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bookViews>
    <workbookView xWindow="0" yWindow="0" windowWidth="22992" windowHeight="9024"/>
  </bookViews>
  <sheets>
    <sheet name="JournalVouchersSummaryReport (1" sheetId="2" r:id="rId1"/>
    <sheet name="Sheet1" sheetId="3" r:id="rId2"/>
  </sheets>
  <externalReferences>
    <externalReference r:id="rId3"/>
  </externalReferences>
  <definedNames>
    <definedName name="_xlnm._FilterDatabase" localSheetId="0" hidden="1">'JournalVouchersSummaryReport (1'!$A$5:$K$14569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568" i="2" l="1"/>
  <c r="H14568" i="2"/>
  <c r="D14383" i="2"/>
  <c r="F7" i="2" l="1"/>
  <c r="F8" i="2"/>
  <c r="F19" i="2"/>
  <c r="F71" i="2"/>
  <c r="F99" i="2"/>
  <c r="F128" i="2"/>
  <c r="F189" i="2"/>
  <c r="F190" i="2"/>
  <c r="F191" i="2"/>
  <c r="F192" i="2"/>
  <c r="F193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8" i="2"/>
  <c r="F239" i="2"/>
  <c r="F240" i="2"/>
  <c r="F241" i="2"/>
  <c r="F242" i="2"/>
  <c r="F243" i="2"/>
  <c r="F244" i="2"/>
  <c r="F245" i="2"/>
  <c r="F246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324" i="2"/>
  <c r="F333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6" i="2"/>
  <c r="F377" i="2"/>
  <c r="F378" i="2"/>
  <c r="F379" i="2"/>
  <c r="F380" i="2"/>
  <c r="F384" i="2"/>
  <c r="F385" i="2"/>
  <c r="F386" i="2"/>
  <c r="F387" i="2"/>
  <c r="F388" i="2"/>
  <c r="F389" i="2"/>
  <c r="F390" i="2"/>
  <c r="F391" i="2"/>
  <c r="F392" i="2"/>
  <c r="F395" i="2"/>
  <c r="F396" i="2"/>
  <c r="F397" i="2"/>
  <c r="F398" i="2"/>
  <c r="F399" i="2"/>
  <c r="F400" i="2"/>
  <c r="F401" i="2"/>
  <c r="F402" i="2"/>
  <c r="F403" i="2"/>
  <c r="F407" i="2"/>
  <c r="F408" i="2"/>
  <c r="F409" i="2"/>
  <c r="F439" i="2"/>
  <c r="F451" i="2"/>
  <c r="F465" i="2"/>
  <c r="F468" i="2"/>
  <c r="F469" i="2"/>
  <c r="F470" i="2"/>
  <c r="F484" i="2"/>
  <c r="F508" i="2"/>
  <c r="F518" i="2"/>
  <c r="F584" i="2"/>
  <c r="F623" i="2"/>
  <c r="F635" i="2"/>
  <c r="F638" i="2"/>
  <c r="F656" i="2"/>
  <c r="F672" i="2"/>
  <c r="F680" i="2"/>
  <c r="F681" i="2"/>
  <c r="F682" i="2"/>
  <c r="F683" i="2"/>
  <c r="F684" i="2"/>
  <c r="F685" i="2"/>
  <c r="F686" i="2"/>
  <c r="F689" i="2"/>
  <c r="F693" i="2"/>
  <c r="F701" i="2"/>
  <c r="F702" i="2"/>
  <c r="F703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9" i="2"/>
  <c r="F740" i="2"/>
  <c r="F741" i="2"/>
  <c r="F742" i="2"/>
  <c r="F743" i="2"/>
  <c r="F744" i="2"/>
  <c r="F745" i="2"/>
  <c r="F790" i="2"/>
  <c r="F791" i="2"/>
  <c r="F792" i="2"/>
  <c r="F793" i="2"/>
  <c r="F794" i="2"/>
  <c r="F795" i="2"/>
  <c r="F796" i="2"/>
  <c r="F797" i="2"/>
  <c r="F798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9" i="2"/>
  <c r="F835" i="2"/>
  <c r="F836" i="2"/>
  <c r="F837" i="2"/>
  <c r="F838" i="2"/>
  <c r="F839" i="2"/>
  <c r="F843" i="2"/>
  <c r="F844" i="2"/>
  <c r="F845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83" i="2"/>
  <c r="F887" i="2"/>
  <c r="F888" i="2"/>
  <c r="F889" i="2"/>
  <c r="F890" i="2"/>
  <c r="F891" i="2"/>
  <c r="F892" i="2"/>
  <c r="F893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5" i="2"/>
  <c r="F978" i="2"/>
  <c r="F979" i="2"/>
  <c r="F980" i="2"/>
  <c r="F996" i="2"/>
  <c r="F1004" i="2"/>
  <c r="F1005" i="2"/>
  <c r="F1016" i="2"/>
  <c r="F1022" i="2"/>
  <c r="F1068" i="2"/>
  <c r="F1072" i="2"/>
  <c r="F1090" i="2"/>
  <c r="F1091" i="2"/>
  <c r="F1092" i="2"/>
  <c r="F1142" i="2"/>
  <c r="F1158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225" i="2"/>
  <c r="F1252" i="2"/>
  <c r="F1262" i="2"/>
  <c r="F1263" i="2"/>
  <c r="F1264" i="2"/>
  <c r="F1274" i="2"/>
  <c r="F1289" i="2"/>
  <c r="F1293" i="2"/>
  <c r="F1329" i="2"/>
  <c r="F1333" i="2"/>
  <c r="F1348" i="2"/>
  <c r="F1368" i="2"/>
  <c r="F1369" i="2"/>
  <c r="F1370" i="2"/>
  <c r="F1384" i="2"/>
  <c r="F1385" i="2"/>
  <c r="F1386" i="2"/>
  <c r="F1387" i="2"/>
  <c r="F1388" i="2"/>
  <c r="F1389" i="2"/>
  <c r="F1390" i="2"/>
  <c r="F1396" i="2"/>
  <c r="F1402" i="2"/>
  <c r="F1403" i="2"/>
  <c r="F1404" i="2"/>
  <c r="F1405" i="2"/>
  <c r="F1406" i="2"/>
  <c r="F1407" i="2"/>
  <c r="F1408" i="2"/>
  <c r="F1409" i="2"/>
  <c r="F1410" i="2"/>
  <c r="F1411" i="2"/>
  <c r="F1412" i="2"/>
  <c r="F1424" i="2"/>
  <c r="F1436" i="2"/>
  <c r="F1437" i="2"/>
  <c r="F1438" i="2"/>
  <c r="F1439" i="2"/>
  <c r="F1440" i="2"/>
  <c r="F1441" i="2"/>
  <c r="F1442" i="2"/>
  <c r="F1443" i="2"/>
  <c r="F1444" i="2"/>
  <c r="F1448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80" i="2"/>
  <c r="F1481" i="2"/>
  <c r="F1482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17" i="2"/>
  <c r="F1522" i="2"/>
  <c r="F1530" i="2"/>
  <c r="F1542" i="2"/>
  <c r="F1543" i="2"/>
  <c r="F1544" i="2"/>
  <c r="F1545" i="2"/>
  <c r="F1546" i="2"/>
  <c r="F1547" i="2"/>
  <c r="F1548" i="2"/>
  <c r="F1549" i="2"/>
  <c r="F1550" i="2"/>
  <c r="F1588" i="2"/>
  <c r="F1606" i="2"/>
  <c r="F1626" i="2"/>
  <c r="F1632" i="2"/>
  <c r="F1633" i="2"/>
  <c r="F1634" i="2"/>
  <c r="F1635" i="2"/>
  <c r="F1636" i="2"/>
  <c r="F1637" i="2"/>
  <c r="F1638" i="2"/>
  <c r="F1639" i="2"/>
  <c r="F1640" i="2"/>
  <c r="F1667" i="2"/>
  <c r="F1715" i="2"/>
  <c r="F1719" i="2"/>
  <c r="F1720" i="2"/>
  <c r="F1721" i="2"/>
  <c r="F1722" i="2"/>
  <c r="F1723" i="2"/>
  <c r="F1727" i="2"/>
  <c r="F1728" i="2"/>
  <c r="F1729" i="2"/>
  <c r="F1730" i="2"/>
  <c r="F1731" i="2"/>
  <c r="F1732" i="2"/>
  <c r="F1733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7" i="2"/>
  <c r="F1768" i="2"/>
  <c r="F1769" i="2"/>
  <c r="F1770" i="2"/>
  <c r="F1771" i="2"/>
  <c r="F1779" i="2"/>
  <c r="F1780" i="2"/>
  <c r="F1781" i="2"/>
  <c r="F1782" i="2"/>
  <c r="F1783" i="2"/>
  <c r="F1803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5" i="2"/>
  <c r="F1865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903" i="2"/>
  <c r="F1904" i="2"/>
  <c r="F1905" i="2"/>
  <c r="F1906" i="2"/>
  <c r="F1907" i="2"/>
  <c r="F1908" i="2"/>
  <c r="F1909" i="2"/>
  <c r="F1924" i="2"/>
  <c r="F1927" i="2"/>
  <c r="F1931" i="2"/>
  <c r="F1955" i="2"/>
  <c r="F1979" i="2"/>
  <c r="F1989" i="2"/>
  <c r="F1990" i="2"/>
  <c r="F1991" i="2"/>
  <c r="F2041" i="2"/>
  <c r="F2047" i="2"/>
  <c r="F2055" i="2"/>
  <c r="F2069" i="2"/>
  <c r="F2079" i="2"/>
  <c r="F2089" i="2"/>
  <c r="F2104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3" i="2"/>
  <c r="F2124" i="2"/>
  <c r="F2125" i="2"/>
  <c r="F2126" i="2"/>
  <c r="F2127" i="2"/>
  <c r="F2128" i="2"/>
  <c r="F2129" i="2"/>
  <c r="F2132" i="2"/>
  <c r="F2133" i="2"/>
  <c r="F2134" i="2"/>
  <c r="F2135" i="2"/>
  <c r="F2136" i="2"/>
  <c r="F2137" i="2"/>
  <c r="F2138" i="2"/>
  <c r="F2141" i="2"/>
  <c r="F2142" i="2"/>
  <c r="F2143" i="2"/>
  <c r="F2144" i="2"/>
  <c r="F2145" i="2"/>
  <c r="F2146" i="2"/>
  <c r="F2147" i="2"/>
  <c r="F2159" i="2"/>
  <c r="F2165" i="2"/>
  <c r="F2166" i="2"/>
  <c r="F2167" i="2"/>
  <c r="F2187" i="2"/>
  <c r="F2188" i="2"/>
  <c r="F2189" i="2"/>
  <c r="F2195" i="2"/>
  <c r="F2201" i="2"/>
  <c r="F2202" i="2"/>
  <c r="F2203" i="2"/>
  <c r="F2223" i="2"/>
  <c r="F2229" i="2"/>
  <c r="F2286" i="2"/>
  <c r="F2325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6" i="2"/>
  <c r="F2347" i="2"/>
  <c r="F2348" i="2"/>
  <c r="F2349" i="2"/>
  <c r="F2350" i="2"/>
  <c r="F2351" i="2"/>
  <c r="F2352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60" i="2"/>
  <c r="F2466" i="2"/>
  <c r="F2467" i="2"/>
  <c r="F2468" i="2"/>
  <c r="F2469" i="2"/>
  <c r="F2470" i="2"/>
  <c r="F2471" i="2"/>
  <c r="F2472" i="2"/>
  <c r="F2473" i="2"/>
  <c r="F2474" i="2"/>
  <c r="F2483" i="2"/>
  <c r="F2484" i="2"/>
  <c r="F2485" i="2"/>
  <c r="F2486" i="2"/>
  <c r="F2487" i="2"/>
  <c r="F2491" i="2"/>
  <c r="F2492" i="2"/>
  <c r="F2493" i="2"/>
  <c r="F2497" i="2"/>
  <c r="F2506" i="2"/>
  <c r="F2536" i="2"/>
  <c r="F2542" i="2"/>
  <c r="F2543" i="2"/>
  <c r="F2548" i="2"/>
  <c r="F2549" i="2"/>
  <c r="F2550" i="2"/>
  <c r="F2551" i="2"/>
  <c r="F2552" i="2"/>
  <c r="F2561" i="2"/>
  <c r="F2566" i="2"/>
  <c r="F2571" i="2"/>
  <c r="F2576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53" i="2"/>
  <c r="F2659" i="2"/>
  <c r="F2662" i="2"/>
  <c r="F2668" i="2"/>
  <c r="F2669" i="2"/>
  <c r="F2670" i="2"/>
  <c r="F2671" i="2"/>
  <c r="F2672" i="2"/>
  <c r="F2673" i="2"/>
  <c r="F2674" i="2"/>
  <c r="F2675" i="2"/>
  <c r="F2676" i="2"/>
  <c r="F2677" i="2"/>
  <c r="F2678" i="2"/>
  <c r="F2682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61" i="2"/>
  <c r="F2773" i="2"/>
  <c r="F2779" i="2"/>
  <c r="F2800" i="2"/>
  <c r="F2834" i="2"/>
  <c r="F2838" i="2"/>
  <c r="F2844" i="2"/>
  <c r="F2880" i="2"/>
  <c r="F2913" i="2"/>
  <c r="F2927" i="2"/>
  <c r="F2954" i="2"/>
  <c r="F2966" i="2"/>
  <c r="F2984" i="2"/>
  <c r="F2992" i="2"/>
  <c r="F3013" i="2"/>
  <c r="F3021" i="2"/>
  <c r="F3060" i="2"/>
  <c r="F3070" i="2"/>
  <c r="F3090" i="2"/>
  <c r="F3129" i="2"/>
  <c r="F3137" i="2"/>
  <c r="F3176" i="2"/>
  <c r="F3177" i="2"/>
  <c r="F3178" i="2"/>
  <c r="F3186" i="2"/>
  <c r="F3208" i="2"/>
  <c r="F3212" i="2"/>
  <c r="F3227" i="2"/>
  <c r="F3239" i="2"/>
  <c r="F3240" i="2"/>
  <c r="F3241" i="2"/>
  <c r="F3253" i="2"/>
  <c r="F3280" i="2"/>
  <c r="F3292" i="2"/>
  <c r="F3307" i="2"/>
  <c r="F3308" i="2"/>
  <c r="F3309" i="2"/>
  <c r="F3317" i="2"/>
  <c r="F3367" i="2"/>
  <c r="F3381" i="2"/>
  <c r="F3390" i="2"/>
  <c r="F3402" i="2"/>
  <c r="F3426" i="2"/>
  <c r="F3430" i="2"/>
  <c r="F3436" i="2"/>
  <c r="F3437" i="2"/>
  <c r="F3438" i="2"/>
  <c r="F3442" i="2"/>
  <c r="F3445" i="2"/>
  <c r="F3446" i="2"/>
  <c r="F3447" i="2"/>
  <c r="F3448" i="2"/>
  <c r="F3449" i="2"/>
  <c r="F3476" i="2"/>
  <c r="F3533" i="2"/>
  <c r="F3534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9" i="2"/>
  <c r="F3565" i="2"/>
  <c r="F3566" i="2"/>
  <c r="F3567" i="2"/>
  <c r="F3568" i="2"/>
  <c r="F3569" i="2"/>
  <c r="F3577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5" i="2"/>
  <c r="F3646" i="2"/>
  <c r="F3647" i="2"/>
  <c r="F3648" i="2"/>
  <c r="F3649" i="2"/>
  <c r="F3650" i="2"/>
  <c r="F3651" i="2"/>
  <c r="F3654" i="2"/>
  <c r="F3655" i="2"/>
  <c r="F3656" i="2"/>
  <c r="F3657" i="2"/>
  <c r="F3658" i="2"/>
  <c r="F3659" i="2"/>
  <c r="F3660" i="2"/>
  <c r="F3661" i="2"/>
  <c r="F3662" i="2"/>
  <c r="F3663" i="2"/>
  <c r="F3664" i="2"/>
  <c r="F3665" i="2"/>
  <c r="F3666" i="2"/>
  <c r="F3667" i="2"/>
  <c r="F3668" i="2"/>
  <c r="F3669" i="2"/>
  <c r="F3670" i="2"/>
  <c r="F3671" i="2"/>
  <c r="F3672" i="2"/>
  <c r="F3673" i="2"/>
  <c r="F3674" i="2"/>
  <c r="F3675" i="2"/>
  <c r="F3676" i="2"/>
  <c r="F3677" i="2"/>
  <c r="F3678" i="2"/>
  <c r="F3679" i="2"/>
  <c r="F3680" i="2"/>
  <c r="F3681" i="2"/>
  <c r="F3682" i="2"/>
  <c r="F3683" i="2"/>
  <c r="F3684" i="2"/>
  <c r="F3688" i="2"/>
  <c r="F3689" i="2"/>
  <c r="F3690" i="2"/>
  <c r="F3691" i="2"/>
  <c r="F3692" i="2"/>
  <c r="F3693" i="2"/>
  <c r="F3694" i="2"/>
  <c r="F3697" i="2"/>
  <c r="F3698" i="2"/>
  <c r="F3699" i="2"/>
  <c r="F3700" i="2"/>
  <c r="F3701" i="2"/>
  <c r="F3707" i="2"/>
  <c r="F3719" i="2"/>
  <c r="F3743" i="2"/>
  <c r="F3747" i="2"/>
  <c r="F3748" i="2"/>
  <c r="F3749" i="2"/>
  <c r="F3750" i="2"/>
  <c r="F3751" i="2"/>
  <c r="F3754" i="2"/>
  <c r="F3755" i="2"/>
  <c r="F3756" i="2"/>
  <c r="F3760" i="2"/>
  <c r="F3761" i="2"/>
  <c r="F3762" i="2"/>
  <c r="F3765" i="2"/>
  <c r="F3766" i="2"/>
  <c r="F3767" i="2"/>
  <c r="F3768" i="2"/>
  <c r="F3769" i="2"/>
  <c r="F3770" i="2"/>
  <c r="F3771" i="2"/>
  <c r="F3775" i="2"/>
  <c r="F3778" i="2"/>
  <c r="F3781" i="2"/>
  <c r="F3784" i="2"/>
  <c r="F3787" i="2"/>
  <c r="F3811" i="2"/>
  <c r="F3815" i="2"/>
  <c r="F3830" i="2"/>
  <c r="F3836" i="2"/>
  <c r="F3866" i="2"/>
  <c r="F3902" i="2"/>
  <c r="F3906" i="2"/>
  <c r="F3907" i="2"/>
  <c r="F3908" i="2"/>
  <c r="F3909" i="2"/>
  <c r="F3910" i="2"/>
  <c r="F3911" i="2"/>
  <c r="F3912" i="2"/>
  <c r="F3913" i="2"/>
  <c r="F3914" i="2"/>
  <c r="F3915" i="2"/>
  <c r="F3916" i="2"/>
  <c r="F3917" i="2"/>
  <c r="F3918" i="2"/>
  <c r="F3919" i="2"/>
  <c r="F3920" i="2"/>
  <c r="F3921" i="2"/>
  <c r="F3922" i="2"/>
  <c r="F3936" i="2"/>
  <c r="F3937" i="2"/>
  <c r="F3938" i="2"/>
  <c r="F3958" i="2"/>
  <c r="F3985" i="2"/>
  <c r="F3991" i="2"/>
  <c r="F3992" i="2"/>
  <c r="F3993" i="2"/>
  <c r="F3994" i="2"/>
  <c r="F3995" i="2"/>
  <c r="F3996" i="2"/>
  <c r="F3997" i="2"/>
  <c r="F3998" i="2"/>
  <c r="F3999" i="2"/>
  <c r="F4000" i="2"/>
  <c r="F4001" i="2"/>
  <c r="F4028" i="2"/>
  <c r="F4080" i="2"/>
  <c r="F4081" i="2"/>
  <c r="F4082" i="2"/>
  <c r="F4086" i="2"/>
  <c r="F4087" i="2"/>
  <c r="F4088" i="2"/>
  <c r="F4089" i="2"/>
  <c r="F4090" i="2"/>
  <c r="F4091" i="2"/>
  <c r="F4092" i="2"/>
  <c r="F4093" i="2"/>
  <c r="F4094" i="2"/>
  <c r="F4095" i="2"/>
  <c r="F4096" i="2"/>
  <c r="F4097" i="2"/>
  <c r="F4098" i="2"/>
  <c r="F4099" i="2"/>
  <c r="F4100" i="2"/>
  <c r="F4101" i="2"/>
  <c r="F4102" i="2"/>
  <c r="F4103" i="2"/>
  <c r="F4104" i="2"/>
  <c r="F4105" i="2"/>
  <c r="F4106" i="2"/>
  <c r="F4107" i="2"/>
  <c r="F4108" i="2"/>
  <c r="F4109" i="2"/>
  <c r="F4110" i="2"/>
  <c r="F4111" i="2"/>
  <c r="F4112" i="2"/>
  <c r="F4115" i="2"/>
  <c r="F4116" i="2"/>
  <c r="F4117" i="2"/>
  <c r="F4118" i="2"/>
  <c r="F4119" i="2"/>
  <c r="F4120" i="2"/>
  <c r="F4121" i="2"/>
  <c r="F4122" i="2"/>
  <c r="F4123" i="2"/>
  <c r="F4127" i="2"/>
  <c r="F4128" i="2"/>
  <c r="F4129" i="2"/>
  <c r="F4135" i="2"/>
  <c r="F4141" i="2"/>
  <c r="F4142" i="2"/>
  <c r="F4143" i="2"/>
  <c r="F4144" i="2"/>
  <c r="F4145" i="2"/>
  <c r="F4146" i="2"/>
  <c r="F4147" i="2"/>
  <c r="F4148" i="2"/>
  <c r="F4149" i="2"/>
  <c r="F4150" i="2"/>
  <c r="F4151" i="2"/>
  <c r="F4152" i="2"/>
  <c r="F4153" i="2"/>
  <c r="F4154" i="2"/>
  <c r="F4155" i="2"/>
  <c r="F4156" i="2"/>
  <c r="F4157" i="2"/>
  <c r="F4158" i="2"/>
  <c r="F4159" i="2"/>
  <c r="F4160" i="2"/>
  <c r="F4161" i="2"/>
  <c r="F4176" i="2"/>
  <c r="F4182" i="2"/>
  <c r="F4183" i="2"/>
  <c r="F4184" i="2"/>
  <c r="F4185" i="2"/>
  <c r="F4186" i="2"/>
  <c r="F4190" i="2"/>
  <c r="F4191" i="2"/>
  <c r="F4192" i="2"/>
  <c r="F4193" i="2"/>
  <c r="F4194" i="2"/>
  <c r="F4195" i="2"/>
  <c r="F4196" i="2"/>
  <c r="F4212" i="2"/>
  <c r="F4213" i="2"/>
  <c r="F4214" i="2"/>
  <c r="F4215" i="2"/>
  <c r="F4216" i="2"/>
  <c r="F4217" i="2"/>
  <c r="F4218" i="2"/>
  <c r="F4219" i="2"/>
  <c r="F4220" i="2"/>
  <c r="F4221" i="2"/>
  <c r="F4222" i="2"/>
  <c r="F4223" i="2"/>
  <c r="F4224" i="2"/>
  <c r="F4225" i="2"/>
  <c r="F4226" i="2"/>
  <c r="F4227" i="2"/>
  <c r="F4228" i="2"/>
  <c r="F4229" i="2"/>
  <c r="F4230" i="2"/>
  <c r="F4231" i="2"/>
  <c r="F4232" i="2"/>
  <c r="F4233" i="2"/>
  <c r="F4234" i="2"/>
  <c r="F4235" i="2"/>
  <c r="F4236" i="2"/>
  <c r="F4237" i="2"/>
  <c r="F4238" i="2"/>
  <c r="F4239" i="2"/>
  <c r="F4240" i="2"/>
  <c r="F4241" i="2"/>
  <c r="F4242" i="2"/>
  <c r="F4243" i="2"/>
  <c r="F4244" i="2"/>
  <c r="F4245" i="2"/>
  <c r="F4246" i="2"/>
  <c r="F4251" i="2"/>
  <c r="F4256" i="2"/>
  <c r="F4261" i="2"/>
  <c r="F4268" i="2"/>
  <c r="F4275" i="2"/>
  <c r="F4282" i="2"/>
  <c r="F4292" i="2"/>
  <c r="F4298" i="2"/>
  <c r="F4344" i="2"/>
  <c r="F4364" i="2"/>
  <c r="F4372" i="2"/>
  <c r="F4376" i="2"/>
  <c r="F4416" i="2"/>
  <c r="F4436" i="2"/>
  <c r="F4450" i="2"/>
  <c r="F4458" i="2"/>
  <c r="F4464" i="2"/>
  <c r="F4482" i="2"/>
  <c r="F4488" i="2"/>
  <c r="F4502" i="2"/>
  <c r="F4506" i="2"/>
  <c r="F4507" i="2"/>
  <c r="F4508" i="2"/>
  <c r="F4509" i="2"/>
  <c r="F4510" i="2"/>
  <c r="F4511" i="2"/>
  <c r="F4512" i="2"/>
  <c r="F4513" i="2"/>
  <c r="F4514" i="2"/>
  <c r="F4515" i="2"/>
  <c r="F4516" i="2"/>
  <c r="F4517" i="2"/>
  <c r="F4518" i="2"/>
  <c r="F4519" i="2"/>
  <c r="F4520" i="2"/>
  <c r="F4521" i="2"/>
  <c r="F4522" i="2"/>
  <c r="F4523" i="2"/>
  <c r="F4524" i="2"/>
  <c r="F4525" i="2"/>
  <c r="F4526" i="2"/>
  <c r="F4527" i="2"/>
  <c r="F4528" i="2"/>
  <c r="F4529" i="2"/>
  <c r="F4530" i="2"/>
  <c r="F4531" i="2"/>
  <c r="F4532" i="2"/>
  <c r="F4533" i="2"/>
  <c r="F4534" i="2"/>
  <c r="F4535" i="2"/>
  <c r="F4536" i="2"/>
  <c r="F4537" i="2"/>
  <c r="F4538" i="2"/>
  <c r="F4539" i="2"/>
  <c r="F4540" i="2"/>
  <c r="F4544" i="2"/>
  <c r="F4545" i="2"/>
  <c r="F4546" i="2"/>
  <c r="F4554" i="2"/>
  <c r="F4555" i="2"/>
  <c r="F4556" i="2"/>
  <c r="F4557" i="2"/>
  <c r="F4558" i="2"/>
  <c r="F4559" i="2"/>
  <c r="F4560" i="2"/>
  <c r="F4564" i="2"/>
  <c r="F4567" i="2"/>
  <c r="F4575" i="2"/>
  <c r="F4576" i="2"/>
  <c r="F4577" i="2"/>
  <c r="F4578" i="2"/>
  <c r="F4579" i="2"/>
  <c r="F4580" i="2"/>
  <c r="F4581" i="2"/>
  <c r="F4644" i="2"/>
  <c r="F4660" i="2"/>
  <c r="F4669" i="2"/>
  <c r="F4717" i="2"/>
  <c r="F4732" i="2"/>
  <c r="F4733" i="2"/>
  <c r="F4734" i="2"/>
  <c r="F4735" i="2"/>
  <c r="F4736" i="2"/>
  <c r="F4754" i="2"/>
  <c r="F4811" i="2"/>
  <c r="F4820" i="2"/>
  <c r="F4821" i="2"/>
  <c r="F4822" i="2"/>
  <c r="F4823" i="2"/>
  <c r="F4824" i="2"/>
  <c r="F4828" i="2"/>
  <c r="F4829" i="2"/>
  <c r="F4830" i="2"/>
  <c r="F4834" i="2"/>
  <c r="F4840" i="2"/>
  <c r="F4846" i="2"/>
  <c r="F4850" i="2"/>
  <c r="F4860" i="2"/>
  <c r="F4875" i="2"/>
  <c r="F4876" i="2"/>
  <c r="F4877" i="2"/>
  <c r="F4895" i="2"/>
  <c r="F4919" i="2"/>
  <c r="F4928" i="2"/>
  <c r="F4940" i="2"/>
  <c r="F4955" i="2"/>
  <c r="F4979" i="2"/>
  <c r="F4980" i="2"/>
  <c r="F4981" i="2"/>
  <c r="F4999" i="2"/>
  <c r="F5005" i="2"/>
  <c r="F5009" i="2"/>
  <c r="F5013" i="2"/>
  <c r="F5055" i="2"/>
  <c r="F5109" i="2"/>
  <c r="F5142" i="2"/>
  <c r="F5172" i="2"/>
  <c r="F5176" i="2"/>
  <c r="F5177" i="2"/>
  <c r="F5178" i="2"/>
  <c r="F5220" i="2"/>
  <c r="F5221" i="2"/>
  <c r="F5222" i="2"/>
  <c r="F5231" i="2"/>
  <c r="F5235" i="2"/>
  <c r="F5244" i="2"/>
  <c r="F5245" i="2"/>
  <c r="F5246" i="2"/>
  <c r="F5247" i="2"/>
  <c r="F5248" i="2"/>
  <c r="F5260" i="2"/>
  <c r="F5278" i="2"/>
  <c r="F5296" i="2"/>
  <c r="F5297" i="2"/>
  <c r="F5298" i="2"/>
  <c r="F5331" i="2"/>
  <c r="F5352" i="2"/>
  <c r="F5370" i="2"/>
  <c r="F5371" i="2"/>
  <c r="F5372" i="2"/>
  <c r="F5373" i="2"/>
  <c r="F5374" i="2"/>
  <c r="F5404" i="2"/>
  <c r="F5409" i="2"/>
  <c r="F5414" i="2"/>
  <c r="F5418" i="2"/>
  <c r="F5419" i="2"/>
  <c r="F5420" i="2"/>
  <c r="F5421" i="2"/>
  <c r="F5422" i="2"/>
  <c r="F5423" i="2"/>
  <c r="F5424" i="2"/>
  <c r="F5425" i="2"/>
  <c r="F5426" i="2"/>
  <c r="F5427" i="2"/>
  <c r="F5428" i="2"/>
  <c r="F5429" i="2"/>
  <c r="F5430" i="2"/>
  <c r="F5431" i="2"/>
  <c r="F5432" i="2"/>
  <c r="F5433" i="2"/>
  <c r="F5434" i="2"/>
  <c r="F5435" i="2"/>
  <c r="F5436" i="2"/>
  <c r="F5437" i="2"/>
  <c r="F5438" i="2"/>
  <c r="F5439" i="2"/>
  <c r="F5440" i="2"/>
  <c r="F5441" i="2"/>
  <c r="F5442" i="2"/>
  <c r="F5443" i="2"/>
  <c r="F5444" i="2"/>
  <c r="F5445" i="2"/>
  <c r="F5446" i="2"/>
  <c r="F5447" i="2"/>
  <c r="F5448" i="2"/>
  <c r="F5449" i="2"/>
  <c r="F5450" i="2"/>
  <c r="F5451" i="2"/>
  <c r="F5452" i="2"/>
  <c r="F5458" i="2"/>
  <c r="F5459" i="2"/>
  <c r="F5460" i="2"/>
  <c r="F5464" i="2"/>
  <c r="F5468" i="2"/>
  <c r="F5472" i="2"/>
  <c r="F5473" i="2"/>
  <c r="F5474" i="2"/>
  <c r="F5475" i="2"/>
  <c r="F5476" i="2"/>
  <c r="F5477" i="2"/>
  <c r="F5478" i="2"/>
  <c r="F5479" i="2"/>
  <c r="F5480" i="2"/>
  <c r="F5484" i="2"/>
  <c r="F5485" i="2"/>
  <c r="F5486" i="2"/>
  <c r="F5487" i="2"/>
  <c r="F5488" i="2"/>
  <c r="F5489" i="2"/>
  <c r="F5490" i="2"/>
  <c r="F5491" i="2"/>
  <c r="F5492" i="2"/>
  <c r="F5493" i="2"/>
  <c r="F5494" i="2"/>
  <c r="F5495" i="2"/>
  <c r="F5496" i="2"/>
  <c r="F5497" i="2"/>
  <c r="F5498" i="2"/>
  <c r="F5499" i="2"/>
  <c r="F5500" i="2"/>
  <c r="F5501" i="2"/>
  <c r="F5502" i="2"/>
  <c r="F5506" i="2"/>
  <c r="F5518" i="2"/>
  <c r="F5527" i="2"/>
  <c r="F5528" i="2"/>
  <c r="F5529" i="2"/>
  <c r="F5530" i="2"/>
  <c r="F5531" i="2"/>
  <c r="F5537" i="2"/>
  <c r="F5564" i="2"/>
  <c r="F5610" i="2"/>
  <c r="F5611" i="2"/>
  <c r="F5612" i="2"/>
  <c r="F5613" i="2"/>
  <c r="F5614" i="2"/>
  <c r="F5615" i="2"/>
  <c r="F5616" i="2"/>
  <c r="F5617" i="2"/>
  <c r="F5618" i="2"/>
  <c r="F5619" i="2"/>
  <c r="F5620" i="2"/>
  <c r="F5621" i="2"/>
  <c r="F5622" i="2"/>
  <c r="F5623" i="2"/>
  <c r="F5624" i="2"/>
  <c r="F5625" i="2"/>
  <c r="F5626" i="2"/>
  <c r="F5627" i="2"/>
  <c r="F5628" i="2"/>
  <c r="F5629" i="2"/>
  <c r="F5630" i="2"/>
  <c r="F5631" i="2"/>
  <c r="F5632" i="2"/>
  <c r="F5633" i="2"/>
  <c r="F5634" i="2"/>
  <c r="F5635" i="2"/>
  <c r="F5636" i="2"/>
  <c r="F5637" i="2"/>
  <c r="F5638" i="2"/>
  <c r="F5639" i="2"/>
  <c r="F5640" i="2"/>
  <c r="F5641" i="2"/>
  <c r="F5642" i="2"/>
  <c r="F5643" i="2"/>
  <c r="F5644" i="2"/>
  <c r="F5645" i="2"/>
  <c r="F5646" i="2"/>
  <c r="F5647" i="2"/>
  <c r="F5648" i="2"/>
  <c r="F5649" i="2"/>
  <c r="F5650" i="2"/>
  <c r="F5651" i="2"/>
  <c r="F5652" i="2"/>
  <c r="F5653" i="2"/>
  <c r="F5654" i="2"/>
  <c r="F5655" i="2"/>
  <c r="F5656" i="2"/>
  <c r="F5657" i="2"/>
  <c r="F5658" i="2"/>
  <c r="F5672" i="2"/>
  <c r="F5680" i="2"/>
  <c r="F5681" i="2"/>
  <c r="F5682" i="2"/>
  <c r="F5688" i="2"/>
  <c r="F5689" i="2"/>
  <c r="F5690" i="2"/>
  <c r="F5710" i="2"/>
  <c r="F5711" i="2"/>
  <c r="F5712" i="2"/>
  <c r="F5713" i="2"/>
  <c r="F5714" i="2"/>
  <c r="F5715" i="2"/>
  <c r="F5716" i="2"/>
  <c r="F5721" i="2"/>
  <c r="F5722" i="2"/>
  <c r="F5723" i="2"/>
  <c r="F5724" i="2"/>
  <c r="F5725" i="2"/>
  <c r="F5726" i="2"/>
  <c r="F5727" i="2"/>
  <c r="F5728" i="2"/>
  <c r="F5729" i="2"/>
  <c r="F5733" i="2"/>
  <c r="F5734" i="2"/>
  <c r="F5735" i="2"/>
  <c r="F5736" i="2"/>
  <c r="F5737" i="2"/>
  <c r="F5738" i="2"/>
  <c r="F5739" i="2"/>
  <c r="F5740" i="2"/>
  <c r="F5741" i="2"/>
  <c r="F5744" i="2"/>
  <c r="F5745" i="2"/>
  <c r="F5746" i="2"/>
  <c r="F5747" i="2"/>
  <c r="F5748" i="2"/>
  <c r="F5749" i="2"/>
  <c r="F5750" i="2"/>
  <c r="F5765" i="2"/>
  <c r="F5773" i="2"/>
  <c r="F5777" i="2"/>
  <c r="F5787" i="2"/>
  <c r="F5793" i="2"/>
  <c r="F5809" i="2"/>
  <c r="F5819" i="2"/>
  <c r="F5865" i="2"/>
  <c r="F5909" i="2"/>
  <c r="F5910" i="2"/>
  <c r="F5911" i="2"/>
  <c r="F5929" i="2"/>
  <c r="F5930" i="2"/>
  <c r="F5931" i="2"/>
  <c r="F5943" i="2"/>
  <c r="F5949" i="2"/>
  <c r="F5950" i="2"/>
  <c r="F5951" i="2"/>
  <c r="F5952" i="2"/>
  <c r="F5953" i="2"/>
  <c r="F5954" i="2"/>
  <c r="F5955" i="2"/>
  <c r="F5956" i="2"/>
  <c r="F5957" i="2"/>
  <c r="F5958" i="2"/>
  <c r="F5959" i="2"/>
  <c r="F5960" i="2"/>
  <c r="F5961" i="2"/>
  <c r="F5965" i="2"/>
  <c r="F5966" i="2"/>
  <c r="F5967" i="2"/>
  <c r="F5968" i="2"/>
  <c r="F5969" i="2"/>
  <c r="F5970" i="2"/>
  <c r="F5971" i="2"/>
  <c r="F5972" i="2"/>
  <c r="F5973" i="2"/>
  <c r="F6024" i="2"/>
  <c r="F6025" i="2"/>
  <c r="F6036" i="2"/>
  <c r="F6050" i="2"/>
  <c r="F6074" i="2"/>
  <c r="F6078" i="2"/>
  <c r="F6094" i="2"/>
  <c r="F6106" i="2"/>
  <c r="F6107" i="2"/>
  <c r="F6108" i="2"/>
  <c r="F6109" i="2"/>
  <c r="F6110" i="2"/>
  <c r="F6111" i="2"/>
  <c r="F6112" i="2"/>
  <c r="F6113" i="2"/>
  <c r="F6114" i="2"/>
  <c r="F6115" i="2"/>
  <c r="F6116" i="2"/>
  <c r="F6117" i="2"/>
  <c r="F6118" i="2"/>
  <c r="F6130" i="2"/>
  <c r="F6131" i="2"/>
  <c r="F6132" i="2"/>
  <c r="F6136" i="2"/>
  <c r="F6137" i="2"/>
  <c r="F6138" i="2"/>
  <c r="F6139" i="2"/>
  <c r="F6140" i="2"/>
  <c r="F6141" i="2"/>
  <c r="F6142" i="2"/>
  <c r="F6143" i="2"/>
  <c r="F6144" i="2"/>
  <c r="F6145" i="2"/>
  <c r="F6146" i="2"/>
  <c r="F6147" i="2"/>
  <c r="F6148" i="2"/>
  <c r="F6149" i="2"/>
  <c r="F6150" i="2"/>
  <c r="F6151" i="2"/>
  <c r="F6152" i="2"/>
  <c r="F6153" i="2"/>
  <c r="F6154" i="2"/>
  <c r="F6155" i="2"/>
  <c r="F6156" i="2"/>
  <c r="F6160" i="2"/>
  <c r="F6161" i="2"/>
  <c r="F6162" i="2"/>
  <c r="F6163" i="2"/>
  <c r="F6164" i="2"/>
  <c r="F6165" i="2"/>
  <c r="F6166" i="2"/>
  <c r="F6167" i="2"/>
  <c r="F6168" i="2"/>
  <c r="F6178" i="2"/>
  <c r="F6188" i="2"/>
  <c r="F6191" i="2"/>
  <c r="F6245" i="2"/>
  <c r="F6261" i="2"/>
  <c r="F6294" i="2"/>
  <c r="F6295" i="2"/>
  <c r="F6296" i="2"/>
  <c r="F6297" i="2"/>
  <c r="F6298" i="2"/>
  <c r="F6299" i="2"/>
  <c r="F6300" i="2"/>
  <c r="F6301" i="2"/>
  <c r="F6302" i="2"/>
  <c r="F6303" i="2"/>
  <c r="F6304" i="2"/>
  <c r="F6308" i="2"/>
  <c r="F6320" i="2"/>
  <c r="F6329" i="2"/>
  <c r="F6359" i="2"/>
  <c r="F6365" i="2"/>
  <c r="F6391" i="2"/>
  <c r="F6397" i="2"/>
  <c r="F6398" i="2"/>
  <c r="F6399" i="2"/>
  <c r="F6441" i="2"/>
  <c r="F6447" i="2"/>
  <c r="F6468" i="2"/>
  <c r="F6472" i="2"/>
  <c r="F6473" i="2"/>
  <c r="F6474" i="2"/>
  <c r="F6475" i="2"/>
  <c r="F6476" i="2"/>
  <c r="F6477" i="2"/>
  <c r="F6478" i="2"/>
  <c r="F6479" i="2"/>
  <c r="F6480" i="2"/>
  <c r="F6509" i="2"/>
  <c r="F6547" i="2"/>
  <c r="F6551" i="2"/>
  <c r="F6552" i="2"/>
  <c r="F6553" i="2"/>
  <c r="F6554" i="2"/>
  <c r="F6555" i="2"/>
  <c r="F6556" i="2"/>
  <c r="F6557" i="2"/>
  <c r="F6558" i="2"/>
  <c r="F6559" i="2"/>
  <c r="F6560" i="2"/>
  <c r="F6561" i="2"/>
  <c r="F6562" i="2"/>
  <c r="F6563" i="2"/>
  <c r="F6564" i="2"/>
  <c r="F6565" i="2"/>
  <c r="F6566" i="2"/>
  <c r="F6567" i="2"/>
  <c r="F6568" i="2"/>
  <c r="F6569" i="2"/>
  <c r="F6570" i="2"/>
  <c r="F6571" i="2"/>
  <c r="F6572" i="2"/>
  <c r="F6573" i="2"/>
  <c r="F6574" i="2"/>
  <c r="F6575" i="2"/>
  <c r="F6576" i="2"/>
  <c r="F6577" i="2"/>
  <c r="F6578" i="2"/>
  <c r="F6579" i="2"/>
  <c r="F6580" i="2"/>
  <c r="F6581" i="2"/>
  <c r="F6585" i="2"/>
  <c r="F6588" i="2"/>
  <c r="F6589" i="2"/>
  <c r="F6590" i="2"/>
  <c r="F6591" i="2"/>
  <c r="F6592" i="2"/>
  <c r="F6593" i="2"/>
  <c r="F6594" i="2"/>
  <c r="F6595" i="2"/>
  <c r="F6596" i="2"/>
  <c r="F6597" i="2"/>
  <c r="F6598" i="2"/>
  <c r="F6599" i="2"/>
  <c r="F6600" i="2"/>
  <c r="F6601" i="2"/>
  <c r="F6602" i="2"/>
  <c r="F6603" i="2"/>
  <c r="F6604" i="2"/>
  <c r="F6605" i="2"/>
  <c r="F6606" i="2"/>
  <c r="F6607" i="2"/>
  <c r="F6608" i="2"/>
  <c r="F6609" i="2"/>
  <c r="F6610" i="2"/>
  <c r="F6611" i="2"/>
  <c r="F6612" i="2"/>
  <c r="F6613" i="2"/>
  <c r="F6614" i="2"/>
  <c r="F6615" i="2"/>
  <c r="F6616" i="2"/>
  <c r="F6617" i="2"/>
  <c r="F6618" i="2"/>
  <c r="F6619" i="2"/>
  <c r="F6620" i="2"/>
  <c r="F6621" i="2"/>
  <c r="F6622" i="2"/>
  <c r="F6623" i="2"/>
  <c r="F6624" i="2"/>
  <c r="F6628" i="2"/>
  <c r="F6632" i="2"/>
  <c r="F6640" i="2"/>
  <c r="F6641" i="2"/>
  <c r="F6642" i="2"/>
  <c r="F6643" i="2"/>
  <c r="F6644" i="2"/>
  <c r="F6645" i="2"/>
  <c r="F6646" i="2"/>
  <c r="F6652" i="2"/>
  <c r="F6653" i="2"/>
  <c r="F6654" i="2"/>
  <c r="F6655" i="2"/>
  <c r="F6656" i="2"/>
  <c r="F6666" i="2"/>
  <c r="F6672" i="2"/>
  <c r="F6673" i="2"/>
  <c r="F6674" i="2"/>
  <c r="F6675" i="2"/>
  <c r="F6676" i="2"/>
  <c r="F6677" i="2"/>
  <c r="F6678" i="2"/>
  <c r="F6679" i="2"/>
  <c r="F6680" i="2"/>
  <c r="F6681" i="2"/>
  <c r="F6682" i="2"/>
  <c r="F6683" i="2"/>
  <c r="F6684" i="2"/>
  <c r="F6685" i="2"/>
  <c r="F6686" i="2"/>
  <c r="F6687" i="2"/>
  <c r="F6688" i="2"/>
  <c r="F6689" i="2"/>
  <c r="F6690" i="2"/>
  <c r="F6691" i="2"/>
  <c r="F6692" i="2"/>
  <c r="F6693" i="2"/>
  <c r="F6694" i="2"/>
  <c r="F6695" i="2"/>
  <c r="F6696" i="2"/>
  <c r="F6697" i="2"/>
  <c r="F6698" i="2"/>
  <c r="F6699" i="2"/>
  <c r="F6700" i="2"/>
  <c r="F6701" i="2"/>
  <c r="F6702" i="2"/>
  <c r="F6703" i="2"/>
  <c r="F6704" i="2"/>
  <c r="F6705" i="2"/>
  <c r="F6706" i="2"/>
  <c r="F6707" i="2"/>
  <c r="F6708" i="2"/>
  <c r="F6716" i="2"/>
  <c r="F6717" i="2"/>
  <c r="F6718" i="2"/>
  <c r="F6719" i="2"/>
  <c r="F6720" i="2"/>
  <c r="F6721" i="2"/>
  <c r="F6722" i="2"/>
  <c r="F6723" i="2"/>
  <c r="F6724" i="2"/>
  <c r="F6725" i="2"/>
  <c r="F6726" i="2"/>
  <c r="F6727" i="2"/>
  <c r="F6728" i="2"/>
  <c r="F6729" i="2"/>
  <c r="F6730" i="2"/>
  <c r="F6731" i="2"/>
  <c r="F6732" i="2"/>
  <c r="F6733" i="2"/>
  <c r="F6734" i="2"/>
  <c r="F6735" i="2"/>
  <c r="F6736" i="2"/>
  <c r="F6737" i="2"/>
  <c r="F6738" i="2"/>
  <c r="F6739" i="2"/>
  <c r="F6740" i="2"/>
  <c r="F6744" i="2"/>
  <c r="F6748" i="2"/>
  <c r="F6749" i="2"/>
  <c r="F6750" i="2"/>
  <c r="F6751" i="2"/>
  <c r="F6752" i="2"/>
  <c r="F6753" i="2"/>
  <c r="F6754" i="2"/>
  <c r="F6755" i="2"/>
  <c r="F6756" i="2"/>
  <c r="F6760" i="2"/>
  <c r="F6761" i="2"/>
  <c r="F6762" i="2"/>
  <c r="F6763" i="2"/>
  <c r="F6764" i="2"/>
  <c r="F6765" i="2"/>
  <c r="F6766" i="2"/>
  <c r="F6767" i="2"/>
  <c r="F6768" i="2"/>
  <c r="F6769" i="2"/>
  <c r="F6770" i="2"/>
  <c r="F6771" i="2"/>
  <c r="F6772" i="2"/>
  <c r="F6773" i="2"/>
  <c r="F6774" i="2"/>
  <c r="F6775" i="2"/>
  <c r="F6776" i="2"/>
  <c r="F6777" i="2"/>
  <c r="F6778" i="2"/>
  <c r="F6779" i="2"/>
  <c r="F6780" i="2"/>
  <c r="F6781" i="2"/>
  <c r="F6782" i="2"/>
  <c r="F6783" i="2"/>
  <c r="F6784" i="2"/>
  <c r="F6785" i="2"/>
  <c r="F6786" i="2"/>
  <c r="F6807" i="2"/>
  <c r="F6816" i="2"/>
  <c r="F6828" i="2"/>
  <c r="F6834" i="2"/>
  <c r="F6852" i="2"/>
  <c r="F6867" i="2"/>
  <c r="F6900" i="2"/>
  <c r="F6912" i="2"/>
  <c r="F6916" i="2"/>
  <c r="F6917" i="2"/>
  <c r="F6918" i="2"/>
  <c r="F6919" i="2"/>
  <c r="F6920" i="2"/>
  <c r="F6921" i="2"/>
  <c r="F6922" i="2"/>
  <c r="F6940" i="2"/>
  <c r="F6943" i="2"/>
  <c r="F6953" i="2"/>
  <c r="F6967" i="2"/>
  <c r="F6971" i="2"/>
  <c r="F6976" i="2"/>
  <c r="F6981" i="2"/>
  <c r="F6984" i="2"/>
  <c r="F6985" i="2"/>
  <c r="F6986" i="2"/>
  <c r="F6987" i="2"/>
  <c r="F6988" i="2"/>
  <c r="F6989" i="2"/>
  <c r="F6990" i="2"/>
  <c r="F7011" i="2"/>
  <c r="F7068" i="2"/>
  <c r="F7080" i="2"/>
  <c r="F7096" i="2"/>
  <c r="F7114" i="2"/>
  <c r="F7115" i="2"/>
  <c r="F7116" i="2"/>
  <c r="F7117" i="2"/>
  <c r="F7118" i="2"/>
  <c r="F7119" i="2"/>
  <c r="F7127" i="2"/>
  <c r="F7137" i="2"/>
  <c r="F7138" i="2"/>
  <c r="F7139" i="2"/>
  <c r="F7140" i="2"/>
  <c r="F7141" i="2"/>
  <c r="F7145" i="2"/>
  <c r="F7146" i="2"/>
  <c r="F7147" i="2"/>
  <c r="F7148" i="2"/>
  <c r="F7149" i="2"/>
  <c r="F7150" i="2"/>
  <c r="F7151" i="2"/>
  <c r="F7152" i="2"/>
  <c r="F7153" i="2"/>
  <c r="F7154" i="2"/>
  <c r="F7155" i="2"/>
  <c r="F7156" i="2"/>
  <c r="F7157" i="2"/>
  <c r="F7158" i="2"/>
  <c r="F7159" i="2"/>
  <c r="F7165" i="2"/>
  <c r="F7166" i="2"/>
  <c r="F7167" i="2"/>
  <c r="F7168" i="2"/>
  <c r="F7169" i="2"/>
  <c r="F7170" i="2"/>
  <c r="F7171" i="2"/>
  <c r="F7175" i="2"/>
  <c r="F7181" i="2"/>
  <c r="F7185" i="2"/>
  <c r="F7186" i="2"/>
  <c r="F7187" i="2"/>
  <c r="F7191" i="2"/>
  <c r="F7192" i="2"/>
  <c r="F7193" i="2"/>
  <c r="F7194" i="2"/>
  <c r="F7195" i="2"/>
  <c r="F7196" i="2"/>
  <c r="F7197" i="2"/>
  <c r="F7198" i="2"/>
  <c r="F7199" i="2"/>
  <c r="F7200" i="2"/>
  <c r="F7201" i="2"/>
  <c r="F7202" i="2"/>
  <c r="F7203" i="2"/>
  <c r="F7204" i="2"/>
  <c r="F7205" i="2"/>
  <c r="F7206" i="2"/>
  <c r="F7207" i="2"/>
  <c r="F7208" i="2"/>
  <c r="F7209" i="2"/>
  <c r="F7210" i="2"/>
  <c r="F7211" i="2"/>
  <c r="F7212" i="2"/>
  <c r="F7213" i="2"/>
  <c r="F7214" i="2"/>
  <c r="F7215" i="2"/>
  <c r="F7216" i="2"/>
  <c r="F7217" i="2"/>
  <c r="F7218" i="2"/>
  <c r="F7219" i="2"/>
  <c r="F7220" i="2"/>
  <c r="F7221" i="2"/>
  <c r="F7222" i="2"/>
  <c r="F7223" i="2"/>
  <c r="F7224" i="2"/>
  <c r="F7225" i="2"/>
  <c r="F7226" i="2"/>
  <c r="F7227" i="2"/>
  <c r="F7228" i="2"/>
  <c r="F7229" i="2"/>
  <c r="F7235" i="2"/>
  <c r="F7236" i="2"/>
  <c r="F7237" i="2"/>
  <c r="F7238" i="2"/>
  <c r="F7239" i="2"/>
  <c r="F7240" i="2"/>
  <c r="F7241" i="2"/>
  <c r="F7245" i="2"/>
  <c r="F7246" i="2"/>
  <c r="F7247" i="2"/>
  <c r="F7248" i="2"/>
  <c r="F7249" i="2"/>
  <c r="F7250" i="2"/>
  <c r="F7251" i="2"/>
  <c r="F7252" i="2"/>
  <c r="F7253" i="2"/>
  <c r="F7254" i="2"/>
  <c r="F7255" i="2"/>
  <c r="F7256" i="2"/>
  <c r="F7257" i="2"/>
  <c r="F7261" i="2"/>
  <c r="F7262" i="2"/>
  <c r="F7263" i="2"/>
  <c r="F7266" i="2"/>
  <c r="F7270" i="2"/>
  <c r="F7292" i="2"/>
  <c r="F7304" i="2"/>
  <c r="F7326" i="2"/>
  <c r="F7334" i="2"/>
  <c r="F7346" i="2"/>
  <c r="F7364" i="2"/>
  <c r="F7406" i="2"/>
  <c r="F7414" i="2"/>
  <c r="F7426" i="2"/>
  <c r="F7427" i="2"/>
  <c r="F7428" i="2"/>
  <c r="F7429" i="2"/>
  <c r="F7430" i="2"/>
  <c r="F7436" i="2"/>
  <c r="F7448" i="2"/>
  <c r="F7455" i="2"/>
  <c r="F7476" i="2"/>
  <c r="F7488" i="2"/>
  <c r="F7524" i="2"/>
  <c r="F7525" i="2"/>
  <c r="F7526" i="2"/>
  <c r="F7527" i="2"/>
  <c r="F7528" i="2"/>
  <c r="F7529" i="2"/>
  <c r="F7530" i="2"/>
  <c r="F7531" i="2"/>
  <c r="F7532" i="2"/>
  <c r="F7533" i="2"/>
  <c r="F7534" i="2"/>
  <c r="F7535" i="2"/>
  <c r="F7536" i="2"/>
  <c r="F7539" i="2"/>
  <c r="F7540" i="2"/>
  <c r="F7541" i="2"/>
  <c r="F7542" i="2"/>
  <c r="F7543" i="2"/>
  <c r="F7544" i="2"/>
  <c r="F7545" i="2"/>
  <c r="F7546" i="2"/>
  <c r="F7547" i="2"/>
  <c r="F7548" i="2"/>
  <c r="F7549" i="2"/>
  <c r="F7550" i="2"/>
  <c r="F7551" i="2"/>
  <c r="F7552" i="2"/>
  <c r="F7553" i="2"/>
  <c r="F7554" i="2"/>
  <c r="F7555" i="2"/>
  <c r="F7556" i="2"/>
  <c r="F7557" i="2"/>
  <c r="F7558" i="2"/>
  <c r="F7559" i="2"/>
  <c r="F7560" i="2"/>
  <c r="F7561" i="2"/>
  <c r="F7562" i="2"/>
  <c r="F7563" i="2"/>
  <c r="F7567" i="2"/>
  <c r="F7571" i="2"/>
  <c r="F7572" i="2"/>
  <c r="F7573" i="2"/>
  <c r="F7574" i="2"/>
  <c r="F7575" i="2"/>
  <c r="F7576" i="2"/>
  <c r="F7577" i="2"/>
  <c r="F7606" i="2"/>
  <c r="F7651" i="2"/>
  <c r="F7655" i="2"/>
  <c r="F7656" i="2"/>
  <c r="F7657" i="2"/>
  <c r="F7696" i="2"/>
  <c r="F7706" i="2"/>
  <c r="F7763" i="2"/>
  <c r="F7796" i="2"/>
  <c r="F7814" i="2"/>
  <c r="F7815" i="2"/>
  <c r="F7816" i="2"/>
  <c r="F7817" i="2"/>
  <c r="F7818" i="2"/>
  <c r="F7819" i="2"/>
  <c r="F7820" i="2"/>
  <c r="F7821" i="2"/>
  <c r="F7822" i="2"/>
  <c r="F7834" i="2"/>
  <c r="F7849" i="2"/>
  <c r="F7867" i="2"/>
  <c r="F7881" i="2"/>
  <c r="F7914" i="2"/>
  <c r="F7930" i="2"/>
  <c r="F7945" i="2"/>
  <c r="F7965" i="2"/>
  <c r="F7966" i="2"/>
  <c r="F7967" i="2"/>
  <c r="F7968" i="2"/>
  <c r="F7969" i="2"/>
  <c r="F7970" i="2"/>
  <c r="F7971" i="2"/>
  <c r="F7972" i="2"/>
  <c r="F7973" i="2"/>
  <c r="F7978" i="2"/>
  <c r="F7979" i="2"/>
  <c r="F7980" i="2"/>
  <c r="F7981" i="2"/>
  <c r="F7982" i="2"/>
  <c r="F7983" i="2"/>
  <c r="F7984" i="2"/>
  <c r="F7985" i="2"/>
  <c r="F7986" i="2"/>
  <c r="F7987" i="2"/>
  <c r="F7988" i="2"/>
  <c r="F7989" i="2"/>
  <c r="F7990" i="2"/>
  <c r="F8000" i="2"/>
  <c r="F8001" i="2"/>
  <c r="F8002" i="2"/>
  <c r="F8003" i="2"/>
  <c r="F8004" i="2"/>
  <c r="F8005" i="2"/>
  <c r="F8006" i="2"/>
  <c r="F8007" i="2"/>
  <c r="F8008" i="2"/>
  <c r="F8009" i="2"/>
  <c r="F8010" i="2"/>
  <c r="F8011" i="2"/>
  <c r="F8012" i="2"/>
  <c r="F8013" i="2"/>
  <c r="F8014" i="2"/>
  <c r="F8015" i="2"/>
  <c r="F8016" i="2"/>
  <c r="F8017" i="2"/>
  <c r="F8018" i="2"/>
  <c r="F8019" i="2"/>
  <c r="F8020" i="2"/>
  <c r="F8021" i="2"/>
  <c r="F8022" i="2"/>
  <c r="F8023" i="2"/>
  <c r="F8024" i="2"/>
  <c r="F8030" i="2"/>
  <c r="F8031" i="2"/>
  <c r="F8032" i="2"/>
  <c r="F8042" i="2"/>
  <c r="F8043" i="2"/>
  <c r="F8044" i="2"/>
  <c r="F8045" i="2"/>
  <c r="F8046" i="2"/>
  <c r="F8047" i="2"/>
  <c r="F8048" i="2"/>
  <c r="F8049" i="2"/>
  <c r="F8050" i="2"/>
  <c r="F8051" i="2"/>
  <c r="F8052" i="2"/>
  <c r="F8053" i="2"/>
  <c r="F8054" i="2"/>
  <c r="F8055" i="2"/>
  <c r="F8056" i="2"/>
  <c r="F8057" i="2"/>
  <c r="F8058" i="2"/>
  <c r="F8059" i="2"/>
  <c r="F8060" i="2"/>
  <c r="F8061" i="2"/>
  <c r="F8062" i="2"/>
  <c r="F8063" i="2"/>
  <c r="F8064" i="2"/>
  <c r="F8065" i="2"/>
  <c r="F8066" i="2"/>
  <c r="F8067" i="2"/>
  <c r="F8068" i="2"/>
  <c r="F8069" i="2"/>
  <c r="F8070" i="2"/>
  <c r="F8071" i="2"/>
  <c r="F8072" i="2"/>
  <c r="F8073" i="2"/>
  <c r="F8074" i="2"/>
  <c r="F8075" i="2"/>
  <c r="F8076" i="2"/>
  <c r="F8077" i="2"/>
  <c r="F8078" i="2"/>
  <c r="F8079" i="2"/>
  <c r="F8080" i="2"/>
  <c r="F8081" i="2"/>
  <c r="F8082" i="2"/>
  <c r="F8083" i="2"/>
  <c r="F8084" i="2"/>
  <c r="F8085" i="2"/>
  <c r="F8086" i="2"/>
  <c r="F8087" i="2"/>
  <c r="F8088" i="2"/>
  <c r="F8089" i="2"/>
  <c r="F8090" i="2"/>
  <c r="F8091" i="2"/>
  <c r="F8092" i="2"/>
  <c r="F8097" i="2"/>
  <c r="F8102" i="2"/>
  <c r="F8103" i="2"/>
  <c r="F8104" i="2"/>
  <c r="F8105" i="2"/>
  <c r="F8106" i="2"/>
  <c r="F8107" i="2"/>
  <c r="F8108" i="2"/>
  <c r="F8109" i="2"/>
  <c r="F8110" i="2"/>
  <c r="F8111" i="2"/>
  <c r="F8112" i="2"/>
  <c r="F8113" i="2"/>
  <c r="F8114" i="2"/>
  <c r="F8115" i="2"/>
  <c r="F8116" i="2"/>
  <c r="F8121" i="2"/>
  <c r="F8126" i="2"/>
  <c r="F8131" i="2"/>
  <c r="F8136" i="2"/>
  <c r="F8137" i="2"/>
  <c r="F8138" i="2"/>
  <c r="F8143" i="2"/>
  <c r="F8144" i="2"/>
  <c r="F8145" i="2"/>
  <c r="F8157" i="2"/>
  <c r="F8172" i="2"/>
  <c r="F8176" i="2"/>
  <c r="F8191" i="2"/>
  <c r="F8195" i="2"/>
  <c r="F8199" i="2"/>
  <c r="F8211" i="2"/>
  <c r="F8218" i="2"/>
  <c r="F8254" i="2"/>
  <c r="F8264" i="2"/>
  <c r="F8284" i="2"/>
  <c r="F8308" i="2"/>
  <c r="F8332" i="2"/>
  <c r="F8342" i="2"/>
  <c r="F8343" i="2"/>
  <c r="F8344" i="2"/>
  <c r="F8378" i="2"/>
  <c r="F8392" i="2"/>
  <c r="F8406" i="2"/>
  <c r="F8427" i="2"/>
  <c r="F8447" i="2"/>
  <c r="F8448" i="2"/>
  <c r="F8449" i="2"/>
  <c r="F8457" i="2"/>
  <c r="F8508" i="2"/>
  <c r="F8535" i="2"/>
  <c r="F8568" i="2"/>
  <c r="F8610" i="2"/>
  <c r="F8624" i="2"/>
  <c r="F8627" i="2"/>
  <c r="F8633" i="2"/>
  <c r="F8639" i="2"/>
  <c r="F8640" i="2"/>
  <c r="F8641" i="2"/>
  <c r="F8642" i="2"/>
  <c r="F8643" i="2"/>
  <c r="F8644" i="2"/>
  <c r="F8645" i="2"/>
  <c r="F8646" i="2"/>
  <c r="F8647" i="2"/>
  <c r="F8648" i="2"/>
  <c r="F8649" i="2"/>
  <c r="F8650" i="2"/>
  <c r="F8651" i="2"/>
  <c r="F8652" i="2"/>
  <c r="F8653" i="2"/>
  <c r="F8654" i="2"/>
  <c r="F8655" i="2"/>
  <c r="F8656" i="2"/>
  <c r="F8657" i="2"/>
  <c r="F8658" i="2"/>
  <c r="F8659" i="2"/>
  <c r="F8660" i="2"/>
  <c r="F8661" i="2"/>
  <c r="F8662" i="2"/>
  <c r="F8663" i="2"/>
  <c r="F8667" i="2"/>
  <c r="F8668" i="2"/>
  <c r="F8669" i="2"/>
  <c r="F8670" i="2"/>
  <c r="F8671" i="2"/>
  <c r="F8672" i="2"/>
  <c r="F8673" i="2"/>
  <c r="F8674" i="2"/>
  <c r="F8675" i="2"/>
  <c r="F8676" i="2"/>
  <c r="F8677" i="2"/>
  <c r="F8678" i="2"/>
  <c r="F8679" i="2"/>
  <c r="F8680" i="2"/>
  <c r="F8681" i="2"/>
  <c r="F8682" i="2"/>
  <c r="F8683" i="2"/>
  <c r="F8684" i="2"/>
  <c r="F8685" i="2"/>
  <c r="F8686" i="2"/>
  <c r="F8687" i="2"/>
  <c r="F8688" i="2"/>
  <c r="F8689" i="2"/>
  <c r="F8690" i="2"/>
  <c r="F8691" i="2"/>
  <c r="F8692" i="2"/>
  <c r="F8693" i="2"/>
  <c r="F8694" i="2"/>
  <c r="F8695" i="2"/>
  <c r="F8696" i="2"/>
  <c r="F8697" i="2"/>
  <c r="F8698" i="2"/>
  <c r="F8699" i="2"/>
  <c r="F8700" i="2"/>
  <c r="F8701" i="2"/>
  <c r="F8702" i="2"/>
  <c r="F8703" i="2"/>
  <c r="F8704" i="2"/>
  <c r="F8705" i="2"/>
  <c r="F8706" i="2"/>
  <c r="F8707" i="2"/>
  <c r="F8708" i="2"/>
  <c r="F8709" i="2"/>
  <c r="F8710" i="2"/>
  <c r="F8711" i="2"/>
  <c r="F8712" i="2"/>
  <c r="F8713" i="2"/>
  <c r="F8714" i="2"/>
  <c r="F8715" i="2"/>
  <c r="F8716" i="2"/>
  <c r="F8717" i="2"/>
  <c r="F8718" i="2"/>
  <c r="F8719" i="2"/>
  <c r="F8720" i="2"/>
  <c r="F8721" i="2"/>
  <c r="F8722" i="2"/>
  <c r="F8723" i="2"/>
  <c r="F8724" i="2"/>
  <c r="F8725" i="2"/>
  <c r="F8726" i="2"/>
  <c r="F8727" i="2"/>
  <c r="F8728" i="2"/>
  <c r="F8729" i="2"/>
  <c r="F8730" i="2"/>
  <c r="F8731" i="2"/>
  <c r="F8737" i="2"/>
  <c r="F8738" i="2"/>
  <c r="F8739" i="2"/>
  <c r="F8740" i="2"/>
  <c r="F8741" i="2"/>
  <c r="F8742" i="2"/>
  <c r="F8743" i="2"/>
  <c r="F8752" i="2"/>
  <c r="F8753" i="2"/>
  <c r="F8754" i="2"/>
  <c r="F8765" i="2"/>
  <c r="F8771" i="2"/>
  <c r="F8777" i="2"/>
  <c r="F8778" i="2"/>
  <c r="F8779" i="2"/>
  <c r="F8780" i="2"/>
  <c r="F8781" i="2"/>
  <c r="F8782" i="2"/>
  <c r="F8783" i="2"/>
  <c r="F8784" i="2"/>
  <c r="F8785" i="2"/>
  <c r="F8786" i="2"/>
  <c r="F8787" i="2"/>
  <c r="F8788" i="2"/>
  <c r="F8789" i="2"/>
  <c r="F8790" i="2"/>
  <c r="F8791" i="2"/>
  <c r="F8792" i="2"/>
  <c r="F8793" i="2"/>
  <c r="F8794" i="2"/>
  <c r="F8795" i="2"/>
  <c r="F8796" i="2"/>
  <c r="F8797" i="2"/>
  <c r="F8804" i="2"/>
  <c r="F8810" i="2"/>
  <c r="F8811" i="2"/>
  <c r="F8812" i="2"/>
  <c r="F8813" i="2"/>
  <c r="F8814" i="2"/>
  <c r="F8815" i="2"/>
  <c r="F8816" i="2"/>
  <c r="F8817" i="2"/>
  <c r="F8818" i="2"/>
  <c r="F8819" i="2"/>
  <c r="F8820" i="2"/>
  <c r="F8821" i="2"/>
  <c r="F8822" i="2"/>
  <c r="F8826" i="2"/>
  <c r="F8827" i="2"/>
  <c r="F8828" i="2"/>
  <c r="F8829" i="2"/>
  <c r="F8830" i="2"/>
  <c r="F8831" i="2"/>
  <c r="F8832" i="2"/>
  <c r="F8833" i="2"/>
  <c r="F8834" i="2"/>
  <c r="F8835" i="2"/>
  <c r="F8836" i="2"/>
  <c r="F8837" i="2"/>
  <c r="F8838" i="2"/>
  <c r="F8839" i="2"/>
  <c r="F8840" i="2"/>
  <c r="F8841" i="2"/>
  <c r="F8842" i="2"/>
  <c r="F8843" i="2"/>
  <c r="F8844" i="2"/>
  <c r="F8845" i="2"/>
  <c r="F8846" i="2"/>
  <c r="F8847" i="2"/>
  <c r="F8848" i="2"/>
  <c r="F8849" i="2"/>
  <c r="F8850" i="2"/>
  <c r="F8851" i="2"/>
  <c r="F8852" i="2"/>
  <c r="F8853" i="2"/>
  <c r="F8854" i="2"/>
  <c r="F8862" i="2"/>
  <c r="F8872" i="2"/>
  <c r="F8873" i="2"/>
  <c r="F8874" i="2"/>
  <c r="F8875" i="2"/>
  <c r="F8876" i="2"/>
  <c r="F8877" i="2"/>
  <c r="F8878" i="2"/>
  <c r="F8879" i="2"/>
  <c r="F8880" i="2"/>
  <c r="F8881" i="2"/>
  <c r="F8882" i="2"/>
  <c r="F8883" i="2"/>
  <c r="F8884" i="2"/>
  <c r="F8885" i="2"/>
  <c r="F8886" i="2"/>
  <c r="F8887" i="2"/>
  <c r="F8888" i="2"/>
  <c r="F8894" i="2"/>
  <c r="F8900" i="2"/>
  <c r="F8901" i="2"/>
  <c r="F8902" i="2"/>
  <c r="F8903" i="2"/>
  <c r="F8904" i="2"/>
  <c r="F8905" i="2"/>
  <c r="F8906" i="2"/>
  <c r="F8907" i="2"/>
  <c r="F8908" i="2"/>
  <c r="F8909" i="2"/>
  <c r="F8910" i="2"/>
  <c r="F8914" i="2"/>
  <c r="F8915" i="2"/>
  <c r="F8916" i="2"/>
  <c r="F8917" i="2"/>
  <c r="F8918" i="2"/>
  <c r="F8919" i="2"/>
  <c r="F8920" i="2"/>
  <c r="F8921" i="2"/>
  <c r="F8922" i="2"/>
  <c r="F8923" i="2"/>
  <c r="F8924" i="2"/>
  <c r="F8925" i="2"/>
  <c r="F8926" i="2"/>
  <c r="F8927" i="2"/>
  <c r="F8928" i="2"/>
  <c r="F8929" i="2"/>
  <c r="F8930" i="2"/>
  <c r="F8937" i="2"/>
  <c r="F8944" i="2"/>
  <c r="F8951" i="2"/>
  <c r="F8958" i="2"/>
  <c r="F8963" i="2"/>
  <c r="F8968" i="2"/>
  <c r="F8973" i="2"/>
  <c r="F8978" i="2"/>
  <c r="F8979" i="2"/>
  <c r="F8980" i="2"/>
  <c r="F8981" i="2"/>
  <c r="F8982" i="2"/>
  <c r="F8983" i="2"/>
  <c r="F8984" i="2"/>
  <c r="F8990" i="2"/>
  <c r="F8993" i="2"/>
  <c r="F8994" i="2"/>
  <c r="F8995" i="2"/>
  <c r="F8996" i="2"/>
  <c r="F8997" i="2"/>
  <c r="F8998" i="2"/>
  <c r="F8999" i="2"/>
  <c r="F9000" i="2"/>
  <c r="F9001" i="2"/>
  <c r="F9002" i="2"/>
  <c r="F9003" i="2"/>
  <c r="F9004" i="2"/>
  <c r="F9005" i="2"/>
  <c r="F9006" i="2"/>
  <c r="F9007" i="2"/>
  <c r="F9017" i="2"/>
  <c r="F9035" i="2"/>
  <c r="F9089" i="2"/>
  <c r="F9090" i="2"/>
  <c r="F9091" i="2"/>
  <c r="F9124" i="2"/>
  <c r="F9156" i="2"/>
  <c r="F9177" i="2"/>
  <c r="F9178" i="2"/>
  <c r="F9179" i="2"/>
  <c r="F9180" i="2"/>
  <c r="F9181" i="2"/>
  <c r="F9191" i="2"/>
  <c r="F9192" i="2"/>
  <c r="F9193" i="2"/>
  <c r="F9214" i="2"/>
  <c r="F9226" i="2"/>
  <c r="F9238" i="2"/>
  <c r="F9244" i="2"/>
  <c r="F9245" i="2"/>
  <c r="F9246" i="2"/>
  <c r="F9247" i="2"/>
  <c r="F9248" i="2"/>
  <c r="F9249" i="2"/>
  <c r="F9250" i="2"/>
  <c r="F9251" i="2"/>
  <c r="F9252" i="2"/>
  <c r="F9258" i="2"/>
  <c r="F9259" i="2"/>
  <c r="F9260" i="2"/>
  <c r="F9264" i="2"/>
  <c r="F9272" i="2"/>
  <c r="F9273" i="2"/>
  <c r="F9274" i="2"/>
  <c r="F9275" i="2"/>
  <c r="F9276" i="2"/>
  <c r="F9281" i="2"/>
  <c r="F9282" i="2"/>
  <c r="F9283" i="2"/>
  <c r="F9284" i="2"/>
  <c r="F9285" i="2"/>
  <c r="F9286" i="2"/>
  <c r="F9287" i="2"/>
  <c r="F9288" i="2"/>
  <c r="F9289" i="2"/>
  <c r="F9290" i="2"/>
  <c r="F9291" i="2"/>
  <c r="F9292" i="2"/>
  <c r="F9293" i="2"/>
  <c r="F9294" i="2"/>
  <c r="F9295" i="2"/>
  <c r="F9301" i="2"/>
  <c r="F9306" i="2"/>
  <c r="F9307" i="2"/>
  <c r="F9308" i="2"/>
  <c r="F9353" i="2"/>
  <c r="F9383" i="2"/>
  <c r="F9393" i="2"/>
  <c r="F9405" i="2"/>
  <c r="F9406" i="2"/>
  <c r="F9407" i="2"/>
  <c r="F9408" i="2"/>
  <c r="F9409" i="2"/>
  <c r="F9410" i="2"/>
  <c r="F9411" i="2"/>
  <c r="F9412" i="2"/>
  <c r="F9413" i="2"/>
  <c r="F9417" i="2"/>
  <c r="F9446" i="2"/>
  <c r="F9501" i="2"/>
  <c r="F9502" i="2"/>
  <c r="F9505" i="2"/>
  <c r="F9506" i="2"/>
  <c r="F9507" i="2"/>
  <c r="F9508" i="2"/>
  <c r="F9509" i="2"/>
  <c r="F9510" i="2"/>
  <c r="F9511" i="2"/>
  <c r="F9512" i="2"/>
  <c r="F9513" i="2"/>
  <c r="F9521" i="2"/>
  <c r="F9522" i="2"/>
  <c r="F9523" i="2"/>
  <c r="F9524" i="2"/>
  <c r="F9525" i="2"/>
  <c r="F9526" i="2"/>
  <c r="F9527" i="2"/>
  <c r="F9528" i="2"/>
  <c r="F9529" i="2"/>
  <c r="F9533" i="2"/>
  <c r="F9534" i="2"/>
  <c r="F9535" i="2"/>
  <c r="F9541" i="2"/>
  <c r="F9547" i="2"/>
  <c r="F9550" i="2"/>
  <c r="F9551" i="2"/>
  <c r="F9552" i="2"/>
  <c r="F9555" i="2"/>
  <c r="F9556" i="2"/>
  <c r="F9557" i="2"/>
  <c r="F9558" i="2"/>
  <c r="F9559" i="2"/>
  <c r="F9560" i="2"/>
  <c r="F9561" i="2"/>
  <c r="F9562" i="2"/>
  <c r="F9563" i="2"/>
  <c r="F9564" i="2"/>
  <c r="F9565" i="2"/>
  <c r="F9577" i="2"/>
  <c r="F9605" i="2"/>
  <c r="F9629" i="2"/>
  <c r="F9630" i="2"/>
  <c r="F9631" i="2"/>
  <c r="F9641" i="2"/>
  <c r="F9642" i="2"/>
  <c r="F9643" i="2"/>
  <c r="F9655" i="2"/>
  <c r="F9659" i="2"/>
  <c r="F9689" i="2"/>
  <c r="F9701" i="2"/>
  <c r="F9713" i="2"/>
  <c r="F9749" i="2"/>
  <c r="F9750" i="2"/>
  <c r="F9751" i="2"/>
  <c r="F9752" i="2"/>
  <c r="F9753" i="2"/>
  <c r="F9757" i="2"/>
  <c r="F9760" i="2"/>
  <c r="F9761" i="2"/>
  <c r="F9762" i="2"/>
  <c r="F9763" i="2"/>
  <c r="F9764" i="2"/>
  <c r="F9765" i="2"/>
  <c r="F9766" i="2"/>
  <c r="F9767" i="2"/>
  <c r="F9768" i="2"/>
  <c r="F9769" i="2"/>
  <c r="F9770" i="2"/>
  <c r="F9771" i="2"/>
  <c r="F9772" i="2"/>
  <c r="F9773" i="2"/>
  <c r="F9774" i="2"/>
  <c r="F9775" i="2"/>
  <c r="F9776" i="2"/>
  <c r="F9777" i="2"/>
  <c r="F9778" i="2"/>
  <c r="F9779" i="2"/>
  <c r="F9780" i="2"/>
  <c r="F9781" i="2"/>
  <c r="F9782" i="2"/>
  <c r="F9786" i="2"/>
  <c r="F9787" i="2"/>
  <c r="F9788" i="2"/>
  <c r="F9789" i="2"/>
  <c r="F9790" i="2"/>
  <c r="F9791" i="2"/>
  <c r="F9792" i="2"/>
  <c r="F9793" i="2"/>
  <c r="F9794" i="2"/>
  <c r="F9799" i="2"/>
  <c r="F9800" i="2"/>
  <c r="F9801" i="2"/>
  <c r="F9802" i="2"/>
  <c r="F9803" i="2"/>
  <c r="F9804" i="2"/>
  <c r="F9805" i="2"/>
  <c r="F9809" i="2"/>
  <c r="F9810" i="2"/>
  <c r="F9811" i="2"/>
  <c r="F9812" i="2"/>
  <c r="F9813" i="2"/>
  <c r="F9814" i="2"/>
  <c r="F9815" i="2"/>
  <c r="F9824" i="2"/>
  <c r="F9825" i="2"/>
  <c r="F9826" i="2"/>
  <c r="F9827" i="2"/>
  <c r="F9828" i="2"/>
  <c r="F9829" i="2"/>
  <c r="F9830" i="2"/>
  <c r="F9831" i="2"/>
  <c r="F9832" i="2"/>
  <c r="F9838" i="2"/>
  <c r="F9844" i="2"/>
  <c r="F9845" i="2"/>
  <c r="F9846" i="2"/>
  <c r="F9847" i="2"/>
  <c r="F9848" i="2"/>
  <c r="F9858" i="2"/>
  <c r="F9859" i="2"/>
  <c r="F9860" i="2"/>
  <c r="F9861" i="2"/>
  <c r="F9862" i="2"/>
  <c r="F9863" i="2"/>
  <c r="F9864" i="2"/>
  <c r="F9865" i="2"/>
  <c r="F9866" i="2"/>
  <c r="F9867" i="2"/>
  <c r="F9868" i="2"/>
  <c r="F9869" i="2"/>
  <c r="F9870" i="2"/>
  <c r="F9871" i="2"/>
  <c r="F9872" i="2"/>
  <c r="F9873" i="2"/>
  <c r="F9874" i="2"/>
  <c r="F9875" i="2"/>
  <c r="F9876" i="2"/>
  <c r="F9880" i="2"/>
  <c r="F9886" i="2"/>
  <c r="F9902" i="2"/>
  <c r="F9923" i="2"/>
  <c r="F9959" i="2"/>
  <c r="F9983" i="2"/>
  <c r="F9992" i="2"/>
  <c r="F9996" i="2"/>
  <c r="F10002" i="2"/>
  <c r="F10006" i="2"/>
  <c r="F10007" i="2"/>
  <c r="F10008" i="2"/>
  <c r="F10009" i="2"/>
  <c r="F10010" i="2"/>
  <c r="F10011" i="2"/>
  <c r="F10012" i="2"/>
  <c r="F10013" i="2"/>
  <c r="F10014" i="2"/>
  <c r="F10015" i="2"/>
  <c r="F10016" i="2"/>
  <c r="F10017" i="2"/>
  <c r="F10018" i="2"/>
  <c r="F10019" i="2"/>
  <c r="F10020" i="2"/>
  <c r="F10021" i="2"/>
  <c r="F10022" i="2"/>
  <c r="F10028" i="2"/>
  <c r="F10029" i="2"/>
  <c r="F10030" i="2"/>
  <c r="F10031" i="2"/>
  <c r="F10032" i="2"/>
  <c r="F10033" i="2"/>
  <c r="F10034" i="2"/>
  <c r="F10035" i="2"/>
  <c r="F10036" i="2"/>
  <c r="F10037" i="2"/>
  <c r="F10038" i="2"/>
  <c r="F10039" i="2"/>
  <c r="F10040" i="2"/>
  <c r="F10041" i="2"/>
  <c r="F10042" i="2"/>
  <c r="F10043" i="2"/>
  <c r="F10044" i="2"/>
  <c r="F10045" i="2"/>
  <c r="F10046" i="2"/>
  <c r="F10047" i="2"/>
  <c r="F10048" i="2"/>
  <c r="F10049" i="2"/>
  <c r="F10050" i="2"/>
  <c r="F10051" i="2"/>
  <c r="F10052" i="2"/>
  <c r="F10053" i="2"/>
  <c r="F10054" i="2"/>
  <c r="F10055" i="2"/>
  <c r="F10056" i="2"/>
  <c r="F10060" i="2"/>
  <c r="F10061" i="2"/>
  <c r="F10062" i="2"/>
  <c r="F10065" i="2"/>
  <c r="F10069" i="2"/>
  <c r="F10073" i="2"/>
  <c r="F10079" i="2"/>
  <c r="F10083" i="2"/>
  <c r="F10092" i="2"/>
  <c r="F10093" i="2"/>
  <c r="F10094" i="2"/>
  <c r="F10095" i="2"/>
  <c r="F10096" i="2"/>
  <c r="F10097" i="2"/>
  <c r="F10098" i="2"/>
  <c r="F10113" i="2"/>
  <c r="F10117" i="2"/>
  <c r="F10123" i="2"/>
  <c r="F10133" i="2"/>
  <c r="F10157" i="2"/>
  <c r="F10173" i="2"/>
  <c r="F10177" i="2"/>
  <c r="F10183" i="2"/>
  <c r="F10188" i="2"/>
  <c r="F10193" i="2"/>
  <c r="F10198" i="2"/>
  <c r="F10203" i="2"/>
  <c r="F10215" i="2"/>
  <c r="F10219" i="2"/>
  <c r="F10239" i="2"/>
  <c r="F10261" i="2"/>
  <c r="F10275" i="2"/>
  <c r="F10297" i="2"/>
  <c r="F10315" i="2"/>
  <c r="F10321" i="2"/>
  <c r="F10327" i="2"/>
  <c r="F10331" i="2"/>
  <c r="F10343" i="2"/>
  <c r="F10353" i="2"/>
  <c r="F10361" i="2"/>
  <c r="F10371" i="2"/>
  <c r="F10372" i="2"/>
  <c r="F10373" i="2"/>
  <c r="F10388" i="2"/>
  <c r="F10400" i="2"/>
  <c r="F10416" i="2"/>
  <c r="F10458" i="2"/>
  <c r="F10462" i="2"/>
  <c r="F10466" i="2"/>
  <c r="F10467" i="2"/>
  <c r="F10468" i="2"/>
  <c r="F10469" i="2"/>
  <c r="F10470" i="2"/>
  <c r="F10471" i="2"/>
  <c r="F10472" i="2"/>
  <c r="F10473" i="2"/>
  <c r="F10474" i="2"/>
  <c r="F10475" i="2"/>
  <c r="F10476" i="2"/>
  <c r="F10477" i="2"/>
  <c r="F10478" i="2"/>
  <c r="F10479" i="2"/>
  <c r="F10480" i="2"/>
  <c r="F10481" i="2"/>
  <c r="F10482" i="2"/>
  <c r="F10483" i="2"/>
  <c r="F10484" i="2"/>
  <c r="F10485" i="2"/>
  <c r="F10486" i="2"/>
  <c r="F10489" i="2"/>
  <c r="F10490" i="2"/>
  <c r="F10491" i="2"/>
  <c r="F10492" i="2"/>
  <c r="F10493" i="2"/>
  <c r="F10494" i="2"/>
  <c r="F10495" i="2"/>
  <c r="F10496" i="2"/>
  <c r="F10497" i="2"/>
  <c r="F10498" i="2"/>
  <c r="F10499" i="2"/>
  <c r="F10500" i="2"/>
  <c r="F10501" i="2"/>
  <c r="F10502" i="2"/>
  <c r="F10503" i="2"/>
  <c r="F10506" i="2"/>
  <c r="F10507" i="2"/>
  <c r="F10508" i="2"/>
  <c r="F10509" i="2"/>
  <c r="F10510" i="2"/>
  <c r="F10511" i="2"/>
  <c r="F10512" i="2"/>
  <c r="F10513" i="2"/>
  <c r="F10514" i="2"/>
  <c r="F10515" i="2"/>
  <c r="F10516" i="2"/>
  <c r="F10517" i="2"/>
  <c r="F10518" i="2"/>
  <c r="F10521" i="2"/>
  <c r="F10522" i="2"/>
  <c r="F10523" i="2"/>
  <c r="F10559" i="2"/>
  <c r="F10589" i="2"/>
  <c r="F10609" i="2"/>
  <c r="F10631" i="2"/>
  <c r="F10685" i="2"/>
  <c r="F10686" i="2"/>
  <c r="F10687" i="2"/>
  <c r="F10688" i="2"/>
  <c r="F10689" i="2"/>
  <c r="F10692" i="2"/>
  <c r="F10693" i="2"/>
  <c r="F10694" i="2"/>
  <c r="F10695" i="2"/>
  <c r="F10696" i="2"/>
  <c r="F10697" i="2"/>
  <c r="F10698" i="2"/>
  <c r="F10699" i="2"/>
  <c r="F10700" i="2"/>
  <c r="F10701" i="2"/>
  <c r="F10702" i="2"/>
  <c r="F10703" i="2"/>
  <c r="F10704" i="2"/>
  <c r="F10705" i="2"/>
  <c r="F10706" i="2"/>
  <c r="F10707" i="2"/>
  <c r="F10708" i="2"/>
  <c r="F10709" i="2"/>
  <c r="F10710" i="2"/>
  <c r="F10711" i="2"/>
  <c r="F10712" i="2"/>
  <c r="F10718" i="2"/>
  <c r="F10719" i="2"/>
  <c r="F10720" i="2"/>
  <c r="F10729" i="2"/>
  <c r="F10730" i="2"/>
  <c r="F10731" i="2"/>
  <c r="F10732" i="2"/>
  <c r="F10733" i="2"/>
  <c r="F10734" i="2"/>
  <c r="F10735" i="2"/>
  <c r="F10739" i="2"/>
  <c r="F10740" i="2"/>
  <c r="F10741" i="2"/>
  <c r="F10742" i="2"/>
  <c r="F10743" i="2"/>
  <c r="F10744" i="2"/>
  <c r="F10745" i="2"/>
  <c r="F10746" i="2"/>
  <c r="F10747" i="2"/>
  <c r="F10755" i="2"/>
  <c r="F10756" i="2"/>
  <c r="F10757" i="2"/>
  <c r="F10758" i="2"/>
  <c r="F10759" i="2"/>
  <c r="F10760" i="2"/>
  <c r="F10761" i="2"/>
  <c r="F10762" i="2"/>
  <c r="F10763" i="2"/>
  <c r="F10764" i="2"/>
  <c r="F10765" i="2"/>
  <c r="F10766" i="2"/>
  <c r="F10767" i="2"/>
  <c r="F10775" i="2"/>
  <c r="F10784" i="2"/>
  <c r="F10785" i="2"/>
  <c r="F10786" i="2"/>
  <c r="F10787" i="2"/>
  <c r="F10788" i="2"/>
  <c r="F10817" i="2"/>
  <c r="F10866" i="2"/>
  <c r="F10895" i="2"/>
  <c r="F10948" i="2"/>
  <c r="F10952" i="2"/>
  <c r="F10956" i="2"/>
  <c r="F10957" i="2"/>
  <c r="F10958" i="2"/>
  <c r="F10959" i="2"/>
  <c r="F10960" i="2"/>
  <c r="F10964" i="2"/>
  <c r="F10970" i="2"/>
  <c r="F10971" i="2"/>
  <c r="F10972" i="2"/>
  <c r="F10973" i="2"/>
  <c r="F10974" i="2"/>
  <c r="F10975" i="2"/>
  <c r="F10976" i="2"/>
  <c r="F10977" i="2"/>
  <c r="F10978" i="2"/>
  <c r="F10979" i="2"/>
  <c r="F10980" i="2"/>
  <c r="F10981" i="2"/>
  <c r="F10982" i="2"/>
  <c r="F10983" i="2"/>
  <c r="F10984" i="2"/>
  <c r="F10985" i="2"/>
  <c r="F10986" i="2"/>
  <c r="F10987" i="2"/>
  <c r="F10988" i="2"/>
  <c r="F10989" i="2"/>
  <c r="F10990" i="2"/>
  <c r="F10991" i="2"/>
  <c r="F10992" i="2"/>
  <c r="F10993" i="2"/>
  <c r="F10994" i="2"/>
  <c r="F10995" i="2"/>
  <c r="F10996" i="2"/>
  <c r="F10997" i="2"/>
  <c r="F10998" i="2"/>
  <c r="F10999" i="2"/>
  <c r="F11000" i="2"/>
  <c r="F11001" i="2"/>
  <c r="F11002" i="2"/>
  <c r="F11008" i="2"/>
  <c r="F11014" i="2"/>
  <c r="F11015" i="2"/>
  <c r="F11024" i="2"/>
  <c r="F11081" i="2"/>
  <c r="F11099" i="2"/>
  <c r="F11113" i="2"/>
  <c r="F11125" i="2"/>
  <c r="F11143" i="2"/>
  <c r="F11173" i="2"/>
  <c r="F11185" i="2"/>
  <c r="F11186" i="2"/>
  <c r="F11187" i="2"/>
  <c r="F11211" i="2"/>
  <c r="F11223" i="2"/>
  <c r="F11227" i="2"/>
  <c r="F11228" i="2"/>
  <c r="F11229" i="2"/>
  <c r="F11232" i="2"/>
  <c r="F11233" i="2"/>
  <c r="F11234" i="2"/>
  <c r="F11321" i="2"/>
  <c r="F11339" i="2"/>
  <c r="F11360" i="2"/>
  <c r="F11396" i="2"/>
  <c r="F11397" i="2"/>
  <c r="F11398" i="2"/>
  <c r="F11399" i="2"/>
  <c r="F11400" i="2"/>
  <c r="F11401" i="2"/>
  <c r="F11402" i="2"/>
  <c r="F11406" i="2"/>
  <c r="F11411" i="2"/>
  <c r="F11416" i="2"/>
  <c r="F11417" i="2"/>
  <c r="F11418" i="2"/>
  <c r="F11419" i="2"/>
  <c r="F11420" i="2"/>
  <c r="F11421" i="2"/>
  <c r="F11422" i="2"/>
  <c r="F11423" i="2"/>
  <c r="F11424" i="2"/>
  <c r="F11425" i="2"/>
  <c r="F11426" i="2"/>
  <c r="F11427" i="2"/>
  <c r="F11428" i="2"/>
  <c r="F11429" i="2"/>
  <c r="F11430" i="2"/>
  <c r="F11431" i="2"/>
  <c r="F11432" i="2"/>
  <c r="F11433" i="2"/>
  <c r="F11434" i="2"/>
  <c r="F11435" i="2"/>
  <c r="F11436" i="2"/>
  <c r="F11437" i="2"/>
  <c r="F11438" i="2"/>
  <c r="F11439" i="2"/>
  <c r="F11440" i="2"/>
  <c r="F11443" i="2"/>
  <c r="F11447" i="2"/>
  <c r="F11451" i="2"/>
  <c r="F11452" i="2"/>
  <c r="F11453" i="2"/>
  <c r="F11454" i="2"/>
  <c r="F11455" i="2"/>
  <c r="F11456" i="2"/>
  <c r="F11457" i="2"/>
  <c r="F11458" i="2"/>
  <c r="F11459" i="2"/>
  <c r="F11460" i="2"/>
  <c r="F11461" i="2"/>
  <c r="F11462" i="2"/>
  <c r="F11463" i="2"/>
  <c r="F11481" i="2"/>
  <c r="F11489" i="2"/>
  <c r="F11490" i="2"/>
  <c r="F11491" i="2"/>
  <c r="F11492" i="2"/>
  <c r="F11493" i="2"/>
  <c r="F11494" i="2"/>
  <c r="F11495" i="2"/>
  <c r="F11496" i="2"/>
  <c r="F11497" i="2"/>
  <c r="F11498" i="2"/>
  <c r="F11499" i="2"/>
  <c r="F11500" i="2"/>
  <c r="F11501" i="2"/>
  <c r="F11502" i="2"/>
  <c r="F11503" i="2"/>
  <c r="F11504" i="2"/>
  <c r="F11505" i="2"/>
  <c r="F11506" i="2"/>
  <c r="F11507" i="2"/>
  <c r="F11508" i="2"/>
  <c r="F11509" i="2"/>
  <c r="F11510" i="2"/>
  <c r="F11511" i="2"/>
  <c r="F11515" i="2"/>
  <c r="F11516" i="2"/>
  <c r="F11517" i="2"/>
  <c r="F11518" i="2"/>
  <c r="F11519" i="2"/>
  <c r="F11524" i="2"/>
  <c r="F11529" i="2"/>
  <c r="F11532" i="2"/>
  <c r="F11536" i="2"/>
  <c r="F11537" i="2"/>
  <c r="F11538" i="2"/>
  <c r="F11539" i="2"/>
  <c r="F11540" i="2"/>
  <c r="F11561" i="2"/>
  <c r="F11562" i="2"/>
  <c r="F11563" i="2"/>
  <c r="F11579" i="2"/>
  <c r="F11621" i="2"/>
  <c r="F11622" i="2"/>
  <c r="F11623" i="2"/>
  <c r="F11630" i="2"/>
  <c r="F11669" i="2"/>
  <c r="F11689" i="2"/>
  <c r="F11690" i="2"/>
  <c r="F11691" i="2"/>
  <c r="F11724" i="2"/>
  <c r="F11766" i="2"/>
  <c r="F11787" i="2"/>
  <c r="F11788" i="2"/>
  <c r="F11789" i="2"/>
  <c r="F11876" i="2"/>
  <c r="F11885" i="2"/>
  <c r="F11901" i="2"/>
  <c r="F11905" i="2"/>
  <c r="F11909" i="2"/>
  <c r="F11910" i="2"/>
  <c r="F11911" i="2"/>
  <c r="F11912" i="2"/>
  <c r="F11913" i="2"/>
  <c r="F11914" i="2"/>
  <c r="F11915" i="2"/>
  <c r="F11916" i="2"/>
  <c r="F11917" i="2"/>
  <c r="F11918" i="2"/>
  <c r="F11919" i="2"/>
  <c r="F11925" i="2"/>
  <c r="F11926" i="2"/>
  <c r="F11927" i="2"/>
  <c r="F11928" i="2"/>
  <c r="F11929" i="2"/>
  <c r="F11930" i="2"/>
  <c r="F11931" i="2"/>
  <c r="F11932" i="2"/>
  <c r="F11933" i="2"/>
  <c r="F11934" i="2"/>
  <c r="F11935" i="2"/>
  <c r="F11936" i="2"/>
  <c r="F11937" i="2"/>
  <c r="F11938" i="2"/>
  <c r="F11939" i="2"/>
  <c r="F11940" i="2"/>
  <c r="F11941" i="2"/>
  <c r="F11942" i="2"/>
  <c r="F11943" i="2"/>
  <c r="F11955" i="2"/>
  <c r="F11999" i="2"/>
  <c r="F12000" i="2"/>
  <c r="F12025" i="2"/>
  <c r="F12039" i="2"/>
  <c r="F12057" i="2"/>
  <c r="F12072" i="2"/>
  <c r="F12090" i="2"/>
  <c r="F12108" i="2"/>
  <c r="F12147" i="2"/>
  <c r="F12156" i="2"/>
  <c r="F12178" i="2"/>
  <c r="F12182" i="2"/>
  <c r="F12227" i="2"/>
  <c r="F12275" i="2"/>
  <c r="F12284" i="2"/>
  <c r="F12332" i="2"/>
  <c r="F12344" i="2"/>
  <c r="F12352" i="2"/>
  <c r="F12353" i="2"/>
  <c r="F12354" i="2"/>
  <c r="F12408" i="2"/>
  <c r="F12412" i="2"/>
  <c r="F12420" i="2"/>
  <c r="F12421" i="2"/>
  <c r="F12422" i="2"/>
  <c r="F12432" i="2"/>
  <c r="F12442" i="2"/>
  <c r="F12490" i="2"/>
  <c r="F12500" i="2"/>
  <c r="F12501" i="2"/>
  <c r="F12502" i="2"/>
  <c r="F12503" i="2"/>
  <c r="F12504" i="2"/>
  <c r="F12505" i="2"/>
  <c r="F12506" i="2"/>
  <c r="F12507" i="2"/>
  <c r="F12508" i="2"/>
  <c r="F12509" i="2"/>
  <c r="F12510" i="2"/>
  <c r="F12511" i="2"/>
  <c r="F12512" i="2"/>
  <c r="F12513" i="2"/>
  <c r="F12514" i="2"/>
  <c r="F12515" i="2"/>
  <c r="F12516" i="2"/>
  <c r="F12517" i="2"/>
  <c r="F12518" i="2"/>
  <c r="F12519" i="2"/>
  <c r="F12520" i="2"/>
  <c r="F12521" i="2"/>
  <c r="F12522" i="2"/>
  <c r="F12523" i="2"/>
  <c r="F12524" i="2"/>
  <c r="F12525" i="2"/>
  <c r="F12526" i="2"/>
  <c r="F12527" i="2"/>
  <c r="F12528" i="2"/>
  <c r="F12529" i="2"/>
  <c r="F12530" i="2"/>
  <c r="F12531" i="2"/>
  <c r="F12532" i="2"/>
  <c r="F12533" i="2"/>
  <c r="F12534" i="2"/>
  <c r="F12535" i="2"/>
  <c r="F12536" i="2"/>
  <c r="F12537" i="2"/>
  <c r="F12538" i="2"/>
  <c r="F12541" i="2"/>
  <c r="F12542" i="2"/>
  <c r="F12543" i="2"/>
  <c r="F12544" i="2"/>
  <c r="F12545" i="2"/>
  <c r="F12546" i="2"/>
  <c r="F12547" i="2"/>
  <c r="F12553" i="2"/>
  <c r="F12565" i="2"/>
  <c r="F12566" i="2"/>
  <c r="F12567" i="2"/>
  <c r="F12568" i="2"/>
  <c r="F12569" i="2"/>
  <c r="F12570" i="2"/>
  <c r="F12571" i="2"/>
  <c r="F12576" i="2"/>
  <c r="F12581" i="2"/>
  <c r="F12582" i="2"/>
  <c r="F12583" i="2"/>
  <c r="F12584" i="2"/>
  <c r="F12585" i="2"/>
  <c r="F12586" i="2"/>
  <c r="F12587" i="2"/>
  <c r="F12597" i="2"/>
  <c r="F12598" i="2"/>
  <c r="F12599" i="2"/>
  <c r="F12600" i="2"/>
  <c r="F12601" i="2"/>
  <c r="F12602" i="2"/>
  <c r="F12603" i="2"/>
  <c r="F12630" i="2"/>
  <c r="F12631" i="2"/>
  <c r="F12632" i="2"/>
  <c r="F12633" i="2"/>
  <c r="F12634" i="2"/>
  <c r="F12635" i="2"/>
  <c r="F12636" i="2"/>
  <c r="F12637" i="2"/>
  <c r="F12638" i="2"/>
  <c r="F12639" i="2"/>
  <c r="F12640" i="2"/>
  <c r="F12641" i="2"/>
  <c r="F12642" i="2"/>
  <c r="F12643" i="2"/>
  <c r="F12644" i="2"/>
  <c r="F12645" i="2"/>
  <c r="F12646" i="2"/>
  <c r="F12647" i="2"/>
  <c r="F12648" i="2"/>
  <c r="F12649" i="2"/>
  <c r="F12650" i="2"/>
  <c r="F12651" i="2"/>
  <c r="F12652" i="2"/>
  <c r="F12653" i="2"/>
  <c r="F12654" i="2"/>
  <c r="F12655" i="2"/>
  <c r="F12656" i="2"/>
  <c r="F12657" i="2"/>
  <c r="F12658" i="2"/>
  <c r="F12659" i="2"/>
  <c r="F12660" i="2"/>
  <c r="F12661" i="2"/>
  <c r="F12662" i="2"/>
  <c r="F12663" i="2"/>
  <c r="F12664" i="2"/>
  <c r="F12665" i="2"/>
  <c r="F12666" i="2"/>
  <c r="F12670" i="2"/>
  <c r="F12671" i="2"/>
  <c r="F12672" i="2"/>
  <c r="F12673" i="2"/>
  <c r="F12674" i="2"/>
  <c r="F12675" i="2"/>
  <c r="F12676" i="2"/>
  <c r="F12677" i="2"/>
  <c r="F12678" i="2"/>
  <c r="F12679" i="2"/>
  <c r="F12680" i="2"/>
  <c r="F12681" i="2"/>
  <c r="F12682" i="2"/>
  <c r="F12683" i="2"/>
  <c r="F12684" i="2"/>
  <c r="F12685" i="2"/>
  <c r="F12686" i="2"/>
  <c r="F12687" i="2"/>
  <c r="F12688" i="2"/>
  <c r="F12689" i="2"/>
  <c r="F12690" i="2"/>
  <c r="F12691" i="2"/>
  <c r="F12692" i="2"/>
  <c r="F12698" i="2"/>
  <c r="F12702" i="2"/>
  <c r="F12703" i="2"/>
  <c r="F12704" i="2"/>
  <c r="F12705" i="2"/>
  <c r="F12706" i="2"/>
  <c r="F12707" i="2"/>
  <c r="F12708" i="2"/>
  <c r="F12709" i="2"/>
  <c r="F12710" i="2"/>
  <c r="F12714" i="2"/>
  <c r="F12726" i="2"/>
  <c r="F12768" i="2"/>
  <c r="F12776" i="2"/>
  <c r="F12777" i="2"/>
  <c r="F12778" i="2"/>
  <c r="F12788" i="2"/>
  <c r="F12797" i="2"/>
  <c r="F12798" i="2"/>
  <c r="F12799" i="2"/>
  <c r="F12800" i="2"/>
  <c r="F12801" i="2"/>
  <c r="F12807" i="2"/>
  <c r="F12808" i="2"/>
  <c r="F12809" i="2"/>
  <c r="F12810" i="2"/>
  <c r="F12811" i="2"/>
  <c r="F12812" i="2"/>
  <c r="F12813" i="2"/>
  <c r="F12814" i="2"/>
  <c r="F12815" i="2"/>
  <c r="F12819" i="2"/>
  <c r="F12855" i="2"/>
  <c r="F12873" i="2"/>
  <c r="F12903" i="2"/>
  <c r="F12907" i="2"/>
  <c r="F12915" i="2"/>
  <c r="F12996" i="2"/>
  <c r="F13029" i="2"/>
  <c r="F13065" i="2"/>
  <c r="F13103" i="2"/>
  <c r="F13107" i="2"/>
  <c r="F13108" i="2"/>
  <c r="F13109" i="2"/>
  <c r="F13110" i="2"/>
  <c r="F13111" i="2"/>
  <c r="F13112" i="2"/>
  <c r="F13113" i="2"/>
  <c r="F13114" i="2"/>
  <c r="F13115" i="2"/>
  <c r="F13119" i="2"/>
  <c r="F13120" i="2"/>
  <c r="F13121" i="2"/>
  <c r="F13122" i="2"/>
  <c r="F13123" i="2"/>
  <c r="F13124" i="2"/>
  <c r="F13125" i="2"/>
  <c r="F13126" i="2"/>
  <c r="F13127" i="2"/>
  <c r="F13128" i="2"/>
  <c r="F13129" i="2"/>
  <c r="F13130" i="2"/>
  <c r="F13131" i="2"/>
  <c r="F13132" i="2"/>
  <c r="F13133" i="2"/>
  <c r="F13134" i="2"/>
  <c r="F13135" i="2"/>
  <c r="F13136" i="2"/>
  <c r="F13137" i="2"/>
  <c r="F13138" i="2"/>
  <c r="F13139" i="2"/>
  <c r="F13140" i="2"/>
  <c r="F13141" i="2"/>
  <c r="F13142" i="2"/>
  <c r="F13143" i="2"/>
  <c r="F13144" i="2"/>
  <c r="F13145" i="2"/>
  <c r="F13146" i="2"/>
  <c r="F13147" i="2"/>
  <c r="F13148" i="2"/>
  <c r="F13149" i="2"/>
  <c r="F13150" i="2"/>
  <c r="F13151" i="2"/>
  <c r="F13152" i="2"/>
  <c r="F13153" i="2"/>
  <c r="F13154" i="2"/>
  <c r="F13155" i="2"/>
  <c r="F13156" i="2"/>
  <c r="F13157" i="2"/>
  <c r="F13158" i="2"/>
  <c r="F13159" i="2"/>
  <c r="F13160" i="2"/>
  <c r="F13161" i="2"/>
  <c r="F13162" i="2"/>
  <c r="F13163" i="2"/>
  <c r="F13170" i="2"/>
  <c r="F13171" i="2"/>
  <c r="F13172" i="2"/>
  <c r="F13173" i="2"/>
  <c r="F13174" i="2"/>
  <c r="F13183" i="2"/>
  <c r="F13195" i="2"/>
  <c r="F13225" i="2"/>
  <c r="F13229" i="2"/>
  <c r="F13245" i="2"/>
  <c r="F13257" i="2"/>
  <c r="F13258" i="2"/>
  <c r="F13332" i="2"/>
  <c r="F13338" i="2"/>
  <c r="F13339" i="2"/>
  <c r="F13340" i="2"/>
  <c r="F13397" i="2"/>
  <c r="F13415" i="2"/>
  <c r="F13433" i="2"/>
  <c r="F13460" i="2"/>
  <c r="F13466" i="2"/>
  <c r="F13470" i="2"/>
  <c r="F13471" i="2"/>
  <c r="F13472" i="2"/>
  <c r="F13473" i="2"/>
  <c r="F13474" i="2"/>
  <c r="F13492" i="2"/>
  <c r="F13493" i="2"/>
  <c r="F13494" i="2"/>
  <c r="F13500" i="2"/>
  <c r="F13501" i="2"/>
  <c r="F13502" i="2"/>
  <c r="F13503" i="2"/>
  <c r="F13504" i="2"/>
  <c r="F13505" i="2"/>
  <c r="F13506" i="2"/>
  <c r="F13507" i="2"/>
  <c r="F13508" i="2"/>
  <c r="F13509" i="2"/>
  <c r="F13510" i="2"/>
  <c r="F13511" i="2"/>
  <c r="F13512" i="2"/>
  <c r="F13513" i="2"/>
  <c r="F13514" i="2"/>
  <c r="F13515" i="2"/>
  <c r="F13516" i="2"/>
  <c r="F13517" i="2"/>
  <c r="F13518" i="2"/>
  <c r="F13519" i="2"/>
  <c r="F13520" i="2"/>
  <c r="F13521" i="2"/>
  <c r="F13522" i="2"/>
  <c r="F13523" i="2"/>
  <c r="F13524" i="2"/>
  <c r="F13525" i="2"/>
  <c r="F13526" i="2"/>
  <c r="F13527" i="2"/>
  <c r="F13528" i="2"/>
  <c r="F13529" i="2"/>
  <c r="F13530" i="2"/>
  <c r="F13531" i="2"/>
  <c r="F13532" i="2"/>
  <c r="F13533" i="2"/>
  <c r="F13534" i="2"/>
  <c r="F13535" i="2"/>
  <c r="F13536" i="2"/>
  <c r="F13537" i="2"/>
  <c r="F13538" i="2"/>
  <c r="F13539" i="2"/>
  <c r="F13540" i="2"/>
  <c r="F13544" i="2"/>
  <c r="F13545" i="2"/>
  <c r="F13546" i="2"/>
  <c r="F13547" i="2"/>
  <c r="F13548" i="2"/>
  <c r="F13549" i="2"/>
  <c r="F13550" i="2"/>
  <c r="F13551" i="2"/>
  <c r="F13552" i="2"/>
  <c r="F13553" i="2"/>
  <c r="F13554" i="2"/>
  <c r="F13555" i="2"/>
  <c r="F13556" i="2"/>
  <c r="F13585" i="2"/>
  <c r="F13640" i="2"/>
  <c r="F13641" i="2"/>
  <c r="F13642" i="2"/>
  <c r="F13643" i="2"/>
  <c r="F13644" i="2"/>
  <c r="F13645" i="2"/>
  <c r="F13646" i="2"/>
  <c r="F13647" i="2"/>
  <c r="F13648" i="2"/>
  <c r="F13649" i="2"/>
  <c r="F13650" i="2"/>
  <c r="F13651" i="2"/>
  <c r="F13652" i="2"/>
  <c r="F13653" i="2"/>
  <c r="F13654" i="2"/>
  <c r="F13658" i="2"/>
  <c r="F13661" i="2"/>
  <c r="F13690" i="2"/>
  <c r="F13743" i="2"/>
  <c r="F13753" i="2"/>
  <c r="F13754" i="2"/>
  <c r="F13755" i="2"/>
  <c r="F13761" i="2"/>
  <c r="F13777" i="2"/>
  <c r="F13819" i="2"/>
  <c r="F13820" i="2"/>
  <c r="F13821" i="2"/>
  <c r="F13822" i="2"/>
  <c r="F13823" i="2"/>
  <c r="F13824" i="2"/>
  <c r="F13825" i="2"/>
  <c r="F13833" i="2"/>
  <c r="F13837" i="2"/>
  <c r="F13838" i="2"/>
  <c r="F13839" i="2"/>
  <c r="F13840" i="2"/>
  <c r="F13841" i="2"/>
  <c r="F13842" i="2"/>
  <c r="F13843" i="2"/>
  <c r="F13844" i="2"/>
  <c r="F13845" i="2"/>
  <c r="F13846" i="2"/>
  <c r="F13847" i="2"/>
  <c r="F13848" i="2"/>
  <c r="F13849" i="2"/>
  <c r="F13857" i="2"/>
  <c r="F13858" i="2"/>
  <c r="F13859" i="2"/>
  <c r="F13860" i="2"/>
  <c r="F13861" i="2"/>
  <c r="F13897" i="2"/>
  <c r="F13933" i="2"/>
  <c r="F13960" i="2"/>
  <c r="F13966" i="2"/>
  <c r="F13982" i="2"/>
  <c r="F14000" i="2"/>
  <c r="F14040" i="2"/>
  <c r="F14062" i="2"/>
  <c r="F14078" i="2"/>
  <c r="F14094" i="2"/>
  <c r="F14118" i="2"/>
  <c r="F14148" i="2"/>
  <c r="F14156" i="2"/>
  <c r="F14165" i="2"/>
  <c r="F14166" i="2"/>
  <c r="F14167" i="2"/>
  <c r="F14168" i="2"/>
  <c r="F14169" i="2"/>
  <c r="F14184" i="2"/>
  <c r="F14188" i="2"/>
  <c r="F14192" i="2"/>
  <c r="F14210" i="2"/>
  <c r="F14213" i="2"/>
  <c r="F14218" i="2"/>
  <c r="F14222" i="2"/>
  <c r="F14226" i="2"/>
  <c r="F14230" i="2"/>
  <c r="F14284" i="2"/>
  <c r="F14292" i="2"/>
  <c r="F14304" i="2"/>
  <c r="F14305" i="2"/>
  <c r="F14306" i="2"/>
  <c r="F14307" i="2"/>
  <c r="F14308" i="2"/>
  <c r="F14337" i="2"/>
  <c r="F14338" i="2"/>
  <c r="F14339" i="2"/>
  <c r="F14348" i="2"/>
  <c r="F14349" i="2"/>
  <c r="F14350" i="2"/>
  <c r="F14354" i="2"/>
  <c r="F14392" i="2"/>
  <c r="F14401" i="2"/>
  <c r="F14402" i="2"/>
  <c r="F14403" i="2"/>
  <c r="F14409" i="2"/>
  <c r="F14416" i="2"/>
  <c r="F14424" i="2"/>
  <c r="F14431" i="2"/>
  <c r="F14432" i="2"/>
  <c r="F14433" i="2"/>
  <c r="F14446" i="2"/>
  <c r="F14449" i="2"/>
  <c r="F14450" i="2"/>
  <c r="F14451" i="2"/>
  <c r="F14484" i="2"/>
  <c r="F14485" i="2"/>
  <c r="F14486" i="2"/>
  <c r="F14528" i="2"/>
  <c r="F14536" i="2"/>
  <c r="F14537" i="2"/>
  <c r="F14538" i="2"/>
  <c r="F14539" i="2"/>
  <c r="F14540" i="2"/>
  <c r="F14541" i="2"/>
  <c r="F14542" i="2"/>
  <c r="F14543" i="2"/>
  <c r="F14544" i="2"/>
  <c r="F14545" i="2"/>
  <c r="F14546" i="2"/>
  <c r="F14547" i="2"/>
  <c r="F14548" i="2"/>
  <c r="F14549" i="2"/>
  <c r="F14550" i="2"/>
  <c r="F14551" i="2"/>
  <c r="F14552" i="2"/>
  <c r="F14553" i="2"/>
  <c r="F14554" i="2"/>
  <c r="F14555" i="2"/>
  <c r="F14556" i="2"/>
  <c r="F14557" i="2"/>
  <c r="F14558" i="2"/>
  <c r="F14559" i="2"/>
  <c r="F14560" i="2"/>
  <c r="F14561" i="2"/>
  <c r="F14562" i="2"/>
  <c r="F14563" i="2"/>
  <c r="F14564" i="2"/>
  <c r="F14565" i="2"/>
  <c r="F14566" i="2"/>
  <c r="F14567" i="2"/>
  <c r="F14569" i="2"/>
  <c r="F6" i="2"/>
  <c r="A14552" i="2" l="1"/>
  <c r="A14553" i="2" s="1"/>
  <c r="A14554" i="2" s="1"/>
  <c r="A14555" i="2" s="1"/>
  <c r="A14556" i="2" s="1"/>
  <c r="A14557" i="2" s="1"/>
  <c r="A14558" i="2" s="1"/>
  <c r="A14559" i="2" s="1"/>
  <c r="A14560" i="2" s="1"/>
  <c r="A14561" i="2" s="1"/>
  <c r="A14562" i="2" s="1"/>
  <c r="A14563" i="2" s="1"/>
  <c r="A14564" i="2" s="1"/>
  <c r="A14565" i="2" s="1"/>
  <c r="A14566" i="2" s="1"/>
  <c r="A14567" i="2" s="1"/>
  <c r="A14551" i="2"/>
  <c r="A14549" i="2"/>
  <c r="A14545" i="2"/>
  <c r="A14546" i="2" s="1"/>
  <c r="A14547" i="2" s="1"/>
  <c r="A14541" i="2"/>
  <c r="A14542" i="2" s="1"/>
  <c r="A14543" i="2" s="1"/>
  <c r="A14539" i="2"/>
  <c r="A14537" i="2"/>
  <c r="A14529" i="2"/>
  <c r="A14487" i="2"/>
  <c r="A14485" i="2"/>
  <c r="A14452" i="2"/>
  <c r="A14450" i="2"/>
  <c r="A14447" i="2"/>
  <c r="F14447" i="2" s="1"/>
  <c r="A14434" i="2"/>
  <c r="A14432" i="2"/>
  <c r="A14425" i="2"/>
  <c r="A14417" i="2"/>
  <c r="F14417" i="2" s="1"/>
  <c r="A14410" i="2"/>
  <c r="F14410" i="2" s="1"/>
  <c r="A14404" i="2"/>
  <c r="A14402" i="2"/>
  <c r="A14393" i="2"/>
  <c r="A14355" i="2"/>
  <c r="A14351" i="2"/>
  <c r="A14349" i="2"/>
  <c r="A14340" i="2"/>
  <c r="A14338" i="2"/>
  <c r="A14309" i="2"/>
  <c r="A14307" i="2"/>
  <c r="A14305" i="2"/>
  <c r="A14293" i="2"/>
  <c r="A14285" i="2"/>
  <c r="F14285" i="2" s="1"/>
  <c r="A14231" i="2"/>
  <c r="A14227" i="2"/>
  <c r="F14227" i="2" s="1"/>
  <c r="A14223" i="2"/>
  <c r="A14219" i="2"/>
  <c r="A14214" i="2"/>
  <c r="F14214" i="2" s="1"/>
  <c r="A14211" i="2"/>
  <c r="A14193" i="2"/>
  <c r="A14189" i="2"/>
  <c r="F14189" i="2" s="1"/>
  <c r="A14185" i="2"/>
  <c r="A14170" i="2"/>
  <c r="A14168" i="2"/>
  <c r="A14166" i="2"/>
  <c r="A14157" i="2"/>
  <c r="A14149" i="2"/>
  <c r="F14149" i="2" s="1"/>
  <c r="A14119" i="2"/>
  <c r="A14095" i="2"/>
  <c r="A14079" i="2"/>
  <c r="A14063" i="2"/>
  <c r="A14041" i="2"/>
  <c r="A14002" i="2"/>
  <c r="A14001" i="2"/>
  <c r="F14001" i="2" s="1"/>
  <c r="A13983" i="2"/>
  <c r="A13968" i="2"/>
  <c r="F13968" i="2" s="1"/>
  <c r="A13967" i="2"/>
  <c r="F13967" i="2" s="1"/>
  <c r="A13961" i="2"/>
  <c r="A13934" i="2"/>
  <c r="A13898" i="2"/>
  <c r="F13898" i="2" s="1"/>
  <c r="A13862" i="2"/>
  <c r="A13860" i="2"/>
  <c r="A13858" i="2"/>
  <c r="A13850" i="2"/>
  <c r="A13848" i="2"/>
  <c r="A13846" i="2"/>
  <c r="A13844" i="2"/>
  <c r="A13842" i="2"/>
  <c r="A13840" i="2"/>
  <c r="A13838" i="2"/>
  <c r="A13834" i="2"/>
  <c r="A13826" i="2"/>
  <c r="A13824" i="2"/>
  <c r="A13822" i="2"/>
  <c r="A13820" i="2"/>
  <c r="A13778" i="2"/>
  <c r="A13762" i="2"/>
  <c r="A13756" i="2"/>
  <c r="A13754" i="2"/>
  <c r="A13744" i="2"/>
  <c r="F13744" i="2" s="1"/>
  <c r="A13691" i="2"/>
  <c r="F13691" i="2" s="1"/>
  <c r="A13662" i="2"/>
  <c r="A13659" i="2"/>
  <c r="F13659" i="2" s="1"/>
  <c r="A13655" i="2"/>
  <c r="F13655" i="2" s="1"/>
  <c r="A13653" i="2"/>
  <c r="A13651" i="2"/>
  <c r="A13649" i="2"/>
  <c r="A13647" i="2"/>
  <c r="A13645" i="2"/>
  <c r="A13643" i="2"/>
  <c r="A13641" i="2"/>
  <c r="A13587" i="2"/>
  <c r="A13586" i="2"/>
  <c r="F13586" i="2" s="1"/>
  <c r="A13557" i="2"/>
  <c r="A13555" i="2"/>
  <c r="A13553" i="2"/>
  <c r="A13551" i="2"/>
  <c r="A13549" i="2"/>
  <c r="A13547" i="2"/>
  <c r="A13545" i="2"/>
  <c r="A13541" i="2"/>
  <c r="F13541" i="2" s="1"/>
  <c r="A13539" i="2"/>
  <c r="A13537" i="2"/>
  <c r="A13535" i="2"/>
  <c r="A13533" i="2"/>
  <c r="A13531" i="2"/>
  <c r="A13529" i="2"/>
  <c r="A13527" i="2"/>
  <c r="A13525" i="2"/>
  <c r="A13523" i="2"/>
  <c r="A13521" i="2"/>
  <c r="A13519" i="2"/>
  <c r="A13517" i="2"/>
  <c r="A13515" i="2"/>
  <c r="A13513" i="2"/>
  <c r="A13511" i="2"/>
  <c r="A13509" i="2"/>
  <c r="A13507" i="2"/>
  <c r="A13505" i="2"/>
  <c r="A13503" i="2"/>
  <c r="A13501" i="2"/>
  <c r="A13495" i="2"/>
  <c r="F13495" i="2" s="1"/>
  <c r="A13493" i="2"/>
  <c r="A13475" i="2"/>
  <c r="F13475" i="2" s="1"/>
  <c r="A13473" i="2"/>
  <c r="A13471" i="2"/>
  <c r="A13467" i="2"/>
  <c r="F13467" i="2" s="1"/>
  <c r="A13461" i="2"/>
  <c r="F13461" i="2" s="1"/>
  <c r="A13434" i="2"/>
  <c r="A13416" i="2"/>
  <c r="F13416" i="2" s="1"/>
  <c r="A13398" i="2"/>
  <c r="F13398" i="2" s="1"/>
  <c r="A13342" i="2"/>
  <c r="F13342" i="2" s="1"/>
  <c r="A13341" i="2"/>
  <c r="F13341" i="2" s="1"/>
  <c r="A13339" i="2"/>
  <c r="A13333" i="2"/>
  <c r="A13260" i="2"/>
  <c r="A13259" i="2"/>
  <c r="F13259" i="2" s="1"/>
  <c r="A13258" i="2"/>
  <c r="A13246" i="2"/>
  <c r="F13246" i="2" s="1"/>
  <c r="A13230" i="2"/>
  <c r="A13226" i="2"/>
  <c r="A13196" i="2"/>
  <c r="A13184" i="2"/>
  <c r="A13175" i="2"/>
  <c r="A13173" i="2"/>
  <c r="A13171" i="2"/>
  <c r="A13164" i="2"/>
  <c r="A13162" i="2"/>
  <c r="A13160" i="2"/>
  <c r="A13158" i="2"/>
  <c r="A13156" i="2"/>
  <c r="A13154" i="2"/>
  <c r="A13152" i="2"/>
  <c r="A13150" i="2"/>
  <c r="A13148" i="2"/>
  <c r="A13146" i="2"/>
  <c r="A13144" i="2"/>
  <c r="A13142" i="2"/>
  <c r="A13140" i="2"/>
  <c r="A13138" i="2"/>
  <c r="A13136" i="2"/>
  <c r="A13134" i="2"/>
  <c r="A13132" i="2"/>
  <c r="A13130" i="2"/>
  <c r="A13128" i="2"/>
  <c r="A13126" i="2"/>
  <c r="A13124" i="2"/>
  <c r="A13122" i="2"/>
  <c r="A13120" i="2"/>
  <c r="A13116" i="2"/>
  <c r="F13116" i="2" s="1"/>
  <c r="A13114" i="2"/>
  <c r="A13112" i="2"/>
  <c r="A13110" i="2"/>
  <c r="A13108" i="2"/>
  <c r="A13104" i="2"/>
  <c r="A13066" i="2"/>
  <c r="A13030" i="2"/>
  <c r="A12997" i="2"/>
  <c r="A12916" i="2"/>
  <c r="A12908" i="2"/>
  <c r="A12906" i="2"/>
  <c r="F12906" i="2" s="1"/>
  <c r="A12905" i="2"/>
  <c r="F12905" i="2" s="1"/>
  <c r="A12904" i="2"/>
  <c r="F12904" i="2" s="1"/>
  <c r="A12874" i="2"/>
  <c r="A12856" i="2"/>
  <c r="A12820" i="2"/>
  <c r="A12816" i="2"/>
  <c r="F12816" i="2" s="1"/>
  <c r="A12814" i="2"/>
  <c r="A12812" i="2"/>
  <c r="A12810" i="2"/>
  <c r="A12808" i="2"/>
  <c r="A12803" i="2"/>
  <c r="F12803" i="2" s="1"/>
  <c r="A12802" i="2"/>
  <c r="F12802" i="2" s="1"/>
  <c r="A12800" i="2"/>
  <c r="A12798" i="2"/>
  <c r="A12790" i="2"/>
  <c r="A12789" i="2"/>
  <c r="F12789" i="2" s="1"/>
  <c r="A12779" i="2"/>
  <c r="A12777" i="2"/>
  <c r="A12769" i="2"/>
  <c r="A12727" i="2"/>
  <c r="A12715" i="2"/>
  <c r="F12715" i="2" s="1"/>
  <c r="A12712" i="2"/>
  <c r="A12711" i="2"/>
  <c r="F12711" i="2" s="1"/>
  <c r="A12709" i="2"/>
  <c r="A12707" i="2"/>
  <c r="A12705" i="2"/>
  <c r="A12703" i="2"/>
  <c r="A12699" i="2"/>
  <c r="A12693" i="2"/>
  <c r="A12691" i="2"/>
  <c r="A12689" i="2"/>
  <c r="A12687" i="2"/>
  <c r="A12685" i="2"/>
  <c r="A12683" i="2"/>
  <c r="A12681" i="2"/>
  <c r="A12679" i="2"/>
  <c r="A12677" i="2"/>
  <c r="A12675" i="2"/>
  <c r="A12673" i="2"/>
  <c r="A12671" i="2"/>
  <c r="A12667" i="2"/>
  <c r="A12665" i="2"/>
  <c r="A12663" i="2"/>
  <c r="A12661" i="2"/>
  <c r="A12659" i="2"/>
  <c r="A12657" i="2"/>
  <c r="A12655" i="2"/>
  <c r="A12653" i="2"/>
  <c r="A12651" i="2"/>
  <c r="A12649" i="2"/>
  <c r="A12647" i="2"/>
  <c r="A12645" i="2"/>
  <c r="A12643" i="2"/>
  <c r="A12641" i="2"/>
  <c r="A12639" i="2"/>
  <c r="A12637" i="2"/>
  <c r="A12635" i="2"/>
  <c r="A12633" i="2"/>
  <c r="A12631" i="2"/>
  <c r="A12605" i="2"/>
  <c r="F12605" i="2" s="1"/>
  <c r="A12604" i="2"/>
  <c r="F12604" i="2" s="1"/>
  <c r="A12602" i="2"/>
  <c r="A12600" i="2"/>
  <c r="A12598" i="2"/>
  <c r="A12588" i="2"/>
  <c r="A12586" i="2"/>
  <c r="A12584" i="2"/>
  <c r="A12582" i="2"/>
  <c r="A12577" i="2"/>
  <c r="A12572" i="2"/>
  <c r="F12572" i="2" s="1"/>
  <c r="A12570" i="2"/>
  <c r="A12568" i="2"/>
  <c r="A12566" i="2"/>
  <c r="A12554" i="2"/>
  <c r="A12549" i="2"/>
  <c r="A12548" i="2"/>
  <c r="F12548" i="2" s="1"/>
  <c r="A12546" i="2"/>
  <c r="A12544" i="2"/>
  <c r="A12542" i="2"/>
  <c r="A12540" i="2"/>
  <c r="F12540" i="2" s="1"/>
  <c r="A12539" i="2"/>
  <c r="F12539" i="2" s="1"/>
  <c r="A12537" i="2"/>
  <c r="A12535" i="2"/>
  <c r="A12533" i="2"/>
  <c r="A12531" i="2"/>
  <c r="A12529" i="2"/>
  <c r="A12527" i="2"/>
  <c r="A12525" i="2"/>
  <c r="A12523" i="2"/>
  <c r="A12521" i="2"/>
  <c r="A12519" i="2"/>
  <c r="A12517" i="2"/>
  <c r="A12515" i="2"/>
  <c r="A12513" i="2"/>
  <c r="A12511" i="2"/>
  <c r="A12509" i="2"/>
  <c r="A12507" i="2"/>
  <c r="A12505" i="2"/>
  <c r="A12503" i="2"/>
  <c r="A12501" i="2"/>
  <c r="A12491" i="2"/>
  <c r="A12444" i="2"/>
  <c r="A12443" i="2"/>
  <c r="F12443" i="2" s="1"/>
  <c r="A12433" i="2"/>
  <c r="A12423" i="2"/>
  <c r="A12421" i="2"/>
  <c r="A12413" i="2"/>
  <c r="A12410" i="2"/>
  <c r="A12409" i="2"/>
  <c r="F12409" i="2" s="1"/>
  <c r="A12355" i="2"/>
  <c r="F12355" i="2" s="1"/>
  <c r="A12353" i="2"/>
  <c r="A12345" i="2"/>
  <c r="A12334" i="2"/>
  <c r="A12333" i="2"/>
  <c r="F12333" i="2" s="1"/>
  <c r="A12285" i="2"/>
  <c r="A12276" i="2"/>
  <c r="A12229" i="2"/>
  <c r="A12228" i="2"/>
  <c r="F12228" i="2" s="1"/>
  <c r="A12183" i="2"/>
  <c r="A12179" i="2"/>
  <c r="A12157" i="2"/>
  <c r="A12148" i="2"/>
  <c r="A12109" i="2"/>
  <c r="A12091" i="2"/>
  <c r="F12091" i="2" s="1"/>
  <c r="A12073" i="2"/>
  <c r="A12058" i="2"/>
  <c r="A12041" i="2"/>
  <c r="A12040" i="2"/>
  <c r="F12040" i="2" s="1"/>
  <c r="A12027" i="2"/>
  <c r="A12026" i="2"/>
  <c r="F12026" i="2" s="1"/>
  <c r="A12001" i="2"/>
  <c r="F12001" i="2" s="1"/>
  <c r="A12000" i="2"/>
  <c r="A11956" i="2"/>
  <c r="A11945" i="2"/>
  <c r="A11944" i="2"/>
  <c r="F11944" i="2" s="1"/>
  <c r="A11942" i="2"/>
  <c r="A11940" i="2"/>
  <c r="A11938" i="2"/>
  <c r="A11936" i="2"/>
  <c r="A11934" i="2"/>
  <c r="A11932" i="2"/>
  <c r="A11930" i="2"/>
  <c r="A11928" i="2"/>
  <c r="A11926" i="2"/>
  <c r="A11921" i="2"/>
  <c r="A11920" i="2"/>
  <c r="F11920" i="2" s="1"/>
  <c r="A11918" i="2"/>
  <c r="A11916" i="2"/>
  <c r="A11914" i="2"/>
  <c r="A11912" i="2"/>
  <c r="A11910" i="2"/>
  <c r="A11906" i="2"/>
  <c r="F11906" i="2" s="1"/>
  <c r="A11903" i="2"/>
  <c r="F11903" i="2" s="1"/>
  <c r="A11902" i="2"/>
  <c r="F11902" i="2" s="1"/>
  <c r="A11886" i="2"/>
  <c r="F11886" i="2" s="1"/>
  <c r="A11877" i="2"/>
  <c r="F11877" i="2" s="1"/>
  <c r="A11790" i="2"/>
  <c r="F11790" i="2" s="1"/>
  <c r="A11788" i="2"/>
  <c r="A11767" i="2"/>
  <c r="F11767" i="2" s="1"/>
  <c r="A11725" i="2"/>
  <c r="A11692" i="2"/>
  <c r="A11690" i="2"/>
  <c r="A11671" i="2"/>
  <c r="A11670" i="2"/>
  <c r="F11670" i="2" s="1"/>
  <c r="A11631" i="2"/>
  <c r="F11631" i="2" s="1"/>
  <c r="A11624" i="2"/>
  <c r="A11622" i="2"/>
  <c r="A11580" i="2"/>
  <c r="F11580" i="2" s="1"/>
  <c r="A11564" i="2"/>
  <c r="A11562" i="2"/>
  <c r="A11541" i="2"/>
  <c r="A11539" i="2"/>
  <c r="A11537" i="2"/>
  <c r="A11533" i="2"/>
  <c r="A11530" i="2"/>
  <c r="F11530" i="2" s="1"/>
  <c r="A11525" i="2"/>
  <c r="A11520" i="2"/>
  <c r="F11520" i="2" s="1"/>
  <c r="A11518" i="2"/>
  <c r="A11516" i="2"/>
  <c r="A11513" i="2"/>
  <c r="A11512" i="2"/>
  <c r="F11512" i="2" s="1"/>
  <c r="A11510" i="2"/>
  <c r="A11508" i="2"/>
  <c r="A11506" i="2"/>
  <c r="A11504" i="2"/>
  <c r="A11502" i="2"/>
  <c r="A11500" i="2"/>
  <c r="A11498" i="2"/>
  <c r="A11496" i="2"/>
  <c r="A11494" i="2"/>
  <c r="A11492" i="2"/>
  <c r="A11490" i="2"/>
  <c r="A11482" i="2"/>
  <c r="A11464" i="2"/>
  <c r="A11462" i="2"/>
  <c r="A11460" i="2"/>
  <c r="A11458" i="2"/>
  <c r="A11456" i="2"/>
  <c r="A11454" i="2"/>
  <c r="A11452" i="2"/>
  <c r="A11448" i="2"/>
  <c r="A11444" i="2"/>
  <c r="A11441" i="2"/>
  <c r="A11439" i="2"/>
  <c r="A11437" i="2"/>
  <c r="A11435" i="2"/>
  <c r="A11433" i="2"/>
  <c r="A11431" i="2"/>
  <c r="A11429" i="2"/>
  <c r="A11427" i="2"/>
  <c r="A11425" i="2"/>
  <c r="A11423" i="2"/>
  <c r="A11421" i="2"/>
  <c r="A11419" i="2"/>
  <c r="A11417" i="2"/>
  <c r="A11412" i="2"/>
  <c r="A11408" i="2"/>
  <c r="A11407" i="2"/>
  <c r="F11407" i="2" s="1"/>
  <c r="A11404" i="2"/>
  <c r="A11403" i="2"/>
  <c r="F11403" i="2" s="1"/>
  <c r="A11401" i="2"/>
  <c r="A11399" i="2"/>
  <c r="A11397" i="2"/>
  <c r="A11361" i="2"/>
  <c r="A11340" i="2"/>
  <c r="A11322" i="2"/>
  <c r="F11322" i="2" s="1"/>
  <c r="A11235" i="2"/>
  <c r="A11233" i="2"/>
  <c r="A11230" i="2"/>
  <c r="A11228" i="2"/>
  <c r="A11224" i="2"/>
  <c r="F11224" i="2" s="1"/>
  <c r="A11212" i="2"/>
  <c r="F11212" i="2" s="1"/>
  <c r="A11188" i="2"/>
  <c r="A11186" i="2"/>
  <c r="A11174" i="2"/>
  <c r="A11144" i="2"/>
  <c r="A11126" i="2"/>
  <c r="A11114" i="2"/>
  <c r="F11114" i="2" s="1"/>
  <c r="A11100" i="2"/>
  <c r="A11082" i="2"/>
  <c r="F11082" i="2" s="1"/>
  <c r="A11026" i="2"/>
  <c r="A11025" i="2"/>
  <c r="F11025" i="2" s="1"/>
  <c r="A11017" i="2"/>
  <c r="A11016" i="2"/>
  <c r="F11016" i="2" s="1"/>
  <c r="A11015" i="2"/>
  <c r="A11009" i="2"/>
  <c r="A11003" i="2"/>
  <c r="A11001" i="2"/>
  <c r="A10999" i="2"/>
  <c r="A10997" i="2"/>
  <c r="A10995" i="2"/>
  <c r="A10993" i="2"/>
  <c r="A10991" i="2"/>
  <c r="A10989" i="2"/>
  <c r="A10987" i="2"/>
  <c r="A10985" i="2"/>
  <c r="A10983" i="2"/>
  <c r="A10981" i="2"/>
  <c r="A10979" i="2"/>
  <c r="A10977" i="2"/>
  <c r="A10975" i="2"/>
  <c r="A10973" i="2"/>
  <c r="A10971" i="2"/>
  <c r="A10966" i="2"/>
  <c r="A10965" i="2"/>
  <c r="F10965" i="2" s="1"/>
  <c r="A10961" i="2"/>
  <c r="A10959" i="2"/>
  <c r="A10957" i="2"/>
  <c r="A10954" i="2"/>
  <c r="A10953" i="2"/>
  <c r="F10953" i="2" s="1"/>
  <c r="A10949" i="2"/>
  <c r="A10896" i="2"/>
  <c r="A10867" i="2"/>
  <c r="A10818" i="2"/>
  <c r="A10789" i="2"/>
  <c r="A10787" i="2"/>
  <c r="A10785" i="2"/>
  <c r="A10776" i="2"/>
  <c r="A10769" i="2"/>
  <c r="A10768" i="2"/>
  <c r="F10768" i="2" s="1"/>
  <c r="A10766" i="2"/>
  <c r="A10764" i="2"/>
  <c r="A10762" i="2"/>
  <c r="A10760" i="2"/>
  <c r="A10758" i="2"/>
  <c r="A10756" i="2"/>
  <c r="A10748" i="2"/>
  <c r="A10746" i="2"/>
  <c r="A10744" i="2"/>
  <c r="A10742" i="2"/>
  <c r="A10740" i="2"/>
  <c r="A10736" i="2"/>
  <c r="A10734" i="2"/>
  <c r="A10732" i="2"/>
  <c r="A10730" i="2"/>
  <c r="A10721" i="2"/>
  <c r="A10719" i="2"/>
  <c r="A10713" i="2"/>
  <c r="A10711" i="2"/>
  <c r="A10709" i="2"/>
  <c r="A10707" i="2"/>
  <c r="A10705" i="2"/>
  <c r="A10703" i="2"/>
  <c r="A10701" i="2"/>
  <c r="A10699" i="2"/>
  <c r="A10697" i="2"/>
  <c r="A10695" i="2"/>
  <c r="A10693" i="2"/>
  <c r="A10690" i="2"/>
  <c r="A10688" i="2"/>
  <c r="A10686" i="2"/>
  <c r="A10632" i="2"/>
  <c r="F10632" i="2" s="1"/>
  <c r="A10610" i="2"/>
  <c r="A10591" i="2"/>
  <c r="A10590" i="2"/>
  <c r="F10590" i="2" s="1"/>
  <c r="A10560" i="2"/>
  <c r="A10525" i="2"/>
  <c r="A10524" i="2"/>
  <c r="F10524" i="2" s="1"/>
  <c r="A10522" i="2"/>
  <c r="A10519" i="2"/>
  <c r="A10517" i="2"/>
  <c r="A10515" i="2"/>
  <c r="A10513" i="2"/>
  <c r="A10511" i="2"/>
  <c r="A10509" i="2"/>
  <c r="A10507" i="2"/>
  <c r="A10504" i="2"/>
  <c r="A10502" i="2"/>
  <c r="A10500" i="2"/>
  <c r="A10498" i="2"/>
  <c r="A10496" i="2"/>
  <c r="A10494" i="2"/>
  <c r="A10492" i="2"/>
  <c r="A10490" i="2"/>
  <c r="A10487" i="2"/>
  <c r="A10485" i="2"/>
  <c r="A10483" i="2"/>
  <c r="A10481" i="2"/>
  <c r="A10479" i="2"/>
  <c r="A10477" i="2"/>
  <c r="A10475" i="2"/>
  <c r="A10473" i="2"/>
  <c r="A10471" i="2"/>
  <c r="A10469" i="2"/>
  <c r="A10467" i="2"/>
  <c r="A10463" i="2"/>
  <c r="A10459" i="2"/>
  <c r="A10417" i="2"/>
  <c r="A10401" i="2"/>
  <c r="A10389" i="2"/>
  <c r="A10374" i="2"/>
  <c r="A10372" i="2"/>
  <c r="A10363" i="2"/>
  <c r="A10362" i="2"/>
  <c r="F10362" i="2" s="1"/>
  <c r="A10354" i="2"/>
  <c r="A10344" i="2"/>
  <c r="F10344" i="2" s="1"/>
  <c r="A10333" i="2"/>
  <c r="A10332" i="2"/>
  <c r="F10332" i="2" s="1"/>
  <c r="A10328" i="2"/>
  <c r="A10322" i="2"/>
  <c r="F10322" i="2" s="1"/>
  <c r="A10316" i="2"/>
  <c r="A10299" i="2"/>
  <c r="F10299" i="2" s="1"/>
  <c r="A10298" i="2"/>
  <c r="F10298" i="2" s="1"/>
  <c r="A10276" i="2"/>
  <c r="A10263" i="2"/>
  <c r="A10262" i="2"/>
  <c r="F10262" i="2" s="1"/>
  <c r="A10241" i="2"/>
  <c r="A10240" i="2"/>
  <c r="F10240" i="2" s="1"/>
  <c r="A10220" i="2"/>
  <c r="F10220" i="2" s="1"/>
  <c r="A10216" i="2"/>
  <c r="A10204" i="2"/>
  <c r="F10204" i="2" s="1"/>
  <c r="A10199" i="2"/>
  <c r="A10195" i="2"/>
  <c r="A10194" i="2"/>
  <c r="F10194" i="2" s="1"/>
  <c r="A10189" i="2"/>
  <c r="A10186" i="2"/>
  <c r="A10185" i="2"/>
  <c r="F10185" i="2" s="1"/>
  <c r="A10184" i="2"/>
  <c r="F10184" i="2" s="1"/>
  <c r="A10178" i="2"/>
  <c r="A10174" i="2"/>
  <c r="F10174" i="2" s="1"/>
  <c r="A10158" i="2"/>
  <c r="A10134" i="2"/>
  <c r="A10124" i="2"/>
  <c r="A10118" i="2"/>
  <c r="A10114" i="2"/>
  <c r="F10114" i="2" s="1"/>
  <c r="A10099" i="2"/>
  <c r="A10097" i="2"/>
  <c r="A10095" i="2"/>
  <c r="A10093" i="2"/>
  <c r="A10084" i="2"/>
  <c r="A10080" i="2"/>
  <c r="A10074" i="2"/>
  <c r="A10070" i="2"/>
  <c r="A10066" i="2"/>
  <c r="A10063" i="2"/>
  <c r="A10061" i="2"/>
  <c r="A10057" i="2"/>
  <c r="A10055" i="2"/>
  <c r="A10053" i="2"/>
  <c r="A10051" i="2"/>
  <c r="A10049" i="2"/>
  <c r="A10047" i="2"/>
  <c r="A10045" i="2"/>
  <c r="A10043" i="2"/>
  <c r="A10041" i="2"/>
  <c r="A10039" i="2"/>
  <c r="A10037" i="2"/>
  <c r="A10035" i="2"/>
  <c r="A10033" i="2"/>
  <c r="A10031" i="2"/>
  <c r="A10029" i="2"/>
  <c r="A10024" i="2"/>
  <c r="A10023" i="2"/>
  <c r="F10023" i="2" s="1"/>
  <c r="A10021" i="2"/>
  <c r="A10019" i="2"/>
  <c r="A10017" i="2"/>
  <c r="A10015" i="2"/>
  <c r="A10013" i="2"/>
  <c r="A10011" i="2"/>
  <c r="A10009" i="2"/>
  <c r="A10007" i="2"/>
  <c r="A10003" i="2"/>
  <c r="A9998" i="2"/>
  <c r="A9997" i="2"/>
  <c r="F9997" i="2" s="1"/>
  <c r="A9993" i="2"/>
  <c r="A9984" i="2"/>
  <c r="A9960" i="2"/>
  <c r="A9924" i="2"/>
  <c r="F9924" i="2" s="1"/>
  <c r="A9903" i="2"/>
  <c r="A9887" i="2"/>
  <c r="F9887" i="2" s="1"/>
  <c r="A9881" i="2"/>
  <c r="A9878" i="2"/>
  <c r="A9877" i="2"/>
  <c r="F9877" i="2" s="1"/>
  <c r="A9875" i="2"/>
  <c r="A9873" i="2"/>
  <c r="A9871" i="2"/>
  <c r="A9869" i="2"/>
  <c r="A9867" i="2"/>
  <c r="A9865" i="2"/>
  <c r="A9863" i="2"/>
  <c r="A9861" i="2"/>
  <c r="A9859" i="2"/>
  <c r="A9849" i="2"/>
  <c r="A9847" i="2"/>
  <c r="A9845" i="2"/>
  <c r="A9839" i="2"/>
  <c r="F9839" i="2" s="1"/>
  <c r="A9833" i="2"/>
  <c r="A9831" i="2"/>
  <c r="A9829" i="2"/>
  <c r="A9827" i="2"/>
  <c r="A9825" i="2"/>
  <c r="A9816" i="2"/>
  <c r="A9814" i="2"/>
  <c r="A9812" i="2"/>
  <c r="A9810" i="2"/>
  <c r="A9806" i="2"/>
  <c r="F9806" i="2" s="1"/>
  <c r="A9804" i="2"/>
  <c r="A9802" i="2"/>
  <c r="A9800" i="2"/>
  <c r="A9795" i="2"/>
  <c r="A9793" i="2"/>
  <c r="A9791" i="2"/>
  <c r="A9789" i="2"/>
  <c r="A9787" i="2"/>
  <c r="A9783" i="2"/>
  <c r="A9781" i="2"/>
  <c r="A9779" i="2"/>
  <c r="A9777" i="2"/>
  <c r="A9775" i="2"/>
  <c r="A9773" i="2"/>
  <c r="A9771" i="2"/>
  <c r="A9769" i="2"/>
  <c r="A9767" i="2"/>
  <c r="A9765" i="2"/>
  <c r="A9763" i="2"/>
  <c r="A9761" i="2"/>
  <c r="A9758" i="2"/>
  <c r="A9754" i="2"/>
  <c r="A9752" i="2"/>
  <c r="A9750" i="2"/>
  <c r="A9715" i="2"/>
  <c r="A9714" i="2"/>
  <c r="F9714" i="2" s="1"/>
  <c r="A9702" i="2"/>
  <c r="A9690" i="2"/>
  <c r="A9660" i="2"/>
  <c r="A9656" i="2"/>
  <c r="A9644" i="2"/>
  <c r="A9642" i="2"/>
  <c r="A9632" i="2"/>
  <c r="A9630" i="2"/>
  <c r="A9606" i="2"/>
  <c r="A9578" i="2"/>
  <c r="A9566" i="2"/>
  <c r="A9564" i="2"/>
  <c r="A9562" i="2"/>
  <c r="A9560" i="2"/>
  <c r="A9558" i="2"/>
  <c r="A9556" i="2"/>
  <c r="A9553" i="2"/>
  <c r="A9551" i="2"/>
  <c r="A9548" i="2"/>
  <c r="A9542" i="2"/>
  <c r="A9536" i="2"/>
  <c r="F9536" i="2" s="1"/>
  <c r="A9534" i="2"/>
  <c r="A9530" i="2"/>
  <c r="A9528" i="2"/>
  <c r="A9526" i="2"/>
  <c r="A9524" i="2"/>
  <c r="A9522" i="2"/>
  <c r="A9514" i="2"/>
  <c r="A9512" i="2"/>
  <c r="A9510" i="2"/>
  <c r="A9508" i="2"/>
  <c r="A9506" i="2"/>
  <c r="A9503" i="2"/>
  <c r="A9502" i="2"/>
  <c r="A9447" i="2"/>
  <c r="A9418" i="2"/>
  <c r="A9414" i="2"/>
  <c r="A9412" i="2"/>
  <c r="A9410" i="2"/>
  <c r="A9408" i="2"/>
  <c r="A9406" i="2"/>
  <c r="A9394" i="2"/>
  <c r="A9384" i="2"/>
  <c r="A9354" i="2"/>
  <c r="A9309" i="2"/>
  <c r="A9307" i="2"/>
  <c r="A9302" i="2"/>
  <c r="A9296" i="2"/>
  <c r="A9294" i="2"/>
  <c r="A9292" i="2"/>
  <c r="A9290" i="2"/>
  <c r="A9288" i="2"/>
  <c r="A9286" i="2"/>
  <c r="A9284" i="2"/>
  <c r="A9282" i="2"/>
  <c r="A9277" i="2"/>
  <c r="A9275" i="2"/>
  <c r="A9273" i="2"/>
  <c r="A9265" i="2"/>
  <c r="A9262" i="2"/>
  <c r="A9261" i="2"/>
  <c r="F9261" i="2" s="1"/>
  <c r="A9259" i="2"/>
  <c r="A9253" i="2"/>
  <c r="A9251" i="2"/>
  <c r="A9249" i="2"/>
  <c r="A9247" i="2"/>
  <c r="A9245" i="2"/>
  <c r="A9239" i="2"/>
  <c r="A9227" i="2"/>
  <c r="A9215" i="2"/>
  <c r="A9194" i="2"/>
  <c r="A9192" i="2"/>
  <c r="A9182" i="2"/>
  <c r="A9180" i="2"/>
  <c r="A9178" i="2"/>
  <c r="A9158" i="2"/>
  <c r="F9158" i="2" s="1"/>
  <c r="A9157" i="2"/>
  <c r="F9157" i="2" s="1"/>
  <c r="A9125" i="2"/>
  <c r="F9125" i="2" s="1"/>
  <c r="A9093" i="2"/>
  <c r="A9092" i="2"/>
  <c r="F9092" i="2" s="1"/>
  <c r="A9090" i="2"/>
  <c r="A9036" i="2"/>
  <c r="A9018" i="2"/>
  <c r="A9009" i="2"/>
  <c r="A9008" i="2"/>
  <c r="F9008" i="2" s="1"/>
  <c r="A9006" i="2"/>
  <c r="A9004" i="2"/>
  <c r="A9002" i="2"/>
  <c r="A9000" i="2"/>
  <c r="A8998" i="2"/>
  <c r="A8996" i="2"/>
  <c r="A8994" i="2"/>
  <c r="A8991" i="2"/>
  <c r="A8985" i="2"/>
  <c r="A8983" i="2"/>
  <c r="A8981" i="2"/>
  <c r="A8979" i="2"/>
  <c r="A8974" i="2"/>
  <c r="A8969" i="2"/>
  <c r="A8964" i="2"/>
  <c r="A8959" i="2"/>
  <c r="A8952" i="2"/>
  <c r="A8945" i="2"/>
  <c r="A8939" i="2"/>
  <c r="A8938" i="2"/>
  <c r="F8938" i="2" s="1"/>
  <c r="A8931" i="2"/>
  <c r="A8929" i="2"/>
  <c r="A8927" i="2"/>
  <c r="A8925" i="2"/>
  <c r="A8923" i="2"/>
  <c r="A8921" i="2"/>
  <c r="A8919" i="2"/>
  <c r="A8917" i="2"/>
  <c r="A8915" i="2"/>
  <c r="A8911" i="2"/>
  <c r="A8909" i="2"/>
  <c r="A8907" i="2"/>
  <c r="A8905" i="2"/>
  <c r="A8903" i="2"/>
  <c r="A8901" i="2"/>
  <c r="A8895" i="2"/>
  <c r="F8895" i="2" s="1"/>
  <c r="A8889" i="2"/>
  <c r="F8889" i="2" s="1"/>
  <c r="A8887" i="2"/>
  <c r="A8885" i="2"/>
  <c r="A8883" i="2"/>
  <c r="A8881" i="2"/>
  <c r="A8879" i="2"/>
  <c r="A8877" i="2"/>
  <c r="A8875" i="2"/>
  <c r="A8873" i="2"/>
  <c r="A8863" i="2"/>
  <c r="A8855" i="2"/>
  <c r="F8855" i="2" s="1"/>
  <c r="A8853" i="2"/>
  <c r="A8851" i="2"/>
  <c r="A8849" i="2"/>
  <c r="A8847" i="2"/>
  <c r="A8845" i="2"/>
  <c r="A8843" i="2"/>
  <c r="A8841" i="2"/>
  <c r="A8839" i="2"/>
  <c r="A8837" i="2"/>
  <c r="A8835" i="2"/>
  <c r="A8833" i="2"/>
  <c r="A8831" i="2"/>
  <c r="A8829" i="2"/>
  <c r="A8827" i="2"/>
  <c r="A8823" i="2"/>
  <c r="A8821" i="2"/>
  <c r="A8819" i="2"/>
  <c r="A8817" i="2"/>
  <c r="A8815" i="2"/>
  <c r="A8813" i="2"/>
  <c r="A8811" i="2"/>
  <c r="A8805" i="2"/>
  <c r="A8798" i="2"/>
  <c r="A8796" i="2"/>
  <c r="A8794" i="2"/>
  <c r="A8792" i="2"/>
  <c r="A8790" i="2"/>
  <c r="A8788" i="2"/>
  <c r="A8786" i="2"/>
  <c r="A8784" i="2"/>
  <c r="A8782" i="2"/>
  <c r="A8780" i="2"/>
  <c r="A8778" i="2"/>
  <c r="A8772" i="2"/>
  <c r="A8766" i="2"/>
  <c r="A8756" i="2"/>
  <c r="A8755" i="2"/>
  <c r="F8755" i="2" s="1"/>
  <c r="A8753" i="2"/>
  <c r="A8744" i="2"/>
  <c r="A8742" i="2"/>
  <c r="A8740" i="2"/>
  <c r="A8738" i="2"/>
  <c r="A8732" i="2"/>
  <c r="A8730" i="2"/>
  <c r="A8728" i="2"/>
  <c r="A8726" i="2"/>
  <c r="A8724" i="2"/>
  <c r="A8722" i="2"/>
  <c r="A8720" i="2"/>
  <c r="A8718" i="2"/>
  <c r="A8716" i="2"/>
  <c r="A8714" i="2"/>
  <c r="A8712" i="2"/>
  <c r="A8710" i="2"/>
  <c r="A8708" i="2"/>
  <c r="A8706" i="2"/>
  <c r="A8704" i="2"/>
  <c r="A8702" i="2"/>
  <c r="A8700" i="2"/>
  <c r="A8698" i="2"/>
  <c r="A8696" i="2"/>
  <c r="A8694" i="2"/>
  <c r="A8692" i="2"/>
  <c r="A8690" i="2"/>
  <c r="A8688" i="2"/>
  <c r="A8686" i="2"/>
  <c r="A8684" i="2"/>
  <c r="A8682" i="2"/>
  <c r="A8680" i="2"/>
  <c r="A8678" i="2"/>
  <c r="A8676" i="2"/>
  <c r="A8674" i="2"/>
  <c r="A8672" i="2"/>
  <c r="A8670" i="2"/>
  <c r="A8668" i="2"/>
  <c r="A8664" i="2"/>
  <c r="A8662" i="2"/>
  <c r="A8660" i="2"/>
  <c r="A8658" i="2"/>
  <c r="A8656" i="2"/>
  <c r="A8654" i="2"/>
  <c r="A8652" i="2"/>
  <c r="A8650" i="2"/>
  <c r="A8648" i="2"/>
  <c r="A8646" i="2"/>
  <c r="A8644" i="2"/>
  <c r="A8642" i="2"/>
  <c r="A8640" i="2"/>
  <c r="A8635" i="2"/>
  <c r="A8634" i="2"/>
  <c r="F8634" i="2" s="1"/>
  <c r="A8628" i="2"/>
  <c r="A8625" i="2"/>
  <c r="A8611" i="2"/>
  <c r="A8569" i="2"/>
  <c r="A8537" i="2"/>
  <c r="A8536" i="2"/>
  <c r="F8536" i="2" s="1"/>
  <c r="A8509" i="2"/>
  <c r="A8459" i="2"/>
  <c r="F8459" i="2" s="1"/>
  <c r="A8458" i="2"/>
  <c r="F8458" i="2" s="1"/>
  <c r="A8450" i="2"/>
  <c r="F8450" i="2" s="1"/>
  <c r="A8448" i="2"/>
  <c r="A8428" i="2"/>
  <c r="A8408" i="2"/>
  <c r="A8407" i="2"/>
  <c r="F8407" i="2" s="1"/>
  <c r="A8394" i="2"/>
  <c r="A8393" i="2"/>
  <c r="F8393" i="2" s="1"/>
  <c r="A8379" i="2"/>
  <c r="A8346" i="2"/>
  <c r="A8345" i="2"/>
  <c r="F8345" i="2" s="1"/>
  <c r="A8343" i="2"/>
  <c r="A8334" i="2"/>
  <c r="A8333" i="2"/>
  <c r="F8333" i="2" s="1"/>
  <c r="A8309" i="2"/>
  <c r="A8286" i="2"/>
  <c r="A8285" i="2"/>
  <c r="F8285" i="2" s="1"/>
  <c r="A8267" i="2"/>
  <c r="A8266" i="2"/>
  <c r="F8266" i="2" s="1"/>
  <c r="A8265" i="2"/>
  <c r="F8265" i="2" s="1"/>
  <c r="A8255" i="2"/>
  <c r="A8219" i="2"/>
  <c r="A8213" i="2"/>
  <c r="A8212" i="2"/>
  <c r="F8212" i="2" s="1"/>
  <c r="A8200" i="2"/>
  <c r="F8200" i="2" s="1"/>
  <c r="A8196" i="2"/>
  <c r="F8196" i="2" s="1"/>
  <c r="A8193" i="2"/>
  <c r="F8193" i="2" s="1"/>
  <c r="A8192" i="2"/>
  <c r="F8192" i="2" s="1"/>
  <c r="A8177" i="2"/>
  <c r="A8173" i="2"/>
  <c r="A8159" i="2"/>
  <c r="A8158" i="2"/>
  <c r="F8158" i="2" s="1"/>
  <c r="A8147" i="2"/>
  <c r="A8146" i="2"/>
  <c r="F8146" i="2" s="1"/>
  <c r="A8144" i="2"/>
  <c r="A8140" i="2"/>
  <c r="A8139" i="2"/>
  <c r="F8139" i="2" s="1"/>
  <c r="A8137" i="2"/>
  <c r="A8132" i="2"/>
  <c r="F8132" i="2" s="1"/>
  <c r="A8127" i="2"/>
  <c r="F8127" i="2" s="1"/>
  <c r="A8123" i="2"/>
  <c r="A8122" i="2"/>
  <c r="F8122" i="2" s="1"/>
  <c r="A8117" i="2"/>
  <c r="F8117" i="2" s="1"/>
  <c r="A8115" i="2"/>
  <c r="A8113" i="2"/>
  <c r="A8111" i="2"/>
  <c r="A8109" i="2"/>
  <c r="A8107" i="2"/>
  <c r="A8105" i="2"/>
  <c r="A8103" i="2"/>
  <c r="A8098" i="2"/>
  <c r="A8094" i="2"/>
  <c r="A8093" i="2"/>
  <c r="F8093" i="2" s="1"/>
  <c r="A8091" i="2"/>
  <c r="A8089" i="2"/>
  <c r="A8087" i="2"/>
  <c r="A8085" i="2"/>
  <c r="A8083" i="2"/>
  <c r="A8081" i="2"/>
  <c r="A8079" i="2"/>
  <c r="A8077" i="2"/>
  <c r="A8075" i="2"/>
  <c r="A8073" i="2"/>
  <c r="A8071" i="2"/>
  <c r="A8069" i="2"/>
  <c r="A8067" i="2"/>
  <c r="A8065" i="2"/>
  <c r="A8063" i="2"/>
  <c r="A8061" i="2"/>
  <c r="A8059" i="2"/>
  <c r="A8057" i="2"/>
  <c r="A8055" i="2"/>
  <c r="A8053" i="2"/>
  <c r="A8051" i="2"/>
  <c r="A8049" i="2"/>
  <c r="A8047" i="2"/>
  <c r="A8045" i="2"/>
  <c r="A8043" i="2"/>
  <c r="A8033" i="2"/>
  <c r="A8031" i="2"/>
  <c r="A8025" i="2"/>
  <c r="A8023" i="2"/>
  <c r="A8021" i="2"/>
  <c r="A8019" i="2"/>
  <c r="A8017" i="2"/>
  <c r="A8015" i="2"/>
  <c r="A8013" i="2"/>
  <c r="A8011" i="2"/>
  <c r="A8009" i="2"/>
  <c r="A8007" i="2"/>
  <c r="A8005" i="2"/>
  <c r="A8003" i="2"/>
  <c r="A8001" i="2"/>
  <c r="A7991" i="2"/>
  <c r="A7989" i="2"/>
  <c r="A7987" i="2"/>
  <c r="A7985" i="2"/>
  <c r="A7983" i="2"/>
  <c r="A7981" i="2"/>
  <c r="A7979" i="2"/>
  <c r="A7974" i="2"/>
  <c r="A7972" i="2"/>
  <c r="A7970" i="2"/>
  <c r="A7968" i="2"/>
  <c r="A7966" i="2"/>
  <c r="A7946" i="2"/>
  <c r="F7946" i="2" s="1"/>
  <c r="A7931" i="2"/>
  <c r="F7931" i="2" s="1"/>
  <c r="A7916" i="2"/>
  <c r="A7915" i="2"/>
  <c r="F7915" i="2" s="1"/>
  <c r="A7883" i="2"/>
  <c r="A7882" i="2"/>
  <c r="F7882" i="2" s="1"/>
  <c r="A7868" i="2"/>
  <c r="A7851" i="2"/>
  <c r="A7850" i="2"/>
  <c r="F7850" i="2" s="1"/>
  <c r="A7835" i="2"/>
  <c r="A7823" i="2"/>
  <c r="A7821" i="2"/>
  <c r="A7819" i="2"/>
  <c r="A7817" i="2"/>
  <c r="A7815" i="2"/>
  <c r="A7797" i="2"/>
  <c r="A7764" i="2"/>
  <c r="A7707" i="2"/>
  <c r="A7697" i="2"/>
  <c r="A7659" i="2"/>
  <c r="A7658" i="2"/>
  <c r="F7658" i="2" s="1"/>
  <c r="A7656" i="2"/>
  <c r="A7652" i="2"/>
  <c r="A7608" i="2"/>
  <c r="A7607" i="2"/>
  <c r="F7607" i="2" s="1"/>
  <c r="A7578" i="2"/>
  <c r="A7576" i="2"/>
  <c r="A7574" i="2"/>
  <c r="A7572" i="2"/>
  <c r="A7568" i="2"/>
  <c r="A7564" i="2"/>
  <c r="A7562" i="2"/>
  <c r="A7560" i="2"/>
  <c r="A7558" i="2"/>
  <c r="A7556" i="2"/>
  <c r="A7554" i="2"/>
  <c r="A7552" i="2"/>
  <c r="A7550" i="2"/>
  <c r="A7548" i="2"/>
  <c r="A7546" i="2"/>
  <c r="A7544" i="2"/>
  <c r="A7542" i="2"/>
  <c r="A7540" i="2"/>
  <c r="A7537" i="2"/>
  <c r="F7537" i="2" s="1"/>
  <c r="A7535" i="2"/>
  <c r="A7533" i="2"/>
  <c r="A7531" i="2"/>
  <c r="A7529" i="2"/>
  <c r="A7527" i="2"/>
  <c r="A7525" i="2"/>
  <c r="A7489" i="2"/>
  <c r="A7477" i="2"/>
  <c r="A7457" i="2"/>
  <c r="A7456" i="2"/>
  <c r="F7456" i="2" s="1"/>
  <c r="A7449" i="2"/>
  <c r="A7437" i="2"/>
  <c r="A7431" i="2"/>
  <c r="A7429" i="2"/>
  <c r="A7427" i="2"/>
  <c r="A7415" i="2"/>
  <c r="F7415" i="2" s="1"/>
  <c r="A7407" i="2"/>
  <c r="A7366" i="2"/>
  <c r="A7365" i="2"/>
  <c r="F7365" i="2" s="1"/>
  <c r="A7347" i="2"/>
  <c r="A7335" i="2"/>
  <c r="A7327" i="2"/>
  <c r="A7306" i="2"/>
  <c r="A7305" i="2"/>
  <c r="F7305" i="2" s="1"/>
  <c r="A7293" i="2"/>
  <c r="A7272" i="2"/>
  <c r="A7271" i="2"/>
  <c r="F7271" i="2" s="1"/>
  <c r="A7267" i="2"/>
  <c r="A7265" i="2"/>
  <c r="F7265" i="2" s="1"/>
  <c r="A7264" i="2"/>
  <c r="F7264" i="2" s="1"/>
  <c r="A7262" i="2"/>
  <c r="A7258" i="2"/>
  <c r="A7256" i="2"/>
  <c r="A7254" i="2"/>
  <c r="A7252" i="2"/>
  <c r="A7250" i="2"/>
  <c r="A7248" i="2"/>
  <c r="A7246" i="2"/>
  <c r="A7243" i="2"/>
  <c r="A7242" i="2"/>
  <c r="F7242" i="2" s="1"/>
  <c r="A7240" i="2"/>
  <c r="A7238" i="2"/>
  <c r="A7236" i="2"/>
  <c r="A7230" i="2"/>
  <c r="F7230" i="2" s="1"/>
  <c r="A7228" i="2"/>
  <c r="A7226" i="2"/>
  <c r="A7224" i="2"/>
  <c r="A7222" i="2"/>
  <c r="A7220" i="2"/>
  <c r="A7218" i="2"/>
  <c r="A7216" i="2"/>
  <c r="A7214" i="2"/>
  <c r="A7212" i="2"/>
  <c r="A7210" i="2"/>
  <c r="A7208" i="2"/>
  <c r="A7206" i="2"/>
  <c r="A7204" i="2"/>
  <c r="A7202" i="2"/>
  <c r="A7200" i="2"/>
  <c r="A7198" i="2"/>
  <c r="A7196" i="2"/>
  <c r="A7194" i="2"/>
  <c r="A7192" i="2"/>
  <c r="A7188" i="2"/>
  <c r="F7188" i="2" s="1"/>
  <c r="A7186" i="2"/>
  <c r="A7182" i="2"/>
  <c r="A7176" i="2"/>
  <c r="A7172" i="2"/>
  <c r="A7170" i="2"/>
  <c r="A7168" i="2"/>
  <c r="A7166" i="2"/>
  <c r="A7160" i="2"/>
  <c r="A7158" i="2"/>
  <c r="A7156" i="2"/>
  <c r="A7154" i="2"/>
  <c r="A7152" i="2"/>
  <c r="A7150" i="2"/>
  <c r="A7148" i="2"/>
  <c r="A7146" i="2"/>
  <c r="A7142" i="2"/>
  <c r="A7140" i="2"/>
  <c r="A7138" i="2"/>
  <c r="A7128" i="2"/>
  <c r="A7121" i="2"/>
  <c r="A7120" i="2"/>
  <c r="F7120" i="2" s="1"/>
  <c r="A7118" i="2"/>
  <c r="A7117" i="2"/>
  <c r="A7115" i="2"/>
  <c r="A7097" i="2"/>
  <c r="A7081" i="2"/>
  <c r="F7081" i="2" s="1"/>
  <c r="A7069" i="2"/>
  <c r="A7012" i="2"/>
  <c r="A6991" i="2"/>
  <c r="A6989" i="2"/>
  <c r="A6987" i="2"/>
  <c r="A6985" i="2"/>
  <c r="A6982" i="2"/>
  <c r="A6977" i="2"/>
  <c r="F6977" i="2" s="1"/>
  <c r="A6972" i="2"/>
  <c r="A6968" i="2"/>
  <c r="A6954" i="2"/>
  <c r="A6944" i="2"/>
  <c r="F6944" i="2" s="1"/>
  <c r="A6941" i="2"/>
  <c r="A6923" i="2"/>
  <c r="F6923" i="2" s="1"/>
  <c r="A6921" i="2"/>
  <c r="A6919" i="2"/>
  <c r="A6917" i="2"/>
  <c r="A6914" i="2"/>
  <c r="F6914" i="2" s="1"/>
  <c r="A6913" i="2"/>
  <c r="F6913" i="2" s="1"/>
  <c r="A6901" i="2"/>
  <c r="A6868" i="2"/>
  <c r="A6853" i="2"/>
  <c r="A6835" i="2"/>
  <c r="F6835" i="2" s="1"/>
  <c r="A6829" i="2"/>
  <c r="A6817" i="2"/>
  <c r="F6817" i="2" s="1"/>
  <c r="A6808" i="2"/>
  <c r="F6808" i="2" s="1"/>
  <c r="A6787" i="2"/>
  <c r="F6787" i="2" s="1"/>
  <c r="A6785" i="2"/>
  <c r="A6783" i="2"/>
  <c r="A6781" i="2"/>
  <c r="A6779" i="2"/>
  <c r="A6777" i="2"/>
  <c r="A6775" i="2"/>
  <c r="A6773" i="2"/>
  <c r="A6771" i="2"/>
  <c r="A6769" i="2"/>
  <c r="A6767" i="2"/>
  <c r="A6765" i="2"/>
  <c r="A6763" i="2"/>
  <c r="A6761" i="2"/>
  <c r="A6758" i="2"/>
  <c r="A6757" i="2"/>
  <c r="F6757" i="2" s="1"/>
  <c r="A6755" i="2"/>
  <c r="A6753" i="2"/>
  <c r="A6751" i="2"/>
  <c r="A6749" i="2"/>
  <c r="A6745" i="2"/>
  <c r="A6741" i="2"/>
  <c r="F6741" i="2" s="1"/>
  <c r="A6739" i="2"/>
  <c r="A6737" i="2"/>
  <c r="A6735" i="2"/>
  <c r="A6733" i="2"/>
  <c r="A6731" i="2"/>
  <c r="A6729" i="2"/>
  <c r="A6727" i="2"/>
  <c r="A6725" i="2"/>
  <c r="A6723" i="2"/>
  <c r="A6721" i="2"/>
  <c r="A6719" i="2"/>
  <c r="A6717" i="2"/>
  <c r="A6709" i="2"/>
  <c r="A6707" i="2"/>
  <c r="A6705" i="2"/>
  <c r="A6703" i="2"/>
  <c r="A6701" i="2"/>
  <c r="A6699" i="2"/>
  <c r="A6697" i="2"/>
  <c r="A6695" i="2"/>
  <c r="A6693" i="2"/>
  <c r="A6691" i="2"/>
  <c r="A6689" i="2"/>
  <c r="A6687" i="2"/>
  <c r="A6685" i="2"/>
  <c r="A6683" i="2"/>
  <c r="A6681" i="2"/>
  <c r="A6679" i="2"/>
  <c r="A6677" i="2"/>
  <c r="A6675" i="2"/>
  <c r="A6673" i="2"/>
  <c r="A6668" i="2"/>
  <c r="A6667" i="2"/>
  <c r="F6667" i="2" s="1"/>
  <c r="A6657" i="2"/>
  <c r="A6655" i="2"/>
  <c r="A6653" i="2"/>
  <c r="A6648" i="2"/>
  <c r="A6647" i="2"/>
  <c r="F6647" i="2" s="1"/>
  <c r="A6645" i="2"/>
  <c r="A6643" i="2"/>
  <c r="A6641" i="2"/>
  <c r="A6633" i="2"/>
  <c r="A6629" i="2"/>
  <c r="A6625" i="2"/>
  <c r="F6625" i="2" s="1"/>
  <c r="A6623" i="2"/>
  <c r="A6621" i="2"/>
  <c r="A6619" i="2"/>
  <c r="A6617" i="2"/>
  <c r="A6615" i="2"/>
  <c r="A6613" i="2"/>
  <c r="A6611" i="2"/>
  <c r="A6609" i="2"/>
  <c r="A6607" i="2"/>
  <c r="A6605" i="2"/>
  <c r="A6603" i="2"/>
  <c r="A6601" i="2"/>
  <c r="A6599" i="2"/>
  <c r="A6597" i="2"/>
  <c r="A6595" i="2"/>
  <c r="A6593" i="2"/>
  <c r="A6591" i="2"/>
  <c r="A6589" i="2"/>
  <c r="A6587" i="2"/>
  <c r="F6587" i="2" s="1"/>
  <c r="A6586" i="2"/>
  <c r="F6586" i="2" s="1"/>
  <c r="A6582" i="2"/>
  <c r="A6580" i="2"/>
  <c r="A6578" i="2"/>
  <c r="A6576" i="2"/>
  <c r="A6574" i="2"/>
  <c r="A6572" i="2"/>
  <c r="A6570" i="2"/>
  <c r="A6568" i="2"/>
  <c r="A6566" i="2"/>
  <c r="A6564" i="2"/>
  <c r="A6562" i="2"/>
  <c r="A6560" i="2"/>
  <c r="A6558" i="2"/>
  <c r="A6556" i="2"/>
  <c r="A6554" i="2"/>
  <c r="A6552" i="2"/>
  <c r="A6548" i="2"/>
  <c r="A6511" i="2"/>
  <c r="A6510" i="2"/>
  <c r="F6510" i="2" s="1"/>
  <c r="A6481" i="2"/>
  <c r="A6479" i="2"/>
  <c r="A6477" i="2"/>
  <c r="A6475" i="2"/>
  <c r="A6473" i="2"/>
  <c r="A6469" i="2"/>
  <c r="A6448" i="2"/>
  <c r="F6448" i="2" s="1"/>
  <c r="A6442" i="2"/>
  <c r="A6400" i="2"/>
  <c r="A6398" i="2"/>
  <c r="A6392" i="2"/>
  <c r="A6367" i="2"/>
  <c r="A6366" i="2"/>
  <c r="F6366" i="2" s="1"/>
  <c r="A6360" i="2"/>
  <c r="A6330" i="2"/>
  <c r="A6321" i="2"/>
  <c r="F6321" i="2" s="1"/>
  <c r="A6309" i="2"/>
  <c r="A6305" i="2"/>
  <c r="A6303" i="2"/>
  <c r="A6301" i="2"/>
  <c r="A6299" i="2"/>
  <c r="A6297" i="2"/>
  <c r="A6295" i="2"/>
  <c r="A6262" i="2"/>
  <c r="A6246" i="2"/>
  <c r="F6246" i="2" s="1"/>
  <c r="A6192" i="2"/>
  <c r="A6189" i="2"/>
  <c r="A6179" i="2"/>
  <c r="F6179" i="2" s="1"/>
  <c r="A6169" i="2"/>
  <c r="A6167" i="2"/>
  <c r="A6165" i="2"/>
  <c r="A6163" i="2"/>
  <c r="A6161" i="2"/>
  <c r="A6158" i="2"/>
  <c r="A6157" i="2"/>
  <c r="F6157" i="2" s="1"/>
  <c r="A6155" i="2"/>
  <c r="A6153" i="2"/>
  <c r="A6151" i="2"/>
  <c r="A6149" i="2"/>
  <c r="A6147" i="2"/>
  <c r="A6145" i="2"/>
  <c r="A6143" i="2"/>
  <c r="A6141" i="2"/>
  <c r="A6139" i="2"/>
  <c r="A6137" i="2"/>
  <c r="A6133" i="2"/>
  <c r="A6131" i="2"/>
  <c r="A6119" i="2"/>
  <c r="A6117" i="2"/>
  <c r="A6115" i="2"/>
  <c r="A6113" i="2"/>
  <c r="A6111" i="2"/>
  <c r="A6109" i="2"/>
  <c r="A6107" i="2"/>
  <c r="A6095" i="2"/>
  <c r="A6079" i="2"/>
  <c r="A6075" i="2"/>
  <c r="A6052" i="2"/>
  <c r="A6051" i="2"/>
  <c r="F6051" i="2" s="1"/>
  <c r="A6037" i="2"/>
  <c r="A6026" i="2"/>
  <c r="A6025" i="2"/>
  <c r="A5974" i="2"/>
  <c r="A5972" i="2"/>
  <c r="A5970" i="2"/>
  <c r="A5968" i="2"/>
  <c r="A5966" i="2"/>
  <c r="A5963" i="2"/>
  <c r="A5962" i="2"/>
  <c r="F5962" i="2" s="1"/>
  <c r="A5960" i="2"/>
  <c r="A5958" i="2"/>
  <c r="A5956" i="2"/>
  <c r="A5954" i="2"/>
  <c r="A5952" i="2"/>
  <c r="A5950" i="2"/>
  <c r="A5944" i="2"/>
  <c r="A5933" i="2"/>
  <c r="A5932" i="2"/>
  <c r="F5932" i="2" s="1"/>
  <c r="A5930" i="2"/>
  <c r="A5913" i="2"/>
  <c r="A5912" i="2"/>
  <c r="F5912" i="2" s="1"/>
  <c r="A5910" i="2"/>
  <c r="A5866" i="2"/>
  <c r="F5866" i="2" s="1"/>
  <c r="A5820" i="2"/>
  <c r="A5810" i="2"/>
  <c r="F5810" i="2" s="1"/>
  <c r="A5794" i="2"/>
  <c r="A5788" i="2"/>
  <c r="A5778" i="2"/>
  <c r="A5774" i="2"/>
  <c r="F5774" i="2" s="1"/>
  <c r="A5766" i="2"/>
  <c r="A5751" i="2"/>
  <c r="A5749" i="2"/>
  <c r="A5747" i="2"/>
  <c r="A5745" i="2"/>
  <c r="A5742" i="2"/>
  <c r="F5742" i="2" s="1"/>
  <c r="A5740" i="2"/>
  <c r="A5738" i="2"/>
  <c r="A5736" i="2"/>
  <c r="A5734" i="2"/>
  <c r="A5730" i="2"/>
  <c r="A5728" i="2"/>
  <c r="A5726" i="2"/>
  <c r="A5724" i="2"/>
  <c r="A5722" i="2"/>
  <c r="A5717" i="2"/>
  <c r="A5715" i="2"/>
  <c r="A5713" i="2"/>
  <c r="A5711" i="2"/>
  <c r="A5691" i="2"/>
  <c r="A5689" i="2"/>
  <c r="A5683" i="2"/>
  <c r="A5681" i="2"/>
  <c r="A5673" i="2"/>
  <c r="A5659" i="2"/>
  <c r="F5659" i="2" s="1"/>
  <c r="A5657" i="2"/>
  <c r="A5655" i="2"/>
  <c r="A5653" i="2"/>
  <c r="A5651" i="2"/>
  <c r="A5649" i="2"/>
  <c r="A5647" i="2"/>
  <c r="A5645" i="2"/>
  <c r="A5643" i="2"/>
  <c r="A5641" i="2"/>
  <c r="A5639" i="2"/>
  <c r="A5637" i="2"/>
  <c r="A5635" i="2"/>
  <c r="A5633" i="2"/>
  <c r="A5631" i="2"/>
  <c r="A5629" i="2"/>
  <c r="A5627" i="2"/>
  <c r="A5625" i="2"/>
  <c r="A5623" i="2"/>
  <c r="A5621" i="2"/>
  <c r="A5619" i="2"/>
  <c r="A5617" i="2"/>
  <c r="A5615" i="2"/>
  <c r="A5613" i="2"/>
  <c r="A5611" i="2"/>
  <c r="A5565" i="2"/>
  <c r="A5538" i="2"/>
  <c r="A5533" i="2"/>
  <c r="A5532" i="2"/>
  <c r="F5532" i="2" s="1"/>
  <c r="A5530" i="2"/>
  <c r="A5528" i="2"/>
  <c r="A5520" i="2"/>
  <c r="A5519" i="2"/>
  <c r="F5519" i="2" s="1"/>
  <c r="A5507" i="2"/>
  <c r="A5503" i="2"/>
  <c r="F5503" i="2" s="1"/>
  <c r="A5501" i="2"/>
  <c r="A5499" i="2"/>
  <c r="A5497" i="2"/>
  <c r="A5495" i="2"/>
  <c r="A5493" i="2"/>
  <c r="A5491" i="2"/>
  <c r="A5489" i="2"/>
  <c r="A5487" i="2"/>
  <c r="A5485" i="2"/>
  <c r="A5481" i="2"/>
  <c r="F5481" i="2" s="1"/>
  <c r="A5479" i="2"/>
  <c r="A5477" i="2"/>
  <c r="A5475" i="2"/>
  <c r="A5473" i="2"/>
  <c r="A5469" i="2"/>
  <c r="A5465" i="2"/>
  <c r="A5461" i="2"/>
  <c r="A5459" i="2"/>
  <c r="A5453" i="2"/>
  <c r="A5451" i="2"/>
  <c r="A5449" i="2"/>
  <c r="A5447" i="2"/>
  <c r="A5445" i="2"/>
  <c r="A5443" i="2"/>
  <c r="A5441" i="2"/>
  <c r="A5439" i="2"/>
  <c r="A5437" i="2"/>
  <c r="A5435" i="2"/>
  <c r="A5433" i="2"/>
  <c r="A5431" i="2"/>
  <c r="A5429" i="2"/>
  <c r="A5427" i="2"/>
  <c r="A5425" i="2"/>
  <c r="A5423" i="2"/>
  <c r="A5421" i="2"/>
  <c r="A5419" i="2"/>
  <c r="A5415" i="2"/>
  <c r="A5410" i="2"/>
  <c r="A5405" i="2"/>
  <c r="A5376" i="2"/>
  <c r="A5375" i="2"/>
  <c r="F5375" i="2" s="1"/>
  <c r="A5373" i="2"/>
  <c r="A5371" i="2"/>
  <c r="A5353" i="2"/>
  <c r="A5332" i="2"/>
  <c r="A5299" i="2"/>
  <c r="A5297" i="2"/>
  <c r="A5279" i="2"/>
  <c r="A5262" i="2"/>
  <c r="A5261" i="2"/>
  <c r="F5261" i="2" s="1"/>
  <c r="A5249" i="2"/>
  <c r="A5247" i="2"/>
  <c r="A5245" i="2"/>
  <c r="A5236" i="2"/>
  <c r="A5232" i="2"/>
  <c r="F5232" i="2" s="1"/>
  <c r="A5223" i="2"/>
  <c r="A5221" i="2"/>
  <c r="A5180" i="2"/>
  <c r="A5179" i="2"/>
  <c r="F5179" i="2" s="1"/>
  <c r="A5177" i="2"/>
  <c r="A5173" i="2"/>
  <c r="A5144" i="2"/>
  <c r="F5144" i="2" s="1"/>
  <c r="A5143" i="2"/>
  <c r="F5143" i="2" s="1"/>
  <c r="A5111" i="2"/>
  <c r="F5111" i="2" s="1"/>
  <c r="A5110" i="2"/>
  <c r="F5110" i="2" s="1"/>
  <c r="A5056" i="2"/>
  <c r="A5015" i="2"/>
  <c r="A5014" i="2"/>
  <c r="F5014" i="2" s="1"/>
  <c r="A5010" i="2"/>
  <c r="A5007" i="2"/>
  <c r="A5006" i="2"/>
  <c r="F5006" i="2" s="1"/>
  <c r="A5000" i="2"/>
  <c r="A4983" i="2"/>
  <c r="A4982" i="2"/>
  <c r="F4982" i="2" s="1"/>
  <c r="A4980" i="2"/>
  <c r="A4956" i="2"/>
  <c r="F4956" i="2" s="1"/>
  <c r="A4942" i="2"/>
  <c r="A4941" i="2"/>
  <c r="F4941" i="2" s="1"/>
  <c r="A4929" i="2"/>
  <c r="A4920" i="2"/>
  <c r="A4896" i="2"/>
  <c r="F4896" i="2" s="1"/>
  <c r="A4878" i="2"/>
  <c r="A4876" i="2"/>
  <c r="A4861" i="2"/>
  <c r="A4851" i="2"/>
  <c r="A4847" i="2"/>
  <c r="A4841" i="2"/>
  <c r="A4835" i="2"/>
  <c r="A4831" i="2"/>
  <c r="A4829" i="2"/>
  <c r="A4825" i="2"/>
  <c r="A4823" i="2"/>
  <c r="A4821" i="2"/>
  <c r="A4813" i="2"/>
  <c r="A4812" i="2"/>
  <c r="F4812" i="2" s="1"/>
  <c r="A4755" i="2"/>
  <c r="F4755" i="2" s="1"/>
  <c r="A4737" i="2"/>
  <c r="A4735" i="2"/>
  <c r="A4733" i="2"/>
  <c r="A4718" i="2"/>
  <c r="A4671" i="2"/>
  <c r="A4670" i="2"/>
  <c r="F4670" i="2" s="1"/>
  <c r="A4661" i="2"/>
  <c r="F4661" i="2" s="1"/>
  <c r="A4645" i="2"/>
  <c r="A4582" i="2"/>
  <c r="A4580" i="2"/>
  <c r="A4578" i="2"/>
  <c r="A4576" i="2"/>
  <c r="A4568" i="2"/>
  <c r="A4565" i="2"/>
  <c r="A4561" i="2"/>
  <c r="F4561" i="2" s="1"/>
  <c r="A4559" i="2"/>
  <c r="A4557" i="2"/>
  <c r="A4555" i="2"/>
  <c r="A4547" i="2"/>
  <c r="A4545" i="2"/>
  <c r="A4541" i="2"/>
  <c r="A4539" i="2"/>
  <c r="A4537" i="2"/>
  <c r="A4535" i="2"/>
  <c r="A4533" i="2"/>
  <c r="A4531" i="2"/>
  <c r="A4529" i="2"/>
  <c r="A4527" i="2"/>
  <c r="A4525" i="2"/>
  <c r="A4523" i="2"/>
  <c r="A4521" i="2"/>
  <c r="A4519" i="2"/>
  <c r="A4517" i="2"/>
  <c r="A4515" i="2"/>
  <c r="A4513" i="2"/>
  <c r="A4511" i="2"/>
  <c r="A4509" i="2"/>
  <c r="A4507" i="2"/>
  <c r="A4503" i="2"/>
  <c r="A4489" i="2"/>
  <c r="A4483" i="2"/>
  <c r="F4483" i="2" s="1"/>
  <c r="A4466" i="2"/>
  <c r="F4466" i="2" s="1"/>
  <c r="A4465" i="2"/>
  <c r="F4465" i="2" s="1"/>
  <c r="A4459" i="2"/>
  <c r="A4451" i="2"/>
  <c r="A4437" i="2"/>
  <c r="A4417" i="2"/>
  <c r="A4378" i="2"/>
  <c r="A4377" i="2"/>
  <c r="F4377" i="2" s="1"/>
  <c r="A4373" i="2"/>
  <c r="A4365" i="2"/>
  <c r="A4345" i="2"/>
  <c r="A4299" i="2"/>
  <c r="A4293" i="2"/>
  <c r="F4293" i="2" s="1"/>
  <c r="A4284" i="2"/>
  <c r="F4284" i="2" s="1"/>
  <c r="A4283" i="2"/>
  <c r="F4283" i="2" s="1"/>
  <c r="A4276" i="2"/>
  <c r="A4269" i="2"/>
  <c r="F4269" i="2" s="1"/>
  <c r="A4262" i="2"/>
  <c r="A4257" i="2"/>
  <c r="A4252" i="2"/>
  <c r="A4247" i="2"/>
  <c r="A4245" i="2"/>
  <c r="A4243" i="2"/>
  <c r="A4241" i="2"/>
  <c r="A4239" i="2"/>
  <c r="A4237" i="2"/>
  <c r="A4235" i="2"/>
  <c r="A4233" i="2"/>
  <c r="A4231" i="2"/>
  <c r="A4229" i="2"/>
  <c r="A4227" i="2"/>
  <c r="A4225" i="2"/>
  <c r="A4223" i="2"/>
  <c r="A4221" i="2"/>
  <c r="A4219" i="2"/>
  <c r="A4217" i="2"/>
  <c r="A4215" i="2"/>
  <c r="A4213" i="2"/>
  <c r="A4197" i="2"/>
  <c r="A4195" i="2"/>
  <c r="A4193" i="2"/>
  <c r="A4191" i="2"/>
  <c r="A4188" i="2"/>
  <c r="A4187" i="2"/>
  <c r="F4187" i="2" s="1"/>
  <c r="A4185" i="2"/>
  <c r="A4183" i="2"/>
  <c r="A4177" i="2"/>
  <c r="A4162" i="2"/>
  <c r="A4160" i="2"/>
  <c r="A4158" i="2"/>
  <c r="A4156" i="2"/>
  <c r="A4154" i="2"/>
  <c r="A4152" i="2"/>
  <c r="A4150" i="2"/>
  <c r="A4148" i="2"/>
  <c r="A4146" i="2"/>
  <c r="A4144" i="2"/>
  <c r="A4142" i="2"/>
  <c r="A4137" i="2"/>
  <c r="F4137" i="2" s="1"/>
  <c r="A4136" i="2"/>
  <c r="F4136" i="2" s="1"/>
  <c r="A4130" i="2"/>
  <c r="A4128" i="2"/>
  <c r="A4124" i="2"/>
  <c r="A4122" i="2"/>
  <c r="A4120" i="2"/>
  <c r="A4118" i="2"/>
  <c r="A4116" i="2"/>
  <c r="A4113" i="2"/>
  <c r="A4111" i="2"/>
  <c r="A4109" i="2"/>
  <c r="A4107" i="2"/>
  <c r="A4105" i="2"/>
  <c r="A4103" i="2"/>
  <c r="A4101" i="2"/>
  <c r="A4099" i="2"/>
  <c r="A4097" i="2"/>
  <c r="A4095" i="2"/>
  <c r="A4093" i="2"/>
  <c r="A4091" i="2"/>
  <c r="A4089" i="2"/>
  <c r="A4087" i="2"/>
  <c r="A4083" i="2"/>
  <c r="F4083" i="2" s="1"/>
  <c r="A4081" i="2"/>
  <c r="A4029" i="2"/>
  <c r="A4002" i="2"/>
  <c r="A4000" i="2"/>
  <c r="A3998" i="2"/>
  <c r="A3996" i="2"/>
  <c r="A3994" i="2"/>
  <c r="A3992" i="2"/>
  <c r="A3987" i="2"/>
  <c r="A3986" i="2"/>
  <c r="F3986" i="2" s="1"/>
  <c r="A3959" i="2"/>
  <c r="A3939" i="2"/>
  <c r="F3939" i="2" s="1"/>
  <c r="A3937" i="2"/>
  <c r="A3923" i="2"/>
  <c r="A3921" i="2"/>
  <c r="A3919" i="2"/>
  <c r="A3917" i="2"/>
  <c r="A3915" i="2"/>
  <c r="A3913" i="2"/>
  <c r="A3911" i="2"/>
  <c r="A3909" i="2"/>
  <c r="A3907" i="2"/>
  <c r="A3903" i="2"/>
  <c r="A3867" i="2"/>
  <c r="F3867" i="2" s="1"/>
  <c r="A3837" i="2"/>
  <c r="A3831" i="2"/>
  <c r="A3817" i="2"/>
  <c r="A3816" i="2"/>
  <c r="F3816" i="2" s="1"/>
  <c r="A3813" i="2"/>
  <c r="A3812" i="2"/>
  <c r="F3812" i="2" s="1"/>
  <c r="A3788" i="2"/>
  <c r="A3786" i="2"/>
  <c r="F3786" i="2" s="1"/>
  <c r="A3785" i="2"/>
  <c r="F3785" i="2" s="1"/>
  <c r="A3782" i="2"/>
  <c r="F3782" i="2" s="1"/>
  <c r="A3779" i="2"/>
  <c r="F3779" i="2" s="1"/>
  <c r="A3776" i="2"/>
  <c r="A3772" i="2"/>
  <c r="A3770" i="2"/>
  <c r="A3768" i="2"/>
  <c r="A3766" i="2"/>
  <c r="A3763" i="2"/>
  <c r="A3761" i="2"/>
  <c r="A3758" i="2"/>
  <c r="A3757" i="2"/>
  <c r="F3757" i="2" s="1"/>
  <c r="A3755" i="2"/>
  <c r="A3752" i="2"/>
  <c r="A3750" i="2"/>
  <c r="A3748" i="2"/>
  <c r="A3745" i="2"/>
  <c r="A3744" i="2"/>
  <c r="F3744" i="2" s="1"/>
  <c r="A3720" i="2"/>
  <c r="A3709" i="2"/>
  <c r="A3708" i="2"/>
  <c r="F3708" i="2" s="1"/>
  <c r="A3702" i="2"/>
  <c r="A3700" i="2"/>
  <c r="A3698" i="2"/>
  <c r="A3695" i="2"/>
  <c r="A3693" i="2"/>
  <c r="A3691" i="2"/>
  <c r="A3689" i="2"/>
  <c r="A3685" i="2"/>
  <c r="A3683" i="2"/>
  <c r="A3681" i="2"/>
  <c r="A3679" i="2"/>
  <c r="A3677" i="2"/>
  <c r="A3675" i="2"/>
  <c r="A3673" i="2"/>
  <c r="A3671" i="2"/>
  <c r="A3669" i="2"/>
  <c r="A3667" i="2"/>
  <c r="A3665" i="2"/>
  <c r="A3663" i="2"/>
  <c r="A3661" i="2"/>
  <c r="A3659" i="2"/>
  <c r="A3657" i="2"/>
  <c r="A3655" i="2"/>
  <c r="A3652" i="2"/>
  <c r="F3652" i="2" s="1"/>
  <c r="A3650" i="2"/>
  <c r="A3648" i="2"/>
  <c r="A3646" i="2"/>
  <c r="A3642" i="2"/>
  <c r="F3642" i="2" s="1"/>
  <c r="A3640" i="2"/>
  <c r="A3638" i="2"/>
  <c r="A3636" i="2"/>
  <c r="A3634" i="2"/>
  <c r="A3632" i="2"/>
  <c r="A3630" i="2"/>
  <c r="A3628" i="2"/>
  <c r="A3626" i="2"/>
  <c r="A3624" i="2"/>
  <c r="A3622" i="2"/>
  <c r="A3620" i="2"/>
  <c r="A3618" i="2"/>
  <c r="A3616" i="2"/>
  <c r="A3614" i="2"/>
  <c r="A3612" i="2"/>
  <c r="A3610" i="2"/>
  <c r="A3608" i="2"/>
  <c r="A3606" i="2"/>
  <c r="A3604" i="2"/>
  <c r="A3602" i="2"/>
  <c r="A3600" i="2"/>
  <c r="A3597" i="2"/>
  <c r="A3596" i="2"/>
  <c r="F3596" i="2" s="1"/>
  <c r="A3594" i="2"/>
  <c r="A3592" i="2"/>
  <c r="A3590" i="2"/>
  <c r="A3588" i="2"/>
  <c r="A3586" i="2"/>
  <c r="A3584" i="2"/>
  <c r="A3578" i="2"/>
  <c r="A3570" i="2"/>
  <c r="F3570" i="2" s="1"/>
  <c r="A3568" i="2"/>
  <c r="A3566" i="2"/>
  <c r="A3560" i="2"/>
  <c r="A3557" i="2"/>
  <c r="A3556" i="2"/>
  <c r="F3556" i="2" s="1"/>
  <c r="A3554" i="2"/>
  <c r="A3552" i="2"/>
  <c r="A3550" i="2"/>
  <c r="A3548" i="2"/>
  <c r="A3546" i="2"/>
  <c r="A3544" i="2"/>
  <c r="A3542" i="2"/>
  <c r="A3540" i="2"/>
  <c r="A3538" i="2"/>
  <c r="A3535" i="2"/>
  <c r="A3534" i="2"/>
  <c r="A3477" i="2"/>
  <c r="F3477" i="2" s="1"/>
  <c r="A3450" i="2"/>
  <c r="A3448" i="2"/>
  <c r="A3446" i="2"/>
  <c r="A3443" i="2"/>
  <c r="A3439" i="2"/>
  <c r="F3439" i="2" s="1"/>
  <c r="A3437" i="2"/>
  <c r="A3431" i="2"/>
  <c r="A3427" i="2"/>
  <c r="A3403" i="2"/>
  <c r="F3403" i="2" s="1"/>
  <c r="A3391" i="2"/>
  <c r="A3382" i="2"/>
  <c r="A3368" i="2"/>
  <c r="F3368" i="2" s="1"/>
  <c r="A3318" i="2"/>
  <c r="A3310" i="2"/>
  <c r="F3310" i="2" s="1"/>
  <c r="A3308" i="2"/>
  <c r="A3293" i="2"/>
  <c r="A3281" i="2"/>
  <c r="F3281" i="2" s="1"/>
  <c r="A3254" i="2"/>
  <c r="F3254" i="2" s="1"/>
  <c r="A3242" i="2"/>
  <c r="A3240" i="2"/>
  <c r="A3228" i="2"/>
  <c r="A3213" i="2"/>
  <c r="A3209" i="2"/>
  <c r="F3209" i="2" s="1"/>
  <c r="A3187" i="2"/>
  <c r="A3180" i="2"/>
  <c r="A3179" i="2"/>
  <c r="F3179" i="2" s="1"/>
  <c r="A3177" i="2"/>
  <c r="A3138" i="2"/>
  <c r="A3130" i="2"/>
  <c r="A3092" i="2"/>
  <c r="A3091" i="2"/>
  <c r="F3091" i="2" s="1"/>
  <c r="A3071" i="2"/>
  <c r="A3061" i="2"/>
  <c r="F3061" i="2" s="1"/>
  <c r="A3022" i="2"/>
  <c r="A3014" i="2"/>
  <c r="F3014" i="2" s="1"/>
  <c r="A2993" i="2"/>
  <c r="A2985" i="2"/>
  <c r="A2967" i="2"/>
  <c r="F2967" i="2" s="1"/>
  <c r="A2955" i="2"/>
  <c r="F2955" i="2" s="1"/>
  <c r="A2928" i="2"/>
  <c r="A2914" i="2"/>
  <c r="A2881" i="2"/>
  <c r="A2845" i="2"/>
  <c r="A2839" i="2"/>
  <c r="A2835" i="2"/>
  <c r="A2801" i="2"/>
  <c r="A2780" i="2"/>
  <c r="F2780" i="2" s="1"/>
  <c r="A2774" i="2"/>
  <c r="A2762" i="2"/>
  <c r="F2762" i="2" s="1"/>
  <c r="A2705" i="2"/>
  <c r="F2705" i="2" s="1"/>
  <c r="A2703" i="2"/>
  <c r="A2701" i="2"/>
  <c r="A2699" i="2"/>
  <c r="A2697" i="2"/>
  <c r="A2695" i="2"/>
  <c r="A2693" i="2"/>
  <c r="A2683" i="2"/>
  <c r="F2683" i="2" s="1"/>
  <c r="A2680" i="2"/>
  <c r="A2679" i="2"/>
  <c r="F2679" i="2" s="1"/>
  <c r="A2677" i="2"/>
  <c r="A2675" i="2"/>
  <c r="A2673" i="2"/>
  <c r="A2671" i="2"/>
  <c r="A2669" i="2"/>
  <c r="A2663" i="2"/>
  <c r="F2663" i="2" s="1"/>
  <c r="A2660" i="2"/>
  <c r="A2654" i="2"/>
  <c r="A2642" i="2"/>
  <c r="A2640" i="2"/>
  <c r="A2638" i="2"/>
  <c r="A2636" i="2"/>
  <c r="A2634" i="2"/>
  <c r="A2632" i="2"/>
  <c r="A2630" i="2"/>
  <c r="A2628" i="2"/>
  <c r="A2626" i="2"/>
  <c r="A2624" i="2"/>
  <c r="A2622" i="2"/>
  <c r="A2620" i="2"/>
  <c r="A2618" i="2"/>
  <c r="A2616" i="2"/>
  <c r="A2611" i="2"/>
  <c r="F2611" i="2" s="1"/>
  <c r="A2610" i="2"/>
  <c r="F2610" i="2" s="1"/>
  <c r="A2608" i="2"/>
  <c r="A2606" i="2"/>
  <c r="A2604" i="2"/>
  <c r="A2602" i="2"/>
  <c r="A2600" i="2"/>
  <c r="A2598" i="2"/>
  <c r="A2596" i="2"/>
  <c r="A2594" i="2"/>
  <c r="A2592" i="2"/>
  <c r="A2590" i="2"/>
  <c r="A2588" i="2"/>
  <c r="A2586" i="2"/>
  <c r="A2584" i="2"/>
  <c r="A2582" i="2"/>
  <c r="A2578" i="2"/>
  <c r="A2577" i="2"/>
  <c r="F2577" i="2" s="1"/>
  <c r="A2572" i="2"/>
  <c r="A2568" i="2"/>
  <c r="A2567" i="2"/>
  <c r="F2567" i="2" s="1"/>
  <c r="A2562" i="2"/>
  <c r="A2553" i="2"/>
  <c r="A2551" i="2"/>
  <c r="A2549" i="2"/>
  <c r="A2545" i="2"/>
  <c r="A2544" i="2"/>
  <c r="F2544" i="2" s="1"/>
  <c r="A2543" i="2"/>
  <c r="A2537" i="2"/>
  <c r="A2507" i="2"/>
  <c r="A2498" i="2"/>
  <c r="A2494" i="2"/>
  <c r="A2492" i="2"/>
  <c r="A2488" i="2"/>
  <c r="F2488" i="2" s="1"/>
  <c r="A2486" i="2"/>
  <c r="A2484" i="2"/>
  <c r="A2476" i="2"/>
  <c r="A2475" i="2"/>
  <c r="F2475" i="2" s="1"/>
  <c r="A2473" i="2"/>
  <c r="A2471" i="2"/>
  <c r="A2469" i="2"/>
  <c r="A2467" i="2"/>
  <c r="A2462" i="2"/>
  <c r="F2462" i="2" s="1"/>
  <c r="A2461" i="2"/>
  <c r="F2461" i="2" s="1"/>
  <c r="A2449" i="2"/>
  <c r="F2449" i="2" s="1"/>
  <c r="A2447" i="2"/>
  <c r="A2445" i="2"/>
  <c r="A2443" i="2"/>
  <c r="A2441" i="2"/>
  <c r="A2439" i="2"/>
  <c r="A2437" i="2"/>
  <c r="A2435" i="2"/>
  <c r="A2433" i="2"/>
  <c r="A2431" i="2"/>
  <c r="A2427" i="2"/>
  <c r="F2427" i="2" s="1"/>
  <c r="A2425" i="2"/>
  <c r="A2423" i="2"/>
  <c r="A2421" i="2"/>
  <c r="A2419" i="2"/>
  <c r="A2417" i="2"/>
  <c r="A2415" i="2"/>
  <c r="A2409" i="2"/>
  <c r="F2409" i="2" s="1"/>
  <c r="A2407" i="2"/>
  <c r="A2405" i="2"/>
  <c r="A2403" i="2"/>
  <c r="A2401" i="2"/>
  <c r="A2399" i="2"/>
  <c r="A2397" i="2"/>
  <c r="A2395" i="2"/>
  <c r="A2393" i="2"/>
  <c r="A2391" i="2"/>
  <c r="A2389" i="2"/>
  <c r="A2387" i="2"/>
  <c r="A2385" i="2"/>
  <c r="A2383" i="2"/>
  <c r="A2381" i="2"/>
  <c r="A2379" i="2"/>
  <c r="A2377" i="2"/>
  <c r="A2375" i="2"/>
  <c r="A2373" i="2"/>
  <c r="A2371" i="2"/>
  <c r="A2369" i="2"/>
  <c r="A2367" i="2"/>
  <c r="A2365" i="2"/>
  <c r="A2363" i="2"/>
  <c r="A2353" i="2"/>
  <c r="F2353" i="2" s="1"/>
  <c r="A2351" i="2"/>
  <c r="A2349" i="2"/>
  <c r="A2347" i="2"/>
  <c r="A2343" i="2"/>
  <c r="A2341" i="2"/>
  <c r="A2339" i="2"/>
  <c r="A2337" i="2"/>
  <c r="A2335" i="2"/>
  <c r="A2333" i="2"/>
  <c r="A2331" i="2"/>
  <c r="A2329" i="2"/>
  <c r="A2326" i="2"/>
  <c r="A2287" i="2"/>
  <c r="F2287" i="2" s="1"/>
  <c r="A2230" i="2"/>
  <c r="F2230" i="2" s="1"/>
  <c r="A2224" i="2"/>
  <c r="A2204" i="2"/>
  <c r="F2204" i="2" s="1"/>
  <c r="A2202" i="2"/>
  <c r="A2196" i="2"/>
  <c r="F2196" i="2" s="1"/>
  <c r="A2190" i="2"/>
  <c r="F2190" i="2" s="1"/>
  <c r="A2188" i="2"/>
  <c r="A2168" i="2"/>
  <c r="A2166" i="2"/>
  <c r="A2160" i="2"/>
  <c r="A2149" i="2"/>
  <c r="A2148" i="2"/>
  <c r="F2148" i="2" s="1"/>
  <c r="A2146" i="2"/>
  <c r="A2144" i="2"/>
  <c r="A2142" i="2"/>
  <c r="A2139" i="2"/>
  <c r="A2137" i="2"/>
  <c r="A2135" i="2"/>
  <c r="A2133" i="2"/>
  <c r="A2130" i="2"/>
  <c r="A2128" i="2"/>
  <c r="A2126" i="2"/>
  <c r="A2124" i="2"/>
  <c r="A2121" i="2"/>
  <c r="A2119" i="2"/>
  <c r="A2117" i="2"/>
  <c r="A2115" i="2"/>
  <c r="A2113" i="2"/>
  <c r="A2111" i="2"/>
  <c r="A2109" i="2"/>
  <c r="A2105" i="2"/>
  <c r="F2105" i="2" s="1"/>
  <c r="A2090" i="2"/>
  <c r="F2090" i="2" s="1"/>
  <c r="A2080" i="2"/>
  <c r="A2071" i="2"/>
  <c r="A2070" i="2"/>
  <c r="F2070" i="2" s="1"/>
  <c r="A2056" i="2"/>
  <c r="A2048" i="2"/>
  <c r="F2048" i="2" s="1"/>
  <c r="A2042" i="2"/>
  <c r="A1992" i="2"/>
  <c r="A1990" i="2"/>
  <c r="A1981" i="2"/>
  <c r="F1981" i="2" s="1"/>
  <c r="A1980" i="2"/>
  <c r="F1980" i="2" s="1"/>
  <c r="A1956" i="2"/>
  <c r="F1956" i="2" s="1"/>
  <c r="A1932" i="2"/>
  <c r="A1928" i="2"/>
  <c r="A1925" i="2"/>
  <c r="A1910" i="2"/>
  <c r="A1908" i="2"/>
  <c r="A1906" i="2"/>
  <c r="A1904" i="2"/>
  <c r="A1898" i="2"/>
  <c r="A1896" i="2"/>
  <c r="A1894" i="2"/>
  <c r="A1892" i="2"/>
  <c r="A1890" i="2"/>
  <c r="A1888" i="2"/>
  <c r="A1886" i="2"/>
  <c r="A1884" i="2"/>
  <c r="A1882" i="2"/>
  <c r="A1880" i="2"/>
  <c r="A1867" i="2"/>
  <c r="A1866" i="2"/>
  <c r="F1866" i="2" s="1"/>
  <c r="A1836" i="2"/>
  <c r="F1836" i="2" s="1"/>
  <c r="A1832" i="2"/>
  <c r="A1830" i="2"/>
  <c r="A1828" i="2"/>
  <c r="A1826" i="2"/>
  <c r="A1824" i="2"/>
  <c r="A1822" i="2"/>
  <c r="A1820" i="2"/>
  <c r="A1818" i="2"/>
  <c r="A1816" i="2"/>
  <c r="A1814" i="2"/>
  <c r="A1812" i="2"/>
  <c r="A1810" i="2"/>
  <c r="A1804" i="2"/>
  <c r="A1785" i="2"/>
  <c r="A1784" i="2"/>
  <c r="F1784" i="2" s="1"/>
  <c r="A1782" i="2"/>
  <c r="A1780" i="2"/>
  <c r="A1772" i="2"/>
  <c r="A1770" i="2"/>
  <c r="A1768" i="2"/>
  <c r="A1763" i="2"/>
  <c r="A1762" i="2"/>
  <c r="F1762" i="2" s="1"/>
  <c r="A1760" i="2"/>
  <c r="A1758" i="2"/>
  <c r="A1756" i="2"/>
  <c r="A1754" i="2"/>
  <c r="A1752" i="2"/>
  <c r="A1750" i="2"/>
  <c r="A1748" i="2"/>
  <c r="A1746" i="2"/>
  <c r="A1744" i="2"/>
  <c r="A1742" i="2"/>
  <c r="A1740" i="2"/>
  <c r="A1735" i="2"/>
  <c r="A1734" i="2"/>
  <c r="F1734" i="2" s="1"/>
  <c r="A1732" i="2"/>
  <c r="A1730" i="2"/>
  <c r="A1728" i="2"/>
  <c r="A1724" i="2"/>
  <c r="F1724" i="2" s="1"/>
  <c r="A1722" i="2"/>
  <c r="A1720" i="2"/>
  <c r="A1716" i="2"/>
  <c r="A1668" i="2"/>
  <c r="A1641" i="2"/>
  <c r="A1639" i="2"/>
  <c r="A1637" i="2"/>
  <c r="A1635" i="2"/>
  <c r="A1633" i="2"/>
  <c r="A1627" i="2"/>
  <c r="A1607" i="2"/>
  <c r="F1607" i="2" s="1"/>
  <c r="A1589" i="2"/>
  <c r="A1551" i="2"/>
  <c r="F1551" i="2" s="1"/>
  <c r="A1549" i="2"/>
  <c r="A1547" i="2"/>
  <c r="A1545" i="2"/>
  <c r="A1543" i="2"/>
  <c r="A1531" i="2"/>
  <c r="A1523" i="2"/>
  <c r="F1523" i="2" s="1"/>
  <c r="A1518" i="2"/>
  <c r="A1503" i="2"/>
  <c r="A1501" i="2"/>
  <c r="A1499" i="2"/>
  <c r="A1497" i="2"/>
  <c r="A1495" i="2"/>
  <c r="A1493" i="2"/>
  <c r="A1491" i="2"/>
  <c r="A1489" i="2"/>
  <c r="A1487" i="2"/>
  <c r="A1483" i="2"/>
  <c r="A1481" i="2"/>
  <c r="A1473" i="2"/>
  <c r="A1471" i="2"/>
  <c r="A1469" i="2"/>
  <c r="A1467" i="2"/>
  <c r="A1465" i="2"/>
  <c r="A1463" i="2"/>
  <c r="A1461" i="2"/>
  <c r="A1459" i="2"/>
  <c r="A1457" i="2"/>
  <c r="A1449" i="2"/>
  <c r="A1446" i="2"/>
  <c r="F1446" i="2" s="1"/>
  <c r="A1445" i="2"/>
  <c r="F1445" i="2" s="1"/>
  <c r="A1443" i="2"/>
  <c r="A1441" i="2"/>
  <c r="A1439" i="2"/>
  <c r="A1437" i="2"/>
  <c r="A1426" i="2"/>
  <c r="A1425" i="2"/>
  <c r="F1425" i="2" s="1"/>
  <c r="A1414" i="2"/>
  <c r="A1413" i="2"/>
  <c r="F1413" i="2" s="1"/>
  <c r="A1411" i="2"/>
  <c r="A1409" i="2"/>
  <c r="A1407" i="2"/>
  <c r="A1405" i="2"/>
  <c r="A1403" i="2"/>
  <c r="A1397" i="2"/>
  <c r="F1397" i="2" s="1"/>
  <c r="A1391" i="2"/>
  <c r="A1389" i="2"/>
  <c r="A1387" i="2"/>
  <c r="A1385" i="2"/>
  <c r="A1371" i="2"/>
  <c r="A1369" i="2"/>
  <c r="A1349" i="2"/>
  <c r="A1334" i="2"/>
  <c r="A1330" i="2"/>
  <c r="A1294" i="2"/>
  <c r="A1291" i="2"/>
  <c r="A1290" i="2"/>
  <c r="F1290" i="2" s="1"/>
  <c r="A1275" i="2"/>
  <c r="F1275" i="2" s="1"/>
  <c r="A1265" i="2"/>
  <c r="A1263" i="2"/>
  <c r="A1253" i="2"/>
  <c r="A1226" i="2"/>
  <c r="F1226" i="2" s="1"/>
  <c r="A1193" i="2"/>
  <c r="F1193" i="2" s="1"/>
  <c r="A1191" i="2"/>
  <c r="A1189" i="2"/>
  <c r="A1187" i="2"/>
  <c r="A1185" i="2"/>
  <c r="A1183" i="2"/>
  <c r="A1181" i="2"/>
  <c r="A1179" i="2"/>
  <c r="A1177" i="2"/>
  <c r="A1159" i="2"/>
  <c r="F1159" i="2" s="1"/>
  <c r="A1144" i="2"/>
  <c r="A1143" i="2"/>
  <c r="F1143" i="2" s="1"/>
  <c r="A1093" i="2"/>
  <c r="F1093" i="2" s="1"/>
  <c r="A1091" i="2"/>
  <c r="A1073" i="2"/>
  <c r="F1073" i="2" s="1"/>
  <c r="A1069" i="2"/>
  <c r="A1023" i="2"/>
  <c r="F1023" i="2" s="1"/>
  <c r="A1017" i="2"/>
  <c r="F1017" i="2" s="1"/>
  <c r="A1006" i="2"/>
  <c r="A1005" i="2"/>
  <c r="A999" i="2"/>
  <c r="A998" i="2"/>
  <c r="F998" i="2" s="1"/>
  <c r="A997" i="2"/>
  <c r="F997" i="2" s="1"/>
  <c r="A982" i="2"/>
  <c r="A981" i="2"/>
  <c r="F981" i="2" s="1"/>
  <c r="A979" i="2"/>
  <c r="A916" i="2"/>
  <c r="A912" i="2"/>
  <c r="A910" i="2"/>
  <c r="A908" i="2"/>
  <c r="A906" i="2"/>
  <c r="A904" i="2"/>
  <c r="A902" i="2"/>
  <c r="A900" i="2"/>
  <c r="A898" i="2"/>
  <c r="A894" i="2"/>
  <c r="A892" i="2"/>
  <c r="A890" i="2"/>
  <c r="A888" i="2"/>
  <c r="A884" i="2"/>
  <c r="A872" i="2"/>
  <c r="F872" i="2" s="1"/>
  <c r="A870" i="2"/>
  <c r="A868" i="2"/>
  <c r="A866" i="2"/>
  <c r="A864" i="2"/>
  <c r="A862" i="2"/>
  <c r="A860" i="2"/>
  <c r="A858" i="2"/>
  <c r="A856" i="2"/>
  <c r="A854" i="2"/>
  <c r="A852" i="2"/>
  <c r="A850" i="2"/>
  <c r="A847" i="2"/>
  <c r="A846" i="2"/>
  <c r="F846" i="2" s="1"/>
  <c r="A844" i="2"/>
  <c r="A840" i="2"/>
  <c r="A838" i="2"/>
  <c r="A836" i="2"/>
  <c r="A830" i="2"/>
  <c r="A825" i="2"/>
  <c r="A824" i="2"/>
  <c r="F824" i="2" s="1"/>
  <c r="A822" i="2"/>
  <c r="A820" i="2"/>
  <c r="A818" i="2"/>
  <c r="A816" i="2"/>
  <c r="A814" i="2"/>
  <c r="A812" i="2"/>
  <c r="A810" i="2"/>
  <c r="A808" i="2"/>
  <c r="A806" i="2"/>
  <c r="A804" i="2"/>
  <c r="A802" i="2"/>
  <c r="A799" i="2"/>
  <c r="F799" i="2" s="1"/>
  <c r="A797" i="2"/>
  <c r="A795" i="2"/>
  <c r="A793" i="2"/>
  <c r="A791" i="2"/>
  <c r="A747" i="2"/>
  <c r="A746" i="2"/>
  <c r="F746" i="2" s="1"/>
  <c r="A744" i="2"/>
  <c r="A742" i="2"/>
  <c r="A740" i="2"/>
  <c r="A738" i="2"/>
  <c r="F738" i="2" s="1"/>
  <c r="A737" i="2"/>
  <c r="F737" i="2" s="1"/>
  <c r="A735" i="2"/>
  <c r="A733" i="2"/>
  <c r="A731" i="2"/>
  <c r="A729" i="2"/>
  <c r="A727" i="2"/>
  <c r="A725" i="2"/>
  <c r="A723" i="2"/>
  <c r="A721" i="2"/>
  <c r="A719" i="2"/>
  <c r="A717" i="2"/>
  <c r="A715" i="2"/>
  <c r="A713" i="2"/>
  <c r="A711" i="2"/>
  <c r="A709" i="2"/>
  <c r="A707" i="2"/>
  <c r="A704" i="2"/>
  <c r="A702" i="2"/>
  <c r="A694" i="2"/>
  <c r="A690" i="2"/>
  <c r="F690" i="2" s="1"/>
  <c r="A688" i="2"/>
  <c r="F688" i="2" s="1"/>
  <c r="A687" i="2"/>
  <c r="F687" i="2" s="1"/>
  <c r="A685" i="2"/>
  <c r="A683" i="2"/>
  <c r="A681" i="2"/>
  <c r="A673" i="2"/>
  <c r="A657" i="2"/>
  <c r="A639" i="2"/>
  <c r="A636" i="2"/>
  <c r="A624" i="2"/>
  <c r="A585" i="2"/>
  <c r="A520" i="2"/>
  <c r="A519" i="2"/>
  <c r="F519" i="2" s="1"/>
  <c r="A509" i="2"/>
  <c r="A485" i="2"/>
  <c r="F485" i="2" s="1"/>
  <c r="A471" i="2"/>
  <c r="A469" i="2"/>
  <c r="A466" i="2"/>
  <c r="F466" i="2" s="1"/>
  <c r="A452" i="2"/>
  <c r="A441" i="2"/>
  <c r="A440" i="2"/>
  <c r="F440" i="2" s="1"/>
  <c r="A411" i="2"/>
  <c r="A410" i="2"/>
  <c r="F410" i="2" s="1"/>
  <c r="A408" i="2"/>
  <c r="A404" i="2"/>
  <c r="A402" i="2"/>
  <c r="A400" i="2"/>
  <c r="A398" i="2"/>
  <c r="A396" i="2"/>
  <c r="A393" i="2"/>
  <c r="A391" i="2"/>
  <c r="A389" i="2"/>
  <c r="A387" i="2"/>
  <c r="A385" i="2"/>
  <c r="A381" i="2"/>
  <c r="A379" i="2"/>
  <c r="A377" i="2"/>
  <c r="A373" i="2"/>
  <c r="A371" i="2"/>
  <c r="A369" i="2"/>
  <c r="A367" i="2"/>
  <c r="A365" i="2"/>
  <c r="A363" i="2"/>
  <c r="A361" i="2"/>
  <c r="A359" i="2"/>
  <c r="A357" i="2"/>
  <c r="A355" i="2"/>
  <c r="A353" i="2"/>
  <c r="A351" i="2"/>
  <c r="A349" i="2"/>
  <c r="A347" i="2"/>
  <c r="A345" i="2"/>
  <c r="A343" i="2"/>
  <c r="A341" i="2"/>
  <c r="A339" i="2"/>
  <c r="A337" i="2"/>
  <c r="A334" i="2"/>
  <c r="A325" i="2"/>
  <c r="A295" i="2"/>
  <c r="A293" i="2"/>
  <c r="A291" i="2"/>
  <c r="A289" i="2"/>
  <c r="A287" i="2"/>
  <c r="A285" i="2"/>
  <c r="A283" i="2"/>
  <c r="A281" i="2"/>
  <c r="A279" i="2"/>
  <c r="A277" i="2"/>
  <c r="A275" i="2"/>
  <c r="A273" i="2"/>
  <c r="A271" i="2"/>
  <c r="A269" i="2"/>
  <c r="A267" i="2"/>
  <c r="A265" i="2"/>
  <c r="A263" i="2"/>
  <c r="A261" i="2"/>
  <c r="A259" i="2"/>
  <c r="A257" i="2"/>
  <c r="A247" i="2"/>
  <c r="F247" i="2" s="1"/>
  <c r="A245" i="2"/>
  <c r="A243" i="2"/>
  <c r="A241" i="2"/>
  <c r="A239" i="2"/>
  <c r="A235" i="2"/>
  <c r="A233" i="2"/>
  <c r="A231" i="2"/>
  <c r="A229" i="2"/>
  <c r="A227" i="2"/>
  <c r="A225" i="2"/>
  <c r="A223" i="2"/>
  <c r="A221" i="2"/>
  <c r="A219" i="2"/>
  <c r="A217" i="2"/>
  <c r="A215" i="2"/>
  <c r="A213" i="2"/>
  <c r="A211" i="2"/>
  <c r="A209" i="2"/>
  <c r="A207" i="2"/>
  <c r="A205" i="2"/>
  <c r="A203" i="2"/>
  <c r="A201" i="2"/>
  <c r="A199" i="2"/>
  <c r="A194" i="2"/>
  <c r="A192" i="2"/>
  <c r="A190" i="2"/>
  <c r="A129" i="2"/>
  <c r="A100" i="2"/>
  <c r="A72" i="2"/>
  <c r="F72" i="2" s="1"/>
  <c r="A20" i="2"/>
  <c r="A9" i="2"/>
  <c r="A7" i="2"/>
  <c r="D14567" i="2"/>
  <c r="D14566" i="2"/>
  <c r="D14565" i="2"/>
  <c r="D14564" i="2"/>
  <c r="D14563" i="2"/>
  <c r="D14562" i="2"/>
  <c r="D14561" i="2"/>
  <c r="D14560" i="2"/>
  <c r="D14559" i="2"/>
  <c r="D14558" i="2"/>
  <c r="D14557" i="2"/>
  <c r="D14556" i="2"/>
  <c r="D14555" i="2"/>
  <c r="D14554" i="2"/>
  <c r="D14553" i="2"/>
  <c r="D14552" i="2"/>
  <c r="D14551" i="2"/>
  <c r="D14550" i="2"/>
  <c r="D14549" i="2"/>
  <c r="D14547" i="2"/>
  <c r="D14546" i="2"/>
  <c r="D14545" i="2"/>
  <c r="D14544" i="2"/>
  <c r="D14543" i="2"/>
  <c r="D14542" i="2"/>
  <c r="D14541" i="2"/>
  <c r="D14540" i="2"/>
  <c r="D14539" i="2"/>
  <c r="D14538" i="2"/>
  <c r="D14537" i="2"/>
  <c r="D14536" i="2"/>
  <c r="D14535" i="2"/>
  <c r="D14533" i="2"/>
  <c r="D14532" i="2"/>
  <c r="D14531" i="2"/>
  <c r="D14529" i="2"/>
  <c r="D14527" i="2"/>
  <c r="D14525" i="2"/>
  <c r="D14523" i="2"/>
  <c r="D14522" i="2"/>
  <c r="D14521" i="2"/>
  <c r="D14520" i="2"/>
  <c r="D14519" i="2"/>
  <c r="D14518" i="2"/>
  <c r="D14517" i="2"/>
  <c r="D14516" i="2"/>
  <c r="D14515" i="2"/>
  <c r="D14514" i="2"/>
  <c r="D14513" i="2"/>
  <c r="D14512" i="2"/>
  <c r="D14511" i="2"/>
  <c r="D14510" i="2"/>
  <c r="D14509" i="2"/>
  <c r="D14508" i="2"/>
  <c r="D14507" i="2"/>
  <c r="D14506" i="2"/>
  <c r="D14505" i="2"/>
  <c r="D14504" i="2"/>
  <c r="D14503" i="2"/>
  <c r="D14502" i="2"/>
  <c r="D14501" i="2"/>
  <c r="D14499" i="2"/>
  <c r="D14497" i="2"/>
  <c r="D14495" i="2"/>
  <c r="D14493" i="2"/>
  <c r="D14492" i="2"/>
  <c r="D14491" i="2"/>
  <c r="D14489" i="2"/>
  <c r="D14487" i="2"/>
  <c r="D14485" i="2"/>
  <c r="D14484" i="2"/>
  <c r="D14483" i="2"/>
  <c r="D14482" i="2"/>
  <c r="D14480" i="2"/>
  <c r="D14479" i="2"/>
  <c r="D14477" i="2"/>
  <c r="D14476" i="2"/>
  <c r="D14474" i="2"/>
  <c r="D14473" i="2"/>
  <c r="D14471" i="2"/>
  <c r="D14470" i="2"/>
  <c r="D14468" i="2"/>
  <c r="D14467" i="2"/>
  <c r="D14465" i="2"/>
  <c r="D14464" i="2"/>
  <c r="D14462" i="2"/>
  <c r="D14461" i="2"/>
  <c r="D14459" i="2"/>
  <c r="D14458" i="2"/>
  <c r="D14456" i="2"/>
  <c r="D14455" i="2"/>
  <c r="D14453" i="2"/>
  <c r="D14452" i="2"/>
  <c r="D14449" i="2"/>
  <c r="D14444" i="2"/>
  <c r="D14443" i="2"/>
  <c r="D14442" i="2"/>
  <c r="D14441" i="2"/>
  <c r="D14440" i="2"/>
  <c r="D14439" i="2"/>
  <c r="D14438" i="2"/>
  <c r="D14437" i="2"/>
  <c r="D14436" i="2"/>
  <c r="D14435" i="2"/>
  <c r="D14434" i="2"/>
  <c r="D14433" i="2"/>
  <c r="D14432" i="2"/>
  <c r="D14431" i="2"/>
  <c r="D14430" i="2"/>
  <c r="D14423" i="2"/>
  <c r="D14415" i="2"/>
  <c r="D14408" i="2"/>
  <c r="D14402" i="2"/>
  <c r="D14401" i="2"/>
  <c r="D14400" i="2"/>
  <c r="D14399" i="2"/>
  <c r="D14398" i="2"/>
  <c r="D14397" i="2"/>
  <c r="D14396" i="2"/>
  <c r="D14395" i="2"/>
  <c r="D14394" i="2"/>
  <c r="D14393" i="2"/>
  <c r="D14392" i="2"/>
  <c r="D14391" i="2"/>
  <c r="D14390" i="2"/>
  <c r="D14388" i="2"/>
  <c r="D14387" i="2"/>
  <c r="D14386" i="2"/>
  <c r="D14384" i="2"/>
  <c r="D14382" i="2"/>
  <c r="D14381" i="2"/>
  <c r="D14380" i="2"/>
  <c r="D14379" i="2"/>
  <c r="D14378" i="2"/>
  <c r="D14377" i="2"/>
  <c r="D14376" i="2"/>
  <c r="D14375" i="2"/>
  <c r="D14374" i="2"/>
  <c r="D14373" i="2"/>
  <c r="D14372" i="2"/>
  <c r="D14371" i="2"/>
  <c r="D14370" i="2"/>
  <c r="D14369" i="2"/>
  <c r="D14368" i="2"/>
  <c r="D14367" i="2"/>
  <c r="D14366" i="2"/>
  <c r="D14365" i="2"/>
  <c r="D14364" i="2"/>
  <c r="D14363" i="2"/>
  <c r="D14362" i="2"/>
  <c r="D14361" i="2"/>
  <c r="D14360" i="2"/>
  <c r="D14359" i="2"/>
  <c r="D14358" i="2"/>
  <c r="D14357" i="2"/>
  <c r="D14356" i="2"/>
  <c r="D14355" i="2"/>
  <c r="D14354" i="2"/>
  <c r="D14353" i="2"/>
  <c r="D14352" i="2"/>
  <c r="D14351" i="2"/>
  <c r="D14350" i="2"/>
  <c r="D14349" i="2"/>
  <c r="D14348" i="2"/>
  <c r="D14347" i="2"/>
  <c r="D14346" i="2"/>
  <c r="D14345" i="2"/>
  <c r="D14344" i="2"/>
  <c r="D14343" i="2"/>
  <c r="D14342" i="2"/>
  <c r="D14341" i="2"/>
  <c r="D14340" i="2"/>
  <c r="D14339" i="2"/>
  <c r="D14338" i="2"/>
  <c r="D14330" i="2"/>
  <c r="D14329" i="2"/>
  <c r="D14328" i="2"/>
  <c r="D14327" i="2"/>
  <c r="D14309" i="2"/>
  <c r="D14308" i="2"/>
  <c r="D14307" i="2"/>
  <c r="D14306" i="2"/>
  <c r="D14303" i="2"/>
  <c r="D14301" i="2"/>
  <c r="D14299" i="2"/>
  <c r="D14298" i="2"/>
  <c r="D14297" i="2"/>
  <c r="D14295" i="2"/>
  <c r="D14293" i="2"/>
  <c r="D14292" i="2"/>
  <c r="D14291" i="2"/>
  <c r="D14290" i="2"/>
  <c r="D14289" i="2"/>
  <c r="D14288" i="2"/>
  <c r="D14287" i="2"/>
  <c r="D14286" i="2"/>
  <c r="D14285" i="2"/>
  <c r="D14284" i="2"/>
  <c r="D14283" i="2"/>
  <c r="D14282" i="2"/>
  <c r="D14280" i="2"/>
  <c r="D14279" i="2"/>
  <c r="D14277" i="2"/>
  <c r="D14276" i="2"/>
  <c r="D14274" i="2"/>
  <c r="D14273" i="2"/>
  <c r="D14272" i="2"/>
  <c r="D14271" i="2"/>
  <c r="D14270" i="2"/>
  <c r="D14268" i="2"/>
  <c r="D14267" i="2"/>
  <c r="D14265" i="2"/>
  <c r="D14264" i="2"/>
  <c r="D14262" i="2"/>
  <c r="D14261" i="2"/>
  <c r="D14259" i="2"/>
  <c r="D14258" i="2"/>
  <c r="D14256" i="2"/>
  <c r="D14255" i="2"/>
  <c r="D14253" i="2"/>
  <c r="D14252" i="2"/>
  <c r="D14250" i="2"/>
  <c r="D14249" i="2"/>
  <c r="D14248" i="2"/>
  <c r="D14247" i="2"/>
  <c r="D14246" i="2"/>
  <c r="D14244" i="2"/>
  <c r="D14243" i="2"/>
  <c r="D14241" i="2"/>
  <c r="D14240" i="2"/>
  <c r="D14238" i="2"/>
  <c r="D14237" i="2"/>
  <c r="D14235" i="2"/>
  <c r="D14234" i="2"/>
  <c r="D14232" i="2"/>
  <c r="D14231" i="2"/>
  <c r="D14229" i="2"/>
  <c r="D14225" i="2"/>
  <c r="D14221" i="2"/>
  <c r="D14217" i="2"/>
  <c r="D14211" i="2"/>
  <c r="D14210" i="2"/>
  <c r="D14209" i="2"/>
  <c r="D14208" i="2"/>
  <c r="D14206" i="2"/>
  <c r="D14205" i="2"/>
  <c r="D14203" i="2"/>
  <c r="D14202" i="2"/>
  <c r="D14201" i="2"/>
  <c r="D14200" i="2"/>
  <c r="D14199" i="2"/>
  <c r="D14198" i="2"/>
  <c r="D14197" i="2"/>
  <c r="D14196" i="2"/>
  <c r="D14194" i="2"/>
  <c r="D14193" i="2"/>
  <c r="D14192" i="2"/>
  <c r="D14191" i="2"/>
  <c r="D14190" i="2"/>
  <c r="D14189" i="2"/>
  <c r="D14188" i="2"/>
  <c r="D14187" i="2"/>
  <c r="D14185" i="2"/>
  <c r="D14184" i="2"/>
  <c r="D14183" i="2"/>
  <c r="D14182" i="2"/>
  <c r="D14180" i="2"/>
  <c r="D14179" i="2"/>
  <c r="D14177" i="2"/>
  <c r="D14176" i="2"/>
  <c r="D14174" i="2"/>
  <c r="D14173" i="2"/>
  <c r="D14171" i="2"/>
  <c r="D14170" i="2"/>
  <c r="D14168" i="2"/>
  <c r="D14167" i="2"/>
  <c r="D14166" i="2"/>
  <c r="D14165" i="2"/>
  <c r="D14164" i="2"/>
  <c r="D14163" i="2"/>
  <c r="D14162" i="2"/>
  <c r="D14161" i="2"/>
  <c r="D14160" i="2"/>
  <c r="D14159" i="2"/>
  <c r="D14158" i="2"/>
  <c r="D14157" i="2"/>
  <c r="D14156" i="2"/>
  <c r="D14155" i="2"/>
  <c r="D14154" i="2"/>
  <c r="D14153" i="2"/>
  <c r="D14152" i="2"/>
  <c r="D14151" i="2"/>
  <c r="D14149" i="2"/>
  <c r="D14147" i="2"/>
  <c r="D14146" i="2"/>
  <c r="D14144" i="2"/>
  <c r="D14143" i="2"/>
  <c r="D14142" i="2"/>
  <c r="D14141" i="2"/>
  <c r="D14140" i="2"/>
  <c r="D14139" i="2"/>
  <c r="D14138" i="2"/>
  <c r="D14137" i="2"/>
  <c r="D14136" i="2"/>
  <c r="D14135" i="2"/>
  <c r="D14134" i="2"/>
  <c r="D14133" i="2"/>
  <c r="D14132" i="2"/>
  <c r="D14131" i="2"/>
  <c r="D14129" i="2"/>
  <c r="D14128" i="2"/>
  <c r="D14126" i="2"/>
  <c r="D14125" i="2"/>
  <c r="D14124" i="2"/>
  <c r="D14123" i="2"/>
  <c r="D14122" i="2"/>
  <c r="D14121" i="2"/>
  <c r="D14120" i="2"/>
  <c r="D14119" i="2"/>
  <c r="D14118" i="2"/>
  <c r="D14117" i="2"/>
  <c r="D14116" i="2"/>
  <c r="D14114" i="2"/>
  <c r="D14113" i="2"/>
  <c r="D14111" i="2"/>
  <c r="D14110" i="2"/>
  <c r="D14108" i="2"/>
  <c r="D14107" i="2"/>
  <c r="D14105" i="2"/>
  <c r="D14104" i="2"/>
  <c r="D14102" i="2"/>
  <c r="D14101" i="2"/>
  <c r="D14099" i="2"/>
  <c r="D14098" i="2"/>
  <c r="D14096" i="2"/>
  <c r="D14095" i="2"/>
  <c r="D14093" i="2"/>
  <c r="D14092" i="2"/>
  <c r="D14091" i="2"/>
  <c r="D14090" i="2"/>
  <c r="D14089" i="2"/>
  <c r="D14088" i="2"/>
  <c r="D14087" i="2"/>
  <c r="D14086" i="2"/>
  <c r="D14085" i="2"/>
  <c r="D14084" i="2"/>
  <c r="D14083" i="2"/>
  <c r="D14081" i="2"/>
  <c r="D14079" i="2"/>
  <c r="D14078" i="2"/>
  <c r="D14077" i="2"/>
  <c r="D14076" i="2"/>
  <c r="D14075" i="2"/>
  <c r="D14074" i="2"/>
  <c r="D14073" i="2"/>
  <c r="D14072" i="2"/>
  <c r="D14071" i="2"/>
  <c r="D14070" i="2"/>
  <c r="D14069" i="2"/>
  <c r="D14068" i="2"/>
  <c r="D14067" i="2"/>
  <c r="D14066" i="2"/>
  <c r="D14065" i="2"/>
  <c r="D14064" i="2"/>
  <c r="D14063" i="2"/>
  <c r="D14062" i="2"/>
  <c r="D14061" i="2"/>
  <c r="D14059" i="2"/>
  <c r="D14058" i="2"/>
  <c r="D14057" i="2"/>
  <c r="D14055" i="2"/>
  <c r="D14054" i="2"/>
  <c r="D14053" i="2"/>
  <c r="D14052" i="2"/>
  <c r="D14051" i="2"/>
  <c r="D14050" i="2"/>
  <c r="D14049" i="2"/>
  <c r="D14048" i="2"/>
  <c r="D14047" i="2"/>
  <c r="D14046" i="2"/>
  <c r="D14045" i="2"/>
  <c r="D14044" i="2"/>
  <c r="D14043" i="2"/>
  <c r="D14042" i="2"/>
  <c r="D14041" i="2"/>
  <c r="D14040" i="2"/>
  <c r="D14039" i="2"/>
  <c r="D14038" i="2"/>
  <c r="D14037" i="2"/>
  <c r="D14036" i="2"/>
  <c r="D14035" i="2"/>
  <c r="D14034" i="2"/>
  <c r="D14033" i="2"/>
  <c r="D14032" i="2"/>
  <c r="D14031" i="2"/>
  <c r="D14030" i="2"/>
  <c r="D14029" i="2"/>
  <c r="D14028" i="2"/>
  <c r="D14027" i="2"/>
  <c r="D14026" i="2"/>
  <c r="D14025" i="2"/>
  <c r="D14024" i="2"/>
  <c r="D14023" i="2"/>
  <c r="D14022" i="2"/>
  <c r="D14021" i="2"/>
  <c r="D14020" i="2"/>
  <c r="D14019" i="2"/>
  <c r="D14018" i="2"/>
  <c r="D14017" i="2"/>
  <c r="D14016" i="2"/>
  <c r="D14015" i="2"/>
  <c r="D14014" i="2"/>
  <c r="D14013" i="2"/>
  <c r="D14012" i="2"/>
  <c r="D14011" i="2"/>
  <c r="D14010" i="2"/>
  <c r="D14009" i="2"/>
  <c r="D14008" i="2"/>
  <c r="D14007" i="2"/>
  <c r="D14006" i="2"/>
  <c r="D14005" i="2"/>
  <c r="D14004" i="2"/>
  <c r="D14003" i="2"/>
  <c r="D14002" i="2"/>
  <c r="D14001" i="2"/>
  <c r="D14000" i="2"/>
  <c r="D13999" i="2"/>
  <c r="D13997" i="2"/>
  <c r="D13995" i="2"/>
  <c r="D13993" i="2"/>
  <c r="D13991" i="2"/>
  <c r="D13989" i="2"/>
  <c r="D13987" i="2"/>
  <c r="D13985" i="2"/>
  <c r="D13983" i="2"/>
  <c r="D13981" i="2"/>
  <c r="D13979" i="2"/>
  <c r="D13977" i="2"/>
  <c r="D13975" i="2"/>
  <c r="D13973" i="2"/>
  <c r="D13972" i="2"/>
  <c r="D13971" i="2"/>
  <c r="D13969" i="2"/>
  <c r="D13967" i="2"/>
  <c r="D13965" i="2"/>
  <c r="D13964" i="2"/>
  <c r="D13962" i="2"/>
  <c r="D13961" i="2"/>
  <c r="D13959" i="2"/>
  <c r="D13958" i="2"/>
  <c r="D13956" i="2"/>
  <c r="D13955" i="2"/>
  <c r="D13953" i="2"/>
  <c r="D13952" i="2"/>
  <c r="D13951" i="2"/>
  <c r="D13950" i="2"/>
  <c r="D13949" i="2"/>
  <c r="D13948" i="2"/>
  <c r="D13947" i="2"/>
  <c r="D13946" i="2"/>
  <c r="D13944" i="2"/>
  <c r="D13943" i="2"/>
  <c r="D13941" i="2"/>
  <c r="D13940" i="2"/>
  <c r="D13938" i="2"/>
  <c r="D13937" i="2"/>
  <c r="D13935" i="2"/>
  <c r="D13934" i="2"/>
  <c r="D13932" i="2"/>
  <c r="D13930" i="2"/>
  <c r="D13929" i="2"/>
  <c r="D13928" i="2"/>
  <c r="D13927" i="2"/>
  <c r="D13926" i="2"/>
  <c r="D13925" i="2"/>
  <c r="D13924" i="2"/>
  <c r="D13923" i="2"/>
  <c r="D13922" i="2"/>
  <c r="D13921" i="2"/>
  <c r="D13920" i="2"/>
  <c r="D13919" i="2"/>
  <c r="D13918" i="2"/>
  <c r="D13917" i="2"/>
  <c r="D13916" i="2"/>
  <c r="D13915" i="2"/>
  <c r="D13914" i="2"/>
  <c r="D13913" i="2"/>
  <c r="D13912" i="2"/>
  <c r="D13911" i="2"/>
  <c r="D13910" i="2"/>
  <c r="D13909" i="2"/>
  <c r="D13908" i="2"/>
  <c r="D13907" i="2"/>
  <c r="D13906" i="2"/>
  <c r="D13905" i="2"/>
  <c r="D13904" i="2"/>
  <c r="D13903" i="2"/>
  <c r="D13902" i="2"/>
  <c r="D13901" i="2"/>
  <c r="D13900" i="2"/>
  <c r="D13899" i="2"/>
  <c r="D13898" i="2"/>
  <c r="D13897" i="2"/>
  <c r="D13896" i="2"/>
  <c r="D13895" i="2"/>
  <c r="D13894" i="2"/>
  <c r="D13893" i="2"/>
  <c r="D13892" i="2"/>
  <c r="D13891" i="2"/>
  <c r="D13890" i="2"/>
  <c r="D13889" i="2"/>
  <c r="D13888" i="2"/>
  <c r="D13887" i="2"/>
  <c r="D13886" i="2"/>
  <c r="D13885" i="2"/>
  <c r="D13884" i="2"/>
  <c r="D13883" i="2"/>
  <c r="D13882" i="2"/>
  <c r="D13881" i="2"/>
  <c r="D13880" i="2"/>
  <c r="D13879" i="2"/>
  <c r="D13878" i="2"/>
  <c r="D13877" i="2"/>
  <c r="D13876" i="2"/>
  <c r="D13875" i="2"/>
  <c r="D13874" i="2"/>
  <c r="D13873" i="2"/>
  <c r="D13872" i="2"/>
  <c r="D13871" i="2"/>
  <c r="D13870" i="2"/>
  <c r="D13869" i="2"/>
  <c r="D13868" i="2"/>
  <c r="D13867" i="2"/>
  <c r="D13866" i="2"/>
  <c r="D13865" i="2"/>
  <c r="D13864" i="2"/>
  <c r="D13863" i="2"/>
  <c r="D13862" i="2"/>
  <c r="D13861" i="2"/>
  <c r="D13860" i="2"/>
  <c r="D13858" i="2"/>
  <c r="D13857" i="2"/>
  <c r="D13856" i="2"/>
  <c r="D13855" i="2"/>
  <c r="D13854" i="2"/>
  <c r="D13853" i="2"/>
  <c r="D13852" i="2"/>
  <c r="D13851" i="2"/>
  <c r="D13850" i="2"/>
  <c r="D13849" i="2"/>
  <c r="D13848" i="2"/>
  <c r="D13847" i="2"/>
  <c r="D13846" i="2"/>
  <c r="D13845" i="2"/>
  <c r="D13844" i="2"/>
  <c r="D13843" i="2"/>
  <c r="D13842" i="2"/>
  <c r="D13841" i="2"/>
  <c r="D13840" i="2"/>
  <c r="D13838" i="2"/>
  <c r="D13837" i="2"/>
  <c r="D13836" i="2"/>
  <c r="D13835" i="2"/>
  <c r="D13834" i="2"/>
  <c r="D13832" i="2"/>
  <c r="D13831" i="2"/>
  <c r="D13830" i="2"/>
  <c r="D13829" i="2"/>
  <c r="D13828" i="2"/>
  <c r="D13827" i="2"/>
  <c r="D13826" i="2"/>
  <c r="D13825" i="2"/>
  <c r="D13824" i="2"/>
  <c r="D13823" i="2"/>
  <c r="D13822" i="2"/>
  <c r="D13821" i="2"/>
  <c r="D13820" i="2"/>
  <c r="D13818" i="2"/>
  <c r="D13817" i="2"/>
  <c r="D13815" i="2"/>
  <c r="D13814" i="2"/>
  <c r="D13812" i="2"/>
  <c r="D13811" i="2"/>
  <c r="D13809" i="2"/>
  <c r="D13808" i="2"/>
  <c r="D13806" i="2"/>
  <c r="D13805" i="2"/>
  <c r="D13803" i="2"/>
  <c r="D13802" i="2"/>
  <c r="D13800" i="2"/>
  <c r="D13799" i="2"/>
  <c r="D13797" i="2"/>
  <c r="D13796" i="2"/>
  <c r="D13794" i="2"/>
  <c r="D13793" i="2"/>
  <c r="D13791" i="2"/>
  <c r="D13790" i="2"/>
  <c r="D13788" i="2"/>
  <c r="D13787" i="2"/>
  <c r="D13785" i="2"/>
  <c r="D13784" i="2"/>
  <c r="D13782" i="2"/>
  <c r="D13781" i="2"/>
  <c r="D13779" i="2"/>
  <c r="D13778" i="2"/>
  <c r="D13776" i="2"/>
  <c r="D13774" i="2"/>
  <c r="D13773" i="2"/>
  <c r="D13772" i="2"/>
  <c r="D13771" i="2"/>
  <c r="D13770" i="2"/>
  <c r="D13768" i="2"/>
  <c r="D13767" i="2"/>
  <c r="D13766" i="2"/>
  <c r="D13764" i="2"/>
  <c r="D13763" i="2"/>
  <c r="D13762" i="2"/>
  <c r="D13760" i="2"/>
  <c r="D13759" i="2"/>
  <c r="D13758" i="2"/>
  <c r="D13757" i="2"/>
  <c r="D13756" i="2"/>
  <c r="D13755" i="2"/>
  <c r="D13754" i="2"/>
  <c r="D13753" i="2"/>
  <c r="D13752" i="2"/>
  <c r="D13751" i="2"/>
  <c r="D13750" i="2"/>
  <c r="D13749" i="2"/>
  <c r="D13748" i="2"/>
  <c r="D13747" i="2"/>
  <c r="D13746" i="2"/>
  <c r="D13745" i="2"/>
  <c r="D13744" i="2"/>
  <c r="D13743" i="2"/>
  <c r="D13742" i="2"/>
  <c r="D13741" i="2"/>
  <c r="D13740" i="2"/>
  <c r="D13739" i="2"/>
  <c r="D13738" i="2"/>
  <c r="D13737" i="2"/>
  <c r="D13736" i="2"/>
  <c r="D13735" i="2"/>
  <c r="D13734" i="2"/>
  <c r="D13733" i="2"/>
  <c r="D13732" i="2"/>
  <c r="D13731" i="2"/>
  <c r="D13730" i="2"/>
  <c r="D13729" i="2"/>
  <c r="D13728" i="2"/>
  <c r="D13727" i="2"/>
  <c r="D13726" i="2"/>
  <c r="D13725" i="2"/>
  <c r="D13724" i="2"/>
  <c r="D13723" i="2"/>
  <c r="D13722" i="2"/>
  <c r="D13721" i="2"/>
  <c r="D13720" i="2"/>
  <c r="D13719" i="2"/>
  <c r="D13718" i="2"/>
  <c r="D13717" i="2"/>
  <c r="D13716" i="2"/>
  <c r="D13715" i="2"/>
  <c r="D13714" i="2"/>
  <c r="D13713" i="2"/>
  <c r="D13712" i="2"/>
  <c r="D13711" i="2"/>
  <c r="D13710" i="2"/>
  <c r="D13709" i="2"/>
  <c r="D13708" i="2"/>
  <c r="D13707" i="2"/>
  <c r="D13706" i="2"/>
  <c r="D13705" i="2"/>
  <c r="D13704" i="2"/>
  <c r="D13703" i="2"/>
  <c r="D13702" i="2"/>
  <c r="D13701" i="2"/>
  <c r="D13700" i="2"/>
  <c r="D13699" i="2"/>
  <c r="D13698" i="2"/>
  <c r="D13697" i="2"/>
  <c r="D13696" i="2"/>
  <c r="D13695" i="2"/>
  <c r="D13694" i="2"/>
  <c r="D13693" i="2"/>
  <c r="D13692" i="2"/>
  <c r="D13691" i="2"/>
  <c r="D13690" i="2"/>
  <c r="D13683" i="2"/>
  <c r="D13682" i="2"/>
  <c r="D13681" i="2"/>
  <c r="D13680" i="2"/>
  <c r="D13662" i="2"/>
  <c r="D13661" i="2"/>
  <c r="D13660" i="2"/>
  <c r="D13659" i="2"/>
  <c r="D13657" i="2"/>
  <c r="D13656" i="2"/>
  <c r="D13655" i="2"/>
  <c r="D13654" i="2"/>
  <c r="D13653" i="2"/>
  <c r="D13652" i="2"/>
  <c r="D13651" i="2"/>
  <c r="D13650" i="2"/>
  <c r="D13649" i="2"/>
  <c r="D13648" i="2"/>
  <c r="D13647" i="2"/>
  <c r="D13646" i="2"/>
  <c r="D13645" i="2"/>
  <c r="D13644" i="2"/>
  <c r="D13643" i="2"/>
  <c r="D13642" i="2"/>
  <c r="D13641" i="2"/>
  <c r="D13640" i="2"/>
  <c r="D13639" i="2"/>
  <c r="D13638" i="2"/>
  <c r="D13637" i="2"/>
  <c r="D13636" i="2"/>
  <c r="D13635" i="2"/>
  <c r="D13634" i="2"/>
  <c r="D13633" i="2"/>
  <c r="D13632" i="2"/>
  <c r="D13631" i="2"/>
  <c r="D13630" i="2"/>
  <c r="D13629" i="2"/>
  <c r="D13628" i="2"/>
  <c r="D13627" i="2"/>
  <c r="D13626" i="2"/>
  <c r="D13625" i="2"/>
  <c r="D13624" i="2"/>
  <c r="D13623" i="2"/>
  <c r="D13622" i="2"/>
  <c r="D13621" i="2"/>
  <c r="D13620" i="2"/>
  <c r="D13619" i="2"/>
  <c r="D13618" i="2"/>
  <c r="D13617" i="2"/>
  <c r="D13616" i="2"/>
  <c r="D13615" i="2"/>
  <c r="D13614" i="2"/>
  <c r="D13613" i="2"/>
  <c r="D13612" i="2"/>
  <c r="D13611" i="2"/>
  <c r="D13610" i="2"/>
  <c r="D13609" i="2"/>
  <c r="D13608" i="2"/>
  <c r="D13607" i="2"/>
  <c r="D13606" i="2"/>
  <c r="D13605" i="2"/>
  <c r="D13604" i="2"/>
  <c r="D13603" i="2"/>
  <c r="D13602" i="2"/>
  <c r="D13601" i="2"/>
  <c r="D13600" i="2"/>
  <c r="D13599" i="2"/>
  <c r="D13598" i="2"/>
  <c r="D13597" i="2"/>
  <c r="D13596" i="2"/>
  <c r="D13595" i="2"/>
  <c r="D13594" i="2"/>
  <c r="D13593" i="2"/>
  <c r="D13592" i="2"/>
  <c r="D13591" i="2"/>
  <c r="D13590" i="2"/>
  <c r="D13589" i="2"/>
  <c r="D13588" i="2"/>
  <c r="D13587" i="2"/>
  <c r="D13586" i="2"/>
  <c r="D13585" i="2"/>
  <c r="D13578" i="2"/>
  <c r="D13577" i="2"/>
  <c r="D13576" i="2"/>
  <c r="D13575" i="2"/>
  <c r="D13557" i="2"/>
  <c r="D13556" i="2"/>
  <c r="D13555" i="2"/>
  <c r="D13554" i="2"/>
  <c r="D13553" i="2"/>
  <c r="D13552" i="2"/>
  <c r="D13551" i="2"/>
  <c r="D13550" i="2"/>
  <c r="D13549" i="2"/>
  <c r="D13548" i="2"/>
  <c r="D13547" i="2"/>
  <c r="D13546" i="2"/>
  <c r="D13545" i="2"/>
  <c r="D13543" i="2"/>
  <c r="D13542" i="2"/>
  <c r="D13541" i="2"/>
  <c r="D13540" i="2"/>
  <c r="D13539" i="2"/>
  <c r="D13538" i="2"/>
  <c r="D13537" i="2"/>
  <c r="D13536" i="2"/>
  <c r="D13535" i="2"/>
  <c r="D13534" i="2"/>
  <c r="D13533" i="2"/>
  <c r="D13532" i="2"/>
  <c r="D13531" i="2"/>
  <c r="D13530" i="2"/>
  <c r="D13529" i="2"/>
  <c r="D13528" i="2"/>
  <c r="D13527" i="2"/>
  <c r="D13526" i="2"/>
  <c r="D13525" i="2"/>
  <c r="D13524" i="2"/>
  <c r="D13523" i="2"/>
  <c r="D13522" i="2"/>
  <c r="D13521" i="2"/>
  <c r="D13520" i="2"/>
  <c r="D13519" i="2"/>
  <c r="D13518" i="2"/>
  <c r="D13517" i="2"/>
  <c r="D13516" i="2"/>
  <c r="D13515" i="2"/>
  <c r="D13514" i="2"/>
  <c r="D13513" i="2"/>
  <c r="D13512" i="2"/>
  <c r="D13511" i="2"/>
  <c r="D13510" i="2"/>
  <c r="D13509" i="2"/>
  <c r="D13508" i="2"/>
  <c r="D13507" i="2"/>
  <c r="D13506" i="2"/>
  <c r="D13505" i="2"/>
  <c r="D13504" i="2"/>
  <c r="D13503" i="2"/>
  <c r="D13502" i="2"/>
  <c r="D13501" i="2"/>
  <c r="D13500" i="2"/>
  <c r="D13499" i="2"/>
  <c r="D13498" i="2"/>
  <c r="D13497" i="2"/>
  <c r="D13496" i="2"/>
  <c r="D13495" i="2"/>
  <c r="D13494" i="2"/>
  <c r="D13493" i="2"/>
  <c r="D13492" i="2"/>
  <c r="D13491" i="2"/>
  <c r="D13490" i="2"/>
  <c r="D13488" i="2"/>
  <c r="D13487" i="2"/>
  <c r="D13485" i="2"/>
  <c r="D13484" i="2"/>
  <c r="D13482" i="2"/>
  <c r="D13481" i="2"/>
  <c r="D13479" i="2"/>
  <c r="D13478" i="2"/>
  <c r="D13476" i="2"/>
  <c r="D13475" i="2"/>
  <c r="D13473" i="2"/>
  <c r="D13472" i="2"/>
  <c r="D13471" i="2"/>
  <c r="D13470" i="2"/>
  <c r="D13469" i="2"/>
  <c r="D13468" i="2"/>
  <c r="D13467" i="2"/>
  <c r="D13466" i="2"/>
  <c r="D13465" i="2"/>
  <c r="D13464" i="2"/>
  <c r="D13463" i="2"/>
  <c r="D13461" i="2"/>
  <c r="D13459" i="2"/>
  <c r="D13458" i="2"/>
  <c r="D13456" i="2"/>
  <c r="D13455" i="2"/>
  <c r="D13453" i="2"/>
  <c r="D13452" i="2"/>
  <c r="D13450" i="2"/>
  <c r="D13449" i="2"/>
  <c r="D13447" i="2"/>
  <c r="D13446" i="2"/>
  <c r="D13444" i="2"/>
  <c r="D13443" i="2"/>
  <c r="D13441" i="2"/>
  <c r="D13440" i="2"/>
  <c r="D13438" i="2"/>
  <c r="D13437" i="2"/>
  <c r="D13435" i="2"/>
  <c r="D13434" i="2"/>
  <c r="D13432" i="2"/>
  <c r="D13431" i="2"/>
  <c r="D13430" i="2"/>
  <c r="D13429" i="2"/>
  <c r="D13428" i="2"/>
  <c r="D13426" i="2"/>
  <c r="D13425" i="2"/>
  <c r="D13424" i="2"/>
  <c r="D13423" i="2"/>
  <c r="D13422" i="2"/>
  <c r="D13420" i="2"/>
  <c r="D13419" i="2"/>
  <c r="D13417" i="2"/>
  <c r="D13416" i="2"/>
  <c r="D13414" i="2"/>
  <c r="D13412" i="2"/>
  <c r="D13410" i="2"/>
  <c r="D13409" i="2"/>
  <c r="D13408" i="2"/>
  <c r="D13407" i="2"/>
  <c r="D13406" i="2"/>
  <c r="D13405" i="2"/>
  <c r="D13404" i="2"/>
  <c r="D13403" i="2"/>
  <c r="D13402" i="2"/>
  <c r="D13401" i="2"/>
  <c r="D13400" i="2"/>
  <c r="D13398" i="2"/>
  <c r="D13396" i="2"/>
  <c r="D13395" i="2"/>
  <c r="D13393" i="2"/>
  <c r="D13392" i="2"/>
  <c r="D13390" i="2"/>
  <c r="D13389" i="2"/>
  <c r="D13387" i="2"/>
  <c r="D13386" i="2"/>
  <c r="D13384" i="2"/>
  <c r="D13383" i="2"/>
  <c r="D13381" i="2"/>
  <c r="D13380" i="2"/>
  <c r="D13378" i="2"/>
  <c r="D13377" i="2"/>
  <c r="D13375" i="2"/>
  <c r="D13374" i="2"/>
  <c r="D13372" i="2"/>
  <c r="D13371" i="2"/>
  <c r="D13369" i="2"/>
  <c r="D13368" i="2"/>
  <c r="D13366" i="2"/>
  <c r="D13365" i="2"/>
  <c r="D13363" i="2"/>
  <c r="D13362" i="2"/>
  <c r="D13360" i="2"/>
  <c r="D13359" i="2"/>
  <c r="D13357" i="2"/>
  <c r="D13356" i="2"/>
  <c r="D13354" i="2"/>
  <c r="D13353" i="2"/>
  <c r="D13351" i="2"/>
  <c r="D13350" i="2"/>
  <c r="D13348" i="2"/>
  <c r="D13347" i="2"/>
  <c r="D13345" i="2"/>
  <c r="D13344" i="2"/>
  <c r="D13342" i="2"/>
  <c r="D13341" i="2"/>
  <c r="D13339" i="2"/>
  <c r="D13338" i="2"/>
  <c r="D13337" i="2"/>
  <c r="D13335" i="2"/>
  <c r="D13333" i="2"/>
  <c r="D13332" i="2"/>
  <c r="D13331" i="2"/>
  <c r="D13330" i="2"/>
  <c r="D13328" i="2"/>
  <c r="D13327" i="2"/>
  <c r="D13325" i="2"/>
  <c r="D13324" i="2"/>
  <c r="D13322" i="2"/>
  <c r="D13321" i="2"/>
  <c r="D13319" i="2"/>
  <c r="D13318" i="2"/>
  <c r="D13316" i="2"/>
  <c r="D13315" i="2"/>
  <c r="D13313" i="2"/>
  <c r="D13312" i="2"/>
  <c r="D13310" i="2"/>
  <c r="D13309" i="2"/>
  <c r="D13307" i="2"/>
  <c r="D13306" i="2"/>
  <c r="D13304" i="2"/>
  <c r="D13303" i="2"/>
  <c r="D13301" i="2"/>
  <c r="D13300" i="2"/>
  <c r="D13298" i="2"/>
  <c r="D13297" i="2"/>
  <c r="D13295" i="2"/>
  <c r="D13294" i="2"/>
  <c r="D13292" i="2"/>
  <c r="D13291" i="2"/>
  <c r="D13290" i="2"/>
  <c r="D13289" i="2"/>
  <c r="D13288" i="2"/>
  <c r="D13287" i="2"/>
  <c r="D13286" i="2"/>
  <c r="D13285" i="2"/>
  <c r="D13284" i="2"/>
  <c r="D13283" i="2"/>
  <c r="D13282" i="2"/>
  <c r="D13281" i="2"/>
  <c r="D13280" i="2"/>
  <c r="D13279" i="2"/>
  <c r="D13278" i="2"/>
  <c r="D13277" i="2"/>
  <c r="D13276" i="2"/>
  <c r="D13275" i="2"/>
  <c r="D13274" i="2"/>
  <c r="D13273" i="2"/>
  <c r="D13272" i="2"/>
  <c r="D13271" i="2"/>
  <c r="D13270" i="2"/>
  <c r="D13269" i="2"/>
  <c r="D13268" i="2"/>
  <c r="D13267" i="2"/>
  <c r="D13266" i="2"/>
  <c r="D13265" i="2"/>
  <c r="D13264" i="2"/>
  <c r="D13263" i="2"/>
  <c r="D13262" i="2"/>
  <c r="D13261" i="2"/>
  <c r="D13260" i="2"/>
  <c r="D13259" i="2"/>
  <c r="D13258" i="2"/>
  <c r="D13257" i="2"/>
  <c r="D13256" i="2"/>
  <c r="D13255" i="2"/>
  <c r="D13254" i="2"/>
  <c r="D13252" i="2"/>
  <c r="D13250" i="2"/>
  <c r="D13248" i="2"/>
  <c r="D13246" i="2"/>
  <c r="D13245" i="2"/>
  <c r="D13244" i="2"/>
  <c r="D13242" i="2"/>
  <c r="D13241" i="2"/>
  <c r="D13240" i="2"/>
  <c r="D13238" i="2"/>
  <c r="D13236" i="2"/>
  <c r="D13234" i="2"/>
  <c r="D13232" i="2"/>
  <c r="D13230" i="2"/>
  <c r="D13228" i="2"/>
  <c r="D13227" i="2"/>
  <c r="D13226" i="2"/>
  <c r="D13225" i="2"/>
  <c r="D13224" i="2"/>
  <c r="D13223" i="2"/>
  <c r="D13222" i="2"/>
  <c r="D13221" i="2"/>
  <c r="D13220" i="2"/>
  <c r="D13219" i="2"/>
  <c r="D13218" i="2"/>
  <c r="D13217" i="2"/>
  <c r="D13215" i="2"/>
  <c r="D13214" i="2"/>
  <c r="D13212" i="2"/>
  <c r="D13211" i="2"/>
  <c r="D13209" i="2"/>
  <c r="D13208" i="2"/>
  <c r="D13206" i="2"/>
  <c r="D13205" i="2"/>
  <c r="D13203" i="2"/>
  <c r="D13202" i="2"/>
  <c r="D13201" i="2"/>
  <c r="D13200" i="2"/>
  <c r="D13199" i="2"/>
  <c r="D13198" i="2"/>
  <c r="D13197" i="2"/>
  <c r="D13196" i="2"/>
  <c r="D13195" i="2"/>
  <c r="D13194" i="2"/>
  <c r="D13193" i="2"/>
  <c r="D13192" i="2"/>
  <c r="D13191" i="2"/>
  <c r="D13190" i="2"/>
  <c r="D13188" i="2"/>
  <c r="D13186" i="2"/>
  <c r="D13184" i="2"/>
  <c r="D13182" i="2"/>
  <c r="D13181" i="2"/>
  <c r="D13179" i="2"/>
  <c r="D13178" i="2"/>
  <c r="D13176" i="2"/>
  <c r="D13175" i="2"/>
  <c r="D13174" i="2"/>
  <c r="D13173" i="2"/>
  <c r="D13172" i="2"/>
  <c r="D13171" i="2"/>
  <c r="D13170" i="2"/>
  <c r="D13169" i="2"/>
  <c r="D13168" i="2"/>
  <c r="D13167" i="2"/>
  <c r="D13166" i="2"/>
  <c r="D13165" i="2"/>
  <c r="D13164" i="2"/>
  <c r="D13163" i="2"/>
  <c r="D13162" i="2"/>
  <c r="D13161" i="2"/>
  <c r="D13160" i="2"/>
  <c r="D13159" i="2"/>
  <c r="D13158" i="2"/>
  <c r="D13157" i="2"/>
  <c r="D13156" i="2"/>
  <c r="D13155" i="2"/>
  <c r="D13154" i="2"/>
  <c r="D13153" i="2"/>
  <c r="D13152" i="2"/>
  <c r="D13151" i="2"/>
  <c r="D13150" i="2"/>
  <c r="D13149" i="2"/>
  <c r="D13148" i="2"/>
  <c r="D13147" i="2"/>
  <c r="D13146" i="2"/>
  <c r="D13145" i="2"/>
  <c r="D13144" i="2"/>
  <c r="D13143" i="2"/>
  <c r="D13142" i="2"/>
  <c r="D13141" i="2"/>
  <c r="D13140" i="2"/>
  <c r="D13139" i="2"/>
  <c r="D13138" i="2"/>
  <c r="D13136" i="2"/>
  <c r="D13135" i="2"/>
  <c r="D13134" i="2"/>
  <c r="D13133" i="2"/>
  <c r="D13132" i="2"/>
  <c r="D13131" i="2"/>
  <c r="D13130" i="2"/>
  <c r="D13129" i="2"/>
  <c r="D13128" i="2"/>
  <c r="D13127" i="2"/>
  <c r="D13126" i="2"/>
  <c r="D13125" i="2"/>
  <c r="D13124" i="2"/>
  <c r="D13123" i="2"/>
  <c r="D13122" i="2"/>
  <c r="D13121" i="2"/>
  <c r="D13120" i="2"/>
  <c r="D13119" i="2"/>
  <c r="D13118" i="2"/>
  <c r="D13117" i="2"/>
  <c r="D13116" i="2"/>
  <c r="D13115" i="2"/>
  <c r="D13114" i="2"/>
  <c r="D13113" i="2"/>
  <c r="D13112" i="2"/>
  <c r="D13111" i="2"/>
  <c r="D13110" i="2"/>
  <c r="D13109" i="2"/>
  <c r="D13108" i="2"/>
  <c r="D13107" i="2"/>
  <c r="D13106" i="2"/>
  <c r="D13105" i="2"/>
  <c r="D13104" i="2"/>
  <c r="D13103" i="2"/>
  <c r="D13102" i="2"/>
  <c r="D13100" i="2"/>
  <c r="D13098" i="2"/>
  <c r="D13096" i="2"/>
  <c r="D13094" i="2"/>
  <c r="D13092" i="2"/>
  <c r="D13090" i="2"/>
  <c r="D13088" i="2"/>
  <c r="D13086" i="2"/>
  <c r="D13084" i="2"/>
  <c r="D13082" i="2"/>
  <c r="D13080" i="2"/>
  <c r="D13078" i="2"/>
  <c r="D13076" i="2"/>
  <c r="D13074" i="2"/>
  <c r="D13072" i="2"/>
  <c r="D13070" i="2"/>
  <c r="D13068" i="2"/>
  <c r="D13066" i="2"/>
  <c r="D13064" i="2"/>
  <c r="D13063" i="2"/>
  <c r="D13061" i="2"/>
  <c r="D13060" i="2"/>
  <c r="D13058" i="2"/>
  <c r="D13057" i="2"/>
  <c r="D13055" i="2"/>
  <c r="D13054" i="2"/>
  <c r="D13052" i="2"/>
  <c r="D13051" i="2"/>
  <c r="D13049" i="2"/>
  <c r="D13048" i="2"/>
  <c r="D13046" i="2"/>
  <c r="D13045" i="2"/>
  <c r="D13043" i="2"/>
  <c r="D13042" i="2"/>
  <c r="D13040" i="2"/>
  <c r="D13039" i="2"/>
  <c r="D13037" i="2"/>
  <c r="D13036" i="2"/>
  <c r="D13034" i="2"/>
  <c r="D13033" i="2"/>
  <c r="D13031" i="2"/>
  <c r="D13030" i="2"/>
  <c r="D13028" i="2"/>
  <c r="D13027" i="2"/>
  <c r="D13025" i="2"/>
  <c r="D13024" i="2"/>
  <c r="D13022" i="2"/>
  <c r="D13021" i="2"/>
  <c r="D13019" i="2"/>
  <c r="D13018" i="2"/>
  <c r="D13016" i="2"/>
  <c r="D13015" i="2"/>
  <c r="D13013" i="2"/>
  <c r="D13012" i="2"/>
  <c r="D13010" i="2"/>
  <c r="D13009" i="2"/>
  <c r="D13007" i="2"/>
  <c r="D13006" i="2"/>
  <c r="D13004" i="2"/>
  <c r="D13003" i="2"/>
  <c r="D13001" i="2"/>
  <c r="D13000" i="2"/>
  <c r="D12998" i="2"/>
  <c r="D12997" i="2"/>
  <c r="D12995" i="2"/>
  <c r="D12994" i="2"/>
  <c r="D12992" i="2"/>
  <c r="D12991" i="2"/>
  <c r="D12989" i="2"/>
  <c r="D12988" i="2"/>
  <c r="D12986" i="2"/>
  <c r="D12985" i="2"/>
  <c r="D12983" i="2"/>
  <c r="D12982" i="2"/>
  <c r="D12980" i="2"/>
  <c r="D12979" i="2"/>
  <c r="D12977" i="2"/>
  <c r="D12976" i="2"/>
  <c r="D12974" i="2"/>
  <c r="D12973" i="2"/>
  <c r="D12971" i="2"/>
  <c r="D12970" i="2"/>
  <c r="D12969" i="2"/>
  <c r="D12968" i="2"/>
  <c r="D12967" i="2"/>
  <c r="D12966" i="2"/>
  <c r="D12965" i="2"/>
  <c r="D12964" i="2"/>
  <c r="D12963" i="2"/>
  <c r="D12962" i="2"/>
  <c r="D12961" i="2"/>
  <c r="D12960" i="2"/>
  <c r="D12959" i="2"/>
  <c r="D12958" i="2"/>
  <c r="D12957" i="2"/>
  <c r="D12956" i="2"/>
  <c r="D12955" i="2"/>
  <c r="D12954" i="2"/>
  <c r="D12953" i="2"/>
  <c r="D12952" i="2"/>
  <c r="D12951" i="2"/>
  <c r="D12950" i="2"/>
  <c r="D12949" i="2"/>
  <c r="D12948" i="2"/>
  <c r="D12947" i="2"/>
  <c r="D12946" i="2"/>
  <c r="D12945" i="2"/>
  <c r="D12944" i="2"/>
  <c r="D12943" i="2"/>
  <c r="D12942" i="2"/>
  <c r="D12941" i="2"/>
  <c r="D12940" i="2"/>
  <c r="D12939" i="2"/>
  <c r="D12938" i="2"/>
  <c r="D12937" i="2"/>
  <c r="D12936" i="2"/>
  <c r="D12935" i="2"/>
  <c r="D12934" i="2"/>
  <c r="D12933" i="2"/>
  <c r="D12932" i="2"/>
  <c r="D12931" i="2"/>
  <c r="D12930" i="2"/>
  <c r="D12929" i="2"/>
  <c r="D12928" i="2"/>
  <c r="D12927" i="2"/>
  <c r="D12926" i="2"/>
  <c r="D12925" i="2"/>
  <c r="D12924" i="2"/>
  <c r="D12923" i="2"/>
  <c r="D12922" i="2"/>
  <c r="D12921" i="2"/>
  <c r="D12920" i="2"/>
  <c r="D12919" i="2"/>
  <c r="D12918" i="2"/>
  <c r="D12917" i="2"/>
  <c r="D12916" i="2"/>
  <c r="D12915" i="2"/>
  <c r="D12914" i="2"/>
  <c r="D12912" i="2"/>
  <c r="D12910" i="2"/>
  <c r="D12908" i="2"/>
  <c r="D12906" i="2"/>
  <c r="D12905" i="2"/>
  <c r="D12904" i="2"/>
  <c r="D12903" i="2"/>
  <c r="D12902" i="2"/>
  <c r="D12900" i="2"/>
  <c r="D12898" i="2"/>
  <c r="D12896" i="2"/>
  <c r="D12894" i="2"/>
  <c r="D12892" i="2"/>
  <c r="D12890" i="2"/>
  <c r="D12888" i="2"/>
  <c r="D12886" i="2"/>
  <c r="D12884" i="2"/>
  <c r="D12882" i="2"/>
  <c r="D12880" i="2"/>
  <c r="D12878" i="2"/>
  <c r="D12876" i="2"/>
  <c r="D12874" i="2"/>
  <c r="D12872" i="2"/>
  <c r="D12871" i="2"/>
  <c r="D12869" i="2"/>
  <c r="D12868" i="2"/>
  <c r="D12866" i="2"/>
  <c r="D12865" i="2"/>
  <c r="D12864" i="2"/>
  <c r="D12863" i="2"/>
  <c r="D12862" i="2"/>
  <c r="D12861" i="2"/>
  <c r="D12860" i="2"/>
  <c r="D12859" i="2"/>
  <c r="D12858" i="2"/>
  <c r="D12857" i="2"/>
  <c r="D12856" i="2"/>
  <c r="D12855" i="2"/>
  <c r="D12854" i="2"/>
  <c r="D12853" i="2"/>
  <c r="D12852" i="2"/>
  <c r="D12851" i="2"/>
  <c r="D12850" i="2"/>
  <c r="D12849" i="2"/>
  <c r="D12848" i="2"/>
  <c r="D12847" i="2"/>
  <c r="D12846" i="2"/>
  <c r="D12845" i="2"/>
  <c r="D12844" i="2"/>
  <c r="D12842" i="2"/>
  <c r="D12841" i="2"/>
  <c r="D12839" i="2"/>
  <c r="D12838" i="2"/>
  <c r="D12836" i="2"/>
  <c r="D12835" i="2"/>
  <c r="D12833" i="2"/>
  <c r="D12832" i="2"/>
  <c r="D12831" i="2"/>
  <c r="D12830" i="2"/>
  <c r="D12829" i="2"/>
  <c r="D12828" i="2"/>
  <c r="D12827" i="2"/>
  <c r="D12826" i="2"/>
  <c r="D12824" i="2"/>
  <c r="D12823" i="2"/>
  <c r="D12822" i="2"/>
  <c r="D12821" i="2"/>
  <c r="D12820" i="2"/>
  <c r="D12819" i="2"/>
  <c r="D12818" i="2"/>
  <c r="D12816" i="2"/>
  <c r="D12815" i="2"/>
  <c r="D12814" i="2"/>
  <c r="D12813" i="2"/>
  <c r="D12812" i="2"/>
  <c r="D12811" i="2"/>
  <c r="D12810" i="2"/>
  <c r="D12809" i="2"/>
  <c r="D12808" i="2"/>
  <c r="D12807" i="2"/>
  <c r="D12806" i="2"/>
  <c r="D12805" i="2"/>
  <c r="D12804" i="2"/>
  <c r="D12803" i="2"/>
  <c r="D12802" i="2"/>
  <c r="D12801" i="2"/>
  <c r="D12800" i="2"/>
  <c r="D12799" i="2"/>
  <c r="D12798" i="2"/>
  <c r="D12797" i="2"/>
  <c r="D12796" i="2"/>
  <c r="D12795" i="2"/>
  <c r="D12794" i="2"/>
  <c r="D12793" i="2"/>
  <c r="D12792" i="2"/>
  <c r="D12791" i="2"/>
  <c r="D12790" i="2"/>
  <c r="D12789" i="2"/>
  <c r="D12788" i="2"/>
  <c r="D12787" i="2"/>
  <c r="D12785" i="2"/>
  <c r="D12783" i="2"/>
  <c r="D12782" i="2"/>
  <c r="D12781" i="2"/>
  <c r="D12780" i="2"/>
  <c r="D12779" i="2"/>
  <c r="D12778" i="2"/>
  <c r="D12777" i="2"/>
  <c r="D12776" i="2"/>
  <c r="D12775" i="2"/>
  <c r="D12773" i="2"/>
  <c r="D12772" i="2"/>
  <c r="D12771" i="2"/>
  <c r="D12770" i="2"/>
  <c r="D12769" i="2"/>
  <c r="D12768" i="2"/>
  <c r="D12767" i="2"/>
  <c r="D12766" i="2"/>
  <c r="D12764" i="2"/>
  <c r="D12763" i="2"/>
  <c r="D12761" i="2"/>
  <c r="D12760" i="2"/>
  <c r="D12758" i="2"/>
  <c r="D12757" i="2"/>
  <c r="D12755" i="2"/>
  <c r="D12754" i="2"/>
  <c r="D12752" i="2"/>
  <c r="D12751" i="2"/>
  <c r="D12749" i="2"/>
  <c r="D12748" i="2"/>
  <c r="D12746" i="2"/>
  <c r="D12745" i="2"/>
  <c r="D12744" i="2"/>
  <c r="D12743" i="2"/>
  <c r="D12742" i="2"/>
  <c r="D12740" i="2"/>
  <c r="D12739" i="2"/>
  <c r="D12737" i="2"/>
  <c r="D12736" i="2"/>
  <c r="D12734" i="2"/>
  <c r="D12733" i="2"/>
  <c r="D12731" i="2"/>
  <c r="D12730" i="2"/>
  <c r="D12729" i="2"/>
  <c r="D12728" i="2"/>
  <c r="D12727" i="2"/>
  <c r="D12725" i="2"/>
  <c r="D12724" i="2"/>
  <c r="D12723" i="2"/>
  <c r="D12721" i="2"/>
  <c r="D12720" i="2"/>
  <c r="D12719" i="2"/>
  <c r="D12717" i="2"/>
  <c r="D12715" i="2"/>
  <c r="D12713" i="2"/>
  <c r="D12712" i="2"/>
  <c r="D12711" i="2"/>
  <c r="D12710" i="2"/>
  <c r="D12709" i="2"/>
  <c r="D12708" i="2"/>
  <c r="D12707" i="2"/>
  <c r="D12706" i="2"/>
  <c r="D12705" i="2"/>
  <c r="D12704" i="2"/>
  <c r="D12703" i="2"/>
  <c r="D12702" i="2"/>
  <c r="D12701" i="2"/>
  <c r="D12700" i="2"/>
  <c r="D12699" i="2"/>
  <c r="D12698" i="2"/>
  <c r="D12697" i="2"/>
  <c r="D12696" i="2"/>
  <c r="D12694" i="2"/>
  <c r="D12693" i="2"/>
  <c r="D12691" i="2"/>
  <c r="D12690" i="2"/>
  <c r="D12689" i="2"/>
  <c r="D12688" i="2"/>
  <c r="D12687" i="2"/>
  <c r="D12686" i="2"/>
  <c r="D12685" i="2"/>
  <c r="D12684" i="2"/>
  <c r="D12683" i="2"/>
  <c r="D12681" i="2"/>
  <c r="D12680" i="2"/>
  <c r="D12679" i="2"/>
  <c r="D12678" i="2"/>
  <c r="D12677" i="2"/>
  <c r="D12676" i="2"/>
  <c r="D12675" i="2"/>
  <c r="D12674" i="2"/>
  <c r="D12673" i="2"/>
  <c r="D12672" i="2"/>
  <c r="D12671" i="2"/>
  <c r="D12670" i="2"/>
  <c r="D12669" i="2"/>
  <c r="D12667" i="2"/>
  <c r="D12665" i="2"/>
  <c r="D12664" i="2"/>
  <c r="D12663" i="2"/>
  <c r="D12662" i="2"/>
  <c r="D12661" i="2"/>
  <c r="D12659" i="2"/>
  <c r="D12658" i="2"/>
  <c r="D12657" i="2"/>
  <c r="D12656" i="2"/>
  <c r="D12655" i="2"/>
  <c r="D12653" i="2"/>
  <c r="D12652" i="2"/>
  <c r="D12651" i="2"/>
  <c r="D12650" i="2"/>
  <c r="D12649" i="2"/>
  <c r="D12648" i="2"/>
  <c r="D12647" i="2"/>
  <c r="D12646" i="2"/>
  <c r="D12645" i="2"/>
  <c r="D12644" i="2"/>
  <c r="D12643" i="2"/>
  <c r="D12642" i="2"/>
  <c r="D12641" i="2"/>
  <c r="D12640" i="2"/>
  <c r="D12639" i="2"/>
  <c r="D12638" i="2"/>
  <c r="D12637" i="2"/>
  <c r="D12636" i="2"/>
  <c r="D12635" i="2"/>
  <c r="D12634" i="2"/>
  <c r="D12633" i="2"/>
  <c r="D12632" i="2"/>
  <c r="D12631" i="2"/>
  <c r="D12630" i="2"/>
  <c r="D12629" i="2"/>
  <c r="D12628" i="2"/>
  <c r="D12626" i="2"/>
  <c r="D12625" i="2"/>
  <c r="D12623" i="2"/>
  <c r="D12622" i="2"/>
  <c r="D12620" i="2"/>
  <c r="D12619" i="2"/>
  <c r="D12617" i="2"/>
  <c r="D12616" i="2"/>
  <c r="D12614" i="2"/>
  <c r="D12613" i="2"/>
  <c r="D12611" i="2"/>
  <c r="D12610" i="2"/>
  <c r="D12608" i="2"/>
  <c r="D12607" i="2"/>
  <c r="D12605" i="2"/>
  <c r="D12604" i="2"/>
  <c r="D12602" i="2"/>
  <c r="D12601" i="2"/>
  <c r="D12600" i="2"/>
  <c r="D12599" i="2"/>
  <c r="D12598" i="2"/>
  <c r="D12596" i="2"/>
  <c r="D12594" i="2"/>
  <c r="D12593" i="2"/>
  <c r="D12592" i="2"/>
  <c r="D12591" i="2"/>
  <c r="D12590" i="2"/>
  <c r="D12589" i="2"/>
  <c r="D12588" i="2"/>
  <c r="D12586" i="2"/>
  <c r="D12585" i="2"/>
  <c r="D12584" i="2"/>
  <c r="D12583" i="2"/>
  <c r="D12581" i="2"/>
  <c r="D12580" i="2"/>
  <c r="D12579" i="2"/>
  <c r="D12578" i="2"/>
  <c r="D12577" i="2"/>
  <c r="D12575" i="2"/>
  <c r="D12574" i="2"/>
  <c r="D12573" i="2"/>
  <c r="D12572" i="2"/>
  <c r="D12570" i="2"/>
  <c r="D12569" i="2"/>
  <c r="D12568" i="2"/>
  <c r="D12567" i="2"/>
  <c r="D12566" i="2"/>
  <c r="D12565" i="2"/>
  <c r="D12564" i="2"/>
  <c r="D12562" i="2"/>
  <c r="D12560" i="2"/>
  <c r="D12559" i="2"/>
  <c r="D12558" i="2"/>
  <c r="D12557" i="2"/>
  <c r="D12556" i="2"/>
  <c r="D12555" i="2"/>
  <c r="D12554" i="2"/>
  <c r="D12553" i="2"/>
  <c r="D12552" i="2"/>
  <c r="D12551" i="2"/>
  <c r="D12550" i="2"/>
  <c r="D12549" i="2"/>
  <c r="D12548" i="2"/>
  <c r="D12547" i="2"/>
  <c r="D12546" i="2"/>
  <c r="D12545" i="2"/>
  <c r="D12544" i="2"/>
  <c r="D12543" i="2"/>
  <c r="D12542" i="2"/>
  <c r="D12541" i="2"/>
  <c r="D12540" i="2"/>
  <c r="D12539" i="2"/>
  <c r="D12538" i="2"/>
  <c r="D12537" i="2"/>
  <c r="D12535" i="2"/>
  <c r="D12534" i="2"/>
  <c r="D12533" i="2"/>
  <c r="D12532" i="2"/>
  <c r="D12531" i="2"/>
  <c r="D12530" i="2"/>
  <c r="D12529" i="2"/>
  <c r="D12528" i="2"/>
  <c r="D12527" i="2"/>
  <c r="D12526" i="2"/>
  <c r="D12525" i="2"/>
  <c r="D12524" i="2"/>
  <c r="D12523" i="2"/>
  <c r="D12522" i="2"/>
  <c r="D12521" i="2"/>
  <c r="D12520" i="2"/>
  <c r="D12519" i="2"/>
  <c r="D12518" i="2"/>
  <c r="D12517" i="2"/>
  <c r="D12516" i="2"/>
  <c r="D12515" i="2"/>
  <c r="D12514" i="2"/>
  <c r="D12513" i="2"/>
  <c r="D12512" i="2"/>
  <c r="D12511" i="2"/>
  <c r="D12510" i="2"/>
  <c r="D12509" i="2"/>
  <c r="D12508" i="2"/>
  <c r="D12507" i="2"/>
  <c r="D12506" i="2"/>
  <c r="D12505" i="2"/>
  <c r="D12504" i="2"/>
  <c r="D12503" i="2"/>
  <c r="D12502" i="2"/>
  <c r="D12501" i="2"/>
  <c r="D12500" i="2"/>
  <c r="D12499" i="2"/>
  <c r="D12497" i="2"/>
  <c r="D12495" i="2"/>
  <c r="D12493" i="2"/>
  <c r="D12491" i="2"/>
  <c r="D12490" i="2"/>
  <c r="D12489" i="2"/>
  <c r="D12488" i="2"/>
  <c r="D12486" i="2"/>
  <c r="D12485" i="2"/>
  <c r="D12484" i="2"/>
  <c r="D12483" i="2"/>
  <c r="D12482" i="2"/>
  <c r="D12480" i="2"/>
  <c r="D12479" i="2"/>
  <c r="D12477" i="2"/>
  <c r="D12476" i="2"/>
  <c r="D12474" i="2"/>
  <c r="D12473" i="2"/>
  <c r="D12471" i="2"/>
  <c r="D12470" i="2"/>
  <c r="D12469" i="2"/>
  <c r="D12468" i="2"/>
  <c r="D12467" i="2"/>
  <c r="D12466" i="2"/>
  <c r="D12465" i="2"/>
  <c r="D12464" i="2"/>
  <c r="D12463" i="2"/>
  <c r="D12462" i="2"/>
  <c r="D12461" i="2"/>
  <c r="D12460" i="2"/>
  <c r="D12459" i="2"/>
  <c r="D12458" i="2"/>
  <c r="D12457" i="2"/>
  <c r="D12456" i="2"/>
  <c r="D12455" i="2"/>
  <c r="D12454" i="2"/>
  <c r="D12453" i="2"/>
  <c r="D12452" i="2"/>
  <c r="D12451" i="2"/>
  <c r="D12450" i="2"/>
  <c r="D12449" i="2"/>
  <c r="D12448" i="2"/>
  <c r="D12447" i="2"/>
  <c r="D12446" i="2"/>
  <c r="D12445" i="2"/>
  <c r="D12444" i="2"/>
  <c r="D12443" i="2"/>
  <c r="D12442" i="2"/>
  <c r="D12441" i="2"/>
  <c r="D12439" i="2"/>
  <c r="D12437" i="2"/>
  <c r="D12435" i="2"/>
  <c r="D12433" i="2"/>
  <c r="D12431" i="2"/>
  <c r="D12429" i="2"/>
  <c r="D12427" i="2"/>
  <c r="D12425" i="2"/>
  <c r="D12423" i="2"/>
  <c r="D12422" i="2"/>
  <c r="D12421" i="2"/>
  <c r="D12420" i="2"/>
  <c r="D12419" i="2"/>
  <c r="D12418" i="2"/>
  <c r="D12417" i="2"/>
  <c r="D12416" i="2"/>
  <c r="D12415" i="2"/>
  <c r="D12413" i="2"/>
  <c r="D12411" i="2"/>
  <c r="D12409" i="2"/>
  <c r="D12408" i="2"/>
  <c r="D12407" i="2"/>
  <c r="D12406" i="2"/>
  <c r="D12405" i="2"/>
  <c r="D12404" i="2"/>
  <c r="D12403" i="2"/>
  <c r="D12401" i="2"/>
  <c r="D12400" i="2"/>
  <c r="D12398" i="2"/>
  <c r="D12397" i="2"/>
  <c r="D12395" i="2"/>
  <c r="D12394" i="2"/>
  <c r="D12392" i="2"/>
  <c r="D12391" i="2"/>
  <c r="D12390" i="2"/>
  <c r="D12389" i="2"/>
  <c r="D12388" i="2"/>
  <c r="D12387" i="2"/>
  <c r="D12386" i="2"/>
  <c r="D12385" i="2"/>
  <c r="D12384" i="2"/>
  <c r="D12383" i="2"/>
  <c r="D12382" i="2"/>
  <c r="D12381" i="2"/>
  <c r="D12380" i="2"/>
  <c r="D12379" i="2"/>
  <c r="D12378" i="2"/>
  <c r="D12377" i="2"/>
  <c r="D12376" i="2"/>
  <c r="D12375" i="2"/>
  <c r="D12374" i="2"/>
  <c r="D12373" i="2"/>
  <c r="D12372" i="2"/>
  <c r="D12371" i="2"/>
  <c r="D12370" i="2"/>
  <c r="D12369" i="2"/>
  <c r="D12368" i="2"/>
  <c r="D12367" i="2"/>
  <c r="D12366" i="2"/>
  <c r="D12365" i="2"/>
  <c r="D12364" i="2"/>
  <c r="D12363" i="2"/>
  <c r="D12362" i="2"/>
  <c r="D12361" i="2"/>
  <c r="D12360" i="2"/>
  <c r="D12359" i="2"/>
  <c r="D12358" i="2"/>
  <c r="D12357" i="2"/>
  <c r="D12356" i="2"/>
  <c r="D12355" i="2"/>
  <c r="D12354" i="2"/>
  <c r="D12353" i="2"/>
  <c r="D12352" i="2"/>
  <c r="D12351" i="2"/>
  <c r="D12350" i="2"/>
  <c r="D12349" i="2"/>
  <c r="D12347" i="2"/>
  <c r="D12345" i="2"/>
  <c r="D12343" i="2"/>
  <c r="D12342" i="2"/>
  <c r="D12340" i="2"/>
  <c r="D12339" i="2"/>
  <c r="D12337" i="2"/>
  <c r="D12336" i="2"/>
  <c r="D12334" i="2"/>
  <c r="D12333" i="2"/>
  <c r="D12332" i="2"/>
  <c r="D12331" i="2"/>
  <c r="D12330" i="2"/>
  <c r="D12328" i="2"/>
  <c r="D12327" i="2"/>
  <c r="D12325" i="2"/>
  <c r="D12324" i="2"/>
  <c r="D12322" i="2"/>
  <c r="D12321" i="2"/>
  <c r="D12319" i="2"/>
  <c r="D12318" i="2"/>
  <c r="D12316" i="2"/>
  <c r="D12315" i="2"/>
  <c r="D12313" i="2"/>
  <c r="D12312" i="2"/>
  <c r="D12310" i="2"/>
  <c r="D12309" i="2"/>
  <c r="D12307" i="2"/>
  <c r="D12306" i="2"/>
  <c r="D12304" i="2"/>
  <c r="D12303" i="2"/>
  <c r="D12301" i="2"/>
  <c r="D12300" i="2"/>
  <c r="D12298" i="2"/>
  <c r="D12297" i="2"/>
  <c r="D12295" i="2"/>
  <c r="D12294" i="2"/>
  <c r="D12292" i="2"/>
  <c r="D12291" i="2"/>
  <c r="D12289" i="2"/>
  <c r="D12288" i="2"/>
  <c r="D12286" i="2"/>
  <c r="D12285" i="2"/>
  <c r="D12283" i="2"/>
  <c r="D12282" i="2"/>
  <c r="D12280" i="2"/>
  <c r="D12279" i="2"/>
  <c r="D12278" i="2"/>
  <c r="D12277" i="2"/>
  <c r="D12276" i="2"/>
  <c r="D12274" i="2"/>
  <c r="D12273" i="2"/>
  <c r="D12271" i="2"/>
  <c r="D12270" i="2"/>
  <c r="D12268" i="2"/>
  <c r="D12267" i="2"/>
  <c r="D12265" i="2"/>
  <c r="D12264" i="2"/>
  <c r="D12262" i="2"/>
  <c r="D12261" i="2"/>
  <c r="D12259" i="2"/>
  <c r="D12258" i="2"/>
  <c r="D12256" i="2"/>
  <c r="D12255" i="2"/>
  <c r="D12253" i="2"/>
  <c r="D12252" i="2"/>
  <c r="D12251" i="2"/>
  <c r="D12250" i="2"/>
  <c r="D12249" i="2"/>
  <c r="D12248" i="2"/>
  <c r="D12247" i="2"/>
  <c r="D12246" i="2"/>
  <c r="D12245" i="2"/>
  <c r="D12244" i="2"/>
  <c r="D12243" i="2"/>
  <c r="D12242" i="2"/>
  <c r="D12241" i="2"/>
  <c r="D12240" i="2"/>
  <c r="D12239" i="2"/>
  <c r="D12238" i="2"/>
  <c r="D12237" i="2"/>
  <c r="D12236" i="2"/>
  <c r="D12235" i="2"/>
  <c r="D12234" i="2"/>
  <c r="D12233" i="2"/>
  <c r="D12232" i="2"/>
  <c r="D12231" i="2"/>
  <c r="D12230" i="2"/>
  <c r="D12229" i="2"/>
  <c r="D12228" i="2"/>
  <c r="D12227" i="2"/>
  <c r="D12226" i="2"/>
  <c r="D12225" i="2"/>
  <c r="D12223" i="2"/>
  <c r="D12222" i="2"/>
  <c r="D12220" i="2"/>
  <c r="D12219" i="2"/>
  <c r="D12217" i="2"/>
  <c r="D12216" i="2"/>
  <c r="D12214" i="2"/>
  <c r="D12213" i="2"/>
  <c r="D12211" i="2"/>
  <c r="D12210" i="2"/>
  <c r="D12208" i="2"/>
  <c r="D12207" i="2"/>
  <c r="D12205" i="2"/>
  <c r="D12204" i="2"/>
  <c r="D12202" i="2"/>
  <c r="D12201" i="2"/>
  <c r="D12199" i="2"/>
  <c r="D12198" i="2"/>
  <c r="D12196" i="2"/>
  <c r="D12195" i="2"/>
  <c r="D12193" i="2"/>
  <c r="D12192" i="2"/>
  <c r="D12190" i="2"/>
  <c r="D12189" i="2"/>
  <c r="D12187" i="2"/>
  <c r="D12186" i="2"/>
  <c r="D12184" i="2"/>
  <c r="D12183" i="2"/>
  <c r="D12181" i="2"/>
  <c r="D12180" i="2"/>
  <c r="D12179" i="2"/>
  <c r="D12178" i="2"/>
  <c r="D12177" i="2"/>
  <c r="D12175" i="2"/>
  <c r="D12174" i="2"/>
  <c r="D12173" i="2"/>
  <c r="D12172" i="2"/>
  <c r="D12171" i="2"/>
  <c r="D12170" i="2"/>
  <c r="D12169" i="2"/>
  <c r="D12167" i="2"/>
  <c r="D12166" i="2"/>
  <c r="D12165" i="2"/>
  <c r="D12164" i="2"/>
  <c r="D12163" i="2"/>
  <c r="D12161" i="2"/>
  <c r="D12159" i="2"/>
  <c r="D12157" i="2"/>
  <c r="D12155" i="2"/>
  <c r="D12154" i="2"/>
  <c r="D12153" i="2"/>
  <c r="D12152" i="2"/>
  <c r="D12151" i="2"/>
  <c r="D12149" i="2"/>
  <c r="D12148" i="2"/>
  <c r="D12147" i="2"/>
  <c r="D12146" i="2"/>
  <c r="D12145" i="2"/>
  <c r="D12143" i="2"/>
  <c r="D12142" i="2"/>
  <c r="D12141" i="2"/>
  <c r="D12140" i="2"/>
  <c r="D12139" i="2"/>
  <c r="D12138" i="2"/>
  <c r="D12137" i="2"/>
  <c r="D12136" i="2"/>
  <c r="D12135" i="2"/>
  <c r="D12134" i="2"/>
  <c r="D12133" i="2"/>
  <c r="D12132" i="2"/>
  <c r="D12131" i="2"/>
  <c r="D12130" i="2"/>
  <c r="D12129" i="2"/>
  <c r="D12128" i="2"/>
  <c r="D12127" i="2"/>
  <c r="D12126" i="2"/>
  <c r="D12125" i="2"/>
  <c r="D12124" i="2"/>
  <c r="D12123" i="2"/>
  <c r="D12122" i="2"/>
  <c r="D12121" i="2"/>
  <c r="D12119" i="2"/>
  <c r="D12118" i="2"/>
  <c r="D12116" i="2"/>
  <c r="D12115" i="2"/>
  <c r="D12113" i="2"/>
  <c r="D12112" i="2"/>
  <c r="D12111" i="2"/>
  <c r="D12110" i="2"/>
  <c r="D12109" i="2"/>
  <c r="D12107" i="2"/>
  <c r="D12106" i="2"/>
  <c r="D12105" i="2"/>
  <c r="D12104" i="2"/>
  <c r="D12103" i="2"/>
  <c r="D12102" i="2"/>
  <c r="D12101" i="2"/>
  <c r="D12099" i="2"/>
  <c r="D12098" i="2"/>
  <c r="D12097" i="2"/>
  <c r="D12096" i="2"/>
  <c r="D12095" i="2"/>
  <c r="D12094" i="2"/>
  <c r="D12093" i="2"/>
  <c r="D12092" i="2"/>
  <c r="D12091" i="2"/>
  <c r="D12090" i="2"/>
  <c r="D12089" i="2"/>
  <c r="D12088" i="2"/>
  <c r="D12087" i="2"/>
  <c r="D12086" i="2"/>
  <c r="D12085" i="2"/>
  <c r="D12084" i="2"/>
  <c r="D12083" i="2"/>
  <c r="D12082" i="2"/>
  <c r="D12081" i="2"/>
  <c r="D12080" i="2"/>
  <c r="D12079" i="2"/>
  <c r="D12078" i="2"/>
  <c r="D12077" i="2"/>
  <c r="D12076" i="2"/>
  <c r="D12075" i="2"/>
  <c r="D12074" i="2"/>
  <c r="D12073" i="2"/>
  <c r="D12072" i="2"/>
  <c r="D12071" i="2"/>
  <c r="D12070" i="2"/>
  <c r="D12069" i="2"/>
  <c r="D12068" i="2"/>
  <c r="D12067" i="2"/>
  <c r="D12066" i="2"/>
  <c r="D12065" i="2"/>
  <c r="D12064" i="2"/>
  <c r="D12063" i="2"/>
  <c r="D12062" i="2"/>
  <c r="D12061" i="2"/>
  <c r="D12060" i="2"/>
  <c r="D12059" i="2"/>
  <c r="D12058" i="2"/>
  <c r="D12057" i="2"/>
  <c r="D12056" i="2"/>
  <c r="D12055" i="2"/>
  <c r="D12054" i="2"/>
  <c r="D12053" i="2"/>
  <c r="D12052" i="2"/>
  <c r="D12051" i="2"/>
  <c r="D12050" i="2"/>
  <c r="D12049" i="2"/>
  <c r="D12048" i="2"/>
  <c r="D12047" i="2"/>
  <c r="D12046" i="2"/>
  <c r="D12045" i="2"/>
  <c r="D12044" i="2"/>
  <c r="D12043" i="2"/>
  <c r="D12042" i="2"/>
  <c r="D12041" i="2"/>
  <c r="D12040" i="2"/>
  <c r="D12039" i="2"/>
  <c r="D12038" i="2"/>
  <c r="D12037" i="2"/>
  <c r="D12036" i="2"/>
  <c r="D12035" i="2"/>
  <c r="D12034" i="2"/>
  <c r="D12033" i="2"/>
  <c r="D12032" i="2"/>
  <c r="D12031" i="2"/>
  <c r="D12030" i="2"/>
  <c r="D12029" i="2"/>
  <c r="D12028" i="2"/>
  <c r="D12027" i="2"/>
  <c r="D12026" i="2"/>
  <c r="D12025" i="2"/>
  <c r="D12024" i="2"/>
  <c r="D12023" i="2"/>
  <c r="D12022" i="2"/>
  <c r="D12021" i="2"/>
  <c r="D12020" i="2"/>
  <c r="D12019" i="2"/>
  <c r="D12018" i="2"/>
  <c r="D12017" i="2"/>
  <c r="D12016" i="2"/>
  <c r="D12015" i="2"/>
  <c r="D12014" i="2"/>
  <c r="D12013" i="2"/>
  <c r="D12012" i="2"/>
  <c r="D12011" i="2"/>
  <c r="D12010" i="2"/>
  <c r="D12009" i="2"/>
  <c r="D12008" i="2"/>
  <c r="D12007" i="2"/>
  <c r="D12006" i="2"/>
  <c r="D12005" i="2"/>
  <c r="D12004" i="2"/>
  <c r="D12003" i="2"/>
  <c r="D12002" i="2"/>
  <c r="D12001" i="2"/>
  <c r="D12000" i="2"/>
  <c r="D11999" i="2"/>
  <c r="D11998" i="2"/>
  <c r="D11996" i="2"/>
  <c r="D11994" i="2"/>
  <c r="D11992" i="2"/>
  <c r="D11991" i="2"/>
  <c r="D11990" i="2"/>
  <c r="D11989" i="2"/>
  <c r="D11988" i="2"/>
  <c r="D11987" i="2"/>
  <c r="D11986" i="2"/>
  <c r="D11985" i="2"/>
  <c r="D11984" i="2"/>
  <c r="D11983" i="2"/>
  <c r="D11982" i="2"/>
  <c r="D11981" i="2"/>
  <c r="D11980" i="2"/>
  <c r="D11979" i="2"/>
  <c r="D11978" i="2"/>
  <c r="D11977" i="2"/>
  <c r="D11976" i="2"/>
  <c r="D11975" i="2"/>
  <c r="D11974" i="2"/>
  <c r="D11973" i="2"/>
  <c r="D11972" i="2"/>
  <c r="D11971" i="2"/>
  <c r="D11970" i="2"/>
  <c r="D11968" i="2"/>
  <c r="D11966" i="2"/>
  <c r="D11964" i="2"/>
  <c r="D11962" i="2"/>
  <c r="D11961" i="2"/>
  <c r="D11960" i="2"/>
  <c r="D11958" i="2"/>
  <c r="D11956" i="2"/>
  <c r="D11954" i="2"/>
  <c r="D11953" i="2"/>
  <c r="D11951" i="2"/>
  <c r="D11950" i="2"/>
  <c r="D11949" i="2"/>
  <c r="D11948" i="2"/>
  <c r="D11947" i="2"/>
  <c r="D11946" i="2"/>
  <c r="D11945" i="2"/>
  <c r="D11944" i="2"/>
  <c r="D11943" i="2"/>
  <c r="D11942" i="2"/>
  <c r="D11941" i="2"/>
  <c r="D11940" i="2"/>
  <c r="D11939" i="2"/>
  <c r="D11938" i="2"/>
  <c r="D11937" i="2"/>
  <c r="D11936" i="2"/>
  <c r="D11935" i="2"/>
  <c r="D11934" i="2"/>
  <c r="D11933" i="2"/>
  <c r="D11932" i="2"/>
  <c r="D11930" i="2"/>
  <c r="D11929" i="2"/>
  <c r="D11928" i="2"/>
  <c r="D11927" i="2"/>
  <c r="D11926" i="2"/>
  <c r="D11925" i="2"/>
  <c r="D11924" i="2"/>
  <c r="D11923" i="2"/>
  <c r="D11922" i="2"/>
  <c r="D11921" i="2"/>
  <c r="D11920" i="2"/>
  <c r="D11919" i="2"/>
  <c r="D11918" i="2"/>
  <c r="D11917" i="2"/>
  <c r="D11916" i="2"/>
  <c r="D11915" i="2"/>
  <c r="D11914" i="2"/>
  <c r="D11912" i="2"/>
  <c r="D11911" i="2"/>
  <c r="D11910" i="2"/>
  <c r="D11909" i="2"/>
  <c r="D11908" i="2"/>
  <c r="D11907" i="2"/>
  <c r="D11906" i="2"/>
  <c r="D11905" i="2"/>
  <c r="D11904" i="2"/>
  <c r="D11902" i="2"/>
  <c r="D11900" i="2"/>
  <c r="D11898" i="2"/>
  <c r="D11896" i="2"/>
  <c r="D11894" i="2"/>
  <c r="D11892" i="2"/>
  <c r="D11890" i="2"/>
  <c r="D11889" i="2"/>
  <c r="D11888" i="2"/>
  <c r="D11887" i="2"/>
  <c r="D11886" i="2"/>
  <c r="D11885" i="2"/>
  <c r="D11884" i="2"/>
  <c r="D11883" i="2"/>
  <c r="D11881" i="2"/>
  <c r="D11880" i="2"/>
  <c r="D11879" i="2"/>
  <c r="D11878" i="2"/>
  <c r="D11877" i="2"/>
  <c r="D11875" i="2"/>
  <c r="D11874" i="2"/>
  <c r="D11872" i="2"/>
  <c r="D11871" i="2"/>
  <c r="D11869" i="2"/>
  <c r="D11868" i="2"/>
  <c r="D11866" i="2"/>
  <c r="D11865" i="2"/>
  <c r="D11863" i="2"/>
  <c r="D11862" i="2"/>
  <c r="D11860" i="2"/>
  <c r="D11859" i="2"/>
  <c r="D11857" i="2"/>
  <c r="D11856" i="2"/>
  <c r="D11854" i="2"/>
  <c r="D11853" i="2"/>
  <c r="D11851" i="2"/>
  <c r="D11850" i="2"/>
  <c r="D11848" i="2"/>
  <c r="D11847" i="2"/>
  <c r="D11845" i="2"/>
  <c r="D11844" i="2"/>
  <c r="D11842" i="2"/>
  <c r="D11841" i="2"/>
  <c r="D11839" i="2"/>
  <c r="D11838" i="2"/>
  <c r="D11836" i="2"/>
  <c r="D11835" i="2"/>
  <c r="D11833" i="2"/>
  <c r="D11832" i="2"/>
  <c r="D11830" i="2"/>
  <c r="D11829" i="2"/>
  <c r="D11827" i="2"/>
  <c r="D11826" i="2"/>
  <c r="D11824" i="2"/>
  <c r="D11823" i="2"/>
  <c r="D11821" i="2"/>
  <c r="D11820" i="2"/>
  <c r="D11818" i="2"/>
  <c r="D11817" i="2"/>
  <c r="D11815" i="2"/>
  <c r="D11814" i="2"/>
  <c r="D11812" i="2"/>
  <c r="D11811" i="2"/>
  <c r="D11809" i="2"/>
  <c r="D11808" i="2"/>
  <c r="D11806" i="2"/>
  <c r="D11805" i="2"/>
  <c r="D11803" i="2"/>
  <c r="D11802" i="2"/>
  <c r="D11800" i="2"/>
  <c r="D11799" i="2"/>
  <c r="D11797" i="2"/>
  <c r="D11796" i="2"/>
  <c r="D11794" i="2"/>
  <c r="D11793" i="2"/>
  <c r="D11791" i="2"/>
  <c r="D11790" i="2"/>
  <c r="D11788" i="2"/>
  <c r="D11787" i="2"/>
  <c r="D11786" i="2"/>
  <c r="D11785" i="2"/>
  <c r="D11783" i="2"/>
  <c r="D11782" i="2"/>
  <c r="D11780" i="2"/>
  <c r="D11779" i="2"/>
  <c r="D11777" i="2"/>
  <c r="D11776" i="2"/>
  <c r="D11774" i="2"/>
  <c r="D11773" i="2"/>
  <c r="D11771" i="2"/>
  <c r="D11770" i="2"/>
  <c r="D11768" i="2"/>
  <c r="D11767" i="2"/>
  <c r="D11765" i="2"/>
  <c r="D11764" i="2"/>
  <c r="D11762" i="2"/>
  <c r="D11761" i="2"/>
  <c r="D11759" i="2"/>
  <c r="D11758" i="2"/>
  <c r="D11756" i="2"/>
  <c r="D11755" i="2"/>
  <c r="D11753" i="2"/>
  <c r="D11752" i="2"/>
  <c r="D11750" i="2"/>
  <c r="D11749" i="2"/>
  <c r="D11747" i="2"/>
  <c r="D11746" i="2"/>
  <c r="D11744" i="2"/>
  <c r="D11743" i="2"/>
  <c r="D11741" i="2"/>
  <c r="D11740" i="2"/>
  <c r="D11738" i="2"/>
  <c r="D11737" i="2"/>
  <c r="D11735" i="2"/>
  <c r="D11734" i="2"/>
  <c r="D11732" i="2"/>
  <c r="D11731" i="2"/>
  <c r="D11729" i="2"/>
  <c r="D11728" i="2"/>
  <c r="D11726" i="2"/>
  <c r="D11725" i="2"/>
  <c r="D11723" i="2"/>
  <c r="D11722" i="2"/>
  <c r="D11720" i="2"/>
  <c r="D11719" i="2"/>
  <c r="D11717" i="2"/>
  <c r="D11716" i="2"/>
  <c r="D11714" i="2"/>
  <c r="D11713" i="2"/>
  <c r="D11711" i="2"/>
  <c r="D11710" i="2"/>
  <c r="D11708" i="2"/>
  <c r="D11707" i="2"/>
  <c r="D11705" i="2"/>
  <c r="D11704" i="2"/>
  <c r="D11702" i="2"/>
  <c r="D11701" i="2"/>
  <c r="D11699" i="2"/>
  <c r="D11698" i="2"/>
  <c r="D11696" i="2"/>
  <c r="D11695" i="2"/>
  <c r="D11693" i="2"/>
  <c r="D11692" i="2"/>
  <c r="D11690" i="2"/>
  <c r="D11689" i="2"/>
  <c r="D11688" i="2"/>
  <c r="D11687" i="2"/>
  <c r="D11686" i="2"/>
  <c r="D11684" i="2"/>
  <c r="D11683" i="2"/>
  <c r="D11682" i="2"/>
  <c r="D11681" i="2"/>
  <c r="D11680" i="2"/>
  <c r="D11679" i="2"/>
  <c r="D11678" i="2"/>
  <c r="D11677" i="2"/>
  <c r="D11676" i="2"/>
  <c r="D11675" i="2"/>
  <c r="D11674" i="2"/>
  <c r="D11672" i="2"/>
  <c r="D11670" i="2"/>
  <c r="D11669" i="2"/>
  <c r="D11668" i="2"/>
  <c r="D11667" i="2"/>
  <c r="D11666" i="2"/>
  <c r="D11665" i="2"/>
  <c r="D11664" i="2"/>
  <c r="D11662" i="2"/>
  <c r="D11661" i="2"/>
  <c r="D11660" i="2"/>
  <c r="D11659" i="2"/>
  <c r="D11658" i="2"/>
  <c r="D11656" i="2"/>
  <c r="D11655" i="2"/>
  <c r="D11653" i="2"/>
  <c r="D11652" i="2"/>
  <c r="D11650" i="2"/>
  <c r="D11649" i="2"/>
  <c r="D11647" i="2"/>
  <c r="D11646" i="2"/>
  <c r="D11644" i="2"/>
  <c r="D11643" i="2"/>
  <c r="D11641" i="2"/>
  <c r="D11640" i="2"/>
  <c r="D11639" i="2"/>
  <c r="D11638" i="2"/>
  <c r="D11637" i="2"/>
  <c r="D11636" i="2"/>
  <c r="D11635" i="2"/>
  <c r="D11634" i="2"/>
  <c r="D11633" i="2"/>
  <c r="D11632" i="2"/>
  <c r="D11631" i="2"/>
  <c r="D11630" i="2"/>
  <c r="D11629" i="2"/>
  <c r="D11628" i="2"/>
  <c r="D11627" i="2"/>
  <c r="D11626" i="2"/>
  <c r="D11625" i="2"/>
  <c r="D11624" i="2"/>
  <c r="D11623" i="2"/>
  <c r="D11622" i="2"/>
  <c r="D11621" i="2"/>
  <c r="D11620" i="2"/>
  <c r="D11619" i="2"/>
  <c r="D11618" i="2"/>
  <c r="D11617" i="2"/>
  <c r="D11616" i="2"/>
  <c r="D11614" i="2"/>
  <c r="D11613" i="2"/>
  <c r="D11612" i="2"/>
  <c r="D11611" i="2"/>
  <c r="D11610" i="2"/>
  <c r="D11608" i="2"/>
  <c r="D11607" i="2"/>
  <c r="D11605" i="2"/>
  <c r="D11604" i="2"/>
  <c r="D11602" i="2"/>
  <c r="D11601" i="2"/>
  <c r="D11599" i="2"/>
  <c r="D11598" i="2"/>
  <c r="D11596" i="2"/>
  <c r="D11595" i="2"/>
  <c r="D11593" i="2"/>
  <c r="D11592" i="2"/>
  <c r="D11590" i="2"/>
  <c r="D11589" i="2"/>
  <c r="D11587" i="2"/>
  <c r="D11586" i="2"/>
  <c r="D11584" i="2"/>
  <c r="D11583" i="2"/>
  <c r="D11581" i="2"/>
  <c r="D11580" i="2"/>
  <c r="D11579" i="2"/>
  <c r="D11578" i="2"/>
  <c r="D11577" i="2"/>
  <c r="D11576" i="2"/>
  <c r="D11574" i="2"/>
  <c r="D11573" i="2"/>
  <c r="D11572" i="2"/>
  <c r="D11570" i="2"/>
  <c r="D11568" i="2"/>
  <c r="D11567" i="2"/>
  <c r="D11566" i="2"/>
  <c r="D11565" i="2"/>
  <c r="D11564" i="2"/>
  <c r="D11562" i="2"/>
  <c r="D11561" i="2"/>
  <c r="D11560" i="2"/>
  <c r="D11559" i="2"/>
  <c r="D11557" i="2"/>
  <c r="D11556" i="2"/>
  <c r="D11554" i="2"/>
  <c r="D11553" i="2"/>
  <c r="D11551" i="2"/>
  <c r="D11550" i="2"/>
  <c r="D11548" i="2"/>
  <c r="D11547" i="2"/>
  <c r="D11545" i="2"/>
  <c r="D11544" i="2"/>
  <c r="D11542" i="2"/>
  <c r="D11541" i="2"/>
  <c r="D11539" i="2"/>
  <c r="D11538" i="2"/>
  <c r="D11537" i="2"/>
  <c r="D11536" i="2"/>
  <c r="D11535" i="2"/>
  <c r="D11533" i="2"/>
  <c r="D11531" i="2"/>
  <c r="D11530" i="2"/>
  <c r="D11529" i="2"/>
  <c r="D11528" i="2"/>
  <c r="D11527" i="2"/>
  <c r="D11526" i="2"/>
  <c r="D11525" i="2"/>
  <c r="D11523" i="2"/>
  <c r="D11522" i="2"/>
  <c r="D11521" i="2"/>
  <c r="D11520" i="2"/>
  <c r="D11518" i="2"/>
  <c r="D11517" i="2"/>
  <c r="D11516" i="2"/>
  <c r="D11515" i="2"/>
  <c r="D11514" i="2"/>
  <c r="D11512" i="2"/>
  <c r="D11511" i="2"/>
  <c r="D11510" i="2"/>
  <c r="D11509" i="2"/>
  <c r="D11508" i="2"/>
  <c r="D11507" i="2"/>
  <c r="D11506" i="2"/>
  <c r="D11505" i="2"/>
  <c r="D11504" i="2"/>
  <c r="D11503" i="2"/>
  <c r="D11502" i="2"/>
  <c r="D11501" i="2"/>
  <c r="D11500" i="2"/>
  <c r="D11499" i="2"/>
  <c r="D11498" i="2"/>
  <c r="D11497" i="2"/>
  <c r="D11496" i="2"/>
  <c r="D11495" i="2"/>
  <c r="D11494" i="2"/>
  <c r="D11493" i="2"/>
  <c r="D11492" i="2"/>
  <c r="D11491" i="2"/>
  <c r="D11490" i="2"/>
  <c r="D11489" i="2"/>
  <c r="D11488" i="2"/>
  <c r="D11487" i="2"/>
  <c r="D11486" i="2"/>
  <c r="D11485" i="2"/>
  <c r="D11484" i="2"/>
  <c r="D11483" i="2"/>
  <c r="D11482" i="2"/>
  <c r="D11481" i="2"/>
  <c r="D11480" i="2"/>
  <c r="D11479" i="2"/>
  <c r="D11478" i="2"/>
  <c r="D11477" i="2"/>
  <c r="D11476" i="2"/>
  <c r="D11475" i="2"/>
  <c r="D11474" i="2"/>
  <c r="D11473" i="2"/>
  <c r="D11472" i="2"/>
  <c r="D11471" i="2"/>
  <c r="D11470" i="2"/>
  <c r="D11469" i="2"/>
  <c r="D11468" i="2"/>
  <c r="D11467" i="2"/>
  <c r="D11466" i="2"/>
  <c r="D11465" i="2"/>
  <c r="D11464" i="2"/>
  <c r="D11463" i="2"/>
  <c r="D11462" i="2"/>
  <c r="D11461" i="2"/>
  <c r="D11460" i="2"/>
  <c r="D11459" i="2"/>
  <c r="D11458" i="2"/>
  <c r="D11456" i="2"/>
  <c r="D11454" i="2"/>
  <c r="D11452" i="2"/>
  <c r="D11451" i="2"/>
  <c r="D11450" i="2"/>
  <c r="D11449" i="2"/>
  <c r="D11448" i="2"/>
  <c r="D11447" i="2"/>
  <c r="D11446" i="2"/>
  <c r="D11444" i="2"/>
  <c r="D11441" i="2"/>
  <c r="D11440" i="2"/>
  <c r="D11439" i="2"/>
  <c r="D11438" i="2"/>
  <c r="D11437" i="2"/>
  <c r="D11436" i="2"/>
  <c r="D11435" i="2"/>
  <c r="D11434" i="2"/>
  <c r="D11433" i="2"/>
  <c r="D11432" i="2"/>
  <c r="D11431" i="2"/>
  <c r="D11430" i="2"/>
  <c r="D11429" i="2"/>
  <c r="D11428" i="2"/>
  <c r="D11427" i="2"/>
  <c r="D11426" i="2"/>
  <c r="D11425" i="2"/>
  <c r="D11424" i="2"/>
  <c r="D11423" i="2"/>
  <c r="D11422" i="2"/>
  <c r="D11421" i="2"/>
  <c r="D11420" i="2"/>
  <c r="D11419" i="2"/>
  <c r="D11418" i="2"/>
  <c r="D11417" i="2"/>
  <c r="D11416" i="2"/>
  <c r="D11415" i="2"/>
  <c r="D11414" i="2"/>
  <c r="D11413" i="2"/>
  <c r="D11412" i="2"/>
  <c r="D11410" i="2"/>
  <c r="D11409" i="2"/>
  <c r="D11408" i="2"/>
  <c r="D11407" i="2"/>
  <c r="D11405" i="2"/>
  <c r="D11404" i="2"/>
  <c r="D11403" i="2"/>
  <c r="D11402" i="2"/>
  <c r="D11401" i="2"/>
  <c r="D11399" i="2"/>
  <c r="D11398" i="2"/>
  <c r="D11397" i="2"/>
  <c r="D11396" i="2"/>
  <c r="D11395" i="2"/>
  <c r="D11394" i="2"/>
  <c r="D11393" i="2"/>
  <c r="D11392" i="2"/>
  <c r="D11391" i="2"/>
  <c r="D11389" i="2"/>
  <c r="D11387" i="2"/>
  <c r="D11385" i="2"/>
  <c r="D11383" i="2"/>
  <c r="D11381" i="2"/>
  <c r="D11379" i="2"/>
  <c r="D11377" i="2"/>
  <c r="D11375" i="2"/>
  <c r="D11373" i="2"/>
  <c r="D11371" i="2"/>
  <c r="D11369" i="2"/>
  <c r="D11367" i="2"/>
  <c r="D11365" i="2"/>
  <c r="D11363" i="2"/>
  <c r="D11361" i="2"/>
  <c r="D11359" i="2"/>
  <c r="D11358" i="2"/>
  <c r="D11356" i="2"/>
  <c r="D11355" i="2"/>
  <c r="D11353" i="2"/>
  <c r="D11352" i="2"/>
  <c r="D11350" i="2"/>
  <c r="D11349" i="2"/>
  <c r="D11347" i="2"/>
  <c r="D11346" i="2"/>
  <c r="D11344" i="2"/>
  <c r="D11343" i="2"/>
  <c r="D11341" i="2"/>
  <c r="D11340" i="2"/>
  <c r="D11338" i="2"/>
  <c r="D11337" i="2"/>
  <c r="D11336" i="2"/>
  <c r="D11335" i="2"/>
  <c r="D11334" i="2"/>
  <c r="D11332" i="2"/>
  <c r="D11330" i="2"/>
  <c r="D11328" i="2"/>
  <c r="D11327" i="2"/>
  <c r="D11326" i="2"/>
  <c r="D11324" i="2"/>
  <c r="D11322" i="2"/>
  <c r="D11320" i="2"/>
  <c r="D11319" i="2"/>
  <c r="D11317" i="2"/>
  <c r="D11316" i="2"/>
  <c r="D11314" i="2"/>
  <c r="D11313" i="2"/>
  <c r="D11311" i="2"/>
  <c r="D11310" i="2"/>
  <c r="D11308" i="2"/>
  <c r="D11307" i="2"/>
  <c r="D11305" i="2"/>
  <c r="D11304" i="2"/>
  <c r="D11302" i="2"/>
  <c r="D11301" i="2"/>
  <c r="D11299" i="2"/>
  <c r="D11298" i="2"/>
  <c r="D11296" i="2"/>
  <c r="D11295" i="2"/>
  <c r="D11293" i="2"/>
  <c r="D11292" i="2"/>
  <c r="D11290" i="2"/>
  <c r="D11289" i="2"/>
  <c r="D11287" i="2"/>
  <c r="D11286" i="2"/>
  <c r="D11284" i="2"/>
  <c r="D11283" i="2"/>
  <c r="D11281" i="2"/>
  <c r="D11280" i="2"/>
  <c r="D11278" i="2"/>
  <c r="D11277" i="2"/>
  <c r="D11275" i="2"/>
  <c r="D11274" i="2"/>
  <c r="D11272" i="2"/>
  <c r="D11271" i="2"/>
  <c r="D11269" i="2"/>
  <c r="D11268" i="2"/>
  <c r="D11266" i="2"/>
  <c r="D11265" i="2"/>
  <c r="D11263" i="2"/>
  <c r="D11262" i="2"/>
  <c r="D11260" i="2"/>
  <c r="D11259" i="2"/>
  <c r="D11257" i="2"/>
  <c r="D11256" i="2"/>
  <c r="D11254" i="2"/>
  <c r="D11253" i="2"/>
  <c r="D11251" i="2"/>
  <c r="D11250" i="2"/>
  <c r="D11248" i="2"/>
  <c r="D11247" i="2"/>
  <c r="D11245" i="2"/>
  <c r="D11244" i="2"/>
  <c r="D11242" i="2"/>
  <c r="D11241" i="2"/>
  <c r="D11239" i="2"/>
  <c r="D11238" i="2"/>
  <c r="D11236" i="2"/>
  <c r="D11235" i="2"/>
  <c r="D11233" i="2"/>
  <c r="D11231" i="2"/>
  <c r="D11230" i="2"/>
  <c r="D11229" i="2"/>
  <c r="D11228" i="2"/>
  <c r="D11227" i="2"/>
  <c r="D11226" i="2"/>
  <c r="D11225" i="2"/>
  <c r="D11224" i="2"/>
  <c r="D11223" i="2"/>
  <c r="D11222" i="2"/>
  <c r="D11220" i="2"/>
  <c r="D11218" i="2"/>
  <c r="D11216" i="2"/>
  <c r="D11214" i="2"/>
  <c r="D11212" i="2"/>
  <c r="D11211" i="2"/>
  <c r="D11210" i="2"/>
  <c r="D11209" i="2"/>
  <c r="D11207" i="2"/>
  <c r="D11206" i="2"/>
  <c r="D11204" i="2"/>
  <c r="D11203" i="2"/>
  <c r="D11201" i="2"/>
  <c r="D11200" i="2"/>
  <c r="D11198" i="2"/>
  <c r="D11197" i="2"/>
  <c r="D11195" i="2"/>
  <c r="D11194" i="2"/>
  <c r="D11192" i="2"/>
  <c r="D11191" i="2"/>
  <c r="D11189" i="2"/>
  <c r="D11188" i="2"/>
  <c r="D11186" i="2"/>
  <c r="D11185" i="2"/>
  <c r="D11184" i="2"/>
  <c r="D11182" i="2"/>
  <c r="D11181" i="2"/>
  <c r="D11180" i="2"/>
  <c r="D11178" i="2"/>
  <c r="D11176" i="2"/>
  <c r="D11174" i="2"/>
  <c r="D11172" i="2"/>
  <c r="D11171" i="2"/>
  <c r="D11169" i="2"/>
  <c r="D11168" i="2"/>
  <c r="D11166" i="2"/>
  <c r="D11165" i="2"/>
  <c r="D11163" i="2"/>
  <c r="D11162" i="2"/>
  <c r="D11160" i="2"/>
  <c r="D11159" i="2"/>
  <c r="D11157" i="2"/>
  <c r="D11156" i="2"/>
  <c r="D11154" i="2"/>
  <c r="D11153" i="2"/>
  <c r="D11151" i="2"/>
  <c r="D11150" i="2"/>
  <c r="D11149" i="2"/>
  <c r="D11148" i="2"/>
  <c r="D11147" i="2"/>
  <c r="D11146" i="2"/>
  <c r="D11145" i="2"/>
  <c r="D11144" i="2"/>
  <c r="D11143" i="2"/>
  <c r="D11142" i="2"/>
  <c r="D11141" i="2"/>
  <c r="D11139" i="2"/>
  <c r="D11138" i="2"/>
  <c r="D11136" i="2"/>
  <c r="D11135" i="2"/>
  <c r="D11133" i="2"/>
  <c r="D11132" i="2"/>
  <c r="D11130" i="2"/>
  <c r="D11129" i="2"/>
  <c r="D11128" i="2"/>
  <c r="D11127" i="2"/>
  <c r="D11126" i="2"/>
  <c r="D11125" i="2"/>
  <c r="D11124" i="2"/>
  <c r="D11122" i="2"/>
  <c r="D11120" i="2"/>
  <c r="D11118" i="2"/>
  <c r="D11116" i="2"/>
  <c r="D11114" i="2"/>
  <c r="D11113" i="2"/>
  <c r="D11112" i="2"/>
  <c r="D11111" i="2"/>
  <c r="D11110" i="2"/>
  <c r="D11109" i="2"/>
  <c r="D11108" i="2"/>
  <c r="D11107" i="2"/>
  <c r="D11106" i="2"/>
  <c r="D11105" i="2"/>
  <c r="D11104" i="2"/>
  <c r="D11103" i="2"/>
  <c r="D11102" i="2"/>
  <c r="D11101" i="2"/>
  <c r="D11100" i="2"/>
  <c r="D11099" i="2"/>
  <c r="D11098" i="2"/>
  <c r="D11097" i="2"/>
  <c r="D11096" i="2"/>
  <c r="D11094" i="2"/>
  <c r="D11092" i="2"/>
  <c r="D11090" i="2"/>
  <c r="D11089" i="2"/>
  <c r="D11088" i="2"/>
  <c r="D11086" i="2"/>
  <c r="D11084" i="2"/>
  <c r="D11082" i="2"/>
  <c r="D11080" i="2"/>
  <c r="D11079" i="2"/>
  <c r="D11078" i="2"/>
  <c r="D11077" i="2"/>
  <c r="D11076" i="2"/>
  <c r="D11075" i="2"/>
  <c r="D11074" i="2"/>
  <c r="D11073" i="2"/>
  <c r="D11072" i="2"/>
  <c r="D11071" i="2"/>
  <c r="D11070" i="2"/>
  <c r="D11068" i="2"/>
  <c r="D11067" i="2"/>
  <c r="D11065" i="2"/>
  <c r="D11064" i="2"/>
  <c r="D11062" i="2"/>
  <c r="D11061" i="2"/>
  <c r="D11059" i="2"/>
  <c r="D11058" i="2"/>
  <c r="D11057" i="2"/>
  <c r="D11056" i="2"/>
  <c r="D11055" i="2"/>
  <c r="D11054" i="2"/>
  <c r="D11053" i="2"/>
  <c r="D11052" i="2"/>
  <c r="D11051" i="2"/>
  <c r="D11050" i="2"/>
  <c r="D11049" i="2"/>
  <c r="D11047" i="2"/>
  <c r="D11046" i="2"/>
  <c r="D11044" i="2"/>
  <c r="D11043" i="2"/>
  <c r="D11041" i="2"/>
  <c r="D11040" i="2"/>
  <c r="D11039" i="2"/>
  <c r="D11038" i="2"/>
  <c r="D11037" i="2"/>
  <c r="D11036" i="2"/>
  <c r="D11035" i="2"/>
  <c r="D11034" i="2"/>
  <c r="D11032" i="2"/>
  <c r="D11031" i="2"/>
  <c r="D11029" i="2"/>
  <c r="D11028" i="2"/>
  <c r="D11026" i="2"/>
  <c r="D11025" i="2"/>
  <c r="D11024" i="2"/>
  <c r="D11023" i="2"/>
  <c r="D11021" i="2"/>
  <c r="D11019" i="2"/>
  <c r="D11018" i="2"/>
  <c r="D11017" i="2"/>
  <c r="D11015" i="2"/>
  <c r="D11013" i="2"/>
  <c r="D11012" i="2"/>
  <c r="D11011" i="2"/>
  <c r="D11010" i="2"/>
  <c r="D11009" i="2"/>
  <c r="D11008" i="2"/>
  <c r="D11007" i="2"/>
  <c r="D11006" i="2"/>
  <c r="D11005" i="2"/>
  <c r="D11004" i="2"/>
  <c r="D11003" i="2"/>
  <c r="D11002" i="2"/>
  <c r="D11001" i="2"/>
  <c r="D11000" i="2"/>
  <c r="D10999" i="2"/>
  <c r="D10998" i="2"/>
  <c r="D10997" i="2"/>
  <c r="D10996" i="2"/>
  <c r="D10995" i="2"/>
  <c r="D10994" i="2"/>
  <c r="D10993" i="2"/>
  <c r="D10992" i="2"/>
  <c r="D10991" i="2"/>
  <c r="D10990" i="2"/>
  <c r="D10989" i="2"/>
  <c r="D10988" i="2"/>
  <c r="D10987" i="2"/>
  <c r="D10986" i="2"/>
  <c r="D10985" i="2"/>
  <c r="D10984" i="2"/>
  <c r="D10983" i="2"/>
  <c r="D10982" i="2"/>
  <c r="D10981" i="2"/>
  <c r="D10980" i="2"/>
  <c r="D10979" i="2"/>
  <c r="D10978" i="2"/>
  <c r="D10977" i="2"/>
  <c r="D10976" i="2"/>
  <c r="D10975" i="2"/>
  <c r="D10974" i="2"/>
  <c r="D10973" i="2"/>
  <c r="D10972" i="2"/>
  <c r="D10971" i="2"/>
  <c r="D10970" i="2"/>
  <c r="D10969" i="2"/>
  <c r="D10968" i="2"/>
  <c r="D10966" i="2"/>
  <c r="D10965" i="2"/>
  <c r="D10963" i="2"/>
  <c r="D10962" i="2"/>
  <c r="D10961" i="2"/>
  <c r="D10959" i="2"/>
  <c r="D10958" i="2"/>
  <c r="D10957" i="2"/>
  <c r="D10955" i="2"/>
  <c r="D10954" i="2"/>
  <c r="D10953" i="2"/>
  <c r="D10952" i="2"/>
  <c r="D10951" i="2"/>
  <c r="D10950" i="2"/>
  <c r="D10949" i="2"/>
  <c r="D10948" i="2"/>
  <c r="D10947" i="2"/>
  <c r="D10946" i="2"/>
  <c r="D10945" i="2"/>
  <c r="D10944" i="2"/>
  <c r="D10943" i="2"/>
  <c r="D10942" i="2"/>
  <c r="D10941" i="2"/>
  <c r="D10940" i="2"/>
  <c r="D10939" i="2"/>
  <c r="D10938" i="2"/>
  <c r="D10937" i="2"/>
  <c r="D10936" i="2"/>
  <c r="D10935" i="2"/>
  <c r="D10934" i="2"/>
  <c r="D10933" i="2"/>
  <c r="D10932" i="2"/>
  <c r="D10931" i="2"/>
  <c r="D10930" i="2"/>
  <c r="D10929" i="2"/>
  <c r="D10928" i="2"/>
  <c r="D10927" i="2"/>
  <c r="D10926" i="2"/>
  <c r="D10925" i="2"/>
  <c r="D10924" i="2"/>
  <c r="D10923" i="2"/>
  <c r="D10922" i="2"/>
  <c r="D10921" i="2"/>
  <c r="D10920" i="2"/>
  <c r="D10919" i="2"/>
  <c r="D10918" i="2"/>
  <c r="D10917" i="2"/>
  <c r="D10916" i="2"/>
  <c r="D10915" i="2"/>
  <c r="D10914" i="2"/>
  <c r="D10913" i="2"/>
  <c r="D10912" i="2"/>
  <c r="D10911" i="2"/>
  <c r="D10910" i="2"/>
  <c r="D10909" i="2"/>
  <c r="D10908" i="2"/>
  <c r="D10907" i="2"/>
  <c r="D10906" i="2"/>
  <c r="D10905" i="2"/>
  <c r="D10904" i="2"/>
  <c r="D10903" i="2"/>
  <c r="D10902" i="2"/>
  <c r="D10901" i="2"/>
  <c r="D10900" i="2"/>
  <c r="D10899" i="2"/>
  <c r="D10898" i="2"/>
  <c r="D10897" i="2"/>
  <c r="D10896" i="2"/>
  <c r="D10895" i="2"/>
  <c r="D10888" i="2"/>
  <c r="D10887" i="2"/>
  <c r="D10886" i="2"/>
  <c r="D10885" i="2"/>
  <c r="D10867" i="2"/>
  <c r="D10866" i="2"/>
  <c r="D10865" i="2"/>
  <c r="D10864" i="2"/>
  <c r="D10863" i="2"/>
  <c r="D10862" i="2"/>
  <c r="D10861" i="2"/>
  <c r="D10860" i="2"/>
  <c r="D10859" i="2"/>
  <c r="D10858" i="2"/>
  <c r="D10857" i="2"/>
  <c r="D10856" i="2"/>
  <c r="D10855" i="2"/>
  <c r="D10854" i="2"/>
  <c r="D10853" i="2"/>
  <c r="D10852" i="2"/>
  <c r="D10851" i="2"/>
  <c r="D10850" i="2"/>
  <c r="D10849" i="2"/>
  <c r="D10848" i="2"/>
  <c r="D10847" i="2"/>
  <c r="D10846" i="2"/>
  <c r="D10845" i="2"/>
  <c r="D10844" i="2"/>
  <c r="D10843" i="2"/>
  <c r="D10842" i="2"/>
  <c r="D10841" i="2"/>
  <c r="D10840" i="2"/>
  <c r="D10839" i="2"/>
  <c r="D10838" i="2"/>
  <c r="D10837" i="2"/>
  <c r="D10836" i="2"/>
  <c r="D10835" i="2"/>
  <c r="D10834" i="2"/>
  <c r="D10833" i="2"/>
  <c r="D10832" i="2"/>
  <c r="D10831" i="2"/>
  <c r="D10830" i="2"/>
  <c r="D10829" i="2"/>
  <c r="D10828" i="2"/>
  <c r="D10827" i="2"/>
  <c r="D10826" i="2"/>
  <c r="D10825" i="2"/>
  <c r="D10824" i="2"/>
  <c r="D10823" i="2"/>
  <c r="D10822" i="2"/>
  <c r="D10821" i="2"/>
  <c r="D10820" i="2"/>
  <c r="D10819" i="2"/>
  <c r="D10818" i="2"/>
  <c r="D10817" i="2"/>
  <c r="D10810" i="2"/>
  <c r="D10809" i="2"/>
  <c r="D10808" i="2"/>
  <c r="D10807" i="2"/>
  <c r="D10789" i="2"/>
  <c r="D10788" i="2"/>
  <c r="D10787" i="2"/>
  <c r="D10786" i="2"/>
  <c r="D10785" i="2"/>
  <c r="D10784" i="2"/>
  <c r="D10783" i="2"/>
  <c r="D10782" i="2"/>
  <c r="D10780" i="2"/>
  <c r="D10779" i="2"/>
  <c r="D10778" i="2"/>
  <c r="D10777" i="2"/>
  <c r="D10776" i="2"/>
  <c r="D10775" i="2"/>
  <c r="D10774" i="2"/>
  <c r="D10773" i="2"/>
  <c r="D10772" i="2"/>
  <c r="D10771" i="2"/>
  <c r="D10770" i="2"/>
  <c r="D10768" i="2"/>
  <c r="D10766" i="2"/>
  <c r="D10765" i="2"/>
  <c r="D10764" i="2"/>
  <c r="D10763" i="2"/>
  <c r="D10762" i="2"/>
  <c r="D10761" i="2"/>
  <c r="D10760" i="2"/>
  <c r="D10759" i="2"/>
  <c r="D10758" i="2"/>
  <c r="D10757" i="2"/>
  <c r="D10756" i="2"/>
  <c r="D10755" i="2"/>
  <c r="D10754" i="2"/>
  <c r="D10752" i="2"/>
  <c r="D10751" i="2"/>
  <c r="D10750" i="2"/>
  <c r="D10749" i="2"/>
  <c r="D10748" i="2"/>
  <c r="D10746" i="2"/>
  <c r="D10745" i="2"/>
  <c r="D10744" i="2"/>
  <c r="D10743" i="2"/>
  <c r="D10742" i="2"/>
  <c r="D10741" i="2"/>
  <c r="D10740" i="2"/>
  <c r="D10739" i="2"/>
  <c r="D10738" i="2"/>
  <c r="D10736" i="2"/>
  <c r="D10734" i="2"/>
  <c r="D10731" i="2"/>
  <c r="D10730" i="2"/>
  <c r="D10729" i="2"/>
  <c r="D10728" i="2"/>
  <c r="D10727" i="2"/>
  <c r="D10726" i="2"/>
  <c r="D10725" i="2"/>
  <c r="D10724" i="2"/>
  <c r="D10723" i="2"/>
  <c r="D10722" i="2"/>
  <c r="D10721" i="2"/>
  <c r="D10720" i="2"/>
  <c r="D10719" i="2"/>
  <c r="D10717" i="2"/>
  <c r="D10716" i="2"/>
  <c r="D10714" i="2"/>
  <c r="D10713" i="2"/>
  <c r="D10711" i="2"/>
  <c r="D10710" i="2"/>
  <c r="D10709" i="2"/>
  <c r="D10708" i="2"/>
  <c r="D10707" i="2"/>
  <c r="D10706" i="2"/>
  <c r="D10705" i="2"/>
  <c r="D10704" i="2"/>
  <c r="D10703" i="2"/>
  <c r="D10702" i="2"/>
  <c r="D10701" i="2"/>
  <c r="D10700" i="2"/>
  <c r="D10699" i="2"/>
  <c r="D10698" i="2"/>
  <c r="D10697" i="2"/>
  <c r="D10696" i="2"/>
  <c r="D10695" i="2"/>
  <c r="D10693" i="2"/>
  <c r="D10692" i="2"/>
  <c r="D10691" i="2"/>
  <c r="D10690" i="2"/>
  <c r="D10689" i="2"/>
  <c r="D10688" i="2"/>
  <c r="D10687" i="2"/>
  <c r="D10686" i="2"/>
  <c r="D10685" i="2"/>
  <c r="D10684" i="2"/>
  <c r="D10683" i="2"/>
  <c r="D10682" i="2"/>
  <c r="D10681" i="2"/>
  <c r="D10680" i="2"/>
  <c r="D10679" i="2"/>
  <c r="D10678" i="2"/>
  <c r="D10677" i="2"/>
  <c r="D10676" i="2"/>
  <c r="D10675" i="2"/>
  <c r="D10674" i="2"/>
  <c r="D10673" i="2"/>
  <c r="D10672" i="2"/>
  <c r="D10671" i="2"/>
  <c r="D10669" i="2"/>
  <c r="D10668" i="2"/>
  <c r="D10666" i="2"/>
  <c r="D10665" i="2"/>
  <c r="D10663" i="2"/>
  <c r="D10662" i="2"/>
  <c r="D10660" i="2"/>
  <c r="D10659" i="2"/>
  <c r="D10657" i="2"/>
  <c r="D10656" i="2"/>
  <c r="D10654" i="2"/>
  <c r="D10653" i="2"/>
  <c r="D10651" i="2"/>
  <c r="D10650" i="2"/>
  <c r="D10648" i="2"/>
  <c r="D10647" i="2"/>
  <c r="D10645" i="2"/>
  <c r="D10644" i="2"/>
  <c r="D10642" i="2"/>
  <c r="D10641" i="2"/>
  <c r="D10639" i="2"/>
  <c r="D10638" i="2"/>
  <c r="D10636" i="2"/>
  <c r="D10635" i="2"/>
  <c r="D10633" i="2"/>
  <c r="D10632" i="2"/>
  <c r="D10630" i="2"/>
  <c r="D10629" i="2"/>
  <c r="D10628" i="2"/>
  <c r="D10626" i="2"/>
  <c r="D10624" i="2"/>
  <c r="D10623" i="2"/>
  <c r="D10622" i="2"/>
  <c r="D10621" i="2"/>
  <c r="D10620" i="2"/>
  <c r="D10619" i="2"/>
  <c r="D10618" i="2"/>
  <c r="D10616" i="2"/>
  <c r="D10614" i="2"/>
  <c r="D10613" i="2"/>
  <c r="D10612" i="2"/>
  <c r="D10611" i="2"/>
  <c r="D10610" i="2"/>
  <c r="D10608" i="2"/>
  <c r="D10607" i="2"/>
  <c r="D10606" i="2"/>
  <c r="D10605" i="2"/>
  <c r="D10604" i="2"/>
  <c r="D10603" i="2"/>
  <c r="D10602" i="2"/>
  <c r="D10601" i="2"/>
  <c r="D10600" i="2"/>
  <c r="D10599" i="2"/>
  <c r="D10598" i="2"/>
  <c r="D10597" i="2"/>
  <c r="D10596" i="2"/>
  <c r="D10595" i="2"/>
  <c r="D10594" i="2"/>
  <c r="D10592" i="2"/>
  <c r="D10591" i="2"/>
  <c r="D10590" i="2"/>
  <c r="D10589" i="2"/>
  <c r="D10588" i="2"/>
  <c r="D10587" i="2"/>
  <c r="D10586" i="2"/>
  <c r="D10585" i="2"/>
  <c r="D10584" i="2"/>
  <c r="D10582" i="2"/>
  <c r="D10581" i="2"/>
  <c r="D10579" i="2"/>
  <c r="D10578" i="2"/>
  <c r="D10576" i="2"/>
  <c r="D10575" i="2"/>
  <c r="D10574" i="2"/>
  <c r="D10573" i="2"/>
  <c r="D10572" i="2"/>
  <c r="D10570" i="2"/>
  <c r="D10569" i="2"/>
  <c r="D10567" i="2"/>
  <c r="D10566" i="2"/>
  <c r="D10564" i="2"/>
  <c r="D10563" i="2"/>
  <c r="D10561" i="2"/>
  <c r="D10560" i="2"/>
  <c r="D10558" i="2"/>
  <c r="D10557" i="2"/>
  <c r="D10555" i="2"/>
  <c r="D10554" i="2"/>
  <c r="D10552" i="2"/>
  <c r="D10551" i="2"/>
  <c r="D10549" i="2"/>
  <c r="D10548" i="2"/>
  <c r="D10546" i="2"/>
  <c r="D10545" i="2"/>
  <c r="D10543" i="2"/>
  <c r="D10542" i="2"/>
  <c r="D10540" i="2"/>
  <c r="D10539" i="2"/>
  <c r="D10537" i="2"/>
  <c r="D10536" i="2"/>
  <c r="D10534" i="2"/>
  <c r="D10533" i="2"/>
  <c r="D10531" i="2"/>
  <c r="D10530" i="2"/>
  <c r="D10528" i="2"/>
  <c r="D10527" i="2"/>
  <c r="D10525" i="2"/>
  <c r="D10524" i="2"/>
  <c r="D10522" i="2"/>
  <c r="D10521" i="2"/>
  <c r="D10520" i="2"/>
  <c r="D10519" i="2"/>
  <c r="D10518" i="2"/>
  <c r="D10517" i="2"/>
  <c r="D10516" i="2"/>
  <c r="D10515" i="2"/>
  <c r="D10514" i="2"/>
  <c r="D10513" i="2"/>
  <c r="D10512" i="2"/>
  <c r="D10511" i="2"/>
  <c r="D10510" i="2"/>
  <c r="D10509" i="2"/>
  <c r="D10508" i="2"/>
  <c r="D10507" i="2"/>
  <c r="D10506" i="2"/>
  <c r="D10505" i="2"/>
  <c r="D10504" i="2"/>
  <c r="D10503" i="2"/>
  <c r="D10502" i="2"/>
  <c r="D10501" i="2"/>
  <c r="D10500" i="2"/>
  <c r="D10499" i="2"/>
  <c r="D10498" i="2"/>
  <c r="D10497" i="2"/>
  <c r="D10496" i="2"/>
  <c r="D10495" i="2"/>
  <c r="D10494" i="2"/>
  <c r="D10493" i="2"/>
  <c r="D10492" i="2"/>
  <c r="D10491" i="2"/>
  <c r="D10490" i="2"/>
  <c r="D10489" i="2"/>
  <c r="D10488" i="2"/>
  <c r="D10487" i="2"/>
  <c r="D10485" i="2"/>
  <c r="D10484" i="2"/>
  <c r="D10483" i="2"/>
  <c r="D10482" i="2"/>
  <c r="D10481" i="2"/>
  <c r="D10480" i="2"/>
  <c r="D10479" i="2"/>
  <c r="D10478" i="2"/>
  <c r="D10477" i="2"/>
  <c r="D10476" i="2"/>
  <c r="D10475" i="2"/>
  <c r="D10474" i="2"/>
  <c r="D10473" i="2"/>
  <c r="D10472" i="2"/>
  <c r="D10471" i="2"/>
  <c r="D10470" i="2"/>
  <c r="D10469" i="2"/>
  <c r="D10468" i="2"/>
  <c r="D10467" i="2"/>
  <c r="D10466" i="2"/>
  <c r="D10465" i="2"/>
  <c r="D10463" i="2"/>
  <c r="D10461" i="2"/>
  <c r="D10459" i="2"/>
  <c r="D10458" i="2"/>
  <c r="D10457" i="2"/>
  <c r="D10456" i="2"/>
  <c r="D10455" i="2"/>
  <c r="D10454" i="2"/>
  <c r="D10453" i="2"/>
  <c r="D10452" i="2"/>
  <c r="D10451" i="2"/>
  <c r="D10450" i="2"/>
  <c r="D10449" i="2"/>
  <c r="D10448" i="2"/>
  <c r="D10447" i="2"/>
  <c r="D10446" i="2"/>
  <c r="D10445" i="2"/>
  <c r="D10444" i="2"/>
  <c r="D10443" i="2"/>
  <c r="D10442" i="2"/>
  <c r="D10441" i="2"/>
  <c r="D10440" i="2"/>
  <c r="D10439" i="2"/>
  <c r="D10438" i="2"/>
  <c r="D10437" i="2"/>
  <c r="D10436" i="2"/>
  <c r="D10435" i="2"/>
  <c r="D10434" i="2"/>
  <c r="D10433" i="2"/>
  <c r="D10432" i="2"/>
  <c r="D10431" i="2"/>
  <c r="D10429" i="2"/>
  <c r="D10427" i="2"/>
  <c r="D10425" i="2"/>
  <c r="D10423" i="2"/>
  <c r="D10421" i="2"/>
  <c r="D10419" i="2"/>
  <c r="D10417" i="2"/>
  <c r="D10415" i="2"/>
  <c r="D10414" i="2"/>
  <c r="D10413" i="2"/>
  <c r="D10412" i="2"/>
  <c r="D10411" i="2"/>
  <c r="D10410" i="2"/>
  <c r="D10409" i="2"/>
  <c r="D10408" i="2"/>
  <c r="D10407" i="2"/>
  <c r="D10406" i="2"/>
  <c r="D10405" i="2"/>
  <c r="D10404" i="2"/>
  <c r="D10403" i="2"/>
  <c r="D10402" i="2"/>
  <c r="D10401" i="2"/>
  <c r="D10400" i="2"/>
  <c r="D10399" i="2"/>
  <c r="D10398" i="2"/>
  <c r="D10397" i="2"/>
  <c r="D10396" i="2"/>
  <c r="D10395" i="2"/>
  <c r="D10394" i="2"/>
  <c r="D10393" i="2"/>
  <c r="D10392" i="2"/>
  <c r="D10391" i="2"/>
  <c r="D10390" i="2"/>
  <c r="D10389" i="2"/>
  <c r="D10387" i="2"/>
  <c r="D10386" i="2"/>
  <c r="D10385" i="2"/>
  <c r="D10384" i="2"/>
  <c r="D10383" i="2"/>
  <c r="D10381" i="2"/>
  <c r="D10380" i="2"/>
  <c r="D10378" i="2"/>
  <c r="D10377" i="2"/>
  <c r="D10375" i="2"/>
  <c r="D10374" i="2"/>
  <c r="D10373" i="2"/>
  <c r="D10372" i="2"/>
  <c r="D10371" i="2"/>
  <c r="D10370" i="2"/>
  <c r="D10369" i="2"/>
  <c r="D10368" i="2"/>
  <c r="D10367" i="2"/>
  <c r="D10366" i="2"/>
  <c r="D10365" i="2"/>
  <c r="D10364" i="2"/>
  <c r="D10363" i="2"/>
  <c r="D10362" i="2"/>
  <c r="D10361" i="2"/>
  <c r="D10360" i="2"/>
  <c r="D10358" i="2"/>
  <c r="D10357" i="2"/>
  <c r="D10356" i="2"/>
  <c r="D10355" i="2"/>
  <c r="D10354" i="2"/>
  <c r="D10353" i="2"/>
  <c r="D10352" i="2"/>
  <c r="D10351" i="2"/>
  <c r="D10350" i="2"/>
  <c r="D10349" i="2"/>
  <c r="D10348" i="2"/>
  <c r="D10347" i="2"/>
  <c r="D10346" i="2"/>
  <c r="D10345" i="2"/>
  <c r="D10344" i="2"/>
  <c r="D10343" i="2"/>
  <c r="D10342" i="2"/>
  <c r="D10340" i="2"/>
  <c r="D10338" i="2"/>
  <c r="D10336" i="2"/>
  <c r="D10334" i="2"/>
  <c r="D10333" i="2"/>
  <c r="D10332" i="2"/>
  <c r="D10330" i="2"/>
  <c r="D10329" i="2"/>
  <c r="D10328" i="2"/>
  <c r="D10327" i="2"/>
  <c r="D10326" i="2"/>
  <c r="D10325" i="2"/>
  <c r="D10324" i="2"/>
  <c r="D10323" i="2"/>
  <c r="D10322" i="2"/>
  <c r="D10321" i="2"/>
  <c r="D10320" i="2"/>
  <c r="D10318" i="2"/>
  <c r="D10316" i="2"/>
  <c r="D10314" i="2"/>
  <c r="D10313" i="2"/>
  <c r="D10311" i="2"/>
  <c r="D10310" i="2"/>
  <c r="D10308" i="2"/>
  <c r="D10307" i="2"/>
  <c r="D10305" i="2"/>
  <c r="D10304" i="2"/>
  <c r="D10302" i="2"/>
  <c r="D10301" i="2"/>
  <c r="D10299" i="2"/>
  <c r="D10298" i="2"/>
  <c r="D10296" i="2"/>
  <c r="D10295" i="2"/>
  <c r="D10294" i="2"/>
  <c r="D10293" i="2"/>
  <c r="D10292" i="2"/>
  <c r="D10291" i="2"/>
  <c r="D10290" i="2"/>
  <c r="D10289" i="2"/>
  <c r="D10288" i="2"/>
  <c r="D10287" i="2"/>
  <c r="D10286" i="2"/>
  <c r="D10285" i="2"/>
  <c r="D10284" i="2"/>
  <c r="D10283" i="2"/>
  <c r="D10282" i="2"/>
  <c r="D10281" i="2"/>
  <c r="D10280" i="2"/>
  <c r="D10279" i="2"/>
  <c r="D10278" i="2"/>
  <c r="D10277" i="2"/>
  <c r="D10276" i="2"/>
  <c r="D10275" i="2"/>
  <c r="D10274" i="2"/>
  <c r="D10273" i="2"/>
  <c r="D10272" i="2"/>
  <c r="D10271" i="2"/>
  <c r="D10270" i="2"/>
  <c r="D10269" i="2"/>
  <c r="D10268" i="2"/>
  <c r="D10267" i="2"/>
  <c r="D10266" i="2"/>
  <c r="D10265" i="2"/>
  <c r="D10264" i="2"/>
  <c r="D10263" i="2"/>
  <c r="D10262" i="2"/>
  <c r="D10261" i="2"/>
  <c r="D10260" i="2"/>
  <c r="D10259" i="2"/>
  <c r="D10258" i="2"/>
  <c r="D10257" i="2"/>
  <c r="D10256" i="2"/>
  <c r="D10255" i="2"/>
  <c r="D10254" i="2"/>
  <c r="D10253" i="2"/>
  <c r="D10252" i="2"/>
  <c r="D10251" i="2"/>
  <c r="D10250" i="2"/>
  <c r="D10249" i="2"/>
  <c r="D10248" i="2"/>
  <c r="D10247" i="2"/>
  <c r="D10246" i="2"/>
  <c r="D10245" i="2"/>
  <c r="D10244" i="2"/>
  <c r="D10243" i="2"/>
  <c r="D10242" i="2"/>
  <c r="D10241" i="2"/>
  <c r="D10240" i="2"/>
  <c r="D10239" i="2"/>
  <c r="D10238" i="2"/>
  <c r="D10237" i="2"/>
  <c r="D10236" i="2"/>
  <c r="D10235" i="2"/>
  <c r="D10234" i="2"/>
  <c r="D10233" i="2"/>
  <c r="D10232" i="2"/>
  <c r="D10231" i="2"/>
  <c r="D10230" i="2"/>
  <c r="D10229" i="2"/>
  <c r="D10228" i="2"/>
  <c r="D10227" i="2"/>
  <c r="D10226" i="2"/>
  <c r="D10225" i="2"/>
  <c r="D10224" i="2"/>
  <c r="D10223" i="2"/>
  <c r="D10222" i="2"/>
  <c r="D10221" i="2"/>
  <c r="D10220" i="2"/>
  <c r="D10219" i="2"/>
  <c r="D10218" i="2"/>
  <c r="D10217" i="2"/>
  <c r="D10216" i="2"/>
  <c r="D10215" i="2"/>
  <c r="D10214" i="2"/>
  <c r="D10213" i="2"/>
  <c r="D10212" i="2"/>
  <c r="D10211" i="2"/>
  <c r="D10210" i="2"/>
  <c r="D10209" i="2"/>
  <c r="D10208" i="2"/>
  <c r="D10207" i="2"/>
  <c r="D10206" i="2"/>
  <c r="D10205" i="2"/>
  <c r="D10204" i="2"/>
  <c r="D10203" i="2"/>
  <c r="D10202" i="2"/>
  <c r="D10201" i="2"/>
  <c r="D10200" i="2"/>
  <c r="D10199" i="2"/>
  <c r="D10197" i="2"/>
  <c r="D10196" i="2"/>
  <c r="D10195" i="2"/>
  <c r="D10194" i="2"/>
  <c r="D10192" i="2"/>
  <c r="D10191" i="2"/>
  <c r="D10190" i="2"/>
  <c r="D10189" i="2"/>
  <c r="D10187" i="2"/>
  <c r="D10186" i="2"/>
  <c r="D10185" i="2"/>
  <c r="D10184" i="2"/>
  <c r="D10182" i="2"/>
  <c r="D10181" i="2"/>
  <c r="D10180" i="2"/>
  <c r="D10179" i="2"/>
  <c r="D10178" i="2"/>
  <c r="D10177" i="2"/>
  <c r="D10176" i="2"/>
  <c r="D10175" i="2"/>
  <c r="D10174" i="2"/>
  <c r="D10173" i="2"/>
  <c r="D10172" i="2"/>
  <c r="D10170" i="2"/>
  <c r="D10168" i="2"/>
  <c r="D10166" i="2"/>
  <c r="D10164" i="2"/>
  <c r="D10162" i="2"/>
  <c r="D10160" i="2"/>
  <c r="D10158" i="2"/>
  <c r="D10156" i="2"/>
  <c r="D10155" i="2"/>
  <c r="D10154" i="2"/>
  <c r="D10153" i="2"/>
  <c r="D10152" i="2"/>
  <c r="D10151" i="2"/>
  <c r="D10150" i="2"/>
  <c r="D10149" i="2"/>
  <c r="D10148" i="2"/>
  <c r="D10147" i="2"/>
  <c r="D10146" i="2"/>
  <c r="D10145" i="2"/>
  <c r="D10144" i="2"/>
  <c r="D10143" i="2"/>
  <c r="D10142" i="2"/>
  <c r="D10141" i="2"/>
  <c r="D10140" i="2"/>
  <c r="D10139" i="2"/>
  <c r="D10138" i="2"/>
  <c r="D10137" i="2"/>
  <c r="D10136" i="2"/>
  <c r="D10135" i="2"/>
  <c r="D10134" i="2"/>
  <c r="D10133" i="2"/>
  <c r="D10132" i="2"/>
  <c r="D10131" i="2"/>
  <c r="D10130" i="2"/>
  <c r="D10129" i="2"/>
  <c r="D10128" i="2"/>
  <c r="D10126" i="2"/>
  <c r="D10124" i="2"/>
  <c r="D10122" i="2"/>
  <c r="D10121" i="2"/>
  <c r="D10120" i="2"/>
  <c r="D10119" i="2"/>
  <c r="D10118" i="2"/>
  <c r="D10117" i="2"/>
  <c r="D10116" i="2"/>
  <c r="D10114" i="2"/>
  <c r="D10112" i="2"/>
  <c r="D10111" i="2"/>
  <c r="D10109" i="2"/>
  <c r="D10108" i="2"/>
  <c r="D10106" i="2"/>
  <c r="D10105" i="2"/>
  <c r="D10103" i="2"/>
  <c r="D10102" i="2"/>
  <c r="D10100" i="2"/>
  <c r="D10099" i="2"/>
  <c r="D10097" i="2"/>
  <c r="D10096" i="2"/>
  <c r="D10095" i="2"/>
  <c r="D10094" i="2"/>
  <c r="D10093" i="2"/>
  <c r="D10092" i="2"/>
  <c r="D10091" i="2"/>
  <c r="D10090" i="2"/>
  <c r="D10089" i="2"/>
  <c r="D10088" i="2"/>
  <c r="D10087" i="2"/>
  <c r="D10086" i="2"/>
  <c r="D10085" i="2"/>
  <c r="D10084" i="2"/>
  <c r="D10083" i="2"/>
  <c r="D10082" i="2"/>
  <c r="D10080" i="2"/>
  <c r="D10078" i="2"/>
  <c r="D10076" i="2"/>
  <c r="D10074" i="2"/>
  <c r="D10072" i="2"/>
  <c r="D10071" i="2"/>
  <c r="D10070" i="2"/>
  <c r="D10068" i="2"/>
  <c r="D10067" i="2"/>
  <c r="D10066" i="2"/>
  <c r="D10065" i="2"/>
  <c r="D10064" i="2"/>
  <c r="D10063" i="2"/>
  <c r="D10062" i="2"/>
  <c r="D10061" i="2"/>
  <c r="D10060" i="2"/>
  <c r="D10059" i="2"/>
  <c r="D10058" i="2"/>
  <c r="D10057" i="2"/>
  <c r="D10056" i="2"/>
  <c r="D10055" i="2"/>
  <c r="D10054" i="2"/>
  <c r="D10053" i="2"/>
  <c r="D10052" i="2"/>
  <c r="D10051" i="2"/>
  <c r="D10050" i="2"/>
  <c r="D10049" i="2"/>
  <c r="D10048" i="2"/>
  <c r="D10047" i="2"/>
  <c r="D10045" i="2"/>
  <c r="D10044" i="2"/>
  <c r="D10043" i="2"/>
  <c r="D10042" i="2"/>
  <c r="D10041" i="2"/>
  <c r="D10040" i="2"/>
  <c r="D10039" i="2"/>
  <c r="D10038" i="2"/>
  <c r="D10037" i="2"/>
  <c r="D10036" i="2"/>
  <c r="D10035" i="2"/>
  <c r="D10034" i="2"/>
  <c r="D10033" i="2"/>
  <c r="D10032" i="2"/>
  <c r="D10031" i="2"/>
  <c r="D10030" i="2"/>
  <c r="D10029" i="2"/>
  <c r="D10028" i="2"/>
  <c r="D10027" i="2"/>
  <c r="D10025" i="2"/>
  <c r="D10024" i="2"/>
  <c r="D10023" i="2"/>
  <c r="D10022" i="2"/>
  <c r="D10021" i="2"/>
  <c r="D10020" i="2"/>
  <c r="D10019" i="2"/>
  <c r="D10018" i="2"/>
  <c r="D10017" i="2"/>
  <c r="D10016" i="2"/>
  <c r="D10015" i="2"/>
  <c r="D10014" i="2"/>
  <c r="D10013" i="2"/>
  <c r="D10012" i="2"/>
  <c r="D10011" i="2"/>
  <c r="D10010" i="2"/>
  <c r="D10009" i="2"/>
  <c r="D10008" i="2"/>
  <c r="D10007" i="2"/>
  <c r="D10006" i="2"/>
  <c r="D10005" i="2"/>
  <c r="D10002" i="2"/>
  <c r="D10001" i="2"/>
  <c r="D10000" i="2"/>
  <c r="D9999" i="2"/>
  <c r="D9998" i="2"/>
  <c r="D9997" i="2"/>
  <c r="D9996" i="2"/>
  <c r="D9995" i="2"/>
  <c r="D9993" i="2"/>
  <c r="D9992" i="2"/>
  <c r="D9991" i="2"/>
  <c r="D9990" i="2"/>
  <c r="D9989" i="2"/>
  <c r="D9988" i="2"/>
  <c r="D9987" i="2"/>
  <c r="D9985" i="2"/>
  <c r="D9984" i="2"/>
  <c r="D9983" i="2"/>
  <c r="D9982" i="2"/>
  <c r="D9981" i="2"/>
  <c r="D9979" i="2"/>
  <c r="D9978" i="2"/>
  <c r="D9976" i="2"/>
  <c r="D9975" i="2"/>
  <c r="D9973" i="2"/>
  <c r="D9972" i="2"/>
  <c r="D9970" i="2"/>
  <c r="D9969" i="2"/>
  <c r="D9967" i="2"/>
  <c r="D9966" i="2"/>
  <c r="D9964" i="2"/>
  <c r="D9963" i="2"/>
  <c r="D9961" i="2"/>
  <c r="D9960" i="2"/>
  <c r="D9958" i="2"/>
  <c r="D9957" i="2"/>
  <c r="D9955" i="2"/>
  <c r="D9954" i="2"/>
  <c r="D9952" i="2"/>
  <c r="D9951" i="2"/>
  <c r="D9949" i="2"/>
  <c r="D9948" i="2"/>
  <c r="D9946" i="2"/>
  <c r="D9945" i="2"/>
  <c r="D9943" i="2"/>
  <c r="D9942" i="2"/>
  <c r="D9940" i="2"/>
  <c r="D9939" i="2"/>
  <c r="D9937" i="2"/>
  <c r="D9936" i="2"/>
  <c r="D9934" i="2"/>
  <c r="D9933" i="2"/>
  <c r="D9931" i="2"/>
  <c r="D9930" i="2"/>
  <c r="D9928" i="2"/>
  <c r="D9927" i="2"/>
  <c r="D9925" i="2"/>
  <c r="D9924" i="2"/>
  <c r="D9922" i="2"/>
  <c r="D9921" i="2"/>
  <c r="D9919" i="2"/>
  <c r="D9918" i="2"/>
  <c r="D9916" i="2"/>
  <c r="D9915" i="2"/>
  <c r="D9913" i="2"/>
  <c r="D9912" i="2"/>
  <c r="D9910" i="2"/>
  <c r="D9909" i="2"/>
  <c r="D9907" i="2"/>
  <c r="D9906" i="2"/>
  <c r="D9904" i="2"/>
  <c r="D9903" i="2"/>
  <c r="D9901" i="2"/>
  <c r="D9899" i="2"/>
  <c r="D9897" i="2"/>
  <c r="D9895" i="2"/>
  <c r="D9893" i="2"/>
  <c r="D9891" i="2"/>
  <c r="D9890" i="2"/>
  <c r="D9889" i="2"/>
  <c r="D9888" i="2"/>
  <c r="D9887" i="2"/>
  <c r="D9886" i="2"/>
  <c r="D9885" i="2"/>
  <c r="D9884" i="2"/>
  <c r="D9883" i="2"/>
  <c r="D9882" i="2"/>
  <c r="D9881" i="2"/>
  <c r="D9880" i="2"/>
  <c r="D9879" i="2"/>
  <c r="D9878" i="2"/>
  <c r="D9877" i="2"/>
  <c r="D9876" i="2"/>
  <c r="D9875" i="2"/>
  <c r="D9874" i="2"/>
  <c r="D9873" i="2"/>
  <c r="D9872" i="2"/>
  <c r="D9871" i="2"/>
  <c r="D9870" i="2"/>
  <c r="D9869" i="2"/>
  <c r="D9868" i="2"/>
  <c r="D9867" i="2"/>
  <c r="D9866" i="2"/>
  <c r="D9865" i="2"/>
  <c r="D9864" i="2"/>
  <c r="D9863" i="2"/>
  <c r="D9862" i="2"/>
  <c r="D9861" i="2"/>
  <c r="D9860" i="2"/>
  <c r="D9859" i="2"/>
  <c r="D9858" i="2"/>
  <c r="D9857" i="2"/>
  <c r="D9855" i="2"/>
  <c r="D9853" i="2"/>
  <c r="D9851" i="2"/>
  <c r="D9849" i="2"/>
  <c r="D9848" i="2"/>
  <c r="D9847" i="2"/>
  <c r="D9846" i="2"/>
  <c r="D9845" i="2"/>
  <c r="D9844" i="2"/>
  <c r="D9843" i="2"/>
  <c r="D9842" i="2"/>
  <c r="D9841" i="2"/>
  <c r="D9840" i="2"/>
  <c r="D9839" i="2"/>
  <c r="D9838" i="2"/>
  <c r="D9837" i="2"/>
  <c r="D9836" i="2"/>
  <c r="D9835" i="2"/>
  <c r="D9834" i="2"/>
  <c r="D9833" i="2"/>
  <c r="D9832" i="2"/>
  <c r="D9831" i="2"/>
  <c r="D9830" i="2"/>
  <c r="D9829" i="2"/>
  <c r="D9828" i="2"/>
  <c r="D9827" i="2"/>
  <c r="D9826" i="2"/>
  <c r="D9825" i="2"/>
  <c r="D9824" i="2"/>
  <c r="D9823" i="2"/>
  <c r="D9822" i="2"/>
  <c r="D9820" i="2"/>
  <c r="D9819" i="2"/>
  <c r="D9817" i="2"/>
  <c r="D9816" i="2"/>
  <c r="D9814" i="2"/>
  <c r="D9813" i="2"/>
  <c r="D9812" i="2"/>
  <c r="D9811" i="2"/>
  <c r="D9810" i="2"/>
  <c r="D9809" i="2"/>
  <c r="D9808" i="2"/>
  <c r="D9807" i="2"/>
  <c r="D9806" i="2"/>
  <c r="D9805" i="2"/>
  <c r="D9804" i="2"/>
  <c r="D9803" i="2"/>
  <c r="D9802" i="2"/>
  <c r="D9801" i="2"/>
  <c r="D9800" i="2"/>
  <c r="D9799" i="2"/>
  <c r="D9798" i="2"/>
  <c r="D9797" i="2"/>
  <c r="D9796" i="2"/>
  <c r="D9794" i="2"/>
  <c r="D9793" i="2"/>
  <c r="D9792" i="2"/>
  <c r="D9791" i="2"/>
  <c r="D9790" i="2"/>
  <c r="D9789" i="2"/>
  <c r="D9788" i="2"/>
  <c r="D9787" i="2"/>
  <c r="D9786" i="2"/>
  <c r="D9785" i="2"/>
  <c r="D9784" i="2"/>
  <c r="D9783" i="2"/>
  <c r="D9782" i="2"/>
  <c r="D9781" i="2"/>
  <c r="D9780" i="2"/>
  <c r="D9779" i="2"/>
  <c r="D9778" i="2"/>
  <c r="D9777" i="2"/>
  <c r="D9776" i="2"/>
  <c r="D9775" i="2"/>
  <c r="D9774" i="2"/>
  <c r="D9773" i="2"/>
  <c r="D9772" i="2"/>
  <c r="D9771" i="2"/>
  <c r="D9770" i="2"/>
  <c r="D9769" i="2"/>
  <c r="D9768" i="2"/>
  <c r="D9767" i="2"/>
  <c r="D9765" i="2"/>
  <c r="D9764" i="2"/>
  <c r="D9763" i="2"/>
  <c r="D9762" i="2"/>
  <c r="D9761" i="2"/>
  <c r="D9759" i="2"/>
  <c r="D9758" i="2"/>
  <c r="D9756" i="2"/>
  <c r="D9754" i="2"/>
  <c r="D9753" i="2"/>
  <c r="D9752" i="2"/>
  <c r="D9751" i="2"/>
  <c r="D9750" i="2"/>
  <c r="D9749" i="2"/>
  <c r="D9748" i="2"/>
  <c r="D9747" i="2"/>
  <c r="D9745" i="2"/>
  <c r="D9744" i="2"/>
  <c r="D9742" i="2"/>
  <c r="D9741" i="2"/>
  <c r="D9740" i="2"/>
  <c r="D9739" i="2"/>
  <c r="D9738" i="2"/>
  <c r="D9736" i="2"/>
  <c r="D9735" i="2"/>
  <c r="D9733" i="2"/>
  <c r="D9732" i="2"/>
  <c r="D9731" i="2"/>
  <c r="D9730" i="2"/>
  <c r="D9729" i="2"/>
  <c r="D9728" i="2"/>
  <c r="D9727" i="2"/>
  <c r="D9726" i="2"/>
  <c r="D9725" i="2"/>
  <c r="D9724" i="2"/>
  <c r="D9723" i="2"/>
  <c r="D9722" i="2"/>
  <c r="D9721" i="2"/>
  <c r="D9720" i="2"/>
  <c r="D9718" i="2"/>
  <c r="D9717" i="2"/>
  <c r="D9715" i="2"/>
  <c r="D9714" i="2"/>
  <c r="D9712" i="2"/>
  <c r="D9710" i="2"/>
  <c r="D9708" i="2"/>
  <c r="D9707" i="2"/>
  <c r="D9706" i="2"/>
  <c r="D9704" i="2"/>
  <c r="D9702" i="2"/>
  <c r="D9701" i="2"/>
  <c r="D9700" i="2"/>
  <c r="D9698" i="2"/>
  <c r="D9696" i="2"/>
  <c r="D9694" i="2"/>
  <c r="D9692" i="2"/>
  <c r="D9690" i="2"/>
  <c r="D9688" i="2"/>
  <c r="D9687" i="2"/>
  <c r="D9686" i="2"/>
  <c r="D9685" i="2"/>
  <c r="D9684" i="2"/>
  <c r="D9682" i="2"/>
  <c r="D9681" i="2"/>
  <c r="D9679" i="2"/>
  <c r="D9678" i="2"/>
  <c r="D9676" i="2"/>
  <c r="D9675" i="2"/>
  <c r="D9674" i="2"/>
  <c r="D9673" i="2"/>
  <c r="D9672" i="2"/>
  <c r="D9671" i="2"/>
  <c r="D9670" i="2"/>
  <c r="D9669" i="2"/>
  <c r="D9668" i="2"/>
  <c r="D9667" i="2"/>
  <c r="D9666" i="2"/>
  <c r="D9665" i="2"/>
  <c r="D9664" i="2"/>
  <c r="D9663" i="2"/>
  <c r="D9661" i="2"/>
  <c r="D9660" i="2"/>
  <c r="D9659" i="2"/>
  <c r="D9658" i="2"/>
  <c r="D9656" i="2"/>
  <c r="D9655" i="2"/>
  <c r="D9654" i="2"/>
  <c r="D9653" i="2"/>
  <c r="D9651" i="2"/>
  <c r="D9650" i="2"/>
  <c r="D9648" i="2"/>
  <c r="D9647" i="2"/>
  <c r="D9645" i="2"/>
  <c r="D9644" i="2"/>
  <c r="D9642" i="2"/>
  <c r="D9641" i="2"/>
  <c r="D9640" i="2"/>
  <c r="D9639" i="2"/>
  <c r="D9638" i="2"/>
  <c r="D9636" i="2"/>
  <c r="D9635" i="2"/>
  <c r="D9634" i="2"/>
  <c r="D9633" i="2"/>
  <c r="D9632" i="2"/>
  <c r="D9631" i="2"/>
  <c r="D9630" i="2"/>
  <c r="D9629" i="2"/>
  <c r="D9628" i="2"/>
  <c r="D9627" i="2"/>
  <c r="D9625" i="2"/>
  <c r="D9624" i="2"/>
  <c r="D9622" i="2"/>
  <c r="D9621" i="2"/>
  <c r="D9619" i="2"/>
  <c r="D9618" i="2"/>
  <c r="D9616" i="2"/>
  <c r="D9615" i="2"/>
  <c r="D9613" i="2"/>
  <c r="D9612" i="2"/>
  <c r="D9610" i="2"/>
  <c r="D9609" i="2"/>
  <c r="D9607" i="2"/>
  <c r="D9606" i="2"/>
  <c r="D9604" i="2"/>
  <c r="D9602" i="2"/>
  <c r="D9600" i="2"/>
  <c r="D9598" i="2"/>
  <c r="D9596" i="2"/>
  <c r="D9594" i="2"/>
  <c r="D9592" i="2"/>
  <c r="D9590" i="2"/>
  <c r="D9588" i="2"/>
  <c r="D9586" i="2"/>
  <c r="D9584" i="2"/>
  <c r="D9582" i="2"/>
  <c r="D9580" i="2"/>
  <c r="D9578" i="2"/>
  <c r="D9576" i="2"/>
  <c r="D9575" i="2"/>
  <c r="D9574" i="2"/>
  <c r="D9573" i="2"/>
  <c r="D9572" i="2"/>
  <c r="D9571" i="2"/>
  <c r="D9570" i="2"/>
  <c r="D9569" i="2"/>
  <c r="D9568" i="2"/>
  <c r="D9567" i="2"/>
  <c r="D9566" i="2"/>
  <c r="D9565" i="2"/>
  <c r="D9564" i="2"/>
  <c r="D9563" i="2"/>
  <c r="D9562" i="2"/>
  <c r="D9561" i="2"/>
  <c r="D9560" i="2"/>
  <c r="D9559" i="2"/>
  <c r="D9558" i="2"/>
  <c r="D9557" i="2"/>
  <c r="D9556" i="2"/>
  <c r="D9555" i="2"/>
  <c r="D9554" i="2"/>
  <c r="D9553" i="2"/>
  <c r="D9551" i="2"/>
  <c r="D9550" i="2"/>
  <c r="D9549" i="2"/>
  <c r="D9548" i="2"/>
  <c r="D9546" i="2"/>
  <c r="D9545" i="2"/>
  <c r="D9543" i="2"/>
  <c r="D9542" i="2"/>
  <c r="D9540" i="2"/>
  <c r="D9539" i="2"/>
  <c r="D9537" i="2"/>
  <c r="D9536" i="2"/>
  <c r="D9534" i="2"/>
  <c r="D9532" i="2"/>
  <c r="D9530" i="2"/>
  <c r="D9528" i="2"/>
  <c r="D9527" i="2"/>
  <c r="D9526" i="2"/>
  <c r="D9525" i="2"/>
  <c r="D9524" i="2"/>
  <c r="D9523" i="2"/>
  <c r="D9522" i="2"/>
  <c r="D9521" i="2"/>
  <c r="D9520" i="2"/>
  <c r="D9519" i="2"/>
  <c r="D9518" i="2"/>
  <c r="D9517" i="2"/>
  <c r="D9516" i="2"/>
  <c r="D9515" i="2"/>
  <c r="D9514" i="2"/>
  <c r="D9512" i="2"/>
  <c r="D9511" i="2"/>
  <c r="D9510" i="2"/>
  <c r="D9509" i="2"/>
  <c r="D9508" i="2"/>
  <c r="D9507" i="2"/>
  <c r="D9506" i="2"/>
  <c r="D9505" i="2"/>
  <c r="D9504" i="2"/>
  <c r="D9503" i="2"/>
  <c r="D9502" i="2"/>
  <c r="D9501" i="2"/>
  <c r="D9500" i="2"/>
  <c r="D9499" i="2"/>
  <c r="D9498" i="2"/>
  <c r="D9497" i="2"/>
  <c r="D9496" i="2"/>
  <c r="D9495" i="2"/>
  <c r="D9494" i="2"/>
  <c r="D9493" i="2"/>
  <c r="D9492" i="2"/>
  <c r="D9491" i="2"/>
  <c r="D9490" i="2"/>
  <c r="D9489" i="2"/>
  <c r="D9488" i="2"/>
  <c r="D9487" i="2"/>
  <c r="D9486" i="2"/>
  <c r="D9485" i="2"/>
  <c r="D9484" i="2"/>
  <c r="D9483" i="2"/>
  <c r="D9482" i="2"/>
  <c r="D9481" i="2"/>
  <c r="D9480" i="2"/>
  <c r="D9479" i="2"/>
  <c r="D9478" i="2"/>
  <c r="D9477" i="2"/>
  <c r="D9476" i="2"/>
  <c r="D9475" i="2"/>
  <c r="D9474" i="2"/>
  <c r="D9473" i="2"/>
  <c r="D9472" i="2"/>
  <c r="D9471" i="2"/>
  <c r="D9470" i="2"/>
  <c r="D9469" i="2"/>
  <c r="D9468" i="2"/>
  <c r="D9467" i="2"/>
  <c r="D9466" i="2"/>
  <c r="D9465" i="2"/>
  <c r="D9464" i="2"/>
  <c r="D9463" i="2"/>
  <c r="D9462" i="2"/>
  <c r="D9461" i="2"/>
  <c r="D9460" i="2"/>
  <c r="D9459" i="2"/>
  <c r="D9458" i="2"/>
  <c r="D9457" i="2"/>
  <c r="D9456" i="2"/>
  <c r="D9455" i="2"/>
  <c r="D9454" i="2"/>
  <c r="D9453" i="2"/>
  <c r="D9452" i="2"/>
  <c r="D9451" i="2"/>
  <c r="D9450" i="2"/>
  <c r="D9449" i="2"/>
  <c r="D9448" i="2"/>
  <c r="D9447" i="2"/>
  <c r="D9446" i="2"/>
  <c r="D9439" i="2"/>
  <c r="D9438" i="2"/>
  <c r="D9437" i="2"/>
  <c r="D9436" i="2"/>
  <c r="D9418" i="2"/>
  <c r="D9417" i="2"/>
  <c r="D9416" i="2"/>
  <c r="D9415" i="2"/>
  <c r="D9414" i="2"/>
  <c r="D9413" i="2"/>
  <c r="D9412" i="2"/>
  <c r="D9411" i="2"/>
  <c r="D9410" i="2"/>
  <c r="D9409" i="2"/>
  <c r="D9408" i="2"/>
  <c r="D9407" i="2"/>
  <c r="D9406" i="2"/>
  <c r="D9405" i="2"/>
  <c r="D9404" i="2"/>
  <c r="D9403" i="2"/>
  <c r="D9401" i="2"/>
  <c r="D9400" i="2"/>
  <c r="D9398" i="2"/>
  <c r="D9397" i="2"/>
  <c r="D9395" i="2"/>
  <c r="D9394" i="2"/>
  <c r="D9392" i="2"/>
  <c r="D9391" i="2"/>
  <c r="D9390" i="2"/>
  <c r="D9389" i="2"/>
  <c r="D9388" i="2"/>
  <c r="D9386" i="2"/>
  <c r="D9384" i="2"/>
  <c r="D9382" i="2"/>
  <c r="D9381" i="2"/>
  <c r="D9379" i="2"/>
  <c r="D9378" i="2"/>
  <c r="D9376" i="2"/>
  <c r="D9375" i="2"/>
  <c r="D9373" i="2"/>
  <c r="D9372" i="2"/>
  <c r="D9370" i="2"/>
  <c r="D9369" i="2"/>
  <c r="D9367" i="2"/>
  <c r="D9366" i="2"/>
  <c r="D9364" i="2"/>
  <c r="D9363" i="2"/>
  <c r="D9361" i="2"/>
  <c r="D9360" i="2"/>
  <c r="D9358" i="2"/>
  <c r="D9357" i="2"/>
  <c r="D9355" i="2"/>
  <c r="D9354" i="2"/>
  <c r="D9352" i="2"/>
  <c r="D9351" i="2"/>
  <c r="D9349" i="2"/>
  <c r="D9348" i="2"/>
  <c r="D9346" i="2"/>
  <c r="D9345" i="2"/>
  <c r="D9343" i="2"/>
  <c r="D9342" i="2"/>
  <c r="D9340" i="2"/>
  <c r="D9339" i="2"/>
  <c r="D9337" i="2"/>
  <c r="D9336" i="2"/>
  <c r="D9334" i="2"/>
  <c r="D9333" i="2"/>
  <c r="D9331" i="2"/>
  <c r="D9330" i="2"/>
  <c r="D9328" i="2"/>
  <c r="D9327" i="2"/>
  <c r="D9325" i="2"/>
  <c r="D9324" i="2"/>
  <c r="D9322" i="2"/>
  <c r="D9321" i="2"/>
  <c r="D9319" i="2"/>
  <c r="D9318" i="2"/>
  <c r="D9316" i="2"/>
  <c r="D9315" i="2"/>
  <c r="D9313" i="2"/>
  <c r="D9312" i="2"/>
  <c r="D9310" i="2"/>
  <c r="D9309" i="2"/>
  <c r="D9307" i="2"/>
  <c r="D9306" i="2"/>
  <c r="D9305" i="2"/>
  <c r="D9303" i="2"/>
  <c r="D9300" i="2"/>
  <c r="D9299" i="2"/>
  <c r="D9298" i="2"/>
  <c r="D9297" i="2"/>
  <c r="D9296" i="2"/>
  <c r="D9295" i="2"/>
  <c r="D9294" i="2"/>
  <c r="D9293" i="2"/>
  <c r="D9292" i="2"/>
  <c r="D9291" i="2"/>
  <c r="D9290" i="2"/>
  <c r="D9289" i="2"/>
  <c r="D9288" i="2"/>
  <c r="D9287" i="2"/>
  <c r="D9286" i="2"/>
  <c r="D9285" i="2"/>
  <c r="D9284" i="2"/>
  <c r="D9283" i="2"/>
  <c r="D9282" i="2"/>
  <c r="D9281" i="2"/>
  <c r="D9280" i="2"/>
  <c r="D9279" i="2"/>
  <c r="D9278" i="2"/>
  <c r="D9277" i="2"/>
  <c r="D9276" i="2"/>
  <c r="D9275" i="2"/>
  <c r="D9274" i="2"/>
  <c r="D9273" i="2"/>
  <c r="D9272" i="2"/>
  <c r="D9271" i="2"/>
  <c r="D9270" i="2"/>
  <c r="D9269" i="2"/>
  <c r="D9268" i="2"/>
  <c r="D9267" i="2"/>
  <c r="D9266" i="2"/>
  <c r="D9265" i="2"/>
  <c r="D9264" i="2"/>
  <c r="D9263" i="2"/>
  <c r="D9262" i="2"/>
  <c r="D9261" i="2"/>
  <c r="D9260" i="2"/>
  <c r="D9259" i="2"/>
  <c r="D9258" i="2"/>
  <c r="D9257" i="2"/>
  <c r="D9256" i="2"/>
  <c r="D9255" i="2"/>
  <c r="D9254" i="2"/>
  <c r="D9253" i="2"/>
  <c r="D9252" i="2"/>
  <c r="D9251" i="2"/>
  <c r="D9250" i="2"/>
  <c r="D9249" i="2"/>
  <c r="D9248" i="2"/>
  <c r="D9247" i="2"/>
  <c r="D9246" i="2"/>
  <c r="D9245" i="2"/>
  <c r="D9244" i="2"/>
  <c r="D9243" i="2"/>
  <c r="D9242" i="2"/>
  <c r="D9239" i="2"/>
  <c r="D9238" i="2"/>
  <c r="D9237" i="2"/>
  <c r="D9236" i="2"/>
  <c r="D9235" i="2"/>
  <c r="D9234" i="2"/>
  <c r="D9233" i="2"/>
  <c r="D9232" i="2"/>
  <c r="D9231" i="2"/>
  <c r="D9230" i="2"/>
  <c r="D9229" i="2"/>
  <c r="D9228" i="2"/>
  <c r="D9227" i="2"/>
  <c r="D9226" i="2"/>
  <c r="D9225" i="2"/>
  <c r="D9224" i="2"/>
  <c r="D9223" i="2"/>
  <c r="D9222" i="2"/>
  <c r="D9221" i="2"/>
  <c r="D9220" i="2"/>
  <c r="D9219" i="2"/>
  <c r="D9217" i="2"/>
  <c r="D9216" i="2"/>
  <c r="D9215" i="2"/>
  <c r="D9213" i="2"/>
  <c r="D9212" i="2"/>
  <c r="D9211" i="2"/>
  <c r="D9210" i="2"/>
  <c r="D9209" i="2"/>
  <c r="D9207" i="2"/>
  <c r="D9206" i="2"/>
  <c r="D9204" i="2"/>
  <c r="D9203" i="2"/>
  <c r="D9202" i="2"/>
  <c r="D9201" i="2"/>
  <c r="D9200" i="2"/>
  <c r="D9198" i="2"/>
  <c r="D9197" i="2"/>
  <c r="D9196" i="2"/>
  <c r="D9195" i="2"/>
  <c r="D9194" i="2"/>
  <c r="D9192" i="2"/>
  <c r="D9191" i="2"/>
  <c r="D9190" i="2"/>
  <c r="D9189" i="2"/>
  <c r="D9188" i="2"/>
  <c r="D9187" i="2"/>
  <c r="D9186" i="2"/>
  <c r="D9185" i="2"/>
  <c r="D9184" i="2"/>
  <c r="D9183" i="2"/>
  <c r="D9182" i="2"/>
  <c r="D9181" i="2"/>
  <c r="D9180" i="2"/>
  <c r="D9179" i="2"/>
  <c r="D9178" i="2"/>
  <c r="D9177" i="2"/>
  <c r="D9176" i="2"/>
  <c r="D9175" i="2"/>
  <c r="D9173" i="2"/>
  <c r="D9172" i="2"/>
  <c r="D9170" i="2"/>
  <c r="D9169" i="2"/>
  <c r="D9167" i="2"/>
  <c r="D9166" i="2"/>
  <c r="D9164" i="2"/>
  <c r="D9163" i="2"/>
  <c r="D9161" i="2"/>
  <c r="D9160" i="2"/>
  <c r="D9158" i="2"/>
  <c r="D9157" i="2"/>
  <c r="D9155" i="2"/>
  <c r="D9153" i="2"/>
  <c r="D9151" i="2"/>
  <c r="D9150" i="2"/>
  <c r="D9149" i="2"/>
  <c r="D9147" i="2"/>
  <c r="D9146" i="2"/>
  <c r="D9145" i="2"/>
  <c r="D9144" i="2"/>
  <c r="D9143" i="2"/>
  <c r="D9142" i="2"/>
  <c r="D9141" i="2"/>
  <c r="D9140" i="2"/>
  <c r="D9139" i="2"/>
  <c r="D9138" i="2"/>
  <c r="D9137" i="2"/>
  <c r="D9136" i="2"/>
  <c r="D9135" i="2"/>
  <c r="D9134" i="2"/>
  <c r="D9133" i="2"/>
  <c r="D9132" i="2"/>
  <c r="D9131" i="2"/>
  <c r="D9130" i="2"/>
  <c r="D9129" i="2"/>
  <c r="D9128" i="2"/>
  <c r="D9127" i="2"/>
  <c r="D9126" i="2"/>
  <c r="D9125" i="2"/>
  <c r="D9124" i="2"/>
  <c r="D9123" i="2"/>
  <c r="D9122" i="2"/>
  <c r="D9120" i="2"/>
  <c r="D9119" i="2"/>
  <c r="D9117" i="2"/>
  <c r="D9116" i="2"/>
  <c r="D9114" i="2"/>
  <c r="D9113" i="2"/>
  <c r="D9111" i="2"/>
  <c r="D9110" i="2"/>
  <c r="D9108" i="2"/>
  <c r="D9107" i="2"/>
  <c r="D9105" i="2"/>
  <c r="D9104" i="2"/>
  <c r="D9103" i="2"/>
  <c r="D9102" i="2"/>
  <c r="D9101" i="2"/>
  <c r="D9100" i="2"/>
  <c r="D9099" i="2"/>
  <c r="D9098" i="2"/>
  <c r="D9096" i="2"/>
  <c r="D9095" i="2"/>
  <c r="D9093" i="2"/>
  <c r="D9092" i="2"/>
  <c r="D9090" i="2"/>
  <c r="D9089" i="2"/>
  <c r="D9088" i="2"/>
  <c r="D9087" i="2"/>
  <c r="D9086" i="2"/>
  <c r="D9085" i="2"/>
  <c r="D9084" i="2"/>
  <c r="D9083" i="2"/>
  <c r="D9082" i="2"/>
  <c r="D9081" i="2"/>
  <c r="D9079" i="2"/>
  <c r="D9078" i="2"/>
  <c r="D9076" i="2"/>
  <c r="D9075" i="2"/>
  <c r="D9073" i="2"/>
  <c r="D9072" i="2"/>
  <c r="D9071" i="2"/>
  <c r="D9070" i="2"/>
  <c r="D9069" i="2"/>
  <c r="D9068" i="2"/>
  <c r="D9067" i="2"/>
  <c r="D9066" i="2"/>
  <c r="D9064" i="2"/>
  <c r="D9063" i="2"/>
  <c r="D9062" i="2"/>
  <c r="D9061" i="2"/>
  <c r="D9060" i="2"/>
  <c r="D9059" i="2"/>
  <c r="D9058" i="2"/>
  <c r="D9057" i="2"/>
  <c r="D9055" i="2"/>
  <c r="D9054" i="2"/>
  <c r="D9053" i="2"/>
  <c r="D9052" i="2"/>
  <c r="D9051" i="2"/>
  <c r="D9050" i="2"/>
  <c r="D9049" i="2"/>
  <c r="D9048" i="2"/>
  <c r="D9046" i="2"/>
  <c r="D9045" i="2"/>
  <c r="D9043" i="2"/>
  <c r="D9042" i="2"/>
  <c r="D9041" i="2"/>
  <c r="D9040" i="2"/>
  <c r="D9039" i="2"/>
  <c r="D9038" i="2"/>
  <c r="D9037" i="2"/>
  <c r="D9036" i="2"/>
  <c r="D9034" i="2"/>
  <c r="D9033" i="2"/>
  <c r="D9031" i="2"/>
  <c r="D9030" i="2"/>
  <c r="D9029" i="2"/>
  <c r="D9028" i="2"/>
  <c r="D9027" i="2"/>
  <c r="D9025" i="2"/>
  <c r="D9024" i="2"/>
  <c r="D9022" i="2"/>
  <c r="D9021" i="2"/>
  <c r="D9019" i="2"/>
  <c r="D9018" i="2"/>
  <c r="D9016" i="2"/>
  <c r="D9015" i="2"/>
  <c r="D9014" i="2"/>
  <c r="D9012" i="2"/>
  <c r="D9010" i="2"/>
  <c r="D9009" i="2"/>
  <c r="D9008" i="2"/>
  <c r="D9006" i="2"/>
  <c r="D9005" i="2"/>
  <c r="D9004" i="2"/>
  <c r="D9003" i="2"/>
  <c r="D9002" i="2"/>
  <c r="D9001" i="2"/>
  <c r="D9000" i="2"/>
  <c r="D8999" i="2"/>
  <c r="D8998" i="2"/>
  <c r="D8997" i="2"/>
  <c r="D8996" i="2"/>
  <c r="D8995" i="2"/>
  <c r="D8994" i="2"/>
  <c r="D8993" i="2"/>
  <c r="D8992" i="2"/>
  <c r="D8991" i="2"/>
  <c r="D8989" i="2"/>
  <c r="D8988" i="2"/>
  <c r="D8986" i="2"/>
  <c r="D8985" i="2"/>
  <c r="D8983" i="2"/>
  <c r="D8982" i="2"/>
  <c r="D8981" i="2"/>
  <c r="D8980" i="2"/>
  <c r="D8979" i="2"/>
  <c r="D8978" i="2"/>
  <c r="D8977" i="2"/>
  <c r="D8972" i="2"/>
  <c r="D8967" i="2"/>
  <c r="D8962" i="2"/>
  <c r="D8957" i="2"/>
  <c r="D8950" i="2"/>
  <c r="D8943" i="2"/>
  <c r="D8936" i="2"/>
  <c r="D8929" i="2"/>
  <c r="D8928" i="2"/>
  <c r="D8927" i="2"/>
  <c r="D8926" i="2"/>
  <c r="D8925" i="2"/>
  <c r="D8924" i="2"/>
  <c r="D8923" i="2"/>
  <c r="D8922" i="2"/>
  <c r="D8921" i="2"/>
  <c r="D8920" i="2"/>
  <c r="D8919" i="2"/>
  <c r="D8918" i="2"/>
  <c r="D8917" i="2"/>
  <c r="D8916" i="2"/>
  <c r="D8915" i="2"/>
  <c r="D8914" i="2"/>
  <c r="D8913" i="2"/>
  <c r="D8912" i="2"/>
  <c r="D8911" i="2"/>
  <c r="D8910" i="2"/>
  <c r="D8909" i="2"/>
  <c r="D8907" i="2"/>
  <c r="D8906" i="2"/>
  <c r="D8905" i="2"/>
  <c r="D8904" i="2"/>
  <c r="D8903" i="2"/>
  <c r="D8902" i="2"/>
  <c r="D8901" i="2"/>
  <c r="D8900" i="2"/>
  <c r="D8899" i="2"/>
  <c r="D8898" i="2"/>
  <c r="D8897" i="2"/>
  <c r="D8896" i="2"/>
  <c r="D8895" i="2"/>
  <c r="D8894" i="2"/>
  <c r="D8893" i="2"/>
  <c r="D8892" i="2"/>
  <c r="D8891" i="2"/>
  <c r="D8890" i="2"/>
  <c r="D8889" i="2"/>
  <c r="D8888" i="2"/>
  <c r="D8887" i="2"/>
  <c r="D8886" i="2"/>
  <c r="D8885" i="2"/>
  <c r="D8884" i="2"/>
  <c r="D8883" i="2"/>
  <c r="D8882" i="2"/>
  <c r="D8881" i="2"/>
  <c r="D8880" i="2"/>
  <c r="D8879" i="2"/>
  <c r="D8878" i="2"/>
  <c r="D8877" i="2"/>
  <c r="D8876" i="2"/>
  <c r="D8875" i="2"/>
  <c r="D8874" i="2"/>
  <c r="D8872" i="2"/>
  <c r="D8871" i="2"/>
  <c r="D8870" i="2"/>
  <c r="D8869" i="2"/>
  <c r="D8868" i="2"/>
  <c r="D8867" i="2"/>
  <c r="D8866" i="2"/>
  <c r="D8865" i="2"/>
  <c r="D8864" i="2"/>
  <c r="D8863" i="2"/>
  <c r="D8862" i="2"/>
  <c r="D8861" i="2"/>
  <c r="D8859" i="2"/>
  <c r="D8858" i="2"/>
  <c r="D8857" i="2"/>
  <c r="D8856" i="2"/>
  <c r="D8855" i="2"/>
  <c r="D8853" i="2"/>
  <c r="D8852" i="2"/>
  <c r="D8851" i="2"/>
  <c r="D8850" i="2"/>
  <c r="D8849" i="2"/>
  <c r="D8848" i="2"/>
  <c r="D8847" i="2"/>
  <c r="D8846" i="2"/>
  <c r="D8845" i="2"/>
  <c r="D8843" i="2"/>
  <c r="D8842" i="2"/>
  <c r="D8841" i="2"/>
  <c r="D8840" i="2"/>
  <c r="D8839" i="2"/>
  <c r="D8838" i="2"/>
  <c r="D8837" i="2"/>
  <c r="D8836" i="2"/>
  <c r="D8835" i="2"/>
  <c r="D8833" i="2"/>
  <c r="D8832" i="2"/>
  <c r="D8831" i="2"/>
  <c r="D8830" i="2"/>
  <c r="D8829" i="2"/>
  <c r="D8828" i="2"/>
  <c r="D8827" i="2"/>
  <c r="D8826" i="2"/>
  <c r="D8825" i="2"/>
  <c r="D8824" i="2"/>
  <c r="D8823" i="2"/>
  <c r="D8822" i="2"/>
  <c r="D8821" i="2"/>
  <c r="D8820" i="2"/>
  <c r="D8819" i="2"/>
  <c r="D8818" i="2"/>
  <c r="D8817" i="2"/>
  <c r="D8816" i="2"/>
  <c r="D8815" i="2"/>
  <c r="D8814" i="2"/>
  <c r="D8813" i="2"/>
  <c r="D8812" i="2"/>
  <c r="D8811" i="2"/>
  <c r="D8810" i="2"/>
  <c r="D8808" i="2"/>
  <c r="D8807" i="2"/>
  <c r="D8806" i="2"/>
  <c r="D8805" i="2"/>
  <c r="D8804" i="2"/>
  <c r="D8803" i="2"/>
  <c r="D8802" i="2"/>
  <c r="D8801" i="2"/>
  <c r="D8800" i="2"/>
  <c r="D8799" i="2"/>
  <c r="D8798" i="2"/>
  <c r="D8797" i="2"/>
  <c r="D8796" i="2"/>
  <c r="D8795" i="2"/>
  <c r="D8794" i="2"/>
  <c r="D8793" i="2"/>
  <c r="D8792" i="2"/>
  <c r="D8791" i="2"/>
  <c r="D8790" i="2"/>
  <c r="D8789" i="2"/>
  <c r="D8788" i="2"/>
  <c r="D8786" i="2"/>
  <c r="D8785" i="2"/>
  <c r="D8784" i="2"/>
  <c r="D8783" i="2"/>
  <c r="D8782" i="2"/>
  <c r="D8780" i="2"/>
  <c r="D8779" i="2"/>
  <c r="D8778" i="2"/>
  <c r="D8777" i="2"/>
  <c r="D8776" i="2"/>
  <c r="D8775" i="2"/>
  <c r="D8774" i="2"/>
  <c r="D8773" i="2"/>
  <c r="D8772" i="2"/>
  <c r="D8771" i="2"/>
  <c r="D8770" i="2"/>
  <c r="D8769" i="2"/>
  <c r="D8768" i="2"/>
  <c r="D8767" i="2"/>
  <c r="D8766" i="2"/>
  <c r="D8765" i="2"/>
  <c r="D8764" i="2"/>
  <c r="D8763" i="2"/>
  <c r="D8762" i="2"/>
  <c r="D8761" i="2"/>
  <c r="D8760" i="2"/>
  <c r="D8759" i="2"/>
  <c r="D8758" i="2"/>
  <c r="D8757" i="2"/>
  <c r="D8756" i="2"/>
  <c r="D8755" i="2"/>
  <c r="D8754" i="2"/>
  <c r="D8753" i="2"/>
  <c r="D8752" i="2"/>
  <c r="D8751" i="2"/>
  <c r="D8750" i="2"/>
  <c r="D8749" i="2"/>
  <c r="D8748" i="2"/>
  <c r="D8747" i="2"/>
  <c r="D8746" i="2"/>
  <c r="D8745" i="2"/>
  <c r="D8744" i="2"/>
  <c r="D8743" i="2"/>
  <c r="D8742" i="2"/>
  <c r="D8741" i="2"/>
  <c r="D8740" i="2"/>
  <c r="D8738" i="2"/>
  <c r="D8737" i="2"/>
  <c r="D8736" i="2"/>
  <c r="D8735" i="2"/>
  <c r="D8734" i="2"/>
  <c r="D8733" i="2"/>
  <c r="D8732" i="2"/>
  <c r="D8731" i="2"/>
  <c r="D8730" i="2"/>
  <c r="D8729" i="2"/>
  <c r="D8728" i="2"/>
  <c r="D8727" i="2"/>
  <c r="D8726" i="2"/>
  <c r="D8725" i="2"/>
  <c r="D8724" i="2"/>
  <c r="D8723" i="2"/>
  <c r="D8722" i="2"/>
  <c r="D8721" i="2"/>
  <c r="D8720" i="2"/>
  <c r="D8719" i="2"/>
  <c r="D8718" i="2"/>
  <c r="D8717" i="2"/>
  <c r="D8716" i="2"/>
  <c r="D8715" i="2"/>
  <c r="D8714" i="2"/>
  <c r="D8713" i="2"/>
  <c r="D8712" i="2"/>
  <c r="D8711" i="2"/>
  <c r="D8710" i="2"/>
  <c r="D8709" i="2"/>
  <c r="D8708" i="2"/>
  <c r="D8707" i="2"/>
  <c r="D8706" i="2"/>
  <c r="D8705" i="2"/>
  <c r="D8704" i="2"/>
  <c r="D8703" i="2"/>
  <c r="D8702" i="2"/>
  <c r="D8701" i="2"/>
  <c r="D8700" i="2"/>
  <c r="D8699" i="2"/>
  <c r="D8698" i="2"/>
  <c r="D8697" i="2"/>
  <c r="D8696" i="2"/>
  <c r="D8695" i="2"/>
  <c r="D8694" i="2"/>
  <c r="D8693" i="2"/>
  <c r="D8692" i="2"/>
  <c r="D8691" i="2"/>
  <c r="D8690" i="2"/>
  <c r="D8689" i="2"/>
  <c r="D8688" i="2"/>
  <c r="D8687" i="2"/>
  <c r="D8686" i="2"/>
  <c r="D8685" i="2"/>
  <c r="D8684" i="2"/>
  <c r="D8683" i="2"/>
  <c r="D8682" i="2"/>
  <c r="D8681" i="2"/>
  <c r="D8680" i="2"/>
  <c r="D8679" i="2"/>
  <c r="D8678" i="2"/>
  <c r="D8677" i="2"/>
  <c r="D8676" i="2"/>
  <c r="D8675" i="2"/>
  <c r="D8674" i="2"/>
  <c r="D8673" i="2"/>
  <c r="D8672" i="2"/>
  <c r="D8671" i="2"/>
  <c r="D8670" i="2"/>
  <c r="D8669" i="2"/>
  <c r="D8668" i="2"/>
  <c r="D8667" i="2"/>
  <c r="D8666" i="2"/>
  <c r="D8665" i="2"/>
  <c r="D8664" i="2"/>
  <c r="D8663" i="2"/>
  <c r="D8662" i="2"/>
  <c r="D8661" i="2"/>
  <c r="D8660" i="2"/>
  <c r="D8659" i="2"/>
  <c r="D8658" i="2"/>
  <c r="D8657" i="2"/>
  <c r="D8656" i="2"/>
  <c r="D8655" i="2"/>
  <c r="D8654" i="2"/>
  <c r="D8653" i="2"/>
  <c r="D8652" i="2"/>
  <c r="D8651" i="2"/>
  <c r="D8650" i="2"/>
  <c r="D8649" i="2"/>
  <c r="D8648" i="2"/>
  <c r="D8647" i="2"/>
  <c r="D8646" i="2"/>
  <c r="D8644" i="2"/>
  <c r="D8643" i="2"/>
  <c r="D8642" i="2"/>
  <c r="D8641" i="2"/>
  <c r="D8640" i="2"/>
  <c r="D8639" i="2"/>
  <c r="D8638" i="2"/>
  <c r="D8636" i="2"/>
  <c r="D8634" i="2"/>
  <c r="D8632" i="2"/>
  <c r="D8631" i="2"/>
  <c r="D8629" i="2"/>
  <c r="D8628" i="2"/>
  <c r="D8626" i="2"/>
  <c r="D8625" i="2"/>
  <c r="D8623" i="2"/>
  <c r="D8621" i="2"/>
  <c r="D8619" i="2"/>
  <c r="D8617" i="2"/>
  <c r="D8615" i="2"/>
  <c r="D8613" i="2"/>
  <c r="D8611" i="2"/>
  <c r="D8610" i="2"/>
  <c r="D8609" i="2"/>
  <c r="D8608" i="2"/>
  <c r="D8607" i="2"/>
  <c r="D8606" i="2"/>
  <c r="D8605" i="2"/>
  <c r="D8603" i="2"/>
  <c r="D8602" i="2"/>
  <c r="D8600" i="2"/>
  <c r="D8599" i="2"/>
  <c r="D8598" i="2"/>
  <c r="D8597" i="2"/>
  <c r="D8596" i="2"/>
  <c r="D8595" i="2"/>
  <c r="D8594" i="2"/>
  <c r="D8593" i="2"/>
  <c r="D8592" i="2"/>
  <c r="D8591" i="2"/>
  <c r="D8590" i="2"/>
  <c r="D8589" i="2"/>
  <c r="D8588" i="2"/>
  <c r="D8587" i="2"/>
  <c r="D8586" i="2"/>
  <c r="D8585" i="2"/>
  <c r="D8584" i="2"/>
  <c r="D8583" i="2"/>
  <c r="D8582" i="2"/>
  <c r="D8581" i="2"/>
  <c r="D8580" i="2"/>
  <c r="D8579" i="2"/>
  <c r="D8578" i="2"/>
  <c r="D8577" i="2"/>
  <c r="D8576" i="2"/>
  <c r="D8575" i="2"/>
  <c r="D8573" i="2"/>
  <c r="D8572" i="2"/>
  <c r="D8570" i="2"/>
  <c r="D8569" i="2"/>
  <c r="D8567" i="2"/>
  <c r="D8566" i="2"/>
  <c r="D8564" i="2"/>
  <c r="D8563" i="2"/>
  <c r="D8561" i="2"/>
  <c r="D8560" i="2"/>
  <c r="D8558" i="2"/>
  <c r="D8557" i="2"/>
  <c r="D8555" i="2"/>
  <c r="D8554" i="2"/>
  <c r="D8552" i="2"/>
  <c r="D8551" i="2"/>
  <c r="D8549" i="2"/>
  <c r="D8548" i="2"/>
  <c r="D8546" i="2"/>
  <c r="D8545" i="2"/>
  <c r="D8543" i="2"/>
  <c r="D8542" i="2"/>
  <c r="D8540" i="2"/>
  <c r="D8539" i="2"/>
  <c r="D8537" i="2"/>
  <c r="D8536" i="2"/>
  <c r="D8534" i="2"/>
  <c r="D8533" i="2"/>
  <c r="D8531" i="2"/>
  <c r="D8530" i="2"/>
  <c r="D8528" i="2"/>
  <c r="D8527" i="2"/>
  <c r="D8526" i="2"/>
  <c r="D8525" i="2"/>
  <c r="D8524" i="2"/>
  <c r="D8523" i="2"/>
  <c r="D8522" i="2"/>
  <c r="D8521" i="2"/>
  <c r="D8520" i="2"/>
  <c r="D8519" i="2"/>
  <c r="D8518" i="2"/>
  <c r="D8517" i="2"/>
  <c r="D8516" i="2"/>
  <c r="D8515" i="2"/>
  <c r="D8514" i="2"/>
  <c r="D8513" i="2"/>
  <c r="D8512" i="2"/>
  <c r="D8510" i="2"/>
  <c r="D8509" i="2"/>
  <c r="D8508" i="2"/>
  <c r="D8507" i="2"/>
  <c r="D8506" i="2"/>
  <c r="D8505" i="2"/>
  <c r="D8504" i="2"/>
  <c r="D8503" i="2"/>
  <c r="D8501" i="2"/>
  <c r="D8500" i="2"/>
  <c r="D8498" i="2"/>
  <c r="D8497" i="2"/>
  <c r="D8495" i="2"/>
  <c r="D8494" i="2"/>
  <c r="D8492" i="2"/>
  <c r="D8491" i="2"/>
  <c r="D8489" i="2"/>
  <c r="D8488" i="2"/>
  <c r="D8486" i="2"/>
  <c r="D8485" i="2"/>
  <c r="D8483" i="2"/>
  <c r="D8482" i="2"/>
  <c r="D8480" i="2"/>
  <c r="D8479" i="2"/>
  <c r="D8477" i="2"/>
  <c r="D8476" i="2"/>
  <c r="D8474" i="2"/>
  <c r="D8473" i="2"/>
  <c r="D8471" i="2"/>
  <c r="D8470" i="2"/>
  <c r="D8468" i="2"/>
  <c r="D8467" i="2"/>
  <c r="D8465" i="2"/>
  <c r="D8464" i="2"/>
  <c r="D8462" i="2"/>
  <c r="D8461" i="2"/>
  <c r="D8459" i="2"/>
  <c r="D8458" i="2"/>
  <c r="D8456" i="2"/>
  <c r="D8454" i="2"/>
  <c r="D8452" i="2"/>
  <c r="D8451" i="2"/>
  <c r="D8450" i="2"/>
  <c r="D8449" i="2"/>
  <c r="D8448" i="2"/>
  <c r="D8447" i="2"/>
  <c r="D8446" i="2"/>
  <c r="D8444" i="2"/>
  <c r="D8442" i="2"/>
  <c r="D8440" i="2"/>
  <c r="D8438" i="2"/>
  <c r="D8436" i="2"/>
  <c r="D8434" i="2"/>
  <c r="D8432" i="2"/>
  <c r="D8430" i="2"/>
  <c r="D8428" i="2"/>
  <c r="D8426" i="2"/>
  <c r="D8425" i="2"/>
  <c r="D8423" i="2"/>
  <c r="D8422" i="2"/>
  <c r="D8420" i="2"/>
  <c r="D8419" i="2"/>
  <c r="D8418" i="2"/>
  <c r="D8417" i="2"/>
  <c r="D8416" i="2"/>
  <c r="D8415" i="2"/>
  <c r="D8414" i="2"/>
  <c r="D8413" i="2"/>
  <c r="D8412" i="2"/>
  <c r="D8411" i="2"/>
  <c r="D8410" i="2"/>
  <c r="D8409" i="2"/>
  <c r="D8408" i="2"/>
  <c r="D8407" i="2"/>
  <c r="D8405" i="2"/>
  <c r="D8404" i="2"/>
  <c r="D8403" i="2"/>
  <c r="D8401" i="2"/>
  <c r="D8400" i="2"/>
  <c r="D8399" i="2"/>
  <c r="D8398" i="2"/>
  <c r="D8397" i="2"/>
  <c r="D8396" i="2"/>
  <c r="D8395" i="2"/>
  <c r="D8393" i="2"/>
  <c r="D8391" i="2"/>
  <c r="D8390" i="2"/>
  <c r="D8389" i="2"/>
  <c r="D8388" i="2"/>
  <c r="D8387" i="2"/>
  <c r="D8386" i="2"/>
  <c r="D8385" i="2"/>
  <c r="D8384" i="2"/>
  <c r="D8383" i="2"/>
  <c r="D8382" i="2"/>
  <c r="D8381" i="2"/>
  <c r="D8380" i="2"/>
  <c r="D8379" i="2"/>
  <c r="D8378" i="2"/>
  <c r="D8377" i="2"/>
  <c r="D8376" i="2"/>
  <c r="D8375" i="2"/>
  <c r="D8374" i="2"/>
  <c r="D8373" i="2"/>
  <c r="D8372" i="2"/>
  <c r="D8371" i="2"/>
  <c r="D8370" i="2"/>
  <c r="D8369" i="2"/>
  <c r="D8368" i="2"/>
  <c r="D8367" i="2"/>
  <c r="D8366" i="2"/>
  <c r="D8365" i="2"/>
  <c r="D8364" i="2"/>
  <c r="D8363" i="2"/>
  <c r="D8362" i="2"/>
  <c r="D8361" i="2"/>
  <c r="D8360" i="2"/>
  <c r="D8359" i="2"/>
  <c r="D8358" i="2"/>
  <c r="D8357" i="2"/>
  <c r="D8356" i="2"/>
  <c r="D8355" i="2"/>
  <c r="D8354" i="2"/>
  <c r="D8353" i="2"/>
  <c r="D8352" i="2"/>
  <c r="D8351" i="2"/>
  <c r="D8350" i="2"/>
  <c r="D8349" i="2"/>
  <c r="D8348" i="2"/>
  <c r="D8347" i="2"/>
  <c r="D8346" i="2"/>
  <c r="D8345" i="2"/>
  <c r="D8344" i="2"/>
  <c r="D8343" i="2"/>
  <c r="D8342" i="2"/>
  <c r="D8341" i="2"/>
  <c r="D8340" i="2"/>
  <c r="D8339" i="2"/>
  <c r="D8338" i="2"/>
  <c r="D8337" i="2"/>
  <c r="D8336" i="2"/>
  <c r="D8335" i="2"/>
  <c r="D8334" i="2"/>
  <c r="D8333" i="2"/>
  <c r="D8332" i="2"/>
  <c r="D8331" i="2"/>
  <c r="D8330" i="2"/>
  <c r="D8329" i="2"/>
  <c r="D8328" i="2"/>
  <c r="D8327" i="2"/>
  <c r="D8326" i="2"/>
  <c r="D8325" i="2"/>
  <c r="D8324" i="2"/>
  <c r="D8323" i="2"/>
  <c r="D8322" i="2"/>
  <c r="D8321" i="2"/>
  <c r="D8320" i="2"/>
  <c r="D8319" i="2"/>
  <c r="D8318" i="2"/>
  <c r="D8317" i="2"/>
  <c r="D8316" i="2"/>
  <c r="D8315" i="2"/>
  <c r="D8314" i="2"/>
  <c r="D8313" i="2"/>
  <c r="D8312" i="2"/>
  <c r="D8311" i="2"/>
  <c r="D8310" i="2"/>
  <c r="D8309" i="2"/>
  <c r="D8308" i="2"/>
  <c r="D8307" i="2"/>
  <c r="D8306" i="2"/>
  <c r="D8305" i="2"/>
  <c r="D8304" i="2"/>
  <c r="D8303" i="2"/>
  <c r="D8302" i="2"/>
  <c r="D8301" i="2"/>
  <c r="D8300" i="2"/>
  <c r="D8299" i="2"/>
  <c r="D8298" i="2"/>
  <c r="D8297" i="2"/>
  <c r="D8296" i="2"/>
  <c r="D8295" i="2"/>
  <c r="D8294" i="2"/>
  <c r="D8293" i="2"/>
  <c r="D8292" i="2"/>
  <c r="D8291" i="2"/>
  <c r="D8290" i="2"/>
  <c r="D8289" i="2"/>
  <c r="D8288" i="2"/>
  <c r="D8287" i="2"/>
  <c r="D8286" i="2"/>
  <c r="D8285" i="2"/>
  <c r="D8284" i="2"/>
  <c r="D8283" i="2"/>
  <c r="D8282" i="2"/>
  <c r="D8281" i="2"/>
  <c r="D8280" i="2"/>
  <c r="D8279" i="2"/>
  <c r="D8278" i="2"/>
  <c r="D8277" i="2"/>
  <c r="D8276" i="2"/>
  <c r="D8275" i="2"/>
  <c r="D8274" i="2"/>
  <c r="D8273" i="2"/>
  <c r="D8272" i="2"/>
  <c r="D8271" i="2"/>
  <c r="D8270" i="2"/>
  <c r="D8269" i="2"/>
  <c r="D8268" i="2"/>
  <c r="D8267" i="2"/>
  <c r="D8266" i="2"/>
  <c r="D8265" i="2"/>
  <c r="D8264" i="2"/>
  <c r="D8263" i="2"/>
  <c r="D8262" i="2"/>
  <c r="D8261" i="2"/>
  <c r="D8260" i="2"/>
  <c r="D8259" i="2"/>
  <c r="D8258" i="2"/>
  <c r="D8257" i="2"/>
  <c r="D8255" i="2"/>
  <c r="D8254" i="2"/>
  <c r="D8253" i="2"/>
  <c r="D8251" i="2"/>
  <c r="D8249" i="2"/>
  <c r="D8247" i="2"/>
  <c r="D8245" i="2"/>
  <c r="D8244" i="2"/>
  <c r="D8243" i="2"/>
  <c r="D8241" i="2"/>
  <c r="D8239" i="2"/>
  <c r="D8237" i="2"/>
  <c r="D8235" i="2"/>
  <c r="D8233" i="2"/>
  <c r="D8231" i="2"/>
  <c r="D8229" i="2"/>
  <c r="D8227" i="2"/>
  <c r="D8225" i="2"/>
  <c r="D8223" i="2"/>
  <c r="D8221" i="2"/>
  <c r="D8219" i="2"/>
  <c r="D8217" i="2"/>
  <c r="D8216" i="2"/>
  <c r="D8214" i="2"/>
  <c r="D8213" i="2"/>
  <c r="D8211" i="2"/>
  <c r="D8210" i="2"/>
  <c r="D8209" i="2"/>
  <c r="D8207" i="2"/>
  <c r="D8206" i="2"/>
  <c r="D8204" i="2"/>
  <c r="D8203" i="2"/>
  <c r="D8201" i="2"/>
  <c r="D8200" i="2"/>
  <c r="D8198" i="2"/>
  <c r="D8196" i="2"/>
  <c r="D8194" i="2"/>
  <c r="D8192" i="2"/>
  <c r="D8190" i="2"/>
  <c r="D8189" i="2"/>
  <c r="D8187" i="2"/>
  <c r="D8186" i="2"/>
  <c r="D8184" i="2"/>
  <c r="D8183" i="2"/>
  <c r="D8181" i="2"/>
  <c r="D8180" i="2"/>
  <c r="D8178" i="2"/>
  <c r="D8177" i="2"/>
  <c r="D8175" i="2"/>
  <c r="D8173" i="2"/>
  <c r="D8171" i="2"/>
  <c r="D8170" i="2"/>
  <c r="D8168" i="2"/>
  <c r="D8167" i="2"/>
  <c r="D8165" i="2"/>
  <c r="D8164" i="2"/>
  <c r="D8162" i="2"/>
  <c r="D8161" i="2"/>
  <c r="D8159" i="2"/>
  <c r="D8158" i="2"/>
  <c r="D8156" i="2"/>
  <c r="D8155" i="2"/>
  <c r="D8154" i="2"/>
  <c r="D8153" i="2"/>
  <c r="D8152" i="2"/>
  <c r="D8151" i="2"/>
  <c r="D8150" i="2"/>
  <c r="D8149" i="2"/>
  <c r="D8148" i="2"/>
  <c r="D8147" i="2"/>
  <c r="D8146" i="2"/>
  <c r="D8145" i="2"/>
  <c r="D8144" i="2"/>
  <c r="D8143" i="2"/>
  <c r="D8142" i="2"/>
  <c r="D8141" i="2"/>
  <c r="D8140" i="2"/>
  <c r="D8139" i="2"/>
  <c r="D8137" i="2"/>
  <c r="D8136" i="2"/>
  <c r="D8135" i="2"/>
  <c r="D8134" i="2"/>
  <c r="D8133" i="2"/>
  <c r="D8132" i="2"/>
  <c r="D8130" i="2"/>
  <c r="D8129" i="2"/>
  <c r="D8128" i="2"/>
  <c r="D8127" i="2"/>
  <c r="D8125" i="2"/>
  <c r="D8124" i="2"/>
  <c r="D8123" i="2"/>
  <c r="D8122" i="2"/>
  <c r="D8120" i="2"/>
  <c r="D8119" i="2"/>
  <c r="D8118" i="2"/>
  <c r="D8117" i="2"/>
  <c r="D8115" i="2"/>
  <c r="D8114" i="2"/>
  <c r="D8113" i="2"/>
  <c r="D8112" i="2"/>
  <c r="D8111" i="2"/>
  <c r="D8110" i="2"/>
  <c r="D8109" i="2"/>
  <c r="D8108" i="2"/>
  <c r="D8107" i="2"/>
  <c r="D8106" i="2"/>
  <c r="D8105" i="2"/>
  <c r="D8104" i="2"/>
  <c r="D8103" i="2"/>
  <c r="D8102" i="2"/>
  <c r="D8101" i="2"/>
  <c r="D8100" i="2"/>
  <c r="D8099" i="2"/>
  <c r="D8098" i="2"/>
  <c r="D8096" i="2"/>
  <c r="D8095" i="2"/>
  <c r="D8094" i="2"/>
  <c r="D8093" i="2"/>
  <c r="D8091" i="2"/>
  <c r="D8090" i="2"/>
  <c r="D8089" i="2"/>
  <c r="D8088" i="2"/>
  <c r="D8087" i="2"/>
  <c r="D8086" i="2"/>
  <c r="D8085" i="2"/>
  <c r="D8084" i="2"/>
  <c r="D8083" i="2"/>
  <c r="D8082" i="2"/>
  <c r="D8081" i="2"/>
  <c r="D8080" i="2"/>
  <c r="D8079" i="2"/>
  <c r="D8078" i="2"/>
  <c r="D8077" i="2"/>
  <c r="D8076" i="2"/>
  <c r="D8075" i="2"/>
  <c r="D8074" i="2"/>
  <c r="D8073" i="2"/>
  <c r="D8072" i="2"/>
  <c r="D8071" i="2"/>
  <c r="D8070" i="2"/>
  <c r="D8069" i="2"/>
  <c r="D8067" i="2"/>
  <c r="D8066" i="2"/>
  <c r="D8065" i="2"/>
  <c r="D8064" i="2"/>
  <c r="D8063" i="2"/>
  <c r="D8062" i="2"/>
  <c r="D8061" i="2"/>
  <c r="D8060" i="2"/>
  <c r="D8059" i="2"/>
  <c r="D8058" i="2"/>
  <c r="D8057" i="2"/>
  <c r="D8056" i="2"/>
  <c r="D8055" i="2"/>
  <c r="D8054" i="2"/>
  <c r="D8053" i="2"/>
  <c r="D8052" i="2"/>
  <c r="D8051" i="2"/>
  <c r="D8050" i="2"/>
  <c r="D8049" i="2"/>
  <c r="D8048" i="2"/>
  <c r="D8047" i="2"/>
  <c r="D8046" i="2"/>
  <c r="D8045" i="2"/>
  <c r="D8044" i="2"/>
  <c r="D8043" i="2"/>
  <c r="D8042" i="2"/>
  <c r="D8041" i="2"/>
  <c r="D8040" i="2"/>
  <c r="D8039" i="2"/>
  <c r="D8038" i="2"/>
  <c r="D8037" i="2"/>
  <c r="D8035" i="2"/>
  <c r="D8033" i="2"/>
  <c r="D8031" i="2"/>
  <c r="D8030" i="2"/>
  <c r="D8029" i="2"/>
  <c r="D8028" i="2"/>
  <c r="D8027" i="2"/>
  <c r="D8026" i="2"/>
  <c r="D8025" i="2"/>
  <c r="D8024" i="2"/>
  <c r="D8023" i="2"/>
  <c r="D8022" i="2"/>
  <c r="D8021" i="2"/>
  <c r="D8020" i="2"/>
  <c r="D8019" i="2"/>
  <c r="D8018" i="2"/>
  <c r="D8017" i="2"/>
  <c r="D8015" i="2"/>
  <c r="D8014" i="2"/>
  <c r="D8013" i="2"/>
  <c r="D8012" i="2"/>
  <c r="D8011" i="2"/>
  <c r="D8010" i="2"/>
  <c r="D8009" i="2"/>
  <c r="D8007" i="2"/>
  <c r="D8006" i="2"/>
  <c r="D8005" i="2"/>
  <c r="D8004" i="2"/>
  <c r="D8003" i="2"/>
  <c r="D8002" i="2"/>
  <c r="D8001" i="2"/>
  <c r="D8000" i="2"/>
  <c r="D7999" i="2"/>
  <c r="D7998" i="2"/>
  <c r="D7997" i="2"/>
  <c r="D7996" i="2"/>
  <c r="D7995" i="2"/>
  <c r="D7994" i="2"/>
  <c r="D7993" i="2"/>
  <c r="D7991" i="2"/>
  <c r="D7989" i="2"/>
  <c r="D7988" i="2"/>
  <c r="D7987" i="2"/>
  <c r="D7986" i="2"/>
  <c r="D7985" i="2"/>
  <c r="D7984" i="2"/>
  <c r="D7983" i="2"/>
  <c r="D7982" i="2"/>
  <c r="D7981" i="2"/>
  <c r="D7980" i="2"/>
  <c r="D7979" i="2"/>
  <c r="D7978" i="2"/>
  <c r="D7977" i="2"/>
  <c r="D7976" i="2"/>
  <c r="D7975" i="2"/>
  <c r="D7973" i="2"/>
  <c r="D7972" i="2"/>
  <c r="D7971" i="2"/>
  <c r="D7970" i="2"/>
  <c r="D7969" i="2"/>
  <c r="D7968" i="2"/>
  <c r="D7967" i="2"/>
  <c r="D7966" i="2"/>
  <c r="D7965" i="2"/>
  <c r="D7964" i="2"/>
  <c r="D7962" i="2"/>
  <c r="D7960" i="2"/>
  <c r="D7958" i="2"/>
  <c r="D7956" i="2"/>
  <c r="D7955" i="2"/>
  <c r="D7954" i="2"/>
  <c r="D7953" i="2"/>
  <c r="D7952" i="2"/>
  <c r="D7951" i="2"/>
  <c r="D7950" i="2"/>
  <c r="D7949" i="2"/>
  <c r="D7948" i="2"/>
  <c r="D7947" i="2"/>
  <c r="D7946" i="2"/>
  <c r="D7945" i="2"/>
  <c r="D7944" i="2"/>
  <c r="D7943" i="2"/>
  <c r="D7941" i="2"/>
  <c r="D7940" i="2"/>
  <c r="D7938" i="2"/>
  <c r="D7937" i="2"/>
  <c r="D7935" i="2"/>
  <c r="D7934" i="2"/>
  <c r="D7932" i="2"/>
  <c r="D7931" i="2"/>
  <c r="D7929" i="2"/>
  <c r="D7927" i="2"/>
  <c r="D7925" i="2"/>
  <c r="D7924" i="2"/>
  <c r="D7923" i="2"/>
  <c r="D7922" i="2"/>
  <c r="D7921" i="2"/>
  <c r="D7919" i="2"/>
  <c r="D7917" i="2"/>
  <c r="D7916" i="2"/>
  <c r="D7915" i="2"/>
  <c r="D7914" i="2"/>
  <c r="D7913" i="2"/>
  <c r="D7912" i="2"/>
  <c r="D7911" i="2"/>
  <c r="D7910" i="2"/>
  <c r="D7909" i="2"/>
  <c r="D7907" i="2"/>
  <c r="D7906" i="2"/>
  <c r="D7904" i="2"/>
  <c r="D7903" i="2"/>
  <c r="D7902" i="2"/>
  <c r="D7901" i="2"/>
  <c r="D7900" i="2"/>
  <c r="D7898" i="2"/>
  <c r="D7897" i="2"/>
  <c r="D7895" i="2"/>
  <c r="D7894" i="2"/>
  <c r="D7893" i="2"/>
  <c r="D7892" i="2"/>
  <c r="D7891" i="2"/>
  <c r="D7890" i="2"/>
  <c r="D7889" i="2"/>
  <c r="D7888" i="2"/>
  <c r="D7887" i="2"/>
  <c r="D7886" i="2"/>
  <c r="D7885" i="2"/>
  <c r="D7884" i="2"/>
  <c r="D7883" i="2"/>
  <c r="D7882" i="2"/>
  <c r="D7881" i="2"/>
  <c r="D7880" i="2"/>
  <c r="D7878" i="2"/>
  <c r="D7876" i="2"/>
  <c r="D7874" i="2"/>
  <c r="D7872" i="2"/>
  <c r="D7870" i="2"/>
  <c r="D7868" i="2"/>
  <c r="D7866" i="2"/>
  <c r="D7865" i="2"/>
  <c r="D7864" i="2"/>
  <c r="D7863" i="2"/>
  <c r="D7862" i="2"/>
  <c r="D7861" i="2"/>
  <c r="D7860" i="2"/>
  <c r="D7859" i="2"/>
  <c r="D7858" i="2"/>
  <c r="D7857" i="2"/>
  <c r="D7856" i="2"/>
  <c r="D7854" i="2"/>
  <c r="D7853" i="2"/>
  <c r="D7851" i="2"/>
  <c r="D7850" i="2"/>
  <c r="D7848" i="2"/>
  <c r="D7847" i="2"/>
  <c r="D7845" i="2"/>
  <c r="D7844" i="2"/>
  <c r="D7843" i="2"/>
  <c r="D7842" i="2"/>
  <c r="D7841" i="2"/>
  <c r="D7840" i="2"/>
  <c r="D7839" i="2"/>
  <c r="D7838" i="2"/>
  <c r="D7837" i="2"/>
  <c r="D7836" i="2"/>
  <c r="D7835" i="2"/>
  <c r="D7833" i="2"/>
  <c r="D7832" i="2"/>
  <c r="D7831" i="2"/>
  <c r="D7830" i="2"/>
  <c r="D7829" i="2"/>
  <c r="D7827" i="2"/>
  <c r="D7825" i="2"/>
  <c r="D7823" i="2"/>
  <c r="D7821" i="2"/>
  <c r="D7820" i="2"/>
  <c r="D7819" i="2"/>
  <c r="D7818" i="2"/>
  <c r="D7817" i="2"/>
  <c r="D7816" i="2"/>
  <c r="D7815" i="2"/>
  <c r="D7814" i="2"/>
  <c r="D7813" i="2"/>
  <c r="D7812" i="2"/>
  <c r="D7811" i="2"/>
  <c r="D7809" i="2"/>
  <c r="D7807" i="2"/>
  <c r="D7805" i="2"/>
  <c r="D7803" i="2"/>
  <c r="D7801" i="2"/>
  <c r="D7799" i="2"/>
  <c r="D7797" i="2"/>
  <c r="D7795" i="2"/>
  <c r="D7794" i="2"/>
  <c r="D7793" i="2"/>
  <c r="D7792" i="2"/>
  <c r="D7791" i="2"/>
  <c r="D7789" i="2"/>
  <c r="D7788" i="2"/>
  <c r="D7786" i="2"/>
  <c r="D7785" i="2"/>
  <c r="D7783" i="2"/>
  <c r="D7782" i="2"/>
  <c r="D7780" i="2"/>
  <c r="D7779" i="2"/>
  <c r="D7777" i="2"/>
  <c r="D7776" i="2"/>
  <c r="D7774" i="2"/>
  <c r="D7773" i="2"/>
  <c r="D7771" i="2"/>
  <c r="D7770" i="2"/>
  <c r="D7768" i="2"/>
  <c r="D7767" i="2"/>
  <c r="D7765" i="2"/>
  <c r="D7764" i="2"/>
  <c r="D7762" i="2"/>
  <c r="D7761" i="2"/>
  <c r="D7759" i="2"/>
  <c r="D7758" i="2"/>
  <c r="D7756" i="2"/>
  <c r="D7755" i="2"/>
  <c r="D7753" i="2"/>
  <c r="D7752" i="2"/>
  <c r="D7750" i="2"/>
  <c r="D7749" i="2"/>
  <c r="D7747" i="2"/>
  <c r="D7746" i="2"/>
  <c r="D7744" i="2"/>
  <c r="D7743" i="2"/>
  <c r="D7741" i="2"/>
  <c r="D7740" i="2"/>
  <c r="D7738" i="2"/>
  <c r="D7737" i="2"/>
  <c r="D7735" i="2"/>
  <c r="D7734" i="2"/>
  <c r="D7732" i="2"/>
  <c r="D7731" i="2"/>
  <c r="D7730" i="2"/>
  <c r="D7729" i="2"/>
  <c r="D7728" i="2"/>
  <c r="D7726" i="2"/>
  <c r="D7725" i="2"/>
  <c r="D7724" i="2"/>
  <c r="D7723" i="2"/>
  <c r="D7722" i="2"/>
  <c r="D7721" i="2"/>
  <c r="D7720" i="2"/>
  <c r="D7719" i="2"/>
  <c r="D7717" i="2"/>
  <c r="D7716" i="2"/>
  <c r="D7714" i="2"/>
  <c r="D7713" i="2"/>
  <c r="D7711" i="2"/>
  <c r="D7710" i="2"/>
  <c r="D7708" i="2"/>
  <c r="D7707" i="2"/>
  <c r="D7705" i="2"/>
  <c r="D7704" i="2"/>
  <c r="D7703" i="2"/>
  <c r="D7701" i="2"/>
  <c r="D7699" i="2"/>
  <c r="D7697" i="2"/>
  <c r="D7696" i="2"/>
  <c r="D7695" i="2"/>
  <c r="D7694" i="2"/>
  <c r="D7692" i="2"/>
  <c r="D7691" i="2"/>
  <c r="D7689" i="2"/>
  <c r="D7688" i="2"/>
  <c r="D7686" i="2"/>
  <c r="D7685" i="2"/>
  <c r="D7683" i="2"/>
  <c r="D7682" i="2"/>
  <c r="D7680" i="2"/>
  <c r="D7679" i="2"/>
  <c r="D7677" i="2"/>
  <c r="D7676" i="2"/>
  <c r="D7674" i="2"/>
  <c r="D7673" i="2"/>
  <c r="D7671" i="2"/>
  <c r="D7670" i="2"/>
  <c r="D7668" i="2"/>
  <c r="D7667" i="2"/>
  <c r="D7666" i="2"/>
  <c r="D7665" i="2"/>
  <c r="D7664" i="2"/>
  <c r="D7662" i="2"/>
  <c r="D7661" i="2"/>
  <c r="D7660" i="2"/>
  <c r="D7659" i="2"/>
  <c r="D7658" i="2"/>
  <c r="D7657" i="2"/>
  <c r="D7656" i="2"/>
  <c r="D7655" i="2"/>
  <c r="D7654" i="2"/>
  <c r="D7653" i="2"/>
  <c r="D7652" i="2"/>
  <c r="D7651" i="2"/>
  <c r="D7650" i="2"/>
  <c r="D7649" i="2"/>
  <c r="D7648" i="2"/>
  <c r="D7647" i="2"/>
  <c r="D7646" i="2"/>
  <c r="D7645" i="2"/>
  <c r="D7644" i="2"/>
  <c r="D7643" i="2"/>
  <c r="D7642" i="2"/>
  <c r="D7641" i="2"/>
  <c r="D7640" i="2"/>
  <c r="D7639" i="2"/>
  <c r="D7638" i="2"/>
  <c r="D7637" i="2"/>
  <c r="D7636" i="2"/>
  <c r="D7635" i="2"/>
  <c r="D7634" i="2"/>
  <c r="D7633" i="2"/>
  <c r="D7632" i="2"/>
  <c r="D7631" i="2"/>
  <c r="D7630" i="2"/>
  <c r="D7629" i="2"/>
  <c r="D7628" i="2"/>
  <c r="D7627" i="2"/>
  <c r="D7626" i="2"/>
  <c r="D7625" i="2"/>
  <c r="D7624" i="2"/>
  <c r="D7623" i="2"/>
  <c r="D7622" i="2"/>
  <c r="D7621" i="2"/>
  <c r="D7620" i="2"/>
  <c r="D7619" i="2"/>
  <c r="D7618" i="2"/>
  <c r="D7617" i="2"/>
  <c r="D7616" i="2"/>
  <c r="D7615" i="2"/>
  <c r="D7614" i="2"/>
  <c r="D7613" i="2"/>
  <c r="D7612" i="2"/>
  <c r="D7611" i="2"/>
  <c r="D7610" i="2"/>
  <c r="D7609" i="2"/>
  <c r="D7608" i="2"/>
  <c r="D7607" i="2"/>
  <c r="D7606" i="2"/>
  <c r="D7601" i="2"/>
  <c r="D7600" i="2"/>
  <c r="D7599" i="2"/>
  <c r="D7598" i="2"/>
  <c r="D7578" i="2"/>
  <c r="D7577" i="2"/>
  <c r="D7576" i="2"/>
  <c r="D7575" i="2"/>
  <c r="D7574" i="2"/>
  <c r="D7573" i="2"/>
  <c r="D7572" i="2"/>
  <c r="D7571" i="2"/>
  <c r="D7570" i="2"/>
  <c r="D7569" i="2"/>
  <c r="D7568" i="2"/>
  <c r="D7566" i="2"/>
  <c r="D7565" i="2"/>
  <c r="D7564" i="2"/>
  <c r="D7562" i="2"/>
  <c r="D7561" i="2"/>
  <c r="D7560" i="2"/>
  <c r="D7559" i="2"/>
  <c r="D7558" i="2"/>
  <c r="D7557" i="2"/>
  <c r="D7556" i="2"/>
  <c r="D7555" i="2"/>
  <c r="D7554" i="2"/>
  <c r="D7553" i="2"/>
  <c r="D7552" i="2"/>
  <c r="D7551" i="2"/>
  <c r="D7550" i="2"/>
  <c r="D7549" i="2"/>
  <c r="D7548" i="2"/>
  <c r="D7547" i="2"/>
  <c r="D7546" i="2"/>
  <c r="D7545" i="2"/>
  <c r="D7544" i="2"/>
  <c r="D7543" i="2"/>
  <c r="D7542" i="2"/>
  <c r="D7541" i="2"/>
  <c r="D7540" i="2"/>
  <c r="D7539" i="2"/>
  <c r="D7538" i="2"/>
  <c r="D7537" i="2"/>
  <c r="D7536" i="2"/>
  <c r="D7535" i="2"/>
  <c r="D7533" i="2"/>
  <c r="D7532" i="2"/>
  <c r="D7531" i="2"/>
  <c r="D7530" i="2"/>
  <c r="D7529" i="2"/>
  <c r="D7528" i="2"/>
  <c r="D7527" i="2"/>
  <c r="D7525" i="2"/>
  <c r="D7524" i="2"/>
  <c r="D7523" i="2"/>
  <c r="D7522" i="2"/>
  <c r="D7520" i="2"/>
  <c r="D7519" i="2"/>
  <c r="D7517" i="2"/>
  <c r="D7516" i="2"/>
  <c r="D7514" i="2"/>
  <c r="D7513" i="2"/>
  <c r="D7511" i="2"/>
  <c r="D7510" i="2"/>
  <c r="D7508" i="2"/>
  <c r="D7507" i="2"/>
  <c r="D7505" i="2"/>
  <c r="D7504" i="2"/>
  <c r="D7502" i="2"/>
  <c r="D7501" i="2"/>
  <c r="D7499" i="2"/>
  <c r="D7498" i="2"/>
  <c r="D7496" i="2"/>
  <c r="D7495" i="2"/>
  <c r="D7493" i="2"/>
  <c r="D7492" i="2"/>
  <c r="D7490" i="2"/>
  <c r="D7489" i="2"/>
  <c r="D7487" i="2"/>
  <c r="D7485" i="2"/>
  <c r="D7483" i="2"/>
  <c r="D7481" i="2"/>
  <c r="D7479" i="2"/>
  <c r="D7478" i="2"/>
  <c r="D7477" i="2"/>
  <c r="D7476" i="2"/>
  <c r="D7475" i="2"/>
  <c r="D7474" i="2"/>
  <c r="D7473" i="2"/>
  <c r="D7472" i="2"/>
  <c r="D7471" i="2"/>
  <c r="D7470" i="2"/>
  <c r="D7469" i="2"/>
  <c r="D7468" i="2"/>
  <c r="D7467" i="2"/>
  <c r="D7466" i="2"/>
  <c r="D7465" i="2"/>
  <c r="D7464" i="2"/>
  <c r="D7463" i="2"/>
  <c r="D7462" i="2"/>
  <c r="D7461" i="2"/>
  <c r="D7460" i="2"/>
  <c r="D7459" i="2"/>
  <c r="D7458" i="2"/>
  <c r="D7457" i="2"/>
  <c r="D7456" i="2"/>
  <c r="D7455" i="2"/>
  <c r="D7454" i="2"/>
  <c r="D7451" i="2"/>
  <c r="D7447" i="2"/>
  <c r="D7446" i="2"/>
  <c r="D7445" i="2"/>
  <c r="D7444" i="2"/>
  <c r="D7443" i="2"/>
  <c r="D7442" i="2"/>
  <c r="D7441" i="2"/>
  <c r="D7440" i="2"/>
  <c r="D7438" i="2"/>
  <c r="D7437" i="2"/>
  <c r="D7435" i="2"/>
  <c r="D7434" i="2"/>
  <c r="D7433" i="2"/>
  <c r="D7432" i="2"/>
  <c r="D7431" i="2"/>
  <c r="D7430" i="2"/>
  <c r="D7429" i="2"/>
  <c r="D7428" i="2"/>
  <c r="D7427" i="2"/>
  <c r="D7426" i="2"/>
  <c r="D7425" i="2"/>
  <c r="D7424" i="2"/>
  <c r="D7422" i="2"/>
  <c r="D7421" i="2"/>
  <c r="D7419" i="2"/>
  <c r="D7418" i="2"/>
  <c r="D7416" i="2"/>
  <c r="D7415" i="2"/>
  <c r="D7413" i="2"/>
  <c r="D7411" i="2"/>
  <c r="D7410" i="2"/>
  <c r="D7409" i="2"/>
  <c r="D7407" i="2"/>
  <c r="D7405" i="2"/>
  <c r="D7404" i="2"/>
  <c r="D7402" i="2"/>
  <c r="D7401" i="2"/>
  <c r="D7399" i="2"/>
  <c r="D7398" i="2"/>
  <c r="D7396" i="2"/>
  <c r="D7395" i="2"/>
  <c r="D7393" i="2"/>
  <c r="D7392" i="2"/>
  <c r="D7390" i="2"/>
  <c r="D7389" i="2"/>
  <c r="D7387" i="2"/>
  <c r="D7386" i="2"/>
  <c r="D7384" i="2"/>
  <c r="D7383" i="2"/>
  <c r="D7381" i="2"/>
  <c r="D7380" i="2"/>
  <c r="D7378" i="2"/>
  <c r="D7377" i="2"/>
  <c r="D7375" i="2"/>
  <c r="D7374" i="2"/>
  <c r="D7372" i="2"/>
  <c r="D7371" i="2"/>
  <c r="D7369" i="2"/>
  <c r="D7368" i="2"/>
  <c r="D7366" i="2"/>
  <c r="D7365" i="2"/>
  <c r="D7363" i="2"/>
  <c r="D7362" i="2"/>
  <c r="D7361" i="2"/>
  <c r="D7360" i="2"/>
  <c r="D7359" i="2"/>
  <c r="D7358" i="2"/>
  <c r="D7357" i="2"/>
  <c r="D7356" i="2"/>
  <c r="D7355" i="2"/>
  <c r="D7354" i="2"/>
  <c r="D7353" i="2"/>
  <c r="D7352" i="2"/>
  <c r="D7351" i="2"/>
  <c r="D7350" i="2"/>
  <c r="D7349" i="2"/>
  <c r="D7348" i="2"/>
  <c r="D7347" i="2"/>
  <c r="D7346" i="2"/>
  <c r="D7345" i="2"/>
  <c r="D7344" i="2"/>
  <c r="D7343" i="2"/>
  <c r="D7342" i="2"/>
  <c r="D7341" i="2"/>
  <c r="D7340" i="2"/>
  <c r="D7339" i="2"/>
  <c r="D7338" i="2"/>
  <c r="D7337" i="2"/>
  <c r="D7336" i="2"/>
  <c r="D7335" i="2"/>
  <c r="D7334" i="2"/>
  <c r="D7333" i="2"/>
  <c r="D7332" i="2"/>
  <c r="D7331" i="2"/>
  <c r="D7330" i="2"/>
  <c r="D7329" i="2"/>
  <c r="D7328" i="2"/>
  <c r="D7327" i="2"/>
  <c r="D7326" i="2"/>
  <c r="D7325" i="2"/>
  <c r="D7324" i="2"/>
  <c r="D7323" i="2"/>
  <c r="D7322" i="2"/>
  <c r="D7321" i="2"/>
  <c r="D7320" i="2"/>
  <c r="D7319" i="2"/>
  <c r="D7318" i="2"/>
  <c r="D7317" i="2"/>
  <c r="D7316" i="2"/>
  <c r="D7315" i="2"/>
  <c r="D7314" i="2"/>
  <c r="D7313" i="2"/>
  <c r="D7312" i="2"/>
  <c r="D7311" i="2"/>
  <c r="D7310" i="2"/>
  <c r="D7309" i="2"/>
  <c r="D7308" i="2"/>
  <c r="D7307" i="2"/>
  <c r="D7306" i="2"/>
  <c r="D7305" i="2"/>
  <c r="D7304" i="2"/>
  <c r="D7303" i="2"/>
  <c r="D7302" i="2"/>
  <c r="D7301" i="2"/>
  <c r="D7300" i="2"/>
  <c r="D7299" i="2"/>
  <c r="D7298" i="2"/>
  <c r="D7297" i="2"/>
  <c r="D7296" i="2"/>
  <c r="D7295" i="2"/>
  <c r="D7294" i="2"/>
  <c r="D7293" i="2"/>
  <c r="D7291" i="2"/>
  <c r="D7290" i="2"/>
  <c r="D7289" i="2"/>
  <c r="D7288" i="2"/>
  <c r="D7287" i="2"/>
  <c r="D7286" i="2"/>
  <c r="D7285" i="2"/>
  <c r="D7284" i="2"/>
  <c r="D7283" i="2"/>
  <c r="D7282" i="2"/>
  <c r="D7281" i="2"/>
  <c r="D7280" i="2"/>
  <c r="D7279" i="2"/>
  <c r="D7278" i="2"/>
  <c r="D7277" i="2"/>
  <c r="D7276" i="2"/>
  <c r="D7275" i="2"/>
  <c r="D7274" i="2"/>
  <c r="D7273" i="2"/>
  <c r="D7271" i="2"/>
  <c r="D7269" i="2"/>
  <c r="D7268" i="2"/>
  <c r="D7267" i="2"/>
  <c r="D7266" i="2"/>
  <c r="D7265" i="2"/>
  <c r="D7264" i="2"/>
  <c r="D7263" i="2"/>
  <c r="D7262" i="2"/>
  <c r="D7261" i="2"/>
  <c r="D7260" i="2"/>
  <c r="D7259" i="2"/>
  <c r="D7258" i="2"/>
  <c r="D7257" i="2"/>
  <c r="D7256" i="2"/>
  <c r="D7254" i="2"/>
  <c r="D7253" i="2"/>
  <c r="D7252" i="2"/>
  <c r="D7251" i="2"/>
  <c r="D7250" i="2"/>
  <c r="D7249" i="2"/>
  <c r="D7248" i="2"/>
  <c r="D7247" i="2"/>
  <c r="D7246" i="2"/>
  <c r="D7245" i="2"/>
  <c r="D7243" i="2"/>
  <c r="D7242" i="2"/>
  <c r="D7240" i="2"/>
  <c r="D7239" i="2"/>
  <c r="D7238" i="2"/>
  <c r="D7237" i="2"/>
  <c r="D7236" i="2"/>
  <c r="D7235" i="2"/>
  <c r="D7234" i="2"/>
  <c r="D7233" i="2"/>
  <c r="D7232" i="2"/>
  <c r="D7231" i="2"/>
  <c r="D7230" i="2"/>
  <c r="D7229" i="2"/>
  <c r="D7228" i="2"/>
  <c r="D7227" i="2"/>
  <c r="D7226" i="2"/>
  <c r="D7225" i="2"/>
  <c r="D7224" i="2"/>
  <c r="D7223" i="2"/>
  <c r="D7222" i="2"/>
  <c r="D7221" i="2"/>
  <c r="D7220" i="2"/>
  <c r="D7219" i="2"/>
  <c r="D7218" i="2"/>
  <c r="D7217" i="2"/>
  <c r="D7216" i="2"/>
  <c r="D7215" i="2"/>
  <c r="D7214" i="2"/>
  <c r="D7213" i="2"/>
  <c r="D7212" i="2"/>
  <c r="D7211" i="2"/>
  <c r="D7210" i="2"/>
  <c r="D7209" i="2"/>
  <c r="D7208" i="2"/>
  <c r="D7207" i="2"/>
  <c r="D7206" i="2"/>
  <c r="D7205" i="2"/>
  <c r="D7204" i="2"/>
  <c r="D7203" i="2"/>
  <c r="D7202" i="2"/>
  <c r="D7200" i="2"/>
  <c r="D7199" i="2"/>
  <c r="D7198" i="2"/>
  <c r="D7197" i="2"/>
  <c r="D7196" i="2"/>
  <c r="D7195" i="2"/>
  <c r="D7194" i="2"/>
  <c r="D7193" i="2"/>
  <c r="D7192" i="2"/>
  <c r="D7191" i="2"/>
  <c r="D7190" i="2"/>
  <c r="D7189" i="2"/>
  <c r="D7188" i="2"/>
  <c r="D7187" i="2"/>
  <c r="D7186" i="2"/>
  <c r="D7185" i="2"/>
  <c r="D7184" i="2"/>
  <c r="D7183" i="2"/>
  <c r="D7182" i="2"/>
  <c r="D7181" i="2"/>
  <c r="D7180" i="2"/>
  <c r="D7179" i="2"/>
  <c r="D7177" i="2"/>
  <c r="D7176" i="2"/>
  <c r="D7174" i="2"/>
  <c r="D7173" i="2"/>
  <c r="D7172" i="2"/>
  <c r="D7171" i="2"/>
  <c r="D7170" i="2"/>
  <c r="D7169" i="2"/>
  <c r="D7168" i="2"/>
  <c r="D7167" i="2"/>
  <c r="D7166" i="2"/>
  <c r="D7164" i="2"/>
  <c r="D7163" i="2"/>
  <c r="D7162" i="2"/>
  <c r="D7161" i="2"/>
  <c r="D7158" i="2"/>
  <c r="D7157" i="2"/>
  <c r="D7156" i="2"/>
  <c r="D7155" i="2"/>
  <c r="D7154" i="2"/>
  <c r="D7153" i="2"/>
  <c r="D7152" i="2"/>
  <c r="D7151" i="2"/>
  <c r="D7150" i="2"/>
  <c r="D7149" i="2"/>
  <c r="D7148" i="2"/>
  <c r="D7147" i="2"/>
  <c r="D7146" i="2"/>
  <c r="D7145" i="2"/>
  <c r="D7144" i="2"/>
  <c r="D7143" i="2"/>
  <c r="D7140" i="2"/>
  <c r="D7139" i="2"/>
  <c r="D7138" i="2"/>
  <c r="D7137" i="2"/>
  <c r="D7136" i="2"/>
  <c r="D7135" i="2"/>
  <c r="D7134" i="2"/>
  <c r="D7132" i="2"/>
  <c r="D7130" i="2"/>
  <c r="D7128" i="2"/>
  <c r="D7127" i="2"/>
  <c r="D7126" i="2"/>
  <c r="D7124" i="2"/>
  <c r="D7122" i="2"/>
  <c r="D7120" i="2"/>
  <c r="D7117" i="2"/>
  <c r="D7116" i="2"/>
  <c r="D7115" i="2"/>
  <c r="D7114" i="2"/>
  <c r="D7113" i="2"/>
  <c r="D7112" i="2"/>
  <c r="D7111" i="2"/>
  <c r="D7110" i="2"/>
  <c r="D7109" i="2"/>
  <c r="D7108" i="2"/>
  <c r="D7107" i="2"/>
  <c r="D7106" i="2"/>
  <c r="D7105" i="2"/>
  <c r="D7104" i="2"/>
  <c r="D7103" i="2"/>
  <c r="D7102" i="2"/>
  <c r="D7101" i="2"/>
  <c r="D7100" i="2"/>
  <c r="D7098" i="2"/>
  <c r="D7097" i="2"/>
  <c r="D7095" i="2"/>
  <c r="D7094" i="2"/>
  <c r="D7093" i="2"/>
  <c r="D7092" i="2"/>
  <c r="D7091" i="2"/>
  <c r="D7089" i="2"/>
  <c r="D7088" i="2"/>
  <c r="D7087" i="2"/>
  <c r="D7086" i="2"/>
  <c r="D7085" i="2"/>
  <c r="D7084" i="2"/>
  <c r="D7083" i="2"/>
  <c r="D7082" i="2"/>
  <c r="D7081" i="2"/>
  <c r="D7079" i="2"/>
  <c r="D7078" i="2"/>
  <c r="D7077" i="2"/>
  <c r="D7075" i="2"/>
  <c r="D7073" i="2"/>
  <c r="D7071" i="2"/>
  <c r="D7069" i="2"/>
  <c r="D7067" i="2"/>
  <c r="D7066" i="2"/>
  <c r="D7064" i="2"/>
  <c r="D7063" i="2"/>
  <c r="D7061" i="2"/>
  <c r="D7060" i="2"/>
  <c r="D7058" i="2"/>
  <c r="D7057" i="2"/>
  <c r="D7055" i="2"/>
  <c r="D7054" i="2"/>
  <c r="D7052" i="2"/>
  <c r="D7051" i="2"/>
  <c r="D7049" i="2"/>
  <c r="D7048" i="2"/>
  <c r="D7046" i="2"/>
  <c r="D7045" i="2"/>
  <c r="D7043" i="2"/>
  <c r="D7042" i="2"/>
  <c r="D7040" i="2"/>
  <c r="D7039" i="2"/>
  <c r="D7037" i="2"/>
  <c r="D7036" i="2"/>
  <c r="D7034" i="2"/>
  <c r="D7033" i="2"/>
  <c r="D7031" i="2"/>
  <c r="D7030" i="2"/>
  <c r="D7028" i="2"/>
  <c r="D7027" i="2"/>
  <c r="D7025" i="2"/>
  <c r="D7024" i="2"/>
  <c r="D7022" i="2"/>
  <c r="D7021" i="2"/>
  <c r="D7019" i="2"/>
  <c r="D7018" i="2"/>
  <c r="D7016" i="2"/>
  <c r="D7015" i="2"/>
  <c r="D7013" i="2"/>
  <c r="D7012" i="2"/>
  <c r="D7010" i="2"/>
  <c r="D7009" i="2"/>
  <c r="D7007" i="2"/>
  <c r="D7006" i="2"/>
  <c r="D7004" i="2"/>
  <c r="D7003" i="2"/>
  <c r="D7001" i="2"/>
  <c r="D7000" i="2"/>
  <c r="D6998" i="2"/>
  <c r="D6997" i="2"/>
  <c r="D6995" i="2"/>
  <c r="D6994" i="2"/>
  <c r="D6992" i="2"/>
  <c r="D6991" i="2"/>
  <c r="D6989" i="2"/>
  <c r="D6988" i="2"/>
  <c r="D6987" i="2"/>
  <c r="D6986" i="2"/>
  <c r="D6985" i="2"/>
  <c r="D6984" i="2"/>
  <c r="D6983" i="2"/>
  <c r="D6982" i="2"/>
  <c r="D6980" i="2"/>
  <c r="D6979" i="2"/>
  <c r="D6978" i="2"/>
  <c r="D6977" i="2"/>
  <c r="D6975" i="2"/>
  <c r="D6974" i="2"/>
  <c r="D6973" i="2"/>
  <c r="D6972" i="2"/>
  <c r="D6970" i="2"/>
  <c r="D6969" i="2"/>
  <c r="D6968" i="2"/>
  <c r="D6967" i="2"/>
  <c r="D6966" i="2"/>
  <c r="D6964" i="2"/>
  <c r="D6963" i="2"/>
  <c r="D6962" i="2"/>
  <c r="D6961" i="2"/>
  <c r="D6960" i="2"/>
  <c r="D6958" i="2"/>
  <c r="D6956" i="2"/>
  <c r="D6954" i="2"/>
  <c r="D6952" i="2"/>
  <c r="D6950" i="2"/>
  <c r="D6948" i="2"/>
  <c r="D6946" i="2"/>
  <c r="D6944" i="2"/>
  <c r="D6943" i="2"/>
  <c r="D6942" i="2"/>
  <c r="D6941" i="2"/>
  <c r="D6940" i="2"/>
  <c r="D6939" i="2"/>
  <c r="D6938" i="2"/>
  <c r="D6936" i="2"/>
  <c r="D6935" i="2"/>
  <c r="D6933" i="2"/>
  <c r="D6932" i="2"/>
  <c r="D6930" i="2"/>
  <c r="D6929" i="2"/>
  <c r="D6927" i="2"/>
  <c r="D6926" i="2"/>
  <c r="D6924" i="2"/>
  <c r="D6923" i="2"/>
  <c r="D6921" i="2"/>
  <c r="D6920" i="2"/>
  <c r="D6919" i="2"/>
  <c r="D6918" i="2"/>
  <c r="D6917" i="2"/>
  <c r="D6916" i="2"/>
  <c r="D6915" i="2"/>
  <c r="D6914" i="2"/>
  <c r="D6913" i="2"/>
  <c r="D6912" i="2"/>
  <c r="D6911" i="2"/>
  <c r="D6910" i="2"/>
  <c r="D6908" i="2"/>
  <c r="D6907" i="2"/>
  <c r="D6905" i="2"/>
  <c r="D6904" i="2"/>
  <c r="D6902" i="2"/>
  <c r="D6901" i="2"/>
  <c r="D6899" i="2"/>
  <c r="D6898" i="2"/>
  <c r="D6897" i="2"/>
  <c r="D6896" i="2"/>
  <c r="D6895" i="2"/>
  <c r="D6894" i="2"/>
  <c r="D6893" i="2"/>
  <c r="D6892" i="2"/>
  <c r="D6890" i="2"/>
  <c r="D6889" i="2"/>
  <c r="D6887" i="2"/>
  <c r="D6886" i="2"/>
  <c r="D6884" i="2"/>
  <c r="D6883" i="2"/>
  <c r="D6881" i="2"/>
  <c r="D6880" i="2"/>
  <c r="D6879" i="2"/>
  <c r="D6878" i="2"/>
  <c r="D6877" i="2"/>
  <c r="D6876" i="2"/>
  <c r="D6875" i="2"/>
  <c r="D6874" i="2"/>
  <c r="D6873" i="2"/>
  <c r="D6872" i="2"/>
  <c r="D6871" i="2"/>
  <c r="D6870" i="2"/>
  <c r="D6869" i="2"/>
  <c r="D6868" i="2"/>
  <c r="D6867" i="2"/>
  <c r="D6866" i="2"/>
  <c r="D6865" i="2"/>
  <c r="D6863" i="2"/>
  <c r="D6862" i="2"/>
  <c r="D6860" i="2"/>
  <c r="D6859" i="2"/>
  <c r="D6857" i="2"/>
  <c r="D6856" i="2"/>
  <c r="D6855" i="2"/>
  <c r="D6854" i="2"/>
  <c r="D6853" i="2"/>
  <c r="D6852" i="2"/>
  <c r="D6851" i="2"/>
  <c r="D6850" i="2"/>
  <c r="D6848" i="2"/>
  <c r="D6847" i="2"/>
  <c r="D6846" i="2"/>
  <c r="D6845" i="2"/>
  <c r="D6844" i="2"/>
  <c r="D6842" i="2"/>
  <c r="D6841" i="2"/>
  <c r="D6839" i="2"/>
  <c r="D6838" i="2"/>
  <c r="D6836" i="2"/>
  <c r="D6835" i="2"/>
  <c r="D6833" i="2"/>
  <c r="D6832" i="2"/>
  <c r="D6830" i="2"/>
  <c r="D6829" i="2"/>
  <c r="D6828" i="2"/>
  <c r="D6827" i="2"/>
  <c r="D6826" i="2"/>
  <c r="D6825" i="2"/>
  <c r="D6824" i="2"/>
  <c r="D6823" i="2"/>
  <c r="D6822" i="2"/>
  <c r="D6821" i="2"/>
  <c r="D6820" i="2"/>
  <c r="D6819" i="2"/>
  <c r="D6817" i="2"/>
  <c r="D6816" i="2"/>
  <c r="D6815" i="2"/>
  <c r="D6814" i="2"/>
  <c r="D6812" i="2"/>
  <c r="D6811" i="2"/>
  <c r="D6810" i="2"/>
  <c r="D6809" i="2"/>
  <c r="D6808" i="2"/>
  <c r="D6807" i="2"/>
  <c r="D6806" i="2"/>
  <c r="D6805" i="2"/>
  <c r="D6803" i="2"/>
  <c r="D6802" i="2"/>
  <c r="D6800" i="2"/>
  <c r="D6799" i="2"/>
  <c r="D6797" i="2"/>
  <c r="D6796" i="2"/>
  <c r="D6794" i="2"/>
  <c r="D6793" i="2"/>
  <c r="D6791" i="2"/>
  <c r="D6790" i="2"/>
  <c r="D6788" i="2"/>
  <c r="D6787" i="2"/>
  <c r="D6785" i="2"/>
  <c r="D6784" i="2"/>
  <c r="D6783" i="2"/>
  <c r="D6782" i="2"/>
  <c r="D6781" i="2"/>
  <c r="D6780" i="2"/>
  <c r="D6779" i="2"/>
  <c r="D6778" i="2"/>
  <c r="D6777" i="2"/>
  <c r="D6776" i="2"/>
  <c r="D6775" i="2"/>
  <c r="D6774" i="2"/>
  <c r="D6773" i="2"/>
  <c r="D6772" i="2"/>
  <c r="D6771" i="2"/>
  <c r="D6770" i="2"/>
  <c r="D6769" i="2"/>
  <c r="D6768" i="2"/>
  <c r="D6767" i="2"/>
  <c r="D6766" i="2"/>
  <c r="D6765" i="2"/>
  <c r="D6764" i="2"/>
  <c r="D6763" i="2"/>
  <c r="D6762" i="2"/>
  <c r="D6761" i="2"/>
  <c r="D6760" i="2"/>
  <c r="D6759" i="2"/>
  <c r="D6758" i="2"/>
  <c r="D6757" i="2"/>
  <c r="D6756" i="2"/>
  <c r="D6755" i="2"/>
  <c r="D6754" i="2"/>
  <c r="D6753" i="2"/>
  <c r="D6752" i="2"/>
  <c r="D6751" i="2"/>
  <c r="D6750" i="2"/>
  <c r="D6749" i="2"/>
  <c r="D6747" i="2"/>
  <c r="D6746" i="2"/>
  <c r="D6745" i="2"/>
  <c r="D6744" i="2"/>
  <c r="D6743" i="2"/>
  <c r="D6742" i="2"/>
  <c r="D6741" i="2"/>
  <c r="D6740" i="2"/>
  <c r="D6739" i="2"/>
  <c r="D6738" i="2"/>
  <c r="D6737" i="2"/>
  <c r="D6736" i="2"/>
  <c r="D6735" i="2"/>
  <c r="D6734" i="2"/>
  <c r="D6733" i="2"/>
  <c r="D6732" i="2"/>
  <c r="D6731" i="2"/>
  <c r="D6730" i="2"/>
  <c r="D6729" i="2"/>
  <c r="D6728" i="2"/>
  <c r="D6727" i="2"/>
  <c r="D6726" i="2"/>
  <c r="D6725" i="2"/>
  <c r="D6724" i="2"/>
  <c r="D6723" i="2"/>
  <c r="D6722" i="2"/>
  <c r="D6721" i="2"/>
  <c r="D6720" i="2"/>
  <c r="D6719" i="2"/>
  <c r="D6718" i="2"/>
  <c r="D6717" i="2"/>
  <c r="D6716" i="2"/>
  <c r="D6715" i="2"/>
  <c r="D6714" i="2"/>
  <c r="D6713" i="2"/>
  <c r="D6712" i="2"/>
  <c r="D6711" i="2"/>
  <c r="D6710" i="2"/>
  <c r="D6709" i="2"/>
  <c r="D6708" i="2"/>
  <c r="D6707" i="2"/>
  <c r="D6706" i="2"/>
  <c r="D6705" i="2"/>
  <c r="D6704" i="2"/>
  <c r="D6703" i="2"/>
  <c r="D6702" i="2"/>
  <c r="D6701" i="2"/>
  <c r="D6700" i="2"/>
  <c r="D6699" i="2"/>
  <c r="D6698" i="2"/>
  <c r="D6697" i="2"/>
  <c r="D6696" i="2"/>
  <c r="D6695" i="2"/>
  <c r="D6694" i="2"/>
  <c r="D6693" i="2"/>
  <c r="D6692" i="2"/>
  <c r="D6691" i="2"/>
  <c r="D6690" i="2"/>
  <c r="D6689" i="2"/>
  <c r="D6688" i="2"/>
  <c r="D6687" i="2"/>
  <c r="D6686" i="2"/>
  <c r="D6685" i="2"/>
  <c r="D6684" i="2"/>
  <c r="D6683" i="2"/>
  <c r="D6682" i="2"/>
  <c r="D6681" i="2"/>
  <c r="D6680" i="2"/>
  <c r="D6679" i="2"/>
  <c r="D6678" i="2"/>
  <c r="D6677" i="2"/>
  <c r="D6676" i="2"/>
  <c r="D6675" i="2"/>
  <c r="D6674" i="2"/>
  <c r="D6673" i="2"/>
  <c r="D6672" i="2"/>
  <c r="D6671" i="2"/>
  <c r="D6670" i="2"/>
  <c r="D6669" i="2"/>
  <c r="D6668" i="2"/>
  <c r="D6667" i="2"/>
  <c r="D6666" i="2"/>
  <c r="D6665" i="2"/>
  <c r="D6664" i="2"/>
  <c r="D6663" i="2"/>
  <c r="D6661" i="2"/>
  <c r="D6659" i="2"/>
  <c r="D6657" i="2"/>
  <c r="D6655" i="2"/>
  <c r="D6654" i="2"/>
  <c r="D6653" i="2"/>
  <c r="D6652" i="2"/>
  <c r="D6651" i="2"/>
  <c r="D6650" i="2"/>
  <c r="D6649" i="2"/>
  <c r="D6648" i="2"/>
  <c r="D6647" i="2"/>
  <c r="D6646" i="2"/>
  <c r="D6645" i="2"/>
  <c r="D6644" i="2"/>
  <c r="D6643" i="2"/>
  <c r="D6642" i="2"/>
  <c r="D6641" i="2"/>
  <c r="D6640" i="2"/>
  <c r="D6639" i="2"/>
  <c r="D6637" i="2"/>
  <c r="D6636" i="2"/>
  <c r="D6635" i="2"/>
  <c r="D6634" i="2"/>
  <c r="D6633" i="2"/>
  <c r="D6631" i="2"/>
  <c r="D6629" i="2"/>
  <c r="D6628" i="2"/>
  <c r="D6627" i="2"/>
  <c r="D6623" i="2"/>
  <c r="D6622" i="2"/>
  <c r="D6621" i="2"/>
  <c r="D6620" i="2"/>
  <c r="D6619" i="2"/>
  <c r="D6618" i="2"/>
  <c r="D6617" i="2"/>
  <c r="D6616" i="2"/>
  <c r="D6615" i="2"/>
  <c r="D6614" i="2"/>
  <c r="D6613" i="2"/>
  <c r="D6612" i="2"/>
  <c r="D6611" i="2"/>
  <c r="D6610" i="2"/>
  <c r="D6609" i="2"/>
  <c r="D6608" i="2"/>
  <c r="D6607" i="2"/>
  <c r="D6606" i="2"/>
  <c r="D6605" i="2"/>
  <c r="D6604" i="2"/>
  <c r="D6603" i="2"/>
  <c r="D6602" i="2"/>
  <c r="D6601" i="2"/>
  <c r="D6600" i="2"/>
  <c r="D6599" i="2"/>
  <c r="D6598" i="2"/>
  <c r="D6597" i="2"/>
  <c r="D6596" i="2"/>
  <c r="D6595" i="2"/>
  <c r="D6594" i="2"/>
  <c r="D6593" i="2"/>
  <c r="D6592" i="2"/>
  <c r="D6589" i="2"/>
  <c r="D6588" i="2"/>
  <c r="D6587" i="2"/>
  <c r="D6586" i="2"/>
  <c r="D6585" i="2"/>
  <c r="D6584" i="2"/>
  <c r="D6582" i="2"/>
  <c r="D6580" i="2"/>
  <c r="D6578" i="2"/>
  <c r="D6576" i="2"/>
  <c r="D6575" i="2"/>
  <c r="D6574" i="2"/>
  <c r="D6573" i="2"/>
  <c r="D6572" i="2"/>
  <c r="D6571" i="2"/>
  <c r="D6570" i="2"/>
  <c r="D6569" i="2"/>
  <c r="D6568" i="2"/>
  <c r="D6567" i="2"/>
  <c r="D6566" i="2"/>
  <c r="D6565" i="2"/>
  <c r="D6564" i="2"/>
  <c r="D6563" i="2"/>
  <c r="D6562" i="2"/>
  <c r="D6561" i="2"/>
  <c r="D6560" i="2"/>
  <c r="D6559" i="2"/>
  <c r="D6558" i="2"/>
  <c r="D6557" i="2"/>
  <c r="D6556" i="2"/>
  <c r="D6555" i="2"/>
  <c r="D6554" i="2"/>
  <c r="D6553" i="2"/>
  <c r="D6552" i="2"/>
  <c r="D6551" i="2"/>
  <c r="D6550" i="2"/>
  <c r="D6549" i="2"/>
  <c r="D6548" i="2"/>
  <c r="D6547" i="2"/>
  <c r="D6546" i="2"/>
  <c r="D6545" i="2"/>
  <c r="D6544" i="2"/>
  <c r="D6543" i="2"/>
  <c r="D6542" i="2"/>
  <c r="D6541" i="2"/>
  <c r="D6540" i="2"/>
  <c r="D6539" i="2"/>
  <c r="D6538" i="2"/>
  <c r="D6537" i="2"/>
  <c r="D6536" i="2"/>
  <c r="D6535" i="2"/>
  <c r="D6534" i="2"/>
  <c r="D6533" i="2"/>
  <c r="D6532" i="2"/>
  <c r="D6531" i="2"/>
  <c r="D6530" i="2"/>
  <c r="D6529" i="2"/>
  <c r="D6528" i="2"/>
  <c r="D6527" i="2"/>
  <c r="D6526" i="2"/>
  <c r="D6525" i="2"/>
  <c r="D6524" i="2"/>
  <c r="D6523" i="2"/>
  <c r="D6522" i="2"/>
  <c r="D6521" i="2"/>
  <c r="D6520" i="2"/>
  <c r="D6519" i="2"/>
  <c r="D6518" i="2"/>
  <c r="D6517" i="2"/>
  <c r="D6516" i="2"/>
  <c r="D6515" i="2"/>
  <c r="D6514" i="2"/>
  <c r="D6513" i="2"/>
  <c r="D6512" i="2"/>
  <c r="D6511" i="2"/>
  <c r="D6510" i="2"/>
  <c r="D6509" i="2"/>
  <c r="D6504" i="2"/>
  <c r="D6503" i="2"/>
  <c r="D6502" i="2"/>
  <c r="D6501" i="2"/>
  <c r="D6481" i="2"/>
  <c r="D6480" i="2"/>
  <c r="D6479" i="2"/>
  <c r="D6478" i="2"/>
  <c r="D6477" i="2"/>
  <c r="D6476" i="2"/>
  <c r="D6475" i="2"/>
  <c r="D6474" i="2"/>
  <c r="D6473" i="2"/>
  <c r="D6472" i="2"/>
  <c r="D6468" i="2"/>
  <c r="D6467" i="2"/>
  <c r="D6466" i="2"/>
  <c r="D6464" i="2"/>
  <c r="D6463" i="2"/>
  <c r="D6461" i="2"/>
  <c r="D6460" i="2"/>
  <c r="D6458" i="2"/>
  <c r="D6457" i="2"/>
  <c r="D6456" i="2"/>
  <c r="D6455" i="2"/>
  <c r="D6454" i="2"/>
  <c r="D6452" i="2"/>
  <c r="D6451" i="2"/>
  <c r="D6449" i="2"/>
  <c r="D6448" i="2"/>
  <c r="D6446" i="2"/>
  <c r="D6445" i="2"/>
  <c r="D6444" i="2"/>
  <c r="D6442" i="2"/>
  <c r="D6440" i="2"/>
  <c r="D6439" i="2"/>
  <c r="D6437" i="2"/>
  <c r="D6436" i="2"/>
  <c r="D6435" i="2"/>
  <c r="D6434" i="2"/>
  <c r="D6433" i="2"/>
  <c r="D6431" i="2"/>
  <c r="D6430" i="2"/>
  <c r="D6428" i="2"/>
  <c r="D6427" i="2"/>
  <c r="D6425" i="2"/>
  <c r="D6424" i="2"/>
  <c r="D6422" i="2"/>
  <c r="D6421" i="2"/>
  <c r="D6419" i="2"/>
  <c r="D6418" i="2"/>
  <c r="D6416" i="2"/>
  <c r="D6415" i="2"/>
  <c r="D6413" i="2"/>
  <c r="D6412" i="2"/>
  <c r="D6410" i="2"/>
  <c r="D6409" i="2"/>
  <c r="D6407" i="2"/>
  <c r="D6406" i="2"/>
  <c r="D6404" i="2"/>
  <c r="D6403" i="2"/>
  <c r="D6401" i="2"/>
  <c r="D6400" i="2"/>
  <c r="D6399" i="2"/>
  <c r="D6398" i="2"/>
  <c r="D6397" i="2"/>
  <c r="D6396" i="2"/>
  <c r="D6394" i="2"/>
  <c r="D6392" i="2"/>
  <c r="D6390" i="2"/>
  <c r="D6388" i="2"/>
  <c r="D6386" i="2"/>
  <c r="D6384" i="2"/>
  <c r="D6382" i="2"/>
  <c r="D6380" i="2"/>
  <c r="D6378" i="2"/>
  <c r="D6376" i="2"/>
  <c r="D6374" i="2"/>
  <c r="D6372" i="2"/>
  <c r="D6370" i="2"/>
  <c r="D6368" i="2"/>
  <c r="D6366" i="2"/>
  <c r="D6364" i="2"/>
  <c r="D6362" i="2"/>
  <c r="D6360" i="2"/>
  <c r="D6358" i="2"/>
  <c r="D6357" i="2"/>
  <c r="D6355" i="2"/>
  <c r="D6354" i="2"/>
  <c r="D6352" i="2"/>
  <c r="D6351" i="2"/>
  <c r="D6349" i="2"/>
  <c r="D6348" i="2"/>
  <c r="D6346" i="2"/>
  <c r="D6345" i="2"/>
  <c r="D6343" i="2"/>
  <c r="D6342" i="2"/>
  <c r="D6340" i="2"/>
  <c r="D6339" i="2"/>
  <c r="D6337" i="2"/>
  <c r="D6336" i="2"/>
  <c r="D6334" i="2"/>
  <c r="D6333" i="2"/>
  <c r="D6331" i="2"/>
  <c r="D6330" i="2"/>
  <c r="D6328" i="2"/>
  <c r="D6327" i="2"/>
  <c r="D6325" i="2"/>
  <c r="D6324" i="2"/>
  <c r="D6322" i="2"/>
  <c r="D6321" i="2"/>
  <c r="D6319" i="2"/>
  <c r="D6317" i="2"/>
  <c r="D6315" i="2"/>
  <c r="D6313" i="2"/>
  <c r="D6311" i="2"/>
  <c r="D6309" i="2"/>
  <c r="D6307" i="2"/>
  <c r="D6306" i="2"/>
  <c r="D6305" i="2"/>
  <c r="D6304" i="2"/>
  <c r="D6303" i="2"/>
  <c r="D6302" i="2"/>
  <c r="D6301" i="2"/>
  <c r="D6300" i="2"/>
  <c r="D6299" i="2"/>
  <c r="D6298" i="2"/>
  <c r="D6297" i="2"/>
  <c r="D6296" i="2"/>
  <c r="D6295" i="2"/>
  <c r="D6294" i="2"/>
  <c r="D6293" i="2"/>
  <c r="D6292" i="2"/>
  <c r="D6290" i="2"/>
  <c r="D6289" i="2"/>
  <c r="D6287" i="2"/>
  <c r="D6286" i="2"/>
  <c r="D6284" i="2"/>
  <c r="D6283" i="2"/>
  <c r="D6281" i="2"/>
  <c r="D6280" i="2"/>
  <c r="D6278" i="2"/>
  <c r="D6277" i="2"/>
  <c r="D6275" i="2"/>
  <c r="D6274" i="2"/>
  <c r="D6272" i="2"/>
  <c r="D6271" i="2"/>
  <c r="D6269" i="2"/>
  <c r="D6268" i="2"/>
  <c r="D6266" i="2"/>
  <c r="D6265" i="2"/>
  <c r="D6263" i="2"/>
  <c r="D6262" i="2"/>
  <c r="D6260" i="2"/>
  <c r="D6258" i="2"/>
  <c r="D6256" i="2"/>
  <c r="D6254" i="2"/>
  <c r="D6252" i="2"/>
  <c r="D6251" i="2"/>
  <c r="D6250" i="2"/>
  <c r="D6249" i="2"/>
  <c r="D6248" i="2"/>
  <c r="D6247" i="2"/>
  <c r="D6246" i="2"/>
  <c r="D6245" i="2"/>
  <c r="D6244" i="2"/>
  <c r="D6243" i="2"/>
  <c r="D6241" i="2"/>
  <c r="D6240" i="2"/>
  <c r="D6238" i="2"/>
  <c r="D6237" i="2"/>
  <c r="D6235" i="2"/>
  <c r="D6234" i="2"/>
  <c r="D6232" i="2"/>
  <c r="D6231" i="2"/>
  <c r="D6229" i="2"/>
  <c r="D6228" i="2"/>
  <c r="D6226" i="2"/>
  <c r="D6225" i="2"/>
  <c r="D6223" i="2"/>
  <c r="D6222" i="2"/>
  <c r="D6220" i="2"/>
  <c r="D6219" i="2"/>
  <c r="D6217" i="2"/>
  <c r="D6216" i="2"/>
  <c r="D6214" i="2"/>
  <c r="D6213" i="2"/>
  <c r="D6211" i="2"/>
  <c r="D6210" i="2"/>
  <c r="D6208" i="2"/>
  <c r="D6207" i="2"/>
  <c r="D6206" i="2"/>
  <c r="D6205" i="2"/>
  <c r="D6204" i="2"/>
  <c r="D6202" i="2"/>
  <c r="D6201" i="2"/>
  <c r="D6199" i="2"/>
  <c r="D6198" i="2"/>
  <c r="D6196" i="2"/>
  <c r="D6195" i="2"/>
  <c r="D6193" i="2"/>
  <c r="D6192" i="2"/>
  <c r="D6190" i="2"/>
  <c r="D6189" i="2"/>
  <c r="D6187" i="2"/>
  <c r="D6185" i="2"/>
  <c r="D6183" i="2"/>
  <c r="D6182" i="2"/>
  <c r="D6181" i="2"/>
  <c r="D6179" i="2"/>
  <c r="D6178" i="2"/>
  <c r="D6177" i="2"/>
  <c r="D6175" i="2"/>
  <c r="D6173" i="2"/>
  <c r="D6171" i="2"/>
  <c r="D6169" i="2"/>
  <c r="D6168" i="2"/>
  <c r="D6167" i="2"/>
  <c r="D6166" i="2"/>
  <c r="D6165" i="2"/>
  <c r="D6164" i="2"/>
  <c r="D6163" i="2"/>
  <c r="D6162" i="2"/>
  <c r="D6161" i="2"/>
  <c r="D6160" i="2"/>
  <c r="D6159" i="2"/>
  <c r="D6158" i="2"/>
  <c r="D6157" i="2"/>
  <c r="D6156" i="2"/>
  <c r="D6155" i="2"/>
  <c r="D6154" i="2"/>
  <c r="D6153" i="2"/>
  <c r="D6152" i="2"/>
  <c r="D6151" i="2"/>
  <c r="D6150" i="2"/>
  <c r="D6149" i="2"/>
  <c r="D6148" i="2"/>
  <c r="D6147" i="2"/>
  <c r="D6146" i="2"/>
  <c r="D6145" i="2"/>
  <c r="D6144" i="2"/>
  <c r="D6143" i="2"/>
  <c r="D6142" i="2"/>
  <c r="D6141" i="2"/>
  <c r="D6140" i="2"/>
  <c r="D6139" i="2"/>
  <c r="D6138" i="2"/>
  <c r="D6137" i="2"/>
  <c r="D6136" i="2"/>
  <c r="D6135" i="2"/>
  <c r="D6134" i="2"/>
  <c r="D6133" i="2"/>
  <c r="D6132" i="2"/>
  <c r="D6131" i="2"/>
  <c r="D6130" i="2"/>
  <c r="D6129" i="2"/>
  <c r="D6128" i="2"/>
  <c r="D6127" i="2"/>
  <c r="D6126" i="2"/>
  <c r="D6125" i="2"/>
  <c r="D6124" i="2"/>
  <c r="D6123" i="2"/>
  <c r="D6122" i="2"/>
  <c r="D6121" i="2"/>
  <c r="D6120" i="2"/>
  <c r="D6119" i="2"/>
  <c r="D6118" i="2"/>
  <c r="D6117" i="2"/>
  <c r="D6116" i="2"/>
  <c r="D6115" i="2"/>
  <c r="D6114" i="2"/>
  <c r="D6113" i="2"/>
  <c r="D6112" i="2"/>
  <c r="D6111" i="2"/>
  <c r="D6110" i="2"/>
  <c r="D6109" i="2"/>
  <c r="D6108" i="2"/>
  <c r="D6107" i="2"/>
  <c r="D6106" i="2"/>
  <c r="D6105" i="2"/>
  <c r="D6104" i="2"/>
  <c r="D6102" i="2"/>
  <c r="D6101" i="2"/>
  <c r="D6099" i="2"/>
  <c r="D6098" i="2"/>
  <c r="D6096" i="2"/>
  <c r="D6095" i="2"/>
  <c r="D6093" i="2"/>
  <c r="D6091" i="2"/>
  <c r="D6089" i="2"/>
  <c r="D6088" i="2"/>
  <c r="D6087" i="2"/>
  <c r="D6086" i="2"/>
  <c r="D6085" i="2"/>
  <c r="D6084" i="2"/>
  <c r="D6083" i="2"/>
  <c r="D6081" i="2"/>
  <c r="D6080" i="2"/>
  <c r="D6079" i="2"/>
  <c r="D6077" i="2"/>
  <c r="D6076" i="2"/>
  <c r="D6075" i="2"/>
  <c r="D6074" i="2"/>
  <c r="D6073" i="2"/>
  <c r="D6072" i="2"/>
  <c r="D6070" i="2"/>
  <c r="D6069" i="2"/>
  <c r="D6067" i="2"/>
  <c r="D6066" i="2"/>
  <c r="D6064" i="2"/>
  <c r="D6063" i="2"/>
  <c r="D6061" i="2"/>
  <c r="D6060" i="2"/>
  <c r="D6058" i="2"/>
  <c r="D6057" i="2"/>
  <c r="D6055" i="2"/>
  <c r="D6054" i="2"/>
  <c r="D6052" i="2"/>
  <c r="D6051" i="2"/>
  <c r="D6049" i="2"/>
  <c r="D6047" i="2"/>
  <c r="D6045" i="2"/>
  <c r="D6043" i="2"/>
  <c r="D6041" i="2"/>
  <c r="D6039" i="2"/>
  <c r="D6037" i="2"/>
  <c r="D6036" i="2"/>
  <c r="D6035" i="2"/>
  <c r="D6034" i="2"/>
  <c r="D6032" i="2"/>
  <c r="D6031" i="2"/>
  <c r="D6029" i="2"/>
  <c r="D6028" i="2"/>
  <c r="D6026" i="2"/>
  <c r="D6025" i="2"/>
  <c r="D6023" i="2"/>
  <c r="D6022" i="2"/>
  <c r="D6020" i="2"/>
  <c r="D6019" i="2"/>
  <c r="D6017" i="2"/>
  <c r="D6016" i="2"/>
  <c r="D6014" i="2"/>
  <c r="D6013" i="2"/>
  <c r="D6011" i="2"/>
  <c r="D6010" i="2"/>
  <c r="D6008" i="2"/>
  <c r="D6007" i="2"/>
  <c r="D6005" i="2"/>
  <c r="D6004" i="2"/>
  <c r="D6002" i="2"/>
  <c r="D6001" i="2"/>
  <c r="D5999" i="2"/>
  <c r="D5998" i="2"/>
  <c r="D5996" i="2"/>
  <c r="D5995" i="2"/>
  <c r="D5993" i="2"/>
  <c r="D5992" i="2"/>
  <c r="D5990" i="2"/>
  <c r="D5989" i="2"/>
  <c r="D5987" i="2"/>
  <c r="D5986" i="2"/>
  <c r="D5984" i="2"/>
  <c r="D5983" i="2"/>
  <c r="D5981" i="2"/>
  <c r="D5980" i="2"/>
  <c r="D5978" i="2"/>
  <c r="D5977" i="2"/>
  <c r="D5975" i="2"/>
  <c r="D5974" i="2"/>
  <c r="D5972" i="2"/>
  <c r="D5971" i="2"/>
  <c r="D5970" i="2"/>
  <c r="D5969" i="2"/>
  <c r="D5968" i="2"/>
  <c r="D5967" i="2"/>
  <c r="D5966" i="2"/>
  <c r="D5965" i="2"/>
  <c r="D5964" i="2"/>
  <c r="D5960" i="2"/>
  <c r="D5959" i="2"/>
  <c r="D5958" i="2"/>
  <c r="D5957" i="2"/>
  <c r="D5956" i="2"/>
  <c r="D5955" i="2"/>
  <c r="D5954" i="2"/>
  <c r="D5953" i="2"/>
  <c r="D5952" i="2"/>
  <c r="D5951" i="2"/>
  <c r="D5950" i="2"/>
  <c r="D5949" i="2"/>
  <c r="D5948" i="2"/>
  <c r="D5947" i="2"/>
  <c r="D5946" i="2"/>
  <c r="D5945" i="2"/>
  <c r="D5944" i="2"/>
  <c r="D5943" i="2"/>
  <c r="D5942" i="2"/>
  <c r="D5941" i="2"/>
  <c r="D5940" i="2"/>
  <c r="D5938" i="2"/>
  <c r="D5937" i="2"/>
  <c r="D5936" i="2"/>
  <c r="D5935" i="2"/>
  <c r="D5934" i="2"/>
  <c r="D5933" i="2"/>
  <c r="D5932" i="2"/>
  <c r="D5931" i="2"/>
  <c r="D5930" i="2"/>
  <c r="D5929" i="2"/>
  <c r="D5928" i="2"/>
  <c r="D5927" i="2"/>
  <c r="D5926" i="2"/>
  <c r="D5925" i="2"/>
  <c r="D5924" i="2"/>
  <c r="D5922" i="2"/>
  <c r="D5921" i="2"/>
  <c r="D5920" i="2"/>
  <c r="D5919" i="2"/>
  <c r="D5918" i="2"/>
  <c r="D5916" i="2"/>
  <c r="D5915" i="2"/>
  <c r="D5913" i="2"/>
  <c r="D5912" i="2"/>
  <c r="D5910" i="2"/>
  <c r="D5909" i="2"/>
  <c r="D5908" i="2"/>
  <c r="D5907" i="2"/>
  <c r="D5906" i="2"/>
  <c r="D5905" i="2"/>
  <c r="D5904" i="2"/>
  <c r="D5903" i="2"/>
  <c r="D5902" i="2"/>
  <c r="D5901" i="2"/>
  <c r="D5900" i="2"/>
  <c r="D5899" i="2"/>
  <c r="D5898" i="2"/>
  <c r="D5897" i="2"/>
  <c r="D5896" i="2"/>
  <c r="D5895" i="2"/>
  <c r="D5894" i="2"/>
  <c r="D5893" i="2"/>
  <c r="D5892" i="2"/>
  <c r="D5891" i="2"/>
  <c r="D5890" i="2"/>
  <c r="D5889" i="2"/>
  <c r="D5888" i="2"/>
  <c r="D5887" i="2"/>
  <c r="D5886" i="2"/>
  <c r="D5885" i="2"/>
  <c r="D5884" i="2"/>
  <c r="D5883" i="2"/>
  <c r="D5882" i="2"/>
  <c r="D5880" i="2"/>
  <c r="D5878" i="2"/>
  <c r="D5876" i="2"/>
  <c r="D5874" i="2"/>
  <c r="D5873" i="2"/>
  <c r="D5872" i="2"/>
  <c r="D5870" i="2"/>
  <c r="D5868" i="2"/>
  <c r="D5866" i="2"/>
  <c r="D5864" i="2"/>
  <c r="D5862" i="2"/>
  <c r="D5861" i="2"/>
  <c r="D5860" i="2"/>
  <c r="D5859" i="2"/>
  <c r="D5858" i="2"/>
  <c r="D5857" i="2"/>
  <c r="D5856" i="2"/>
  <c r="D5855" i="2"/>
  <c r="D5854" i="2"/>
  <c r="D5852" i="2"/>
  <c r="D5850" i="2"/>
  <c r="D5848" i="2"/>
  <c r="D5847" i="2"/>
  <c r="D5846" i="2"/>
  <c r="D5845" i="2"/>
  <c r="D5844" i="2"/>
  <c r="D5843" i="2"/>
  <c r="D5842" i="2"/>
  <c r="D5841" i="2"/>
  <c r="D5840" i="2"/>
  <c r="D5839" i="2"/>
  <c r="D5838" i="2"/>
  <c r="D5837" i="2"/>
  <c r="D5836" i="2"/>
  <c r="D5835" i="2"/>
  <c r="D5834" i="2"/>
  <c r="D5833" i="2"/>
  <c r="D5832" i="2"/>
  <c r="D5830" i="2"/>
  <c r="D5829" i="2"/>
  <c r="D5828" i="2"/>
  <c r="D5826" i="2"/>
  <c r="D5824" i="2"/>
  <c r="D5822" i="2"/>
  <c r="D5820" i="2"/>
  <c r="D5818" i="2"/>
  <c r="D5817" i="2"/>
  <c r="D5816" i="2"/>
  <c r="D5814" i="2"/>
  <c r="D5812" i="2"/>
  <c r="D5810" i="2"/>
  <c r="D5809" i="2"/>
  <c r="D5808" i="2"/>
  <c r="D5807" i="2"/>
  <c r="D5806" i="2"/>
  <c r="D5805" i="2"/>
  <c r="D5804" i="2"/>
  <c r="D5803" i="2"/>
  <c r="D5802" i="2"/>
  <c r="D5801" i="2"/>
  <c r="D5800" i="2"/>
  <c r="D5799" i="2"/>
  <c r="D5798" i="2"/>
  <c r="D5797" i="2"/>
  <c r="D5796" i="2"/>
  <c r="D5795" i="2"/>
  <c r="D5794" i="2"/>
  <c r="D5793" i="2"/>
  <c r="D5792" i="2"/>
  <c r="D5791" i="2"/>
  <c r="D5789" i="2"/>
  <c r="D5788" i="2"/>
  <c r="D5786" i="2"/>
  <c r="D5784" i="2"/>
  <c r="D5783" i="2"/>
  <c r="D5782" i="2"/>
  <c r="D5780" i="2"/>
  <c r="D5779" i="2"/>
  <c r="D5778" i="2"/>
  <c r="D5776" i="2"/>
  <c r="D5774" i="2"/>
  <c r="D5772" i="2"/>
  <c r="D5771" i="2"/>
  <c r="D5770" i="2"/>
  <c r="D5769" i="2"/>
  <c r="D5768" i="2"/>
  <c r="D5767" i="2"/>
  <c r="D5766" i="2"/>
  <c r="D5765" i="2"/>
  <c r="D5764" i="2"/>
  <c r="D5763" i="2"/>
  <c r="D5761" i="2"/>
  <c r="D5760" i="2"/>
  <c r="D5759" i="2"/>
  <c r="D5758" i="2"/>
  <c r="D5757" i="2"/>
  <c r="D5756" i="2"/>
  <c r="D5755" i="2"/>
  <c r="D5754" i="2"/>
  <c r="D5753" i="2"/>
  <c r="D5752" i="2"/>
  <c r="D5751" i="2"/>
  <c r="D5750" i="2"/>
  <c r="D5749" i="2"/>
  <c r="D5748" i="2"/>
  <c r="D5747" i="2"/>
  <c r="D5746" i="2"/>
  <c r="D5745" i="2"/>
  <c r="D5743" i="2"/>
  <c r="D5742" i="2"/>
  <c r="D5741" i="2"/>
  <c r="D5740" i="2"/>
  <c r="D5739" i="2"/>
  <c r="D5738" i="2"/>
  <c r="D5737" i="2"/>
  <c r="D5736" i="2"/>
  <c r="D5735" i="2"/>
  <c r="D5734" i="2"/>
  <c r="D5733" i="2"/>
  <c r="D5732" i="2"/>
  <c r="D5731" i="2"/>
  <c r="D5730" i="2"/>
  <c r="D5729" i="2"/>
  <c r="D5728" i="2"/>
  <c r="D5727" i="2"/>
  <c r="D5726" i="2"/>
  <c r="D5725" i="2"/>
  <c r="D5724" i="2"/>
  <c r="D5723" i="2"/>
  <c r="D5722" i="2"/>
  <c r="D5721" i="2"/>
  <c r="D5720" i="2"/>
  <c r="D5719" i="2"/>
  <c r="D5718" i="2"/>
  <c r="D5717" i="2"/>
  <c r="D5715" i="2"/>
  <c r="D5714" i="2"/>
  <c r="D5713" i="2"/>
  <c r="D5712" i="2"/>
  <c r="D5711" i="2"/>
  <c r="D5710" i="2"/>
  <c r="D5709" i="2"/>
  <c r="D5707" i="2"/>
  <c r="D5706" i="2"/>
  <c r="D5705" i="2"/>
  <c r="D5704" i="2"/>
  <c r="D5703" i="2"/>
  <c r="D5702" i="2"/>
  <c r="D5701" i="2"/>
  <c r="D5699" i="2"/>
  <c r="D5698" i="2"/>
  <c r="D5697" i="2"/>
  <c r="D5695" i="2"/>
  <c r="D5694" i="2"/>
  <c r="D5693" i="2"/>
  <c r="D5691" i="2"/>
  <c r="D5689" i="2"/>
  <c r="D5688" i="2"/>
  <c r="D5687" i="2"/>
  <c r="D5686" i="2"/>
  <c r="D5685" i="2"/>
  <c r="D5684" i="2"/>
  <c r="D5683" i="2"/>
  <c r="D5682" i="2"/>
  <c r="D5681" i="2"/>
  <c r="D5680" i="2"/>
  <c r="D5679" i="2"/>
  <c r="D5678" i="2"/>
  <c r="D5677" i="2"/>
  <c r="D5676" i="2"/>
  <c r="D5675" i="2"/>
  <c r="D5674" i="2"/>
  <c r="D5673" i="2"/>
  <c r="D5672" i="2"/>
  <c r="D5671" i="2"/>
  <c r="D5669" i="2"/>
  <c r="D5667" i="2"/>
  <c r="D5666" i="2"/>
  <c r="D5665" i="2"/>
  <c r="D5664" i="2"/>
  <c r="D5663" i="2"/>
  <c r="D5662" i="2"/>
  <c r="D5661" i="2"/>
  <c r="D5659" i="2"/>
  <c r="D5657" i="2"/>
  <c r="D5656" i="2"/>
  <c r="D5655" i="2"/>
  <c r="D5654" i="2"/>
  <c r="D5653" i="2"/>
  <c r="D5652" i="2"/>
  <c r="D5651" i="2"/>
  <c r="D5650" i="2"/>
  <c r="D5649" i="2"/>
  <c r="D5648" i="2"/>
  <c r="D5647" i="2"/>
  <c r="D5646" i="2"/>
  <c r="D5645" i="2"/>
  <c r="D5644" i="2"/>
  <c r="D5643" i="2"/>
  <c r="D5642" i="2"/>
  <c r="D5641" i="2"/>
  <c r="D5640" i="2"/>
  <c r="D5639" i="2"/>
  <c r="D5638" i="2"/>
  <c r="D5637" i="2"/>
  <c r="D5636" i="2"/>
  <c r="D5635" i="2"/>
  <c r="D5634" i="2"/>
  <c r="D5633" i="2"/>
  <c r="D5632" i="2"/>
  <c r="D5631" i="2"/>
  <c r="D5630" i="2"/>
  <c r="D5629" i="2"/>
  <c r="D5628" i="2"/>
  <c r="D5627" i="2"/>
  <c r="D5626" i="2"/>
  <c r="D5625" i="2"/>
  <c r="D5624" i="2"/>
  <c r="D5623" i="2"/>
  <c r="D5622" i="2"/>
  <c r="D5621" i="2"/>
  <c r="D5620" i="2"/>
  <c r="D5619" i="2"/>
  <c r="D5618" i="2"/>
  <c r="D5617" i="2"/>
  <c r="D5616" i="2"/>
  <c r="D5615" i="2"/>
  <c r="D5614" i="2"/>
  <c r="D5613" i="2"/>
  <c r="D5612" i="2"/>
  <c r="D5611" i="2"/>
  <c r="D5610" i="2"/>
  <c r="D5609" i="2"/>
  <c r="D5608" i="2"/>
  <c r="D5607" i="2"/>
  <c r="D5606" i="2"/>
  <c r="D5605" i="2"/>
  <c r="D5604" i="2"/>
  <c r="D5603" i="2"/>
  <c r="D5602" i="2"/>
  <c r="D5601" i="2"/>
  <c r="D5600" i="2"/>
  <c r="D5599" i="2"/>
  <c r="D5598" i="2"/>
  <c r="D5597" i="2"/>
  <c r="D5596" i="2"/>
  <c r="D5595" i="2"/>
  <c r="D5594" i="2"/>
  <c r="D5593" i="2"/>
  <c r="D5592" i="2"/>
  <c r="D5591" i="2"/>
  <c r="D5590" i="2"/>
  <c r="D5589" i="2"/>
  <c r="D5588" i="2"/>
  <c r="D5587" i="2"/>
  <c r="D5586" i="2"/>
  <c r="D5585" i="2"/>
  <c r="D5584" i="2"/>
  <c r="D5583" i="2"/>
  <c r="D5582" i="2"/>
  <c r="D5581" i="2"/>
  <c r="D5580" i="2"/>
  <c r="D5579" i="2"/>
  <c r="D5578" i="2"/>
  <c r="D5577" i="2"/>
  <c r="D5576" i="2"/>
  <c r="D5575" i="2"/>
  <c r="D5574" i="2"/>
  <c r="D5573" i="2"/>
  <c r="D5572" i="2"/>
  <c r="D5571" i="2"/>
  <c r="D5570" i="2"/>
  <c r="D5569" i="2"/>
  <c r="D5568" i="2"/>
  <c r="D5567" i="2"/>
  <c r="D5566" i="2"/>
  <c r="D5565" i="2"/>
  <c r="D5564" i="2"/>
  <c r="D5563" i="2"/>
  <c r="D5562" i="2"/>
  <c r="D5561" i="2"/>
  <c r="D5560" i="2"/>
  <c r="D5559" i="2"/>
  <c r="D5558" i="2"/>
  <c r="D5538" i="2"/>
  <c r="D5537" i="2"/>
  <c r="D5536" i="2"/>
  <c r="D5535" i="2"/>
  <c r="D5534" i="2"/>
  <c r="D5533" i="2"/>
  <c r="D5532" i="2"/>
  <c r="D5530" i="2"/>
  <c r="D5529" i="2"/>
  <c r="D5528" i="2"/>
  <c r="D5527" i="2"/>
  <c r="D5526" i="2"/>
  <c r="D5525" i="2"/>
  <c r="D5523" i="2"/>
  <c r="D5522" i="2"/>
  <c r="D5520" i="2"/>
  <c r="D5519" i="2"/>
  <c r="D5517" i="2"/>
  <c r="D5516" i="2"/>
  <c r="D5515" i="2"/>
  <c r="D5514" i="2"/>
  <c r="D5513" i="2"/>
  <c r="D5512" i="2"/>
  <c r="D5511" i="2"/>
  <c r="D5510" i="2"/>
  <c r="D5509" i="2"/>
  <c r="D5508" i="2"/>
  <c r="D5507" i="2"/>
  <c r="D5505" i="2"/>
  <c r="D5504" i="2"/>
  <c r="D5503" i="2"/>
  <c r="D5502" i="2"/>
  <c r="D5501" i="2"/>
  <c r="D5500" i="2"/>
  <c r="D5499" i="2"/>
  <c r="D5498" i="2"/>
  <c r="D5497" i="2"/>
  <c r="D5496" i="2"/>
  <c r="D5495" i="2"/>
  <c r="D5494" i="2"/>
  <c r="D5493" i="2"/>
  <c r="D5492" i="2"/>
  <c r="D5491" i="2"/>
  <c r="D5490" i="2"/>
  <c r="D5489" i="2"/>
  <c r="D5488" i="2"/>
  <c r="D5487" i="2"/>
  <c r="D5486" i="2"/>
  <c r="D5485" i="2"/>
  <c r="D5484" i="2"/>
  <c r="D5483" i="2"/>
  <c r="D5482" i="2"/>
  <c r="D5481" i="2"/>
  <c r="D5480" i="2"/>
  <c r="D5479" i="2"/>
  <c r="D5478" i="2"/>
  <c r="D5477" i="2"/>
  <c r="D5476" i="2"/>
  <c r="D5475" i="2"/>
  <c r="D5474" i="2"/>
  <c r="D5473" i="2"/>
  <c r="D5472" i="2"/>
  <c r="D5471" i="2"/>
  <c r="D5469" i="2"/>
  <c r="D5468" i="2"/>
  <c r="D5467" i="2"/>
  <c r="D5465" i="2"/>
  <c r="D5464" i="2"/>
  <c r="D5463" i="2"/>
  <c r="D5462" i="2"/>
  <c r="D5461" i="2"/>
  <c r="D5460" i="2"/>
  <c r="D5459" i="2"/>
  <c r="D5458" i="2"/>
  <c r="D5457" i="2"/>
  <c r="D5455" i="2"/>
  <c r="D5453" i="2"/>
  <c r="D5451" i="2"/>
  <c r="D5449" i="2"/>
  <c r="D5448" i="2"/>
  <c r="D5447" i="2"/>
  <c r="D5446" i="2"/>
  <c r="D5445" i="2"/>
  <c r="D5443" i="2"/>
  <c r="D5442" i="2"/>
  <c r="D5441" i="2"/>
  <c r="D5440" i="2"/>
  <c r="D5439" i="2"/>
  <c r="D5438" i="2"/>
  <c r="D5437" i="2"/>
  <c r="D5436" i="2"/>
  <c r="D5435" i="2"/>
  <c r="D5434" i="2"/>
  <c r="D5433" i="2"/>
  <c r="D5432" i="2"/>
  <c r="D5431" i="2"/>
  <c r="D5429" i="2"/>
  <c r="D5428" i="2"/>
  <c r="D5427" i="2"/>
  <c r="D5426" i="2"/>
  <c r="D5425" i="2"/>
  <c r="D5424" i="2"/>
  <c r="D5423" i="2"/>
  <c r="D5422" i="2"/>
  <c r="D5421" i="2"/>
  <c r="D5420" i="2"/>
  <c r="D5419" i="2"/>
  <c r="D5418" i="2"/>
  <c r="D5417" i="2"/>
  <c r="D5416" i="2"/>
  <c r="D5415" i="2"/>
  <c r="D5414" i="2"/>
  <c r="D5413" i="2"/>
  <c r="D5412" i="2"/>
  <c r="D5411" i="2"/>
  <c r="D5410" i="2"/>
  <c r="D5408" i="2"/>
  <c r="D5407" i="2"/>
  <c r="D5406" i="2"/>
  <c r="D5405" i="2"/>
  <c r="D5403" i="2"/>
  <c r="D5402" i="2"/>
  <c r="D5400" i="2"/>
  <c r="D5399" i="2"/>
  <c r="D5398" i="2"/>
  <c r="D5397" i="2"/>
  <c r="D5396" i="2"/>
  <c r="D5395" i="2"/>
  <c r="D5394" i="2"/>
  <c r="D5393" i="2"/>
  <c r="D5392" i="2"/>
  <c r="D5391" i="2"/>
  <c r="D5390" i="2"/>
  <c r="D5389" i="2"/>
  <c r="D5388" i="2"/>
  <c r="D5387" i="2"/>
  <c r="D5386" i="2"/>
  <c r="D5385" i="2"/>
  <c r="D5384" i="2"/>
  <c r="D5382" i="2"/>
  <c r="D5381" i="2"/>
  <c r="D5379" i="2"/>
  <c r="D5378" i="2"/>
  <c r="D5376" i="2"/>
  <c r="D5375" i="2"/>
  <c r="D5373" i="2"/>
  <c r="D5372" i="2"/>
  <c r="D5371" i="2"/>
  <c r="D5370" i="2"/>
  <c r="D5369" i="2"/>
  <c r="D5368" i="2"/>
  <c r="D5367" i="2"/>
  <c r="D5366" i="2"/>
  <c r="D5365" i="2"/>
  <c r="D5363" i="2"/>
  <c r="D5361" i="2"/>
  <c r="D5359" i="2"/>
  <c r="D5358" i="2"/>
  <c r="D5357" i="2"/>
  <c r="D5355" i="2"/>
  <c r="D5353" i="2"/>
  <c r="D5352" i="2"/>
  <c r="D5351" i="2"/>
  <c r="D5350" i="2"/>
  <c r="D5348" i="2"/>
  <c r="D5347" i="2"/>
  <c r="D5345" i="2"/>
  <c r="D5344" i="2"/>
  <c r="D5342" i="2"/>
  <c r="D5341" i="2"/>
  <c r="D5339" i="2"/>
  <c r="D5338" i="2"/>
  <c r="D5336" i="2"/>
  <c r="D5335" i="2"/>
  <c r="D5333" i="2"/>
  <c r="D5332" i="2"/>
  <c r="D5330" i="2"/>
  <c r="D5329" i="2"/>
  <c r="D5327" i="2"/>
  <c r="D5326" i="2"/>
  <c r="D5324" i="2"/>
  <c r="D5323" i="2"/>
  <c r="D5321" i="2"/>
  <c r="D5320" i="2"/>
  <c r="D5318" i="2"/>
  <c r="D5317" i="2"/>
  <c r="D5315" i="2"/>
  <c r="D5314" i="2"/>
  <c r="D5312" i="2"/>
  <c r="D5311" i="2"/>
  <c r="D5310" i="2"/>
  <c r="D5309" i="2"/>
  <c r="D5308" i="2"/>
  <c r="D5306" i="2"/>
  <c r="D5305" i="2"/>
  <c r="D5303" i="2"/>
  <c r="D5302" i="2"/>
  <c r="D5300" i="2"/>
  <c r="D5299" i="2"/>
  <c r="D5297" i="2"/>
  <c r="D5295" i="2"/>
  <c r="D5294" i="2"/>
  <c r="D5292" i="2"/>
  <c r="D5291" i="2"/>
  <c r="D5289" i="2"/>
  <c r="D5288" i="2"/>
  <c r="D5287" i="2"/>
  <c r="D5286" i="2"/>
  <c r="D5285" i="2"/>
  <c r="D5284" i="2"/>
  <c r="D5283" i="2"/>
  <c r="D5282" i="2"/>
  <c r="D5281" i="2"/>
  <c r="D5280" i="2"/>
  <c r="D5279" i="2"/>
  <c r="D5278" i="2"/>
  <c r="D5277" i="2"/>
  <c r="D5276" i="2"/>
  <c r="D5275" i="2"/>
  <c r="D5274" i="2"/>
  <c r="D5273" i="2"/>
  <c r="D5271" i="2"/>
  <c r="D5270" i="2"/>
  <c r="D5268" i="2"/>
  <c r="D5267" i="2"/>
  <c r="D5265" i="2"/>
  <c r="D5264" i="2"/>
  <c r="D5262" i="2"/>
  <c r="D5261" i="2"/>
  <c r="D5259" i="2"/>
  <c r="D5258" i="2"/>
  <c r="D5257" i="2"/>
  <c r="D5256" i="2"/>
  <c r="D5255" i="2"/>
  <c r="D5253" i="2"/>
  <c r="D5252" i="2"/>
  <c r="D5251" i="2"/>
  <c r="D5250" i="2"/>
  <c r="D5249" i="2"/>
  <c r="D5248" i="2"/>
  <c r="D5247" i="2"/>
  <c r="D5246" i="2"/>
  <c r="D5245" i="2"/>
  <c r="D5243" i="2"/>
  <c r="D5242" i="2"/>
  <c r="D5240" i="2"/>
  <c r="D5239" i="2"/>
  <c r="D5237" i="2"/>
  <c r="D5236" i="2"/>
  <c r="D5234" i="2"/>
  <c r="D5233" i="2"/>
  <c r="D5232" i="2"/>
  <c r="D5231" i="2"/>
  <c r="D5230" i="2"/>
  <c r="D5229" i="2"/>
  <c r="D5227" i="2"/>
  <c r="D5226" i="2"/>
  <c r="D5224" i="2"/>
  <c r="D5223" i="2"/>
  <c r="D5221" i="2"/>
  <c r="D5219" i="2"/>
  <c r="D5218" i="2"/>
  <c r="D5216" i="2"/>
  <c r="D5215" i="2"/>
  <c r="D5213" i="2"/>
  <c r="D5212" i="2"/>
  <c r="D5210" i="2"/>
  <c r="D5209" i="2"/>
  <c r="D5207" i="2"/>
  <c r="D5206" i="2"/>
  <c r="D5204" i="2"/>
  <c r="D5203" i="2"/>
  <c r="D5201" i="2"/>
  <c r="D5200" i="2"/>
  <c r="D5198" i="2"/>
  <c r="D5197" i="2"/>
  <c r="D5195" i="2"/>
  <c r="D5194" i="2"/>
  <c r="D5192" i="2"/>
  <c r="D5191" i="2"/>
  <c r="D5189" i="2"/>
  <c r="D5188" i="2"/>
  <c r="D5186" i="2"/>
  <c r="D5185" i="2"/>
  <c r="D5183" i="2"/>
  <c r="D5182" i="2"/>
  <c r="D5180" i="2"/>
  <c r="D5179" i="2"/>
  <c r="D5177" i="2"/>
  <c r="D5175" i="2"/>
  <c r="D5173" i="2"/>
  <c r="D5171" i="2"/>
  <c r="D5170" i="2"/>
  <c r="D5168" i="2"/>
  <c r="D5167" i="2"/>
  <c r="D5165" i="2"/>
  <c r="D5164" i="2"/>
  <c r="D5162" i="2"/>
  <c r="D5161" i="2"/>
  <c r="D5159" i="2"/>
  <c r="D5158" i="2"/>
  <c r="D5156" i="2"/>
  <c r="D5155" i="2"/>
  <c r="D5153" i="2"/>
  <c r="D5152" i="2"/>
  <c r="D5150" i="2"/>
  <c r="D5149" i="2"/>
  <c r="D5147" i="2"/>
  <c r="D5146" i="2"/>
  <c r="D5144" i="2"/>
  <c r="D5143" i="2"/>
  <c r="D5141" i="2"/>
  <c r="D5140" i="2"/>
  <c r="D5138" i="2"/>
  <c r="D5137" i="2"/>
  <c r="D5135" i="2"/>
  <c r="D5134" i="2"/>
  <c r="D5132" i="2"/>
  <c r="D5131" i="2"/>
  <c r="D5129" i="2"/>
  <c r="D5128" i="2"/>
  <c r="D5126" i="2"/>
  <c r="D5125" i="2"/>
  <c r="D5123" i="2"/>
  <c r="D5122" i="2"/>
  <c r="D5120" i="2"/>
  <c r="D5119" i="2"/>
  <c r="D5117" i="2"/>
  <c r="D5116" i="2"/>
  <c r="D5114" i="2"/>
  <c r="D5113" i="2"/>
  <c r="D5111" i="2"/>
  <c r="D5110" i="2"/>
  <c r="D5108" i="2"/>
  <c r="D5107" i="2"/>
  <c r="D5105" i="2"/>
  <c r="D5104" i="2"/>
  <c r="D5102" i="2"/>
  <c r="D5101" i="2"/>
  <c r="D5099" i="2"/>
  <c r="D5098" i="2"/>
  <c r="D5096" i="2"/>
  <c r="D5095" i="2"/>
  <c r="D5093" i="2"/>
  <c r="D5092" i="2"/>
  <c r="D5090" i="2"/>
  <c r="D5089" i="2"/>
  <c r="D5087" i="2"/>
  <c r="D5086" i="2"/>
  <c r="D5084" i="2"/>
  <c r="D5083" i="2"/>
  <c r="D5081" i="2"/>
  <c r="D5080" i="2"/>
  <c r="D5078" i="2"/>
  <c r="D5077" i="2"/>
  <c r="D5075" i="2"/>
  <c r="D5074" i="2"/>
  <c r="D5072" i="2"/>
  <c r="D5071" i="2"/>
  <c r="D5069" i="2"/>
  <c r="D5068" i="2"/>
  <c r="D5066" i="2"/>
  <c r="D5065" i="2"/>
  <c r="D5063" i="2"/>
  <c r="D5062" i="2"/>
  <c r="D5060" i="2"/>
  <c r="D5059" i="2"/>
  <c r="D5057" i="2"/>
  <c r="D5056" i="2"/>
  <c r="D5054" i="2"/>
  <c r="D5053" i="2"/>
  <c r="D5051" i="2"/>
  <c r="D5050" i="2"/>
  <c r="D5048" i="2"/>
  <c r="D5047" i="2"/>
  <c r="D5045" i="2"/>
  <c r="D5044" i="2"/>
  <c r="D5042" i="2"/>
  <c r="D5041" i="2"/>
  <c r="D5039" i="2"/>
  <c r="D5038" i="2"/>
  <c r="D5036" i="2"/>
  <c r="D5035" i="2"/>
  <c r="D5033" i="2"/>
  <c r="D5032" i="2"/>
  <c r="D5030" i="2"/>
  <c r="D5029" i="2"/>
  <c r="D5027" i="2"/>
  <c r="D5026" i="2"/>
  <c r="D5024" i="2"/>
  <c r="D5023" i="2"/>
  <c r="D5021" i="2"/>
  <c r="D5020" i="2"/>
  <c r="D5018" i="2"/>
  <c r="D5017" i="2"/>
  <c r="D5015" i="2"/>
  <c r="D5014" i="2"/>
  <c r="D5012" i="2"/>
  <c r="D5011" i="2"/>
  <c r="D5010" i="2"/>
  <c r="D5009" i="2"/>
  <c r="D5008" i="2"/>
  <c r="D5006" i="2"/>
  <c r="D5004" i="2"/>
  <c r="D5003" i="2"/>
  <c r="D5001" i="2"/>
  <c r="D5000" i="2"/>
  <c r="D4998" i="2"/>
  <c r="D4997" i="2"/>
  <c r="D4995" i="2"/>
  <c r="D4994" i="2"/>
  <c r="D4992" i="2"/>
  <c r="D4991" i="2"/>
  <c r="D4989" i="2"/>
  <c r="D4988" i="2"/>
  <c r="D4986" i="2"/>
  <c r="D4985" i="2"/>
  <c r="D4983" i="2"/>
  <c r="D4982" i="2"/>
  <c r="D4980" i="2"/>
  <c r="D4979" i="2"/>
  <c r="D4978" i="2"/>
  <c r="D4977" i="2"/>
  <c r="D4976" i="2"/>
  <c r="D4975" i="2"/>
  <c r="D4974" i="2"/>
  <c r="D4972" i="2"/>
  <c r="D4971" i="2"/>
  <c r="D4969" i="2"/>
  <c r="D4968" i="2"/>
  <c r="D4966" i="2"/>
  <c r="D4965" i="2"/>
  <c r="D4963" i="2"/>
  <c r="D4962" i="2"/>
  <c r="D4960" i="2"/>
  <c r="D4959" i="2"/>
  <c r="D4957" i="2"/>
  <c r="D4956" i="2"/>
  <c r="D4954" i="2"/>
  <c r="D4953" i="2"/>
  <c r="D4951" i="2"/>
  <c r="D4950" i="2"/>
  <c r="D4948" i="2"/>
  <c r="D4947" i="2"/>
  <c r="D4945" i="2"/>
  <c r="D4944" i="2"/>
  <c r="D4942" i="2"/>
  <c r="D4941" i="2"/>
  <c r="D4939" i="2"/>
  <c r="D4937" i="2"/>
  <c r="D4936" i="2"/>
  <c r="D4935" i="2"/>
  <c r="D4934" i="2"/>
  <c r="D4933" i="2"/>
  <c r="D4932" i="2"/>
  <c r="D4931" i="2"/>
  <c r="D4930" i="2"/>
  <c r="D4929" i="2"/>
  <c r="D4928" i="2"/>
  <c r="D4927" i="2"/>
  <c r="D4926" i="2"/>
  <c r="D4925" i="2"/>
  <c r="D4924" i="2"/>
  <c r="D4923" i="2"/>
  <c r="D4922" i="2"/>
  <c r="D4921" i="2"/>
  <c r="D4920" i="2"/>
  <c r="D4918" i="2"/>
  <c r="D4917" i="2"/>
  <c r="D4915" i="2"/>
  <c r="D4914" i="2"/>
  <c r="D4912" i="2"/>
  <c r="D4911" i="2"/>
  <c r="D4909" i="2"/>
  <c r="D4908" i="2"/>
  <c r="D4906" i="2"/>
  <c r="D4905" i="2"/>
  <c r="D4903" i="2"/>
  <c r="D4902" i="2"/>
  <c r="D4900" i="2"/>
  <c r="D4899" i="2"/>
  <c r="D4897" i="2"/>
  <c r="D4896" i="2"/>
  <c r="D4894" i="2"/>
  <c r="D4893" i="2"/>
  <c r="D4891" i="2"/>
  <c r="D4890" i="2"/>
  <c r="D4888" i="2"/>
  <c r="D4887" i="2"/>
  <c r="D4885" i="2"/>
  <c r="D4884" i="2"/>
  <c r="D4882" i="2"/>
  <c r="D4881" i="2"/>
  <c r="D4879" i="2"/>
  <c r="D4878" i="2"/>
  <c r="D4876" i="2"/>
  <c r="D4875" i="2"/>
  <c r="D4874" i="2"/>
  <c r="D4873" i="2"/>
  <c r="D4871" i="2"/>
  <c r="D4870" i="2"/>
  <c r="D4868" i="2"/>
  <c r="D4867" i="2"/>
  <c r="D4866" i="2"/>
  <c r="D4865" i="2"/>
  <c r="D4864" i="2"/>
  <c r="D4863" i="2"/>
  <c r="D4862" i="2"/>
  <c r="D4861" i="2"/>
  <c r="D4860" i="2"/>
  <c r="D4859" i="2"/>
  <c r="D4857" i="2"/>
  <c r="D4855" i="2"/>
  <c r="D4853" i="2"/>
  <c r="D4851" i="2"/>
  <c r="D4849" i="2"/>
  <c r="D4848" i="2"/>
  <c r="D4847" i="2"/>
  <c r="D4845" i="2"/>
  <c r="D4843" i="2"/>
  <c r="D4841" i="2"/>
  <c r="D4839" i="2"/>
  <c r="D4838" i="2"/>
  <c r="D4836" i="2"/>
  <c r="D4835" i="2"/>
  <c r="D4833" i="2"/>
  <c r="D4831" i="2"/>
  <c r="D4829" i="2"/>
  <c r="D4828" i="2"/>
  <c r="D4827" i="2"/>
  <c r="D4826" i="2"/>
  <c r="D4825" i="2"/>
  <c r="D4824" i="2"/>
  <c r="D4823" i="2"/>
  <c r="D4822" i="2"/>
  <c r="D4821" i="2"/>
  <c r="D4820" i="2"/>
  <c r="D4819" i="2"/>
  <c r="D4818" i="2"/>
  <c r="D4817" i="2"/>
  <c r="D4816" i="2"/>
  <c r="D4815" i="2"/>
  <c r="D4813" i="2"/>
  <c r="D4812" i="2"/>
  <c r="D4810" i="2"/>
  <c r="D4809" i="2"/>
  <c r="D4807" i="2"/>
  <c r="D4806" i="2"/>
  <c r="D4804" i="2"/>
  <c r="D4803" i="2"/>
  <c r="D4801" i="2"/>
  <c r="D4800" i="2"/>
  <c r="D4798" i="2"/>
  <c r="D4797" i="2"/>
  <c r="D4795" i="2"/>
  <c r="D4794" i="2"/>
  <c r="D4792" i="2"/>
  <c r="D4791" i="2"/>
  <c r="D4789" i="2"/>
  <c r="D4788" i="2"/>
  <c r="D4786" i="2"/>
  <c r="D4785" i="2"/>
  <c r="D4783" i="2"/>
  <c r="D4782" i="2"/>
  <c r="D4780" i="2"/>
  <c r="D4779" i="2"/>
  <c r="D4777" i="2"/>
  <c r="D4776" i="2"/>
  <c r="D4774" i="2"/>
  <c r="D4773" i="2"/>
  <c r="D4771" i="2"/>
  <c r="D4770" i="2"/>
  <c r="D4768" i="2"/>
  <c r="D4767" i="2"/>
  <c r="D4765" i="2"/>
  <c r="D4764" i="2"/>
  <c r="D4762" i="2"/>
  <c r="D4761" i="2"/>
  <c r="D4759" i="2"/>
  <c r="D4758" i="2"/>
  <c r="D4757" i="2"/>
  <c r="D4756" i="2"/>
  <c r="D4755" i="2"/>
  <c r="D4753" i="2"/>
  <c r="D4751" i="2"/>
  <c r="D4749" i="2"/>
  <c r="D4747" i="2"/>
  <c r="D4745" i="2"/>
  <c r="D4744" i="2"/>
  <c r="D4743" i="2"/>
  <c r="D4741" i="2"/>
  <c r="D4739" i="2"/>
  <c r="D4737" i="2"/>
  <c r="D4735" i="2"/>
  <c r="D4734" i="2"/>
  <c r="D4733" i="2"/>
  <c r="D4732" i="2"/>
  <c r="D4731" i="2"/>
  <c r="D4730" i="2"/>
  <c r="D4728" i="2"/>
  <c r="D4727" i="2"/>
  <c r="D4725" i="2"/>
  <c r="D4724" i="2"/>
  <c r="D4722" i="2"/>
  <c r="D4721" i="2"/>
  <c r="D4719" i="2"/>
  <c r="D4718" i="2"/>
  <c r="D4716" i="2"/>
  <c r="D4715" i="2"/>
  <c r="D4714" i="2"/>
  <c r="D4713" i="2"/>
  <c r="D4712" i="2"/>
  <c r="D4710" i="2"/>
  <c r="D4709" i="2"/>
  <c r="D4707" i="2"/>
  <c r="D4706" i="2"/>
  <c r="D4704" i="2"/>
  <c r="D4703" i="2"/>
  <c r="D4701" i="2"/>
  <c r="D4700" i="2"/>
  <c r="D4698" i="2"/>
  <c r="D4697" i="2"/>
  <c r="D4695" i="2"/>
  <c r="D4694" i="2"/>
  <c r="D4692" i="2"/>
  <c r="D4691" i="2"/>
  <c r="D4689" i="2"/>
  <c r="D4688" i="2"/>
  <c r="D4686" i="2"/>
  <c r="D4685" i="2"/>
  <c r="D4683" i="2"/>
  <c r="D4682" i="2"/>
  <c r="D4680" i="2"/>
  <c r="D4679" i="2"/>
  <c r="D4678" i="2"/>
  <c r="D4677" i="2"/>
  <c r="D4676" i="2"/>
  <c r="D4674" i="2"/>
  <c r="D4673" i="2"/>
  <c r="D4671" i="2"/>
  <c r="D4670" i="2"/>
  <c r="D4669" i="2"/>
  <c r="D4668" i="2"/>
  <c r="D4667" i="2"/>
  <c r="D4665" i="2"/>
  <c r="D4664" i="2"/>
  <c r="D4662" i="2"/>
  <c r="D4661" i="2"/>
  <c r="D4659" i="2"/>
  <c r="D4657" i="2"/>
  <c r="D4655" i="2"/>
  <c r="D4653" i="2"/>
  <c r="D4651" i="2"/>
  <c r="D4649" i="2"/>
  <c r="D4647" i="2"/>
  <c r="D4645" i="2"/>
  <c r="D4643" i="2"/>
  <c r="D4642" i="2"/>
  <c r="D4640" i="2"/>
  <c r="D4639" i="2"/>
  <c r="D4637" i="2"/>
  <c r="D4636" i="2"/>
  <c r="D4634" i="2"/>
  <c r="D4633" i="2"/>
  <c r="D4631" i="2"/>
  <c r="D4630" i="2"/>
  <c r="D4628" i="2"/>
  <c r="D4627" i="2"/>
  <c r="D4625" i="2"/>
  <c r="D4624" i="2"/>
  <c r="D4622" i="2"/>
  <c r="D4621" i="2"/>
  <c r="D4619" i="2"/>
  <c r="D4618" i="2"/>
  <c r="D4616" i="2"/>
  <c r="D4615" i="2"/>
  <c r="D4613" i="2"/>
  <c r="D4612" i="2"/>
  <c r="D4610" i="2"/>
  <c r="D4609" i="2"/>
  <c r="D4607" i="2"/>
  <c r="D4606" i="2"/>
  <c r="D4604" i="2"/>
  <c r="D4603" i="2"/>
  <c r="D4601" i="2"/>
  <c r="D4600" i="2"/>
  <c r="D4598" i="2"/>
  <c r="D4597" i="2"/>
  <c r="D4595" i="2"/>
  <c r="D4594" i="2"/>
  <c r="D4592" i="2"/>
  <c r="D4591" i="2"/>
  <c r="D4589" i="2"/>
  <c r="D4588" i="2"/>
  <c r="D4586" i="2"/>
  <c r="D4585" i="2"/>
  <c r="D4583" i="2"/>
  <c r="D4582" i="2"/>
  <c r="D4580" i="2"/>
  <c r="D4579" i="2"/>
  <c r="D4578" i="2"/>
  <c r="D4577" i="2"/>
  <c r="D4576" i="2"/>
  <c r="D4574" i="2"/>
  <c r="D4573" i="2"/>
  <c r="D4572" i="2"/>
  <c r="D4571" i="2"/>
  <c r="D4570" i="2"/>
  <c r="D4569" i="2"/>
  <c r="D4568" i="2"/>
  <c r="D4567" i="2"/>
  <c r="D4566" i="2"/>
  <c r="D4565" i="2"/>
  <c r="D4563" i="2"/>
  <c r="D4562" i="2"/>
  <c r="D4561" i="2"/>
  <c r="D4560" i="2"/>
  <c r="D4559" i="2"/>
  <c r="D4558" i="2"/>
  <c r="D4557" i="2"/>
  <c r="D4556" i="2"/>
  <c r="D4555" i="2"/>
  <c r="D4554" i="2"/>
  <c r="D4553" i="2"/>
  <c r="D4552" i="2"/>
  <c r="D4551" i="2"/>
  <c r="D4550" i="2"/>
  <c r="D4549" i="2"/>
  <c r="D4548" i="2"/>
  <c r="D4547" i="2"/>
  <c r="D4546" i="2"/>
  <c r="D4545" i="2"/>
  <c r="D4544" i="2"/>
  <c r="D4543" i="2"/>
  <c r="D4541" i="2"/>
  <c r="D4540" i="2"/>
  <c r="D4539" i="2"/>
  <c r="D4538" i="2"/>
  <c r="D4537" i="2"/>
  <c r="D4536" i="2"/>
  <c r="D4535" i="2"/>
  <c r="D4533" i="2"/>
  <c r="D4532" i="2"/>
  <c r="D4531" i="2"/>
  <c r="D4530" i="2"/>
  <c r="D4529" i="2"/>
  <c r="D4528" i="2"/>
  <c r="D4527" i="2"/>
  <c r="D4526" i="2"/>
  <c r="D4525" i="2"/>
  <c r="D4524" i="2"/>
  <c r="D4523" i="2"/>
  <c r="D4521" i="2"/>
  <c r="D4520" i="2"/>
  <c r="D4519" i="2"/>
  <c r="D4518" i="2"/>
  <c r="D4517" i="2"/>
  <c r="D4516" i="2"/>
  <c r="D4515" i="2"/>
  <c r="D4514" i="2"/>
  <c r="D4513" i="2"/>
  <c r="D4512" i="2"/>
  <c r="D4511" i="2"/>
  <c r="D4510" i="2"/>
  <c r="D4509" i="2"/>
  <c r="D4508" i="2"/>
  <c r="D4507" i="2"/>
  <c r="D4506" i="2"/>
  <c r="D4505" i="2"/>
  <c r="D4501" i="2"/>
  <c r="D4500" i="2"/>
  <c r="D4499" i="2"/>
  <c r="D4498" i="2"/>
  <c r="D4497" i="2"/>
  <c r="D4495" i="2"/>
  <c r="D4494" i="2"/>
  <c r="D4493" i="2"/>
  <c r="D4492" i="2"/>
  <c r="D4491" i="2"/>
  <c r="D4489" i="2"/>
  <c r="D4487" i="2"/>
  <c r="D4486" i="2"/>
  <c r="D4484" i="2"/>
  <c r="D4483" i="2"/>
  <c r="D4481" i="2"/>
  <c r="D4480" i="2"/>
  <c r="D4479" i="2"/>
  <c r="D4478" i="2"/>
  <c r="D4477" i="2"/>
  <c r="D4475" i="2"/>
  <c r="D4473" i="2"/>
  <c r="D4472" i="2"/>
  <c r="D4471" i="2"/>
  <c r="D4469" i="2"/>
  <c r="D4467" i="2"/>
  <c r="D4465" i="2"/>
  <c r="D4464" i="2"/>
  <c r="D4463" i="2"/>
  <c r="D4461" i="2"/>
  <c r="D4459" i="2"/>
  <c r="D4457" i="2"/>
  <c r="D4455" i="2"/>
  <c r="D4454" i="2"/>
  <c r="D4453" i="2"/>
  <c r="D4452" i="2"/>
  <c r="D4451" i="2"/>
  <c r="D4449" i="2"/>
  <c r="D4448" i="2"/>
  <c r="D4447" i="2"/>
  <c r="D4446" i="2"/>
  <c r="D4445" i="2"/>
  <c r="D4444" i="2"/>
  <c r="D4443" i="2"/>
  <c r="D4442" i="2"/>
  <c r="D4441" i="2"/>
  <c r="D4440" i="2"/>
  <c r="D4439" i="2"/>
  <c r="D4438" i="2"/>
  <c r="D4437" i="2"/>
  <c r="D4436" i="2"/>
  <c r="D4435" i="2"/>
  <c r="D4434" i="2"/>
  <c r="D4433" i="2"/>
  <c r="D4432" i="2"/>
  <c r="D4431" i="2"/>
  <c r="D4430" i="2"/>
  <c r="D4429" i="2"/>
  <c r="D4428" i="2"/>
  <c r="D4427" i="2"/>
  <c r="D4426" i="2"/>
  <c r="D4425" i="2"/>
  <c r="D4424" i="2"/>
  <c r="D4423" i="2"/>
  <c r="D4422" i="2"/>
  <c r="D4421" i="2"/>
  <c r="D4420" i="2"/>
  <c r="D4419" i="2"/>
  <c r="D4418" i="2"/>
  <c r="D4417" i="2"/>
  <c r="D4416" i="2"/>
  <c r="D4415" i="2"/>
  <c r="D4414" i="2"/>
  <c r="D4413" i="2"/>
  <c r="D4412" i="2"/>
  <c r="D4411" i="2"/>
  <c r="D4410" i="2"/>
  <c r="D4409" i="2"/>
  <c r="D4408" i="2"/>
  <c r="D4407" i="2"/>
  <c r="D4406" i="2"/>
  <c r="D4405" i="2"/>
  <c r="D4404" i="2"/>
  <c r="D4403" i="2"/>
  <c r="D4402" i="2"/>
  <c r="D4401" i="2"/>
  <c r="D4400" i="2"/>
  <c r="D4399" i="2"/>
  <c r="D4398" i="2"/>
  <c r="D4397" i="2"/>
  <c r="D4396" i="2"/>
  <c r="D4395" i="2"/>
  <c r="D4394" i="2"/>
  <c r="D4393" i="2"/>
  <c r="D4392" i="2"/>
  <c r="D4391" i="2"/>
  <c r="D4390" i="2"/>
  <c r="D4389" i="2"/>
  <c r="D4388" i="2"/>
  <c r="D4387" i="2"/>
  <c r="D4386" i="2"/>
  <c r="D4385" i="2"/>
  <c r="D4384" i="2"/>
  <c r="D4383" i="2"/>
  <c r="D4382" i="2"/>
  <c r="D4381" i="2"/>
  <c r="D4380" i="2"/>
  <c r="D4379" i="2"/>
  <c r="D4378" i="2"/>
  <c r="D4377" i="2"/>
  <c r="D4376" i="2"/>
  <c r="D4375" i="2"/>
  <c r="D4373" i="2"/>
  <c r="D4371" i="2"/>
  <c r="D4370" i="2"/>
  <c r="D4369" i="2"/>
  <c r="D4367" i="2"/>
  <c r="D4366" i="2"/>
  <c r="D4365" i="2"/>
  <c r="D4364" i="2"/>
  <c r="D4363" i="2"/>
  <c r="D4362" i="2"/>
  <c r="D4361" i="2"/>
  <c r="D4360" i="2"/>
  <c r="D4359" i="2"/>
  <c r="D4358" i="2"/>
  <c r="D4357" i="2"/>
  <c r="D4356" i="2"/>
  <c r="D4355" i="2"/>
  <c r="D4354" i="2"/>
  <c r="D4353" i="2"/>
  <c r="D4352" i="2"/>
  <c r="D4351" i="2"/>
  <c r="D4350" i="2"/>
  <c r="D4349" i="2"/>
  <c r="D4348" i="2"/>
  <c r="D4347" i="2"/>
  <c r="D4346" i="2"/>
  <c r="D4345" i="2"/>
  <c r="D4344" i="2"/>
  <c r="D4343" i="2"/>
  <c r="D4342" i="2"/>
  <c r="D4341" i="2"/>
  <c r="D4339" i="2"/>
  <c r="D4337" i="2"/>
  <c r="D4336" i="2"/>
  <c r="D4335" i="2"/>
  <c r="D4333" i="2"/>
  <c r="D4331" i="2"/>
  <c r="D4329" i="2"/>
  <c r="D4327" i="2"/>
  <c r="D4325" i="2"/>
  <c r="D4324" i="2"/>
  <c r="D4323" i="2"/>
  <c r="D4322" i="2"/>
  <c r="D4321" i="2"/>
  <c r="D4320" i="2"/>
  <c r="D4319" i="2"/>
  <c r="D4318" i="2"/>
  <c r="D4317" i="2"/>
  <c r="D4316" i="2"/>
  <c r="D4315" i="2"/>
  <c r="D4314" i="2"/>
  <c r="D4313" i="2"/>
  <c r="D4311" i="2"/>
  <c r="D4309" i="2"/>
  <c r="D4308" i="2"/>
  <c r="D4307" i="2"/>
  <c r="D4306" i="2"/>
  <c r="D4305" i="2"/>
  <c r="D4304" i="2"/>
  <c r="D4303" i="2"/>
  <c r="D4302" i="2"/>
  <c r="D4301" i="2"/>
  <c r="D4300" i="2"/>
  <c r="D4299" i="2"/>
  <c r="D4298" i="2"/>
  <c r="D4297" i="2"/>
  <c r="D4295" i="2"/>
  <c r="D4293" i="2"/>
  <c r="D4291" i="2"/>
  <c r="D4290" i="2"/>
  <c r="D4289" i="2"/>
  <c r="D4288" i="2"/>
  <c r="D4287" i="2"/>
  <c r="D4286" i="2"/>
  <c r="D4285" i="2"/>
  <c r="D4284" i="2"/>
  <c r="D4283" i="2"/>
  <c r="D4282" i="2"/>
  <c r="D4281" i="2"/>
  <c r="D4274" i="2"/>
  <c r="D4267" i="2"/>
  <c r="D4260" i="2"/>
  <c r="D4255" i="2"/>
  <c r="D4250" i="2"/>
  <c r="D4245" i="2"/>
  <c r="D4244" i="2"/>
  <c r="D4243" i="2"/>
  <c r="D4242" i="2"/>
  <c r="D4241" i="2"/>
  <c r="D4239" i="2"/>
  <c r="D4238" i="2"/>
  <c r="D4237" i="2"/>
  <c r="D4236" i="2"/>
  <c r="D4235" i="2"/>
  <c r="D4234" i="2"/>
  <c r="D4233" i="2"/>
  <c r="D4232" i="2"/>
  <c r="D4231" i="2"/>
  <c r="D4230" i="2"/>
  <c r="D4229" i="2"/>
  <c r="D4228" i="2"/>
  <c r="D4227" i="2"/>
  <c r="D4226" i="2"/>
  <c r="D4225" i="2"/>
  <c r="D4224" i="2"/>
  <c r="D4223" i="2"/>
  <c r="D4222" i="2"/>
  <c r="D4221" i="2"/>
  <c r="D4220" i="2"/>
  <c r="D4219" i="2"/>
  <c r="D4217" i="2"/>
  <c r="D4216" i="2"/>
  <c r="D4215" i="2"/>
  <c r="D4214" i="2"/>
  <c r="D4213" i="2"/>
  <c r="D4212" i="2"/>
  <c r="D4211" i="2"/>
  <c r="D4210" i="2"/>
  <c r="D4209" i="2"/>
  <c r="D4208" i="2"/>
  <c r="D4207" i="2"/>
  <c r="D4206" i="2"/>
  <c r="D4205" i="2"/>
  <c r="D4204" i="2"/>
  <c r="D4203" i="2"/>
  <c r="D4202" i="2"/>
  <c r="D4201" i="2"/>
  <c r="D4200" i="2"/>
  <c r="D4199" i="2"/>
  <c r="D4198" i="2"/>
  <c r="D4197" i="2"/>
  <c r="D4196" i="2"/>
  <c r="D4195" i="2"/>
  <c r="D4194" i="2"/>
  <c r="D4193" i="2"/>
  <c r="D4192" i="2"/>
  <c r="D4191" i="2"/>
  <c r="D4190" i="2"/>
  <c r="D4189" i="2"/>
  <c r="D4187" i="2"/>
  <c r="D4185" i="2"/>
  <c r="D4184" i="2"/>
  <c r="D4183" i="2"/>
  <c r="D4182" i="2"/>
  <c r="D4181" i="2"/>
  <c r="D4179" i="2"/>
  <c r="D4177" i="2"/>
  <c r="D4175" i="2"/>
  <c r="D4174" i="2"/>
  <c r="D4172" i="2"/>
  <c r="D4171" i="2"/>
  <c r="D4170" i="2"/>
  <c r="D4169" i="2"/>
  <c r="D4168" i="2"/>
  <c r="D4166" i="2"/>
  <c r="D4165" i="2"/>
  <c r="D4163" i="2"/>
  <c r="D4162" i="2"/>
  <c r="D4160" i="2"/>
  <c r="D4158" i="2"/>
  <c r="D4157" i="2"/>
  <c r="D4156" i="2"/>
  <c r="D4155" i="2"/>
  <c r="D4154" i="2"/>
  <c r="D4153" i="2"/>
  <c r="D4152" i="2"/>
  <c r="D4151" i="2"/>
  <c r="D4150" i="2"/>
  <c r="D4149" i="2"/>
  <c r="D4148" i="2"/>
  <c r="D4147" i="2"/>
  <c r="D4146" i="2"/>
  <c r="D4145" i="2"/>
  <c r="D4144" i="2"/>
  <c r="D4143" i="2"/>
  <c r="D4142" i="2"/>
  <c r="D4141" i="2"/>
  <c r="D4140" i="2"/>
  <c r="D4139" i="2"/>
  <c r="D4138" i="2"/>
  <c r="D4137" i="2"/>
  <c r="D4136" i="2"/>
  <c r="D4135" i="2"/>
  <c r="D4134" i="2"/>
  <c r="D4132" i="2"/>
  <c r="D4130" i="2"/>
  <c r="D4128" i="2"/>
  <c r="D4127" i="2"/>
  <c r="D4126" i="2"/>
  <c r="D4124" i="2"/>
  <c r="D4123" i="2"/>
  <c r="D4122" i="2"/>
  <c r="D4121" i="2"/>
  <c r="D4120" i="2"/>
  <c r="D4119" i="2"/>
  <c r="D4118" i="2"/>
  <c r="D4117" i="2"/>
  <c r="D4116" i="2"/>
  <c r="D4115" i="2"/>
  <c r="D4114" i="2"/>
  <c r="D4113" i="2"/>
  <c r="D4111" i="2"/>
  <c r="D4110" i="2"/>
  <c r="D4109" i="2"/>
  <c r="D4108" i="2"/>
  <c r="D4107" i="2"/>
  <c r="D4106" i="2"/>
  <c r="D4105" i="2"/>
  <c r="D4104" i="2"/>
  <c r="D4103" i="2"/>
  <c r="D4102" i="2"/>
  <c r="D4101" i="2"/>
  <c r="D4100" i="2"/>
  <c r="D4099" i="2"/>
  <c r="D4098" i="2"/>
  <c r="D4097" i="2"/>
  <c r="D4096" i="2"/>
  <c r="D4095" i="2"/>
  <c r="D4094" i="2"/>
  <c r="D4093" i="2"/>
  <c r="D4092" i="2"/>
  <c r="D4091" i="2"/>
  <c r="D4090" i="2"/>
  <c r="D4089" i="2"/>
  <c r="D4088" i="2"/>
  <c r="D4087" i="2"/>
  <c r="D4086" i="2"/>
  <c r="D4085" i="2"/>
  <c r="D4084" i="2"/>
  <c r="D4083" i="2"/>
  <c r="D4082" i="2"/>
  <c r="D4081" i="2"/>
  <c r="D4080" i="2"/>
  <c r="D4079" i="2"/>
  <c r="D4078" i="2"/>
  <c r="D4077" i="2"/>
  <c r="D4076" i="2"/>
  <c r="D4075" i="2"/>
  <c r="D4074" i="2"/>
  <c r="D4073" i="2"/>
  <c r="D4072" i="2"/>
  <c r="D4071" i="2"/>
  <c r="D4070" i="2"/>
  <c r="D4069" i="2"/>
  <c r="D4068" i="2"/>
  <c r="D4067" i="2"/>
  <c r="D4066" i="2"/>
  <c r="D4065" i="2"/>
  <c r="D4064" i="2"/>
  <c r="D4063" i="2"/>
  <c r="D4062" i="2"/>
  <c r="D4061" i="2"/>
  <c r="D4060" i="2"/>
  <c r="D4059" i="2"/>
  <c r="D4058" i="2"/>
  <c r="D4057" i="2"/>
  <c r="D4056" i="2"/>
  <c r="D4055" i="2"/>
  <c r="D4054" i="2"/>
  <c r="D4053" i="2"/>
  <c r="D4052" i="2"/>
  <c r="D4051" i="2"/>
  <c r="D4050" i="2"/>
  <c r="D4049" i="2"/>
  <c r="D4048" i="2"/>
  <c r="D4047" i="2"/>
  <c r="D4046" i="2"/>
  <c r="D4045" i="2"/>
  <c r="D4044" i="2"/>
  <c r="D4043" i="2"/>
  <c r="D4042" i="2"/>
  <c r="D4041" i="2"/>
  <c r="D4040" i="2"/>
  <c r="D4039" i="2"/>
  <c r="D4038" i="2"/>
  <c r="D4037" i="2"/>
  <c r="D4036" i="2"/>
  <c r="D4035" i="2"/>
  <c r="D4034" i="2"/>
  <c r="D4033" i="2"/>
  <c r="D4032" i="2"/>
  <c r="D4031" i="2"/>
  <c r="D4030" i="2"/>
  <c r="D4029" i="2"/>
  <c r="D4028" i="2"/>
  <c r="D4027" i="2"/>
  <c r="D4026" i="2"/>
  <c r="D4025" i="2"/>
  <c r="D4024" i="2"/>
  <c r="D4023" i="2"/>
  <c r="D4022" i="2"/>
  <c r="D4002" i="2"/>
  <c r="D4001" i="2"/>
  <c r="D4000" i="2"/>
  <c r="D3999" i="2"/>
  <c r="D3998" i="2"/>
  <c r="D3997" i="2"/>
  <c r="D3996" i="2"/>
  <c r="D3995" i="2"/>
  <c r="D3994" i="2"/>
  <c r="D3993" i="2"/>
  <c r="D3992" i="2"/>
  <c r="D3991" i="2"/>
  <c r="D3990" i="2"/>
  <c r="D3988" i="2"/>
  <c r="D3986" i="2"/>
  <c r="D3984" i="2"/>
  <c r="D3983" i="2"/>
  <c r="D3982" i="2"/>
  <c r="D3981" i="2"/>
  <c r="D3980" i="2"/>
  <c r="D3978" i="2"/>
  <c r="D3977" i="2"/>
  <c r="D3975" i="2"/>
  <c r="D3974" i="2"/>
  <c r="D3972" i="2"/>
  <c r="D3971" i="2"/>
  <c r="D3969" i="2"/>
  <c r="D3968" i="2"/>
  <c r="D3966" i="2"/>
  <c r="D3965" i="2"/>
  <c r="D3963" i="2"/>
  <c r="D3962" i="2"/>
  <c r="D3960" i="2"/>
  <c r="D3959" i="2"/>
  <c r="D3957" i="2"/>
  <c r="D3955" i="2"/>
  <c r="D3953" i="2"/>
  <c r="D3951" i="2"/>
  <c r="D3949" i="2"/>
  <c r="D3947" i="2"/>
  <c r="D3945" i="2"/>
  <c r="D3943" i="2"/>
  <c r="D3941" i="2"/>
  <c r="D3939" i="2"/>
  <c r="D3937" i="2"/>
  <c r="D3936" i="2"/>
  <c r="D3935" i="2"/>
  <c r="D3933" i="2"/>
  <c r="D3931" i="2"/>
  <c r="D3929" i="2"/>
  <c r="D3927" i="2"/>
  <c r="D3925" i="2"/>
  <c r="D3923" i="2"/>
  <c r="D3921" i="2"/>
  <c r="D3920" i="2"/>
  <c r="D3919" i="2"/>
  <c r="D3918" i="2"/>
  <c r="D3917" i="2"/>
  <c r="D3916" i="2"/>
  <c r="D3915" i="2"/>
  <c r="D3914" i="2"/>
  <c r="D3913" i="2"/>
  <c r="D3912" i="2"/>
  <c r="D3911" i="2"/>
  <c r="D3910" i="2"/>
  <c r="D3909" i="2"/>
  <c r="D3908" i="2"/>
  <c r="D3907" i="2"/>
  <c r="D3906" i="2"/>
  <c r="D3905" i="2"/>
  <c r="D3903" i="2"/>
  <c r="D3901" i="2"/>
  <c r="D3900" i="2"/>
  <c r="D3898" i="2"/>
  <c r="D3897" i="2"/>
  <c r="D3895" i="2"/>
  <c r="D3894" i="2"/>
  <c r="D3892" i="2"/>
  <c r="D3891" i="2"/>
  <c r="D3889" i="2"/>
  <c r="D3888" i="2"/>
  <c r="D3886" i="2"/>
  <c r="D3885" i="2"/>
  <c r="D3883" i="2"/>
  <c r="D3882" i="2"/>
  <c r="D3880" i="2"/>
  <c r="D3879" i="2"/>
  <c r="D3877" i="2"/>
  <c r="D3876" i="2"/>
  <c r="D3874" i="2"/>
  <c r="D3873" i="2"/>
  <c r="D3871" i="2"/>
  <c r="D3870" i="2"/>
  <c r="D3868" i="2"/>
  <c r="D3867" i="2"/>
  <c r="D3865" i="2"/>
  <c r="D3864" i="2"/>
  <c r="D3863" i="2"/>
  <c r="D3862" i="2"/>
  <c r="D3861" i="2"/>
  <c r="D3860" i="2"/>
  <c r="D3859" i="2"/>
  <c r="D3858" i="2"/>
  <c r="D3856" i="2"/>
  <c r="D3855" i="2"/>
  <c r="D3853" i="2"/>
  <c r="D3852" i="2"/>
  <c r="D3850" i="2"/>
  <c r="D3849" i="2"/>
  <c r="D3848" i="2"/>
  <c r="D3847" i="2"/>
  <c r="D3846" i="2"/>
  <c r="D3845" i="2"/>
  <c r="D3844" i="2"/>
  <c r="D3843" i="2"/>
  <c r="D3842" i="2"/>
  <c r="D3841" i="2"/>
  <c r="D3840" i="2"/>
  <c r="D3838" i="2"/>
  <c r="D3837" i="2"/>
  <c r="D3836" i="2"/>
  <c r="D3835" i="2"/>
  <c r="D3834" i="2"/>
  <c r="D3833" i="2"/>
  <c r="D3832" i="2"/>
  <c r="D3831" i="2"/>
  <c r="D3830" i="2"/>
  <c r="D3829" i="2"/>
  <c r="D3828" i="2"/>
  <c r="D3826" i="2"/>
  <c r="D3825" i="2"/>
  <c r="D3823" i="2"/>
  <c r="D3822" i="2"/>
  <c r="D3820" i="2"/>
  <c r="D3819" i="2"/>
  <c r="D3817" i="2"/>
  <c r="D3816" i="2"/>
  <c r="D3814" i="2"/>
  <c r="D3812" i="2"/>
  <c r="D3810" i="2"/>
  <c r="D3809" i="2"/>
  <c r="D3807" i="2"/>
  <c r="D3806" i="2"/>
  <c r="D3804" i="2"/>
  <c r="D3803" i="2"/>
  <c r="D3801" i="2"/>
  <c r="D3800" i="2"/>
  <c r="D3798" i="2"/>
  <c r="D3797" i="2"/>
  <c r="D3795" i="2"/>
  <c r="D3794" i="2"/>
  <c r="D3792" i="2"/>
  <c r="D3791" i="2"/>
  <c r="D3789" i="2"/>
  <c r="D3788" i="2"/>
  <c r="D3786" i="2"/>
  <c r="D3785" i="2"/>
  <c r="D3783" i="2"/>
  <c r="D3782" i="2"/>
  <c r="D3780" i="2"/>
  <c r="D3779" i="2"/>
  <c r="D3777" i="2"/>
  <c r="D3776" i="2"/>
  <c r="D3775" i="2"/>
  <c r="D3774" i="2"/>
  <c r="D3773" i="2"/>
  <c r="D3772" i="2"/>
  <c r="D3771" i="2"/>
  <c r="D3770" i="2"/>
  <c r="D3769" i="2"/>
  <c r="D3768" i="2"/>
  <c r="D3767" i="2"/>
  <c r="D3766" i="2"/>
  <c r="D3765" i="2"/>
  <c r="D3764" i="2"/>
  <c r="D3763" i="2"/>
  <c r="D3761" i="2"/>
  <c r="D3760" i="2"/>
  <c r="D3759" i="2"/>
  <c r="D3757" i="2"/>
  <c r="D3755" i="2"/>
  <c r="D3754" i="2"/>
  <c r="D3753" i="2"/>
  <c r="D3752" i="2"/>
  <c r="D3751" i="2"/>
  <c r="D3750" i="2"/>
  <c r="D3749" i="2"/>
  <c r="D3748" i="2"/>
  <c r="D3747" i="2"/>
  <c r="D3746" i="2"/>
  <c r="D3744" i="2"/>
  <c r="D3743" i="2"/>
  <c r="D3742" i="2"/>
  <c r="D3741" i="2"/>
  <c r="D3739" i="2"/>
  <c r="D3738" i="2"/>
  <c r="D3736" i="2"/>
  <c r="D3735" i="2"/>
  <c r="D3734" i="2"/>
  <c r="D3733" i="2"/>
  <c r="D3732" i="2"/>
  <c r="D3730" i="2"/>
  <c r="D3729" i="2"/>
  <c r="D3727" i="2"/>
  <c r="D3726" i="2"/>
  <c r="D3724" i="2"/>
  <c r="D3723" i="2"/>
  <c r="D3721" i="2"/>
  <c r="D3720" i="2"/>
  <c r="D3718" i="2"/>
  <c r="D3717" i="2"/>
  <c r="D3716" i="2"/>
  <c r="D3715" i="2"/>
  <c r="D3714" i="2"/>
  <c r="D3713" i="2"/>
  <c r="D3712" i="2"/>
  <c r="D3711" i="2"/>
  <c r="D3710" i="2"/>
  <c r="D3709" i="2"/>
  <c r="D3708" i="2"/>
  <c r="D3707" i="2"/>
  <c r="D3706" i="2"/>
  <c r="D3705" i="2"/>
  <c r="D3704" i="2"/>
  <c r="D3703" i="2"/>
  <c r="D3702" i="2"/>
  <c r="D3701" i="2"/>
  <c r="D3700" i="2"/>
  <c r="D3699" i="2"/>
  <c r="D3698" i="2"/>
  <c r="D3697" i="2"/>
  <c r="D3695" i="2"/>
  <c r="D3694" i="2"/>
  <c r="D3693" i="2"/>
  <c r="D3692" i="2"/>
  <c r="D3691" i="2"/>
  <c r="D3690" i="2"/>
  <c r="D3689" i="2"/>
  <c r="D3688" i="2"/>
  <c r="D3687" i="2"/>
  <c r="D3686" i="2"/>
  <c r="D3685" i="2"/>
  <c r="D3684" i="2"/>
  <c r="D3683" i="2"/>
  <c r="D3682" i="2"/>
  <c r="D3681" i="2"/>
  <c r="D3680" i="2"/>
  <c r="D3679" i="2"/>
  <c r="D3678" i="2"/>
  <c r="D3677" i="2"/>
  <c r="D3676" i="2"/>
  <c r="D3675" i="2"/>
  <c r="D3674" i="2"/>
  <c r="D3673" i="2"/>
  <c r="D3672" i="2"/>
  <c r="D3671" i="2"/>
  <c r="D3670" i="2"/>
  <c r="D3669" i="2"/>
  <c r="D3667" i="2"/>
  <c r="D3665" i="2"/>
  <c r="D3664" i="2"/>
  <c r="D3663" i="2"/>
  <c r="D3662" i="2"/>
  <c r="D3661" i="2"/>
  <c r="D3660" i="2"/>
  <c r="D3659" i="2"/>
  <c r="D3658" i="2"/>
  <c r="D3657" i="2"/>
  <c r="D3656" i="2"/>
  <c r="D3655" i="2"/>
  <c r="D3654" i="2"/>
  <c r="D3653" i="2"/>
  <c r="D3652" i="2"/>
  <c r="D3650" i="2"/>
  <c r="D3649" i="2"/>
  <c r="D3648" i="2"/>
  <c r="D3647" i="2"/>
  <c r="D3646" i="2"/>
  <c r="D3645" i="2"/>
  <c r="D3644" i="2"/>
  <c r="D3643" i="2"/>
  <c r="D3642" i="2"/>
  <c r="D3641" i="2"/>
  <c r="D3640" i="2"/>
  <c r="D3639" i="2"/>
  <c r="D3638" i="2"/>
  <c r="D3637" i="2"/>
  <c r="D3636" i="2"/>
  <c r="D3634" i="2"/>
  <c r="D3633" i="2"/>
  <c r="D3632" i="2"/>
  <c r="D3631" i="2"/>
  <c r="D3630" i="2"/>
  <c r="D3629" i="2"/>
  <c r="D3628" i="2"/>
  <c r="D3627" i="2"/>
  <c r="D3626" i="2"/>
  <c r="D3625" i="2"/>
  <c r="D3624" i="2"/>
  <c r="D3623" i="2"/>
  <c r="D3622" i="2"/>
  <c r="D3621" i="2"/>
  <c r="D3620" i="2"/>
  <c r="D3619" i="2"/>
  <c r="D3618" i="2"/>
  <c r="D3617" i="2"/>
  <c r="D3616" i="2"/>
  <c r="D3615" i="2"/>
  <c r="D3614" i="2"/>
  <c r="D3612" i="2"/>
  <c r="D3611" i="2"/>
  <c r="D3610" i="2"/>
  <c r="D3609" i="2"/>
  <c r="D3608" i="2"/>
  <c r="D3607" i="2"/>
  <c r="D3606" i="2"/>
  <c r="D3605" i="2"/>
  <c r="D3604" i="2"/>
  <c r="D3603" i="2"/>
  <c r="D3602" i="2"/>
  <c r="D3601" i="2"/>
  <c r="D3600" i="2"/>
  <c r="D3599" i="2"/>
  <c r="D3598" i="2"/>
  <c r="D3597" i="2"/>
  <c r="D3596" i="2"/>
  <c r="D3595" i="2"/>
  <c r="D3594" i="2"/>
  <c r="D3593" i="2"/>
  <c r="D3592" i="2"/>
  <c r="D3591" i="2"/>
  <c r="D3590" i="2"/>
  <c r="D3589" i="2"/>
  <c r="D3588" i="2"/>
  <c r="D3587" i="2"/>
  <c r="D3586" i="2"/>
  <c r="D3585" i="2"/>
  <c r="D3584" i="2"/>
  <c r="D3583" i="2"/>
  <c r="D3582" i="2"/>
  <c r="D3581" i="2"/>
  <c r="D3580" i="2"/>
  <c r="D3578" i="2"/>
  <c r="D3577" i="2"/>
  <c r="D3576" i="2"/>
  <c r="D3574" i="2"/>
  <c r="D3572" i="2"/>
  <c r="D3571" i="2"/>
  <c r="D3570" i="2"/>
  <c r="D3569" i="2"/>
  <c r="D3568" i="2"/>
  <c r="D3567" i="2"/>
  <c r="D3566" i="2"/>
  <c r="D3565" i="2"/>
  <c r="D3564" i="2"/>
  <c r="D3563" i="2"/>
  <c r="D3562" i="2"/>
  <c r="D3561" i="2"/>
  <c r="D3560" i="2"/>
  <c r="D3559" i="2"/>
  <c r="D3558" i="2"/>
  <c r="D3557" i="2"/>
  <c r="D3556" i="2"/>
  <c r="D3555" i="2"/>
  <c r="D3554" i="2"/>
  <c r="D3553" i="2"/>
  <c r="D3552" i="2"/>
  <c r="D3551" i="2"/>
  <c r="D3550" i="2"/>
  <c r="D3549" i="2"/>
  <c r="D3548" i="2"/>
  <c r="D3547" i="2"/>
  <c r="D3546" i="2"/>
  <c r="D3545" i="2"/>
  <c r="D3544" i="2"/>
  <c r="D3543" i="2"/>
  <c r="D3542" i="2"/>
  <c r="D3541" i="2"/>
  <c r="D3540" i="2"/>
  <c r="D3539" i="2"/>
  <c r="D3538" i="2"/>
  <c r="D3537" i="2"/>
  <c r="D3536" i="2"/>
  <c r="D3535" i="2"/>
  <c r="D3534" i="2"/>
  <c r="D3533" i="2"/>
  <c r="D3532" i="2"/>
  <c r="D3531" i="2"/>
  <c r="D3530" i="2"/>
  <c r="D3529" i="2"/>
  <c r="D3528" i="2"/>
  <c r="D3527" i="2"/>
  <c r="D3526" i="2"/>
  <c r="D3525" i="2"/>
  <c r="D3524" i="2"/>
  <c r="D3523" i="2"/>
  <c r="D3522" i="2"/>
  <c r="D3521" i="2"/>
  <c r="D3520" i="2"/>
  <c r="D3519" i="2"/>
  <c r="D3518" i="2"/>
  <c r="D3517" i="2"/>
  <c r="D3516" i="2"/>
  <c r="D3515" i="2"/>
  <c r="D3514" i="2"/>
  <c r="D3513" i="2"/>
  <c r="D3512" i="2"/>
  <c r="D3511" i="2"/>
  <c r="D3510" i="2"/>
  <c r="D3509" i="2"/>
  <c r="D3508" i="2"/>
  <c r="D3507" i="2"/>
  <c r="D3506" i="2"/>
  <c r="D3505" i="2"/>
  <c r="D3504" i="2"/>
  <c r="D3503" i="2"/>
  <c r="D3502" i="2"/>
  <c r="D3501" i="2"/>
  <c r="D3500" i="2"/>
  <c r="D3499" i="2"/>
  <c r="D3498" i="2"/>
  <c r="D3497" i="2"/>
  <c r="D3496" i="2"/>
  <c r="D3495" i="2"/>
  <c r="D3494" i="2"/>
  <c r="D3493" i="2"/>
  <c r="D3492" i="2"/>
  <c r="D3491" i="2"/>
  <c r="D3490" i="2"/>
  <c r="D3489" i="2"/>
  <c r="D3488" i="2"/>
  <c r="D3487" i="2"/>
  <c r="D3486" i="2"/>
  <c r="D3485" i="2"/>
  <c r="D3484" i="2"/>
  <c r="D3483" i="2"/>
  <c r="D3482" i="2"/>
  <c r="D3481" i="2"/>
  <c r="D3480" i="2"/>
  <c r="D3479" i="2"/>
  <c r="D3478" i="2"/>
  <c r="D3477" i="2"/>
  <c r="D3476" i="2"/>
  <c r="D3475" i="2"/>
  <c r="D3474" i="2"/>
  <c r="D3473" i="2"/>
  <c r="D3472" i="2"/>
  <c r="D3471" i="2"/>
  <c r="D3470" i="2"/>
  <c r="D3450" i="2"/>
  <c r="D3449" i="2"/>
  <c r="D3448" i="2"/>
  <c r="D3447" i="2"/>
  <c r="D3446" i="2"/>
  <c r="D3444" i="2"/>
  <c r="D3443" i="2"/>
  <c r="D3441" i="2"/>
  <c r="D3440" i="2"/>
  <c r="D3439" i="2"/>
  <c r="D3437" i="2"/>
  <c r="D3436" i="2"/>
  <c r="D3435" i="2"/>
  <c r="D3434" i="2"/>
  <c r="D3433" i="2"/>
  <c r="D3431" i="2"/>
  <c r="D3430" i="2"/>
  <c r="D3429" i="2"/>
  <c r="D3428" i="2"/>
  <c r="D3427" i="2"/>
  <c r="D3426" i="2"/>
  <c r="D3425" i="2"/>
  <c r="D3424" i="2"/>
  <c r="D3422" i="2"/>
  <c r="D3421" i="2"/>
  <c r="D3420" i="2"/>
  <c r="D3419" i="2"/>
  <c r="D3418" i="2"/>
  <c r="D3417" i="2"/>
  <c r="D3416" i="2"/>
  <c r="D3415" i="2"/>
  <c r="D3414" i="2"/>
  <c r="D3413" i="2"/>
  <c r="D3412" i="2"/>
  <c r="D3411" i="2"/>
  <c r="D3410" i="2"/>
  <c r="D3409" i="2"/>
  <c r="D3407" i="2"/>
  <c r="D3406" i="2"/>
  <c r="D3405" i="2"/>
  <c r="D3404" i="2"/>
  <c r="D3403" i="2"/>
  <c r="D3402" i="2"/>
  <c r="D3401" i="2"/>
  <c r="D3400" i="2"/>
  <c r="D3398" i="2"/>
  <c r="D3397" i="2"/>
  <c r="D3395" i="2"/>
  <c r="D3394" i="2"/>
  <c r="D3392" i="2"/>
  <c r="D3391" i="2"/>
  <c r="D3389" i="2"/>
  <c r="D3388" i="2"/>
  <c r="D3386" i="2"/>
  <c r="D3385" i="2"/>
  <c r="D3383" i="2"/>
  <c r="D3382" i="2"/>
  <c r="D3380" i="2"/>
  <c r="D3378" i="2"/>
  <c r="D3377" i="2"/>
  <c r="D3376" i="2"/>
  <c r="D3374" i="2"/>
  <c r="D3372" i="2"/>
  <c r="D3371" i="2"/>
  <c r="D3370" i="2"/>
  <c r="D3369" i="2"/>
  <c r="D3368" i="2"/>
  <c r="D3367" i="2"/>
  <c r="D3366" i="2"/>
  <c r="D3365" i="2"/>
  <c r="D3364" i="2"/>
  <c r="D3362" i="2"/>
  <c r="D3361" i="2"/>
  <c r="D3360" i="2"/>
  <c r="D3359" i="2"/>
  <c r="D3358" i="2"/>
  <c r="D3357" i="2"/>
  <c r="D3356" i="2"/>
  <c r="D3355" i="2"/>
  <c r="D3354" i="2"/>
  <c r="D3352" i="2"/>
  <c r="D3350" i="2"/>
  <c r="D3348" i="2"/>
  <c r="D3346" i="2"/>
  <c r="D3345" i="2"/>
  <c r="D3344" i="2"/>
  <c r="D3343" i="2"/>
  <c r="D3342" i="2"/>
  <c r="D3341" i="2"/>
  <c r="D3340" i="2"/>
  <c r="D3339" i="2"/>
  <c r="D3338" i="2"/>
  <c r="D3337" i="2"/>
  <c r="D3336" i="2"/>
  <c r="D3335" i="2"/>
  <c r="D3334" i="2"/>
  <c r="D3333" i="2"/>
  <c r="D3332" i="2"/>
  <c r="D3331" i="2"/>
  <c r="D3330" i="2"/>
  <c r="D3328" i="2"/>
  <c r="D3327" i="2"/>
  <c r="D3326" i="2"/>
  <c r="D3324" i="2"/>
  <c r="D3322" i="2"/>
  <c r="D3320" i="2"/>
  <c r="D3318" i="2"/>
  <c r="D3316" i="2"/>
  <c r="D3315" i="2"/>
  <c r="D3314" i="2"/>
  <c r="D3313" i="2"/>
  <c r="D3312" i="2"/>
  <c r="D3311" i="2"/>
  <c r="D3310" i="2"/>
  <c r="D3309" i="2"/>
  <c r="D3308" i="2"/>
  <c r="D3307" i="2"/>
  <c r="D3306" i="2"/>
  <c r="D3305" i="2"/>
  <c r="D3304" i="2"/>
  <c r="D3303" i="2"/>
  <c r="D3302" i="2"/>
  <c r="D3300" i="2"/>
  <c r="D3299" i="2"/>
  <c r="D3297" i="2"/>
  <c r="D3296" i="2"/>
  <c r="D3294" i="2"/>
  <c r="D3293" i="2"/>
  <c r="D3291" i="2"/>
  <c r="D3290" i="2"/>
  <c r="D3288" i="2"/>
  <c r="D3287" i="2"/>
  <c r="D3285" i="2"/>
  <c r="D3284" i="2"/>
  <c r="D3282" i="2"/>
  <c r="D3281" i="2"/>
  <c r="D3279" i="2"/>
  <c r="D3278" i="2"/>
  <c r="D3276" i="2"/>
  <c r="D3275" i="2"/>
  <c r="D3273" i="2"/>
  <c r="D3272" i="2"/>
  <c r="D3270" i="2"/>
  <c r="D3269" i="2"/>
  <c r="D3267" i="2"/>
  <c r="D3266" i="2"/>
  <c r="D3264" i="2"/>
  <c r="D3263" i="2"/>
  <c r="D3261" i="2"/>
  <c r="D3260" i="2"/>
  <c r="D3258" i="2"/>
  <c r="D3257" i="2"/>
  <c r="D3255" i="2"/>
  <c r="D3254" i="2"/>
  <c r="D3252" i="2"/>
  <c r="D3251" i="2"/>
  <c r="D3249" i="2"/>
  <c r="D3248" i="2"/>
  <c r="D3246" i="2"/>
  <c r="D3245" i="2"/>
  <c r="D3243" i="2"/>
  <c r="D3242" i="2"/>
  <c r="D3240" i="2"/>
  <c r="D3238" i="2"/>
  <c r="D3237" i="2"/>
  <c r="D3236" i="2"/>
  <c r="D3235" i="2"/>
  <c r="D3234" i="2"/>
  <c r="D3233" i="2"/>
  <c r="D3232" i="2"/>
  <c r="D3231" i="2"/>
  <c r="D3230" i="2"/>
  <c r="D3229" i="2"/>
  <c r="D3228" i="2"/>
  <c r="D3227" i="2"/>
  <c r="D3226" i="2"/>
  <c r="D3225" i="2"/>
  <c r="D3223" i="2"/>
  <c r="D3222" i="2"/>
  <c r="D3220" i="2"/>
  <c r="D3219" i="2"/>
  <c r="D3217" i="2"/>
  <c r="D3216" i="2"/>
  <c r="D3214" i="2"/>
  <c r="D3213" i="2"/>
  <c r="D3211" i="2"/>
  <c r="D3209" i="2"/>
  <c r="D3207" i="2"/>
  <c r="D3206" i="2"/>
  <c r="D3205" i="2"/>
  <c r="D3204" i="2"/>
  <c r="D3203" i="2"/>
  <c r="D3202" i="2"/>
  <c r="D3201" i="2"/>
  <c r="D3200" i="2"/>
  <c r="D3199" i="2"/>
  <c r="D3198" i="2"/>
  <c r="D3197" i="2"/>
  <c r="D3196" i="2"/>
  <c r="D3195" i="2"/>
  <c r="D3194" i="2"/>
  <c r="D3193" i="2"/>
  <c r="D3192" i="2"/>
  <c r="D3191" i="2"/>
  <c r="D3190" i="2"/>
  <c r="D3189" i="2"/>
  <c r="D3188" i="2"/>
  <c r="D3187" i="2"/>
  <c r="D3186" i="2"/>
  <c r="D3185" i="2"/>
  <c r="D3184" i="2"/>
  <c r="D3183" i="2"/>
  <c r="D3182" i="2"/>
  <c r="D3181" i="2"/>
  <c r="D3180" i="2"/>
  <c r="D3179" i="2"/>
  <c r="D3178" i="2"/>
  <c r="D3177" i="2"/>
  <c r="D3176" i="2"/>
  <c r="D3175" i="2"/>
  <c r="D3174" i="2"/>
  <c r="D3172" i="2"/>
  <c r="D3171" i="2"/>
  <c r="D3169" i="2"/>
  <c r="D3168" i="2"/>
  <c r="D3166" i="2"/>
  <c r="D3165" i="2"/>
  <c r="D3163" i="2"/>
  <c r="D3162" i="2"/>
  <c r="D3160" i="2"/>
  <c r="D3159" i="2"/>
  <c r="D3157" i="2"/>
  <c r="D3156" i="2"/>
  <c r="D3155" i="2"/>
  <c r="D3154" i="2"/>
  <c r="D3153" i="2"/>
  <c r="D3151" i="2"/>
  <c r="D3150" i="2"/>
  <c r="D3149" i="2"/>
  <c r="D3148" i="2"/>
  <c r="D3147" i="2"/>
  <c r="D3146" i="2"/>
  <c r="D3145" i="2"/>
  <c r="D3144" i="2"/>
  <c r="D3143" i="2"/>
  <c r="D3142" i="2"/>
  <c r="D3141" i="2"/>
  <c r="D3140" i="2"/>
  <c r="D3139" i="2"/>
  <c r="D3138" i="2"/>
  <c r="D3137" i="2"/>
  <c r="D3136" i="2"/>
  <c r="D3134" i="2"/>
  <c r="D3132" i="2"/>
  <c r="D3130" i="2"/>
  <c r="D3128" i="2"/>
  <c r="D3127" i="2"/>
  <c r="D3125" i="2"/>
  <c r="D3124" i="2"/>
  <c r="D3122" i="2"/>
  <c r="D3121" i="2"/>
  <c r="D3119" i="2"/>
  <c r="D3118" i="2"/>
  <c r="D3116" i="2"/>
  <c r="D3115" i="2"/>
  <c r="D3113" i="2"/>
  <c r="D3112" i="2"/>
  <c r="D3110" i="2"/>
  <c r="D3109" i="2"/>
  <c r="D3107" i="2"/>
  <c r="D3106" i="2"/>
  <c r="D3104" i="2"/>
  <c r="D3103" i="2"/>
  <c r="D3101" i="2"/>
  <c r="D3100" i="2"/>
  <c r="D3098" i="2"/>
  <c r="D3097" i="2"/>
  <c r="D3095" i="2"/>
  <c r="D3094" i="2"/>
  <c r="D3092" i="2"/>
  <c r="D3091" i="2"/>
  <c r="D3090" i="2"/>
  <c r="D3089" i="2"/>
  <c r="D3087" i="2"/>
  <c r="D3085" i="2"/>
  <c r="D3083" i="2"/>
  <c r="D3081" i="2"/>
  <c r="D3079" i="2"/>
  <c r="D3077" i="2"/>
  <c r="D3075" i="2"/>
  <c r="D3073" i="2"/>
  <c r="D3071" i="2"/>
  <c r="D3069" i="2"/>
  <c r="D3067" i="2"/>
  <c r="D3065" i="2"/>
  <c r="D3064" i="2"/>
  <c r="D3063" i="2"/>
  <c r="D3062" i="2"/>
  <c r="D3061" i="2"/>
  <c r="D3059" i="2"/>
  <c r="D3058" i="2"/>
  <c r="D3056" i="2"/>
  <c r="D3055" i="2"/>
  <c r="D3053" i="2"/>
  <c r="D3052" i="2"/>
  <c r="D3050" i="2"/>
  <c r="D3049" i="2"/>
  <c r="D3047" i="2"/>
  <c r="D3046" i="2"/>
  <c r="D3044" i="2"/>
  <c r="D3043" i="2"/>
  <c r="D3041" i="2"/>
  <c r="D3040" i="2"/>
  <c r="D3038" i="2"/>
  <c r="D3037" i="2"/>
  <c r="D3035" i="2"/>
  <c r="D3034" i="2"/>
  <c r="D3032" i="2"/>
  <c r="D3031" i="2"/>
  <c r="D3029" i="2"/>
  <c r="D3028" i="2"/>
  <c r="D3026" i="2"/>
  <c r="D3025" i="2"/>
  <c r="D3023" i="2"/>
  <c r="D3022" i="2"/>
  <c r="D3020" i="2"/>
  <c r="D3019" i="2"/>
  <c r="D3018" i="2"/>
  <c r="D3017" i="2"/>
  <c r="D3016" i="2"/>
  <c r="D3015" i="2"/>
  <c r="D3014" i="2"/>
  <c r="D3013" i="2"/>
  <c r="D3012" i="2"/>
  <c r="D3011" i="2"/>
  <c r="D3009" i="2"/>
  <c r="D3008" i="2"/>
  <c r="D3006" i="2"/>
  <c r="D3005" i="2"/>
  <c r="D3003" i="2"/>
  <c r="D3002" i="2"/>
  <c r="D3001" i="2"/>
  <c r="D3000" i="2"/>
  <c r="D2999" i="2"/>
  <c r="D2997" i="2"/>
  <c r="D2996" i="2"/>
  <c r="D2994" i="2"/>
  <c r="D2993" i="2"/>
  <c r="D2991" i="2"/>
  <c r="D2989" i="2"/>
  <c r="D2987" i="2"/>
  <c r="D2985" i="2"/>
  <c r="D2983" i="2"/>
  <c r="D2982" i="2"/>
  <c r="D2980" i="2"/>
  <c r="D2979" i="2"/>
  <c r="D2977" i="2"/>
  <c r="D2976" i="2"/>
  <c r="D2974" i="2"/>
  <c r="D2973" i="2"/>
  <c r="D2971" i="2"/>
  <c r="D2970" i="2"/>
  <c r="D2968" i="2"/>
  <c r="D2967" i="2"/>
  <c r="D2965" i="2"/>
  <c r="D2963" i="2"/>
  <c r="D2961" i="2"/>
  <c r="D2959" i="2"/>
  <c r="D2957" i="2"/>
  <c r="D2955" i="2"/>
  <c r="D2953" i="2"/>
  <c r="D2952" i="2"/>
  <c r="D2950" i="2"/>
  <c r="D2949" i="2"/>
  <c r="D2947" i="2"/>
  <c r="D2946" i="2"/>
  <c r="D2944" i="2"/>
  <c r="D2943" i="2"/>
  <c r="D2941" i="2"/>
  <c r="D2940" i="2"/>
  <c r="D2938" i="2"/>
  <c r="D2937" i="2"/>
  <c r="D2935" i="2"/>
  <c r="D2934" i="2"/>
  <c r="D2932" i="2"/>
  <c r="D2931" i="2"/>
  <c r="D2929" i="2"/>
  <c r="D2928" i="2"/>
  <c r="D2926" i="2"/>
  <c r="D2924" i="2"/>
  <c r="D2922" i="2"/>
  <c r="D2920" i="2"/>
  <c r="D2919" i="2"/>
  <c r="D2918" i="2"/>
  <c r="D2917" i="2"/>
  <c r="D2916" i="2"/>
  <c r="D2915" i="2"/>
  <c r="D2914" i="2"/>
  <c r="D2913" i="2"/>
  <c r="D2912" i="2"/>
  <c r="D2911" i="2"/>
  <c r="D2909" i="2"/>
  <c r="D2908" i="2"/>
  <c r="D2907" i="2"/>
  <c r="D2906" i="2"/>
  <c r="D2905" i="2"/>
  <c r="D2903" i="2"/>
  <c r="D2902" i="2"/>
  <c r="D2901" i="2"/>
  <c r="D2900" i="2"/>
  <c r="D2899" i="2"/>
  <c r="D2897" i="2"/>
  <c r="D2896" i="2"/>
  <c r="D2894" i="2"/>
  <c r="D2893" i="2"/>
  <c r="D2891" i="2"/>
  <c r="D2890" i="2"/>
  <c r="D2888" i="2"/>
  <c r="D2887" i="2"/>
  <c r="D2885" i="2"/>
  <c r="D2884" i="2"/>
  <c r="D2882" i="2"/>
  <c r="D2881" i="2"/>
  <c r="D2879" i="2"/>
  <c r="D2878" i="2"/>
  <c r="D2876" i="2"/>
  <c r="D2875" i="2"/>
  <c r="D2873" i="2"/>
  <c r="D2872" i="2"/>
  <c r="D2870" i="2"/>
  <c r="D2869" i="2"/>
  <c r="D2867" i="2"/>
  <c r="D2866" i="2"/>
  <c r="D2864" i="2"/>
  <c r="D2863" i="2"/>
  <c r="D2861" i="2"/>
  <c r="D2860" i="2"/>
  <c r="D2858" i="2"/>
  <c r="D2857" i="2"/>
  <c r="D2855" i="2"/>
  <c r="D2854" i="2"/>
  <c r="D2852" i="2"/>
  <c r="D2851" i="2"/>
  <c r="D2849" i="2"/>
  <c r="D2848" i="2"/>
  <c r="D2846" i="2"/>
  <c r="D2845" i="2"/>
  <c r="D2843" i="2"/>
  <c r="D2841" i="2"/>
  <c r="D2839" i="2"/>
  <c r="D2837" i="2"/>
  <c r="D2836" i="2"/>
  <c r="D2835" i="2"/>
  <c r="D2834" i="2"/>
  <c r="D2833" i="2"/>
  <c r="D2831" i="2"/>
  <c r="D2830" i="2"/>
  <c r="D2829" i="2"/>
  <c r="D2828" i="2"/>
  <c r="D2827" i="2"/>
  <c r="D2825" i="2"/>
  <c r="D2823" i="2"/>
  <c r="D2821" i="2"/>
  <c r="D2820" i="2"/>
  <c r="D2819" i="2"/>
  <c r="D2818" i="2"/>
  <c r="D2817" i="2"/>
  <c r="D2815" i="2"/>
  <c r="D2813" i="2"/>
  <c r="D2811" i="2"/>
  <c r="D2809" i="2"/>
  <c r="D2807" i="2"/>
  <c r="D2806" i="2"/>
  <c r="D2805" i="2"/>
  <c r="D2803" i="2"/>
  <c r="D2802" i="2"/>
  <c r="D2801" i="2"/>
  <c r="D2800" i="2"/>
  <c r="D2799" i="2"/>
  <c r="D2798" i="2"/>
  <c r="D2796" i="2"/>
  <c r="D2795" i="2"/>
  <c r="D2793" i="2"/>
  <c r="D2792" i="2"/>
  <c r="D2790" i="2"/>
  <c r="D2789" i="2"/>
  <c r="D2787" i="2"/>
  <c r="D2786" i="2"/>
  <c r="D2784" i="2"/>
  <c r="D2783" i="2"/>
  <c r="D2781" i="2"/>
  <c r="D2780" i="2"/>
  <c r="D2778" i="2"/>
  <c r="D2777" i="2"/>
  <c r="D2776" i="2"/>
  <c r="D2774" i="2"/>
  <c r="D2772" i="2"/>
  <c r="D2771" i="2"/>
  <c r="D2769" i="2"/>
  <c r="D2768" i="2"/>
  <c r="D2767" i="2"/>
  <c r="D2766" i="2"/>
  <c r="D2765" i="2"/>
  <c r="D2764" i="2"/>
  <c r="D2763" i="2"/>
  <c r="D2762" i="2"/>
  <c r="D2760" i="2"/>
  <c r="D2759" i="2"/>
  <c r="D2758" i="2"/>
  <c r="D2757" i="2"/>
  <c r="D2756" i="2"/>
  <c r="D2755" i="2"/>
  <c r="D2754" i="2"/>
  <c r="D2753" i="2"/>
  <c r="D2752" i="2"/>
  <c r="D2751" i="2"/>
  <c r="D2750" i="2"/>
  <c r="D2748" i="2"/>
  <c r="D2747" i="2"/>
  <c r="D2745" i="2"/>
  <c r="D2744" i="2"/>
  <c r="D2742" i="2"/>
  <c r="D2741" i="2"/>
  <c r="D2739" i="2"/>
  <c r="D2738" i="2"/>
  <c r="D2736" i="2"/>
  <c r="D2735" i="2"/>
  <c r="D2733" i="2"/>
  <c r="D2732" i="2"/>
  <c r="D2730" i="2"/>
  <c r="D2729" i="2"/>
  <c r="D2727" i="2"/>
  <c r="D2726" i="2"/>
  <c r="D2724" i="2"/>
  <c r="D2723" i="2"/>
  <c r="D2721" i="2"/>
  <c r="D2720" i="2"/>
  <c r="D2718" i="2"/>
  <c r="D2717" i="2"/>
  <c r="D2715" i="2"/>
  <c r="D2714" i="2"/>
  <c r="D2712" i="2"/>
  <c r="D2711" i="2"/>
  <c r="D2709" i="2"/>
  <c r="D2708" i="2"/>
  <c r="D2706" i="2"/>
  <c r="D2705" i="2"/>
  <c r="D2703" i="2"/>
  <c r="D2702" i="2"/>
  <c r="D2701" i="2"/>
  <c r="D2700" i="2"/>
  <c r="D2699" i="2"/>
  <c r="D2698" i="2"/>
  <c r="D2697" i="2"/>
  <c r="D2696" i="2"/>
  <c r="D2695" i="2"/>
  <c r="D2694" i="2"/>
  <c r="D2693" i="2"/>
  <c r="D2692" i="2"/>
  <c r="D2691" i="2"/>
  <c r="D2690" i="2"/>
  <c r="D2689" i="2"/>
  <c r="D2688" i="2"/>
  <c r="D2687" i="2"/>
  <c r="D2686" i="2"/>
  <c r="D2685" i="2"/>
  <c r="D2683" i="2"/>
  <c r="D2681" i="2"/>
  <c r="D2680" i="2"/>
  <c r="D2679" i="2"/>
  <c r="D2678" i="2"/>
  <c r="D2677" i="2"/>
  <c r="D2675" i="2"/>
  <c r="D2674" i="2"/>
  <c r="D2673" i="2"/>
  <c r="D2672" i="2"/>
  <c r="D2671" i="2"/>
  <c r="D2670" i="2"/>
  <c r="D2669" i="2"/>
  <c r="D2667" i="2"/>
  <c r="D2665" i="2"/>
  <c r="D2663" i="2"/>
  <c r="D2661" i="2"/>
  <c r="D2660" i="2"/>
  <c r="D2659" i="2"/>
  <c r="D2658" i="2"/>
  <c r="D2657" i="2"/>
  <c r="D2655" i="2"/>
  <c r="D2654" i="2"/>
  <c r="D2652" i="2"/>
  <c r="D2651" i="2"/>
  <c r="D2650" i="2"/>
  <c r="D2649" i="2"/>
  <c r="D2648" i="2"/>
  <c r="D2647" i="2"/>
  <c r="D2646" i="2"/>
  <c r="D2645" i="2"/>
  <c r="D2644" i="2"/>
  <c r="D2643" i="2"/>
  <c r="D2642" i="2"/>
  <c r="D2641" i="2"/>
  <c r="D2640" i="2"/>
  <c r="D2639" i="2"/>
  <c r="D2638" i="2"/>
  <c r="D2636" i="2"/>
  <c r="D2635" i="2"/>
  <c r="D2634" i="2"/>
  <c r="D2633" i="2"/>
  <c r="D2632" i="2"/>
  <c r="D2631" i="2"/>
  <c r="D2630" i="2"/>
  <c r="D2629" i="2"/>
  <c r="D2628" i="2"/>
  <c r="D2627" i="2"/>
  <c r="D2626" i="2"/>
  <c r="D2625" i="2"/>
  <c r="D2624" i="2"/>
  <c r="D2623" i="2"/>
  <c r="D2622" i="2"/>
  <c r="D2621" i="2"/>
  <c r="D2620" i="2"/>
  <c r="D2619" i="2"/>
  <c r="D2618" i="2"/>
  <c r="D2617" i="2"/>
  <c r="D2616" i="2"/>
  <c r="D2615" i="2"/>
  <c r="D2614" i="2"/>
  <c r="D2612" i="2"/>
  <c r="D2611" i="2"/>
  <c r="D2610" i="2"/>
  <c r="D2609" i="2"/>
  <c r="D2608" i="2"/>
  <c r="D2607" i="2"/>
  <c r="D2606" i="2"/>
  <c r="D2605" i="2"/>
  <c r="D2604" i="2"/>
  <c r="D2603" i="2"/>
  <c r="D2602" i="2"/>
  <c r="D2601" i="2"/>
  <c r="D2600" i="2"/>
  <c r="D2599" i="2"/>
  <c r="D2598" i="2"/>
  <c r="D2597" i="2"/>
  <c r="D2596" i="2"/>
  <c r="D2595" i="2"/>
  <c r="D2594" i="2"/>
  <c r="D2593" i="2"/>
  <c r="D2592" i="2"/>
  <c r="D2591" i="2"/>
  <c r="D2590" i="2"/>
  <c r="D2589" i="2"/>
  <c r="D2588" i="2"/>
  <c r="D2587" i="2"/>
  <c r="D2586" i="2"/>
  <c r="D2585" i="2"/>
  <c r="D2584" i="2"/>
  <c r="D2583" i="2"/>
  <c r="D2582" i="2"/>
  <c r="D2581" i="2"/>
  <c r="D2580" i="2"/>
  <c r="D2579" i="2"/>
  <c r="D2578" i="2"/>
  <c r="D2577" i="2"/>
  <c r="D2575" i="2"/>
  <c r="D2574" i="2"/>
  <c r="D2573" i="2"/>
  <c r="D2572" i="2"/>
  <c r="D2570" i="2"/>
  <c r="D2569" i="2"/>
  <c r="D2568" i="2"/>
  <c r="D2567" i="2"/>
  <c r="D2565" i="2"/>
  <c r="D2564" i="2"/>
  <c r="D2563" i="2"/>
  <c r="D2562" i="2"/>
  <c r="D2560" i="2"/>
  <c r="D2559" i="2"/>
  <c r="D2557" i="2"/>
  <c r="D2556" i="2"/>
  <c r="D2554" i="2"/>
  <c r="D2553" i="2"/>
  <c r="D2551" i="2"/>
  <c r="D2550" i="2"/>
  <c r="D2549" i="2"/>
  <c r="D2547" i="2"/>
  <c r="D2546" i="2"/>
  <c r="D2544" i="2"/>
  <c r="D2543" i="2"/>
  <c r="D2541" i="2"/>
  <c r="D2540" i="2"/>
  <c r="D2538" i="2"/>
  <c r="D2537" i="2"/>
  <c r="D2535" i="2"/>
  <c r="D2534" i="2"/>
  <c r="D2532" i="2"/>
  <c r="D2531" i="2"/>
  <c r="D2529" i="2"/>
  <c r="D2528" i="2"/>
  <c r="D2526" i="2"/>
  <c r="D2525" i="2"/>
  <c r="D2523" i="2"/>
  <c r="D2522" i="2"/>
  <c r="D2520" i="2"/>
  <c r="D2519" i="2"/>
  <c r="D2517" i="2"/>
  <c r="D2516" i="2"/>
  <c r="D2514" i="2"/>
  <c r="D2513" i="2"/>
  <c r="D2511" i="2"/>
  <c r="D2510" i="2"/>
  <c r="D2508" i="2"/>
  <c r="D2507" i="2"/>
  <c r="D2505" i="2"/>
  <c r="D2504" i="2"/>
  <c r="D2503" i="2"/>
  <c r="D2502" i="2"/>
  <c r="D2501" i="2"/>
  <c r="D2500" i="2"/>
  <c r="D2499" i="2"/>
  <c r="D2498" i="2"/>
  <c r="D2497" i="2"/>
  <c r="D2496" i="2"/>
  <c r="D2495" i="2"/>
  <c r="D2494" i="2"/>
  <c r="D2492" i="2"/>
  <c r="D2491" i="2"/>
  <c r="D2490" i="2"/>
  <c r="D2489" i="2"/>
  <c r="D2488" i="2"/>
  <c r="D2487" i="2"/>
  <c r="D2486" i="2"/>
  <c r="D2485" i="2"/>
  <c r="D2484" i="2"/>
  <c r="D2483" i="2"/>
  <c r="D2482" i="2"/>
  <c r="D2481" i="2"/>
  <c r="D2480" i="2"/>
  <c r="D2479" i="2"/>
  <c r="D2478" i="2"/>
  <c r="D2477" i="2"/>
  <c r="D2476" i="2"/>
  <c r="D2475" i="2"/>
  <c r="D2474" i="2"/>
  <c r="D2473" i="2"/>
  <c r="D2472" i="2"/>
  <c r="D2471" i="2"/>
  <c r="D2470" i="2"/>
  <c r="D2469" i="2"/>
  <c r="D2468" i="2"/>
  <c r="D2467" i="2"/>
  <c r="D2466" i="2"/>
  <c r="D2465" i="2"/>
  <c r="D2464" i="2"/>
  <c r="D2463" i="2"/>
  <c r="D2462" i="2"/>
  <c r="D2461" i="2"/>
  <c r="D2460" i="2"/>
  <c r="D2459" i="2"/>
  <c r="D2457" i="2"/>
  <c r="D2455" i="2"/>
  <c r="D2453" i="2"/>
  <c r="D2452" i="2"/>
  <c r="D2451" i="2"/>
  <c r="D2450" i="2"/>
  <c r="D2449" i="2"/>
  <c r="D2448" i="2"/>
  <c r="D2447" i="2"/>
  <c r="D2446" i="2"/>
  <c r="D2445" i="2"/>
  <c r="D2444" i="2"/>
  <c r="D2443" i="2"/>
  <c r="D2442" i="2"/>
  <c r="D2441" i="2"/>
  <c r="D2440" i="2"/>
  <c r="D2439" i="2"/>
  <c r="D2438" i="2"/>
  <c r="D2437" i="2"/>
  <c r="D2436" i="2"/>
  <c r="D2435" i="2"/>
  <c r="D2434" i="2"/>
  <c r="D2433" i="2"/>
  <c r="D2432" i="2"/>
  <c r="D2431" i="2"/>
  <c r="D2430" i="2"/>
  <c r="D2429" i="2"/>
  <c r="D2428" i="2"/>
  <c r="D2427" i="2"/>
  <c r="D2426" i="2"/>
  <c r="D2425" i="2"/>
  <c r="D2424" i="2"/>
  <c r="D2423" i="2"/>
  <c r="D2422" i="2"/>
  <c r="D2421" i="2"/>
  <c r="D2420" i="2"/>
  <c r="D2419" i="2"/>
  <c r="D2418" i="2"/>
  <c r="D2417" i="2"/>
  <c r="D2416" i="2"/>
  <c r="D2415" i="2"/>
  <c r="D2413" i="2"/>
  <c r="D2412" i="2"/>
  <c r="D2411" i="2"/>
  <c r="D2409" i="2"/>
  <c r="D2407" i="2"/>
  <c r="D2406" i="2"/>
  <c r="D2405" i="2"/>
  <c r="D2404" i="2"/>
  <c r="D2403" i="2"/>
  <c r="D2402" i="2"/>
  <c r="D2401" i="2"/>
  <c r="D2400" i="2"/>
  <c r="D2399" i="2"/>
  <c r="D2398" i="2"/>
  <c r="D2397" i="2"/>
  <c r="D2396" i="2"/>
  <c r="D2395" i="2"/>
  <c r="D2394" i="2"/>
  <c r="D2393" i="2"/>
  <c r="D2392" i="2"/>
  <c r="D2391" i="2"/>
  <c r="D2390" i="2"/>
  <c r="D2389" i="2"/>
  <c r="D2388" i="2"/>
  <c r="D2387" i="2"/>
  <c r="D2386" i="2"/>
  <c r="D2385" i="2"/>
  <c r="D2384" i="2"/>
  <c r="D2383" i="2"/>
  <c r="D2382" i="2"/>
  <c r="D2381" i="2"/>
  <c r="D2380" i="2"/>
  <c r="D2379" i="2"/>
  <c r="D2378" i="2"/>
  <c r="D2377" i="2"/>
  <c r="D2376" i="2"/>
  <c r="D2375" i="2"/>
  <c r="D2374" i="2"/>
  <c r="D2373" i="2"/>
  <c r="D2372" i="2"/>
  <c r="D2371" i="2"/>
  <c r="D2370" i="2"/>
  <c r="D2369" i="2"/>
  <c r="D2368" i="2"/>
  <c r="D2367" i="2"/>
  <c r="D2366" i="2"/>
  <c r="D2365" i="2"/>
  <c r="D2364" i="2"/>
  <c r="D2363" i="2"/>
  <c r="D2362" i="2"/>
  <c r="D2361" i="2"/>
  <c r="D2359" i="2"/>
  <c r="D2358" i="2"/>
  <c r="D2357" i="2"/>
  <c r="D2356" i="2"/>
  <c r="D2355" i="2"/>
  <c r="D2354" i="2"/>
  <c r="D2353" i="2"/>
  <c r="D2351" i="2"/>
  <c r="D2350" i="2"/>
  <c r="D2349" i="2"/>
  <c r="D2348" i="2"/>
  <c r="D2347" i="2"/>
  <c r="D2346" i="2"/>
  <c r="D2345" i="2"/>
  <c r="D2344" i="2"/>
  <c r="D2343" i="2"/>
  <c r="D2342" i="2"/>
  <c r="D2341" i="2"/>
  <c r="D2340" i="2"/>
  <c r="D2339" i="2"/>
  <c r="D2338" i="2"/>
  <c r="D2337" i="2"/>
  <c r="D2336" i="2"/>
  <c r="D2335" i="2"/>
  <c r="D2334" i="2"/>
  <c r="D2333" i="2"/>
  <c r="D2332" i="2"/>
  <c r="D2331" i="2"/>
  <c r="D2330" i="2"/>
  <c r="D2329" i="2"/>
  <c r="D2328" i="2"/>
  <c r="D2327" i="2"/>
  <c r="D2326" i="2"/>
  <c r="D2324" i="2"/>
  <c r="D2323" i="2"/>
  <c r="D2321" i="2"/>
  <c r="D2320" i="2"/>
  <c r="D2318" i="2"/>
  <c r="D2317" i="2"/>
  <c r="D2315" i="2"/>
  <c r="D2314" i="2"/>
  <c r="D2312" i="2"/>
  <c r="D2311" i="2"/>
  <c r="D2309" i="2"/>
  <c r="D2308" i="2"/>
  <c r="D2306" i="2"/>
  <c r="D2305" i="2"/>
  <c r="D2303" i="2"/>
  <c r="D2302" i="2"/>
  <c r="D2300" i="2"/>
  <c r="D2299" i="2"/>
  <c r="D2298" i="2"/>
  <c r="D2297" i="2"/>
  <c r="D2296" i="2"/>
  <c r="D2294" i="2"/>
  <c r="D2293" i="2"/>
  <c r="D2291" i="2"/>
  <c r="D2290" i="2"/>
  <c r="D2288" i="2"/>
  <c r="D2287" i="2"/>
  <c r="D2285" i="2"/>
  <c r="D2284" i="2"/>
  <c r="D2282" i="2"/>
  <c r="D2281" i="2"/>
  <c r="D2279" i="2"/>
  <c r="D2278" i="2"/>
  <c r="D2276" i="2"/>
  <c r="D2275" i="2"/>
  <c r="D2273" i="2"/>
  <c r="D2272" i="2"/>
  <c r="D2270" i="2"/>
  <c r="D2269" i="2"/>
  <c r="D2267" i="2"/>
  <c r="D2266" i="2"/>
  <c r="D2264" i="2"/>
  <c r="D2263" i="2"/>
  <c r="D2261" i="2"/>
  <c r="D2260" i="2"/>
  <c r="D2258" i="2"/>
  <c r="D2257" i="2"/>
  <c r="D2255" i="2"/>
  <c r="D2254" i="2"/>
  <c r="D2252" i="2"/>
  <c r="D2251" i="2"/>
  <c r="D2249" i="2"/>
  <c r="D2248" i="2"/>
  <c r="D2246" i="2"/>
  <c r="D2245" i="2"/>
  <c r="D2243" i="2"/>
  <c r="D2242" i="2"/>
  <c r="D2240" i="2"/>
  <c r="D2239" i="2"/>
  <c r="D2237" i="2"/>
  <c r="D2236" i="2"/>
  <c r="D2234" i="2"/>
  <c r="D2233" i="2"/>
  <c r="D2231" i="2"/>
  <c r="D2230" i="2"/>
  <c r="D2228" i="2"/>
  <c r="D2226" i="2"/>
  <c r="D2225" i="2"/>
  <c r="D2224" i="2"/>
  <c r="D2222" i="2"/>
  <c r="D2221" i="2"/>
  <c r="D2220" i="2"/>
  <c r="D2218" i="2"/>
  <c r="D2216" i="2"/>
  <c r="D2215" i="2"/>
  <c r="D2214" i="2"/>
  <c r="D2212" i="2"/>
  <c r="D2210" i="2"/>
  <c r="D2208" i="2"/>
  <c r="D2206" i="2"/>
  <c r="D2205" i="2"/>
  <c r="D2204" i="2"/>
  <c r="D2203" i="2"/>
  <c r="D2202" i="2"/>
  <c r="D2201" i="2"/>
  <c r="D2200" i="2"/>
  <c r="D2199" i="2"/>
  <c r="D2198" i="2"/>
  <c r="D2197" i="2"/>
  <c r="D2196" i="2"/>
  <c r="D2195" i="2"/>
  <c r="D2194" i="2"/>
  <c r="D2193" i="2"/>
  <c r="D2191" i="2"/>
  <c r="D2190" i="2"/>
  <c r="D2188" i="2"/>
  <c r="D2186" i="2"/>
  <c r="D2185" i="2"/>
  <c r="D2184" i="2"/>
  <c r="D2182" i="2"/>
  <c r="D2180" i="2"/>
  <c r="D2178" i="2"/>
  <c r="D2176" i="2"/>
  <c r="D2174" i="2"/>
  <c r="D2172" i="2"/>
  <c r="D2170" i="2"/>
  <c r="D2168" i="2"/>
  <c r="D2166" i="2"/>
  <c r="D2165" i="2"/>
  <c r="D2164" i="2"/>
  <c r="D2162" i="2"/>
  <c r="D2161" i="2"/>
  <c r="D2160" i="2"/>
  <c r="D2158" i="2"/>
  <c r="D2157" i="2"/>
  <c r="D2156" i="2"/>
  <c r="D2155" i="2"/>
  <c r="D2154" i="2"/>
  <c r="D2153" i="2"/>
  <c r="D2152" i="2"/>
  <c r="D2151" i="2"/>
  <c r="D2150" i="2"/>
  <c r="D2149" i="2"/>
  <c r="D2148" i="2"/>
  <c r="D2147" i="2"/>
  <c r="D2146" i="2"/>
  <c r="D2145" i="2"/>
  <c r="D2144" i="2"/>
  <c r="D2143" i="2"/>
  <c r="D2142" i="2"/>
  <c r="D2141" i="2"/>
  <c r="D2140" i="2"/>
  <c r="D2139" i="2"/>
  <c r="D2137" i="2"/>
  <c r="D2136" i="2"/>
  <c r="D2135" i="2"/>
  <c r="D2134" i="2"/>
  <c r="D2133" i="2"/>
  <c r="D2132" i="2"/>
  <c r="D2131" i="2"/>
  <c r="D2130" i="2"/>
  <c r="D2128" i="2"/>
  <c r="D2127" i="2"/>
  <c r="D2126" i="2"/>
  <c r="D2125" i="2"/>
  <c r="D2124" i="2"/>
  <c r="D2123" i="2"/>
  <c r="D2122" i="2"/>
  <c r="D2121" i="2"/>
  <c r="D2119" i="2"/>
  <c r="D2118" i="2"/>
  <c r="D2117" i="2"/>
  <c r="D2116" i="2"/>
  <c r="D2115" i="2"/>
  <c r="D2114" i="2"/>
  <c r="D2113" i="2"/>
  <c r="D2111" i="2"/>
  <c r="D2110" i="2"/>
  <c r="D2109" i="2"/>
  <c r="D2108" i="2"/>
  <c r="D2107" i="2"/>
  <c r="D2106" i="2"/>
  <c r="D2105" i="2"/>
  <c r="D2104" i="2"/>
  <c r="D2103" i="2"/>
  <c r="D2102" i="2"/>
  <c r="D2100" i="2"/>
  <c r="D2099" i="2"/>
  <c r="D2097" i="2"/>
  <c r="D2096" i="2"/>
  <c r="D2094" i="2"/>
  <c r="D2093" i="2"/>
  <c r="D2091" i="2"/>
  <c r="D2090" i="2"/>
  <c r="D2088" i="2"/>
  <c r="D2086" i="2"/>
  <c r="D2084" i="2"/>
  <c r="D2083" i="2"/>
  <c r="D2082" i="2"/>
  <c r="D2081" i="2"/>
  <c r="D2080" i="2"/>
  <c r="D2079" i="2"/>
  <c r="D2078" i="2"/>
  <c r="D2077" i="2"/>
  <c r="D2076" i="2"/>
  <c r="D2075" i="2"/>
  <c r="D2074" i="2"/>
  <c r="D2073" i="2"/>
  <c r="D2072" i="2"/>
  <c r="D2071" i="2"/>
  <c r="D2070" i="2"/>
  <c r="D2069" i="2"/>
  <c r="D2068" i="2"/>
  <c r="D2067" i="2"/>
  <c r="D2066" i="2"/>
  <c r="D2065" i="2"/>
  <c r="D2064" i="2"/>
  <c r="D2063" i="2"/>
  <c r="D2062" i="2"/>
  <c r="D2061" i="2"/>
  <c r="D2060" i="2"/>
  <c r="D2059" i="2"/>
  <c r="D2058" i="2"/>
  <c r="D2057" i="2"/>
  <c r="D2056" i="2"/>
  <c r="D2055" i="2"/>
  <c r="D2054" i="2"/>
  <c r="D2053" i="2"/>
  <c r="D2052" i="2"/>
  <c r="D2051" i="2"/>
  <c r="D2050" i="2"/>
  <c r="D2049" i="2"/>
  <c r="D2048" i="2"/>
  <c r="D2047" i="2"/>
  <c r="D2046" i="2"/>
  <c r="D2045" i="2"/>
  <c r="D2044" i="2"/>
  <c r="D2043" i="2"/>
  <c r="D2042" i="2"/>
  <c r="D2041" i="2"/>
  <c r="D2040" i="2"/>
  <c r="D2039" i="2"/>
  <c r="D2038" i="2"/>
  <c r="D2036" i="2"/>
  <c r="D2034" i="2"/>
  <c r="D2032" i="2"/>
  <c r="D2030" i="2"/>
  <c r="D2028" i="2"/>
  <c r="D2026" i="2"/>
  <c r="D2025" i="2"/>
  <c r="D2024" i="2"/>
  <c r="D2022" i="2"/>
  <c r="D2020" i="2"/>
  <c r="D2018" i="2"/>
  <c r="D2016" i="2"/>
  <c r="D2014" i="2"/>
  <c r="D2013" i="2"/>
  <c r="D2012" i="2"/>
  <c r="D2011" i="2"/>
  <c r="D2010" i="2"/>
  <c r="D2009" i="2"/>
  <c r="D2008" i="2"/>
  <c r="D2007" i="2"/>
  <c r="D2006" i="2"/>
  <c r="D2005" i="2"/>
  <c r="D2004" i="2"/>
  <c r="D2003" i="2"/>
  <c r="D2002" i="2"/>
  <c r="D2001" i="2"/>
  <c r="D2000" i="2"/>
  <c r="D1999" i="2"/>
  <c r="D1998" i="2"/>
  <c r="D1997" i="2"/>
  <c r="D1996" i="2"/>
  <c r="D1995" i="2"/>
  <c r="D1994" i="2"/>
  <c r="D1993" i="2"/>
  <c r="D1992" i="2"/>
  <c r="D1991" i="2"/>
  <c r="D1990" i="2"/>
  <c r="D1989" i="2"/>
  <c r="D1988" i="2"/>
  <c r="D1986" i="2"/>
  <c r="D1984" i="2"/>
  <c r="D1983" i="2"/>
  <c r="D1982" i="2"/>
  <c r="D1981" i="2"/>
  <c r="D1980" i="2"/>
  <c r="D1979" i="2"/>
  <c r="D1978" i="2"/>
  <c r="D1977" i="2"/>
  <c r="D1976" i="2"/>
  <c r="D1975" i="2"/>
  <c r="D1974" i="2"/>
  <c r="D1973" i="2"/>
  <c r="D1972" i="2"/>
  <c r="D1971" i="2"/>
  <c r="D1969" i="2"/>
  <c r="D1968" i="2"/>
  <c r="D1966" i="2"/>
  <c r="D1965" i="2"/>
  <c r="D1964" i="2"/>
  <c r="D1963" i="2"/>
  <c r="D1962" i="2"/>
  <c r="D1960" i="2"/>
  <c r="D1959" i="2"/>
  <c r="D1958" i="2"/>
  <c r="D1957" i="2"/>
  <c r="D1956" i="2"/>
  <c r="D1955" i="2"/>
  <c r="D1954" i="2"/>
  <c r="D1953" i="2"/>
  <c r="D1951" i="2"/>
  <c r="D1950" i="2"/>
  <c r="D1949" i="2"/>
  <c r="D1948" i="2"/>
  <c r="D1947" i="2"/>
  <c r="D1946" i="2"/>
  <c r="D1945" i="2"/>
  <c r="D1944" i="2"/>
  <c r="D1942" i="2"/>
  <c r="D1941" i="2"/>
  <c r="D1939" i="2"/>
  <c r="D1938" i="2"/>
  <c r="D1937" i="2"/>
  <c r="D1936" i="2"/>
  <c r="D1935" i="2"/>
  <c r="D1934" i="2"/>
  <c r="D1933" i="2"/>
  <c r="D1932" i="2"/>
  <c r="D1931" i="2"/>
  <c r="D1930" i="2"/>
  <c r="D1929" i="2"/>
  <c r="D1928" i="2"/>
  <c r="D1927" i="2"/>
  <c r="D1926" i="2"/>
  <c r="D1925" i="2"/>
  <c r="D1923" i="2"/>
  <c r="D1922" i="2"/>
  <c r="D1920" i="2"/>
  <c r="D1919" i="2"/>
  <c r="D1917" i="2"/>
  <c r="D1916" i="2"/>
  <c r="D1914" i="2"/>
  <c r="D1913" i="2"/>
  <c r="D1911" i="2"/>
  <c r="D1910" i="2"/>
  <c r="D1909" i="2"/>
  <c r="D1908" i="2"/>
  <c r="D1907" i="2"/>
  <c r="D1906" i="2"/>
  <c r="D1904" i="2"/>
  <c r="D1903" i="2"/>
  <c r="D1902" i="2"/>
  <c r="D1901" i="2"/>
  <c r="D1899" i="2"/>
  <c r="D1898" i="2"/>
  <c r="D1897" i="2"/>
  <c r="D1896" i="2"/>
  <c r="D1895" i="2"/>
  <c r="D1894" i="2"/>
  <c r="D1893" i="2"/>
  <c r="D1892" i="2"/>
  <c r="D1891" i="2"/>
  <c r="D1890" i="2"/>
  <c r="D1889" i="2"/>
  <c r="D1888" i="2"/>
  <c r="D1887" i="2"/>
  <c r="D1886" i="2"/>
  <c r="D1885" i="2"/>
  <c r="D1884" i="2"/>
  <c r="D1883" i="2"/>
  <c r="D1882" i="2"/>
  <c r="D1881" i="2"/>
  <c r="D1880" i="2"/>
  <c r="D1878" i="2"/>
  <c r="D1876" i="2"/>
  <c r="D1874" i="2"/>
  <c r="D1872" i="2"/>
  <c r="D1870" i="2"/>
  <c r="D1868" i="2"/>
  <c r="D1866" i="2"/>
  <c r="D1865" i="2"/>
  <c r="D1864" i="2"/>
  <c r="D1862" i="2"/>
  <c r="D1860" i="2"/>
  <c r="D1858" i="2"/>
  <c r="D1856" i="2"/>
  <c r="D1854" i="2"/>
  <c r="D1852" i="2"/>
  <c r="D1850" i="2"/>
  <c r="D1848" i="2"/>
  <c r="D1846" i="2"/>
  <c r="D1844" i="2"/>
  <c r="D1842" i="2"/>
  <c r="D1840" i="2"/>
  <c r="D1838" i="2"/>
  <c r="D1836" i="2"/>
  <c r="D1834" i="2"/>
  <c r="D1833" i="2"/>
  <c r="D1832" i="2"/>
  <c r="D1831" i="2"/>
  <c r="D1830" i="2"/>
  <c r="D1829" i="2"/>
  <c r="D1828" i="2"/>
  <c r="D1827" i="2"/>
  <c r="D1826" i="2"/>
  <c r="D1825" i="2"/>
  <c r="D1824" i="2"/>
  <c r="D1823" i="2"/>
  <c r="D1822" i="2"/>
  <c r="D1821" i="2"/>
  <c r="D1820" i="2"/>
  <c r="D1819" i="2"/>
  <c r="D1818" i="2"/>
  <c r="D1817" i="2"/>
  <c r="D1816" i="2"/>
  <c r="D1815" i="2"/>
  <c r="D1814" i="2"/>
  <c r="D1813" i="2"/>
  <c r="D1812" i="2"/>
  <c r="D1811" i="2"/>
  <c r="D1810" i="2"/>
  <c r="D1809" i="2"/>
  <c r="D1808" i="2"/>
  <c r="D1807" i="2"/>
  <c r="D1806" i="2"/>
  <c r="D1805" i="2"/>
  <c r="D1804" i="2"/>
  <c r="D1803" i="2"/>
  <c r="D1802" i="2"/>
  <c r="D1801" i="2"/>
  <c r="D1800" i="2"/>
  <c r="D1799" i="2"/>
  <c r="D1798" i="2"/>
  <c r="D1797" i="2"/>
  <c r="D1796" i="2"/>
  <c r="D1795" i="2"/>
  <c r="D1794" i="2"/>
  <c r="D1793" i="2"/>
  <c r="D1792" i="2"/>
  <c r="D1791" i="2"/>
  <c r="D1790" i="2"/>
  <c r="D1789" i="2"/>
  <c r="D1788" i="2"/>
  <c r="D1787" i="2"/>
  <c r="D1786" i="2"/>
  <c r="D1785" i="2"/>
  <c r="D1784" i="2"/>
  <c r="D1783" i="2"/>
  <c r="D1782" i="2"/>
  <c r="D1781" i="2"/>
  <c r="D1780" i="2"/>
  <c r="D1779" i="2"/>
  <c r="D1778" i="2"/>
  <c r="D1776" i="2"/>
  <c r="D1774" i="2"/>
  <c r="D1772" i="2"/>
  <c r="D1770" i="2"/>
  <c r="D1769" i="2"/>
  <c r="D1768" i="2"/>
  <c r="D1767" i="2"/>
  <c r="D1766" i="2"/>
  <c r="D1765" i="2"/>
  <c r="D1764" i="2"/>
  <c r="D1763" i="2"/>
  <c r="D1762" i="2"/>
  <c r="D1761" i="2"/>
  <c r="D1760" i="2"/>
  <c r="D1759" i="2"/>
  <c r="D1758" i="2"/>
  <c r="D1757" i="2"/>
  <c r="D1756" i="2"/>
  <c r="D1755" i="2"/>
  <c r="D1754" i="2"/>
  <c r="D1753" i="2"/>
  <c r="D1752" i="2"/>
  <c r="D1751" i="2"/>
  <c r="D1750" i="2"/>
  <c r="D1749" i="2"/>
  <c r="D1748" i="2"/>
  <c r="D1747" i="2"/>
  <c r="D1746" i="2"/>
  <c r="D1745" i="2"/>
  <c r="D1744" i="2"/>
  <c r="D1743" i="2"/>
  <c r="D1742" i="2"/>
  <c r="D1741" i="2"/>
  <c r="D1740" i="2"/>
  <c r="D1739" i="2"/>
  <c r="D1738" i="2"/>
  <c r="D1737" i="2"/>
  <c r="D1736" i="2"/>
  <c r="D1734" i="2"/>
  <c r="D1733" i="2"/>
  <c r="D1732" i="2"/>
  <c r="D1731" i="2"/>
  <c r="D1730" i="2"/>
  <c r="D1728" i="2"/>
  <c r="D1727" i="2"/>
  <c r="D1726" i="2"/>
  <c r="D1725" i="2"/>
  <c r="D1724" i="2"/>
  <c r="D1723" i="2"/>
  <c r="D1722" i="2"/>
  <c r="D1721" i="2"/>
  <c r="D1720" i="2"/>
  <c r="D1719" i="2"/>
  <c r="D1718" i="2"/>
  <c r="D1717" i="2"/>
  <c r="D1716" i="2"/>
  <c r="D1715" i="2"/>
  <c r="D1714" i="2"/>
  <c r="D1712" i="2"/>
  <c r="D1711" i="2"/>
  <c r="D1710" i="2"/>
  <c r="D1709" i="2"/>
  <c r="D1708" i="2"/>
  <c r="D1707" i="2"/>
  <c r="D1706" i="2"/>
  <c r="D1705" i="2"/>
  <c r="D1704" i="2"/>
  <c r="D1703" i="2"/>
  <c r="D1702" i="2"/>
  <c r="D1701" i="2"/>
  <c r="D1700" i="2"/>
  <c r="D1699" i="2"/>
  <c r="D1698" i="2"/>
  <c r="D1697" i="2"/>
  <c r="D1696" i="2"/>
  <c r="D1695" i="2"/>
  <c r="D1694" i="2"/>
  <c r="D1693" i="2"/>
  <c r="D1692" i="2"/>
  <c r="D1691" i="2"/>
  <c r="D1690" i="2"/>
  <c r="D1689" i="2"/>
  <c r="D1688" i="2"/>
  <c r="D1687" i="2"/>
  <c r="D1686" i="2"/>
  <c r="D1685" i="2"/>
  <c r="D1684" i="2"/>
  <c r="D1683" i="2"/>
  <c r="D1682" i="2"/>
  <c r="D1681" i="2"/>
  <c r="D1680" i="2"/>
  <c r="D1679" i="2"/>
  <c r="D1678" i="2"/>
  <c r="D1677" i="2"/>
  <c r="D1676" i="2"/>
  <c r="D1675" i="2"/>
  <c r="D1674" i="2"/>
  <c r="D1673" i="2"/>
  <c r="D1672" i="2"/>
  <c r="D1671" i="2"/>
  <c r="D1670" i="2"/>
  <c r="D1669" i="2"/>
  <c r="D1668" i="2"/>
  <c r="D1667" i="2"/>
  <c r="D1666" i="2"/>
  <c r="D1665" i="2"/>
  <c r="D1664" i="2"/>
  <c r="D1663" i="2"/>
  <c r="D1662" i="2"/>
  <c r="D1661" i="2"/>
  <c r="D1641" i="2"/>
  <c r="D1640" i="2"/>
  <c r="D1639" i="2"/>
  <c r="D1638" i="2"/>
  <c r="D1637" i="2"/>
  <c r="D1636" i="2"/>
  <c r="D1635" i="2"/>
  <c r="D1634" i="2"/>
  <c r="D1633" i="2"/>
  <c r="D1632" i="2"/>
  <c r="D1631" i="2"/>
  <c r="D1629" i="2"/>
  <c r="D1627" i="2"/>
  <c r="D1625" i="2"/>
  <c r="D1624" i="2"/>
  <c r="D1623" i="2"/>
  <c r="D1621" i="2"/>
  <c r="D1619" i="2"/>
  <c r="D1617" i="2"/>
  <c r="D1615" i="2"/>
  <c r="D1613" i="2"/>
  <c r="D1611" i="2"/>
  <c r="D1609" i="2"/>
  <c r="D1607" i="2"/>
  <c r="D1605" i="2"/>
  <c r="D1604" i="2"/>
  <c r="D1603" i="2"/>
  <c r="D1602" i="2"/>
  <c r="D1601" i="2"/>
  <c r="D1599" i="2"/>
  <c r="D1598" i="2"/>
  <c r="D1596" i="2"/>
  <c r="D1595" i="2"/>
  <c r="D1593" i="2"/>
  <c r="D1592" i="2"/>
  <c r="D1590" i="2"/>
  <c r="D1589" i="2"/>
  <c r="D1587" i="2"/>
  <c r="D1585" i="2"/>
  <c r="D1583" i="2"/>
  <c r="D1581" i="2"/>
  <c r="D1579" i="2"/>
  <c r="D1577" i="2"/>
  <c r="D1575" i="2"/>
  <c r="D1573" i="2"/>
  <c r="D1571" i="2"/>
  <c r="D1569" i="2"/>
  <c r="D1567" i="2"/>
  <c r="D1565" i="2"/>
  <c r="D1563" i="2"/>
  <c r="D1561" i="2"/>
  <c r="D1559" i="2"/>
  <c r="D1557" i="2"/>
  <c r="D1555" i="2"/>
  <c r="D1553" i="2"/>
  <c r="D1551" i="2"/>
  <c r="D1549" i="2"/>
  <c r="D1548" i="2"/>
  <c r="D1547" i="2"/>
  <c r="D1546" i="2"/>
  <c r="D1545" i="2"/>
  <c r="D1544" i="2"/>
  <c r="D1543" i="2"/>
  <c r="D1542" i="2"/>
  <c r="D1541" i="2"/>
  <c r="D1539" i="2"/>
  <c r="D1537" i="2"/>
  <c r="D1535" i="2"/>
  <c r="D1533" i="2"/>
  <c r="D1531" i="2"/>
  <c r="D1529" i="2"/>
  <c r="D1521" i="2"/>
  <c r="D1516" i="2"/>
  <c r="D1515" i="2"/>
  <c r="D1514" i="2"/>
  <c r="D1513" i="2"/>
  <c r="D1512" i="2"/>
  <c r="D1511" i="2"/>
  <c r="D1510" i="2"/>
  <c r="D1509" i="2"/>
  <c r="D1508" i="2"/>
  <c r="D1507" i="2"/>
  <c r="D1506" i="2"/>
  <c r="D1505" i="2"/>
  <c r="D1504" i="2"/>
  <c r="D1503" i="2"/>
  <c r="D1502" i="2"/>
  <c r="D1501" i="2"/>
  <c r="D1500" i="2"/>
  <c r="D1499" i="2"/>
  <c r="D1498" i="2"/>
  <c r="D1497" i="2"/>
  <c r="D1496" i="2"/>
  <c r="D1495" i="2"/>
  <c r="D1494" i="2"/>
  <c r="D1493" i="2"/>
  <c r="D1492" i="2"/>
  <c r="D1491" i="2"/>
  <c r="D1490" i="2"/>
  <c r="D1489" i="2"/>
  <c r="D1488" i="2"/>
  <c r="D1487" i="2"/>
  <c r="D1486" i="2"/>
  <c r="D1485" i="2"/>
  <c r="D1484" i="2"/>
  <c r="D1483" i="2"/>
  <c r="D1482" i="2"/>
  <c r="D1481" i="2"/>
  <c r="D1480" i="2"/>
  <c r="D1479" i="2"/>
  <c r="D1477" i="2"/>
  <c r="D1475" i="2"/>
  <c r="D1474" i="2"/>
  <c r="D1473" i="2"/>
  <c r="D1472" i="2"/>
  <c r="D1471" i="2"/>
  <c r="D1470" i="2"/>
  <c r="D1469" i="2"/>
  <c r="D1468" i="2"/>
  <c r="D1467" i="2"/>
  <c r="D1466" i="2"/>
  <c r="D1465" i="2"/>
  <c r="D1464" i="2"/>
  <c r="D1463" i="2"/>
  <c r="D1462" i="2"/>
  <c r="D1461" i="2"/>
  <c r="D1460" i="2"/>
  <c r="D1459" i="2"/>
  <c r="D1458" i="2"/>
  <c r="D1457" i="2"/>
  <c r="D1456" i="2"/>
  <c r="D1455" i="2"/>
  <c r="D1454" i="2"/>
  <c r="D1453" i="2"/>
  <c r="D1452" i="2"/>
  <c r="D1451" i="2"/>
  <c r="D1450" i="2"/>
  <c r="D1449" i="2"/>
  <c r="D1448" i="2"/>
  <c r="D1447" i="2"/>
  <c r="D1445" i="2"/>
  <c r="D1443" i="2"/>
  <c r="D1442" i="2"/>
  <c r="D1441" i="2"/>
  <c r="D1440" i="2"/>
  <c r="D1439" i="2"/>
  <c r="D1438" i="2"/>
  <c r="D1437" i="2"/>
  <c r="D1436" i="2"/>
  <c r="D1435" i="2"/>
  <c r="D1434" i="2"/>
  <c r="D1432" i="2"/>
  <c r="D1431" i="2"/>
  <c r="D1429" i="2"/>
  <c r="D1428" i="2"/>
  <c r="D1426" i="2"/>
  <c r="D1425" i="2"/>
  <c r="D1423" i="2"/>
  <c r="D1421" i="2"/>
  <c r="D1420" i="2"/>
  <c r="D1419" i="2"/>
  <c r="D1417" i="2"/>
  <c r="D1415" i="2"/>
  <c r="D1413" i="2"/>
  <c r="D1411" i="2"/>
  <c r="D1410" i="2"/>
  <c r="D1409" i="2"/>
  <c r="D1408" i="2"/>
  <c r="D1407" i="2"/>
  <c r="D1406" i="2"/>
  <c r="D1405" i="2"/>
  <c r="D1404" i="2"/>
  <c r="D1403" i="2"/>
  <c r="D1402" i="2"/>
  <c r="D1401" i="2"/>
  <c r="D1400" i="2"/>
  <c r="D1398" i="2"/>
  <c r="D1397" i="2"/>
  <c r="D1395" i="2"/>
  <c r="D1394" i="2"/>
  <c r="D1393" i="2"/>
  <c r="D1391" i="2"/>
  <c r="D1389" i="2"/>
  <c r="D1388" i="2"/>
  <c r="D1387" i="2"/>
  <c r="D1386" i="2"/>
  <c r="D1385" i="2"/>
  <c r="D1384" i="2"/>
  <c r="D1383" i="2"/>
  <c r="D1381" i="2"/>
  <c r="D1379" i="2"/>
  <c r="D1377" i="2"/>
  <c r="D1375" i="2"/>
  <c r="D1373" i="2"/>
  <c r="D1371" i="2"/>
  <c r="D1369" i="2"/>
  <c r="D1368" i="2"/>
  <c r="D1367" i="2"/>
  <c r="D1365" i="2"/>
  <c r="D1363" i="2"/>
  <c r="D1362" i="2"/>
  <c r="D1361" i="2"/>
  <c r="D1360" i="2"/>
  <c r="D1359" i="2"/>
  <c r="D1358" i="2"/>
  <c r="D1357" i="2"/>
  <c r="D1356" i="2"/>
  <c r="D1355" i="2"/>
  <c r="D1354" i="2"/>
  <c r="D1353" i="2"/>
  <c r="D1352" i="2"/>
  <c r="D1351" i="2"/>
  <c r="D1350" i="2"/>
  <c r="D1349" i="2"/>
  <c r="D1348" i="2"/>
  <c r="D1347" i="2"/>
  <c r="D1346" i="2"/>
  <c r="D1344" i="2"/>
  <c r="D1343" i="2"/>
  <c r="D1341" i="2"/>
  <c r="D1340" i="2"/>
  <c r="D1338" i="2"/>
  <c r="D1337" i="2"/>
  <c r="D1335" i="2"/>
  <c r="D1334" i="2"/>
  <c r="D1332" i="2"/>
  <c r="D1330" i="2"/>
  <c r="D1328" i="2"/>
  <c r="D1326" i="2"/>
  <c r="D1324" i="2"/>
  <c r="D1323" i="2"/>
  <c r="D1322" i="2"/>
  <c r="D1320" i="2"/>
  <c r="D1318" i="2"/>
  <c r="D1316" i="2"/>
  <c r="D1314" i="2"/>
  <c r="D1312" i="2"/>
  <c r="D1310" i="2"/>
  <c r="D1308" i="2"/>
  <c r="D1306" i="2"/>
  <c r="D1304" i="2"/>
  <c r="D1302" i="2"/>
  <c r="D1300" i="2"/>
  <c r="D1298" i="2"/>
  <c r="D1296" i="2"/>
  <c r="D1294" i="2"/>
  <c r="D1292" i="2"/>
  <c r="D1291" i="2"/>
  <c r="D1290" i="2"/>
  <c r="D1288" i="2"/>
  <c r="D1287" i="2"/>
  <c r="D1286" i="2"/>
  <c r="D1285" i="2"/>
  <c r="D1284" i="2"/>
  <c r="D1282" i="2"/>
  <c r="D1281" i="2"/>
  <c r="D1279" i="2"/>
  <c r="D1278" i="2"/>
  <c r="D1276" i="2"/>
  <c r="D1275" i="2"/>
  <c r="D1274" i="2"/>
  <c r="D1273" i="2"/>
  <c r="D1272" i="2"/>
  <c r="D1271" i="2"/>
  <c r="D1269" i="2"/>
  <c r="D1267" i="2"/>
  <c r="D1265" i="2"/>
  <c r="D1263" i="2"/>
  <c r="D1262" i="2"/>
  <c r="D1261" i="2"/>
  <c r="D1260" i="2"/>
  <c r="D1259" i="2"/>
  <c r="D1257" i="2"/>
  <c r="D1255" i="2"/>
  <c r="D1253" i="2"/>
  <c r="D1251" i="2"/>
  <c r="D1250" i="2"/>
  <c r="D1248" i="2"/>
  <c r="D1247" i="2"/>
  <c r="D1245" i="2"/>
  <c r="D1244" i="2"/>
  <c r="D1242" i="2"/>
  <c r="D1241" i="2"/>
  <c r="D1240" i="2"/>
  <c r="D1239" i="2"/>
  <c r="D1238" i="2"/>
  <c r="D1236" i="2"/>
  <c r="D1235" i="2"/>
  <c r="D1233" i="2"/>
  <c r="D1232" i="2"/>
  <c r="D1230" i="2"/>
  <c r="D1229" i="2"/>
  <c r="D1227" i="2"/>
  <c r="D1226" i="2"/>
  <c r="D1225" i="2"/>
  <c r="D1224" i="2"/>
  <c r="D1223" i="2"/>
  <c r="D1221" i="2"/>
  <c r="D1220" i="2"/>
  <c r="D1219" i="2"/>
  <c r="D1218" i="2"/>
  <c r="D1217" i="2"/>
  <c r="D1216" i="2"/>
  <c r="D1215" i="2"/>
  <c r="D1214" i="2"/>
  <c r="D1212" i="2"/>
  <c r="D1211" i="2"/>
  <c r="D1209" i="2"/>
  <c r="D1208" i="2"/>
  <c r="D1207" i="2"/>
  <c r="D1206" i="2"/>
  <c r="D1205" i="2"/>
  <c r="D1204" i="2"/>
  <c r="D1203" i="2"/>
  <c r="D1202" i="2"/>
  <c r="D1200" i="2"/>
  <c r="D1199" i="2"/>
  <c r="D1197" i="2"/>
  <c r="D1196" i="2"/>
  <c r="D1194" i="2"/>
  <c r="D1193" i="2"/>
  <c r="D1191" i="2"/>
  <c r="D1190" i="2"/>
  <c r="D1189" i="2"/>
  <c r="D1188" i="2"/>
  <c r="D1187" i="2"/>
  <c r="D1186" i="2"/>
  <c r="D1185" i="2"/>
  <c r="D1184" i="2"/>
  <c r="D1183" i="2"/>
  <c r="D1182" i="2"/>
  <c r="D1181" i="2"/>
  <c r="D1180" i="2"/>
  <c r="D1179" i="2"/>
  <c r="D1178" i="2"/>
  <c r="D1177" i="2"/>
  <c r="D1176" i="2"/>
  <c r="D1175" i="2"/>
  <c r="D1173" i="2"/>
  <c r="D1171" i="2"/>
  <c r="D1170" i="2"/>
  <c r="D1169" i="2"/>
  <c r="D1168" i="2"/>
  <c r="D1167" i="2"/>
  <c r="D1166" i="2"/>
  <c r="D1165" i="2"/>
  <c r="D1164" i="2"/>
  <c r="D1163" i="2"/>
  <c r="D1162" i="2"/>
  <c r="D1161" i="2"/>
  <c r="D1160" i="2"/>
  <c r="D1159" i="2"/>
  <c r="D1158" i="2"/>
  <c r="D1157" i="2"/>
  <c r="D1155" i="2"/>
  <c r="D1153" i="2"/>
  <c r="D1151" i="2"/>
  <c r="D1150" i="2"/>
  <c r="D1149" i="2"/>
  <c r="D1148" i="2"/>
  <c r="D1147" i="2"/>
  <c r="D1146" i="2"/>
  <c r="D1145" i="2"/>
  <c r="D1144" i="2"/>
  <c r="D1143" i="2"/>
  <c r="D1142" i="2"/>
  <c r="D1141" i="2"/>
  <c r="D1139" i="2"/>
  <c r="D1137" i="2"/>
  <c r="D1135" i="2"/>
  <c r="D1133" i="2"/>
  <c r="D1131" i="2"/>
  <c r="D1129" i="2"/>
  <c r="D1128" i="2"/>
  <c r="D1127" i="2"/>
  <c r="D1125" i="2"/>
  <c r="D1123" i="2"/>
  <c r="D1121" i="2"/>
  <c r="D1119" i="2"/>
  <c r="D1118" i="2"/>
  <c r="D1117" i="2"/>
  <c r="D1116" i="2"/>
  <c r="D1115" i="2"/>
  <c r="D1114" i="2"/>
  <c r="D1113" i="2"/>
  <c r="D1112" i="2"/>
  <c r="D1111" i="2"/>
  <c r="D1110" i="2"/>
  <c r="D1109" i="2"/>
  <c r="D1108" i="2"/>
  <c r="D1107" i="2"/>
  <c r="D1106" i="2"/>
  <c r="D1105" i="2"/>
  <c r="D1104" i="2"/>
  <c r="D1103" i="2"/>
  <c r="D1102" i="2"/>
  <c r="D1101" i="2"/>
  <c r="D1100" i="2"/>
  <c r="D1099" i="2"/>
  <c r="D1098" i="2"/>
  <c r="D1097" i="2"/>
  <c r="D1096" i="2"/>
  <c r="D1095" i="2"/>
  <c r="D1094" i="2"/>
  <c r="D1093" i="2"/>
  <c r="D1092" i="2"/>
  <c r="D1091" i="2"/>
  <c r="D1090" i="2"/>
  <c r="D1089" i="2"/>
  <c r="D1088" i="2"/>
  <c r="D1087" i="2"/>
  <c r="D1086" i="2"/>
  <c r="D1085" i="2"/>
  <c r="D1084" i="2"/>
  <c r="D1083" i="2"/>
  <c r="D1082" i="2"/>
  <c r="D1081" i="2"/>
  <c r="D1080" i="2"/>
  <c r="D1079" i="2"/>
  <c r="D1078" i="2"/>
  <c r="D1077" i="2"/>
  <c r="D1076" i="2"/>
  <c r="D1075" i="2"/>
  <c r="D1074" i="2"/>
  <c r="D1073" i="2"/>
  <c r="D1072" i="2"/>
  <c r="D1071" i="2"/>
  <c r="D1070" i="2"/>
  <c r="D1069" i="2"/>
  <c r="D1068" i="2"/>
  <c r="D1067" i="2"/>
  <c r="D1066" i="2"/>
  <c r="D1065" i="2"/>
  <c r="D1064" i="2"/>
  <c r="D1063" i="2"/>
  <c r="D1062" i="2"/>
  <c r="D1061" i="2"/>
  <c r="D1060" i="2"/>
  <c r="D1059" i="2"/>
  <c r="D1058" i="2"/>
  <c r="D1057" i="2"/>
  <c r="D1056" i="2"/>
  <c r="D1055" i="2"/>
  <c r="D1054" i="2"/>
  <c r="D1053" i="2"/>
  <c r="D1052" i="2"/>
  <c r="D1051" i="2"/>
  <c r="D1050" i="2"/>
  <c r="D1049" i="2"/>
  <c r="D1048" i="2"/>
  <c r="D1047" i="2"/>
  <c r="D1046" i="2"/>
  <c r="D1045" i="2"/>
  <c r="D1044" i="2"/>
  <c r="D1043" i="2"/>
  <c r="D1042" i="2"/>
  <c r="D1041" i="2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19" i="2"/>
  <c r="D1018" i="2"/>
  <c r="D1017" i="2"/>
  <c r="D1016" i="2"/>
  <c r="D1015" i="2"/>
  <c r="D1013" i="2"/>
  <c r="D1011" i="2"/>
  <c r="D1009" i="2"/>
  <c r="D1007" i="2"/>
  <c r="D1005" i="2"/>
  <c r="D1003" i="2"/>
  <c r="D1002" i="2"/>
  <c r="D1001" i="2"/>
  <c r="D1000" i="2"/>
  <c r="D999" i="2"/>
  <c r="D998" i="2"/>
  <c r="D997" i="2"/>
  <c r="D996" i="2"/>
  <c r="D995" i="2"/>
  <c r="D993" i="2"/>
  <c r="D991" i="2"/>
  <c r="D989" i="2"/>
  <c r="D987" i="2"/>
  <c r="D985" i="2"/>
  <c r="D983" i="2"/>
  <c r="D981" i="2"/>
  <c r="D979" i="2"/>
  <c r="D978" i="2"/>
  <c r="D977" i="2"/>
  <c r="D976" i="2"/>
  <c r="D974" i="2"/>
  <c r="D973" i="2"/>
  <c r="D971" i="2"/>
  <c r="D970" i="2"/>
  <c r="D968" i="2"/>
  <c r="D967" i="2"/>
  <c r="D965" i="2"/>
  <c r="D964" i="2"/>
  <c r="D962" i="2"/>
  <c r="D961" i="2"/>
  <c r="D959" i="2"/>
  <c r="D958" i="2"/>
  <c r="D956" i="2"/>
  <c r="D955" i="2"/>
  <c r="D953" i="2"/>
  <c r="D952" i="2"/>
  <c r="D950" i="2"/>
  <c r="D949" i="2"/>
  <c r="D947" i="2"/>
  <c r="D946" i="2"/>
  <c r="D944" i="2"/>
  <c r="D943" i="2"/>
  <c r="D941" i="2"/>
  <c r="D940" i="2"/>
  <c r="D938" i="2"/>
  <c r="D937" i="2"/>
  <c r="D935" i="2"/>
  <c r="D934" i="2"/>
  <c r="D932" i="2"/>
  <c r="D931" i="2"/>
  <c r="D929" i="2"/>
  <c r="D928" i="2"/>
  <c r="D926" i="2"/>
  <c r="D925" i="2"/>
  <c r="D923" i="2"/>
  <c r="D922" i="2"/>
  <c r="D920" i="2"/>
  <c r="D919" i="2"/>
  <c r="D917" i="2"/>
  <c r="D916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2" i="2"/>
  <c r="D891" i="2"/>
  <c r="D890" i="2"/>
  <c r="D889" i="2"/>
  <c r="D888" i="2"/>
  <c r="D887" i="2"/>
  <c r="D886" i="2"/>
  <c r="D884" i="2"/>
  <c r="D882" i="2"/>
  <c r="D881" i="2"/>
  <c r="D879" i="2"/>
  <c r="D878" i="2"/>
  <c r="D876" i="2"/>
  <c r="D875" i="2"/>
  <c r="D873" i="2"/>
  <c r="D872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6" i="2"/>
  <c r="D845" i="2"/>
  <c r="D844" i="2"/>
  <c r="D843" i="2"/>
  <c r="D842" i="2"/>
  <c r="D840" i="2"/>
  <c r="D839" i="2"/>
  <c r="D838" i="2"/>
  <c r="D837" i="2"/>
  <c r="D836" i="2"/>
  <c r="D835" i="2"/>
  <c r="D834" i="2"/>
  <c r="D833" i="2"/>
  <c r="D831" i="2"/>
  <c r="D830" i="2"/>
  <c r="D828" i="2"/>
  <c r="D827" i="2"/>
  <c r="D826" i="2"/>
  <c r="D825" i="2"/>
  <c r="D824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6" i="2"/>
  <c r="D805" i="2"/>
  <c r="D804" i="2"/>
  <c r="D803" i="2"/>
  <c r="D802" i="2"/>
  <c r="D801" i="2"/>
  <c r="D800" i="2"/>
  <c r="D799" i="2"/>
  <c r="D798" i="2"/>
  <c r="D797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2" i="2"/>
  <c r="D700" i="2"/>
  <c r="D699" i="2"/>
  <c r="D698" i="2"/>
  <c r="D697" i="2"/>
  <c r="D696" i="2"/>
  <c r="D695" i="2"/>
  <c r="D694" i="2"/>
  <c r="D693" i="2"/>
  <c r="D692" i="2"/>
  <c r="D690" i="2"/>
  <c r="D688" i="2"/>
  <c r="D687" i="2"/>
  <c r="D685" i="2"/>
  <c r="D684" i="2"/>
  <c r="D683" i="2"/>
  <c r="D682" i="2"/>
  <c r="D681" i="2"/>
  <c r="D680" i="2"/>
  <c r="D679" i="2"/>
  <c r="D678" i="2"/>
  <c r="D677" i="2"/>
  <c r="D675" i="2"/>
  <c r="D673" i="2"/>
  <c r="D672" i="2"/>
  <c r="D671" i="2"/>
  <c r="D669" i="2"/>
  <c r="D667" i="2"/>
  <c r="D665" i="2"/>
  <c r="D663" i="2"/>
  <c r="D661" i="2"/>
  <c r="D660" i="2"/>
  <c r="D659" i="2"/>
  <c r="D657" i="2"/>
  <c r="D656" i="2"/>
  <c r="D655" i="2"/>
  <c r="D654" i="2"/>
  <c r="D653" i="2"/>
  <c r="D652" i="2"/>
  <c r="D651" i="2"/>
  <c r="D649" i="2"/>
  <c r="D647" i="2"/>
  <c r="D645" i="2"/>
  <c r="D643" i="2"/>
  <c r="D641" i="2"/>
  <c r="D639" i="2"/>
  <c r="D637" i="2"/>
  <c r="D636" i="2"/>
  <c r="D634" i="2"/>
  <c r="D633" i="2"/>
  <c r="D631" i="2"/>
  <c r="D630" i="2"/>
  <c r="D629" i="2"/>
  <c r="D628" i="2"/>
  <c r="D627" i="2"/>
  <c r="D625" i="2"/>
  <c r="D624" i="2"/>
  <c r="D622" i="2"/>
  <c r="D621" i="2"/>
  <c r="D620" i="2"/>
  <c r="D619" i="2"/>
  <c r="D618" i="2"/>
  <c r="D616" i="2"/>
  <c r="D615" i="2"/>
  <c r="D613" i="2"/>
  <c r="D612" i="2"/>
  <c r="D610" i="2"/>
  <c r="D609" i="2"/>
  <c r="D607" i="2"/>
  <c r="D606" i="2"/>
  <c r="D604" i="2"/>
  <c r="D603" i="2"/>
  <c r="D601" i="2"/>
  <c r="D600" i="2"/>
  <c r="D598" i="2"/>
  <c r="D597" i="2"/>
  <c r="D595" i="2"/>
  <c r="D594" i="2"/>
  <c r="D592" i="2"/>
  <c r="D591" i="2"/>
  <c r="D589" i="2"/>
  <c r="D588" i="2"/>
  <c r="D586" i="2"/>
  <c r="D585" i="2"/>
  <c r="D583" i="2"/>
  <c r="D581" i="2"/>
  <c r="D579" i="2"/>
  <c r="D577" i="2"/>
  <c r="D575" i="2"/>
  <c r="D573" i="2"/>
  <c r="D571" i="2"/>
  <c r="D569" i="2"/>
  <c r="D567" i="2"/>
  <c r="D565" i="2"/>
  <c r="D563" i="2"/>
  <c r="D561" i="2"/>
  <c r="D559" i="2"/>
  <c r="D557" i="2"/>
  <c r="D555" i="2"/>
  <c r="D553" i="2"/>
  <c r="D551" i="2"/>
  <c r="D549" i="2"/>
  <c r="D547" i="2"/>
  <c r="D545" i="2"/>
  <c r="D543" i="2"/>
  <c r="D541" i="2"/>
  <c r="D539" i="2"/>
  <c r="D537" i="2"/>
  <c r="D535" i="2"/>
  <c r="D533" i="2"/>
  <c r="D531" i="2"/>
  <c r="D529" i="2"/>
  <c r="D527" i="2"/>
  <c r="D525" i="2"/>
  <c r="D523" i="2"/>
  <c r="D521" i="2"/>
  <c r="D519" i="2"/>
  <c r="D517" i="2"/>
  <c r="D515" i="2"/>
  <c r="D513" i="2"/>
  <c r="D511" i="2"/>
  <c r="D509" i="2"/>
  <c r="D507" i="2"/>
  <c r="D506" i="2"/>
  <c r="D504" i="2"/>
  <c r="D503" i="2"/>
  <c r="D501" i="2"/>
  <c r="D500" i="2"/>
  <c r="D498" i="2"/>
  <c r="D497" i="2"/>
  <c r="D495" i="2"/>
  <c r="D494" i="2"/>
  <c r="D492" i="2"/>
  <c r="D491" i="2"/>
  <c r="D489" i="2"/>
  <c r="D488" i="2"/>
  <c r="D486" i="2"/>
  <c r="D485" i="2"/>
  <c r="D483" i="2"/>
  <c r="D482" i="2"/>
  <c r="D481" i="2"/>
  <c r="D480" i="2"/>
  <c r="D479" i="2"/>
  <c r="D477" i="2"/>
  <c r="D475" i="2"/>
  <c r="D474" i="2"/>
  <c r="D473" i="2"/>
  <c r="D471" i="2"/>
  <c r="D469" i="2"/>
  <c r="D468" i="2"/>
  <c r="D467" i="2"/>
  <c r="D466" i="2"/>
  <c r="D465" i="2"/>
  <c r="D464" i="2"/>
  <c r="D462" i="2"/>
  <c r="D460" i="2"/>
  <c r="D459" i="2"/>
  <c r="D458" i="2"/>
  <c r="D456" i="2"/>
  <c r="D454" i="2"/>
  <c r="D453" i="2"/>
  <c r="D452" i="2"/>
  <c r="D451" i="2"/>
  <c r="D450" i="2"/>
  <c r="D448" i="2"/>
  <c r="D447" i="2"/>
  <c r="D446" i="2"/>
  <c r="D444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1" i="2"/>
  <c r="D379" i="2"/>
  <c r="D378" i="2"/>
  <c r="D377" i="2"/>
  <c r="D376" i="2"/>
  <c r="D375" i="2"/>
  <c r="D373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5" i="2"/>
  <c r="D334" i="2"/>
  <c r="D332" i="2"/>
  <c r="D331" i="2"/>
  <c r="D330" i="2"/>
  <c r="D329" i="2"/>
  <c r="D328" i="2"/>
  <c r="D327" i="2"/>
  <c r="D326" i="2"/>
  <c r="D325" i="2"/>
  <c r="D323" i="2"/>
  <c r="D321" i="2"/>
  <c r="D319" i="2"/>
  <c r="D317" i="2"/>
  <c r="D315" i="2"/>
  <c r="D313" i="2"/>
  <c r="D311" i="2"/>
  <c r="D309" i="2"/>
  <c r="D307" i="2"/>
  <c r="D305" i="2"/>
  <c r="D303" i="2"/>
  <c r="D301" i="2"/>
  <c r="D299" i="2"/>
  <c r="D297" i="2"/>
  <c r="D295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3" i="2"/>
  <c r="D272" i="2"/>
  <c r="D271" i="2"/>
  <c r="D270" i="2"/>
  <c r="D269" i="2"/>
  <c r="D268" i="2"/>
  <c r="D267" i="2"/>
  <c r="D266" i="2"/>
  <c r="D265" i="2"/>
  <c r="D263" i="2"/>
  <c r="D262" i="2"/>
  <c r="D261" i="2"/>
  <c r="D260" i="2"/>
  <c r="D259" i="2"/>
  <c r="D258" i="2"/>
  <c r="D257" i="2"/>
  <c r="D256" i="2"/>
  <c r="D255" i="2"/>
  <c r="D253" i="2"/>
  <c r="D251" i="2"/>
  <c r="D249" i="2"/>
  <c r="D247" i="2"/>
  <c r="D245" i="2"/>
  <c r="D244" i="2"/>
  <c r="D243" i="2"/>
  <c r="D242" i="2"/>
  <c r="D241" i="2"/>
  <c r="D240" i="2"/>
  <c r="D239" i="2"/>
  <c r="D238" i="2"/>
  <c r="D237" i="2"/>
  <c r="D235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6" i="2"/>
  <c r="D14" i="2"/>
  <c r="D13" i="2"/>
  <c r="D11" i="2"/>
  <c r="D9" i="2"/>
  <c r="D7" i="2"/>
  <c r="E14534" i="2"/>
  <c r="E14528" i="2"/>
  <c r="E14526" i="2"/>
  <c r="E14524" i="2"/>
  <c r="E14500" i="2"/>
  <c r="E14498" i="2"/>
  <c r="E14496" i="2"/>
  <c r="E14494" i="2"/>
  <c r="E14490" i="2"/>
  <c r="E14488" i="2"/>
  <c r="E14486" i="2"/>
  <c r="E14481" i="2"/>
  <c r="E14478" i="2"/>
  <c r="E14475" i="2"/>
  <c r="E14472" i="2"/>
  <c r="E14469" i="2"/>
  <c r="E14466" i="2"/>
  <c r="E14463" i="2"/>
  <c r="E14460" i="2"/>
  <c r="E14457" i="2"/>
  <c r="E14454" i="2"/>
  <c r="E14451" i="2"/>
  <c r="E14447" i="2"/>
  <c r="E14446" i="2"/>
  <c r="E14429" i="2"/>
  <c r="E14428" i="2"/>
  <c r="E14427" i="2"/>
  <c r="E14426" i="2"/>
  <c r="E14425" i="2"/>
  <c r="E14424" i="2"/>
  <c r="E14422" i="2"/>
  <c r="E14421" i="2"/>
  <c r="E14420" i="2"/>
  <c r="E14419" i="2"/>
  <c r="E14418" i="2"/>
  <c r="E14417" i="2"/>
  <c r="E14416" i="2"/>
  <c r="E14414" i="2"/>
  <c r="E14413" i="2"/>
  <c r="E14412" i="2"/>
  <c r="E14411" i="2"/>
  <c r="E14410" i="2"/>
  <c r="E14409" i="2"/>
  <c r="E14407" i="2"/>
  <c r="E14406" i="2"/>
  <c r="E14405" i="2"/>
  <c r="E14404" i="2"/>
  <c r="E14403" i="2"/>
  <c r="E14336" i="2"/>
  <c r="E14335" i="2"/>
  <c r="E14334" i="2"/>
  <c r="E14333" i="2"/>
  <c r="E14332" i="2"/>
  <c r="E14331" i="2"/>
  <c r="E14326" i="2"/>
  <c r="E14325" i="2"/>
  <c r="E14324" i="2"/>
  <c r="E14323" i="2"/>
  <c r="E14322" i="2"/>
  <c r="E14321" i="2"/>
  <c r="E14320" i="2"/>
  <c r="E14319" i="2"/>
  <c r="E14318" i="2"/>
  <c r="E14317" i="2"/>
  <c r="E14316" i="2"/>
  <c r="E14315" i="2"/>
  <c r="E14314" i="2"/>
  <c r="E14313" i="2"/>
  <c r="E14312" i="2"/>
  <c r="E14311" i="2"/>
  <c r="E14310" i="2"/>
  <c r="E14305" i="2"/>
  <c r="E14304" i="2"/>
  <c r="E14302" i="2"/>
  <c r="E14300" i="2"/>
  <c r="E14296" i="2"/>
  <c r="E14294" i="2"/>
  <c r="E14281" i="2"/>
  <c r="E14278" i="2"/>
  <c r="E14275" i="2"/>
  <c r="E14269" i="2"/>
  <c r="E14266" i="2"/>
  <c r="E14263" i="2"/>
  <c r="E14260" i="2"/>
  <c r="E14257" i="2"/>
  <c r="E14254" i="2"/>
  <c r="E14251" i="2"/>
  <c r="E14245" i="2"/>
  <c r="E14242" i="2"/>
  <c r="E14239" i="2"/>
  <c r="E14236" i="2"/>
  <c r="E14233" i="2"/>
  <c r="E14230" i="2"/>
  <c r="E14228" i="2"/>
  <c r="E14227" i="2"/>
  <c r="E14226" i="2"/>
  <c r="E14224" i="2"/>
  <c r="E14223" i="2"/>
  <c r="E14222" i="2"/>
  <c r="E14220" i="2"/>
  <c r="E14219" i="2"/>
  <c r="E14218" i="2"/>
  <c r="E14216" i="2"/>
  <c r="E14215" i="2"/>
  <c r="E14214" i="2"/>
  <c r="E14213" i="2"/>
  <c r="E14186" i="2"/>
  <c r="E14181" i="2"/>
  <c r="E14178" i="2"/>
  <c r="E14175" i="2"/>
  <c r="E14172" i="2"/>
  <c r="E14169" i="2"/>
  <c r="E14145" i="2"/>
  <c r="E14130" i="2"/>
  <c r="E14127" i="2"/>
  <c r="E14115" i="2"/>
  <c r="E14112" i="2"/>
  <c r="E14109" i="2"/>
  <c r="E14106" i="2"/>
  <c r="E14103" i="2"/>
  <c r="E14100" i="2"/>
  <c r="E14097" i="2"/>
  <c r="E14094" i="2"/>
  <c r="E14082" i="2"/>
  <c r="E14080" i="2"/>
  <c r="E14060" i="2"/>
  <c r="E14056" i="2"/>
  <c r="E13998" i="2"/>
  <c r="E13996" i="2"/>
  <c r="E13994" i="2"/>
  <c r="E13992" i="2"/>
  <c r="E13990" i="2"/>
  <c r="E13988" i="2"/>
  <c r="E13986" i="2"/>
  <c r="E13984" i="2"/>
  <c r="E13982" i="2"/>
  <c r="E13980" i="2"/>
  <c r="E13978" i="2"/>
  <c r="E13976" i="2"/>
  <c r="E13974" i="2"/>
  <c r="E13970" i="2"/>
  <c r="E13968" i="2"/>
  <c r="E13966" i="2"/>
  <c r="E13963" i="2"/>
  <c r="E13960" i="2"/>
  <c r="E13859" i="2"/>
  <c r="E13839" i="2"/>
  <c r="E13833" i="2"/>
  <c r="E13819" i="2"/>
  <c r="E13816" i="2"/>
  <c r="E13813" i="2"/>
  <c r="E13810" i="2"/>
  <c r="E13807" i="2"/>
  <c r="E13804" i="2"/>
  <c r="E13801" i="2"/>
  <c r="E13798" i="2"/>
  <c r="E13795" i="2"/>
  <c r="E13792" i="2"/>
  <c r="E13789" i="2"/>
  <c r="E13786" i="2"/>
  <c r="E13783" i="2"/>
  <c r="E13780" i="2"/>
  <c r="E13777" i="2"/>
  <c r="E13689" i="2"/>
  <c r="E13688" i="2"/>
  <c r="E13687" i="2"/>
  <c r="E13686" i="2"/>
  <c r="E13685" i="2"/>
  <c r="E13684" i="2"/>
  <c r="E13679" i="2"/>
  <c r="E13678" i="2"/>
  <c r="E13677" i="2"/>
  <c r="E13676" i="2"/>
  <c r="E13675" i="2"/>
  <c r="E13674" i="2"/>
  <c r="E13673" i="2"/>
  <c r="E13672" i="2"/>
  <c r="E13671" i="2"/>
  <c r="E13670" i="2"/>
  <c r="E13669" i="2"/>
  <c r="E13668" i="2"/>
  <c r="E13667" i="2"/>
  <c r="E13666" i="2"/>
  <c r="E13665" i="2"/>
  <c r="E13664" i="2"/>
  <c r="E13663" i="2"/>
  <c r="E13584" i="2"/>
  <c r="E13583" i="2"/>
  <c r="E13582" i="2"/>
  <c r="E13581" i="2"/>
  <c r="E13580" i="2"/>
  <c r="E13579" i="2"/>
  <c r="E13574" i="2"/>
  <c r="E13573" i="2"/>
  <c r="E13572" i="2"/>
  <c r="E13571" i="2"/>
  <c r="E13570" i="2"/>
  <c r="E13569" i="2"/>
  <c r="E13568" i="2"/>
  <c r="E13567" i="2"/>
  <c r="E13566" i="2"/>
  <c r="E13565" i="2"/>
  <c r="E13564" i="2"/>
  <c r="E13563" i="2"/>
  <c r="E13562" i="2"/>
  <c r="E13561" i="2"/>
  <c r="E13560" i="2"/>
  <c r="E13559" i="2"/>
  <c r="E13558" i="2"/>
  <c r="E13489" i="2"/>
  <c r="E13486" i="2"/>
  <c r="E13483" i="2"/>
  <c r="E13480" i="2"/>
  <c r="E13477" i="2"/>
  <c r="E13474" i="2"/>
  <c r="E13462" i="2"/>
  <c r="E13460" i="2"/>
  <c r="E13457" i="2"/>
  <c r="E13454" i="2"/>
  <c r="E13451" i="2"/>
  <c r="E13448" i="2"/>
  <c r="E13445" i="2"/>
  <c r="E13442" i="2"/>
  <c r="E13439" i="2"/>
  <c r="E13436" i="2"/>
  <c r="E13433" i="2"/>
  <c r="E13427" i="2"/>
  <c r="E13421" i="2"/>
  <c r="E13418" i="2"/>
  <c r="E13415" i="2"/>
  <c r="E13413" i="2"/>
  <c r="E13399" i="2"/>
  <c r="E13397" i="2"/>
  <c r="E13394" i="2"/>
  <c r="E13391" i="2"/>
  <c r="E13388" i="2"/>
  <c r="E13385" i="2"/>
  <c r="E13382" i="2"/>
  <c r="E13379" i="2"/>
  <c r="E13376" i="2"/>
  <c r="E13373" i="2"/>
  <c r="E13370" i="2"/>
  <c r="E13367" i="2"/>
  <c r="E13364" i="2"/>
  <c r="E13361" i="2"/>
  <c r="E13358" i="2"/>
  <c r="E13355" i="2"/>
  <c r="E13352" i="2"/>
  <c r="E13349" i="2"/>
  <c r="E13346" i="2"/>
  <c r="E13343" i="2"/>
  <c r="E13340" i="2"/>
  <c r="E13336" i="2"/>
  <c r="E13334" i="2"/>
  <c r="E13329" i="2"/>
  <c r="E13326" i="2"/>
  <c r="E13323" i="2"/>
  <c r="E13320" i="2"/>
  <c r="E13317" i="2"/>
  <c r="E13314" i="2"/>
  <c r="E13311" i="2"/>
  <c r="E13308" i="2"/>
  <c r="E13305" i="2"/>
  <c r="E13302" i="2"/>
  <c r="E13299" i="2"/>
  <c r="E13296" i="2"/>
  <c r="E13293" i="2"/>
  <c r="E13253" i="2"/>
  <c r="E13251" i="2"/>
  <c r="E13249" i="2"/>
  <c r="E13247" i="2"/>
  <c r="E13239" i="2"/>
  <c r="E13237" i="2"/>
  <c r="E13235" i="2"/>
  <c r="E13233" i="2"/>
  <c r="E13231" i="2"/>
  <c r="E13229" i="2"/>
  <c r="E13216" i="2"/>
  <c r="E13213" i="2"/>
  <c r="E13210" i="2"/>
  <c r="E13207" i="2"/>
  <c r="E13204" i="2"/>
  <c r="E13189" i="2"/>
  <c r="E13187" i="2"/>
  <c r="E13185" i="2"/>
  <c r="E13183" i="2"/>
  <c r="E13180" i="2"/>
  <c r="E13177" i="2"/>
  <c r="E13101" i="2"/>
  <c r="E13099" i="2"/>
  <c r="E13097" i="2"/>
  <c r="E13095" i="2"/>
  <c r="E13093" i="2"/>
  <c r="E13091" i="2"/>
  <c r="E13089" i="2"/>
  <c r="E13087" i="2"/>
  <c r="E13085" i="2"/>
  <c r="E13083" i="2"/>
  <c r="E13081" i="2"/>
  <c r="E13079" i="2"/>
  <c r="E13077" i="2"/>
  <c r="E13075" i="2"/>
  <c r="E13073" i="2"/>
  <c r="E13071" i="2"/>
  <c r="E13069" i="2"/>
  <c r="E13067" i="2"/>
  <c r="E13065" i="2"/>
  <c r="E13062" i="2"/>
  <c r="E13059" i="2"/>
  <c r="E13056" i="2"/>
  <c r="E13053" i="2"/>
  <c r="E13050" i="2"/>
  <c r="E13047" i="2"/>
  <c r="E13044" i="2"/>
  <c r="E13041" i="2"/>
  <c r="E13038" i="2"/>
  <c r="E13035" i="2"/>
  <c r="E13032" i="2"/>
  <c r="E13029" i="2"/>
  <c r="E13026" i="2"/>
  <c r="E13023" i="2"/>
  <c r="E13020" i="2"/>
  <c r="E13017" i="2"/>
  <c r="E13014" i="2"/>
  <c r="E13011" i="2"/>
  <c r="E13008" i="2"/>
  <c r="E13005" i="2"/>
  <c r="E13002" i="2"/>
  <c r="E12996" i="2"/>
  <c r="E12993" i="2"/>
  <c r="E12990" i="2"/>
  <c r="E12987" i="2"/>
  <c r="E12984" i="2"/>
  <c r="E12981" i="2"/>
  <c r="E12978" i="2"/>
  <c r="E12975" i="2"/>
  <c r="E12972" i="2"/>
  <c r="E12913" i="2"/>
  <c r="E12911" i="2"/>
  <c r="E12909" i="2"/>
  <c r="E12907" i="2"/>
  <c r="E12901" i="2"/>
  <c r="E12899" i="2"/>
  <c r="E12897" i="2"/>
  <c r="E12895" i="2"/>
  <c r="E12893" i="2"/>
  <c r="E12891" i="2"/>
  <c r="E12889" i="2"/>
  <c r="E12887" i="2"/>
  <c r="E12885" i="2"/>
  <c r="E12883" i="2"/>
  <c r="E12881" i="2"/>
  <c r="E12879" i="2"/>
  <c r="E12877" i="2"/>
  <c r="E12875" i="2"/>
  <c r="E12873" i="2"/>
  <c r="E12870" i="2"/>
  <c r="E12867" i="2"/>
  <c r="E12843" i="2"/>
  <c r="E12840" i="2"/>
  <c r="E12837" i="2"/>
  <c r="E12834" i="2"/>
  <c r="E12825" i="2"/>
  <c r="E12817" i="2"/>
  <c r="E12786" i="2"/>
  <c r="E12784" i="2"/>
  <c r="E12774" i="2"/>
  <c r="E12765" i="2"/>
  <c r="E12762" i="2"/>
  <c r="E12759" i="2"/>
  <c r="E12756" i="2"/>
  <c r="E12753" i="2"/>
  <c r="E12747" i="2"/>
  <c r="E12741" i="2"/>
  <c r="E12738" i="2"/>
  <c r="E12735" i="2"/>
  <c r="E12732" i="2"/>
  <c r="E12726" i="2"/>
  <c r="E12722" i="2"/>
  <c r="E12714" i="2"/>
  <c r="E12695" i="2"/>
  <c r="E12692" i="2"/>
  <c r="E12682" i="2"/>
  <c r="E12668" i="2"/>
  <c r="E12666" i="2"/>
  <c r="E12627" i="2"/>
  <c r="E12624" i="2"/>
  <c r="E12621" i="2"/>
  <c r="E12618" i="2"/>
  <c r="E12615" i="2"/>
  <c r="E12612" i="2"/>
  <c r="E12609" i="2"/>
  <c r="E12606" i="2"/>
  <c r="E12603" i="2"/>
  <c r="E12576" i="2"/>
  <c r="E12571" i="2"/>
  <c r="E12536" i="2"/>
  <c r="E12498" i="2"/>
  <c r="E12496" i="2"/>
  <c r="E12494" i="2"/>
  <c r="E12492" i="2"/>
  <c r="E12487" i="2"/>
  <c r="E12481" i="2"/>
  <c r="E12478" i="2"/>
  <c r="E12475" i="2"/>
  <c r="E12472" i="2"/>
  <c r="E12440" i="2"/>
  <c r="E12438" i="2"/>
  <c r="E12436" i="2"/>
  <c r="E12434" i="2"/>
  <c r="E12432" i="2"/>
  <c r="E12430" i="2"/>
  <c r="E12428" i="2"/>
  <c r="E12426" i="2"/>
  <c r="E12424" i="2"/>
  <c r="E12414" i="2"/>
  <c r="E12412" i="2"/>
  <c r="E12402" i="2"/>
  <c r="E12399" i="2"/>
  <c r="E12396" i="2"/>
  <c r="E12393" i="2"/>
  <c r="E12348" i="2"/>
  <c r="E12346" i="2"/>
  <c r="E12344" i="2"/>
  <c r="E12341" i="2"/>
  <c r="E12338" i="2"/>
  <c r="E12335" i="2"/>
  <c r="E12329" i="2"/>
  <c r="E12326" i="2"/>
  <c r="E12323" i="2"/>
  <c r="E12320" i="2"/>
  <c r="E12317" i="2"/>
  <c r="E12314" i="2"/>
  <c r="E12311" i="2"/>
  <c r="E12308" i="2"/>
  <c r="E12305" i="2"/>
  <c r="E12302" i="2"/>
  <c r="E12299" i="2"/>
  <c r="E12296" i="2"/>
  <c r="E12293" i="2"/>
  <c r="E12290" i="2"/>
  <c r="E12287" i="2"/>
  <c r="E12284" i="2"/>
  <c r="E12281" i="2"/>
  <c r="E12275" i="2"/>
  <c r="E12272" i="2"/>
  <c r="E12269" i="2"/>
  <c r="E12266" i="2"/>
  <c r="E12263" i="2"/>
  <c r="E12260" i="2"/>
  <c r="E12257" i="2"/>
  <c r="E12254" i="2"/>
  <c r="E12224" i="2"/>
  <c r="E12221" i="2"/>
  <c r="E12218" i="2"/>
  <c r="E12215" i="2"/>
  <c r="E12212" i="2"/>
  <c r="E12209" i="2"/>
  <c r="E12206" i="2"/>
  <c r="E12203" i="2"/>
  <c r="E12200" i="2"/>
  <c r="E12197" i="2"/>
  <c r="E12194" i="2"/>
  <c r="E12191" i="2"/>
  <c r="E12188" i="2"/>
  <c r="E12185" i="2"/>
  <c r="E12182" i="2"/>
  <c r="E12176" i="2"/>
  <c r="E12100" i="2"/>
  <c r="E11997" i="2"/>
  <c r="E11995" i="2"/>
  <c r="E11993" i="2"/>
  <c r="E11969" i="2"/>
  <c r="E11967" i="2"/>
  <c r="E11965" i="2"/>
  <c r="E11963" i="2"/>
  <c r="E11959" i="2"/>
  <c r="E11957" i="2"/>
  <c r="E11955" i="2"/>
  <c r="E11952" i="2"/>
  <c r="E11931" i="2"/>
  <c r="E11913" i="2"/>
  <c r="E11903" i="2"/>
  <c r="E11901" i="2"/>
  <c r="E11899" i="2"/>
  <c r="E11897" i="2"/>
  <c r="E11895" i="2"/>
  <c r="E11893" i="2"/>
  <c r="E11891" i="2"/>
  <c r="E11882" i="2"/>
  <c r="E11876" i="2"/>
  <c r="E11873" i="2"/>
  <c r="E11870" i="2"/>
  <c r="E11867" i="2"/>
  <c r="E11864" i="2"/>
  <c r="E11861" i="2"/>
  <c r="E11858" i="2"/>
  <c r="E11855" i="2"/>
  <c r="E11852" i="2"/>
  <c r="E11849" i="2"/>
  <c r="E11846" i="2"/>
  <c r="E11843" i="2"/>
  <c r="E11840" i="2"/>
  <c r="E11837" i="2"/>
  <c r="E11834" i="2"/>
  <c r="E11831" i="2"/>
  <c r="E11828" i="2"/>
  <c r="E11825" i="2"/>
  <c r="E11822" i="2"/>
  <c r="E11819" i="2"/>
  <c r="E11816" i="2"/>
  <c r="E11813" i="2"/>
  <c r="E11810" i="2"/>
  <c r="E11807" i="2"/>
  <c r="E11804" i="2"/>
  <c r="E11801" i="2"/>
  <c r="E11798" i="2"/>
  <c r="E11795" i="2"/>
  <c r="E11792" i="2"/>
  <c r="E11789" i="2"/>
  <c r="E11784" i="2"/>
  <c r="E11781" i="2"/>
  <c r="E11778" i="2"/>
  <c r="E11775" i="2"/>
  <c r="E11772" i="2"/>
  <c r="E11769" i="2"/>
  <c r="E11766" i="2"/>
  <c r="E11763" i="2"/>
  <c r="E11760" i="2"/>
  <c r="E11757" i="2"/>
  <c r="E11754" i="2"/>
  <c r="E11751" i="2"/>
  <c r="E11748" i="2"/>
  <c r="E11745" i="2"/>
  <c r="E11742" i="2"/>
  <c r="E11739" i="2"/>
  <c r="E11736" i="2"/>
  <c r="E11733" i="2"/>
  <c r="E11730" i="2"/>
  <c r="E11727" i="2"/>
  <c r="E11724" i="2"/>
  <c r="E11721" i="2"/>
  <c r="E11718" i="2"/>
  <c r="E11715" i="2"/>
  <c r="E11712" i="2"/>
  <c r="E11709" i="2"/>
  <c r="E11706" i="2"/>
  <c r="E11703" i="2"/>
  <c r="E11700" i="2"/>
  <c r="E11697" i="2"/>
  <c r="E11694" i="2"/>
  <c r="E11691" i="2"/>
  <c r="E11685" i="2"/>
  <c r="E11673" i="2"/>
  <c r="E11671" i="2"/>
  <c r="E11663" i="2"/>
  <c r="E11657" i="2"/>
  <c r="E11654" i="2"/>
  <c r="E11651" i="2"/>
  <c r="E11648" i="2"/>
  <c r="E11645" i="2"/>
  <c r="E11642" i="2"/>
  <c r="E11615" i="2"/>
  <c r="E11609" i="2"/>
  <c r="E11606" i="2"/>
  <c r="E11603" i="2"/>
  <c r="E11600" i="2"/>
  <c r="E11597" i="2"/>
  <c r="E11594" i="2"/>
  <c r="E11591" i="2"/>
  <c r="E11588" i="2"/>
  <c r="E11585" i="2"/>
  <c r="E11582" i="2"/>
  <c r="E11575" i="2"/>
  <c r="E11571" i="2"/>
  <c r="E11569" i="2"/>
  <c r="E11558" i="2"/>
  <c r="E11555" i="2"/>
  <c r="E11552" i="2"/>
  <c r="E11549" i="2"/>
  <c r="E11546" i="2"/>
  <c r="E11543" i="2"/>
  <c r="E11540" i="2"/>
  <c r="E11524" i="2"/>
  <c r="E11519" i="2"/>
  <c r="E11513" i="2"/>
  <c r="E11457" i="2"/>
  <c r="E11453" i="2"/>
  <c r="E11411" i="2"/>
  <c r="E11406" i="2"/>
  <c r="E11400" i="2"/>
  <c r="E11390" i="2"/>
  <c r="E11388" i="2"/>
  <c r="E11386" i="2"/>
  <c r="E11384" i="2"/>
  <c r="E11382" i="2"/>
  <c r="E11380" i="2"/>
  <c r="E11378" i="2"/>
  <c r="E11376" i="2"/>
  <c r="E11374" i="2"/>
  <c r="E11372" i="2"/>
  <c r="E11370" i="2"/>
  <c r="E11368" i="2"/>
  <c r="E11366" i="2"/>
  <c r="E11364" i="2"/>
  <c r="E11362" i="2"/>
  <c r="E11360" i="2"/>
  <c r="E11357" i="2"/>
  <c r="E11354" i="2"/>
  <c r="E11351" i="2"/>
  <c r="E11348" i="2"/>
  <c r="E11345" i="2"/>
  <c r="E11342" i="2"/>
  <c r="E11339" i="2"/>
  <c r="E11333" i="2"/>
  <c r="E11331" i="2"/>
  <c r="E11329" i="2"/>
  <c r="E11325" i="2"/>
  <c r="E11323" i="2"/>
  <c r="E11321" i="2"/>
  <c r="E11318" i="2"/>
  <c r="E11315" i="2"/>
  <c r="E11312" i="2"/>
  <c r="E11309" i="2"/>
  <c r="E11306" i="2"/>
  <c r="E11303" i="2"/>
  <c r="E11300" i="2"/>
  <c r="E11297" i="2"/>
  <c r="E11294" i="2"/>
  <c r="E11291" i="2"/>
  <c r="E11288" i="2"/>
  <c r="E11285" i="2"/>
  <c r="E11282" i="2"/>
  <c r="E11279" i="2"/>
  <c r="E11276" i="2"/>
  <c r="E11273" i="2"/>
  <c r="E11270" i="2"/>
  <c r="E11267" i="2"/>
  <c r="E11264" i="2"/>
  <c r="E11261" i="2"/>
  <c r="E11258" i="2"/>
  <c r="E11255" i="2"/>
  <c r="E11252" i="2"/>
  <c r="E11249" i="2"/>
  <c r="E11246" i="2"/>
  <c r="E11243" i="2"/>
  <c r="E11240" i="2"/>
  <c r="E11237" i="2"/>
  <c r="E11234" i="2"/>
  <c r="E11232" i="2"/>
  <c r="E11221" i="2"/>
  <c r="E11219" i="2"/>
  <c r="E11217" i="2"/>
  <c r="E11215" i="2"/>
  <c r="E11213" i="2"/>
  <c r="E11208" i="2"/>
  <c r="E11205" i="2"/>
  <c r="E11202" i="2"/>
  <c r="E11199" i="2"/>
  <c r="E11196" i="2"/>
  <c r="E11193" i="2"/>
  <c r="E11190" i="2"/>
  <c r="E11187" i="2"/>
  <c r="E11183" i="2"/>
  <c r="E11179" i="2"/>
  <c r="E11177" i="2"/>
  <c r="E11175" i="2"/>
  <c r="E11173" i="2"/>
  <c r="E11170" i="2"/>
  <c r="E11167" i="2"/>
  <c r="E11164" i="2"/>
  <c r="E11161" i="2"/>
  <c r="E11158" i="2"/>
  <c r="E11155" i="2"/>
  <c r="E11152" i="2"/>
  <c r="E11140" i="2"/>
  <c r="E11137" i="2"/>
  <c r="E11134" i="2"/>
  <c r="E11131" i="2"/>
  <c r="E11123" i="2"/>
  <c r="E11121" i="2"/>
  <c r="E11119" i="2"/>
  <c r="E11117" i="2"/>
  <c r="E11115" i="2"/>
  <c r="E11095" i="2"/>
  <c r="E11093" i="2"/>
  <c r="E11091" i="2"/>
  <c r="E11087" i="2"/>
  <c r="E11085" i="2"/>
  <c r="E11083" i="2"/>
  <c r="E11081" i="2"/>
  <c r="E11069" i="2"/>
  <c r="E11066" i="2"/>
  <c r="E11063" i="2"/>
  <c r="E11060" i="2"/>
  <c r="E11048" i="2"/>
  <c r="E11045" i="2"/>
  <c r="E11042" i="2"/>
  <c r="E11033" i="2"/>
  <c r="E11030" i="2"/>
  <c r="E11027" i="2"/>
  <c r="E10967" i="2"/>
  <c r="E10964" i="2"/>
  <c r="E10960" i="2"/>
  <c r="E10894" i="2"/>
  <c r="E10893" i="2"/>
  <c r="E10892" i="2"/>
  <c r="E10891" i="2"/>
  <c r="E10890" i="2"/>
  <c r="E10889" i="2"/>
  <c r="E10884" i="2"/>
  <c r="E10883" i="2"/>
  <c r="E10882" i="2"/>
  <c r="E10881" i="2"/>
  <c r="E10880" i="2"/>
  <c r="E10879" i="2"/>
  <c r="E10878" i="2"/>
  <c r="E10877" i="2"/>
  <c r="E10876" i="2"/>
  <c r="E10875" i="2"/>
  <c r="E10874" i="2"/>
  <c r="E10873" i="2"/>
  <c r="E10872" i="2"/>
  <c r="E10871" i="2"/>
  <c r="E10870" i="2"/>
  <c r="E10869" i="2"/>
  <c r="E10868" i="2"/>
  <c r="E10816" i="2"/>
  <c r="E10815" i="2"/>
  <c r="E10814" i="2"/>
  <c r="E10813" i="2"/>
  <c r="E10812" i="2"/>
  <c r="E10811" i="2"/>
  <c r="E10806" i="2"/>
  <c r="E10805" i="2"/>
  <c r="E10804" i="2"/>
  <c r="E10803" i="2"/>
  <c r="E10802" i="2"/>
  <c r="E10801" i="2"/>
  <c r="E10800" i="2"/>
  <c r="E10799" i="2"/>
  <c r="E10798" i="2"/>
  <c r="E10797" i="2"/>
  <c r="E10796" i="2"/>
  <c r="E10795" i="2"/>
  <c r="E10794" i="2"/>
  <c r="E10793" i="2"/>
  <c r="E10792" i="2"/>
  <c r="E10791" i="2"/>
  <c r="E10790" i="2"/>
  <c r="E10737" i="2"/>
  <c r="E10735" i="2"/>
  <c r="E10733" i="2"/>
  <c r="E10732" i="2"/>
  <c r="E10718" i="2"/>
  <c r="E10715" i="2"/>
  <c r="E10712" i="2"/>
  <c r="E10670" i="2"/>
  <c r="E10667" i="2"/>
  <c r="E10664" i="2"/>
  <c r="E10661" i="2"/>
  <c r="E10658" i="2"/>
  <c r="E10655" i="2"/>
  <c r="E10652" i="2"/>
  <c r="E10649" i="2"/>
  <c r="E10646" i="2"/>
  <c r="E10643" i="2"/>
  <c r="E10640" i="2"/>
  <c r="E10637" i="2"/>
  <c r="E10634" i="2"/>
  <c r="E10631" i="2"/>
  <c r="E10627" i="2"/>
  <c r="E10625" i="2"/>
  <c r="E10617" i="2"/>
  <c r="E10615" i="2"/>
  <c r="E10609" i="2"/>
  <c r="E10593" i="2"/>
  <c r="E10583" i="2"/>
  <c r="E10580" i="2"/>
  <c r="E10577" i="2"/>
  <c r="E10571" i="2"/>
  <c r="E10568" i="2"/>
  <c r="E10565" i="2"/>
  <c r="E10562" i="2"/>
  <c r="E10559" i="2"/>
  <c r="E10556" i="2"/>
  <c r="E10553" i="2"/>
  <c r="E10550" i="2"/>
  <c r="E10547" i="2"/>
  <c r="E10544" i="2"/>
  <c r="E10541" i="2"/>
  <c r="E10538" i="2"/>
  <c r="E10535" i="2"/>
  <c r="E10532" i="2"/>
  <c r="E10529" i="2"/>
  <c r="E10526" i="2"/>
  <c r="E10523" i="2"/>
  <c r="E10486" i="2"/>
  <c r="E10462" i="2"/>
  <c r="E10430" i="2"/>
  <c r="E10428" i="2"/>
  <c r="E10426" i="2"/>
  <c r="E10424" i="2"/>
  <c r="E10422" i="2"/>
  <c r="E10420" i="2"/>
  <c r="E10418" i="2"/>
  <c r="E10416" i="2"/>
  <c r="E10388" i="2"/>
  <c r="E10339" i="2"/>
  <c r="E10319" i="2"/>
  <c r="E10317" i="2"/>
  <c r="E10315" i="2"/>
  <c r="E10312" i="2"/>
  <c r="E10309" i="2"/>
  <c r="E10306" i="2"/>
  <c r="E10303" i="2"/>
  <c r="E10300" i="2"/>
  <c r="E10297" i="2"/>
  <c r="E10198" i="2"/>
  <c r="E10193" i="2"/>
  <c r="E10188" i="2"/>
  <c r="E10183" i="2"/>
  <c r="E10171" i="2"/>
  <c r="E10169" i="2"/>
  <c r="E10167" i="2"/>
  <c r="E10165" i="2"/>
  <c r="E10163" i="2"/>
  <c r="E10161" i="2"/>
  <c r="E10159" i="2"/>
  <c r="E10157" i="2"/>
  <c r="E10127" i="2"/>
  <c r="E10125" i="2"/>
  <c r="E10123" i="2"/>
  <c r="E10115" i="2"/>
  <c r="E10113" i="2"/>
  <c r="E10110" i="2"/>
  <c r="E10107" i="2"/>
  <c r="E10104" i="2"/>
  <c r="E10101" i="2"/>
  <c r="E10098" i="2"/>
  <c r="E10081" i="2"/>
  <c r="E10079" i="2"/>
  <c r="E10077" i="2"/>
  <c r="E10075" i="2"/>
  <c r="E10073" i="2"/>
  <c r="E10069" i="2"/>
  <c r="E10046" i="2"/>
  <c r="E10026" i="2"/>
  <c r="E10004" i="2"/>
  <c r="E10003" i="2"/>
  <c r="E9994" i="2"/>
  <c r="E9986" i="2"/>
  <c r="E9980" i="2"/>
  <c r="E9977" i="2"/>
  <c r="E9974" i="2"/>
  <c r="E9971" i="2"/>
  <c r="E9968" i="2"/>
  <c r="E9965" i="2"/>
  <c r="E9962" i="2"/>
  <c r="E9959" i="2"/>
  <c r="E9956" i="2"/>
  <c r="E9953" i="2"/>
  <c r="E9950" i="2"/>
  <c r="E9947" i="2"/>
  <c r="E9944" i="2"/>
  <c r="E9941" i="2"/>
  <c r="E9938" i="2"/>
  <c r="E9935" i="2"/>
  <c r="E9932" i="2"/>
  <c r="E9929" i="2"/>
  <c r="E9926" i="2"/>
  <c r="E9923" i="2"/>
  <c r="E9920" i="2"/>
  <c r="E9917" i="2"/>
  <c r="E9914" i="2"/>
  <c r="E9911" i="2"/>
  <c r="E9908" i="2"/>
  <c r="E9905" i="2"/>
  <c r="E9902" i="2"/>
  <c r="E9821" i="2"/>
  <c r="E9818" i="2"/>
  <c r="E9815" i="2"/>
  <c r="E9795" i="2"/>
  <c r="E9766" i="2"/>
  <c r="E9760" i="2"/>
  <c r="E9746" i="2"/>
  <c r="E9743" i="2"/>
  <c r="E9737" i="2"/>
  <c r="E9734" i="2"/>
  <c r="E9719" i="2"/>
  <c r="E9716" i="2"/>
  <c r="E9713" i="2"/>
  <c r="E9711" i="2"/>
  <c r="E9709" i="2"/>
  <c r="E9705" i="2"/>
  <c r="E9703" i="2"/>
  <c r="E9699" i="2"/>
  <c r="E9697" i="2"/>
  <c r="E9695" i="2"/>
  <c r="E9693" i="2"/>
  <c r="E9691" i="2"/>
  <c r="E9689" i="2"/>
  <c r="E9683" i="2"/>
  <c r="E9680" i="2"/>
  <c r="E9677" i="2"/>
  <c r="E9662" i="2"/>
  <c r="E9657" i="2"/>
  <c r="E9649" i="2"/>
  <c r="E9646" i="2"/>
  <c r="E9643" i="2"/>
  <c r="E9637" i="2"/>
  <c r="E9626" i="2"/>
  <c r="E9623" i="2"/>
  <c r="E9620" i="2"/>
  <c r="E9617" i="2"/>
  <c r="E9614" i="2"/>
  <c r="E9611" i="2"/>
  <c r="E9608" i="2"/>
  <c r="E9605" i="2"/>
  <c r="E9603" i="2"/>
  <c r="E9601" i="2"/>
  <c r="E9599" i="2"/>
  <c r="E9597" i="2"/>
  <c r="E9595" i="2"/>
  <c r="E9593" i="2"/>
  <c r="E9591" i="2"/>
  <c r="E9589" i="2"/>
  <c r="E9587" i="2"/>
  <c r="E9585" i="2"/>
  <c r="E9583" i="2"/>
  <c r="E9581" i="2"/>
  <c r="E9579" i="2"/>
  <c r="E9577" i="2"/>
  <c r="E9531" i="2"/>
  <c r="E9529" i="2"/>
  <c r="E9445" i="2"/>
  <c r="E9444" i="2"/>
  <c r="E9443" i="2"/>
  <c r="E9442" i="2"/>
  <c r="E9441" i="2"/>
  <c r="E9440" i="2"/>
  <c r="E9435" i="2"/>
  <c r="E9434" i="2"/>
  <c r="E9433" i="2"/>
  <c r="E9432" i="2"/>
  <c r="E9431" i="2"/>
  <c r="E9430" i="2"/>
  <c r="E9429" i="2"/>
  <c r="E9428" i="2"/>
  <c r="E9427" i="2"/>
  <c r="E9426" i="2"/>
  <c r="E9425" i="2"/>
  <c r="E9424" i="2"/>
  <c r="E9423" i="2"/>
  <c r="E9422" i="2"/>
  <c r="E9421" i="2"/>
  <c r="E9420" i="2"/>
  <c r="E9419" i="2"/>
  <c r="E9402" i="2"/>
  <c r="E9399" i="2"/>
  <c r="E9396" i="2"/>
  <c r="E9393" i="2"/>
  <c r="E9385" i="2"/>
  <c r="E9383" i="2"/>
  <c r="E9380" i="2"/>
  <c r="E9377" i="2"/>
  <c r="E9374" i="2"/>
  <c r="E9371" i="2"/>
  <c r="E9368" i="2"/>
  <c r="E9365" i="2"/>
  <c r="E9362" i="2"/>
  <c r="E9359" i="2"/>
  <c r="E9356" i="2"/>
  <c r="E9353" i="2"/>
  <c r="E9350" i="2"/>
  <c r="E9347" i="2"/>
  <c r="E9344" i="2"/>
  <c r="E9341" i="2"/>
  <c r="E9338" i="2"/>
  <c r="E9335" i="2"/>
  <c r="E9332" i="2"/>
  <c r="E9329" i="2"/>
  <c r="E9326" i="2"/>
  <c r="E9323" i="2"/>
  <c r="E9320" i="2"/>
  <c r="E9317" i="2"/>
  <c r="E9314" i="2"/>
  <c r="E9311" i="2"/>
  <c r="E9308" i="2"/>
  <c r="E9304" i="2"/>
  <c r="E9302" i="2"/>
  <c r="E9301" i="2"/>
  <c r="E9241" i="2"/>
  <c r="E9240" i="2"/>
  <c r="E9218" i="2"/>
  <c r="E9214" i="2"/>
  <c r="E9208" i="2"/>
  <c r="E9205" i="2"/>
  <c r="E9199" i="2"/>
  <c r="E9193" i="2"/>
  <c r="E9174" i="2"/>
  <c r="E9171" i="2"/>
  <c r="E9168" i="2"/>
  <c r="E9165" i="2"/>
  <c r="E9162" i="2"/>
  <c r="E9159" i="2"/>
  <c r="E9156" i="2"/>
  <c r="E9154" i="2"/>
  <c r="E9152" i="2"/>
  <c r="E9121" i="2"/>
  <c r="E9118" i="2"/>
  <c r="E9115" i="2"/>
  <c r="E9112" i="2"/>
  <c r="E9109" i="2"/>
  <c r="E9106" i="2"/>
  <c r="E9097" i="2"/>
  <c r="E9094" i="2"/>
  <c r="E9091" i="2"/>
  <c r="E9080" i="2"/>
  <c r="E9077" i="2"/>
  <c r="E9074" i="2"/>
  <c r="E9065" i="2"/>
  <c r="E9056" i="2"/>
  <c r="E9047" i="2"/>
  <c r="E9044" i="2"/>
  <c r="E9035" i="2"/>
  <c r="E9032" i="2"/>
  <c r="E9026" i="2"/>
  <c r="E9023" i="2"/>
  <c r="E9020" i="2"/>
  <c r="E9017" i="2"/>
  <c r="E9013" i="2"/>
  <c r="E9011" i="2"/>
  <c r="E8990" i="2"/>
  <c r="E8987" i="2"/>
  <c r="E8984" i="2"/>
  <c r="E8976" i="2"/>
  <c r="E8975" i="2"/>
  <c r="E8974" i="2"/>
  <c r="E8973" i="2"/>
  <c r="E8971" i="2"/>
  <c r="E8970" i="2"/>
  <c r="E8969" i="2"/>
  <c r="E8968" i="2"/>
  <c r="E8966" i="2"/>
  <c r="E8965" i="2"/>
  <c r="E8964" i="2"/>
  <c r="E8963" i="2"/>
  <c r="E8961" i="2"/>
  <c r="E8960" i="2"/>
  <c r="E8959" i="2"/>
  <c r="E8958" i="2"/>
  <c r="E8956" i="2"/>
  <c r="E8955" i="2"/>
  <c r="E8954" i="2"/>
  <c r="E8953" i="2"/>
  <c r="E8952" i="2"/>
  <c r="E8951" i="2"/>
  <c r="E8949" i="2"/>
  <c r="E8948" i="2"/>
  <c r="E8947" i="2"/>
  <c r="E8946" i="2"/>
  <c r="E8945" i="2"/>
  <c r="E8944" i="2"/>
  <c r="E8942" i="2"/>
  <c r="E8941" i="2"/>
  <c r="E8940" i="2"/>
  <c r="E8939" i="2"/>
  <c r="E8938" i="2"/>
  <c r="E8937" i="2"/>
  <c r="E8935" i="2"/>
  <c r="E8934" i="2"/>
  <c r="E8933" i="2"/>
  <c r="E8932" i="2"/>
  <c r="E8931" i="2"/>
  <c r="E8930" i="2"/>
  <c r="E8908" i="2"/>
  <c r="E8873" i="2"/>
  <c r="E8844" i="2"/>
  <c r="E8834" i="2"/>
  <c r="E8809" i="2"/>
  <c r="E8787" i="2"/>
  <c r="E8781" i="2"/>
  <c r="E8739" i="2"/>
  <c r="E8645" i="2"/>
  <c r="E8637" i="2"/>
  <c r="E8635" i="2"/>
  <c r="E8633" i="2"/>
  <c r="E8630" i="2"/>
  <c r="E8627" i="2"/>
  <c r="E8624" i="2"/>
  <c r="E8622" i="2"/>
  <c r="E8620" i="2"/>
  <c r="E8618" i="2"/>
  <c r="E8616" i="2"/>
  <c r="E8614" i="2"/>
  <c r="E8612" i="2"/>
  <c r="E8604" i="2"/>
  <c r="E8601" i="2"/>
  <c r="E8574" i="2"/>
  <c r="E8571" i="2"/>
  <c r="E8568" i="2"/>
  <c r="E8565" i="2"/>
  <c r="E8562" i="2"/>
  <c r="E8559" i="2"/>
  <c r="E8556" i="2"/>
  <c r="E8553" i="2"/>
  <c r="E8550" i="2"/>
  <c r="E8547" i="2"/>
  <c r="E8544" i="2"/>
  <c r="E8541" i="2"/>
  <c r="E8538" i="2"/>
  <c r="E8535" i="2"/>
  <c r="E8532" i="2"/>
  <c r="E8529" i="2"/>
  <c r="E8511" i="2"/>
  <c r="E8502" i="2"/>
  <c r="E8499" i="2"/>
  <c r="E8496" i="2"/>
  <c r="E8493" i="2"/>
  <c r="E8490" i="2"/>
  <c r="E8487" i="2"/>
  <c r="E8484" i="2"/>
  <c r="E8481" i="2"/>
  <c r="E8478" i="2"/>
  <c r="E8475" i="2"/>
  <c r="E8472" i="2"/>
  <c r="E8469" i="2"/>
  <c r="E8466" i="2"/>
  <c r="E8463" i="2"/>
  <c r="E8460" i="2"/>
  <c r="E8457" i="2"/>
  <c r="E8455" i="2"/>
  <c r="E8453" i="2"/>
  <c r="E8445" i="2"/>
  <c r="E8443" i="2"/>
  <c r="E8441" i="2"/>
  <c r="E8439" i="2"/>
  <c r="E8437" i="2"/>
  <c r="E8435" i="2"/>
  <c r="E8433" i="2"/>
  <c r="E8431" i="2"/>
  <c r="E8429" i="2"/>
  <c r="E8427" i="2"/>
  <c r="E8424" i="2"/>
  <c r="E8421" i="2"/>
  <c r="E8402" i="2"/>
  <c r="E8394" i="2"/>
  <c r="E8256" i="2"/>
  <c r="E8252" i="2"/>
  <c r="E8250" i="2"/>
  <c r="E8248" i="2"/>
  <c r="E8246" i="2"/>
  <c r="E8242" i="2"/>
  <c r="E8240" i="2"/>
  <c r="E8238" i="2"/>
  <c r="E8236" i="2"/>
  <c r="E8234" i="2"/>
  <c r="E8230" i="2"/>
  <c r="E8228" i="2"/>
  <c r="E8226" i="2"/>
  <c r="E8224" i="2"/>
  <c r="E8222" i="2"/>
  <c r="E8220" i="2"/>
  <c r="E8218" i="2"/>
  <c r="E8215" i="2"/>
  <c r="E8212" i="2"/>
  <c r="E8208" i="2"/>
  <c r="E8205" i="2"/>
  <c r="E8202" i="2"/>
  <c r="E8199" i="2"/>
  <c r="E8197" i="2"/>
  <c r="E8195" i="2"/>
  <c r="E8193" i="2"/>
  <c r="E8191" i="2"/>
  <c r="E8188" i="2"/>
  <c r="E8185" i="2"/>
  <c r="E8182" i="2"/>
  <c r="E8179" i="2"/>
  <c r="E8176" i="2"/>
  <c r="E8174" i="2"/>
  <c r="E8172" i="2"/>
  <c r="E8169" i="2"/>
  <c r="E8166" i="2"/>
  <c r="E8163" i="2"/>
  <c r="E8160" i="2"/>
  <c r="E8157" i="2"/>
  <c r="E8138" i="2"/>
  <c r="E8131" i="2"/>
  <c r="E8126" i="2"/>
  <c r="E8121" i="2"/>
  <c r="E8116" i="2"/>
  <c r="E8097" i="2"/>
  <c r="E8092" i="2"/>
  <c r="E8068" i="2"/>
  <c r="E8008" i="2"/>
  <c r="E7963" i="2"/>
  <c r="E7961" i="2"/>
  <c r="E7959" i="2"/>
  <c r="E7957" i="2"/>
  <c r="E7942" i="2"/>
  <c r="E7939" i="2"/>
  <c r="E7936" i="2"/>
  <c r="E7933" i="2"/>
  <c r="E7930" i="2"/>
  <c r="E7928" i="2"/>
  <c r="E7926" i="2"/>
  <c r="E7920" i="2"/>
  <c r="E7918" i="2"/>
  <c r="E7908" i="2"/>
  <c r="E7905" i="2"/>
  <c r="E7899" i="2"/>
  <c r="E7896" i="2"/>
  <c r="E7879" i="2"/>
  <c r="E7877" i="2"/>
  <c r="E7875" i="2"/>
  <c r="E7873" i="2"/>
  <c r="E7871" i="2"/>
  <c r="E7869" i="2"/>
  <c r="E7867" i="2"/>
  <c r="E7855" i="2"/>
  <c r="E7852" i="2"/>
  <c r="E7849" i="2"/>
  <c r="E7846" i="2"/>
  <c r="E7834" i="2"/>
  <c r="E7828" i="2"/>
  <c r="E7826" i="2"/>
  <c r="E7824" i="2"/>
  <c r="E7822" i="2"/>
  <c r="E7810" i="2"/>
  <c r="E7808" i="2"/>
  <c r="E7806" i="2"/>
  <c r="E7804" i="2"/>
  <c r="E7802" i="2"/>
  <c r="E7800" i="2"/>
  <c r="E7798" i="2"/>
  <c r="E7796" i="2"/>
  <c r="E7790" i="2"/>
  <c r="E7787" i="2"/>
  <c r="E7784" i="2"/>
  <c r="E7781" i="2"/>
  <c r="E7778" i="2"/>
  <c r="E7775" i="2"/>
  <c r="E7772" i="2"/>
  <c r="E7769" i="2"/>
  <c r="E7766" i="2"/>
  <c r="E7763" i="2"/>
  <c r="E7760" i="2"/>
  <c r="E7757" i="2"/>
  <c r="E7754" i="2"/>
  <c r="E7751" i="2"/>
  <c r="E7748" i="2"/>
  <c r="E7745" i="2"/>
  <c r="E7742" i="2"/>
  <c r="E7739" i="2"/>
  <c r="E7736" i="2"/>
  <c r="E7733" i="2"/>
  <c r="E7727" i="2"/>
  <c r="E7718" i="2"/>
  <c r="E7715" i="2"/>
  <c r="E7712" i="2"/>
  <c r="E7709" i="2"/>
  <c r="E7706" i="2"/>
  <c r="E7702" i="2"/>
  <c r="E7700" i="2"/>
  <c r="E7698" i="2"/>
  <c r="E7693" i="2"/>
  <c r="E7690" i="2"/>
  <c r="E7687" i="2"/>
  <c r="E7684" i="2"/>
  <c r="E7681" i="2"/>
  <c r="E7678" i="2"/>
  <c r="E7675" i="2"/>
  <c r="E7672" i="2"/>
  <c r="E7669" i="2"/>
  <c r="E7663" i="2"/>
  <c r="E7605" i="2"/>
  <c r="E7604" i="2"/>
  <c r="E7603" i="2"/>
  <c r="E7602" i="2"/>
  <c r="E7597" i="2"/>
  <c r="E7596" i="2"/>
  <c r="E7595" i="2"/>
  <c r="E7594" i="2"/>
  <c r="E7593" i="2"/>
  <c r="E7592" i="2"/>
  <c r="E7591" i="2"/>
  <c r="E7590" i="2"/>
  <c r="E7589" i="2"/>
  <c r="E7588" i="2"/>
  <c r="E7587" i="2"/>
  <c r="E7586" i="2"/>
  <c r="E7585" i="2"/>
  <c r="E7584" i="2"/>
  <c r="E7583" i="2"/>
  <c r="E7582" i="2"/>
  <c r="E7581" i="2"/>
  <c r="E7580" i="2"/>
  <c r="E7579" i="2"/>
  <c r="E7567" i="2"/>
  <c r="E7563" i="2"/>
  <c r="E7534" i="2"/>
  <c r="E7526" i="2"/>
  <c r="E7521" i="2"/>
  <c r="E7518" i="2"/>
  <c r="E7515" i="2"/>
  <c r="E7512" i="2"/>
  <c r="E7509" i="2"/>
  <c r="E7506" i="2"/>
  <c r="E7503" i="2"/>
  <c r="E7500" i="2"/>
  <c r="E7497" i="2"/>
  <c r="E7494" i="2"/>
  <c r="E7491" i="2"/>
  <c r="E7488" i="2"/>
  <c r="E7486" i="2"/>
  <c r="E7484" i="2"/>
  <c r="E7482" i="2"/>
  <c r="E7480" i="2"/>
  <c r="E7448" i="2"/>
  <c r="E7439" i="2"/>
  <c r="E7436" i="2"/>
  <c r="E7423" i="2"/>
  <c r="E7420" i="2"/>
  <c r="E7417" i="2"/>
  <c r="E7414" i="2"/>
  <c r="E7408" i="2"/>
  <c r="E7406" i="2"/>
  <c r="E7403" i="2"/>
  <c r="E7400" i="2"/>
  <c r="E7397" i="2"/>
  <c r="E7394" i="2"/>
  <c r="E7391" i="2"/>
  <c r="E7388" i="2"/>
  <c r="E7385" i="2"/>
  <c r="E7382" i="2"/>
  <c r="E7379" i="2"/>
  <c r="E7376" i="2"/>
  <c r="E7373" i="2"/>
  <c r="E7370" i="2"/>
  <c r="E7367" i="2"/>
  <c r="E7364" i="2"/>
  <c r="E7255" i="2"/>
  <c r="E7244" i="2"/>
  <c r="E7241" i="2"/>
  <c r="E7201" i="2"/>
  <c r="E7160" i="2"/>
  <c r="E7159" i="2"/>
  <c r="E7133" i="2"/>
  <c r="E7129" i="2"/>
  <c r="E7125" i="2"/>
  <c r="E7123" i="2"/>
  <c r="E7099" i="2"/>
  <c r="E7096" i="2"/>
  <c r="E7090" i="2"/>
  <c r="E7080" i="2"/>
  <c r="E7076" i="2"/>
  <c r="E7074" i="2"/>
  <c r="E7072" i="2"/>
  <c r="E7070" i="2"/>
  <c r="E7068" i="2"/>
  <c r="E7065" i="2"/>
  <c r="E7062" i="2"/>
  <c r="E7059" i="2"/>
  <c r="E7056" i="2"/>
  <c r="E7053" i="2"/>
  <c r="E7050" i="2"/>
  <c r="E7047" i="2"/>
  <c r="E7044" i="2"/>
  <c r="E7041" i="2"/>
  <c r="E7038" i="2"/>
  <c r="E7035" i="2"/>
  <c r="E7032" i="2"/>
  <c r="E7029" i="2"/>
  <c r="E7026" i="2"/>
  <c r="E7023" i="2"/>
  <c r="E7020" i="2"/>
  <c r="E7017" i="2"/>
  <c r="E7014" i="2"/>
  <c r="E7011" i="2"/>
  <c r="E7008" i="2"/>
  <c r="E7005" i="2"/>
  <c r="E7002" i="2"/>
  <c r="E6999" i="2"/>
  <c r="E6996" i="2"/>
  <c r="E6993" i="2"/>
  <c r="E6990" i="2"/>
  <c r="E6981" i="2"/>
  <c r="E6976" i="2"/>
  <c r="E6971" i="2"/>
  <c r="E6965" i="2"/>
  <c r="E6959" i="2"/>
  <c r="E6957" i="2"/>
  <c r="E6955" i="2"/>
  <c r="E6953" i="2"/>
  <c r="E6951" i="2"/>
  <c r="E6949" i="2"/>
  <c r="E6947" i="2"/>
  <c r="E6945" i="2"/>
  <c r="E6937" i="2"/>
  <c r="E6934" i="2"/>
  <c r="E6931" i="2"/>
  <c r="E6928" i="2"/>
  <c r="E6925" i="2"/>
  <c r="E6922" i="2"/>
  <c r="E6909" i="2"/>
  <c r="E6906" i="2"/>
  <c r="E6903" i="2"/>
  <c r="E6900" i="2"/>
  <c r="E6891" i="2"/>
  <c r="E6888" i="2"/>
  <c r="E6885" i="2"/>
  <c r="E6882" i="2"/>
  <c r="E6864" i="2"/>
  <c r="E6861" i="2"/>
  <c r="E6858" i="2"/>
  <c r="E6849" i="2"/>
  <c r="E6843" i="2"/>
  <c r="E6840" i="2"/>
  <c r="E6837" i="2"/>
  <c r="E6834" i="2"/>
  <c r="E6831" i="2"/>
  <c r="E6818" i="2"/>
  <c r="E6813" i="2"/>
  <c r="E6804" i="2"/>
  <c r="E6801" i="2"/>
  <c r="E6798" i="2"/>
  <c r="E6795" i="2"/>
  <c r="E6792" i="2"/>
  <c r="E6789" i="2"/>
  <c r="E6786" i="2"/>
  <c r="E6748" i="2"/>
  <c r="E6624" i="2"/>
  <c r="E6591" i="2"/>
  <c r="E6590" i="2"/>
  <c r="E6583" i="2"/>
  <c r="E6581" i="2"/>
  <c r="E6579" i="2"/>
  <c r="E6508" i="2"/>
  <c r="E6507" i="2"/>
  <c r="E6506" i="2"/>
  <c r="E6505" i="2"/>
  <c r="E6500" i="2"/>
  <c r="E6499" i="2"/>
  <c r="E6498" i="2"/>
  <c r="E6497" i="2"/>
  <c r="E6496" i="2"/>
  <c r="E6495" i="2"/>
  <c r="E6494" i="2"/>
  <c r="E6493" i="2"/>
  <c r="E6492" i="2"/>
  <c r="E6491" i="2"/>
  <c r="E6490" i="2"/>
  <c r="E6489" i="2"/>
  <c r="E6488" i="2"/>
  <c r="E6487" i="2"/>
  <c r="E6486" i="2"/>
  <c r="E6485" i="2"/>
  <c r="E6484" i="2"/>
  <c r="E6483" i="2"/>
  <c r="E6482" i="2"/>
  <c r="E6465" i="2"/>
  <c r="E6462" i="2"/>
  <c r="E6459" i="2"/>
  <c r="E6453" i="2"/>
  <c r="E6450" i="2"/>
  <c r="E6447" i="2"/>
  <c r="E6443" i="2"/>
  <c r="E6441" i="2"/>
  <c r="E6438" i="2"/>
  <c r="E6432" i="2"/>
  <c r="E6429" i="2"/>
  <c r="E6426" i="2"/>
  <c r="E6423" i="2"/>
  <c r="E6420" i="2"/>
  <c r="E6417" i="2"/>
  <c r="E6414" i="2"/>
  <c r="E6411" i="2"/>
  <c r="E6408" i="2"/>
  <c r="E6405" i="2"/>
  <c r="E6402" i="2"/>
  <c r="E6395" i="2"/>
  <c r="E6393" i="2"/>
  <c r="E6391" i="2"/>
  <c r="E6389" i="2"/>
  <c r="E6387" i="2"/>
  <c r="E6385" i="2"/>
  <c r="E6383" i="2"/>
  <c r="E6381" i="2"/>
  <c r="E6379" i="2"/>
  <c r="E6377" i="2"/>
  <c r="E6375" i="2"/>
  <c r="E6373" i="2"/>
  <c r="E6371" i="2"/>
  <c r="E6369" i="2"/>
  <c r="E6367" i="2"/>
  <c r="E6365" i="2"/>
  <c r="E6363" i="2"/>
  <c r="E6361" i="2"/>
  <c r="E6359" i="2"/>
  <c r="E6356" i="2"/>
  <c r="E6353" i="2"/>
  <c r="E6350" i="2"/>
  <c r="E6347" i="2"/>
  <c r="E6344" i="2"/>
  <c r="E6341" i="2"/>
  <c r="E6338" i="2"/>
  <c r="E6335" i="2"/>
  <c r="E6332" i="2"/>
  <c r="E6329" i="2"/>
  <c r="E6326" i="2"/>
  <c r="E6323" i="2"/>
  <c r="E6320" i="2"/>
  <c r="E6318" i="2"/>
  <c r="E6316" i="2"/>
  <c r="E6314" i="2"/>
  <c r="E6312" i="2"/>
  <c r="E6310" i="2"/>
  <c r="E6308" i="2"/>
  <c r="E6291" i="2"/>
  <c r="E6288" i="2"/>
  <c r="E6285" i="2"/>
  <c r="E6282" i="2"/>
  <c r="E6279" i="2"/>
  <c r="E6276" i="2"/>
  <c r="E6273" i="2"/>
  <c r="E6270" i="2"/>
  <c r="E6267" i="2"/>
  <c r="E6264" i="2"/>
  <c r="E6261" i="2"/>
  <c r="E6259" i="2"/>
  <c r="E6257" i="2"/>
  <c r="E6255" i="2"/>
  <c r="E6253" i="2"/>
  <c r="E6242" i="2"/>
  <c r="E6239" i="2"/>
  <c r="E6236" i="2"/>
  <c r="E6233" i="2"/>
  <c r="E6230" i="2"/>
  <c r="E6227" i="2"/>
  <c r="E6224" i="2"/>
  <c r="E6221" i="2"/>
  <c r="E6218" i="2"/>
  <c r="E6215" i="2"/>
  <c r="E6212" i="2"/>
  <c r="E6209" i="2"/>
  <c r="E6203" i="2"/>
  <c r="E6200" i="2"/>
  <c r="E6197" i="2"/>
  <c r="E6194" i="2"/>
  <c r="E6191" i="2"/>
  <c r="E6188" i="2"/>
  <c r="E6186" i="2"/>
  <c r="E6184" i="2"/>
  <c r="E6180" i="2"/>
  <c r="E6176" i="2"/>
  <c r="E6174" i="2"/>
  <c r="E6172" i="2"/>
  <c r="E6170" i="2"/>
  <c r="E6103" i="2"/>
  <c r="E6100" i="2"/>
  <c r="E6097" i="2"/>
  <c r="E6094" i="2"/>
  <c r="E6092" i="2"/>
  <c r="E6082" i="2"/>
  <c r="E6078" i="2"/>
  <c r="E6071" i="2"/>
  <c r="E6068" i="2"/>
  <c r="E6065" i="2"/>
  <c r="E6062" i="2"/>
  <c r="E6059" i="2"/>
  <c r="E6056" i="2"/>
  <c r="E6053" i="2"/>
  <c r="E6050" i="2"/>
  <c r="E6048" i="2"/>
  <c r="E6046" i="2"/>
  <c r="E6044" i="2"/>
  <c r="E6042" i="2"/>
  <c r="E6040" i="2"/>
  <c r="E6038" i="2"/>
  <c r="E6033" i="2"/>
  <c r="E6030" i="2"/>
  <c r="E6027" i="2"/>
  <c r="E6024" i="2"/>
  <c r="E6021" i="2"/>
  <c r="E6018" i="2"/>
  <c r="E6015" i="2"/>
  <c r="E6012" i="2"/>
  <c r="E6009" i="2"/>
  <c r="E6006" i="2"/>
  <c r="E6003" i="2"/>
  <c r="E6000" i="2"/>
  <c r="E5997" i="2"/>
  <c r="E5994" i="2"/>
  <c r="E5991" i="2"/>
  <c r="E5988" i="2"/>
  <c r="E5985" i="2"/>
  <c r="E5982" i="2"/>
  <c r="E5979" i="2"/>
  <c r="E5976" i="2"/>
  <c r="E5973" i="2"/>
  <c r="E5961" i="2"/>
  <c r="E5923" i="2"/>
  <c r="E5917" i="2"/>
  <c r="E5914" i="2"/>
  <c r="E5911" i="2"/>
  <c r="E5881" i="2"/>
  <c r="E5879" i="2"/>
  <c r="E5877" i="2"/>
  <c r="E5871" i="2"/>
  <c r="E5869" i="2"/>
  <c r="E5867" i="2"/>
  <c r="E5865" i="2"/>
  <c r="E5863" i="2"/>
  <c r="E5853" i="2"/>
  <c r="E5851" i="2"/>
  <c r="E5849" i="2"/>
  <c r="E5831" i="2"/>
  <c r="E5827" i="2"/>
  <c r="E5825" i="2"/>
  <c r="E5823" i="2"/>
  <c r="E5821" i="2"/>
  <c r="E5815" i="2"/>
  <c r="E5811" i="2"/>
  <c r="E5790" i="2"/>
  <c r="E5787" i="2"/>
  <c r="E5781" i="2"/>
  <c r="E5775" i="2"/>
  <c r="E5773" i="2"/>
  <c r="E5716" i="2"/>
  <c r="E5557" i="2"/>
  <c r="E5556" i="2"/>
  <c r="E5555" i="2"/>
  <c r="E5554" i="2"/>
  <c r="E5553" i="2"/>
  <c r="E5552" i="2"/>
  <c r="E5551" i="2"/>
  <c r="E5550" i="2"/>
  <c r="E5549" i="2"/>
  <c r="E5548" i="2"/>
  <c r="E5547" i="2"/>
  <c r="E5546" i="2"/>
  <c r="E5545" i="2"/>
  <c r="E5544" i="2"/>
  <c r="E5543" i="2"/>
  <c r="E5542" i="2"/>
  <c r="E5541" i="2"/>
  <c r="E5540" i="2"/>
  <c r="E5539" i="2"/>
  <c r="E5524" i="2"/>
  <c r="E5521" i="2"/>
  <c r="E5518" i="2"/>
  <c r="E5470" i="2"/>
  <c r="E5456" i="2"/>
  <c r="E5454" i="2"/>
  <c r="E5452" i="2"/>
  <c r="E5450" i="2"/>
  <c r="E5444" i="2"/>
  <c r="E5430" i="2"/>
  <c r="E5409" i="2"/>
  <c r="E5404" i="2"/>
  <c r="E5401" i="2"/>
  <c r="E5383" i="2"/>
  <c r="E5380" i="2"/>
  <c r="E5377" i="2"/>
  <c r="E5374" i="2"/>
  <c r="E5364" i="2"/>
  <c r="E5362" i="2"/>
  <c r="E5360" i="2"/>
  <c r="E5356" i="2"/>
  <c r="E5354" i="2"/>
  <c r="E5349" i="2"/>
  <c r="E5346" i="2"/>
  <c r="E5343" i="2"/>
  <c r="E5340" i="2"/>
  <c r="E5337" i="2"/>
  <c r="E5334" i="2"/>
  <c r="E5331" i="2"/>
  <c r="E5328" i="2"/>
  <c r="E5325" i="2"/>
  <c r="E5322" i="2"/>
  <c r="E5319" i="2"/>
  <c r="E5316" i="2"/>
  <c r="E5313" i="2"/>
  <c r="E5307" i="2"/>
  <c r="E5304" i="2"/>
  <c r="E5301" i="2"/>
  <c r="E5298" i="2"/>
  <c r="E5296" i="2"/>
  <c r="E5293" i="2"/>
  <c r="E5290" i="2"/>
  <c r="E5272" i="2"/>
  <c r="E5269" i="2"/>
  <c r="E5266" i="2"/>
  <c r="E5263" i="2"/>
  <c r="E5260" i="2"/>
  <c r="E5254" i="2"/>
  <c r="E5241" i="2"/>
  <c r="E5238" i="2"/>
  <c r="E5235" i="2"/>
  <c r="E5228" i="2"/>
  <c r="E5225" i="2"/>
  <c r="E5222" i="2"/>
  <c r="E5220" i="2"/>
  <c r="E5217" i="2"/>
  <c r="E5214" i="2"/>
  <c r="E5211" i="2"/>
  <c r="E5208" i="2"/>
  <c r="E5205" i="2"/>
  <c r="E5202" i="2"/>
  <c r="E5199" i="2"/>
  <c r="E5196" i="2"/>
  <c r="E5193" i="2"/>
  <c r="E5190" i="2"/>
  <c r="E5187" i="2"/>
  <c r="E5184" i="2"/>
  <c r="E5181" i="2"/>
  <c r="E5178" i="2"/>
  <c r="E5176" i="2"/>
  <c r="E5174" i="2"/>
  <c r="E5172" i="2"/>
  <c r="E5169" i="2"/>
  <c r="E5166" i="2"/>
  <c r="E5163" i="2"/>
  <c r="E5160" i="2"/>
  <c r="E5157" i="2"/>
  <c r="E5154" i="2"/>
  <c r="E5151" i="2"/>
  <c r="E5148" i="2"/>
  <c r="E5145" i="2"/>
  <c r="E5142" i="2"/>
  <c r="E5139" i="2"/>
  <c r="E5136" i="2"/>
  <c r="E5133" i="2"/>
  <c r="E5130" i="2"/>
  <c r="E5127" i="2"/>
  <c r="E5124" i="2"/>
  <c r="E5121" i="2"/>
  <c r="E5118" i="2"/>
  <c r="E5115" i="2"/>
  <c r="E5112" i="2"/>
  <c r="E5109" i="2"/>
  <c r="E5106" i="2"/>
  <c r="E5103" i="2"/>
  <c r="E5100" i="2"/>
  <c r="E5097" i="2"/>
  <c r="E5094" i="2"/>
  <c r="E5091" i="2"/>
  <c r="E5088" i="2"/>
  <c r="E5085" i="2"/>
  <c r="E5082" i="2"/>
  <c r="E5079" i="2"/>
  <c r="E5076" i="2"/>
  <c r="E5073" i="2"/>
  <c r="E5070" i="2"/>
  <c r="E5067" i="2"/>
  <c r="E5064" i="2"/>
  <c r="E5061" i="2"/>
  <c r="E5058" i="2"/>
  <c r="E5055" i="2"/>
  <c r="E5052" i="2"/>
  <c r="E5049" i="2"/>
  <c r="E5046" i="2"/>
  <c r="E5043" i="2"/>
  <c r="E5040" i="2"/>
  <c r="E5037" i="2"/>
  <c r="E5034" i="2"/>
  <c r="E5031" i="2"/>
  <c r="E5028" i="2"/>
  <c r="E5025" i="2"/>
  <c r="E5022" i="2"/>
  <c r="E5019" i="2"/>
  <c r="E5016" i="2"/>
  <c r="E5013" i="2"/>
  <c r="E5007" i="2"/>
  <c r="E5005" i="2"/>
  <c r="E5002" i="2"/>
  <c r="E4999" i="2"/>
  <c r="E4996" i="2"/>
  <c r="E4993" i="2"/>
  <c r="E4990" i="2"/>
  <c r="E4987" i="2"/>
  <c r="E4984" i="2"/>
  <c r="E4981" i="2"/>
  <c r="E4973" i="2"/>
  <c r="E4970" i="2"/>
  <c r="E4967" i="2"/>
  <c r="E4964" i="2"/>
  <c r="E4961" i="2"/>
  <c r="E4958" i="2"/>
  <c r="E4955" i="2"/>
  <c r="E4952" i="2"/>
  <c r="E4949" i="2"/>
  <c r="E4946" i="2"/>
  <c r="E4943" i="2"/>
  <c r="E4940" i="2"/>
  <c r="E4938" i="2"/>
  <c r="E4919" i="2"/>
  <c r="E4916" i="2"/>
  <c r="E4913" i="2"/>
  <c r="E4910" i="2"/>
  <c r="E4907" i="2"/>
  <c r="E4904" i="2"/>
  <c r="E4901" i="2"/>
  <c r="E4898" i="2"/>
  <c r="E4895" i="2"/>
  <c r="E4892" i="2"/>
  <c r="E4889" i="2"/>
  <c r="E4886" i="2"/>
  <c r="E4883" i="2"/>
  <c r="E4880" i="2"/>
  <c r="E4877" i="2"/>
  <c r="E4872" i="2"/>
  <c r="E4869" i="2"/>
  <c r="E4858" i="2"/>
  <c r="E4856" i="2"/>
  <c r="E4854" i="2"/>
  <c r="E4852" i="2"/>
  <c r="E4850" i="2"/>
  <c r="E4846" i="2"/>
  <c r="E4844" i="2"/>
  <c r="E4842" i="2"/>
  <c r="E4840" i="2"/>
  <c r="E4837" i="2"/>
  <c r="E4834" i="2"/>
  <c r="E4832" i="2"/>
  <c r="E4830" i="2"/>
  <c r="E4814" i="2"/>
  <c r="E4811" i="2"/>
  <c r="E4808" i="2"/>
  <c r="E4805" i="2"/>
  <c r="E4802" i="2"/>
  <c r="E4799" i="2"/>
  <c r="E4796" i="2"/>
  <c r="E4793" i="2"/>
  <c r="E4790" i="2"/>
  <c r="E4787" i="2"/>
  <c r="E4784" i="2"/>
  <c r="E4781" i="2"/>
  <c r="E4778" i="2"/>
  <c r="E4775" i="2"/>
  <c r="E4772" i="2"/>
  <c r="E4769" i="2"/>
  <c r="E4766" i="2"/>
  <c r="E4763" i="2"/>
  <c r="E4760" i="2"/>
  <c r="E4754" i="2"/>
  <c r="E4752" i="2"/>
  <c r="E4750" i="2"/>
  <c r="E4748" i="2"/>
  <c r="E4746" i="2"/>
  <c r="E4742" i="2"/>
  <c r="E4740" i="2"/>
  <c r="E4738" i="2"/>
  <c r="E4736" i="2"/>
  <c r="E4729" i="2"/>
  <c r="E4726" i="2"/>
  <c r="E4723" i="2"/>
  <c r="E4720" i="2"/>
  <c r="E4717" i="2"/>
  <c r="E4711" i="2"/>
  <c r="E4708" i="2"/>
  <c r="E4705" i="2"/>
  <c r="E4702" i="2"/>
  <c r="E4699" i="2"/>
  <c r="E4696" i="2"/>
  <c r="E4693" i="2"/>
  <c r="E4690" i="2"/>
  <c r="E4687" i="2"/>
  <c r="E4684" i="2"/>
  <c r="E4681" i="2"/>
  <c r="E4675" i="2"/>
  <c r="E4672" i="2"/>
  <c r="E4666" i="2"/>
  <c r="E4663" i="2"/>
  <c r="E4660" i="2"/>
  <c r="E4658" i="2"/>
  <c r="E4656" i="2"/>
  <c r="E4654" i="2"/>
  <c r="E4652" i="2"/>
  <c r="E4650" i="2"/>
  <c r="E4648" i="2"/>
  <c r="E4646" i="2"/>
  <c r="E4644" i="2"/>
  <c r="E4641" i="2"/>
  <c r="E4638" i="2"/>
  <c r="E4635" i="2"/>
  <c r="E4632" i="2"/>
  <c r="E4629" i="2"/>
  <c r="E4626" i="2"/>
  <c r="E4623" i="2"/>
  <c r="E4620" i="2"/>
  <c r="E4617" i="2"/>
  <c r="E4614" i="2"/>
  <c r="E4611" i="2"/>
  <c r="E4608" i="2"/>
  <c r="E4605" i="2"/>
  <c r="E4602" i="2"/>
  <c r="E4599" i="2"/>
  <c r="E4596" i="2"/>
  <c r="E4593" i="2"/>
  <c r="E4590" i="2"/>
  <c r="E4587" i="2"/>
  <c r="E4584" i="2"/>
  <c r="E4581" i="2"/>
  <c r="E4575" i="2"/>
  <c r="E4534" i="2"/>
  <c r="E4522" i="2"/>
  <c r="E4502" i="2"/>
  <c r="E4482" i="2"/>
  <c r="E4476" i="2"/>
  <c r="E4474" i="2"/>
  <c r="E4470" i="2"/>
  <c r="E4468" i="2"/>
  <c r="E4466" i="2"/>
  <c r="E4462" i="2"/>
  <c r="E4374" i="2"/>
  <c r="E4372" i="2"/>
  <c r="E4340" i="2"/>
  <c r="E4338" i="2"/>
  <c r="E4334" i="2"/>
  <c r="E4332" i="2"/>
  <c r="E4330" i="2"/>
  <c r="E4328" i="2"/>
  <c r="E4326" i="2"/>
  <c r="E4312" i="2"/>
  <c r="E4310" i="2"/>
  <c r="E4296" i="2"/>
  <c r="E4294" i="2"/>
  <c r="E4292" i="2"/>
  <c r="E4280" i="2"/>
  <c r="E4279" i="2"/>
  <c r="E4278" i="2"/>
  <c r="E4277" i="2"/>
  <c r="E4276" i="2"/>
  <c r="E4275" i="2"/>
  <c r="E4273" i="2"/>
  <c r="E4272" i="2"/>
  <c r="E4271" i="2"/>
  <c r="E4270" i="2"/>
  <c r="E4269" i="2"/>
  <c r="E4268" i="2"/>
  <c r="E4266" i="2"/>
  <c r="E4265" i="2"/>
  <c r="E4264" i="2"/>
  <c r="E4263" i="2"/>
  <c r="E4262" i="2"/>
  <c r="E4261" i="2"/>
  <c r="E4259" i="2"/>
  <c r="E4258" i="2"/>
  <c r="E4257" i="2"/>
  <c r="E4256" i="2"/>
  <c r="E4254" i="2"/>
  <c r="E4253" i="2"/>
  <c r="E4252" i="2"/>
  <c r="E4251" i="2"/>
  <c r="E4249" i="2"/>
  <c r="E4248" i="2"/>
  <c r="E4247" i="2"/>
  <c r="E4246" i="2"/>
  <c r="E4240" i="2"/>
  <c r="E4218" i="2"/>
  <c r="E4188" i="2"/>
  <c r="E4186" i="2"/>
  <c r="E4180" i="2"/>
  <c r="E4178" i="2"/>
  <c r="E4176" i="2"/>
  <c r="E4173" i="2"/>
  <c r="E4167" i="2"/>
  <c r="E4164" i="2"/>
  <c r="E4161" i="2"/>
  <c r="E4159" i="2"/>
  <c r="E4133" i="2"/>
  <c r="E4131" i="2"/>
  <c r="E4129" i="2"/>
  <c r="E4125" i="2"/>
  <c r="E4112" i="2"/>
  <c r="E4021" i="2"/>
  <c r="E4020" i="2"/>
  <c r="E4019" i="2"/>
  <c r="E4018" i="2"/>
  <c r="E4017" i="2"/>
  <c r="E4016" i="2"/>
  <c r="E4015" i="2"/>
  <c r="E4014" i="2"/>
  <c r="E4013" i="2"/>
  <c r="E4012" i="2"/>
  <c r="E4011" i="2"/>
  <c r="E4010" i="2"/>
  <c r="E4009" i="2"/>
  <c r="E4008" i="2"/>
  <c r="E4007" i="2"/>
  <c r="E4006" i="2"/>
  <c r="E4005" i="2"/>
  <c r="E4004" i="2"/>
  <c r="E4003" i="2"/>
  <c r="E3989" i="2"/>
  <c r="E3987" i="2"/>
  <c r="E3985" i="2"/>
  <c r="E3979" i="2"/>
  <c r="E3976" i="2"/>
  <c r="E3973" i="2"/>
  <c r="E3970" i="2"/>
  <c r="E3967" i="2"/>
  <c r="E3964" i="2"/>
  <c r="E3961" i="2"/>
  <c r="E3958" i="2"/>
  <c r="E3956" i="2"/>
  <c r="E3954" i="2"/>
  <c r="E3952" i="2"/>
  <c r="E3950" i="2"/>
  <c r="E3948" i="2"/>
  <c r="E3946" i="2"/>
  <c r="E3944" i="2"/>
  <c r="E3942" i="2"/>
  <c r="E3940" i="2"/>
  <c r="E3938" i="2"/>
  <c r="E3934" i="2"/>
  <c r="E3932" i="2"/>
  <c r="E3930" i="2"/>
  <c r="E3928" i="2"/>
  <c r="E3926" i="2"/>
  <c r="E3924" i="2"/>
  <c r="E3922" i="2"/>
  <c r="E3904" i="2"/>
  <c r="E3902" i="2"/>
  <c r="E3899" i="2"/>
  <c r="E3896" i="2"/>
  <c r="E3893" i="2"/>
  <c r="E3890" i="2"/>
  <c r="E3887" i="2"/>
  <c r="E3884" i="2"/>
  <c r="E3881" i="2"/>
  <c r="E3878" i="2"/>
  <c r="E3875" i="2"/>
  <c r="E3872" i="2"/>
  <c r="E3869" i="2"/>
  <c r="E3866" i="2"/>
  <c r="E3857" i="2"/>
  <c r="E3854" i="2"/>
  <c r="E3851" i="2"/>
  <c r="E3839" i="2"/>
  <c r="E3827" i="2"/>
  <c r="E3824" i="2"/>
  <c r="E3821" i="2"/>
  <c r="E3818" i="2"/>
  <c r="E3815" i="2"/>
  <c r="E3813" i="2"/>
  <c r="E3811" i="2"/>
  <c r="E3808" i="2"/>
  <c r="E3805" i="2"/>
  <c r="E3802" i="2"/>
  <c r="E3799" i="2"/>
  <c r="E3796" i="2"/>
  <c r="E3793" i="2"/>
  <c r="E3790" i="2"/>
  <c r="E3787" i="2"/>
  <c r="E3784" i="2"/>
  <c r="E3781" i="2"/>
  <c r="E3778" i="2"/>
  <c r="E3762" i="2"/>
  <c r="E3745" i="2"/>
  <c r="E3740" i="2"/>
  <c r="E3737" i="2"/>
  <c r="E3731" i="2"/>
  <c r="E3728" i="2"/>
  <c r="E3725" i="2"/>
  <c r="E3722" i="2"/>
  <c r="E3719" i="2"/>
  <c r="E3668" i="2"/>
  <c r="E3666" i="2"/>
  <c r="E3651" i="2"/>
  <c r="E3635" i="2"/>
  <c r="E3613" i="2"/>
  <c r="E3469" i="2"/>
  <c r="E3468" i="2"/>
  <c r="E3467" i="2"/>
  <c r="E3466" i="2"/>
  <c r="E3465" i="2"/>
  <c r="E3464" i="2"/>
  <c r="E3463" i="2"/>
  <c r="E3462" i="2"/>
  <c r="E3461" i="2"/>
  <c r="E3460" i="2"/>
  <c r="E3459" i="2"/>
  <c r="E3458" i="2"/>
  <c r="E3457" i="2"/>
  <c r="E3456" i="2"/>
  <c r="E3455" i="2"/>
  <c r="E3454" i="2"/>
  <c r="E3453" i="2"/>
  <c r="E3452" i="2"/>
  <c r="E3451" i="2"/>
  <c r="E3445" i="2"/>
  <c r="E3442" i="2"/>
  <c r="E3438" i="2"/>
  <c r="E3432" i="2"/>
  <c r="E3423" i="2"/>
  <c r="E3399" i="2"/>
  <c r="E3396" i="2"/>
  <c r="E3393" i="2"/>
  <c r="E3390" i="2"/>
  <c r="E3387" i="2"/>
  <c r="E3381" i="2"/>
  <c r="E3379" i="2"/>
  <c r="E3363" i="2"/>
  <c r="E3353" i="2"/>
  <c r="E3351" i="2"/>
  <c r="E3349" i="2"/>
  <c r="E3347" i="2"/>
  <c r="E3329" i="2"/>
  <c r="E3325" i="2"/>
  <c r="E3323" i="2"/>
  <c r="E3321" i="2"/>
  <c r="E3319" i="2"/>
  <c r="E3317" i="2"/>
  <c r="E3301" i="2"/>
  <c r="E3298" i="2"/>
  <c r="E3295" i="2"/>
  <c r="E3292" i="2"/>
  <c r="E3289" i="2"/>
  <c r="E3286" i="2"/>
  <c r="E3283" i="2"/>
  <c r="E3280" i="2"/>
  <c r="E3277" i="2"/>
  <c r="E3274" i="2"/>
  <c r="E3271" i="2"/>
  <c r="E3268" i="2"/>
  <c r="E3265" i="2"/>
  <c r="E3262" i="2"/>
  <c r="E3259" i="2"/>
  <c r="E3256" i="2"/>
  <c r="E3253" i="2"/>
  <c r="E3224" i="2"/>
  <c r="E3221" i="2"/>
  <c r="E3218" i="2"/>
  <c r="E3215" i="2"/>
  <c r="E3212" i="2"/>
  <c r="E3210" i="2"/>
  <c r="E3208" i="2"/>
  <c r="E3173" i="2"/>
  <c r="E3170" i="2"/>
  <c r="E3167" i="2"/>
  <c r="E3164" i="2"/>
  <c r="E3161" i="2"/>
  <c r="E3158" i="2"/>
  <c r="E3152" i="2"/>
  <c r="E3135" i="2"/>
  <c r="E3133" i="2"/>
  <c r="E3131" i="2"/>
  <c r="E3129" i="2"/>
  <c r="E3126" i="2"/>
  <c r="E3123" i="2"/>
  <c r="E3120" i="2"/>
  <c r="E3117" i="2"/>
  <c r="E3114" i="2"/>
  <c r="E3111" i="2"/>
  <c r="E3108" i="2"/>
  <c r="E3105" i="2"/>
  <c r="E3102" i="2"/>
  <c r="E3099" i="2"/>
  <c r="E3096" i="2"/>
  <c r="E3093" i="2"/>
  <c r="E3088" i="2"/>
  <c r="E3086" i="2"/>
  <c r="E3084" i="2"/>
  <c r="E3082" i="2"/>
  <c r="E3080" i="2"/>
  <c r="E3078" i="2"/>
  <c r="E3076" i="2"/>
  <c r="E3074" i="2"/>
  <c r="E3072" i="2"/>
  <c r="E3070" i="2"/>
  <c r="E3068" i="2"/>
  <c r="E3066" i="2"/>
  <c r="E3060" i="2"/>
  <c r="E3057" i="2"/>
  <c r="E3054" i="2"/>
  <c r="E3051" i="2"/>
  <c r="E3048" i="2"/>
  <c r="E3045" i="2"/>
  <c r="E3042" i="2"/>
  <c r="E3039" i="2"/>
  <c r="E3036" i="2"/>
  <c r="E3033" i="2"/>
  <c r="E3030" i="2"/>
  <c r="E3027" i="2"/>
  <c r="E3024" i="2"/>
  <c r="E3021" i="2"/>
  <c r="E3010" i="2"/>
  <c r="E3007" i="2"/>
  <c r="E3004" i="2"/>
  <c r="E2998" i="2"/>
  <c r="E2995" i="2"/>
  <c r="E2992" i="2"/>
  <c r="E2990" i="2"/>
  <c r="E2988" i="2"/>
  <c r="E2986" i="2"/>
  <c r="E2984" i="2"/>
  <c r="E2981" i="2"/>
  <c r="E2978" i="2"/>
  <c r="E2975" i="2"/>
  <c r="E2972" i="2"/>
  <c r="E2969" i="2"/>
  <c r="E2966" i="2"/>
  <c r="E2964" i="2"/>
  <c r="E2962" i="2"/>
  <c r="E2960" i="2"/>
  <c r="E2958" i="2"/>
  <c r="E2956" i="2"/>
  <c r="E2954" i="2"/>
  <c r="E2951" i="2"/>
  <c r="E2948" i="2"/>
  <c r="E2945" i="2"/>
  <c r="E2942" i="2"/>
  <c r="E2939" i="2"/>
  <c r="E2936" i="2"/>
  <c r="E2933" i="2"/>
  <c r="E2930" i="2"/>
  <c r="E2927" i="2"/>
  <c r="E2925" i="2"/>
  <c r="E2923" i="2"/>
  <c r="E2921" i="2"/>
  <c r="E2910" i="2"/>
  <c r="E2904" i="2"/>
  <c r="E2898" i="2"/>
  <c r="E2895" i="2"/>
  <c r="E2892" i="2"/>
  <c r="E2889" i="2"/>
  <c r="E2886" i="2"/>
  <c r="E2883" i="2"/>
  <c r="E2880" i="2"/>
  <c r="E2877" i="2"/>
  <c r="E2874" i="2"/>
  <c r="E2871" i="2"/>
  <c r="E2868" i="2"/>
  <c r="E2865" i="2"/>
  <c r="E2862" i="2"/>
  <c r="E2859" i="2"/>
  <c r="E2856" i="2"/>
  <c r="E2853" i="2"/>
  <c r="E2850" i="2"/>
  <c r="E2847" i="2"/>
  <c r="E2844" i="2"/>
  <c r="E2842" i="2"/>
  <c r="E2840" i="2"/>
  <c r="E2838" i="2"/>
  <c r="E2832" i="2"/>
  <c r="E2826" i="2"/>
  <c r="E2824" i="2"/>
  <c r="E2822" i="2"/>
  <c r="E2816" i="2"/>
  <c r="E2814" i="2"/>
  <c r="E2812" i="2"/>
  <c r="E2810" i="2"/>
  <c r="E2808" i="2"/>
  <c r="E2804" i="2"/>
  <c r="E2797" i="2"/>
  <c r="E2794" i="2"/>
  <c r="E2791" i="2"/>
  <c r="E2788" i="2"/>
  <c r="E2785" i="2"/>
  <c r="E2782" i="2"/>
  <c r="E2779" i="2"/>
  <c r="E2775" i="2"/>
  <c r="E2773" i="2"/>
  <c r="E2770" i="2"/>
  <c r="E2761" i="2"/>
  <c r="E2749" i="2"/>
  <c r="E2746" i="2"/>
  <c r="E2743" i="2"/>
  <c r="E2740" i="2"/>
  <c r="E2737" i="2"/>
  <c r="E2734" i="2"/>
  <c r="E2731" i="2"/>
  <c r="E2728" i="2"/>
  <c r="E2725" i="2"/>
  <c r="E2722" i="2"/>
  <c r="E2719" i="2"/>
  <c r="E2716" i="2"/>
  <c r="E2713" i="2"/>
  <c r="E2710" i="2"/>
  <c r="E2707" i="2"/>
  <c r="E2704" i="2"/>
  <c r="E2676" i="2"/>
  <c r="E2668" i="2"/>
  <c r="E2666" i="2"/>
  <c r="E2664" i="2"/>
  <c r="E2662" i="2"/>
  <c r="E2656" i="2"/>
  <c r="E2653" i="2"/>
  <c r="E2613" i="2"/>
  <c r="E2576" i="2"/>
  <c r="E2571" i="2"/>
  <c r="E2566" i="2"/>
  <c r="E2561" i="2"/>
  <c r="E2558" i="2"/>
  <c r="E2555" i="2"/>
  <c r="E2552" i="2"/>
  <c r="E2548" i="2"/>
  <c r="E2545" i="2"/>
  <c r="E2542" i="2"/>
  <c r="E2539" i="2"/>
  <c r="E2536" i="2"/>
  <c r="E2533" i="2"/>
  <c r="E2530" i="2"/>
  <c r="E2527" i="2"/>
  <c r="E2524" i="2"/>
  <c r="E2521" i="2"/>
  <c r="E2518" i="2"/>
  <c r="E2515" i="2"/>
  <c r="E2512" i="2"/>
  <c r="E2509" i="2"/>
  <c r="E2506" i="2"/>
  <c r="E2493" i="2"/>
  <c r="E2414" i="2"/>
  <c r="E2410" i="2"/>
  <c r="E2408" i="2"/>
  <c r="E2325" i="2"/>
  <c r="E2322" i="2"/>
  <c r="E2319" i="2"/>
  <c r="E2316" i="2"/>
  <c r="E2313" i="2"/>
  <c r="E2310" i="2"/>
  <c r="E2307" i="2"/>
  <c r="E2304" i="2"/>
  <c r="E2301" i="2"/>
  <c r="E2295" i="2"/>
  <c r="E2292" i="2"/>
  <c r="E2289" i="2"/>
  <c r="E2286" i="2"/>
  <c r="E2283" i="2"/>
  <c r="E2280" i="2"/>
  <c r="E2277" i="2"/>
  <c r="E2274" i="2"/>
  <c r="E2271" i="2"/>
  <c r="E2268" i="2"/>
  <c r="E2265" i="2"/>
  <c r="E2262" i="2"/>
  <c r="E2259" i="2"/>
  <c r="E2256" i="2"/>
  <c r="E2253" i="2"/>
  <c r="E2250" i="2"/>
  <c r="E2247" i="2"/>
  <c r="E2244" i="2"/>
  <c r="E2241" i="2"/>
  <c r="E2238" i="2"/>
  <c r="E2235" i="2"/>
  <c r="E2232" i="2"/>
  <c r="E2229" i="2"/>
  <c r="E2227" i="2"/>
  <c r="E2223" i="2"/>
  <c r="E2219" i="2"/>
  <c r="E2217" i="2"/>
  <c r="E2213" i="2"/>
  <c r="E2211" i="2"/>
  <c r="E2209" i="2"/>
  <c r="E2207" i="2"/>
  <c r="E2192" i="2"/>
  <c r="E2189" i="2"/>
  <c r="E2187" i="2"/>
  <c r="E2183" i="2"/>
  <c r="E2181" i="2"/>
  <c r="E2179" i="2"/>
  <c r="E2177" i="2"/>
  <c r="E2175" i="2"/>
  <c r="E2173" i="2"/>
  <c r="E2171" i="2"/>
  <c r="E2169" i="2"/>
  <c r="E2167" i="2"/>
  <c r="E2163" i="2"/>
  <c r="E2159" i="2"/>
  <c r="E2129" i="2"/>
  <c r="E2120" i="2"/>
  <c r="E2112" i="2"/>
  <c r="E2087" i="2"/>
  <c r="E2085" i="2"/>
  <c r="E2037" i="2"/>
  <c r="E2035" i="2"/>
  <c r="E2033" i="2"/>
  <c r="E2031" i="2"/>
  <c r="E2029" i="2"/>
  <c r="E2027" i="2"/>
  <c r="E2023" i="2"/>
  <c r="E2021" i="2"/>
  <c r="E2019" i="2"/>
  <c r="E2017" i="2"/>
  <c r="E2015" i="2"/>
  <c r="E1987" i="2"/>
  <c r="E1985" i="2"/>
  <c r="E1970" i="2"/>
  <c r="E1967" i="2"/>
  <c r="E1961" i="2"/>
  <c r="E1952" i="2"/>
  <c r="E1943" i="2"/>
  <c r="E1940" i="2"/>
  <c r="E1924" i="2"/>
  <c r="E1921" i="2"/>
  <c r="E1918" i="2"/>
  <c r="E1915" i="2"/>
  <c r="E1912" i="2"/>
  <c r="E1905" i="2"/>
  <c r="E1900" i="2"/>
  <c r="E1879" i="2"/>
  <c r="E1877" i="2"/>
  <c r="E1875" i="2"/>
  <c r="E1873" i="2"/>
  <c r="E1871" i="2"/>
  <c r="E1869" i="2"/>
  <c r="E1867" i="2"/>
  <c r="E1863" i="2"/>
  <c r="E1861" i="2"/>
  <c r="E1859" i="2"/>
  <c r="E1857" i="2"/>
  <c r="E1855" i="2"/>
  <c r="E1853" i="2"/>
  <c r="E1851" i="2"/>
  <c r="E1849" i="2"/>
  <c r="E1847" i="2"/>
  <c r="E1845" i="2"/>
  <c r="E1843" i="2"/>
  <c r="E1841" i="2"/>
  <c r="E1839" i="2"/>
  <c r="E1837" i="2"/>
  <c r="E1835" i="2"/>
  <c r="E1777" i="2"/>
  <c r="E1775" i="2"/>
  <c r="E1773" i="2"/>
  <c r="E1771" i="2"/>
  <c r="E1729" i="2"/>
  <c r="E1660" i="2"/>
  <c r="E1659" i="2"/>
  <c r="E1658" i="2"/>
  <c r="E1657" i="2"/>
  <c r="E1656" i="2"/>
  <c r="E1655" i="2"/>
  <c r="E1654" i="2"/>
  <c r="E1653" i="2"/>
  <c r="E1652" i="2"/>
  <c r="E1651" i="2"/>
  <c r="E1650" i="2"/>
  <c r="E1649" i="2"/>
  <c r="E1648" i="2"/>
  <c r="E1647" i="2"/>
  <c r="E1646" i="2"/>
  <c r="E1645" i="2"/>
  <c r="E1644" i="2"/>
  <c r="E1643" i="2"/>
  <c r="E1642" i="2"/>
  <c r="E1630" i="2"/>
  <c r="E1628" i="2"/>
  <c r="E1626" i="2"/>
  <c r="E1622" i="2"/>
  <c r="E1620" i="2"/>
  <c r="E1618" i="2"/>
  <c r="E1616" i="2"/>
  <c r="E1614" i="2"/>
  <c r="E1612" i="2"/>
  <c r="E1610" i="2"/>
  <c r="E1608" i="2"/>
  <c r="E1606" i="2"/>
  <c r="E1600" i="2"/>
  <c r="E1597" i="2"/>
  <c r="E1594" i="2"/>
  <c r="E1591" i="2"/>
  <c r="E1588" i="2"/>
  <c r="E1586" i="2"/>
  <c r="E1584" i="2"/>
  <c r="E1582" i="2"/>
  <c r="E1580" i="2"/>
  <c r="E1578" i="2"/>
  <c r="E1576" i="2"/>
  <c r="E1574" i="2"/>
  <c r="E1572" i="2"/>
  <c r="E1570" i="2"/>
  <c r="E1568" i="2"/>
  <c r="E1566" i="2"/>
  <c r="E1564" i="2"/>
  <c r="E1562" i="2"/>
  <c r="E1560" i="2"/>
  <c r="E1558" i="2"/>
  <c r="E1556" i="2"/>
  <c r="E1554" i="2"/>
  <c r="E1552" i="2"/>
  <c r="E1550" i="2"/>
  <c r="E1540" i="2"/>
  <c r="E1538" i="2"/>
  <c r="E1536" i="2"/>
  <c r="E1534" i="2"/>
  <c r="E1532" i="2"/>
  <c r="E1530" i="2"/>
  <c r="E1528" i="2"/>
  <c r="E1527" i="2"/>
  <c r="E1526" i="2"/>
  <c r="E1525" i="2"/>
  <c r="E1524" i="2"/>
  <c r="E1523" i="2"/>
  <c r="E1522" i="2"/>
  <c r="E1520" i="2"/>
  <c r="E1519" i="2"/>
  <c r="E1518" i="2"/>
  <c r="E1517" i="2"/>
  <c r="E1446" i="2"/>
  <c r="E1444" i="2"/>
  <c r="E1433" i="2"/>
  <c r="E1430" i="2"/>
  <c r="E1427" i="2"/>
  <c r="E1424" i="2"/>
  <c r="E1422" i="2"/>
  <c r="E1418" i="2"/>
  <c r="E1416" i="2"/>
  <c r="E1414" i="2"/>
  <c r="E1412" i="2"/>
  <c r="E1399" i="2"/>
  <c r="E1396" i="2"/>
  <c r="E1392" i="2"/>
  <c r="E1390" i="2"/>
  <c r="E1382" i="2"/>
  <c r="E1380" i="2"/>
  <c r="E1378" i="2"/>
  <c r="E1376" i="2"/>
  <c r="E1374" i="2"/>
  <c r="E1372" i="2"/>
  <c r="E1370" i="2"/>
  <c r="E1366" i="2"/>
  <c r="E1364" i="2"/>
  <c r="E1345" i="2"/>
  <c r="E1342" i="2"/>
  <c r="E1339" i="2"/>
  <c r="E1336" i="2"/>
  <c r="E1333" i="2"/>
  <c r="E1331" i="2"/>
  <c r="E1329" i="2"/>
  <c r="E1327" i="2"/>
  <c r="E1325" i="2"/>
  <c r="E1321" i="2"/>
  <c r="E1319" i="2"/>
  <c r="E1317" i="2"/>
  <c r="E1315" i="2"/>
  <c r="E1313" i="2"/>
  <c r="E1311" i="2"/>
  <c r="E1309" i="2"/>
  <c r="E1307" i="2"/>
  <c r="E1305" i="2"/>
  <c r="E1303" i="2"/>
  <c r="E1301" i="2"/>
  <c r="E1299" i="2"/>
  <c r="E1297" i="2"/>
  <c r="E1295" i="2"/>
  <c r="E1293" i="2"/>
  <c r="E1283" i="2"/>
  <c r="E1280" i="2"/>
  <c r="E1277" i="2"/>
  <c r="E1270" i="2"/>
  <c r="E1268" i="2"/>
  <c r="E1266" i="2"/>
  <c r="E1264" i="2"/>
  <c r="E1258" i="2"/>
  <c r="E1256" i="2"/>
  <c r="E1254" i="2"/>
  <c r="E1252" i="2"/>
  <c r="E1249" i="2"/>
  <c r="E1246" i="2"/>
  <c r="E1243" i="2"/>
  <c r="E1237" i="2"/>
  <c r="E1234" i="2"/>
  <c r="E1231" i="2"/>
  <c r="E1228" i="2"/>
  <c r="E1213" i="2"/>
  <c r="E1210" i="2"/>
  <c r="E1201" i="2"/>
  <c r="E1198" i="2"/>
  <c r="E1195" i="2"/>
  <c r="E1192" i="2"/>
  <c r="E1156" i="2"/>
  <c r="E1140" i="2"/>
  <c r="E1138" i="2"/>
  <c r="E1136" i="2"/>
  <c r="E1134" i="2"/>
  <c r="E1132" i="2"/>
  <c r="E1130" i="2"/>
  <c r="E1126" i="2"/>
  <c r="E1124" i="2"/>
  <c r="E1122" i="2"/>
  <c r="E1120" i="2"/>
  <c r="E1020" i="2"/>
  <c r="E1014" i="2"/>
  <c r="E1012" i="2"/>
  <c r="E1010" i="2"/>
  <c r="E1008" i="2"/>
  <c r="E1006" i="2"/>
  <c r="E1004" i="2"/>
  <c r="E994" i="2"/>
  <c r="E992" i="2"/>
  <c r="E990" i="2"/>
  <c r="E988" i="2"/>
  <c r="E986" i="2"/>
  <c r="E984" i="2"/>
  <c r="E982" i="2"/>
  <c r="E980" i="2"/>
  <c r="E975" i="2"/>
  <c r="E972" i="2"/>
  <c r="E969" i="2"/>
  <c r="E966" i="2"/>
  <c r="E963" i="2"/>
  <c r="E960" i="2"/>
  <c r="E957" i="2"/>
  <c r="E954" i="2"/>
  <c r="E951" i="2"/>
  <c r="E948" i="2"/>
  <c r="E945" i="2"/>
  <c r="E942" i="2"/>
  <c r="E939" i="2"/>
  <c r="E936" i="2"/>
  <c r="E933" i="2"/>
  <c r="E930" i="2"/>
  <c r="E927" i="2"/>
  <c r="E924" i="2"/>
  <c r="E921" i="2"/>
  <c r="E918" i="2"/>
  <c r="E915" i="2"/>
  <c r="E885" i="2"/>
  <c r="E883" i="2"/>
  <c r="E880" i="2"/>
  <c r="E877" i="2"/>
  <c r="E874" i="2"/>
  <c r="E871" i="2"/>
  <c r="E807" i="2"/>
  <c r="E796" i="2"/>
  <c r="E736" i="2"/>
  <c r="E691" i="2"/>
  <c r="E689" i="2"/>
  <c r="E686" i="2"/>
  <c r="E676" i="2"/>
  <c r="E674" i="2"/>
  <c r="E670" i="2"/>
  <c r="E668" i="2"/>
  <c r="E666" i="2"/>
  <c r="E664" i="2"/>
  <c r="E662" i="2"/>
  <c r="E658" i="2"/>
  <c r="E650" i="2"/>
  <c r="E648" i="2"/>
  <c r="E646" i="2"/>
  <c r="E644" i="2"/>
  <c r="E642" i="2"/>
  <c r="E640" i="2"/>
  <c r="E638" i="2"/>
  <c r="E635" i="2"/>
  <c r="E632" i="2"/>
  <c r="E626" i="2"/>
  <c r="E623" i="2"/>
  <c r="E617" i="2"/>
  <c r="E614" i="2"/>
  <c r="E611" i="2"/>
  <c r="E608" i="2"/>
  <c r="E605" i="2"/>
  <c r="E602" i="2"/>
  <c r="E599" i="2"/>
  <c r="E596" i="2"/>
  <c r="E593" i="2"/>
  <c r="E590" i="2"/>
  <c r="E587" i="2"/>
  <c r="E584" i="2"/>
  <c r="E582" i="2"/>
  <c r="E580" i="2"/>
  <c r="E578" i="2"/>
  <c r="E576" i="2"/>
  <c r="E574" i="2"/>
  <c r="E572" i="2"/>
  <c r="E570" i="2"/>
  <c r="E568" i="2"/>
  <c r="E566" i="2"/>
  <c r="E564" i="2"/>
  <c r="E562" i="2"/>
  <c r="E560" i="2"/>
  <c r="E558" i="2"/>
  <c r="E556" i="2"/>
  <c r="E554" i="2"/>
  <c r="E552" i="2"/>
  <c r="E550" i="2"/>
  <c r="E548" i="2"/>
  <c r="E546" i="2"/>
  <c r="E544" i="2"/>
  <c r="E542" i="2"/>
  <c r="E540" i="2"/>
  <c r="E538" i="2"/>
  <c r="E536" i="2"/>
  <c r="E534" i="2"/>
  <c r="E532" i="2"/>
  <c r="E530" i="2"/>
  <c r="E528" i="2"/>
  <c r="E526" i="2"/>
  <c r="E524" i="2"/>
  <c r="E522" i="2"/>
  <c r="E520" i="2"/>
  <c r="E518" i="2"/>
  <c r="E516" i="2"/>
  <c r="E514" i="2"/>
  <c r="E512" i="2"/>
  <c r="E510" i="2"/>
  <c r="E508" i="2"/>
  <c r="E505" i="2"/>
  <c r="E502" i="2"/>
  <c r="E499" i="2"/>
  <c r="E496" i="2"/>
  <c r="E493" i="2"/>
  <c r="E490" i="2"/>
  <c r="E487" i="2"/>
  <c r="E484" i="2"/>
  <c r="E478" i="2"/>
  <c r="E476" i="2"/>
  <c r="E472" i="2"/>
  <c r="E470" i="2"/>
  <c r="E463" i="2"/>
  <c r="E461" i="2"/>
  <c r="E457" i="2"/>
  <c r="E455" i="2"/>
  <c r="E449" i="2"/>
  <c r="E445" i="2"/>
  <c r="E443" i="2"/>
  <c r="E336" i="2"/>
  <c r="E333" i="2"/>
  <c r="E324" i="2"/>
  <c r="E322" i="2"/>
  <c r="E320" i="2"/>
  <c r="E318" i="2"/>
  <c r="E316" i="2"/>
  <c r="E314" i="2"/>
  <c r="E312" i="2"/>
  <c r="E310" i="2"/>
  <c r="E308" i="2"/>
  <c r="E306" i="2"/>
  <c r="E304" i="2"/>
  <c r="E302" i="2"/>
  <c r="E300" i="2"/>
  <c r="E298" i="2"/>
  <c r="E296" i="2"/>
  <c r="E294" i="2"/>
  <c r="E274" i="2"/>
  <c r="E264" i="2"/>
  <c r="E254" i="2"/>
  <c r="E252" i="2"/>
  <c r="E250" i="2"/>
  <c r="E248" i="2"/>
  <c r="E246" i="2"/>
  <c r="E17" i="2"/>
  <c r="E15" i="2"/>
  <c r="E12" i="2"/>
  <c r="E10" i="2"/>
  <c r="E8" i="2"/>
  <c r="A130" i="2" l="1"/>
  <c r="F129" i="2"/>
  <c r="A625" i="2"/>
  <c r="F624" i="2"/>
  <c r="A831" i="2"/>
  <c r="F830" i="2"/>
  <c r="A895" i="2"/>
  <c r="F894" i="2"/>
  <c r="A913" i="2"/>
  <c r="F912" i="2"/>
  <c r="A1074" i="2"/>
  <c r="A1160" i="2"/>
  <c r="A1266" i="2"/>
  <c r="F1265" i="2"/>
  <c r="A1350" i="2"/>
  <c r="F1349" i="2"/>
  <c r="A1398" i="2"/>
  <c r="A1447" i="2"/>
  <c r="F1447" i="2" s="1"/>
  <c r="A1524" i="2"/>
  <c r="A1552" i="2"/>
  <c r="A1899" i="2"/>
  <c r="F1898" i="2"/>
  <c r="A1933" i="2"/>
  <c r="F1932" i="2"/>
  <c r="A1993" i="2"/>
  <c r="F1992" i="2"/>
  <c r="A2081" i="2"/>
  <c r="F2080" i="2"/>
  <c r="A2131" i="2"/>
  <c r="F2131" i="2" s="1"/>
  <c r="F2130" i="2"/>
  <c r="A2191" i="2"/>
  <c r="A2231" i="2"/>
  <c r="A2354" i="2"/>
  <c r="A2499" i="2"/>
  <c r="F2498" i="2"/>
  <c r="A2612" i="2"/>
  <c r="A2661" i="2"/>
  <c r="F2661" i="2" s="1"/>
  <c r="F2660" i="2"/>
  <c r="A2775" i="2"/>
  <c r="F2774" i="2"/>
  <c r="A2882" i="2"/>
  <c r="F2881" i="2"/>
  <c r="A2956" i="2"/>
  <c r="A3015" i="2"/>
  <c r="A3188" i="2"/>
  <c r="F3187" i="2"/>
  <c r="A3243" i="2"/>
  <c r="F3242" i="2"/>
  <c r="A3294" i="2"/>
  <c r="F3293" i="2"/>
  <c r="A3369" i="2"/>
  <c r="A3428" i="2"/>
  <c r="F3427" i="2"/>
  <c r="A3536" i="2"/>
  <c r="F3536" i="2" s="1"/>
  <c r="F3535" i="2"/>
  <c r="A3571" i="2"/>
  <c r="A3643" i="2"/>
  <c r="A3780" i="2"/>
  <c r="F3780" i="2" s="1"/>
  <c r="A4030" i="2"/>
  <c r="F4029" i="2"/>
  <c r="A4125" i="2"/>
  <c r="F4124" i="2"/>
  <c r="A4163" i="2"/>
  <c r="F4162" i="2"/>
  <c r="A4263" i="2"/>
  <c r="F4262" i="2"/>
  <c r="A4285" i="2"/>
  <c r="A4467" i="2"/>
  <c r="A4548" i="2"/>
  <c r="F4547" i="2"/>
  <c r="A4569" i="2"/>
  <c r="F4568" i="2"/>
  <c r="A4662" i="2"/>
  <c r="A4879" i="2"/>
  <c r="F4878" i="2"/>
  <c r="A4957" i="2"/>
  <c r="A5145" i="2"/>
  <c r="A5233" i="2"/>
  <c r="A5354" i="2"/>
  <c r="F5353" i="2"/>
  <c r="A5504" i="2"/>
  <c r="A5718" i="2"/>
  <c r="F5717" i="2"/>
  <c r="A5795" i="2"/>
  <c r="F5794" i="2"/>
  <c r="A6134" i="2"/>
  <c r="F6133" i="2"/>
  <c r="A6247" i="2"/>
  <c r="A6306" i="2"/>
  <c r="F6305" i="2"/>
  <c r="A6393" i="2"/>
  <c r="F6392" i="2"/>
  <c r="A6788" i="2"/>
  <c r="A6836" i="2"/>
  <c r="A6915" i="2"/>
  <c r="F6915" i="2" s="1"/>
  <c r="A6945" i="2"/>
  <c r="A7082" i="2"/>
  <c r="A7173" i="2"/>
  <c r="F7172" i="2"/>
  <c r="A7432" i="2"/>
  <c r="F7431" i="2"/>
  <c r="A7565" i="2"/>
  <c r="F7564" i="2"/>
  <c r="A7932" i="2"/>
  <c r="A7975" i="2"/>
  <c r="F7974" i="2"/>
  <c r="A8128" i="2"/>
  <c r="A8194" i="2"/>
  <c r="F8194" i="2" s="1"/>
  <c r="A8220" i="2"/>
  <c r="F8219" i="2"/>
  <c r="A8460" i="2"/>
  <c r="A8946" i="2"/>
  <c r="F8945" i="2"/>
  <c r="A9159" i="2"/>
  <c r="A9385" i="2"/>
  <c r="F9384" i="2"/>
  <c r="A9448" i="2"/>
  <c r="F9447" i="2"/>
  <c r="A9515" i="2"/>
  <c r="F9514" i="2"/>
  <c r="A9537" i="2"/>
  <c r="A9796" i="2"/>
  <c r="F9795" i="2"/>
  <c r="A9840" i="2"/>
  <c r="A9882" i="2"/>
  <c r="F9881" i="2"/>
  <c r="A9985" i="2"/>
  <c r="F9984" i="2"/>
  <c r="A10067" i="2"/>
  <c r="F10066" i="2"/>
  <c r="A10100" i="2"/>
  <c r="F10099" i="2"/>
  <c r="A10175" i="2"/>
  <c r="A10200" i="2"/>
  <c r="F10199" i="2"/>
  <c r="A10323" i="2"/>
  <c r="A10418" i="2"/>
  <c r="F10417" i="2"/>
  <c r="A10526" i="2"/>
  <c r="F10525" i="2"/>
  <c r="A10770" i="2"/>
  <c r="F10769" i="2"/>
  <c r="A10897" i="2"/>
  <c r="F10896" i="2"/>
  <c r="A11027" i="2"/>
  <c r="F11026" i="2"/>
  <c r="A11409" i="2"/>
  <c r="F11408" i="2"/>
  <c r="A11449" i="2"/>
  <c r="F11448" i="2"/>
  <c r="A11726" i="2"/>
  <c r="F11725" i="2"/>
  <c r="A12158" i="2"/>
  <c r="F12157" i="2"/>
  <c r="A12335" i="2"/>
  <c r="F12334" i="2"/>
  <c r="A12411" i="2"/>
  <c r="F12411" i="2" s="1"/>
  <c r="F12410" i="2"/>
  <c r="A12578" i="2"/>
  <c r="F12577" i="2"/>
  <c r="A12713" i="2"/>
  <c r="F12713" i="2" s="1"/>
  <c r="F12712" i="2"/>
  <c r="A12791" i="2"/>
  <c r="F12790" i="2"/>
  <c r="A13185" i="2"/>
  <c r="F13184" i="2"/>
  <c r="A13261" i="2"/>
  <c r="F13260" i="2"/>
  <c r="A13827" i="2"/>
  <c r="F13826" i="2"/>
  <c r="A13851" i="2"/>
  <c r="F13850" i="2"/>
  <c r="A14080" i="2"/>
  <c r="F14079" i="2"/>
  <c r="A14171" i="2"/>
  <c r="F14170" i="2"/>
  <c r="A14220" i="2"/>
  <c r="F14219" i="2"/>
  <c r="A14394" i="2"/>
  <c r="F14393" i="2"/>
  <c r="A14530" i="2"/>
  <c r="F14529" i="2"/>
  <c r="A10" i="2"/>
  <c r="F9" i="2"/>
  <c r="A296" i="2"/>
  <c r="F295" i="2"/>
  <c r="A442" i="2"/>
  <c r="F441" i="2"/>
  <c r="A637" i="2"/>
  <c r="F637" i="2" s="1"/>
  <c r="F636" i="2"/>
  <c r="A917" i="2"/>
  <c r="F916" i="2"/>
  <c r="A1007" i="2"/>
  <c r="F1006" i="2"/>
  <c r="A1427" i="2"/>
  <c r="F1426" i="2"/>
  <c r="A1450" i="2"/>
  <c r="F1449" i="2"/>
  <c r="A1833" i="2"/>
  <c r="F1832" i="2"/>
  <c r="A2043" i="2"/>
  <c r="F2042" i="2"/>
  <c r="A2150" i="2"/>
  <c r="F2149" i="2"/>
  <c r="A2477" i="2"/>
  <c r="F2476" i="2"/>
  <c r="A2508" i="2"/>
  <c r="F2507" i="2"/>
  <c r="A2554" i="2"/>
  <c r="F2553" i="2"/>
  <c r="A2681" i="2"/>
  <c r="F2681" i="2" s="1"/>
  <c r="F2680" i="2"/>
  <c r="A3093" i="2"/>
  <c r="F3092" i="2"/>
  <c r="A3432" i="2"/>
  <c r="F3431" i="2"/>
  <c r="A3579" i="2"/>
  <c r="F3578" i="2"/>
  <c r="A3598" i="2"/>
  <c r="F3598" i="2" s="1"/>
  <c r="F3597" i="2"/>
  <c r="A3696" i="2"/>
  <c r="F3696" i="2" s="1"/>
  <c r="F3695" i="2"/>
  <c r="A3746" i="2"/>
  <c r="F3746" i="2" s="1"/>
  <c r="F3745" i="2"/>
  <c r="A3764" i="2"/>
  <c r="F3764" i="2" s="1"/>
  <c r="F3763" i="2"/>
  <c r="A3818" i="2"/>
  <c r="F3817" i="2"/>
  <c r="A4379" i="2"/>
  <c r="F4378" i="2"/>
  <c r="A4832" i="2"/>
  <c r="F4831" i="2"/>
  <c r="A5016" i="2"/>
  <c r="F5015" i="2"/>
  <c r="A5174" i="2"/>
  <c r="F5173" i="2"/>
  <c r="A5237" i="2"/>
  <c r="F5236" i="2"/>
  <c r="A5280" i="2"/>
  <c r="F5279" i="2"/>
  <c r="A5508" i="2"/>
  <c r="F5507" i="2"/>
  <c r="A5534" i="2"/>
  <c r="F5533" i="2"/>
  <c r="A5684" i="2"/>
  <c r="F5683" i="2"/>
  <c r="A5752" i="2"/>
  <c r="F5751" i="2"/>
  <c r="A5914" i="2"/>
  <c r="F5913" i="2"/>
  <c r="A5945" i="2"/>
  <c r="F5944" i="2"/>
  <c r="A5964" i="2"/>
  <c r="F5964" i="2" s="1"/>
  <c r="F5963" i="2"/>
  <c r="A6027" i="2"/>
  <c r="F6026" i="2"/>
  <c r="A6170" i="2"/>
  <c r="F6169" i="2"/>
  <c r="A6263" i="2"/>
  <c r="F6262" i="2"/>
  <c r="A6310" i="2"/>
  <c r="F6309" i="2"/>
  <c r="A6669" i="2"/>
  <c r="F6668" i="2"/>
  <c r="A6759" i="2"/>
  <c r="F6759" i="2" s="1"/>
  <c r="F6758" i="2"/>
  <c r="A6955" i="2"/>
  <c r="F6954" i="2"/>
  <c r="A7098" i="2"/>
  <c r="F7097" i="2"/>
  <c r="A7177" i="2"/>
  <c r="F7176" i="2"/>
  <c r="A7328" i="2"/>
  <c r="F7327" i="2"/>
  <c r="A7367" i="2"/>
  <c r="F7366" i="2"/>
  <c r="A7478" i="2"/>
  <c r="F7477" i="2"/>
  <c r="A7569" i="2"/>
  <c r="F7568" i="2"/>
  <c r="A7609" i="2"/>
  <c r="F7608" i="2"/>
  <c r="A7698" i="2"/>
  <c r="F7697" i="2"/>
  <c r="A7798" i="2"/>
  <c r="F7797" i="2"/>
  <c r="A7852" i="2"/>
  <c r="F7851" i="2"/>
  <c r="A8095" i="2"/>
  <c r="F8094" i="2"/>
  <c r="A8148" i="2"/>
  <c r="F8147" i="2"/>
  <c r="A8256" i="2"/>
  <c r="F8255" i="2"/>
  <c r="A8335" i="2"/>
  <c r="F8334" i="2"/>
  <c r="A8409" i="2"/>
  <c r="F8408" i="2"/>
  <c r="A8510" i="2"/>
  <c r="F8509" i="2"/>
  <c r="A8636" i="2"/>
  <c r="F8635" i="2"/>
  <c r="A8767" i="2"/>
  <c r="F8766" i="2"/>
  <c r="A8953" i="2"/>
  <c r="F8952" i="2"/>
  <c r="A9254" i="2"/>
  <c r="F9253" i="2"/>
  <c r="A9278" i="2"/>
  <c r="F9277" i="2"/>
  <c r="A9297" i="2"/>
  <c r="F9296" i="2"/>
  <c r="A9395" i="2"/>
  <c r="F9394" i="2"/>
  <c r="A9543" i="2"/>
  <c r="F9542" i="2"/>
  <c r="A9645" i="2"/>
  <c r="F9644" i="2"/>
  <c r="A9716" i="2"/>
  <c r="F9715" i="2"/>
  <c r="A9817" i="2"/>
  <c r="F9816" i="2"/>
  <c r="A9994" i="2"/>
  <c r="F9993" i="2"/>
  <c r="A10071" i="2"/>
  <c r="F10070" i="2"/>
  <c r="A10179" i="2"/>
  <c r="F10178" i="2"/>
  <c r="A10264" i="2"/>
  <c r="F10263" i="2"/>
  <c r="A10329" i="2"/>
  <c r="F10328" i="2"/>
  <c r="A10364" i="2"/>
  <c r="F10363" i="2"/>
  <c r="A10561" i="2"/>
  <c r="F10560" i="2"/>
  <c r="A10691" i="2"/>
  <c r="F10691" i="2" s="1"/>
  <c r="F10690" i="2"/>
  <c r="A10777" i="2"/>
  <c r="F10776" i="2"/>
  <c r="A10950" i="2"/>
  <c r="F10949" i="2"/>
  <c r="A10967" i="2"/>
  <c r="F10966" i="2"/>
  <c r="A11175" i="2"/>
  <c r="F11174" i="2"/>
  <c r="A11231" i="2"/>
  <c r="F11231" i="2" s="1"/>
  <c r="F11230" i="2"/>
  <c r="A11362" i="2"/>
  <c r="F11361" i="2"/>
  <c r="A11413" i="2"/>
  <c r="F11412" i="2"/>
  <c r="A11483" i="2"/>
  <c r="F11482" i="2"/>
  <c r="A11542" i="2"/>
  <c r="F11541" i="2"/>
  <c r="A11946" i="2"/>
  <c r="F11945" i="2"/>
  <c r="A12042" i="2"/>
  <c r="F12041" i="2"/>
  <c r="A12180" i="2"/>
  <c r="F12179" i="2"/>
  <c r="A12346" i="2"/>
  <c r="F12345" i="2"/>
  <c r="A12414" i="2"/>
  <c r="F12413" i="2"/>
  <c r="A12550" i="2"/>
  <c r="F12549" i="2"/>
  <c r="A12694" i="2"/>
  <c r="F12693" i="2"/>
  <c r="A13197" i="2"/>
  <c r="F13196" i="2"/>
  <c r="A13334" i="2"/>
  <c r="F13333" i="2"/>
  <c r="A13835" i="2"/>
  <c r="F13834" i="2"/>
  <c r="A14096" i="2"/>
  <c r="F14095" i="2"/>
  <c r="A14186" i="2"/>
  <c r="F14185" i="2"/>
  <c r="A14224" i="2"/>
  <c r="F14223" i="2"/>
  <c r="A14435" i="2"/>
  <c r="F14434" i="2"/>
  <c r="A21" i="2"/>
  <c r="F20" i="2"/>
  <c r="A326" i="2"/>
  <c r="F325" i="2"/>
  <c r="A382" i="2"/>
  <c r="F381" i="2"/>
  <c r="A640" i="2"/>
  <c r="F639" i="2"/>
  <c r="A800" i="2"/>
  <c r="F800" i="2" s="1"/>
  <c r="A1276" i="2"/>
  <c r="A1372" i="2"/>
  <c r="F1371" i="2"/>
  <c r="A1474" i="2"/>
  <c r="F1473" i="2"/>
  <c r="A1532" i="2"/>
  <c r="F1531" i="2"/>
  <c r="A1590" i="2"/>
  <c r="F1589" i="2"/>
  <c r="A1725" i="2"/>
  <c r="A1957" i="2"/>
  <c r="A2197" i="2"/>
  <c r="A2288" i="2"/>
  <c r="A2410" i="2"/>
  <c r="A2428" i="2"/>
  <c r="A2463" i="2"/>
  <c r="A2563" i="2"/>
  <c r="F2562" i="2"/>
  <c r="A2664" i="2"/>
  <c r="A2781" i="2"/>
  <c r="A2968" i="2"/>
  <c r="A3023" i="2"/>
  <c r="F3022" i="2"/>
  <c r="A3210" i="2"/>
  <c r="A3451" i="2"/>
  <c r="F3450" i="2"/>
  <c r="A3783" i="2"/>
  <c r="F3783" i="2" s="1"/>
  <c r="A3832" i="2"/>
  <c r="F3831" i="2"/>
  <c r="A3940" i="2"/>
  <c r="A4131" i="2"/>
  <c r="F4130" i="2"/>
  <c r="A4178" i="2"/>
  <c r="F4177" i="2"/>
  <c r="A4294" i="2"/>
  <c r="A4418" i="2"/>
  <c r="F4417" i="2"/>
  <c r="A4484" i="2"/>
  <c r="A4756" i="2"/>
  <c r="A4836" i="2"/>
  <c r="F4835" i="2"/>
  <c r="A4897" i="2"/>
  <c r="A5057" i="2"/>
  <c r="F5056" i="2"/>
  <c r="A5454" i="2"/>
  <c r="F5453" i="2"/>
  <c r="A5539" i="2"/>
  <c r="F5538" i="2"/>
  <c r="A5767" i="2"/>
  <c r="F5766" i="2"/>
  <c r="A5811" i="2"/>
  <c r="A6038" i="2"/>
  <c r="F6037" i="2"/>
  <c r="A6742" i="2"/>
  <c r="A6854" i="2"/>
  <c r="F6853" i="2"/>
  <c r="A6969" i="2"/>
  <c r="F6968" i="2"/>
  <c r="A6992" i="2"/>
  <c r="F6991" i="2"/>
  <c r="A7183" i="2"/>
  <c r="F7182" i="2"/>
  <c r="A7231" i="2"/>
  <c r="A7268" i="2"/>
  <c r="F7267" i="2"/>
  <c r="A7438" i="2"/>
  <c r="F7437" i="2"/>
  <c r="A7869" i="2"/>
  <c r="F7868" i="2"/>
  <c r="A8099" i="2"/>
  <c r="F8098" i="2"/>
  <c r="A8197" i="2"/>
  <c r="A8429" i="2"/>
  <c r="F8428" i="2"/>
  <c r="A8773" i="2"/>
  <c r="F8772" i="2"/>
  <c r="A8890" i="2"/>
  <c r="A8960" i="2"/>
  <c r="F8959" i="2"/>
  <c r="A8986" i="2"/>
  <c r="F8985" i="2"/>
  <c r="A9216" i="2"/>
  <c r="F9215" i="2"/>
  <c r="A9549" i="2"/>
  <c r="F9549" i="2" s="1"/>
  <c r="F9548" i="2"/>
  <c r="A9567" i="2"/>
  <c r="F9566" i="2"/>
  <c r="A9657" i="2"/>
  <c r="F9656" i="2"/>
  <c r="A9888" i="2"/>
  <c r="A10075" i="2"/>
  <c r="F10074" i="2"/>
  <c r="A10115" i="2"/>
  <c r="A10205" i="2"/>
  <c r="A10277" i="2"/>
  <c r="F10276" i="2"/>
  <c r="A10460" i="2"/>
  <c r="F10459" i="2"/>
  <c r="A10737" i="2"/>
  <c r="F10736" i="2"/>
  <c r="A11004" i="2"/>
  <c r="F11003" i="2"/>
  <c r="A11083" i="2"/>
  <c r="A11521" i="2"/>
  <c r="A11632" i="2"/>
  <c r="A11768" i="2"/>
  <c r="A11887" i="2"/>
  <c r="A11957" i="2"/>
  <c r="F11956" i="2"/>
  <c r="A12059" i="2"/>
  <c r="F12058" i="2"/>
  <c r="A12184" i="2"/>
  <c r="F12183" i="2"/>
  <c r="A12555" i="2"/>
  <c r="F12554" i="2"/>
  <c r="A12606" i="2"/>
  <c r="A12700" i="2"/>
  <c r="F12699" i="2"/>
  <c r="A12716" i="2"/>
  <c r="A12909" i="2"/>
  <c r="F12908" i="2"/>
  <c r="A13227" i="2"/>
  <c r="F13226" i="2"/>
  <c r="A13417" i="2"/>
  <c r="A13660" i="2"/>
  <c r="F13660" i="2" s="1"/>
  <c r="A13757" i="2"/>
  <c r="F13756" i="2"/>
  <c r="A13969" i="2"/>
  <c r="A14120" i="2"/>
  <c r="F14119" i="2"/>
  <c r="A14310" i="2"/>
  <c r="F14309" i="2"/>
  <c r="A14405" i="2"/>
  <c r="F14404" i="2"/>
  <c r="A335" i="2"/>
  <c r="F335" i="2" s="1"/>
  <c r="F334" i="2"/>
  <c r="A453" i="2"/>
  <c r="F452" i="2"/>
  <c r="A486" i="2"/>
  <c r="A658" i="2"/>
  <c r="F657" i="2"/>
  <c r="A691" i="2"/>
  <c r="A841" i="2"/>
  <c r="F840" i="2"/>
  <c r="A873" i="2"/>
  <c r="A1018" i="2"/>
  <c r="A1094" i="2"/>
  <c r="A1194" i="2"/>
  <c r="A1642" i="2"/>
  <c r="F1641" i="2"/>
  <c r="A1837" i="2"/>
  <c r="A2049" i="2"/>
  <c r="A2091" i="2"/>
  <c r="A2161" i="2"/>
  <c r="F2160" i="2"/>
  <c r="A2327" i="2"/>
  <c r="F2327" i="2" s="1"/>
  <c r="F2326" i="2"/>
  <c r="A2344" i="2"/>
  <c r="F2343" i="2"/>
  <c r="A2538" i="2"/>
  <c r="F2537" i="2"/>
  <c r="A2684" i="2"/>
  <c r="A2706" i="2"/>
  <c r="A2915" i="2"/>
  <c r="F2914" i="2"/>
  <c r="A3131" i="2"/>
  <c r="F3130" i="2"/>
  <c r="A3214" i="2"/>
  <c r="F3213" i="2"/>
  <c r="A3255" i="2"/>
  <c r="A3311" i="2"/>
  <c r="A3383" i="2"/>
  <c r="F3382" i="2"/>
  <c r="A3558" i="2"/>
  <c r="F3558" i="2" s="1"/>
  <c r="F3557" i="2"/>
  <c r="A3838" i="2"/>
  <c r="F3837" i="2"/>
  <c r="A4114" i="2"/>
  <c r="F4114" i="2" s="1"/>
  <c r="F4113" i="2"/>
  <c r="A4198" i="2"/>
  <c r="F4197" i="2"/>
  <c r="A4270" i="2"/>
  <c r="A4300" i="2"/>
  <c r="F4299" i="2"/>
  <c r="A4438" i="2"/>
  <c r="F4437" i="2"/>
  <c r="A4490" i="2"/>
  <c r="F4489" i="2"/>
  <c r="A4672" i="2"/>
  <c r="F4671" i="2"/>
  <c r="A4842" i="2"/>
  <c r="F4841" i="2"/>
  <c r="A4921" i="2"/>
  <c r="F4920" i="2"/>
  <c r="A4984" i="2"/>
  <c r="F4983" i="2"/>
  <c r="A5566" i="2"/>
  <c r="F5565" i="2"/>
  <c r="A6180" i="2"/>
  <c r="A6322" i="2"/>
  <c r="A6401" i="2"/>
  <c r="F6400" i="2"/>
  <c r="A6746" i="2"/>
  <c r="F6745" i="2"/>
  <c r="A6809" i="2"/>
  <c r="A6869" i="2"/>
  <c r="F6868" i="2"/>
  <c r="A6973" i="2"/>
  <c r="F6972" i="2"/>
  <c r="A7013" i="2"/>
  <c r="F7012" i="2"/>
  <c r="A7143" i="2"/>
  <c r="F7142" i="2"/>
  <c r="A7161" i="2"/>
  <c r="F7160" i="2"/>
  <c r="A7336" i="2"/>
  <c r="F7335" i="2"/>
  <c r="A7408" i="2"/>
  <c r="F7407" i="2"/>
  <c r="A7490" i="2"/>
  <c r="F7489" i="2"/>
  <c r="A7538" i="2"/>
  <c r="F7538" i="2" s="1"/>
  <c r="A7708" i="2"/>
  <c r="F7707" i="2"/>
  <c r="A7947" i="2"/>
  <c r="A8118" i="2"/>
  <c r="A8133" i="2"/>
  <c r="A8160" i="2"/>
  <c r="F8159" i="2"/>
  <c r="A8538" i="2"/>
  <c r="F8537" i="2"/>
  <c r="A8745" i="2"/>
  <c r="F8744" i="2"/>
  <c r="A8912" i="2"/>
  <c r="F8911" i="2"/>
  <c r="A8965" i="2"/>
  <c r="F8964" i="2"/>
  <c r="A8992" i="2"/>
  <c r="F8992" i="2" s="1"/>
  <c r="F8991" i="2"/>
  <c r="A9094" i="2"/>
  <c r="F9093" i="2"/>
  <c r="A9228" i="2"/>
  <c r="F9227" i="2"/>
  <c r="A9303" i="2"/>
  <c r="F9302" i="2"/>
  <c r="A9504" i="2"/>
  <c r="F9504" i="2" s="1"/>
  <c r="F9503" i="2"/>
  <c r="A9784" i="2"/>
  <c r="F9783" i="2"/>
  <c r="A9999" i="2"/>
  <c r="F9998" i="2"/>
  <c r="A10081" i="2"/>
  <c r="F10080" i="2"/>
  <c r="A10119" i="2"/>
  <c r="F10118" i="2"/>
  <c r="A10217" i="2"/>
  <c r="F10216" i="2"/>
  <c r="A10334" i="2"/>
  <c r="F10333" i="2"/>
  <c r="A10375" i="2"/>
  <c r="F10374" i="2"/>
  <c r="A10464" i="2"/>
  <c r="F10463" i="2"/>
  <c r="A10592" i="2"/>
  <c r="F10591" i="2"/>
  <c r="A11010" i="2"/>
  <c r="F11009" i="2"/>
  <c r="A11101" i="2"/>
  <c r="F11100" i="2"/>
  <c r="A11189" i="2"/>
  <c r="F11188" i="2"/>
  <c r="A11236" i="2"/>
  <c r="F11235" i="2"/>
  <c r="A11526" i="2"/>
  <c r="F11525" i="2"/>
  <c r="A11565" i="2"/>
  <c r="F11564" i="2"/>
  <c r="A12074" i="2"/>
  <c r="F12073" i="2"/>
  <c r="A12424" i="2"/>
  <c r="F12423" i="2"/>
  <c r="A12728" i="2"/>
  <c r="F12727" i="2"/>
  <c r="A12817" i="2"/>
  <c r="A12917" i="2"/>
  <c r="F12916" i="2"/>
  <c r="A13231" i="2"/>
  <c r="F13230" i="2"/>
  <c r="A13435" i="2"/>
  <c r="F13434" i="2"/>
  <c r="A13476" i="2"/>
  <c r="A13663" i="2"/>
  <c r="F13662" i="2"/>
  <c r="A13763" i="2"/>
  <c r="F13762" i="2"/>
  <c r="A13863" i="2"/>
  <c r="F13862" i="2"/>
  <c r="A13984" i="2"/>
  <c r="F13983" i="2"/>
  <c r="A14190" i="2"/>
  <c r="A14228" i="2"/>
  <c r="A14448" i="2"/>
  <c r="F14448" i="2" s="1"/>
  <c r="A195" i="2"/>
  <c r="F194" i="2"/>
  <c r="A405" i="2"/>
  <c r="F404" i="2"/>
  <c r="A510" i="2"/>
  <c r="F509" i="2"/>
  <c r="A674" i="2"/>
  <c r="F673" i="2"/>
  <c r="A695" i="2"/>
  <c r="F694" i="2"/>
  <c r="A748" i="2"/>
  <c r="F747" i="2"/>
  <c r="A885" i="2"/>
  <c r="F884" i="2"/>
  <c r="A983" i="2"/>
  <c r="F982" i="2"/>
  <c r="A1292" i="2"/>
  <c r="F1292" i="2" s="1"/>
  <c r="F1291" i="2"/>
  <c r="A1484" i="2"/>
  <c r="F1483" i="2"/>
  <c r="A1669" i="2"/>
  <c r="F1668" i="2"/>
  <c r="A1764" i="2"/>
  <c r="F1763" i="2"/>
  <c r="A1786" i="2"/>
  <c r="F1785" i="2"/>
  <c r="A1911" i="2"/>
  <c r="F1910" i="2"/>
  <c r="A2122" i="2"/>
  <c r="F2122" i="2" s="1"/>
  <c r="F2121" i="2"/>
  <c r="A2140" i="2"/>
  <c r="F2140" i="2" s="1"/>
  <c r="F2139" i="2"/>
  <c r="A2569" i="2"/>
  <c r="F2568" i="2"/>
  <c r="A2802" i="2"/>
  <c r="F2801" i="2"/>
  <c r="A2986" i="2"/>
  <c r="F2985" i="2"/>
  <c r="A3139" i="2"/>
  <c r="F3138" i="2"/>
  <c r="A3392" i="2"/>
  <c r="F3391" i="2"/>
  <c r="A3561" i="2"/>
  <c r="F3560" i="2"/>
  <c r="A3703" i="2"/>
  <c r="F3702" i="2"/>
  <c r="A3753" i="2"/>
  <c r="F3753" i="2" s="1"/>
  <c r="F3752" i="2"/>
  <c r="A3960" i="2"/>
  <c r="F3959" i="2"/>
  <c r="A4452" i="2"/>
  <c r="F4451" i="2"/>
  <c r="A4504" i="2"/>
  <c r="F4503" i="2"/>
  <c r="A4719" i="2"/>
  <c r="F4718" i="2"/>
  <c r="A4814" i="2"/>
  <c r="F4813" i="2"/>
  <c r="A4848" i="2"/>
  <c r="F4847" i="2"/>
  <c r="A4930" i="2"/>
  <c r="F4929" i="2"/>
  <c r="A5001" i="2"/>
  <c r="F5000" i="2"/>
  <c r="A5181" i="2"/>
  <c r="F5180" i="2"/>
  <c r="A5250" i="2"/>
  <c r="F5249" i="2"/>
  <c r="A5300" i="2"/>
  <c r="F5299" i="2"/>
  <c r="A5377" i="2"/>
  <c r="F5376" i="2"/>
  <c r="A5462" i="2"/>
  <c r="F5461" i="2"/>
  <c r="A5521" i="2"/>
  <c r="F5520" i="2"/>
  <c r="A5692" i="2"/>
  <c r="F5691" i="2"/>
  <c r="A5821" i="2"/>
  <c r="F5820" i="2"/>
  <c r="A6053" i="2"/>
  <c r="F6052" i="2"/>
  <c r="A6159" i="2"/>
  <c r="F6159" i="2" s="1"/>
  <c r="F6158" i="2"/>
  <c r="A6331" i="2"/>
  <c r="F6330" i="2"/>
  <c r="A6443" i="2"/>
  <c r="F6442" i="2"/>
  <c r="A6482" i="2"/>
  <c r="F6481" i="2"/>
  <c r="A6649" i="2"/>
  <c r="F6648" i="2"/>
  <c r="A6710" i="2"/>
  <c r="F6709" i="2"/>
  <c r="A7273" i="2"/>
  <c r="F7272" i="2"/>
  <c r="A7450" i="2"/>
  <c r="F7449" i="2"/>
  <c r="A7653" i="2"/>
  <c r="F7652" i="2"/>
  <c r="A7884" i="2"/>
  <c r="F7883" i="2"/>
  <c r="A8026" i="2"/>
  <c r="F8025" i="2"/>
  <c r="A8174" i="2"/>
  <c r="F8173" i="2"/>
  <c r="A8268" i="2"/>
  <c r="F8267" i="2"/>
  <c r="A8347" i="2"/>
  <c r="F8346" i="2"/>
  <c r="A8570" i="2"/>
  <c r="F8569" i="2"/>
  <c r="A8932" i="2"/>
  <c r="F8931" i="2"/>
  <c r="A8970" i="2"/>
  <c r="F8969" i="2"/>
  <c r="A9010" i="2"/>
  <c r="F9009" i="2"/>
  <c r="A9240" i="2"/>
  <c r="F9239" i="2"/>
  <c r="A9263" i="2"/>
  <c r="F9263" i="2" s="1"/>
  <c r="F9262" i="2"/>
  <c r="A9554" i="2"/>
  <c r="F9554" i="2" s="1"/>
  <c r="F9553" i="2"/>
  <c r="A9579" i="2"/>
  <c r="F9578" i="2"/>
  <c r="A9661" i="2"/>
  <c r="F9660" i="2"/>
  <c r="A9850" i="2"/>
  <c r="F9849" i="2"/>
  <c r="A9904" i="2"/>
  <c r="F9903" i="2"/>
  <c r="A10004" i="2"/>
  <c r="F10003" i="2"/>
  <c r="A10085" i="2"/>
  <c r="F10084" i="2"/>
  <c r="A10125" i="2"/>
  <c r="F10124" i="2"/>
  <c r="A10187" i="2"/>
  <c r="F10187" i="2" s="1"/>
  <c r="F10186" i="2"/>
  <c r="A10611" i="2"/>
  <c r="F10610" i="2"/>
  <c r="A10714" i="2"/>
  <c r="F10713" i="2"/>
  <c r="A10790" i="2"/>
  <c r="F10789" i="2"/>
  <c r="A10955" i="2"/>
  <c r="F10955" i="2" s="1"/>
  <c r="F10954" i="2"/>
  <c r="A11672" i="2"/>
  <c r="F11671" i="2"/>
  <c r="A12230" i="2"/>
  <c r="F12229" i="2"/>
  <c r="A12434" i="2"/>
  <c r="F12433" i="2"/>
  <c r="A12589" i="2"/>
  <c r="F12588" i="2"/>
  <c r="A12770" i="2"/>
  <c r="F12769" i="2"/>
  <c r="A12821" i="2"/>
  <c r="F12820" i="2"/>
  <c r="A12998" i="2"/>
  <c r="F12997" i="2"/>
  <c r="A13165" i="2"/>
  <c r="F13164" i="2"/>
  <c r="A13558" i="2"/>
  <c r="F13557" i="2"/>
  <c r="A13779" i="2"/>
  <c r="F13778" i="2"/>
  <c r="A14150" i="2"/>
  <c r="A14194" i="2"/>
  <c r="F14193" i="2"/>
  <c r="A14232" i="2"/>
  <c r="F14231" i="2"/>
  <c r="A14341" i="2"/>
  <c r="F14340" i="2"/>
  <c r="A14411" i="2"/>
  <c r="A73" i="2"/>
  <c r="A248" i="2"/>
  <c r="A467" i="2"/>
  <c r="F467" i="2" s="1"/>
  <c r="A1024" i="2"/>
  <c r="A1227" i="2"/>
  <c r="A1295" i="2"/>
  <c r="F1294" i="2"/>
  <c r="A1504" i="2"/>
  <c r="F1503" i="2"/>
  <c r="A1608" i="2"/>
  <c r="A1805" i="2"/>
  <c r="F1804" i="2"/>
  <c r="A1982" i="2"/>
  <c r="A2057" i="2"/>
  <c r="F2056" i="2"/>
  <c r="A2106" i="2"/>
  <c r="A2169" i="2"/>
  <c r="F2168" i="2"/>
  <c r="A2205" i="2"/>
  <c r="A2450" i="2"/>
  <c r="A2489" i="2"/>
  <c r="A2573" i="2"/>
  <c r="F2572" i="2"/>
  <c r="A2836" i="2"/>
  <c r="F2835" i="2"/>
  <c r="A2929" i="2"/>
  <c r="F2928" i="2"/>
  <c r="A3062" i="2"/>
  <c r="A3229" i="2"/>
  <c r="F3228" i="2"/>
  <c r="A3440" i="2"/>
  <c r="A3478" i="2"/>
  <c r="A3653" i="2"/>
  <c r="F3653" i="2" s="1"/>
  <c r="A3686" i="2"/>
  <c r="F3685" i="2"/>
  <c r="A3773" i="2"/>
  <c r="F3772" i="2"/>
  <c r="A3789" i="2"/>
  <c r="F3788" i="2"/>
  <c r="A3868" i="2"/>
  <c r="A4003" i="2"/>
  <c r="F4002" i="2"/>
  <c r="A4084" i="2"/>
  <c r="A4138" i="2"/>
  <c r="A4248" i="2"/>
  <c r="F4247" i="2"/>
  <c r="A4277" i="2"/>
  <c r="F4276" i="2"/>
  <c r="A4346" i="2"/>
  <c r="F4345" i="2"/>
  <c r="A4460" i="2"/>
  <c r="F4459" i="2"/>
  <c r="A4562" i="2"/>
  <c r="A4583" i="2"/>
  <c r="F4582" i="2"/>
  <c r="A4852" i="2"/>
  <c r="F4851" i="2"/>
  <c r="A5112" i="2"/>
  <c r="A5406" i="2"/>
  <c r="F5405" i="2"/>
  <c r="A5482" i="2"/>
  <c r="A5660" i="2"/>
  <c r="A5743" i="2"/>
  <c r="F5743" i="2" s="1"/>
  <c r="A5775" i="2"/>
  <c r="A6076" i="2"/>
  <c r="F6075" i="2"/>
  <c r="A6190" i="2"/>
  <c r="F6190" i="2" s="1"/>
  <c r="F6189" i="2"/>
  <c r="A6361" i="2"/>
  <c r="F6360" i="2"/>
  <c r="A6626" i="2"/>
  <c r="A6818" i="2"/>
  <c r="A6902" i="2"/>
  <c r="F6901" i="2"/>
  <c r="A6924" i="2"/>
  <c r="A6978" i="2"/>
  <c r="A7070" i="2"/>
  <c r="F7069" i="2"/>
  <c r="A7189" i="2"/>
  <c r="A7294" i="2"/>
  <c r="F7293" i="2"/>
  <c r="A7348" i="2"/>
  <c r="F7347" i="2"/>
  <c r="A7416" i="2"/>
  <c r="A7579" i="2"/>
  <c r="F7578" i="2"/>
  <c r="A8178" i="2"/>
  <c r="F8177" i="2"/>
  <c r="A8201" i="2"/>
  <c r="A8380" i="2"/>
  <c r="F8379" i="2"/>
  <c r="A8451" i="2"/>
  <c r="A8612" i="2"/>
  <c r="F8611" i="2"/>
  <c r="A8799" i="2"/>
  <c r="F8798" i="2"/>
  <c r="A8824" i="2"/>
  <c r="F8823" i="2"/>
  <c r="A8856" i="2"/>
  <c r="A8896" i="2"/>
  <c r="A9019" i="2"/>
  <c r="F9018" i="2"/>
  <c r="A9126" i="2"/>
  <c r="A9183" i="2"/>
  <c r="F9182" i="2"/>
  <c r="A9266" i="2"/>
  <c r="F9265" i="2"/>
  <c r="A9310" i="2"/>
  <c r="F9309" i="2"/>
  <c r="A9531" i="2"/>
  <c r="F9530" i="2"/>
  <c r="A9607" i="2"/>
  <c r="F9606" i="2"/>
  <c r="A9691" i="2"/>
  <c r="F9690" i="2"/>
  <c r="A9807" i="2"/>
  <c r="A10058" i="2"/>
  <c r="F10057" i="2"/>
  <c r="A10135" i="2"/>
  <c r="F10134" i="2"/>
  <c r="A10190" i="2"/>
  <c r="F10189" i="2"/>
  <c r="A10221" i="2"/>
  <c r="A10300" i="2"/>
  <c r="A10345" i="2"/>
  <c r="A10390" i="2"/>
  <c r="F10389" i="2"/>
  <c r="A10520" i="2"/>
  <c r="F10520" i="2" s="1"/>
  <c r="F10519" i="2"/>
  <c r="A10819" i="2"/>
  <c r="F10818" i="2"/>
  <c r="A11115" i="2"/>
  <c r="A11213" i="2"/>
  <c r="A11531" i="2"/>
  <c r="F11531" i="2" s="1"/>
  <c r="A11581" i="2"/>
  <c r="A11791" i="2"/>
  <c r="A11904" i="2"/>
  <c r="F11904" i="2" s="1"/>
  <c r="A12002" i="2"/>
  <c r="A12092" i="2"/>
  <c r="A12277" i="2"/>
  <c r="F12276" i="2"/>
  <c r="A12668" i="2"/>
  <c r="F12667" i="2"/>
  <c r="A12804" i="2"/>
  <c r="A12857" i="2"/>
  <c r="F12856" i="2"/>
  <c r="A13031" i="2"/>
  <c r="F13030" i="2"/>
  <c r="A13117" i="2"/>
  <c r="A13247" i="2"/>
  <c r="A13343" i="2"/>
  <c r="A13462" i="2"/>
  <c r="A13542" i="2"/>
  <c r="A13692" i="2"/>
  <c r="A13899" i="2"/>
  <c r="A14003" i="2"/>
  <c r="F14002" i="2"/>
  <c r="A14158" i="2"/>
  <c r="F14157" i="2"/>
  <c r="A14212" i="2"/>
  <c r="F14212" i="2" s="1"/>
  <c r="F14211" i="2"/>
  <c r="A14453" i="2"/>
  <c r="F14452" i="2"/>
  <c r="A374" i="2"/>
  <c r="F373" i="2"/>
  <c r="A521" i="2"/>
  <c r="F520" i="2"/>
  <c r="A705" i="2"/>
  <c r="F705" i="2" s="1"/>
  <c r="F704" i="2"/>
  <c r="A848" i="2"/>
  <c r="F848" i="2" s="1"/>
  <c r="F847" i="2"/>
  <c r="A1070" i="2"/>
  <c r="F1069" i="2"/>
  <c r="A1145" i="2"/>
  <c r="F1144" i="2"/>
  <c r="A1254" i="2"/>
  <c r="F1253" i="2"/>
  <c r="A1331" i="2"/>
  <c r="F1330" i="2"/>
  <c r="A1392" i="2"/>
  <c r="F1391" i="2"/>
  <c r="A1519" i="2"/>
  <c r="F1518" i="2"/>
  <c r="A1628" i="2"/>
  <c r="F1627" i="2"/>
  <c r="A1717" i="2"/>
  <c r="F1716" i="2"/>
  <c r="A1868" i="2"/>
  <c r="F1867" i="2"/>
  <c r="A1926" i="2"/>
  <c r="F1926" i="2" s="1"/>
  <c r="F1925" i="2"/>
  <c r="A2225" i="2"/>
  <c r="F2224" i="2"/>
  <c r="A2546" i="2"/>
  <c r="F2545" i="2"/>
  <c r="A2643" i="2"/>
  <c r="F2642" i="2"/>
  <c r="A2763" i="2"/>
  <c r="A2840" i="2"/>
  <c r="F2839" i="2"/>
  <c r="A2994" i="2"/>
  <c r="F2993" i="2"/>
  <c r="A3282" i="2"/>
  <c r="A3319" i="2"/>
  <c r="F3318" i="2"/>
  <c r="A3404" i="2"/>
  <c r="A3710" i="2"/>
  <c r="F3709" i="2"/>
  <c r="A3777" i="2"/>
  <c r="F3777" i="2" s="1"/>
  <c r="F3776" i="2"/>
  <c r="A3904" i="2"/>
  <c r="F3903" i="2"/>
  <c r="A3988" i="2"/>
  <c r="F3987" i="2"/>
  <c r="A4253" i="2"/>
  <c r="F4252" i="2"/>
  <c r="A4366" i="2"/>
  <c r="F4365" i="2"/>
  <c r="A4542" i="2"/>
  <c r="F4541" i="2"/>
  <c r="A4646" i="2"/>
  <c r="F4645" i="2"/>
  <c r="A4862" i="2"/>
  <c r="F4861" i="2"/>
  <c r="A4943" i="2"/>
  <c r="F4942" i="2"/>
  <c r="A5008" i="2"/>
  <c r="F5008" i="2" s="1"/>
  <c r="F5007" i="2"/>
  <c r="A5224" i="2"/>
  <c r="F5223" i="2"/>
  <c r="A5333" i="2"/>
  <c r="F5332" i="2"/>
  <c r="A5411" i="2"/>
  <c r="F5410" i="2"/>
  <c r="A5466" i="2"/>
  <c r="F5465" i="2"/>
  <c r="A5674" i="2"/>
  <c r="F5673" i="2"/>
  <c r="A5731" i="2"/>
  <c r="F5730" i="2"/>
  <c r="A5779" i="2"/>
  <c r="F5778" i="2"/>
  <c r="A5867" i="2"/>
  <c r="A5934" i="2"/>
  <c r="F5933" i="2"/>
  <c r="A5975" i="2"/>
  <c r="F5974" i="2"/>
  <c r="A6080" i="2"/>
  <c r="F6079" i="2"/>
  <c r="A6120" i="2"/>
  <c r="F6119" i="2"/>
  <c r="A6193" i="2"/>
  <c r="F6192" i="2"/>
  <c r="A6449" i="2"/>
  <c r="A6512" i="2"/>
  <c r="F6511" i="2"/>
  <c r="A6630" i="2"/>
  <c r="F6629" i="2"/>
  <c r="A6830" i="2"/>
  <c r="F6829" i="2"/>
  <c r="A6942" i="2"/>
  <c r="F6942" i="2" s="1"/>
  <c r="F6941" i="2"/>
  <c r="A6983" i="2"/>
  <c r="F6983" i="2" s="1"/>
  <c r="F6982" i="2"/>
  <c r="A7122" i="2"/>
  <c r="F7121" i="2"/>
  <c r="A7259" i="2"/>
  <c r="F7258" i="2"/>
  <c r="A7458" i="2"/>
  <c r="F7457" i="2"/>
  <c r="A7765" i="2"/>
  <c r="F7764" i="2"/>
  <c r="A7824" i="2"/>
  <c r="F7823" i="2"/>
  <c r="A7917" i="2"/>
  <c r="F7916" i="2"/>
  <c r="A8034" i="2"/>
  <c r="F8033" i="2"/>
  <c r="A8124" i="2"/>
  <c r="F8123" i="2"/>
  <c r="A8141" i="2"/>
  <c r="F8140" i="2"/>
  <c r="A8287" i="2"/>
  <c r="F8286" i="2"/>
  <c r="A8626" i="2"/>
  <c r="F8626" i="2" s="1"/>
  <c r="F8625" i="2"/>
  <c r="A8665" i="2"/>
  <c r="F8664" i="2"/>
  <c r="A8806" i="2"/>
  <c r="F8805" i="2"/>
  <c r="A8940" i="2"/>
  <c r="F8939" i="2"/>
  <c r="A8975" i="2"/>
  <c r="F8974" i="2"/>
  <c r="A9415" i="2"/>
  <c r="F9414" i="2"/>
  <c r="A9703" i="2"/>
  <c r="F9702" i="2"/>
  <c r="A9755" i="2"/>
  <c r="F9754" i="2"/>
  <c r="A9834" i="2"/>
  <c r="F9833" i="2"/>
  <c r="A9925" i="2"/>
  <c r="A10025" i="2"/>
  <c r="F10024" i="2"/>
  <c r="A10159" i="2"/>
  <c r="F10158" i="2"/>
  <c r="A10317" i="2"/>
  <c r="F10316" i="2"/>
  <c r="A10488" i="2"/>
  <c r="F10488" i="2" s="1"/>
  <c r="F10487" i="2"/>
  <c r="A10505" i="2"/>
  <c r="F10505" i="2" s="1"/>
  <c r="F10504" i="2"/>
  <c r="A10633" i="2"/>
  <c r="A10722" i="2"/>
  <c r="F10721" i="2"/>
  <c r="A10868" i="2"/>
  <c r="F10867" i="2"/>
  <c r="A11018" i="2"/>
  <c r="F11017" i="2"/>
  <c r="A11127" i="2"/>
  <c r="F11126" i="2"/>
  <c r="A11323" i="2"/>
  <c r="A11405" i="2"/>
  <c r="F11405" i="2" s="1"/>
  <c r="F11404" i="2"/>
  <c r="A11442" i="2"/>
  <c r="F11442" i="2" s="1"/>
  <c r="F11441" i="2"/>
  <c r="A11514" i="2"/>
  <c r="F11514" i="2" s="1"/>
  <c r="F11513" i="2"/>
  <c r="A11534" i="2"/>
  <c r="F11533" i="2"/>
  <c r="A11693" i="2"/>
  <c r="F11692" i="2"/>
  <c r="A11922" i="2"/>
  <c r="F11921" i="2"/>
  <c r="A12110" i="2"/>
  <c r="F12109" i="2"/>
  <c r="A12286" i="2"/>
  <c r="F12285" i="2"/>
  <c r="A12356" i="2"/>
  <c r="A12445" i="2"/>
  <c r="F12444" i="2"/>
  <c r="A12780" i="2"/>
  <c r="F12779" i="2"/>
  <c r="A12875" i="2"/>
  <c r="F12874" i="2"/>
  <c r="A13067" i="2"/>
  <c r="F13066" i="2"/>
  <c r="A13496" i="2"/>
  <c r="A13588" i="2"/>
  <c r="F13587" i="2"/>
  <c r="A13935" i="2"/>
  <c r="F13934" i="2"/>
  <c r="A14042" i="2"/>
  <c r="F14041" i="2"/>
  <c r="A14286" i="2"/>
  <c r="A14352" i="2"/>
  <c r="F14351" i="2"/>
  <c r="A14418" i="2"/>
  <c r="A101" i="2"/>
  <c r="F100" i="2"/>
  <c r="A236" i="2"/>
  <c r="F235" i="2"/>
  <c r="A394" i="2"/>
  <c r="F394" i="2" s="1"/>
  <c r="F393" i="2"/>
  <c r="A412" i="2"/>
  <c r="F411" i="2"/>
  <c r="A472" i="2"/>
  <c r="F471" i="2"/>
  <c r="A586" i="2"/>
  <c r="F585" i="2"/>
  <c r="A826" i="2"/>
  <c r="F825" i="2"/>
  <c r="A1000" i="2"/>
  <c r="F999" i="2"/>
  <c r="A1335" i="2"/>
  <c r="F1334" i="2"/>
  <c r="A1415" i="2"/>
  <c r="F1414" i="2"/>
  <c r="A1736" i="2"/>
  <c r="F1735" i="2"/>
  <c r="A1773" i="2"/>
  <c r="F1772" i="2"/>
  <c r="A1929" i="2"/>
  <c r="F1928" i="2"/>
  <c r="A2072" i="2"/>
  <c r="F2071" i="2"/>
  <c r="A2495" i="2"/>
  <c r="F2494" i="2"/>
  <c r="A2579" i="2"/>
  <c r="F2578" i="2"/>
  <c r="A2655" i="2"/>
  <c r="F2654" i="2"/>
  <c r="A2846" i="2"/>
  <c r="F2845" i="2"/>
  <c r="A3072" i="2"/>
  <c r="F3071" i="2"/>
  <c r="A3181" i="2"/>
  <c r="F3180" i="2"/>
  <c r="A3444" i="2"/>
  <c r="F3444" i="2" s="1"/>
  <c r="F3443" i="2"/>
  <c r="A3721" i="2"/>
  <c r="F3720" i="2"/>
  <c r="A3759" i="2"/>
  <c r="F3759" i="2" s="1"/>
  <c r="F3758" i="2"/>
  <c r="A3814" i="2"/>
  <c r="F3814" i="2" s="1"/>
  <c r="F3813" i="2"/>
  <c r="A3924" i="2"/>
  <c r="F3923" i="2"/>
  <c r="A4189" i="2"/>
  <c r="F4189" i="2" s="1"/>
  <c r="F4188" i="2"/>
  <c r="A4258" i="2"/>
  <c r="F4257" i="2"/>
  <c r="A4374" i="2"/>
  <c r="F4373" i="2"/>
  <c r="A4566" i="2"/>
  <c r="F4566" i="2" s="1"/>
  <c r="F4565" i="2"/>
  <c r="A4738" i="2"/>
  <c r="F4737" i="2"/>
  <c r="A4826" i="2"/>
  <c r="F4825" i="2"/>
  <c r="A5011" i="2"/>
  <c r="F5010" i="2"/>
  <c r="A5263" i="2"/>
  <c r="F5262" i="2"/>
  <c r="A5416" i="2"/>
  <c r="F5415" i="2"/>
  <c r="A5470" i="2"/>
  <c r="F5469" i="2"/>
  <c r="A5789" i="2"/>
  <c r="F5788" i="2"/>
  <c r="A6096" i="2"/>
  <c r="F6095" i="2"/>
  <c r="A6368" i="2"/>
  <c r="F6367" i="2"/>
  <c r="A6470" i="2"/>
  <c r="F6469" i="2"/>
  <c r="A6549" i="2"/>
  <c r="F6548" i="2"/>
  <c r="A6583" i="2"/>
  <c r="F6582" i="2"/>
  <c r="A6634" i="2"/>
  <c r="F6633" i="2"/>
  <c r="A6658" i="2"/>
  <c r="F6657" i="2"/>
  <c r="A7129" i="2"/>
  <c r="F7128" i="2"/>
  <c r="A7244" i="2"/>
  <c r="F7244" i="2" s="1"/>
  <c r="F7243" i="2"/>
  <c r="A7307" i="2"/>
  <c r="F7306" i="2"/>
  <c r="A7660" i="2"/>
  <c r="F7659" i="2"/>
  <c r="A7836" i="2"/>
  <c r="F7835" i="2"/>
  <c r="A7992" i="2"/>
  <c r="F7991" i="2"/>
  <c r="A8214" i="2"/>
  <c r="F8213" i="2"/>
  <c r="A8310" i="2"/>
  <c r="F8309" i="2"/>
  <c r="A8395" i="2"/>
  <c r="F8394" i="2"/>
  <c r="A8629" i="2"/>
  <c r="F8628" i="2"/>
  <c r="A8733" i="2"/>
  <c r="F8732" i="2"/>
  <c r="A8757" i="2"/>
  <c r="F8756" i="2"/>
  <c r="A8864" i="2"/>
  <c r="F8863" i="2"/>
  <c r="A9037" i="2"/>
  <c r="F9036" i="2"/>
  <c r="A9195" i="2"/>
  <c r="F9194" i="2"/>
  <c r="A9355" i="2"/>
  <c r="F9354" i="2"/>
  <c r="A9419" i="2"/>
  <c r="F9418" i="2"/>
  <c r="A9633" i="2"/>
  <c r="F9632" i="2"/>
  <c r="A9759" i="2"/>
  <c r="F9759" i="2" s="1"/>
  <c r="F9758" i="2"/>
  <c r="A9879" i="2"/>
  <c r="F9879" i="2" s="1"/>
  <c r="F9878" i="2"/>
  <c r="A9961" i="2"/>
  <c r="F9960" i="2"/>
  <c r="A10064" i="2"/>
  <c r="F10064" i="2" s="1"/>
  <c r="F10063" i="2"/>
  <c r="A10196" i="2"/>
  <c r="F10195" i="2"/>
  <c r="A10242" i="2"/>
  <c r="F10241" i="2"/>
  <c r="A10355" i="2"/>
  <c r="F10354" i="2"/>
  <c r="A10402" i="2"/>
  <c r="F10401" i="2"/>
  <c r="A10749" i="2"/>
  <c r="F10748" i="2"/>
  <c r="A10962" i="2"/>
  <c r="F10961" i="2"/>
  <c r="A11145" i="2"/>
  <c r="F11144" i="2"/>
  <c r="A11225" i="2"/>
  <c r="A11341" i="2"/>
  <c r="F11340" i="2"/>
  <c r="A11445" i="2"/>
  <c r="F11444" i="2"/>
  <c r="A11465" i="2"/>
  <c r="F11464" i="2"/>
  <c r="A11625" i="2"/>
  <c r="F11624" i="2"/>
  <c r="A11878" i="2"/>
  <c r="A11907" i="2"/>
  <c r="A12028" i="2"/>
  <c r="F12027" i="2"/>
  <c r="A12149" i="2"/>
  <c r="F12148" i="2"/>
  <c r="A12492" i="2"/>
  <c r="F12491" i="2"/>
  <c r="A12573" i="2"/>
  <c r="A13105" i="2"/>
  <c r="F13104" i="2"/>
  <c r="A13176" i="2"/>
  <c r="F13175" i="2"/>
  <c r="A13399" i="2"/>
  <c r="A13468" i="2"/>
  <c r="A13656" i="2"/>
  <c r="A13745" i="2"/>
  <c r="A13962" i="2"/>
  <c r="F13961" i="2"/>
  <c r="A14064" i="2"/>
  <c r="F14063" i="2"/>
  <c r="A14215" i="2"/>
  <c r="A14294" i="2"/>
  <c r="F14293" i="2"/>
  <c r="A14356" i="2"/>
  <c r="F14355" i="2"/>
  <c r="A14426" i="2"/>
  <c r="F14425" i="2"/>
  <c r="A14488" i="2"/>
  <c r="F14487" i="2"/>
  <c r="A1255" i="2" l="1"/>
  <c r="F1254" i="2"/>
  <c r="A11792" i="2"/>
  <c r="F11791" i="2"/>
  <c r="A4271" i="2"/>
  <c r="F4270" i="2"/>
  <c r="A3132" i="2"/>
  <c r="F3131" i="2"/>
  <c r="A692" i="2"/>
  <c r="F692" i="2" s="1"/>
  <c r="F691" i="2"/>
  <c r="A13758" i="2"/>
  <c r="F13757" i="2"/>
  <c r="A12060" i="2"/>
  <c r="F12059" i="2"/>
  <c r="A9568" i="2"/>
  <c r="F9567" i="2"/>
  <c r="A4485" i="2"/>
  <c r="F4484" i="2"/>
  <c r="A641" i="2"/>
  <c r="F640" i="2"/>
  <c r="A11414" i="2"/>
  <c r="F11413" i="2"/>
  <c r="A9717" i="2"/>
  <c r="F9716" i="2"/>
  <c r="A7853" i="2"/>
  <c r="F7852" i="2"/>
  <c r="F5280" i="2"/>
  <c r="A5281" i="2"/>
  <c r="A918" i="2"/>
  <c r="F917" i="2"/>
  <c r="F4163" i="2"/>
  <c r="A4164" i="2"/>
  <c r="A1351" i="2"/>
  <c r="F1350" i="2"/>
  <c r="A13469" i="2"/>
  <c r="F13469" i="2" s="1"/>
  <c r="F13468" i="2"/>
  <c r="A9926" i="2"/>
  <c r="F9925" i="2"/>
  <c r="F7765" i="2"/>
  <c r="A7766" i="2"/>
  <c r="F5731" i="2"/>
  <c r="A5732" i="2"/>
  <c r="F5732" i="2" s="1"/>
  <c r="A3711" i="2"/>
  <c r="F3710" i="2"/>
  <c r="A13344" i="2"/>
  <c r="F13343" i="2"/>
  <c r="A12822" i="2"/>
  <c r="F12821" i="2"/>
  <c r="A9241" i="2"/>
  <c r="F9240" i="2"/>
  <c r="A5002" i="2"/>
  <c r="F5001" i="2"/>
  <c r="A14406" i="2"/>
  <c r="F14405" i="2"/>
  <c r="A14357" i="2"/>
  <c r="F14356" i="2"/>
  <c r="F13745" i="2"/>
  <c r="A13746" i="2"/>
  <c r="A12574" i="2"/>
  <c r="F12573" i="2"/>
  <c r="A11879" i="2"/>
  <c r="F11878" i="2"/>
  <c r="A11342" i="2"/>
  <c r="F11341" i="2"/>
  <c r="A12876" i="2"/>
  <c r="F12875" i="2"/>
  <c r="A11128" i="2"/>
  <c r="F11127" i="2"/>
  <c r="A9704" i="2"/>
  <c r="F9703" i="2"/>
  <c r="A8807" i="2"/>
  <c r="F8806" i="2"/>
  <c r="A8142" i="2"/>
  <c r="F8142" i="2" s="1"/>
  <c r="F8141" i="2"/>
  <c r="A7825" i="2"/>
  <c r="F7824" i="2"/>
  <c r="A7123" i="2"/>
  <c r="F7122" i="2"/>
  <c r="A6631" i="2"/>
  <c r="F6631" i="2" s="1"/>
  <c r="F6630" i="2"/>
  <c r="A5780" i="2"/>
  <c r="F5779" i="2"/>
  <c r="A5412" i="2"/>
  <c r="F5411" i="2"/>
  <c r="A4944" i="2"/>
  <c r="F4943" i="2"/>
  <c r="A4367" i="2"/>
  <c r="F4366" i="2"/>
  <c r="A2995" i="2"/>
  <c r="F2994" i="2"/>
  <c r="A13543" i="2"/>
  <c r="F13543" i="2" s="1"/>
  <c r="F13542" i="2"/>
  <c r="A12858" i="2"/>
  <c r="F12857" i="2"/>
  <c r="A10191" i="2"/>
  <c r="F10190" i="2"/>
  <c r="A8825" i="2"/>
  <c r="F8825" i="2" s="1"/>
  <c r="F8824" i="2"/>
  <c r="A8202" i="2"/>
  <c r="F8201" i="2"/>
  <c r="A6903" i="2"/>
  <c r="F6902" i="2"/>
  <c r="A6077" i="2"/>
  <c r="F6077" i="2" s="1"/>
  <c r="F6076" i="2"/>
  <c r="A4347" i="2"/>
  <c r="F4346" i="2"/>
  <c r="A4004" i="2"/>
  <c r="F4003" i="2"/>
  <c r="A2170" i="2"/>
  <c r="F2169" i="2"/>
  <c r="A74" i="2"/>
  <c r="F73" i="2"/>
  <c r="A14151" i="2"/>
  <c r="F14150" i="2"/>
  <c r="A12999" i="2"/>
  <c r="F12998" i="2"/>
  <c r="A12435" i="2"/>
  <c r="F12434" i="2"/>
  <c r="A10791" i="2"/>
  <c r="F10790" i="2"/>
  <c r="A10126" i="2"/>
  <c r="F10125" i="2"/>
  <c r="A9851" i="2"/>
  <c r="F9850" i="2"/>
  <c r="A8933" i="2"/>
  <c r="F8932" i="2"/>
  <c r="A8175" i="2"/>
  <c r="F8175" i="2" s="1"/>
  <c r="F8174" i="2"/>
  <c r="A7451" i="2"/>
  <c r="F7450" i="2"/>
  <c r="A6483" i="2"/>
  <c r="F6482" i="2"/>
  <c r="A6054" i="2"/>
  <c r="F6053" i="2"/>
  <c r="F5462" i="2"/>
  <c r="A5463" i="2"/>
  <c r="F5463" i="2" s="1"/>
  <c r="A5182" i="2"/>
  <c r="F5181" i="2"/>
  <c r="A4815" i="2"/>
  <c r="F4814" i="2"/>
  <c r="A3961" i="2"/>
  <c r="F3960" i="2"/>
  <c r="A3393" i="2"/>
  <c r="F3392" i="2"/>
  <c r="A2570" i="2"/>
  <c r="F2570" i="2" s="1"/>
  <c r="F2569" i="2"/>
  <c r="A1787" i="2"/>
  <c r="F1786" i="2"/>
  <c r="A696" i="2"/>
  <c r="F695" i="2"/>
  <c r="A196" i="2"/>
  <c r="F195" i="2"/>
  <c r="A13232" i="2"/>
  <c r="F13231" i="2"/>
  <c r="F7708" i="2"/>
  <c r="A7709" i="2"/>
  <c r="F6180" i="2"/>
  <c r="A6181" i="2"/>
  <c r="A4843" i="2"/>
  <c r="F4842" i="2"/>
  <c r="A4301" i="2"/>
  <c r="F4300" i="2"/>
  <c r="A1838" i="2"/>
  <c r="F1837" i="2"/>
  <c r="A842" i="2"/>
  <c r="F842" i="2" s="1"/>
  <c r="F841" i="2"/>
  <c r="A12717" i="2"/>
  <c r="F12716" i="2"/>
  <c r="A11084" i="2"/>
  <c r="F11083" i="2"/>
  <c r="A10278" i="2"/>
  <c r="F10277" i="2"/>
  <c r="A7232" i="2"/>
  <c r="F7231" i="2"/>
  <c r="A6855" i="2"/>
  <c r="F6854" i="2"/>
  <c r="A5540" i="2"/>
  <c r="F5539" i="2"/>
  <c r="A4757" i="2"/>
  <c r="F4756" i="2"/>
  <c r="A4132" i="2"/>
  <c r="F4131" i="2"/>
  <c r="A2429" i="2"/>
  <c r="F2429" i="2" s="1"/>
  <c r="F2428" i="2"/>
  <c r="A10324" i="2"/>
  <c r="F10323" i="2"/>
  <c r="A8947" i="2"/>
  <c r="F8946" i="2"/>
  <c r="F7932" i="2"/>
  <c r="A7933" i="2"/>
  <c r="A6946" i="2"/>
  <c r="F6945" i="2"/>
  <c r="A6248" i="2"/>
  <c r="F6247" i="2"/>
  <c r="A3572" i="2"/>
  <c r="F3571" i="2"/>
  <c r="A2232" i="2"/>
  <c r="F2231" i="2"/>
  <c r="F13656" i="2"/>
  <c r="A13657" i="2"/>
  <c r="F13657" i="2" s="1"/>
  <c r="A7993" i="2"/>
  <c r="F7992" i="2"/>
  <c r="A4853" i="2"/>
  <c r="F4852" i="2"/>
  <c r="A3479" i="2"/>
  <c r="F3478" i="2"/>
  <c r="A2107" i="2"/>
  <c r="F2107" i="2" s="1"/>
  <c r="F2106" i="2"/>
  <c r="A14412" i="2"/>
  <c r="F14411" i="2"/>
  <c r="A2345" i="2"/>
  <c r="F2345" i="2" s="1"/>
  <c r="F2344" i="2"/>
  <c r="A14436" i="2"/>
  <c r="F14435" i="2"/>
  <c r="A10968" i="2"/>
  <c r="F10967" i="2"/>
  <c r="F9297" i="2"/>
  <c r="A9298" i="2"/>
  <c r="A7178" i="2"/>
  <c r="F7177" i="2"/>
  <c r="A6028" i="2"/>
  <c r="F6027" i="2"/>
  <c r="A4833" i="2"/>
  <c r="F4833" i="2" s="1"/>
  <c r="F4832" i="2"/>
  <c r="A3433" i="2"/>
  <c r="F3432" i="2"/>
  <c r="A14172" i="2"/>
  <c r="F14171" i="2"/>
  <c r="A12579" i="2"/>
  <c r="F12578" i="2"/>
  <c r="A10898" i="2"/>
  <c r="F10897" i="2"/>
  <c r="A9986" i="2"/>
  <c r="F9985" i="2"/>
  <c r="A8461" i="2"/>
  <c r="F8460" i="2"/>
  <c r="A4570" i="2"/>
  <c r="F4569" i="2"/>
  <c r="A896" i="2"/>
  <c r="F896" i="2" s="1"/>
  <c r="F895" i="2"/>
  <c r="A12493" i="2"/>
  <c r="F12492" i="2"/>
  <c r="A9127" i="2"/>
  <c r="F9126" i="2"/>
  <c r="A8179" i="2"/>
  <c r="F8178" i="2"/>
  <c r="A6627" i="2"/>
  <c r="F6627" i="2" s="1"/>
  <c r="F6626" i="2"/>
  <c r="A10086" i="2"/>
  <c r="F10085" i="2"/>
  <c r="A5822" i="2"/>
  <c r="F5821" i="2"/>
  <c r="A5455" i="2"/>
  <c r="F5454" i="2"/>
  <c r="A10201" i="2"/>
  <c r="F10200" i="2"/>
  <c r="A7566" i="2"/>
  <c r="F7566" i="2" s="1"/>
  <c r="F7565" i="2"/>
  <c r="A6837" i="2"/>
  <c r="F6836" i="2"/>
  <c r="A6135" i="2"/>
  <c r="F6135" i="2" s="1"/>
  <c r="F6134" i="2"/>
  <c r="A5234" i="2"/>
  <c r="F5234" i="2" s="1"/>
  <c r="F5233" i="2"/>
  <c r="A14216" i="2"/>
  <c r="F14215" i="2"/>
  <c r="F13399" i="2"/>
  <c r="A13400" i="2"/>
  <c r="A11146" i="2"/>
  <c r="F11145" i="2"/>
  <c r="A10356" i="2"/>
  <c r="F10355" i="2"/>
  <c r="A9962" i="2"/>
  <c r="F9961" i="2"/>
  <c r="A9420" i="2"/>
  <c r="F9419" i="2"/>
  <c r="A8865" i="2"/>
  <c r="F8864" i="2"/>
  <c r="A8396" i="2"/>
  <c r="F8395" i="2"/>
  <c r="A7837" i="2"/>
  <c r="F7836" i="2"/>
  <c r="A7130" i="2"/>
  <c r="F7129" i="2"/>
  <c r="A6550" i="2"/>
  <c r="F6550" i="2" s="1"/>
  <c r="F6549" i="2"/>
  <c r="A5790" i="2"/>
  <c r="F5789" i="2"/>
  <c r="A5012" i="2"/>
  <c r="F5012" i="2" s="1"/>
  <c r="F5011" i="2"/>
  <c r="A4375" i="2"/>
  <c r="F4375" i="2" s="1"/>
  <c r="F4374" i="2"/>
  <c r="A3182" i="2"/>
  <c r="F3181" i="2"/>
  <c r="A2580" i="2"/>
  <c r="F2580" i="2" s="1"/>
  <c r="F2579" i="2"/>
  <c r="F1773" i="2"/>
  <c r="A1774" i="2"/>
  <c r="A1001" i="2"/>
  <c r="F1000" i="2"/>
  <c r="A413" i="2"/>
  <c r="F412" i="2"/>
  <c r="A13589" i="2"/>
  <c r="F13588" i="2"/>
  <c r="A11923" i="2"/>
  <c r="F11922" i="2"/>
  <c r="A6450" i="2"/>
  <c r="F6449" i="2"/>
  <c r="F5975" i="2"/>
  <c r="A5976" i="2"/>
  <c r="F3404" i="2"/>
  <c r="A3405" i="2"/>
  <c r="F2763" i="2"/>
  <c r="A2764" i="2"/>
  <c r="A1520" i="2"/>
  <c r="F1519" i="2"/>
  <c r="A1146" i="2"/>
  <c r="F1145" i="2"/>
  <c r="A522" i="2"/>
  <c r="F521" i="2"/>
  <c r="A14159" i="2"/>
  <c r="F14158" i="2"/>
  <c r="A13248" i="2"/>
  <c r="F13247" i="2"/>
  <c r="A12669" i="2"/>
  <c r="F12669" i="2" s="1"/>
  <c r="F12668" i="2"/>
  <c r="A10391" i="2"/>
  <c r="F10390" i="2"/>
  <c r="A9532" i="2"/>
  <c r="F9532" i="2" s="1"/>
  <c r="F9531" i="2"/>
  <c r="A5661" i="2"/>
  <c r="F5660" i="2"/>
  <c r="A4584" i="2"/>
  <c r="F4583" i="2"/>
  <c r="A3790" i="2"/>
  <c r="F3789" i="2"/>
  <c r="A2574" i="2"/>
  <c r="F2573" i="2"/>
  <c r="A2058" i="2"/>
  <c r="F2057" i="2"/>
  <c r="A1296" i="2"/>
  <c r="F1295" i="2"/>
  <c r="A14342" i="2"/>
  <c r="F14341" i="2"/>
  <c r="A14191" i="2"/>
  <c r="F14191" i="2" s="1"/>
  <c r="F14190" i="2"/>
  <c r="A13664" i="2"/>
  <c r="F13663" i="2"/>
  <c r="A12818" i="2"/>
  <c r="F12818" i="2" s="1"/>
  <c r="F12817" i="2"/>
  <c r="A11566" i="2"/>
  <c r="F11565" i="2"/>
  <c r="A11102" i="2"/>
  <c r="F11101" i="2"/>
  <c r="A10376" i="2"/>
  <c r="F10375" i="2"/>
  <c r="A10082" i="2"/>
  <c r="F10082" i="2" s="1"/>
  <c r="F10081" i="2"/>
  <c r="A9304" i="2"/>
  <c r="F9303" i="2"/>
  <c r="A8966" i="2"/>
  <c r="F8965" i="2"/>
  <c r="A8161" i="2"/>
  <c r="F8160" i="2"/>
  <c r="A7491" i="2"/>
  <c r="F7490" i="2"/>
  <c r="A7144" i="2"/>
  <c r="F7144" i="2" s="1"/>
  <c r="F7143" i="2"/>
  <c r="A4199" i="2"/>
  <c r="F4198" i="2"/>
  <c r="A3384" i="2"/>
  <c r="F3383" i="2"/>
  <c r="A2916" i="2"/>
  <c r="F2915" i="2"/>
  <c r="A1195" i="2"/>
  <c r="F1194" i="2"/>
  <c r="A659" i="2"/>
  <c r="F658" i="2"/>
  <c r="A13418" i="2"/>
  <c r="F13417" i="2"/>
  <c r="A12607" i="2"/>
  <c r="F12606" i="2"/>
  <c r="A11958" i="2"/>
  <c r="F11957" i="2"/>
  <c r="A7870" i="2"/>
  <c r="F7869" i="2"/>
  <c r="A6039" i="2"/>
  <c r="F6038" i="2"/>
  <c r="A4419" i="2"/>
  <c r="F4418" i="2"/>
  <c r="A3833" i="2"/>
  <c r="F3832" i="2"/>
  <c r="F2781" i="2"/>
  <c r="A2782" i="2"/>
  <c r="A2198" i="2"/>
  <c r="F2197" i="2"/>
  <c r="A1475" i="2"/>
  <c r="F1474" i="2"/>
  <c r="A383" i="2"/>
  <c r="F383" i="2" s="1"/>
  <c r="F382" i="2"/>
  <c r="A14225" i="2"/>
  <c r="F14225" i="2" s="1"/>
  <c r="F14224" i="2"/>
  <c r="A13335" i="2"/>
  <c r="F13334" i="2"/>
  <c r="A12415" i="2"/>
  <c r="F12414" i="2"/>
  <c r="A11947" i="2"/>
  <c r="F11946" i="2"/>
  <c r="A11363" i="2"/>
  <c r="F11362" i="2"/>
  <c r="F10950" i="2"/>
  <c r="A10951" i="2"/>
  <c r="F10951" i="2" s="1"/>
  <c r="A10365" i="2"/>
  <c r="F10364" i="2"/>
  <c r="A10072" i="2"/>
  <c r="F10072" i="2" s="1"/>
  <c r="F10071" i="2"/>
  <c r="A9646" i="2"/>
  <c r="F9645" i="2"/>
  <c r="A9279" i="2"/>
  <c r="F9278" i="2"/>
  <c r="A8637" i="2"/>
  <c r="F8636" i="2"/>
  <c r="A8257" i="2"/>
  <c r="F8256" i="2"/>
  <c r="A7799" i="2"/>
  <c r="F7798" i="2"/>
  <c r="A7479" i="2"/>
  <c r="F7478" i="2"/>
  <c r="A7099" i="2"/>
  <c r="F7098" i="2"/>
  <c r="A6311" i="2"/>
  <c r="F6310" i="2"/>
  <c r="A5685" i="2"/>
  <c r="F5684" i="2"/>
  <c r="A5238" i="2"/>
  <c r="F5237" i="2"/>
  <c r="A4380" i="2"/>
  <c r="F4379" i="2"/>
  <c r="A3094" i="2"/>
  <c r="F3093" i="2"/>
  <c r="A2478" i="2"/>
  <c r="F2477" i="2"/>
  <c r="A1451" i="2"/>
  <c r="F1450" i="2"/>
  <c r="A14531" i="2"/>
  <c r="F14530" i="2"/>
  <c r="A14081" i="2"/>
  <c r="F14080" i="2"/>
  <c r="A13186" i="2"/>
  <c r="F13185" i="2"/>
  <c r="A11450" i="2"/>
  <c r="F11450" i="2" s="1"/>
  <c r="F11449" i="2"/>
  <c r="A10771" i="2"/>
  <c r="F10770" i="2"/>
  <c r="A10176" i="2"/>
  <c r="F10176" i="2" s="1"/>
  <c r="F10175" i="2"/>
  <c r="A9883" i="2"/>
  <c r="F9882" i="2"/>
  <c r="A9449" i="2"/>
  <c r="F9448" i="2"/>
  <c r="A8221" i="2"/>
  <c r="F8220" i="2"/>
  <c r="A6789" i="2"/>
  <c r="F6788" i="2"/>
  <c r="A5146" i="2"/>
  <c r="F5145" i="2"/>
  <c r="A4549" i="2"/>
  <c r="F4548" i="2"/>
  <c r="A4126" i="2"/>
  <c r="F4126" i="2" s="1"/>
  <c r="F4125" i="2"/>
  <c r="A3189" i="2"/>
  <c r="F3188" i="2"/>
  <c r="A1900" i="2"/>
  <c r="F1899" i="2"/>
  <c r="A1267" i="2"/>
  <c r="F1266" i="2"/>
  <c r="A832" i="2"/>
  <c r="F831" i="2"/>
  <c r="A1336" i="2"/>
  <c r="F1335" i="2"/>
  <c r="A10026" i="2"/>
  <c r="F10025" i="2"/>
  <c r="A6081" i="2"/>
  <c r="F6080" i="2"/>
  <c r="A2226" i="2"/>
  <c r="F2225" i="2"/>
  <c r="A12075" i="2"/>
  <c r="F12074" i="2"/>
  <c r="A10465" i="2"/>
  <c r="F10465" i="2" s="1"/>
  <c r="F10464" i="2"/>
  <c r="A10120" i="2"/>
  <c r="F10119" i="2"/>
  <c r="A8539" i="2"/>
  <c r="F8538" i="2"/>
  <c r="A8961" i="2"/>
  <c r="F8960" i="2"/>
  <c r="A6743" i="2"/>
  <c r="F6743" i="2" s="1"/>
  <c r="F6742" i="2"/>
  <c r="A2411" i="2"/>
  <c r="F2410" i="2"/>
  <c r="A12551" i="2"/>
  <c r="F12550" i="2"/>
  <c r="A10562" i="2"/>
  <c r="F10561" i="2"/>
  <c r="A8768" i="2"/>
  <c r="F8767" i="2"/>
  <c r="A6670" i="2"/>
  <c r="F6669" i="2"/>
  <c r="A11" i="2"/>
  <c r="F10" i="2"/>
  <c r="A1934" i="2"/>
  <c r="F1933" i="2"/>
  <c r="F11625" i="2"/>
  <c r="A11626" i="2"/>
  <c r="A11019" i="2"/>
  <c r="F11018" i="2"/>
  <c r="A9416" i="2"/>
  <c r="F9416" i="2" s="1"/>
  <c r="F9415" i="2"/>
  <c r="A6513" i="2"/>
  <c r="F6512" i="2"/>
  <c r="A4863" i="2"/>
  <c r="F4862" i="2"/>
  <c r="A11582" i="2"/>
  <c r="F11581" i="2"/>
  <c r="A9662" i="2"/>
  <c r="F9661" i="2"/>
  <c r="A3140" i="2"/>
  <c r="F3139" i="2"/>
  <c r="A984" i="2"/>
  <c r="F983" i="2"/>
  <c r="A14229" i="2"/>
  <c r="F14229" i="2" s="1"/>
  <c r="F14228" i="2"/>
  <c r="A12918" i="2"/>
  <c r="F12917" i="2"/>
  <c r="A1643" i="2"/>
  <c r="F1642" i="2"/>
  <c r="A2969" i="2"/>
  <c r="F2968" i="2"/>
  <c r="A14489" i="2"/>
  <c r="F14488" i="2"/>
  <c r="A11466" i="2"/>
  <c r="F11465" i="2"/>
  <c r="A14353" i="2"/>
  <c r="F14353" i="2" s="1"/>
  <c r="F14352" i="2"/>
  <c r="F13496" i="2"/>
  <c r="A13497" i="2"/>
  <c r="A12446" i="2"/>
  <c r="F12445" i="2"/>
  <c r="F10868" i="2"/>
  <c r="A10869" i="2"/>
  <c r="A9835" i="2"/>
  <c r="F9834" i="2"/>
  <c r="A8976" i="2"/>
  <c r="F8975" i="2"/>
  <c r="A8035" i="2"/>
  <c r="F8034" i="2"/>
  <c r="A7459" i="2"/>
  <c r="F7458" i="2"/>
  <c r="A5675" i="2"/>
  <c r="F5674" i="2"/>
  <c r="A5225" i="2"/>
  <c r="F5224" i="2"/>
  <c r="A4647" i="2"/>
  <c r="F4646" i="2"/>
  <c r="A3989" i="2"/>
  <c r="F3988" i="2"/>
  <c r="A13118" i="2"/>
  <c r="F13118" i="2" s="1"/>
  <c r="F13117" i="2"/>
  <c r="A11214" i="2"/>
  <c r="F11213" i="2"/>
  <c r="A10346" i="2"/>
  <c r="F10345" i="2"/>
  <c r="A10059" i="2"/>
  <c r="F10059" i="2" s="1"/>
  <c r="F10058" i="2"/>
  <c r="A9020" i="2"/>
  <c r="F9019" i="2"/>
  <c r="A8613" i="2"/>
  <c r="F8612" i="2"/>
  <c r="A7580" i="2"/>
  <c r="F7579" i="2"/>
  <c r="A7071" i="2"/>
  <c r="F7070" i="2"/>
  <c r="A6362" i="2"/>
  <c r="F6361" i="2"/>
  <c r="A5483" i="2"/>
  <c r="F5483" i="2" s="1"/>
  <c r="F5482" i="2"/>
  <c r="F4562" i="2"/>
  <c r="A4563" i="2"/>
  <c r="F4563" i="2" s="1"/>
  <c r="A4249" i="2"/>
  <c r="F4248" i="2"/>
  <c r="A3230" i="2"/>
  <c r="F3229" i="2"/>
  <c r="A2490" i="2"/>
  <c r="F2490" i="2" s="1"/>
  <c r="F2489" i="2"/>
  <c r="A1983" i="2"/>
  <c r="F1982" i="2"/>
  <c r="A1228" i="2"/>
  <c r="F1227" i="2"/>
  <c r="A13559" i="2"/>
  <c r="F13558" i="2"/>
  <c r="A12771" i="2"/>
  <c r="F12770" i="2"/>
  <c r="A11673" i="2"/>
  <c r="F11672" i="2"/>
  <c r="A10612" i="2"/>
  <c r="F10611" i="2"/>
  <c r="A10005" i="2"/>
  <c r="F10005" i="2" s="1"/>
  <c r="F10004" i="2"/>
  <c r="A9580" i="2"/>
  <c r="F9579" i="2"/>
  <c r="A9011" i="2"/>
  <c r="F9010" i="2"/>
  <c r="A8348" i="2"/>
  <c r="F8347" i="2"/>
  <c r="A7885" i="2"/>
  <c r="F7884" i="2"/>
  <c r="A6711" i="2"/>
  <c r="F6710" i="2"/>
  <c r="A6332" i="2"/>
  <c r="F6331" i="2"/>
  <c r="A5693" i="2"/>
  <c r="F5692" i="2"/>
  <c r="A5301" i="2"/>
  <c r="F5300" i="2"/>
  <c r="A4931" i="2"/>
  <c r="F4930" i="2"/>
  <c r="A4505" i="2"/>
  <c r="F4505" i="2" s="1"/>
  <c r="F4504" i="2"/>
  <c r="A3704" i="2"/>
  <c r="F3703" i="2"/>
  <c r="A2987" i="2"/>
  <c r="F2986" i="2"/>
  <c r="A1670" i="2"/>
  <c r="F1669" i="2"/>
  <c r="A886" i="2"/>
  <c r="F886" i="2" s="1"/>
  <c r="F885" i="2"/>
  <c r="A511" i="2"/>
  <c r="F510" i="2"/>
  <c r="A13477" i="2"/>
  <c r="F13476" i="2"/>
  <c r="A8134" i="2"/>
  <c r="F8133" i="2"/>
  <c r="A6747" i="2"/>
  <c r="F6747" i="2" s="1"/>
  <c r="F6746" i="2"/>
  <c r="A4985" i="2"/>
  <c r="F4984" i="2"/>
  <c r="A4491" i="2"/>
  <c r="F4490" i="2"/>
  <c r="F3311" i="2"/>
  <c r="A3312" i="2"/>
  <c r="F2706" i="2"/>
  <c r="A2707" i="2"/>
  <c r="F1094" i="2"/>
  <c r="A1095" i="2"/>
  <c r="A487" i="2"/>
  <c r="F486" i="2"/>
  <c r="A14311" i="2"/>
  <c r="F14310" i="2"/>
  <c r="A11888" i="2"/>
  <c r="F11887" i="2"/>
  <c r="A10738" i="2"/>
  <c r="F10738" i="2" s="1"/>
  <c r="F10737" i="2"/>
  <c r="A10076" i="2"/>
  <c r="F10075" i="2"/>
  <c r="A8774" i="2"/>
  <c r="F8773" i="2"/>
  <c r="A6993" i="2"/>
  <c r="F6992" i="2"/>
  <c r="A5812" i="2"/>
  <c r="F5811" i="2"/>
  <c r="A5058" i="2"/>
  <c r="F5057" i="2"/>
  <c r="A4295" i="2"/>
  <c r="F4294" i="2"/>
  <c r="A2665" i="2"/>
  <c r="F2664" i="2"/>
  <c r="A1958" i="2"/>
  <c r="F1957" i="2"/>
  <c r="F9840" i="2"/>
  <c r="A9841" i="2"/>
  <c r="F7432" i="2"/>
  <c r="A7433" i="2"/>
  <c r="A5796" i="2"/>
  <c r="F5795" i="2"/>
  <c r="A4958" i="2"/>
  <c r="F4957" i="2"/>
  <c r="A4468" i="2"/>
  <c r="F4467" i="2"/>
  <c r="A3429" i="2"/>
  <c r="F3429" i="2" s="1"/>
  <c r="F3428" i="2"/>
  <c r="F3015" i="2"/>
  <c r="A3016" i="2"/>
  <c r="A2613" i="2"/>
  <c r="F2612" i="2"/>
  <c r="A1553" i="2"/>
  <c r="F1552" i="2"/>
  <c r="F1160" i="2"/>
  <c r="A1161" i="2"/>
  <c r="A11226" i="2"/>
  <c r="F11226" i="2" s="1"/>
  <c r="F11225" i="2"/>
  <c r="A10403" i="2"/>
  <c r="F10402" i="2"/>
  <c r="A9634" i="2"/>
  <c r="F9633" i="2"/>
  <c r="A8630" i="2"/>
  <c r="F8629" i="2"/>
  <c r="A6584" i="2"/>
  <c r="F6584" i="2" s="1"/>
  <c r="F6583" i="2"/>
  <c r="F5263" i="2"/>
  <c r="A5264" i="2"/>
  <c r="A2656" i="2"/>
  <c r="F2655" i="2"/>
  <c r="A473" i="2"/>
  <c r="F472" i="2"/>
  <c r="A12111" i="2"/>
  <c r="F12110" i="2"/>
  <c r="A13463" i="2"/>
  <c r="F13462" i="2"/>
  <c r="A12805" i="2"/>
  <c r="F12804" i="2"/>
  <c r="A9608" i="2"/>
  <c r="F9607" i="2"/>
  <c r="A6819" i="2"/>
  <c r="F6818" i="2"/>
  <c r="A2837" i="2"/>
  <c r="F2837" i="2" s="1"/>
  <c r="F2836" i="2"/>
  <c r="A11190" i="2"/>
  <c r="F11189" i="2"/>
  <c r="A10206" i="2"/>
  <c r="F10205" i="2"/>
  <c r="A1533" i="2"/>
  <c r="F1532" i="2"/>
  <c r="A1834" i="2"/>
  <c r="F1834" i="2" s="1"/>
  <c r="F1833" i="2"/>
  <c r="A13262" i="2"/>
  <c r="F13261" i="2"/>
  <c r="A11727" i="2"/>
  <c r="F11726" i="2"/>
  <c r="A9516" i="2"/>
  <c r="F9515" i="2"/>
  <c r="A2776" i="2"/>
  <c r="F2775" i="2"/>
  <c r="A14295" i="2"/>
  <c r="F14294" i="2"/>
  <c r="A8125" i="2"/>
  <c r="F8125" i="2" s="1"/>
  <c r="F8124" i="2"/>
  <c r="A4254" i="2"/>
  <c r="F4253" i="2"/>
  <c r="A10136" i="2"/>
  <c r="F10135" i="2"/>
  <c r="A13780" i="2"/>
  <c r="F13779" i="2"/>
  <c r="A7274" i="2"/>
  <c r="F7273" i="2"/>
  <c r="A10116" i="2"/>
  <c r="F10116" i="2" s="1"/>
  <c r="F10115" i="2"/>
  <c r="A7184" i="2"/>
  <c r="F7184" i="2" s="1"/>
  <c r="F7183" i="2"/>
  <c r="A12150" i="2"/>
  <c r="F12149" i="2"/>
  <c r="A14065" i="2"/>
  <c r="F14064" i="2"/>
  <c r="A13177" i="2"/>
  <c r="F13176" i="2"/>
  <c r="A10963" i="2"/>
  <c r="F10963" i="2" s="1"/>
  <c r="F10962" i="2"/>
  <c r="A10243" i="2"/>
  <c r="F10242" i="2"/>
  <c r="A9356" i="2"/>
  <c r="F9355" i="2"/>
  <c r="A8758" i="2"/>
  <c r="F8757" i="2"/>
  <c r="A8311" i="2"/>
  <c r="F8310" i="2"/>
  <c r="A7661" i="2"/>
  <c r="F7660" i="2"/>
  <c r="A6659" i="2"/>
  <c r="F6658" i="2"/>
  <c r="A6471" i="2"/>
  <c r="F6471" i="2" s="1"/>
  <c r="F6470" i="2"/>
  <c r="A5471" i="2"/>
  <c r="F5471" i="2" s="1"/>
  <c r="F5470" i="2"/>
  <c r="A4827" i="2"/>
  <c r="F4827" i="2" s="1"/>
  <c r="F4826" i="2"/>
  <c r="A4259" i="2"/>
  <c r="F4258" i="2"/>
  <c r="A3073" i="2"/>
  <c r="F3072" i="2"/>
  <c r="A2496" i="2"/>
  <c r="F2496" i="2" s="1"/>
  <c r="F2495" i="2"/>
  <c r="A1737" i="2"/>
  <c r="F1736" i="2"/>
  <c r="A827" i="2"/>
  <c r="F826" i="2"/>
  <c r="A14287" i="2"/>
  <c r="F14286" i="2"/>
  <c r="A12357" i="2"/>
  <c r="F12356" i="2"/>
  <c r="F11693" i="2"/>
  <c r="A11694" i="2"/>
  <c r="A10318" i="2"/>
  <c r="F10317" i="2"/>
  <c r="A6194" i="2"/>
  <c r="F6193" i="2"/>
  <c r="F5934" i="2"/>
  <c r="A5935" i="2"/>
  <c r="A3320" i="2"/>
  <c r="F3319" i="2"/>
  <c r="A2644" i="2"/>
  <c r="F2643" i="2"/>
  <c r="A1869" i="2"/>
  <c r="F1868" i="2"/>
  <c r="A1393" i="2"/>
  <c r="F1392" i="2"/>
  <c r="A1071" i="2"/>
  <c r="F1071" i="2" s="1"/>
  <c r="F1070" i="2"/>
  <c r="F374" i="2"/>
  <c r="A375" i="2"/>
  <c r="F375" i="2" s="1"/>
  <c r="A14004" i="2"/>
  <c r="F14003" i="2"/>
  <c r="A12278" i="2"/>
  <c r="F12277" i="2"/>
  <c r="A11116" i="2"/>
  <c r="F11115" i="2"/>
  <c r="A10301" i="2"/>
  <c r="F10300" i="2"/>
  <c r="A9808" i="2"/>
  <c r="F9808" i="2" s="1"/>
  <c r="F9807" i="2"/>
  <c r="A9311" i="2"/>
  <c r="F9310" i="2"/>
  <c r="A8897" i="2"/>
  <c r="F8896" i="2"/>
  <c r="A8452" i="2"/>
  <c r="F8451" i="2"/>
  <c r="A7417" i="2"/>
  <c r="F7416" i="2"/>
  <c r="A6979" i="2"/>
  <c r="F6978" i="2"/>
  <c r="A4139" i="2"/>
  <c r="F4138" i="2"/>
  <c r="A3774" i="2"/>
  <c r="F3774" i="2" s="1"/>
  <c r="F3773" i="2"/>
  <c r="A3063" i="2"/>
  <c r="F3062" i="2"/>
  <c r="F2450" i="2"/>
  <c r="A2451" i="2"/>
  <c r="A1025" i="2"/>
  <c r="F1024" i="2"/>
  <c r="A14233" i="2"/>
  <c r="F14232" i="2"/>
  <c r="A13985" i="2"/>
  <c r="F13984" i="2"/>
  <c r="A12729" i="2"/>
  <c r="F12728" i="2"/>
  <c r="A11527" i="2"/>
  <c r="F11526" i="2"/>
  <c r="A11011" i="2"/>
  <c r="F11010" i="2"/>
  <c r="A10335" i="2"/>
  <c r="F10334" i="2"/>
  <c r="A10000" i="2"/>
  <c r="F9999" i="2"/>
  <c r="A9229" i="2"/>
  <c r="F9228" i="2"/>
  <c r="A8913" i="2"/>
  <c r="F8913" i="2" s="1"/>
  <c r="F8912" i="2"/>
  <c r="F8118" i="2"/>
  <c r="A8119" i="2"/>
  <c r="A7409" i="2"/>
  <c r="F7408" i="2"/>
  <c r="A7014" i="2"/>
  <c r="F7013" i="2"/>
  <c r="A3256" i="2"/>
  <c r="F3255" i="2"/>
  <c r="A2685" i="2"/>
  <c r="F2684" i="2"/>
  <c r="A2162" i="2"/>
  <c r="F2161" i="2"/>
  <c r="A1019" i="2"/>
  <c r="F1018" i="2"/>
  <c r="A13228" i="2"/>
  <c r="F13228" i="2" s="1"/>
  <c r="F13227" i="2"/>
  <c r="A12556" i="2"/>
  <c r="F12555" i="2"/>
  <c r="A11769" i="2"/>
  <c r="F11768" i="2"/>
  <c r="A9889" i="2"/>
  <c r="F9888" i="2"/>
  <c r="A9217" i="2"/>
  <c r="F9216" i="2"/>
  <c r="A7439" i="2"/>
  <c r="F7438" i="2"/>
  <c r="A4898" i="2"/>
  <c r="F4897" i="2"/>
  <c r="A1726" i="2"/>
  <c r="F1726" i="2" s="1"/>
  <c r="F1725" i="2"/>
  <c r="A1373" i="2"/>
  <c r="F1372" i="2"/>
  <c r="A327" i="2"/>
  <c r="F326" i="2"/>
  <c r="A14187" i="2"/>
  <c r="F14187" i="2" s="1"/>
  <c r="F14186" i="2"/>
  <c r="A13198" i="2"/>
  <c r="F13197" i="2"/>
  <c r="A12347" i="2"/>
  <c r="F12346" i="2"/>
  <c r="A11543" i="2"/>
  <c r="F11542" i="2"/>
  <c r="A10778" i="2"/>
  <c r="F10777" i="2"/>
  <c r="A10330" i="2"/>
  <c r="F10330" i="2" s="1"/>
  <c r="F10329" i="2"/>
  <c r="A9995" i="2"/>
  <c r="F9995" i="2" s="1"/>
  <c r="F9994" i="2"/>
  <c r="A9544" i="2"/>
  <c r="F9543" i="2"/>
  <c r="A9255" i="2"/>
  <c r="F9254" i="2"/>
  <c r="A8511" i="2"/>
  <c r="F8510" i="2"/>
  <c r="A8149" i="2"/>
  <c r="F8148" i="2"/>
  <c r="A7699" i="2"/>
  <c r="F7698" i="2"/>
  <c r="A7368" i="2"/>
  <c r="F7367" i="2"/>
  <c r="A6956" i="2"/>
  <c r="F6955" i="2"/>
  <c r="F6263" i="2"/>
  <c r="A6264" i="2"/>
  <c r="A5946" i="2"/>
  <c r="F5945" i="2"/>
  <c r="A5535" i="2"/>
  <c r="F5534" i="2"/>
  <c r="A5175" i="2"/>
  <c r="F5175" i="2" s="1"/>
  <c r="F5174" i="2"/>
  <c r="A3819" i="2"/>
  <c r="F3818" i="2"/>
  <c r="F2150" i="2"/>
  <c r="A2151" i="2"/>
  <c r="A1428" i="2"/>
  <c r="F1427" i="2"/>
  <c r="A443" i="2"/>
  <c r="F442" i="2"/>
  <c r="A14395" i="2"/>
  <c r="F14394" i="2"/>
  <c r="A13852" i="2"/>
  <c r="F13851" i="2"/>
  <c r="A12792" i="2"/>
  <c r="F12791" i="2"/>
  <c r="A12336" i="2"/>
  <c r="F12335" i="2"/>
  <c r="A11410" i="2"/>
  <c r="F11410" i="2" s="1"/>
  <c r="F11409" i="2"/>
  <c r="A10527" i="2"/>
  <c r="F10526" i="2"/>
  <c r="A10101" i="2"/>
  <c r="F10100" i="2"/>
  <c r="A9386" i="2"/>
  <c r="F9385" i="2"/>
  <c r="F8128" i="2"/>
  <c r="A8129" i="2"/>
  <c r="F6393" i="2"/>
  <c r="A6394" i="2"/>
  <c r="A4286" i="2"/>
  <c r="F4285" i="2"/>
  <c r="A4031" i="2"/>
  <c r="F4030" i="2"/>
  <c r="F3369" i="2"/>
  <c r="A3370" i="2"/>
  <c r="A2957" i="2"/>
  <c r="F2956" i="2"/>
  <c r="F2081" i="2"/>
  <c r="A2082" i="2"/>
  <c r="A1525" i="2"/>
  <c r="F1524" i="2"/>
  <c r="A1075" i="2"/>
  <c r="F1074" i="2"/>
  <c r="A626" i="2"/>
  <c r="F625" i="2"/>
  <c r="A1930" i="2"/>
  <c r="F1930" i="2" s="1"/>
  <c r="F1929" i="2"/>
  <c r="A13936" i="2"/>
  <c r="F13935" i="2"/>
  <c r="A1629" i="2"/>
  <c r="F1628" i="2"/>
  <c r="A9184" i="2"/>
  <c r="F9183" i="2"/>
  <c r="A5776" i="2"/>
  <c r="F5776" i="2" s="1"/>
  <c r="F5775" i="2"/>
  <c r="A3869" i="2"/>
  <c r="F3868" i="2"/>
  <c r="A1505" i="2"/>
  <c r="F1504" i="2"/>
  <c r="A13764" i="2"/>
  <c r="F13763" i="2"/>
  <c r="F6869" i="2"/>
  <c r="A6870" i="2"/>
  <c r="A8100" i="2"/>
  <c r="F8099" i="2"/>
  <c r="A13836" i="2"/>
  <c r="F13836" i="2" s="1"/>
  <c r="F13835" i="2"/>
  <c r="A7570" i="2"/>
  <c r="F7570" i="2" s="1"/>
  <c r="F7569" i="2"/>
  <c r="A3244" i="2"/>
  <c r="F3243" i="2"/>
  <c r="A12781" i="2"/>
  <c r="F12780" i="2"/>
  <c r="A8666" i="2"/>
  <c r="F8666" i="2" s="1"/>
  <c r="F8665" i="2"/>
  <c r="A7190" i="2"/>
  <c r="F7190" i="2" s="1"/>
  <c r="F7189" i="2"/>
  <c r="A10715" i="2"/>
  <c r="F10714" i="2"/>
  <c r="A8571" i="2"/>
  <c r="F8570" i="2"/>
  <c r="A6444" i="2"/>
  <c r="F6443" i="2"/>
  <c r="A5378" i="2"/>
  <c r="F5377" i="2"/>
  <c r="A4720" i="2"/>
  <c r="F4719" i="2"/>
  <c r="A1765" i="2"/>
  <c r="F1764" i="2"/>
  <c r="A14427" i="2"/>
  <c r="F14426" i="2"/>
  <c r="A12029" i="2"/>
  <c r="F12028" i="2"/>
  <c r="A11446" i="2"/>
  <c r="F11446" i="2" s="1"/>
  <c r="F11445" i="2"/>
  <c r="A11324" i="2"/>
  <c r="F11323" i="2"/>
  <c r="A10723" i="2"/>
  <c r="F10722" i="2"/>
  <c r="A5868" i="2"/>
  <c r="F5867" i="2"/>
  <c r="A5467" i="2"/>
  <c r="F5467" i="2" s="1"/>
  <c r="F5466" i="2"/>
  <c r="A13900" i="2"/>
  <c r="F13899" i="2"/>
  <c r="A13032" i="2"/>
  <c r="F13031" i="2"/>
  <c r="A12093" i="2"/>
  <c r="F12092" i="2"/>
  <c r="A5407" i="2"/>
  <c r="F5406" i="2"/>
  <c r="A4461" i="2"/>
  <c r="F4460" i="2"/>
  <c r="A4085" i="2"/>
  <c r="F4085" i="2" s="1"/>
  <c r="F4084" i="2"/>
  <c r="A2206" i="2"/>
  <c r="F2205" i="2"/>
  <c r="A1806" i="2"/>
  <c r="F1805" i="2"/>
  <c r="A13166" i="2"/>
  <c r="F13165" i="2"/>
  <c r="A12590" i="2"/>
  <c r="F12589" i="2"/>
  <c r="A9905" i="2"/>
  <c r="F9904" i="2"/>
  <c r="F8970" i="2"/>
  <c r="A8971" i="2"/>
  <c r="A8269" i="2"/>
  <c r="F8268" i="2"/>
  <c r="A7654" i="2"/>
  <c r="F7654" i="2" s="1"/>
  <c r="F7653" i="2"/>
  <c r="A6650" i="2"/>
  <c r="F6649" i="2"/>
  <c r="F5521" i="2"/>
  <c r="A5522" i="2"/>
  <c r="F5250" i="2"/>
  <c r="A5251" i="2"/>
  <c r="A4849" i="2"/>
  <c r="F4849" i="2" s="1"/>
  <c r="F4848" i="2"/>
  <c r="A4453" i="2"/>
  <c r="F4452" i="2"/>
  <c r="A3562" i="2"/>
  <c r="F3561" i="2"/>
  <c r="A2803" i="2"/>
  <c r="F2802" i="2"/>
  <c r="A1912" i="2"/>
  <c r="F1911" i="2"/>
  <c r="A1485" i="2"/>
  <c r="F1485" i="2" s="1"/>
  <c r="F1484" i="2"/>
  <c r="A749" i="2"/>
  <c r="F748" i="2"/>
  <c r="A406" i="2"/>
  <c r="F406" i="2" s="1"/>
  <c r="F405" i="2"/>
  <c r="A13436" i="2"/>
  <c r="F13435" i="2"/>
  <c r="A7948" i="2"/>
  <c r="F7947" i="2"/>
  <c r="A6402" i="2"/>
  <c r="F6401" i="2"/>
  <c r="A4922" i="2"/>
  <c r="F4921" i="2"/>
  <c r="A4439" i="2"/>
  <c r="F4438" i="2"/>
  <c r="A2092" i="2"/>
  <c r="F2091" i="2"/>
  <c r="A874" i="2"/>
  <c r="F873" i="2"/>
  <c r="A454" i="2"/>
  <c r="F453" i="2"/>
  <c r="A14121" i="2"/>
  <c r="F14120" i="2"/>
  <c r="A11633" i="2"/>
  <c r="F11632" i="2"/>
  <c r="A10461" i="2"/>
  <c r="F10461" i="2" s="1"/>
  <c r="F10460" i="2"/>
  <c r="A8430" i="2"/>
  <c r="F8429" i="2"/>
  <c r="A6970" i="2"/>
  <c r="F6970" i="2" s="1"/>
  <c r="F6969" i="2"/>
  <c r="F5767" i="2"/>
  <c r="A5768" i="2"/>
  <c r="A4179" i="2"/>
  <c r="F4178" i="2"/>
  <c r="A3452" i="2"/>
  <c r="F3451" i="2"/>
  <c r="A2564" i="2"/>
  <c r="F2563" i="2"/>
  <c r="A1277" i="2"/>
  <c r="F1276" i="2"/>
  <c r="A9797" i="2"/>
  <c r="F9796" i="2"/>
  <c r="A9160" i="2"/>
  <c r="F9159" i="2"/>
  <c r="A7174" i="2"/>
  <c r="F7174" i="2" s="1"/>
  <c r="F7173" i="2"/>
  <c r="F5718" i="2"/>
  <c r="A5719" i="2"/>
  <c r="A4880" i="2"/>
  <c r="F4879" i="2"/>
  <c r="A2500" i="2"/>
  <c r="F2499" i="2"/>
  <c r="A9038" i="2"/>
  <c r="F9037" i="2"/>
  <c r="A6097" i="2"/>
  <c r="F6096" i="2"/>
  <c r="A3925" i="2"/>
  <c r="F3924" i="2"/>
  <c r="A102" i="2"/>
  <c r="F101" i="2"/>
  <c r="A7295" i="2"/>
  <c r="F7294" i="2"/>
  <c r="A7162" i="2"/>
  <c r="F7161" i="2"/>
  <c r="F3940" i="2"/>
  <c r="A3941" i="2"/>
  <c r="A3024" i="2"/>
  <c r="F3023" i="2"/>
  <c r="A12043" i="2"/>
  <c r="F12042" i="2"/>
  <c r="A10180" i="2"/>
  <c r="F10179" i="2"/>
  <c r="A8336" i="2"/>
  <c r="F8335" i="2"/>
  <c r="A5753" i="2"/>
  <c r="F5752" i="2"/>
  <c r="F2508" i="2"/>
  <c r="A2509" i="2"/>
  <c r="A5355" i="2"/>
  <c r="F5354" i="2"/>
  <c r="A2192" i="2"/>
  <c r="F2191" i="2"/>
  <c r="A14419" i="2"/>
  <c r="F14418" i="2"/>
  <c r="A5334" i="2"/>
  <c r="F5333" i="2"/>
  <c r="A2841" i="2"/>
  <c r="F2840" i="2"/>
  <c r="A8800" i="2"/>
  <c r="F8799" i="2"/>
  <c r="A4278" i="2"/>
  <c r="F4277" i="2"/>
  <c r="F3440" i="2"/>
  <c r="A3441" i="2"/>
  <c r="F3441" i="2" s="1"/>
  <c r="A12231" i="2"/>
  <c r="F12230" i="2"/>
  <c r="A8027" i="2"/>
  <c r="F8026" i="2"/>
  <c r="A675" i="2"/>
  <c r="F674" i="2"/>
  <c r="A6810" i="2"/>
  <c r="F6809" i="2"/>
  <c r="A5567" i="2"/>
  <c r="F5566" i="2"/>
  <c r="A4673" i="2"/>
  <c r="F4672" i="2"/>
  <c r="A12701" i="2"/>
  <c r="F12701" i="2" s="1"/>
  <c r="F12700" i="2"/>
  <c r="A11005" i="2"/>
  <c r="F11004" i="2"/>
  <c r="A8891" i="2"/>
  <c r="F8890" i="2"/>
  <c r="A2289" i="2"/>
  <c r="F2288" i="2"/>
  <c r="A13068" i="2"/>
  <c r="F13067" i="2"/>
  <c r="A9756" i="2"/>
  <c r="F9756" i="2" s="1"/>
  <c r="F9755" i="2"/>
  <c r="A8941" i="2"/>
  <c r="F8940" i="2"/>
  <c r="A8288" i="2"/>
  <c r="F8287" i="2"/>
  <c r="A7918" i="2"/>
  <c r="F7917" i="2"/>
  <c r="A7260" i="2"/>
  <c r="F7260" i="2" s="1"/>
  <c r="F7259" i="2"/>
  <c r="A6831" i="2"/>
  <c r="F6830" i="2"/>
  <c r="A4543" i="2"/>
  <c r="F4543" i="2" s="1"/>
  <c r="F4542" i="2"/>
  <c r="A3905" i="2"/>
  <c r="F3905" i="2" s="1"/>
  <c r="F3904" i="2"/>
  <c r="A3283" i="2"/>
  <c r="F3282" i="2"/>
  <c r="A10222" i="2"/>
  <c r="F10221" i="2"/>
  <c r="A8857" i="2"/>
  <c r="F8856" i="2"/>
  <c r="A6925" i="2"/>
  <c r="F6924" i="2"/>
  <c r="A13963" i="2"/>
  <c r="F13962" i="2"/>
  <c r="A13106" i="2"/>
  <c r="F13106" i="2" s="1"/>
  <c r="F13105" i="2"/>
  <c r="A11908" i="2"/>
  <c r="F11908" i="2" s="1"/>
  <c r="F11907" i="2"/>
  <c r="A10750" i="2"/>
  <c r="F10749" i="2"/>
  <c r="A10197" i="2"/>
  <c r="F10197" i="2" s="1"/>
  <c r="F10196" i="2"/>
  <c r="F9195" i="2"/>
  <c r="A9196" i="2"/>
  <c r="A8734" i="2"/>
  <c r="F8733" i="2"/>
  <c r="A8215" i="2"/>
  <c r="F8214" i="2"/>
  <c r="A7308" i="2"/>
  <c r="F7307" i="2"/>
  <c r="A6635" i="2"/>
  <c r="F6634" i="2"/>
  <c r="A6369" i="2"/>
  <c r="F6368" i="2"/>
  <c r="F5416" i="2"/>
  <c r="A5417" i="2"/>
  <c r="F5417" i="2" s="1"/>
  <c r="A4739" i="2"/>
  <c r="F4738" i="2"/>
  <c r="A3722" i="2"/>
  <c r="F3721" i="2"/>
  <c r="A2847" i="2"/>
  <c r="F2846" i="2"/>
  <c r="A2073" i="2"/>
  <c r="F2072" i="2"/>
  <c r="A1416" i="2"/>
  <c r="F1415" i="2"/>
  <c r="A587" i="2"/>
  <c r="F586" i="2"/>
  <c r="A237" i="2"/>
  <c r="F237" i="2" s="1"/>
  <c r="F236" i="2"/>
  <c r="A14043" i="2"/>
  <c r="F14042" i="2"/>
  <c r="A12287" i="2"/>
  <c r="F12286" i="2"/>
  <c r="A11535" i="2"/>
  <c r="F11535" i="2" s="1"/>
  <c r="F11534" i="2"/>
  <c r="A10634" i="2"/>
  <c r="F10633" i="2"/>
  <c r="A10160" i="2"/>
  <c r="F10159" i="2"/>
  <c r="A6121" i="2"/>
  <c r="F6120" i="2"/>
  <c r="A2547" i="2"/>
  <c r="F2547" i="2" s="1"/>
  <c r="F2546" i="2"/>
  <c r="A1718" i="2"/>
  <c r="F1718" i="2" s="1"/>
  <c r="F1717" i="2"/>
  <c r="A1332" i="2"/>
  <c r="F1332" i="2" s="1"/>
  <c r="F1331" i="2"/>
  <c r="A14454" i="2"/>
  <c r="F14453" i="2"/>
  <c r="A13693" i="2"/>
  <c r="F13692" i="2"/>
  <c r="A12003" i="2"/>
  <c r="F12002" i="2"/>
  <c r="A10820" i="2"/>
  <c r="F10819" i="2"/>
  <c r="A9692" i="2"/>
  <c r="F9691" i="2"/>
  <c r="A9267" i="2"/>
  <c r="F9266" i="2"/>
  <c r="A8381" i="2"/>
  <c r="F8380" i="2"/>
  <c r="A7349" i="2"/>
  <c r="F7348" i="2"/>
  <c r="A5113" i="2"/>
  <c r="F5112" i="2"/>
  <c r="A3687" i="2"/>
  <c r="F3687" i="2" s="1"/>
  <c r="F3686" i="2"/>
  <c r="A2930" i="2"/>
  <c r="F2929" i="2"/>
  <c r="A1609" i="2"/>
  <c r="F1608" i="2"/>
  <c r="A249" i="2"/>
  <c r="F248" i="2"/>
  <c r="A14195" i="2"/>
  <c r="F14194" i="2"/>
  <c r="A13864" i="2"/>
  <c r="F13863" i="2"/>
  <c r="A12425" i="2"/>
  <c r="F12424" i="2"/>
  <c r="A11237" i="2"/>
  <c r="F11236" i="2"/>
  <c r="A10593" i="2"/>
  <c r="F10592" i="2"/>
  <c r="A10218" i="2"/>
  <c r="F10218" i="2" s="1"/>
  <c r="F10217" i="2"/>
  <c r="A9785" i="2"/>
  <c r="F9785" i="2" s="1"/>
  <c r="F9784" i="2"/>
  <c r="A9095" i="2"/>
  <c r="F9094" i="2"/>
  <c r="A8746" i="2"/>
  <c r="F8745" i="2"/>
  <c r="A7337" i="2"/>
  <c r="F7336" i="2"/>
  <c r="A6974" i="2"/>
  <c r="F6973" i="2"/>
  <c r="A6323" i="2"/>
  <c r="F6322" i="2"/>
  <c r="A3839" i="2"/>
  <c r="F3838" i="2"/>
  <c r="A3215" i="2"/>
  <c r="F3214" i="2"/>
  <c r="A2539" i="2"/>
  <c r="F2538" i="2"/>
  <c r="F2049" i="2"/>
  <c r="A2050" i="2"/>
  <c r="A13970" i="2"/>
  <c r="F13969" i="2"/>
  <c r="A12910" i="2"/>
  <c r="F12909" i="2"/>
  <c r="A12185" i="2"/>
  <c r="F12184" i="2"/>
  <c r="A11522" i="2"/>
  <c r="F11521" i="2"/>
  <c r="F9657" i="2"/>
  <c r="A9658" i="2"/>
  <c r="F9658" i="2" s="1"/>
  <c r="A8987" i="2"/>
  <c r="F8986" i="2"/>
  <c r="F8197" i="2"/>
  <c r="A8198" i="2"/>
  <c r="F8198" i="2" s="1"/>
  <c r="A7269" i="2"/>
  <c r="F7269" i="2" s="1"/>
  <c r="F7268" i="2"/>
  <c r="A4837" i="2"/>
  <c r="F4836" i="2"/>
  <c r="A3211" i="2"/>
  <c r="F3211" i="2" s="1"/>
  <c r="F3210" i="2"/>
  <c r="A2464" i="2"/>
  <c r="F2463" i="2"/>
  <c r="F1590" i="2"/>
  <c r="A1591" i="2"/>
  <c r="A22" i="2"/>
  <c r="F21" i="2"/>
  <c r="A14097" i="2"/>
  <c r="F14096" i="2"/>
  <c r="A12695" i="2"/>
  <c r="F12694" i="2"/>
  <c r="A12181" i="2"/>
  <c r="F12181" i="2" s="1"/>
  <c r="F12180" i="2"/>
  <c r="A11484" i="2"/>
  <c r="F11483" i="2"/>
  <c r="A11176" i="2"/>
  <c r="F11175" i="2"/>
  <c r="A10265" i="2"/>
  <c r="F10264" i="2"/>
  <c r="A9818" i="2"/>
  <c r="F9817" i="2"/>
  <c r="A9396" i="2"/>
  <c r="F9395" i="2"/>
  <c r="A8954" i="2"/>
  <c r="F8953" i="2"/>
  <c r="A8410" i="2"/>
  <c r="F8409" i="2"/>
  <c r="A8096" i="2"/>
  <c r="F8096" i="2" s="1"/>
  <c r="F8095" i="2"/>
  <c r="A7610" i="2"/>
  <c r="F7609" i="2"/>
  <c r="F7328" i="2"/>
  <c r="A7329" i="2"/>
  <c r="A6171" i="2"/>
  <c r="F6170" i="2"/>
  <c r="A5915" i="2"/>
  <c r="F5914" i="2"/>
  <c r="F5508" i="2"/>
  <c r="A5509" i="2"/>
  <c r="A5017" i="2"/>
  <c r="F5016" i="2"/>
  <c r="A3580" i="2"/>
  <c r="F3579" i="2"/>
  <c r="A2555" i="2"/>
  <c r="F2554" i="2"/>
  <c r="A2044" i="2"/>
  <c r="F2043" i="2"/>
  <c r="A1008" i="2"/>
  <c r="F1007" i="2"/>
  <c r="A297" i="2"/>
  <c r="F296" i="2"/>
  <c r="A14221" i="2"/>
  <c r="F14221" i="2" s="1"/>
  <c r="F14220" i="2"/>
  <c r="A13828" i="2"/>
  <c r="F13827" i="2"/>
  <c r="A12159" i="2"/>
  <c r="F12158" i="2"/>
  <c r="A11028" i="2"/>
  <c r="F11027" i="2"/>
  <c r="A10419" i="2"/>
  <c r="F10418" i="2"/>
  <c r="A10068" i="2"/>
  <c r="F10068" i="2" s="1"/>
  <c r="F10067" i="2"/>
  <c r="A9538" i="2"/>
  <c r="F9537" i="2"/>
  <c r="A7976" i="2"/>
  <c r="F7975" i="2"/>
  <c r="A7083" i="2"/>
  <c r="F7082" i="2"/>
  <c r="A6307" i="2"/>
  <c r="F6307" i="2" s="1"/>
  <c r="F6306" i="2"/>
  <c r="A5505" i="2"/>
  <c r="F5505" i="2" s="1"/>
  <c r="F5504" i="2"/>
  <c r="A4663" i="2"/>
  <c r="F4662" i="2"/>
  <c r="A4264" i="2"/>
  <c r="F4263" i="2"/>
  <c r="A3644" i="2"/>
  <c r="F3644" i="2" s="1"/>
  <c r="F3643" i="2"/>
  <c r="A3295" i="2"/>
  <c r="F3294" i="2"/>
  <c r="A2883" i="2"/>
  <c r="F2882" i="2"/>
  <c r="A2355" i="2"/>
  <c r="F2354" i="2"/>
  <c r="A1994" i="2"/>
  <c r="F1993" i="2"/>
  <c r="A1399" i="2"/>
  <c r="F1398" i="2"/>
  <c r="A914" i="2"/>
  <c r="F914" i="2" s="1"/>
  <c r="F913" i="2"/>
  <c r="F130" i="2"/>
  <c r="A131" i="2"/>
  <c r="A2884" i="2" l="1"/>
  <c r="F2883" i="2"/>
  <c r="A5252" i="2"/>
  <c r="F5251" i="2"/>
  <c r="A11695" i="2"/>
  <c r="F11694" i="2"/>
  <c r="A9842" i="2"/>
  <c r="F9841" i="2"/>
  <c r="A3406" i="2"/>
  <c r="F3405" i="2"/>
  <c r="A7767" i="2"/>
  <c r="F7766" i="2"/>
  <c r="A4165" i="2"/>
  <c r="F4164" i="2"/>
  <c r="A7919" i="2"/>
  <c r="F7918" i="2"/>
  <c r="A676" i="2"/>
  <c r="F675" i="2"/>
  <c r="A14420" i="2"/>
  <c r="F14419" i="2"/>
  <c r="A103" i="2"/>
  <c r="F102" i="2"/>
  <c r="A3453" i="2"/>
  <c r="F3452" i="2"/>
  <c r="A4923" i="2"/>
  <c r="F4922" i="2"/>
  <c r="A8270" i="2"/>
  <c r="F8269" i="2"/>
  <c r="A13901" i="2"/>
  <c r="F13900" i="2"/>
  <c r="A8572" i="2"/>
  <c r="F8571" i="2"/>
  <c r="A3870" i="2"/>
  <c r="F3869" i="2"/>
  <c r="A1526" i="2"/>
  <c r="F1525" i="2"/>
  <c r="A12337" i="2"/>
  <c r="F12336" i="2"/>
  <c r="A444" i="2"/>
  <c r="F443" i="2"/>
  <c r="A9890" i="2"/>
  <c r="F9889" i="2"/>
  <c r="A10244" i="2"/>
  <c r="F10243" i="2"/>
  <c r="A13781" i="2"/>
  <c r="F13780" i="2"/>
  <c r="A13263" i="2"/>
  <c r="F13262" i="2"/>
  <c r="A12806" i="2"/>
  <c r="F12806" i="2" s="1"/>
  <c r="F12805" i="2"/>
  <c r="A1554" i="2"/>
  <c r="F1553" i="2"/>
  <c r="A5059" i="2"/>
  <c r="F5058" i="2"/>
  <c r="A488" i="2"/>
  <c r="F487" i="2"/>
  <c r="A13478" i="2"/>
  <c r="F13477" i="2"/>
  <c r="A5302" i="2"/>
  <c r="F5301" i="2"/>
  <c r="A13560" i="2"/>
  <c r="F13559" i="2"/>
  <c r="A6363" i="2"/>
  <c r="F6362" i="2"/>
  <c r="A9836" i="2"/>
  <c r="F9835" i="2"/>
  <c r="A6514" i="2"/>
  <c r="F6513" i="2"/>
  <c r="A1337" i="2"/>
  <c r="F1336" i="2"/>
  <c r="A11959" i="2"/>
  <c r="F11958" i="2"/>
  <c r="A11567" i="2"/>
  <c r="F11566" i="2"/>
  <c r="A523" i="2"/>
  <c r="F522" i="2"/>
  <c r="A10899" i="2"/>
  <c r="F10898" i="2"/>
  <c r="A10969" i="2"/>
  <c r="F10969" i="2" s="1"/>
  <c r="F10968" i="2"/>
  <c r="A4664" i="2"/>
  <c r="F4663" i="2"/>
  <c r="A298" i="2"/>
  <c r="F297" i="2"/>
  <c r="A3581" i="2"/>
  <c r="F3580" i="2"/>
  <c r="A10266" i="2"/>
  <c r="F10265" i="2"/>
  <c r="F2464" i="2"/>
  <c r="A2465" i="2"/>
  <c r="F2465" i="2" s="1"/>
  <c r="A12426" i="2"/>
  <c r="F12425" i="2"/>
  <c r="A8216" i="2"/>
  <c r="F8215" i="2"/>
  <c r="A1766" i="2"/>
  <c r="F1766" i="2" s="1"/>
  <c r="F1765" i="2"/>
  <c r="A13937" i="2"/>
  <c r="F13936" i="2"/>
  <c r="A9387" i="2"/>
  <c r="F9386" i="2"/>
  <c r="A8512" i="2"/>
  <c r="F8511" i="2"/>
  <c r="A9635" i="2"/>
  <c r="F9634" i="2"/>
  <c r="A1644" i="2"/>
  <c r="F1643" i="2"/>
  <c r="A10563" i="2"/>
  <c r="F10562" i="2"/>
  <c r="A3190" i="2"/>
  <c r="F3189" i="2"/>
  <c r="A8258" i="2"/>
  <c r="F8257" i="2"/>
  <c r="A6856" i="2"/>
  <c r="F6855" i="2"/>
  <c r="A10792" i="2"/>
  <c r="F10791" i="2"/>
  <c r="A10192" i="2"/>
  <c r="F10192" i="2" s="1"/>
  <c r="F10191" i="2"/>
  <c r="A9569" i="2"/>
  <c r="F9568" i="2"/>
  <c r="A5265" i="2"/>
  <c r="F5264" i="2"/>
  <c r="A5977" i="2"/>
  <c r="F5976" i="2"/>
  <c r="A7934" i="2"/>
  <c r="F7933" i="2"/>
  <c r="A6182" i="2"/>
  <c r="F6181" i="2"/>
  <c r="A1400" i="2"/>
  <c r="F1399" i="2"/>
  <c r="A3296" i="2"/>
  <c r="F3295" i="2"/>
  <c r="A9539" i="2"/>
  <c r="F9538" i="2"/>
  <c r="A12160" i="2"/>
  <c r="F12159" i="2"/>
  <c r="A1009" i="2"/>
  <c r="F1008" i="2"/>
  <c r="A5018" i="2"/>
  <c r="F5017" i="2"/>
  <c r="A8955" i="2"/>
  <c r="F8954" i="2"/>
  <c r="A11177" i="2"/>
  <c r="F11176" i="2"/>
  <c r="A14098" i="2"/>
  <c r="F14097" i="2"/>
  <c r="A8988" i="2"/>
  <c r="F8987" i="2"/>
  <c r="A12911" i="2"/>
  <c r="F12910" i="2"/>
  <c r="A3216" i="2"/>
  <c r="F3215" i="2"/>
  <c r="F7337" i="2"/>
  <c r="A7338" i="2"/>
  <c r="A13865" i="2"/>
  <c r="F13864" i="2"/>
  <c r="F2930" i="2"/>
  <c r="A2931" i="2"/>
  <c r="A8382" i="2"/>
  <c r="F8381" i="2"/>
  <c r="A12004" i="2"/>
  <c r="F12003" i="2"/>
  <c r="A10635" i="2"/>
  <c r="F10634" i="2"/>
  <c r="A2848" i="2"/>
  <c r="F2847" i="2"/>
  <c r="A6370" i="2"/>
  <c r="F6369" i="2"/>
  <c r="A8735" i="2"/>
  <c r="F8734" i="2"/>
  <c r="A8858" i="2"/>
  <c r="F8857" i="2"/>
  <c r="A8289" i="2"/>
  <c r="F8288" i="2"/>
  <c r="A2290" i="2"/>
  <c r="F2289" i="2"/>
  <c r="A4674" i="2"/>
  <c r="F4673" i="2"/>
  <c r="A8028" i="2"/>
  <c r="F8027" i="2"/>
  <c r="A8801" i="2"/>
  <c r="F8800" i="2"/>
  <c r="A2193" i="2"/>
  <c r="F2192" i="2"/>
  <c r="A8337" i="2"/>
  <c r="F8336" i="2"/>
  <c r="A3926" i="2"/>
  <c r="F3925" i="2"/>
  <c r="A4881" i="2"/>
  <c r="F4880" i="2"/>
  <c r="A9798" i="2"/>
  <c r="F9798" i="2" s="1"/>
  <c r="F9797" i="2"/>
  <c r="A4180" i="2"/>
  <c r="F4179" i="2"/>
  <c r="A875" i="2"/>
  <c r="F874" i="2"/>
  <c r="A6403" i="2"/>
  <c r="F6402" i="2"/>
  <c r="A750" i="2"/>
  <c r="F749" i="2"/>
  <c r="A3563" i="2"/>
  <c r="F3562" i="2"/>
  <c r="A1807" i="2"/>
  <c r="F1806" i="2"/>
  <c r="A5408" i="2"/>
  <c r="F5408" i="2" s="1"/>
  <c r="F5407" i="2"/>
  <c r="A4721" i="2"/>
  <c r="F4720" i="2"/>
  <c r="A10716" i="2"/>
  <c r="F10715" i="2"/>
  <c r="A3245" i="2"/>
  <c r="F3244" i="2"/>
  <c r="A4287" i="2"/>
  <c r="F4286" i="2"/>
  <c r="A10102" i="2"/>
  <c r="F10101" i="2"/>
  <c r="A12793" i="2"/>
  <c r="F12792" i="2"/>
  <c r="A1429" i="2"/>
  <c r="F1428" i="2"/>
  <c r="A5536" i="2"/>
  <c r="F5536" i="2" s="1"/>
  <c r="F5535" i="2"/>
  <c r="A7369" i="2"/>
  <c r="F7368" i="2"/>
  <c r="A9256" i="2"/>
  <c r="F9255" i="2"/>
  <c r="A10779" i="2"/>
  <c r="F10778" i="2"/>
  <c r="A4899" i="2"/>
  <c r="F4898" i="2"/>
  <c r="A11770" i="2"/>
  <c r="F11769" i="2"/>
  <c r="A2163" i="2"/>
  <c r="F2162" i="2"/>
  <c r="A7410" i="2"/>
  <c r="F7409" i="2"/>
  <c r="A10001" i="2"/>
  <c r="F10001" i="2" s="1"/>
  <c r="F10000" i="2"/>
  <c r="A12730" i="2"/>
  <c r="F12729" i="2"/>
  <c r="A6980" i="2"/>
  <c r="F6980" i="2" s="1"/>
  <c r="F6979" i="2"/>
  <c r="A9312" i="2"/>
  <c r="F9311" i="2"/>
  <c r="A12279" i="2"/>
  <c r="F12278" i="2"/>
  <c r="A1394" i="2"/>
  <c r="F1393" i="2"/>
  <c r="A12358" i="2"/>
  <c r="F12357" i="2"/>
  <c r="A8312" i="2"/>
  <c r="F8311" i="2"/>
  <c r="A10137" i="2"/>
  <c r="F10136" i="2"/>
  <c r="A2777" i="2"/>
  <c r="F2776" i="2"/>
  <c r="A13464" i="2"/>
  <c r="F13463" i="2"/>
  <c r="A10404" i="2"/>
  <c r="F10403" i="2"/>
  <c r="A2614" i="2"/>
  <c r="F2614" i="2" s="1"/>
  <c r="F2613" i="2"/>
  <c r="A4959" i="2"/>
  <c r="F4958" i="2"/>
  <c r="A1959" i="2"/>
  <c r="F1958" i="2"/>
  <c r="F5812" i="2"/>
  <c r="A5813" i="2"/>
  <c r="A4986" i="2"/>
  <c r="F4985" i="2"/>
  <c r="A512" i="2"/>
  <c r="F511" i="2"/>
  <c r="A3705" i="2"/>
  <c r="F3704" i="2"/>
  <c r="A5694" i="2"/>
  <c r="F5693" i="2"/>
  <c r="A8349" i="2"/>
  <c r="F8348" i="2"/>
  <c r="A10613" i="2"/>
  <c r="F10612" i="2"/>
  <c r="A1229" i="2"/>
  <c r="F1228" i="2"/>
  <c r="A4250" i="2"/>
  <c r="F4250" i="2" s="1"/>
  <c r="F4249" i="2"/>
  <c r="A7072" i="2"/>
  <c r="F7071" i="2"/>
  <c r="F3989" i="2"/>
  <c r="A3990" i="2"/>
  <c r="F3990" i="2" s="1"/>
  <c r="F7459" i="2"/>
  <c r="A7460" i="2"/>
  <c r="A11467" i="2"/>
  <c r="F11466" i="2"/>
  <c r="A12919" i="2"/>
  <c r="F12918" i="2"/>
  <c r="A9663" i="2"/>
  <c r="F9662" i="2"/>
  <c r="A12" i="2"/>
  <c r="F11" i="2"/>
  <c r="A12552" i="2"/>
  <c r="F12552" i="2" s="1"/>
  <c r="F12551" i="2"/>
  <c r="A8540" i="2"/>
  <c r="F8539" i="2"/>
  <c r="A2227" i="2"/>
  <c r="F2226" i="2"/>
  <c r="A833" i="2"/>
  <c r="F832" i="2"/>
  <c r="A8222" i="2"/>
  <c r="F8221" i="2"/>
  <c r="A10772" i="2"/>
  <c r="F10771" i="2"/>
  <c r="A14532" i="2"/>
  <c r="F14531" i="2"/>
  <c r="A4381" i="2"/>
  <c r="F4380" i="2"/>
  <c r="A7100" i="2"/>
  <c r="F7099" i="2"/>
  <c r="A8638" i="2"/>
  <c r="F8638" i="2" s="1"/>
  <c r="F8637" i="2"/>
  <c r="A10366" i="2"/>
  <c r="F10365" i="2"/>
  <c r="A12416" i="2"/>
  <c r="F12415" i="2"/>
  <c r="A1476" i="2"/>
  <c r="F1475" i="2"/>
  <c r="A4420" i="2"/>
  <c r="F4419" i="2"/>
  <c r="A12608" i="2"/>
  <c r="F12607" i="2"/>
  <c r="A2917" i="2"/>
  <c r="F2916" i="2"/>
  <c r="A7492" i="2"/>
  <c r="F7491" i="2"/>
  <c r="A1297" i="2"/>
  <c r="F1296" i="2"/>
  <c r="A4585" i="2"/>
  <c r="F4584" i="2"/>
  <c r="A1147" i="2"/>
  <c r="F1146" i="2"/>
  <c r="A414" i="2"/>
  <c r="F413" i="2"/>
  <c r="A3183" i="2"/>
  <c r="F3182" i="2"/>
  <c r="A8866" i="2"/>
  <c r="F8865" i="2"/>
  <c r="A11147" i="2"/>
  <c r="F11146" i="2"/>
  <c r="A5456" i="2"/>
  <c r="F5455" i="2"/>
  <c r="A8180" i="2"/>
  <c r="F8179" i="2"/>
  <c r="A4571" i="2"/>
  <c r="F4570" i="2"/>
  <c r="A12580" i="2"/>
  <c r="F12580" i="2" s="1"/>
  <c r="F12579" i="2"/>
  <c r="A6029" i="2"/>
  <c r="F6028" i="2"/>
  <c r="A14437" i="2"/>
  <c r="F14436" i="2"/>
  <c r="A3480" i="2"/>
  <c r="F3479" i="2"/>
  <c r="A2233" i="2"/>
  <c r="F2232" i="2"/>
  <c r="A4133" i="2"/>
  <c r="F4132" i="2"/>
  <c r="A7233" i="2"/>
  <c r="F7232" i="2"/>
  <c r="A697" i="2"/>
  <c r="F696" i="2"/>
  <c r="A3962" i="2"/>
  <c r="F3961" i="2"/>
  <c r="A6055" i="2"/>
  <c r="F6054" i="2"/>
  <c r="A8934" i="2"/>
  <c r="F8933" i="2"/>
  <c r="A12436" i="2"/>
  <c r="F12435" i="2"/>
  <c r="A2171" i="2"/>
  <c r="F2170" i="2"/>
  <c r="A6904" i="2"/>
  <c r="F6903" i="2"/>
  <c r="A12859" i="2"/>
  <c r="F12858" i="2"/>
  <c r="A4945" i="2"/>
  <c r="F4944" i="2"/>
  <c r="A7124" i="2"/>
  <c r="F7123" i="2"/>
  <c r="A9705" i="2"/>
  <c r="F9704" i="2"/>
  <c r="A11880" i="2"/>
  <c r="F11879" i="2"/>
  <c r="A14407" i="2"/>
  <c r="F14406" i="2"/>
  <c r="A13345" i="2"/>
  <c r="F13344" i="2"/>
  <c r="A9927" i="2"/>
  <c r="F9926" i="2"/>
  <c r="A919" i="2"/>
  <c r="F918" i="2"/>
  <c r="A11415" i="2"/>
  <c r="F11415" i="2" s="1"/>
  <c r="F11414" i="2"/>
  <c r="A12061" i="2"/>
  <c r="F12060" i="2"/>
  <c r="A4272" i="2"/>
  <c r="F4271" i="2"/>
  <c r="A7977" i="2"/>
  <c r="F7977" i="2" s="1"/>
  <c r="F7976" i="2"/>
  <c r="A8411" i="2"/>
  <c r="F8410" i="2"/>
  <c r="A12186" i="2"/>
  <c r="F12185" i="2"/>
  <c r="A6926" i="2"/>
  <c r="F6925" i="2"/>
  <c r="A13069" i="2"/>
  <c r="F13068" i="2"/>
  <c r="A5754" i="2"/>
  <c r="F5753" i="2"/>
  <c r="A9161" i="2"/>
  <c r="F9160" i="2"/>
  <c r="A455" i="2"/>
  <c r="F454" i="2"/>
  <c r="A13167" i="2"/>
  <c r="F13166" i="2"/>
  <c r="A12782" i="2"/>
  <c r="F12781" i="2"/>
  <c r="A4032" i="2"/>
  <c r="F4031" i="2"/>
  <c r="A7015" i="2"/>
  <c r="F7014" i="2"/>
  <c r="A11528" i="2"/>
  <c r="F11528" i="2" s="1"/>
  <c r="F11527" i="2"/>
  <c r="A4140" i="2"/>
  <c r="F4140" i="2" s="1"/>
  <c r="F4139" i="2"/>
  <c r="A11117" i="2"/>
  <c r="F11116" i="2"/>
  <c r="A1935" i="2"/>
  <c r="F1934" i="2"/>
  <c r="A8962" i="2"/>
  <c r="F8962" i="2" s="1"/>
  <c r="F8961" i="2"/>
  <c r="A12076" i="2"/>
  <c r="F12075" i="2"/>
  <c r="A6790" i="2"/>
  <c r="F6789" i="2"/>
  <c r="A14082" i="2"/>
  <c r="F14081" i="2"/>
  <c r="A3095" i="2"/>
  <c r="F3094" i="2"/>
  <c r="A6312" i="2"/>
  <c r="F6311" i="2"/>
  <c r="A11948" i="2"/>
  <c r="F11947" i="2"/>
  <c r="A3834" i="2"/>
  <c r="F3833" i="2"/>
  <c r="A1196" i="2"/>
  <c r="F1195" i="2"/>
  <c r="A9305" i="2"/>
  <c r="F9305" i="2" s="1"/>
  <c r="F9304" i="2"/>
  <c r="A14343" i="2"/>
  <c r="F14342" i="2"/>
  <c r="A10392" i="2"/>
  <c r="F10391" i="2"/>
  <c r="A13590" i="2"/>
  <c r="F13589" i="2"/>
  <c r="A5791" i="2"/>
  <c r="F5790" i="2"/>
  <c r="A8397" i="2"/>
  <c r="F8396" i="2"/>
  <c r="A10357" i="2"/>
  <c r="F10356" i="2"/>
  <c r="A6947" i="2"/>
  <c r="F6946" i="2"/>
  <c r="A75" i="2"/>
  <c r="F74" i="2"/>
  <c r="A4368" i="2"/>
  <c r="F4367" i="2"/>
  <c r="F9717" i="2"/>
  <c r="A9718" i="2"/>
  <c r="A7330" i="2"/>
  <c r="F7329" i="2"/>
  <c r="A3942" i="2"/>
  <c r="F3941" i="2"/>
  <c r="A5523" i="2"/>
  <c r="F5522" i="2"/>
  <c r="A5720" i="2"/>
  <c r="F5720" i="2" s="1"/>
  <c r="F5719" i="2"/>
  <c r="A8120" i="2"/>
  <c r="F8120" i="2" s="1"/>
  <c r="F8119" i="2"/>
  <c r="A13401" i="2"/>
  <c r="F13400" i="2"/>
  <c r="A7710" i="2"/>
  <c r="F7709" i="2"/>
  <c r="A5282" i="2"/>
  <c r="F5281" i="2"/>
  <c r="A2452" i="2"/>
  <c r="F2451" i="2"/>
  <c r="A10870" i="2"/>
  <c r="F10869" i="2"/>
  <c r="A5510" i="2"/>
  <c r="F5509" i="2"/>
  <c r="A9197" i="2"/>
  <c r="F9196" i="2"/>
  <c r="A5769" i="2"/>
  <c r="F5768" i="2"/>
  <c r="A6395" i="2"/>
  <c r="F6394" i="2"/>
  <c r="A2152" i="2"/>
  <c r="F2151" i="2"/>
  <c r="A3017" i="2"/>
  <c r="F3016" i="2"/>
  <c r="A2708" i="2"/>
  <c r="F2707" i="2"/>
  <c r="A1995" i="2"/>
  <c r="F1994" i="2"/>
  <c r="A13829" i="2"/>
  <c r="F13828" i="2"/>
  <c r="A2045" i="2"/>
  <c r="F2044" i="2"/>
  <c r="A7611" i="2"/>
  <c r="F7610" i="2"/>
  <c r="A9397" i="2"/>
  <c r="F9396" i="2"/>
  <c r="A11485" i="2"/>
  <c r="F11484" i="2"/>
  <c r="A23" i="2"/>
  <c r="F22" i="2"/>
  <c r="A4838" i="2"/>
  <c r="F4837" i="2"/>
  <c r="A13971" i="2"/>
  <c r="F13970" i="2"/>
  <c r="A3840" i="2"/>
  <c r="F3839" i="2"/>
  <c r="A8747" i="2"/>
  <c r="F8746" i="2"/>
  <c r="A10594" i="2"/>
  <c r="F10593" i="2"/>
  <c r="A14196" i="2"/>
  <c r="F14195" i="2"/>
  <c r="A9268" i="2"/>
  <c r="F9267" i="2"/>
  <c r="A13694" i="2"/>
  <c r="F13693" i="2"/>
  <c r="A588" i="2"/>
  <c r="F587" i="2"/>
  <c r="A3723" i="2"/>
  <c r="F3722" i="2"/>
  <c r="A6636" i="2"/>
  <c r="F6635" i="2"/>
  <c r="A10223" i="2"/>
  <c r="F10222" i="2"/>
  <c r="A6832" i="2"/>
  <c r="F6831" i="2"/>
  <c r="F8941" i="2"/>
  <c r="A8942" i="2"/>
  <c r="A8892" i="2"/>
  <c r="F8891" i="2"/>
  <c r="A5568" i="2"/>
  <c r="F5567" i="2"/>
  <c r="A12232" i="2"/>
  <c r="F12231" i="2"/>
  <c r="A2842" i="2"/>
  <c r="F2841" i="2"/>
  <c r="A5356" i="2"/>
  <c r="F5355" i="2"/>
  <c r="A10181" i="2"/>
  <c r="F10180" i="2"/>
  <c r="F7162" i="2"/>
  <c r="A7163" i="2"/>
  <c r="A6098" i="2"/>
  <c r="F6097" i="2"/>
  <c r="A1278" i="2"/>
  <c r="F1277" i="2"/>
  <c r="A11634" i="2"/>
  <c r="F11633" i="2"/>
  <c r="A2093" i="2"/>
  <c r="F2092" i="2"/>
  <c r="A7949" i="2"/>
  <c r="F7948" i="2"/>
  <c r="A4454" i="2"/>
  <c r="F4453" i="2"/>
  <c r="A6651" i="2"/>
  <c r="F6651" i="2" s="1"/>
  <c r="F6650" i="2"/>
  <c r="A9906" i="2"/>
  <c r="F9905" i="2"/>
  <c r="A2207" i="2"/>
  <c r="F2206" i="2"/>
  <c r="A12094" i="2"/>
  <c r="F12093" i="2"/>
  <c r="A5869" i="2"/>
  <c r="F5868" i="2"/>
  <c r="A12030" i="2"/>
  <c r="F12029" i="2"/>
  <c r="A5379" i="2"/>
  <c r="F5378" i="2"/>
  <c r="A13765" i="2"/>
  <c r="F13764" i="2"/>
  <c r="A9185" i="2"/>
  <c r="F9184" i="2"/>
  <c r="A627" i="2"/>
  <c r="F626" i="2"/>
  <c r="A2958" i="2"/>
  <c r="F2957" i="2"/>
  <c r="A10528" i="2"/>
  <c r="F10527" i="2"/>
  <c r="A13853" i="2"/>
  <c r="F13852" i="2"/>
  <c r="A5947" i="2"/>
  <c r="F5946" i="2"/>
  <c r="F7699" i="2"/>
  <c r="A7700" i="2"/>
  <c r="A9545" i="2"/>
  <c r="F9544" i="2"/>
  <c r="A11544" i="2"/>
  <c r="F11543" i="2"/>
  <c r="A328" i="2"/>
  <c r="F327" i="2"/>
  <c r="A7440" i="2"/>
  <c r="F7439" i="2"/>
  <c r="A12557" i="2"/>
  <c r="F12556" i="2"/>
  <c r="A2686" i="2"/>
  <c r="F2685" i="2"/>
  <c r="A10336" i="2"/>
  <c r="F10335" i="2"/>
  <c r="A13986" i="2"/>
  <c r="F13985" i="2"/>
  <c r="A3064" i="2"/>
  <c r="F3063" i="2"/>
  <c r="A7418" i="2"/>
  <c r="F7417" i="2"/>
  <c r="A14005" i="2"/>
  <c r="F14004" i="2"/>
  <c r="A1870" i="2"/>
  <c r="F1869" i="2"/>
  <c r="A6195" i="2"/>
  <c r="F6194" i="2"/>
  <c r="A14288" i="2"/>
  <c r="F14287" i="2"/>
  <c r="A3074" i="2"/>
  <c r="F3073" i="2"/>
  <c r="F8758" i="2"/>
  <c r="A8759" i="2"/>
  <c r="A13178" i="2"/>
  <c r="F13177" i="2"/>
  <c r="A4255" i="2"/>
  <c r="F4255" i="2" s="1"/>
  <c r="F4254" i="2"/>
  <c r="A9517" i="2"/>
  <c r="F9516" i="2"/>
  <c r="A1534" i="2"/>
  <c r="F1533" i="2"/>
  <c r="A6820" i="2"/>
  <c r="F6819" i="2"/>
  <c r="A12112" i="2"/>
  <c r="F12111" i="2"/>
  <c r="A5797" i="2"/>
  <c r="F5796" i="2"/>
  <c r="A2666" i="2"/>
  <c r="F2665" i="2"/>
  <c r="A6994" i="2"/>
  <c r="F6993" i="2"/>
  <c r="A11889" i="2"/>
  <c r="F11888" i="2"/>
  <c r="A6333" i="2"/>
  <c r="F6332" i="2"/>
  <c r="A9012" i="2"/>
  <c r="F9011" i="2"/>
  <c r="A11674" i="2"/>
  <c r="F11673" i="2"/>
  <c r="A1984" i="2"/>
  <c r="F1983" i="2"/>
  <c r="A7581" i="2"/>
  <c r="F7580" i="2"/>
  <c r="A10347" i="2"/>
  <c r="F10346" i="2"/>
  <c r="A4648" i="2"/>
  <c r="F4647" i="2"/>
  <c r="A8036" i="2"/>
  <c r="F8035" i="2"/>
  <c r="A12447" i="2"/>
  <c r="F12446" i="2"/>
  <c r="A14490" i="2"/>
  <c r="F14489" i="2"/>
  <c r="A11583" i="2"/>
  <c r="F11582" i="2"/>
  <c r="A11020" i="2"/>
  <c r="F11019" i="2"/>
  <c r="A6671" i="2"/>
  <c r="F6671" i="2" s="1"/>
  <c r="F6670" i="2"/>
  <c r="A2412" i="2"/>
  <c r="F2411" i="2"/>
  <c r="A10121" i="2"/>
  <c r="F10120" i="2"/>
  <c r="A6082" i="2"/>
  <c r="F6081" i="2"/>
  <c r="A1268" i="2"/>
  <c r="F1267" i="2"/>
  <c r="A4550" i="2"/>
  <c r="F4549" i="2"/>
  <c r="A9450" i="2"/>
  <c r="F9449" i="2"/>
  <c r="A1452" i="2"/>
  <c r="F1451" i="2"/>
  <c r="A5239" i="2"/>
  <c r="F5238" i="2"/>
  <c r="A7480" i="2"/>
  <c r="F7479" i="2"/>
  <c r="A9280" i="2"/>
  <c r="F9280" i="2" s="1"/>
  <c r="F9279" i="2"/>
  <c r="A13336" i="2"/>
  <c r="F13335" i="2"/>
  <c r="A2199" i="2"/>
  <c r="F2198" i="2"/>
  <c r="A6040" i="2"/>
  <c r="F6039" i="2"/>
  <c r="A13419" i="2"/>
  <c r="F13418" i="2"/>
  <c r="A3385" i="2"/>
  <c r="F3384" i="2"/>
  <c r="A8162" i="2"/>
  <c r="F8161" i="2"/>
  <c r="A10377" i="2"/>
  <c r="F10376" i="2"/>
  <c r="A13665" i="2"/>
  <c r="F13664" i="2"/>
  <c r="A2059" i="2"/>
  <c r="F2058" i="2"/>
  <c r="A5662" i="2"/>
  <c r="F5661" i="2"/>
  <c r="A13249" i="2"/>
  <c r="F13248" i="2"/>
  <c r="A1521" i="2"/>
  <c r="F1521" i="2" s="1"/>
  <c r="F1520" i="2"/>
  <c r="A6451" i="2"/>
  <c r="F6450" i="2"/>
  <c r="A1002" i="2"/>
  <c r="F1001" i="2"/>
  <c r="A7131" i="2"/>
  <c r="F7130" i="2"/>
  <c r="A9421" i="2"/>
  <c r="F9420" i="2"/>
  <c r="A6838" i="2"/>
  <c r="F6837" i="2"/>
  <c r="A5823" i="2"/>
  <c r="F5822" i="2"/>
  <c r="A9128" i="2"/>
  <c r="F9127" i="2"/>
  <c r="A8462" i="2"/>
  <c r="F8461" i="2"/>
  <c r="A14173" i="2"/>
  <c r="F14172" i="2"/>
  <c r="A7179" i="2"/>
  <c r="F7178" i="2"/>
  <c r="A4854" i="2"/>
  <c r="F4853" i="2"/>
  <c r="A3573" i="2"/>
  <c r="F3572" i="2"/>
  <c r="A8948" i="2"/>
  <c r="F8947" i="2"/>
  <c r="A4758" i="2"/>
  <c r="F4757" i="2"/>
  <c r="A10279" i="2"/>
  <c r="F10278" i="2"/>
  <c r="F1838" i="2"/>
  <c r="A1839" i="2"/>
  <c r="A1788" i="2"/>
  <c r="F1787" i="2"/>
  <c r="A4816" i="2"/>
  <c r="F4815" i="2"/>
  <c r="A6484" i="2"/>
  <c r="F6483" i="2"/>
  <c r="A9852" i="2"/>
  <c r="F9851" i="2"/>
  <c r="A13000" i="2"/>
  <c r="F12999" i="2"/>
  <c r="F4004" i="2"/>
  <c r="A4005" i="2"/>
  <c r="A8203" i="2"/>
  <c r="F8202" i="2"/>
  <c r="A5413" i="2"/>
  <c r="F5413" i="2" s="1"/>
  <c r="F5412" i="2"/>
  <c r="A7826" i="2"/>
  <c r="F7825" i="2"/>
  <c r="A11129" i="2"/>
  <c r="F11128" i="2"/>
  <c r="A12575" i="2"/>
  <c r="F12575" i="2" s="1"/>
  <c r="F12574" i="2"/>
  <c r="A5003" i="2"/>
  <c r="F5002" i="2"/>
  <c r="A3712" i="2"/>
  <c r="F3711" i="2"/>
  <c r="A642" i="2"/>
  <c r="F641" i="2"/>
  <c r="A13759" i="2"/>
  <c r="F13758" i="2"/>
  <c r="A11793" i="2"/>
  <c r="F11792" i="2"/>
  <c r="A11029" i="2"/>
  <c r="F11028" i="2"/>
  <c r="A6172" i="2"/>
  <c r="F6171" i="2"/>
  <c r="A12696" i="2"/>
  <c r="F12695" i="2"/>
  <c r="A2540" i="2"/>
  <c r="F2539" i="2"/>
  <c r="A7350" i="2"/>
  <c r="F7349" i="2"/>
  <c r="A14044" i="2"/>
  <c r="F14043" i="2"/>
  <c r="A4279" i="2"/>
  <c r="F4278" i="2"/>
  <c r="F3024" i="2"/>
  <c r="A3025" i="2"/>
  <c r="A2501" i="2"/>
  <c r="F2500" i="2"/>
  <c r="A8431" i="2"/>
  <c r="F8430" i="2"/>
  <c r="A2804" i="2"/>
  <c r="F2803" i="2"/>
  <c r="A4462" i="2"/>
  <c r="F4461" i="2"/>
  <c r="A8101" i="2"/>
  <c r="F8101" i="2" s="1"/>
  <c r="F8100" i="2"/>
  <c r="A3321" i="2"/>
  <c r="F3320" i="2"/>
  <c r="A7662" i="2"/>
  <c r="F7661" i="2"/>
  <c r="A12151" i="2"/>
  <c r="F12150" i="2"/>
  <c r="A14296" i="2"/>
  <c r="F14295" i="2"/>
  <c r="A2657" i="2"/>
  <c r="F2656" i="2"/>
  <c r="A4469" i="2"/>
  <c r="F4468" i="2"/>
  <c r="A10077" i="2"/>
  <c r="F10076" i="2"/>
  <c r="A4492" i="2"/>
  <c r="F4491" i="2"/>
  <c r="A2988" i="2"/>
  <c r="F2987" i="2"/>
  <c r="A7886" i="2"/>
  <c r="F7885" i="2"/>
  <c r="A3231" i="2"/>
  <c r="F3230" i="2"/>
  <c r="A9021" i="2"/>
  <c r="F9020" i="2"/>
  <c r="A3141" i="2"/>
  <c r="F3140" i="2"/>
  <c r="A4844" i="2"/>
  <c r="F4843" i="2"/>
  <c r="A8808" i="2"/>
  <c r="F8807" i="2"/>
  <c r="A11343" i="2"/>
  <c r="F11342" i="2"/>
  <c r="A14358" i="2"/>
  <c r="F14357" i="2"/>
  <c r="A12823" i="2"/>
  <c r="F12822" i="2"/>
  <c r="A3133" i="2"/>
  <c r="F3132" i="2"/>
  <c r="A8972" i="2"/>
  <c r="F8972" i="2" s="1"/>
  <c r="F8971" i="2"/>
  <c r="A2083" i="2"/>
  <c r="F2082" i="2"/>
  <c r="A5936" i="2"/>
  <c r="F5935" i="2"/>
  <c r="A1096" i="2"/>
  <c r="F1095" i="2"/>
  <c r="A2051" i="2"/>
  <c r="F2050" i="2"/>
  <c r="A2510" i="2"/>
  <c r="F2509" i="2"/>
  <c r="A7434" i="2"/>
  <c r="F7433" i="2"/>
  <c r="A13498" i="2"/>
  <c r="F13497" i="2"/>
  <c r="A11627" i="2"/>
  <c r="F11626" i="2"/>
  <c r="A2783" i="2"/>
  <c r="F2782" i="2"/>
  <c r="A2765" i="2"/>
  <c r="F2764" i="2"/>
  <c r="A1775" i="2"/>
  <c r="F1774" i="2"/>
  <c r="A9299" i="2"/>
  <c r="F9298" i="2"/>
  <c r="A13747" i="2"/>
  <c r="F13746" i="2"/>
  <c r="A6975" i="2"/>
  <c r="F6975" i="2" s="1"/>
  <c r="F6974" i="2"/>
  <c r="A1610" i="2"/>
  <c r="F1609" i="2"/>
  <c r="A10821" i="2"/>
  <c r="F10820" i="2"/>
  <c r="A10161" i="2"/>
  <c r="F10160" i="2"/>
  <c r="A2074" i="2"/>
  <c r="F2073" i="2"/>
  <c r="A10751" i="2"/>
  <c r="F10750" i="2"/>
  <c r="A11325" i="2"/>
  <c r="F11324" i="2"/>
  <c r="A6957" i="2"/>
  <c r="F6956" i="2"/>
  <c r="A13199" i="2"/>
  <c r="F13198" i="2"/>
  <c r="A1020" i="2"/>
  <c r="F1019" i="2"/>
  <c r="A9230" i="2"/>
  <c r="F9229" i="2"/>
  <c r="A1026" i="2"/>
  <c r="F1025" i="2"/>
  <c r="A8898" i="2"/>
  <c r="F8897" i="2"/>
  <c r="A1738" i="2"/>
  <c r="F1738" i="2" s="1"/>
  <c r="F1737" i="2"/>
  <c r="A11191" i="2"/>
  <c r="F11190" i="2"/>
  <c r="A5676" i="2"/>
  <c r="F5675" i="2"/>
  <c r="A3791" i="2"/>
  <c r="F3790" i="2"/>
  <c r="A10202" i="2"/>
  <c r="F10202" i="2" s="1"/>
  <c r="F10201" i="2"/>
  <c r="A12718" i="2"/>
  <c r="F12717" i="2"/>
  <c r="A197" i="2"/>
  <c r="F197" i="2" s="1"/>
  <c r="F196" i="2"/>
  <c r="A3394" i="2"/>
  <c r="F3393" i="2"/>
  <c r="A6871" i="2"/>
  <c r="F6870" i="2"/>
  <c r="A132" i="2"/>
  <c r="F131" i="2"/>
  <c r="A1592" i="2"/>
  <c r="F1591" i="2"/>
  <c r="A3371" i="2"/>
  <c r="F3370" i="2"/>
  <c r="A8130" i="2"/>
  <c r="F8130" i="2" s="1"/>
  <c r="F8129" i="2"/>
  <c r="A6265" i="2"/>
  <c r="F6264" i="2"/>
  <c r="A1162" i="2"/>
  <c r="F1161" i="2"/>
  <c r="A3313" i="2"/>
  <c r="F3312" i="2"/>
  <c r="A2356" i="2"/>
  <c r="F2355" i="2"/>
  <c r="F4264" i="2"/>
  <c r="A4265" i="2"/>
  <c r="A7084" i="2"/>
  <c r="F7083" i="2"/>
  <c r="A10420" i="2"/>
  <c r="F10419" i="2"/>
  <c r="A2556" i="2"/>
  <c r="F2555" i="2"/>
  <c r="A5916" i="2"/>
  <c r="F5915" i="2"/>
  <c r="A9819" i="2"/>
  <c r="F9818" i="2"/>
  <c r="A11523" i="2"/>
  <c r="F11523" i="2" s="1"/>
  <c r="F11522" i="2"/>
  <c r="A6324" i="2"/>
  <c r="F6323" i="2"/>
  <c r="A9096" i="2"/>
  <c r="F9095" i="2"/>
  <c r="A11238" i="2"/>
  <c r="F11237" i="2"/>
  <c r="A250" i="2"/>
  <c r="F249" i="2"/>
  <c r="A5114" i="2"/>
  <c r="F5113" i="2"/>
  <c r="A9693" i="2"/>
  <c r="F9692" i="2"/>
  <c r="A14455" i="2"/>
  <c r="F14454" i="2"/>
  <c r="A6122" i="2"/>
  <c r="F6121" i="2"/>
  <c r="A12288" i="2"/>
  <c r="F12287" i="2"/>
  <c r="A1417" i="2"/>
  <c r="F1416" i="2"/>
  <c r="A4740" i="2"/>
  <c r="F4739" i="2"/>
  <c r="A7309" i="2"/>
  <c r="F7308" i="2"/>
  <c r="A13964" i="2"/>
  <c r="F13963" i="2"/>
  <c r="A3284" i="2"/>
  <c r="F3283" i="2"/>
  <c r="A11006" i="2"/>
  <c r="F11005" i="2"/>
  <c r="A6811" i="2"/>
  <c r="F6810" i="2"/>
  <c r="A5335" i="2"/>
  <c r="F5334" i="2"/>
  <c r="A12044" i="2"/>
  <c r="F12043" i="2"/>
  <c r="A7296" i="2"/>
  <c r="F7295" i="2"/>
  <c r="A9039" i="2"/>
  <c r="F9038" i="2"/>
  <c r="A2565" i="2"/>
  <c r="F2565" i="2" s="1"/>
  <c r="F2564" i="2"/>
  <c r="A14122" i="2"/>
  <c r="F14121" i="2"/>
  <c r="A4440" i="2"/>
  <c r="F4439" i="2"/>
  <c r="A13437" i="2"/>
  <c r="F13436" i="2"/>
  <c r="A1913" i="2"/>
  <c r="F1912" i="2"/>
  <c r="A12591" i="2"/>
  <c r="F12590" i="2"/>
  <c r="A13033" i="2"/>
  <c r="F13032" i="2"/>
  <c r="A10724" i="2"/>
  <c r="F10723" i="2"/>
  <c r="A14428" i="2"/>
  <c r="F14427" i="2"/>
  <c r="A6445" i="2"/>
  <c r="F6444" i="2"/>
  <c r="A1506" i="2"/>
  <c r="F1505" i="2"/>
  <c r="A1630" i="2"/>
  <c r="F1629" i="2"/>
  <c r="A1076" i="2"/>
  <c r="F1075" i="2"/>
  <c r="A14396" i="2"/>
  <c r="F14395" i="2"/>
  <c r="A3820" i="2"/>
  <c r="F3819" i="2"/>
  <c r="A8150" i="2"/>
  <c r="F8149" i="2"/>
  <c r="F12347" i="2"/>
  <c r="A12348" i="2"/>
  <c r="A1374" i="2"/>
  <c r="F1373" i="2"/>
  <c r="A9218" i="2"/>
  <c r="F9217" i="2"/>
  <c r="A3257" i="2"/>
  <c r="F3256" i="2"/>
  <c r="A11012" i="2"/>
  <c r="F11011" i="2"/>
  <c r="A14234" i="2"/>
  <c r="F14233" i="2"/>
  <c r="A8453" i="2"/>
  <c r="F8452" i="2"/>
  <c r="A10302" i="2"/>
  <c r="F10301" i="2"/>
  <c r="A2645" i="2"/>
  <c r="F2644" i="2"/>
  <c r="A10319" i="2"/>
  <c r="F10318" i="2"/>
  <c r="A828" i="2"/>
  <c r="F828" i="2" s="1"/>
  <c r="F827" i="2"/>
  <c r="A4260" i="2"/>
  <c r="F4260" i="2" s="1"/>
  <c r="F4259" i="2"/>
  <c r="A6660" i="2"/>
  <c r="F6659" i="2"/>
  <c r="A9357" i="2"/>
  <c r="F9356" i="2"/>
  <c r="A14066" i="2"/>
  <c r="F14065" i="2"/>
  <c r="A7275" i="2"/>
  <c r="F7274" i="2"/>
  <c r="A11728" i="2"/>
  <c r="F11727" i="2"/>
  <c r="A10207" i="2"/>
  <c r="F10206" i="2"/>
  <c r="A9609" i="2"/>
  <c r="F9608" i="2"/>
  <c r="A474" i="2"/>
  <c r="F473" i="2"/>
  <c r="A8631" i="2"/>
  <c r="F8630" i="2"/>
  <c r="A4296" i="2"/>
  <c r="F4295" i="2"/>
  <c r="A8775" i="2"/>
  <c r="F8774" i="2"/>
  <c r="A14312" i="2"/>
  <c r="F14311" i="2"/>
  <c r="A8135" i="2"/>
  <c r="F8135" i="2" s="1"/>
  <c r="F8134" i="2"/>
  <c r="F1670" i="2"/>
  <c r="A1671" i="2"/>
  <c r="A4932" i="2"/>
  <c r="F4931" i="2"/>
  <c r="A6712" i="2"/>
  <c r="F6711" i="2"/>
  <c r="A9581" i="2"/>
  <c r="F9580" i="2"/>
  <c r="A12772" i="2"/>
  <c r="F12771" i="2"/>
  <c r="A8614" i="2"/>
  <c r="F8613" i="2"/>
  <c r="A11215" i="2"/>
  <c r="F11214" i="2"/>
  <c r="A5226" i="2"/>
  <c r="F5225" i="2"/>
  <c r="A8977" i="2"/>
  <c r="F8977" i="2" s="1"/>
  <c r="F8976" i="2"/>
  <c r="A2970" i="2"/>
  <c r="F2969" i="2"/>
  <c r="A985" i="2"/>
  <c r="F984" i="2"/>
  <c r="A4864" i="2"/>
  <c r="F4863" i="2"/>
  <c r="A8769" i="2"/>
  <c r="F8768" i="2"/>
  <c r="A10027" i="2"/>
  <c r="F10027" i="2" s="1"/>
  <c r="F10026" i="2"/>
  <c r="A1901" i="2"/>
  <c r="F1900" i="2"/>
  <c r="A5147" i="2"/>
  <c r="F5146" i="2"/>
  <c r="A9884" i="2"/>
  <c r="F9883" i="2"/>
  <c r="A13187" i="2"/>
  <c r="F13186" i="2"/>
  <c r="A2479" i="2"/>
  <c r="F2478" i="2"/>
  <c r="A5686" i="2"/>
  <c r="F5685" i="2"/>
  <c r="A7800" i="2"/>
  <c r="F7799" i="2"/>
  <c r="A9647" i="2"/>
  <c r="F9646" i="2"/>
  <c r="A11364" i="2"/>
  <c r="F11363" i="2"/>
  <c r="A7871" i="2"/>
  <c r="F7870" i="2"/>
  <c r="A660" i="2"/>
  <c r="F659" i="2"/>
  <c r="A4200" i="2"/>
  <c r="F4199" i="2"/>
  <c r="A8967" i="2"/>
  <c r="F8967" i="2" s="1"/>
  <c r="F8966" i="2"/>
  <c r="A11103" i="2"/>
  <c r="F11102" i="2"/>
  <c r="A2575" i="2"/>
  <c r="F2575" i="2" s="1"/>
  <c r="F2574" i="2"/>
  <c r="A14160" i="2"/>
  <c r="F14159" i="2"/>
  <c r="A11924" i="2"/>
  <c r="F11924" i="2" s="1"/>
  <c r="F11923" i="2"/>
  <c r="A7838" i="2"/>
  <c r="F7837" i="2"/>
  <c r="A9963" i="2"/>
  <c r="F9962" i="2"/>
  <c r="A14217" i="2"/>
  <c r="F14217" i="2" s="1"/>
  <c r="F14216" i="2"/>
  <c r="A10087" i="2"/>
  <c r="F10086" i="2"/>
  <c r="A12494" i="2"/>
  <c r="F12493" i="2"/>
  <c r="A9987" i="2"/>
  <c r="F9986" i="2"/>
  <c r="F3433" i="2"/>
  <c r="A3434" i="2"/>
  <c r="A14413" i="2"/>
  <c r="F14412" i="2"/>
  <c r="A7994" i="2"/>
  <c r="F7993" i="2"/>
  <c r="A6249" i="2"/>
  <c r="F6248" i="2"/>
  <c r="A10325" i="2"/>
  <c r="F10324" i="2"/>
  <c r="A5541" i="2"/>
  <c r="F5540" i="2"/>
  <c r="A11085" i="2"/>
  <c r="F11084" i="2"/>
  <c r="F4301" i="2"/>
  <c r="A4302" i="2"/>
  <c r="A13233" i="2"/>
  <c r="F13232" i="2"/>
  <c r="A5183" i="2"/>
  <c r="F5182" i="2"/>
  <c r="A7452" i="2"/>
  <c r="F7451" i="2"/>
  <c r="A10127" i="2"/>
  <c r="F10126" i="2"/>
  <c r="A14152" i="2"/>
  <c r="F14151" i="2"/>
  <c r="A4348" i="2"/>
  <c r="F4347" i="2"/>
  <c r="A2996" i="2"/>
  <c r="F2995" i="2"/>
  <c r="A5781" i="2"/>
  <c r="F5780" i="2"/>
  <c r="A12877" i="2"/>
  <c r="F12876" i="2"/>
  <c r="A9242" i="2"/>
  <c r="F9241" i="2"/>
  <c r="A1352" i="2"/>
  <c r="F1351" i="2"/>
  <c r="A7854" i="2"/>
  <c r="F7853" i="2"/>
  <c r="A4486" i="2"/>
  <c r="F4485" i="2"/>
  <c r="A1256" i="2"/>
  <c r="F1255" i="2"/>
  <c r="A1257" i="2" l="1"/>
  <c r="F1256" i="2"/>
  <c r="A1902" i="2"/>
  <c r="F1902" i="2" s="1"/>
  <c r="F1901" i="2"/>
  <c r="A6713" i="2"/>
  <c r="F6712" i="2"/>
  <c r="F474" i="2"/>
  <c r="A475" i="2"/>
  <c r="A10303" i="2"/>
  <c r="F10302" i="2"/>
  <c r="A8151" i="2"/>
  <c r="F8150" i="2"/>
  <c r="A10725" i="2"/>
  <c r="F10724" i="2"/>
  <c r="A6812" i="2"/>
  <c r="F6811" i="2"/>
  <c r="A6123" i="2"/>
  <c r="F6122" i="2"/>
  <c r="F10420" i="2"/>
  <c r="A10421" i="2"/>
  <c r="A3395" i="2"/>
  <c r="F3394" i="2"/>
  <c r="A8899" i="2"/>
  <c r="F8899" i="2" s="1"/>
  <c r="F8898" i="2"/>
  <c r="A2075" i="2"/>
  <c r="F2074" i="2"/>
  <c r="A7435" i="2"/>
  <c r="F7435" i="2" s="1"/>
  <c r="F7434" i="2"/>
  <c r="A4845" i="2"/>
  <c r="F4845" i="2" s="1"/>
  <c r="F4844" i="2"/>
  <c r="A7663" i="2"/>
  <c r="F7662" i="2"/>
  <c r="A4280" i="2"/>
  <c r="F4279" i="2"/>
  <c r="A8204" i="2"/>
  <c r="F8203" i="2"/>
  <c r="A4855" i="2"/>
  <c r="F4854" i="2"/>
  <c r="F10377" i="2"/>
  <c r="A10378" i="2"/>
  <c r="A13987" i="2"/>
  <c r="F13986" i="2"/>
  <c r="A2959" i="2"/>
  <c r="F2958" i="2"/>
  <c r="A2208" i="2"/>
  <c r="F2207" i="2"/>
  <c r="A2843" i="2"/>
  <c r="F2843" i="2" s="1"/>
  <c r="F2842" i="2"/>
  <c r="A3724" i="2"/>
  <c r="F3723" i="2"/>
  <c r="A9398" i="2"/>
  <c r="F9397" i="2"/>
  <c r="A6396" i="2"/>
  <c r="F6396" i="2" s="1"/>
  <c r="F6395" i="2"/>
  <c r="A10871" i="2"/>
  <c r="F10870" i="2"/>
  <c r="A3943" i="2"/>
  <c r="F3942" i="2"/>
  <c r="A76" i="2"/>
  <c r="F75" i="2"/>
  <c r="A5792" i="2"/>
  <c r="F5792" i="2" s="1"/>
  <c r="F5791" i="2"/>
  <c r="A6313" i="2"/>
  <c r="F6312" i="2"/>
  <c r="A5755" i="2"/>
  <c r="F5754" i="2"/>
  <c r="A513" i="2"/>
  <c r="F512" i="2"/>
  <c r="A2778" i="2"/>
  <c r="F2778" i="2" s="1"/>
  <c r="F2777" i="2"/>
  <c r="A1395" i="2"/>
  <c r="F1395" i="2" s="1"/>
  <c r="F1394" i="2"/>
  <c r="A12731" i="2"/>
  <c r="F12730" i="2"/>
  <c r="A11771" i="2"/>
  <c r="F11770" i="2"/>
  <c r="A4722" i="2"/>
  <c r="F4721" i="2"/>
  <c r="A751" i="2"/>
  <c r="F750" i="2"/>
  <c r="A2194" i="2"/>
  <c r="F2194" i="2" s="1"/>
  <c r="F2193" i="2"/>
  <c r="A6371" i="2"/>
  <c r="F6370" i="2"/>
  <c r="A3217" i="2"/>
  <c r="F3216" i="2"/>
  <c r="A12161" i="2"/>
  <c r="F12160" i="2"/>
  <c r="A9570" i="2"/>
  <c r="F9569" i="2"/>
  <c r="A9636" i="2"/>
  <c r="F9635" i="2"/>
  <c r="A11960" i="2"/>
  <c r="F11959" i="2"/>
  <c r="A445" i="2"/>
  <c r="F444" i="2"/>
  <c r="A8573" i="2"/>
  <c r="F8572" i="2"/>
  <c r="A3435" i="2"/>
  <c r="F3435" i="2" s="1"/>
  <c r="F3434" i="2"/>
  <c r="A4006" i="2"/>
  <c r="F4005" i="2"/>
  <c r="A7164" i="2"/>
  <c r="F7164" i="2" s="1"/>
  <c r="F7163" i="2"/>
  <c r="A2932" i="2"/>
  <c r="F2931" i="2"/>
  <c r="A4349" i="2"/>
  <c r="F4348" i="2"/>
  <c r="A5184" i="2"/>
  <c r="F5183" i="2"/>
  <c r="A5542" i="2"/>
  <c r="F5541" i="2"/>
  <c r="A14414" i="2"/>
  <c r="F14413" i="2"/>
  <c r="A10088" i="2"/>
  <c r="F10087" i="2"/>
  <c r="A11365" i="2"/>
  <c r="F11364" i="2"/>
  <c r="A11216" i="2"/>
  <c r="F11215" i="2"/>
  <c r="A7276" i="2"/>
  <c r="F7275" i="2"/>
  <c r="A1631" i="2"/>
  <c r="F1631" i="2" s="1"/>
  <c r="F1630" i="2"/>
  <c r="A13438" i="2"/>
  <c r="F13437" i="2"/>
  <c r="A7310" i="2"/>
  <c r="F7309" i="2"/>
  <c r="A251" i="2"/>
  <c r="F250" i="2"/>
  <c r="A3314" i="2"/>
  <c r="F3313" i="2"/>
  <c r="A3792" i="2"/>
  <c r="F3791" i="2"/>
  <c r="A2766" i="2"/>
  <c r="F2765" i="2"/>
  <c r="A12824" i="2"/>
  <c r="F12823" i="2"/>
  <c r="A4470" i="2"/>
  <c r="F4469" i="2"/>
  <c r="A13760" i="2"/>
  <c r="F13760" i="2" s="1"/>
  <c r="F13759" i="2"/>
  <c r="A9129" i="2"/>
  <c r="F9128" i="2"/>
  <c r="A7481" i="2"/>
  <c r="F7480" i="2"/>
  <c r="A7950" i="2"/>
  <c r="F7949" i="2"/>
  <c r="A14197" i="2"/>
  <c r="F14196" i="2"/>
  <c r="A12077" i="2"/>
  <c r="F12076" i="2"/>
  <c r="A12783" i="2"/>
  <c r="F12782" i="2"/>
  <c r="A14408" i="2"/>
  <c r="F14408" i="2" s="1"/>
  <c r="F14407" i="2"/>
  <c r="A12437" i="2"/>
  <c r="F12436" i="2"/>
  <c r="F4571" i="2"/>
  <c r="A4572" i="2"/>
  <c r="A4586" i="2"/>
  <c r="F4585" i="2"/>
  <c r="A14533" i="2"/>
  <c r="F14532" i="2"/>
  <c r="A10614" i="2"/>
  <c r="F10613" i="2"/>
  <c r="A7370" i="2"/>
  <c r="F7369" i="2"/>
  <c r="A13264" i="2"/>
  <c r="F13263" i="2"/>
  <c r="A7920" i="2"/>
  <c r="F7919" i="2"/>
  <c r="A4487" i="2"/>
  <c r="F4487" i="2" s="1"/>
  <c r="F4486" i="2"/>
  <c r="A12878" i="2"/>
  <c r="F12877" i="2"/>
  <c r="A14153" i="2"/>
  <c r="F14152" i="2"/>
  <c r="A13234" i="2"/>
  <c r="F13233" i="2"/>
  <c r="A10326" i="2"/>
  <c r="F10326" i="2" s="1"/>
  <c r="F10325" i="2"/>
  <c r="A14161" i="2"/>
  <c r="F14160" i="2"/>
  <c r="A4201" i="2"/>
  <c r="F4200" i="2"/>
  <c r="A9648" i="2"/>
  <c r="F9647" i="2"/>
  <c r="A13188" i="2"/>
  <c r="F13187" i="2"/>
  <c r="A2971" i="2"/>
  <c r="F2970" i="2"/>
  <c r="A8615" i="2"/>
  <c r="F8614" i="2"/>
  <c r="A4933" i="2"/>
  <c r="F4932" i="2"/>
  <c r="A8776" i="2"/>
  <c r="F8776" i="2" s="1"/>
  <c r="F8775" i="2"/>
  <c r="A9610" i="2"/>
  <c r="F9609" i="2"/>
  <c r="A14067" i="2"/>
  <c r="F14066" i="2"/>
  <c r="A8454" i="2"/>
  <c r="F8453" i="2"/>
  <c r="A9219" i="2"/>
  <c r="F9218" i="2"/>
  <c r="A3821" i="2"/>
  <c r="F3820" i="2"/>
  <c r="A1507" i="2"/>
  <c r="F1506" i="2"/>
  <c r="A13034" i="2"/>
  <c r="F13033" i="2"/>
  <c r="A4441" i="2"/>
  <c r="F4440" i="2"/>
  <c r="A7297" i="2"/>
  <c r="F7296" i="2"/>
  <c r="A11007" i="2"/>
  <c r="F11007" i="2" s="1"/>
  <c r="F11006" i="2"/>
  <c r="A4741" i="2"/>
  <c r="F4740" i="2"/>
  <c r="A14456" i="2"/>
  <c r="F14455" i="2"/>
  <c r="A11239" i="2"/>
  <c r="F11238" i="2"/>
  <c r="A9820" i="2"/>
  <c r="F9819" i="2"/>
  <c r="A7085" i="2"/>
  <c r="F7084" i="2"/>
  <c r="A1163" i="2"/>
  <c r="F1162" i="2"/>
  <c r="A1593" i="2"/>
  <c r="F1592" i="2"/>
  <c r="F5676" i="2"/>
  <c r="A5677" i="2"/>
  <c r="A1027" i="2"/>
  <c r="F1026" i="2"/>
  <c r="A6958" i="2"/>
  <c r="F6957" i="2"/>
  <c r="A10162" i="2"/>
  <c r="F10161" i="2"/>
  <c r="A13748" i="2"/>
  <c r="F13747" i="2"/>
  <c r="A2784" i="2"/>
  <c r="F2783" i="2"/>
  <c r="A2511" i="2"/>
  <c r="F2510" i="2"/>
  <c r="A2084" i="2"/>
  <c r="F2083" i="2"/>
  <c r="A14359" i="2"/>
  <c r="F14358" i="2"/>
  <c r="A3142" i="2"/>
  <c r="F3141" i="2"/>
  <c r="A2989" i="2"/>
  <c r="F2988" i="2"/>
  <c r="A2658" i="2"/>
  <c r="F2658" i="2" s="1"/>
  <c r="F2657" i="2"/>
  <c r="A3322" i="2"/>
  <c r="F3321" i="2"/>
  <c r="A8432" i="2"/>
  <c r="F8431" i="2"/>
  <c r="A14045" i="2"/>
  <c r="F14044" i="2"/>
  <c r="A6173" i="2"/>
  <c r="F6172" i="2"/>
  <c r="A643" i="2"/>
  <c r="F642" i="2"/>
  <c r="A11130" i="2"/>
  <c r="F11129" i="2"/>
  <c r="A4817" i="2"/>
  <c r="F4816" i="2"/>
  <c r="A4759" i="2"/>
  <c r="F4758" i="2"/>
  <c r="A7180" i="2"/>
  <c r="F7180" i="2" s="1"/>
  <c r="F7179" i="2"/>
  <c r="A5824" i="2"/>
  <c r="F5823" i="2"/>
  <c r="A1003" i="2"/>
  <c r="F1003" i="2" s="1"/>
  <c r="F1002" i="2"/>
  <c r="A5663" i="2"/>
  <c r="F5662" i="2"/>
  <c r="A8163" i="2"/>
  <c r="F8162" i="2"/>
  <c r="A2200" i="2"/>
  <c r="F2200" i="2" s="1"/>
  <c r="F2199" i="2"/>
  <c r="A5240" i="2"/>
  <c r="F5239" i="2"/>
  <c r="A1269" i="2"/>
  <c r="F1268" i="2"/>
  <c r="A12448" i="2"/>
  <c r="F12447" i="2"/>
  <c r="A7582" i="2"/>
  <c r="F7581" i="2"/>
  <c r="A6334" i="2"/>
  <c r="F6333" i="2"/>
  <c r="A5798" i="2"/>
  <c r="F5797" i="2"/>
  <c r="A9518" i="2"/>
  <c r="F9517" i="2"/>
  <c r="A3075" i="2"/>
  <c r="F3074" i="2"/>
  <c r="A14006" i="2"/>
  <c r="F14005" i="2"/>
  <c r="A10337" i="2"/>
  <c r="F10336" i="2"/>
  <c r="A329" i="2"/>
  <c r="F328" i="2"/>
  <c r="A5948" i="2"/>
  <c r="F5948" i="2" s="1"/>
  <c r="F5947" i="2"/>
  <c r="A628" i="2"/>
  <c r="F627" i="2"/>
  <c r="A12031" i="2"/>
  <c r="F12030" i="2"/>
  <c r="A9907" i="2"/>
  <c r="F9906" i="2"/>
  <c r="A2094" i="2"/>
  <c r="F2093" i="2"/>
  <c r="A12233" i="2"/>
  <c r="F12232" i="2"/>
  <c r="A6833" i="2"/>
  <c r="F6833" i="2" s="1"/>
  <c r="F6832" i="2"/>
  <c r="A589" i="2"/>
  <c r="F588" i="2"/>
  <c r="A10595" i="2"/>
  <c r="F10594" i="2"/>
  <c r="A4839" i="2"/>
  <c r="F4839" i="2" s="1"/>
  <c r="F4838" i="2"/>
  <c r="A7612" i="2"/>
  <c r="F7611" i="2"/>
  <c r="A2709" i="2"/>
  <c r="F2708" i="2"/>
  <c r="A5770" i="2"/>
  <c r="F5769" i="2"/>
  <c r="A2453" i="2"/>
  <c r="F2452" i="2"/>
  <c r="A7331" i="2"/>
  <c r="F7330" i="2"/>
  <c r="A6948" i="2"/>
  <c r="F6947" i="2"/>
  <c r="A13591" i="2"/>
  <c r="F13590" i="2"/>
  <c r="A1197" i="2"/>
  <c r="F1196" i="2"/>
  <c r="A3096" i="2"/>
  <c r="F3095" i="2"/>
  <c r="A13168" i="2"/>
  <c r="F13167" i="2"/>
  <c r="A13070" i="2"/>
  <c r="F13069" i="2"/>
  <c r="A920" i="2"/>
  <c r="F919" i="2"/>
  <c r="A11881" i="2"/>
  <c r="F11880" i="2"/>
  <c r="A12860" i="2"/>
  <c r="F12859" i="2"/>
  <c r="A8935" i="2"/>
  <c r="F8934" i="2"/>
  <c r="A7234" i="2"/>
  <c r="F7234" i="2" s="1"/>
  <c r="F7233" i="2"/>
  <c r="A14438" i="2"/>
  <c r="F14437" i="2"/>
  <c r="A8181" i="2"/>
  <c r="F8180" i="2"/>
  <c r="A3184" i="2"/>
  <c r="F3183" i="2"/>
  <c r="A1298" i="2"/>
  <c r="F1297" i="2"/>
  <c r="A4421" i="2"/>
  <c r="F4420" i="2"/>
  <c r="A10773" i="2"/>
  <c r="F10772" i="2"/>
  <c r="A8541" i="2"/>
  <c r="F8540" i="2"/>
  <c r="A12920" i="2"/>
  <c r="F12919" i="2"/>
  <c r="F7072" i="2"/>
  <c r="A7073" i="2"/>
  <c r="A8350" i="2"/>
  <c r="F8349" i="2"/>
  <c r="A4987" i="2"/>
  <c r="F4986" i="2"/>
  <c r="A10138" i="2"/>
  <c r="F10137" i="2"/>
  <c r="A12280" i="2"/>
  <c r="F12279" i="2"/>
  <c r="A4900" i="2"/>
  <c r="F4899" i="2"/>
  <c r="A4288" i="2"/>
  <c r="F4287" i="2"/>
  <c r="A6404" i="2"/>
  <c r="F6403" i="2"/>
  <c r="A4882" i="2"/>
  <c r="F4881" i="2"/>
  <c r="A8802" i="2"/>
  <c r="F8801" i="2"/>
  <c r="A8290" i="2"/>
  <c r="F8289" i="2"/>
  <c r="A2849" i="2"/>
  <c r="F2848" i="2"/>
  <c r="A12912" i="2"/>
  <c r="F12911" i="2"/>
  <c r="A8956" i="2"/>
  <c r="F8955" i="2"/>
  <c r="A9540" i="2"/>
  <c r="F9540" i="2" s="1"/>
  <c r="F9539" i="2"/>
  <c r="A7935" i="2"/>
  <c r="F7934" i="2"/>
  <c r="A3191" i="2"/>
  <c r="F3190" i="2"/>
  <c r="A8513" i="2"/>
  <c r="F8512" i="2"/>
  <c r="A8217" i="2"/>
  <c r="F8217" i="2" s="1"/>
  <c r="F8216" i="2"/>
  <c r="A3582" i="2"/>
  <c r="F3582" i="2" s="1"/>
  <c r="F3581" i="2"/>
  <c r="A10900" i="2"/>
  <c r="F10899" i="2"/>
  <c r="A1338" i="2"/>
  <c r="F1337" i="2"/>
  <c r="A13561" i="2"/>
  <c r="F13560" i="2"/>
  <c r="A5060" i="2"/>
  <c r="F5059" i="2"/>
  <c r="A13782" i="2"/>
  <c r="F13781" i="2"/>
  <c r="A12338" i="2"/>
  <c r="F12337" i="2"/>
  <c r="A13902" i="2"/>
  <c r="F13901" i="2"/>
  <c r="A104" i="2"/>
  <c r="F103" i="2"/>
  <c r="A4166" i="2"/>
  <c r="F4165" i="2"/>
  <c r="A11696" i="2"/>
  <c r="F11695" i="2"/>
  <c r="A8760" i="2"/>
  <c r="F8759" i="2"/>
  <c r="A9243" i="2"/>
  <c r="F9243" i="2" s="1"/>
  <c r="F9242" i="2"/>
  <c r="A3372" i="2"/>
  <c r="F3371" i="2"/>
  <c r="A13200" i="2"/>
  <c r="F13199" i="2"/>
  <c r="A10280" i="2"/>
  <c r="F10279" i="2"/>
  <c r="A13250" i="2"/>
  <c r="F13249" i="2"/>
  <c r="A2413" i="2"/>
  <c r="F2413" i="2" s="1"/>
  <c r="F2412" i="2"/>
  <c r="A2667" i="2"/>
  <c r="F2667" i="2" s="1"/>
  <c r="F2666" i="2"/>
  <c r="A1996" i="2"/>
  <c r="F1995" i="2"/>
  <c r="A13402" i="2"/>
  <c r="F13401" i="2"/>
  <c r="A4946" i="2"/>
  <c r="F4945" i="2"/>
  <c r="F3480" i="2"/>
  <c r="A3481" i="2"/>
  <c r="A8867" i="2"/>
  <c r="F8866" i="2"/>
  <c r="A10367" i="2"/>
  <c r="F10366" i="2"/>
  <c r="A2228" i="2"/>
  <c r="F2228" i="2" s="1"/>
  <c r="F2227" i="2"/>
  <c r="A4960" i="2"/>
  <c r="F4959" i="2"/>
  <c r="A10103" i="2"/>
  <c r="F10102" i="2"/>
  <c r="A489" i="2"/>
  <c r="F488" i="2"/>
  <c r="A9843" i="2"/>
  <c r="F9843" i="2" s="1"/>
  <c r="F9842" i="2"/>
  <c r="A4266" i="2"/>
  <c r="F4265" i="2"/>
  <c r="A9719" i="2"/>
  <c r="F9718" i="2"/>
  <c r="A5814" i="2"/>
  <c r="F5813" i="2"/>
  <c r="A7701" i="2"/>
  <c r="F7700" i="2"/>
  <c r="A8943" i="2"/>
  <c r="F8943" i="2" s="1"/>
  <c r="F8942" i="2"/>
  <c r="A2480" i="2"/>
  <c r="F2479" i="2"/>
  <c r="A986" i="2"/>
  <c r="F985" i="2"/>
  <c r="A14313" i="2"/>
  <c r="F14312" i="2"/>
  <c r="A3258" i="2"/>
  <c r="F3257" i="2"/>
  <c r="A9040" i="2"/>
  <c r="F9039" i="2"/>
  <c r="F5936" i="2"/>
  <c r="A5937" i="2"/>
  <c r="A7887" i="2"/>
  <c r="F7886" i="2"/>
  <c r="A2805" i="2"/>
  <c r="F2804" i="2"/>
  <c r="A12697" i="2"/>
  <c r="F12697" i="2" s="1"/>
  <c r="F12696" i="2"/>
  <c r="A6485" i="2"/>
  <c r="F6484" i="2"/>
  <c r="A7132" i="2"/>
  <c r="F7131" i="2"/>
  <c r="A6041" i="2"/>
  <c r="F6040" i="2"/>
  <c r="A4551" i="2"/>
  <c r="F4550" i="2"/>
  <c r="A14491" i="2"/>
  <c r="F14490" i="2"/>
  <c r="A10348" i="2"/>
  <c r="F10347" i="2"/>
  <c r="A9013" i="2"/>
  <c r="F9012" i="2"/>
  <c r="A1535" i="2"/>
  <c r="F1534" i="2"/>
  <c r="A1871" i="2"/>
  <c r="F1870" i="2"/>
  <c r="A7441" i="2"/>
  <c r="F7440" i="2"/>
  <c r="A5380" i="2"/>
  <c r="F5379" i="2"/>
  <c r="A6099" i="2"/>
  <c r="F6098" i="2"/>
  <c r="A13972" i="2"/>
  <c r="F13971" i="2"/>
  <c r="A8412" i="2"/>
  <c r="F8411" i="2"/>
  <c r="A698" i="2"/>
  <c r="F697" i="2"/>
  <c r="A12609" i="2"/>
  <c r="F12608" i="2"/>
  <c r="A9664" i="2"/>
  <c r="F9663" i="2"/>
  <c r="A2291" i="2"/>
  <c r="F2290" i="2"/>
  <c r="A8383" i="2"/>
  <c r="F8382" i="2"/>
  <c r="A11178" i="2"/>
  <c r="F11177" i="2"/>
  <c r="A6183" i="2"/>
  <c r="F6182" i="2"/>
  <c r="A8259" i="2"/>
  <c r="F8258" i="2"/>
  <c r="A10267" i="2"/>
  <c r="F10266" i="2"/>
  <c r="A6364" i="2"/>
  <c r="F6364" i="2" s="1"/>
  <c r="F6363" i="2"/>
  <c r="A3454" i="2"/>
  <c r="F3453" i="2"/>
  <c r="A4303" i="2"/>
  <c r="F4302" i="2"/>
  <c r="A1672" i="2"/>
  <c r="F1671" i="2"/>
  <c r="A7855" i="2"/>
  <c r="F7854" i="2"/>
  <c r="A5782" i="2"/>
  <c r="F5781" i="2"/>
  <c r="A10128" i="2"/>
  <c r="F10127" i="2"/>
  <c r="A6250" i="2"/>
  <c r="F6249" i="2"/>
  <c r="A9988" i="2"/>
  <c r="F9987" i="2"/>
  <c r="A9964" i="2"/>
  <c r="F9963" i="2"/>
  <c r="A661" i="2"/>
  <c r="F660" i="2"/>
  <c r="A7801" i="2"/>
  <c r="F7800" i="2"/>
  <c r="A9885" i="2"/>
  <c r="F9885" i="2" s="1"/>
  <c r="F9884" i="2"/>
  <c r="A8770" i="2"/>
  <c r="F8770" i="2" s="1"/>
  <c r="F8769" i="2"/>
  <c r="A12773" i="2"/>
  <c r="F12772" i="2"/>
  <c r="A4297" i="2"/>
  <c r="F4297" i="2" s="1"/>
  <c r="F4296" i="2"/>
  <c r="A10208" i="2"/>
  <c r="F10207" i="2"/>
  <c r="A9358" i="2"/>
  <c r="F9357" i="2"/>
  <c r="A10320" i="2"/>
  <c r="F10320" i="2" s="1"/>
  <c r="F10319" i="2"/>
  <c r="A14235" i="2"/>
  <c r="F14234" i="2"/>
  <c r="A1375" i="2"/>
  <c r="F1374" i="2"/>
  <c r="A14397" i="2"/>
  <c r="F14396" i="2"/>
  <c r="A6446" i="2"/>
  <c r="F6446" i="2" s="1"/>
  <c r="F6445" i="2"/>
  <c r="A12592" i="2"/>
  <c r="F12591" i="2"/>
  <c r="A14123" i="2"/>
  <c r="F14122" i="2"/>
  <c r="A12045" i="2"/>
  <c r="F12044" i="2"/>
  <c r="A3285" i="2"/>
  <c r="F3284" i="2"/>
  <c r="A1418" i="2"/>
  <c r="F1417" i="2"/>
  <c r="A9694" i="2"/>
  <c r="F9693" i="2"/>
  <c r="A9097" i="2"/>
  <c r="F9096" i="2"/>
  <c r="F5916" i="2"/>
  <c r="A5917" i="2"/>
  <c r="A6266" i="2"/>
  <c r="F6265" i="2"/>
  <c r="A133" i="2"/>
  <c r="F132" i="2"/>
  <c r="A12719" i="2"/>
  <c r="F12718" i="2"/>
  <c r="A11192" i="2"/>
  <c r="F11191" i="2"/>
  <c r="A9231" i="2"/>
  <c r="F9230" i="2"/>
  <c r="A11326" i="2"/>
  <c r="F11325" i="2"/>
  <c r="A10822" i="2"/>
  <c r="F10821" i="2"/>
  <c r="A9300" i="2"/>
  <c r="F9300" i="2" s="1"/>
  <c r="F9299" i="2"/>
  <c r="A11628" i="2"/>
  <c r="F11627" i="2"/>
  <c r="A2052" i="2"/>
  <c r="F2051" i="2"/>
  <c r="A11344" i="2"/>
  <c r="F11343" i="2"/>
  <c r="A9022" i="2"/>
  <c r="F9021" i="2"/>
  <c r="A4493" i="2"/>
  <c r="F4492" i="2"/>
  <c r="A14297" i="2"/>
  <c r="F14296" i="2"/>
  <c r="A2502" i="2"/>
  <c r="F2501" i="2"/>
  <c r="A7351" i="2"/>
  <c r="F7350" i="2"/>
  <c r="A11030" i="2"/>
  <c r="F11029" i="2"/>
  <c r="A3713" i="2"/>
  <c r="F3712" i="2"/>
  <c r="A7827" i="2"/>
  <c r="F7826" i="2"/>
  <c r="A13001" i="2"/>
  <c r="F13000" i="2"/>
  <c r="A1789" i="2"/>
  <c r="F1788" i="2"/>
  <c r="A8949" i="2"/>
  <c r="F8948" i="2"/>
  <c r="A14174" i="2"/>
  <c r="F14173" i="2"/>
  <c r="A6839" i="2"/>
  <c r="F6838" i="2"/>
  <c r="A6452" i="2"/>
  <c r="F6451" i="2"/>
  <c r="A2060" i="2"/>
  <c r="F2059" i="2"/>
  <c r="A3386" i="2"/>
  <c r="F3385" i="2"/>
  <c r="A13337" i="2"/>
  <c r="F13337" i="2" s="1"/>
  <c r="F13336" i="2"/>
  <c r="A1453" i="2"/>
  <c r="F1452" i="2"/>
  <c r="A6083" i="2"/>
  <c r="F6082" i="2"/>
  <c r="A11021" i="2"/>
  <c r="F11020" i="2"/>
  <c r="A8037" i="2"/>
  <c r="F8036" i="2"/>
  <c r="A1985" i="2"/>
  <c r="F1984" i="2"/>
  <c r="A11890" i="2"/>
  <c r="F11889" i="2"/>
  <c r="A12113" i="2"/>
  <c r="F12112" i="2"/>
  <c r="A14289" i="2"/>
  <c r="F14288" i="2"/>
  <c r="A7419" i="2"/>
  <c r="F7418" i="2"/>
  <c r="A2687" i="2"/>
  <c r="F2686" i="2"/>
  <c r="A11545" i="2"/>
  <c r="F11544" i="2"/>
  <c r="A13854" i="2"/>
  <c r="F13853" i="2"/>
  <c r="A9186" i="2"/>
  <c r="F9185" i="2"/>
  <c r="A5870" i="2"/>
  <c r="F5869" i="2"/>
  <c r="A11635" i="2"/>
  <c r="F11634" i="2"/>
  <c r="A10182" i="2"/>
  <c r="F10182" i="2" s="1"/>
  <c r="F10181" i="2"/>
  <c r="A5569" i="2"/>
  <c r="F5568" i="2"/>
  <c r="A10224" i="2"/>
  <c r="F10223" i="2"/>
  <c r="A13695" i="2"/>
  <c r="F13694" i="2"/>
  <c r="A8748" i="2"/>
  <c r="F8747" i="2"/>
  <c r="F23" i="2"/>
  <c r="A24" i="2"/>
  <c r="A2046" i="2"/>
  <c r="F2046" i="2" s="1"/>
  <c r="F2045" i="2"/>
  <c r="A3018" i="2"/>
  <c r="F3017" i="2"/>
  <c r="A9198" i="2"/>
  <c r="F9197" i="2"/>
  <c r="A5283" i="2"/>
  <c r="F5282" i="2"/>
  <c r="A10358" i="2"/>
  <c r="F10357" i="2"/>
  <c r="A10393" i="2"/>
  <c r="F10392" i="2"/>
  <c r="A3835" i="2"/>
  <c r="F3835" i="2" s="1"/>
  <c r="F3834" i="2"/>
  <c r="A14083" i="2"/>
  <c r="F14082" i="2"/>
  <c r="A1936" i="2"/>
  <c r="F1935" i="2"/>
  <c r="F7015" i="2"/>
  <c r="A7016" i="2"/>
  <c r="A456" i="2"/>
  <c r="F455" i="2"/>
  <c r="A6927" i="2"/>
  <c r="F6926" i="2"/>
  <c r="A4273" i="2"/>
  <c r="F4272" i="2"/>
  <c r="A9928" i="2"/>
  <c r="F9927" i="2"/>
  <c r="A9706" i="2"/>
  <c r="F9705" i="2"/>
  <c r="A6905" i="2"/>
  <c r="F6904" i="2"/>
  <c r="A6056" i="2"/>
  <c r="F6055" i="2"/>
  <c r="A4134" i="2"/>
  <c r="F4134" i="2" s="1"/>
  <c r="F4133" i="2"/>
  <c r="A6030" i="2"/>
  <c r="F6029" i="2"/>
  <c r="A5457" i="2"/>
  <c r="F5457" i="2" s="1"/>
  <c r="F5456" i="2"/>
  <c r="A415" i="2"/>
  <c r="F414" i="2"/>
  <c r="A7493" i="2"/>
  <c r="F7492" i="2"/>
  <c r="A1477" i="2"/>
  <c r="F1476" i="2"/>
  <c r="A7101" i="2"/>
  <c r="F7100" i="2"/>
  <c r="A8223" i="2"/>
  <c r="F8222" i="2"/>
  <c r="A11468" i="2"/>
  <c r="F11467" i="2"/>
  <c r="A5695" i="2"/>
  <c r="F5694" i="2"/>
  <c r="A10405" i="2"/>
  <c r="F10404" i="2"/>
  <c r="A8313" i="2"/>
  <c r="F8312" i="2"/>
  <c r="A9313" i="2"/>
  <c r="F9312" i="2"/>
  <c r="A7411" i="2"/>
  <c r="F7410" i="2"/>
  <c r="A10780" i="2"/>
  <c r="F10779" i="2"/>
  <c r="A1430" i="2"/>
  <c r="F1429" i="2"/>
  <c r="F3245" i="2"/>
  <c r="A3246" i="2"/>
  <c r="A1808" i="2"/>
  <c r="F1808" i="2" s="1"/>
  <c r="F1807" i="2"/>
  <c r="A876" i="2"/>
  <c r="F875" i="2"/>
  <c r="A3927" i="2"/>
  <c r="F3926" i="2"/>
  <c r="A8029" i="2"/>
  <c r="F8029" i="2" s="1"/>
  <c r="F8028" i="2"/>
  <c r="F8858" i="2"/>
  <c r="A8859" i="2"/>
  <c r="A10636" i="2"/>
  <c r="F10635" i="2"/>
  <c r="A13866" i="2"/>
  <c r="F13865" i="2"/>
  <c r="A8989" i="2"/>
  <c r="F8989" i="2" s="1"/>
  <c r="F8988" i="2"/>
  <c r="A5019" i="2"/>
  <c r="F5018" i="2"/>
  <c r="A3297" i="2"/>
  <c r="F3296" i="2"/>
  <c r="A5978" i="2"/>
  <c r="F5977" i="2"/>
  <c r="A10793" i="2"/>
  <c r="F10792" i="2"/>
  <c r="A10564" i="2"/>
  <c r="F10563" i="2"/>
  <c r="A9388" i="2"/>
  <c r="F9387" i="2"/>
  <c r="A12427" i="2"/>
  <c r="F12426" i="2"/>
  <c r="A299" i="2"/>
  <c r="F298" i="2"/>
  <c r="A524" i="2"/>
  <c r="F523" i="2"/>
  <c r="A6515" i="2"/>
  <c r="F6514" i="2"/>
  <c r="F5302" i="2"/>
  <c r="A5303" i="2"/>
  <c r="A1555" i="2"/>
  <c r="F1554" i="2"/>
  <c r="A10245" i="2"/>
  <c r="F10244" i="2"/>
  <c r="A1527" i="2"/>
  <c r="F1526" i="2"/>
  <c r="A8271" i="2"/>
  <c r="F8270" i="2"/>
  <c r="A14421" i="2"/>
  <c r="F14420" i="2"/>
  <c r="A7768" i="2"/>
  <c r="F7767" i="2"/>
  <c r="A5253" i="2"/>
  <c r="F5252" i="2"/>
  <c r="A7461" i="2"/>
  <c r="F7460" i="2"/>
  <c r="A7339" i="2"/>
  <c r="F7338" i="2"/>
  <c r="A12349" i="2"/>
  <c r="F12348" i="2"/>
  <c r="A3026" i="2"/>
  <c r="F3025" i="2"/>
  <c r="A1840" i="2"/>
  <c r="F1839" i="2"/>
  <c r="A1353" i="2"/>
  <c r="F1352" i="2"/>
  <c r="A2997" i="2"/>
  <c r="F2996" i="2"/>
  <c r="A7453" i="2"/>
  <c r="F7452" i="2"/>
  <c r="A11086" i="2"/>
  <c r="F11085" i="2"/>
  <c r="A7995" i="2"/>
  <c r="F7994" i="2"/>
  <c r="A12495" i="2"/>
  <c r="F12494" i="2"/>
  <c r="A7839" i="2"/>
  <c r="F7838" i="2"/>
  <c r="A11104" i="2"/>
  <c r="F11103" i="2"/>
  <c r="A7872" i="2"/>
  <c r="F7871" i="2"/>
  <c r="F5686" i="2"/>
  <c r="A5687" i="2"/>
  <c r="F5687" i="2" s="1"/>
  <c r="A5148" i="2"/>
  <c r="F5147" i="2"/>
  <c r="A4865" i="2"/>
  <c r="F4864" i="2"/>
  <c r="A5227" i="2"/>
  <c r="F5226" i="2"/>
  <c r="A9582" i="2"/>
  <c r="F9581" i="2"/>
  <c r="A8632" i="2"/>
  <c r="F8632" i="2" s="1"/>
  <c r="F8631" i="2"/>
  <c r="A11729" i="2"/>
  <c r="F11728" i="2"/>
  <c r="A6661" i="2"/>
  <c r="F6660" i="2"/>
  <c r="A2646" i="2"/>
  <c r="F2645" i="2"/>
  <c r="A11013" i="2"/>
  <c r="F11013" i="2" s="1"/>
  <c r="F11012" i="2"/>
  <c r="A1077" i="2"/>
  <c r="F1076" i="2"/>
  <c r="A14429" i="2"/>
  <c r="F14428" i="2"/>
  <c r="A1914" i="2"/>
  <c r="F1913" i="2"/>
  <c r="F5335" i="2"/>
  <c r="A5336" i="2"/>
  <c r="A13965" i="2"/>
  <c r="F13965" i="2" s="1"/>
  <c r="F13964" i="2"/>
  <c r="A12289" i="2"/>
  <c r="F12288" i="2"/>
  <c r="A5115" i="2"/>
  <c r="F5114" i="2"/>
  <c r="A6325" i="2"/>
  <c r="F6324" i="2"/>
  <c r="A2557" i="2"/>
  <c r="F2556" i="2"/>
  <c r="A2357" i="2"/>
  <c r="F2356" i="2"/>
  <c r="A6872" i="2"/>
  <c r="F6871" i="2"/>
  <c r="A1021" i="2"/>
  <c r="F1021" i="2" s="1"/>
  <c r="F1020" i="2"/>
  <c r="F10751" i="2"/>
  <c r="A10752" i="2"/>
  <c r="A1611" i="2"/>
  <c r="F1610" i="2"/>
  <c r="A1776" i="2"/>
  <c r="F1775" i="2"/>
  <c r="A13499" i="2"/>
  <c r="F13499" i="2" s="1"/>
  <c r="F13498" i="2"/>
  <c r="A1097" i="2"/>
  <c r="F1096" i="2"/>
  <c r="A3134" i="2"/>
  <c r="F3133" i="2"/>
  <c r="A8809" i="2"/>
  <c r="F8809" i="2" s="1"/>
  <c r="F8808" i="2"/>
  <c r="A3232" i="2"/>
  <c r="F3231" i="2"/>
  <c r="A10078" i="2"/>
  <c r="F10078" i="2" s="1"/>
  <c r="F10077" i="2"/>
  <c r="A12152" i="2"/>
  <c r="F12151" i="2"/>
  <c r="A4463" i="2"/>
  <c r="F4463" i="2" s="1"/>
  <c r="F4462" i="2"/>
  <c r="A2541" i="2"/>
  <c r="F2541" i="2" s="1"/>
  <c r="F2540" i="2"/>
  <c r="A11794" i="2"/>
  <c r="F11793" i="2"/>
  <c r="A5004" i="2"/>
  <c r="F5004" i="2" s="1"/>
  <c r="F5003" i="2"/>
  <c r="A9853" i="2"/>
  <c r="F9852" i="2"/>
  <c r="A3574" i="2"/>
  <c r="F3573" i="2"/>
  <c r="A8463" i="2"/>
  <c r="F8462" i="2"/>
  <c r="A9422" i="2"/>
  <c r="F9421" i="2"/>
  <c r="A13666" i="2"/>
  <c r="F13665" i="2"/>
  <c r="A13420" i="2"/>
  <c r="F13419" i="2"/>
  <c r="A9451" i="2"/>
  <c r="F9450" i="2"/>
  <c r="A10122" i="2"/>
  <c r="F10122" i="2" s="1"/>
  <c r="F10121" i="2"/>
  <c r="A11584" i="2"/>
  <c r="F11583" i="2"/>
  <c r="A4649" i="2"/>
  <c r="F4648" i="2"/>
  <c r="A11675" i="2"/>
  <c r="F11674" i="2"/>
  <c r="A6995" i="2"/>
  <c r="F6994" i="2"/>
  <c r="A6821" i="2"/>
  <c r="F6820" i="2"/>
  <c r="A13179" i="2"/>
  <c r="F13178" i="2"/>
  <c r="A6196" i="2"/>
  <c r="F6195" i="2"/>
  <c r="A3065" i="2"/>
  <c r="F3064" i="2"/>
  <c r="A12558" i="2"/>
  <c r="F12557" i="2"/>
  <c r="A9546" i="2"/>
  <c r="F9546" i="2" s="1"/>
  <c r="F9545" i="2"/>
  <c r="A10529" i="2"/>
  <c r="F10528" i="2"/>
  <c r="A13766" i="2"/>
  <c r="F13765" i="2"/>
  <c r="A12095" i="2"/>
  <c r="F12094" i="2"/>
  <c r="A4455" i="2"/>
  <c r="F4454" i="2"/>
  <c r="A1279" i="2"/>
  <c r="F1278" i="2"/>
  <c r="A5357" i="2"/>
  <c r="F5356" i="2"/>
  <c r="F8892" i="2"/>
  <c r="A8893" i="2"/>
  <c r="F8893" i="2" s="1"/>
  <c r="A6637" i="2"/>
  <c r="F6636" i="2"/>
  <c r="A9269" i="2"/>
  <c r="F9268" i="2"/>
  <c r="A3841" i="2"/>
  <c r="F3840" i="2"/>
  <c r="A11486" i="2"/>
  <c r="F11485" i="2"/>
  <c r="A13830" i="2"/>
  <c r="F13829" i="2"/>
  <c r="A2153" i="2"/>
  <c r="F2152" i="2"/>
  <c r="A5511" i="2"/>
  <c r="F5510" i="2"/>
  <c r="A7711" i="2"/>
  <c r="F7710" i="2"/>
  <c r="A5524" i="2"/>
  <c r="F5523" i="2"/>
  <c r="A4369" i="2"/>
  <c r="F4368" i="2"/>
  <c r="A8398" i="2"/>
  <c r="F8397" i="2"/>
  <c r="A14344" i="2"/>
  <c r="F14343" i="2"/>
  <c r="A11949" i="2"/>
  <c r="F11948" i="2"/>
  <c r="A6791" i="2"/>
  <c r="F6790" i="2"/>
  <c r="A11118" i="2"/>
  <c r="F11117" i="2"/>
  <c r="F4032" i="2"/>
  <c r="A4033" i="2"/>
  <c r="A9162" i="2"/>
  <c r="F9161" i="2"/>
  <c r="A12187" i="2"/>
  <c r="F12186" i="2"/>
  <c r="A12062" i="2"/>
  <c r="F12061" i="2"/>
  <c r="A13346" i="2"/>
  <c r="F13345" i="2"/>
  <c r="A7125" i="2"/>
  <c r="F7124" i="2"/>
  <c r="A2172" i="2"/>
  <c r="F2171" i="2"/>
  <c r="A3963" i="2"/>
  <c r="F3962" i="2"/>
  <c r="A2234" i="2"/>
  <c r="F2233" i="2"/>
  <c r="F11147" i="2"/>
  <c r="A11148" i="2"/>
  <c r="A1148" i="2"/>
  <c r="F1147" i="2"/>
  <c r="A2918" i="2"/>
  <c r="F2917" i="2"/>
  <c r="A12417" i="2"/>
  <c r="F12416" i="2"/>
  <c r="A4382" i="2"/>
  <c r="F4381" i="2"/>
  <c r="A834" i="2"/>
  <c r="F834" i="2" s="1"/>
  <c r="F833" i="2"/>
  <c r="A13" i="2"/>
  <c r="F12" i="2"/>
  <c r="A1230" i="2"/>
  <c r="F1229" i="2"/>
  <c r="A3706" i="2"/>
  <c r="F3706" i="2" s="1"/>
  <c r="F3705" i="2"/>
  <c r="A1960" i="2"/>
  <c r="F1959" i="2"/>
  <c r="A13465" i="2"/>
  <c r="F13465" i="2" s="1"/>
  <c r="F13464" i="2"/>
  <c r="A12359" i="2"/>
  <c r="F12358" i="2"/>
  <c r="A2164" i="2"/>
  <c r="F2164" i="2" s="1"/>
  <c r="F2163" i="2"/>
  <c r="A9257" i="2"/>
  <c r="F9257" i="2" s="1"/>
  <c r="F9256" i="2"/>
  <c r="A12794" i="2"/>
  <c r="F12793" i="2"/>
  <c r="A10717" i="2"/>
  <c r="F10717" i="2" s="1"/>
  <c r="F10716" i="2"/>
  <c r="A3564" i="2"/>
  <c r="F3564" i="2" s="1"/>
  <c r="F3563" i="2"/>
  <c r="F4180" i="2"/>
  <c r="A4181" i="2"/>
  <c r="F4181" i="2" s="1"/>
  <c r="A8338" i="2"/>
  <c r="F8337" i="2"/>
  <c r="A4675" i="2"/>
  <c r="F4674" i="2"/>
  <c r="A8736" i="2"/>
  <c r="F8736" i="2" s="1"/>
  <c r="F8735" i="2"/>
  <c r="A12005" i="2"/>
  <c r="F12004" i="2"/>
  <c r="A14099" i="2"/>
  <c r="F14098" i="2"/>
  <c r="A1010" i="2"/>
  <c r="F1009" i="2"/>
  <c r="A1401" i="2"/>
  <c r="F1401" i="2" s="1"/>
  <c r="F1400" i="2"/>
  <c r="A5266" i="2"/>
  <c r="F5265" i="2"/>
  <c r="A6857" i="2"/>
  <c r="F6856" i="2"/>
  <c r="A1645" i="2"/>
  <c r="F1644" i="2"/>
  <c r="A13938" i="2"/>
  <c r="F13937" i="2"/>
  <c r="A4665" i="2"/>
  <c r="F4664" i="2"/>
  <c r="A11568" i="2"/>
  <c r="F11567" i="2"/>
  <c r="A9837" i="2"/>
  <c r="F9837" i="2" s="1"/>
  <c r="F9836" i="2"/>
  <c r="A13479" i="2"/>
  <c r="F13478" i="2"/>
  <c r="A9891" i="2"/>
  <c r="F9890" i="2"/>
  <c r="A3871" i="2"/>
  <c r="F3870" i="2"/>
  <c r="A4924" i="2"/>
  <c r="F4923" i="2"/>
  <c r="A677" i="2"/>
  <c r="F676" i="2"/>
  <c r="A3407" i="2"/>
  <c r="F3406" i="2"/>
  <c r="A2885" i="2"/>
  <c r="F2884" i="2"/>
  <c r="A8860" i="2" l="1"/>
  <c r="F8859" i="2"/>
  <c r="A5918" i="2"/>
  <c r="F5917" i="2"/>
  <c r="A7074" i="2"/>
  <c r="F7073" i="2"/>
  <c r="A4573" i="2"/>
  <c r="F4572" i="2"/>
  <c r="A10379" i="2"/>
  <c r="F10378" i="2"/>
  <c r="A476" i="2"/>
  <c r="F475" i="2"/>
  <c r="A3247" i="2"/>
  <c r="F3246" i="2"/>
  <c r="A5938" i="2"/>
  <c r="F5937" i="2"/>
  <c r="F4033" i="2"/>
  <c r="A4034" i="2"/>
  <c r="A4925" i="2"/>
  <c r="F4924" i="2"/>
  <c r="A1646" i="2"/>
  <c r="F1645" i="2"/>
  <c r="A1011" i="2"/>
  <c r="F1010" i="2"/>
  <c r="A12360" i="2"/>
  <c r="F12359" i="2"/>
  <c r="A12418" i="2"/>
  <c r="F12417" i="2"/>
  <c r="A14345" i="2"/>
  <c r="F14344" i="2"/>
  <c r="A7712" i="2"/>
  <c r="F7711" i="2"/>
  <c r="A12096" i="2"/>
  <c r="F12095" i="2"/>
  <c r="A6822" i="2"/>
  <c r="F6821" i="2"/>
  <c r="A1777" i="2"/>
  <c r="F1776" i="2"/>
  <c r="A12350" i="2"/>
  <c r="F12349" i="2"/>
  <c r="A7769" i="2"/>
  <c r="F7768" i="2"/>
  <c r="A525" i="2"/>
  <c r="F524" i="2"/>
  <c r="A5696" i="2"/>
  <c r="F5695" i="2"/>
  <c r="A1478" i="2"/>
  <c r="F1477" i="2"/>
  <c r="A9707" i="2"/>
  <c r="F9706" i="2"/>
  <c r="A13855" i="2"/>
  <c r="F13854" i="2"/>
  <c r="A8038" i="2"/>
  <c r="F8037" i="2"/>
  <c r="A6840" i="2"/>
  <c r="F6839" i="2"/>
  <c r="A13002" i="2"/>
  <c r="F13001" i="2"/>
  <c r="A7352" i="2"/>
  <c r="F7351" i="2"/>
  <c r="A9023" i="2"/>
  <c r="F9022" i="2"/>
  <c r="A662" i="2"/>
  <c r="F661" i="2"/>
  <c r="A10129" i="2"/>
  <c r="F10128" i="2"/>
  <c r="A4304" i="2"/>
  <c r="F4303" i="2"/>
  <c r="A8260" i="2"/>
  <c r="F8259" i="2"/>
  <c r="A8413" i="2"/>
  <c r="F8412" i="2"/>
  <c r="F7441" i="2"/>
  <c r="A7442" i="2"/>
  <c r="A10349" i="2"/>
  <c r="F10348" i="2"/>
  <c r="A7133" i="2"/>
  <c r="F7132" i="2"/>
  <c r="A7888" i="2"/>
  <c r="F7887" i="2"/>
  <c r="A14314" i="2"/>
  <c r="F14313" i="2"/>
  <c r="A7702" i="2"/>
  <c r="F7701" i="2"/>
  <c r="F3372" i="2"/>
  <c r="A3373" i="2"/>
  <c r="A4167" i="2"/>
  <c r="F4166" i="2"/>
  <c r="A13783" i="2"/>
  <c r="F13782" i="2"/>
  <c r="A10901" i="2"/>
  <c r="F10900" i="2"/>
  <c r="A3192" i="2"/>
  <c r="F3191" i="2"/>
  <c r="A12913" i="2"/>
  <c r="F12912" i="2"/>
  <c r="A4883" i="2"/>
  <c r="F4882" i="2"/>
  <c r="A12281" i="2"/>
  <c r="F12280" i="2"/>
  <c r="A4422" i="2"/>
  <c r="F4421" i="2"/>
  <c r="A12032" i="2"/>
  <c r="F12031" i="2"/>
  <c r="A5799" i="2"/>
  <c r="F5798" i="2"/>
  <c r="A1270" i="2"/>
  <c r="F1269" i="2"/>
  <c r="A10163" i="2"/>
  <c r="F10162" i="2"/>
  <c r="A1594" i="2"/>
  <c r="F1593" i="2"/>
  <c r="A7298" i="2"/>
  <c r="F7297" i="2"/>
  <c r="A3822" i="2"/>
  <c r="F3821" i="2"/>
  <c r="A9611" i="2"/>
  <c r="F9610" i="2"/>
  <c r="A2972" i="2"/>
  <c r="F2971" i="2"/>
  <c r="A12879" i="2"/>
  <c r="F12878" i="2"/>
  <c r="A7371" i="2"/>
  <c r="F7370" i="2"/>
  <c r="A12078" i="2"/>
  <c r="F12077" i="2"/>
  <c r="A2767" i="2"/>
  <c r="F2766" i="2"/>
  <c r="A7311" i="2"/>
  <c r="F7310" i="2"/>
  <c r="A5543" i="2"/>
  <c r="F5542" i="2"/>
  <c r="A6314" i="2"/>
  <c r="F6313" i="2"/>
  <c r="A10872" i="2"/>
  <c r="F10871" i="2"/>
  <c r="A7017" i="2"/>
  <c r="F7016" i="2"/>
  <c r="A2886" i="2"/>
  <c r="F2885" i="2"/>
  <c r="A3872" i="2"/>
  <c r="F3871" i="2"/>
  <c r="A11569" i="2"/>
  <c r="F11568" i="2"/>
  <c r="A6858" i="2"/>
  <c r="F6857" i="2"/>
  <c r="A14100" i="2"/>
  <c r="F14099" i="2"/>
  <c r="A8339" i="2"/>
  <c r="F8338" i="2"/>
  <c r="A12795" i="2"/>
  <c r="F12794" i="2"/>
  <c r="A14" i="2"/>
  <c r="F13" i="2"/>
  <c r="A2919" i="2"/>
  <c r="F2918" i="2"/>
  <c r="A3964" i="2"/>
  <c r="F3963" i="2"/>
  <c r="A12063" i="2"/>
  <c r="F12062" i="2"/>
  <c r="A11119" i="2"/>
  <c r="F11118" i="2"/>
  <c r="A8399" i="2"/>
  <c r="F8398" i="2"/>
  <c r="A5512" i="2"/>
  <c r="F5511" i="2"/>
  <c r="A3842" i="2"/>
  <c r="F3841" i="2"/>
  <c r="A5358" i="2"/>
  <c r="F5357" i="2"/>
  <c r="A13767" i="2"/>
  <c r="F13766" i="2"/>
  <c r="F3065" i="2"/>
  <c r="A3066" i="2"/>
  <c r="A6996" i="2"/>
  <c r="F6995" i="2"/>
  <c r="A9423" i="2"/>
  <c r="F9422" i="2"/>
  <c r="A12153" i="2"/>
  <c r="F12152" i="2"/>
  <c r="A3135" i="2"/>
  <c r="F3134" i="2"/>
  <c r="A1612" i="2"/>
  <c r="F1611" i="2"/>
  <c r="A2358" i="2"/>
  <c r="F2357" i="2"/>
  <c r="A12290" i="2"/>
  <c r="F12289" i="2"/>
  <c r="A14430" i="2"/>
  <c r="F14430" i="2" s="1"/>
  <c r="F14429" i="2"/>
  <c r="A6662" i="2"/>
  <c r="F6661" i="2"/>
  <c r="A5228" i="2"/>
  <c r="F5227" i="2"/>
  <c r="A7873" i="2"/>
  <c r="F7872" i="2"/>
  <c r="A7996" i="2"/>
  <c r="F7995" i="2"/>
  <c r="A1354" i="2"/>
  <c r="F1353" i="2"/>
  <c r="A7340" i="2"/>
  <c r="F7339" i="2"/>
  <c r="A14422" i="2"/>
  <c r="F14421" i="2"/>
  <c r="A1556" i="2"/>
  <c r="F1555" i="2"/>
  <c r="A300" i="2"/>
  <c r="F299" i="2"/>
  <c r="A10794" i="2"/>
  <c r="F10793" i="2"/>
  <c r="A9314" i="2"/>
  <c r="F9313" i="2"/>
  <c r="A11469" i="2"/>
  <c r="F11468" i="2"/>
  <c r="A7494" i="2"/>
  <c r="F7493" i="2"/>
  <c r="A9929" i="2"/>
  <c r="F9928" i="2"/>
  <c r="A10394" i="2"/>
  <c r="F10393" i="2"/>
  <c r="A3019" i="2"/>
  <c r="F3018" i="2"/>
  <c r="A13696" i="2"/>
  <c r="F13695" i="2"/>
  <c r="A11636" i="2"/>
  <c r="F11635" i="2"/>
  <c r="A11546" i="2"/>
  <c r="F11545" i="2"/>
  <c r="A12114" i="2"/>
  <c r="F12113" i="2"/>
  <c r="A11022" i="2"/>
  <c r="F11021" i="2"/>
  <c r="A3387" i="2"/>
  <c r="F3386" i="2"/>
  <c r="A14175" i="2"/>
  <c r="F14174" i="2"/>
  <c r="A7828" i="2"/>
  <c r="F7827" i="2"/>
  <c r="A2503" i="2"/>
  <c r="F2502" i="2"/>
  <c r="A11345" i="2"/>
  <c r="F11344" i="2"/>
  <c r="A10823" i="2"/>
  <c r="F10822" i="2"/>
  <c r="A12720" i="2"/>
  <c r="F12719" i="2"/>
  <c r="A9098" i="2"/>
  <c r="F9097" i="2"/>
  <c r="A12046" i="2"/>
  <c r="F12045" i="2"/>
  <c r="A14398" i="2"/>
  <c r="F14397" i="2"/>
  <c r="A9359" i="2"/>
  <c r="F9358" i="2"/>
  <c r="A9965" i="2"/>
  <c r="F9964" i="2"/>
  <c r="A5783" i="2"/>
  <c r="F5782" i="2"/>
  <c r="A3455" i="2"/>
  <c r="F3454" i="2"/>
  <c r="A6184" i="2"/>
  <c r="F6183" i="2"/>
  <c r="A9665" i="2"/>
  <c r="F9664" i="2"/>
  <c r="A13973" i="2"/>
  <c r="F13972" i="2"/>
  <c r="A1872" i="2"/>
  <c r="F1871" i="2"/>
  <c r="A14492" i="2"/>
  <c r="F14491" i="2"/>
  <c r="A6486" i="2"/>
  <c r="F6485" i="2"/>
  <c r="A987" i="2"/>
  <c r="F986" i="2"/>
  <c r="A5815" i="2"/>
  <c r="F5814" i="2"/>
  <c r="A490" i="2"/>
  <c r="F489" i="2"/>
  <c r="A10368" i="2"/>
  <c r="F10367" i="2"/>
  <c r="A13403" i="2"/>
  <c r="F13402" i="2"/>
  <c r="A13251" i="2"/>
  <c r="F13250" i="2"/>
  <c r="A105" i="2"/>
  <c r="F104" i="2"/>
  <c r="A5061" i="2"/>
  <c r="F5060" i="2"/>
  <c r="A7936" i="2"/>
  <c r="F7935" i="2"/>
  <c r="A2850" i="2"/>
  <c r="F2849" i="2"/>
  <c r="A6405" i="2"/>
  <c r="F6404" i="2"/>
  <c r="A10139" i="2"/>
  <c r="F10138" i="2"/>
  <c r="A12921" i="2"/>
  <c r="F12920" i="2"/>
  <c r="A1299" i="2"/>
  <c r="F1298" i="2"/>
  <c r="A921" i="2"/>
  <c r="F920" i="2"/>
  <c r="A1198" i="2"/>
  <c r="F1197" i="2"/>
  <c r="A2454" i="2"/>
  <c r="F2453" i="2"/>
  <c r="A12234" i="2"/>
  <c r="F12233" i="2"/>
  <c r="A629" i="2"/>
  <c r="F628" i="2"/>
  <c r="A14007" i="2"/>
  <c r="F14006" i="2"/>
  <c r="A6335" i="2"/>
  <c r="F6334" i="2"/>
  <c r="A5241" i="2"/>
  <c r="F5240" i="2"/>
  <c r="A4818" i="2"/>
  <c r="F4817" i="2"/>
  <c r="A14046" i="2"/>
  <c r="F14045" i="2"/>
  <c r="F2989" i="2"/>
  <c r="A2990" i="2"/>
  <c r="A2512" i="2"/>
  <c r="F2511" i="2"/>
  <c r="A6959" i="2"/>
  <c r="F6958" i="2"/>
  <c r="A1164" i="2"/>
  <c r="F1163" i="2"/>
  <c r="A14457" i="2"/>
  <c r="F14456" i="2"/>
  <c r="A4442" i="2"/>
  <c r="F4441" i="2"/>
  <c r="A9220" i="2"/>
  <c r="F9219" i="2"/>
  <c r="A13189" i="2"/>
  <c r="F13188" i="2"/>
  <c r="A10615" i="2"/>
  <c r="F10614" i="2"/>
  <c r="A12438" i="2"/>
  <c r="F12437" i="2"/>
  <c r="A14198" i="2"/>
  <c r="F14197" i="2"/>
  <c r="A3793" i="2"/>
  <c r="F3792" i="2"/>
  <c r="A13439" i="2"/>
  <c r="F13438" i="2"/>
  <c r="A11366" i="2"/>
  <c r="F11365" i="2"/>
  <c r="A5185" i="2"/>
  <c r="F5184" i="2"/>
  <c r="A4007" i="2"/>
  <c r="F4006" i="2"/>
  <c r="A11961" i="2"/>
  <c r="F11960" i="2"/>
  <c r="A3218" i="2"/>
  <c r="F3217" i="2"/>
  <c r="A4723" i="2"/>
  <c r="F4722" i="2"/>
  <c r="A2209" i="2"/>
  <c r="F2208" i="2"/>
  <c r="A4856" i="2"/>
  <c r="F4855" i="2"/>
  <c r="A3396" i="2"/>
  <c r="F3395" i="2"/>
  <c r="A10726" i="2"/>
  <c r="F10725" i="2"/>
  <c r="A6714" i="2"/>
  <c r="F6713" i="2"/>
  <c r="A4676" i="2"/>
  <c r="F4675" i="2"/>
  <c r="A1231" i="2"/>
  <c r="F1230" i="2"/>
  <c r="A2235" i="2"/>
  <c r="F2234" i="2"/>
  <c r="A13347" i="2"/>
  <c r="F13346" i="2"/>
  <c r="A11487" i="2"/>
  <c r="F11486" i="2"/>
  <c r="A6873" i="2"/>
  <c r="F6872" i="2"/>
  <c r="A1915" i="2"/>
  <c r="F1914" i="2"/>
  <c r="A9583" i="2"/>
  <c r="F9582" i="2"/>
  <c r="A2998" i="2"/>
  <c r="F2997" i="2"/>
  <c r="A10565" i="2"/>
  <c r="F10564" i="2"/>
  <c r="A457" i="2"/>
  <c r="F456" i="2"/>
  <c r="A9130" i="2"/>
  <c r="F9129" i="2"/>
  <c r="A11217" i="2"/>
  <c r="F11216" i="2"/>
  <c r="A6813" i="2"/>
  <c r="F6812" i="2"/>
  <c r="A10422" i="2"/>
  <c r="F10421" i="2"/>
  <c r="A12559" i="2"/>
  <c r="F12558" i="2"/>
  <c r="A11585" i="2"/>
  <c r="F11584" i="2"/>
  <c r="A13667" i="2"/>
  <c r="F13666" i="2"/>
  <c r="A9854" i="2"/>
  <c r="F9853" i="2"/>
  <c r="A5116" i="2"/>
  <c r="F5115" i="2"/>
  <c r="A2647" i="2"/>
  <c r="F2646" i="2"/>
  <c r="A12496" i="2"/>
  <c r="F12495" i="2"/>
  <c r="A10246" i="2"/>
  <c r="F10245" i="2"/>
  <c r="A9199" i="2"/>
  <c r="F9198" i="2"/>
  <c r="F8748" i="2"/>
  <c r="A8749" i="2"/>
  <c r="A14290" i="2"/>
  <c r="F14289" i="2"/>
  <c r="A11193" i="2"/>
  <c r="F11192" i="2"/>
  <c r="A12774" i="2"/>
  <c r="F12773" i="2"/>
  <c r="A2292" i="2"/>
  <c r="F2291" i="2"/>
  <c r="A4947" i="2"/>
  <c r="F4946" i="2"/>
  <c r="A14439" i="2"/>
  <c r="F14438" i="2"/>
  <c r="A11882" i="2"/>
  <c r="F11881" i="2"/>
  <c r="A3097" i="2"/>
  <c r="F3096" i="2"/>
  <c r="A7332" i="2"/>
  <c r="F7331" i="2"/>
  <c r="A7613" i="2"/>
  <c r="F7612" i="2"/>
  <c r="A10338" i="2"/>
  <c r="F10337" i="2"/>
  <c r="A5664" i="2"/>
  <c r="F5663" i="2"/>
  <c r="A4760" i="2"/>
  <c r="F4759" i="2"/>
  <c r="A6174" i="2"/>
  <c r="F6173" i="2"/>
  <c r="A2085" i="2"/>
  <c r="F2084" i="2"/>
  <c r="F11239" i="2"/>
  <c r="A11240" i="2"/>
  <c r="A14162" i="2"/>
  <c r="F14161" i="2"/>
  <c r="A446" i="2"/>
  <c r="F445" i="2"/>
  <c r="A12162" i="2"/>
  <c r="F12161" i="2"/>
  <c r="A752" i="2"/>
  <c r="F751" i="2"/>
  <c r="A7664" i="2"/>
  <c r="F7663" i="2"/>
  <c r="A10753" i="2"/>
  <c r="F10752" i="2"/>
  <c r="A5304" i="2"/>
  <c r="F5303" i="2"/>
  <c r="A3408" i="2"/>
  <c r="F3407" i="2"/>
  <c r="A9892" i="2"/>
  <c r="F9891" i="2"/>
  <c r="F4665" i="2"/>
  <c r="A4666" i="2"/>
  <c r="A5267" i="2"/>
  <c r="F5266" i="2"/>
  <c r="A12006" i="2"/>
  <c r="F12005" i="2"/>
  <c r="A1961" i="2"/>
  <c r="F1960" i="2"/>
  <c r="A1149" i="2"/>
  <c r="F1148" i="2"/>
  <c r="A2173" i="2"/>
  <c r="F2172" i="2"/>
  <c r="A12188" i="2"/>
  <c r="F12187" i="2"/>
  <c r="F6791" i="2"/>
  <c r="A6792" i="2"/>
  <c r="A4370" i="2"/>
  <c r="F4369" i="2"/>
  <c r="A2154" i="2"/>
  <c r="F2153" i="2"/>
  <c r="A9270" i="2"/>
  <c r="F9269" i="2"/>
  <c r="A1280" i="2"/>
  <c r="F1279" i="2"/>
  <c r="A10530" i="2"/>
  <c r="F10529" i="2"/>
  <c r="A6197" i="2"/>
  <c r="F6196" i="2"/>
  <c r="A11676" i="2"/>
  <c r="F11675" i="2"/>
  <c r="A9452" i="2"/>
  <c r="F9451" i="2"/>
  <c r="A8464" i="2"/>
  <c r="F8463" i="2"/>
  <c r="A11795" i="2"/>
  <c r="F11794" i="2"/>
  <c r="A1098" i="2"/>
  <c r="F1097" i="2"/>
  <c r="A2558" i="2"/>
  <c r="F2557" i="2"/>
  <c r="A1078" i="2"/>
  <c r="F1077" i="2"/>
  <c r="A11730" i="2"/>
  <c r="F11729" i="2"/>
  <c r="A4866" i="2"/>
  <c r="F4865" i="2"/>
  <c r="A11105" i="2"/>
  <c r="F11104" i="2"/>
  <c r="A11087" i="2"/>
  <c r="F11086" i="2"/>
  <c r="A1841" i="2"/>
  <c r="F1840" i="2"/>
  <c r="A7462" i="2"/>
  <c r="F7461" i="2"/>
  <c r="A8272" i="2"/>
  <c r="F8271" i="2"/>
  <c r="A12428" i="2"/>
  <c r="F12427" i="2"/>
  <c r="A5979" i="2"/>
  <c r="F5978" i="2"/>
  <c r="A13867" i="2"/>
  <c r="F13866" i="2"/>
  <c r="A3928" i="2"/>
  <c r="F3927" i="2"/>
  <c r="A1431" i="2"/>
  <c r="F1430" i="2"/>
  <c r="A8314" i="2"/>
  <c r="F8313" i="2"/>
  <c r="A8224" i="2"/>
  <c r="F8223" i="2"/>
  <c r="A416" i="2"/>
  <c r="F415" i="2"/>
  <c r="A6057" i="2"/>
  <c r="F6056" i="2"/>
  <c r="F4273" i="2"/>
  <c r="A4274" i="2"/>
  <c r="F4274" i="2" s="1"/>
  <c r="A1937" i="2"/>
  <c r="F1936" i="2"/>
  <c r="A10359" i="2"/>
  <c r="F10358" i="2"/>
  <c r="A10225" i="2"/>
  <c r="F10224" i="2"/>
  <c r="A5871" i="2"/>
  <c r="F5870" i="2"/>
  <c r="A2688" i="2"/>
  <c r="F2687" i="2"/>
  <c r="A11891" i="2"/>
  <c r="F11890" i="2"/>
  <c r="A6084" i="2"/>
  <c r="F6083" i="2"/>
  <c r="A2061" i="2"/>
  <c r="F2060" i="2"/>
  <c r="A8950" i="2"/>
  <c r="F8950" i="2" s="1"/>
  <c r="F8949" i="2"/>
  <c r="A3714" i="2"/>
  <c r="F3713" i="2"/>
  <c r="A14298" i="2"/>
  <c r="F14297" i="2"/>
  <c r="A2053" i="2"/>
  <c r="F2052" i="2"/>
  <c r="A11327" i="2"/>
  <c r="F11326" i="2"/>
  <c r="A134" i="2"/>
  <c r="F133" i="2"/>
  <c r="A9695" i="2"/>
  <c r="F9694" i="2"/>
  <c r="A14124" i="2"/>
  <c r="F14123" i="2"/>
  <c r="A1376" i="2"/>
  <c r="F1375" i="2"/>
  <c r="A10209" i="2"/>
  <c r="F10208" i="2"/>
  <c r="A9989" i="2"/>
  <c r="F9988" i="2"/>
  <c r="A7856" i="2"/>
  <c r="F7855" i="2"/>
  <c r="A11179" i="2"/>
  <c r="F11178" i="2"/>
  <c r="A12610" i="2"/>
  <c r="F12609" i="2"/>
  <c r="A6100" i="2"/>
  <c r="F6099" i="2"/>
  <c r="A1536" i="2"/>
  <c r="F1535" i="2"/>
  <c r="A4552" i="2"/>
  <c r="F4551" i="2"/>
  <c r="A9041" i="2"/>
  <c r="F9040" i="2"/>
  <c r="A2481" i="2"/>
  <c r="F2480" i="2"/>
  <c r="A9720" i="2"/>
  <c r="F9719" i="2"/>
  <c r="A10104" i="2"/>
  <c r="F10103" i="2"/>
  <c r="F8867" i="2"/>
  <c r="A8868" i="2"/>
  <c r="A1997" i="2"/>
  <c r="F1996" i="2"/>
  <c r="A10281" i="2"/>
  <c r="F10280" i="2"/>
  <c r="A8761" i="2"/>
  <c r="F8760" i="2"/>
  <c r="A13903" i="2"/>
  <c r="F13902" i="2"/>
  <c r="A13562" i="2"/>
  <c r="F13561" i="2"/>
  <c r="A8291" i="2"/>
  <c r="F8290" i="2"/>
  <c r="A4289" i="2"/>
  <c r="F4288" i="2"/>
  <c r="A4988" i="2"/>
  <c r="F4987" i="2"/>
  <c r="A8542" i="2"/>
  <c r="F8541" i="2"/>
  <c r="A3185" i="2"/>
  <c r="F3185" i="2" s="1"/>
  <c r="F3184" i="2"/>
  <c r="A8936" i="2"/>
  <c r="F8936" i="2" s="1"/>
  <c r="F8935" i="2"/>
  <c r="A13071" i="2"/>
  <c r="F13070" i="2"/>
  <c r="A13592" i="2"/>
  <c r="F13591" i="2"/>
  <c r="A5771" i="2"/>
  <c r="F5770" i="2"/>
  <c r="A10596" i="2"/>
  <c r="F10595" i="2"/>
  <c r="A2095" i="2"/>
  <c r="F2094" i="2"/>
  <c r="A3076" i="2"/>
  <c r="F3075" i="2"/>
  <c r="F7582" i="2"/>
  <c r="A7583" i="2"/>
  <c r="A5825" i="2"/>
  <c r="F5824" i="2"/>
  <c r="A11131" i="2"/>
  <c r="F11130" i="2"/>
  <c r="A8433" i="2"/>
  <c r="F8432" i="2"/>
  <c r="A3143" i="2"/>
  <c r="F3142" i="2"/>
  <c r="A2785" i="2"/>
  <c r="F2784" i="2"/>
  <c r="A1028" i="2"/>
  <c r="F1027" i="2"/>
  <c r="A7086" i="2"/>
  <c r="F7085" i="2"/>
  <c r="A4742" i="2"/>
  <c r="F4741" i="2"/>
  <c r="A13035" i="2"/>
  <c r="F13034" i="2"/>
  <c r="A8455" i="2"/>
  <c r="F8454" i="2"/>
  <c r="A4934" i="2"/>
  <c r="F4933" i="2"/>
  <c r="A9649" i="2"/>
  <c r="F9648" i="2"/>
  <c r="A13235" i="2"/>
  <c r="F13234" i="2"/>
  <c r="A7921" i="2"/>
  <c r="F7920" i="2"/>
  <c r="A14534" i="2"/>
  <c r="F14533" i="2"/>
  <c r="A7951" i="2"/>
  <c r="F7950" i="2"/>
  <c r="A4471" i="2"/>
  <c r="F4470" i="2"/>
  <c r="F3314" i="2"/>
  <c r="A3315" i="2"/>
  <c r="A10089" i="2"/>
  <c r="F10088" i="2"/>
  <c r="A4350" i="2"/>
  <c r="F4349" i="2"/>
  <c r="A9637" i="2"/>
  <c r="F9636" i="2"/>
  <c r="A6372" i="2"/>
  <c r="F6371" i="2"/>
  <c r="A11772" i="2"/>
  <c r="F11771" i="2"/>
  <c r="A514" i="2"/>
  <c r="F513" i="2"/>
  <c r="A77" i="2"/>
  <c r="F76" i="2"/>
  <c r="A9399" i="2"/>
  <c r="F9398" i="2"/>
  <c r="A2960" i="2"/>
  <c r="F2959" i="2"/>
  <c r="A8205" i="2"/>
  <c r="F8204" i="2"/>
  <c r="A8152" i="2"/>
  <c r="F8151" i="2"/>
  <c r="A5020" i="2"/>
  <c r="F5019" i="2"/>
  <c r="A7412" i="2"/>
  <c r="F7411" i="2"/>
  <c r="A6031" i="2"/>
  <c r="F6030" i="2"/>
  <c r="A3286" i="2"/>
  <c r="F3285" i="2"/>
  <c r="A5337" i="2"/>
  <c r="F5336" i="2"/>
  <c r="A5678" i="2"/>
  <c r="F5677" i="2"/>
  <c r="A11149" i="2"/>
  <c r="F11148" i="2"/>
  <c r="A25" i="2"/>
  <c r="F24" i="2"/>
  <c r="A3482" i="2"/>
  <c r="F3481" i="2"/>
  <c r="A678" i="2"/>
  <c r="F677" i="2"/>
  <c r="A13480" i="2"/>
  <c r="F13479" i="2"/>
  <c r="A13939" i="2"/>
  <c r="F13938" i="2"/>
  <c r="A4383" i="2"/>
  <c r="F4382" i="2"/>
  <c r="A7126" i="2"/>
  <c r="F7126" i="2" s="1"/>
  <c r="F7125" i="2"/>
  <c r="A9163" i="2"/>
  <c r="F9162" i="2"/>
  <c r="A11950" i="2"/>
  <c r="F11949" i="2"/>
  <c r="A5525" i="2"/>
  <c r="F5524" i="2"/>
  <c r="A13831" i="2"/>
  <c r="F13830" i="2"/>
  <c r="A6638" i="2"/>
  <c r="F6637" i="2"/>
  <c r="A4456" i="2"/>
  <c r="F4455" i="2"/>
  <c r="A13180" i="2"/>
  <c r="F13179" i="2"/>
  <c r="A4650" i="2"/>
  <c r="F4649" i="2"/>
  <c r="A13421" i="2"/>
  <c r="F13420" i="2"/>
  <c r="A3575" i="2"/>
  <c r="F3574" i="2"/>
  <c r="A3233" i="2"/>
  <c r="F3232" i="2"/>
  <c r="A6326" i="2"/>
  <c r="F6325" i="2"/>
  <c r="A5149" i="2"/>
  <c r="F5148" i="2"/>
  <c r="A7840" i="2"/>
  <c r="F7839" i="2"/>
  <c r="A7454" i="2"/>
  <c r="F7454" i="2" s="1"/>
  <c r="F7453" i="2"/>
  <c r="A3027" i="2"/>
  <c r="F3026" i="2"/>
  <c r="A5254" i="2"/>
  <c r="F5253" i="2"/>
  <c r="F1527" i="2"/>
  <c r="A1528" i="2"/>
  <c r="A6516" i="2"/>
  <c r="F6515" i="2"/>
  <c r="A9389" i="2"/>
  <c r="F9388" i="2"/>
  <c r="A3298" i="2"/>
  <c r="F3297" i="2"/>
  <c r="A10637" i="2"/>
  <c r="F10636" i="2"/>
  <c r="A877" i="2"/>
  <c r="F876" i="2"/>
  <c r="A10781" i="2"/>
  <c r="F10780" i="2"/>
  <c r="A10406" i="2"/>
  <c r="F10405" i="2"/>
  <c r="A7102" i="2"/>
  <c r="F7101" i="2"/>
  <c r="A6906" i="2"/>
  <c r="F6905" i="2"/>
  <c r="A6928" i="2"/>
  <c r="F6927" i="2"/>
  <c r="A14084" i="2"/>
  <c r="F14083" i="2"/>
  <c r="A5284" i="2"/>
  <c r="F5283" i="2"/>
  <c r="A5570" i="2"/>
  <c r="F5569" i="2"/>
  <c r="A9187" i="2"/>
  <c r="F9186" i="2"/>
  <c r="A7420" i="2"/>
  <c r="F7419" i="2"/>
  <c r="A1986" i="2"/>
  <c r="F1985" i="2"/>
  <c r="A1454" i="2"/>
  <c r="F1453" i="2"/>
  <c r="A6453" i="2"/>
  <c r="F6452" i="2"/>
  <c r="A1790" i="2"/>
  <c r="F1789" i="2"/>
  <c r="A11031" i="2"/>
  <c r="F11030" i="2"/>
  <c r="A4494" i="2"/>
  <c r="F4493" i="2"/>
  <c r="A11629" i="2"/>
  <c r="F11629" i="2" s="1"/>
  <c r="F11628" i="2"/>
  <c r="A9232" i="2"/>
  <c r="F9231" i="2"/>
  <c r="A6267" i="2"/>
  <c r="F6266" i="2"/>
  <c r="A1419" i="2"/>
  <c r="F1418" i="2"/>
  <c r="A12593" i="2"/>
  <c r="F12592" i="2"/>
  <c r="A14236" i="2"/>
  <c r="F14235" i="2"/>
  <c r="A7802" i="2"/>
  <c r="F7801" i="2"/>
  <c r="A6251" i="2"/>
  <c r="F6250" i="2"/>
  <c r="A1673" i="2"/>
  <c r="F1672" i="2"/>
  <c r="A10268" i="2"/>
  <c r="F10267" i="2"/>
  <c r="A8384" i="2"/>
  <c r="F8383" i="2"/>
  <c r="A699" i="2"/>
  <c r="F698" i="2"/>
  <c r="A5381" i="2"/>
  <c r="F5380" i="2"/>
  <c r="A9014" i="2"/>
  <c r="F9013" i="2"/>
  <c r="A6042" i="2"/>
  <c r="F6041" i="2"/>
  <c r="A2806" i="2"/>
  <c r="F2805" i="2"/>
  <c r="A3259" i="2"/>
  <c r="F3258" i="2"/>
  <c r="A4267" i="2"/>
  <c r="F4267" i="2" s="1"/>
  <c r="F4266" i="2"/>
  <c r="A4961" i="2"/>
  <c r="F4960" i="2"/>
  <c r="A13201" i="2"/>
  <c r="F13200" i="2"/>
  <c r="A11697" i="2"/>
  <c r="F11696" i="2"/>
  <c r="A12339" i="2"/>
  <c r="F12338" i="2"/>
  <c r="A1339" i="2"/>
  <c r="F1338" i="2"/>
  <c r="A8514" i="2"/>
  <c r="F8513" i="2"/>
  <c r="A8957" i="2"/>
  <c r="F8957" i="2" s="1"/>
  <c r="F8956" i="2"/>
  <c r="A8803" i="2"/>
  <c r="F8803" i="2" s="1"/>
  <c r="F8802" i="2"/>
  <c r="A4901" i="2"/>
  <c r="F4900" i="2"/>
  <c r="A8351" i="2"/>
  <c r="F8350" i="2"/>
  <c r="A10774" i="2"/>
  <c r="F10774" i="2" s="1"/>
  <c r="F10773" i="2"/>
  <c r="A8182" i="2"/>
  <c r="F8181" i="2"/>
  <c r="A12861" i="2"/>
  <c r="F12860" i="2"/>
  <c r="A13169" i="2"/>
  <c r="F13169" i="2" s="1"/>
  <c r="F13168" i="2"/>
  <c r="A6949" i="2"/>
  <c r="F6948" i="2"/>
  <c r="A2710" i="2"/>
  <c r="F2709" i="2"/>
  <c r="A590" i="2"/>
  <c r="F589" i="2"/>
  <c r="A9908" i="2"/>
  <c r="F9907" i="2"/>
  <c r="A330" i="2"/>
  <c r="F329" i="2"/>
  <c r="A9519" i="2"/>
  <c r="F9518" i="2"/>
  <c r="A12449" i="2"/>
  <c r="F12448" i="2"/>
  <c r="A8164" i="2"/>
  <c r="F8163" i="2"/>
  <c r="A644" i="2"/>
  <c r="F643" i="2"/>
  <c r="A3323" i="2"/>
  <c r="F3322" i="2"/>
  <c r="A14360" i="2"/>
  <c r="F14359" i="2"/>
  <c r="A13749" i="2"/>
  <c r="F13748" i="2"/>
  <c r="A9821" i="2"/>
  <c r="F9820" i="2"/>
  <c r="A1508" i="2"/>
  <c r="F1507" i="2"/>
  <c r="A14068" i="2"/>
  <c r="F14067" i="2"/>
  <c r="A8616" i="2"/>
  <c r="F8615" i="2"/>
  <c r="A4202" i="2"/>
  <c r="F4201" i="2"/>
  <c r="A14154" i="2"/>
  <c r="F14153" i="2"/>
  <c r="A13265" i="2"/>
  <c r="F13264" i="2"/>
  <c r="A4587" i="2"/>
  <c r="F4586" i="2"/>
  <c r="A12784" i="2"/>
  <c r="F12783" i="2"/>
  <c r="A7482" i="2"/>
  <c r="F7481" i="2"/>
  <c r="A12825" i="2"/>
  <c r="F12824" i="2"/>
  <c r="A252" i="2"/>
  <c r="F251" i="2"/>
  <c r="A7277" i="2"/>
  <c r="F7276" i="2"/>
  <c r="A14415" i="2"/>
  <c r="F14415" i="2" s="1"/>
  <c r="F14414" i="2"/>
  <c r="A2933" i="2"/>
  <c r="F2932" i="2"/>
  <c r="A8574" i="2"/>
  <c r="F8573" i="2"/>
  <c r="F9570" i="2"/>
  <c r="A9571" i="2"/>
  <c r="A12732" i="2"/>
  <c r="F12731" i="2"/>
  <c r="A5756" i="2"/>
  <c r="F5755" i="2"/>
  <c r="A3944" i="2"/>
  <c r="F3943" i="2"/>
  <c r="A3725" i="2"/>
  <c r="F3724" i="2"/>
  <c r="A13988" i="2"/>
  <c r="F13987" i="2"/>
  <c r="A4281" i="2"/>
  <c r="F4281" i="2" s="1"/>
  <c r="F4280" i="2"/>
  <c r="A2076" i="2"/>
  <c r="F2075" i="2"/>
  <c r="A6124" i="2"/>
  <c r="F6123" i="2"/>
  <c r="A10304" i="2"/>
  <c r="F10303" i="2"/>
  <c r="A1258" i="2"/>
  <c r="F1257" i="2"/>
  <c r="A10305" i="2" l="1"/>
  <c r="F10304" i="2"/>
  <c r="A13989" i="2"/>
  <c r="F13988" i="2"/>
  <c r="A7483" i="2"/>
  <c r="F7482" i="2"/>
  <c r="A1509" i="2"/>
  <c r="F1508" i="2"/>
  <c r="A9520" i="2"/>
  <c r="F9520" i="2" s="1"/>
  <c r="F9519" i="2"/>
  <c r="A10269" i="2"/>
  <c r="F10268" i="2"/>
  <c r="A13481" i="2"/>
  <c r="F13480" i="2"/>
  <c r="A2155" i="2"/>
  <c r="F2154" i="2"/>
  <c r="A9200" i="2"/>
  <c r="F9199" i="2"/>
  <c r="A1613" i="2"/>
  <c r="F1612" i="2"/>
  <c r="A7584" i="2"/>
  <c r="F7583" i="2"/>
  <c r="A12733" i="2"/>
  <c r="F12732" i="2"/>
  <c r="A9233" i="2"/>
  <c r="F9232" i="2"/>
  <c r="A7421" i="2"/>
  <c r="F7420" i="2"/>
  <c r="A10407" i="2"/>
  <c r="F10406" i="2"/>
  <c r="A5255" i="2"/>
  <c r="F5254" i="2"/>
  <c r="A6639" i="2"/>
  <c r="F6639" i="2" s="1"/>
  <c r="F6638" i="2"/>
  <c r="A6032" i="2"/>
  <c r="F6031" i="2"/>
  <c r="A1537" i="2"/>
  <c r="F1536" i="2"/>
  <c r="A14125" i="2"/>
  <c r="F14124" i="2"/>
  <c r="A5872" i="2"/>
  <c r="F5871" i="2"/>
  <c r="A1842" i="2"/>
  <c r="F1841" i="2"/>
  <c r="A6198" i="2"/>
  <c r="F6197" i="2"/>
  <c r="A5305" i="2"/>
  <c r="F5304" i="2"/>
  <c r="A2086" i="2"/>
  <c r="F2085" i="2"/>
  <c r="A12775" i="2"/>
  <c r="F12775" i="2" s="1"/>
  <c r="F12774" i="2"/>
  <c r="A9131" i="2"/>
  <c r="F9130" i="2"/>
  <c r="A2210" i="2"/>
  <c r="F2209" i="2"/>
  <c r="A3794" i="2"/>
  <c r="F3793" i="2"/>
  <c r="A14047" i="2"/>
  <c r="F14046" i="2"/>
  <c r="A10140" i="2"/>
  <c r="F10139" i="2"/>
  <c r="A10369" i="2"/>
  <c r="F10368" i="2"/>
  <c r="A9966" i="2"/>
  <c r="F9965" i="2"/>
  <c r="A2504" i="2"/>
  <c r="F2503" i="2"/>
  <c r="A13697" i="2"/>
  <c r="F13696" i="2"/>
  <c r="A1355" i="2"/>
  <c r="F1354" i="2"/>
  <c r="A3843" i="2"/>
  <c r="F3842" i="2"/>
  <c r="A12796" i="2"/>
  <c r="F12796" i="2" s="1"/>
  <c r="F12795" i="2"/>
  <c r="A2768" i="2"/>
  <c r="F2767" i="2"/>
  <c r="A1595" i="2"/>
  <c r="F1594" i="2"/>
  <c r="A12033" i="2"/>
  <c r="F12032" i="2"/>
  <c r="A4168" i="2"/>
  <c r="F4167" i="2"/>
  <c r="A8414" i="2"/>
  <c r="F8413" i="2"/>
  <c r="A6841" i="2"/>
  <c r="F6840" i="2"/>
  <c r="F12350" i="2"/>
  <c r="A12351" i="2"/>
  <c r="F12351" i="2" s="1"/>
  <c r="A1012" i="2"/>
  <c r="F1011" i="2"/>
  <c r="A9572" i="2"/>
  <c r="F9571" i="2"/>
  <c r="A3067" i="2"/>
  <c r="F3066" i="2"/>
  <c r="A3374" i="2"/>
  <c r="F3373" i="2"/>
  <c r="A6125" i="2"/>
  <c r="F6124" i="2"/>
  <c r="A3726" i="2"/>
  <c r="F3725" i="2"/>
  <c r="A7278" i="2"/>
  <c r="F7277" i="2"/>
  <c r="A12785" i="2"/>
  <c r="F12784" i="2"/>
  <c r="A4203" i="2"/>
  <c r="F4202" i="2"/>
  <c r="A9822" i="2"/>
  <c r="F9821" i="2"/>
  <c r="A645" i="2"/>
  <c r="F644" i="2"/>
  <c r="A331" i="2"/>
  <c r="F330" i="2"/>
  <c r="A6950" i="2"/>
  <c r="F6949" i="2"/>
  <c r="A11698" i="2"/>
  <c r="F11697" i="2"/>
  <c r="A3260" i="2"/>
  <c r="F3259" i="2"/>
  <c r="A5382" i="2"/>
  <c r="F5381" i="2"/>
  <c r="A1674" i="2"/>
  <c r="F1673" i="2"/>
  <c r="A12594" i="2"/>
  <c r="F12593" i="2"/>
  <c r="A6454" i="2"/>
  <c r="F6453" i="2"/>
  <c r="A9188" i="2"/>
  <c r="F9187" i="2"/>
  <c r="A6929" i="2"/>
  <c r="F6928" i="2"/>
  <c r="A10782" i="2"/>
  <c r="F10781" i="2"/>
  <c r="A9390" i="2"/>
  <c r="F9389" i="2"/>
  <c r="A3028" i="2"/>
  <c r="F3027" i="2"/>
  <c r="A6327" i="2"/>
  <c r="F6326" i="2"/>
  <c r="A4651" i="2"/>
  <c r="F4650" i="2"/>
  <c r="A13832" i="2"/>
  <c r="F13832" i="2" s="1"/>
  <c r="F13831" i="2"/>
  <c r="A679" i="2"/>
  <c r="F679" i="2" s="1"/>
  <c r="F678" i="2"/>
  <c r="A5679" i="2"/>
  <c r="F5679" i="2" s="1"/>
  <c r="F5678" i="2"/>
  <c r="A7413" i="2"/>
  <c r="F7413" i="2" s="1"/>
  <c r="F7412" i="2"/>
  <c r="A2961" i="2"/>
  <c r="F2960" i="2"/>
  <c r="A11773" i="2"/>
  <c r="F11772" i="2"/>
  <c r="A10090" i="2"/>
  <c r="F10089" i="2"/>
  <c r="A14535" i="2"/>
  <c r="F14535" i="2" s="1"/>
  <c r="F14534" i="2"/>
  <c r="A4935" i="2"/>
  <c r="F4934" i="2"/>
  <c r="A7087" i="2"/>
  <c r="F7086" i="2"/>
  <c r="A8434" i="2"/>
  <c r="F8433" i="2"/>
  <c r="A3077" i="2"/>
  <c r="F3076" i="2"/>
  <c r="A13593" i="2"/>
  <c r="F13592" i="2"/>
  <c r="A8543" i="2"/>
  <c r="F8542" i="2"/>
  <c r="A13563" i="2"/>
  <c r="F13562" i="2"/>
  <c r="A1998" i="2"/>
  <c r="F1997" i="2"/>
  <c r="A2482" i="2"/>
  <c r="F2482" i="2" s="1"/>
  <c r="F2481" i="2"/>
  <c r="A6101" i="2"/>
  <c r="F6100" i="2"/>
  <c r="A9990" i="2"/>
  <c r="F9989" i="2"/>
  <c r="A9696" i="2"/>
  <c r="F9695" i="2"/>
  <c r="A14299" i="2"/>
  <c r="F14298" i="2"/>
  <c r="A6085" i="2"/>
  <c r="F6084" i="2"/>
  <c r="A10226" i="2"/>
  <c r="F10225" i="2"/>
  <c r="A6058" i="2"/>
  <c r="F6057" i="2"/>
  <c r="A1432" i="2"/>
  <c r="F1431" i="2"/>
  <c r="A12429" i="2"/>
  <c r="F12428" i="2"/>
  <c r="A11088" i="2"/>
  <c r="F11087" i="2"/>
  <c r="A1079" i="2"/>
  <c r="F1078" i="2"/>
  <c r="A8465" i="2"/>
  <c r="F8464" i="2"/>
  <c r="A10531" i="2"/>
  <c r="F10530" i="2"/>
  <c r="A4371" i="2"/>
  <c r="F4371" i="2" s="1"/>
  <c r="F4370" i="2"/>
  <c r="A1150" i="2"/>
  <c r="F1149" i="2"/>
  <c r="A10754" i="2"/>
  <c r="F10754" i="2" s="1"/>
  <c r="F10753" i="2"/>
  <c r="F446" i="2"/>
  <c r="A447" i="2"/>
  <c r="A6175" i="2"/>
  <c r="F6174" i="2"/>
  <c r="A7614" i="2"/>
  <c r="F7613" i="2"/>
  <c r="A14440" i="2"/>
  <c r="F14439" i="2"/>
  <c r="A11194" i="2"/>
  <c r="F11193" i="2"/>
  <c r="A10247" i="2"/>
  <c r="F10246" i="2"/>
  <c r="A9855" i="2"/>
  <c r="F9854" i="2"/>
  <c r="A10423" i="2"/>
  <c r="F10422" i="2"/>
  <c r="A458" i="2"/>
  <c r="F457" i="2"/>
  <c r="A1916" i="2"/>
  <c r="F1915" i="2"/>
  <c r="A2236" i="2"/>
  <c r="F2235" i="2"/>
  <c r="A10727" i="2"/>
  <c r="F10726" i="2"/>
  <c r="A4724" i="2"/>
  <c r="F4723" i="2"/>
  <c r="A5186" i="2"/>
  <c r="F5185" i="2"/>
  <c r="A14199" i="2"/>
  <c r="F14198" i="2"/>
  <c r="A9221" i="2"/>
  <c r="F9220" i="2"/>
  <c r="A6960" i="2"/>
  <c r="F6959" i="2"/>
  <c r="A4819" i="2"/>
  <c r="F4819" i="2" s="1"/>
  <c r="F4818" i="2"/>
  <c r="A630" i="2"/>
  <c r="F629" i="2"/>
  <c r="A922" i="2"/>
  <c r="F921" i="2"/>
  <c r="A6406" i="2"/>
  <c r="F6405" i="2"/>
  <c r="A106" i="2"/>
  <c r="F105" i="2"/>
  <c r="A491" i="2"/>
  <c r="F490" i="2"/>
  <c r="A14493" i="2"/>
  <c r="F14492" i="2"/>
  <c r="A6185" i="2"/>
  <c r="F6184" i="2"/>
  <c r="A9360" i="2"/>
  <c r="F9359" i="2"/>
  <c r="A12721" i="2"/>
  <c r="F12720" i="2"/>
  <c r="A7829" i="2"/>
  <c r="F7828" i="2"/>
  <c r="A12115" i="2"/>
  <c r="F12114" i="2"/>
  <c r="A3020" i="2"/>
  <c r="F3020" i="2" s="1"/>
  <c r="F3019" i="2"/>
  <c r="A11470" i="2"/>
  <c r="F11469" i="2"/>
  <c r="A1557" i="2"/>
  <c r="F1556" i="2"/>
  <c r="A7997" i="2"/>
  <c r="F7996" i="2"/>
  <c r="A3136" i="2"/>
  <c r="F3136" i="2" s="1"/>
  <c r="F3135" i="2"/>
  <c r="A5513" i="2"/>
  <c r="F5512" i="2"/>
  <c r="A3965" i="2"/>
  <c r="F3964" i="2"/>
  <c r="A8340" i="2"/>
  <c r="F8339" i="2"/>
  <c r="A3873" i="2"/>
  <c r="F3872" i="2"/>
  <c r="A6315" i="2"/>
  <c r="F6314" i="2"/>
  <c r="A12079" i="2"/>
  <c r="F12078" i="2"/>
  <c r="A9612" i="2"/>
  <c r="F9611" i="2"/>
  <c r="A10164" i="2"/>
  <c r="F10163" i="2"/>
  <c r="A4423" i="2"/>
  <c r="F4422" i="2"/>
  <c r="A3193" i="2"/>
  <c r="F3192" i="2"/>
  <c r="A7134" i="2"/>
  <c r="F7133" i="2"/>
  <c r="A8261" i="2"/>
  <c r="F8260" i="2"/>
  <c r="A9024" i="2"/>
  <c r="F9023" i="2"/>
  <c r="A8039" i="2"/>
  <c r="F8038" i="2"/>
  <c r="A5697" i="2"/>
  <c r="F5696" i="2"/>
  <c r="A1778" i="2"/>
  <c r="F1778" i="2" s="1"/>
  <c r="F1777" i="2"/>
  <c r="A14346" i="2"/>
  <c r="F14345" i="2"/>
  <c r="A1647" i="2"/>
  <c r="F1646" i="2"/>
  <c r="A3248" i="2"/>
  <c r="F3247" i="2"/>
  <c r="A7075" i="2"/>
  <c r="F7074" i="2"/>
  <c r="A8183" i="2"/>
  <c r="F8182" i="2"/>
  <c r="A3144" i="2"/>
  <c r="F3143" i="2"/>
  <c r="A7713" i="2"/>
  <c r="F7712" i="2"/>
  <c r="A3316" i="2"/>
  <c r="F3316" i="2" s="1"/>
  <c r="F3315" i="2"/>
  <c r="A8869" i="2"/>
  <c r="F8868" i="2"/>
  <c r="A6793" i="2"/>
  <c r="F6792" i="2"/>
  <c r="A14155" i="2"/>
  <c r="F14155" i="2" s="1"/>
  <c r="F14154" i="2"/>
  <c r="A3324" i="2"/>
  <c r="F3323" i="2"/>
  <c r="A2711" i="2"/>
  <c r="F2710" i="2"/>
  <c r="A9015" i="2"/>
  <c r="F9014" i="2"/>
  <c r="A13422" i="2"/>
  <c r="F13421" i="2"/>
  <c r="A10282" i="2"/>
  <c r="F10281" i="2"/>
  <c r="A2054" i="2"/>
  <c r="F2054" i="2" s="1"/>
  <c r="F2053" i="2"/>
  <c r="A8315" i="2"/>
  <c r="F8314" i="2"/>
  <c r="A11731" i="2"/>
  <c r="F11730" i="2"/>
  <c r="A5268" i="2"/>
  <c r="F5267" i="2"/>
  <c r="A10339" i="2"/>
  <c r="F10338" i="2"/>
  <c r="A12560" i="2"/>
  <c r="F12559" i="2"/>
  <c r="A6715" i="2"/>
  <c r="F6715" i="2" s="1"/>
  <c r="F6714" i="2"/>
  <c r="A13190" i="2"/>
  <c r="F13189" i="2"/>
  <c r="A1199" i="2"/>
  <c r="F1198" i="2"/>
  <c r="A9666" i="2"/>
  <c r="F9665" i="2"/>
  <c r="A7495" i="2"/>
  <c r="F7494" i="2"/>
  <c r="A11570" i="2"/>
  <c r="F11569" i="2"/>
  <c r="A4574" i="2"/>
  <c r="F4574" i="2" s="1"/>
  <c r="F4573" i="2"/>
  <c r="A2077" i="2"/>
  <c r="F2076" i="2"/>
  <c r="A3945" i="2"/>
  <c r="F3944" i="2"/>
  <c r="A8575" i="2"/>
  <c r="F8574" i="2"/>
  <c r="A253" i="2"/>
  <c r="F252" i="2"/>
  <c r="A4588" i="2"/>
  <c r="F4587" i="2"/>
  <c r="A8617" i="2"/>
  <c r="F8616" i="2"/>
  <c r="A13750" i="2"/>
  <c r="F13749" i="2"/>
  <c r="A8165" i="2"/>
  <c r="F8164" i="2"/>
  <c r="A9909" i="2"/>
  <c r="F9908" i="2"/>
  <c r="A8352" i="2"/>
  <c r="F8351" i="2"/>
  <c r="A8515" i="2"/>
  <c r="F8514" i="2"/>
  <c r="A13202" i="2"/>
  <c r="F13201" i="2"/>
  <c r="A2807" i="2"/>
  <c r="F2806" i="2"/>
  <c r="A700" i="2"/>
  <c r="F700" i="2" s="1"/>
  <c r="F699" i="2"/>
  <c r="A6252" i="2"/>
  <c r="F6251" i="2"/>
  <c r="A1420" i="2"/>
  <c r="F1419" i="2"/>
  <c r="A4495" i="2"/>
  <c r="F4494" i="2"/>
  <c r="A1455" i="2"/>
  <c r="F1455" i="2" s="1"/>
  <c r="F1454" i="2"/>
  <c r="A5571" i="2"/>
  <c r="F5570" i="2"/>
  <c r="A6907" i="2"/>
  <c r="F6906" i="2"/>
  <c r="A878" i="2"/>
  <c r="F877" i="2"/>
  <c r="A6517" i="2"/>
  <c r="F6516" i="2"/>
  <c r="A3234" i="2"/>
  <c r="F3233" i="2"/>
  <c r="A13181" i="2"/>
  <c r="F13180" i="2"/>
  <c r="A5526" i="2"/>
  <c r="F5526" i="2" s="1"/>
  <c r="F5525" i="2"/>
  <c r="A4384" i="2"/>
  <c r="F4383" i="2"/>
  <c r="A3483" i="2"/>
  <c r="F3482" i="2"/>
  <c r="A5338" i="2"/>
  <c r="F5337" i="2"/>
  <c r="A5021" i="2"/>
  <c r="F5020" i="2"/>
  <c r="A9400" i="2"/>
  <c r="F9399" i="2"/>
  <c r="A6373" i="2"/>
  <c r="F6372" i="2"/>
  <c r="A7922" i="2"/>
  <c r="F7921" i="2"/>
  <c r="A8456" i="2"/>
  <c r="F8456" i="2" s="1"/>
  <c r="F8455" i="2"/>
  <c r="A1029" i="2"/>
  <c r="F1028" i="2"/>
  <c r="A11132" i="2"/>
  <c r="F11131" i="2"/>
  <c r="A2096" i="2"/>
  <c r="F2095" i="2"/>
  <c r="A13072" i="2"/>
  <c r="F13071" i="2"/>
  <c r="A4989" i="2"/>
  <c r="F4988" i="2"/>
  <c r="A13904" i="2"/>
  <c r="F13903" i="2"/>
  <c r="A9042" i="2"/>
  <c r="F9041" i="2"/>
  <c r="A12611" i="2"/>
  <c r="F12610" i="2"/>
  <c r="A10210" i="2"/>
  <c r="F10209" i="2"/>
  <c r="A135" i="2"/>
  <c r="F134" i="2"/>
  <c r="A3715" i="2"/>
  <c r="F3714" i="2"/>
  <c r="A11892" i="2"/>
  <c r="F11891" i="2"/>
  <c r="A10360" i="2"/>
  <c r="F10360" i="2" s="1"/>
  <c r="F10359" i="2"/>
  <c r="A417" i="2"/>
  <c r="F416" i="2"/>
  <c r="A3929" i="2"/>
  <c r="F3928" i="2"/>
  <c r="A8273" i="2"/>
  <c r="F8272" i="2"/>
  <c r="A11106" i="2"/>
  <c r="F11105" i="2"/>
  <c r="A2559" i="2"/>
  <c r="F2558" i="2"/>
  <c r="A9453" i="2"/>
  <c r="F9452" i="2"/>
  <c r="A1281" i="2"/>
  <c r="F1280" i="2"/>
  <c r="A1962" i="2"/>
  <c r="F1961" i="2"/>
  <c r="A9893" i="2"/>
  <c r="F9892" i="2"/>
  <c r="A7665" i="2"/>
  <c r="F7664" i="2"/>
  <c r="A14163" i="2"/>
  <c r="F14162" i="2"/>
  <c r="A4761" i="2"/>
  <c r="F4760" i="2"/>
  <c r="A7333" i="2"/>
  <c r="F7333" i="2" s="1"/>
  <c r="F7332" i="2"/>
  <c r="A4948" i="2"/>
  <c r="F4947" i="2"/>
  <c r="A14291" i="2"/>
  <c r="F14291" i="2" s="1"/>
  <c r="F14290" i="2"/>
  <c r="A12497" i="2"/>
  <c r="F12496" i="2"/>
  <c r="A13668" i="2"/>
  <c r="F13667" i="2"/>
  <c r="A6814" i="2"/>
  <c r="F6813" i="2"/>
  <c r="A10566" i="2"/>
  <c r="F10565" i="2"/>
  <c r="A6874" i="2"/>
  <c r="F6873" i="2"/>
  <c r="A1232" i="2"/>
  <c r="F1231" i="2"/>
  <c r="A3397" i="2"/>
  <c r="F3396" i="2"/>
  <c r="F3218" i="2"/>
  <c r="A3219" i="2"/>
  <c r="A11367" i="2"/>
  <c r="F11366" i="2"/>
  <c r="A12439" i="2"/>
  <c r="F12438" i="2"/>
  <c r="A4443" i="2"/>
  <c r="F4442" i="2"/>
  <c r="A2513" i="2"/>
  <c r="F2512" i="2"/>
  <c r="A5242" i="2"/>
  <c r="F5241" i="2"/>
  <c r="A12235" i="2"/>
  <c r="F12234" i="2"/>
  <c r="A1300" i="2"/>
  <c r="F1299" i="2"/>
  <c r="A2851" i="2"/>
  <c r="F2850" i="2"/>
  <c r="A13252" i="2"/>
  <c r="F13251" i="2"/>
  <c r="A5816" i="2"/>
  <c r="F5815" i="2"/>
  <c r="A1873" i="2"/>
  <c r="F1872" i="2"/>
  <c r="F3455" i="2"/>
  <c r="A3456" i="2"/>
  <c r="A14399" i="2"/>
  <c r="F14398" i="2"/>
  <c r="A10824" i="2"/>
  <c r="F10823" i="2"/>
  <c r="A14176" i="2"/>
  <c r="F14175" i="2"/>
  <c r="A11547" i="2"/>
  <c r="F11546" i="2"/>
  <c r="F10394" i="2"/>
  <c r="A10395" i="2"/>
  <c r="A9315" i="2"/>
  <c r="F9314" i="2"/>
  <c r="A14423" i="2"/>
  <c r="F14423" i="2" s="1"/>
  <c r="F14422" i="2"/>
  <c r="A7874" i="2"/>
  <c r="F7873" i="2"/>
  <c r="A12291" i="2"/>
  <c r="F12290" i="2"/>
  <c r="A12154" i="2"/>
  <c r="F12153" i="2"/>
  <c r="A13768" i="2"/>
  <c r="F13767" i="2"/>
  <c r="A8400" i="2"/>
  <c r="F8399" i="2"/>
  <c r="A2920" i="2"/>
  <c r="F2919" i="2"/>
  <c r="A14101" i="2"/>
  <c r="F14100" i="2"/>
  <c r="A2887" i="2"/>
  <c r="F2886" i="2"/>
  <c r="A5544" i="2"/>
  <c r="F5543" i="2"/>
  <c r="F7371" i="2"/>
  <c r="A7372" i="2"/>
  <c r="A3823" i="2"/>
  <c r="F3822" i="2"/>
  <c r="A1271" i="2"/>
  <c r="F1270" i="2"/>
  <c r="A12282" i="2"/>
  <c r="F12281" i="2"/>
  <c r="A10902" i="2"/>
  <c r="F10901" i="2"/>
  <c r="A7703" i="2"/>
  <c r="F7702" i="2"/>
  <c r="F10349" i="2"/>
  <c r="A10350" i="2"/>
  <c r="A4305" i="2"/>
  <c r="F4304" i="2"/>
  <c r="A7353" i="2"/>
  <c r="F7352" i="2"/>
  <c r="A13856" i="2"/>
  <c r="F13856" i="2" s="1"/>
  <c r="F13855" i="2"/>
  <c r="A526" i="2"/>
  <c r="F525" i="2"/>
  <c r="A6823" i="2"/>
  <c r="F6822" i="2"/>
  <c r="A12419" i="2"/>
  <c r="F12419" i="2" s="1"/>
  <c r="F12418" i="2"/>
  <c r="A4926" i="2"/>
  <c r="F4925" i="2"/>
  <c r="A477" i="2"/>
  <c r="F476" i="2"/>
  <c r="F5918" i="2"/>
  <c r="A5919" i="2"/>
  <c r="A4667" i="2"/>
  <c r="F4666" i="2"/>
  <c r="A11241" i="2"/>
  <c r="F11240" i="2"/>
  <c r="A2991" i="2"/>
  <c r="F2991" i="2" s="1"/>
  <c r="F2990" i="2"/>
  <c r="A7443" i="2"/>
  <c r="F7442" i="2"/>
  <c r="A4035" i="2"/>
  <c r="F4034" i="2"/>
  <c r="A12340" i="2"/>
  <c r="F12339" i="2"/>
  <c r="A14237" i="2"/>
  <c r="F14236" i="2"/>
  <c r="A1791" i="2"/>
  <c r="F1790" i="2"/>
  <c r="A14085" i="2"/>
  <c r="F14084" i="2"/>
  <c r="A3299" i="2"/>
  <c r="F3298" i="2"/>
  <c r="A5150" i="2"/>
  <c r="F5149" i="2"/>
  <c r="A9164" i="2"/>
  <c r="F9163" i="2"/>
  <c r="A11150" i="2"/>
  <c r="F11149" i="2"/>
  <c r="A8206" i="2"/>
  <c r="F8205" i="2"/>
  <c r="A515" i="2"/>
  <c r="F514" i="2"/>
  <c r="A4351" i="2"/>
  <c r="F4350" i="2"/>
  <c r="A7952" i="2"/>
  <c r="F7951" i="2"/>
  <c r="A9650" i="2"/>
  <c r="F9649" i="2"/>
  <c r="F4742" i="2"/>
  <c r="A4743" i="2"/>
  <c r="A5772" i="2"/>
  <c r="F5772" i="2" s="1"/>
  <c r="F5771" i="2"/>
  <c r="A8292" i="2"/>
  <c r="F8291" i="2"/>
  <c r="A9721" i="2"/>
  <c r="F9720" i="2"/>
  <c r="A7857" i="2"/>
  <c r="F7856" i="2"/>
  <c r="A2062" i="2"/>
  <c r="F2061" i="2"/>
  <c r="A5980" i="2"/>
  <c r="F5979" i="2"/>
  <c r="A11796" i="2"/>
  <c r="F11795" i="2"/>
  <c r="A2174" i="2"/>
  <c r="F2173" i="2"/>
  <c r="A12163" i="2"/>
  <c r="F12162" i="2"/>
  <c r="F11882" i="2"/>
  <c r="A11883" i="2"/>
  <c r="A5117" i="2"/>
  <c r="F5116" i="2"/>
  <c r="A9584" i="2"/>
  <c r="F9583" i="2"/>
  <c r="A13348" i="2"/>
  <c r="F13347" i="2"/>
  <c r="F4007" i="2"/>
  <c r="A4008" i="2"/>
  <c r="A1165" i="2"/>
  <c r="F1164" i="2"/>
  <c r="A14008" i="2"/>
  <c r="F14007" i="2"/>
  <c r="A5062" i="2"/>
  <c r="F5061" i="2"/>
  <c r="A6487" i="2"/>
  <c r="F6486" i="2"/>
  <c r="A9099" i="2"/>
  <c r="F9098" i="2"/>
  <c r="A11023" i="2"/>
  <c r="F11023" i="2" s="1"/>
  <c r="F11022" i="2"/>
  <c r="A301" i="2"/>
  <c r="F300" i="2"/>
  <c r="A6663" i="2"/>
  <c r="F6662" i="2"/>
  <c r="A6997" i="2"/>
  <c r="F6996" i="2"/>
  <c r="A12064" i="2"/>
  <c r="F12063" i="2"/>
  <c r="A10873" i="2"/>
  <c r="F10872" i="2"/>
  <c r="F2972" i="2"/>
  <c r="A2973" i="2"/>
  <c r="A12914" i="2"/>
  <c r="F12914" i="2" s="1"/>
  <c r="F12913" i="2"/>
  <c r="A7889" i="2"/>
  <c r="F7888" i="2"/>
  <c r="A663" i="2"/>
  <c r="F662" i="2"/>
  <c r="A1479" i="2"/>
  <c r="F1479" i="2" s="1"/>
  <c r="F1478" i="2"/>
  <c r="A5939" i="2"/>
  <c r="F5938" i="2"/>
  <c r="A1529" i="2"/>
  <c r="F1529" i="2" s="1"/>
  <c r="F1528" i="2"/>
  <c r="A8750" i="2"/>
  <c r="F8749" i="2"/>
  <c r="A1259" i="2"/>
  <c r="F1258" i="2"/>
  <c r="A5757" i="2"/>
  <c r="F5756" i="2"/>
  <c r="A2934" i="2"/>
  <c r="F2933" i="2"/>
  <c r="A12826" i="2"/>
  <c r="F12825" i="2"/>
  <c r="A13266" i="2"/>
  <c r="F13265" i="2"/>
  <c r="A14069" i="2"/>
  <c r="F14068" i="2"/>
  <c r="A14361" i="2"/>
  <c r="F14360" i="2"/>
  <c r="A12450" i="2"/>
  <c r="F12449" i="2"/>
  <c r="A591" i="2"/>
  <c r="F590" i="2"/>
  <c r="A12862" i="2"/>
  <c r="F12861" i="2"/>
  <c r="A4902" i="2"/>
  <c r="F4901" i="2"/>
  <c r="A1340" i="2"/>
  <c r="F1339" i="2"/>
  <c r="A4962" i="2"/>
  <c r="F4961" i="2"/>
  <c r="A6043" i="2"/>
  <c r="F6042" i="2"/>
  <c r="A8385" i="2"/>
  <c r="F8384" i="2"/>
  <c r="A7803" i="2"/>
  <c r="F7802" i="2"/>
  <c r="A6268" i="2"/>
  <c r="F6267" i="2"/>
  <c r="A11032" i="2"/>
  <c r="F11031" i="2"/>
  <c r="F1986" i="2"/>
  <c r="A1987" i="2"/>
  <c r="A5285" i="2"/>
  <c r="F5284" i="2"/>
  <c r="A7103" i="2"/>
  <c r="F7102" i="2"/>
  <c r="A10638" i="2"/>
  <c r="F10637" i="2"/>
  <c r="A7841" i="2"/>
  <c r="F7840" i="2"/>
  <c r="A3576" i="2"/>
  <c r="F3576" i="2" s="1"/>
  <c r="F3575" i="2"/>
  <c r="A4457" i="2"/>
  <c r="F4457" i="2" s="1"/>
  <c r="F4456" i="2"/>
  <c r="A11951" i="2"/>
  <c r="F11950" i="2"/>
  <c r="A13940" i="2"/>
  <c r="F13939" i="2"/>
  <c r="A26" i="2"/>
  <c r="F25" i="2"/>
  <c r="A3287" i="2"/>
  <c r="F3286" i="2"/>
  <c r="A8153" i="2"/>
  <c r="F8152" i="2"/>
  <c r="A78" i="2"/>
  <c r="F77" i="2"/>
  <c r="A9638" i="2"/>
  <c r="F9637" i="2"/>
  <c r="A4472" i="2"/>
  <c r="F4471" i="2"/>
  <c r="A13236" i="2"/>
  <c r="F13235" i="2"/>
  <c r="A13036" i="2"/>
  <c r="F13035" i="2"/>
  <c r="A2786" i="2"/>
  <c r="F2785" i="2"/>
  <c r="A5826" i="2"/>
  <c r="F5825" i="2"/>
  <c r="A10597" i="2"/>
  <c r="F10596" i="2"/>
  <c r="A4290" i="2"/>
  <c r="F4289" i="2"/>
  <c r="A8762" i="2"/>
  <c r="F8761" i="2"/>
  <c r="A10105" i="2"/>
  <c r="F10104" i="2"/>
  <c r="A4553" i="2"/>
  <c r="F4553" i="2" s="1"/>
  <c r="F4552" i="2"/>
  <c r="A11180" i="2"/>
  <c r="F11179" i="2"/>
  <c r="A1377" i="2"/>
  <c r="F1376" i="2"/>
  <c r="A11328" i="2"/>
  <c r="F11327" i="2"/>
  <c r="A2689" i="2"/>
  <c r="F2688" i="2"/>
  <c r="A1938" i="2"/>
  <c r="F1937" i="2"/>
  <c r="A8225" i="2"/>
  <c r="F8224" i="2"/>
  <c r="A13868" i="2"/>
  <c r="F13867" i="2"/>
  <c r="A7463" i="2"/>
  <c r="F7462" i="2"/>
  <c r="A4867" i="2"/>
  <c r="F4866" i="2"/>
  <c r="A1099" i="2"/>
  <c r="F1098" i="2"/>
  <c r="A11677" i="2"/>
  <c r="F11676" i="2"/>
  <c r="F9270" i="2"/>
  <c r="A9271" i="2"/>
  <c r="F9271" i="2" s="1"/>
  <c r="A12189" i="2"/>
  <c r="F12188" i="2"/>
  <c r="A12007" i="2"/>
  <c r="F12006" i="2"/>
  <c r="A3409" i="2"/>
  <c r="F3408" i="2"/>
  <c r="A753" i="2"/>
  <c r="F752" i="2"/>
  <c r="A5665" i="2"/>
  <c r="F5664" i="2"/>
  <c r="A3098" i="2"/>
  <c r="F3097" i="2"/>
  <c r="A2293" i="2"/>
  <c r="F2292" i="2"/>
  <c r="A2648" i="2"/>
  <c r="F2647" i="2"/>
  <c r="A11586" i="2"/>
  <c r="F11585" i="2"/>
  <c r="A11218" i="2"/>
  <c r="F11217" i="2"/>
  <c r="A2999" i="2"/>
  <c r="F2998" i="2"/>
  <c r="A11488" i="2"/>
  <c r="F11488" i="2" s="1"/>
  <c r="F11487" i="2"/>
  <c r="A4677" i="2"/>
  <c r="F4676" i="2"/>
  <c r="A4857" i="2"/>
  <c r="F4856" i="2"/>
  <c r="A11962" i="2"/>
  <c r="F11961" i="2"/>
  <c r="A13440" i="2"/>
  <c r="F13439" i="2"/>
  <c r="A10616" i="2"/>
  <c r="F10615" i="2"/>
  <c r="A14458" i="2"/>
  <c r="F14457" i="2"/>
  <c r="A6336" i="2"/>
  <c r="F6335" i="2"/>
  <c r="A2455" i="2"/>
  <c r="F2454" i="2"/>
  <c r="A12922" i="2"/>
  <c r="F12921" i="2"/>
  <c r="A7937" i="2"/>
  <c r="F7936" i="2"/>
  <c r="A13404" i="2"/>
  <c r="F13403" i="2"/>
  <c r="A988" i="2"/>
  <c r="F987" i="2"/>
  <c r="A13974" i="2"/>
  <c r="F13973" i="2"/>
  <c r="A5784" i="2"/>
  <c r="F5783" i="2"/>
  <c r="A12047" i="2"/>
  <c r="F12046" i="2"/>
  <c r="F11345" i="2"/>
  <c r="A11346" i="2"/>
  <c r="A3388" i="2"/>
  <c r="F3387" i="2"/>
  <c r="A11637" i="2"/>
  <c r="F11636" i="2"/>
  <c r="A9930" i="2"/>
  <c r="F9929" i="2"/>
  <c r="A10795" i="2"/>
  <c r="F10794" i="2"/>
  <c r="A7341" i="2"/>
  <c r="F7340" i="2"/>
  <c r="A5229" i="2"/>
  <c r="F5228" i="2"/>
  <c r="F2358" i="2"/>
  <c r="A2359" i="2"/>
  <c r="A9424" i="2"/>
  <c r="F9423" i="2"/>
  <c r="A5359" i="2"/>
  <c r="F5358" i="2"/>
  <c r="A11120" i="2"/>
  <c r="F11119" i="2"/>
  <c r="A15" i="2"/>
  <c r="F14" i="2"/>
  <c r="A6859" i="2"/>
  <c r="F6858" i="2"/>
  <c r="A7018" i="2"/>
  <c r="F7017" i="2"/>
  <c r="F7311" i="2"/>
  <c r="A7312" i="2"/>
  <c r="A12880" i="2"/>
  <c r="F12879" i="2"/>
  <c r="A7299" i="2"/>
  <c r="F7298" i="2"/>
  <c r="A5800" i="2"/>
  <c r="F5799" i="2"/>
  <c r="A4884" i="2"/>
  <c r="F4883" i="2"/>
  <c r="A13784" i="2"/>
  <c r="F13783" i="2"/>
  <c r="A14315" i="2"/>
  <c r="F14314" i="2"/>
  <c r="A10130" i="2"/>
  <c r="F10129" i="2"/>
  <c r="A13003" i="2"/>
  <c r="F13002" i="2"/>
  <c r="A9708" i="2"/>
  <c r="F9707" i="2"/>
  <c r="A7770" i="2"/>
  <c r="F7769" i="2"/>
  <c r="A12097" i="2"/>
  <c r="F12096" i="2"/>
  <c r="A12361" i="2"/>
  <c r="F12360" i="2"/>
  <c r="A10380" i="2"/>
  <c r="F10379" i="2"/>
  <c r="A8861" i="2"/>
  <c r="F8861" i="2" s="1"/>
  <c r="F8860" i="2"/>
  <c r="A7313" i="2" l="1"/>
  <c r="F7312" i="2"/>
  <c r="A3457" i="2"/>
  <c r="F3456" i="2"/>
  <c r="A5230" i="2"/>
  <c r="F5230" i="2" s="1"/>
  <c r="F5229" i="2"/>
  <c r="A7938" i="2"/>
  <c r="F7937" i="2"/>
  <c r="A11219" i="2"/>
  <c r="F11218" i="2"/>
  <c r="A1100" i="2"/>
  <c r="F1099" i="2"/>
  <c r="A8226" i="2"/>
  <c r="F8225" i="2"/>
  <c r="A2787" i="2"/>
  <c r="F2786" i="2"/>
  <c r="A9639" i="2"/>
  <c r="F9638" i="2"/>
  <c r="A5286" i="2"/>
  <c r="F5285" i="2"/>
  <c r="A12451" i="2"/>
  <c r="F12450" i="2"/>
  <c r="A664" i="2"/>
  <c r="F663" i="2"/>
  <c r="A5063" i="2"/>
  <c r="F5062" i="2"/>
  <c r="A4306" i="2"/>
  <c r="F4305" i="2"/>
  <c r="A12283" i="2"/>
  <c r="F12283" i="2" s="1"/>
  <c r="F12282" i="2"/>
  <c r="A8401" i="2"/>
  <c r="F8400" i="2"/>
  <c r="A7875" i="2"/>
  <c r="F7874" i="2"/>
  <c r="A11548" i="2"/>
  <c r="F11547" i="2"/>
  <c r="A2852" i="2"/>
  <c r="F2851" i="2"/>
  <c r="A2808" i="2"/>
  <c r="F2807" i="2"/>
  <c r="A12561" i="2"/>
  <c r="F12560" i="2"/>
  <c r="A6794" i="2"/>
  <c r="F6793" i="2"/>
  <c r="A8040" i="2"/>
  <c r="F8039" i="2"/>
  <c r="A3966" i="2"/>
  <c r="F3965" i="2"/>
  <c r="A14494" i="2"/>
  <c r="F14493" i="2"/>
  <c r="A9222" i="2"/>
  <c r="F9221" i="2"/>
  <c r="A14441" i="2"/>
  <c r="F14440" i="2"/>
  <c r="A6455" i="2"/>
  <c r="F6454" i="2"/>
  <c r="A3068" i="2"/>
  <c r="F3067" i="2"/>
  <c r="A1596" i="2"/>
  <c r="F1595" i="2"/>
  <c r="A10370" i="2"/>
  <c r="F10370" i="2" s="1"/>
  <c r="F10369" i="2"/>
  <c r="A5306" i="2"/>
  <c r="F5305" i="2"/>
  <c r="A12734" i="2"/>
  <c r="F12733" i="2"/>
  <c r="A1988" i="2"/>
  <c r="F1988" i="2" s="1"/>
  <c r="F1987" i="2"/>
  <c r="A4744" i="2"/>
  <c r="F4743" i="2"/>
  <c r="A10351" i="2"/>
  <c r="F10350" i="2"/>
  <c r="A12098" i="2"/>
  <c r="F12097" i="2"/>
  <c r="A10131" i="2"/>
  <c r="F10130" i="2"/>
  <c r="A5801" i="2"/>
  <c r="F5800" i="2"/>
  <c r="A7019" i="2"/>
  <c r="F7018" i="2"/>
  <c r="A5360" i="2"/>
  <c r="F5359" i="2"/>
  <c r="A7342" i="2"/>
  <c r="F7341" i="2"/>
  <c r="A3389" i="2"/>
  <c r="F3389" i="2" s="1"/>
  <c r="F3388" i="2"/>
  <c r="A13975" i="2"/>
  <c r="F13974" i="2"/>
  <c r="A12923" i="2"/>
  <c r="F12922" i="2"/>
  <c r="A10617" i="2"/>
  <c r="F10616" i="2"/>
  <c r="A4678" i="2"/>
  <c r="F4677" i="2"/>
  <c r="A11587" i="2"/>
  <c r="F11586" i="2"/>
  <c r="A5666" i="2"/>
  <c r="F5665" i="2"/>
  <c r="A12190" i="2"/>
  <c r="F12189" i="2"/>
  <c r="A4868" i="2"/>
  <c r="F4867" i="2"/>
  <c r="A1939" i="2"/>
  <c r="F1938" i="2"/>
  <c r="A11181" i="2"/>
  <c r="F11180" i="2"/>
  <c r="A4291" i="2"/>
  <c r="F4291" i="2" s="1"/>
  <c r="F4290" i="2"/>
  <c r="A13037" i="2"/>
  <c r="F13036" i="2"/>
  <c r="A79" i="2"/>
  <c r="F78" i="2"/>
  <c r="A13941" i="2"/>
  <c r="F13940" i="2"/>
  <c r="A7842" i="2"/>
  <c r="F7841" i="2"/>
  <c r="A8386" i="2"/>
  <c r="F8385" i="2"/>
  <c r="A4903" i="2"/>
  <c r="F4902" i="2"/>
  <c r="A14362" i="2"/>
  <c r="F14361" i="2"/>
  <c r="A2935" i="2"/>
  <c r="F2934" i="2"/>
  <c r="A7890" i="2"/>
  <c r="F7889" i="2"/>
  <c r="A12065" i="2"/>
  <c r="F12064" i="2"/>
  <c r="A14009" i="2"/>
  <c r="F14008" i="2"/>
  <c r="A9585" i="2"/>
  <c r="F9584" i="2"/>
  <c r="A2175" i="2"/>
  <c r="F2174" i="2"/>
  <c r="A7858" i="2"/>
  <c r="F7857" i="2"/>
  <c r="A516" i="2"/>
  <c r="F515" i="2"/>
  <c r="A5151" i="2"/>
  <c r="F5150" i="2"/>
  <c r="A14238" i="2"/>
  <c r="F14237" i="2"/>
  <c r="A478" i="2"/>
  <c r="F477" i="2"/>
  <c r="A527" i="2"/>
  <c r="F526" i="2"/>
  <c r="A1272" i="2"/>
  <c r="F1271" i="2"/>
  <c r="A2888" i="2"/>
  <c r="F2887" i="2"/>
  <c r="A13769" i="2"/>
  <c r="F13768" i="2"/>
  <c r="A14177" i="2"/>
  <c r="F14176" i="2"/>
  <c r="A1874" i="2"/>
  <c r="F1873" i="2"/>
  <c r="A1301" i="2"/>
  <c r="F1300" i="2"/>
  <c r="A4444" i="2"/>
  <c r="F4443" i="2"/>
  <c r="A3398" i="2"/>
  <c r="F3397" i="2"/>
  <c r="A6815" i="2"/>
  <c r="F6815" i="2" s="1"/>
  <c r="F6814" i="2"/>
  <c r="A4949" i="2"/>
  <c r="F4948" i="2"/>
  <c r="A7666" i="2"/>
  <c r="F7665" i="2"/>
  <c r="A9454" i="2"/>
  <c r="F9453" i="2"/>
  <c r="A3930" i="2"/>
  <c r="F3929" i="2"/>
  <c r="A3716" i="2"/>
  <c r="F3715" i="2"/>
  <c r="F9042" i="2"/>
  <c r="A9043" i="2"/>
  <c r="A2097" i="2"/>
  <c r="F2096" i="2"/>
  <c r="A7923" i="2"/>
  <c r="F7922" i="2"/>
  <c r="A5339" i="2"/>
  <c r="F5338" i="2"/>
  <c r="A13182" i="2"/>
  <c r="F13182" i="2" s="1"/>
  <c r="F13181" i="2"/>
  <c r="A6908" i="2"/>
  <c r="F6907" i="2"/>
  <c r="A1421" i="2"/>
  <c r="F1420" i="2"/>
  <c r="A13203" i="2"/>
  <c r="F13202" i="2"/>
  <c r="A8166" i="2"/>
  <c r="F8165" i="2"/>
  <c r="A254" i="2"/>
  <c r="F253" i="2"/>
  <c r="A1200" i="2"/>
  <c r="F1199" i="2"/>
  <c r="A10340" i="2"/>
  <c r="F10339" i="2"/>
  <c r="A2712" i="2"/>
  <c r="F2711" i="2"/>
  <c r="A8870" i="2"/>
  <c r="F8869" i="2"/>
  <c r="A8184" i="2"/>
  <c r="F8183" i="2"/>
  <c r="A14347" i="2"/>
  <c r="F14347" i="2" s="1"/>
  <c r="F14346" i="2"/>
  <c r="A9025" i="2"/>
  <c r="F9024" i="2"/>
  <c r="A4424" i="2"/>
  <c r="F4423" i="2"/>
  <c r="A6316" i="2"/>
  <c r="F6315" i="2"/>
  <c r="A5514" i="2"/>
  <c r="F5513" i="2"/>
  <c r="F11470" i="2"/>
  <c r="A11471" i="2"/>
  <c r="A12722" i="2"/>
  <c r="F12721" i="2"/>
  <c r="A492" i="2"/>
  <c r="F491" i="2"/>
  <c r="A631" i="2"/>
  <c r="F630" i="2"/>
  <c r="A14200" i="2"/>
  <c r="F14199" i="2"/>
  <c r="A2237" i="2"/>
  <c r="F2236" i="2"/>
  <c r="A9856" i="2"/>
  <c r="F9855" i="2"/>
  <c r="A7615" i="2"/>
  <c r="F7614" i="2"/>
  <c r="A1151" i="2"/>
  <c r="F1150" i="2"/>
  <c r="A1080" i="2"/>
  <c r="F1079" i="2"/>
  <c r="A6059" i="2"/>
  <c r="F6058" i="2"/>
  <c r="A9697" i="2"/>
  <c r="F9696" i="2"/>
  <c r="A1999" i="2"/>
  <c r="F1998" i="2"/>
  <c r="A3078" i="2"/>
  <c r="F3077" i="2"/>
  <c r="A4652" i="2"/>
  <c r="F4651" i="2"/>
  <c r="A10783" i="2"/>
  <c r="F10783" i="2" s="1"/>
  <c r="F10782" i="2"/>
  <c r="A12595" i="2"/>
  <c r="F12594" i="2"/>
  <c r="A11699" i="2"/>
  <c r="F11698" i="2"/>
  <c r="A9823" i="2"/>
  <c r="F9823" i="2" s="1"/>
  <c r="F9822" i="2"/>
  <c r="A3727" i="2"/>
  <c r="F3726" i="2"/>
  <c r="A9573" i="2"/>
  <c r="F9572" i="2"/>
  <c r="A8415" i="2"/>
  <c r="F8414" i="2"/>
  <c r="A2769" i="2"/>
  <c r="F2768" i="2"/>
  <c r="A13698" i="2"/>
  <c r="F13697" i="2"/>
  <c r="A10141" i="2"/>
  <c r="F10140" i="2"/>
  <c r="A9132" i="2"/>
  <c r="F9131" i="2"/>
  <c r="A6199" i="2"/>
  <c r="F6198" i="2"/>
  <c r="A1538" i="2"/>
  <c r="F1537" i="2"/>
  <c r="A10408" i="2"/>
  <c r="F10407" i="2"/>
  <c r="A7585" i="2"/>
  <c r="F7584" i="2"/>
  <c r="A13482" i="2"/>
  <c r="F13481" i="2"/>
  <c r="A7484" i="2"/>
  <c r="F7483" i="2"/>
  <c r="A4885" i="2"/>
  <c r="F4884" i="2"/>
  <c r="A11638" i="2"/>
  <c r="F11637" i="2"/>
  <c r="A4858" i="2"/>
  <c r="F4857" i="2"/>
  <c r="A12008" i="2"/>
  <c r="F12007" i="2"/>
  <c r="A8763" i="2"/>
  <c r="F8762" i="2"/>
  <c r="A7804" i="2"/>
  <c r="F7803" i="2"/>
  <c r="A4352" i="2"/>
  <c r="F4351" i="2"/>
  <c r="A7444" i="2"/>
  <c r="F7443" i="2"/>
  <c r="A6824" i="2"/>
  <c r="F6823" i="2"/>
  <c r="A5545" i="2"/>
  <c r="F5544" i="2"/>
  <c r="A10567" i="2"/>
  <c r="F10566" i="2"/>
  <c r="A14164" i="2"/>
  <c r="F14164" i="2" s="1"/>
  <c r="F14163" i="2"/>
  <c r="A8274" i="2"/>
  <c r="F8273" i="2"/>
  <c r="A12612" i="2"/>
  <c r="F12611" i="2"/>
  <c r="A5022" i="2"/>
  <c r="F5021" i="2"/>
  <c r="A4496" i="2"/>
  <c r="F4495" i="2"/>
  <c r="A9910" i="2"/>
  <c r="F9909" i="2"/>
  <c r="A9667" i="2"/>
  <c r="F9666" i="2"/>
  <c r="A9016" i="2"/>
  <c r="F9016" i="2" s="1"/>
  <c r="F9015" i="2"/>
  <c r="A1648" i="2"/>
  <c r="F1647" i="2"/>
  <c r="F1557" i="2"/>
  <c r="A1558" i="2"/>
  <c r="A10728" i="2"/>
  <c r="F10728" i="2" s="1"/>
  <c r="F10727" i="2"/>
  <c r="A646" i="2"/>
  <c r="F645" i="2"/>
  <c r="A1510" i="2"/>
  <c r="F1509" i="2"/>
  <c r="A11347" i="2"/>
  <c r="F11346" i="2"/>
  <c r="A14126" i="2"/>
  <c r="F14125" i="2"/>
  <c r="A7771" i="2"/>
  <c r="F7770" i="2"/>
  <c r="A14316" i="2"/>
  <c r="F14315" i="2"/>
  <c r="A6860" i="2"/>
  <c r="F6859" i="2"/>
  <c r="A9425" i="2"/>
  <c r="F9424" i="2"/>
  <c r="A10796" i="2"/>
  <c r="F10795" i="2"/>
  <c r="F2455" i="2"/>
  <c r="A2456" i="2"/>
  <c r="A754" i="2"/>
  <c r="F753" i="2"/>
  <c r="A5118" i="2"/>
  <c r="F5117" i="2"/>
  <c r="A9651" i="2"/>
  <c r="F9650" i="2"/>
  <c r="A12341" i="2"/>
  <c r="F12340" i="2"/>
  <c r="A4927" i="2"/>
  <c r="F4927" i="2" s="1"/>
  <c r="F4926" i="2"/>
  <c r="A7704" i="2"/>
  <c r="F7703" i="2"/>
  <c r="A10825" i="2"/>
  <c r="F10824" i="2"/>
  <c r="A1233" i="2"/>
  <c r="F1232" i="2"/>
  <c r="A136" i="2"/>
  <c r="F135" i="2"/>
  <c r="A3235" i="2"/>
  <c r="F3234" i="2"/>
  <c r="A13751" i="2"/>
  <c r="F13750" i="2"/>
  <c r="A13191" i="2"/>
  <c r="F13190" i="2"/>
  <c r="A3325" i="2"/>
  <c r="F3324" i="2"/>
  <c r="A7076" i="2"/>
  <c r="F7075" i="2"/>
  <c r="A5187" i="2"/>
  <c r="F5186" i="2"/>
  <c r="A1917" i="2"/>
  <c r="F1916" i="2"/>
  <c r="A10248" i="2"/>
  <c r="F10247" i="2"/>
  <c r="A6176" i="2"/>
  <c r="F6175" i="2"/>
  <c r="A11089" i="2"/>
  <c r="F11088" i="2"/>
  <c r="A10227" i="2"/>
  <c r="F10226" i="2"/>
  <c r="A9991" i="2"/>
  <c r="F9991" i="2" s="1"/>
  <c r="F9990" i="2"/>
  <c r="A13564" i="2"/>
  <c r="F13563" i="2"/>
  <c r="A8435" i="2"/>
  <c r="F8434" i="2"/>
  <c r="A10091" i="2"/>
  <c r="F10091" i="2" s="1"/>
  <c r="F10090" i="2"/>
  <c r="A6328" i="2"/>
  <c r="F6328" i="2" s="1"/>
  <c r="F6327" i="2"/>
  <c r="A6930" i="2"/>
  <c r="F6929" i="2"/>
  <c r="A1675" i="2"/>
  <c r="F1674" i="2"/>
  <c r="A6951" i="2"/>
  <c r="F6950" i="2"/>
  <c r="A4204" i="2"/>
  <c r="F4203" i="2"/>
  <c r="A6126" i="2"/>
  <c r="F6125" i="2"/>
  <c r="A1013" i="2"/>
  <c r="F1012" i="2"/>
  <c r="A4169" i="2"/>
  <c r="F4168" i="2"/>
  <c r="A2505" i="2"/>
  <c r="F2505" i="2" s="1"/>
  <c r="F2504" i="2"/>
  <c r="A14048" i="2"/>
  <c r="F14047" i="2"/>
  <c r="A1843" i="2"/>
  <c r="F1842" i="2"/>
  <c r="A6033" i="2"/>
  <c r="F6032" i="2"/>
  <c r="A7422" i="2"/>
  <c r="F7421" i="2"/>
  <c r="A1614" i="2"/>
  <c r="F1613" i="2"/>
  <c r="A10270" i="2"/>
  <c r="F10269" i="2"/>
  <c r="A13990" i="2"/>
  <c r="F13989" i="2"/>
  <c r="A5920" i="2"/>
  <c r="F5919" i="2"/>
  <c r="A3220" i="2"/>
  <c r="F3219" i="2"/>
  <c r="A13004" i="2"/>
  <c r="F13003" i="2"/>
  <c r="A5785" i="2"/>
  <c r="F5784" i="2"/>
  <c r="A1341" i="2"/>
  <c r="F1340" i="2"/>
  <c r="A8751" i="2"/>
  <c r="F8751" i="2" s="1"/>
  <c r="F8750" i="2"/>
  <c r="A10874" i="2"/>
  <c r="F10873" i="2"/>
  <c r="A13349" i="2"/>
  <c r="F13348" i="2"/>
  <c r="A12164" i="2"/>
  <c r="F12163" i="2"/>
  <c r="A2063" i="2"/>
  <c r="F2062" i="2"/>
  <c r="A1792" i="2"/>
  <c r="F1791" i="2"/>
  <c r="A2514" i="2"/>
  <c r="F2513" i="2"/>
  <c r="A4589" i="2"/>
  <c r="F4588" i="2"/>
  <c r="A8316" i="2"/>
  <c r="F8315" i="2"/>
  <c r="A3194" i="2"/>
  <c r="F3193" i="2"/>
  <c r="A8466" i="2"/>
  <c r="F8465" i="2"/>
  <c r="A1433" i="2"/>
  <c r="F1432" i="2"/>
  <c r="A14300" i="2"/>
  <c r="F14299" i="2"/>
  <c r="A4936" i="2"/>
  <c r="F4935" i="2"/>
  <c r="A2962" i="2"/>
  <c r="F2961" i="2"/>
  <c r="A9391" i="2"/>
  <c r="F9390" i="2"/>
  <c r="A7279" i="2"/>
  <c r="F7278" i="2"/>
  <c r="A6842" i="2"/>
  <c r="F6841" i="2"/>
  <c r="A1356" i="2"/>
  <c r="F1355" i="2"/>
  <c r="A2211" i="2"/>
  <c r="F2210" i="2"/>
  <c r="A2156" i="2"/>
  <c r="F2155" i="2"/>
  <c r="A7300" i="2"/>
  <c r="F7299" i="2"/>
  <c r="A2649" i="2"/>
  <c r="F2648" i="2"/>
  <c r="A10598" i="2"/>
  <c r="F10597" i="2"/>
  <c r="A8154" i="2"/>
  <c r="F8153" i="2"/>
  <c r="A10639" i="2"/>
  <c r="F10638" i="2"/>
  <c r="A6044" i="2"/>
  <c r="F6043" i="2"/>
  <c r="A14070" i="2"/>
  <c r="F14069" i="2"/>
  <c r="A9100" i="2"/>
  <c r="F9099" i="2"/>
  <c r="A14102" i="2"/>
  <c r="F14101" i="2"/>
  <c r="A12155" i="2"/>
  <c r="F12155" i="2" s="1"/>
  <c r="F12154" i="2"/>
  <c r="A9316" i="2"/>
  <c r="F9315" i="2"/>
  <c r="A5817" i="2"/>
  <c r="F5816" i="2"/>
  <c r="A12236" i="2"/>
  <c r="F12235" i="2"/>
  <c r="A12440" i="2"/>
  <c r="F12439" i="2"/>
  <c r="A13669" i="2"/>
  <c r="F13668" i="2"/>
  <c r="A9894" i="2"/>
  <c r="F9893" i="2"/>
  <c r="A418" i="2"/>
  <c r="F417" i="2"/>
  <c r="A11133" i="2"/>
  <c r="F11132" i="2"/>
  <c r="A6253" i="2"/>
  <c r="F6252" i="2"/>
  <c r="A107" i="2"/>
  <c r="F106" i="2"/>
  <c r="A4009" i="2"/>
  <c r="F4008" i="2"/>
  <c r="A11884" i="2"/>
  <c r="F11884" i="2" s="1"/>
  <c r="F11883" i="2"/>
  <c r="A12362" i="2"/>
  <c r="F12361" i="2"/>
  <c r="A11121" i="2"/>
  <c r="F11120" i="2"/>
  <c r="A14459" i="2"/>
  <c r="F14458" i="2"/>
  <c r="A3099" i="2"/>
  <c r="F3098" i="2"/>
  <c r="A1378" i="2"/>
  <c r="F1377" i="2"/>
  <c r="A27" i="2"/>
  <c r="F26" i="2"/>
  <c r="A12827" i="2"/>
  <c r="F12826" i="2"/>
  <c r="A302" i="2"/>
  <c r="F301" i="2"/>
  <c r="A9165" i="2"/>
  <c r="F9164" i="2"/>
  <c r="A1282" i="2"/>
  <c r="F1281" i="2"/>
  <c r="A11893" i="2"/>
  <c r="F11892" i="2"/>
  <c r="A13073" i="2"/>
  <c r="F13072" i="2"/>
  <c r="A879" i="2"/>
  <c r="F878" i="2"/>
  <c r="A2078" i="2"/>
  <c r="F2078" i="2" s="1"/>
  <c r="F2077" i="2"/>
  <c r="A3145" i="2"/>
  <c r="F3144" i="2"/>
  <c r="A12080" i="2"/>
  <c r="F12079" i="2"/>
  <c r="A7830" i="2"/>
  <c r="F7829" i="2"/>
  <c r="A923" i="2"/>
  <c r="F922" i="2"/>
  <c r="A10424" i="2"/>
  <c r="F10423" i="2"/>
  <c r="A13594" i="2"/>
  <c r="F13593" i="2"/>
  <c r="A3261" i="2"/>
  <c r="F3260" i="2"/>
  <c r="A5256" i="2"/>
  <c r="F5255" i="2"/>
  <c r="A989" i="2"/>
  <c r="F988" i="2"/>
  <c r="A13441" i="2"/>
  <c r="F13440" i="2"/>
  <c r="A7464" i="2"/>
  <c r="F7463" i="2"/>
  <c r="A2690" i="2"/>
  <c r="F2689" i="2"/>
  <c r="A13237" i="2"/>
  <c r="F13236" i="2"/>
  <c r="A11952" i="2"/>
  <c r="F11951" i="2"/>
  <c r="A11033" i="2"/>
  <c r="F11032" i="2"/>
  <c r="A12863" i="2"/>
  <c r="F12862" i="2"/>
  <c r="A5758" i="2"/>
  <c r="F5757" i="2"/>
  <c r="A5940" i="2"/>
  <c r="F5939" i="2"/>
  <c r="A6998" i="2"/>
  <c r="F6997" i="2"/>
  <c r="A1166" i="2"/>
  <c r="F1165" i="2"/>
  <c r="A11797" i="2"/>
  <c r="F11796" i="2"/>
  <c r="A9722" i="2"/>
  <c r="F9721" i="2"/>
  <c r="A8207" i="2"/>
  <c r="F8206" i="2"/>
  <c r="A3300" i="2"/>
  <c r="F3299" i="2"/>
  <c r="A11242" i="2"/>
  <c r="F11241" i="2"/>
  <c r="A3824" i="2"/>
  <c r="F3823" i="2"/>
  <c r="A2560" i="2"/>
  <c r="F2560" i="2" s="1"/>
  <c r="F2559" i="2"/>
  <c r="A13905" i="2"/>
  <c r="F13904" i="2"/>
  <c r="A6374" i="2"/>
  <c r="F6373" i="2"/>
  <c r="A3484" i="2"/>
  <c r="F3483" i="2"/>
  <c r="A5572" i="2"/>
  <c r="F5571" i="2"/>
  <c r="A8516" i="2"/>
  <c r="F8515" i="2"/>
  <c r="A8576" i="2"/>
  <c r="F8575" i="2"/>
  <c r="A11571" i="2"/>
  <c r="F11570" i="2"/>
  <c r="A5269" i="2"/>
  <c r="F5268" i="2"/>
  <c r="A10283" i="2"/>
  <c r="F10282" i="2"/>
  <c r="A8262" i="2"/>
  <c r="F8261" i="2"/>
  <c r="A10165" i="2"/>
  <c r="F10164" i="2"/>
  <c r="A3874" i="2"/>
  <c r="F3873" i="2"/>
  <c r="A9361" i="2"/>
  <c r="F9360" i="2"/>
  <c r="A2360" i="2"/>
  <c r="F2359" i="2"/>
  <c r="A2974" i="2"/>
  <c r="F2973" i="2"/>
  <c r="A7373" i="2"/>
  <c r="F7372" i="2"/>
  <c r="A10396" i="2"/>
  <c r="F10395" i="2"/>
  <c r="A448" i="2"/>
  <c r="F447" i="2"/>
  <c r="A10381" i="2"/>
  <c r="F10380" i="2"/>
  <c r="F9708" i="2"/>
  <c r="A9709" i="2"/>
  <c r="A13785" i="2"/>
  <c r="F13784" i="2"/>
  <c r="A12881" i="2"/>
  <c r="F12880" i="2"/>
  <c r="A16" i="2"/>
  <c r="F15" i="2"/>
  <c r="A9931" i="2"/>
  <c r="F9930" i="2"/>
  <c r="A12048" i="2"/>
  <c r="F12047" i="2"/>
  <c r="A13405" i="2"/>
  <c r="F13404" i="2"/>
  <c r="A6337" i="2"/>
  <c r="F6336" i="2"/>
  <c r="A11963" i="2"/>
  <c r="F11962" i="2"/>
  <c r="A3000" i="2"/>
  <c r="F2999" i="2"/>
  <c r="A2294" i="2"/>
  <c r="F2293" i="2"/>
  <c r="A3410" i="2"/>
  <c r="F3409" i="2"/>
  <c r="A11678" i="2"/>
  <c r="F11677" i="2"/>
  <c r="A13869" i="2"/>
  <c r="F13868" i="2"/>
  <c r="A11329" i="2"/>
  <c r="F11328" i="2"/>
  <c r="A10106" i="2"/>
  <c r="F10105" i="2"/>
  <c r="A5827" i="2"/>
  <c r="F5826" i="2"/>
  <c r="A4473" i="2"/>
  <c r="F4472" i="2"/>
  <c r="F3287" i="2"/>
  <c r="A3288" i="2"/>
  <c r="A7104" i="2"/>
  <c r="F7103" i="2"/>
  <c r="A6269" i="2"/>
  <c r="F6268" i="2"/>
  <c r="A4963" i="2"/>
  <c r="F4962" i="2"/>
  <c r="A592" i="2"/>
  <c r="F591" i="2"/>
  <c r="A13267" i="2"/>
  <c r="F13266" i="2"/>
  <c r="A1260" i="2"/>
  <c r="F1259" i="2"/>
  <c r="A6664" i="2"/>
  <c r="F6663" i="2"/>
  <c r="A6488" i="2"/>
  <c r="F6487" i="2"/>
  <c r="A5981" i="2"/>
  <c r="F5980" i="2"/>
  <c r="A8293" i="2"/>
  <c r="F8292" i="2"/>
  <c r="A7953" i="2"/>
  <c r="F7952" i="2"/>
  <c r="A11151" i="2"/>
  <c r="F11150" i="2"/>
  <c r="A14086" i="2"/>
  <c r="F14085" i="2"/>
  <c r="A4036" i="2"/>
  <c r="F4035" i="2"/>
  <c r="A4668" i="2"/>
  <c r="F4668" i="2" s="1"/>
  <c r="F4667" i="2"/>
  <c r="A7354" i="2"/>
  <c r="F7353" i="2"/>
  <c r="A10903" i="2"/>
  <c r="F10902" i="2"/>
  <c r="A2921" i="2"/>
  <c r="F2920" i="2"/>
  <c r="A12292" i="2"/>
  <c r="F12291" i="2"/>
  <c r="A14400" i="2"/>
  <c r="F14400" i="2" s="1"/>
  <c r="F14399" i="2"/>
  <c r="A13253" i="2"/>
  <c r="F13252" i="2"/>
  <c r="A5243" i="2"/>
  <c r="F5243" i="2" s="1"/>
  <c r="F5242" i="2"/>
  <c r="A11368" i="2"/>
  <c r="F11367" i="2"/>
  <c r="A6875" i="2"/>
  <c r="F6874" i="2"/>
  <c r="A12498" i="2"/>
  <c r="F12497" i="2"/>
  <c r="A4762" i="2"/>
  <c r="F4761" i="2"/>
  <c r="A1963" i="2"/>
  <c r="F1962" i="2"/>
  <c r="A11107" i="2"/>
  <c r="F11106" i="2"/>
  <c r="A10211" i="2"/>
  <c r="F10210" i="2"/>
  <c r="A4990" i="2"/>
  <c r="F4989" i="2"/>
  <c r="A1030" i="2"/>
  <c r="F1029" i="2"/>
  <c r="A9401" i="2"/>
  <c r="F9400" i="2"/>
  <c r="A4385" i="2"/>
  <c r="F4384" i="2"/>
  <c r="A6518" i="2"/>
  <c r="F6517" i="2"/>
  <c r="A8353" i="2"/>
  <c r="F8352" i="2"/>
  <c r="A8618" i="2"/>
  <c r="F8617" i="2"/>
  <c r="A3946" i="2"/>
  <c r="F3945" i="2"/>
  <c r="A7496" i="2"/>
  <c r="F7495" i="2"/>
  <c r="A11732" i="2"/>
  <c r="F11731" i="2"/>
  <c r="A13423" i="2"/>
  <c r="F13422" i="2"/>
  <c r="A7714" i="2"/>
  <c r="F7713" i="2"/>
  <c r="A3249" i="2"/>
  <c r="F3248" i="2"/>
  <c r="A5698" i="2"/>
  <c r="F5697" i="2"/>
  <c r="A7135" i="2"/>
  <c r="F7134" i="2"/>
  <c r="A9613" i="2"/>
  <c r="F9612" i="2"/>
  <c r="A8341" i="2"/>
  <c r="F8341" i="2" s="1"/>
  <c r="F8340" i="2"/>
  <c r="A7998" i="2"/>
  <c r="F7997" i="2"/>
  <c r="A12116" i="2"/>
  <c r="F12115" i="2"/>
  <c r="A6186" i="2"/>
  <c r="F6185" i="2"/>
  <c r="A6407" i="2"/>
  <c r="F6406" i="2"/>
  <c r="A6961" i="2"/>
  <c r="F6960" i="2"/>
  <c r="A4725" i="2"/>
  <c r="F4724" i="2"/>
  <c r="A459" i="2"/>
  <c r="F458" i="2"/>
  <c r="A11195" i="2"/>
  <c r="F11194" i="2"/>
  <c r="A10532" i="2"/>
  <c r="F10531" i="2"/>
  <c r="A12430" i="2"/>
  <c r="F12429" i="2"/>
  <c r="A6086" i="2"/>
  <c r="F6085" i="2"/>
  <c r="A6102" i="2"/>
  <c r="F6101" i="2"/>
  <c r="A8544" i="2"/>
  <c r="F8543" i="2"/>
  <c r="A7088" i="2"/>
  <c r="F7087" i="2"/>
  <c r="A11774" i="2"/>
  <c r="F11773" i="2"/>
  <c r="A3029" i="2"/>
  <c r="F3028" i="2"/>
  <c r="A9189" i="2"/>
  <c r="F9188" i="2"/>
  <c r="A5383" i="2"/>
  <c r="F5382" i="2"/>
  <c r="A332" i="2"/>
  <c r="F332" i="2" s="1"/>
  <c r="F331" i="2"/>
  <c r="A12786" i="2"/>
  <c r="F12785" i="2"/>
  <c r="A3375" i="2"/>
  <c r="F3374" i="2"/>
  <c r="A12034" i="2"/>
  <c r="F12033" i="2"/>
  <c r="A3844" i="2"/>
  <c r="F3843" i="2"/>
  <c r="A9967" i="2"/>
  <c r="F9966" i="2"/>
  <c r="A3795" i="2"/>
  <c r="F3794" i="2"/>
  <c r="A2087" i="2"/>
  <c r="F2086" i="2"/>
  <c r="A5873" i="2"/>
  <c r="F5872" i="2"/>
  <c r="A9234" i="2"/>
  <c r="F9233" i="2"/>
  <c r="A9201" i="2"/>
  <c r="F9200" i="2"/>
  <c r="A10306" i="2"/>
  <c r="F10305" i="2"/>
  <c r="A9710" i="2" l="1"/>
  <c r="F9709" i="2"/>
  <c r="A1559" i="2"/>
  <c r="F1558" i="2"/>
  <c r="A11472" i="2"/>
  <c r="F11471" i="2"/>
  <c r="A9044" i="2"/>
  <c r="F9043" i="2"/>
  <c r="A1379" i="2"/>
  <c r="F1378" i="2"/>
  <c r="A2212" i="2"/>
  <c r="F2211" i="2"/>
  <c r="A5921" i="2"/>
  <c r="F5920" i="2"/>
  <c r="A11348" i="2"/>
  <c r="F11347" i="2"/>
  <c r="A8764" i="2"/>
  <c r="F8764" i="2" s="1"/>
  <c r="F8763" i="2"/>
  <c r="A10142" i="2"/>
  <c r="F10141" i="2"/>
  <c r="A1152" i="2"/>
  <c r="F1151" i="2"/>
  <c r="F7666" i="2"/>
  <c r="A7667" i="2"/>
  <c r="A2809" i="2"/>
  <c r="F2808" i="2"/>
  <c r="A5874" i="2"/>
  <c r="F5873" i="2"/>
  <c r="A3845" i="2"/>
  <c r="F3844" i="2"/>
  <c r="A11775" i="2"/>
  <c r="F11774" i="2"/>
  <c r="A6087" i="2"/>
  <c r="F6086" i="2"/>
  <c r="A460" i="2"/>
  <c r="F459" i="2"/>
  <c r="A6187" i="2"/>
  <c r="F6187" i="2" s="1"/>
  <c r="F6186" i="2"/>
  <c r="A9614" i="2"/>
  <c r="F9613" i="2"/>
  <c r="A7715" i="2"/>
  <c r="F7714" i="2"/>
  <c r="A3947" i="2"/>
  <c r="F3946" i="2"/>
  <c r="A4386" i="2"/>
  <c r="F4385" i="2"/>
  <c r="A10212" i="2"/>
  <c r="F10211" i="2"/>
  <c r="A12499" i="2"/>
  <c r="F12499" i="2" s="1"/>
  <c r="F12498" i="2"/>
  <c r="A13254" i="2"/>
  <c r="F13253" i="2"/>
  <c r="A10904" i="2"/>
  <c r="F10903" i="2"/>
  <c r="A14087" i="2"/>
  <c r="F14086" i="2"/>
  <c r="A5982" i="2"/>
  <c r="F5981" i="2"/>
  <c r="A13268" i="2"/>
  <c r="F13267" i="2"/>
  <c r="A7105" i="2"/>
  <c r="F7104" i="2"/>
  <c r="A10107" i="2"/>
  <c r="F10106" i="2"/>
  <c r="A3411" i="2"/>
  <c r="F3410" i="2"/>
  <c r="A6338" i="2"/>
  <c r="F6337" i="2"/>
  <c r="A17" i="2"/>
  <c r="F16" i="2"/>
  <c r="A10382" i="2"/>
  <c r="F10381" i="2"/>
  <c r="A2975" i="2"/>
  <c r="F2974" i="2"/>
  <c r="A10166" i="2"/>
  <c r="F10165" i="2"/>
  <c r="A11572" i="2"/>
  <c r="F11571" i="2"/>
  <c r="A3485" i="2"/>
  <c r="F3484" i="2"/>
  <c r="A3825" i="2"/>
  <c r="F3824" i="2"/>
  <c r="A9723" i="2"/>
  <c r="F9722" i="2"/>
  <c r="A5941" i="2"/>
  <c r="F5940" i="2"/>
  <c r="A11953" i="2"/>
  <c r="F11952" i="2"/>
  <c r="A13442" i="2"/>
  <c r="F13441" i="2"/>
  <c r="A13595" i="2"/>
  <c r="F13594" i="2"/>
  <c r="A12081" i="2"/>
  <c r="F12080" i="2"/>
  <c r="A13074" i="2"/>
  <c r="F13073" i="2"/>
  <c r="A303" i="2"/>
  <c r="F302" i="2"/>
  <c r="F3099" i="2"/>
  <c r="A3100" i="2"/>
  <c r="A11134" i="2"/>
  <c r="F11133" i="2"/>
  <c r="A12441" i="2"/>
  <c r="F12441" i="2" s="1"/>
  <c r="F12440" i="2"/>
  <c r="A6045" i="2"/>
  <c r="F6044" i="2"/>
  <c r="A2650" i="2"/>
  <c r="F2649" i="2"/>
  <c r="A1357" i="2"/>
  <c r="F1356" i="2"/>
  <c r="A2963" i="2"/>
  <c r="F2962" i="2"/>
  <c r="A8467" i="2"/>
  <c r="F8466" i="2"/>
  <c r="A2515" i="2"/>
  <c r="F2514" i="2"/>
  <c r="A13350" i="2"/>
  <c r="F13349" i="2"/>
  <c r="A5786" i="2"/>
  <c r="F5786" i="2" s="1"/>
  <c r="F5785" i="2"/>
  <c r="A13991" i="2"/>
  <c r="F13990" i="2"/>
  <c r="A6034" i="2"/>
  <c r="F6033" i="2"/>
  <c r="A4170" i="2"/>
  <c r="F4169" i="2"/>
  <c r="A6952" i="2"/>
  <c r="F6952" i="2" s="1"/>
  <c r="F6951" i="2"/>
  <c r="A10228" i="2"/>
  <c r="F10227" i="2"/>
  <c r="F1917" i="2"/>
  <c r="A1918" i="2"/>
  <c r="A13192" i="2"/>
  <c r="F13191" i="2"/>
  <c r="A1234" i="2"/>
  <c r="F1233" i="2"/>
  <c r="A12342" i="2"/>
  <c r="F12341" i="2"/>
  <c r="A14317" i="2"/>
  <c r="F14316" i="2"/>
  <c r="A1511" i="2"/>
  <c r="F1510" i="2"/>
  <c r="A1649" i="2"/>
  <c r="F1648" i="2"/>
  <c r="A4497" i="2"/>
  <c r="F4496" i="2"/>
  <c r="A7445" i="2"/>
  <c r="F7444" i="2"/>
  <c r="A12009" i="2"/>
  <c r="F12008" i="2"/>
  <c r="F7484" i="2"/>
  <c r="A7485" i="2"/>
  <c r="A1539" i="2"/>
  <c r="F1538" i="2"/>
  <c r="A13699" i="2"/>
  <c r="F13698" i="2"/>
  <c r="A3728" i="2"/>
  <c r="F3727" i="2"/>
  <c r="A9698" i="2"/>
  <c r="F9697" i="2"/>
  <c r="F7615" i="2"/>
  <c r="A7616" i="2"/>
  <c r="A632" i="2"/>
  <c r="F631" i="2"/>
  <c r="A5515" i="2"/>
  <c r="F5514" i="2"/>
  <c r="A10341" i="2"/>
  <c r="F10340" i="2"/>
  <c r="A13204" i="2"/>
  <c r="F13203" i="2"/>
  <c r="A5340" i="2"/>
  <c r="F5339" i="2"/>
  <c r="A3717" i="2"/>
  <c r="F3716" i="2"/>
  <c r="A4950" i="2"/>
  <c r="F4949" i="2"/>
  <c r="A1302" i="2"/>
  <c r="F1301" i="2"/>
  <c r="F2888" i="2"/>
  <c r="A2889" i="2"/>
  <c r="A14239" i="2"/>
  <c r="F14238" i="2"/>
  <c r="A2176" i="2"/>
  <c r="F2175" i="2"/>
  <c r="A7891" i="2"/>
  <c r="F7890" i="2"/>
  <c r="A8387" i="2"/>
  <c r="F8386" i="2"/>
  <c r="A13038" i="2"/>
  <c r="F13037" i="2"/>
  <c r="A4869" i="2"/>
  <c r="F4868" i="2"/>
  <c r="A4679" i="2"/>
  <c r="F4678" i="2"/>
  <c r="A5802" i="2"/>
  <c r="F5801" i="2"/>
  <c r="A4745" i="2"/>
  <c r="F4744" i="2"/>
  <c r="A14442" i="2"/>
  <c r="F14441" i="2"/>
  <c r="A8041" i="2"/>
  <c r="F8041" i="2" s="1"/>
  <c r="F8040" i="2"/>
  <c r="A2853" i="2"/>
  <c r="F2852" i="2"/>
  <c r="A12452" i="2"/>
  <c r="F12451" i="2"/>
  <c r="A8227" i="2"/>
  <c r="F8226" i="2"/>
  <c r="A3030" i="2"/>
  <c r="F3029" i="2"/>
  <c r="A6519" i="2"/>
  <c r="F6518" i="2"/>
  <c r="A7374" i="2"/>
  <c r="F7373" i="2"/>
  <c r="A6999" i="2"/>
  <c r="F6998" i="2"/>
  <c r="A7831" i="2"/>
  <c r="F7830" i="2"/>
  <c r="A6254" i="2"/>
  <c r="F6253" i="2"/>
  <c r="A10599" i="2"/>
  <c r="F10598" i="2"/>
  <c r="A12165" i="2"/>
  <c r="F12164" i="2"/>
  <c r="A10249" i="2"/>
  <c r="F10248" i="2"/>
  <c r="A755" i="2"/>
  <c r="F754" i="2"/>
  <c r="A9911" i="2"/>
  <c r="F9910" i="2"/>
  <c r="A10409" i="2"/>
  <c r="F10408" i="2"/>
  <c r="A479" i="2"/>
  <c r="F478" i="2"/>
  <c r="A4904" i="2"/>
  <c r="F4903" i="2"/>
  <c r="A1940" i="2"/>
  <c r="F1939" i="2"/>
  <c r="A10352" i="2"/>
  <c r="F10352" i="2" s="1"/>
  <c r="F10351" i="2"/>
  <c r="A6456" i="2"/>
  <c r="F6455" i="2"/>
  <c r="A3967" i="2"/>
  <c r="F3966" i="2"/>
  <c r="A8402" i="2"/>
  <c r="F8401" i="2"/>
  <c r="A3289" i="2"/>
  <c r="F3288" i="2"/>
  <c r="A9968" i="2"/>
  <c r="F9967" i="2"/>
  <c r="A6103" i="2"/>
  <c r="F6102" i="2"/>
  <c r="A6408" i="2"/>
  <c r="F6407" i="2"/>
  <c r="A7497" i="2"/>
  <c r="F7496" i="2"/>
  <c r="A4763" i="2"/>
  <c r="F4762" i="2"/>
  <c r="A4037" i="2"/>
  <c r="F4036" i="2"/>
  <c r="A6270" i="2"/>
  <c r="F6269" i="2"/>
  <c r="A11964" i="2"/>
  <c r="F11963" i="2"/>
  <c r="A5573" i="2"/>
  <c r="F5572" i="2"/>
  <c r="A7465" i="2"/>
  <c r="F7464" i="2"/>
  <c r="A9166" i="2"/>
  <c r="F9165" i="2"/>
  <c r="A14071" i="2"/>
  <c r="F14070" i="2"/>
  <c r="A4205" i="2"/>
  <c r="F4204" i="2"/>
  <c r="A3326" i="2"/>
  <c r="F3325" i="2"/>
  <c r="A6825" i="2"/>
  <c r="F6824" i="2"/>
  <c r="A7859" i="2"/>
  <c r="F7858" i="2"/>
  <c r="A13976" i="2"/>
  <c r="F13975" i="2"/>
  <c r="A665" i="2"/>
  <c r="F664" i="2"/>
  <c r="A10307" i="2"/>
  <c r="F10306" i="2"/>
  <c r="A2088" i="2"/>
  <c r="F2088" i="2" s="1"/>
  <c r="F2087" i="2"/>
  <c r="A12035" i="2"/>
  <c r="F12034" i="2"/>
  <c r="A5384" i="2"/>
  <c r="F5383" i="2"/>
  <c r="A7089" i="2"/>
  <c r="F7088" i="2"/>
  <c r="A12431" i="2"/>
  <c r="F12431" i="2" s="1"/>
  <c r="F12430" i="2"/>
  <c r="A4726" i="2"/>
  <c r="F4725" i="2"/>
  <c r="A12117" i="2"/>
  <c r="F12116" i="2"/>
  <c r="F7135" i="2"/>
  <c r="A7136" i="2"/>
  <c r="F7136" i="2" s="1"/>
  <c r="A13424" i="2"/>
  <c r="F13423" i="2"/>
  <c r="A8619" i="2"/>
  <c r="F8618" i="2"/>
  <c r="A9402" i="2"/>
  <c r="F9401" i="2"/>
  <c r="A11108" i="2"/>
  <c r="F11107" i="2"/>
  <c r="A6876" i="2"/>
  <c r="F6875" i="2"/>
  <c r="F7354" i="2"/>
  <c r="A7355" i="2"/>
  <c r="A11152" i="2"/>
  <c r="F11151" i="2"/>
  <c r="A6489" i="2"/>
  <c r="F6488" i="2"/>
  <c r="A593" i="2"/>
  <c r="F592" i="2"/>
  <c r="A11330" i="2"/>
  <c r="F11329" i="2"/>
  <c r="A2295" i="2"/>
  <c r="F2294" i="2"/>
  <c r="A13406" i="2"/>
  <c r="F13405" i="2"/>
  <c r="A12882" i="2"/>
  <c r="F12881" i="2"/>
  <c r="A449" i="2"/>
  <c r="F448" i="2"/>
  <c r="A2361" i="2"/>
  <c r="F2361" i="2" s="1"/>
  <c r="F2360" i="2"/>
  <c r="A8263" i="2"/>
  <c r="F8263" i="2" s="1"/>
  <c r="F8262" i="2"/>
  <c r="A8577" i="2"/>
  <c r="F8576" i="2"/>
  <c r="A6375" i="2"/>
  <c r="F6374" i="2"/>
  <c r="A11243" i="2"/>
  <c r="F11242" i="2"/>
  <c r="A11798" i="2"/>
  <c r="F11797" i="2"/>
  <c r="A5759" i="2"/>
  <c r="F5758" i="2"/>
  <c r="A13238" i="2"/>
  <c r="F13237" i="2"/>
  <c r="A990" i="2"/>
  <c r="F989" i="2"/>
  <c r="A10425" i="2"/>
  <c r="F10424" i="2"/>
  <c r="A3146" i="2"/>
  <c r="F3145" i="2"/>
  <c r="A11894" i="2"/>
  <c r="F11893" i="2"/>
  <c r="A12828" i="2"/>
  <c r="F12827" i="2"/>
  <c r="A14460" i="2"/>
  <c r="F14459" i="2"/>
  <c r="A4010" i="2"/>
  <c r="F4009" i="2"/>
  <c r="A419" i="2"/>
  <c r="F418" i="2"/>
  <c r="A12237" i="2"/>
  <c r="F12236" i="2"/>
  <c r="A14103" i="2"/>
  <c r="F14102" i="2"/>
  <c r="A10640" i="2"/>
  <c r="F10639" i="2"/>
  <c r="A7301" i="2"/>
  <c r="F7300" i="2"/>
  <c r="A6843" i="2"/>
  <c r="F6842" i="2"/>
  <c r="A4937" i="2"/>
  <c r="F4936" i="2"/>
  <c r="A3195" i="2"/>
  <c r="F3194" i="2"/>
  <c r="A1793" i="2"/>
  <c r="F1792" i="2"/>
  <c r="A10875" i="2"/>
  <c r="F10874" i="2"/>
  <c r="A13005" i="2"/>
  <c r="F13004" i="2"/>
  <c r="A10271" i="2"/>
  <c r="F10270" i="2"/>
  <c r="A1844" i="2"/>
  <c r="F1843" i="2"/>
  <c r="A1014" i="2"/>
  <c r="F1013" i="2"/>
  <c r="A1676" i="2"/>
  <c r="F1675" i="2"/>
  <c r="A8436" i="2"/>
  <c r="F8435" i="2"/>
  <c r="A11090" i="2"/>
  <c r="F11089" i="2"/>
  <c r="A5188" i="2"/>
  <c r="F5187" i="2"/>
  <c r="A13752" i="2"/>
  <c r="F13752" i="2" s="1"/>
  <c r="F13751" i="2"/>
  <c r="A10826" i="2"/>
  <c r="F10825" i="2"/>
  <c r="A9652" i="2"/>
  <c r="F9651" i="2"/>
  <c r="A10797" i="2"/>
  <c r="F10796" i="2"/>
  <c r="A7772" i="2"/>
  <c r="F7771" i="2"/>
  <c r="A647" i="2"/>
  <c r="F646" i="2"/>
  <c r="A5023" i="2"/>
  <c r="F5022" i="2"/>
  <c r="A10568" i="2"/>
  <c r="F10567" i="2"/>
  <c r="A4353" i="2"/>
  <c r="F4352" i="2"/>
  <c r="A4859" i="2"/>
  <c r="F4859" i="2" s="1"/>
  <c r="F4858" i="2"/>
  <c r="A13483" i="2"/>
  <c r="F13482" i="2"/>
  <c r="A6200" i="2"/>
  <c r="F6199" i="2"/>
  <c r="A2770" i="2"/>
  <c r="F2769" i="2"/>
  <c r="A4653" i="2"/>
  <c r="F4652" i="2"/>
  <c r="A6060" i="2"/>
  <c r="F6059" i="2"/>
  <c r="A9857" i="2"/>
  <c r="F9857" i="2" s="1"/>
  <c r="F9856" i="2"/>
  <c r="A493" i="2"/>
  <c r="F492" i="2"/>
  <c r="A6317" i="2"/>
  <c r="F6316" i="2"/>
  <c r="A8185" i="2"/>
  <c r="F8184" i="2"/>
  <c r="A1201" i="2"/>
  <c r="F1200" i="2"/>
  <c r="A1422" i="2"/>
  <c r="F1421" i="2"/>
  <c r="A7924" i="2"/>
  <c r="F7923" i="2"/>
  <c r="A3931" i="2"/>
  <c r="F3930" i="2"/>
  <c r="A1875" i="2"/>
  <c r="F1874" i="2"/>
  <c r="A1273" i="2"/>
  <c r="F1273" i="2" s="1"/>
  <c r="F1272" i="2"/>
  <c r="A5152" i="2"/>
  <c r="F5151" i="2"/>
  <c r="A9586" i="2"/>
  <c r="F9585" i="2"/>
  <c r="A2936" i="2"/>
  <c r="F2935" i="2"/>
  <c r="A7843" i="2"/>
  <c r="F7842" i="2"/>
  <c r="A12191" i="2"/>
  <c r="F12190" i="2"/>
  <c r="A10618" i="2"/>
  <c r="F10617" i="2"/>
  <c r="A7343" i="2"/>
  <c r="F7342" i="2"/>
  <c r="A10132" i="2"/>
  <c r="F10132" i="2" s="1"/>
  <c r="F10131" i="2"/>
  <c r="A1597" i="2"/>
  <c r="F1596" i="2"/>
  <c r="A9223" i="2"/>
  <c r="F9222" i="2"/>
  <c r="A6795" i="2"/>
  <c r="F6794" i="2"/>
  <c r="A11549" i="2"/>
  <c r="F11548" i="2"/>
  <c r="A4307" i="2"/>
  <c r="F4306" i="2"/>
  <c r="A5287" i="2"/>
  <c r="F5286" i="2"/>
  <c r="A1101" i="2"/>
  <c r="F1100" i="2"/>
  <c r="A3458" i="2"/>
  <c r="F3457" i="2"/>
  <c r="A9235" i="2"/>
  <c r="F9234" i="2"/>
  <c r="A12787" i="2"/>
  <c r="F12787" i="2" s="1"/>
  <c r="F12786" i="2"/>
  <c r="A11196" i="2"/>
  <c r="F11195" i="2"/>
  <c r="A3250" i="2"/>
  <c r="F3249" i="2"/>
  <c r="A4991" i="2"/>
  <c r="F4990" i="2"/>
  <c r="F2921" i="2"/>
  <c r="A2922" i="2"/>
  <c r="A1261" i="2"/>
  <c r="F1261" i="2" s="1"/>
  <c r="F1260" i="2"/>
  <c r="A11679" i="2"/>
  <c r="F11678" i="2"/>
  <c r="A5270" i="2"/>
  <c r="F5269" i="2"/>
  <c r="A11034" i="2"/>
  <c r="F11033" i="2"/>
  <c r="A880" i="2"/>
  <c r="F879" i="2"/>
  <c r="A13670" i="2"/>
  <c r="F13669" i="2"/>
  <c r="A9392" i="2"/>
  <c r="F9392" i="2" s="1"/>
  <c r="F9391" i="2"/>
  <c r="A4590" i="2"/>
  <c r="F4589" i="2"/>
  <c r="A1342" i="2"/>
  <c r="F1341" i="2"/>
  <c r="A7423" i="2"/>
  <c r="F7422" i="2"/>
  <c r="A2713" i="2"/>
  <c r="F2712" i="2"/>
  <c r="A13770" i="2"/>
  <c r="F13769" i="2"/>
  <c r="A11588" i="2"/>
  <c r="F11587" i="2"/>
  <c r="A2788" i="2"/>
  <c r="F2787" i="2"/>
  <c r="A8294" i="2"/>
  <c r="F8293" i="2"/>
  <c r="A5828" i="2"/>
  <c r="F5827" i="2"/>
  <c r="A9932" i="2"/>
  <c r="F9931" i="2"/>
  <c r="A3875" i="2"/>
  <c r="F3874" i="2"/>
  <c r="A8208" i="2"/>
  <c r="F8207" i="2"/>
  <c r="A3262" i="2"/>
  <c r="F3261" i="2"/>
  <c r="A12363" i="2"/>
  <c r="F12362" i="2"/>
  <c r="F9316" i="2"/>
  <c r="A9317" i="2"/>
  <c r="A1434" i="2"/>
  <c r="F1433" i="2"/>
  <c r="A137" i="2"/>
  <c r="F136" i="2"/>
  <c r="A6861" i="2"/>
  <c r="F6860" i="2"/>
  <c r="A8275" i="2"/>
  <c r="F8274" i="2"/>
  <c r="A4886" i="2"/>
  <c r="F4885" i="2"/>
  <c r="A9574" i="2"/>
  <c r="F9573" i="2"/>
  <c r="A12596" i="2"/>
  <c r="F12596" i="2" s="1"/>
  <c r="F12595" i="2"/>
  <c r="A2000" i="2"/>
  <c r="F1999" i="2"/>
  <c r="A14201" i="2"/>
  <c r="F14200" i="2"/>
  <c r="F9025" i="2"/>
  <c r="A9026" i="2"/>
  <c r="A8167" i="2"/>
  <c r="F8166" i="2"/>
  <c r="A4445" i="2"/>
  <c r="F4444" i="2"/>
  <c r="A12066" i="2"/>
  <c r="F12065" i="2"/>
  <c r="A80" i="2"/>
  <c r="F79" i="2"/>
  <c r="A7020" i="2"/>
  <c r="F7019" i="2"/>
  <c r="A5307" i="2"/>
  <c r="F5306" i="2"/>
  <c r="A7939" i="2"/>
  <c r="F7938" i="2"/>
  <c r="A2457" i="2"/>
  <c r="F2456" i="2"/>
  <c r="A9202" i="2"/>
  <c r="F9201" i="2"/>
  <c r="A3796" i="2"/>
  <c r="F3795" i="2"/>
  <c r="A3376" i="2"/>
  <c r="F3375" i="2"/>
  <c r="A9190" i="2"/>
  <c r="F9190" i="2" s="1"/>
  <c r="F9189" i="2"/>
  <c r="A8545" i="2"/>
  <c r="F8544" i="2"/>
  <c r="A10533" i="2"/>
  <c r="F10532" i="2"/>
  <c r="A6962" i="2"/>
  <c r="F6961" i="2"/>
  <c r="A7999" i="2"/>
  <c r="F7999" i="2" s="1"/>
  <c r="F7998" i="2"/>
  <c r="A5699" i="2"/>
  <c r="F5698" i="2"/>
  <c r="A11733" i="2"/>
  <c r="F11732" i="2"/>
  <c r="A8354" i="2"/>
  <c r="F8353" i="2"/>
  <c r="A1031" i="2"/>
  <c r="F1030" i="2"/>
  <c r="A1964" i="2"/>
  <c r="F1963" i="2"/>
  <c r="A11369" i="2"/>
  <c r="F11368" i="2"/>
  <c r="A12293" i="2"/>
  <c r="F12292" i="2"/>
  <c r="A7954" i="2"/>
  <c r="F7953" i="2"/>
  <c r="A6665" i="2"/>
  <c r="F6665" i="2" s="1"/>
  <c r="F6664" i="2"/>
  <c r="A4964" i="2"/>
  <c r="F4963" i="2"/>
  <c r="A4474" i="2"/>
  <c r="F4473" i="2"/>
  <c r="A13870" i="2"/>
  <c r="F13869" i="2"/>
  <c r="A3001" i="2"/>
  <c r="F3000" i="2"/>
  <c r="A12049" i="2"/>
  <c r="F12048" i="2"/>
  <c r="A13786" i="2"/>
  <c r="F13785" i="2"/>
  <c r="A10397" i="2"/>
  <c r="F10396" i="2"/>
  <c r="A9362" i="2"/>
  <c r="F9361" i="2"/>
  <c r="A10284" i="2"/>
  <c r="F10283" i="2"/>
  <c r="A8517" i="2"/>
  <c r="F8516" i="2"/>
  <c r="A13906" i="2"/>
  <c r="F13905" i="2"/>
  <c r="A3301" i="2"/>
  <c r="F3300" i="2"/>
  <c r="A1167" i="2"/>
  <c r="F1166" i="2"/>
  <c r="A12864" i="2"/>
  <c r="F12863" i="2"/>
  <c r="A2691" i="2"/>
  <c r="F2691" i="2" s="1"/>
  <c r="F2690" i="2"/>
  <c r="A5257" i="2"/>
  <c r="F5256" i="2"/>
  <c r="A924" i="2"/>
  <c r="F923" i="2"/>
  <c r="A1283" i="2"/>
  <c r="F1282" i="2"/>
  <c r="A28" i="2"/>
  <c r="F27" i="2"/>
  <c r="A11122" i="2"/>
  <c r="F11121" i="2"/>
  <c r="A108" i="2"/>
  <c r="F107" i="2"/>
  <c r="A9895" i="2"/>
  <c r="F9894" i="2"/>
  <c r="A5818" i="2"/>
  <c r="F5818" i="2" s="1"/>
  <c r="F5817" i="2"/>
  <c r="A9101" i="2"/>
  <c r="F9100" i="2"/>
  <c r="A8155" i="2"/>
  <c r="F8154" i="2"/>
  <c r="A2157" i="2"/>
  <c r="F2156" i="2"/>
  <c r="A7280" i="2"/>
  <c r="F7279" i="2"/>
  <c r="A14301" i="2"/>
  <c r="F14300" i="2"/>
  <c r="A8317" i="2"/>
  <c r="F8316" i="2"/>
  <c r="A2064" i="2"/>
  <c r="F2063" i="2"/>
  <c r="A3221" i="2"/>
  <c r="F3220" i="2"/>
  <c r="A1615" i="2"/>
  <c r="F1614" i="2"/>
  <c r="A14049" i="2"/>
  <c r="F14048" i="2"/>
  <c r="A6127" i="2"/>
  <c r="F6126" i="2"/>
  <c r="A6931" i="2"/>
  <c r="F6930" i="2"/>
  <c r="A13565" i="2"/>
  <c r="F13564" i="2"/>
  <c r="A6177" i="2"/>
  <c r="F6177" i="2" s="1"/>
  <c r="F6176" i="2"/>
  <c r="A7077" i="2"/>
  <c r="F7076" i="2"/>
  <c r="F3235" i="2"/>
  <c r="A3236" i="2"/>
  <c r="A7705" i="2"/>
  <c r="F7705" i="2" s="1"/>
  <c r="F7704" i="2"/>
  <c r="A5119" i="2"/>
  <c r="F5118" i="2"/>
  <c r="A9426" i="2"/>
  <c r="F9425" i="2"/>
  <c r="A14127" i="2"/>
  <c r="F14126" i="2"/>
  <c r="A9668" i="2"/>
  <c r="F9667" i="2"/>
  <c r="A12613" i="2"/>
  <c r="F12612" i="2"/>
  <c r="A5546" i="2"/>
  <c r="F5545" i="2"/>
  <c r="A7805" i="2"/>
  <c r="F7804" i="2"/>
  <c r="A11639" i="2"/>
  <c r="F11638" i="2"/>
  <c r="A7586" i="2"/>
  <c r="F7585" i="2"/>
  <c r="A9133" i="2"/>
  <c r="F9132" i="2"/>
  <c r="A8416" i="2"/>
  <c r="F8415" i="2"/>
  <c r="A11700" i="2"/>
  <c r="F11699" i="2"/>
  <c r="A3079" i="2"/>
  <c r="F3078" i="2"/>
  <c r="A1081" i="2"/>
  <c r="F1080" i="2"/>
  <c r="A2238" i="2"/>
  <c r="F2237" i="2"/>
  <c r="A12723" i="2"/>
  <c r="F12722" i="2"/>
  <c r="A4425" i="2"/>
  <c r="F4424" i="2"/>
  <c r="A8871" i="2"/>
  <c r="F8871" i="2" s="1"/>
  <c r="F8870" i="2"/>
  <c r="A255" i="2"/>
  <c r="F255" i="2" s="1"/>
  <c r="F254" i="2"/>
  <c r="A6909" i="2"/>
  <c r="F6908" i="2"/>
  <c r="A2098" i="2"/>
  <c r="F2097" i="2"/>
  <c r="F9454" i="2"/>
  <c r="A9455" i="2"/>
  <c r="A3399" i="2"/>
  <c r="F3398" i="2"/>
  <c r="A14178" i="2"/>
  <c r="F14177" i="2"/>
  <c r="A528" i="2"/>
  <c r="F527" i="2"/>
  <c r="A517" i="2"/>
  <c r="F517" i="2" s="1"/>
  <c r="F516" i="2"/>
  <c r="A14010" i="2"/>
  <c r="F14009" i="2"/>
  <c r="A14363" i="2"/>
  <c r="F14362" i="2"/>
  <c r="A13942" i="2"/>
  <c r="F13941" i="2"/>
  <c r="A11182" i="2"/>
  <c r="F11181" i="2"/>
  <c r="A5667" i="2"/>
  <c r="F5666" i="2"/>
  <c r="A12924" i="2"/>
  <c r="F12923" i="2"/>
  <c r="A5361" i="2"/>
  <c r="F5360" i="2"/>
  <c r="A12099" i="2"/>
  <c r="F12098" i="2"/>
  <c r="A12735" i="2"/>
  <c r="F12734" i="2"/>
  <c r="A3069" i="2"/>
  <c r="F3069" i="2" s="1"/>
  <c r="F3068" i="2"/>
  <c r="A14495" i="2"/>
  <c r="F14494" i="2"/>
  <c r="A12562" i="2"/>
  <c r="F12561" i="2"/>
  <c r="A7876" i="2"/>
  <c r="F7875" i="2"/>
  <c r="A5064" i="2"/>
  <c r="F5063" i="2"/>
  <c r="A9640" i="2"/>
  <c r="F9640" i="2" s="1"/>
  <c r="F9639" i="2"/>
  <c r="A11220" i="2"/>
  <c r="F11219" i="2"/>
  <c r="A7314" i="2"/>
  <c r="F7313" i="2"/>
  <c r="A9456" i="2" l="1"/>
  <c r="F9455" i="2"/>
  <c r="A7486" i="2"/>
  <c r="F7485" i="2"/>
  <c r="A7668" i="2"/>
  <c r="F7667" i="2"/>
  <c r="A6128" i="2"/>
  <c r="F6127" i="2"/>
  <c r="A3377" i="2"/>
  <c r="F3376" i="2"/>
  <c r="A648" i="2"/>
  <c r="F647" i="2"/>
  <c r="A10272" i="2"/>
  <c r="F10271" i="2"/>
  <c r="A10641" i="2"/>
  <c r="F10640" i="2"/>
  <c r="A3147" i="2"/>
  <c r="F3146" i="2"/>
  <c r="A5760" i="2"/>
  <c r="F5759" i="2"/>
  <c r="A8578" i="2"/>
  <c r="F8577" i="2"/>
  <c r="A594" i="2"/>
  <c r="F593" i="2"/>
  <c r="A6877" i="2"/>
  <c r="F6876" i="2"/>
  <c r="A13425" i="2"/>
  <c r="F13424" i="2"/>
  <c r="A11965" i="2"/>
  <c r="F11964" i="2"/>
  <c r="A7000" i="2"/>
  <c r="F6999" i="2"/>
  <c r="A13075" i="2"/>
  <c r="F13074" i="2"/>
  <c r="A10108" i="2"/>
  <c r="F10107" i="2"/>
  <c r="A11776" i="2"/>
  <c r="F11775" i="2"/>
  <c r="A9134" i="2"/>
  <c r="F9133" i="2"/>
  <c r="A9427" i="2"/>
  <c r="F9426" i="2"/>
  <c r="A2158" i="2"/>
  <c r="F2158" i="2" s="1"/>
  <c r="F2157" i="2"/>
  <c r="A8518" i="2"/>
  <c r="F8517" i="2"/>
  <c r="A4475" i="2"/>
  <c r="F4474" i="2"/>
  <c r="A8355" i="2"/>
  <c r="F8354" i="2"/>
  <c r="A12067" i="2"/>
  <c r="F12066" i="2"/>
  <c r="A4887" i="2"/>
  <c r="F4886" i="2"/>
  <c r="A8209" i="2"/>
  <c r="F8208" i="2"/>
  <c r="A5271" i="2"/>
  <c r="F5270" i="2"/>
  <c r="A4308" i="2"/>
  <c r="F4307" i="2"/>
  <c r="A5153" i="2"/>
  <c r="F5152" i="2"/>
  <c r="A4654" i="2"/>
  <c r="F4653" i="2"/>
  <c r="A8437" i="2"/>
  <c r="F8436" i="2"/>
  <c r="A4011" i="2"/>
  <c r="F4010" i="2"/>
  <c r="A12883" i="2"/>
  <c r="F12882" i="2"/>
  <c r="A8228" i="2"/>
  <c r="F8227" i="2"/>
  <c r="A4870" i="2"/>
  <c r="F4869" i="2"/>
  <c r="A4951" i="2"/>
  <c r="F4950" i="2"/>
  <c r="A9699" i="2"/>
  <c r="F9698" i="2"/>
  <c r="A11954" i="2"/>
  <c r="F11954" i="2" s="1"/>
  <c r="F11953" i="2"/>
  <c r="A10213" i="2"/>
  <c r="F10212" i="2"/>
  <c r="A14496" i="2"/>
  <c r="F14495" i="2"/>
  <c r="A5362" i="2"/>
  <c r="F5361" i="2"/>
  <c r="A13943" i="2"/>
  <c r="F13942" i="2"/>
  <c r="A529" i="2"/>
  <c r="F528" i="2"/>
  <c r="A2099" i="2"/>
  <c r="F2098" i="2"/>
  <c r="A4426" i="2"/>
  <c r="F4425" i="2"/>
  <c r="A3080" i="2"/>
  <c r="F3079" i="2"/>
  <c r="A7587" i="2"/>
  <c r="F7586" i="2"/>
  <c r="A12614" i="2"/>
  <c r="F12613" i="2"/>
  <c r="A5120" i="2"/>
  <c r="F5119" i="2"/>
  <c r="A14050" i="2"/>
  <c r="F14049" i="2"/>
  <c r="A8318" i="2"/>
  <c r="F8317" i="2"/>
  <c r="A8156" i="2"/>
  <c r="F8156" i="2" s="1"/>
  <c r="F8155" i="2"/>
  <c r="A109" i="2"/>
  <c r="F108" i="2"/>
  <c r="A925" i="2"/>
  <c r="F924" i="2"/>
  <c r="A1168" i="2"/>
  <c r="F1167" i="2"/>
  <c r="A10285" i="2"/>
  <c r="F10284" i="2"/>
  <c r="A12050" i="2"/>
  <c r="F12049" i="2"/>
  <c r="A4965" i="2"/>
  <c r="F4964" i="2"/>
  <c r="A11370" i="2"/>
  <c r="F11369" i="2"/>
  <c r="A11734" i="2"/>
  <c r="F11733" i="2"/>
  <c r="A10534" i="2"/>
  <c r="F10533" i="2"/>
  <c r="A3797" i="2"/>
  <c r="F3796" i="2"/>
  <c r="A5308" i="2"/>
  <c r="F5307" i="2"/>
  <c r="A4446" i="2"/>
  <c r="F4445" i="2"/>
  <c r="A2001" i="2"/>
  <c r="F2000" i="2"/>
  <c r="A8276" i="2"/>
  <c r="F8275" i="2"/>
  <c r="A3876" i="2"/>
  <c r="F3875" i="2"/>
  <c r="A2789" i="2"/>
  <c r="F2788" i="2"/>
  <c r="A7424" i="2"/>
  <c r="F7423" i="2"/>
  <c r="A13671" i="2"/>
  <c r="F13670" i="2"/>
  <c r="A11680" i="2"/>
  <c r="F11679" i="2"/>
  <c r="A3251" i="2"/>
  <c r="F3250" i="2"/>
  <c r="A3459" i="2"/>
  <c r="F3458" i="2"/>
  <c r="A11550" i="2"/>
  <c r="F11549" i="2"/>
  <c r="A7844" i="2"/>
  <c r="F7843" i="2"/>
  <c r="A1423" i="2"/>
  <c r="F1423" i="2" s="1"/>
  <c r="F1422" i="2"/>
  <c r="A494" i="2"/>
  <c r="F493" i="2"/>
  <c r="A2771" i="2"/>
  <c r="F2770" i="2"/>
  <c r="A4354" i="2"/>
  <c r="F4353" i="2"/>
  <c r="A7773" i="2"/>
  <c r="F7772" i="2"/>
  <c r="A1677" i="2"/>
  <c r="F1676" i="2"/>
  <c r="A13006" i="2"/>
  <c r="F13005" i="2"/>
  <c r="A4938" i="2"/>
  <c r="F4937" i="2"/>
  <c r="A14104" i="2"/>
  <c r="F14103" i="2"/>
  <c r="A14461" i="2"/>
  <c r="F14460" i="2"/>
  <c r="A10426" i="2"/>
  <c r="F10425" i="2"/>
  <c r="A11799" i="2"/>
  <c r="F11798" i="2"/>
  <c r="A13407" i="2"/>
  <c r="F13406" i="2"/>
  <c r="A6490" i="2"/>
  <c r="F6489" i="2"/>
  <c r="A11109" i="2"/>
  <c r="F11108" i="2"/>
  <c r="A7090" i="2"/>
  <c r="F7089" i="2"/>
  <c r="A10308" i="2"/>
  <c r="F10307" i="2"/>
  <c r="A6826" i="2"/>
  <c r="F6825" i="2"/>
  <c r="F9166" i="2"/>
  <c r="A9167" i="2"/>
  <c r="A6271" i="2"/>
  <c r="F6270" i="2"/>
  <c r="A6409" i="2"/>
  <c r="F6408" i="2"/>
  <c r="A8403" i="2"/>
  <c r="F8402" i="2"/>
  <c r="A1941" i="2"/>
  <c r="F1940" i="2"/>
  <c r="A9912" i="2"/>
  <c r="F9911" i="2"/>
  <c r="A10600" i="2"/>
  <c r="F10599" i="2"/>
  <c r="A7375" i="2"/>
  <c r="F7374" i="2"/>
  <c r="A12453" i="2"/>
  <c r="F12452" i="2"/>
  <c r="A4746" i="2"/>
  <c r="F4745" i="2"/>
  <c r="A13039" i="2"/>
  <c r="F13038" i="2"/>
  <c r="A14240" i="2"/>
  <c r="F14239" i="2"/>
  <c r="A3718" i="2"/>
  <c r="F3718" i="2" s="1"/>
  <c r="F3717" i="2"/>
  <c r="A5516" i="2"/>
  <c r="F5515" i="2"/>
  <c r="A3729" i="2"/>
  <c r="F3728" i="2"/>
  <c r="A12010" i="2"/>
  <c r="F12009" i="2"/>
  <c r="A1512" i="2"/>
  <c r="F1511" i="2"/>
  <c r="A13193" i="2"/>
  <c r="F13192" i="2"/>
  <c r="A4171" i="2"/>
  <c r="F4170" i="2"/>
  <c r="A13351" i="2"/>
  <c r="F13350" i="2"/>
  <c r="A1358" i="2"/>
  <c r="F1357" i="2"/>
  <c r="A11135" i="2"/>
  <c r="F11134" i="2"/>
  <c r="A12082" i="2"/>
  <c r="F12081" i="2"/>
  <c r="A5942" i="2"/>
  <c r="F5942" i="2" s="1"/>
  <c r="F5941" i="2"/>
  <c r="A11573" i="2"/>
  <c r="F11572" i="2"/>
  <c r="A18" i="2"/>
  <c r="F18" i="2" s="1"/>
  <c r="F17" i="2"/>
  <c r="A7106" i="2"/>
  <c r="F7105" i="2"/>
  <c r="A10905" i="2"/>
  <c r="F10904" i="2"/>
  <c r="A4387" i="2"/>
  <c r="F4386" i="2"/>
  <c r="A3846" i="2"/>
  <c r="F3845" i="2"/>
  <c r="A1153" i="2"/>
  <c r="F1152" i="2"/>
  <c r="A5922" i="2"/>
  <c r="F5921" i="2"/>
  <c r="A11473" i="2"/>
  <c r="F11472" i="2"/>
  <c r="A1284" i="2"/>
  <c r="F1283" i="2"/>
  <c r="A2890" i="2"/>
  <c r="F2889" i="2"/>
  <c r="A1919" i="2"/>
  <c r="F1918" i="2"/>
  <c r="A3101" i="2"/>
  <c r="F3100" i="2"/>
  <c r="A12563" i="2"/>
  <c r="F12562" i="2"/>
  <c r="A12100" i="2"/>
  <c r="F12099" i="2"/>
  <c r="A11183" i="2"/>
  <c r="F11182" i="2"/>
  <c r="A1082" i="2"/>
  <c r="F1081" i="2"/>
  <c r="A7078" i="2"/>
  <c r="F7077" i="2"/>
  <c r="A12865" i="2"/>
  <c r="F12864" i="2"/>
  <c r="A4992" i="2"/>
  <c r="F4991" i="2"/>
  <c r="A1598" i="2"/>
  <c r="F1597" i="2"/>
  <c r="A7925" i="2"/>
  <c r="F7924" i="2"/>
  <c r="A10827" i="2"/>
  <c r="F10826" i="2"/>
  <c r="A14072" i="2"/>
  <c r="F14071" i="2"/>
  <c r="A3290" i="2"/>
  <c r="F3289" i="2"/>
  <c r="A12166" i="2"/>
  <c r="F12165" i="2"/>
  <c r="A1650" i="2"/>
  <c r="F1649" i="2"/>
  <c r="A1235" i="2"/>
  <c r="F1234" i="2"/>
  <c r="A2964" i="2"/>
  <c r="F2963" i="2"/>
  <c r="A3486" i="2"/>
  <c r="F3485" i="2"/>
  <c r="A11349" i="2"/>
  <c r="F11348" i="2"/>
  <c r="A9318" i="2"/>
  <c r="F9317" i="2"/>
  <c r="A5065" i="2"/>
  <c r="F5064" i="2"/>
  <c r="A12925" i="2"/>
  <c r="F12924" i="2"/>
  <c r="A14364" i="2"/>
  <c r="F14363" i="2"/>
  <c r="A14179" i="2"/>
  <c r="F14178" i="2"/>
  <c r="A6910" i="2"/>
  <c r="F6909" i="2"/>
  <c r="A12724" i="2"/>
  <c r="F12723" i="2"/>
  <c r="A11701" i="2"/>
  <c r="F11700" i="2"/>
  <c r="A11640" i="2"/>
  <c r="F11639" i="2"/>
  <c r="A9669" i="2"/>
  <c r="F9668" i="2"/>
  <c r="A13566" i="2"/>
  <c r="F13565" i="2"/>
  <c r="A1616" i="2"/>
  <c r="F1615" i="2"/>
  <c r="A14302" i="2"/>
  <c r="F14301" i="2"/>
  <c r="A9102" i="2"/>
  <c r="F9101" i="2"/>
  <c r="A11123" i="2"/>
  <c r="F11122" i="2"/>
  <c r="A5258" i="2"/>
  <c r="F5257" i="2"/>
  <c r="A3302" i="2"/>
  <c r="F3301" i="2"/>
  <c r="A9363" i="2"/>
  <c r="F9362" i="2"/>
  <c r="A3002" i="2"/>
  <c r="F3001" i="2"/>
  <c r="A1965" i="2"/>
  <c r="F1964" i="2"/>
  <c r="A5700" i="2"/>
  <c r="F5699" i="2"/>
  <c r="A8546" i="2"/>
  <c r="F8545" i="2"/>
  <c r="A9203" i="2"/>
  <c r="F9202" i="2"/>
  <c r="A7021" i="2"/>
  <c r="F7020" i="2"/>
  <c r="A8168" i="2"/>
  <c r="F8167" i="2"/>
  <c r="A6862" i="2"/>
  <c r="F6861" i="2"/>
  <c r="A12364" i="2"/>
  <c r="F12363" i="2"/>
  <c r="A9933" i="2"/>
  <c r="F9932" i="2"/>
  <c r="A11589" i="2"/>
  <c r="F11588" i="2"/>
  <c r="A1343" i="2"/>
  <c r="F1342" i="2"/>
  <c r="A881" i="2"/>
  <c r="F880" i="2"/>
  <c r="A11197" i="2"/>
  <c r="F11196" i="2"/>
  <c r="A1102" i="2"/>
  <c r="F1101" i="2"/>
  <c r="A6796" i="2"/>
  <c r="F6795" i="2"/>
  <c r="A7344" i="2"/>
  <c r="F7343" i="2"/>
  <c r="A2937" i="2"/>
  <c r="F2936" i="2"/>
  <c r="A1876" i="2"/>
  <c r="F1875" i="2"/>
  <c r="A1202" i="2"/>
  <c r="F1201" i="2"/>
  <c r="A6201" i="2"/>
  <c r="F6200" i="2"/>
  <c r="A10569" i="2"/>
  <c r="F10568" i="2"/>
  <c r="A10798" i="2"/>
  <c r="F10797" i="2"/>
  <c r="A5189" i="2"/>
  <c r="F5188" i="2"/>
  <c r="A1015" i="2"/>
  <c r="F1015" i="2" s="1"/>
  <c r="F1014" i="2"/>
  <c r="A10876" i="2"/>
  <c r="F10875" i="2"/>
  <c r="F6843" i="2"/>
  <c r="A6844" i="2"/>
  <c r="A12238" i="2"/>
  <c r="F12237" i="2"/>
  <c r="A12829" i="2"/>
  <c r="F12828" i="2"/>
  <c r="A991" i="2"/>
  <c r="F990" i="2"/>
  <c r="A11244" i="2"/>
  <c r="F11243" i="2"/>
  <c r="A2296" i="2"/>
  <c r="F2295" i="2"/>
  <c r="A11153" i="2"/>
  <c r="F11152" i="2"/>
  <c r="A9403" i="2"/>
  <c r="F9402" i="2"/>
  <c r="A12118" i="2"/>
  <c r="F12117" i="2"/>
  <c r="A5385" i="2"/>
  <c r="F5384" i="2"/>
  <c r="A666" i="2"/>
  <c r="F665" i="2"/>
  <c r="A3327" i="2"/>
  <c r="F3326" i="2"/>
  <c r="A7466" i="2"/>
  <c r="F7465" i="2"/>
  <c r="A4038" i="2"/>
  <c r="F4037" i="2"/>
  <c r="A6104" i="2"/>
  <c r="F6103" i="2"/>
  <c r="A3968" i="2"/>
  <c r="F3967" i="2"/>
  <c r="A4905" i="2"/>
  <c r="F4904" i="2"/>
  <c r="A756" i="2"/>
  <c r="F755" i="2"/>
  <c r="A6255" i="2"/>
  <c r="F6254" i="2"/>
  <c r="A6520" i="2"/>
  <c r="F6519" i="2"/>
  <c r="A2854" i="2"/>
  <c r="F2853" i="2"/>
  <c r="A5803" i="2"/>
  <c r="F5802" i="2"/>
  <c r="A8388" i="2"/>
  <c r="F8387" i="2"/>
  <c r="A5341" i="2"/>
  <c r="F5340" i="2"/>
  <c r="A633" i="2"/>
  <c r="F632" i="2"/>
  <c r="A13700" i="2"/>
  <c r="F13699" i="2"/>
  <c r="A7446" i="2"/>
  <c r="F7445" i="2"/>
  <c r="A14318" i="2"/>
  <c r="F14317" i="2"/>
  <c r="A6035" i="2"/>
  <c r="F6035" i="2" s="1"/>
  <c r="F6034" i="2"/>
  <c r="A2516" i="2"/>
  <c r="F2515" i="2"/>
  <c r="A2651" i="2"/>
  <c r="F2650" i="2"/>
  <c r="A13596" i="2"/>
  <c r="F13595" i="2"/>
  <c r="A9724" i="2"/>
  <c r="F9723" i="2"/>
  <c r="A10167" i="2"/>
  <c r="F10166" i="2"/>
  <c r="A6339" i="2"/>
  <c r="F6338" i="2"/>
  <c r="A13269" i="2"/>
  <c r="F13268" i="2"/>
  <c r="A13255" i="2"/>
  <c r="F13254" i="2"/>
  <c r="A3948" i="2"/>
  <c r="F3947" i="2"/>
  <c r="A461" i="2"/>
  <c r="F460" i="2"/>
  <c r="A5875" i="2"/>
  <c r="F5874" i="2"/>
  <c r="A10143" i="2"/>
  <c r="F10142" i="2"/>
  <c r="A2213" i="2"/>
  <c r="F2212" i="2"/>
  <c r="A1560" i="2"/>
  <c r="F1559" i="2"/>
  <c r="A5547" i="2"/>
  <c r="F5546" i="2"/>
  <c r="A2065" i="2"/>
  <c r="F2064" i="2"/>
  <c r="F9895" i="2"/>
  <c r="A9896" i="2"/>
  <c r="A13787" i="2"/>
  <c r="F13786" i="2"/>
  <c r="A12294" i="2"/>
  <c r="F12293" i="2"/>
  <c r="A6963" i="2"/>
  <c r="F6962" i="2"/>
  <c r="A7940" i="2"/>
  <c r="F7939" i="2"/>
  <c r="A14202" i="2"/>
  <c r="F14201" i="2"/>
  <c r="A1435" i="2"/>
  <c r="F1435" i="2" s="1"/>
  <c r="F1434" i="2"/>
  <c r="A2714" i="2"/>
  <c r="F2713" i="2"/>
  <c r="A9236" i="2"/>
  <c r="F9235" i="2"/>
  <c r="A12192" i="2"/>
  <c r="F12191" i="2"/>
  <c r="A6318" i="2"/>
  <c r="F6317" i="2"/>
  <c r="A3196" i="2"/>
  <c r="F3195" i="2"/>
  <c r="A7860" i="2"/>
  <c r="F7859" i="2"/>
  <c r="A7498" i="2"/>
  <c r="F7497" i="2"/>
  <c r="A10410" i="2"/>
  <c r="F10409" i="2"/>
  <c r="A14443" i="2"/>
  <c r="F14442" i="2"/>
  <c r="A2177" i="2"/>
  <c r="F2176" i="2"/>
  <c r="A10342" i="2"/>
  <c r="F10342" i="2" s="1"/>
  <c r="F10341" i="2"/>
  <c r="A10383" i="2"/>
  <c r="F10382" i="2"/>
  <c r="A14088" i="2"/>
  <c r="F14087" i="2"/>
  <c r="A9615" i="2"/>
  <c r="F9614" i="2"/>
  <c r="A3237" i="2"/>
  <c r="F3236" i="2"/>
  <c r="A9027" i="2"/>
  <c r="F9026" i="2"/>
  <c r="A7356" i="2"/>
  <c r="F7355" i="2"/>
  <c r="A7617" i="2"/>
  <c r="F7616" i="2"/>
  <c r="A11221" i="2"/>
  <c r="F11220" i="2"/>
  <c r="A8295" i="2"/>
  <c r="F8294" i="2"/>
  <c r="A9045" i="2"/>
  <c r="F9044" i="2"/>
  <c r="A2923" i="2"/>
  <c r="F2922" i="2"/>
  <c r="A7315" i="2"/>
  <c r="F7314" i="2"/>
  <c r="A7877" i="2"/>
  <c r="F7876" i="2"/>
  <c r="A12736" i="2"/>
  <c r="F12735" i="2"/>
  <c r="A5668" i="2"/>
  <c r="F5667" i="2"/>
  <c r="A14011" i="2"/>
  <c r="F14010" i="2"/>
  <c r="A3400" i="2"/>
  <c r="F3399" i="2"/>
  <c r="A2239" i="2"/>
  <c r="F2238" i="2"/>
  <c r="A8417" i="2"/>
  <c r="F8416" i="2"/>
  <c r="A7806" i="2"/>
  <c r="F7805" i="2"/>
  <c r="A14128" i="2"/>
  <c r="F14127" i="2"/>
  <c r="A6932" i="2"/>
  <c r="F6931" i="2"/>
  <c r="A3222" i="2"/>
  <c r="F3221" i="2"/>
  <c r="A7281" i="2"/>
  <c r="F7280" i="2"/>
  <c r="A29" i="2"/>
  <c r="F28" i="2"/>
  <c r="A13907" i="2"/>
  <c r="F13906" i="2"/>
  <c r="A10398" i="2"/>
  <c r="F10397" i="2"/>
  <c r="A13871" i="2"/>
  <c r="F13870" i="2"/>
  <c r="A7955" i="2"/>
  <c r="F7954" i="2"/>
  <c r="A1032" i="2"/>
  <c r="F1031" i="2"/>
  <c r="A2458" i="2"/>
  <c r="F2457" i="2"/>
  <c r="F80" i="2"/>
  <c r="A81" i="2"/>
  <c r="A9575" i="2"/>
  <c r="F9574" i="2"/>
  <c r="A138" i="2"/>
  <c r="F137" i="2"/>
  <c r="F3262" i="2"/>
  <c r="A3263" i="2"/>
  <c r="A5829" i="2"/>
  <c r="F5828" i="2"/>
  <c r="A13771" i="2"/>
  <c r="F13770" i="2"/>
  <c r="A4591" i="2"/>
  <c r="F4590" i="2"/>
  <c r="A11035" i="2"/>
  <c r="F11034" i="2"/>
  <c r="A5288" i="2"/>
  <c r="F5287" i="2"/>
  <c r="A9224" i="2"/>
  <c r="F9223" i="2"/>
  <c r="A10619" i="2"/>
  <c r="F10618" i="2"/>
  <c r="A9587" i="2"/>
  <c r="F9586" i="2"/>
  <c r="A3932" i="2"/>
  <c r="F3931" i="2"/>
  <c r="A8186" i="2"/>
  <c r="F8185" i="2"/>
  <c r="A6061" i="2"/>
  <c r="F6060" i="2"/>
  <c r="A13484" i="2"/>
  <c r="F13483" i="2"/>
  <c r="A5024" i="2"/>
  <c r="F5023" i="2"/>
  <c r="A9653" i="2"/>
  <c r="F9652" i="2"/>
  <c r="A11091" i="2"/>
  <c r="F11090" i="2"/>
  <c r="A1845" i="2"/>
  <c r="F1844" i="2"/>
  <c r="A1794" i="2"/>
  <c r="F1793" i="2"/>
  <c r="A7302" i="2"/>
  <c r="F7301" i="2"/>
  <c r="A420" i="2"/>
  <c r="F419" i="2"/>
  <c r="A11895" i="2"/>
  <c r="F11894" i="2"/>
  <c r="A13239" i="2"/>
  <c r="F13238" i="2"/>
  <c r="A6376" i="2"/>
  <c r="F6375" i="2"/>
  <c r="A450" i="2"/>
  <c r="F450" i="2" s="1"/>
  <c r="F449" i="2"/>
  <c r="A11331" i="2"/>
  <c r="F11330" i="2"/>
  <c r="A8620" i="2"/>
  <c r="F8619" i="2"/>
  <c r="A4727" i="2"/>
  <c r="F4726" i="2"/>
  <c r="A12036" i="2"/>
  <c r="F12035" i="2"/>
  <c r="A13977" i="2"/>
  <c r="F13976" i="2"/>
  <c r="A4206" i="2"/>
  <c r="F4205" i="2"/>
  <c r="A5574" i="2"/>
  <c r="F5573" i="2"/>
  <c r="A4764" i="2"/>
  <c r="F4763" i="2"/>
  <c r="A9969" i="2"/>
  <c r="F9968" i="2"/>
  <c r="A6457" i="2"/>
  <c r="F6456" i="2"/>
  <c r="A480" i="2"/>
  <c r="F479" i="2"/>
  <c r="A10250" i="2"/>
  <c r="F10249" i="2"/>
  <c r="A7832" i="2"/>
  <c r="F7831" i="2"/>
  <c r="A3031" i="2"/>
  <c r="F3030" i="2"/>
  <c r="A4680" i="2"/>
  <c r="F4679" i="2"/>
  <c r="A7892" i="2"/>
  <c r="F7891" i="2"/>
  <c r="A1303" i="2"/>
  <c r="F1302" i="2"/>
  <c r="A13205" i="2"/>
  <c r="F13204" i="2"/>
  <c r="A1540" i="2"/>
  <c r="F1539" i="2"/>
  <c r="A4498" i="2"/>
  <c r="F4497" i="2"/>
  <c r="A12343" i="2"/>
  <c r="F12343" i="2" s="1"/>
  <c r="F12342" i="2"/>
  <c r="A10229" i="2"/>
  <c r="F10228" i="2"/>
  <c r="A13992" i="2"/>
  <c r="F13991" i="2"/>
  <c r="A8468" i="2"/>
  <c r="F8467" i="2"/>
  <c r="A6046" i="2"/>
  <c r="F6045" i="2"/>
  <c r="A304" i="2"/>
  <c r="F303" i="2"/>
  <c r="A13443" i="2"/>
  <c r="F13442" i="2"/>
  <c r="A3826" i="2"/>
  <c r="F3825" i="2"/>
  <c r="A2976" i="2"/>
  <c r="F2975" i="2"/>
  <c r="A3412" i="2"/>
  <c r="F3411" i="2"/>
  <c r="A5983" i="2"/>
  <c r="F5982" i="2"/>
  <c r="A7716" i="2"/>
  <c r="F7715" i="2"/>
  <c r="A6088" i="2"/>
  <c r="F6087" i="2"/>
  <c r="A2810" i="2"/>
  <c r="F2809" i="2"/>
  <c r="A1380" i="2"/>
  <c r="F1379" i="2"/>
  <c r="A9711" i="2"/>
  <c r="F9710" i="2"/>
  <c r="A9168" i="2" l="1"/>
  <c r="F9167" i="2"/>
  <c r="A3264" i="2"/>
  <c r="F3263" i="2"/>
  <c r="A9897" i="2"/>
  <c r="F9896" i="2"/>
  <c r="A6089" i="2"/>
  <c r="F6088" i="2"/>
  <c r="A2977" i="2"/>
  <c r="F2976" i="2"/>
  <c r="A6047" i="2"/>
  <c r="F6046" i="2"/>
  <c r="A1304" i="2"/>
  <c r="F1303" i="2"/>
  <c r="A7833" i="2"/>
  <c r="F7833" i="2" s="1"/>
  <c r="F7832" i="2"/>
  <c r="A9970" i="2"/>
  <c r="F9969" i="2"/>
  <c r="A13978" i="2"/>
  <c r="F13977" i="2"/>
  <c r="A11332" i="2"/>
  <c r="F11331" i="2"/>
  <c r="A11896" i="2"/>
  <c r="F11895" i="2"/>
  <c r="A1846" i="2"/>
  <c r="F1845" i="2"/>
  <c r="A13485" i="2"/>
  <c r="F13484" i="2"/>
  <c r="A9588" i="2"/>
  <c r="F9587" i="2"/>
  <c r="A11036" i="2"/>
  <c r="F11035" i="2"/>
  <c r="A2459" i="2"/>
  <c r="F2459" i="2" s="1"/>
  <c r="F2458" i="2"/>
  <c r="A10399" i="2"/>
  <c r="F10399" i="2" s="1"/>
  <c r="F10398" i="2"/>
  <c r="A3223" i="2"/>
  <c r="F3222" i="2"/>
  <c r="A8418" i="2"/>
  <c r="F8417" i="2"/>
  <c r="A5669" i="2"/>
  <c r="F5668" i="2"/>
  <c r="A2924" i="2"/>
  <c r="F2923" i="2"/>
  <c r="A7618" i="2"/>
  <c r="F7617" i="2"/>
  <c r="A9616" i="2"/>
  <c r="F9615" i="2"/>
  <c r="A2178" i="2"/>
  <c r="F2177" i="2"/>
  <c r="A7861" i="2"/>
  <c r="F7860" i="2"/>
  <c r="A9237" i="2"/>
  <c r="F9237" i="2" s="1"/>
  <c r="F9236" i="2"/>
  <c r="A7941" i="2"/>
  <c r="F7940" i="2"/>
  <c r="A2214" i="2"/>
  <c r="F2213" i="2"/>
  <c r="A3949" i="2"/>
  <c r="F3948" i="2"/>
  <c r="A10168" i="2"/>
  <c r="F10167" i="2"/>
  <c r="A2517" i="2"/>
  <c r="F2516" i="2"/>
  <c r="A13701" i="2"/>
  <c r="F13700" i="2"/>
  <c r="A5804" i="2"/>
  <c r="F5803" i="2"/>
  <c r="A757" i="2"/>
  <c r="F756" i="2"/>
  <c r="A4039" i="2"/>
  <c r="F4038" i="2"/>
  <c r="A5386" i="2"/>
  <c r="F5385" i="2"/>
  <c r="A2297" i="2"/>
  <c r="F2296" i="2"/>
  <c r="A12239" i="2"/>
  <c r="F12238" i="2"/>
  <c r="A5190" i="2"/>
  <c r="F5189" i="2"/>
  <c r="A1203" i="2"/>
  <c r="F1202" i="2"/>
  <c r="A6797" i="2"/>
  <c r="F6796" i="2"/>
  <c r="A1344" i="2"/>
  <c r="F1343" i="2"/>
  <c r="A6863" i="2"/>
  <c r="F6862" i="2"/>
  <c r="A8547" i="2"/>
  <c r="F8546" i="2"/>
  <c r="A9364" i="2"/>
  <c r="F9363" i="2"/>
  <c r="A9103" i="2"/>
  <c r="F9102" i="2"/>
  <c r="A9670" i="2"/>
  <c r="F9669" i="2"/>
  <c r="A6911" i="2"/>
  <c r="F6911" i="2" s="1"/>
  <c r="F6910" i="2"/>
  <c r="A5066" i="2"/>
  <c r="F5065" i="2"/>
  <c r="A2965" i="2"/>
  <c r="F2965" i="2" s="1"/>
  <c r="F2964" i="2"/>
  <c r="A3291" i="2"/>
  <c r="F3291" i="2" s="1"/>
  <c r="F3290" i="2"/>
  <c r="A1599" i="2"/>
  <c r="F1598" i="2"/>
  <c r="A1083" i="2"/>
  <c r="F1082" i="2"/>
  <c r="A3102" i="2"/>
  <c r="F3101" i="2"/>
  <c r="A11474" i="2"/>
  <c r="F11473" i="2"/>
  <c r="A4388" i="2"/>
  <c r="F4387" i="2"/>
  <c r="A11574" i="2"/>
  <c r="F11573" i="2"/>
  <c r="A1359" i="2"/>
  <c r="F1358" i="2"/>
  <c r="A1513" i="2"/>
  <c r="F1512" i="2"/>
  <c r="A12454" i="2"/>
  <c r="F12453" i="2"/>
  <c r="A1942" i="2"/>
  <c r="F1941" i="2"/>
  <c r="A11110" i="2"/>
  <c r="F11109" i="2"/>
  <c r="A10427" i="2"/>
  <c r="F10426" i="2"/>
  <c r="A13007" i="2"/>
  <c r="F13006" i="2"/>
  <c r="A2772" i="2"/>
  <c r="F2772" i="2" s="1"/>
  <c r="F2771" i="2"/>
  <c r="A11551" i="2"/>
  <c r="F11550" i="2"/>
  <c r="A13672" i="2"/>
  <c r="F13671" i="2"/>
  <c r="A8277" i="2"/>
  <c r="F8276" i="2"/>
  <c r="A3798" i="2"/>
  <c r="F3797" i="2"/>
  <c r="A4966" i="2"/>
  <c r="F4965" i="2"/>
  <c r="A926" i="2"/>
  <c r="F925" i="2"/>
  <c r="A14051" i="2"/>
  <c r="F14050" i="2"/>
  <c r="A3081" i="2"/>
  <c r="F3080" i="2"/>
  <c r="A13944" i="2"/>
  <c r="F13943" i="2"/>
  <c r="A8229" i="2"/>
  <c r="F8228" i="2"/>
  <c r="A4655" i="2"/>
  <c r="F4654" i="2"/>
  <c r="A8210" i="2"/>
  <c r="F8210" i="2" s="1"/>
  <c r="F8209" i="2"/>
  <c r="A4476" i="2"/>
  <c r="F4475" i="2"/>
  <c r="A9135" i="2"/>
  <c r="F9134" i="2"/>
  <c r="A7001" i="2"/>
  <c r="F7000" i="2"/>
  <c r="A595" i="2"/>
  <c r="F594" i="2"/>
  <c r="A10642" i="2"/>
  <c r="F10641" i="2"/>
  <c r="A6129" i="2"/>
  <c r="F6129" i="2" s="1"/>
  <c r="F6128" i="2"/>
  <c r="A6845" i="2"/>
  <c r="F6844" i="2"/>
  <c r="A9712" i="2"/>
  <c r="F9712" i="2" s="1"/>
  <c r="F9711" i="2"/>
  <c r="F7716" i="2"/>
  <c r="A7717" i="2"/>
  <c r="A3827" i="2"/>
  <c r="F3826" i="2"/>
  <c r="A8469" i="2"/>
  <c r="F8468" i="2"/>
  <c r="A4499" i="2"/>
  <c r="F4498" i="2"/>
  <c r="A7893" i="2"/>
  <c r="F7892" i="2"/>
  <c r="A10251" i="2"/>
  <c r="F10250" i="2"/>
  <c r="A4765" i="2"/>
  <c r="F4764" i="2"/>
  <c r="A12037" i="2"/>
  <c r="F12036" i="2"/>
  <c r="A421" i="2"/>
  <c r="F420" i="2"/>
  <c r="A11092" i="2"/>
  <c r="F11091" i="2"/>
  <c r="A6062" i="2"/>
  <c r="F6061" i="2"/>
  <c r="A10620" i="2"/>
  <c r="F10619" i="2"/>
  <c r="A4592" i="2"/>
  <c r="F4591" i="2"/>
  <c r="A139" i="2"/>
  <c r="F138" i="2"/>
  <c r="A1033" i="2"/>
  <c r="F1032" i="2"/>
  <c r="A13908" i="2"/>
  <c r="F13907" i="2"/>
  <c r="A6933" i="2"/>
  <c r="F6932" i="2"/>
  <c r="A2240" i="2"/>
  <c r="F2239" i="2"/>
  <c r="A12737" i="2"/>
  <c r="F12736" i="2"/>
  <c r="A9046" i="2"/>
  <c r="F9045" i="2"/>
  <c r="A7357" i="2"/>
  <c r="F7356" i="2"/>
  <c r="A14089" i="2"/>
  <c r="F14088" i="2"/>
  <c r="A14444" i="2"/>
  <c r="F14443" i="2"/>
  <c r="A3197" i="2"/>
  <c r="F3196" i="2"/>
  <c r="A2715" i="2"/>
  <c r="F2714" i="2"/>
  <c r="A6964" i="2"/>
  <c r="F6963" i="2"/>
  <c r="A2066" i="2"/>
  <c r="F2065" i="2"/>
  <c r="A10144" i="2"/>
  <c r="F10143" i="2"/>
  <c r="A13256" i="2"/>
  <c r="F13256" i="2" s="1"/>
  <c r="F13255" i="2"/>
  <c r="A9725" i="2"/>
  <c r="F9724" i="2"/>
  <c r="A634" i="2"/>
  <c r="F634" i="2" s="1"/>
  <c r="F633" i="2"/>
  <c r="A2855" i="2"/>
  <c r="F2854" i="2"/>
  <c r="A4906" i="2"/>
  <c r="F4905" i="2"/>
  <c r="A7467" i="2"/>
  <c r="F7466" i="2"/>
  <c r="A12119" i="2"/>
  <c r="F12118" i="2"/>
  <c r="A11245" i="2"/>
  <c r="F11244" i="2"/>
  <c r="A10799" i="2"/>
  <c r="F10798" i="2"/>
  <c r="A1877" i="2"/>
  <c r="F1876" i="2"/>
  <c r="A1103" i="2"/>
  <c r="F1102" i="2"/>
  <c r="A11590" i="2"/>
  <c r="F11589" i="2"/>
  <c r="A8169" i="2"/>
  <c r="F8168" i="2"/>
  <c r="A5701" i="2"/>
  <c r="F5700" i="2"/>
  <c r="A3303" i="2"/>
  <c r="F3302" i="2"/>
  <c r="A14303" i="2"/>
  <c r="F14303" i="2" s="1"/>
  <c r="F14302" i="2"/>
  <c r="A11641" i="2"/>
  <c r="F11640" i="2"/>
  <c r="A14180" i="2"/>
  <c r="F14179" i="2"/>
  <c r="A9319" i="2"/>
  <c r="F9318" i="2"/>
  <c r="A1236" i="2"/>
  <c r="F1235" i="2"/>
  <c r="A14073" i="2"/>
  <c r="F14072" i="2"/>
  <c r="A4993" i="2"/>
  <c r="F4992" i="2"/>
  <c r="A11184" i="2"/>
  <c r="F11184" i="2" s="1"/>
  <c r="F11183" i="2"/>
  <c r="A1920" i="2"/>
  <c r="F1919" i="2"/>
  <c r="A5923" i="2"/>
  <c r="F5922" i="2"/>
  <c r="A10906" i="2"/>
  <c r="F10905" i="2"/>
  <c r="A13352" i="2"/>
  <c r="F13351" i="2"/>
  <c r="A12011" i="2"/>
  <c r="F12010" i="2"/>
  <c r="A14241" i="2"/>
  <c r="F14240" i="2"/>
  <c r="A7376" i="2"/>
  <c r="F7375" i="2"/>
  <c r="A8404" i="2"/>
  <c r="F8403" i="2"/>
  <c r="A6827" i="2"/>
  <c r="F6827" i="2" s="1"/>
  <c r="F6826" i="2"/>
  <c r="A6491" i="2"/>
  <c r="F6490" i="2"/>
  <c r="A14462" i="2"/>
  <c r="F14461" i="2"/>
  <c r="A1678" i="2"/>
  <c r="F1677" i="2"/>
  <c r="A495" i="2"/>
  <c r="F494" i="2"/>
  <c r="A3460" i="2"/>
  <c r="F3459" i="2"/>
  <c r="A7425" i="2"/>
  <c r="F7425" i="2" s="1"/>
  <c r="F7424" i="2"/>
  <c r="A2002" i="2"/>
  <c r="F2001" i="2"/>
  <c r="A10535" i="2"/>
  <c r="F10534" i="2"/>
  <c r="A12051" i="2"/>
  <c r="F12050" i="2"/>
  <c r="A110" i="2"/>
  <c r="F109" i="2"/>
  <c r="A5121" i="2"/>
  <c r="F5120" i="2"/>
  <c r="A4427" i="2"/>
  <c r="F4426" i="2"/>
  <c r="A5363" i="2"/>
  <c r="F5362" i="2"/>
  <c r="A9700" i="2"/>
  <c r="F9700" i="2" s="1"/>
  <c r="F9699" i="2"/>
  <c r="A12884" i="2"/>
  <c r="F12883" i="2"/>
  <c r="A5154" i="2"/>
  <c r="F5153" i="2"/>
  <c r="A4888" i="2"/>
  <c r="F4887" i="2"/>
  <c r="A8519" i="2"/>
  <c r="F8518" i="2"/>
  <c r="A11777" i="2"/>
  <c r="F11776" i="2"/>
  <c r="A11966" i="2"/>
  <c r="F11965" i="2"/>
  <c r="A8579" i="2"/>
  <c r="F8578" i="2"/>
  <c r="A10273" i="2"/>
  <c r="F10272" i="2"/>
  <c r="A7669" i="2"/>
  <c r="F7668" i="2"/>
  <c r="A1381" i="2"/>
  <c r="F1380" i="2"/>
  <c r="A5984" i="2"/>
  <c r="F5983" i="2"/>
  <c r="A13444" i="2"/>
  <c r="F13443" i="2"/>
  <c r="A13993" i="2"/>
  <c r="F13992" i="2"/>
  <c r="A1541" i="2"/>
  <c r="F1541" i="2" s="1"/>
  <c r="F1540" i="2"/>
  <c r="A4681" i="2"/>
  <c r="F4680" i="2"/>
  <c r="A481" i="2"/>
  <c r="F480" i="2"/>
  <c r="A5575" i="2"/>
  <c r="F5574" i="2"/>
  <c r="A4728" i="2"/>
  <c r="F4727" i="2"/>
  <c r="A6377" i="2"/>
  <c r="F6376" i="2"/>
  <c r="A7303" i="2"/>
  <c r="F7303" i="2" s="1"/>
  <c r="F7302" i="2"/>
  <c r="A9654" i="2"/>
  <c r="F9654" i="2" s="1"/>
  <c r="F9653" i="2"/>
  <c r="A8187" i="2"/>
  <c r="F8186" i="2"/>
  <c r="A9225" i="2"/>
  <c r="F9225" i="2" s="1"/>
  <c r="F9224" i="2"/>
  <c r="A13772" i="2"/>
  <c r="F13771" i="2"/>
  <c r="A9576" i="2"/>
  <c r="F9576" i="2" s="1"/>
  <c r="F9575" i="2"/>
  <c r="A7956" i="2"/>
  <c r="F7955" i="2"/>
  <c r="A30" i="2"/>
  <c r="F29" i="2"/>
  <c r="A14129" i="2"/>
  <c r="F14128" i="2"/>
  <c r="A3401" i="2"/>
  <c r="F3401" i="2" s="1"/>
  <c r="F3400" i="2"/>
  <c r="A7878" i="2"/>
  <c r="F7877" i="2"/>
  <c r="A8296" i="2"/>
  <c r="F8295" i="2"/>
  <c r="A9028" i="2"/>
  <c r="F9027" i="2"/>
  <c r="A10384" i="2"/>
  <c r="F10383" i="2"/>
  <c r="A10411" i="2"/>
  <c r="F10410" i="2"/>
  <c r="A6319" i="2"/>
  <c r="F6319" i="2" s="1"/>
  <c r="F6318" i="2"/>
  <c r="A12295" i="2"/>
  <c r="F12294" i="2"/>
  <c r="A5548" i="2"/>
  <c r="F5547" i="2"/>
  <c r="A5876" i="2"/>
  <c r="F5875" i="2"/>
  <c r="A13270" i="2"/>
  <c r="F13269" i="2"/>
  <c r="A13597" i="2"/>
  <c r="F13596" i="2"/>
  <c r="A14319" i="2"/>
  <c r="F14318" i="2"/>
  <c r="A5342" i="2"/>
  <c r="F5341" i="2"/>
  <c r="A6521" i="2"/>
  <c r="F6520" i="2"/>
  <c r="A3969" i="2"/>
  <c r="F3968" i="2"/>
  <c r="A3328" i="2"/>
  <c r="F3327" i="2"/>
  <c r="A9404" i="2"/>
  <c r="F9404" i="2" s="1"/>
  <c r="F9403" i="2"/>
  <c r="A992" i="2"/>
  <c r="F991" i="2"/>
  <c r="A10877" i="2"/>
  <c r="F10876" i="2"/>
  <c r="A10570" i="2"/>
  <c r="F10569" i="2"/>
  <c r="A2938" i="2"/>
  <c r="F2937" i="2"/>
  <c r="A11198" i="2"/>
  <c r="F11197" i="2"/>
  <c r="A9934" i="2"/>
  <c r="F9933" i="2"/>
  <c r="A7022" i="2"/>
  <c r="F7021" i="2"/>
  <c r="A1966" i="2"/>
  <c r="F1965" i="2"/>
  <c r="A5259" i="2"/>
  <c r="F5259" i="2" s="1"/>
  <c r="F5258" i="2"/>
  <c r="A1617" i="2"/>
  <c r="F1616" i="2"/>
  <c r="A11702" i="2"/>
  <c r="F11701" i="2"/>
  <c r="A14365" i="2"/>
  <c r="F14364" i="2"/>
  <c r="A11350" i="2"/>
  <c r="F11349" i="2"/>
  <c r="A1651" i="2"/>
  <c r="F1650" i="2"/>
  <c r="A10828" i="2"/>
  <c r="F10827" i="2"/>
  <c r="A12866" i="2"/>
  <c r="F12865" i="2"/>
  <c r="A12101" i="2"/>
  <c r="F12100" i="2"/>
  <c r="A2891" i="2"/>
  <c r="F2890" i="2"/>
  <c r="A1154" i="2"/>
  <c r="F1153" i="2"/>
  <c r="A7107" i="2"/>
  <c r="F7106" i="2"/>
  <c r="A12083" i="2"/>
  <c r="F12082" i="2"/>
  <c r="A4172" i="2"/>
  <c r="F4171" i="2"/>
  <c r="A3730" i="2"/>
  <c r="F3729" i="2"/>
  <c r="A13040" i="2"/>
  <c r="F13039" i="2"/>
  <c r="A10601" i="2"/>
  <c r="F10600" i="2"/>
  <c r="A6410" i="2"/>
  <c r="F6409" i="2"/>
  <c r="A10309" i="2"/>
  <c r="F10308" i="2"/>
  <c r="A13408" i="2"/>
  <c r="F13407" i="2"/>
  <c r="A14105" i="2"/>
  <c r="F14104" i="2"/>
  <c r="A7774" i="2"/>
  <c r="F7773" i="2"/>
  <c r="A3252" i="2"/>
  <c r="F3252" i="2" s="1"/>
  <c r="F3251" i="2"/>
  <c r="A2790" i="2"/>
  <c r="F2789" i="2"/>
  <c r="A4447" i="2"/>
  <c r="F4446" i="2"/>
  <c r="A11735" i="2"/>
  <c r="F11734" i="2"/>
  <c r="A10286" i="2"/>
  <c r="F10285" i="2"/>
  <c r="A12615" i="2"/>
  <c r="F12614" i="2"/>
  <c r="A2100" i="2"/>
  <c r="F2099" i="2"/>
  <c r="A14497" i="2"/>
  <c r="F14496" i="2"/>
  <c r="A4952" i="2"/>
  <c r="F4951" i="2"/>
  <c r="A4012" i="2"/>
  <c r="F4011" i="2"/>
  <c r="A4309" i="2"/>
  <c r="F4308" i="2"/>
  <c r="A12068" i="2"/>
  <c r="F12067" i="2"/>
  <c r="A10109" i="2"/>
  <c r="F10108" i="2"/>
  <c r="A13426" i="2"/>
  <c r="F13425" i="2"/>
  <c r="A5761" i="2"/>
  <c r="F5760" i="2"/>
  <c r="A649" i="2"/>
  <c r="F648" i="2"/>
  <c r="A7487" i="2"/>
  <c r="F7487" i="2" s="1"/>
  <c r="F7486" i="2"/>
  <c r="A82" i="2"/>
  <c r="F81" i="2"/>
  <c r="A2811" i="2"/>
  <c r="F2810" i="2"/>
  <c r="A3413" i="2"/>
  <c r="F3412" i="2"/>
  <c r="A305" i="2"/>
  <c r="F304" i="2"/>
  <c r="A10230" i="2"/>
  <c r="F10229" i="2"/>
  <c r="A13206" i="2"/>
  <c r="F13205" i="2"/>
  <c r="A3032" i="2"/>
  <c r="F3031" i="2"/>
  <c r="A6458" i="2"/>
  <c r="F6457" i="2"/>
  <c r="A4207" i="2"/>
  <c r="F4206" i="2"/>
  <c r="A8621" i="2"/>
  <c r="F8620" i="2"/>
  <c r="A13240" i="2"/>
  <c r="F13239" i="2"/>
  <c r="A1795" i="2"/>
  <c r="F1794" i="2"/>
  <c r="A5025" i="2"/>
  <c r="F5024" i="2"/>
  <c r="A3933" i="2"/>
  <c r="F3932" i="2"/>
  <c r="A5289" i="2"/>
  <c r="F5288" i="2"/>
  <c r="A5830" i="2"/>
  <c r="F5829" i="2"/>
  <c r="A13872" i="2"/>
  <c r="F13871" i="2"/>
  <c r="A7282" i="2"/>
  <c r="F7281" i="2"/>
  <c r="A7807" i="2"/>
  <c r="F7806" i="2"/>
  <c r="A14012" i="2"/>
  <c r="F14011" i="2"/>
  <c r="A7316" i="2"/>
  <c r="F7315" i="2"/>
  <c r="A11222" i="2"/>
  <c r="F11222" i="2" s="1"/>
  <c r="F11221" i="2"/>
  <c r="A3238" i="2"/>
  <c r="F3238" i="2" s="1"/>
  <c r="F3237" i="2"/>
  <c r="A7499" i="2"/>
  <c r="F7498" i="2"/>
  <c r="A12193" i="2"/>
  <c r="F12192" i="2"/>
  <c r="A14203" i="2"/>
  <c r="F14202" i="2"/>
  <c r="A13788" i="2"/>
  <c r="F13787" i="2"/>
  <c r="A1561" i="2"/>
  <c r="F1560" i="2"/>
  <c r="A462" i="2"/>
  <c r="F461" i="2"/>
  <c r="A6340" i="2"/>
  <c r="F6339" i="2"/>
  <c r="A2652" i="2"/>
  <c r="F2652" i="2" s="1"/>
  <c r="F2651" i="2"/>
  <c r="A7447" i="2"/>
  <c r="F7447" i="2" s="1"/>
  <c r="F7446" i="2"/>
  <c r="A8389" i="2"/>
  <c r="F8388" i="2"/>
  <c r="A6256" i="2"/>
  <c r="F6255" i="2"/>
  <c r="A6105" i="2"/>
  <c r="F6105" i="2" s="1"/>
  <c r="F6104" i="2"/>
  <c r="A667" i="2"/>
  <c r="F666" i="2"/>
  <c r="A11154" i="2"/>
  <c r="F11153" i="2"/>
  <c r="A12830" i="2"/>
  <c r="F12829" i="2"/>
  <c r="A6202" i="2"/>
  <c r="F6201" i="2"/>
  <c r="A7345" i="2"/>
  <c r="F7345" i="2" s="1"/>
  <c r="F7344" i="2"/>
  <c r="A882" i="2"/>
  <c r="F882" i="2" s="1"/>
  <c r="F881" i="2"/>
  <c r="A12365" i="2"/>
  <c r="F12364" i="2"/>
  <c r="F9203" i="2"/>
  <c r="A9204" i="2"/>
  <c r="A3003" i="2"/>
  <c r="F3002" i="2"/>
  <c r="A11124" i="2"/>
  <c r="F11124" i="2" s="1"/>
  <c r="F11123" i="2"/>
  <c r="A13567" i="2"/>
  <c r="F13566" i="2"/>
  <c r="A12725" i="2"/>
  <c r="F12725" i="2" s="1"/>
  <c r="F12724" i="2"/>
  <c r="A12926" i="2"/>
  <c r="F12925" i="2"/>
  <c r="A3487" i="2"/>
  <c r="F3486" i="2"/>
  <c r="A12167" i="2"/>
  <c r="F12166" i="2"/>
  <c r="A7926" i="2"/>
  <c r="F7925" i="2"/>
  <c r="A7079" i="2"/>
  <c r="F7079" i="2" s="1"/>
  <c r="F7078" i="2"/>
  <c r="A12564" i="2"/>
  <c r="F12564" i="2" s="1"/>
  <c r="F12563" i="2"/>
  <c r="A1285" i="2"/>
  <c r="F1284" i="2"/>
  <c r="A3847" i="2"/>
  <c r="F3846" i="2"/>
  <c r="A11136" i="2"/>
  <c r="F11135" i="2"/>
  <c r="A13194" i="2"/>
  <c r="F13194" i="2" s="1"/>
  <c r="F13193" i="2"/>
  <c r="A5517" i="2"/>
  <c r="F5517" i="2" s="1"/>
  <c r="F5516" i="2"/>
  <c r="A4747" i="2"/>
  <c r="F4746" i="2"/>
  <c r="A9913" i="2"/>
  <c r="F9912" i="2"/>
  <c r="A6272" i="2"/>
  <c r="F6271" i="2"/>
  <c r="A7091" i="2"/>
  <c r="F7090" i="2"/>
  <c r="A11800" i="2"/>
  <c r="F11799" i="2"/>
  <c r="A4939" i="2"/>
  <c r="F4939" i="2" s="1"/>
  <c r="F4938" i="2"/>
  <c r="A4355" i="2"/>
  <c r="F4354" i="2"/>
  <c r="A7845" i="2"/>
  <c r="F7844" i="2"/>
  <c r="A11681" i="2"/>
  <c r="F11680" i="2"/>
  <c r="A3877" i="2"/>
  <c r="F3876" i="2"/>
  <c r="A5309" i="2"/>
  <c r="F5308" i="2"/>
  <c r="A11371" i="2"/>
  <c r="F11370" i="2"/>
  <c r="A1169" i="2"/>
  <c r="F1168" i="2"/>
  <c r="A8319" i="2"/>
  <c r="F8318" i="2"/>
  <c r="A7588" i="2"/>
  <c r="F7587" i="2"/>
  <c r="A530" i="2"/>
  <c r="F529" i="2"/>
  <c r="A10214" i="2"/>
  <c r="F10214" i="2" s="1"/>
  <c r="F10213" i="2"/>
  <c r="A4871" i="2"/>
  <c r="F4870" i="2"/>
  <c r="A8438" i="2"/>
  <c r="F8437" i="2"/>
  <c r="A5272" i="2"/>
  <c r="F5271" i="2"/>
  <c r="A8356" i="2"/>
  <c r="F8355" i="2"/>
  <c r="A9428" i="2"/>
  <c r="F9427" i="2"/>
  <c r="A13076" i="2"/>
  <c r="F13075" i="2"/>
  <c r="A6878" i="2"/>
  <c r="F6877" i="2"/>
  <c r="A3148" i="2"/>
  <c r="F3147" i="2"/>
  <c r="A3378" i="2"/>
  <c r="F3377" i="2"/>
  <c r="A9457" i="2"/>
  <c r="F9456" i="2"/>
  <c r="A9205" i="2" l="1"/>
  <c r="F9204" i="2"/>
  <c r="A3149" i="2"/>
  <c r="F3148" i="2"/>
  <c r="A8357" i="2"/>
  <c r="F8356" i="2"/>
  <c r="A1170" i="2"/>
  <c r="F1169" i="2"/>
  <c r="A11682" i="2"/>
  <c r="F11681" i="2"/>
  <c r="A11801" i="2"/>
  <c r="F11800" i="2"/>
  <c r="A4748" i="2"/>
  <c r="F4747" i="2"/>
  <c r="A3848" i="2"/>
  <c r="F3847" i="2"/>
  <c r="A7927" i="2"/>
  <c r="F7926" i="2"/>
  <c r="A6203" i="2"/>
  <c r="F6202" i="2"/>
  <c r="A13789" i="2"/>
  <c r="F13788" i="2"/>
  <c r="A7808" i="2"/>
  <c r="F7807" i="2"/>
  <c r="A5290" i="2"/>
  <c r="F5289" i="2"/>
  <c r="A13241" i="2"/>
  <c r="F13240" i="2"/>
  <c r="A3033" i="2"/>
  <c r="F3032" i="2"/>
  <c r="A3414" i="2"/>
  <c r="F3413" i="2"/>
  <c r="A650" i="2"/>
  <c r="F649" i="2"/>
  <c r="A12069" i="2"/>
  <c r="F12068" i="2"/>
  <c r="A14498" i="2"/>
  <c r="F14497" i="2"/>
  <c r="A11736" i="2"/>
  <c r="F11735" i="2"/>
  <c r="A7775" i="2"/>
  <c r="F7774" i="2"/>
  <c r="A6411" i="2"/>
  <c r="F6410" i="2"/>
  <c r="A4173" i="2"/>
  <c r="F4172" i="2"/>
  <c r="A2892" i="2"/>
  <c r="F2891" i="2"/>
  <c r="A1652" i="2"/>
  <c r="F1651" i="2"/>
  <c r="A1618" i="2"/>
  <c r="F1617" i="2"/>
  <c r="A9935" i="2"/>
  <c r="F9934" i="2"/>
  <c r="A10878" i="2"/>
  <c r="F10877" i="2"/>
  <c r="A3970" i="2"/>
  <c r="F3969" i="2"/>
  <c r="A13598" i="2"/>
  <c r="F13597" i="2"/>
  <c r="A12296" i="2"/>
  <c r="F12295" i="2"/>
  <c r="A9029" i="2"/>
  <c r="F9028" i="2"/>
  <c r="A14130" i="2"/>
  <c r="F14129" i="2"/>
  <c r="A13773" i="2"/>
  <c r="F13772" i="2"/>
  <c r="A482" i="2"/>
  <c r="F481" i="2"/>
  <c r="A13445" i="2"/>
  <c r="F13444" i="2"/>
  <c r="A10274" i="2"/>
  <c r="F10274" i="2" s="1"/>
  <c r="F10273" i="2"/>
  <c r="A8520" i="2"/>
  <c r="F8519" i="2"/>
  <c r="A111" i="2"/>
  <c r="F110" i="2"/>
  <c r="A14463" i="2"/>
  <c r="F14462" i="2"/>
  <c r="A7377" i="2"/>
  <c r="F7376" i="2"/>
  <c r="A10907" i="2"/>
  <c r="F10906" i="2"/>
  <c r="A4994" i="2"/>
  <c r="F4993" i="2"/>
  <c r="A14181" i="2"/>
  <c r="F14180" i="2"/>
  <c r="A5702" i="2"/>
  <c r="F5701" i="2"/>
  <c r="A1878" i="2"/>
  <c r="F1878" i="2" s="1"/>
  <c r="F1877" i="2"/>
  <c r="F7467" i="2"/>
  <c r="A7468" i="2"/>
  <c r="F9725" i="2"/>
  <c r="A9726" i="2"/>
  <c r="A6965" i="2"/>
  <c r="F6964" i="2"/>
  <c r="A14090" i="2"/>
  <c r="F14089" i="2"/>
  <c r="A2241" i="2"/>
  <c r="F2240" i="2"/>
  <c r="A140" i="2"/>
  <c r="F139" i="2"/>
  <c r="A11093" i="2"/>
  <c r="F11092" i="2"/>
  <c r="A10252" i="2"/>
  <c r="F10251" i="2"/>
  <c r="A3828" i="2"/>
  <c r="F3827" i="2"/>
  <c r="A9136" i="2"/>
  <c r="F9135" i="2"/>
  <c r="A8230" i="2"/>
  <c r="F8229" i="2"/>
  <c r="A927" i="2"/>
  <c r="F926" i="2"/>
  <c r="A13673" i="2"/>
  <c r="F13672" i="2"/>
  <c r="A10428" i="2"/>
  <c r="F10427" i="2"/>
  <c r="A1514" i="2"/>
  <c r="F1513" i="2"/>
  <c r="A11475" i="2"/>
  <c r="F11474" i="2"/>
  <c r="A9671" i="2"/>
  <c r="F9670" i="2"/>
  <c r="A6864" i="2"/>
  <c r="F6863" i="2"/>
  <c r="A5191" i="2"/>
  <c r="F5190" i="2"/>
  <c r="A4040" i="2"/>
  <c r="F4039" i="2"/>
  <c r="A2518" i="2"/>
  <c r="F2517" i="2"/>
  <c r="A7942" i="2"/>
  <c r="F7941" i="2"/>
  <c r="A9617" i="2"/>
  <c r="F9616" i="2"/>
  <c r="A8419" i="2"/>
  <c r="F8418" i="2"/>
  <c r="A11037" i="2"/>
  <c r="F11036" i="2"/>
  <c r="A11897" i="2"/>
  <c r="F11896" i="2"/>
  <c r="A6090" i="2"/>
  <c r="F6089" i="2"/>
  <c r="A7718" i="2"/>
  <c r="F7717" i="2"/>
  <c r="A6879" i="2"/>
  <c r="F6878" i="2"/>
  <c r="A5273" i="2"/>
  <c r="F5272" i="2"/>
  <c r="A531" i="2"/>
  <c r="F530" i="2"/>
  <c r="A11372" i="2"/>
  <c r="F11371" i="2"/>
  <c r="A7846" i="2"/>
  <c r="F7845" i="2"/>
  <c r="A7092" i="2"/>
  <c r="F7091" i="2"/>
  <c r="A1286" i="2"/>
  <c r="F1285" i="2"/>
  <c r="A12168" i="2"/>
  <c r="F12167" i="2"/>
  <c r="A13568" i="2"/>
  <c r="F13567" i="2"/>
  <c r="A12366" i="2"/>
  <c r="F12365" i="2"/>
  <c r="A12831" i="2"/>
  <c r="F12830" i="2"/>
  <c r="A6257" i="2"/>
  <c r="F6256" i="2"/>
  <c r="A6341" i="2"/>
  <c r="F6340" i="2"/>
  <c r="A14204" i="2"/>
  <c r="F14203" i="2"/>
  <c r="A7283" i="2"/>
  <c r="F7282" i="2"/>
  <c r="A3934" i="2"/>
  <c r="F3933" i="2"/>
  <c r="A8622" i="2"/>
  <c r="F8621" i="2"/>
  <c r="A13207" i="2"/>
  <c r="F13206" i="2"/>
  <c r="A2812" i="2"/>
  <c r="F2811" i="2"/>
  <c r="A5762" i="2"/>
  <c r="F5761" i="2"/>
  <c r="A4310" i="2"/>
  <c r="F4309" i="2"/>
  <c r="A2101" i="2"/>
  <c r="F2100" i="2"/>
  <c r="A4448" i="2"/>
  <c r="F4447" i="2"/>
  <c r="A14106" i="2"/>
  <c r="F14105" i="2"/>
  <c r="A10602" i="2"/>
  <c r="F10601" i="2"/>
  <c r="A12084" i="2"/>
  <c r="F12083" i="2"/>
  <c r="A12102" i="2"/>
  <c r="F12101" i="2"/>
  <c r="A11351" i="2"/>
  <c r="F11350" i="2"/>
  <c r="A11199" i="2"/>
  <c r="F11198" i="2"/>
  <c r="A993" i="2"/>
  <c r="F992" i="2"/>
  <c r="A6522" i="2"/>
  <c r="F6521" i="2"/>
  <c r="A13271" i="2"/>
  <c r="F13270" i="2"/>
  <c r="A8297" i="2"/>
  <c r="F8296" i="2"/>
  <c r="A31" i="2"/>
  <c r="F30" i="2"/>
  <c r="A6378" i="2"/>
  <c r="F6377" i="2"/>
  <c r="A4682" i="2"/>
  <c r="F4681" i="2"/>
  <c r="A5985" i="2"/>
  <c r="F5984" i="2"/>
  <c r="A8580" i="2"/>
  <c r="F8579" i="2"/>
  <c r="A4889" i="2"/>
  <c r="F4888" i="2"/>
  <c r="A5364" i="2"/>
  <c r="F5363" i="2"/>
  <c r="A12052" i="2"/>
  <c r="F12051" i="2"/>
  <c r="A3461" i="2"/>
  <c r="F3460" i="2"/>
  <c r="A6492" i="2"/>
  <c r="F6491" i="2"/>
  <c r="A14242" i="2"/>
  <c r="F14241" i="2"/>
  <c r="A5924" i="2"/>
  <c r="F5923" i="2"/>
  <c r="A14074" i="2"/>
  <c r="F14073" i="2"/>
  <c r="A11642" i="2"/>
  <c r="F11641" i="2"/>
  <c r="A8170" i="2"/>
  <c r="F8169" i="2"/>
  <c r="A10800" i="2"/>
  <c r="F10799" i="2"/>
  <c r="A4907" i="2"/>
  <c r="F4906" i="2"/>
  <c r="A2716" i="2"/>
  <c r="F2715" i="2"/>
  <c r="A7358" i="2"/>
  <c r="F7357" i="2"/>
  <c r="A6934" i="2"/>
  <c r="F6933" i="2"/>
  <c r="A4593" i="2"/>
  <c r="F4592" i="2"/>
  <c r="A422" i="2"/>
  <c r="F421" i="2"/>
  <c r="A7894" i="2"/>
  <c r="F7893" i="2"/>
  <c r="A10643" i="2"/>
  <c r="F10642" i="2"/>
  <c r="A4477" i="2"/>
  <c r="F4476" i="2"/>
  <c r="A13945" i="2"/>
  <c r="F13944" i="2"/>
  <c r="A4967" i="2"/>
  <c r="F4966" i="2"/>
  <c r="A11552" i="2"/>
  <c r="F11551" i="2"/>
  <c r="A11111" i="2"/>
  <c r="F11110" i="2"/>
  <c r="A1360" i="2"/>
  <c r="F1359" i="2"/>
  <c r="A3103" i="2"/>
  <c r="F3102" i="2"/>
  <c r="A9104" i="2"/>
  <c r="F9103" i="2"/>
  <c r="A1345" i="2"/>
  <c r="F1344" i="2"/>
  <c r="A12240" i="2"/>
  <c r="F12239" i="2"/>
  <c r="A758" i="2"/>
  <c r="F757" i="2"/>
  <c r="A10169" i="2"/>
  <c r="F10168" i="2"/>
  <c r="A7619" i="2"/>
  <c r="F7618" i="2"/>
  <c r="A3224" i="2"/>
  <c r="F3223" i="2"/>
  <c r="A9589" i="2"/>
  <c r="F9588" i="2"/>
  <c r="A11333" i="2"/>
  <c r="F11332" i="2"/>
  <c r="A1305" i="2"/>
  <c r="F1304" i="2"/>
  <c r="A9898" i="2"/>
  <c r="F9897" i="2"/>
  <c r="A9458" i="2"/>
  <c r="F9457" i="2"/>
  <c r="A13077" i="2"/>
  <c r="F13076" i="2"/>
  <c r="A8439" i="2"/>
  <c r="F8438" i="2"/>
  <c r="A7589" i="2"/>
  <c r="F7588" i="2"/>
  <c r="A5310" i="2"/>
  <c r="F5309" i="2"/>
  <c r="A4356" i="2"/>
  <c r="F4355" i="2"/>
  <c r="A6273" i="2"/>
  <c r="F6272" i="2"/>
  <c r="A3488" i="2"/>
  <c r="F3487" i="2"/>
  <c r="A11155" i="2"/>
  <c r="F11154" i="2"/>
  <c r="A8390" i="2"/>
  <c r="F8389" i="2"/>
  <c r="A463" i="2"/>
  <c r="F462" i="2"/>
  <c r="A12194" i="2"/>
  <c r="F12193" i="2"/>
  <c r="A7317" i="2"/>
  <c r="F7316" i="2"/>
  <c r="A13873" i="2"/>
  <c r="F13872" i="2"/>
  <c r="A5026" i="2"/>
  <c r="F5025" i="2"/>
  <c r="A4208" i="2"/>
  <c r="F4207" i="2"/>
  <c r="A10231" i="2"/>
  <c r="F10230" i="2"/>
  <c r="A83" i="2"/>
  <c r="F82" i="2"/>
  <c r="A13427" i="2"/>
  <c r="F13426" i="2"/>
  <c r="A4013" i="2"/>
  <c r="F4012" i="2"/>
  <c r="A12616" i="2"/>
  <c r="F12615" i="2"/>
  <c r="A2791" i="2"/>
  <c r="F2790" i="2"/>
  <c r="A13409" i="2"/>
  <c r="F13408" i="2"/>
  <c r="A13041" i="2"/>
  <c r="F13040" i="2"/>
  <c r="A7108" i="2"/>
  <c r="F7107" i="2"/>
  <c r="A12867" i="2"/>
  <c r="F12866" i="2"/>
  <c r="A14366" i="2"/>
  <c r="F14365" i="2"/>
  <c r="A1967" i="2"/>
  <c r="F1966" i="2"/>
  <c r="A2939" i="2"/>
  <c r="F2938" i="2"/>
  <c r="A5343" i="2"/>
  <c r="F5342" i="2"/>
  <c r="A5877" i="2"/>
  <c r="F5876" i="2"/>
  <c r="A10412" i="2"/>
  <c r="F10411" i="2"/>
  <c r="A7879" i="2"/>
  <c r="F7878" i="2"/>
  <c r="A7957" i="2"/>
  <c r="F7956" i="2"/>
  <c r="A8188" i="2"/>
  <c r="F8187" i="2"/>
  <c r="A4729" i="2"/>
  <c r="F4728" i="2"/>
  <c r="A1382" i="2"/>
  <c r="F1381" i="2"/>
  <c r="A11967" i="2"/>
  <c r="F11966" i="2"/>
  <c r="A5155" i="2"/>
  <c r="F5154" i="2"/>
  <c r="A4428" i="2"/>
  <c r="F4427" i="2"/>
  <c r="A10536" i="2"/>
  <c r="F10535" i="2"/>
  <c r="A496" i="2"/>
  <c r="F495" i="2"/>
  <c r="A12012" i="2"/>
  <c r="F12011" i="2"/>
  <c r="A1921" i="2"/>
  <c r="F1920" i="2"/>
  <c r="A1237" i="2"/>
  <c r="F1236" i="2"/>
  <c r="A11591" i="2"/>
  <c r="F11590" i="2"/>
  <c r="A11246" i="2"/>
  <c r="F11245" i="2"/>
  <c r="A2856" i="2"/>
  <c r="F2855" i="2"/>
  <c r="A10145" i="2"/>
  <c r="F10144" i="2"/>
  <c r="A3198" i="2"/>
  <c r="F3197" i="2"/>
  <c r="A9047" i="2"/>
  <c r="F9046" i="2"/>
  <c r="A13909" i="2"/>
  <c r="F13908" i="2"/>
  <c r="A10621" i="2"/>
  <c r="F10620" i="2"/>
  <c r="A12038" i="2"/>
  <c r="F12038" i="2" s="1"/>
  <c r="F12037" i="2"/>
  <c r="A4500" i="2"/>
  <c r="F4499" i="2"/>
  <c r="A596" i="2"/>
  <c r="F595" i="2"/>
  <c r="A3082" i="2"/>
  <c r="F3081" i="2"/>
  <c r="A3799" i="2"/>
  <c r="F3798" i="2"/>
  <c r="A1943" i="2"/>
  <c r="F1942" i="2"/>
  <c r="A11575" i="2"/>
  <c r="F11574" i="2"/>
  <c r="A1084" i="2"/>
  <c r="F1083" i="2"/>
  <c r="A5067" i="2"/>
  <c r="F5066" i="2"/>
  <c r="A9365" i="2"/>
  <c r="F9364" i="2"/>
  <c r="A6798" i="2"/>
  <c r="F6797" i="2"/>
  <c r="A2298" i="2"/>
  <c r="F2297" i="2"/>
  <c r="A5805" i="2"/>
  <c r="F5804" i="2"/>
  <c r="A3950" i="2"/>
  <c r="F3949" i="2"/>
  <c r="A7862" i="2"/>
  <c r="F7861" i="2"/>
  <c r="A2925" i="2"/>
  <c r="F2924" i="2"/>
  <c r="A13486" i="2"/>
  <c r="F13485" i="2"/>
  <c r="A13979" i="2"/>
  <c r="F13978" i="2"/>
  <c r="A6048" i="2"/>
  <c r="F6047" i="2"/>
  <c r="A3265" i="2"/>
  <c r="F3264" i="2"/>
  <c r="A3379" i="2"/>
  <c r="F3378" i="2"/>
  <c r="A9429" i="2"/>
  <c r="F9428" i="2"/>
  <c r="A4872" i="2"/>
  <c r="F4871" i="2"/>
  <c r="A8320" i="2"/>
  <c r="F8319" i="2"/>
  <c r="A3878" i="2"/>
  <c r="F3877" i="2"/>
  <c r="A9914" i="2"/>
  <c r="F9913" i="2"/>
  <c r="A11137" i="2"/>
  <c r="F11136" i="2"/>
  <c r="A12927" i="2"/>
  <c r="F12926" i="2"/>
  <c r="A3004" i="2"/>
  <c r="F3003" i="2"/>
  <c r="A668" i="2"/>
  <c r="F667" i="2"/>
  <c r="A1562" i="2"/>
  <c r="F1561" i="2"/>
  <c r="A7500" i="2"/>
  <c r="F7499" i="2"/>
  <c r="A14013" i="2"/>
  <c r="F14012" i="2"/>
  <c r="A5831" i="2"/>
  <c r="F5830" i="2"/>
  <c r="A1796" i="2"/>
  <c r="F1795" i="2"/>
  <c r="A6459" i="2"/>
  <c r="F6458" i="2"/>
  <c r="A306" i="2"/>
  <c r="F305" i="2"/>
  <c r="A10110" i="2"/>
  <c r="F10109" i="2"/>
  <c r="A4953" i="2"/>
  <c r="F4952" i="2"/>
  <c r="A10287" i="2"/>
  <c r="F10286" i="2"/>
  <c r="A10310" i="2"/>
  <c r="F10309" i="2"/>
  <c r="A3731" i="2"/>
  <c r="F3730" i="2"/>
  <c r="A1155" i="2"/>
  <c r="F1154" i="2"/>
  <c r="A10829" i="2"/>
  <c r="F10828" i="2"/>
  <c r="A11703" i="2"/>
  <c r="F11702" i="2"/>
  <c r="A7023" i="2"/>
  <c r="F7022" i="2"/>
  <c r="A10571" i="2"/>
  <c r="F10570" i="2"/>
  <c r="A3329" i="2"/>
  <c r="F3328" i="2"/>
  <c r="A14320" i="2"/>
  <c r="F14319" i="2"/>
  <c r="A5549" i="2"/>
  <c r="F5548" i="2"/>
  <c r="A10385" i="2"/>
  <c r="F10384" i="2"/>
  <c r="A5576" i="2"/>
  <c r="F5575" i="2"/>
  <c r="A13994" i="2"/>
  <c r="F13993" i="2"/>
  <c r="A7670" i="2"/>
  <c r="F7669" i="2"/>
  <c r="A11778" i="2"/>
  <c r="F11777" i="2"/>
  <c r="A12885" i="2"/>
  <c r="F12884" i="2"/>
  <c r="A5122" i="2"/>
  <c r="F5121" i="2"/>
  <c r="A2003" i="2"/>
  <c r="F2002" i="2"/>
  <c r="A1679" i="2"/>
  <c r="F1678" i="2"/>
  <c r="A8405" i="2"/>
  <c r="F8405" i="2" s="1"/>
  <c r="F8404" i="2"/>
  <c r="A13353" i="2"/>
  <c r="F13352" i="2"/>
  <c r="A9320" i="2"/>
  <c r="F9319" i="2"/>
  <c r="A3304" i="2"/>
  <c r="F3303" i="2"/>
  <c r="A1104" i="2"/>
  <c r="F1103" i="2"/>
  <c r="A12120" i="2"/>
  <c r="F12119" i="2"/>
  <c r="A2067" i="2"/>
  <c r="F2066" i="2"/>
  <c r="A14445" i="2"/>
  <c r="F14445" i="2" s="1"/>
  <c r="F14444" i="2"/>
  <c r="A12738" i="2"/>
  <c r="F12737" i="2"/>
  <c r="A1034" i="2"/>
  <c r="F1033" i="2"/>
  <c r="A6063" i="2"/>
  <c r="F6062" i="2"/>
  <c r="A4766" i="2"/>
  <c r="F4765" i="2"/>
  <c r="A8470" i="2"/>
  <c r="F8469" i="2"/>
  <c r="A6846" i="2"/>
  <c r="F6845" i="2"/>
  <c r="A7002" i="2"/>
  <c r="F7001" i="2"/>
  <c r="A4656" i="2"/>
  <c r="F4655" i="2"/>
  <c r="A14052" i="2"/>
  <c r="F14051" i="2"/>
  <c r="A8278" i="2"/>
  <c r="F8277" i="2"/>
  <c r="A13008" i="2"/>
  <c r="F13007" i="2"/>
  <c r="A12455" i="2"/>
  <c r="F12454" i="2"/>
  <c r="A4389" i="2"/>
  <c r="F4388" i="2"/>
  <c r="A1600" i="2"/>
  <c r="F1599" i="2"/>
  <c r="A8548" i="2"/>
  <c r="F8547" i="2"/>
  <c r="A1204" i="2"/>
  <c r="F1203" i="2"/>
  <c r="A5387" i="2"/>
  <c r="F5386" i="2"/>
  <c r="A13702" i="2"/>
  <c r="F13701" i="2"/>
  <c r="A2215" i="2"/>
  <c r="F2214" i="2"/>
  <c r="A2179" i="2"/>
  <c r="F2178" i="2"/>
  <c r="A5670" i="2"/>
  <c r="F5669" i="2"/>
  <c r="A1847" i="2"/>
  <c r="F1846" i="2"/>
  <c r="A9971" i="2"/>
  <c r="F9970" i="2"/>
  <c r="A2978" i="2"/>
  <c r="F2977" i="2"/>
  <c r="A9169" i="2"/>
  <c r="F9168" i="2"/>
  <c r="A9727" i="2" l="1"/>
  <c r="F9726" i="2"/>
  <c r="A8549" i="2"/>
  <c r="F8548" i="2"/>
  <c r="A9321" i="2"/>
  <c r="F9320" i="2"/>
  <c r="A7024" i="2"/>
  <c r="F7023" i="2"/>
  <c r="A3951" i="2"/>
  <c r="F3950" i="2"/>
  <c r="A11247" i="2"/>
  <c r="F11246" i="2"/>
  <c r="A8189" i="2"/>
  <c r="F8188" i="2"/>
  <c r="A13428" i="2"/>
  <c r="F13427" i="2"/>
  <c r="A8440" i="2"/>
  <c r="F8439" i="2"/>
  <c r="A4478" i="2"/>
  <c r="F4477" i="2"/>
  <c r="A14075" i="2"/>
  <c r="F14074" i="2"/>
  <c r="A994" i="2"/>
  <c r="F993" i="2"/>
  <c r="A12367" i="2"/>
  <c r="F12366" i="2"/>
  <c r="A11898" i="2"/>
  <c r="F11897" i="2"/>
  <c r="A9137" i="2"/>
  <c r="F9136" i="2"/>
  <c r="A3415" i="2"/>
  <c r="F3414" i="2"/>
  <c r="A7469" i="2"/>
  <c r="F7468" i="2"/>
  <c r="A5832" i="2"/>
  <c r="F5831" i="2"/>
  <c r="A6274" i="2"/>
  <c r="F6273" i="2"/>
  <c r="A14182" i="2"/>
  <c r="F14181" i="2"/>
  <c r="A14464" i="2"/>
  <c r="F14463" i="2"/>
  <c r="A13446" i="2"/>
  <c r="F13445" i="2"/>
  <c r="A9030" i="2"/>
  <c r="F9029" i="2"/>
  <c r="A10879" i="2"/>
  <c r="F10878" i="2"/>
  <c r="A1171" i="2"/>
  <c r="F1170" i="2"/>
  <c r="A1848" i="2"/>
  <c r="F1847" i="2"/>
  <c r="A13703" i="2"/>
  <c r="F13702" i="2"/>
  <c r="A1601" i="2"/>
  <c r="F1600" i="2"/>
  <c r="A8279" i="2"/>
  <c r="F8278" i="2"/>
  <c r="A6847" i="2"/>
  <c r="F6846" i="2"/>
  <c r="A1035" i="2"/>
  <c r="F1034" i="2"/>
  <c r="A12121" i="2"/>
  <c r="F12120" i="2"/>
  <c r="A13354" i="2"/>
  <c r="F13353" i="2"/>
  <c r="A5123" i="2"/>
  <c r="F5122" i="2"/>
  <c r="A13995" i="2"/>
  <c r="F13994" i="2"/>
  <c r="A14321" i="2"/>
  <c r="F14320" i="2"/>
  <c r="A11704" i="2"/>
  <c r="F11703" i="2"/>
  <c r="A10311" i="2"/>
  <c r="F10310" i="2"/>
  <c r="A307" i="2"/>
  <c r="F306" i="2"/>
  <c r="A14014" i="2"/>
  <c r="F14013" i="2"/>
  <c r="A3005" i="2"/>
  <c r="F3004" i="2"/>
  <c r="A3879" i="2"/>
  <c r="F3878" i="2"/>
  <c r="A3380" i="2"/>
  <c r="F3380" i="2" s="1"/>
  <c r="F3379" i="2"/>
  <c r="A13487" i="2"/>
  <c r="F13486" i="2"/>
  <c r="A5806" i="2"/>
  <c r="F5805" i="2"/>
  <c r="A5068" i="2"/>
  <c r="F5067" i="2"/>
  <c r="A3800" i="2"/>
  <c r="F3799" i="2"/>
  <c r="A3199" i="2"/>
  <c r="F3198" i="2"/>
  <c r="A11592" i="2"/>
  <c r="F11591" i="2"/>
  <c r="A497" i="2"/>
  <c r="F496" i="2"/>
  <c r="A11968" i="2"/>
  <c r="F11967" i="2"/>
  <c r="A7958" i="2"/>
  <c r="F7957" i="2"/>
  <c r="A5344" i="2"/>
  <c r="F5343" i="2"/>
  <c r="A12868" i="2"/>
  <c r="F12867" i="2"/>
  <c r="A2792" i="2"/>
  <c r="F2791" i="2"/>
  <c r="A84" i="2"/>
  <c r="F83" i="2"/>
  <c r="A13874" i="2"/>
  <c r="F13873" i="2"/>
  <c r="A8391" i="2"/>
  <c r="F8391" i="2" s="1"/>
  <c r="F8390" i="2"/>
  <c r="A4357" i="2"/>
  <c r="F4356" i="2"/>
  <c r="A13078" i="2"/>
  <c r="F13077" i="2"/>
  <c r="A11334" i="2"/>
  <c r="F11333" i="2"/>
  <c r="A10170" i="2"/>
  <c r="F10169" i="2"/>
  <c r="A9105" i="2"/>
  <c r="F9104" i="2"/>
  <c r="A11553" i="2"/>
  <c r="F11552" i="2"/>
  <c r="A10644" i="2"/>
  <c r="F10643" i="2"/>
  <c r="A6935" i="2"/>
  <c r="F6934" i="2"/>
  <c r="A10801" i="2"/>
  <c r="F10800" i="2"/>
  <c r="A5925" i="2"/>
  <c r="F5924" i="2"/>
  <c r="A12053" i="2"/>
  <c r="F12052" i="2"/>
  <c r="A5986" i="2"/>
  <c r="F5985" i="2"/>
  <c r="A8298" i="2"/>
  <c r="F8297" i="2"/>
  <c r="A11200" i="2"/>
  <c r="F11199" i="2"/>
  <c r="A10603" i="2"/>
  <c r="F10602" i="2"/>
  <c r="A4311" i="2"/>
  <c r="F4310" i="2"/>
  <c r="A8623" i="2"/>
  <c r="F8623" i="2" s="1"/>
  <c r="F8622" i="2"/>
  <c r="A6342" i="2"/>
  <c r="F6341" i="2"/>
  <c r="A13569" i="2"/>
  <c r="F13568" i="2"/>
  <c r="A7847" i="2"/>
  <c r="F7846" i="2"/>
  <c r="A6880" i="2"/>
  <c r="F6879" i="2"/>
  <c r="A11038" i="2"/>
  <c r="F11037" i="2"/>
  <c r="A2519" i="2"/>
  <c r="F2518" i="2"/>
  <c r="A9672" i="2"/>
  <c r="F9671" i="2"/>
  <c r="A13674" i="2"/>
  <c r="F13673" i="2"/>
  <c r="A3829" i="2"/>
  <c r="F3829" i="2" s="1"/>
  <c r="F3828" i="2"/>
  <c r="A2242" i="2"/>
  <c r="F2241" i="2"/>
  <c r="A4995" i="2"/>
  <c r="F4994" i="2"/>
  <c r="A112" i="2"/>
  <c r="F111" i="2"/>
  <c r="F482" i="2"/>
  <c r="A483" i="2"/>
  <c r="F483" i="2" s="1"/>
  <c r="A12297" i="2"/>
  <c r="F12296" i="2"/>
  <c r="A9936" i="2"/>
  <c r="F9935" i="2"/>
  <c r="A4174" i="2"/>
  <c r="F4173" i="2"/>
  <c r="A14499" i="2"/>
  <c r="F14498" i="2"/>
  <c r="A3034" i="2"/>
  <c r="F3033" i="2"/>
  <c r="A13790" i="2"/>
  <c r="F13789" i="2"/>
  <c r="A4749" i="2"/>
  <c r="F4748" i="2"/>
  <c r="A8358" i="2"/>
  <c r="F8357" i="2"/>
  <c r="A9972" i="2"/>
  <c r="F9971" i="2"/>
  <c r="A13009" i="2"/>
  <c r="F13008" i="2"/>
  <c r="A2004" i="2"/>
  <c r="F2003" i="2"/>
  <c r="A5550" i="2"/>
  <c r="F5549" i="2"/>
  <c r="A9430" i="2"/>
  <c r="F9429" i="2"/>
  <c r="A4501" i="2"/>
  <c r="F4501" i="2" s="1"/>
  <c r="F4500" i="2"/>
  <c r="A5156" i="2"/>
  <c r="F5155" i="2"/>
  <c r="A5027" i="2"/>
  <c r="F5026" i="2"/>
  <c r="A1346" i="2"/>
  <c r="F1345" i="2"/>
  <c r="A3462" i="2"/>
  <c r="F3461" i="2"/>
  <c r="A13208" i="2"/>
  <c r="F13207" i="2"/>
  <c r="A6865" i="2"/>
  <c r="F6864" i="2"/>
  <c r="A3849" i="2"/>
  <c r="F3848" i="2"/>
  <c r="A6064" i="2"/>
  <c r="F6063" i="2"/>
  <c r="A3732" i="2"/>
  <c r="F3731" i="2"/>
  <c r="A13980" i="2"/>
  <c r="F13979" i="2"/>
  <c r="A9048" i="2"/>
  <c r="F9047" i="2"/>
  <c r="A5878" i="2"/>
  <c r="F5877" i="2"/>
  <c r="A464" i="2"/>
  <c r="F464" i="2" s="1"/>
  <c r="F463" i="2"/>
  <c r="A7620" i="2"/>
  <c r="F7619" i="2"/>
  <c r="A4908" i="2"/>
  <c r="F4907" i="2"/>
  <c r="A32" i="2"/>
  <c r="F31" i="2"/>
  <c r="A14205" i="2"/>
  <c r="F14204" i="2"/>
  <c r="A5274" i="2"/>
  <c r="F5273" i="2"/>
  <c r="A10429" i="2"/>
  <c r="F10428" i="2"/>
  <c r="A7809" i="2"/>
  <c r="F7808" i="2"/>
  <c r="A9170" i="2"/>
  <c r="F9169" i="2"/>
  <c r="A5671" i="2"/>
  <c r="F5671" i="2" s="1"/>
  <c r="F5670" i="2"/>
  <c r="A5388" i="2"/>
  <c r="F5387" i="2"/>
  <c r="A4390" i="2"/>
  <c r="F4389" i="2"/>
  <c r="A14053" i="2"/>
  <c r="F14052" i="2"/>
  <c r="A8471" i="2"/>
  <c r="F8470" i="2"/>
  <c r="A12739" i="2"/>
  <c r="F12738" i="2"/>
  <c r="A1105" i="2"/>
  <c r="F1104" i="2"/>
  <c r="A12886" i="2"/>
  <c r="F12885" i="2"/>
  <c r="A5577" i="2"/>
  <c r="F5576" i="2"/>
  <c r="A3330" i="2"/>
  <c r="F3329" i="2"/>
  <c r="A10830" i="2"/>
  <c r="F10829" i="2"/>
  <c r="A10288" i="2"/>
  <c r="F10287" i="2"/>
  <c r="A6460" i="2"/>
  <c r="F6459" i="2"/>
  <c r="A7501" i="2"/>
  <c r="F7500" i="2"/>
  <c r="A12928" i="2"/>
  <c r="F12927" i="2"/>
  <c r="A8321" i="2"/>
  <c r="F8320" i="2"/>
  <c r="A3266" i="2"/>
  <c r="F3265" i="2"/>
  <c r="A2926" i="2"/>
  <c r="F2926" i="2" s="1"/>
  <c r="F2925" i="2"/>
  <c r="A2299" i="2"/>
  <c r="F2298" i="2"/>
  <c r="A1085" i="2"/>
  <c r="F1084" i="2"/>
  <c r="A3083" i="2"/>
  <c r="F3082" i="2"/>
  <c r="A10622" i="2"/>
  <c r="F10621" i="2"/>
  <c r="A10146" i="2"/>
  <c r="F10145" i="2"/>
  <c r="A1238" i="2"/>
  <c r="F1237" i="2"/>
  <c r="A10537" i="2"/>
  <c r="F10536" i="2"/>
  <c r="A1383" i="2"/>
  <c r="F1383" i="2" s="1"/>
  <c r="F1382" i="2"/>
  <c r="A7880" i="2"/>
  <c r="F7880" i="2" s="1"/>
  <c r="F7879" i="2"/>
  <c r="A2940" i="2"/>
  <c r="F2939" i="2"/>
  <c r="A7109" i="2"/>
  <c r="F7108" i="2"/>
  <c r="A12617" i="2"/>
  <c r="F12616" i="2"/>
  <c r="A10232" i="2"/>
  <c r="F10231" i="2"/>
  <c r="A7318" i="2"/>
  <c r="F7317" i="2"/>
  <c r="A11156" i="2"/>
  <c r="F11155" i="2"/>
  <c r="A5311" i="2"/>
  <c r="F5310" i="2"/>
  <c r="A9459" i="2"/>
  <c r="F9458" i="2"/>
  <c r="A9590" i="2"/>
  <c r="F9589" i="2"/>
  <c r="A759" i="2"/>
  <c r="F758" i="2"/>
  <c r="A3104" i="2"/>
  <c r="F3103" i="2"/>
  <c r="A4968" i="2"/>
  <c r="F4967" i="2"/>
  <c r="A7895" i="2"/>
  <c r="F7894" i="2"/>
  <c r="A7359" i="2"/>
  <c r="F7358" i="2"/>
  <c r="A8171" i="2"/>
  <c r="F8171" i="2" s="1"/>
  <c r="F8170" i="2"/>
  <c r="A14243" i="2"/>
  <c r="F14242" i="2"/>
  <c r="A5365" i="2"/>
  <c r="F5364" i="2"/>
  <c r="A4683" i="2"/>
  <c r="F4682" i="2"/>
  <c r="A13272" i="2"/>
  <c r="F13271" i="2"/>
  <c r="A11352" i="2"/>
  <c r="F11351" i="2"/>
  <c r="A14107" i="2"/>
  <c r="F14106" i="2"/>
  <c r="A5763" i="2"/>
  <c r="F5762" i="2"/>
  <c r="A3935" i="2"/>
  <c r="F3935" i="2" s="1"/>
  <c r="F3934" i="2"/>
  <c r="A6258" i="2"/>
  <c r="F6257" i="2"/>
  <c r="A12169" i="2"/>
  <c r="F12168" i="2"/>
  <c r="A11373" i="2"/>
  <c r="F11372" i="2"/>
  <c r="A7719" i="2"/>
  <c r="F7718" i="2"/>
  <c r="A8420" i="2"/>
  <c r="F8419" i="2"/>
  <c r="A4041" i="2"/>
  <c r="F4040" i="2"/>
  <c r="A11476" i="2"/>
  <c r="F11475" i="2"/>
  <c r="A928" i="2"/>
  <c r="F927" i="2"/>
  <c r="A10253" i="2"/>
  <c r="F10252" i="2"/>
  <c r="A14091" i="2"/>
  <c r="F14090" i="2"/>
  <c r="A10908" i="2"/>
  <c r="F10907" i="2"/>
  <c r="A8521" i="2"/>
  <c r="F8520" i="2"/>
  <c r="A13774" i="2"/>
  <c r="F13773" i="2"/>
  <c r="A13599" i="2"/>
  <c r="F13598" i="2"/>
  <c r="A1619" i="2"/>
  <c r="F1618" i="2"/>
  <c r="A6412" i="2"/>
  <c r="F6411" i="2"/>
  <c r="A12070" i="2"/>
  <c r="F12069" i="2"/>
  <c r="A13242" i="2"/>
  <c r="F13241" i="2"/>
  <c r="A6204" i="2"/>
  <c r="F6203" i="2"/>
  <c r="A11802" i="2"/>
  <c r="F11801" i="2"/>
  <c r="A3150" i="2"/>
  <c r="F3149" i="2"/>
  <c r="A2068" i="2"/>
  <c r="F2068" i="2" s="1"/>
  <c r="F2067" i="2"/>
  <c r="A669" i="2"/>
  <c r="F668" i="2"/>
  <c r="A1944" i="2"/>
  <c r="F1943" i="2"/>
  <c r="A14367" i="2"/>
  <c r="F14366" i="2"/>
  <c r="A11112" i="2"/>
  <c r="F11112" i="2" s="1"/>
  <c r="F11111" i="2"/>
  <c r="A2102" i="2"/>
  <c r="F2101" i="2"/>
  <c r="A11737" i="2"/>
  <c r="F11736" i="2"/>
  <c r="A2216" i="2"/>
  <c r="F2215" i="2"/>
  <c r="A7003" i="2"/>
  <c r="F7002" i="2"/>
  <c r="A7671" i="2"/>
  <c r="F7670" i="2"/>
  <c r="A10111" i="2"/>
  <c r="F10110" i="2"/>
  <c r="A9915" i="2"/>
  <c r="F9914" i="2"/>
  <c r="A9366" i="2"/>
  <c r="F9365" i="2"/>
  <c r="A12013" i="2"/>
  <c r="F12012" i="2"/>
  <c r="A13410" i="2"/>
  <c r="F13409" i="2"/>
  <c r="A1306" i="2"/>
  <c r="F1305" i="2"/>
  <c r="A4594" i="2"/>
  <c r="F4593" i="2"/>
  <c r="A8581" i="2"/>
  <c r="F8580" i="2"/>
  <c r="A12085" i="2"/>
  <c r="F12084" i="2"/>
  <c r="A7093" i="2"/>
  <c r="F7092" i="2"/>
  <c r="A7943" i="2"/>
  <c r="F7942" i="2"/>
  <c r="A141" i="2"/>
  <c r="F140" i="2"/>
  <c r="A2893" i="2"/>
  <c r="F2892" i="2"/>
  <c r="A2979" i="2"/>
  <c r="F2978" i="2"/>
  <c r="A2180" i="2"/>
  <c r="F2179" i="2"/>
  <c r="A1205" i="2"/>
  <c r="F1204" i="2"/>
  <c r="A12456" i="2"/>
  <c r="F12455" i="2"/>
  <c r="A4657" i="2"/>
  <c r="F4656" i="2"/>
  <c r="A4767" i="2"/>
  <c r="F4766" i="2"/>
  <c r="A3305" i="2"/>
  <c r="F3304" i="2"/>
  <c r="A1680" i="2"/>
  <c r="F1679" i="2"/>
  <c r="A11779" i="2"/>
  <c r="F11778" i="2"/>
  <c r="A10386" i="2"/>
  <c r="F10385" i="2"/>
  <c r="A10572" i="2"/>
  <c r="F10571" i="2"/>
  <c r="A1156" i="2"/>
  <c r="F1155" i="2"/>
  <c r="A4954" i="2"/>
  <c r="F4954" i="2" s="1"/>
  <c r="F4953" i="2"/>
  <c r="A1797" i="2"/>
  <c r="F1796" i="2"/>
  <c r="A1563" i="2"/>
  <c r="F1562" i="2"/>
  <c r="A11138" i="2"/>
  <c r="F11137" i="2"/>
  <c r="A4873" i="2"/>
  <c r="F4872" i="2"/>
  <c r="A6049" i="2"/>
  <c r="F6049" i="2" s="1"/>
  <c r="F6048" i="2"/>
  <c r="A7863" i="2"/>
  <c r="F7862" i="2"/>
  <c r="A6799" i="2"/>
  <c r="F6798" i="2"/>
  <c r="A11576" i="2"/>
  <c r="F11575" i="2"/>
  <c r="A597" i="2"/>
  <c r="F596" i="2"/>
  <c r="A13910" i="2"/>
  <c r="F13909" i="2"/>
  <c r="A2857" i="2"/>
  <c r="F2856" i="2"/>
  <c r="A1922" i="2"/>
  <c r="F1921" i="2"/>
  <c r="A4429" i="2"/>
  <c r="F4428" i="2"/>
  <c r="A4730" i="2"/>
  <c r="F4729" i="2"/>
  <c r="A10413" i="2"/>
  <c r="F10412" i="2"/>
  <c r="A1968" i="2"/>
  <c r="F1967" i="2"/>
  <c r="A13042" i="2"/>
  <c r="F13041" i="2"/>
  <c r="A4014" i="2"/>
  <c r="F4013" i="2"/>
  <c r="A4209" i="2"/>
  <c r="F4208" i="2"/>
  <c r="A12195" i="2"/>
  <c r="F12194" i="2"/>
  <c r="A3489" i="2"/>
  <c r="F3488" i="2"/>
  <c r="A7590" i="2"/>
  <c r="F7589" i="2"/>
  <c r="A9899" i="2"/>
  <c r="F9898" i="2"/>
  <c r="A3225" i="2"/>
  <c r="F3224" i="2"/>
  <c r="A12241" i="2"/>
  <c r="F12240" i="2"/>
  <c r="A1361" i="2"/>
  <c r="F1360" i="2"/>
  <c r="A13946" i="2"/>
  <c r="F13945" i="2"/>
  <c r="A423" i="2"/>
  <c r="F422" i="2"/>
  <c r="A2717" i="2"/>
  <c r="F2716" i="2"/>
  <c r="A11643" i="2"/>
  <c r="F11642" i="2"/>
  <c r="A6493" i="2"/>
  <c r="F6492" i="2"/>
  <c r="A4890" i="2"/>
  <c r="F4889" i="2"/>
  <c r="A6379" i="2"/>
  <c r="F6378" i="2"/>
  <c r="A6523" i="2"/>
  <c r="F6522" i="2"/>
  <c r="A12103" i="2"/>
  <c r="F12102" i="2"/>
  <c r="A4449" i="2"/>
  <c r="F4449" i="2" s="1"/>
  <c r="F4448" i="2"/>
  <c r="A2813" i="2"/>
  <c r="F2812" i="2"/>
  <c r="A7284" i="2"/>
  <c r="F7283" i="2"/>
  <c r="A12832" i="2"/>
  <c r="F12831" i="2"/>
  <c r="A1287" i="2"/>
  <c r="F1286" i="2"/>
  <c r="A532" i="2"/>
  <c r="F531" i="2"/>
  <c r="A6091" i="2"/>
  <c r="F6090" i="2"/>
  <c r="A9618" i="2"/>
  <c r="F9617" i="2"/>
  <c r="A5192" i="2"/>
  <c r="F5191" i="2"/>
  <c r="A1515" i="2"/>
  <c r="F1514" i="2"/>
  <c r="A8231" i="2"/>
  <c r="F8230" i="2"/>
  <c r="A11094" i="2"/>
  <c r="F11093" i="2"/>
  <c r="A6966" i="2"/>
  <c r="F6966" i="2" s="1"/>
  <c r="F6965" i="2"/>
  <c r="A5703" i="2"/>
  <c r="F5702" i="2"/>
  <c r="A7378" i="2"/>
  <c r="F7377" i="2"/>
  <c r="A14131" i="2"/>
  <c r="F14130" i="2"/>
  <c r="A3971" i="2"/>
  <c r="F3970" i="2"/>
  <c r="A1653" i="2"/>
  <c r="F1652" i="2"/>
  <c r="A7776" i="2"/>
  <c r="F7775" i="2"/>
  <c r="A651" i="2"/>
  <c r="F650" i="2"/>
  <c r="A5291" i="2"/>
  <c r="F5290" i="2"/>
  <c r="A7928" i="2"/>
  <c r="F7927" i="2"/>
  <c r="A11683" i="2"/>
  <c r="F11682" i="2"/>
  <c r="A9206" i="2"/>
  <c r="F9205" i="2"/>
  <c r="A6092" i="2" l="1"/>
  <c r="F6091" i="2"/>
  <c r="A1362" i="2"/>
  <c r="F1361" i="2"/>
  <c r="A7864" i="2"/>
  <c r="F7863" i="2"/>
  <c r="A1206" i="2"/>
  <c r="F1205" i="2"/>
  <c r="A7672" i="2"/>
  <c r="F7671" i="2"/>
  <c r="A6205" i="2"/>
  <c r="F6204" i="2"/>
  <c r="A11477" i="2"/>
  <c r="F11476" i="2"/>
  <c r="A5764" i="2"/>
  <c r="F5764" i="2" s="1"/>
  <c r="F5763" i="2"/>
  <c r="A760" i="2"/>
  <c r="F759" i="2"/>
  <c r="A10538" i="2"/>
  <c r="F10537" i="2"/>
  <c r="A3267" i="2"/>
  <c r="F3266" i="2"/>
  <c r="A5578" i="2"/>
  <c r="F5577" i="2"/>
  <c r="A5275" i="2"/>
  <c r="F5274" i="2"/>
  <c r="A13981" i="2"/>
  <c r="F13981" i="2" s="1"/>
  <c r="F13980" i="2"/>
  <c r="A5551" i="2"/>
  <c r="F5550" i="2"/>
  <c r="A14500" i="2"/>
  <c r="F14499" i="2"/>
  <c r="A11201" i="2"/>
  <c r="F11200" i="2"/>
  <c r="A85" i="2"/>
  <c r="F84" i="2"/>
  <c r="A7025" i="2"/>
  <c r="F7024" i="2"/>
  <c r="A11684" i="2"/>
  <c r="F11683" i="2"/>
  <c r="A4015" i="2"/>
  <c r="F4014" i="2"/>
  <c r="A2103" i="2"/>
  <c r="F2103" i="2" s="1"/>
  <c r="F2102" i="2"/>
  <c r="A7621" i="2"/>
  <c r="F7620" i="2"/>
  <c r="A5028" i="2"/>
  <c r="F5027" i="2"/>
  <c r="A8359" i="2"/>
  <c r="F8358" i="2"/>
  <c r="A6343" i="2"/>
  <c r="F6342" i="2"/>
  <c r="A5926" i="2"/>
  <c r="F5925" i="2"/>
  <c r="A13079" i="2"/>
  <c r="F13078" i="2"/>
  <c r="A7959" i="2"/>
  <c r="F7958" i="2"/>
  <c r="A13488" i="2"/>
  <c r="F13487" i="2"/>
  <c r="A14015" i="2"/>
  <c r="F14014" i="2"/>
  <c r="A14322" i="2"/>
  <c r="F14321" i="2"/>
  <c r="A12122" i="2"/>
  <c r="F12121" i="2"/>
  <c r="A1602" i="2"/>
  <c r="F1601" i="2"/>
  <c r="A13429" i="2"/>
  <c r="F13428" i="2"/>
  <c r="A7929" i="2"/>
  <c r="F7929" i="2" s="1"/>
  <c r="F7928" i="2"/>
  <c r="A1654" i="2"/>
  <c r="F1653" i="2"/>
  <c r="A5704" i="2"/>
  <c r="F5703" i="2"/>
  <c r="A1516" i="2"/>
  <c r="F1516" i="2" s="1"/>
  <c r="F1515" i="2"/>
  <c r="A533" i="2"/>
  <c r="F532" i="2"/>
  <c r="A2814" i="2"/>
  <c r="F2813" i="2"/>
  <c r="A6380" i="2"/>
  <c r="F6379" i="2"/>
  <c r="A2718" i="2"/>
  <c r="F2717" i="2"/>
  <c r="A12242" i="2"/>
  <c r="F12241" i="2"/>
  <c r="A3490" i="2"/>
  <c r="F3489" i="2"/>
  <c r="A13043" i="2"/>
  <c r="F13042" i="2"/>
  <c r="A4430" i="2"/>
  <c r="F4429" i="2"/>
  <c r="A598" i="2"/>
  <c r="F597" i="2"/>
  <c r="A1798" i="2"/>
  <c r="F1797" i="2"/>
  <c r="A10387" i="2"/>
  <c r="F10387" i="2" s="1"/>
  <c r="F10386" i="2"/>
  <c r="A4768" i="2"/>
  <c r="F4767" i="2"/>
  <c r="A2181" i="2"/>
  <c r="F2180" i="2"/>
  <c r="A7944" i="2"/>
  <c r="F7944" i="2" s="1"/>
  <c r="F7943" i="2"/>
  <c r="A4595" i="2"/>
  <c r="F4594" i="2"/>
  <c r="A9367" i="2"/>
  <c r="F9366" i="2"/>
  <c r="A7004" i="2"/>
  <c r="F7003" i="2"/>
  <c r="A13243" i="2"/>
  <c r="F13242" i="2"/>
  <c r="A13600" i="2"/>
  <c r="F13599" i="2"/>
  <c r="A14092" i="2"/>
  <c r="F14091" i="2"/>
  <c r="A4042" i="2"/>
  <c r="F4041" i="2"/>
  <c r="A12170" i="2"/>
  <c r="F12169" i="2"/>
  <c r="A14108" i="2"/>
  <c r="F14107" i="2"/>
  <c r="A5366" i="2"/>
  <c r="F5365" i="2"/>
  <c r="A7896" i="2"/>
  <c r="F7895" i="2"/>
  <c r="A9591" i="2"/>
  <c r="F9590" i="2"/>
  <c r="A7319" i="2"/>
  <c r="F7318" i="2"/>
  <c r="A2941" i="2"/>
  <c r="F2940" i="2"/>
  <c r="A1239" i="2"/>
  <c r="F1238" i="2"/>
  <c r="A1086" i="2"/>
  <c r="F1085" i="2"/>
  <c r="A8322" i="2"/>
  <c r="F8321" i="2"/>
  <c r="A10289" i="2"/>
  <c r="F10288" i="2"/>
  <c r="A12887" i="2"/>
  <c r="F12886" i="2"/>
  <c r="A14054" i="2"/>
  <c r="F14053" i="2"/>
  <c r="A9171" i="2"/>
  <c r="F9170" i="2"/>
  <c r="A14206" i="2"/>
  <c r="F14205" i="2"/>
  <c r="A3733" i="2"/>
  <c r="F3732" i="2"/>
  <c r="A13209" i="2"/>
  <c r="F13208" i="2"/>
  <c r="A5157" i="2"/>
  <c r="F5156" i="2"/>
  <c r="A2005" i="2"/>
  <c r="F2004" i="2"/>
  <c r="A4750" i="2"/>
  <c r="F4749" i="2"/>
  <c r="A4175" i="2"/>
  <c r="F4175" i="2" s="1"/>
  <c r="F4174" i="2"/>
  <c r="A113" i="2"/>
  <c r="F112" i="2"/>
  <c r="A13675" i="2"/>
  <c r="F13674" i="2"/>
  <c r="A6881" i="2"/>
  <c r="F6880" i="2"/>
  <c r="A8299" i="2"/>
  <c r="F8298" i="2"/>
  <c r="A10802" i="2"/>
  <c r="F10801" i="2"/>
  <c r="A9106" i="2"/>
  <c r="F9105" i="2"/>
  <c r="A4358" i="2"/>
  <c r="F4357" i="2"/>
  <c r="A2793" i="2"/>
  <c r="F2792" i="2"/>
  <c r="A11969" i="2"/>
  <c r="F11968" i="2"/>
  <c r="A3801" i="2"/>
  <c r="F3800" i="2"/>
  <c r="A308" i="2"/>
  <c r="F307" i="2"/>
  <c r="A13996" i="2"/>
  <c r="F13995" i="2"/>
  <c r="A1036" i="2"/>
  <c r="F1035" i="2"/>
  <c r="A13704" i="2"/>
  <c r="F13703" i="2"/>
  <c r="A9031" i="2"/>
  <c r="F9030" i="2"/>
  <c r="A6275" i="2"/>
  <c r="F6274" i="2"/>
  <c r="A9138" i="2"/>
  <c r="F9137" i="2"/>
  <c r="A14076" i="2"/>
  <c r="F14075" i="2"/>
  <c r="A8190" i="2"/>
  <c r="F8190" i="2" s="1"/>
  <c r="F8189" i="2"/>
  <c r="A9322" i="2"/>
  <c r="F9321" i="2"/>
  <c r="A7379" i="2"/>
  <c r="F7378" i="2"/>
  <c r="A6524" i="2"/>
  <c r="F6523" i="2"/>
  <c r="A13911" i="2"/>
  <c r="F13910" i="2"/>
  <c r="A142" i="2"/>
  <c r="F141" i="2"/>
  <c r="A4684" i="2"/>
  <c r="F4683" i="2"/>
  <c r="A10880" i="2"/>
  <c r="F10879" i="2"/>
  <c r="A3416" i="2"/>
  <c r="F3415" i="2"/>
  <c r="A5292" i="2"/>
  <c r="F5291" i="2"/>
  <c r="A3972" i="2"/>
  <c r="F3971" i="2"/>
  <c r="A5193" i="2"/>
  <c r="F5192" i="2"/>
  <c r="A1288" i="2"/>
  <c r="F1288" i="2" s="1"/>
  <c r="F1287" i="2"/>
  <c r="A4891" i="2"/>
  <c r="F4890" i="2"/>
  <c r="A424" i="2"/>
  <c r="F423" i="2"/>
  <c r="A3226" i="2"/>
  <c r="F3226" i="2" s="1"/>
  <c r="F3225" i="2"/>
  <c r="A12196" i="2"/>
  <c r="F12195" i="2"/>
  <c r="A1969" i="2"/>
  <c r="F1968" i="2"/>
  <c r="A1923" i="2"/>
  <c r="F1923" i="2" s="1"/>
  <c r="F1922" i="2"/>
  <c r="A11577" i="2"/>
  <c r="F11576" i="2"/>
  <c r="A4874" i="2"/>
  <c r="F4874" i="2" s="1"/>
  <c r="F4873" i="2"/>
  <c r="A11780" i="2"/>
  <c r="F11779" i="2"/>
  <c r="A4658" i="2"/>
  <c r="F4657" i="2"/>
  <c r="A2980" i="2"/>
  <c r="F2979" i="2"/>
  <c r="A7094" i="2"/>
  <c r="F7093" i="2"/>
  <c r="A1307" i="2"/>
  <c r="F1306" i="2"/>
  <c r="A9916" i="2"/>
  <c r="F9915" i="2"/>
  <c r="A2217" i="2"/>
  <c r="F2216" i="2"/>
  <c r="A14368" i="2"/>
  <c r="F14367" i="2"/>
  <c r="A3151" i="2"/>
  <c r="F3150" i="2"/>
  <c r="A12071" i="2"/>
  <c r="F12071" i="2" s="1"/>
  <c r="F12070" i="2"/>
  <c r="A13775" i="2"/>
  <c r="F13774" i="2"/>
  <c r="A10254" i="2"/>
  <c r="F10253" i="2"/>
  <c r="A8421" i="2"/>
  <c r="F8420" i="2"/>
  <c r="A6259" i="2"/>
  <c r="F6258" i="2"/>
  <c r="A11353" i="2"/>
  <c r="F11352" i="2"/>
  <c r="A14244" i="2"/>
  <c r="F14243" i="2"/>
  <c r="A4969" i="2"/>
  <c r="F4968" i="2"/>
  <c r="A9460" i="2"/>
  <c r="F9459" i="2"/>
  <c r="A10233" i="2"/>
  <c r="F10232" i="2"/>
  <c r="A10147" i="2"/>
  <c r="F10146" i="2"/>
  <c r="A2300" i="2"/>
  <c r="F2299" i="2"/>
  <c r="A12929" i="2"/>
  <c r="F12928" i="2"/>
  <c r="A10831" i="2"/>
  <c r="F10830" i="2"/>
  <c r="A1106" i="2"/>
  <c r="F1105" i="2"/>
  <c r="A4391" i="2"/>
  <c r="F4390" i="2"/>
  <c r="A7810" i="2"/>
  <c r="F7809" i="2"/>
  <c r="A33" i="2"/>
  <c r="F32" i="2"/>
  <c r="A5879" i="2"/>
  <c r="F5878" i="2"/>
  <c r="A6065" i="2"/>
  <c r="F6064" i="2"/>
  <c r="A3463" i="2"/>
  <c r="F3462" i="2"/>
  <c r="A13010" i="2"/>
  <c r="F13009" i="2"/>
  <c r="A13791" i="2"/>
  <c r="F13790" i="2"/>
  <c r="A9937" i="2"/>
  <c r="F9936" i="2"/>
  <c r="A4996" i="2"/>
  <c r="F4995" i="2"/>
  <c r="A9673" i="2"/>
  <c r="F9672" i="2"/>
  <c r="A7848" i="2"/>
  <c r="F7848" i="2" s="1"/>
  <c r="F7847" i="2"/>
  <c r="A4312" i="2"/>
  <c r="F4311" i="2"/>
  <c r="A5987" i="2"/>
  <c r="F5986" i="2"/>
  <c r="A6936" i="2"/>
  <c r="F6935" i="2"/>
  <c r="A10171" i="2"/>
  <c r="F10170" i="2"/>
  <c r="A12869" i="2"/>
  <c r="F12868" i="2"/>
  <c r="A498" i="2"/>
  <c r="F497" i="2"/>
  <c r="A5069" i="2"/>
  <c r="F5068" i="2"/>
  <c r="A3880" i="2"/>
  <c r="F3879" i="2"/>
  <c r="A10312" i="2"/>
  <c r="F10311" i="2"/>
  <c r="A5124" i="2"/>
  <c r="F5123" i="2"/>
  <c r="A6848" i="2"/>
  <c r="F6847" i="2"/>
  <c r="A1849" i="2"/>
  <c r="F1848" i="2"/>
  <c r="A13447" i="2"/>
  <c r="F13446" i="2"/>
  <c r="A5833" i="2"/>
  <c r="F5832" i="2"/>
  <c r="A11899" i="2"/>
  <c r="F11898" i="2"/>
  <c r="A4479" i="2"/>
  <c r="F4478" i="2"/>
  <c r="A11248" i="2"/>
  <c r="F11247" i="2"/>
  <c r="A8550" i="2"/>
  <c r="F8549" i="2"/>
  <c r="A8232" i="2"/>
  <c r="F8231" i="2"/>
  <c r="A11644" i="2"/>
  <c r="F11643" i="2"/>
  <c r="A4731" i="2"/>
  <c r="F4731" i="2" s="1"/>
  <c r="F4730" i="2"/>
  <c r="A10573" i="2"/>
  <c r="F10572" i="2"/>
  <c r="A12014" i="2"/>
  <c r="F12013" i="2"/>
  <c r="A1620" i="2"/>
  <c r="F1619" i="2"/>
  <c r="A11157" i="2"/>
  <c r="F11156" i="2"/>
  <c r="A11554" i="2"/>
  <c r="F11553" i="2"/>
  <c r="A3200" i="2"/>
  <c r="F3199" i="2"/>
  <c r="A995" i="2"/>
  <c r="F995" i="2" s="1"/>
  <c r="F994" i="2"/>
  <c r="A7777" i="2"/>
  <c r="F7776" i="2"/>
  <c r="A7285" i="2"/>
  <c r="F7284" i="2"/>
  <c r="F7590" i="2"/>
  <c r="A7591" i="2"/>
  <c r="A1564" i="2"/>
  <c r="F1563" i="2"/>
  <c r="A3306" i="2"/>
  <c r="F3306" i="2" s="1"/>
  <c r="F3305" i="2"/>
  <c r="A8582" i="2"/>
  <c r="F8581" i="2"/>
  <c r="A670" i="2"/>
  <c r="F669" i="2"/>
  <c r="A10909" i="2"/>
  <c r="F10908" i="2"/>
  <c r="A11374" i="2"/>
  <c r="F11373" i="2"/>
  <c r="A7360" i="2"/>
  <c r="F7359" i="2"/>
  <c r="A7110" i="2"/>
  <c r="F7109" i="2"/>
  <c r="A3084" i="2"/>
  <c r="F3083" i="2"/>
  <c r="A6461" i="2"/>
  <c r="F6460" i="2"/>
  <c r="A8472" i="2"/>
  <c r="F8471" i="2"/>
  <c r="A6866" i="2"/>
  <c r="F6866" i="2" s="1"/>
  <c r="F6865" i="2"/>
  <c r="A11039" i="2"/>
  <c r="F11038" i="2"/>
  <c r="A14183" i="2"/>
  <c r="F14183" i="2" s="1"/>
  <c r="F14182" i="2"/>
  <c r="A9207" i="2"/>
  <c r="F9206" i="2"/>
  <c r="A652" i="2"/>
  <c r="F651" i="2"/>
  <c r="A14132" i="2"/>
  <c r="F14131" i="2"/>
  <c r="A11095" i="2"/>
  <c r="F11094" i="2"/>
  <c r="A9619" i="2"/>
  <c r="F9618" i="2"/>
  <c r="A12833" i="2"/>
  <c r="F12832" i="2"/>
  <c r="A12104" i="2"/>
  <c r="F12103" i="2"/>
  <c r="A6494" i="2"/>
  <c r="F6493" i="2"/>
  <c r="A13947" i="2"/>
  <c r="F13946" i="2"/>
  <c r="A9900" i="2"/>
  <c r="F9899" i="2"/>
  <c r="A4210" i="2"/>
  <c r="F4209" i="2"/>
  <c r="A10414" i="2"/>
  <c r="F10413" i="2"/>
  <c r="A2858" i="2"/>
  <c r="F2857" i="2"/>
  <c r="A6800" i="2"/>
  <c r="F6799" i="2"/>
  <c r="A11139" i="2"/>
  <c r="F11138" i="2"/>
  <c r="A1157" i="2"/>
  <c r="F1157" i="2" s="1"/>
  <c r="F1156" i="2"/>
  <c r="A1681" i="2"/>
  <c r="F1680" i="2"/>
  <c r="A12457" i="2"/>
  <c r="F12456" i="2"/>
  <c r="A2894" i="2"/>
  <c r="F2893" i="2"/>
  <c r="A12086" i="2"/>
  <c r="F12085" i="2"/>
  <c r="A13411" i="2"/>
  <c r="F13410" i="2"/>
  <c r="A10112" i="2"/>
  <c r="F10112" i="2" s="1"/>
  <c r="F10111" i="2"/>
  <c r="A11738" i="2"/>
  <c r="F11737" i="2"/>
  <c r="A1945" i="2"/>
  <c r="F1944" i="2"/>
  <c r="A11803" i="2"/>
  <c r="F11802" i="2"/>
  <c r="A6413" i="2"/>
  <c r="F6412" i="2"/>
  <c r="A8522" i="2"/>
  <c r="F8521" i="2"/>
  <c r="A929" i="2"/>
  <c r="F928" i="2"/>
  <c r="A7720" i="2"/>
  <c r="F7719" i="2"/>
  <c r="A13273" i="2"/>
  <c r="F13272" i="2"/>
  <c r="A3105" i="2"/>
  <c r="F3104" i="2"/>
  <c r="A5312" i="2"/>
  <c r="F5311" i="2"/>
  <c r="A12618" i="2"/>
  <c r="F12617" i="2"/>
  <c r="A10623" i="2"/>
  <c r="F10622" i="2"/>
  <c r="A7502" i="2"/>
  <c r="F7501" i="2"/>
  <c r="A3331" i="2"/>
  <c r="F3330" i="2"/>
  <c r="A12740" i="2"/>
  <c r="F12739" i="2"/>
  <c r="A5389" i="2"/>
  <c r="F5388" i="2"/>
  <c r="A10430" i="2"/>
  <c r="F10429" i="2"/>
  <c r="A4909" i="2"/>
  <c r="F4908" i="2"/>
  <c r="A9049" i="2"/>
  <c r="F9048" i="2"/>
  <c r="A3850" i="2"/>
  <c r="F3849" i="2"/>
  <c r="A1347" i="2"/>
  <c r="F1347" i="2" s="1"/>
  <c r="F1346" i="2"/>
  <c r="A9431" i="2"/>
  <c r="F9430" i="2"/>
  <c r="A9973" i="2"/>
  <c r="F9972" i="2"/>
  <c r="A3035" i="2"/>
  <c r="F3034" i="2"/>
  <c r="A12298" i="2"/>
  <c r="F12297" i="2"/>
  <c r="A2243" i="2"/>
  <c r="F2242" i="2"/>
  <c r="A2520" i="2"/>
  <c r="F2519" i="2"/>
  <c r="A13570" i="2"/>
  <c r="F13569" i="2"/>
  <c r="A10604" i="2"/>
  <c r="F10603" i="2"/>
  <c r="A12054" i="2"/>
  <c r="F12053" i="2"/>
  <c r="A10645" i="2"/>
  <c r="F10644" i="2"/>
  <c r="A11335" i="2"/>
  <c r="F11334" i="2"/>
  <c r="A13875" i="2"/>
  <c r="F13874" i="2"/>
  <c r="A5345" i="2"/>
  <c r="F5344" i="2"/>
  <c r="A11593" i="2"/>
  <c r="F11592" i="2"/>
  <c r="A5807" i="2"/>
  <c r="F5806" i="2"/>
  <c r="A3006" i="2"/>
  <c r="F3005" i="2"/>
  <c r="A11705" i="2"/>
  <c r="F11704" i="2"/>
  <c r="A13355" i="2"/>
  <c r="F13354" i="2"/>
  <c r="A8280" i="2"/>
  <c r="F8279" i="2"/>
  <c r="A1172" i="2"/>
  <c r="F1171" i="2"/>
  <c r="A14465" i="2"/>
  <c r="F14464" i="2"/>
  <c r="A7470" i="2"/>
  <c r="F7469" i="2"/>
  <c r="A12368" i="2"/>
  <c r="F12367" i="2"/>
  <c r="A8441" i="2"/>
  <c r="F8440" i="2"/>
  <c r="A3952" i="2"/>
  <c r="F3951" i="2"/>
  <c r="A9728" i="2"/>
  <c r="F9727" i="2"/>
  <c r="A3007" i="2" l="1"/>
  <c r="F3006" i="2"/>
  <c r="A12299" i="2"/>
  <c r="F12298" i="2"/>
  <c r="A7503" i="2"/>
  <c r="F7502" i="2"/>
  <c r="A11739" i="2"/>
  <c r="F11738" i="2"/>
  <c r="A2895" i="2"/>
  <c r="F2894" i="2"/>
  <c r="A12105" i="2"/>
  <c r="F12104" i="2"/>
  <c r="A11040" i="2"/>
  <c r="F11039" i="2"/>
  <c r="A3085" i="2"/>
  <c r="F3084" i="2"/>
  <c r="A1621" i="2"/>
  <c r="F1620" i="2"/>
  <c r="A11645" i="2"/>
  <c r="F11644" i="2"/>
  <c r="A1850" i="2"/>
  <c r="F1849" i="2"/>
  <c r="A13792" i="2"/>
  <c r="F13791" i="2"/>
  <c r="A12197" i="2"/>
  <c r="F12196" i="2"/>
  <c r="A7592" i="2"/>
  <c r="F7591" i="2"/>
  <c r="A12369" i="2"/>
  <c r="F12368" i="2"/>
  <c r="A8281" i="2"/>
  <c r="F8280" i="2"/>
  <c r="A5808" i="2"/>
  <c r="F5808" i="2" s="1"/>
  <c r="F5807" i="2"/>
  <c r="A11336" i="2"/>
  <c r="F11335" i="2"/>
  <c r="A13571" i="2"/>
  <c r="F13570" i="2"/>
  <c r="A3036" i="2"/>
  <c r="F3035" i="2"/>
  <c r="A3851" i="2"/>
  <c r="F3850" i="2"/>
  <c r="A5390" i="2"/>
  <c r="F5389" i="2"/>
  <c r="A10624" i="2"/>
  <c r="F10623" i="2"/>
  <c r="A13274" i="2"/>
  <c r="F13273" i="2"/>
  <c r="A6414" i="2"/>
  <c r="F6413" i="2"/>
  <c r="A12458" i="2"/>
  <c r="F12457" i="2"/>
  <c r="A6801" i="2"/>
  <c r="F6800" i="2"/>
  <c r="A9901" i="2"/>
  <c r="F9901" i="2" s="1"/>
  <c r="F9900" i="2"/>
  <c r="A12834" i="2"/>
  <c r="F12833" i="2"/>
  <c r="A653" i="2"/>
  <c r="F652" i="2"/>
  <c r="A7111" i="2"/>
  <c r="F7110" i="2"/>
  <c r="A671" i="2"/>
  <c r="F671" i="2" s="1"/>
  <c r="F670" i="2"/>
  <c r="A3201" i="2"/>
  <c r="F3200" i="2"/>
  <c r="A12015" i="2"/>
  <c r="F12014" i="2"/>
  <c r="A8233" i="2"/>
  <c r="F8232" i="2"/>
  <c r="A11900" i="2"/>
  <c r="F11900" i="2" s="1"/>
  <c r="F11899" i="2"/>
  <c r="A6849" i="2"/>
  <c r="F6848" i="2"/>
  <c r="A5070" i="2"/>
  <c r="F5069" i="2"/>
  <c r="A6937" i="2"/>
  <c r="F6936" i="2"/>
  <c r="A9674" i="2"/>
  <c r="F9673" i="2"/>
  <c r="A13011" i="2"/>
  <c r="F13010" i="2"/>
  <c r="A34" i="2"/>
  <c r="F33" i="2"/>
  <c r="A10832" i="2"/>
  <c r="F10831" i="2"/>
  <c r="A10234" i="2"/>
  <c r="F10233" i="2"/>
  <c r="A11354" i="2"/>
  <c r="F11353" i="2"/>
  <c r="A13776" i="2"/>
  <c r="F13776" i="2" s="1"/>
  <c r="F13775" i="2"/>
  <c r="A2218" i="2"/>
  <c r="F2217" i="2"/>
  <c r="A2981" i="2"/>
  <c r="F2980" i="2"/>
  <c r="A11578" i="2"/>
  <c r="F11578" i="2" s="1"/>
  <c r="F11577" i="2"/>
  <c r="A5194" i="2"/>
  <c r="F5193" i="2"/>
  <c r="A10881" i="2"/>
  <c r="F10880" i="2"/>
  <c r="A6525" i="2"/>
  <c r="F6524" i="2"/>
  <c r="A14077" i="2"/>
  <c r="F14077" i="2" s="1"/>
  <c r="F14076" i="2"/>
  <c r="A13705" i="2"/>
  <c r="F13704" i="2"/>
  <c r="A3802" i="2"/>
  <c r="F3801" i="2"/>
  <c r="A9107" i="2"/>
  <c r="F9106" i="2"/>
  <c r="A13676" i="2"/>
  <c r="F13675" i="2"/>
  <c r="A2006" i="2"/>
  <c r="F2005" i="2"/>
  <c r="A14207" i="2"/>
  <c r="F14206" i="2"/>
  <c r="A10290" i="2"/>
  <c r="F10289" i="2"/>
  <c r="A2942" i="2"/>
  <c r="F2941" i="2"/>
  <c r="A5367" i="2"/>
  <c r="F5366" i="2"/>
  <c r="A14093" i="2"/>
  <c r="F14093" i="2" s="1"/>
  <c r="F14092" i="2"/>
  <c r="A9368" i="2"/>
  <c r="F9367" i="2"/>
  <c r="A4769" i="2"/>
  <c r="F4768" i="2"/>
  <c r="A4431" i="2"/>
  <c r="F4430" i="2"/>
  <c r="A2719" i="2"/>
  <c r="F2718" i="2"/>
  <c r="A13430" i="2"/>
  <c r="F13429" i="2"/>
  <c r="A14016" i="2"/>
  <c r="F14015" i="2"/>
  <c r="A5927" i="2"/>
  <c r="F5926" i="2"/>
  <c r="A7622" i="2"/>
  <c r="F7621" i="2"/>
  <c r="A7026" i="2"/>
  <c r="F7025" i="2"/>
  <c r="A5552" i="2"/>
  <c r="F5551" i="2"/>
  <c r="A3268" i="2"/>
  <c r="F3267" i="2"/>
  <c r="A11478" i="2"/>
  <c r="F11477" i="2"/>
  <c r="A7865" i="2"/>
  <c r="F7864" i="2"/>
  <c r="A1173" i="2"/>
  <c r="F1172" i="2"/>
  <c r="A13876" i="2"/>
  <c r="F13875" i="2"/>
  <c r="A10431" i="2"/>
  <c r="F10430" i="2"/>
  <c r="A8523" i="2"/>
  <c r="F8522" i="2"/>
  <c r="A11140" i="2"/>
  <c r="F11139" i="2"/>
  <c r="A14133" i="2"/>
  <c r="F14132" i="2"/>
  <c r="A1565" i="2"/>
  <c r="F1564" i="2"/>
  <c r="A4480" i="2"/>
  <c r="F4479" i="2"/>
  <c r="A5029" i="2"/>
  <c r="F5028" i="2"/>
  <c r="A11685" i="2"/>
  <c r="F11684" i="2"/>
  <c r="A3881" i="2"/>
  <c r="F3880" i="2"/>
  <c r="A13912" i="2"/>
  <c r="F13911" i="2"/>
  <c r="A309" i="2"/>
  <c r="F308" i="2"/>
  <c r="A4751" i="2"/>
  <c r="F4750" i="2"/>
  <c r="A1240" i="2"/>
  <c r="F1239" i="2"/>
  <c r="A2182" i="2"/>
  <c r="F2181" i="2"/>
  <c r="A14323" i="2"/>
  <c r="F14322" i="2"/>
  <c r="A5579" i="2"/>
  <c r="F5578" i="2"/>
  <c r="A9729" i="2"/>
  <c r="F9728" i="2"/>
  <c r="A7471" i="2"/>
  <c r="F7470" i="2"/>
  <c r="A13356" i="2"/>
  <c r="F13355" i="2"/>
  <c r="A11594" i="2"/>
  <c r="F11593" i="2"/>
  <c r="A10646" i="2"/>
  <c r="F10645" i="2"/>
  <c r="A2521" i="2"/>
  <c r="F2520" i="2"/>
  <c r="A9974" i="2"/>
  <c r="F9973" i="2"/>
  <c r="A9050" i="2"/>
  <c r="F9049" i="2"/>
  <c r="A12741" i="2"/>
  <c r="F12740" i="2"/>
  <c r="A12619" i="2"/>
  <c r="F12618" i="2"/>
  <c r="A7721" i="2"/>
  <c r="F7720" i="2"/>
  <c r="A11804" i="2"/>
  <c r="F11803" i="2"/>
  <c r="A13412" i="2"/>
  <c r="F13411" i="2"/>
  <c r="A1682" i="2"/>
  <c r="F1681" i="2"/>
  <c r="A2859" i="2"/>
  <c r="F2858" i="2"/>
  <c r="A13948" i="2"/>
  <c r="F13947" i="2"/>
  <c r="A9620" i="2"/>
  <c r="F9619" i="2"/>
  <c r="A9208" i="2"/>
  <c r="F9207" i="2"/>
  <c r="A8473" i="2"/>
  <c r="F8472" i="2"/>
  <c r="A7361" i="2"/>
  <c r="F7360" i="2"/>
  <c r="A8583" i="2"/>
  <c r="F8582" i="2"/>
  <c r="A7286" i="2"/>
  <c r="F7285" i="2"/>
  <c r="A11555" i="2"/>
  <c r="F11554" i="2"/>
  <c r="A10574" i="2"/>
  <c r="F10573" i="2"/>
  <c r="A8551" i="2"/>
  <c r="F8550" i="2"/>
  <c r="A5834" i="2"/>
  <c r="F5833" i="2"/>
  <c r="A5125" i="2"/>
  <c r="F5124" i="2"/>
  <c r="A499" i="2"/>
  <c r="F498" i="2"/>
  <c r="A5988" i="2"/>
  <c r="F5987" i="2"/>
  <c r="A4997" i="2"/>
  <c r="F4996" i="2"/>
  <c r="A3464" i="2"/>
  <c r="F3463" i="2"/>
  <c r="A7811" i="2"/>
  <c r="F7810" i="2"/>
  <c r="A12930" i="2"/>
  <c r="F12929" i="2"/>
  <c r="A9461" i="2"/>
  <c r="F9460" i="2"/>
  <c r="A6260" i="2"/>
  <c r="F6260" i="2" s="1"/>
  <c r="F6259" i="2"/>
  <c r="A9917" i="2"/>
  <c r="F9916" i="2"/>
  <c r="A4659" i="2"/>
  <c r="F4659" i="2" s="1"/>
  <c r="F4658" i="2"/>
  <c r="A425" i="2"/>
  <c r="F424" i="2"/>
  <c r="A3973" i="2"/>
  <c r="F3972" i="2"/>
  <c r="A4685" i="2"/>
  <c r="F4684" i="2"/>
  <c r="A7380" i="2"/>
  <c r="F7379" i="2"/>
  <c r="A9139" i="2"/>
  <c r="F9138" i="2"/>
  <c r="A1037" i="2"/>
  <c r="F1036" i="2"/>
  <c r="A11970" i="2"/>
  <c r="F11969" i="2"/>
  <c r="A10803" i="2"/>
  <c r="F10802" i="2"/>
  <c r="A114" i="2"/>
  <c r="F113" i="2"/>
  <c r="A5158" i="2"/>
  <c r="F5157" i="2"/>
  <c r="A9172" i="2"/>
  <c r="F9171" i="2"/>
  <c r="A8323" i="2"/>
  <c r="F8322" i="2"/>
  <c r="A7320" i="2"/>
  <c r="F7319" i="2"/>
  <c r="A14109" i="2"/>
  <c r="F14108" i="2"/>
  <c r="A13601" i="2"/>
  <c r="F13600" i="2"/>
  <c r="A4596" i="2"/>
  <c r="F4595" i="2"/>
  <c r="A13044" i="2"/>
  <c r="F13043" i="2"/>
  <c r="A6381" i="2"/>
  <c r="F6380" i="2"/>
  <c r="A5705" i="2"/>
  <c r="F5704" i="2"/>
  <c r="A1603" i="2"/>
  <c r="F1602" i="2"/>
  <c r="A13489" i="2"/>
  <c r="F13488" i="2"/>
  <c r="A6344" i="2"/>
  <c r="F6343" i="2"/>
  <c r="A86" i="2"/>
  <c r="F85" i="2"/>
  <c r="A10539" i="2"/>
  <c r="F10538" i="2"/>
  <c r="A6206" i="2"/>
  <c r="F6205" i="2"/>
  <c r="A1363" i="2"/>
  <c r="F1362" i="2"/>
  <c r="A8442" i="2"/>
  <c r="F8441" i="2"/>
  <c r="A10605" i="2"/>
  <c r="F10604" i="2"/>
  <c r="A3106" i="2"/>
  <c r="F3105" i="2"/>
  <c r="A4211" i="2"/>
  <c r="F4211" i="2" s="1"/>
  <c r="F4210" i="2"/>
  <c r="A10910" i="2"/>
  <c r="F10909" i="2"/>
  <c r="A10172" i="2"/>
  <c r="F10172" i="2" s="1"/>
  <c r="F10171" i="2"/>
  <c r="A6882" i="2"/>
  <c r="F6881" i="2"/>
  <c r="A7897" i="2"/>
  <c r="F7896" i="2"/>
  <c r="A12243" i="2"/>
  <c r="F12242" i="2"/>
  <c r="A1207" i="2"/>
  <c r="F1206" i="2"/>
  <c r="A5880" i="2"/>
  <c r="F5879" i="2"/>
  <c r="A1107" i="2"/>
  <c r="F1106" i="2"/>
  <c r="A10148" i="2"/>
  <c r="F10147" i="2"/>
  <c r="A14245" i="2"/>
  <c r="F14244" i="2"/>
  <c r="A10255" i="2"/>
  <c r="F10254" i="2"/>
  <c r="A14369" i="2"/>
  <c r="F14368" i="2"/>
  <c r="A7095" i="2"/>
  <c r="F7095" i="2" s="1"/>
  <c r="F7094" i="2"/>
  <c r="A3417" i="2"/>
  <c r="F3416" i="2"/>
  <c r="A9032" i="2"/>
  <c r="F9031" i="2"/>
  <c r="A4359" i="2"/>
  <c r="F4358" i="2"/>
  <c r="A3734" i="2"/>
  <c r="F3733" i="2"/>
  <c r="A12888" i="2"/>
  <c r="F12887" i="2"/>
  <c r="A4043" i="2"/>
  <c r="F4042" i="2"/>
  <c r="A7005" i="2"/>
  <c r="F7004" i="2"/>
  <c r="A599" i="2"/>
  <c r="F598" i="2"/>
  <c r="A534" i="2"/>
  <c r="F533" i="2"/>
  <c r="A13080" i="2"/>
  <c r="F13079" i="2"/>
  <c r="A14501" i="2"/>
  <c r="F14500" i="2"/>
  <c r="A3953" i="2"/>
  <c r="F3952" i="2"/>
  <c r="A14466" i="2"/>
  <c r="F14465" i="2"/>
  <c r="A11706" i="2"/>
  <c r="F11705" i="2"/>
  <c r="A5346" i="2"/>
  <c r="F5345" i="2"/>
  <c r="A12055" i="2"/>
  <c r="F12054" i="2"/>
  <c r="A2244" i="2"/>
  <c r="F2243" i="2"/>
  <c r="A9432" i="2"/>
  <c r="F9431" i="2"/>
  <c r="A4910" i="2"/>
  <c r="F4909" i="2"/>
  <c r="A3332" i="2"/>
  <c r="F3331" i="2"/>
  <c r="A5313" i="2"/>
  <c r="F5312" i="2"/>
  <c r="A930" i="2"/>
  <c r="F929" i="2"/>
  <c r="A1946" i="2"/>
  <c r="F1945" i="2"/>
  <c r="A12087" i="2"/>
  <c r="F12086" i="2"/>
  <c r="A10415" i="2"/>
  <c r="F10415" i="2" s="1"/>
  <c r="F10414" i="2"/>
  <c r="A6495" i="2"/>
  <c r="F6494" i="2"/>
  <c r="A11096" i="2"/>
  <c r="F11095" i="2"/>
  <c r="A6462" i="2"/>
  <c r="F6461" i="2"/>
  <c r="A11375" i="2"/>
  <c r="F11374" i="2"/>
  <c r="A7778" i="2"/>
  <c r="F7777" i="2"/>
  <c r="A11158" i="2"/>
  <c r="F11157" i="2"/>
  <c r="A11249" i="2"/>
  <c r="F11248" i="2"/>
  <c r="A13448" i="2"/>
  <c r="F13447" i="2"/>
  <c r="A10313" i="2"/>
  <c r="F10312" i="2"/>
  <c r="A12870" i="2"/>
  <c r="F12869" i="2"/>
  <c r="A4313" i="2"/>
  <c r="F4312" i="2"/>
  <c r="A9938" i="2"/>
  <c r="F9937" i="2"/>
  <c r="A6066" i="2"/>
  <c r="F6065" i="2"/>
  <c r="A4392" i="2"/>
  <c r="F4391" i="2"/>
  <c r="A2301" i="2"/>
  <c r="F2300" i="2"/>
  <c r="A4970" i="2"/>
  <c r="F4969" i="2"/>
  <c r="A8422" i="2"/>
  <c r="F8421" i="2"/>
  <c r="A3152" i="2"/>
  <c r="F3151" i="2"/>
  <c r="A1308" i="2"/>
  <c r="F1307" i="2"/>
  <c r="A11781" i="2"/>
  <c r="F11780" i="2"/>
  <c r="A1970" i="2"/>
  <c r="F1969" i="2"/>
  <c r="A4892" i="2"/>
  <c r="F4891" i="2"/>
  <c r="A5293" i="2"/>
  <c r="F5292" i="2"/>
  <c r="A143" i="2"/>
  <c r="F142" i="2"/>
  <c r="A9323" i="2"/>
  <c r="F9322" i="2"/>
  <c r="A6276" i="2"/>
  <c r="F6275" i="2"/>
  <c r="A13997" i="2"/>
  <c r="F13996" i="2"/>
  <c r="A2794" i="2"/>
  <c r="F2793" i="2"/>
  <c r="A8300" i="2"/>
  <c r="F8299" i="2"/>
  <c r="A13210" i="2"/>
  <c r="F13209" i="2"/>
  <c r="A14055" i="2"/>
  <c r="F14054" i="2"/>
  <c r="A1087" i="2"/>
  <c r="F1086" i="2"/>
  <c r="A9592" i="2"/>
  <c r="F9591" i="2"/>
  <c r="A12171" i="2"/>
  <c r="F12170" i="2"/>
  <c r="A13244" i="2"/>
  <c r="F13244" i="2" s="1"/>
  <c r="F13243" i="2"/>
  <c r="A1799" i="2"/>
  <c r="F1798" i="2"/>
  <c r="A3491" i="2"/>
  <c r="F3490" i="2"/>
  <c r="A2815" i="2"/>
  <c r="F2814" i="2"/>
  <c r="A1655" i="2"/>
  <c r="F1654" i="2"/>
  <c r="A12123" i="2"/>
  <c r="F12122" i="2"/>
  <c r="A7960" i="2"/>
  <c r="F7959" i="2"/>
  <c r="A8360" i="2"/>
  <c r="F8359" i="2"/>
  <c r="A4016" i="2"/>
  <c r="F4015" i="2"/>
  <c r="A11202" i="2"/>
  <c r="F11201" i="2"/>
  <c r="A5276" i="2"/>
  <c r="F5275" i="2"/>
  <c r="A761" i="2"/>
  <c r="F760" i="2"/>
  <c r="A7673" i="2"/>
  <c r="F7672" i="2"/>
  <c r="A6093" i="2"/>
  <c r="F6093" i="2" s="1"/>
  <c r="F6092" i="2"/>
  <c r="A5277" i="2" l="1"/>
  <c r="F5277" i="2" s="1"/>
  <c r="F5276" i="2"/>
  <c r="A3492" i="2"/>
  <c r="F3491" i="2"/>
  <c r="A9593" i="2"/>
  <c r="F9592" i="2"/>
  <c r="A8301" i="2"/>
  <c r="F8300" i="2"/>
  <c r="A8423" i="2"/>
  <c r="F8422" i="2"/>
  <c r="A10314" i="2"/>
  <c r="F10314" i="2" s="1"/>
  <c r="F10313" i="2"/>
  <c r="A6496" i="2"/>
  <c r="F6495" i="2"/>
  <c r="A9433" i="2"/>
  <c r="F9432" i="2"/>
  <c r="A11707" i="2"/>
  <c r="F11706" i="2"/>
  <c r="A4044" i="2"/>
  <c r="F4043" i="2"/>
  <c r="A5881" i="2"/>
  <c r="F5880" i="2"/>
  <c r="A6883" i="2"/>
  <c r="F6882" i="2"/>
  <c r="A13490" i="2"/>
  <c r="F13489" i="2"/>
  <c r="A13045" i="2"/>
  <c r="F13044" i="2"/>
  <c r="A9140" i="2"/>
  <c r="F9139" i="2"/>
  <c r="A4998" i="2"/>
  <c r="F4998" i="2" s="1"/>
  <c r="F4997" i="2"/>
  <c r="A9209" i="2"/>
  <c r="F9208" i="2"/>
  <c r="A2522" i="2"/>
  <c r="F2521" i="2"/>
  <c r="A2183" i="2"/>
  <c r="F2182" i="2"/>
  <c r="A8524" i="2"/>
  <c r="F8523" i="2"/>
  <c r="A7866" i="2"/>
  <c r="F7866" i="2" s="1"/>
  <c r="F7865" i="2"/>
  <c r="A13431" i="2"/>
  <c r="F13430" i="2"/>
  <c r="A9108" i="2"/>
  <c r="F9107" i="2"/>
  <c r="A6526" i="2"/>
  <c r="F6525" i="2"/>
  <c r="A10235" i="2"/>
  <c r="F10234" i="2"/>
  <c r="A9675" i="2"/>
  <c r="F9674" i="2"/>
  <c r="A13275" i="2"/>
  <c r="F13274" i="2"/>
  <c r="A3037" i="2"/>
  <c r="F3036" i="2"/>
  <c r="A11203" i="2"/>
  <c r="F11202" i="2"/>
  <c r="A12124" i="2"/>
  <c r="F12123" i="2"/>
  <c r="A1800" i="2"/>
  <c r="F1799" i="2"/>
  <c r="A1088" i="2"/>
  <c r="F1087" i="2"/>
  <c r="A2795" i="2"/>
  <c r="F2794" i="2"/>
  <c r="A144" i="2"/>
  <c r="F143" i="2"/>
  <c r="A11782" i="2"/>
  <c r="F11781" i="2"/>
  <c r="A4971" i="2"/>
  <c r="F4970" i="2"/>
  <c r="A9939" i="2"/>
  <c r="F9938" i="2"/>
  <c r="A13449" i="2"/>
  <c r="F13448" i="2"/>
  <c r="A11376" i="2"/>
  <c r="F11375" i="2"/>
  <c r="A5314" i="2"/>
  <c r="F5313" i="2"/>
  <c r="A2245" i="2"/>
  <c r="F2244" i="2"/>
  <c r="A14467" i="2"/>
  <c r="F14466" i="2"/>
  <c r="A535" i="2"/>
  <c r="F534" i="2"/>
  <c r="A12889" i="2"/>
  <c r="F12888" i="2"/>
  <c r="A3418" i="2"/>
  <c r="F3417" i="2"/>
  <c r="A14246" i="2"/>
  <c r="F14245" i="2"/>
  <c r="A1208" i="2"/>
  <c r="F1207" i="2"/>
  <c r="A10606" i="2"/>
  <c r="F10605" i="2"/>
  <c r="A10540" i="2"/>
  <c r="F10539" i="2"/>
  <c r="A1604" i="2"/>
  <c r="F1603" i="2"/>
  <c r="A4597" i="2"/>
  <c r="F4596" i="2"/>
  <c r="A8324" i="2"/>
  <c r="F8323" i="2"/>
  <c r="A10804" i="2"/>
  <c r="F10803" i="2"/>
  <c r="A7381" i="2"/>
  <c r="F7380" i="2"/>
  <c r="A12931" i="2"/>
  <c r="F12930" i="2"/>
  <c r="A5989" i="2"/>
  <c r="F5988" i="2"/>
  <c r="A8552" i="2"/>
  <c r="F8551" i="2"/>
  <c r="A8584" i="2"/>
  <c r="F8583" i="2"/>
  <c r="A9621" i="2"/>
  <c r="F9620" i="2"/>
  <c r="A13413" i="2"/>
  <c r="F13412" i="2"/>
  <c r="A12742" i="2"/>
  <c r="F12741" i="2"/>
  <c r="A10647" i="2"/>
  <c r="F10646" i="2"/>
  <c r="A9730" i="2"/>
  <c r="F9729" i="2"/>
  <c r="A1241" i="2"/>
  <c r="F1240" i="2"/>
  <c r="A3882" i="2"/>
  <c r="F3881" i="2"/>
  <c r="A1566" i="2"/>
  <c r="F1565" i="2"/>
  <c r="A10432" i="2"/>
  <c r="F10431" i="2"/>
  <c r="A11479" i="2"/>
  <c r="F11478" i="2"/>
  <c r="A7623" i="2"/>
  <c r="F7622" i="2"/>
  <c r="A2720" i="2"/>
  <c r="F2719" i="2"/>
  <c r="A14208" i="2"/>
  <c r="F14207" i="2"/>
  <c r="A3803" i="2"/>
  <c r="F3802" i="2"/>
  <c r="A10882" i="2"/>
  <c r="F10881" i="2"/>
  <c r="A2219" i="2"/>
  <c r="F2218" i="2"/>
  <c r="A10833" i="2"/>
  <c r="F10832" i="2"/>
  <c r="A6938" i="2"/>
  <c r="F6937" i="2"/>
  <c r="A8234" i="2"/>
  <c r="F8233" i="2"/>
  <c r="A7112" i="2"/>
  <c r="F7111" i="2"/>
  <c r="A6802" i="2"/>
  <c r="F6801" i="2"/>
  <c r="A10625" i="2"/>
  <c r="F10624" i="2"/>
  <c r="A13572" i="2"/>
  <c r="F13571" i="2"/>
  <c r="A12370" i="2"/>
  <c r="F12369" i="2"/>
  <c r="A1851" i="2"/>
  <c r="F1850" i="2"/>
  <c r="A11041" i="2"/>
  <c r="F11040" i="2"/>
  <c r="A7504" i="2"/>
  <c r="F7503" i="2"/>
  <c r="A6067" i="2"/>
  <c r="F6066" i="2"/>
  <c r="A8282" i="2"/>
  <c r="F8281" i="2"/>
  <c r="A7961" i="2"/>
  <c r="F7960" i="2"/>
  <c r="A1971" i="2"/>
  <c r="F1970" i="2"/>
  <c r="A7779" i="2"/>
  <c r="F7778" i="2"/>
  <c r="A931" i="2"/>
  <c r="F930" i="2"/>
  <c r="A13081" i="2"/>
  <c r="F13080" i="2"/>
  <c r="A9033" i="2"/>
  <c r="F9032" i="2"/>
  <c r="A3107" i="2"/>
  <c r="F3106" i="2"/>
  <c r="A7321" i="2"/>
  <c r="F7320" i="2"/>
  <c r="A9462" i="2"/>
  <c r="F9461" i="2"/>
  <c r="A12620" i="2"/>
  <c r="F12619" i="2"/>
  <c r="A13913" i="2"/>
  <c r="F13912" i="2"/>
  <c r="A10291" i="2"/>
  <c r="F10290" i="2"/>
  <c r="A3086" i="2"/>
  <c r="F3085" i="2"/>
  <c r="A7674" i="2"/>
  <c r="F7673" i="2"/>
  <c r="A4017" i="2"/>
  <c r="F4016" i="2"/>
  <c r="A1656" i="2"/>
  <c r="F1655" i="2"/>
  <c r="A14056" i="2"/>
  <c r="F14055" i="2"/>
  <c r="A13998" i="2"/>
  <c r="F13997" i="2"/>
  <c r="A5294" i="2"/>
  <c r="F5293" i="2"/>
  <c r="A1309" i="2"/>
  <c r="F1308" i="2"/>
  <c r="A2302" i="2"/>
  <c r="F2301" i="2"/>
  <c r="A4314" i="2"/>
  <c r="F4313" i="2"/>
  <c r="A11250" i="2"/>
  <c r="F11249" i="2"/>
  <c r="A6463" i="2"/>
  <c r="F6462" i="2"/>
  <c r="A12088" i="2"/>
  <c r="F12087" i="2"/>
  <c r="A3333" i="2"/>
  <c r="F3332" i="2"/>
  <c r="A12056" i="2"/>
  <c r="F12056" i="2" s="1"/>
  <c r="F12055" i="2"/>
  <c r="A3954" i="2"/>
  <c r="F3953" i="2"/>
  <c r="A600" i="2"/>
  <c r="F599" i="2"/>
  <c r="A3735" i="2"/>
  <c r="F3734" i="2"/>
  <c r="A10149" i="2"/>
  <c r="F10148" i="2"/>
  <c r="A12244" i="2"/>
  <c r="F12243" i="2"/>
  <c r="A10911" i="2"/>
  <c r="F10910" i="2"/>
  <c r="A8443" i="2"/>
  <c r="F8442" i="2"/>
  <c r="A87" i="2"/>
  <c r="F86" i="2"/>
  <c r="A5706" i="2"/>
  <c r="F5705" i="2"/>
  <c r="A13602" i="2"/>
  <c r="F13601" i="2"/>
  <c r="A9173" i="2"/>
  <c r="F9172" i="2"/>
  <c r="A11971" i="2"/>
  <c r="F11970" i="2"/>
  <c r="A4686" i="2"/>
  <c r="F4685" i="2"/>
  <c r="A9918" i="2"/>
  <c r="F9917" i="2"/>
  <c r="A7812" i="2"/>
  <c r="F7811" i="2"/>
  <c r="A500" i="2"/>
  <c r="F499" i="2"/>
  <c r="A10575" i="2"/>
  <c r="F10574" i="2"/>
  <c r="A7362" i="2"/>
  <c r="F7361" i="2"/>
  <c r="A13949" i="2"/>
  <c r="F13948" i="2"/>
  <c r="A11805" i="2"/>
  <c r="F11804" i="2"/>
  <c r="A9051" i="2"/>
  <c r="F9050" i="2"/>
  <c r="A11595" i="2"/>
  <c r="F11594" i="2"/>
  <c r="A5580" i="2"/>
  <c r="F5579" i="2"/>
  <c r="A4752" i="2"/>
  <c r="F4751" i="2"/>
  <c r="A11686" i="2"/>
  <c r="F11685" i="2"/>
  <c r="A14134" i="2"/>
  <c r="F14133" i="2"/>
  <c r="A13877" i="2"/>
  <c r="F13876" i="2"/>
  <c r="A3269" i="2"/>
  <c r="F3268" i="2"/>
  <c r="A5928" i="2"/>
  <c r="F5928" i="2" s="1"/>
  <c r="F5927" i="2"/>
  <c r="A4432" i="2"/>
  <c r="F4431" i="2"/>
  <c r="A5368" i="2"/>
  <c r="F5367" i="2"/>
  <c r="A2007" i="2"/>
  <c r="F2006" i="2"/>
  <c r="A13706" i="2"/>
  <c r="F13705" i="2"/>
  <c r="A5195" i="2"/>
  <c r="F5194" i="2"/>
  <c r="A35" i="2"/>
  <c r="F34" i="2"/>
  <c r="A5071" i="2"/>
  <c r="F5070" i="2"/>
  <c r="A12016" i="2"/>
  <c r="F12015" i="2"/>
  <c r="A654" i="2"/>
  <c r="F653" i="2"/>
  <c r="A12459" i="2"/>
  <c r="F12458" i="2"/>
  <c r="A5391" i="2"/>
  <c r="F5390" i="2"/>
  <c r="A11337" i="2"/>
  <c r="F11336" i="2"/>
  <c r="A7593" i="2"/>
  <c r="F7592" i="2"/>
  <c r="A11646" i="2"/>
  <c r="F11645" i="2"/>
  <c r="A12106" i="2"/>
  <c r="F12105" i="2"/>
  <c r="A12300" i="2"/>
  <c r="F12299" i="2"/>
  <c r="A10256" i="2"/>
  <c r="F10255" i="2"/>
  <c r="A6207" i="2"/>
  <c r="F6206" i="2"/>
  <c r="A115" i="2"/>
  <c r="F114" i="2"/>
  <c r="A426" i="2"/>
  <c r="F425" i="2"/>
  <c r="A5835" i="2"/>
  <c r="F5834" i="2"/>
  <c r="A7287" i="2"/>
  <c r="F7286" i="2"/>
  <c r="A1683" i="2"/>
  <c r="F1682" i="2"/>
  <c r="A7472" i="2"/>
  <c r="F7471" i="2"/>
  <c r="A4481" i="2"/>
  <c r="F4481" i="2" s="1"/>
  <c r="F4480" i="2"/>
  <c r="A7027" i="2"/>
  <c r="F7026" i="2"/>
  <c r="A9369" i="2"/>
  <c r="F9368" i="2"/>
  <c r="A2982" i="2"/>
  <c r="F2981" i="2"/>
  <c r="A13793" i="2"/>
  <c r="F13792" i="2"/>
  <c r="A9324" i="2"/>
  <c r="F9323" i="2"/>
  <c r="A11740" i="2"/>
  <c r="F11739" i="2"/>
  <c r="A762" i="2"/>
  <c r="F761" i="2"/>
  <c r="A8361" i="2"/>
  <c r="F8360" i="2"/>
  <c r="A2816" i="2"/>
  <c r="F2815" i="2"/>
  <c r="A12172" i="2"/>
  <c r="F12171" i="2"/>
  <c r="A13211" i="2"/>
  <c r="F13210" i="2"/>
  <c r="A6277" i="2"/>
  <c r="F6276" i="2"/>
  <c r="A4893" i="2"/>
  <c r="F4892" i="2"/>
  <c r="A3153" i="2"/>
  <c r="F3152" i="2"/>
  <c r="A4393" i="2"/>
  <c r="F4392" i="2"/>
  <c r="A12871" i="2"/>
  <c r="F12870" i="2"/>
  <c r="A11159" i="2"/>
  <c r="F11158" i="2"/>
  <c r="A11097" i="2"/>
  <c r="F11096" i="2"/>
  <c r="A1947" i="2"/>
  <c r="F1946" i="2"/>
  <c r="A4911" i="2"/>
  <c r="F4910" i="2"/>
  <c r="A5347" i="2"/>
  <c r="F5346" i="2"/>
  <c r="A14502" i="2"/>
  <c r="F14501" i="2"/>
  <c r="A7006" i="2"/>
  <c r="F7005" i="2"/>
  <c r="A4360" i="2"/>
  <c r="F4359" i="2"/>
  <c r="A14370" i="2"/>
  <c r="F14369" i="2"/>
  <c r="A1108" i="2"/>
  <c r="F1107" i="2"/>
  <c r="A7898" i="2"/>
  <c r="F7897" i="2"/>
  <c r="A1364" i="2"/>
  <c r="F1363" i="2"/>
  <c r="A6345" i="2"/>
  <c r="F6344" i="2"/>
  <c r="A6382" i="2"/>
  <c r="F6381" i="2"/>
  <c r="A14110" i="2"/>
  <c r="F14109" i="2"/>
  <c r="A5159" i="2"/>
  <c r="F5158" i="2"/>
  <c r="A1038" i="2"/>
  <c r="F1037" i="2"/>
  <c r="A3974" i="2"/>
  <c r="F3973" i="2"/>
  <c r="A3465" i="2"/>
  <c r="F3464" i="2"/>
  <c r="A5126" i="2"/>
  <c r="F5125" i="2"/>
  <c r="A11556" i="2"/>
  <c r="F11555" i="2"/>
  <c r="A8474" i="2"/>
  <c r="F8473" i="2"/>
  <c r="A2860" i="2"/>
  <c r="F2859" i="2"/>
  <c r="A7722" i="2"/>
  <c r="F7721" i="2"/>
  <c r="A9975" i="2"/>
  <c r="F9974" i="2"/>
  <c r="A13357" i="2"/>
  <c r="F13356" i="2"/>
  <c r="A14324" i="2"/>
  <c r="F14323" i="2"/>
  <c r="A310" i="2"/>
  <c r="F309" i="2"/>
  <c r="A5030" i="2"/>
  <c r="F5029" i="2"/>
  <c r="A11141" i="2"/>
  <c r="F11140" i="2"/>
  <c r="A1174" i="2"/>
  <c r="F1173" i="2"/>
  <c r="A5553" i="2"/>
  <c r="F5552" i="2"/>
  <c r="A14017" i="2"/>
  <c r="F14016" i="2"/>
  <c r="A4770" i="2"/>
  <c r="F4769" i="2"/>
  <c r="A2943" i="2"/>
  <c r="F2942" i="2"/>
  <c r="A13677" i="2"/>
  <c r="F13676" i="2"/>
  <c r="A11355" i="2"/>
  <c r="F11354" i="2"/>
  <c r="A13012" i="2"/>
  <c r="F13011" i="2"/>
  <c r="A6850" i="2"/>
  <c r="F6849" i="2"/>
  <c r="A3202" i="2"/>
  <c r="F3201" i="2"/>
  <c r="A12835" i="2"/>
  <c r="F12834" i="2"/>
  <c r="A6415" i="2"/>
  <c r="F6414" i="2"/>
  <c r="A3852" i="2"/>
  <c r="F3851" i="2"/>
  <c r="A12198" i="2"/>
  <c r="F12197" i="2"/>
  <c r="A1622" i="2"/>
  <c r="F1621" i="2"/>
  <c r="A2896" i="2"/>
  <c r="F2895" i="2"/>
  <c r="A3008" i="2"/>
  <c r="F3007" i="2"/>
  <c r="A3009" i="2" l="1"/>
  <c r="F3008" i="2"/>
  <c r="A3853" i="2"/>
  <c r="F3852" i="2"/>
  <c r="A6851" i="2"/>
  <c r="F6851" i="2" s="1"/>
  <c r="F6850" i="2"/>
  <c r="A2944" i="2"/>
  <c r="F2943" i="2"/>
  <c r="A1175" i="2"/>
  <c r="F1175" i="2" s="1"/>
  <c r="F1174" i="2"/>
  <c r="A14325" i="2"/>
  <c r="F14324" i="2"/>
  <c r="A2861" i="2"/>
  <c r="F2860" i="2"/>
  <c r="A3466" i="2"/>
  <c r="F3465" i="2"/>
  <c r="A14111" i="2"/>
  <c r="F14110" i="2"/>
  <c r="A7899" i="2"/>
  <c r="F7898" i="2"/>
  <c r="A7007" i="2"/>
  <c r="F7006" i="2"/>
  <c r="A1948" i="2"/>
  <c r="F1947" i="2"/>
  <c r="A4394" i="2"/>
  <c r="F4393" i="2"/>
  <c r="A13212" i="2"/>
  <c r="F13211" i="2"/>
  <c r="A763" i="2"/>
  <c r="F762" i="2"/>
  <c r="A2983" i="2"/>
  <c r="F2983" i="2" s="1"/>
  <c r="F2982" i="2"/>
  <c r="A7473" i="2"/>
  <c r="F7472" i="2"/>
  <c r="A427" i="2"/>
  <c r="F426" i="2"/>
  <c r="A12301" i="2"/>
  <c r="F12300" i="2"/>
  <c r="A11338" i="2"/>
  <c r="F11338" i="2" s="1"/>
  <c r="F11337" i="2"/>
  <c r="A12017" i="2"/>
  <c r="F12016" i="2"/>
  <c r="A13707" i="2"/>
  <c r="F13706" i="2"/>
  <c r="A11687" i="2"/>
  <c r="F11686" i="2"/>
  <c r="A9052" i="2"/>
  <c r="F9051" i="2"/>
  <c r="A10576" i="2"/>
  <c r="F10575" i="2"/>
  <c r="A4687" i="2"/>
  <c r="F4686" i="2"/>
  <c r="A5707" i="2"/>
  <c r="F5706" i="2"/>
  <c r="A12245" i="2"/>
  <c r="F12244" i="2"/>
  <c r="A3955" i="2"/>
  <c r="F3954" i="2"/>
  <c r="A6464" i="2"/>
  <c r="F6463" i="2"/>
  <c r="A1310" i="2"/>
  <c r="F1309" i="2"/>
  <c r="A1657" i="2"/>
  <c r="F1656" i="2"/>
  <c r="A10292" i="2"/>
  <c r="F10291" i="2"/>
  <c r="A7322" i="2"/>
  <c r="F7321" i="2"/>
  <c r="A932" i="2"/>
  <c r="F931" i="2"/>
  <c r="A8283" i="2"/>
  <c r="F8283" i="2" s="1"/>
  <c r="F8282" i="2"/>
  <c r="A1852" i="2"/>
  <c r="F1851" i="2"/>
  <c r="A6803" i="2"/>
  <c r="F6802" i="2"/>
  <c r="A10834" i="2"/>
  <c r="F10833" i="2"/>
  <c r="A14209" i="2"/>
  <c r="F14209" i="2" s="1"/>
  <c r="F14208" i="2"/>
  <c r="A10433" i="2"/>
  <c r="F10432" i="2"/>
  <c r="A9731" i="2"/>
  <c r="F9730" i="2"/>
  <c r="A9622" i="2"/>
  <c r="F9621" i="2"/>
  <c r="A12932" i="2"/>
  <c r="F12931" i="2"/>
  <c r="A4598" i="2"/>
  <c r="F4597" i="2"/>
  <c r="A1209" i="2"/>
  <c r="F1208" i="2"/>
  <c r="A536" i="2"/>
  <c r="F535" i="2"/>
  <c r="A11377" i="2"/>
  <c r="F11376" i="2"/>
  <c r="A11783" i="2"/>
  <c r="F11782" i="2"/>
  <c r="A1801" i="2"/>
  <c r="F1800" i="2"/>
  <c r="A13276" i="2"/>
  <c r="F13275" i="2"/>
  <c r="A9109" i="2"/>
  <c r="F9108" i="2"/>
  <c r="A2184" i="2"/>
  <c r="F2183" i="2"/>
  <c r="A9141" i="2"/>
  <c r="F9140" i="2"/>
  <c r="A5882" i="2"/>
  <c r="F5881" i="2"/>
  <c r="A6497" i="2"/>
  <c r="F6496" i="2"/>
  <c r="A9594" i="2"/>
  <c r="F9593" i="2"/>
  <c r="A5196" i="2"/>
  <c r="F5195" i="2"/>
  <c r="A13603" i="2"/>
  <c r="F13602" i="2"/>
  <c r="A14057" i="2"/>
  <c r="F14056" i="2"/>
  <c r="A11480" i="2"/>
  <c r="F11480" i="2" s="1"/>
  <c r="F11479" i="2"/>
  <c r="A12199" i="2"/>
  <c r="F12198" i="2"/>
  <c r="A5554" i="2"/>
  <c r="F5553" i="2"/>
  <c r="A5127" i="2"/>
  <c r="F5126" i="2"/>
  <c r="A4361" i="2"/>
  <c r="F4360" i="2"/>
  <c r="A8362" i="2"/>
  <c r="F8361" i="2"/>
  <c r="A10257" i="2"/>
  <c r="F10256" i="2"/>
  <c r="A4433" i="2"/>
  <c r="F4432" i="2"/>
  <c r="F7362" i="2"/>
  <c r="A7363" i="2"/>
  <c r="F7363" i="2" s="1"/>
  <c r="A601" i="2"/>
  <c r="F600" i="2"/>
  <c r="A9463" i="2"/>
  <c r="F9462" i="2"/>
  <c r="A11042" i="2"/>
  <c r="F11041" i="2"/>
  <c r="A3804" i="2"/>
  <c r="F3803" i="2"/>
  <c r="A5990" i="2"/>
  <c r="F5989" i="2"/>
  <c r="A12890" i="2"/>
  <c r="F12889" i="2"/>
  <c r="A3038" i="2"/>
  <c r="F3037" i="2"/>
  <c r="A9434" i="2"/>
  <c r="F9433" i="2"/>
  <c r="F2896" i="2"/>
  <c r="A2897" i="2"/>
  <c r="A6416" i="2"/>
  <c r="F6415" i="2"/>
  <c r="A13013" i="2"/>
  <c r="F13012" i="2"/>
  <c r="A4771" i="2"/>
  <c r="F4770" i="2"/>
  <c r="A11142" i="2"/>
  <c r="F11142" i="2" s="1"/>
  <c r="F11141" i="2"/>
  <c r="A13358" i="2"/>
  <c r="F13357" i="2"/>
  <c r="A8475" i="2"/>
  <c r="F8474" i="2"/>
  <c r="A3975" i="2"/>
  <c r="F3974" i="2"/>
  <c r="A6383" i="2"/>
  <c r="F6382" i="2"/>
  <c r="A1109" i="2"/>
  <c r="F1108" i="2"/>
  <c r="A14503" i="2"/>
  <c r="F14502" i="2"/>
  <c r="A11098" i="2"/>
  <c r="F11098" i="2" s="1"/>
  <c r="F11097" i="2"/>
  <c r="A3154" i="2"/>
  <c r="F3153" i="2"/>
  <c r="A12173" i="2"/>
  <c r="F12172" i="2"/>
  <c r="A11741" i="2"/>
  <c r="F11740" i="2"/>
  <c r="A9370" i="2"/>
  <c r="F9369" i="2"/>
  <c r="A1684" i="2"/>
  <c r="F1683" i="2"/>
  <c r="A116" i="2"/>
  <c r="F115" i="2"/>
  <c r="A12107" i="2"/>
  <c r="F12107" i="2" s="1"/>
  <c r="F12106" i="2"/>
  <c r="A5392" i="2"/>
  <c r="F5391" i="2"/>
  <c r="A5072" i="2"/>
  <c r="F5071" i="2"/>
  <c r="A2008" i="2"/>
  <c r="F2007" i="2"/>
  <c r="A3270" i="2"/>
  <c r="F3269" i="2"/>
  <c r="A4753" i="2"/>
  <c r="F4753" i="2" s="1"/>
  <c r="F4752" i="2"/>
  <c r="A11806" i="2"/>
  <c r="F11805" i="2"/>
  <c r="A501" i="2"/>
  <c r="F500" i="2"/>
  <c r="A11972" i="2"/>
  <c r="F11971" i="2"/>
  <c r="A88" i="2"/>
  <c r="F87" i="2"/>
  <c r="A10150" i="2"/>
  <c r="F10149" i="2"/>
  <c r="A11251" i="2"/>
  <c r="F11250" i="2"/>
  <c r="A5295" i="2"/>
  <c r="F5295" i="2" s="1"/>
  <c r="F5294" i="2"/>
  <c r="A4018" i="2"/>
  <c r="F4017" i="2"/>
  <c r="A13914" i="2"/>
  <c r="F13913" i="2"/>
  <c r="A3108" i="2"/>
  <c r="F3107" i="2"/>
  <c r="A7780" i="2"/>
  <c r="F7779" i="2"/>
  <c r="A6068" i="2"/>
  <c r="F6067" i="2"/>
  <c r="A12371" i="2"/>
  <c r="F12370" i="2"/>
  <c r="A7113" i="2"/>
  <c r="F7113" i="2" s="1"/>
  <c r="F7112" i="2"/>
  <c r="A2220" i="2"/>
  <c r="F2219" i="2"/>
  <c r="A2721" i="2"/>
  <c r="F2720" i="2"/>
  <c r="A1567" i="2"/>
  <c r="F1566" i="2"/>
  <c r="A10648" i="2"/>
  <c r="F10647" i="2"/>
  <c r="A8585" i="2"/>
  <c r="F8584" i="2"/>
  <c r="A7382" i="2"/>
  <c r="F7381" i="2"/>
  <c r="A1605" i="2"/>
  <c r="F1605" i="2" s="1"/>
  <c r="F1604" i="2"/>
  <c r="A14247" i="2"/>
  <c r="F14246" i="2"/>
  <c r="A14468" i="2"/>
  <c r="F14467" i="2"/>
  <c r="A13450" i="2"/>
  <c r="F13449" i="2"/>
  <c r="A145" i="2"/>
  <c r="F144" i="2"/>
  <c r="A12125" i="2"/>
  <c r="F12124" i="2"/>
  <c r="A9676" i="2"/>
  <c r="F9675" i="2"/>
  <c r="A13432" i="2"/>
  <c r="F13432" i="2" s="1"/>
  <c r="F13431" i="2"/>
  <c r="A2523" i="2"/>
  <c r="F2522" i="2"/>
  <c r="A13046" i="2"/>
  <c r="F13045" i="2"/>
  <c r="A4045" i="2"/>
  <c r="F4044" i="2"/>
  <c r="A3493" i="2"/>
  <c r="F3492" i="2"/>
  <c r="A3203" i="2"/>
  <c r="F3202" i="2"/>
  <c r="A311" i="2"/>
  <c r="F310" i="2"/>
  <c r="A5160" i="2"/>
  <c r="F5159" i="2"/>
  <c r="A4912" i="2"/>
  <c r="F4911" i="2"/>
  <c r="A6278" i="2"/>
  <c r="F6277" i="2"/>
  <c r="A5836" i="2"/>
  <c r="F5835" i="2"/>
  <c r="A655" i="2"/>
  <c r="F655" i="2" s="1"/>
  <c r="F654" i="2"/>
  <c r="A11596" i="2"/>
  <c r="F11595" i="2"/>
  <c r="A10912" i="2"/>
  <c r="F10911" i="2"/>
  <c r="A2303" i="2"/>
  <c r="F2302" i="2"/>
  <c r="A13082" i="2"/>
  <c r="F13081" i="2"/>
  <c r="A10626" i="2"/>
  <c r="F10625" i="2"/>
  <c r="A1242" i="2"/>
  <c r="F1241" i="2"/>
  <c r="A8325" i="2"/>
  <c r="F8324" i="2"/>
  <c r="A5315" i="2"/>
  <c r="F5314" i="2"/>
  <c r="A1089" i="2"/>
  <c r="F1089" i="2" s="1"/>
  <c r="F1088" i="2"/>
  <c r="A6884" i="2"/>
  <c r="F6883" i="2"/>
  <c r="A13678" i="2"/>
  <c r="F13677" i="2"/>
  <c r="A7723" i="2"/>
  <c r="F7722" i="2"/>
  <c r="A1365" i="2"/>
  <c r="F1364" i="2"/>
  <c r="A12872" i="2"/>
  <c r="F12872" i="2" s="1"/>
  <c r="F12871" i="2"/>
  <c r="A13794" i="2"/>
  <c r="F13793" i="2"/>
  <c r="A7594" i="2"/>
  <c r="F7593" i="2"/>
  <c r="A14135" i="2"/>
  <c r="F14134" i="2"/>
  <c r="A9919" i="2"/>
  <c r="F9918" i="2"/>
  <c r="A12089" i="2"/>
  <c r="F12089" i="2" s="1"/>
  <c r="F12088" i="2"/>
  <c r="A3087" i="2"/>
  <c r="F3086" i="2"/>
  <c r="A7962" i="2"/>
  <c r="F7961" i="2"/>
  <c r="A6939" i="2"/>
  <c r="F6939" i="2" s="1"/>
  <c r="F6938" i="2"/>
  <c r="A13414" i="2"/>
  <c r="F13414" i="2" s="1"/>
  <c r="F13413" i="2"/>
  <c r="A10607" i="2"/>
  <c r="F10606" i="2"/>
  <c r="A4972" i="2"/>
  <c r="F4971" i="2"/>
  <c r="A6527" i="2"/>
  <c r="F6526" i="2"/>
  <c r="A8525" i="2"/>
  <c r="F8524" i="2"/>
  <c r="A8302" i="2"/>
  <c r="F8301" i="2"/>
  <c r="A1623" i="2"/>
  <c r="F1622" i="2"/>
  <c r="A12836" i="2"/>
  <c r="F12835" i="2"/>
  <c r="A11356" i="2"/>
  <c r="F11355" i="2"/>
  <c r="A14018" i="2"/>
  <c r="F14017" i="2"/>
  <c r="A5031" i="2"/>
  <c r="F5030" i="2"/>
  <c r="A9976" i="2"/>
  <c r="F9975" i="2"/>
  <c r="A11557" i="2"/>
  <c r="F11556" i="2"/>
  <c r="A1039" i="2"/>
  <c r="F1038" i="2"/>
  <c r="A6346" i="2"/>
  <c r="F6345" i="2"/>
  <c r="A14371" i="2"/>
  <c r="F14370" i="2"/>
  <c r="A5348" i="2"/>
  <c r="F5347" i="2"/>
  <c r="A11160" i="2"/>
  <c r="F11159" i="2"/>
  <c r="A4894" i="2"/>
  <c r="F4894" i="2" s="1"/>
  <c r="F4893" i="2"/>
  <c r="A2817" i="2"/>
  <c r="F2816" i="2"/>
  <c r="A9325" i="2"/>
  <c r="F9324" i="2"/>
  <c r="A7028" i="2"/>
  <c r="F7027" i="2"/>
  <c r="A7288" i="2"/>
  <c r="F7287" i="2"/>
  <c r="A6208" i="2"/>
  <c r="F6207" i="2"/>
  <c r="A11647" i="2"/>
  <c r="F11646" i="2"/>
  <c r="A12460" i="2"/>
  <c r="F12459" i="2"/>
  <c r="A36" i="2"/>
  <c r="F35" i="2"/>
  <c r="A5369" i="2"/>
  <c r="F5369" i="2" s="1"/>
  <c r="F5368" i="2"/>
  <c r="A13878" i="2"/>
  <c r="F13877" i="2"/>
  <c r="A5581" i="2"/>
  <c r="F5580" i="2"/>
  <c r="A13950" i="2"/>
  <c r="F13949" i="2"/>
  <c r="A7813" i="2"/>
  <c r="F7813" i="2" s="1"/>
  <c r="F7812" i="2"/>
  <c r="A9174" i="2"/>
  <c r="F9173" i="2"/>
  <c r="A8444" i="2"/>
  <c r="F8443" i="2"/>
  <c r="A3736" i="2"/>
  <c r="F3735" i="2"/>
  <c r="A3334" i="2"/>
  <c r="F3333" i="2"/>
  <c r="A4315" i="2"/>
  <c r="F4314" i="2"/>
  <c r="A13999" i="2"/>
  <c r="F13999" i="2" s="1"/>
  <c r="F13998" i="2"/>
  <c r="A7675" i="2"/>
  <c r="F7674" i="2"/>
  <c r="A12621" i="2"/>
  <c r="F12620" i="2"/>
  <c r="A9034" i="2"/>
  <c r="F9034" i="2" s="1"/>
  <c r="F9033" i="2"/>
  <c r="A1972" i="2"/>
  <c r="F1971" i="2"/>
  <c r="A7505" i="2"/>
  <c r="F7504" i="2"/>
  <c r="A13573" i="2"/>
  <c r="F13572" i="2"/>
  <c r="A8235" i="2"/>
  <c r="F8234" i="2"/>
  <c r="A10883" i="2"/>
  <c r="F10882" i="2"/>
  <c r="F7623" i="2"/>
  <c r="A7624" i="2"/>
  <c r="A3883" i="2"/>
  <c r="F3882" i="2"/>
  <c r="A12743" i="2"/>
  <c r="F12742" i="2"/>
  <c r="A8553" i="2"/>
  <c r="F8552" i="2"/>
  <c r="A10805" i="2"/>
  <c r="F10804" i="2"/>
  <c r="A10541" i="2"/>
  <c r="F10540" i="2"/>
  <c r="A3419" i="2"/>
  <c r="F3418" i="2"/>
  <c r="A2246" i="2"/>
  <c r="F2245" i="2"/>
  <c r="A9940" i="2"/>
  <c r="F9939" i="2"/>
  <c r="A2796" i="2"/>
  <c r="F2795" i="2"/>
  <c r="A11204" i="2"/>
  <c r="F11203" i="2"/>
  <c r="A10236" i="2"/>
  <c r="F10235" i="2"/>
  <c r="A9210" i="2"/>
  <c r="F9209" i="2"/>
  <c r="A13491" i="2"/>
  <c r="F13491" i="2" s="1"/>
  <c r="F13490" i="2"/>
  <c r="A11708" i="2"/>
  <c r="F11707" i="2"/>
  <c r="A8424" i="2"/>
  <c r="F8423" i="2"/>
  <c r="A10237" i="2" l="1"/>
  <c r="F10236" i="2"/>
  <c r="A11709" i="2"/>
  <c r="F11708" i="2"/>
  <c r="A11205" i="2"/>
  <c r="F11204" i="2"/>
  <c r="A3420" i="2"/>
  <c r="F3419" i="2"/>
  <c r="A12744" i="2"/>
  <c r="F12743" i="2"/>
  <c r="A8236" i="2"/>
  <c r="F8235" i="2"/>
  <c r="A4316" i="2"/>
  <c r="F4315" i="2"/>
  <c r="F9174" i="2"/>
  <c r="A9175" i="2"/>
  <c r="A13879" i="2"/>
  <c r="F13878" i="2"/>
  <c r="A11648" i="2"/>
  <c r="F11647" i="2"/>
  <c r="A9326" i="2"/>
  <c r="F9325" i="2"/>
  <c r="A5349" i="2"/>
  <c r="F5348" i="2"/>
  <c r="A11558" i="2"/>
  <c r="F11557" i="2"/>
  <c r="A11357" i="2"/>
  <c r="F11356" i="2"/>
  <c r="A8526" i="2"/>
  <c r="F8525" i="2"/>
  <c r="A13795" i="2"/>
  <c r="F13794" i="2"/>
  <c r="A13679" i="2"/>
  <c r="F13678" i="2"/>
  <c r="A8326" i="2"/>
  <c r="F8325" i="2"/>
  <c r="A2304" i="2"/>
  <c r="F2303" i="2"/>
  <c r="A5837" i="2"/>
  <c r="F5836" i="2"/>
  <c r="A312" i="2"/>
  <c r="F311" i="2"/>
  <c r="A13047" i="2"/>
  <c r="F13046" i="2"/>
  <c r="A12126" i="2"/>
  <c r="F12125" i="2"/>
  <c r="A14248" i="2"/>
  <c r="F14247" i="2"/>
  <c r="A10649" i="2"/>
  <c r="F10648" i="2"/>
  <c r="A3109" i="2"/>
  <c r="F3108" i="2"/>
  <c r="A11252" i="2"/>
  <c r="F11251" i="2"/>
  <c r="A502" i="2"/>
  <c r="F501" i="2"/>
  <c r="A2009" i="2"/>
  <c r="F2008" i="2"/>
  <c r="A117" i="2"/>
  <c r="F116" i="2"/>
  <c r="A12174" i="2"/>
  <c r="F12173" i="2"/>
  <c r="A1110" i="2"/>
  <c r="F1109" i="2"/>
  <c r="A13359" i="2"/>
  <c r="F13358" i="2"/>
  <c r="A6417" i="2"/>
  <c r="F6416" i="2"/>
  <c r="A12891" i="2"/>
  <c r="F12890" i="2"/>
  <c r="A9464" i="2"/>
  <c r="F9463" i="2"/>
  <c r="A10258" i="2"/>
  <c r="F10257" i="2"/>
  <c r="A5555" i="2"/>
  <c r="F5554" i="2"/>
  <c r="A13604" i="2"/>
  <c r="F13603" i="2"/>
  <c r="A5883" i="2"/>
  <c r="F5882" i="2"/>
  <c r="A13277" i="2"/>
  <c r="F13276" i="2"/>
  <c r="A537" i="2"/>
  <c r="F536" i="2"/>
  <c r="A9623" i="2"/>
  <c r="F9622" i="2"/>
  <c r="A10835" i="2"/>
  <c r="F10834" i="2"/>
  <c r="A933" i="2"/>
  <c r="F932" i="2"/>
  <c r="A1311" i="2"/>
  <c r="F1310" i="2"/>
  <c r="A5708" i="2"/>
  <c r="F5707" i="2"/>
  <c r="A11688" i="2"/>
  <c r="F11688" i="2" s="1"/>
  <c r="F11687" i="2"/>
  <c r="A12302" i="2"/>
  <c r="F12301" i="2"/>
  <c r="A764" i="2"/>
  <c r="F763" i="2"/>
  <c r="A7008" i="2"/>
  <c r="F7007" i="2"/>
  <c r="A2862" i="2"/>
  <c r="F2861" i="2"/>
  <c r="A8425" i="2"/>
  <c r="F8424" i="2"/>
  <c r="A10884" i="2"/>
  <c r="F10883" i="2"/>
  <c r="A1973" i="2"/>
  <c r="F1972" i="2"/>
  <c r="A12461" i="2"/>
  <c r="F12460" i="2"/>
  <c r="A11161" i="2"/>
  <c r="F11160" i="2"/>
  <c r="A14019" i="2"/>
  <c r="F14018" i="2"/>
  <c r="A3088" i="2"/>
  <c r="F3087" i="2"/>
  <c r="A5316" i="2"/>
  <c r="F5315" i="2"/>
  <c r="A4046" i="2"/>
  <c r="F4045" i="2"/>
  <c r="A2221" i="2"/>
  <c r="F2220" i="2"/>
  <c r="A14504" i="2"/>
  <c r="F14503" i="2"/>
  <c r="A9053" i="2"/>
  <c r="F9052" i="2"/>
  <c r="A2945" i="2"/>
  <c r="F2944" i="2"/>
  <c r="A9677" i="2"/>
  <c r="F9676" i="2"/>
  <c r="A8586" i="2"/>
  <c r="F8585" i="2"/>
  <c r="A11973" i="2"/>
  <c r="F11972" i="2"/>
  <c r="A11742" i="2"/>
  <c r="F11741" i="2"/>
  <c r="A8476" i="2"/>
  <c r="F8475" i="2"/>
  <c r="A3039" i="2"/>
  <c r="F3038" i="2"/>
  <c r="A11043" i="2"/>
  <c r="F11042" i="2"/>
  <c r="A5128" i="2"/>
  <c r="F5127" i="2"/>
  <c r="A14058" i="2"/>
  <c r="F14057" i="2"/>
  <c r="A6498" i="2"/>
  <c r="F6497" i="2"/>
  <c r="A9110" i="2"/>
  <c r="F9109" i="2"/>
  <c r="A11378" i="2"/>
  <c r="F11377" i="2"/>
  <c r="A12933" i="2"/>
  <c r="F12932" i="2"/>
  <c r="A1658" i="2"/>
  <c r="F1657" i="2"/>
  <c r="A3467" i="2"/>
  <c r="F3466" i="2"/>
  <c r="A2898" i="2"/>
  <c r="F2897" i="2"/>
  <c r="A2797" i="2"/>
  <c r="F2796" i="2"/>
  <c r="A10542" i="2"/>
  <c r="F10541" i="2"/>
  <c r="A3884" i="2"/>
  <c r="F3883" i="2"/>
  <c r="A13574" i="2"/>
  <c r="F13573" i="2"/>
  <c r="A12622" i="2"/>
  <c r="F12621" i="2"/>
  <c r="A3335" i="2"/>
  <c r="F3334" i="2"/>
  <c r="A6209" i="2"/>
  <c r="F6208" i="2"/>
  <c r="A2818" i="2"/>
  <c r="F2817" i="2"/>
  <c r="A14372" i="2"/>
  <c r="F14371" i="2"/>
  <c r="A9977" i="2"/>
  <c r="F9976" i="2"/>
  <c r="A12837" i="2"/>
  <c r="F12836" i="2"/>
  <c r="A6528" i="2"/>
  <c r="F6527" i="2"/>
  <c r="A9920" i="2"/>
  <c r="F9919" i="2"/>
  <c r="A6885" i="2"/>
  <c r="F6884" i="2"/>
  <c r="A1243" i="2"/>
  <c r="F1242" i="2"/>
  <c r="A10913" i="2"/>
  <c r="F10912" i="2"/>
  <c r="A6279" i="2"/>
  <c r="F6278" i="2"/>
  <c r="A3204" i="2"/>
  <c r="F3203" i="2"/>
  <c r="A2524" i="2"/>
  <c r="F2523" i="2"/>
  <c r="A146" i="2"/>
  <c r="F145" i="2"/>
  <c r="A1568" i="2"/>
  <c r="F1567" i="2"/>
  <c r="A12372" i="2"/>
  <c r="F12371" i="2"/>
  <c r="A13915" i="2"/>
  <c r="F13914" i="2"/>
  <c r="A10151" i="2"/>
  <c r="F10150" i="2"/>
  <c r="A11807" i="2"/>
  <c r="F11806" i="2"/>
  <c r="A5073" i="2"/>
  <c r="F5072" i="2"/>
  <c r="A1685" i="2"/>
  <c r="F1684" i="2"/>
  <c r="A3155" i="2"/>
  <c r="F3154" i="2"/>
  <c r="A6384" i="2"/>
  <c r="F6383" i="2"/>
  <c r="A5991" i="2"/>
  <c r="F5990" i="2"/>
  <c r="A602" i="2"/>
  <c r="F601" i="2"/>
  <c r="A8363" i="2"/>
  <c r="F8362" i="2"/>
  <c r="A12200" i="2"/>
  <c r="F12199" i="2"/>
  <c r="A5197" i="2"/>
  <c r="F5196" i="2"/>
  <c r="A9142" i="2"/>
  <c r="F9141" i="2"/>
  <c r="A1802" i="2"/>
  <c r="F1802" i="2" s="1"/>
  <c r="F1801" i="2"/>
  <c r="A1210" i="2"/>
  <c r="F1209" i="2"/>
  <c r="A9732" i="2"/>
  <c r="F9731" i="2"/>
  <c r="A6804" i="2"/>
  <c r="F6803" i="2"/>
  <c r="A7323" i="2"/>
  <c r="F7322" i="2"/>
  <c r="A6465" i="2"/>
  <c r="F6464" i="2"/>
  <c r="A4688" i="2"/>
  <c r="F4687" i="2"/>
  <c r="A13708" i="2"/>
  <c r="F13707" i="2"/>
  <c r="A428" i="2"/>
  <c r="F427" i="2"/>
  <c r="A13213" i="2"/>
  <c r="F13212" i="2"/>
  <c r="A7900" i="2"/>
  <c r="F7899" i="2"/>
  <c r="A14326" i="2"/>
  <c r="F14325" i="2"/>
  <c r="A3854" i="2"/>
  <c r="F3853" i="2"/>
  <c r="A2247" i="2"/>
  <c r="F2246" i="2"/>
  <c r="A5582" i="2"/>
  <c r="F5581" i="2"/>
  <c r="A7029" i="2"/>
  <c r="F7028" i="2"/>
  <c r="A1040" i="2"/>
  <c r="F1039" i="2"/>
  <c r="A10608" i="2"/>
  <c r="F10608" i="2" s="1"/>
  <c r="F10607" i="2"/>
  <c r="A7595" i="2"/>
  <c r="F7594" i="2"/>
  <c r="A7724" i="2"/>
  <c r="F7723" i="2"/>
  <c r="A13083" i="2"/>
  <c r="F13082" i="2"/>
  <c r="A5161" i="2"/>
  <c r="F5160" i="2"/>
  <c r="A14469" i="2"/>
  <c r="F14468" i="2"/>
  <c r="A7781" i="2"/>
  <c r="F7780" i="2"/>
  <c r="A3271" i="2"/>
  <c r="F3270" i="2"/>
  <c r="A13014" i="2"/>
  <c r="F13013" i="2"/>
  <c r="A12246" i="2"/>
  <c r="F12245" i="2"/>
  <c r="A1949" i="2"/>
  <c r="F1948" i="2"/>
  <c r="A8554" i="2"/>
  <c r="F8553" i="2"/>
  <c r="A8445" i="2"/>
  <c r="F8444" i="2"/>
  <c r="A8303" i="2"/>
  <c r="F8302" i="2"/>
  <c r="A4434" i="2"/>
  <c r="F4433" i="2"/>
  <c r="A7625" i="2"/>
  <c r="F7624" i="2"/>
  <c r="A9211" i="2"/>
  <c r="F9210" i="2"/>
  <c r="A9941" i="2"/>
  <c r="F9940" i="2"/>
  <c r="A10806" i="2"/>
  <c r="F10805" i="2"/>
  <c r="A7506" i="2"/>
  <c r="F7505" i="2"/>
  <c r="A7676" i="2"/>
  <c r="F7675" i="2"/>
  <c r="A3737" i="2"/>
  <c r="F3736" i="2"/>
  <c r="A13951" i="2"/>
  <c r="F13950" i="2"/>
  <c r="A37" i="2"/>
  <c r="F36" i="2"/>
  <c r="A7289" i="2"/>
  <c r="F7288" i="2"/>
  <c r="A6347" i="2"/>
  <c r="F6346" i="2"/>
  <c r="A5032" i="2"/>
  <c r="F5031" i="2"/>
  <c r="A1624" i="2"/>
  <c r="F1623" i="2"/>
  <c r="A4973" i="2"/>
  <c r="F4972" i="2"/>
  <c r="A7963" i="2"/>
  <c r="F7962" i="2"/>
  <c r="A14136" i="2"/>
  <c r="F14135" i="2"/>
  <c r="A1366" i="2"/>
  <c r="F1365" i="2"/>
  <c r="A10627" i="2"/>
  <c r="F10626" i="2"/>
  <c r="A11597" i="2"/>
  <c r="F11596" i="2"/>
  <c r="A4913" i="2"/>
  <c r="F4912" i="2"/>
  <c r="A3494" i="2"/>
  <c r="F3493" i="2"/>
  <c r="A13451" i="2"/>
  <c r="F13450" i="2"/>
  <c r="A7383" i="2"/>
  <c r="F7382" i="2"/>
  <c r="A2722" i="2"/>
  <c r="F2721" i="2"/>
  <c r="A6069" i="2"/>
  <c r="F6068" i="2"/>
  <c r="A4019" i="2"/>
  <c r="F4018" i="2"/>
  <c r="A89" i="2"/>
  <c r="F88" i="2"/>
  <c r="A5393" i="2"/>
  <c r="F5392" i="2"/>
  <c r="A9371" i="2"/>
  <c r="F9370" i="2"/>
  <c r="A3976" i="2"/>
  <c r="F3975" i="2"/>
  <c r="A4772" i="2"/>
  <c r="F4771" i="2"/>
  <c r="A9435" i="2"/>
  <c r="F9434" i="2"/>
  <c r="A3805" i="2"/>
  <c r="F3804" i="2"/>
  <c r="A4362" i="2"/>
  <c r="F4361" i="2"/>
  <c r="A9595" i="2"/>
  <c r="F9594" i="2"/>
  <c r="A2185" i="2"/>
  <c r="F2184" i="2"/>
  <c r="A11784" i="2"/>
  <c r="F11783" i="2"/>
  <c r="A4599" i="2"/>
  <c r="F4598" i="2"/>
  <c r="A10434" i="2"/>
  <c r="F10433" i="2"/>
  <c r="A1853" i="2"/>
  <c r="F1852" i="2"/>
  <c r="A10293" i="2"/>
  <c r="F10292" i="2"/>
  <c r="A3956" i="2"/>
  <c r="F3955" i="2"/>
  <c r="A10577" i="2"/>
  <c r="F10576" i="2"/>
  <c r="A12018" i="2"/>
  <c r="F12017" i="2"/>
  <c r="A7474" i="2"/>
  <c r="F7473" i="2"/>
  <c r="A4395" i="2"/>
  <c r="F4394" i="2"/>
  <c r="A14112" i="2"/>
  <c r="F14111" i="2"/>
  <c r="A3010" i="2"/>
  <c r="F3009" i="2"/>
  <c r="A9176" i="2" l="1"/>
  <c r="F9176" i="2" s="1"/>
  <c r="F9175" i="2"/>
  <c r="A2186" i="2"/>
  <c r="F2186" i="2" s="1"/>
  <c r="F2185" i="2"/>
  <c r="A14137" i="2"/>
  <c r="F14136" i="2"/>
  <c r="A1950" i="2"/>
  <c r="F1949" i="2"/>
  <c r="A14327" i="2"/>
  <c r="F14326" i="2"/>
  <c r="A603" i="2"/>
  <c r="F602" i="2"/>
  <c r="A1244" i="2"/>
  <c r="F1243" i="2"/>
  <c r="A3468" i="2"/>
  <c r="F3467" i="2"/>
  <c r="A5317" i="2"/>
  <c r="F5316" i="2"/>
  <c r="A14249" i="2"/>
  <c r="F14248" i="2"/>
  <c r="A2723" i="2"/>
  <c r="F2722" i="2"/>
  <c r="A4435" i="2"/>
  <c r="F4435" i="2" s="1"/>
  <c r="F4434" i="2"/>
  <c r="A7030" i="2"/>
  <c r="F7029" i="2"/>
  <c r="A9143" i="2"/>
  <c r="F9142" i="2"/>
  <c r="A2525" i="2"/>
  <c r="F2524" i="2"/>
  <c r="A6210" i="2"/>
  <c r="F6209" i="2"/>
  <c r="A9111" i="2"/>
  <c r="F9110" i="2"/>
  <c r="A11974" i="2"/>
  <c r="F11973" i="2"/>
  <c r="A12462" i="2"/>
  <c r="F12461" i="2"/>
  <c r="A10836" i="2"/>
  <c r="F10835" i="2"/>
  <c r="A9465" i="2"/>
  <c r="F9464" i="2"/>
  <c r="A503" i="2"/>
  <c r="F502" i="2"/>
  <c r="A5838" i="2"/>
  <c r="F5837" i="2"/>
  <c r="A14113" i="2"/>
  <c r="F14112" i="2"/>
  <c r="A10578" i="2"/>
  <c r="F10577" i="2"/>
  <c r="A10435" i="2"/>
  <c r="F10434" i="2"/>
  <c r="A9596" i="2"/>
  <c r="F9595" i="2"/>
  <c r="A4773" i="2"/>
  <c r="F4772" i="2"/>
  <c r="A90" i="2"/>
  <c r="F89" i="2"/>
  <c r="A7384" i="2"/>
  <c r="F7383" i="2"/>
  <c r="A11598" i="2"/>
  <c r="F11597" i="2"/>
  <c r="A7964" i="2"/>
  <c r="F7964" i="2" s="1"/>
  <c r="F7963" i="2"/>
  <c r="A6348" i="2"/>
  <c r="F6347" i="2"/>
  <c r="A3738" i="2"/>
  <c r="F3737" i="2"/>
  <c r="A9942" i="2"/>
  <c r="F9941" i="2"/>
  <c r="A8304" i="2"/>
  <c r="F8303" i="2"/>
  <c r="A12247" i="2"/>
  <c r="F12246" i="2"/>
  <c r="A14470" i="2"/>
  <c r="F14469" i="2"/>
  <c r="A7596" i="2"/>
  <c r="F7595" i="2"/>
  <c r="A5583" i="2"/>
  <c r="F5582" i="2"/>
  <c r="A7901" i="2"/>
  <c r="F7900" i="2"/>
  <c r="A4689" i="2"/>
  <c r="F4688" i="2"/>
  <c r="A9733" i="2"/>
  <c r="F9732" i="2"/>
  <c r="A5198" i="2"/>
  <c r="F5197" i="2"/>
  <c r="A5992" i="2"/>
  <c r="F5991" i="2"/>
  <c r="A5074" i="2"/>
  <c r="F5073" i="2"/>
  <c r="A12373" i="2"/>
  <c r="F12372" i="2"/>
  <c r="A3205" i="2"/>
  <c r="F3204" i="2"/>
  <c r="A6886" i="2"/>
  <c r="F6885" i="2"/>
  <c r="A9978" i="2"/>
  <c r="F9977" i="2"/>
  <c r="A3336" i="2"/>
  <c r="F3335" i="2"/>
  <c r="A10543" i="2"/>
  <c r="F10542" i="2"/>
  <c r="A1659" i="2"/>
  <c r="F1658" i="2"/>
  <c r="A6499" i="2"/>
  <c r="F6498" i="2"/>
  <c r="A3040" i="2"/>
  <c r="F3039" i="2"/>
  <c r="A8587" i="2"/>
  <c r="F8586" i="2"/>
  <c r="A14505" i="2"/>
  <c r="F14504" i="2"/>
  <c r="A3089" i="2"/>
  <c r="F3089" i="2" s="1"/>
  <c r="F3088" i="2"/>
  <c r="A1974" i="2"/>
  <c r="F1973" i="2"/>
  <c r="A7009" i="2"/>
  <c r="F7008" i="2"/>
  <c r="A5709" i="2"/>
  <c r="F5709" i="2" s="1"/>
  <c r="F5708" i="2"/>
  <c r="A9624" i="2"/>
  <c r="F9623" i="2"/>
  <c r="A13605" i="2"/>
  <c r="F13604" i="2"/>
  <c r="A12892" i="2"/>
  <c r="F12891" i="2"/>
  <c r="A12175" i="2"/>
  <c r="F12174" i="2"/>
  <c r="A11253" i="2"/>
  <c r="F11252" i="2"/>
  <c r="A12127" i="2"/>
  <c r="F12126" i="2"/>
  <c r="A2305" i="2"/>
  <c r="F2304" i="2"/>
  <c r="A8527" i="2"/>
  <c r="F8526" i="2"/>
  <c r="A9327" i="2"/>
  <c r="F9326" i="2"/>
  <c r="A4317" i="2"/>
  <c r="F4316" i="2"/>
  <c r="A11206" i="2"/>
  <c r="F11205" i="2"/>
  <c r="A12019" i="2"/>
  <c r="F12018" i="2"/>
  <c r="A5394" i="2"/>
  <c r="F5393" i="2"/>
  <c r="A7725" i="2"/>
  <c r="F7724" i="2"/>
  <c r="A1111" i="2"/>
  <c r="F1110" i="2"/>
  <c r="A13796" i="2"/>
  <c r="F13795" i="2"/>
  <c r="A3011" i="2"/>
  <c r="F3010" i="2"/>
  <c r="A9436" i="2"/>
  <c r="F9435" i="2"/>
  <c r="A10807" i="2"/>
  <c r="F10806" i="2"/>
  <c r="A13709" i="2"/>
  <c r="F13708" i="2"/>
  <c r="A3885" i="2"/>
  <c r="F3884" i="2"/>
  <c r="A4396" i="2"/>
  <c r="F4395" i="2"/>
  <c r="A3957" i="2"/>
  <c r="F3957" i="2" s="1"/>
  <c r="F3956" i="2"/>
  <c r="A4600" i="2"/>
  <c r="F4599" i="2"/>
  <c r="A4363" i="2"/>
  <c r="F4363" i="2" s="1"/>
  <c r="F4362" i="2"/>
  <c r="A3977" i="2"/>
  <c r="F3976" i="2"/>
  <c r="A4020" i="2"/>
  <c r="F4019" i="2"/>
  <c r="A13452" i="2"/>
  <c r="F13451" i="2"/>
  <c r="A10628" i="2"/>
  <c r="F10627" i="2"/>
  <c r="A4974" i="2"/>
  <c r="F4973" i="2"/>
  <c r="A7290" i="2"/>
  <c r="F7289" i="2"/>
  <c r="A7677" i="2"/>
  <c r="F7676" i="2"/>
  <c r="A9212" i="2"/>
  <c r="F9211" i="2"/>
  <c r="A8446" i="2"/>
  <c r="F8446" i="2" s="1"/>
  <c r="F8445" i="2"/>
  <c r="A13015" i="2"/>
  <c r="F13014" i="2"/>
  <c r="A5162" i="2"/>
  <c r="F5161" i="2"/>
  <c r="A2248" i="2"/>
  <c r="F2247" i="2"/>
  <c r="A13214" i="2"/>
  <c r="F13213" i="2"/>
  <c r="A6466" i="2"/>
  <c r="F6465" i="2"/>
  <c r="A1211" i="2"/>
  <c r="F1210" i="2"/>
  <c r="A12201" i="2"/>
  <c r="F12200" i="2"/>
  <c r="A6385" i="2"/>
  <c r="F6384" i="2"/>
  <c r="A11808" i="2"/>
  <c r="F11807" i="2"/>
  <c r="A1569" i="2"/>
  <c r="F1568" i="2"/>
  <c r="A6280" i="2"/>
  <c r="F6279" i="2"/>
  <c r="A9921" i="2"/>
  <c r="F9920" i="2"/>
  <c r="A14373" i="2"/>
  <c r="F14372" i="2"/>
  <c r="A12623" i="2"/>
  <c r="F12622" i="2"/>
  <c r="A2798" i="2"/>
  <c r="F2797" i="2"/>
  <c r="A12934" i="2"/>
  <c r="F12933" i="2"/>
  <c r="A14059" i="2"/>
  <c r="F14058" i="2"/>
  <c r="A8477" i="2"/>
  <c r="F8476" i="2"/>
  <c r="A9678" i="2"/>
  <c r="F9677" i="2"/>
  <c r="A2222" i="2"/>
  <c r="F2222" i="2" s="1"/>
  <c r="F2221" i="2"/>
  <c r="A14020" i="2"/>
  <c r="F14019" i="2"/>
  <c r="A10885" i="2"/>
  <c r="F10884" i="2"/>
  <c r="A765" i="2"/>
  <c r="F764" i="2"/>
  <c r="A1312" i="2"/>
  <c r="F1311" i="2"/>
  <c r="A538" i="2"/>
  <c r="F537" i="2"/>
  <c r="A5556" i="2"/>
  <c r="F5555" i="2"/>
  <c r="A6418" i="2"/>
  <c r="F6417" i="2"/>
  <c r="A118" i="2"/>
  <c r="F117" i="2"/>
  <c r="A3110" i="2"/>
  <c r="F3109" i="2"/>
  <c r="A13048" i="2"/>
  <c r="F13047" i="2"/>
  <c r="A8327" i="2"/>
  <c r="F8326" i="2"/>
  <c r="A11358" i="2"/>
  <c r="F11357" i="2"/>
  <c r="A11649" i="2"/>
  <c r="F11648" i="2"/>
  <c r="A8237" i="2"/>
  <c r="F8236" i="2"/>
  <c r="A11710" i="2"/>
  <c r="F11709" i="2"/>
  <c r="A5033" i="2"/>
  <c r="F5032" i="2"/>
  <c r="A1686" i="2"/>
  <c r="F1685" i="2"/>
  <c r="A5350" i="2"/>
  <c r="F5349" i="2"/>
  <c r="A1854" i="2"/>
  <c r="F1853" i="2"/>
  <c r="A4914" i="2"/>
  <c r="F4913" i="2"/>
  <c r="A13952" i="2"/>
  <c r="F13951" i="2"/>
  <c r="F7781" i="2"/>
  <c r="A7782" i="2"/>
  <c r="A6805" i="2"/>
  <c r="F6804" i="2"/>
  <c r="A13916" i="2"/>
  <c r="F13915" i="2"/>
  <c r="A12838" i="2"/>
  <c r="F12837" i="2"/>
  <c r="A11044" i="2"/>
  <c r="F11043" i="2"/>
  <c r="A9054" i="2"/>
  <c r="F9053" i="2"/>
  <c r="A2863" i="2"/>
  <c r="F2862" i="2"/>
  <c r="A5884" i="2"/>
  <c r="F5883" i="2"/>
  <c r="A3421" i="2"/>
  <c r="F3420" i="2"/>
  <c r="A7475" i="2"/>
  <c r="F7475" i="2" s="1"/>
  <c r="F7474" i="2"/>
  <c r="A10294" i="2"/>
  <c r="F10293" i="2"/>
  <c r="A11785" i="2"/>
  <c r="F11784" i="2"/>
  <c r="A3806" i="2"/>
  <c r="F3805" i="2"/>
  <c r="A9372" i="2"/>
  <c r="F9371" i="2"/>
  <c r="A6070" i="2"/>
  <c r="F6069" i="2"/>
  <c r="A3495" i="2"/>
  <c r="F3494" i="2"/>
  <c r="A1367" i="2"/>
  <c r="F1367" i="2" s="1"/>
  <c r="F1366" i="2"/>
  <c r="A1625" i="2"/>
  <c r="F1625" i="2" s="1"/>
  <c r="F1624" i="2"/>
  <c r="A38" i="2"/>
  <c r="F37" i="2"/>
  <c r="A7507" i="2"/>
  <c r="F7506" i="2"/>
  <c r="A7626" i="2"/>
  <c r="F7625" i="2"/>
  <c r="A8555" i="2"/>
  <c r="F8554" i="2"/>
  <c r="A3272" i="2"/>
  <c r="F3271" i="2"/>
  <c r="A13084" i="2"/>
  <c r="F13083" i="2"/>
  <c r="A1041" i="2"/>
  <c r="F1040" i="2"/>
  <c r="A3855" i="2"/>
  <c r="F3854" i="2"/>
  <c r="A429" i="2"/>
  <c r="F428" i="2"/>
  <c r="A7324" i="2"/>
  <c r="F7323" i="2"/>
  <c r="A8364" i="2"/>
  <c r="F8363" i="2"/>
  <c r="A3156" i="2"/>
  <c r="F3155" i="2"/>
  <c r="A10152" i="2"/>
  <c r="F10151" i="2"/>
  <c r="A147" i="2"/>
  <c r="F146" i="2"/>
  <c r="A10914" i="2"/>
  <c r="F10913" i="2"/>
  <c r="A6529" i="2"/>
  <c r="F6528" i="2"/>
  <c r="A2819" i="2"/>
  <c r="F2818" i="2"/>
  <c r="A13575" i="2"/>
  <c r="F13574" i="2"/>
  <c r="A2899" i="2"/>
  <c r="F2898" i="2"/>
  <c r="A11379" i="2"/>
  <c r="F11378" i="2"/>
  <c r="A5129" i="2"/>
  <c r="F5128" i="2"/>
  <c r="A11743" i="2"/>
  <c r="F11742" i="2"/>
  <c r="A2946" i="2"/>
  <c r="F2945" i="2"/>
  <c r="A4047" i="2"/>
  <c r="F4046" i="2"/>
  <c r="A11162" i="2"/>
  <c r="F11161" i="2"/>
  <c r="A8426" i="2"/>
  <c r="F8426" i="2" s="1"/>
  <c r="F8425" i="2"/>
  <c r="A12303" i="2"/>
  <c r="F12302" i="2"/>
  <c r="A934" i="2"/>
  <c r="F933" i="2"/>
  <c r="A13278" i="2"/>
  <c r="F13277" i="2"/>
  <c r="A10259" i="2"/>
  <c r="F10258" i="2"/>
  <c r="A13360" i="2"/>
  <c r="F13359" i="2"/>
  <c r="A2010" i="2"/>
  <c r="F2009" i="2"/>
  <c r="A10650" i="2"/>
  <c r="F10649" i="2"/>
  <c r="A313" i="2"/>
  <c r="F312" i="2"/>
  <c r="A13680" i="2"/>
  <c r="F13679" i="2"/>
  <c r="A11559" i="2"/>
  <c r="F11558" i="2"/>
  <c r="A13880" i="2"/>
  <c r="F13879" i="2"/>
  <c r="A12745" i="2"/>
  <c r="F12744" i="2"/>
  <c r="A10238" i="2"/>
  <c r="F10238" i="2" s="1"/>
  <c r="F10237" i="2"/>
  <c r="A12746" i="2" l="1"/>
  <c r="F12745" i="2"/>
  <c r="A13576" i="2"/>
  <c r="F13575" i="2"/>
  <c r="A13085" i="2"/>
  <c r="F13084" i="2"/>
  <c r="A5885" i="2"/>
  <c r="F5884" i="2"/>
  <c r="A13953" i="2"/>
  <c r="F13952" i="2"/>
  <c r="A3111" i="2"/>
  <c r="F3110" i="2"/>
  <c r="A14060" i="2"/>
  <c r="F14059" i="2"/>
  <c r="A14374" i="2"/>
  <c r="F14373" i="2"/>
  <c r="A11809" i="2"/>
  <c r="F11808" i="2"/>
  <c r="A6467" i="2"/>
  <c r="F6467" i="2" s="1"/>
  <c r="F6466" i="2"/>
  <c r="A13016" i="2"/>
  <c r="F13015" i="2"/>
  <c r="A1112" i="2"/>
  <c r="F1111" i="2"/>
  <c r="A2306" i="2"/>
  <c r="F2305" i="2"/>
  <c r="A7010" i="2"/>
  <c r="F7010" i="2" s="1"/>
  <c r="F7009" i="2"/>
  <c r="A10544" i="2"/>
  <c r="F10543" i="2"/>
  <c r="A5199" i="2"/>
  <c r="F5198" i="2"/>
  <c r="A8305" i="2"/>
  <c r="F8304" i="2"/>
  <c r="A4774" i="2"/>
  <c r="F4773" i="2"/>
  <c r="A1951" i="2"/>
  <c r="F1950" i="2"/>
  <c r="A11650" i="2"/>
  <c r="F11649" i="2"/>
  <c r="A10837" i="2"/>
  <c r="F10836" i="2"/>
  <c r="A6211" i="2"/>
  <c r="F6210" i="2"/>
  <c r="A13881" i="2"/>
  <c r="F13880" i="2"/>
  <c r="A10651" i="2"/>
  <c r="F10650" i="2"/>
  <c r="A13279" i="2"/>
  <c r="F13278" i="2"/>
  <c r="A11163" i="2"/>
  <c r="F11162" i="2"/>
  <c r="A5130" i="2"/>
  <c r="F5129" i="2"/>
  <c r="A2820" i="2"/>
  <c r="F2819" i="2"/>
  <c r="A10153" i="2"/>
  <c r="F10152" i="2"/>
  <c r="A430" i="2"/>
  <c r="F429" i="2"/>
  <c r="A3273" i="2"/>
  <c r="F3272" i="2"/>
  <c r="A39" i="2"/>
  <c r="F38" i="2"/>
  <c r="A6071" i="2"/>
  <c r="F6070" i="2"/>
  <c r="A10295" i="2"/>
  <c r="F10294" i="2"/>
  <c r="A2864" i="2"/>
  <c r="F2863" i="2"/>
  <c r="A13917" i="2"/>
  <c r="F13916" i="2"/>
  <c r="A4915" i="2"/>
  <c r="F4914" i="2"/>
  <c r="A5034" i="2"/>
  <c r="F5033" i="2"/>
  <c r="A11359" i="2"/>
  <c r="F11359" i="2" s="1"/>
  <c r="F11358" i="2"/>
  <c r="A119" i="2"/>
  <c r="F118" i="2"/>
  <c r="A1313" i="2"/>
  <c r="F1312" i="2"/>
  <c r="A12935" i="2"/>
  <c r="F12934" i="2"/>
  <c r="A9922" i="2"/>
  <c r="F9922" i="2" s="1"/>
  <c r="F9921" i="2"/>
  <c r="A6386" i="2"/>
  <c r="F6385" i="2"/>
  <c r="A13215" i="2"/>
  <c r="F13214" i="2"/>
  <c r="A4975" i="2"/>
  <c r="F4974" i="2"/>
  <c r="A3978" i="2"/>
  <c r="F3977" i="2"/>
  <c r="A4397" i="2"/>
  <c r="F4396" i="2"/>
  <c r="A9437" i="2"/>
  <c r="F9436" i="2"/>
  <c r="A7726" i="2"/>
  <c r="F7725" i="2"/>
  <c r="A4318" i="2"/>
  <c r="F4317" i="2"/>
  <c r="A12128" i="2"/>
  <c r="F12127" i="2"/>
  <c r="A13606" i="2"/>
  <c r="F13605" i="2"/>
  <c r="A1975" i="2"/>
  <c r="F1974" i="2"/>
  <c r="A3041" i="2"/>
  <c r="F3040" i="2"/>
  <c r="A3337" i="2"/>
  <c r="F3336" i="2"/>
  <c r="A12374" i="2"/>
  <c r="F12373" i="2"/>
  <c r="A9734" i="2"/>
  <c r="F9733" i="2"/>
  <c r="A7597" i="2"/>
  <c r="F7596" i="2"/>
  <c r="A9943" i="2"/>
  <c r="F9942" i="2"/>
  <c r="A11599" i="2"/>
  <c r="F11598" i="2"/>
  <c r="A9597" i="2"/>
  <c r="F9596" i="2"/>
  <c r="A5839" i="2"/>
  <c r="F5838" i="2"/>
  <c r="A12463" i="2"/>
  <c r="F12462" i="2"/>
  <c r="A2526" i="2"/>
  <c r="F2525" i="2"/>
  <c r="A2724" i="2"/>
  <c r="F2723" i="2"/>
  <c r="A1245" i="2"/>
  <c r="F1244" i="2"/>
  <c r="A14138" i="2"/>
  <c r="F14137" i="2"/>
  <c r="A10260" i="2"/>
  <c r="F10260" i="2" s="1"/>
  <c r="F10259" i="2"/>
  <c r="A148" i="2"/>
  <c r="F147" i="2"/>
  <c r="A7508" i="2"/>
  <c r="F7507" i="2"/>
  <c r="A12839" i="2"/>
  <c r="F12838" i="2"/>
  <c r="A539" i="2"/>
  <c r="F538" i="2"/>
  <c r="A10808" i="2"/>
  <c r="F10807" i="2"/>
  <c r="A314" i="2"/>
  <c r="F313" i="2"/>
  <c r="A3496" i="2"/>
  <c r="F3495" i="2"/>
  <c r="A11207" i="2"/>
  <c r="F11206" i="2"/>
  <c r="A12893" i="2"/>
  <c r="F12892" i="2"/>
  <c r="A8588" i="2"/>
  <c r="F8587" i="2"/>
  <c r="A3206" i="2"/>
  <c r="F3205" i="2"/>
  <c r="A5584" i="2"/>
  <c r="F5583" i="2"/>
  <c r="A14114" i="2"/>
  <c r="F14113" i="2"/>
  <c r="A3469" i="2"/>
  <c r="F3468" i="2"/>
  <c r="A11560" i="2"/>
  <c r="F11560" i="2" s="1"/>
  <c r="F11559" i="2"/>
  <c r="A2011" i="2"/>
  <c r="F2010" i="2"/>
  <c r="A935" i="2"/>
  <c r="F934" i="2"/>
  <c r="A4048" i="2"/>
  <c r="F4047" i="2"/>
  <c r="A11380" i="2"/>
  <c r="F11379" i="2"/>
  <c r="A6530" i="2"/>
  <c r="F6529" i="2"/>
  <c r="A3157" i="2"/>
  <c r="F3156" i="2"/>
  <c r="A3856" i="2"/>
  <c r="F3855" i="2"/>
  <c r="A8556" i="2"/>
  <c r="F8555" i="2"/>
  <c r="A9373" i="2"/>
  <c r="F9372" i="2"/>
  <c r="A9055" i="2"/>
  <c r="F9054" i="2"/>
  <c r="A6806" i="2"/>
  <c r="F6806" i="2" s="1"/>
  <c r="F6805" i="2"/>
  <c r="A1855" i="2"/>
  <c r="F1854" i="2"/>
  <c r="A11711" i="2"/>
  <c r="F11710" i="2"/>
  <c r="A8328" i="2"/>
  <c r="F8327" i="2"/>
  <c r="A6419" i="2"/>
  <c r="F6418" i="2"/>
  <c r="A766" i="2"/>
  <c r="F765" i="2"/>
  <c r="A9679" i="2"/>
  <c r="F9678" i="2"/>
  <c r="A2799" i="2"/>
  <c r="F2799" i="2" s="1"/>
  <c r="F2798" i="2"/>
  <c r="A6281" i="2"/>
  <c r="F6280" i="2"/>
  <c r="A12202" i="2"/>
  <c r="F12201" i="2"/>
  <c r="A2249" i="2"/>
  <c r="F2248" i="2"/>
  <c r="A9213" i="2"/>
  <c r="F9213" i="2" s="1"/>
  <c r="F9212" i="2"/>
  <c r="A10629" i="2"/>
  <c r="F10628" i="2"/>
  <c r="A3886" i="2"/>
  <c r="F3885" i="2"/>
  <c r="A3012" i="2"/>
  <c r="F3012" i="2" s="1"/>
  <c r="F3011" i="2"/>
  <c r="A5395" i="2"/>
  <c r="F5394" i="2"/>
  <c r="A9328" i="2"/>
  <c r="F9327" i="2"/>
  <c r="A11254" i="2"/>
  <c r="F11253" i="2"/>
  <c r="A9625" i="2"/>
  <c r="F9624" i="2"/>
  <c r="A6500" i="2"/>
  <c r="F6499" i="2"/>
  <c r="A9979" i="2"/>
  <c r="F9978" i="2"/>
  <c r="A5075" i="2"/>
  <c r="F5074" i="2"/>
  <c r="A4690" i="2"/>
  <c r="F4689" i="2"/>
  <c r="A14471" i="2"/>
  <c r="F14470" i="2"/>
  <c r="A3739" i="2"/>
  <c r="F3738" i="2"/>
  <c r="A7385" i="2"/>
  <c r="F7384" i="2"/>
  <c r="A10436" i="2"/>
  <c r="F10435" i="2"/>
  <c r="A504" i="2"/>
  <c r="F503" i="2"/>
  <c r="A11975" i="2"/>
  <c r="F11974" i="2"/>
  <c r="A9144" i="2"/>
  <c r="F9143" i="2"/>
  <c r="A14250" i="2"/>
  <c r="F14249" i="2"/>
  <c r="A604" i="2"/>
  <c r="F603" i="2"/>
  <c r="A7291" i="2"/>
  <c r="F7291" i="2" s="1"/>
  <c r="F7290" i="2"/>
  <c r="A7783" i="2"/>
  <c r="F7782" i="2"/>
  <c r="A11744" i="2"/>
  <c r="F11743" i="2"/>
  <c r="A7325" i="2"/>
  <c r="F7325" i="2" s="1"/>
  <c r="F7324" i="2"/>
  <c r="A11786" i="2"/>
  <c r="F11786" i="2" s="1"/>
  <c r="F11785" i="2"/>
  <c r="A1687" i="2"/>
  <c r="F1686" i="2"/>
  <c r="A14021" i="2"/>
  <c r="F14020" i="2"/>
  <c r="A4021" i="2"/>
  <c r="F4020" i="2"/>
  <c r="A13681" i="2"/>
  <c r="F13680" i="2"/>
  <c r="A13361" i="2"/>
  <c r="F13360" i="2"/>
  <c r="A12304" i="2"/>
  <c r="F12303" i="2"/>
  <c r="A2947" i="2"/>
  <c r="F2946" i="2"/>
  <c r="A2900" i="2"/>
  <c r="F2899" i="2"/>
  <c r="A10915" i="2"/>
  <c r="F10914" i="2"/>
  <c r="A8365" i="2"/>
  <c r="F8364" i="2"/>
  <c r="A1042" i="2"/>
  <c r="F1041" i="2"/>
  <c r="A7627" i="2"/>
  <c r="F7626" i="2"/>
  <c r="A3807" i="2"/>
  <c r="F3806" i="2"/>
  <c r="A3422" i="2"/>
  <c r="F3421" i="2"/>
  <c r="A11045" i="2"/>
  <c r="F11044" i="2"/>
  <c r="A5351" i="2"/>
  <c r="F5351" i="2" s="1"/>
  <c r="F5350" i="2"/>
  <c r="A8238" i="2"/>
  <c r="F8237" i="2"/>
  <c r="A13049" i="2"/>
  <c r="F13048" i="2"/>
  <c r="A5557" i="2"/>
  <c r="F5556" i="2"/>
  <c r="A10886" i="2"/>
  <c r="F10885" i="2"/>
  <c r="A8478" i="2"/>
  <c r="F8477" i="2"/>
  <c r="A12624" i="2"/>
  <c r="F12623" i="2"/>
  <c r="A1570" i="2"/>
  <c r="F1569" i="2"/>
  <c r="A1212" i="2"/>
  <c r="F1211" i="2"/>
  <c r="A5163" i="2"/>
  <c r="F5162" i="2"/>
  <c r="A7678" i="2"/>
  <c r="F7677" i="2"/>
  <c r="A13453" i="2"/>
  <c r="F13452" i="2"/>
  <c r="A4601" i="2"/>
  <c r="F4600" i="2"/>
  <c r="A13710" i="2"/>
  <c r="F13709" i="2"/>
  <c r="A13797" i="2"/>
  <c r="F13796" i="2"/>
  <c r="A12020" i="2"/>
  <c r="F12019" i="2"/>
  <c r="A8528" i="2"/>
  <c r="F8527" i="2"/>
  <c r="A12176" i="2"/>
  <c r="F12175" i="2"/>
  <c r="A14506" i="2"/>
  <c r="F14505" i="2"/>
  <c r="A1660" i="2"/>
  <c r="F1659" i="2"/>
  <c r="A6887" i="2"/>
  <c r="F6886" i="2"/>
  <c r="A5993" i="2"/>
  <c r="F5992" i="2"/>
  <c r="A7902" i="2"/>
  <c r="F7901" i="2"/>
  <c r="A12248" i="2"/>
  <c r="F12247" i="2"/>
  <c r="A6349" i="2"/>
  <c r="F6348" i="2"/>
  <c r="A91" i="2"/>
  <c r="F90" i="2"/>
  <c r="A10579" i="2"/>
  <c r="F10578" i="2"/>
  <c r="A9466" i="2"/>
  <c r="F9465" i="2"/>
  <c r="A9112" i="2"/>
  <c r="F9111" i="2"/>
  <c r="A7031" i="2"/>
  <c r="F7030" i="2"/>
  <c r="A5318" i="2"/>
  <c r="F5317" i="2"/>
  <c r="A14328" i="2"/>
  <c r="F14327" i="2"/>
  <c r="A12177" i="2" l="1"/>
  <c r="F12177" i="2" s="1"/>
  <c r="F12176" i="2"/>
  <c r="A3808" i="2"/>
  <c r="F3807" i="2"/>
  <c r="A7784" i="2"/>
  <c r="F7783" i="2"/>
  <c r="A5076" i="2"/>
  <c r="F5075" i="2"/>
  <c r="A1856" i="2"/>
  <c r="F1855" i="2"/>
  <c r="A3207" i="2"/>
  <c r="F3207" i="2" s="1"/>
  <c r="F3206" i="2"/>
  <c r="A9944" i="2"/>
  <c r="F9943" i="2"/>
  <c r="A120" i="2"/>
  <c r="F119" i="2"/>
  <c r="A10652" i="2"/>
  <c r="F10651" i="2"/>
  <c r="A92" i="2"/>
  <c r="F91" i="2"/>
  <c r="A8479" i="2"/>
  <c r="F8478" i="2"/>
  <c r="A1688" i="2"/>
  <c r="F1687" i="2"/>
  <c r="A11255" i="2"/>
  <c r="F11254" i="2"/>
  <c r="A8557" i="2"/>
  <c r="F8556" i="2"/>
  <c r="A14139" i="2"/>
  <c r="F14138" i="2"/>
  <c r="A3338" i="2"/>
  <c r="F3337" i="2"/>
  <c r="A13918" i="2"/>
  <c r="F13917" i="2"/>
  <c r="A40" i="2"/>
  <c r="F39" i="2"/>
  <c r="A2821" i="2"/>
  <c r="F2820" i="2"/>
  <c r="A5886" i="2"/>
  <c r="F5885" i="2"/>
  <c r="A9113" i="2"/>
  <c r="F9112" i="2"/>
  <c r="A6350" i="2"/>
  <c r="F6349" i="2"/>
  <c r="A6888" i="2"/>
  <c r="F6887" i="2"/>
  <c r="A8529" i="2"/>
  <c r="F8528" i="2"/>
  <c r="A4602" i="2"/>
  <c r="F4601" i="2"/>
  <c r="A1213" i="2"/>
  <c r="F1212" i="2"/>
  <c r="A10887" i="2"/>
  <c r="F10886" i="2"/>
  <c r="A7628" i="2"/>
  <c r="F7627" i="2"/>
  <c r="A2901" i="2"/>
  <c r="F2900" i="2"/>
  <c r="A13682" i="2"/>
  <c r="F13681" i="2"/>
  <c r="A11976" i="2"/>
  <c r="F11975" i="2"/>
  <c r="A3740" i="2"/>
  <c r="F3739" i="2"/>
  <c r="A9980" i="2"/>
  <c r="F9979" i="2"/>
  <c r="A9329" i="2"/>
  <c r="F9328" i="2"/>
  <c r="A10630" i="2"/>
  <c r="F10630" i="2" s="1"/>
  <c r="F10629" i="2"/>
  <c r="A6282" i="2"/>
  <c r="F6281" i="2"/>
  <c r="A6420" i="2"/>
  <c r="F6419" i="2"/>
  <c r="A3857" i="2"/>
  <c r="F3856" i="2"/>
  <c r="A4049" i="2"/>
  <c r="F4048" i="2"/>
  <c r="A3470" i="2"/>
  <c r="F3469" i="2"/>
  <c r="A8589" i="2"/>
  <c r="F8588" i="2"/>
  <c r="A315" i="2"/>
  <c r="F314" i="2"/>
  <c r="A7509" i="2"/>
  <c r="F7508" i="2"/>
  <c r="A1246" i="2"/>
  <c r="F1245" i="2"/>
  <c r="A5840" i="2"/>
  <c r="F5839" i="2"/>
  <c r="A7598" i="2"/>
  <c r="F7597" i="2"/>
  <c r="A3042" i="2"/>
  <c r="F3041" i="2"/>
  <c r="A4319" i="2"/>
  <c r="F4318" i="2"/>
  <c r="A3979" i="2"/>
  <c r="F3978" i="2"/>
  <c r="A2865" i="2"/>
  <c r="F2864" i="2"/>
  <c r="A3274" i="2"/>
  <c r="F3273" i="2"/>
  <c r="A5131" i="2"/>
  <c r="F5130" i="2"/>
  <c r="A13882" i="2"/>
  <c r="F13881" i="2"/>
  <c r="A1952" i="2"/>
  <c r="F1951" i="2"/>
  <c r="A10545" i="2"/>
  <c r="F10544" i="2"/>
  <c r="A13017" i="2"/>
  <c r="F13016" i="2"/>
  <c r="A14061" i="2"/>
  <c r="F14061" i="2" s="1"/>
  <c r="F14060" i="2"/>
  <c r="A13086" i="2"/>
  <c r="F13085" i="2"/>
  <c r="A5994" i="2"/>
  <c r="F5993" i="2"/>
  <c r="A8239" i="2"/>
  <c r="F8238" i="2"/>
  <c r="A9145" i="2"/>
  <c r="F9144" i="2"/>
  <c r="A3887" i="2"/>
  <c r="F3886" i="2"/>
  <c r="A11381" i="2"/>
  <c r="F11380" i="2"/>
  <c r="A4398" i="2"/>
  <c r="F4397" i="2"/>
  <c r="A1113" i="2"/>
  <c r="F1112" i="2"/>
  <c r="A12464" i="2"/>
  <c r="F12463" i="2"/>
  <c r="A6387" i="2"/>
  <c r="F6386" i="2"/>
  <c r="A5200" i="2"/>
  <c r="F5199" i="2"/>
  <c r="A14329" i="2"/>
  <c r="F14328" i="2"/>
  <c r="A9467" i="2"/>
  <c r="F9466" i="2"/>
  <c r="A12249" i="2"/>
  <c r="F12248" i="2"/>
  <c r="A1661" i="2"/>
  <c r="F1660" i="2"/>
  <c r="A12021" i="2"/>
  <c r="F12020" i="2"/>
  <c r="A13454" i="2"/>
  <c r="F13453" i="2"/>
  <c r="A1571" i="2"/>
  <c r="F1570" i="2"/>
  <c r="A5558" i="2"/>
  <c r="F5557" i="2"/>
  <c r="A11046" i="2"/>
  <c r="F11045" i="2"/>
  <c r="A1043" i="2"/>
  <c r="F1042" i="2"/>
  <c r="A2948" i="2"/>
  <c r="F2947" i="2"/>
  <c r="A4022" i="2"/>
  <c r="F4021" i="2"/>
  <c r="A605" i="2"/>
  <c r="F604" i="2"/>
  <c r="A505" i="2"/>
  <c r="F504" i="2"/>
  <c r="A14472" i="2"/>
  <c r="F14471" i="2"/>
  <c r="A6501" i="2"/>
  <c r="F6500" i="2"/>
  <c r="A5396" i="2"/>
  <c r="F5395" i="2"/>
  <c r="A8329" i="2"/>
  <c r="F8328" i="2"/>
  <c r="A9056" i="2"/>
  <c r="F9055" i="2"/>
  <c r="A3158" i="2"/>
  <c r="F3157" i="2"/>
  <c r="A936" i="2"/>
  <c r="F935" i="2"/>
  <c r="A14115" i="2"/>
  <c r="F14114" i="2"/>
  <c r="A12894" i="2"/>
  <c r="F12893" i="2"/>
  <c r="A10809" i="2"/>
  <c r="F10808" i="2"/>
  <c r="A149" i="2"/>
  <c r="F148" i="2"/>
  <c r="A2725" i="2"/>
  <c r="F2724" i="2"/>
  <c r="A9598" i="2"/>
  <c r="F9597" i="2"/>
  <c r="A9735" i="2"/>
  <c r="F9734" i="2"/>
  <c r="A1976" i="2"/>
  <c r="F1975" i="2"/>
  <c r="A7727" i="2"/>
  <c r="F7726" i="2"/>
  <c r="A4976" i="2"/>
  <c r="F4975" i="2"/>
  <c r="A12936" i="2"/>
  <c r="F12935" i="2"/>
  <c r="A5035" i="2"/>
  <c r="F5034" i="2"/>
  <c r="A10296" i="2"/>
  <c r="F10296" i="2" s="1"/>
  <c r="F10295" i="2"/>
  <c r="A431" i="2"/>
  <c r="F430" i="2"/>
  <c r="A11164" i="2"/>
  <c r="F11163" i="2"/>
  <c r="A6212" i="2"/>
  <c r="F6211" i="2"/>
  <c r="A4775" i="2"/>
  <c r="F4774" i="2"/>
  <c r="A3112" i="2"/>
  <c r="F3111" i="2"/>
  <c r="A13577" i="2"/>
  <c r="F13576" i="2"/>
  <c r="A7032" i="2"/>
  <c r="F7031" i="2"/>
  <c r="A5164" i="2"/>
  <c r="F5163" i="2"/>
  <c r="A13362" i="2"/>
  <c r="F13361" i="2"/>
  <c r="A12203" i="2"/>
  <c r="F12202" i="2"/>
  <c r="A12840" i="2"/>
  <c r="F12839" i="2"/>
  <c r="A11651" i="2"/>
  <c r="F11650" i="2"/>
  <c r="A13711" i="2"/>
  <c r="F13710" i="2"/>
  <c r="A10916" i="2"/>
  <c r="F10915" i="2"/>
  <c r="A7386" i="2"/>
  <c r="F7385" i="2"/>
  <c r="A767" i="2"/>
  <c r="F766" i="2"/>
  <c r="A3497" i="2"/>
  <c r="F3496" i="2"/>
  <c r="A12129" i="2"/>
  <c r="F12128" i="2"/>
  <c r="A14375" i="2"/>
  <c r="F14374" i="2"/>
  <c r="A5319" i="2"/>
  <c r="F5318" i="2"/>
  <c r="A10580" i="2"/>
  <c r="F10579" i="2"/>
  <c r="A7903" i="2"/>
  <c r="F7902" i="2"/>
  <c r="A14507" i="2"/>
  <c r="F14506" i="2"/>
  <c r="A13798" i="2"/>
  <c r="F13797" i="2"/>
  <c r="A7679" i="2"/>
  <c r="F7678" i="2"/>
  <c r="A12625" i="2"/>
  <c r="F12624" i="2"/>
  <c r="A13050" i="2"/>
  <c r="F13049" i="2"/>
  <c r="A3423" i="2"/>
  <c r="F3422" i="2"/>
  <c r="A8366" i="2"/>
  <c r="F8365" i="2"/>
  <c r="A12305" i="2"/>
  <c r="F12304" i="2"/>
  <c r="A14022" i="2"/>
  <c r="F14021" i="2"/>
  <c r="A11745" i="2"/>
  <c r="F11744" i="2"/>
  <c r="A14251" i="2"/>
  <c r="F14250" i="2"/>
  <c r="A10437" i="2"/>
  <c r="F10436" i="2"/>
  <c r="A4691" i="2"/>
  <c r="F4690" i="2"/>
  <c r="A9626" i="2"/>
  <c r="F9625" i="2"/>
  <c r="A2250" i="2"/>
  <c r="F2249" i="2"/>
  <c r="A9680" i="2"/>
  <c r="F9679" i="2"/>
  <c r="A11712" i="2"/>
  <c r="F11711" i="2"/>
  <c r="A9374" i="2"/>
  <c r="F9373" i="2"/>
  <c r="A6531" i="2"/>
  <c r="F6530" i="2"/>
  <c r="A2012" i="2"/>
  <c r="F2011" i="2"/>
  <c r="A5585" i="2"/>
  <c r="F5584" i="2"/>
  <c r="A11208" i="2"/>
  <c r="F11207" i="2"/>
  <c r="A540" i="2"/>
  <c r="F539" i="2"/>
  <c r="A2527" i="2"/>
  <c r="F2526" i="2"/>
  <c r="A11600" i="2"/>
  <c r="F11599" i="2"/>
  <c r="A12375" i="2"/>
  <c r="F12374" i="2"/>
  <c r="A13607" i="2"/>
  <c r="F13606" i="2"/>
  <c r="A9438" i="2"/>
  <c r="F9437" i="2"/>
  <c r="A13216" i="2"/>
  <c r="F13215" i="2"/>
  <c r="A1314" i="2"/>
  <c r="F1313" i="2"/>
  <c r="A4916" i="2"/>
  <c r="F4915" i="2"/>
  <c r="A6072" i="2"/>
  <c r="F6071" i="2"/>
  <c r="A10154" i="2"/>
  <c r="F10153" i="2"/>
  <c r="A13280" i="2"/>
  <c r="F13279" i="2"/>
  <c r="A10838" i="2"/>
  <c r="F10837" i="2"/>
  <c r="A8306" i="2"/>
  <c r="F8305" i="2"/>
  <c r="A2307" i="2"/>
  <c r="F2306" i="2"/>
  <c r="A11810" i="2"/>
  <c r="F11809" i="2"/>
  <c r="A13954" i="2"/>
  <c r="F13953" i="2"/>
  <c r="A12747" i="2"/>
  <c r="F12746" i="2"/>
  <c r="A10438" i="2" l="1"/>
  <c r="F10437" i="2"/>
  <c r="A11165" i="2"/>
  <c r="F11164" i="2"/>
  <c r="A5559" i="2"/>
  <c r="F5558" i="2"/>
  <c r="A5132" i="2"/>
  <c r="F5131" i="2"/>
  <c r="A6283" i="2"/>
  <c r="F6282" i="2"/>
  <c r="A121" i="2"/>
  <c r="F120" i="2"/>
  <c r="A2528" i="2"/>
  <c r="F2527" i="2"/>
  <c r="A12626" i="2"/>
  <c r="F12625" i="2"/>
  <c r="A13578" i="2"/>
  <c r="F13577" i="2"/>
  <c r="A3159" i="2"/>
  <c r="F3158" i="2"/>
  <c r="A1662" i="2"/>
  <c r="F1661" i="2"/>
  <c r="A13018" i="2"/>
  <c r="F13017" i="2"/>
  <c r="A1247" i="2"/>
  <c r="F1246" i="2"/>
  <c r="A7629" i="2"/>
  <c r="F7628" i="2"/>
  <c r="A1689" i="2"/>
  <c r="F1688" i="2"/>
  <c r="A13955" i="2"/>
  <c r="F13954" i="2"/>
  <c r="A10839" i="2"/>
  <c r="F10838" i="2"/>
  <c r="A4917" i="2"/>
  <c r="F4916" i="2"/>
  <c r="A13608" i="2"/>
  <c r="F13607" i="2"/>
  <c r="A541" i="2"/>
  <c r="F540" i="2"/>
  <c r="A6532" i="2"/>
  <c r="F6531" i="2"/>
  <c r="A2251" i="2"/>
  <c r="F2250" i="2"/>
  <c r="A14252" i="2"/>
  <c r="F14251" i="2"/>
  <c r="A8367" i="2"/>
  <c r="F8366" i="2"/>
  <c r="A7680" i="2"/>
  <c r="F7679" i="2"/>
  <c r="A10581" i="2"/>
  <c r="F10580" i="2"/>
  <c r="A3498" i="2"/>
  <c r="F3497" i="2"/>
  <c r="A13712" i="2"/>
  <c r="F13711" i="2"/>
  <c r="A13363" i="2"/>
  <c r="F13362" i="2"/>
  <c r="A3113" i="2"/>
  <c r="F3112" i="2"/>
  <c r="A432" i="2"/>
  <c r="F431" i="2"/>
  <c r="A4977" i="2"/>
  <c r="F4976" i="2"/>
  <c r="A9599" i="2"/>
  <c r="F9598" i="2"/>
  <c r="A12895" i="2"/>
  <c r="F12894" i="2"/>
  <c r="A9057" i="2"/>
  <c r="F9056" i="2"/>
  <c r="A14473" i="2"/>
  <c r="F14472" i="2"/>
  <c r="A2949" i="2"/>
  <c r="F2948" i="2"/>
  <c r="A1572" i="2"/>
  <c r="F1571" i="2"/>
  <c r="A12250" i="2"/>
  <c r="F12249" i="2"/>
  <c r="A6388" i="2"/>
  <c r="F6387" i="2"/>
  <c r="A11382" i="2"/>
  <c r="F11381" i="2"/>
  <c r="A5995" i="2"/>
  <c r="F5994" i="2"/>
  <c r="A10546" i="2"/>
  <c r="F10545" i="2"/>
  <c r="A3275" i="2"/>
  <c r="F3274" i="2"/>
  <c r="A3043" i="2"/>
  <c r="F3042" i="2"/>
  <c r="A7510" i="2"/>
  <c r="F7509" i="2"/>
  <c r="A4050" i="2"/>
  <c r="F4049" i="2"/>
  <c r="A11977" i="2"/>
  <c r="F11976" i="2"/>
  <c r="A10888" i="2"/>
  <c r="F10887" i="2"/>
  <c r="A6889" i="2"/>
  <c r="F6888" i="2"/>
  <c r="A2822" i="2"/>
  <c r="F2821" i="2"/>
  <c r="A14140" i="2"/>
  <c r="F14139" i="2"/>
  <c r="A8480" i="2"/>
  <c r="F8479" i="2"/>
  <c r="A9945" i="2"/>
  <c r="F9944" i="2"/>
  <c r="A7785" i="2"/>
  <c r="F7784" i="2"/>
  <c r="A9439" i="2"/>
  <c r="F9438" i="2"/>
  <c r="A12306" i="2"/>
  <c r="F12305" i="2"/>
  <c r="A12204" i="2"/>
  <c r="F12203" i="2"/>
  <c r="A12937" i="2"/>
  <c r="F12936" i="2"/>
  <c r="A6502" i="2"/>
  <c r="F6501" i="2"/>
  <c r="A8240" i="2"/>
  <c r="F8239" i="2"/>
  <c r="A4320" i="2"/>
  <c r="F4319" i="2"/>
  <c r="A3741" i="2"/>
  <c r="F3740" i="2"/>
  <c r="A3339" i="2"/>
  <c r="F3338" i="2"/>
  <c r="A8307" i="2"/>
  <c r="F8307" i="2" s="1"/>
  <c r="F8306" i="2"/>
  <c r="A9681" i="2"/>
  <c r="F9680" i="2"/>
  <c r="A7904" i="2"/>
  <c r="F7903" i="2"/>
  <c r="A10810" i="2"/>
  <c r="F10809" i="2"/>
  <c r="A4399" i="2"/>
  <c r="F4398" i="2"/>
  <c r="A8530" i="2"/>
  <c r="F8529" i="2"/>
  <c r="A11811" i="2"/>
  <c r="F11810" i="2"/>
  <c r="A13281" i="2"/>
  <c r="F13280" i="2"/>
  <c r="A1315" i="2"/>
  <c r="F1314" i="2"/>
  <c r="A12376" i="2"/>
  <c r="F12375" i="2"/>
  <c r="A11209" i="2"/>
  <c r="F11208" i="2"/>
  <c r="A9375" i="2"/>
  <c r="F9374" i="2"/>
  <c r="A9627" i="2"/>
  <c r="F9626" i="2"/>
  <c r="A11746" i="2"/>
  <c r="F11745" i="2"/>
  <c r="A3424" i="2"/>
  <c r="F3423" i="2"/>
  <c r="A13799" i="2"/>
  <c r="F13798" i="2"/>
  <c r="A5320" i="2"/>
  <c r="F5319" i="2"/>
  <c r="A768" i="2"/>
  <c r="F767" i="2"/>
  <c r="A11652" i="2"/>
  <c r="F11651" i="2"/>
  <c r="A5165" i="2"/>
  <c r="F5164" i="2"/>
  <c r="A4776" i="2"/>
  <c r="F4775" i="2"/>
  <c r="A7728" i="2"/>
  <c r="F7727" i="2"/>
  <c r="A2726" i="2"/>
  <c r="F2725" i="2"/>
  <c r="A14116" i="2"/>
  <c r="F14115" i="2"/>
  <c r="A8330" i="2"/>
  <c r="F8329" i="2"/>
  <c r="A506" i="2"/>
  <c r="F505" i="2"/>
  <c r="A1044" i="2"/>
  <c r="F1043" i="2"/>
  <c r="A13455" i="2"/>
  <c r="F13454" i="2"/>
  <c r="A9468" i="2"/>
  <c r="F9467" i="2"/>
  <c r="A12465" i="2"/>
  <c r="F12464" i="2"/>
  <c r="A3888" i="2"/>
  <c r="F3887" i="2"/>
  <c r="A13087" i="2"/>
  <c r="F13086" i="2"/>
  <c r="A1953" i="2"/>
  <c r="F1952" i="2"/>
  <c r="A2866" i="2"/>
  <c r="F2865" i="2"/>
  <c r="A7599" i="2"/>
  <c r="F7598" i="2"/>
  <c r="A316" i="2"/>
  <c r="F315" i="2"/>
  <c r="A3858" i="2"/>
  <c r="F3857" i="2"/>
  <c r="A9330" i="2"/>
  <c r="F9329" i="2"/>
  <c r="A13683" i="2"/>
  <c r="F13682" i="2"/>
  <c r="A1214" i="2"/>
  <c r="F1213" i="2"/>
  <c r="A6351" i="2"/>
  <c r="F6350" i="2"/>
  <c r="A41" i="2"/>
  <c r="F40" i="2"/>
  <c r="A8558" i="2"/>
  <c r="F8557" i="2"/>
  <c r="A93" i="2"/>
  <c r="F92" i="2"/>
  <c r="A3809" i="2"/>
  <c r="F3808" i="2"/>
  <c r="A12748" i="2"/>
  <c r="F12747" i="2"/>
  <c r="A2013" i="2"/>
  <c r="F2012" i="2"/>
  <c r="A10917" i="2"/>
  <c r="F10916" i="2"/>
  <c r="A9736" i="2"/>
  <c r="F9735" i="2"/>
  <c r="A5201" i="2"/>
  <c r="F5200" i="2"/>
  <c r="A3471" i="2"/>
  <c r="F3470" i="2"/>
  <c r="A5077" i="2"/>
  <c r="F5076" i="2"/>
  <c r="A6073" i="2"/>
  <c r="F6073" i="2" s="1"/>
  <c r="F6072" i="2"/>
  <c r="A12130" i="2"/>
  <c r="F12129" i="2"/>
  <c r="A4023" i="2"/>
  <c r="F4022" i="2"/>
  <c r="A5887" i="2"/>
  <c r="F5886" i="2"/>
  <c r="A2308" i="2"/>
  <c r="F2307" i="2"/>
  <c r="A10155" i="2"/>
  <c r="F10154" i="2"/>
  <c r="A13217" i="2"/>
  <c r="F13216" i="2"/>
  <c r="A11601" i="2"/>
  <c r="F11600" i="2"/>
  <c r="A5586" i="2"/>
  <c r="F5585" i="2"/>
  <c r="A11713" i="2"/>
  <c r="F11712" i="2"/>
  <c r="A4692" i="2"/>
  <c r="F4691" i="2"/>
  <c r="A14023" i="2"/>
  <c r="F14022" i="2"/>
  <c r="A13051" i="2"/>
  <c r="F13050" i="2"/>
  <c r="A14508" i="2"/>
  <c r="F14507" i="2"/>
  <c r="A14376" i="2"/>
  <c r="F14375" i="2"/>
  <c r="A7387" i="2"/>
  <c r="F7386" i="2"/>
  <c r="A12841" i="2"/>
  <c r="F12840" i="2"/>
  <c r="A7033" i="2"/>
  <c r="F7032" i="2"/>
  <c r="A6213" i="2"/>
  <c r="F6212" i="2"/>
  <c r="A5036" i="2"/>
  <c r="F5035" i="2"/>
  <c r="A1977" i="2"/>
  <c r="F1976" i="2"/>
  <c r="A150" i="2"/>
  <c r="F149" i="2"/>
  <c r="A937" i="2"/>
  <c r="F936" i="2"/>
  <c r="A5397" i="2"/>
  <c r="F5396" i="2"/>
  <c r="A606" i="2"/>
  <c r="F605" i="2"/>
  <c r="A11047" i="2"/>
  <c r="F11046" i="2"/>
  <c r="A12022" i="2"/>
  <c r="F12021" i="2"/>
  <c r="A14330" i="2"/>
  <c r="F14329" i="2"/>
  <c r="A1114" i="2"/>
  <c r="F1113" i="2"/>
  <c r="A9146" i="2"/>
  <c r="F9145" i="2"/>
  <c r="A13883" i="2"/>
  <c r="F13882" i="2"/>
  <c r="A3980" i="2"/>
  <c r="F3979" i="2"/>
  <c r="A5841" i="2"/>
  <c r="F5840" i="2"/>
  <c r="A8590" i="2"/>
  <c r="F8589" i="2"/>
  <c r="A6421" i="2"/>
  <c r="F6420" i="2"/>
  <c r="A9981" i="2"/>
  <c r="F9980" i="2"/>
  <c r="A2902" i="2"/>
  <c r="F2901" i="2"/>
  <c r="A4603" i="2"/>
  <c r="F4602" i="2"/>
  <c r="A9114" i="2"/>
  <c r="F9113" i="2"/>
  <c r="A13919" i="2"/>
  <c r="F13918" i="2"/>
  <c r="A11256" i="2"/>
  <c r="F11255" i="2"/>
  <c r="A10653" i="2"/>
  <c r="F10652" i="2"/>
  <c r="A1857" i="2"/>
  <c r="F1856" i="2"/>
  <c r="A13920" i="2" l="1"/>
  <c r="F13919" i="2"/>
  <c r="A5037" i="2"/>
  <c r="F5036" i="2"/>
  <c r="A5888" i="2"/>
  <c r="F5887" i="2"/>
  <c r="A317" i="2"/>
  <c r="F316" i="2"/>
  <c r="A13800" i="2"/>
  <c r="F13799" i="2"/>
  <c r="A3340" i="2"/>
  <c r="F3339" i="2"/>
  <c r="A11978" i="2"/>
  <c r="F11977" i="2"/>
  <c r="A6389" i="2"/>
  <c r="F6388" i="2"/>
  <c r="A13713" i="2"/>
  <c r="F13712" i="2"/>
  <c r="A13019" i="2"/>
  <c r="F13018" i="2"/>
  <c r="A7388" i="2"/>
  <c r="F7387" i="2"/>
  <c r="A13456" i="2"/>
  <c r="F13455" i="2"/>
  <c r="A8368" i="2"/>
  <c r="F8367" i="2"/>
  <c r="A1858" i="2"/>
  <c r="F1857" i="2"/>
  <c r="A9115" i="2"/>
  <c r="F9114" i="2"/>
  <c r="A6422" i="2"/>
  <c r="F6421" i="2"/>
  <c r="A13884" i="2"/>
  <c r="F13883" i="2"/>
  <c r="A12023" i="2"/>
  <c r="F12022" i="2"/>
  <c r="A938" i="2"/>
  <c r="F937" i="2"/>
  <c r="A6214" i="2"/>
  <c r="F6213" i="2"/>
  <c r="A14377" i="2"/>
  <c r="F14376" i="2"/>
  <c r="A4693" i="2"/>
  <c r="F4692" i="2"/>
  <c r="A13218" i="2"/>
  <c r="F13217" i="2"/>
  <c r="A4024" i="2"/>
  <c r="F4023" i="2"/>
  <c r="A3472" i="2"/>
  <c r="F3471" i="2"/>
  <c r="A2014" i="2"/>
  <c r="F2013" i="2"/>
  <c r="A8559" i="2"/>
  <c r="F8558" i="2"/>
  <c r="A13684" i="2"/>
  <c r="F13683" i="2"/>
  <c r="A7600" i="2"/>
  <c r="F7599" i="2"/>
  <c r="A3889" i="2"/>
  <c r="F3888" i="2"/>
  <c r="A1045" i="2"/>
  <c r="F1044" i="2"/>
  <c r="A2727" i="2"/>
  <c r="F2726" i="2"/>
  <c r="A11653" i="2"/>
  <c r="F11652" i="2"/>
  <c r="A3425" i="2"/>
  <c r="F3425" i="2" s="1"/>
  <c r="F3424" i="2"/>
  <c r="A11210" i="2"/>
  <c r="F11210" i="2" s="1"/>
  <c r="F11209" i="2"/>
  <c r="A11812" i="2"/>
  <c r="F11811" i="2"/>
  <c r="A7905" i="2"/>
  <c r="F7904" i="2"/>
  <c r="A3742" i="2"/>
  <c r="F3742" i="2" s="1"/>
  <c r="F3741" i="2"/>
  <c r="A12938" i="2"/>
  <c r="F12937" i="2"/>
  <c r="A7786" i="2"/>
  <c r="F7785" i="2"/>
  <c r="A2823" i="2"/>
  <c r="F2822" i="2"/>
  <c r="A4051" i="2"/>
  <c r="F4050" i="2"/>
  <c r="A10547" i="2"/>
  <c r="F10546" i="2"/>
  <c r="A12251" i="2"/>
  <c r="F12250" i="2"/>
  <c r="A9058" i="2"/>
  <c r="F9057" i="2"/>
  <c r="A433" i="2"/>
  <c r="F432" i="2"/>
  <c r="A3499" i="2"/>
  <c r="F3498" i="2"/>
  <c r="A14253" i="2"/>
  <c r="F14252" i="2"/>
  <c r="A13609" i="2"/>
  <c r="F13608" i="2"/>
  <c r="A1690" i="2"/>
  <c r="F1689" i="2"/>
  <c r="A1663" i="2"/>
  <c r="F1662" i="2"/>
  <c r="A2529" i="2"/>
  <c r="F2528" i="2"/>
  <c r="A5560" i="2"/>
  <c r="F5559" i="2"/>
  <c r="A9982" i="2"/>
  <c r="F9982" i="2" s="1"/>
  <c r="F9981" i="2"/>
  <c r="A14024" i="2"/>
  <c r="F14023" i="2"/>
  <c r="A1215" i="2"/>
  <c r="F1214" i="2"/>
  <c r="A10811" i="2"/>
  <c r="F10810" i="2"/>
  <c r="A13956" i="2"/>
  <c r="F13955" i="2"/>
  <c r="A3981" i="2"/>
  <c r="F3980" i="2"/>
  <c r="A5078" i="2"/>
  <c r="F5077" i="2"/>
  <c r="A13088" i="2"/>
  <c r="F13087" i="2"/>
  <c r="A9376" i="2"/>
  <c r="F9375" i="2"/>
  <c r="A14141" i="2"/>
  <c r="F14140" i="2"/>
  <c r="A14474" i="2"/>
  <c r="F14473" i="2"/>
  <c r="A5133" i="2"/>
  <c r="F5132" i="2"/>
  <c r="A10654" i="2"/>
  <c r="F10653" i="2"/>
  <c r="A4604" i="2"/>
  <c r="F4603" i="2"/>
  <c r="A8591" i="2"/>
  <c r="F8590" i="2"/>
  <c r="A9147" i="2"/>
  <c r="F9146" i="2"/>
  <c r="A11048" i="2"/>
  <c r="F11047" i="2"/>
  <c r="A151" i="2"/>
  <c r="F150" i="2"/>
  <c r="A7034" i="2"/>
  <c r="F7033" i="2"/>
  <c r="A14509" i="2"/>
  <c r="F14508" i="2"/>
  <c r="A11714" i="2"/>
  <c r="F11713" i="2"/>
  <c r="A10156" i="2"/>
  <c r="F10156" i="2" s="1"/>
  <c r="F10155" i="2"/>
  <c r="A12131" i="2"/>
  <c r="F12130" i="2"/>
  <c r="A5202" i="2"/>
  <c r="F5201" i="2"/>
  <c r="A12749" i="2"/>
  <c r="F12748" i="2"/>
  <c r="A42" i="2"/>
  <c r="F41" i="2"/>
  <c r="A9331" i="2"/>
  <c r="F9330" i="2"/>
  <c r="A2867" i="2"/>
  <c r="F2866" i="2"/>
  <c r="A12466" i="2"/>
  <c r="F12465" i="2"/>
  <c r="A507" i="2"/>
  <c r="F507" i="2" s="1"/>
  <c r="F506" i="2"/>
  <c r="A7729" i="2"/>
  <c r="F7728" i="2"/>
  <c r="A769" i="2"/>
  <c r="F768" i="2"/>
  <c r="A11747" i="2"/>
  <c r="F11746" i="2"/>
  <c r="A12377" i="2"/>
  <c r="F12376" i="2"/>
  <c r="A8531" i="2"/>
  <c r="F8530" i="2"/>
  <c r="A9682" i="2"/>
  <c r="F9681" i="2"/>
  <c r="A4321" i="2"/>
  <c r="F4320" i="2"/>
  <c r="A12205" i="2"/>
  <c r="F12204" i="2"/>
  <c r="A9946" i="2"/>
  <c r="F9945" i="2"/>
  <c r="A6890" i="2"/>
  <c r="F6889" i="2"/>
  <c r="A7511" i="2"/>
  <c r="F7510" i="2"/>
  <c r="A5996" i="2"/>
  <c r="F5995" i="2"/>
  <c r="A1573" i="2"/>
  <c r="F1572" i="2"/>
  <c r="A12896" i="2"/>
  <c r="F12895" i="2"/>
  <c r="A3114" i="2"/>
  <c r="F3113" i="2"/>
  <c r="A10582" i="2"/>
  <c r="F10581" i="2"/>
  <c r="A2252" i="2"/>
  <c r="F2251" i="2"/>
  <c r="A4918" i="2"/>
  <c r="F4918" i="2" s="1"/>
  <c r="F4917" i="2"/>
  <c r="A7630" i="2"/>
  <c r="F7629" i="2"/>
  <c r="A3160" i="2"/>
  <c r="F3159" i="2"/>
  <c r="A122" i="2"/>
  <c r="F121" i="2"/>
  <c r="A11166" i="2"/>
  <c r="F11165" i="2"/>
  <c r="A5398" i="2"/>
  <c r="F5397" i="2"/>
  <c r="A11602" i="2"/>
  <c r="F11601" i="2"/>
  <c r="A94" i="2"/>
  <c r="F93" i="2"/>
  <c r="A5166" i="2"/>
  <c r="F5165" i="2"/>
  <c r="A13282" i="2"/>
  <c r="F13281" i="2"/>
  <c r="A9440" i="2"/>
  <c r="F9439" i="2"/>
  <c r="A3276" i="2"/>
  <c r="F3275" i="2"/>
  <c r="A4978" i="2"/>
  <c r="F4978" i="2" s="1"/>
  <c r="F4977" i="2"/>
  <c r="A12627" i="2"/>
  <c r="F12626" i="2"/>
  <c r="A14331" i="2"/>
  <c r="F14330" i="2"/>
  <c r="A10918" i="2"/>
  <c r="F10917" i="2"/>
  <c r="A14117" i="2"/>
  <c r="F14117" i="2" s="1"/>
  <c r="F14116" i="2"/>
  <c r="A6503" i="2"/>
  <c r="F6502" i="2"/>
  <c r="A542" i="2"/>
  <c r="F541" i="2"/>
  <c r="A11257" i="2"/>
  <c r="F11256" i="2"/>
  <c r="A2903" i="2"/>
  <c r="F2902" i="2"/>
  <c r="A5842" i="2"/>
  <c r="F5841" i="2"/>
  <c r="A1115" i="2"/>
  <c r="F1114" i="2"/>
  <c r="A607" i="2"/>
  <c r="F606" i="2"/>
  <c r="A1978" i="2"/>
  <c r="F1978" i="2" s="1"/>
  <c r="F1977" i="2"/>
  <c r="A12842" i="2"/>
  <c r="F12841" i="2"/>
  <c r="A13052" i="2"/>
  <c r="F13051" i="2"/>
  <c r="A5587" i="2"/>
  <c r="F5586" i="2"/>
  <c r="A2309" i="2"/>
  <c r="F2308" i="2"/>
  <c r="A9737" i="2"/>
  <c r="F9736" i="2"/>
  <c r="A3810" i="2"/>
  <c r="F3810" i="2" s="1"/>
  <c r="F3809" i="2"/>
  <c r="A6352" i="2"/>
  <c r="F6351" i="2"/>
  <c r="A3859" i="2"/>
  <c r="F3858" i="2"/>
  <c r="A1954" i="2"/>
  <c r="F1954" i="2" s="1"/>
  <c r="F1953" i="2"/>
  <c r="A9469" i="2"/>
  <c r="F9468" i="2"/>
  <c r="A8331" i="2"/>
  <c r="F8331" i="2" s="1"/>
  <c r="F8330" i="2"/>
  <c r="A4777" i="2"/>
  <c r="F4776" i="2"/>
  <c r="A5321" i="2"/>
  <c r="F5320" i="2"/>
  <c r="A9628" i="2"/>
  <c r="F9628" i="2" s="1"/>
  <c r="F9627" i="2"/>
  <c r="A1316" i="2"/>
  <c r="F1315" i="2"/>
  <c r="A4400" i="2"/>
  <c r="F4399" i="2"/>
  <c r="A8241" i="2"/>
  <c r="F8240" i="2"/>
  <c r="A12307" i="2"/>
  <c r="F12306" i="2"/>
  <c r="A8481" i="2"/>
  <c r="F8480" i="2"/>
  <c r="A10889" i="2"/>
  <c r="F10888" i="2"/>
  <c r="A3044" i="2"/>
  <c r="F3043" i="2"/>
  <c r="A11383" i="2"/>
  <c r="F11382" i="2"/>
  <c r="A2950" i="2"/>
  <c r="F2949" i="2"/>
  <c r="A9600" i="2"/>
  <c r="F9599" i="2"/>
  <c r="A13364" i="2"/>
  <c r="F13363" i="2"/>
  <c r="A7681" i="2"/>
  <c r="F7680" i="2"/>
  <c r="A6533" i="2"/>
  <c r="F6532" i="2"/>
  <c r="A10840" i="2"/>
  <c r="F10839" i="2"/>
  <c r="A1248" i="2"/>
  <c r="F1247" i="2"/>
  <c r="A13579" i="2"/>
  <c r="F13578" i="2"/>
  <c r="A6284" i="2"/>
  <c r="F6283" i="2"/>
  <c r="A10439" i="2"/>
  <c r="F10438" i="2"/>
  <c r="A6285" i="2" l="1"/>
  <c r="F6284" i="2"/>
  <c r="A6534" i="2"/>
  <c r="F6533" i="2"/>
  <c r="A2951" i="2"/>
  <c r="F2950" i="2"/>
  <c r="A8482" i="2"/>
  <c r="F8481" i="2"/>
  <c r="A1317" i="2"/>
  <c r="F1316" i="2"/>
  <c r="A6353" i="2"/>
  <c r="F6352" i="2"/>
  <c r="A5588" i="2"/>
  <c r="F5587" i="2"/>
  <c r="A608" i="2"/>
  <c r="F607" i="2"/>
  <c r="A11258" i="2"/>
  <c r="F11257" i="2"/>
  <c r="A10919" i="2"/>
  <c r="F10918" i="2"/>
  <c r="A3277" i="2"/>
  <c r="F3276" i="2"/>
  <c r="A95" i="2"/>
  <c r="F94" i="2"/>
  <c r="A123" i="2"/>
  <c r="F122" i="2"/>
  <c r="A2253" i="2"/>
  <c r="F2252" i="2"/>
  <c r="A1574" i="2"/>
  <c r="F1573" i="2"/>
  <c r="A9947" i="2"/>
  <c r="F9946" i="2"/>
  <c r="A8532" i="2"/>
  <c r="F8531" i="2"/>
  <c r="A7730" i="2"/>
  <c r="F7729" i="2"/>
  <c r="A9332" i="2"/>
  <c r="F9331" i="2"/>
  <c r="A12132" i="2"/>
  <c r="F12131" i="2"/>
  <c r="A7035" i="2"/>
  <c r="F7034" i="2"/>
  <c r="A8592" i="2"/>
  <c r="F8591" i="2"/>
  <c r="A14475" i="2"/>
  <c r="F14474" i="2"/>
  <c r="A5079" i="2"/>
  <c r="F5078" i="2"/>
  <c r="A1216" i="2"/>
  <c r="F1215" i="2"/>
  <c r="A2530" i="2"/>
  <c r="F2529" i="2"/>
  <c r="A14254" i="2"/>
  <c r="F14253" i="2"/>
  <c r="A12252" i="2"/>
  <c r="F12251" i="2"/>
  <c r="A7787" i="2"/>
  <c r="F7786" i="2"/>
  <c r="A11813" i="2"/>
  <c r="F11812" i="2"/>
  <c r="A2728" i="2"/>
  <c r="F2727" i="2"/>
  <c r="A13685" i="2"/>
  <c r="F13684" i="2"/>
  <c r="A4025" i="2"/>
  <c r="F4024" i="2"/>
  <c r="A6215" i="2"/>
  <c r="F6214" i="2"/>
  <c r="A6423" i="2"/>
  <c r="F6422" i="2"/>
  <c r="A13457" i="2"/>
  <c r="F13456" i="2"/>
  <c r="A6390" i="2"/>
  <c r="F6390" i="2" s="1"/>
  <c r="F6389" i="2"/>
  <c r="A318" i="2"/>
  <c r="F317" i="2"/>
  <c r="A13580" i="2"/>
  <c r="F13579" i="2"/>
  <c r="A7682" i="2"/>
  <c r="F7681" i="2"/>
  <c r="A11384" i="2"/>
  <c r="F11383" i="2"/>
  <c r="A12308" i="2"/>
  <c r="F12307" i="2"/>
  <c r="A9470" i="2"/>
  <c r="F9469" i="2"/>
  <c r="A13053" i="2"/>
  <c r="F13052" i="2"/>
  <c r="A1116" i="2"/>
  <c r="F1115" i="2"/>
  <c r="A543" i="2"/>
  <c r="F542" i="2"/>
  <c r="A14332" i="2"/>
  <c r="F14331" i="2"/>
  <c r="A9441" i="2"/>
  <c r="F9440" i="2"/>
  <c r="A11603" i="2"/>
  <c r="F11602" i="2"/>
  <c r="A3161" i="2"/>
  <c r="F3160" i="2"/>
  <c r="A10583" i="2"/>
  <c r="F10582" i="2"/>
  <c r="A5997" i="2"/>
  <c r="F5996" i="2"/>
  <c r="A12206" i="2"/>
  <c r="F12205" i="2"/>
  <c r="A12378" i="2"/>
  <c r="F12377" i="2"/>
  <c r="A43" i="2"/>
  <c r="F42" i="2"/>
  <c r="A152" i="2"/>
  <c r="F151" i="2"/>
  <c r="A4605" i="2"/>
  <c r="F4604" i="2"/>
  <c r="A14142" i="2"/>
  <c r="F14141" i="2"/>
  <c r="A3982" i="2"/>
  <c r="F3981" i="2"/>
  <c r="A14025" i="2"/>
  <c r="F14024" i="2"/>
  <c r="A1664" i="2"/>
  <c r="F1663" i="2"/>
  <c r="A3500" i="2"/>
  <c r="F3499" i="2"/>
  <c r="A10548" i="2"/>
  <c r="F10547" i="2"/>
  <c r="A12939" i="2"/>
  <c r="F12938" i="2"/>
  <c r="A1046" i="2"/>
  <c r="F1045" i="2"/>
  <c r="A8560" i="2"/>
  <c r="F8559" i="2"/>
  <c r="A13219" i="2"/>
  <c r="F13218" i="2"/>
  <c r="A939" i="2"/>
  <c r="F938" i="2"/>
  <c r="A9116" i="2"/>
  <c r="F9115" i="2"/>
  <c r="A7389" i="2"/>
  <c r="F7388" i="2"/>
  <c r="A11979" i="2"/>
  <c r="F11978" i="2"/>
  <c r="A5889" i="2"/>
  <c r="F5888" i="2"/>
  <c r="A1249" i="2"/>
  <c r="F1248" i="2"/>
  <c r="A13365" i="2"/>
  <c r="F13364" i="2"/>
  <c r="A3045" i="2"/>
  <c r="F3044" i="2"/>
  <c r="A8242" i="2"/>
  <c r="F8241" i="2"/>
  <c r="A5322" i="2"/>
  <c r="F5321" i="2"/>
  <c r="A9738" i="2"/>
  <c r="F9737" i="2"/>
  <c r="A12843" i="2"/>
  <c r="F12842" i="2"/>
  <c r="A5843" i="2"/>
  <c r="F5842" i="2"/>
  <c r="A6504" i="2"/>
  <c r="F6503" i="2"/>
  <c r="A12628" i="2"/>
  <c r="F12627" i="2"/>
  <c r="A13283" i="2"/>
  <c r="F13282" i="2"/>
  <c r="A5399" i="2"/>
  <c r="F5398" i="2"/>
  <c r="A7631" i="2"/>
  <c r="F7630" i="2"/>
  <c r="A3115" i="2"/>
  <c r="F3114" i="2"/>
  <c r="A7512" i="2"/>
  <c r="F7511" i="2"/>
  <c r="A4322" i="2"/>
  <c r="F4321" i="2"/>
  <c r="A11748" i="2"/>
  <c r="F11747" i="2"/>
  <c r="A12467" i="2"/>
  <c r="F12466" i="2"/>
  <c r="A12750" i="2"/>
  <c r="F12749" i="2"/>
  <c r="A11715" i="2"/>
  <c r="F11714" i="2"/>
  <c r="A11049" i="2"/>
  <c r="F11048" i="2"/>
  <c r="A10655" i="2"/>
  <c r="F10654" i="2"/>
  <c r="A9377" i="2"/>
  <c r="F9376" i="2"/>
  <c r="A13957" i="2"/>
  <c r="F13956" i="2"/>
  <c r="A1691" i="2"/>
  <c r="F1690" i="2"/>
  <c r="A434" i="2"/>
  <c r="F433" i="2"/>
  <c r="A4052" i="2"/>
  <c r="F4051" i="2"/>
  <c r="A3890" i="2"/>
  <c r="F3889" i="2"/>
  <c r="A2015" i="2"/>
  <c r="F2014" i="2"/>
  <c r="A4694" i="2"/>
  <c r="F4693" i="2"/>
  <c r="A12024" i="2"/>
  <c r="F12024" i="2" s="1"/>
  <c r="F12023" i="2"/>
  <c r="A1859" i="2"/>
  <c r="F1858" i="2"/>
  <c r="A13020" i="2"/>
  <c r="F13019" i="2"/>
  <c r="A3341" i="2"/>
  <c r="F3340" i="2"/>
  <c r="A5038" i="2"/>
  <c r="F5037" i="2"/>
  <c r="A10440" i="2"/>
  <c r="F10439" i="2"/>
  <c r="A10841" i="2"/>
  <c r="F10840" i="2"/>
  <c r="A9601" i="2"/>
  <c r="F9600" i="2"/>
  <c r="A10890" i="2"/>
  <c r="F10889" i="2"/>
  <c r="A4401" i="2"/>
  <c r="F4400" i="2"/>
  <c r="A4778" i="2"/>
  <c r="F4777" i="2"/>
  <c r="A3860" i="2"/>
  <c r="F3859" i="2"/>
  <c r="A2310" i="2"/>
  <c r="F2309" i="2"/>
  <c r="A2904" i="2"/>
  <c r="F2903" i="2"/>
  <c r="A5167" i="2"/>
  <c r="F5166" i="2"/>
  <c r="A11167" i="2"/>
  <c r="F11166" i="2"/>
  <c r="A12897" i="2"/>
  <c r="F12896" i="2"/>
  <c r="A6891" i="2"/>
  <c r="F6890" i="2"/>
  <c r="A9683" i="2"/>
  <c r="F9682" i="2"/>
  <c r="A770" i="2"/>
  <c r="F769" i="2"/>
  <c r="A2868" i="2"/>
  <c r="F2867" i="2"/>
  <c r="A5203" i="2"/>
  <c r="F5202" i="2"/>
  <c r="A14510" i="2"/>
  <c r="F14509" i="2"/>
  <c r="A9148" i="2"/>
  <c r="F9147" i="2"/>
  <c r="A5134" i="2"/>
  <c r="F5133" i="2"/>
  <c r="A13089" i="2"/>
  <c r="F13088" i="2"/>
  <c r="A10812" i="2"/>
  <c r="F10811" i="2"/>
  <c r="A5561" i="2"/>
  <c r="F5560" i="2"/>
  <c r="A13610" i="2"/>
  <c r="F13609" i="2"/>
  <c r="A9059" i="2"/>
  <c r="F9058" i="2"/>
  <c r="A2824" i="2"/>
  <c r="F2823" i="2"/>
  <c r="A7906" i="2"/>
  <c r="F7905" i="2"/>
  <c r="A11654" i="2"/>
  <c r="F11653" i="2"/>
  <c r="A7601" i="2"/>
  <c r="F7600" i="2"/>
  <c r="A3473" i="2"/>
  <c r="F3472" i="2"/>
  <c r="A14378" i="2"/>
  <c r="F14377" i="2"/>
  <c r="A13885" i="2"/>
  <c r="F13884" i="2"/>
  <c r="A8369" i="2"/>
  <c r="F8368" i="2"/>
  <c r="A13714" i="2"/>
  <c r="F13713" i="2"/>
  <c r="A13801" i="2"/>
  <c r="F13800" i="2"/>
  <c r="A13921" i="2"/>
  <c r="F13920" i="2"/>
  <c r="A8370" i="2" l="1"/>
  <c r="F8369" i="2"/>
  <c r="A7602" i="2"/>
  <c r="F7601" i="2"/>
  <c r="A9060" i="2"/>
  <c r="F9059" i="2"/>
  <c r="A13090" i="2"/>
  <c r="F13089" i="2"/>
  <c r="A5204" i="2"/>
  <c r="F5203" i="2"/>
  <c r="A6892" i="2"/>
  <c r="F6891" i="2"/>
  <c r="A2905" i="2"/>
  <c r="F2904" i="2"/>
  <c r="A4402" i="2"/>
  <c r="F4401" i="2"/>
  <c r="A10441" i="2"/>
  <c r="F10440" i="2"/>
  <c r="A1860" i="2"/>
  <c r="F1859" i="2"/>
  <c r="A3891" i="2"/>
  <c r="F3890" i="2"/>
  <c r="A13958" i="2"/>
  <c r="F13957" i="2"/>
  <c r="A11716" i="2"/>
  <c r="F11715" i="2"/>
  <c r="A4323" i="2"/>
  <c r="F4322" i="2"/>
  <c r="A5400" i="2"/>
  <c r="F5399" i="2"/>
  <c r="A5844" i="2"/>
  <c r="F5843" i="2"/>
  <c r="A8243" i="2"/>
  <c r="F8242" i="2"/>
  <c r="A5890" i="2"/>
  <c r="F5889" i="2"/>
  <c r="A940" i="2"/>
  <c r="F939" i="2"/>
  <c r="A12940" i="2"/>
  <c r="F12939" i="2"/>
  <c r="A14026" i="2"/>
  <c r="F14025" i="2"/>
  <c r="A153" i="2"/>
  <c r="F152" i="2"/>
  <c r="A5998" i="2"/>
  <c r="F5997" i="2"/>
  <c r="A9442" i="2"/>
  <c r="F9441" i="2"/>
  <c r="A13054" i="2"/>
  <c r="F13053" i="2"/>
  <c r="A7683" i="2"/>
  <c r="F7682" i="2"/>
  <c r="A13458" i="2"/>
  <c r="F13457" i="2"/>
  <c r="A13686" i="2"/>
  <c r="F13685" i="2"/>
  <c r="A12253" i="2"/>
  <c r="F12252" i="2"/>
  <c r="A5080" i="2"/>
  <c r="F5079" i="2"/>
  <c r="A12133" i="2"/>
  <c r="F12132" i="2"/>
  <c r="A9948" i="2"/>
  <c r="F9947" i="2"/>
  <c r="A96" i="2"/>
  <c r="F95" i="2"/>
  <c r="A609" i="2"/>
  <c r="F608" i="2"/>
  <c r="A8483" i="2"/>
  <c r="F8482" i="2"/>
  <c r="A13922" i="2"/>
  <c r="F13921" i="2"/>
  <c r="A13886" i="2"/>
  <c r="F13885" i="2"/>
  <c r="A11655" i="2"/>
  <c r="F11654" i="2"/>
  <c r="A13611" i="2"/>
  <c r="F13610" i="2"/>
  <c r="A5135" i="2"/>
  <c r="F5134" i="2"/>
  <c r="A2869" i="2"/>
  <c r="F2868" i="2"/>
  <c r="A12898" i="2"/>
  <c r="F12897" i="2"/>
  <c r="A2311" i="2"/>
  <c r="F2310" i="2"/>
  <c r="A10891" i="2"/>
  <c r="F10890" i="2"/>
  <c r="A5039" i="2"/>
  <c r="F5038" i="2"/>
  <c r="A4053" i="2"/>
  <c r="F4052" i="2"/>
  <c r="A9378" i="2"/>
  <c r="F9377" i="2"/>
  <c r="A12751" i="2"/>
  <c r="F12750" i="2"/>
  <c r="A7513" i="2"/>
  <c r="F7512" i="2"/>
  <c r="A13284" i="2"/>
  <c r="F13283" i="2"/>
  <c r="A12844" i="2"/>
  <c r="F12843" i="2"/>
  <c r="A3046" i="2"/>
  <c r="F3045" i="2"/>
  <c r="A11980" i="2"/>
  <c r="F11979" i="2"/>
  <c r="A13220" i="2"/>
  <c r="F13219" i="2"/>
  <c r="A10549" i="2"/>
  <c r="F10548" i="2"/>
  <c r="A3983" i="2"/>
  <c r="F3982" i="2"/>
  <c r="A44" i="2"/>
  <c r="F43" i="2"/>
  <c r="A10584" i="2"/>
  <c r="F10583" i="2"/>
  <c r="A14333" i="2"/>
  <c r="F14332" i="2"/>
  <c r="A9471" i="2"/>
  <c r="F9470" i="2"/>
  <c r="A13581" i="2"/>
  <c r="F13580" i="2"/>
  <c r="A6424" i="2"/>
  <c r="F6423" i="2"/>
  <c r="A2729" i="2"/>
  <c r="F2728" i="2"/>
  <c r="A14255" i="2"/>
  <c r="F14254" i="2"/>
  <c r="A14476" i="2"/>
  <c r="F14475" i="2"/>
  <c r="A9333" i="2"/>
  <c r="F9332" i="2"/>
  <c r="A1575" i="2"/>
  <c r="F1574" i="2"/>
  <c r="A3278" i="2"/>
  <c r="F3277" i="2"/>
  <c r="A5589" i="2"/>
  <c r="F5588" i="2"/>
  <c r="A2952" i="2"/>
  <c r="F2951" i="2"/>
  <c r="A13802" i="2"/>
  <c r="F13801" i="2"/>
  <c r="A14379" i="2"/>
  <c r="F14378" i="2"/>
  <c r="A7907" i="2"/>
  <c r="F7906" i="2"/>
  <c r="A5562" i="2"/>
  <c r="F5561" i="2"/>
  <c r="A9149" i="2"/>
  <c r="F9148" i="2"/>
  <c r="A771" i="2"/>
  <c r="F770" i="2"/>
  <c r="A11168" i="2"/>
  <c r="F11167" i="2"/>
  <c r="A3861" i="2"/>
  <c r="F3860" i="2"/>
  <c r="A9602" i="2"/>
  <c r="F9601" i="2"/>
  <c r="A3342" i="2"/>
  <c r="F3341" i="2"/>
  <c r="A4695" i="2"/>
  <c r="F4694" i="2"/>
  <c r="A435" i="2"/>
  <c r="F434" i="2"/>
  <c r="A10656" i="2"/>
  <c r="F10655" i="2"/>
  <c r="A12468" i="2"/>
  <c r="F12467" i="2"/>
  <c r="A3116" i="2"/>
  <c r="F3115" i="2"/>
  <c r="A12629" i="2"/>
  <c r="F12629" i="2" s="1"/>
  <c r="F12628" i="2"/>
  <c r="A9739" i="2"/>
  <c r="F9738" i="2"/>
  <c r="A13366" i="2"/>
  <c r="F13365" i="2"/>
  <c r="A7390" i="2"/>
  <c r="F7389" i="2"/>
  <c r="A8561" i="2"/>
  <c r="F8560" i="2"/>
  <c r="A3501" i="2"/>
  <c r="F3500" i="2"/>
  <c r="A14143" i="2"/>
  <c r="F14142" i="2"/>
  <c r="A12379" i="2"/>
  <c r="F12378" i="2"/>
  <c r="A3162" i="2"/>
  <c r="F3161" i="2"/>
  <c r="A544" i="2"/>
  <c r="F543" i="2"/>
  <c r="A12309" i="2"/>
  <c r="F12308" i="2"/>
  <c r="A319" i="2"/>
  <c r="F318" i="2"/>
  <c r="A6216" i="2"/>
  <c r="F6215" i="2"/>
  <c r="A11814" i="2"/>
  <c r="F11813" i="2"/>
  <c r="A2531" i="2"/>
  <c r="F2530" i="2"/>
  <c r="A8593" i="2"/>
  <c r="F8592" i="2"/>
  <c r="A7731" i="2"/>
  <c r="F7730" i="2"/>
  <c r="A2254" i="2"/>
  <c r="F2253" i="2"/>
  <c r="A10920" i="2"/>
  <c r="F10919" i="2"/>
  <c r="A6354" i="2"/>
  <c r="F6353" i="2"/>
  <c r="A6535" i="2"/>
  <c r="F6534" i="2"/>
  <c r="A13715" i="2"/>
  <c r="F13714" i="2"/>
  <c r="A3474" i="2"/>
  <c r="F3473" i="2"/>
  <c r="A2825" i="2"/>
  <c r="F2824" i="2"/>
  <c r="A10813" i="2"/>
  <c r="F10812" i="2"/>
  <c r="A14511" i="2"/>
  <c r="F14510" i="2"/>
  <c r="A9684" i="2"/>
  <c r="F9683" i="2"/>
  <c r="A5168" i="2"/>
  <c r="F5167" i="2"/>
  <c r="A4779" i="2"/>
  <c r="F4778" i="2"/>
  <c r="A10842" i="2"/>
  <c r="F10841" i="2"/>
  <c r="A13021" i="2"/>
  <c r="F13020" i="2"/>
  <c r="A2016" i="2"/>
  <c r="F2015" i="2"/>
  <c r="A1692" i="2"/>
  <c r="F1691" i="2"/>
  <c r="A11050" i="2"/>
  <c r="F11049" i="2"/>
  <c r="A11749" i="2"/>
  <c r="F11748" i="2"/>
  <c r="A7632" i="2"/>
  <c r="F7631" i="2"/>
  <c r="A6505" i="2"/>
  <c r="F6504" i="2"/>
  <c r="A5323" i="2"/>
  <c r="F5322" i="2"/>
  <c r="A1250" i="2"/>
  <c r="F1249" i="2"/>
  <c r="A9117" i="2"/>
  <c r="F9116" i="2"/>
  <c r="A1047" i="2"/>
  <c r="F1046" i="2"/>
  <c r="A1665" i="2"/>
  <c r="F1664" i="2"/>
  <c r="A4606" i="2"/>
  <c r="F4605" i="2"/>
  <c r="A12207" i="2"/>
  <c r="F12206" i="2"/>
  <c r="A11604" i="2"/>
  <c r="F11603" i="2"/>
  <c r="A1117" i="2"/>
  <c r="F1116" i="2"/>
  <c r="A11385" i="2"/>
  <c r="F11384" i="2"/>
  <c r="A4026" i="2"/>
  <c r="F4025" i="2"/>
  <c r="A7788" i="2"/>
  <c r="F7787" i="2"/>
  <c r="A1217" i="2"/>
  <c r="F1216" i="2"/>
  <c r="A7036" i="2"/>
  <c r="F7035" i="2"/>
  <c r="A8533" i="2"/>
  <c r="F8532" i="2"/>
  <c r="A124" i="2"/>
  <c r="F123" i="2"/>
  <c r="A11259" i="2"/>
  <c r="F11258" i="2"/>
  <c r="A1318" i="2"/>
  <c r="F1317" i="2"/>
  <c r="A6286" i="2"/>
  <c r="F6285" i="2"/>
  <c r="A1319" i="2" l="1"/>
  <c r="F1318" i="2"/>
  <c r="A11750" i="2"/>
  <c r="F11749" i="2"/>
  <c r="A12310" i="2"/>
  <c r="F12309" i="2"/>
  <c r="A14380" i="2"/>
  <c r="F14379" i="2"/>
  <c r="A9443" i="2"/>
  <c r="F9442" i="2"/>
  <c r="A7037" i="2"/>
  <c r="F7036" i="2"/>
  <c r="A13022" i="2"/>
  <c r="F13021" i="2"/>
  <c r="A13367" i="2"/>
  <c r="F13366" i="2"/>
  <c r="A11260" i="2"/>
  <c r="F11259" i="2"/>
  <c r="A1218" i="2"/>
  <c r="F1217" i="2"/>
  <c r="A1118" i="2"/>
  <c r="F1117" i="2"/>
  <c r="A1666" i="2"/>
  <c r="F1666" i="2" s="1"/>
  <c r="F1665" i="2"/>
  <c r="A5324" i="2"/>
  <c r="F5323" i="2"/>
  <c r="A11051" i="2"/>
  <c r="F11050" i="2"/>
  <c r="A10843" i="2"/>
  <c r="F10842" i="2"/>
  <c r="A14512" i="2"/>
  <c r="F14511" i="2"/>
  <c r="A13716" i="2"/>
  <c r="F13715" i="2"/>
  <c r="A2255" i="2"/>
  <c r="F2254" i="2"/>
  <c r="A11815" i="2"/>
  <c r="F11814" i="2"/>
  <c r="A545" i="2"/>
  <c r="F544" i="2"/>
  <c r="A3502" i="2"/>
  <c r="F3501" i="2"/>
  <c r="A9740" i="2"/>
  <c r="F9739" i="2"/>
  <c r="A10657" i="2"/>
  <c r="F10656" i="2"/>
  <c r="A9603" i="2"/>
  <c r="F9602" i="2"/>
  <c r="A9150" i="2"/>
  <c r="F9149" i="2"/>
  <c r="A13803" i="2"/>
  <c r="F13802" i="2"/>
  <c r="A1576" i="2"/>
  <c r="F1575" i="2"/>
  <c r="A2730" i="2"/>
  <c r="F2729" i="2"/>
  <c r="A14334" i="2"/>
  <c r="F14333" i="2"/>
  <c r="A10550" i="2"/>
  <c r="F10549" i="2"/>
  <c r="A12845" i="2"/>
  <c r="F12844" i="2"/>
  <c r="A9379" i="2"/>
  <c r="F9378" i="2"/>
  <c r="A2312" i="2"/>
  <c r="F2311" i="2"/>
  <c r="A13612" i="2"/>
  <c r="F13611" i="2"/>
  <c r="A8484" i="2"/>
  <c r="F8483" i="2"/>
  <c r="A12134" i="2"/>
  <c r="F12133" i="2"/>
  <c r="A13459" i="2"/>
  <c r="F13459" i="2" s="1"/>
  <c r="F13458" i="2"/>
  <c r="A5999" i="2"/>
  <c r="F5998" i="2"/>
  <c r="A941" i="2"/>
  <c r="F940" i="2"/>
  <c r="A5401" i="2"/>
  <c r="F5400" i="2"/>
  <c r="A3892" i="2"/>
  <c r="F3891" i="2"/>
  <c r="A2906" i="2"/>
  <c r="F2905" i="2"/>
  <c r="A9061" i="2"/>
  <c r="F9060" i="2"/>
  <c r="A4607" i="2"/>
  <c r="F4606" i="2"/>
  <c r="A2532" i="2"/>
  <c r="F2531" i="2"/>
  <c r="A3343" i="2"/>
  <c r="F3342" i="2"/>
  <c r="A14256" i="2"/>
  <c r="F14255" i="2"/>
  <c r="A3047" i="2"/>
  <c r="F3046" i="2"/>
  <c r="A5136" i="2"/>
  <c r="F5135" i="2"/>
  <c r="A13687" i="2"/>
  <c r="F13686" i="2"/>
  <c r="A13959" i="2"/>
  <c r="F13959" i="2" s="1"/>
  <c r="F13958" i="2"/>
  <c r="A11386" i="2"/>
  <c r="F11385" i="2"/>
  <c r="A9685" i="2"/>
  <c r="F9684" i="2"/>
  <c r="A14144" i="2"/>
  <c r="F14143" i="2"/>
  <c r="A772" i="2"/>
  <c r="F771" i="2"/>
  <c r="A9472" i="2"/>
  <c r="F9471" i="2"/>
  <c r="A12752" i="2"/>
  <c r="F12751" i="2"/>
  <c r="A13923" i="2"/>
  <c r="F13922" i="2"/>
  <c r="A12941" i="2"/>
  <c r="F12940" i="2"/>
  <c r="A13091" i="2"/>
  <c r="F13090" i="2"/>
  <c r="A125" i="2"/>
  <c r="F124" i="2"/>
  <c r="A7789" i="2"/>
  <c r="F7788" i="2"/>
  <c r="A11605" i="2"/>
  <c r="F11604" i="2"/>
  <c r="A1048" i="2"/>
  <c r="F1047" i="2"/>
  <c r="A6506" i="2"/>
  <c r="F6505" i="2"/>
  <c r="A1693" i="2"/>
  <c r="F1692" i="2"/>
  <c r="A4780" i="2"/>
  <c r="F4779" i="2"/>
  <c r="A10814" i="2"/>
  <c r="F10813" i="2"/>
  <c r="A6536" i="2"/>
  <c r="F6535" i="2"/>
  <c r="A7732" i="2"/>
  <c r="F7731" i="2"/>
  <c r="A6217" i="2"/>
  <c r="F6216" i="2"/>
  <c r="A3163" i="2"/>
  <c r="F3162" i="2"/>
  <c r="A8562" i="2"/>
  <c r="F8561" i="2"/>
  <c r="A436" i="2"/>
  <c r="F435" i="2"/>
  <c r="A3862" i="2"/>
  <c r="F3861" i="2"/>
  <c r="A5563" i="2"/>
  <c r="F5563" i="2" s="1"/>
  <c r="F5562" i="2"/>
  <c r="A2953" i="2"/>
  <c r="F2953" i="2" s="1"/>
  <c r="F2952" i="2"/>
  <c r="A9334" i="2"/>
  <c r="F9333" i="2"/>
  <c r="A6425" i="2"/>
  <c r="F6424" i="2"/>
  <c r="A10585" i="2"/>
  <c r="F10584" i="2"/>
  <c r="A13221" i="2"/>
  <c r="F13220" i="2"/>
  <c r="A13285" i="2"/>
  <c r="F13284" i="2"/>
  <c r="A4054" i="2"/>
  <c r="F4053" i="2"/>
  <c r="A12899" i="2"/>
  <c r="F12898" i="2"/>
  <c r="A11656" i="2"/>
  <c r="F11655" i="2"/>
  <c r="A610" i="2"/>
  <c r="F609" i="2"/>
  <c r="A5081" i="2"/>
  <c r="F5080" i="2"/>
  <c r="A7684" i="2"/>
  <c r="F7683" i="2"/>
  <c r="A154" i="2"/>
  <c r="F153" i="2"/>
  <c r="A5891" i="2"/>
  <c r="F5890" i="2"/>
  <c r="A4324" i="2"/>
  <c r="F4323" i="2"/>
  <c r="A1861" i="2"/>
  <c r="F1860" i="2"/>
  <c r="A6893" i="2"/>
  <c r="F6892" i="2"/>
  <c r="A7603" i="2"/>
  <c r="F7602" i="2"/>
  <c r="A10921" i="2"/>
  <c r="F10920" i="2"/>
  <c r="A5845" i="2"/>
  <c r="F5844" i="2"/>
  <c r="A1251" i="2"/>
  <c r="F1251" i="2" s="1"/>
  <c r="F1250" i="2"/>
  <c r="A3475" i="2"/>
  <c r="F3475" i="2" s="1"/>
  <c r="F3474" i="2"/>
  <c r="A12469" i="2"/>
  <c r="F12468" i="2"/>
  <c r="A3279" i="2"/>
  <c r="F3279" i="2" s="1"/>
  <c r="F3278" i="2"/>
  <c r="A3984" i="2"/>
  <c r="F3984" i="2" s="1"/>
  <c r="F3983" i="2"/>
  <c r="A10892" i="2"/>
  <c r="F10891" i="2"/>
  <c r="A9949" i="2"/>
  <c r="F9948" i="2"/>
  <c r="A4403" i="2"/>
  <c r="F4402" i="2"/>
  <c r="A6287" i="2"/>
  <c r="F6286" i="2"/>
  <c r="A8534" i="2"/>
  <c r="F8534" i="2" s="1"/>
  <c r="F8533" i="2"/>
  <c r="A4027" i="2"/>
  <c r="F4027" i="2" s="1"/>
  <c r="F4026" i="2"/>
  <c r="A12208" i="2"/>
  <c r="F12207" i="2"/>
  <c r="A9118" i="2"/>
  <c r="F9117" i="2"/>
  <c r="A7633" i="2"/>
  <c r="F7632" i="2"/>
  <c r="A2017" i="2"/>
  <c r="F2016" i="2"/>
  <c r="A5169" i="2"/>
  <c r="F5168" i="2"/>
  <c r="A2826" i="2"/>
  <c r="F2825" i="2"/>
  <c r="A6355" i="2"/>
  <c r="F6354" i="2"/>
  <c r="A8594" i="2"/>
  <c r="F8593" i="2"/>
  <c r="A320" i="2"/>
  <c r="F319" i="2"/>
  <c r="A12380" i="2"/>
  <c r="F12379" i="2"/>
  <c r="A7391" i="2"/>
  <c r="F7390" i="2"/>
  <c r="A3117" i="2"/>
  <c r="F3116" i="2"/>
  <c r="A4696" i="2"/>
  <c r="F4695" i="2"/>
  <c r="A11169" i="2"/>
  <c r="F11168" i="2"/>
  <c r="A7908" i="2"/>
  <c r="F7907" i="2"/>
  <c r="A5590" i="2"/>
  <c r="F5589" i="2"/>
  <c r="A14477" i="2"/>
  <c r="F14476" i="2"/>
  <c r="A13582" i="2"/>
  <c r="F13581" i="2"/>
  <c r="A45" i="2"/>
  <c r="F44" i="2"/>
  <c r="A11981" i="2"/>
  <c r="F11980" i="2"/>
  <c r="A7514" i="2"/>
  <c r="F7513" i="2"/>
  <c r="A5040" i="2"/>
  <c r="F5039" i="2"/>
  <c r="A2870" i="2"/>
  <c r="F2869" i="2"/>
  <c r="A13887" i="2"/>
  <c r="F13886" i="2"/>
  <c r="A97" i="2"/>
  <c r="F96" i="2"/>
  <c r="A12254" i="2"/>
  <c r="F12253" i="2"/>
  <c r="A13055" i="2"/>
  <c r="F13054" i="2"/>
  <c r="A14027" i="2"/>
  <c r="F14026" i="2"/>
  <c r="A8244" i="2"/>
  <c r="F8243" i="2"/>
  <c r="A11717" i="2"/>
  <c r="F11716" i="2"/>
  <c r="A10442" i="2"/>
  <c r="F10441" i="2"/>
  <c r="A5205" i="2"/>
  <c r="F5204" i="2"/>
  <c r="A8371" i="2"/>
  <c r="F8370" i="2"/>
  <c r="A7685" i="2" l="1"/>
  <c r="F7684" i="2"/>
  <c r="A3164" i="2"/>
  <c r="F3163" i="2"/>
  <c r="A3048" i="2"/>
  <c r="F3047" i="2"/>
  <c r="A9380" i="2"/>
  <c r="F9379" i="2"/>
  <c r="A13368" i="2"/>
  <c r="F13367" i="2"/>
  <c r="A8372" i="2"/>
  <c r="F8371" i="2"/>
  <c r="A13092" i="2"/>
  <c r="F13091" i="2"/>
  <c r="A5402" i="2"/>
  <c r="F5401" i="2"/>
  <c r="A9604" i="2"/>
  <c r="F9604" i="2" s="1"/>
  <c r="F9603" i="2"/>
  <c r="A546" i="2"/>
  <c r="F545" i="2"/>
  <c r="A8485" i="2"/>
  <c r="F8484" i="2"/>
  <c r="A1577" i="2"/>
  <c r="F1576" i="2"/>
  <c r="A11816" i="2"/>
  <c r="F11815" i="2"/>
  <c r="A1119" i="2"/>
  <c r="F1118" i="2"/>
  <c r="A98" i="2"/>
  <c r="F98" i="2" s="1"/>
  <c r="F97" i="2"/>
  <c r="A14478" i="2"/>
  <c r="F14477" i="2"/>
  <c r="A321" i="2"/>
  <c r="F320" i="2"/>
  <c r="A12209" i="2"/>
  <c r="F12208" i="2"/>
  <c r="A4404" i="2"/>
  <c r="F4403" i="2"/>
  <c r="A1862" i="2"/>
  <c r="F1861" i="2"/>
  <c r="A10586" i="2"/>
  <c r="F10585" i="2"/>
  <c r="A10815" i="2"/>
  <c r="F10814" i="2"/>
  <c r="A9473" i="2"/>
  <c r="F9472" i="2"/>
  <c r="A4608" i="2"/>
  <c r="F4607" i="2"/>
  <c r="A2731" i="2"/>
  <c r="F2730" i="2"/>
  <c r="A14513" i="2"/>
  <c r="F14512" i="2"/>
  <c r="A14028" i="2"/>
  <c r="F14027" i="2"/>
  <c r="A13888" i="2"/>
  <c r="F13887" i="2"/>
  <c r="A5591" i="2"/>
  <c r="F5590" i="2"/>
  <c r="A8595" i="2"/>
  <c r="F8594" i="2"/>
  <c r="A9950" i="2"/>
  <c r="F9949" i="2"/>
  <c r="A4325" i="2"/>
  <c r="F4324" i="2"/>
  <c r="A4055" i="2"/>
  <c r="F4054" i="2"/>
  <c r="A6218" i="2"/>
  <c r="F6217" i="2"/>
  <c r="A773" i="2"/>
  <c r="F772" i="2"/>
  <c r="A10844" i="2"/>
  <c r="F10843" i="2"/>
  <c r="A10443" i="2"/>
  <c r="F10442" i="2"/>
  <c r="A13056" i="2"/>
  <c r="F13055" i="2"/>
  <c r="A2871" i="2"/>
  <c r="F2870" i="2"/>
  <c r="A46" i="2"/>
  <c r="F45" i="2"/>
  <c r="A7909" i="2"/>
  <c r="F7908" i="2"/>
  <c r="A7392" i="2"/>
  <c r="F7391" i="2"/>
  <c r="A6356" i="2"/>
  <c r="F6355" i="2"/>
  <c r="A7634" i="2"/>
  <c r="F7633" i="2"/>
  <c r="A10893" i="2"/>
  <c r="F10892" i="2"/>
  <c r="A7604" i="2"/>
  <c r="F7603" i="2"/>
  <c r="A5892" i="2"/>
  <c r="F5891" i="2"/>
  <c r="A611" i="2"/>
  <c r="F610" i="2"/>
  <c r="A13286" i="2"/>
  <c r="F13285" i="2"/>
  <c r="A9335" i="2"/>
  <c r="F9334" i="2"/>
  <c r="A437" i="2"/>
  <c r="F436" i="2"/>
  <c r="A7733" i="2"/>
  <c r="F7732" i="2"/>
  <c r="A1694" i="2"/>
  <c r="F1693" i="2"/>
  <c r="A7790" i="2"/>
  <c r="F7789" i="2"/>
  <c r="A13924" i="2"/>
  <c r="F13923" i="2"/>
  <c r="A14145" i="2"/>
  <c r="F14144" i="2"/>
  <c r="A13688" i="2"/>
  <c r="F13687" i="2"/>
  <c r="A3344" i="2"/>
  <c r="F3343" i="2"/>
  <c r="A2907" i="2"/>
  <c r="F2906" i="2"/>
  <c r="A6000" i="2"/>
  <c r="F5999" i="2"/>
  <c r="A13613" i="2"/>
  <c r="F13612" i="2"/>
  <c r="A10551" i="2"/>
  <c r="F10550" i="2"/>
  <c r="A13804" i="2"/>
  <c r="F13803" i="2"/>
  <c r="A9741" i="2"/>
  <c r="F9740" i="2"/>
  <c r="A2256" i="2"/>
  <c r="F2255" i="2"/>
  <c r="A11052" i="2"/>
  <c r="F11051" i="2"/>
  <c r="A1219" i="2"/>
  <c r="F1218" i="2"/>
  <c r="A7038" i="2"/>
  <c r="F7037" i="2"/>
  <c r="A11751" i="2"/>
  <c r="F11750" i="2"/>
  <c r="A8245" i="2"/>
  <c r="F8244" i="2"/>
  <c r="A7515" i="2"/>
  <c r="F7514" i="2"/>
  <c r="A4697" i="2"/>
  <c r="F4696" i="2"/>
  <c r="A5170" i="2"/>
  <c r="F5169" i="2"/>
  <c r="A5846" i="2"/>
  <c r="F5845" i="2"/>
  <c r="A12900" i="2"/>
  <c r="F12899" i="2"/>
  <c r="A1049" i="2"/>
  <c r="F1048" i="2"/>
  <c r="A11387" i="2"/>
  <c r="F11386" i="2"/>
  <c r="A12135" i="2"/>
  <c r="F12134" i="2"/>
  <c r="A14381" i="2"/>
  <c r="F14380" i="2"/>
  <c r="A5206" i="2"/>
  <c r="F5205" i="2"/>
  <c r="A11982" i="2"/>
  <c r="F11981" i="2"/>
  <c r="A3118" i="2"/>
  <c r="F3117" i="2"/>
  <c r="A2018" i="2"/>
  <c r="F2017" i="2"/>
  <c r="A10922" i="2"/>
  <c r="F10921" i="2"/>
  <c r="A6426" i="2"/>
  <c r="F6425" i="2"/>
  <c r="A11606" i="2"/>
  <c r="F11605" i="2"/>
  <c r="A9062" i="2"/>
  <c r="F9061" i="2"/>
  <c r="A13023" i="2"/>
  <c r="F13022" i="2"/>
  <c r="A12470" i="2"/>
  <c r="F12469" i="2"/>
  <c r="A5082" i="2"/>
  <c r="F5081" i="2"/>
  <c r="A3863" i="2"/>
  <c r="F3862" i="2"/>
  <c r="A4781" i="2"/>
  <c r="F4780" i="2"/>
  <c r="A12942" i="2"/>
  <c r="F12941" i="2"/>
  <c r="A14257" i="2"/>
  <c r="F14256" i="2"/>
  <c r="A942" i="2"/>
  <c r="F941" i="2"/>
  <c r="A12846" i="2"/>
  <c r="F12845" i="2"/>
  <c r="A10658" i="2"/>
  <c r="F10657" i="2"/>
  <c r="A12311" i="2"/>
  <c r="F12310" i="2"/>
  <c r="A11718" i="2"/>
  <c r="F11717" i="2"/>
  <c r="A12255" i="2"/>
  <c r="F12254" i="2"/>
  <c r="A5041" i="2"/>
  <c r="F5040" i="2"/>
  <c r="A13583" i="2"/>
  <c r="F13582" i="2"/>
  <c r="A11170" i="2"/>
  <c r="F11169" i="2"/>
  <c r="A12381" i="2"/>
  <c r="F12380" i="2"/>
  <c r="A2827" i="2"/>
  <c r="F2826" i="2"/>
  <c r="A9119" i="2"/>
  <c r="F9118" i="2"/>
  <c r="A6288" i="2"/>
  <c r="F6287" i="2"/>
  <c r="A6894" i="2"/>
  <c r="F6893" i="2"/>
  <c r="A155" i="2"/>
  <c r="F154" i="2"/>
  <c r="A11657" i="2"/>
  <c r="F11656" i="2"/>
  <c r="A13222" i="2"/>
  <c r="F13221" i="2"/>
  <c r="A8563" i="2"/>
  <c r="F8562" i="2"/>
  <c r="A6537" i="2"/>
  <c r="F6536" i="2"/>
  <c r="A6507" i="2"/>
  <c r="F6506" i="2"/>
  <c r="A126" i="2"/>
  <c r="F125" i="2"/>
  <c r="A12753" i="2"/>
  <c r="F12752" i="2"/>
  <c r="A9686" i="2"/>
  <c r="F9685" i="2"/>
  <c r="A5137" i="2"/>
  <c r="F5136" i="2"/>
  <c r="A2533" i="2"/>
  <c r="F2532" i="2"/>
  <c r="A3893" i="2"/>
  <c r="F3892" i="2"/>
  <c r="A2313" i="2"/>
  <c r="F2312" i="2"/>
  <c r="A14335" i="2"/>
  <c r="F14334" i="2"/>
  <c r="A9151" i="2"/>
  <c r="F9150" i="2"/>
  <c r="A3503" i="2"/>
  <c r="F3502" i="2"/>
  <c r="A13717" i="2"/>
  <c r="F13716" i="2"/>
  <c r="A5325" i="2"/>
  <c r="F5324" i="2"/>
  <c r="A11261" i="2"/>
  <c r="F11260" i="2"/>
  <c r="A9444" i="2"/>
  <c r="F9443" i="2"/>
  <c r="A1320" i="2"/>
  <c r="F1319" i="2"/>
  <c r="A9445" i="2" l="1"/>
  <c r="F9445" i="2" s="1"/>
  <c r="F9444" i="2"/>
  <c r="A6895" i="2"/>
  <c r="F6894" i="2"/>
  <c r="A10923" i="2"/>
  <c r="F10922" i="2"/>
  <c r="A6001" i="2"/>
  <c r="F6000" i="2"/>
  <c r="A1578" i="2"/>
  <c r="F1577" i="2"/>
  <c r="A8564" i="2"/>
  <c r="F8563" i="2"/>
  <c r="A5207" i="2"/>
  <c r="F5206" i="2"/>
  <c r="A7734" i="2"/>
  <c r="F7733" i="2"/>
  <c r="A1863" i="2"/>
  <c r="F1862" i="2"/>
  <c r="A11262" i="2"/>
  <c r="F11261" i="2"/>
  <c r="A9152" i="2"/>
  <c r="F9151" i="2"/>
  <c r="A2534" i="2"/>
  <c r="F2533" i="2"/>
  <c r="A127" i="2"/>
  <c r="F127" i="2" s="1"/>
  <c r="F126" i="2"/>
  <c r="A13223" i="2"/>
  <c r="F13222" i="2"/>
  <c r="A6289" i="2"/>
  <c r="F6288" i="2"/>
  <c r="A11171" i="2"/>
  <c r="F11170" i="2"/>
  <c r="A11719" i="2"/>
  <c r="F11718" i="2"/>
  <c r="A943" i="2"/>
  <c r="F942" i="2"/>
  <c r="A3864" i="2"/>
  <c r="F3863" i="2"/>
  <c r="A9063" i="2"/>
  <c r="F9062" i="2"/>
  <c r="A2019" i="2"/>
  <c r="F2018" i="2"/>
  <c r="A14382" i="2"/>
  <c r="F14381" i="2"/>
  <c r="A12901" i="2"/>
  <c r="F12900" i="2"/>
  <c r="A7516" i="2"/>
  <c r="F7515" i="2"/>
  <c r="A1220" i="2"/>
  <c r="F1219" i="2"/>
  <c r="A13805" i="2"/>
  <c r="F13804" i="2"/>
  <c r="A2908" i="2"/>
  <c r="F2907" i="2"/>
  <c r="A13925" i="2"/>
  <c r="F13924" i="2"/>
  <c r="A438" i="2"/>
  <c r="F438" i="2" s="1"/>
  <c r="F437" i="2"/>
  <c r="A5893" i="2"/>
  <c r="F5892" i="2"/>
  <c r="A6357" i="2"/>
  <c r="F6356" i="2"/>
  <c r="A2872" i="2"/>
  <c r="F2871" i="2"/>
  <c r="A774" i="2"/>
  <c r="F773" i="2"/>
  <c r="A9951" i="2"/>
  <c r="F9950" i="2"/>
  <c r="A14029" i="2"/>
  <c r="F14028" i="2"/>
  <c r="A9474" i="2"/>
  <c r="F9473" i="2"/>
  <c r="A4405" i="2"/>
  <c r="F4404" i="2"/>
  <c r="A8486" i="2"/>
  <c r="F8485" i="2"/>
  <c r="A13093" i="2"/>
  <c r="F13092" i="2"/>
  <c r="A3049" i="2"/>
  <c r="F3048" i="2"/>
  <c r="A3504" i="2"/>
  <c r="F3503" i="2"/>
  <c r="A12256" i="2"/>
  <c r="F12255" i="2"/>
  <c r="A1050" i="2"/>
  <c r="F1049" i="2"/>
  <c r="A9742" i="2"/>
  <c r="F9741" i="2"/>
  <c r="A7635" i="2"/>
  <c r="F7634" i="2"/>
  <c r="A4326" i="2"/>
  <c r="F4325" i="2"/>
  <c r="A9381" i="2"/>
  <c r="F9380" i="2"/>
  <c r="A4782" i="2"/>
  <c r="F4781" i="2"/>
  <c r="A4609" i="2"/>
  <c r="F4608" i="2"/>
  <c r="A5326" i="2"/>
  <c r="F5325" i="2"/>
  <c r="A14336" i="2"/>
  <c r="F14336" i="2" s="1"/>
  <c r="F14335" i="2"/>
  <c r="A5138" i="2"/>
  <c r="F5137" i="2"/>
  <c r="A6508" i="2"/>
  <c r="F6508" i="2" s="1"/>
  <c r="F6507" i="2"/>
  <c r="A11658" i="2"/>
  <c r="F11657" i="2"/>
  <c r="A9120" i="2"/>
  <c r="F9119" i="2"/>
  <c r="A13584" i="2"/>
  <c r="F13584" i="2" s="1"/>
  <c r="F13583" i="2"/>
  <c r="A12312" i="2"/>
  <c r="F12311" i="2"/>
  <c r="A14258" i="2"/>
  <c r="F14257" i="2"/>
  <c r="A5083" i="2"/>
  <c r="F5082" i="2"/>
  <c r="A11607" i="2"/>
  <c r="F11606" i="2"/>
  <c r="A3119" i="2"/>
  <c r="F3118" i="2"/>
  <c r="A12136" i="2"/>
  <c r="F12135" i="2"/>
  <c r="A5847" i="2"/>
  <c r="F5846" i="2"/>
  <c r="A8246" i="2"/>
  <c r="F8245" i="2"/>
  <c r="A11053" i="2"/>
  <c r="F11052" i="2"/>
  <c r="A10552" i="2"/>
  <c r="F10551" i="2"/>
  <c r="A3345" i="2"/>
  <c r="F3344" i="2"/>
  <c r="A7791" i="2"/>
  <c r="F7790" i="2"/>
  <c r="A9336" i="2"/>
  <c r="F9335" i="2"/>
  <c r="A7605" i="2"/>
  <c r="F7605" i="2" s="1"/>
  <c r="F7604" i="2"/>
  <c r="A7393" i="2"/>
  <c r="F7392" i="2"/>
  <c r="A13057" i="2"/>
  <c r="F13056" i="2"/>
  <c r="A6219" i="2"/>
  <c r="F6218" i="2"/>
  <c r="A8596" i="2"/>
  <c r="F8595" i="2"/>
  <c r="A14514" i="2"/>
  <c r="F14513" i="2"/>
  <c r="A10816" i="2"/>
  <c r="F10816" i="2" s="1"/>
  <c r="F10815" i="2"/>
  <c r="A12210" i="2"/>
  <c r="F12209" i="2"/>
  <c r="A1120" i="2"/>
  <c r="F1119" i="2"/>
  <c r="A547" i="2"/>
  <c r="F546" i="2"/>
  <c r="A8373" i="2"/>
  <c r="F8372" i="2"/>
  <c r="A3165" i="2"/>
  <c r="F3164" i="2"/>
  <c r="A3894" i="2"/>
  <c r="F3893" i="2"/>
  <c r="A12847" i="2"/>
  <c r="F12846" i="2"/>
  <c r="A4698" i="2"/>
  <c r="F4697" i="2"/>
  <c r="A14146" i="2"/>
  <c r="F14145" i="2"/>
  <c r="A14479" i="2"/>
  <c r="F14478" i="2"/>
  <c r="A12754" i="2"/>
  <c r="F12753" i="2"/>
  <c r="A12382" i="2"/>
  <c r="F12381" i="2"/>
  <c r="A13024" i="2"/>
  <c r="F13023" i="2"/>
  <c r="A7039" i="2"/>
  <c r="F7038" i="2"/>
  <c r="A612" i="2"/>
  <c r="F611" i="2"/>
  <c r="A47" i="2"/>
  <c r="F46" i="2"/>
  <c r="A10845" i="2"/>
  <c r="F10844" i="2"/>
  <c r="A13889" i="2"/>
  <c r="F13888" i="2"/>
  <c r="A5403" i="2"/>
  <c r="F5403" i="2" s="1"/>
  <c r="F5402" i="2"/>
  <c r="A1321" i="2"/>
  <c r="F1320" i="2"/>
  <c r="A13718" i="2"/>
  <c r="F13717" i="2"/>
  <c r="A2314" i="2"/>
  <c r="F2313" i="2"/>
  <c r="A9687" i="2"/>
  <c r="F9686" i="2"/>
  <c r="A6538" i="2"/>
  <c r="F6537" i="2"/>
  <c r="A156" i="2"/>
  <c r="F155" i="2"/>
  <c r="A2828" i="2"/>
  <c r="F2827" i="2"/>
  <c r="A5042" i="2"/>
  <c r="F5041" i="2"/>
  <c r="A10659" i="2"/>
  <c r="F10658" i="2"/>
  <c r="A12943" i="2"/>
  <c r="F12942" i="2"/>
  <c r="A12471" i="2"/>
  <c r="F12470" i="2"/>
  <c r="A6427" i="2"/>
  <c r="F6426" i="2"/>
  <c r="A11983" i="2"/>
  <c r="F11982" i="2"/>
  <c r="A11388" i="2"/>
  <c r="F11387" i="2"/>
  <c r="A5171" i="2"/>
  <c r="F5171" i="2" s="1"/>
  <c r="F5170" i="2"/>
  <c r="A11752" i="2"/>
  <c r="F11751" i="2"/>
  <c r="A2257" i="2"/>
  <c r="F2256" i="2"/>
  <c r="A13614" i="2"/>
  <c r="F13613" i="2"/>
  <c r="A13689" i="2"/>
  <c r="F13689" i="2" s="1"/>
  <c r="F13688" i="2"/>
  <c r="A1695" i="2"/>
  <c r="F1694" i="2"/>
  <c r="A13287" i="2"/>
  <c r="F13286" i="2"/>
  <c r="A10894" i="2"/>
  <c r="F10894" i="2" s="1"/>
  <c r="F10893" i="2"/>
  <c r="A7910" i="2"/>
  <c r="F7909" i="2"/>
  <c r="A10444" i="2"/>
  <c r="F10443" i="2"/>
  <c r="A4056" i="2"/>
  <c r="F4055" i="2"/>
  <c r="A5592" i="2"/>
  <c r="F5591" i="2"/>
  <c r="A2732" i="2"/>
  <c r="F2731" i="2"/>
  <c r="A10587" i="2"/>
  <c r="F10586" i="2"/>
  <c r="A322" i="2"/>
  <c r="F321" i="2"/>
  <c r="A11817" i="2"/>
  <c r="F11816" i="2"/>
  <c r="A13369" i="2"/>
  <c r="F13368" i="2"/>
  <c r="A7686" i="2"/>
  <c r="F7685" i="2"/>
  <c r="A4057" i="2" l="1"/>
  <c r="F4056" i="2"/>
  <c r="A1322" i="2"/>
  <c r="F1321" i="2"/>
  <c r="A9743" i="2"/>
  <c r="F9742" i="2"/>
  <c r="A323" i="2"/>
  <c r="F323" i="2" s="1"/>
  <c r="F322" i="2"/>
  <c r="A2258" i="2"/>
  <c r="F2257" i="2"/>
  <c r="A10660" i="2"/>
  <c r="F10659" i="2"/>
  <c r="A48" i="2"/>
  <c r="F47" i="2"/>
  <c r="A8374" i="2"/>
  <c r="F8373" i="2"/>
  <c r="A13058" i="2"/>
  <c r="F13057" i="2"/>
  <c r="A8247" i="2"/>
  <c r="F8246" i="2"/>
  <c r="A4783" i="2"/>
  <c r="F4782" i="2"/>
  <c r="A13926" i="2"/>
  <c r="F13925" i="2"/>
  <c r="A9064" i="2"/>
  <c r="F9063" i="2"/>
  <c r="A7735" i="2"/>
  <c r="F7734" i="2"/>
  <c r="A10445" i="2"/>
  <c r="F10444" i="2"/>
  <c r="A11753" i="2"/>
  <c r="F11752" i="2"/>
  <c r="A5043" i="2"/>
  <c r="F5042" i="2"/>
  <c r="A12755" i="2"/>
  <c r="F12754" i="2"/>
  <c r="A14515" i="2"/>
  <c r="F14514" i="2"/>
  <c r="A5084" i="2"/>
  <c r="F5083" i="2"/>
  <c r="A5208" i="2"/>
  <c r="F5207" i="2"/>
  <c r="A11608" i="2"/>
  <c r="F11607" i="2"/>
  <c r="A3050" i="2"/>
  <c r="F3049" i="2"/>
  <c r="A2535" i="2"/>
  <c r="F2535" i="2" s="1"/>
  <c r="F2534" i="2"/>
  <c r="A7687" i="2"/>
  <c r="F7686" i="2"/>
  <c r="A1696" i="2"/>
  <c r="F1695" i="2"/>
  <c r="A6428" i="2"/>
  <c r="F6427" i="2"/>
  <c r="A9688" i="2"/>
  <c r="F9688" i="2" s="1"/>
  <c r="F9687" i="2"/>
  <c r="A613" i="2"/>
  <c r="F612" i="2"/>
  <c r="A548" i="2"/>
  <c r="F547" i="2"/>
  <c r="A7394" i="2"/>
  <c r="F7393" i="2"/>
  <c r="A5848" i="2"/>
  <c r="F5847" i="2"/>
  <c r="A9121" i="2"/>
  <c r="F9120" i="2"/>
  <c r="A9382" i="2"/>
  <c r="F9382" i="2" s="1"/>
  <c r="F9381" i="2"/>
  <c r="A14030" i="2"/>
  <c r="F14029" i="2"/>
  <c r="A6358" i="2"/>
  <c r="F6358" i="2" s="1"/>
  <c r="F6357" i="2"/>
  <c r="A2909" i="2"/>
  <c r="F2908" i="2"/>
  <c r="A12902" i="2"/>
  <c r="F12902" i="2" s="1"/>
  <c r="F12901" i="2"/>
  <c r="A6290" i="2"/>
  <c r="F6289" i="2"/>
  <c r="A9153" i="2"/>
  <c r="F9152" i="2"/>
  <c r="A10924" i="2"/>
  <c r="F10923" i="2"/>
  <c r="A13370" i="2"/>
  <c r="F13369" i="2"/>
  <c r="A2733" i="2"/>
  <c r="F2732" i="2"/>
  <c r="A7911" i="2"/>
  <c r="F7910" i="2"/>
  <c r="A12472" i="2"/>
  <c r="F12471" i="2"/>
  <c r="A2829" i="2"/>
  <c r="F2828" i="2"/>
  <c r="A2315" i="2"/>
  <c r="F2314" i="2"/>
  <c r="A13890" i="2"/>
  <c r="F13889" i="2"/>
  <c r="A7040" i="2"/>
  <c r="F7039" i="2"/>
  <c r="A14480" i="2"/>
  <c r="F14479" i="2"/>
  <c r="A3895" i="2"/>
  <c r="F3894" i="2"/>
  <c r="A1121" i="2"/>
  <c r="F1120" i="2"/>
  <c r="A8597" i="2"/>
  <c r="F8596" i="2"/>
  <c r="A10553" i="2"/>
  <c r="F10552" i="2"/>
  <c r="A12137" i="2"/>
  <c r="F12136" i="2"/>
  <c r="A14259" i="2"/>
  <c r="F14258" i="2"/>
  <c r="A11659" i="2"/>
  <c r="F11658" i="2"/>
  <c r="A5327" i="2"/>
  <c r="F5326" i="2"/>
  <c r="A4327" i="2"/>
  <c r="F4326" i="2"/>
  <c r="A12257" i="2"/>
  <c r="F12256" i="2"/>
  <c r="A8487" i="2"/>
  <c r="F8486" i="2"/>
  <c r="A9952" i="2"/>
  <c r="F9951" i="2"/>
  <c r="A5894" i="2"/>
  <c r="F5893" i="2"/>
  <c r="A13806" i="2"/>
  <c r="F13805" i="2"/>
  <c r="A14383" i="2"/>
  <c r="F14382" i="2"/>
  <c r="A944" i="2"/>
  <c r="F943" i="2"/>
  <c r="A13224" i="2"/>
  <c r="F13224" i="2" s="1"/>
  <c r="F13223" i="2"/>
  <c r="A11263" i="2"/>
  <c r="F11262" i="2"/>
  <c r="A8565" i="2"/>
  <c r="F8564" i="2"/>
  <c r="A6896" i="2"/>
  <c r="F6895" i="2"/>
  <c r="A9475" i="2"/>
  <c r="F9474" i="2"/>
  <c r="A11172" i="2"/>
  <c r="F11172" i="2" s="1"/>
  <c r="F11171" i="2"/>
  <c r="A10588" i="2"/>
  <c r="F10588" i="2" s="1"/>
  <c r="F10587" i="2"/>
  <c r="A1051" i="2"/>
  <c r="F1050" i="2"/>
  <c r="A3865" i="2"/>
  <c r="F3865" i="2" s="1"/>
  <c r="F3864" i="2"/>
  <c r="A13288" i="2"/>
  <c r="F13287" i="2"/>
  <c r="A11984" i="2"/>
  <c r="F11983" i="2"/>
  <c r="A6539" i="2"/>
  <c r="F6538" i="2"/>
  <c r="A12383" i="2"/>
  <c r="F12382" i="2"/>
  <c r="A4699" i="2"/>
  <c r="F4698" i="2"/>
  <c r="A7792" i="2"/>
  <c r="F7791" i="2"/>
  <c r="A5139" i="2"/>
  <c r="F5138" i="2"/>
  <c r="A2873" i="2"/>
  <c r="F2872" i="2"/>
  <c r="A7517" i="2"/>
  <c r="F7516" i="2"/>
  <c r="A6002" i="2"/>
  <c r="F6001" i="2"/>
  <c r="A12848" i="2"/>
  <c r="F12847" i="2"/>
  <c r="A3346" i="2"/>
  <c r="F3345" i="2"/>
  <c r="A13094" i="2"/>
  <c r="F13093" i="2"/>
  <c r="A11818" i="2"/>
  <c r="F11817" i="2"/>
  <c r="A5593" i="2"/>
  <c r="F5592" i="2"/>
  <c r="A13615" i="2"/>
  <c r="F13614" i="2"/>
  <c r="A11389" i="2"/>
  <c r="F11388" i="2"/>
  <c r="A12944" i="2"/>
  <c r="F12943" i="2"/>
  <c r="A157" i="2"/>
  <c r="F156" i="2"/>
  <c r="A13719" i="2"/>
  <c r="F13718" i="2"/>
  <c r="A10846" i="2"/>
  <c r="F10845" i="2"/>
  <c r="A13025" i="2"/>
  <c r="F13024" i="2"/>
  <c r="A14147" i="2"/>
  <c r="F14147" i="2" s="1"/>
  <c r="F14146" i="2"/>
  <c r="A3166" i="2"/>
  <c r="F3165" i="2"/>
  <c r="A12211" i="2"/>
  <c r="F12210" i="2"/>
  <c r="A6220" i="2"/>
  <c r="F6219" i="2"/>
  <c r="A9337" i="2"/>
  <c r="F9336" i="2"/>
  <c r="A11054" i="2"/>
  <c r="F11053" i="2"/>
  <c r="A3120" i="2"/>
  <c r="F3119" i="2"/>
  <c r="A12313" i="2"/>
  <c r="F12312" i="2"/>
  <c r="A4610" i="2"/>
  <c r="F4609" i="2"/>
  <c r="A7636" i="2"/>
  <c r="F7635" i="2"/>
  <c r="A3505" i="2"/>
  <c r="F3504" i="2"/>
  <c r="A4406" i="2"/>
  <c r="F4405" i="2"/>
  <c r="A775" i="2"/>
  <c r="F774" i="2"/>
  <c r="A1221" i="2"/>
  <c r="F1220" i="2"/>
  <c r="A2020" i="2"/>
  <c r="F2019" i="2"/>
  <c r="A11720" i="2"/>
  <c r="F11719" i="2"/>
  <c r="A1864" i="2"/>
  <c r="F1864" i="2" s="1"/>
  <c r="F1863" i="2"/>
  <c r="A1579" i="2"/>
  <c r="F1578" i="2"/>
  <c r="A10847" i="2" l="1"/>
  <c r="F10846" i="2"/>
  <c r="A3506" i="2"/>
  <c r="F3505" i="2"/>
  <c r="A5895" i="2"/>
  <c r="F5894" i="2"/>
  <c r="A4328" i="2"/>
  <c r="F4327" i="2"/>
  <c r="A12138" i="2"/>
  <c r="F12137" i="2"/>
  <c r="A3896" i="2"/>
  <c r="F3895" i="2"/>
  <c r="A2316" i="2"/>
  <c r="F2315" i="2"/>
  <c r="A2734" i="2"/>
  <c r="F2733" i="2"/>
  <c r="A6291" i="2"/>
  <c r="F6290" i="2"/>
  <c r="A14031" i="2"/>
  <c r="F14030" i="2"/>
  <c r="A7395" i="2"/>
  <c r="F7394" i="2"/>
  <c r="A6429" i="2"/>
  <c r="F6428" i="2"/>
  <c r="A3051" i="2"/>
  <c r="F3050" i="2"/>
  <c r="A14516" i="2"/>
  <c r="F14515" i="2"/>
  <c r="A10446" i="2"/>
  <c r="F10445" i="2"/>
  <c r="A4784" i="2"/>
  <c r="F4783" i="2"/>
  <c r="A49" i="2"/>
  <c r="F48" i="2"/>
  <c r="A9744" i="2"/>
  <c r="F9743" i="2"/>
  <c r="A3121" i="2"/>
  <c r="F3120" i="2"/>
  <c r="A5849" i="2"/>
  <c r="F5848" i="2"/>
  <c r="A8375" i="2"/>
  <c r="F8374" i="2"/>
  <c r="A7637" i="2"/>
  <c r="F7636" i="2"/>
  <c r="A3167" i="2"/>
  <c r="F3166" i="2"/>
  <c r="A3347" i="2"/>
  <c r="F3346" i="2"/>
  <c r="A2874" i="2"/>
  <c r="F2873" i="2"/>
  <c r="A9476" i="2"/>
  <c r="F9475" i="2"/>
  <c r="A2021" i="2"/>
  <c r="F2020" i="2"/>
  <c r="A12212" i="2"/>
  <c r="F12211" i="2"/>
  <c r="A11390" i="2"/>
  <c r="F11389" i="2"/>
  <c r="A13095" i="2"/>
  <c r="F13094" i="2"/>
  <c r="A4700" i="2"/>
  <c r="F4699" i="2"/>
  <c r="A13289" i="2"/>
  <c r="F13288" i="2"/>
  <c r="A11264" i="2"/>
  <c r="F11263" i="2"/>
  <c r="A12258" i="2"/>
  <c r="F12257" i="2"/>
  <c r="A1122" i="2"/>
  <c r="F1121" i="2"/>
  <c r="A9154" i="2"/>
  <c r="F9153" i="2"/>
  <c r="A5085" i="2"/>
  <c r="F5084" i="2"/>
  <c r="A1222" i="2"/>
  <c r="F1221" i="2"/>
  <c r="A13720" i="2"/>
  <c r="F13719" i="2"/>
  <c r="A776" i="2"/>
  <c r="F775" i="2"/>
  <c r="A4611" i="2"/>
  <c r="F4610" i="2"/>
  <c r="A9338" i="2"/>
  <c r="F9337" i="2"/>
  <c r="A158" i="2"/>
  <c r="F157" i="2"/>
  <c r="A5594" i="2"/>
  <c r="F5593" i="2"/>
  <c r="A12849" i="2"/>
  <c r="F12848" i="2"/>
  <c r="A5140" i="2"/>
  <c r="F5139" i="2"/>
  <c r="A6540" i="2"/>
  <c r="F6539" i="2"/>
  <c r="A1052" i="2"/>
  <c r="F1051" i="2"/>
  <c r="A6897" i="2"/>
  <c r="F6896" i="2"/>
  <c r="A945" i="2"/>
  <c r="F944" i="2"/>
  <c r="A9953" i="2"/>
  <c r="F9952" i="2"/>
  <c r="A5328" i="2"/>
  <c r="F5327" i="2"/>
  <c r="A10554" i="2"/>
  <c r="F10553" i="2"/>
  <c r="A14481" i="2"/>
  <c r="F14480" i="2"/>
  <c r="A2830" i="2"/>
  <c r="F2829" i="2"/>
  <c r="A13371" i="2"/>
  <c r="F13370" i="2"/>
  <c r="A549" i="2"/>
  <c r="F548" i="2"/>
  <c r="A1697" i="2"/>
  <c r="F1696" i="2"/>
  <c r="A11609" i="2"/>
  <c r="F11608" i="2"/>
  <c r="A12756" i="2"/>
  <c r="F12755" i="2"/>
  <c r="A7736" i="2"/>
  <c r="F7735" i="2"/>
  <c r="A8248" i="2"/>
  <c r="F8247" i="2"/>
  <c r="A10661" i="2"/>
  <c r="F10660" i="2"/>
  <c r="A1323" i="2"/>
  <c r="F1322" i="2"/>
  <c r="A13807" i="2"/>
  <c r="F13806" i="2"/>
  <c r="A14260" i="2"/>
  <c r="F14259" i="2"/>
  <c r="A13891" i="2"/>
  <c r="F13890" i="2"/>
  <c r="A7912" i="2"/>
  <c r="F7911" i="2"/>
  <c r="A11754" i="2"/>
  <c r="F11753" i="2"/>
  <c r="A7518" i="2"/>
  <c r="F7517" i="2"/>
  <c r="A13927" i="2"/>
  <c r="F13926" i="2"/>
  <c r="A1580" i="2"/>
  <c r="F1579" i="2"/>
  <c r="A11055" i="2"/>
  <c r="F11054" i="2"/>
  <c r="A13616" i="2"/>
  <c r="F13615" i="2"/>
  <c r="A12384" i="2"/>
  <c r="F12383" i="2"/>
  <c r="A11721" i="2"/>
  <c r="F11720" i="2"/>
  <c r="A4407" i="2"/>
  <c r="F4406" i="2"/>
  <c r="A12314" i="2"/>
  <c r="F12313" i="2"/>
  <c r="A6221" i="2"/>
  <c r="F6220" i="2"/>
  <c r="A13026" i="2"/>
  <c r="F13025" i="2"/>
  <c r="A12945" i="2"/>
  <c r="F12944" i="2"/>
  <c r="A11819" i="2"/>
  <c r="F11818" i="2"/>
  <c r="A6003" i="2"/>
  <c r="F6002" i="2"/>
  <c r="A7793" i="2"/>
  <c r="F7792" i="2"/>
  <c r="A11985" i="2"/>
  <c r="F11984" i="2"/>
  <c r="A8566" i="2"/>
  <c r="F8565" i="2"/>
  <c r="A14384" i="2"/>
  <c r="F14383" i="2"/>
  <c r="A8488" i="2"/>
  <c r="F8487" i="2"/>
  <c r="A11660" i="2"/>
  <c r="F11659" i="2"/>
  <c r="A8598" i="2"/>
  <c r="F8597" i="2"/>
  <c r="A7041" i="2"/>
  <c r="F7040" i="2"/>
  <c r="A12473" i="2"/>
  <c r="F12472" i="2"/>
  <c r="A10925" i="2"/>
  <c r="F10924" i="2"/>
  <c r="A2910" i="2"/>
  <c r="F2909" i="2"/>
  <c r="A9122" i="2"/>
  <c r="F9121" i="2"/>
  <c r="A614" i="2"/>
  <c r="F613" i="2"/>
  <c r="A7688" i="2"/>
  <c r="F7687" i="2"/>
  <c r="A5209" i="2"/>
  <c r="F5208" i="2"/>
  <c r="A5044" i="2"/>
  <c r="F5043" i="2"/>
  <c r="A9065" i="2"/>
  <c r="F9064" i="2"/>
  <c r="A13059" i="2"/>
  <c r="F13058" i="2"/>
  <c r="A2259" i="2"/>
  <c r="F2258" i="2"/>
  <c r="A4058" i="2"/>
  <c r="F4057" i="2"/>
  <c r="A11722" i="2" l="1"/>
  <c r="F11721" i="2"/>
  <c r="A13290" i="2"/>
  <c r="F13289" i="2"/>
  <c r="A12474" i="2"/>
  <c r="F12473" i="2"/>
  <c r="A7913" i="2"/>
  <c r="F7913" i="2" s="1"/>
  <c r="F7912" i="2"/>
  <c r="A5595" i="2"/>
  <c r="F5594" i="2"/>
  <c r="A4785" i="2"/>
  <c r="F4784" i="2"/>
  <c r="A4059" i="2"/>
  <c r="F4058" i="2"/>
  <c r="A5045" i="2"/>
  <c r="F5044" i="2"/>
  <c r="A9123" i="2"/>
  <c r="F9123" i="2" s="1"/>
  <c r="F9122" i="2"/>
  <c r="A7042" i="2"/>
  <c r="F7041" i="2"/>
  <c r="A14385" i="2"/>
  <c r="F14384" i="2"/>
  <c r="A6004" i="2"/>
  <c r="F6003" i="2"/>
  <c r="A6222" i="2"/>
  <c r="F6221" i="2"/>
  <c r="A12385" i="2"/>
  <c r="F12384" i="2"/>
  <c r="A13928" i="2"/>
  <c r="F13927" i="2"/>
  <c r="A13892" i="2"/>
  <c r="F13891" i="2"/>
  <c r="A10662" i="2"/>
  <c r="F10661" i="2"/>
  <c r="A11610" i="2"/>
  <c r="F11609" i="2"/>
  <c r="A2831" i="2"/>
  <c r="F2830" i="2"/>
  <c r="A9954" i="2"/>
  <c r="F9953" i="2"/>
  <c r="A6541" i="2"/>
  <c r="F6540" i="2"/>
  <c r="A159" i="2"/>
  <c r="F158" i="2"/>
  <c r="A13721" i="2"/>
  <c r="F13720" i="2"/>
  <c r="A1123" i="2"/>
  <c r="F1122" i="2"/>
  <c r="A4701" i="2"/>
  <c r="F4700" i="2"/>
  <c r="A2022" i="2"/>
  <c r="F2021" i="2"/>
  <c r="A3168" i="2"/>
  <c r="F3167" i="2"/>
  <c r="A3122" i="2"/>
  <c r="F3121" i="2"/>
  <c r="A10447" i="2"/>
  <c r="F10446" i="2"/>
  <c r="A7396" i="2"/>
  <c r="F7395" i="2"/>
  <c r="A2317" i="2"/>
  <c r="F2316" i="2"/>
  <c r="A5896" i="2"/>
  <c r="F5895" i="2"/>
  <c r="A8489" i="2"/>
  <c r="F8488" i="2"/>
  <c r="A1324" i="2"/>
  <c r="F1323" i="2"/>
  <c r="A1053" i="2"/>
  <c r="F1052" i="2"/>
  <c r="A9155" i="2"/>
  <c r="F9155" i="2" s="1"/>
  <c r="F9154" i="2"/>
  <c r="A5850" i="2"/>
  <c r="F5849" i="2"/>
  <c r="A2735" i="2"/>
  <c r="F2734" i="2"/>
  <c r="A9066" i="2"/>
  <c r="F9065" i="2"/>
  <c r="A1581" i="2"/>
  <c r="F1580" i="2"/>
  <c r="A12213" i="2"/>
  <c r="F12212" i="2"/>
  <c r="A2260" i="2"/>
  <c r="F2259" i="2"/>
  <c r="A5210" i="2"/>
  <c r="F5209" i="2"/>
  <c r="A2911" i="2"/>
  <c r="F2910" i="2"/>
  <c r="A8599" i="2"/>
  <c r="F8598" i="2"/>
  <c r="A8567" i="2"/>
  <c r="F8567" i="2" s="1"/>
  <c r="F8566" i="2"/>
  <c r="A11820" i="2"/>
  <c r="F11819" i="2"/>
  <c r="A12315" i="2"/>
  <c r="F12314" i="2"/>
  <c r="A13617" i="2"/>
  <c r="F13616" i="2"/>
  <c r="A7519" i="2"/>
  <c r="F7518" i="2"/>
  <c r="A14261" i="2"/>
  <c r="F14260" i="2"/>
  <c r="A8249" i="2"/>
  <c r="F8248" i="2"/>
  <c r="A1698" i="2"/>
  <c r="F1697" i="2"/>
  <c r="A14482" i="2"/>
  <c r="F14481" i="2"/>
  <c r="A946" i="2"/>
  <c r="F945" i="2"/>
  <c r="A5141" i="2"/>
  <c r="F5141" i="2" s="1"/>
  <c r="F5140" i="2"/>
  <c r="A9339" i="2"/>
  <c r="F9338" i="2"/>
  <c r="A1223" i="2"/>
  <c r="F1222" i="2"/>
  <c r="A12259" i="2"/>
  <c r="F12258" i="2"/>
  <c r="A13096" i="2"/>
  <c r="F13095" i="2"/>
  <c r="A9477" i="2"/>
  <c r="F9476" i="2"/>
  <c r="A7638" i="2"/>
  <c r="F7637" i="2"/>
  <c r="A9745" i="2"/>
  <c r="F9744" i="2"/>
  <c r="A14517" i="2"/>
  <c r="F14516" i="2"/>
  <c r="A14032" i="2"/>
  <c r="F14031" i="2"/>
  <c r="A3897" i="2"/>
  <c r="F3896" i="2"/>
  <c r="A3507" i="2"/>
  <c r="F3506" i="2"/>
  <c r="A7794" i="2"/>
  <c r="F7793" i="2"/>
  <c r="A13372" i="2"/>
  <c r="F13371" i="2"/>
  <c r="A6430" i="2"/>
  <c r="F6429" i="2"/>
  <c r="A615" i="2"/>
  <c r="F614" i="2"/>
  <c r="A13027" i="2"/>
  <c r="F13026" i="2"/>
  <c r="A12757" i="2"/>
  <c r="F12756" i="2"/>
  <c r="A5329" i="2"/>
  <c r="F5328" i="2"/>
  <c r="A777" i="2"/>
  <c r="F776" i="2"/>
  <c r="A3348" i="2"/>
  <c r="F3347" i="2"/>
  <c r="A4329" i="2"/>
  <c r="F4328" i="2"/>
  <c r="A13060" i="2"/>
  <c r="F13059" i="2"/>
  <c r="A7689" i="2"/>
  <c r="F7688" i="2"/>
  <c r="A10926" i="2"/>
  <c r="F10925" i="2"/>
  <c r="A11661" i="2"/>
  <c r="F11660" i="2"/>
  <c r="A11986" i="2"/>
  <c r="F11985" i="2"/>
  <c r="A12946" i="2"/>
  <c r="F12945" i="2"/>
  <c r="A4408" i="2"/>
  <c r="F4407" i="2"/>
  <c r="A11056" i="2"/>
  <c r="F11055" i="2"/>
  <c r="A11755" i="2"/>
  <c r="F11754" i="2"/>
  <c r="A13808" i="2"/>
  <c r="F13807" i="2"/>
  <c r="A7737" i="2"/>
  <c r="F7736" i="2"/>
  <c r="A550" i="2"/>
  <c r="F549" i="2"/>
  <c r="A10555" i="2"/>
  <c r="F10554" i="2"/>
  <c r="A6898" i="2"/>
  <c r="F6897" i="2"/>
  <c r="A12850" i="2"/>
  <c r="F12849" i="2"/>
  <c r="A4612" i="2"/>
  <c r="F4611" i="2"/>
  <c r="A5086" i="2"/>
  <c r="F5085" i="2"/>
  <c r="A11265" i="2"/>
  <c r="F11264" i="2"/>
  <c r="A11391" i="2"/>
  <c r="F11390" i="2"/>
  <c r="A2875" i="2"/>
  <c r="F2874" i="2"/>
  <c r="A8376" i="2"/>
  <c r="F8375" i="2"/>
  <c r="A50" i="2"/>
  <c r="F49" i="2"/>
  <c r="A3052" i="2"/>
  <c r="F3051" i="2"/>
  <c r="A6292" i="2"/>
  <c r="F6291" i="2"/>
  <c r="A12139" i="2"/>
  <c r="F12138" i="2"/>
  <c r="A10848" i="2"/>
  <c r="F10847" i="2"/>
  <c r="A12851" i="2" l="1"/>
  <c r="F12850" i="2"/>
  <c r="A10927" i="2"/>
  <c r="F10926" i="2"/>
  <c r="A7795" i="2"/>
  <c r="F7795" i="2" s="1"/>
  <c r="F7794" i="2"/>
  <c r="A8250" i="2"/>
  <c r="F8249" i="2"/>
  <c r="A1582" i="2"/>
  <c r="F1581" i="2"/>
  <c r="A9955" i="2"/>
  <c r="F9954" i="2"/>
  <c r="A7738" i="2"/>
  <c r="F7737" i="2"/>
  <c r="A14518" i="2"/>
  <c r="F14517" i="2"/>
  <c r="A5897" i="2"/>
  <c r="F5896" i="2"/>
  <c r="A10849" i="2"/>
  <c r="F10848" i="2"/>
  <c r="A51" i="2"/>
  <c r="F50" i="2"/>
  <c r="A11266" i="2"/>
  <c r="F11265" i="2"/>
  <c r="A6899" i="2"/>
  <c r="F6899" i="2" s="1"/>
  <c r="F6898" i="2"/>
  <c r="A13809" i="2"/>
  <c r="F13808" i="2"/>
  <c r="A12947" i="2"/>
  <c r="F12946" i="2"/>
  <c r="A7690" i="2"/>
  <c r="F7689" i="2"/>
  <c r="A778" i="2"/>
  <c r="F777" i="2"/>
  <c r="A616" i="2"/>
  <c r="F615" i="2"/>
  <c r="A3508" i="2"/>
  <c r="F3507" i="2"/>
  <c r="A9746" i="2"/>
  <c r="F9745" i="2"/>
  <c r="A12260" i="2"/>
  <c r="F12259" i="2"/>
  <c r="A947" i="2"/>
  <c r="F946" i="2"/>
  <c r="A14262" i="2"/>
  <c r="F14261" i="2"/>
  <c r="A11821" i="2"/>
  <c r="F11820" i="2"/>
  <c r="A5211" i="2"/>
  <c r="F5210" i="2"/>
  <c r="A9067" i="2"/>
  <c r="F9066" i="2"/>
  <c r="A1054" i="2"/>
  <c r="F1053" i="2"/>
  <c r="A2318" i="2"/>
  <c r="F2317" i="2"/>
  <c r="A3169" i="2"/>
  <c r="F3168" i="2"/>
  <c r="A13722" i="2"/>
  <c r="F13721" i="2"/>
  <c r="A2832" i="2"/>
  <c r="F2831" i="2"/>
  <c r="A13929" i="2"/>
  <c r="F13928" i="2"/>
  <c r="A14386" i="2"/>
  <c r="F14385" i="2"/>
  <c r="A4060" i="2"/>
  <c r="F4059" i="2"/>
  <c r="A12475" i="2"/>
  <c r="F12474" i="2"/>
  <c r="A1124" i="2"/>
  <c r="F1123" i="2"/>
  <c r="A6005" i="2"/>
  <c r="F6004" i="2"/>
  <c r="A11392" i="2"/>
  <c r="F11391" i="2"/>
  <c r="A4409" i="2"/>
  <c r="F4408" i="2"/>
  <c r="A3349" i="2"/>
  <c r="F3348" i="2"/>
  <c r="A13028" i="2"/>
  <c r="F13028" i="2" s="1"/>
  <c r="F13027" i="2"/>
  <c r="A13097" i="2"/>
  <c r="F13096" i="2"/>
  <c r="A12316" i="2"/>
  <c r="F12315" i="2"/>
  <c r="A13893" i="2"/>
  <c r="F13892" i="2"/>
  <c r="A12140" i="2"/>
  <c r="F12139" i="2"/>
  <c r="A8377" i="2"/>
  <c r="F8377" i="2" s="1"/>
  <c r="F8376" i="2"/>
  <c r="A5087" i="2"/>
  <c r="F5086" i="2"/>
  <c r="A10556" i="2"/>
  <c r="F10555" i="2"/>
  <c r="A11756" i="2"/>
  <c r="F11755" i="2"/>
  <c r="A11987" i="2"/>
  <c r="F11986" i="2"/>
  <c r="A13061" i="2"/>
  <c r="F13060" i="2"/>
  <c r="A5330" i="2"/>
  <c r="F5330" i="2" s="1"/>
  <c r="F5329" i="2"/>
  <c r="A6431" i="2"/>
  <c r="F6430" i="2"/>
  <c r="A3898" i="2"/>
  <c r="F3897" i="2"/>
  <c r="A7639" i="2"/>
  <c r="F7638" i="2"/>
  <c r="A1224" i="2"/>
  <c r="F1224" i="2" s="1"/>
  <c r="F1223" i="2"/>
  <c r="A14483" i="2"/>
  <c r="F14483" i="2" s="1"/>
  <c r="F14482" i="2"/>
  <c r="A7520" i="2"/>
  <c r="F7519" i="2"/>
  <c r="A2261" i="2"/>
  <c r="F2260" i="2"/>
  <c r="A2736" i="2"/>
  <c r="F2735" i="2"/>
  <c r="A1325" i="2"/>
  <c r="F1324" i="2"/>
  <c r="A7397" i="2"/>
  <c r="F7396" i="2"/>
  <c r="A2023" i="2"/>
  <c r="F2022" i="2"/>
  <c r="A160" i="2"/>
  <c r="F159" i="2"/>
  <c r="A11611" i="2"/>
  <c r="F11610" i="2"/>
  <c r="A12386" i="2"/>
  <c r="F12385" i="2"/>
  <c r="A7043" i="2"/>
  <c r="F7042" i="2"/>
  <c r="A4786" i="2"/>
  <c r="F4785" i="2"/>
  <c r="A13291" i="2"/>
  <c r="F13290" i="2"/>
  <c r="A2912" i="2"/>
  <c r="F2912" i="2" s="1"/>
  <c r="F2911" i="2"/>
  <c r="A3123" i="2"/>
  <c r="F3122" i="2"/>
  <c r="A5046" i="2"/>
  <c r="F5045" i="2"/>
  <c r="A3053" i="2"/>
  <c r="F3052" i="2"/>
  <c r="A6293" i="2"/>
  <c r="F6293" i="2" s="1"/>
  <c r="F6292" i="2"/>
  <c r="A2876" i="2"/>
  <c r="F2875" i="2"/>
  <c r="A4613" i="2"/>
  <c r="F4612" i="2"/>
  <c r="A551" i="2"/>
  <c r="F550" i="2"/>
  <c r="A11057" i="2"/>
  <c r="F11056" i="2"/>
  <c r="A11662" i="2"/>
  <c r="F11661" i="2"/>
  <c r="A4330" i="2"/>
  <c r="F4329" i="2"/>
  <c r="A12758" i="2"/>
  <c r="F12757" i="2"/>
  <c r="A13373" i="2"/>
  <c r="F13372" i="2"/>
  <c r="A14033" i="2"/>
  <c r="F14032" i="2"/>
  <c r="A9478" i="2"/>
  <c r="F9477" i="2"/>
  <c r="A9340" i="2"/>
  <c r="F9339" i="2"/>
  <c r="A1699" i="2"/>
  <c r="F1698" i="2"/>
  <c r="A13618" i="2"/>
  <c r="F13617" i="2"/>
  <c r="A8600" i="2"/>
  <c r="F8599" i="2"/>
  <c r="A12214" i="2"/>
  <c r="F12213" i="2"/>
  <c r="A5851" i="2"/>
  <c r="F5850" i="2"/>
  <c r="A8490" i="2"/>
  <c r="F8489" i="2"/>
  <c r="A10448" i="2"/>
  <c r="F10447" i="2"/>
  <c r="A4702" i="2"/>
  <c r="F4701" i="2"/>
  <c r="A6542" i="2"/>
  <c r="F6541" i="2"/>
  <c r="A10663" i="2"/>
  <c r="F10662" i="2"/>
  <c r="A6223" i="2"/>
  <c r="F6222" i="2"/>
  <c r="A5596" i="2"/>
  <c r="F5595" i="2"/>
  <c r="A11723" i="2"/>
  <c r="F11723" i="2" s="1"/>
  <c r="F11722" i="2"/>
  <c r="A13930" i="2" l="1"/>
  <c r="F13929" i="2"/>
  <c r="A9747" i="2"/>
  <c r="F9746" i="2"/>
  <c r="A14519" i="2"/>
  <c r="F14518" i="2"/>
  <c r="A6224" i="2"/>
  <c r="F6223" i="2"/>
  <c r="A8601" i="2"/>
  <c r="F8600" i="2"/>
  <c r="A4614" i="2"/>
  <c r="F4613" i="2"/>
  <c r="A161" i="2"/>
  <c r="F160" i="2"/>
  <c r="A13894" i="2"/>
  <c r="F13893" i="2"/>
  <c r="A10664" i="2"/>
  <c r="F10663" i="2"/>
  <c r="A14034" i="2"/>
  <c r="F14033" i="2"/>
  <c r="A3124" i="2"/>
  <c r="F3123" i="2"/>
  <c r="A2262" i="2"/>
  <c r="F2261" i="2"/>
  <c r="A5088" i="2"/>
  <c r="F5087" i="2"/>
  <c r="A12476" i="2"/>
  <c r="F12475" i="2"/>
  <c r="A1055" i="2"/>
  <c r="F1054" i="2"/>
  <c r="A3509" i="2"/>
  <c r="F3508" i="2"/>
  <c r="A52" i="2"/>
  <c r="F51" i="2"/>
  <c r="A10449" i="2"/>
  <c r="F10448" i="2"/>
  <c r="A4331" i="2"/>
  <c r="F4330" i="2"/>
  <c r="A4787" i="2"/>
  <c r="F4786" i="2"/>
  <c r="A10557" i="2"/>
  <c r="F10556" i="2"/>
  <c r="A11267" i="2"/>
  <c r="F11266" i="2"/>
  <c r="A6543" i="2"/>
  <c r="F6542" i="2"/>
  <c r="A5852" i="2"/>
  <c r="F5851" i="2"/>
  <c r="A1700" i="2"/>
  <c r="F1699" i="2"/>
  <c r="A13374" i="2"/>
  <c r="F13373" i="2"/>
  <c r="A11058" i="2"/>
  <c r="F11057" i="2"/>
  <c r="A12387" i="2"/>
  <c r="F12386" i="2"/>
  <c r="A7398" i="2"/>
  <c r="F7397" i="2"/>
  <c r="A7521" i="2"/>
  <c r="F7520" i="2"/>
  <c r="A3899" i="2"/>
  <c r="F3898" i="2"/>
  <c r="A11988" i="2"/>
  <c r="F11987" i="2"/>
  <c r="A13098" i="2"/>
  <c r="F13097" i="2"/>
  <c r="A11393" i="2"/>
  <c r="F11392" i="2"/>
  <c r="A4061" i="2"/>
  <c r="F4060" i="2"/>
  <c r="A13723" i="2"/>
  <c r="F13722" i="2"/>
  <c r="A9068" i="2"/>
  <c r="F9067" i="2"/>
  <c r="A948" i="2"/>
  <c r="F947" i="2"/>
  <c r="A617" i="2"/>
  <c r="F616" i="2"/>
  <c r="A13810" i="2"/>
  <c r="F13809" i="2"/>
  <c r="A10850" i="2"/>
  <c r="F10849" i="2"/>
  <c r="A9956" i="2"/>
  <c r="F9955" i="2"/>
  <c r="A10928" i="2"/>
  <c r="F10927" i="2"/>
  <c r="A9479" i="2"/>
  <c r="F9478" i="2"/>
  <c r="A5047" i="2"/>
  <c r="F5046" i="2"/>
  <c r="A2737" i="2"/>
  <c r="F2736" i="2"/>
  <c r="A1125" i="2"/>
  <c r="F1124" i="2"/>
  <c r="A13619" i="2"/>
  <c r="F13618" i="2"/>
  <c r="A2877" i="2"/>
  <c r="F2876" i="2"/>
  <c r="A7044" i="2"/>
  <c r="F7043" i="2"/>
  <c r="A2024" i="2"/>
  <c r="F2023" i="2"/>
  <c r="A13062" i="2"/>
  <c r="F13061" i="2"/>
  <c r="A12317" i="2"/>
  <c r="F12316" i="2"/>
  <c r="A4410" i="2"/>
  <c r="F4409" i="2"/>
  <c r="A2833" i="2"/>
  <c r="F2833" i="2" s="1"/>
  <c r="F2832" i="2"/>
  <c r="A14263" i="2"/>
  <c r="F14262" i="2"/>
  <c r="A12948" i="2"/>
  <c r="F12947" i="2"/>
  <c r="A7739" i="2"/>
  <c r="F7738" i="2"/>
  <c r="A3350" i="2"/>
  <c r="F3349" i="2"/>
  <c r="A2319" i="2"/>
  <c r="F2318" i="2"/>
  <c r="A11822" i="2"/>
  <c r="F11821" i="2"/>
  <c r="A7691" i="2"/>
  <c r="F7690" i="2"/>
  <c r="A8251" i="2"/>
  <c r="F8250" i="2"/>
  <c r="A8491" i="2"/>
  <c r="F8490" i="2"/>
  <c r="A11663" i="2"/>
  <c r="F11662" i="2"/>
  <c r="A7640" i="2"/>
  <c r="F7639" i="2"/>
  <c r="A5597" i="2"/>
  <c r="F5596" i="2"/>
  <c r="A4703" i="2"/>
  <c r="F4702" i="2"/>
  <c r="A12215" i="2"/>
  <c r="F12214" i="2"/>
  <c r="A9341" i="2"/>
  <c r="F9340" i="2"/>
  <c r="A12759" i="2"/>
  <c r="F12758" i="2"/>
  <c r="A552" i="2"/>
  <c r="F551" i="2"/>
  <c r="A3054" i="2"/>
  <c r="F3053" i="2"/>
  <c r="A13292" i="2"/>
  <c r="F13291" i="2"/>
  <c r="A11612" i="2"/>
  <c r="F11611" i="2"/>
  <c r="A1326" i="2"/>
  <c r="F1325" i="2"/>
  <c r="A6432" i="2"/>
  <c r="F6431" i="2"/>
  <c r="A11757" i="2"/>
  <c r="F11756" i="2"/>
  <c r="A12141" i="2"/>
  <c r="F12140" i="2"/>
  <c r="A6006" i="2"/>
  <c r="F6005" i="2"/>
  <c r="A14387" i="2"/>
  <c r="F14386" i="2"/>
  <c r="A3170" i="2"/>
  <c r="F3169" i="2"/>
  <c r="A5212" i="2"/>
  <c r="F5211" i="2"/>
  <c r="A12261" i="2"/>
  <c r="F12260" i="2"/>
  <c r="A779" i="2"/>
  <c r="F778" i="2"/>
  <c r="A5898" i="2"/>
  <c r="F5897" i="2"/>
  <c r="A1583" i="2"/>
  <c r="F1582" i="2"/>
  <c r="A12852" i="2"/>
  <c r="F12851" i="2"/>
  <c r="A1327" i="2" l="1"/>
  <c r="F1326" i="2"/>
  <c r="A2320" i="2"/>
  <c r="F2319" i="2"/>
  <c r="A9480" i="2"/>
  <c r="F9479" i="2"/>
  <c r="A13724" i="2"/>
  <c r="F13723" i="2"/>
  <c r="A5853" i="2"/>
  <c r="F5852" i="2"/>
  <c r="A6225" i="2"/>
  <c r="F6224" i="2"/>
  <c r="A12853" i="2"/>
  <c r="F12852" i="2"/>
  <c r="A4704" i="2"/>
  <c r="F4703" i="2"/>
  <c r="A11989" i="2"/>
  <c r="F11988" i="2"/>
  <c r="A1584" i="2"/>
  <c r="F1583" i="2"/>
  <c r="A5213" i="2"/>
  <c r="F5212" i="2"/>
  <c r="A12142" i="2"/>
  <c r="F12141" i="2"/>
  <c r="A11613" i="2"/>
  <c r="F11612" i="2"/>
  <c r="A12760" i="2"/>
  <c r="F12759" i="2"/>
  <c r="A5598" i="2"/>
  <c r="F5597" i="2"/>
  <c r="A8252" i="2"/>
  <c r="F8251" i="2"/>
  <c r="A3351" i="2"/>
  <c r="F3350" i="2"/>
  <c r="A2025" i="2"/>
  <c r="F2024" i="2"/>
  <c r="A1126" i="2"/>
  <c r="F1125" i="2"/>
  <c r="A10929" i="2"/>
  <c r="F10928" i="2"/>
  <c r="A618" i="2"/>
  <c r="F617" i="2"/>
  <c r="A4062" i="2"/>
  <c r="F4061" i="2"/>
  <c r="A3900" i="2"/>
  <c r="F3899" i="2"/>
  <c r="A11059" i="2"/>
  <c r="F11058" i="2"/>
  <c r="A6544" i="2"/>
  <c r="F6543" i="2"/>
  <c r="A4332" i="2"/>
  <c r="F4331" i="2"/>
  <c r="A1056" i="2"/>
  <c r="F1055" i="2"/>
  <c r="A3125" i="2"/>
  <c r="F3124" i="2"/>
  <c r="A162" i="2"/>
  <c r="F161" i="2"/>
  <c r="A14520" i="2"/>
  <c r="F14519" i="2"/>
  <c r="A8492" i="2"/>
  <c r="F8491" i="2"/>
  <c r="A2263" i="2"/>
  <c r="F2262" i="2"/>
  <c r="A13620" i="2"/>
  <c r="F13619" i="2"/>
  <c r="A5899" i="2"/>
  <c r="F5898" i="2"/>
  <c r="A3171" i="2"/>
  <c r="F3170" i="2"/>
  <c r="A11758" i="2"/>
  <c r="F11757" i="2"/>
  <c r="A13293" i="2"/>
  <c r="F13292" i="2"/>
  <c r="A9342" i="2"/>
  <c r="F9341" i="2"/>
  <c r="A7641" i="2"/>
  <c r="F7640" i="2"/>
  <c r="A7692" i="2"/>
  <c r="F7691" i="2"/>
  <c r="A7740" i="2"/>
  <c r="F7739" i="2"/>
  <c r="A4411" i="2"/>
  <c r="F4410" i="2"/>
  <c r="A7045" i="2"/>
  <c r="F7044" i="2"/>
  <c r="A2738" i="2"/>
  <c r="F2737" i="2"/>
  <c r="A9957" i="2"/>
  <c r="F9956" i="2"/>
  <c r="A949" i="2"/>
  <c r="F948" i="2"/>
  <c r="A11394" i="2"/>
  <c r="F11393" i="2"/>
  <c r="A7522" i="2"/>
  <c r="F7521" i="2"/>
  <c r="A13375" i="2"/>
  <c r="F13374" i="2"/>
  <c r="A11268" i="2"/>
  <c r="F11267" i="2"/>
  <c r="A10450" i="2"/>
  <c r="F10449" i="2"/>
  <c r="A12477" i="2"/>
  <c r="F12476" i="2"/>
  <c r="A14035" i="2"/>
  <c r="F14034" i="2"/>
  <c r="A4615" i="2"/>
  <c r="F4614" i="2"/>
  <c r="A9748" i="2"/>
  <c r="F9748" i="2" s="1"/>
  <c r="F9747" i="2"/>
  <c r="A12262" i="2"/>
  <c r="F12261" i="2"/>
  <c r="A553" i="2"/>
  <c r="F552" i="2"/>
  <c r="A13063" i="2"/>
  <c r="F13062" i="2"/>
  <c r="A13811" i="2"/>
  <c r="F13810" i="2"/>
  <c r="A12388" i="2"/>
  <c r="F12387" i="2"/>
  <c r="A4788" i="2"/>
  <c r="F4787" i="2"/>
  <c r="A13895" i="2"/>
  <c r="F13894" i="2"/>
  <c r="A6007" i="2"/>
  <c r="F6006" i="2"/>
  <c r="A14264" i="2"/>
  <c r="F14263" i="2"/>
  <c r="A3510" i="2"/>
  <c r="F3509" i="2"/>
  <c r="A780" i="2"/>
  <c r="F779" i="2"/>
  <c r="A14388" i="2"/>
  <c r="F14387" i="2"/>
  <c r="A6433" i="2"/>
  <c r="F6432" i="2"/>
  <c r="A3055" i="2"/>
  <c r="F3054" i="2"/>
  <c r="A12216" i="2"/>
  <c r="F12215" i="2"/>
  <c r="A11664" i="2"/>
  <c r="F11663" i="2"/>
  <c r="A11823" i="2"/>
  <c r="F11822" i="2"/>
  <c r="A12949" i="2"/>
  <c r="F12948" i="2"/>
  <c r="A12318" i="2"/>
  <c r="F12317" i="2"/>
  <c r="A2878" i="2"/>
  <c r="F2877" i="2"/>
  <c r="A5048" i="2"/>
  <c r="F5047" i="2"/>
  <c r="A10851" i="2"/>
  <c r="F10850" i="2"/>
  <c r="A9069" i="2"/>
  <c r="F9068" i="2"/>
  <c r="A13099" i="2"/>
  <c r="F13098" i="2"/>
  <c r="A7399" i="2"/>
  <c r="F7398" i="2"/>
  <c r="A1701" i="2"/>
  <c r="F1700" i="2"/>
  <c r="A10558" i="2"/>
  <c r="F10558" i="2" s="1"/>
  <c r="F10557" i="2"/>
  <c r="A53" i="2"/>
  <c r="F52" i="2"/>
  <c r="A5089" i="2"/>
  <c r="F5088" i="2"/>
  <c r="A10665" i="2"/>
  <c r="F10664" i="2"/>
  <c r="A8602" i="2"/>
  <c r="F8601" i="2"/>
  <c r="A13931" i="2"/>
  <c r="F13930" i="2"/>
  <c r="A7400" i="2" l="1"/>
  <c r="F7399" i="2"/>
  <c r="A14265" i="2"/>
  <c r="F14264" i="2"/>
  <c r="A2739" i="2"/>
  <c r="F2738" i="2"/>
  <c r="A3126" i="2"/>
  <c r="F3125" i="2"/>
  <c r="A8253" i="2"/>
  <c r="F8253" i="2" s="1"/>
  <c r="F8252" i="2"/>
  <c r="A6434" i="2"/>
  <c r="F6433" i="2"/>
  <c r="A13932" i="2"/>
  <c r="F13932" i="2" s="1"/>
  <c r="F13931" i="2"/>
  <c r="A54" i="2"/>
  <c r="F53" i="2"/>
  <c r="A13100" i="2"/>
  <c r="F13099" i="2"/>
  <c r="A2879" i="2"/>
  <c r="F2879" i="2" s="1"/>
  <c r="F2878" i="2"/>
  <c r="A11665" i="2"/>
  <c r="F11664" i="2"/>
  <c r="A14389" i="2"/>
  <c r="F14388" i="2"/>
  <c r="A6008" i="2"/>
  <c r="F6007" i="2"/>
  <c r="A13812" i="2"/>
  <c r="F13811" i="2"/>
  <c r="A10451" i="2"/>
  <c r="F10450" i="2"/>
  <c r="A11395" i="2"/>
  <c r="F11395" i="2" s="1"/>
  <c r="F11394" i="2"/>
  <c r="A7046" i="2"/>
  <c r="F7045" i="2"/>
  <c r="A7642" i="2"/>
  <c r="F7641" i="2"/>
  <c r="A3172" i="2"/>
  <c r="F3171" i="2"/>
  <c r="A8493" i="2"/>
  <c r="F8492" i="2"/>
  <c r="A1057" i="2"/>
  <c r="F1056" i="2"/>
  <c r="A3901" i="2"/>
  <c r="F3901" i="2" s="1"/>
  <c r="F3900" i="2"/>
  <c r="A1127" i="2"/>
  <c r="F1126" i="2"/>
  <c r="A5599" i="2"/>
  <c r="F5598" i="2"/>
  <c r="A5214" i="2"/>
  <c r="F5213" i="2"/>
  <c r="A12854" i="2"/>
  <c r="F12854" i="2" s="1"/>
  <c r="F12853" i="2"/>
  <c r="A9481" i="2"/>
  <c r="F9480" i="2"/>
  <c r="A12389" i="2"/>
  <c r="F12388" i="2"/>
  <c r="A11759" i="2"/>
  <c r="F11758" i="2"/>
  <c r="A13725" i="2"/>
  <c r="F13724" i="2"/>
  <c r="A5090" i="2"/>
  <c r="F5089" i="2"/>
  <c r="A12478" i="2"/>
  <c r="F12477" i="2"/>
  <c r="A2264" i="2"/>
  <c r="F2263" i="2"/>
  <c r="A12143" i="2"/>
  <c r="F12142" i="2"/>
  <c r="A8603" i="2"/>
  <c r="F8602" i="2"/>
  <c r="A9070" i="2"/>
  <c r="F9069" i="2"/>
  <c r="A12319" i="2"/>
  <c r="F12318" i="2"/>
  <c r="A12217" i="2"/>
  <c r="F12216" i="2"/>
  <c r="A781" i="2"/>
  <c r="F780" i="2"/>
  <c r="A13896" i="2"/>
  <c r="F13896" i="2" s="1"/>
  <c r="F13895" i="2"/>
  <c r="A13064" i="2"/>
  <c r="F13064" i="2" s="1"/>
  <c r="F13063" i="2"/>
  <c r="A4616" i="2"/>
  <c r="F4615" i="2"/>
  <c r="A11269" i="2"/>
  <c r="F11268" i="2"/>
  <c r="A950" i="2"/>
  <c r="F949" i="2"/>
  <c r="A4412" i="2"/>
  <c r="F4411" i="2"/>
  <c r="A9343" i="2"/>
  <c r="F9342" i="2"/>
  <c r="A5900" i="2"/>
  <c r="F5899" i="2"/>
  <c r="A14521" i="2"/>
  <c r="F14520" i="2"/>
  <c r="A4333" i="2"/>
  <c r="F4332" i="2"/>
  <c r="A4063" i="2"/>
  <c r="F4062" i="2"/>
  <c r="A2026" i="2"/>
  <c r="F2025" i="2"/>
  <c r="A12761" i="2"/>
  <c r="F12760" i="2"/>
  <c r="A1585" i="2"/>
  <c r="F1584" i="2"/>
  <c r="A6226" i="2"/>
  <c r="F6225" i="2"/>
  <c r="A2321" i="2"/>
  <c r="F2320" i="2"/>
  <c r="A11824" i="2"/>
  <c r="F11823" i="2"/>
  <c r="A12263" i="2"/>
  <c r="F12262" i="2"/>
  <c r="A7693" i="2"/>
  <c r="F7692" i="2"/>
  <c r="A10930" i="2"/>
  <c r="F10929" i="2"/>
  <c r="A5049" i="2"/>
  <c r="F5048" i="2"/>
  <c r="A7523" i="2"/>
  <c r="F7523" i="2" s="1"/>
  <c r="F7522" i="2"/>
  <c r="A11060" i="2"/>
  <c r="F11059" i="2"/>
  <c r="A4705" i="2"/>
  <c r="F4704" i="2"/>
  <c r="A10666" i="2"/>
  <c r="F10665" i="2"/>
  <c r="A1702" i="2"/>
  <c r="F1701" i="2"/>
  <c r="A10852" i="2"/>
  <c r="F10851" i="2"/>
  <c r="A12950" i="2"/>
  <c r="F12949" i="2"/>
  <c r="A3056" i="2"/>
  <c r="F3055" i="2"/>
  <c r="A3511" i="2"/>
  <c r="F3510" i="2"/>
  <c r="A4789" i="2"/>
  <c r="F4788" i="2"/>
  <c r="A554" i="2"/>
  <c r="F553" i="2"/>
  <c r="A14036" i="2"/>
  <c r="F14035" i="2"/>
  <c r="A13376" i="2"/>
  <c r="F13375" i="2"/>
  <c r="A9958" i="2"/>
  <c r="F9958" i="2" s="1"/>
  <c r="F9957" i="2"/>
  <c r="A7741" i="2"/>
  <c r="F7740" i="2"/>
  <c r="A13294" i="2"/>
  <c r="F13293" i="2"/>
  <c r="A13621" i="2"/>
  <c r="F13620" i="2"/>
  <c r="A163" i="2"/>
  <c r="F162" i="2"/>
  <c r="A6545" i="2"/>
  <c r="F6544" i="2"/>
  <c r="A619" i="2"/>
  <c r="F618" i="2"/>
  <c r="A3352" i="2"/>
  <c r="F3351" i="2"/>
  <c r="A11614" i="2"/>
  <c r="F11613" i="2"/>
  <c r="A11990" i="2"/>
  <c r="F11989" i="2"/>
  <c r="A5854" i="2"/>
  <c r="F5853" i="2"/>
  <c r="A1328" i="2"/>
  <c r="F1328" i="2" s="1"/>
  <c r="F1327" i="2"/>
  <c r="A620" i="2" l="1"/>
  <c r="F619" i="2"/>
  <c r="A14037" i="2"/>
  <c r="F14036" i="2"/>
  <c r="A10667" i="2"/>
  <c r="F10666" i="2"/>
  <c r="A11825" i="2"/>
  <c r="F11824" i="2"/>
  <c r="A14522" i="2"/>
  <c r="F14521" i="2"/>
  <c r="A9071" i="2"/>
  <c r="F9070" i="2"/>
  <c r="A12390" i="2"/>
  <c r="F12389" i="2"/>
  <c r="A8494" i="2"/>
  <c r="F8493" i="2"/>
  <c r="A3127" i="2"/>
  <c r="F3126" i="2"/>
  <c r="A13295" i="2"/>
  <c r="F13294" i="2"/>
  <c r="A3057" i="2"/>
  <c r="F3056" i="2"/>
  <c r="A5050" i="2"/>
  <c r="F5049" i="2"/>
  <c r="A12762" i="2"/>
  <c r="F12761" i="2"/>
  <c r="A951" i="2"/>
  <c r="F950" i="2"/>
  <c r="A5600" i="2"/>
  <c r="F5599" i="2"/>
  <c r="A11991" i="2"/>
  <c r="F11990" i="2"/>
  <c r="A6546" i="2"/>
  <c r="F6546" i="2" s="1"/>
  <c r="F6545" i="2"/>
  <c r="A7742" i="2"/>
  <c r="F7741" i="2"/>
  <c r="A555" i="2"/>
  <c r="F554" i="2"/>
  <c r="A12951" i="2"/>
  <c r="F12950" i="2"/>
  <c r="A4706" i="2"/>
  <c r="F4705" i="2"/>
  <c r="A10931" i="2"/>
  <c r="F10930" i="2"/>
  <c r="A2322" i="2"/>
  <c r="F2321" i="2"/>
  <c r="A2027" i="2"/>
  <c r="F2026" i="2"/>
  <c r="A5901" i="2"/>
  <c r="F5900" i="2"/>
  <c r="A11270" i="2"/>
  <c r="F11269" i="2"/>
  <c r="A782" i="2"/>
  <c r="F781" i="2"/>
  <c r="A8604" i="2"/>
  <c r="F8603" i="2"/>
  <c r="A5091" i="2"/>
  <c r="F5090" i="2"/>
  <c r="A9482" i="2"/>
  <c r="F9481" i="2"/>
  <c r="A1128" i="2"/>
  <c r="F1127" i="2"/>
  <c r="A3173" i="2"/>
  <c r="F3172" i="2"/>
  <c r="A10452" i="2"/>
  <c r="F10451" i="2"/>
  <c r="A11666" i="2"/>
  <c r="F11665" i="2"/>
  <c r="A2740" i="2"/>
  <c r="F2739" i="2"/>
  <c r="A11615" i="2"/>
  <c r="F11614" i="2"/>
  <c r="A164" i="2"/>
  <c r="F163" i="2"/>
  <c r="A4790" i="2"/>
  <c r="F4789" i="2"/>
  <c r="A10853" i="2"/>
  <c r="F10852" i="2"/>
  <c r="A11061" i="2"/>
  <c r="F11060" i="2"/>
  <c r="A7694" i="2"/>
  <c r="F7693" i="2"/>
  <c r="A6227" i="2"/>
  <c r="F6226" i="2"/>
  <c r="A4064" i="2"/>
  <c r="F4063" i="2"/>
  <c r="A9344" i="2"/>
  <c r="F9343" i="2"/>
  <c r="A4617" i="2"/>
  <c r="F4616" i="2"/>
  <c r="A12218" i="2"/>
  <c r="F12217" i="2"/>
  <c r="A12144" i="2"/>
  <c r="F12143" i="2"/>
  <c r="A13726" i="2"/>
  <c r="F13725" i="2"/>
  <c r="A7643" i="2"/>
  <c r="F7642" i="2"/>
  <c r="A13813" i="2"/>
  <c r="F13812" i="2"/>
  <c r="A6435" i="2"/>
  <c r="F6434" i="2"/>
  <c r="A14266" i="2"/>
  <c r="F14265" i="2"/>
  <c r="A12479" i="2"/>
  <c r="F12478" i="2"/>
  <c r="A14390" i="2"/>
  <c r="F14389" i="2"/>
  <c r="A5855" i="2"/>
  <c r="F5854" i="2"/>
  <c r="A55" i="2"/>
  <c r="F54" i="2"/>
  <c r="A3353" i="2"/>
  <c r="F3352" i="2"/>
  <c r="A13622" i="2"/>
  <c r="F13621" i="2"/>
  <c r="A13377" i="2"/>
  <c r="F13376" i="2"/>
  <c r="A3512" i="2"/>
  <c r="F3511" i="2"/>
  <c r="A1703" i="2"/>
  <c r="F1702" i="2"/>
  <c r="A12264" i="2"/>
  <c r="F12263" i="2"/>
  <c r="A1586" i="2"/>
  <c r="F1585" i="2"/>
  <c r="A4334" i="2"/>
  <c r="F4333" i="2"/>
  <c r="A4413" i="2"/>
  <c r="F4412" i="2"/>
  <c r="A12320" i="2"/>
  <c r="F12319" i="2"/>
  <c r="A2265" i="2"/>
  <c r="F2264" i="2"/>
  <c r="A11760" i="2"/>
  <c r="F11759" i="2"/>
  <c r="A5215" i="2"/>
  <c r="F5214" i="2"/>
  <c r="A1058" i="2"/>
  <c r="F1057" i="2"/>
  <c r="A7047" i="2"/>
  <c r="F7046" i="2"/>
  <c r="A6009" i="2"/>
  <c r="F6008" i="2"/>
  <c r="A13101" i="2"/>
  <c r="F13100" i="2"/>
  <c r="A7401" i="2"/>
  <c r="F7400" i="2"/>
  <c r="A4335" i="2" l="1"/>
  <c r="F4334" i="2"/>
  <c r="A9345" i="2"/>
  <c r="F9344" i="2"/>
  <c r="A11992" i="2"/>
  <c r="F11991" i="2"/>
  <c r="A11761" i="2"/>
  <c r="F11760" i="2"/>
  <c r="A11062" i="2"/>
  <c r="F11061" i="2"/>
  <c r="A5051" i="2"/>
  <c r="F5050" i="2"/>
  <c r="A7048" i="2"/>
  <c r="F7047" i="2"/>
  <c r="A2266" i="2"/>
  <c r="F2265" i="2"/>
  <c r="A1587" i="2"/>
  <c r="F1587" i="2" s="1"/>
  <c r="F1586" i="2"/>
  <c r="A13378" i="2"/>
  <c r="F13377" i="2"/>
  <c r="A5856" i="2"/>
  <c r="F5855" i="2"/>
  <c r="A6436" i="2"/>
  <c r="F6435" i="2"/>
  <c r="A12145" i="2"/>
  <c r="F12144" i="2"/>
  <c r="A4065" i="2"/>
  <c r="F4064" i="2"/>
  <c r="A10854" i="2"/>
  <c r="F10853" i="2"/>
  <c r="A2741" i="2"/>
  <c r="F2740" i="2"/>
  <c r="A1129" i="2"/>
  <c r="F1128" i="2"/>
  <c r="A783" i="2"/>
  <c r="F782" i="2"/>
  <c r="A2323" i="2"/>
  <c r="F2322" i="2"/>
  <c r="A556" i="2"/>
  <c r="F555" i="2"/>
  <c r="A5601" i="2"/>
  <c r="F5600" i="2"/>
  <c r="A3058" i="2"/>
  <c r="F3057" i="2"/>
  <c r="A12391" i="2"/>
  <c r="F12390" i="2"/>
  <c r="A10668" i="2"/>
  <c r="F10667" i="2"/>
  <c r="A6010" i="2"/>
  <c r="F6009" i="2"/>
  <c r="A13727" i="2"/>
  <c r="F13726" i="2"/>
  <c r="A8605" i="2"/>
  <c r="F8604" i="2"/>
  <c r="A8495" i="2"/>
  <c r="F8494" i="2"/>
  <c r="A56" i="2"/>
  <c r="F55" i="2"/>
  <c r="A11616" i="2"/>
  <c r="F11615" i="2"/>
  <c r="A12952" i="2"/>
  <c r="F12951" i="2"/>
  <c r="A7402" i="2"/>
  <c r="F7401" i="2"/>
  <c r="A1059" i="2"/>
  <c r="F1058" i="2"/>
  <c r="A12321" i="2"/>
  <c r="F12320" i="2"/>
  <c r="A12265" i="2"/>
  <c r="F12264" i="2"/>
  <c r="A13623" i="2"/>
  <c r="F13622" i="2"/>
  <c r="A14391" i="2"/>
  <c r="F14391" i="2" s="1"/>
  <c r="F14390" i="2"/>
  <c r="A13814" i="2"/>
  <c r="F13813" i="2"/>
  <c r="A12219" i="2"/>
  <c r="F12218" i="2"/>
  <c r="A6228" i="2"/>
  <c r="F6227" i="2"/>
  <c r="A4791" i="2"/>
  <c r="F4790" i="2"/>
  <c r="A11667" i="2"/>
  <c r="F11666" i="2"/>
  <c r="A9483" i="2"/>
  <c r="F9482" i="2"/>
  <c r="A11271" i="2"/>
  <c r="F11270" i="2"/>
  <c r="A10932" i="2"/>
  <c r="F10931" i="2"/>
  <c r="A7743" i="2"/>
  <c r="F7742" i="2"/>
  <c r="A952" i="2"/>
  <c r="F951" i="2"/>
  <c r="A13296" i="2"/>
  <c r="F13295" i="2"/>
  <c r="A9072" i="2"/>
  <c r="F9071" i="2"/>
  <c r="A14038" i="2"/>
  <c r="F14037" i="2"/>
  <c r="A14267" i="2"/>
  <c r="F14266" i="2"/>
  <c r="A2028" i="2"/>
  <c r="F2027" i="2"/>
  <c r="A3513" i="2"/>
  <c r="F3512" i="2"/>
  <c r="A3174" i="2"/>
  <c r="F3173" i="2"/>
  <c r="A11826" i="2"/>
  <c r="F11825" i="2"/>
  <c r="A13102" i="2"/>
  <c r="F13102" i="2" s="1"/>
  <c r="F13101" i="2"/>
  <c r="A5216" i="2"/>
  <c r="F5215" i="2"/>
  <c r="A4414" i="2"/>
  <c r="F4413" i="2"/>
  <c r="A1704" i="2"/>
  <c r="F1703" i="2"/>
  <c r="A3354" i="2"/>
  <c r="F3353" i="2"/>
  <c r="A12480" i="2"/>
  <c r="F12479" i="2"/>
  <c r="A7644" i="2"/>
  <c r="F7643" i="2"/>
  <c r="A4618" i="2"/>
  <c r="F4617" i="2"/>
  <c r="A7695" i="2"/>
  <c r="F7695" i="2" s="1"/>
  <c r="F7694" i="2"/>
  <c r="A165" i="2"/>
  <c r="F164" i="2"/>
  <c r="A10453" i="2"/>
  <c r="F10452" i="2"/>
  <c r="A5092" i="2"/>
  <c r="F5091" i="2"/>
  <c r="A5902" i="2"/>
  <c r="F5901" i="2"/>
  <c r="A4707" i="2"/>
  <c r="F4706" i="2"/>
  <c r="A12763" i="2"/>
  <c r="F12762" i="2"/>
  <c r="A3128" i="2"/>
  <c r="F3128" i="2" s="1"/>
  <c r="F3127" i="2"/>
  <c r="A14523" i="2"/>
  <c r="F14522" i="2"/>
  <c r="A621" i="2"/>
  <c r="F620" i="2"/>
  <c r="A14524" i="2" l="1"/>
  <c r="F14523" i="2"/>
  <c r="A13297" i="2"/>
  <c r="F13296" i="2"/>
  <c r="A2742" i="2"/>
  <c r="F2741" i="2"/>
  <c r="A2029" i="2"/>
  <c r="F2028" i="2"/>
  <c r="A10669" i="2"/>
  <c r="F10668" i="2"/>
  <c r="A5093" i="2"/>
  <c r="F5092" i="2"/>
  <c r="A4619" i="2"/>
  <c r="F4618" i="2"/>
  <c r="A1705" i="2"/>
  <c r="F1704" i="2"/>
  <c r="A11827" i="2"/>
  <c r="F11826" i="2"/>
  <c r="A14268" i="2"/>
  <c r="F14267" i="2"/>
  <c r="A953" i="2"/>
  <c r="F952" i="2"/>
  <c r="A9484" i="2"/>
  <c r="F9483" i="2"/>
  <c r="A12220" i="2"/>
  <c r="F12219" i="2"/>
  <c r="A12266" i="2"/>
  <c r="F12265" i="2"/>
  <c r="A12953" i="2"/>
  <c r="F12952" i="2"/>
  <c r="A8606" i="2"/>
  <c r="F8605" i="2"/>
  <c r="A12392" i="2"/>
  <c r="F12391" i="2"/>
  <c r="A2324" i="2"/>
  <c r="F2324" i="2" s="1"/>
  <c r="F2323" i="2"/>
  <c r="A10855" i="2"/>
  <c r="F10854" i="2"/>
  <c r="A5857" i="2"/>
  <c r="F5856" i="2"/>
  <c r="A7049" i="2"/>
  <c r="F7048" i="2"/>
  <c r="A11993" i="2"/>
  <c r="F11992" i="2"/>
  <c r="A7403" i="2"/>
  <c r="F7402" i="2"/>
  <c r="A557" i="2"/>
  <c r="F556" i="2"/>
  <c r="A5903" i="2"/>
  <c r="F5902" i="2"/>
  <c r="A6229" i="2"/>
  <c r="F6228" i="2"/>
  <c r="A11762" i="2"/>
  <c r="F11761" i="2"/>
  <c r="A12764" i="2"/>
  <c r="F12763" i="2"/>
  <c r="A10454" i="2"/>
  <c r="F10453" i="2"/>
  <c r="A7645" i="2"/>
  <c r="F7644" i="2"/>
  <c r="A4415" i="2"/>
  <c r="F4415" i="2" s="1"/>
  <c r="F4414" i="2"/>
  <c r="A3175" i="2"/>
  <c r="F3175" i="2" s="1"/>
  <c r="F3174" i="2"/>
  <c r="A14039" i="2"/>
  <c r="F14039" i="2" s="1"/>
  <c r="F14038" i="2"/>
  <c r="A7744" i="2"/>
  <c r="F7743" i="2"/>
  <c r="A11668" i="2"/>
  <c r="F11668" i="2" s="1"/>
  <c r="F11667" i="2"/>
  <c r="A13815" i="2"/>
  <c r="F13814" i="2"/>
  <c r="A12322" i="2"/>
  <c r="F12321" i="2"/>
  <c r="A11617" i="2"/>
  <c r="F11616" i="2"/>
  <c r="A13728" i="2"/>
  <c r="F13727" i="2"/>
  <c r="A3059" i="2"/>
  <c r="F3059" i="2" s="1"/>
  <c r="F3058" i="2"/>
  <c r="A784" i="2"/>
  <c r="F783" i="2"/>
  <c r="A4066" i="2"/>
  <c r="F4065" i="2"/>
  <c r="A13379" i="2"/>
  <c r="F13378" i="2"/>
  <c r="A5052" i="2"/>
  <c r="F5051" i="2"/>
  <c r="A9346" i="2"/>
  <c r="F9345" i="2"/>
  <c r="A3355" i="2"/>
  <c r="F3354" i="2"/>
  <c r="A11272" i="2"/>
  <c r="F11271" i="2"/>
  <c r="A8496" i="2"/>
  <c r="F8495" i="2"/>
  <c r="A6437" i="2"/>
  <c r="F6436" i="2"/>
  <c r="A13624" i="2"/>
  <c r="F13623" i="2"/>
  <c r="A2267" i="2"/>
  <c r="F2266" i="2"/>
  <c r="A622" i="2"/>
  <c r="F622" i="2" s="1"/>
  <c r="F621" i="2"/>
  <c r="A4708" i="2"/>
  <c r="F4707" i="2"/>
  <c r="A166" i="2"/>
  <c r="F165" i="2"/>
  <c r="A12481" i="2"/>
  <c r="F12480" i="2"/>
  <c r="A5217" i="2"/>
  <c r="F5216" i="2"/>
  <c r="A3514" i="2"/>
  <c r="F3513" i="2"/>
  <c r="A9073" i="2"/>
  <c r="F9072" i="2"/>
  <c r="A10933" i="2"/>
  <c r="F10932" i="2"/>
  <c r="A4792" i="2"/>
  <c r="F4791" i="2"/>
  <c r="A1060" i="2"/>
  <c r="F1059" i="2"/>
  <c r="A57" i="2"/>
  <c r="F56" i="2"/>
  <c r="A6011" i="2"/>
  <c r="F6010" i="2"/>
  <c r="A5602" i="2"/>
  <c r="F5601" i="2"/>
  <c r="A1130" i="2"/>
  <c r="F1129" i="2"/>
  <c r="A12146" i="2"/>
  <c r="F12146" i="2" s="1"/>
  <c r="F12145" i="2"/>
  <c r="A11063" i="2"/>
  <c r="F11062" i="2"/>
  <c r="A4336" i="2"/>
  <c r="F4335" i="2"/>
  <c r="A9485" i="2" l="1"/>
  <c r="F9484" i="2"/>
  <c r="A5603" i="2"/>
  <c r="F5602" i="2"/>
  <c r="A4793" i="2"/>
  <c r="F4792" i="2"/>
  <c r="A8497" i="2"/>
  <c r="F8496" i="2"/>
  <c r="A12765" i="2"/>
  <c r="F12764" i="2"/>
  <c r="A5858" i="2"/>
  <c r="F5857" i="2"/>
  <c r="A11064" i="2"/>
  <c r="F11063" i="2"/>
  <c r="A6012" i="2"/>
  <c r="F6011" i="2"/>
  <c r="A10934" i="2"/>
  <c r="F10933" i="2"/>
  <c r="A12482" i="2"/>
  <c r="F12481" i="2"/>
  <c r="A2268" i="2"/>
  <c r="F2267" i="2"/>
  <c r="A11273" i="2"/>
  <c r="F11272" i="2"/>
  <c r="A13380" i="2"/>
  <c r="F13379" i="2"/>
  <c r="A13729" i="2"/>
  <c r="F13728" i="2"/>
  <c r="A11763" i="2"/>
  <c r="F11762" i="2"/>
  <c r="A7404" i="2"/>
  <c r="F7403" i="2"/>
  <c r="A10856" i="2"/>
  <c r="F10855" i="2"/>
  <c r="A12954" i="2"/>
  <c r="F12953" i="2"/>
  <c r="A954" i="2"/>
  <c r="F953" i="2"/>
  <c r="A4620" i="2"/>
  <c r="F4619" i="2"/>
  <c r="A2743" i="2"/>
  <c r="F2742" i="2"/>
  <c r="A2030" i="2"/>
  <c r="F2029" i="2"/>
  <c r="A5218" i="2"/>
  <c r="F5217" i="2"/>
  <c r="A13816" i="2"/>
  <c r="F13815" i="2"/>
  <c r="A1706" i="2"/>
  <c r="F1705" i="2"/>
  <c r="A58" i="2"/>
  <c r="F57" i="2"/>
  <c r="A9074" i="2"/>
  <c r="F9073" i="2"/>
  <c r="A167" i="2"/>
  <c r="F166" i="2"/>
  <c r="A13625" i="2"/>
  <c r="F13624" i="2"/>
  <c r="A3356" i="2"/>
  <c r="F3355" i="2"/>
  <c r="A4067" i="2"/>
  <c r="F4066" i="2"/>
  <c r="A11618" i="2"/>
  <c r="F11617" i="2"/>
  <c r="A7745" i="2"/>
  <c r="F7744" i="2"/>
  <c r="A7646" i="2"/>
  <c r="F7645" i="2"/>
  <c r="A6230" i="2"/>
  <c r="F6229" i="2"/>
  <c r="A11994" i="2"/>
  <c r="F11993" i="2"/>
  <c r="A12267" i="2"/>
  <c r="F12266" i="2"/>
  <c r="A14269" i="2"/>
  <c r="F14268" i="2"/>
  <c r="A5094" i="2"/>
  <c r="F5093" i="2"/>
  <c r="A13298" i="2"/>
  <c r="F13297" i="2"/>
  <c r="A4337" i="2"/>
  <c r="F4336" i="2"/>
  <c r="A5053" i="2"/>
  <c r="F5052" i="2"/>
  <c r="A558" i="2"/>
  <c r="F557" i="2"/>
  <c r="A8607" i="2"/>
  <c r="F8606" i="2"/>
  <c r="A1131" i="2"/>
  <c r="F1130" i="2"/>
  <c r="A1061" i="2"/>
  <c r="F1060" i="2"/>
  <c r="A3515" i="2"/>
  <c r="F3514" i="2"/>
  <c r="A4709" i="2"/>
  <c r="F4708" i="2"/>
  <c r="A6438" i="2"/>
  <c r="F6437" i="2"/>
  <c r="A9347" i="2"/>
  <c r="F9346" i="2"/>
  <c r="A785" i="2"/>
  <c r="F784" i="2"/>
  <c r="A12323" i="2"/>
  <c r="F12322" i="2"/>
  <c r="A10455" i="2"/>
  <c r="F10454" i="2"/>
  <c r="A5904" i="2"/>
  <c r="F5903" i="2"/>
  <c r="A7050" i="2"/>
  <c r="F7049" i="2"/>
  <c r="A12393" i="2"/>
  <c r="F12392" i="2"/>
  <c r="A12221" i="2"/>
  <c r="F12220" i="2"/>
  <c r="A11828" i="2"/>
  <c r="F11827" i="2"/>
  <c r="A10670" i="2"/>
  <c r="F10669" i="2"/>
  <c r="A14525" i="2"/>
  <c r="F14524" i="2"/>
  <c r="A14526" i="2" l="1"/>
  <c r="F14525" i="2"/>
  <c r="A11995" i="2"/>
  <c r="F11994" i="2"/>
  <c r="A11274" i="2"/>
  <c r="F11273" i="2"/>
  <c r="A4710" i="2"/>
  <c r="F4709" i="2"/>
  <c r="A168" i="2"/>
  <c r="F167" i="2"/>
  <c r="A4621" i="2"/>
  <c r="F4620" i="2"/>
  <c r="A6013" i="2"/>
  <c r="F6012" i="2"/>
  <c r="A10671" i="2"/>
  <c r="F10670" i="2"/>
  <c r="A7051" i="2"/>
  <c r="F7050" i="2"/>
  <c r="A786" i="2"/>
  <c r="F785" i="2"/>
  <c r="A3516" i="2"/>
  <c r="F3515" i="2"/>
  <c r="A559" i="2"/>
  <c r="F558" i="2"/>
  <c r="A5095" i="2"/>
  <c r="F5094" i="2"/>
  <c r="A6231" i="2"/>
  <c r="F6230" i="2"/>
  <c r="A4068" i="2"/>
  <c r="F4067" i="2"/>
  <c r="A9075" i="2"/>
  <c r="F9074" i="2"/>
  <c r="A5219" i="2"/>
  <c r="F5219" i="2" s="1"/>
  <c r="F5218" i="2"/>
  <c r="A955" i="2"/>
  <c r="F954" i="2"/>
  <c r="A11764" i="2"/>
  <c r="F11763" i="2"/>
  <c r="A2269" i="2"/>
  <c r="F2268" i="2"/>
  <c r="A11065" i="2"/>
  <c r="F11064" i="2"/>
  <c r="A4794" i="2"/>
  <c r="F4793" i="2"/>
  <c r="A12394" i="2"/>
  <c r="F12393" i="2"/>
  <c r="A11619" i="2"/>
  <c r="F11618" i="2"/>
  <c r="A13817" i="2"/>
  <c r="F13816" i="2"/>
  <c r="A7405" i="2"/>
  <c r="F7405" i="2" s="1"/>
  <c r="F7404" i="2"/>
  <c r="A8498" i="2"/>
  <c r="F8497" i="2"/>
  <c r="A8608" i="2"/>
  <c r="F8607" i="2"/>
  <c r="A11829" i="2"/>
  <c r="F11828" i="2"/>
  <c r="A5905" i="2"/>
  <c r="F5904" i="2"/>
  <c r="A9348" i="2"/>
  <c r="F9347" i="2"/>
  <c r="A1062" i="2"/>
  <c r="F1061" i="2"/>
  <c r="A5054" i="2"/>
  <c r="F5054" i="2" s="1"/>
  <c r="F5053" i="2"/>
  <c r="A14270" i="2"/>
  <c r="F14269" i="2"/>
  <c r="A7647" i="2"/>
  <c r="F7646" i="2"/>
  <c r="A3357" i="2"/>
  <c r="F3356" i="2"/>
  <c r="A59" i="2"/>
  <c r="F58" i="2"/>
  <c r="A2031" i="2"/>
  <c r="F2030" i="2"/>
  <c r="A12955" i="2"/>
  <c r="F12954" i="2"/>
  <c r="A13730" i="2"/>
  <c r="F13729" i="2"/>
  <c r="A12483" i="2"/>
  <c r="F12482" i="2"/>
  <c r="A5859" i="2"/>
  <c r="F5858" i="2"/>
  <c r="A5604" i="2"/>
  <c r="F5603" i="2"/>
  <c r="A13299" i="2"/>
  <c r="F13298" i="2"/>
  <c r="A12324" i="2"/>
  <c r="F12323" i="2"/>
  <c r="A12222" i="2"/>
  <c r="F12221" i="2"/>
  <c r="A10456" i="2"/>
  <c r="F10455" i="2"/>
  <c r="A6439" i="2"/>
  <c r="F6438" i="2"/>
  <c r="A1132" i="2"/>
  <c r="F1131" i="2"/>
  <c r="A4338" i="2"/>
  <c r="F4337" i="2"/>
  <c r="A12268" i="2"/>
  <c r="F12267" i="2"/>
  <c r="A7746" i="2"/>
  <c r="F7745" i="2"/>
  <c r="A13626" i="2"/>
  <c r="F13625" i="2"/>
  <c r="A1707" i="2"/>
  <c r="F1706" i="2"/>
  <c r="A2744" i="2"/>
  <c r="F2743" i="2"/>
  <c r="A10857" i="2"/>
  <c r="F10856" i="2"/>
  <c r="A13381" i="2"/>
  <c r="F13380" i="2"/>
  <c r="A10935" i="2"/>
  <c r="F10934" i="2"/>
  <c r="A12766" i="2"/>
  <c r="F12765" i="2"/>
  <c r="A9486" i="2"/>
  <c r="F9485" i="2"/>
  <c r="A13300" i="2" l="1"/>
  <c r="F13299" i="2"/>
  <c r="A11620" i="2"/>
  <c r="F11620" i="2" s="1"/>
  <c r="F11619" i="2"/>
  <c r="A9076" i="2"/>
  <c r="F9075" i="2"/>
  <c r="A13731" i="2"/>
  <c r="F13730" i="2"/>
  <c r="A12767" i="2"/>
  <c r="F12767" i="2" s="1"/>
  <c r="F12766" i="2"/>
  <c r="A2745" i="2"/>
  <c r="F2744" i="2"/>
  <c r="A12269" i="2"/>
  <c r="F12268" i="2"/>
  <c r="A10457" i="2"/>
  <c r="F10457" i="2" s="1"/>
  <c r="F10456" i="2"/>
  <c r="A5605" i="2"/>
  <c r="F5604" i="2"/>
  <c r="A12956" i="2"/>
  <c r="F12955" i="2"/>
  <c r="A7648" i="2"/>
  <c r="F7647" i="2"/>
  <c r="A9349" i="2"/>
  <c r="F9348" i="2"/>
  <c r="A8499" i="2"/>
  <c r="F8498" i="2"/>
  <c r="A12395" i="2"/>
  <c r="F12394" i="2"/>
  <c r="A11765" i="2"/>
  <c r="F11765" i="2" s="1"/>
  <c r="F11764" i="2"/>
  <c r="A4069" i="2"/>
  <c r="F4068" i="2"/>
  <c r="A3517" i="2"/>
  <c r="F3516" i="2"/>
  <c r="A6014" i="2"/>
  <c r="F6013" i="2"/>
  <c r="A11275" i="2"/>
  <c r="F11274" i="2"/>
  <c r="A7747" i="2"/>
  <c r="F7746" i="2"/>
  <c r="A8609" i="2"/>
  <c r="F8609" i="2" s="1"/>
  <c r="F8608" i="2"/>
  <c r="A4711" i="2"/>
  <c r="F4710" i="2"/>
  <c r="A10858" i="2"/>
  <c r="F10857" i="2"/>
  <c r="A3358" i="2"/>
  <c r="F3357" i="2"/>
  <c r="A560" i="2"/>
  <c r="F559" i="2"/>
  <c r="A10936" i="2"/>
  <c r="F10935" i="2"/>
  <c r="A1708" i="2"/>
  <c r="F1707" i="2"/>
  <c r="A4339" i="2"/>
  <c r="F4338" i="2"/>
  <c r="A12223" i="2"/>
  <c r="F12222" i="2"/>
  <c r="A5860" i="2"/>
  <c r="F5859" i="2"/>
  <c r="A2032" i="2"/>
  <c r="F2031" i="2"/>
  <c r="A14271" i="2"/>
  <c r="F14270" i="2"/>
  <c r="A5906" i="2"/>
  <c r="F5905" i="2"/>
  <c r="A4795" i="2"/>
  <c r="F4794" i="2"/>
  <c r="A956" i="2"/>
  <c r="F955" i="2"/>
  <c r="A6232" i="2"/>
  <c r="F6231" i="2"/>
  <c r="A787" i="2"/>
  <c r="F786" i="2"/>
  <c r="A4622" i="2"/>
  <c r="F4621" i="2"/>
  <c r="A11996" i="2"/>
  <c r="F11995" i="2"/>
  <c r="A6440" i="2"/>
  <c r="F6440" i="2" s="1"/>
  <c r="F6439" i="2"/>
  <c r="A2270" i="2"/>
  <c r="F2269" i="2"/>
  <c r="A10672" i="2"/>
  <c r="F10671" i="2"/>
  <c r="A9487" i="2"/>
  <c r="F9486" i="2"/>
  <c r="A1063" i="2"/>
  <c r="F1062" i="2"/>
  <c r="A13382" i="2"/>
  <c r="F13381" i="2"/>
  <c r="A13627" i="2"/>
  <c r="F13626" i="2"/>
  <c r="A1133" i="2"/>
  <c r="F1132" i="2"/>
  <c r="A12325" i="2"/>
  <c r="F12324" i="2"/>
  <c r="A12484" i="2"/>
  <c r="F12483" i="2"/>
  <c r="A60" i="2"/>
  <c r="F59" i="2"/>
  <c r="A11830" i="2"/>
  <c r="F11829" i="2"/>
  <c r="A13818" i="2"/>
  <c r="F13818" i="2" s="1"/>
  <c r="F13817" i="2"/>
  <c r="A11066" i="2"/>
  <c r="F11065" i="2"/>
  <c r="A5096" i="2"/>
  <c r="F5095" i="2"/>
  <c r="A7052" i="2"/>
  <c r="F7051" i="2"/>
  <c r="A169" i="2"/>
  <c r="F168" i="2"/>
  <c r="A14527" i="2"/>
  <c r="F14527" i="2" s="1"/>
  <c r="F14526" i="2"/>
  <c r="A13732" i="2" l="1"/>
  <c r="F13731" i="2"/>
  <c r="A6233" i="2"/>
  <c r="F6232" i="2"/>
  <c r="A7053" i="2"/>
  <c r="F7052" i="2"/>
  <c r="A11831" i="2"/>
  <c r="F11830" i="2"/>
  <c r="A1134" i="2"/>
  <c r="F1133" i="2"/>
  <c r="A9488" i="2"/>
  <c r="F9487" i="2"/>
  <c r="A11997" i="2"/>
  <c r="F11996" i="2"/>
  <c r="A957" i="2"/>
  <c r="F956" i="2"/>
  <c r="A2033" i="2"/>
  <c r="F2032" i="2"/>
  <c r="A1709" i="2"/>
  <c r="F1708" i="2"/>
  <c r="A10859" i="2"/>
  <c r="F10858" i="2"/>
  <c r="A11276" i="2"/>
  <c r="F11275" i="2"/>
  <c r="A7649" i="2"/>
  <c r="F7648" i="2"/>
  <c r="A12270" i="2"/>
  <c r="F12269" i="2"/>
  <c r="A9077" i="2"/>
  <c r="F9076" i="2"/>
  <c r="A3359" i="2"/>
  <c r="F3358" i="2"/>
  <c r="A4070" i="2"/>
  <c r="F4069" i="2"/>
  <c r="A14272" i="2"/>
  <c r="F14271" i="2"/>
  <c r="A5097" i="2"/>
  <c r="F5096" i="2"/>
  <c r="A61" i="2"/>
  <c r="F60" i="2"/>
  <c r="A13628" i="2"/>
  <c r="F13627" i="2"/>
  <c r="A10673" i="2"/>
  <c r="F10672" i="2"/>
  <c r="A4623" i="2"/>
  <c r="F4622" i="2"/>
  <c r="A4796" i="2"/>
  <c r="F4795" i="2"/>
  <c r="A5861" i="2"/>
  <c r="F5860" i="2"/>
  <c r="A10937" i="2"/>
  <c r="F10936" i="2"/>
  <c r="A4712" i="2"/>
  <c r="F4711" i="2"/>
  <c r="A6015" i="2"/>
  <c r="F6014" i="2"/>
  <c r="A12396" i="2"/>
  <c r="F12395" i="2"/>
  <c r="A12957" i="2"/>
  <c r="F12956" i="2"/>
  <c r="A2746" i="2"/>
  <c r="F2745" i="2"/>
  <c r="A12326" i="2"/>
  <c r="F12325" i="2"/>
  <c r="A7748" i="2"/>
  <c r="F7747" i="2"/>
  <c r="A170" i="2"/>
  <c r="F169" i="2"/>
  <c r="A1064" i="2"/>
  <c r="F1063" i="2"/>
  <c r="A4340" i="2"/>
  <c r="F4339" i="2"/>
  <c r="A9350" i="2"/>
  <c r="F9349" i="2"/>
  <c r="A11067" i="2"/>
  <c r="F11066" i="2"/>
  <c r="A12485" i="2"/>
  <c r="F12484" i="2"/>
  <c r="A13383" i="2"/>
  <c r="F13382" i="2"/>
  <c r="A2271" i="2"/>
  <c r="F2270" i="2"/>
  <c r="A788" i="2"/>
  <c r="F787" i="2"/>
  <c r="A5907" i="2"/>
  <c r="F5906" i="2"/>
  <c r="A12224" i="2"/>
  <c r="F12223" i="2"/>
  <c r="A561" i="2"/>
  <c r="F560" i="2"/>
  <c r="A3518" i="2"/>
  <c r="F3517" i="2"/>
  <c r="A8500" i="2"/>
  <c r="F8499" i="2"/>
  <c r="A5606" i="2"/>
  <c r="F5605" i="2"/>
  <c r="A13301" i="2"/>
  <c r="F13300" i="2"/>
  <c r="A12225" i="2" l="1"/>
  <c r="F12224" i="2"/>
  <c r="A12327" i="2"/>
  <c r="F12326" i="2"/>
  <c r="A62" i="2"/>
  <c r="F61" i="2"/>
  <c r="A11277" i="2"/>
  <c r="F11276" i="2"/>
  <c r="A958" i="2"/>
  <c r="F957" i="2"/>
  <c r="A8501" i="2"/>
  <c r="F8500" i="2"/>
  <c r="A5908" i="2"/>
  <c r="F5908" i="2" s="1"/>
  <c r="F5907" i="2"/>
  <c r="A12486" i="2"/>
  <c r="F12485" i="2"/>
  <c r="A1065" i="2"/>
  <c r="F1064" i="2"/>
  <c r="A2747" i="2"/>
  <c r="F2746" i="2"/>
  <c r="A4713" i="2"/>
  <c r="F4712" i="2"/>
  <c r="A4624" i="2"/>
  <c r="F4623" i="2"/>
  <c r="A5098" i="2"/>
  <c r="F5097" i="2"/>
  <c r="A9078" i="2"/>
  <c r="F9077" i="2"/>
  <c r="A10860" i="2"/>
  <c r="F10859" i="2"/>
  <c r="A11998" i="2"/>
  <c r="F11998" i="2" s="1"/>
  <c r="F11997" i="2"/>
  <c r="A7054" i="2"/>
  <c r="F7053" i="2"/>
  <c r="A13384" i="2"/>
  <c r="F13383" i="2"/>
  <c r="A4797" i="2"/>
  <c r="F4796" i="2"/>
  <c r="A3360" i="2"/>
  <c r="F3359" i="2"/>
  <c r="A11832" i="2"/>
  <c r="F11831" i="2"/>
  <c r="A3519" i="2"/>
  <c r="F3518" i="2"/>
  <c r="A789" i="2"/>
  <c r="F789" i="2" s="1"/>
  <c r="F788" i="2"/>
  <c r="A11068" i="2"/>
  <c r="F11067" i="2"/>
  <c r="A171" i="2"/>
  <c r="F170" i="2"/>
  <c r="A12958" i="2"/>
  <c r="F12957" i="2"/>
  <c r="A10938" i="2"/>
  <c r="F10937" i="2"/>
  <c r="A10674" i="2"/>
  <c r="F10673" i="2"/>
  <c r="A14273" i="2"/>
  <c r="F14272" i="2"/>
  <c r="A12271" i="2"/>
  <c r="F12270" i="2"/>
  <c r="A1710" i="2"/>
  <c r="F1709" i="2"/>
  <c r="A9489" i="2"/>
  <c r="F9488" i="2"/>
  <c r="A6234" i="2"/>
  <c r="F6233" i="2"/>
  <c r="A4341" i="2"/>
  <c r="F4340" i="2"/>
  <c r="A5607" i="2"/>
  <c r="F5606" i="2"/>
  <c r="A6016" i="2"/>
  <c r="F6015" i="2"/>
  <c r="A13302" i="2"/>
  <c r="F13301" i="2"/>
  <c r="A562" i="2"/>
  <c r="F561" i="2"/>
  <c r="A2272" i="2"/>
  <c r="F2271" i="2"/>
  <c r="A9351" i="2"/>
  <c r="F9350" i="2"/>
  <c r="A7749" i="2"/>
  <c r="F7748" i="2"/>
  <c r="A12397" i="2"/>
  <c r="F12396" i="2"/>
  <c r="A5862" i="2"/>
  <c r="F5861" i="2"/>
  <c r="A13629" i="2"/>
  <c r="F13628" i="2"/>
  <c r="A4071" i="2"/>
  <c r="F4070" i="2"/>
  <c r="A7650" i="2"/>
  <c r="F7650" i="2" s="1"/>
  <c r="F7649" i="2"/>
  <c r="A2034" i="2"/>
  <c r="F2033" i="2"/>
  <c r="A1135" i="2"/>
  <c r="F1134" i="2"/>
  <c r="A13733" i="2"/>
  <c r="F13732" i="2"/>
  <c r="A13630" i="2" l="1"/>
  <c r="F13629" i="2"/>
  <c r="A11069" i="2"/>
  <c r="F11068" i="2"/>
  <c r="A11278" i="2"/>
  <c r="F11277" i="2"/>
  <c r="A4798" i="2"/>
  <c r="F4797" i="2"/>
  <c r="A10861" i="2"/>
  <c r="F10860" i="2"/>
  <c r="A4714" i="2"/>
  <c r="F4713" i="2"/>
  <c r="A63" i="2"/>
  <c r="F62" i="2"/>
  <c r="A6017" i="2"/>
  <c r="F6016" i="2"/>
  <c r="A3361" i="2"/>
  <c r="F3360" i="2"/>
  <c r="A4625" i="2"/>
  <c r="F4624" i="2"/>
  <c r="A2035" i="2"/>
  <c r="F2034" i="2"/>
  <c r="A2273" i="2"/>
  <c r="F2272" i="2"/>
  <c r="A12398" i="2"/>
  <c r="F12397" i="2"/>
  <c r="A563" i="2"/>
  <c r="F562" i="2"/>
  <c r="A4342" i="2"/>
  <c r="F4341" i="2"/>
  <c r="A12272" i="2"/>
  <c r="F12271" i="2"/>
  <c r="A12959" i="2"/>
  <c r="F12958" i="2"/>
  <c r="A3520" i="2"/>
  <c r="F3519" i="2"/>
  <c r="A13385" i="2"/>
  <c r="F13384" i="2"/>
  <c r="A9079" i="2"/>
  <c r="F9078" i="2"/>
  <c r="A2748" i="2"/>
  <c r="F2747" i="2"/>
  <c r="A8502" i="2"/>
  <c r="F8501" i="2"/>
  <c r="A12328" i="2"/>
  <c r="F12327" i="2"/>
  <c r="A9352" i="2"/>
  <c r="F9352" i="2" s="1"/>
  <c r="F9351" i="2"/>
  <c r="A10675" i="2"/>
  <c r="F10674" i="2"/>
  <c r="A12487" i="2"/>
  <c r="F12486" i="2"/>
  <c r="A5863" i="2"/>
  <c r="F5862" i="2"/>
  <c r="A5608" i="2"/>
  <c r="F5607" i="2"/>
  <c r="A1711" i="2"/>
  <c r="F1710" i="2"/>
  <c r="A10939" i="2"/>
  <c r="F10938" i="2"/>
  <c r="A1136" i="2"/>
  <c r="F1135" i="2"/>
  <c r="A9490" i="2"/>
  <c r="F9489" i="2"/>
  <c r="A13734" i="2"/>
  <c r="F13733" i="2"/>
  <c r="A4072" i="2"/>
  <c r="F4071" i="2"/>
  <c r="A7750" i="2"/>
  <c r="F7749" i="2"/>
  <c r="A13303" i="2"/>
  <c r="F13302" i="2"/>
  <c r="A6235" i="2"/>
  <c r="F6234" i="2"/>
  <c r="A14274" i="2"/>
  <c r="F14273" i="2"/>
  <c r="A172" i="2"/>
  <c r="F171" i="2"/>
  <c r="A11833" i="2"/>
  <c r="F11832" i="2"/>
  <c r="A7055" i="2"/>
  <c r="F7054" i="2"/>
  <c r="A5099" i="2"/>
  <c r="F5098" i="2"/>
  <c r="A1066" i="2"/>
  <c r="F1065" i="2"/>
  <c r="A959" i="2"/>
  <c r="F958" i="2"/>
  <c r="A12226" i="2"/>
  <c r="F12226" i="2" s="1"/>
  <c r="F12225" i="2"/>
  <c r="A960" i="2" l="1"/>
  <c r="F959" i="2"/>
  <c r="A1067" i="2"/>
  <c r="F1067" i="2" s="1"/>
  <c r="F1066" i="2"/>
  <c r="A173" i="2"/>
  <c r="F172" i="2"/>
  <c r="A7751" i="2"/>
  <c r="F7750" i="2"/>
  <c r="A1137" i="2"/>
  <c r="F1136" i="2"/>
  <c r="A5864" i="2"/>
  <c r="F5864" i="2" s="1"/>
  <c r="F5863" i="2"/>
  <c r="A12329" i="2"/>
  <c r="F12328" i="2"/>
  <c r="A13386" i="2"/>
  <c r="F13385" i="2"/>
  <c r="A4343" i="2"/>
  <c r="F4343" i="2" s="1"/>
  <c r="F4342" i="2"/>
  <c r="A2036" i="2"/>
  <c r="F2035" i="2"/>
  <c r="A64" i="2"/>
  <c r="F63" i="2"/>
  <c r="A11279" i="2"/>
  <c r="F11278" i="2"/>
  <c r="A9491" i="2"/>
  <c r="F9490" i="2"/>
  <c r="A9080" i="2"/>
  <c r="F9079" i="2"/>
  <c r="A4799" i="2"/>
  <c r="F4798" i="2"/>
  <c r="A13304" i="2"/>
  <c r="F13303" i="2"/>
  <c r="A5609" i="2"/>
  <c r="F5609" i="2" s="1"/>
  <c r="F5608" i="2"/>
  <c r="A12273" i="2"/>
  <c r="F12272" i="2"/>
  <c r="A5100" i="2"/>
  <c r="F5099" i="2"/>
  <c r="A14275" i="2"/>
  <c r="F14274" i="2"/>
  <c r="A4073" i="2"/>
  <c r="F4072" i="2"/>
  <c r="A10940" i="2"/>
  <c r="F10939" i="2"/>
  <c r="A12488" i="2"/>
  <c r="F12487" i="2"/>
  <c r="A8503" i="2"/>
  <c r="F8502" i="2"/>
  <c r="A3521" i="2"/>
  <c r="F3520" i="2"/>
  <c r="A564" i="2"/>
  <c r="F563" i="2"/>
  <c r="A4626" i="2"/>
  <c r="F4625" i="2"/>
  <c r="A4715" i="2"/>
  <c r="F4714" i="2"/>
  <c r="A11070" i="2"/>
  <c r="F11069" i="2"/>
  <c r="A11834" i="2"/>
  <c r="F11833" i="2"/>
  <c r="A6018" i="2"/>
  <c r="F6017" i="2"/>
  <c r="A2274" i="2"/>
  <c r="F2273" i="2"/>
  <c r="A7056" i="2"/>
  <c r="F7055" i="2"/>
  <c r="A6236" i="2"/>
  <c r="F6235" i="2"/>
  <c r="A13735" i="2"/>
  <c r="F13734" i="2"/>
  <c r="A1712" i="2"/>
  <c r="F1711" i="2"/>
  <c r="A10676" i="2"/>
  <c r="F10675" i="2"/>
  <c r="A2749" i="2"/>
  <c r="F2748" i="2"/>
  <c r="A12960" i="2"/>
  <c r="F12959" i="2"/>
  <c r="A12399" i="2"/>
  <c r="F12398" i="2"/>
  <c r="A3362" i="2"/>
  <c r="F3361" i="2"/>
  <c r="A10862" i="2"/>
  <c r="F10861" i="2"/>
  <c r="A13631" i="2"/>
  <c r="F13630" i="2"/>
  <c r="A2275" i="2" l="1"/>
  <c r="F2274" i="2"/>
  <c r="A13305" i="2"/>
  <c r="F13304" i="2"/>
  <c r="A7752" i="2"/>
  <c r="F7751" i="2"/>
  <c r="A4716" i="2"/>
  <c r="F4716" i="2" s="1"/>
  <c r="F4715" i="2"/>
  <c r="A11280" i="2"/>
  <c r="F11279" i="2"/>
  <c r="A13632" i="2"/>
  <c r="F13631" i="2"/>
  <c r="A12961" i="2"/>
  <c r="F12960" i="2"/>
  <c r="A13736" i="2"/>
  <c r="F13735" i="2"/>
  <c r="A6019" i="2"/>
  <c r="F6018" i="2"/>
  <c r="A4627" i="2"/>
  <c r="F4626" i="2"/>
  <c r="A12489" i="2"/>
  <c r="F12489" i="2" s="1"/>
  <c r="F12488" i="2"/>
  <c r="A5101" i="2"/>
  <c r="F5100" i="2"/>
  <c r="A4800" i="2"/>
  <c r="F4799" i="2"/>
  <c r="A65" i="2"/>
  <c r="F64" i="2"/>
  <c r="A12330" i="2"/>
  <c r="F12329" i="2"/>
  <c r="A174" i="2"/>
  <c r="F173" i="2"/>
  <c r="A8504" i="2"/>
  <c r="F8503" i="2"/>
  <c r="A12400" i="2"/>
  <c r="F12399" i="2"/>
  <c r="A14276" i="2"/>
  <c r="F14275" i="2"/>
  <c r="A13387" i="2"/>
  <c r="F13386" i="2"/>
  <c r="A10863" i="2"/>
  <c r="F10862" i="2"/>
  <c r="A2750" i="2"/>
  <c r="F2749" i="2"/>
  <c r="A6237" i="2"/>
  <c r="F6236" i="2"/>
  <c r="A11835" i="2"/>
  <c r="F11834" i="2"/>
  <c r="A565" i="2"/>
  <c r="F564" i="2"/>
  <c r="A10941" i="2"/>
  <c r="F10940" i="2"/>
  <c r="A12274" i="2"/>
  <c r="F12274" i="2" s="1"/>
  <c r="F12273" i="2"/>
  <c r="A9081" i="2"/>
  <c r="F9080" i="2"/>
  <c r="A2037" i="2"/>
  <c r="F2036" i="2"/>
  <c r="A1713" i="2"/>
  <c r="F1712" i="2"/>
  <c r="A3363" i="2"/>
  <c r="F3362" i="2"/>
  <c r="A10677" i="2"/>
  <c r="F10676" i="2"/>
  <c r="A7057" i="2"/>
  <c r="F7056" i="2"/>
  <c r="A11071" i="2"/>
  <c r="F11070" i="2"/>
  <c r="A3522" i="2"/>
  <c r="F3521" i="2"/>
  <c r="A4074" i="2"/>
  <c r="F4073" i="2"/>
  <c r="A9492" i="2"/>
  <c r="F9491" i="2"/>
  <c r="A1138" i="2"/>
  <c r="F1137" i="2"/>
  <c r="A961" i="2"/>
  <c r="F960" i="2"/>
  <c r="A10678" i="2" l="1"/>
  <c r="F10677" i="2"/>
  <c r="A11836" i="2"/>
  <c r="F11835" i="2"/>
  <c r="A962" i="2"/>
  <c r="F961" i="2"/>
  <c r="A14277" i="2"/>
  <c r="F14276" i="2"/>
  <c r="A12962" i="2"/>
  <c r="F12961" i="2"/>
  <c r="A7753" i="2"/>
  <c r="F7752" i="2"/>
  <c r="A3523" i="2"/>
  <c r="F3522" i="2"/>
  <c r="A3364" i="2"/>
  <c r="F3363" i="2"/>
  <c r="A6238" i="2"/>
  <c r="F6237" i="2"/>
  <c r="A1139" i="2"/>
  <c r="F1138" i="2"/>
  <c r="A11072" i="2"/>
  <c r="F11071" i="2"/>
  <c r="A1714" i="2"/>
  <c r="F1714" i="2" s="1"/>
  <c r="F1713" i="2"/>
  <c r="A10942" i="2"/>
  <c r="F10941" i="2"/>
  <c r="A2751" i="2"/>
  <c r="F2750" i="2"/>
  <c r="A12401" i="2"/>
  <c r="F12400" i="2"/>
  <c r="A66" i="2"/>
  <c r="F65" i="2"/>
  <c r="A4628" i="2"/>
  <c r="F4627" i="2"/>
  <c r="A13633" i="2"/>
  <c r="F13632" i="2"/>
  <c r="A13306" i="2"/>
  <c r="F13305" i="2"/>
  <c r="A12331" i="2"/>
  <c r="F12331" i="2" s="1"/>
  <c r="F12330" i="2"/>
  <c r="A4075" i="2"/>
  <c r="F4074" i="2"/>
  <c r="A9082" i="2"/>
  <c r="F9081" i="2"/>
  <c r="A13388" i="2"/>
  <c r="F13387" i="2"/>
  <c r="A175" i="2"/>
  <c r="F174" i="2"/>
  <c r="A5102" i="2"/>
  <c r="F5101" i="2"/>
  <c r="A13737" i="2"/>
  <c r="F13736" i="2"/>
  <c r="A9493" i="2"/>
  <c r="F9492" i="2"/>
  <c r="A7058" i="2"/>
  <c r="F7057" i="2"/>
  <c r="A2038" i="2"/>
  <c r="F2037" i="2"/>
  <c r="A566" i="2"/>
  <c r="F565" i="2"/>
  <c r="A10864" i="2"/>
  <c r="F10863" i="2"/>
  <c r="A8505" i="2"/>
  <c r="F8504" i="2"/>
  <c r="A4801" i="2"/>
  <c r="F4800" i="2"/>
  <c r="A6020" i="2"/>
  <c r="F6019" i="2"/>
  <c r="A11281" i="2"/>
  <c r="F11280" i="2"/>
  <c r="A2276" i="2"/>
  <c r="F2275" i="2"/>
  <c r="A67" i="2" l="1"/>
  <c r="F66" i="2"/>
  <c r="A3365" i="2"/>
  <c r="F3364" i="2"/>
  <c r="A8506" i="2"/>
  <c r="F8505" i="2"/>
  <c r="A11282" i="2"/>
  <c r="F11281" i="2"/>
  <c r="A10865" i="2"/>
  <c r="F10865" i="2" s="1"/>
  <c r="F10864" i="2"/>
  <c r="A9494" i="2"/>
  <c r="F9493" i="2"/>
  <c r="A13389" i="2"/>
  <c r="F13388" i="2"/>
  <c r="A13307" i="2"/>
  <c r="F13306" i="2"/>
  <c r="A12402" i="2"/>
  <c r="F12401" i="2"/>
  <c r="A11073" i="2"/>
  <c r="F11072" i="2"/>
  <c r="A3524" i="2"/>
  <c r="F3523" i="2"/>
  <c r="A963" i="2"/>
  <c r="F962" i="2"/>
  <c r="A2277" i="2"/>
  <c r="F2276" i="2"/>
  <c r="A7059" i="2"/>
  <c r="F7058" i="2"/>
  <c r="A176" i="2"/>
  <c r="F175" i="2"/>
  <c r="A6021" i="2"/>
  <c r="F6020" i="2"/>
  <c r="A567" i="2"/>
  <c r="F566" i="2"/>
  <c r="A13738" i="2"/>
  <c r="F13737" i="2"/>
  <c r="A9083" i="2"/>
  <c r="F9082" i="2"/>
  <c r="A13634" i="2"/>
  <c r="F13633" i="2"/>
  <c r="A2752" i="2"/>
  <c r="F2751" i="2"/>
  <c r="A1140" i="2"/>
  <c r="F1139" i="2"/>
  <c r="A7754" i="2"/>
  <c r="F7753" i="2"/>
  <c r="A11837" i="2"/>
  <c r="F11836" i="2"/>
  <c r="A14278" i="2"/>
  <c r="F14277" i="2"/>
  <c r="A4802" i="2"/>
  <c r="F4801" i="2"/>
  <c r="A2039" i="2"/>
  <c r="F2038" i="2"/>
  <c r="A5103" i="2"/>
  <c r="F5102" i="2"/>
  <c r="A4076" i="2"/>
  <c r="F4075" i="2"/>
  <c r="A4629" i="2"/>
  <c r="F4628" i="2"/>
  <c r="A10943" i="2"/>
  <c r="F10942" i="2"/>
  <c r="A6239" i="2"/>
  <c r="F6238" i="2"/>
  <c r="A12963" i="2"/>
  <c r="F12962" i="2"/>
  <c r="A10679" i="2"/>
  <c r="F10678" i="2"/>
  <c r="A13635" i="2" l="1"/>
  <c r="F13634" i="2"/>
  <c r="A10944" i="2"/>
  <c r="F10943" i="2"/>
  <c r="A2040" i="2"/>
  <c r="F2040" i="2" s="1"/>
  <c r="F2039" i="2"/>
  <c r="A7755" i="2"/>
  <c r="F7754" i="2"/>
  <c r="A9084" i="2"/>
  <c r="F9083" i="2"/>
  <c r="A177" i="2"/>
  <c r="F176" i="2"/>
  <c r="A3525" i="2"/>
  <c r="F3524" i="2"/>
  <c r="A13390" i="2"/>
  <c r="F13389" i="2"/>
  <c r="A8507" i="2"/>
  <c r="F8507" i="2" s="1"/>
  <c r="F8506" i="2"/>
  <c r="A11838" i="2"/>
  <c r="F11837" i="2"/>
  <c r="A5104" i="2"/>
  <c r="F5103" i="2"/>
  <c r="A6022" i="2"/>
  <c r="F6021" i="2"/>
  <c r="A964" i="2"/>
  <c r="F963" i="2"/>
  <c r="A13308" i="2"/>
  <c r="F13307" i="2"/>
  <c r="A11283" i="2"/>
  <c r="F11282" i="2"/>
  <c r="A10680" i="2"/>
  <c r="F10679" i="2"/>
  <c r="A4630" i="2"/>
  <c r="F4629" i="2"/>
  <c r="A4803" i="2"/>
  <c r="F4802" i="2"/>
  <c r="A1141" i="2"/>
  <c r="F1141" i="2" s="1"/>
  <c r="F1140" i="2"/>
  <c r="A13739" i="2"/>
  <c r="F13738" i="2"/>
  <c r="A7060" i="2"/>
  <c r="F7059" i="2"/>
  <c r="A11074" i="2"/>
  <c r="F11073" i="2"/>
  <c r="A9495" i="2"/>
  <c r="F9494" i="2"/>
  <c r="A3366" i="2"/>
  <c r="F3366" i="2" s="1"/>
  <c r="F3365" i="2"/>
  <c r="A6240" i="2"/>
  <c r="F6239" i="2"/>
  <c r="A12964" i="2"/>
  <c r="F12963" i="2"/>
  <c r="A4077" i="2"/>
  <c r="F4076" i="2"/>
  <c r="A14279" i="2"/>
  <c r="F14278" i="2"/>
  <c r="A2753" i="2"/>
  <c r="F2752" i="2"/>
  <c r="A568" i="2"/>
  <c r="F567" i="2"/>
  <c r="A2278" i="2"/>
  <c r="F2277" i="2"/>
  <c r="A12403" i="2"/>
  <c r="F12402" i="2"/>
  <c r="A68" i="2"/>
  <c r="F67" i="2"/>
  <c r="A2279" i="2" l="1"/>
  <c r="F2278" i="2"/>
  <c r="A11284" i="2"/>
  <c r="F11283" i="2"/>
  <c r="A3526" i="2"/>
  <c r="F3525" i="2"/>
  <c r="A10681" i="2"/>
  <c r="F10680" i="2"/>
  <c r="A7756" i="2"/>
  <c r="F7755" i="2"/>
  <c r="A5105" i="2"/>
  <c r="F5104" i="2"/>
  <c r="A9496" i="2"/>
  <c r="F9495" i="2"/>
  <c r="A569" i="2"/>
  <c r="F568" i="2"/>
  <c r="A12965" i="2"/>
  <c r="F12964" i="2"/>
  <c r="A11075" i="2"/>
  <c r="F11074" i="2"/>
  <c r="A4804" i="2"/>
  <c r="F4803" i="2"/>
  <c r="A13309" i="2"/>
  <c r="F13308" i="2"/>
  <c r="A11839" i="2"/>
  <c r="F11838" i="2"/>
  <c r="A178" i="2"/>
  <c r="F177" i="2"/>
  <c r="A10945" i="2"/>
  <c r="F10944" i="2"/>
  <c r="A12404" i="2"/>
  <c r="F12403" i="2"/>
  <c r="A14280" i="2"/>
  <c r="F14279" i="2"/>
  <c r="A13740" i="2"/>
  <c r="F13739" i="2"/>
  <c r="A6023" i="2"/>
  <c r="F6023" i="2" s="1"/>
  <c r="F6022" i="2"/>
  <c r="A13391" i="2"/>
  <c r="F13390" i="2"/>
  <c r="A4078" i="2"/>
  <c r="F4077" i="2"/>
  <c r="A69" i="2"/>
  <c r="F68" i="2"/>
  <c r="A2754" i="2"/>
  <c r="F2753" i="2"/>
  <c r="A6241" i="2"/>
  <c r="F6240" i="2"/>
  <c r="A7061" i="2"/>
  <c r="F7060" i="2"/>
  <c r="A4631" i="2"/>
  <c r="F4630" i="2"/>
  <c r="A965" i="2"/>
  <c r="F964" i="2"/>
  <c r="A9085" i="2"/>
  <c r="F9084" i="2"/>
  <c r="A13636" i="2"/>
  <c r="F13635" i="2"/>
  <c r="A966" i="2" l="1"/>
  <c r="F965" i="2"/>
  <c r="A2755" i="2"/>
  <c r="F2754" i="2"/>
  <c r="A10946" i="2"/>
  <c r="F10945" i="2"/>
  <c r="A4805" i="2"/>
  <c r="F4804" i="2"/>
  <c r="A9497" i="2"/>
  <c r="F9496" i="2"/>
  <c r="A3527" i="2"/>
  <c r="F3526" i="2"/>
  <c r="A9086" i="2"/>
  <c r="F9085" i="2"/>
  <c r="A13392" i="2"/>
  <c r="F13391" i="2"/>
  <c r="A570" i="2"/>
  <c r="F569" i="2"/>
  <c r="A4632" i="2"/>
  <c r="F4631" i="2"/>
  <c r="A70" i="2"/>
  <c r="F70" i="2" s="1"/>
  <c r="F69" i="2"/>
  <c r="A13741" i="2"/>
  <c r="F13740" i="2"/>
  <c r="A179" i="2"/>
  <c r="F178" i="2"/>
  <c r="A11076" i="2"/>
  <c r="F11075" i="2"/>
  <c r="A5106" i="2"/>
  <c r="F5105" i="2"/>
  <c r="A11285" i="2"/>
  <c r="F11284" i="2"/>
  <c r="A6242" i="2"/>
  <c r="F6241" i="2"/>
  <c r="A12405" i="2"/>
  <c r="F12404" i="2"/>
  <c r="A13310" i="2"/>
  <c r="F13309" i="2"/>
  <c r="A10682" i="2"/>
  <c r="F10681" i="2"/>
  <c r="A13637" i="2"/>
  <c r="F13636" i="2"/>
  <c r="A7062" i="2"/>
  <c r="F7061" i="2"/>
  <c r="A4079" i="2"/>
  <c r="F4079" i="2" s="1"/>
  <c r="F4078" i="2"/>
  <c r="A14281" i="2"/>
  <c r="F14280" i="2"/>
  <c r="A11840" i="2"/>
  <c r="F11839" i="2"/>
  <c r="A12966" i="2"/>
  <c r="F12965" i="2"/>
  <c r="A7757" i="2"/>
  <c r="F7756" i="2"/>
  <c r="A2280" i="2"/>
  <c r="F2279" i="2"/>
  <c r="A13311" i="2" l="1"/>
  <c r="F13310" i="2"/>
  <c r="A5107" i="2"/>
  <c r="F5106" i="2"/>
  <c r="A9087" i="2"/>
  <c r="F9086" i="2"/>
  <c r="A10947" i="2"/>
  <c r="F10947" i="2" s="1"/>
  <c r="F10946" i="2"/>
  <c r="A11286" i="2"/>
  <c r="F11285" i="2"/>
  <c r="A14282" i="2"/>
  <c r="F14281" i="2"/>
  <c r="A13742" i="2"/>
  <c r="F13742" i="2" s="1"/>
  <c r="F13741" i="2"/>
  <c r="A4806" i="2"/>
  <c r="F4805" i="2"/>
  <c r="A7758" i="2"/>
  <c r="F7757" i="2"/>
  <c r="A12967" i="2"/>
  <c r="F12966" i="2"/>
  <c r="A7063" i="2"/>
  <c r="F7062" i="2"/>
  <c r="A12406" i="2"/>
  <c r="F12405" i="2"/>
  <c r="A11077" i="2"/>
  <c r="F11076" i="2"/>
  <c r="A4633" i="2"/>
  <c r="F4632" i="2"/>
  <c r="A3528" i="2"/>
  <c r="F3527" i="2"/>
  <c r="A2756" i="2"/>
  <c r="F2755" i="2"/>
  <c r="A2281" i="2"/>
  <c r="F2280" i="2"/>
  <c r="A13393" i="2"/>
  <c r="F13392" i="2"/>
  <c r="A10683" i="2"/>
  <c r="F10682" i="2"/>
  <c r="A11841" i="2"/>
  <c r="F11840" i="2"/>
  <c r="A13638" i="2"/>
  <c r="F13637" i="2"/>
  <c r="A6243" i="2"/>
  <c r="F6242" i="2"/>
  <c r="A180" i="2"/>
  <c r="F179" i="2"/>
  <c r="A571" i="2"/>
  <c r="F570" i="2"/>
  <c r="A9498" i="2"/>
  <c r="F9497" i="2"/>
  <c r="A967" i="2"/>
  <c r="F966" i="2"/>
  <c r="A181" i="2" l="1"/>
  <c r="F180" i="2"/>
  <c r="A10684" i="2"/>
  <c r="F10684" i="2" s="1"/>
  <c r="F10683" i="2"/>
  <c r="A3529" i="2"/>
  <c r="F3528" i="2"/>
  <c r="A7064" i="2"/>
  <c r="F7063" i="2"/>
  <c r="A9088" i="2"/>
  <c r="F9088" i="2" s="1"/>
  <c r="F9087" i="2"/>
  <c r="A572" i="2"/>
  <c r="F571" i="2"/>
  <c r="A2757" i="2"/>
  <c r="F2756" i="2"/>
  <c r="A4807" i="2"/>
  <c r="F4806" i="2"/>
  <c r="A968" i="2"/>
  <c r="F967" i="2"/>
  <c r="A6244" i="2"/>
  <c r="F6244" i="2" s="1"/>
  <c r="F6243" i="2"/>
  <c r="A13394" i="2"/>
  <c r="F13393" i="2"/>
  <c r="A4634" i="2"/>
  <c r="F4633" i="2"/>
  <c r="A12968" i="2"/>
  <c r="F12967" i="2"/>
  <c r="A14283" i="2"/>
  <c r="F14283" i="2" s="1"/>
  <c r="F14282" i="2"/>
  <c r="A5108" i="2"/>
  <c r="F5108" i="2" s="1"/>
  <c r="F5107" i="2"/>
  <c r="A11842" i="2"/>
  <c r="F11841" i="2"/>
  <c r="A12407" i="2"/>
  <c r="F12407" i="2" s="1"/>
  <c r="F12406" i="2"/>
  <c r="A9499" i="2"/>
  <c r="F9498" i="2"/>
  <c r="A13639" i="2"/>
  <c r="F13639" i="2" s="1"/>
  <c r="F13638" i="2"/>
  <c r="A2282" i="2"/>
  <c r="F2281" i="2"/>
  <c r="A11078" i="2"/>
  <c r="F11077" i="2"/>
  <c r="A7759" i="2"/>
  <c r="F7758" i="2"/>
  <c r="A11287" i="2"/>
  <c r="F11286" i="2"/>
  <c r="A13312" i="2"/>
  <c r="F13311" i="2"/>
  <c r="A11843" i="2" l="1"/>
  <c r="F11842" i="2"/>
  <c r="A4808" i="2"/>
  <c r="F4807" i="2"/>
  <c r="A13395" i="2"/>
  <c r="F13394" i="2"/>
  <c r="A2758" i="2"/>
  <c r="F2757" i="2"/>
  <c r="A3530" i="2"/>
  <c r="F3529" i="2"/>
  <c r="A13313" i="2"/>
  <c r="F13312" i="2"/>
  <c r="A7760" i="2"/>
  <c r="F7759" i="2"/>
  <c r="A9500" i="2"/>
  <c r="F9500" i="2" s="1"/>
  <c r="F9499" i="2"/>
  <c r="A573" i="2"/>
  <c r="F572" i="2"/>
  <c r="A2283" i="2"/>
  <c r="F2282" i="2"/>
  <c r="A4635" i="2"/>
  <c r="F4634" i="2"/>
  <c r="A7065" i="2"/>
  <c r="F7064" i="2"/>
  <c r="A11288" i="2"/>
  <c r="F11287" i="2"/>
  <c r="A11079" i="2"/>
  <c r="F11078" i="2"/>
  <c r="A12969" i="2"/>
  <c r="F12968" i="2"/>
  <c r="A969" i="2"/>
  <c r="F968" i="2"/>
  <c r="A182" i="2"/>
  <c r="F181" i="2"/>
  <c r="A7066" i="2" l="1"/>
  <c r="F7065" i="2"/>
  <c r="A2759" i="2"/>
  <c r="F2758" i="2"/>
  <c r="A12970" i="2"/>
  <c r="F12969" i="2"/>
  <c r="A4636" i="2"/>
  <c r="F4635" i="2"/>
  <c r="A7761" i="2"/>
  <c r="F7760" i="2"/>
  <c r="A13396" i="2"/>
  <c r="F13396" i="2" s="1"/>
  <c r="F13395" i="2"/>
  <c r="A11080" i="2"/>
  <c r="F11080" i="2" s="1"/>
  <c r="F11079" i="2"/>
  <c r="A2284" i="2"/>
  <c r="F2283" i="2"/>
  <c r="A13314" i="2"/>
  <c r="F13313" i="2"/>
  <c r="A4809" i="2"/>
  <c r="F4808" i="2"/>
  <c r="A970" i="2"/>
  <c r="F969" i="2"/>
  <c r="A183" i="2"/>
  <c r="F182" i="2"/>
  <c r="A11289" i="2"/>
  <c r="F11288" i="2"/>
  <c r="A574" i="2"/>
  <c r="F573" i="2"/>
  <c r="A3531" i="2"/>
  <c r="F3530" i="2"/>
  <c r="A11844" i="2"/>
  <c r="F11843" i="2"/>
  <c r="A184" i="2" l="1"/>
  <c r="F183" i="2"/>
  <c r="A12971" i="2"/>
  <c r="F12970" i="2"/>
  <c r="A11845" i="2"/>
  <c r="F11844" i="2"/>
  <c r="A2285" i="2"/>
  <c r="F2285" i="2" s="1"/>
  <c r="F2284" i="2"/>
  <c r="A4637" i="2"/>
  <c r="F4636" i="2"/>
  <c r="A3532" i="2"/>
  <c r="F3532" i="2" s="1"/>
  <c r="F3531" i="2"/>
  <c r="A971" i="2"/>
  <c r="F970" i="2"/>
  <c r="A575" i="2"/>
  <c r="F574" i="2"/>
  <c r="A4810" i="2"/>
  <c r="F4810" i="2" s="1"/>
  <c r="F4809" i="2"/>
  <c r="A2760" i="2"/>
  <c r="F2760" i="2" s="1"/>
  <c r="F2759" i="2"/>
  <c r="A11290" i="2"/>
  <c r="F11289" i="2"/>
  <c r="A13315" i="2"/>
  <c r="F13314" i="2"/>
  <c r="A7762" i="2"/>
  <c r="F7762" i="2" s="1"/>
  <c r="F7761" i="2"/>
  <c r="A7067" i="2"/>
  <c r="F7067" i="2" s="1"/>
  <c r="F7066" i="2"/>
  <c r="A576" i="2" l="1"/>
  <c r="F575" i="2"/>
  <c r="A11291" i="2"/>
  <c r="F11290" i="2"/>
  <c r="A972" i="2"/>
  <c r="F971" i="2"/>
  <c r="A11846" i="2"/>
  <c r="F11845" i="2"/>
  <c r="A13316" i="2"/>
  <c r="F13315" i="2"/>
  <c r="A12972" i="2"/>
  <c r="F12971" i="2"/>
  <c r="A4638" i="2"/>
  <c r="F4637" i="2"/>
  <c r="A185" i="2"/>
  <c r="F184" i="2"/>
  <c r="A4639" i="2" l="1"/>
  <c r="F4638" i="2"/>
  <c r="A12973" i="2"/>
  <c r="F12972" i="2"/>
  <c r="A973" i="2"/>
  <c r="F972" i="2"/>
  <c r="A186" i="2"/>
  <c r="F185" i="2"/>
  <c r="A11847" i="2"/>
  <c r="F11846" i="2"/>
  <c r="A11292" i="2"/>
  <c r="F11291" i="2"/>
  <c r="A13317" i="2"/>
  <c r="F13316" i="2"/>
  <c r="A577" i="2"/>
  <c r="F576" i="2"/>
  <c r="A11848" i="2" l="1"/>
  <c r="F11847" i="2"/>
  <c r="A4640" i="2"/>
  <c r="F4639" i="2"/>
  <c r="A11293" i="2"/>
  <c r="F11292" i="2"/>
  <c r="A12974" i="2"/>
  <c r="F12973" i="2"/>
  <c r="A578" i="2"/>
  <c r="F577" i="2"/>
  <c r="A187" i="2"/>
  <c r="F186" i="2"/>
  <c r="A13318" i="2"/>
  <c r="F13317" i="2"/>
  <c r="A974" i="2"/>
  <c r="F973" i="2"/>
  <c r="A975" i="2" l="1"/>
  <c r="F974" i="2"/>
  <c r="A12975" i="2"/>
  <c r="F12974" i="2"/>
  <c r="A13319" i="2"/>
  <c r="F13318" i="2"/>
  <c r="A11294" i="2"/>
  <c r="F11293" i="2"/>
  <c r="A188" i="2"/>
  <c r="F188" i="2" s="1"/>
  <c r="F187" i="2"/>
  <c r="A4641" i="2"/>
  <c r="F4640" i="2"/>
  <c r="A579" i="2"/>
  <c r="F578" i="2"/>
  <c r="A11849" i="2"/>
  <c r="F11848" i="2"/>
  <c r="A11295" i="2" l="1"/>
  <c r="F11294" i="2"/>
  <c r="A13320" i="2"/>
  <c r="F13319" i="2"/>
  <c r="A11850" i="2"/>
  <c r="F11849" i="2"/>
  <c r="A4642" i="2"/>
  <c r="F4641" i="2"/>
  <c r="A12976" i="2"/>
  <c r="F12975" i="2"/>
  <c r="A580" i="2"/>
  <c r="F579" i="2"/>
  <c r="A976" i="2"/>
  <c r="F975" i="2"/>
  <c r="A581" i="2" l="1"/>
  <c r="F580" i="2"/>
  <c r="A13321" i="2"/>
  <c r="F13320" i="2"/>
  <c r="A977" i="2"/>
  <c r="F977" i="2" s="1"/>
  <c r="F976" i="2"/>
  <c r="A11851" i="2"/>
  <c r="F11850" i="2"/>
  <c r="A4643" i="2"/>
  <c r="F4643" i="2" s="1"/>
  <c r="F4642" i="2"/>
  <c r="A12977" i="2"/>
  <c r="F12976" i="2"/>
  <c r="A11296" i="2"/>
  <c r="F11295" i="2"/>
  <c r="A11297" i="2" l="1"/>
  <c r="F11296" i="2"/>
  <c r="A12978" i="2"/>
  <c r="F12977" i="2"/>
  <c r="A13322" i="2"/>
  <c r="F13321" i="2"/>
  <c r="A11852" i="2"/>
  <c r="F11851" i="2"/>
  <c r="A582" i="2"/>
  <c r="F581" i="2"/>
  <c r="A11853" i="2" l="1"/>
  <c r="F11852" i="2"/>
  <c r="A13323" i="2"/>
  <c r="F13322" i="2"/>
  <c r="A12979" i="2"/>
  <c r="F12978" i="2"/>
  <c r="A583" i="2"/>
  <c r="F583" i="2" s="1"/>
  <c r="F582" i="2"/>
  <c r="A11298" i="2"/>
  <c r="F11297" i="2"/>
  <c r="A13324" i="2" l="1"/>
  <c r="F13323" i="2"/>
  <c r="A12980" i="2"/>
  <c r="F12979" i="2"/>
  <c r="A11299" i="2"/>
  <c r="F11298" i="2"/>
  <c r="A11854" i="2"/>
  <c r="F11853" i="2"/>
  <c r="A12981" i="2" l="1"/>
  <c r="F12980" i="2"/>
  <c r="A11855" i="2"/>
  <c r="F11854" i="2"/>
  <c r="A11300" i="2"/>
  <c r="F11299" i="2"/>
  <c r="A13325" i="2"/>
  <c r="F13324" i="2"/>
  <c r="A11301" i="2" l="1"/>
  <c r="F11300" i="2"/>
  <c r="A13326" i="2"/>
  <c r="F13325" i="2"/>
  <c r="A11856" i="2"/>
  <c r="F11855" i="2"/>
  <c r="A12982" i="2"/>
  <c r="F12981" i="2"/>
  <c r="A12983" i="2" l="1"/>
  <c r="F12982" i="2"/>
  <c r="A11857" i="2"/>
  <c r="F11856" i="2"/>
  <c r="A13327" i="2"/>
  <c r="F13326" i="2"/>
  <c r="A11302" i="2"/>
  <c r="F11301" i="2"/>
  <c r="A11303" i="2" l="1"/>
  <c r="F11302" i="2"/>
  <c r="A13328" i="2"/>
  <c r="F13327" i="2"/>
  <c r="A11858" i="2"/>
  <c r="F11857" i="2"/>
  <c r="A12984" i="2"/>
  <c r="F12983" i="2"/>
  <c r="A11859" i="2" l="1"/>
  <c r="F11858" i="2"/>
  <c r="A13329" i="2"/>
  <c r="F13328" i="2"/>
  <c r="A12985" i="2"/>
  <c r="F12984" i="2"/>
  <c r="A11304" i="2"/>
  <c r="F11303" i="2"/>
  <c r="A11305" i="2" l="1"/>
  <c r="F11304" i="2"/>
  <c r="A12986" i="2"/>
  <c r="F12985" i="2"/>
  <c r="A13330" i="2"/>
  <c r="F13329" i="2"/>
  <c r="A11860" i="2"/>
  <c r="F11859" i="2"/>
  <c r="A11861" i="2" l="1"/>
  <c r="F11860" i="2"/>
  <c r="A13331" i="2"/>
  <c r="F13331" i="2" s="1"/>
  <c r="F13330" i="2"/>
  <c r="A12987" i="2"/>
  <c r="F12986" i="2"/>
  <c r="A11306" i="2"/>
  <c r="F11305" i="2"/>
  <c r="A11307" i="2" l="1"/>
  <c r="F11306" i="2"/>
  <c r="A12988" i="2"/>
  <c r="F12987" i="2"/>
  <c r="A11862" i="2"/>
  <c r="F11861" i="2"/>
  <c r="A11863" i="2" l="1"/>
  <c r="F11862" i="2"/>
  <c r="A12989" i="2"/>
  <c r="F12988" i="2"/>
  <c r="A11308" i="2"/>
  <c r="F11307" i="2"/>
  <c r="A12990" i="2" l="1"/>
  <c r="F12989" i="2"/>
  <c r="A11309" i="2"/>
  <c r="F11308" i="2"/>
  <c r="A11864" i="2"/>
  <c r="F11863" i="2"/>
  <c r="A11310" i="2" l="1"/>
  <c r="F11309" i="2"/>
  <c r="A11865" i="2"/>
  <c r="F11864" i="2"/>
  <c r="A12991" i="2"/>
  <c r="F12990" i="2"/>
  <c r="A12992" i="2" l="1"/>
  <c r="F12991" i="2"/>
  <c r="A11866" i="2"/>
  <c r="F11865" i="2"/>
  <c r="A11311" i="2"/>
  <c r="F11310" i="2"/>
  <c r="A11312" i="2" l="1"/>
  <c r="F11311" i="2"/>
  <c r="A11867" i="2"/>
  <c r="F11866" i="2"/>
  <c r="A12993" i="2"/>
  <c r="F12992" i="2"/>
  <c r="A12994" i="2" l="1"/>
  <c r="F12993" i="2"/>
  <c r="A11868" i="2"/>
  <c r="F11867" i="2"/>
  <c r="A11313" i="2"/>
  <c r="F11312" i="2"/>
  <c r="A11314" i="2" l="1"/>
  <c r="F11313" i="2"/>
  <c r="A11869" i="2"/>
  <c r="F11868" i="2"/>
  <c r="A12995" i="2"/>
  <c r="F12995" i="2" s="1"/>
  <c r="F12994" i="2"/>
  <c r="A11870" i="2" l="1"/>
  <c r="F11869" i="2"/>
  <c r="A11315" i="2"/>
  <c r="F11314" i="2"/>
  <c r="A11316" i="2" l="1"/>
  <c r="F11315" i="2"/>
  <c r="A11871" i="2"/>
  <c r="F11870" i="2"/>
  <c r="A11872" i="2" l="1"/>
  <c r="F11871" i="2"/>
  <c r="A11317" i="2"/>
  <c r="F11316" i="2"/>
  <c r="A11318" i="2" l="1"/>
  <c r="F11317" i="2"/>
  <c r="A11873" i="2"/>
  <c r="F11872" i="2"/>
  <c r="A11874" i="2" l="1"/>
  <c r="F11873" i="2"/>
  <c r="A11319" i="2"/>
  <c r="F11318" i="2"/>
  <c r="A11320" i="2" l="1"/>
  <c r="F11320" i="2" s="1"/>
  <c r="F11319" i="2"/>
  <c r="A11875" i="2"/>
  <c r="F11875" i="2" s="1"/>
  <c r="F11874" i="2"/>
</calcChain>
</file>

<file path=xl/sharedStrings.xml><?xml version="1.0" encoding="utf-8"?>
<sst xmlns="http://schemas.openxmlformats.org/spreadsheetml/2006/main" count="50849" uniqueCount="6989">
  <si>
    <t>JV's Journal Report</t>
  </si>
  <si>
    <r>
      <t xml:space="preserve">From Date : </t>
    </r>
    <r>
      <rPr>
        <b/>
        <sz val="9"/>
        <color theme="1"/>
        <rFont val="Arial Unicode MS"/>
      </rPr>
      <t>01/01/2023</t>
    </r>
  </si>
  <si>
    <r>
      <t xml:space="preserve">To Date : </t>
    </r>
    <r>
      <rPr>
        <b/>
        <sz val="9"/>
        <color theme="1"/>
        <rFont val="Arial Unicode MS"/>
      </rPr>
      <t>31/12/2023</t>
    </r>
  </si>
  <si>
    <t xml:space="preserve">From SN : </t>
  </si>
  <si>
    <t xml:space="preserve">To SN : </t>
  </si>
  <si>
    <t>SN</t>
  </si>
  <si>
    <t>Date</t>
  </si>
  <si>
    <t>Account Name</t>
  </si>
  <si>
    <t>Details</t>
  </si>
  <si>
    <t>Debit</t>
  </si>
  <si>
    <t>Credit</t>
  </si>
  <si>
    <t>Transaction Type</t>
  </si>
  <si>
    <t>22/01/2023</t>
  </si>
  <si>
    <t>مصرف ابوظبي الاسلامى</t>
  </si>
  <si>
    <t>Automatic</t>
  </si>
  <si>
    <t>محمد على المرر</t>
  </si>
  <si>
    <t>بناية مؤسسة المزروعى للتوريدات Expenses</t>
  </si>
  <si>
    <t>رقم سند الدفع : 1 - دفعه من حساب الكاميرات لموقع مؤسسة المزروعى من عهدة مهندس على العقله (الكاتل للكاميرات)</t>
  </si>
  <si>
    <t>عهدة مهندس علي</t>
  </si>
  <si>
    <t>فيلا محمد على الحمادى Expenses</t>
  </si>
  <si>
    <t>رقم سند الدفع : 2 - بترول لموقع محمد على الحمادى من عهدة شبير</t>
  </si>
  <si>
    <t>عهدة شبير</t>
  </si>
  <si>
    <t>فيلا حمد سعيد المزروعى Expenses</t>
  </si>
  <si>
    <t>رقم سند الدفع : 2 - بترول لموقع حمد سعيد المزروعى</t>
  </si>
  <si>
    <t>فيلا عبيد الهاملى Expenses</t>
  </si>
  <si>
    <t xml:space="preserve">رقم سند الدفع : 2 - ماكينة كومبكتر لموقع عبيد الهاملى </t>
  </si>
  <si>
    <t>Value Added Tax (VAT OUT)</t>
  </si>
  <si>
    <t xml:space="preserve">رقم سند الدفع : 2 - ماكينة كومبكتر لموقع عبيد الهاملى - - </t>
  </si>
  <si>
    <t>فيلا مبارك المزروعى Expenses</t>
  </si>
  <si>
    <t>رقم سند الدفع : 2 - كومبكتر لموقع مبارك المزروعى</t>
  </si>
  <si>
    <t>رقم سند الدفع : 2 - كومبكتر لموقع محمد على الحمادى</t>
  </si>
  <si>
    <t>ابن الديرة</t>
  </si>
  <si>
    <t>رصيد افتتاحى</t>
  </si>
  <si>
    <t>Manual</t>
  </si>
  <si>
    <t>الأثرى للتجارة العامة</t>
  </si>
  <si>
    <t>الباب الفضى</t>
  </si>
  <si>
    <t>البرج الذهبى لمواد البناء</t>
  </si>
  <si>
    <t>البرق اللامع</t>
  </si>
  <si>
    <t>الجاسر لتجارة عدد وأدوات البناء</t>
  </si>
  <si>
    <t>الزينة لأعمال الألمونيوم والزجاج</t>
  </si>
  <si>
    <t>هكسي الرخام والجرانيت</t>
  </si>
  <si>
    <t>المنال لأعمال الألمونيوم</t>
  </si>
  <si>
    <t>الوطنية للتعهدات والصناعة</t>
  </si>
  <si>
    <t>او اس لاعمال الألومنيوم والزجاج</t>
  </si>
  <si>
    <t>باشا خان للرمل</t>
  </si>
  <si>
    <t>باور سكل</t>
  </si>
  <si>
    <t>بيتكا لمواد التكييف والعزل</t>
  </si>
  <si>
    <t>تايلس اند بات لمواد البناء</t>
  </si>
  <si>
    <t>تكييف لتجارة التكييف</t>
  </si>
  <si>
    <t>جرين ارت للاستشارات الهندسية</t>
  </si>
  <si>
    <t>رايسينج روف</t>
  </si>
  <si>
    <t>رمز التحدى للمقاولات العامة</t>
  </si>
  <si>
    <t>سبيشياليست للابواب والنوافذ</t>
  </si>
  <si>
    <t>سوبر اكسبرس</t>
  </si>
  <si>
    <t>سويتش للميكانيك والكهرباء</t>
  </si>
  <si>
    <t>سيلين للتجارة العامة</t>
  </si>
  <si>
    <t>الترا فورس للخرسانة</t>
  </si>
  <si>
    <t>شكاى للنقليات</t>
  </si>
  <si>
    <t>فقير خان للمياه</t>
  </si>
  <si>
    <t>كاسل جيتس</t>
  </si>
  <si>
    <t>كالاكتا للديكور وتركيب الحجر</t>
  </si>
  <si>
    <t>كوهار للنقليات-تيمور</t>
  </si>
  <si>
    <t>كوهار للنقليات-عاصف</t>
  </si>
  <si>
    <t>لمار لتجارة السيراميك</t>
  </si>
  <si>
    <t>ليمنار للتكييف</t>
  </si>
  <si>
    <t>مترو جلاس</t>
  </si>
  <si>
    <t>محل التمنى</t>
  </si>
  <si>
    <t>مختبر بازلت</t>
  </si>
  <si>
    <t>مصنع البيت الشرقى</t>
  </si>
  <si>
    <t>منجرة الخيالى</t>
  </si>
  <si>
    <t>منجرة زلفى اخوان</t>
  </si>
  <si>
    <t>مؤسسة أبراج العين للنقليات</t>
  </si>
  <si>
    <t>مؤسسة الأزمان جولدن</t>
  </si>
  <si>
    <t>مؤسسة الشرق الأوسط</t>
  </si>
  <si>
    <t>مؤسسة المياسى</t>
  </si>
  <si>
    <t>مؤسسة صفد التجارية</t>
  </si>
  <si>
    <t>نصراوى</t>
  </si>
  <si>
    <t>نصراوى كاش</t>
  </si>
  <si>
    <t>هواء للتكييف</t>
  </si>
  <si>
    <t>واثق زمان شودرى</t>
  </si>
  <si>
    <t>وايت ستون للحجر</t>
  </si>
  <si>
    <t>Contra Account</t>
  </si>
  <si>
    <t>زين الظفرة للتنظيفات</t>
  </si>
  <si>
    <t>هيروتك للتجارة العامة</t>
  </si>
  <si>
    <t>مصنع بلدكو</t>
  </si>
  <si>
    <t>استيل بريدج</t>
  </si>
  <si>
    <t>القيد الافتتاحى</t>
  </si>
  <si>
    <t>اشراقة المستقبل</t>
  </si>
  <si>
    <t>الخيول الصافنات للأعمال الفنية</t>
  </si>
  <si>
    <t>الخيول للتمديدات الصحية</t>
  </si>
  <si>
    <t>الشعام لصيانة المباني</t>
  </si>
  <si>
    <t>الشعلة البيضاء</t>
  </si>
  <si>
    <t>الكوثر لمقاولات البناء</t>
  </si>
  <si>
    <t>ايجابى كهرباء</t>
  </si>
  <si>
    <t>تريونغ للصيانة العامة</t>
  </si>
  <si>
    <t>دائيوال للخدمات الفنية</t>
  </si>
  <si>
    <t>دولفن لتركيب المواد العازلة</t>
  </si>
  <si>
    <t>سبيس لايت</t>
  </si>
  <si>
    <t>عمار صالح للسيراميك والرخام</t>
  </si>
  <si>
    <t>قزح للحدادة والنجارة</t>
  </si>
  <si>
    <t>قمر الزمان</t>
  </si>
  <si>
    <t>محمد سلمان لأعمال القرميد</t>
  </si>
  <si>
    <t>مقاول جعفر سيراميك</t>
  </si>
  <si>
    <t>مقاول سبيس لايت</t>
  </si>
  <si>
    <t>مقاول صباغ (سارة المنصورى)</t>
  </si>
  <si>
    <t>مقاول محمود الصباغ</t>
  </si>
  <si>
    <t>مؤسسة الخواجة للحجر</t>
  </si>
  <si>
    <t>نجم القلعة للبلاستر</t>
  </si>
  <si>
    <t>نيكسون للمقاولات العامة</t>
  </si>
  <si>
    <t>واحة الغروب</t>
  </si>
  <si>
    <t>مقاول باسكو عبدالله سلطان</t>
  </si>
  <si>
    <t>مبارك السعيد احمد</t>
  </si>
  <si>
    <t>أورانتيس للمقاولات العامه (اعمال تكييف)</t>
  </si>
  <si>
    <t>ألتا حسين حجر محتجزات</t>
  </si>
  <si>
    <t>الخيول للتمديدات الصحية محتجزات</t>
  </si>
  <si>
    <t>الشعام لصيانة المباني محتجزات</t>
  </si>
  <si>
    <t>الكوثر لمقاولات البناء محتجزات</t>
  </si>
  <si>
    <t>المتقى للصيانة العامة محتجزات</t>
  </si>
  <si>
    <t>بانسى للصيانة العامة محتجزات</t>
  </si>
  <si>
    <t>تريونغ للصيانة العامة محتجزات</t>
  </si>
  <si>
    <t>جمال السعيد للخدمات الفنية محتجزات</t>
  </si>
  <si>
    <t>جمال العربى للحدادة والنجارة محتجزات</t>
  </si>
  <si>
    <t>دائيوال للخدمات الفنية محتجزات</t>
  </si>
  <si>
    <t>سكمكم للمقاولات العامة محتجزات</t>
  </si>
  <si>
    <t>سهيل الرميثى محتجزات</t>
  </si>
  <si>
    <t>ظبى الغربية محتجزات</t>
  </si>
  <si>
    <t>عمار صالح للسيراميك والرخام محتجزات</t>
  </si>
  <si>
    <t>قزح للحدادة والنجارة محتجزات</t>
  </si>
  <si>
    <t>قمر الزمان محتجزات</t>
  </si>
  <si>
    <t>قناص للصيانة العامة محتجزات</t>
  </si>
  <si>
    <t>محمد رساد للحجر محتجزات</t>
  </si>
  <si>
    <t>محمد سلمان لأعمال القرميد محتجزات</t>
  </si>
  <si>
    <t>معجم للطابوق والبلاستر محتجزات</t>
  </si>
  <si>
    <t>مقاول سبيس لايت محتجزات</t>
  </si>
  <si>
    <t>مقاول محمود الصباغ محتجزات</t>
  </si>
  <si>
    <t>نيرمال سينغ للحجر محتجزات</t>
  </si>
  <si>
    <t>واحة الغروب محتجزات</t>
  </si>
  <si>
    <t>مقاول جعفر سيراميك محتجزات</t>
  </si>
  <si>
    <t>ميزان للطابوق محتجزات</t>
  </si>
  <si>
    <t>نجم القلعه محتجزات</t>
  </si>
  <si>
    <t>حازم محسن للحدادة والنجارة محتجزات</t>
  </si>
  <si>
    <t>السقالات</t>
  </si>
  <si>
    <t>الرصيد الافتتاحى</t>
  </si>
  <si>
    <t>برامج</t>
  </si>
  <si>
    <t>Vehicles.-original Value</t>
  </si>
  <si>
    <t>بنك الفجيرة</t>
  </si>
  <si>
    <t>بنك دبي الاسلامى</t>
  </si>
  <si>
    <t>Pdc's Issued</t>
  </si>
  <si>
    <t>Miscellaneous Revenues</t>
  </si>
  <si>
    <t>Purchases Discount</t>
  </si>
  <si>
    <t>سلفة اجمل فيزة</t>
  </si>
  <si>
    <t>سلفة العامل قاسم فيزة</t>
  </si>
  <si>
    <t>سلفة ايمون فيزة</t>
  </si>
  <si>
    <t>سلفة باوان فيزة</t>
  </si>
  <si>
    <t>سلفة جبير فيزة</t>
  </si>
  <si>
    <t>سلفة ديوان بيرو فيزة</t>
  </si>
  <si>
    <t>سلفة راجبالى فيزة</t>
  </si>
  <si>
    <t>سلفة رحيل فيزة</t>
  </si>
  <si>
    <t>سلفة سليم فيزة</t>
  </si>
  <si>
    <t>سلفة سليمان فيزة</t>
  </si>
  <si>
    <t>سلفة شيلكون فيزة</t>
  </si>
  <si>
    <t>سلفة عبدالرحيم فيزة</t>
  </si>
  <si>
    <t>سلفة عبدالقادر فيزة</t>
  </si>
  <si>
    <t>سلفة عرفان</t>
  </si>
  <si>
    <t>سلفة علاء العقله</t>
  </si>
  <si>
    <t>سلفة عمران خان</t>
  </si>
  <si>
    <t>سلفة فيصل فيزة</t>
  </si>
  <si>
    <t>سلفة كومار</t>
  </si>
  <si>
    <t>سلفة محمد عمران فيزة</t>
  </si>
  <si>
    <t>سلفة نرمل داس فيزة</t>
  </si>
  <si>
    <t>سلفة ننهاكو فيزه</t>
  </si>
  <si>
    <t>عهدة الشبراوي</t>
  </si>
  <si>
    <t>عهدة حمد</t>
  </si>
  <si>
    <t>عهدة قاسم</t>
  </si>
  <si>
    <t>عهدة مادار</t>
  </si>
  <si>
    <t>عهدة محمد العقلة</t>
  </si>
  <si>
    <t>عهدة موسي</t>
  </si>
  <si>
    <t>مصروفات عمومية وأدارية</t>
  </si>
  <si>
    <t>شركة الانماء</t>
  </si>
  <si>
    <t>كفالات الانماء</t>
  </si>
  <si>
    <t>كفالات مدينة الدار</t>
  </si>
  <si>
    <t>سالم المرر</t>
  </si>
  <si>
    <t>سليمان الحمادى*لقمان</t>
  </si>
  <si>
    <t>عبدالله الظاهرى</t>
  </si>
  <si>
    <t>محمد حمد سيف</t>
  </si>
  <si>
    <t>FTA</t>
  </si>
  <si>
    <t>Staff Accrued Salaries</t>
  </si>
  <si>
    <t>Insurance-vehicles</t>
  </si>
  <si>
    <t>تأمين مياه وكهرباء احمد الحمادى</t>
  </si>
  <si>
    <t>تأمين مياه وكهرباء احمد الماس المرر</t>
  </si>
  <si>
    <t>تأمين مياه وكهرباء ايمان الحمادى</t>
  </si>
  <si>
    <t>تأمين مياه وكهرباء سيف الهاملى</t>
  </si>
  <si>
    <t>تأمين مياه وكهرباء عبدالله الظاهرى</t>
  </si>
  <si>
    <t>تأمين مياه وكهرباء عفراء المزروعى</t>
  </si>
  <si>
    <t>تأمين مياه وكهرباء موسى المزروعى</t>
  </si>
  <si>
    <t>تأمين مياه وكهرباء مؤسسة المزروعى</t>
  </si>
  <si>
    <t>تأمين مياه وكهرباء هلال سويح</t>
  </si>
  <si>
    <t>عهدة م على (راتب)</t>
  </si>
  <si>
    <t>اضافى عمال مستحق</t>
  </si>
  <si>
    <t>24/01/2023</t>
  </si>
  <si>
    <t>رقم سند الدفع : 3 - صرف عهدة للشبراوى من مصرف ابوظبي الاسلامى</t>
  </si>
  <si>
    <t>رقم سند الدفع : 4 - صرف دفعه من الحساب من مصرف أبوظبي الاسلامى</t>
  </si>
  <si>
    <t>رقم سند الدفع : 4 - عــــن : صرف دفعه من الحساب من مصرف ابوظبي الاسلامى - رقم الشيك : 502090</t>
  </si>
  <si>
    <t>صرف دفعه من الحساب من عهدة الشبراوى</t>
  </si>
  <si>
    <t>رقم سند الدفع : 5 - صرف دفعه من الحساب من مصرف ابوظبي الاسلامى</t>
  </si>
  <si>
    <t xml:space="preserve">رقم سند الدفع : 5 - عــــن : صرف دفعه من الحساب من مصرف ابوظبي الاسلامى - رقم الشيك : </t>
  </si>
  <si>
    <t>رقم سند الدفع : 6 - صرف دفعه من الحساب من مصرف ابوظبي الاسلامى</t>
  </si>
  <si>
    <t>رقم سند الدفع : 6 - عــــن : صرف دفعه من الحساب من مصرف ابوظبي الاسلامى - رقم الشيك : 502100</t>
  </si>
  <si>
    <t>رقم سند الدفع : 7 - صرف عهدة لحمد عليان من عهدة مهندس على العقلة</t>
  </si>
  <si>
    <t>رقم سند الدفع : 7 - عــــن : صرف عهدة لحمد عليان من عهدة مهندس على العقلة</t>
  </si>
  <si>
    <t>رقم سند الدفع : 8 - صرف عهدة لموسى الزعبي من عهدة مهندس على العقله</t>
  </si>
  <si>
    <t>رقم سند الدفع : 8 - عــــن : صرف عهدة لموسى الزعبي من عهدة مهندس على العقله</t>
  </si>
  <si>
    <t>رقم سند الدفع : 9 - صرف دفعه من الحساب من عهدة مهندس على العقله</t>
  </si>
  <si>
    <t>رقم سند الدفع : 9 - عــــن : صرف دفعه من الحساب من عهدة مهندس على العقله</t>
  </si>
  <si>
    <t>رقم سند الدفع : 10 - صرف عهدة للشبراوى من عهدة مهندس على العقلة</t>
  </si>
  <si>
    <t>رقم سند الدفع : 10 - عــــن : صرف عهدة للشبراوى من عهدة مهندس على العقلة</t>
  </si>
  <si>
    <t>سلفة مادار جان</t>
  </si>
  <si>
    <t>رقم سند الدفع : 11 - صرف سلفة لمادار من عهدة مهندس على العقله</t>
  </si>
  <si>
    <t>رقم سند الدفع : 11 - عــــن : صرف سلفة لمادار من عهدة مهندس على العقله</t>
  </si>
  <si>
    <t>رقم سند الدفع : 12 - صرف عهدة لحمد عليان من عهدة مهندس على العقلة</t>
  </si>
  <si>
    <t>رقم سند الدفع : 12 - عــــن : صرف عهدة لحمد عليان من عهدة مهندس على العقلة</t>
  </si>
  <si>
    <t>رقم سند الدفع : 13 - صرف دفعه من الحساب من مصرف ابوظبي الاسلامى</t>
  </si>
  <si>
    <t>رقم سند الدفع : 13 - عــــن : صرف دفعه من الحساب من مصرف ابوظبي الاسلامى - رقم الشيك : 502103</t>
  </si>
  <si>
    <t>25/01/2023</t>
  </si>
  <si>
    <t>رقم سند الدفع : 14 - صرف عهدة للشبراوى من مصرف ابوظبي الاسلامى</t>
  </si>
  <si>
    <t>رقم سند الدفع : 14 - عــــن : صرف عهدة للشبراوى من مصرف ابوظبي الاسلامى</t>
  </si>
  <si>
    <t>رقم سند الدفع : 15 - صرف دفعه من الحساب من مصرف ابوظبي الاسلامى</t>
  </si>
  <si>
    <t>رقم سند الدفع : 15 - عــــن : صرف دفعه من الحساب من مصرف ابوظبي الاسلامى - رقم الشيك : 502102</t>
  </si>
  <si>
    <t>رقم سند الدفع : 16 - دفعه من حساب الكاميرات لموقع مؤسسة المزروعى من عهدة مهندس على العقله (الكاتل للكاميرات)</t>
  </si>
  <si>
    <t>رقم سند الدفع : 16 - عــــن : دفعه من حساب الكاميرات لموقع مؤسسة المزروعى من عهدة مهندس على العقله (الكاتل للكاميرات)</t>
  </si>
  <si>
    <t>رقم سند الدفع : 17 - صرف دفعه من الحساب من عهدة مهندس على العقله</t>
  </si>
  <si>
    <t>رقم سند الدفع : 17 - عــــن : صرف دفعه من الحساب من عهدة مهندس على العقله</t>
  </si>
  <si>
    <t>رقم سند الدفع : 18 - صرف دفعه من الحساب من مصرف ابوظبي الاسلامى</t>
  </si>
  <si>
    <t>رقم سند الدفع : 19 - صرف دفعه من الحساب من مصرف ابوظبي الاسلامى</t>
  </si>
  <si>
    <t>رقم سند الدفع : 19 - عــــن : - رقم الشيك : 502096</t>
  </si>
  <si>
    <t>رقم سند الدفع : 20 - صرف دفعه من الحساب من مصرف ابوظبي الاسلامى</t>
  </si>
  <si>
    <t>رقم سند الدفع : 20 - عــــن : صرف دفعه من الحساب من مصرف ابوظبي الاسلامى - رقم الشيك : 502094</t>
  </si>
  <si>
    <t>رقم سند الدفع : 21 - صرف دفعه من الحساب من مصرف ابوظبي الاسلامى</t>
  </si>
  <si>
    <t>رقم سند الدفع : 21 - عــــن : صرف دفعه من الحساب من مصرف ابوظبي الاسلامى - رقم الشيك : 502093</t>
  </si>
  <si>
    <t>رقم سند الدفع : 22 - صرف دفعه من الحساب من مصرف ابوظبي الاسلامى</t>
  </si>
  <si>
    <t>رقم سند الدفع : 22 - عــــن : صرف دفعه من الحساب من مصرف ابوظبي الاسلامى - رقم الشيك : 502095</t>
  </si>
  <si>
    <t>عفراء المزروعى</t>
  </si>
  <si>
    <t>Finance Salaries</t>
  </si>
  <si>
    <t>رقم سند الدفع : 23 - صرف رواتب البدر عمال مدينة الدار لشهر 12من عهدة حمد</t>
  </si>
  <si>
    <t>Bank Charges-miscellinous</t>
  </si>
  <si>
    <t>رقم سند الدفع : 23 - رسوم بنكية صرف رواتب البدر عمال مدينة الدار لشهر 12من عهدة حمد</t>
  </si>
  <si>
    <t>رقم سند الدفع : 24 - صرف رواتب الشعلة البيضاء لشهر 12 من عهدة حمد</t>
  </si>
  <si>
    <t>رقم سند الدفع : 24 - عــــن : صرف رواتب الشعلة البيضاء لشهر 12 من عهدة حمد</t>
  </si>
  <si>
    <t>رقم سند الدفع : 25 - صرف رواتب سبيس لايت لشهر 12 من عهدة حمد</t>
  </si>
  <si>
    <t>رقم سند الدفع : 25 - عــــن : صرف رواتب سبيس لايت لشهر 12 من عهدة حمد</t>
  </si>
  <si>
    <t>جيومترك للاستشارات الهندسية</t>
  </si>
  <si>
    <t>رقم سند الدفع : 26 - اتعاب مناقصه مشروع سيف سهيل المزروعى</t>
  </si>
  <si>
    <t>أوبشن للاستشارات الهندسية</t>
  </si>
  <si>
    <t>رقم سند الدفع : 27 - دفعة عن أزبلت لموقع احمد بخيت الهاملى</t>
  </si>
  <si>
    <t>رقم سند الدفع : 27 - عــــن : دفعة عن أزبلت لموقع احمد بخيت الهاملى</t>
  </si>
  <si>
    <t>رقم سند الدفع : 28 - بترول لموقع محمد على الحمادى</t>
  </si>
  <si>
    <t>رقم سند الدفع : 28 - بترول لموقع حمد سعيد المزروعى</t>
  </si>
  <si>
    <t xml:space="preserve">رقم سند الدفع : 28 - ماكينة كومبكتر لموقع عبيد الهاملى </t>
  </si>
  <si>
    <t>رقم سند الدفع : 28 - كومبكتر لموقع مبارك المزروعى</t>
  </si>
  <si>
    <t>رقم سند الدفع : 28 - كومبكتر لموقع محمد على الحمادى</t>
  </si>
  <si>
    <t>رقم سند الدفع : 29 - صرف عهدة للفورمن شبير من عهدة مهندس على العقله</t>
  </si>
  <si>
    <t>رقم سند الدفع : 30 - صرف عهدة للفورمن شبير من عهدة مهندس على العقله</t>
  </si>
  <si>
    <t>رقم سند الدفع : 31 - صرف عهدة للمهندس على من عهدة الفورمن شبير</t>
  </si>
  <si>
    <t>رقم سند الدفع : 32 - صرف عهدة للمهندس على العقله من مصرف أبوظبي الاسلامى</t>
  </si>
  <si>
    <t>فيلا احمد المهيري المزروعي Expenses</t>
  </si>
  <si>
    <t>رقم سند الدفع : 33 - مواد بناء لموقع أحمد المهيرى المزروعى</t>
  </si>
  <si>
    <t>رقم سند الدفع : 34 - صرف عهدة للمهندس على العقله من مصرف أبوظبي الاسلامى</t>
  </si>
  <si>
    <t>رقم سند الدفع : 35 - صرف عهدة للمهندس على العقله من مصرف أبوظبي الاسلامى</t>
  </si>
  <si>
    <t>28/01/2023</t>
  </si>
  <si>
    <t>سيدرا لأعمال الألومنيوم والزجاج</t>
  </si>
  <si>
    <t xml:space="preserve">رقم سند الدفع : 36 - دفعه مقدمة اعمال زجاج عن موقع عبدالله الظاهرى </t>
  </si>
  <si>
    <t>رقم سند الدفع : 36 - عــــن : - رقم الشيك : 000200</t>
  </si>
  <si>
    <t>رقم سند الدفع : 37 - صرف دفعه من الحساب من عهدة مهندس على العقله</t>
  </si>
  <si>
    <t>فيلا سالمين المزروعى Expenses</t>
  </si>
  <si>
    <t>رقم سند الدفع : 38 - تعديل معمارى وجى اس لموقع سالمين المزروعى من عهدة مهندس على العقله</t>
  </si>
  <si>
    <t>رقم سند الدفع : 39 - اعتماد مخططات لموقع سارة المنصورى من عهدة مهندس على العقله</t>
  </si>
  <si>
    <t>رقم سند الدفع : 40 - اعتماد مخططات لموقع مسجد راشد كندى المرر من عهدة مهندس على العقله</t>
  </si>
  <si>
    <t>رقم سند الدفع : 41 - صرف عهدة للفورمن محمد العقله من عهدة مهندس على العقله</t>
  </si>
  <si>
    <t>14/01/2023</t>
  </si>
  <si>
    <t>رقم سند الدفع : 42 - صرف عهدة لحمد عليان من عهدة مهندس على العقلة</t>
  </si>
  <si>
    <t>رقم سند الدفع : 43 - صرف دفعه من الحساب من عهدة مهندس على العقله</t>
  </si>
  <si>
    <t>رقم سند الدفع : 44 - صرف عهدة للفورمن قاسم من عهدة مهندس على العقله</t>
  </si>
  <si>
    <t>رقم سند الدفع : 45 - صرف عهدة للفورمن قاسم من عهدة مهندس على العقله</t>
  </si>
  <si>
    <t>رقم سند الدفع : 46 - صرف دفعه من الحساب من عهدة مهندس على العقله</t>
  </si>
  <si>
    <t>رقم سند الدفع : 47 - صرف عهدة للفورمن قاسم من عهدة مهندس على العقله</t>
  </si>
  <si>
    <t>16/01/2023</t>
  </si>
  <si>
    <t>فيلا احمد بلكور المزروعى Expenses</t>
  </si>
  <si>
    <t>رقم سند الدفع : 48 - بترول لموقع احمد بلكور المزروعى</t>
  </si>
  <si>
    <t>فيلا راشد صميم المنصورى Expenses</t>
  </si>
  <si>
    <t xml:space="preserve">رقم سند الدفع : 48 - بترول لموقع راشد صميم المنصورى </t>
  </si>
  <si>
    <t>فيلا سالم راشد المنصورى Expenses</t>
  </si>
  <si>
    <t>رقم سند الدفع : 48 - بترول لموقع سالم راشد المنصورى</t>
  </si>
  <si>
    <t>فيلا محمد راشد المنصورى Expenses</t>
  </si>
  <si>
    <t>رقم سند الدفع : 48 - بترول لموقع محمد راشد المنصورى</t>
  </si>
  <si>
    <t>فيلا محمد بخيت المزروعى Expenses</t>
  </si>
  <si>
    <t>رقم سند الدفع : 48 - بترول لموقع محمد بخيت المزروعى</t>
  </si>
  <si>
    <t>رقم سند الدفع : 49 - طفايات حريق لموقع محمد راشد المنصورى</t>
  </si>
  <si>
    <t xml:space="preserve">رقم سند الدفع : 49 - طفايات حريق لموقع محمد راشد المنصورى - - </t>
  </si>
  <si>
    <t>Maint- Cars &amp; Vehicles</t>
  </si>
  <si>
    <t>رقم سند الدفع : 49 - بنشر لسيارة فورمن قاسم من عهدة قاسم</t>
  </si>
  <si>
    <t xml:space="preserve">رقم سند الدفع : 49 - بنشر لسيارة فورمن قاسم من عهدة قاسم - - </t>
  </si>
  <si>
    <t>رقم سند الدفع : 49 - تغيير زيت لسيارة قاسم من عهدة الشبراوى</t>
  </si>
  <si>
    <t xml:space="preserve">رقم سند الدفع : 49 - تغيير زيت لسيارة قاسم من عهدة الشبراوى - - </t>
  </si>
  <si>
    <t>فيلا سارة المنصورى Expenses</t>
  </si>
  <si>
    <t>رقم سند الدفع : 50 - مواد جبس بورد لموقع سارة المنصورى</t>
  </si>
  <si>
    <t xml:space="preserve">رقم سند الدفع : 50 - مواد جبس بورد لموقع سارة المنصورى - - </t>
  </si>
  <si>
    <t>رقم سند الدفع : 51 - رول واير لموقع محمد راشد المنصورى من عهدة قاسم</t>
  </si>
  <si>
    <t>سلفة مجيد</t>
  </si>
  <si>
    <t>رقم سند الدفع : 52 - صرف سلفة للعامل مجيد من عهدة قاسم</t>
  </si>
  <si>
    <t>17/01/2023</t>
  </si>
  <si>
    <t>رقم سند الدفع : 53 - صرف دفعه من الحساب من مصرف ابوظبي الاسلامى</t>
  </si>
  <si>
    <t>رقم سند الدفع : 53 - عــــن : - رقم الشيك : 502113</t>
  </si>
  <si>
    <t>رقم سند الدفع : 54 - صرف دفعه من الحساب من عهدة مهندس على العقله</t>
  </si>
  <si>
    <t>رقم سند الدفع : 55 - صرف عهدة لحمد عليان من عهدة مهندس على العقلة</t>
  </si>
  <si>
    <t>رقم سند الدفع : 56 - صرف عهدة لحمد عليان من عهدة الشبراوى</t>
  </si>
  <si>
    <t>رقم سند الدفع : 57 - صرف عهدة للمهندس على العقله من مصرف أبوظبي الاسلامى</t>
  </si>
  <si>
    <t>رقم سند الدفع : 58 - صرف عهدة للمهندس على العقله من مصرف أبوظبي الاسلامى</t>
  </si>
  <si>
    <t>منجرة شمشير</t>
  </si>
  <si>
    <t>رقم سند الدفع : 59 - دفعه مقدمة عن أبواب فيلا احمد الحمادى من بنك الفجيرة</t>
  </si>
  <si>
    <t>رقم سند الدفع : 59 - عــــن : - رقم الشيك : 000199</t>
  </si>
  <si>
    <t>18/01/2023</t>
  </si>
  <si>
    <t>رقم سند الدفع : 60 - صرف باقى قيمة فواتير شهر 12 من عهدة مهندس على العقله</t>
  </si>
  <si>
    <t>رقم سند الدفع : 61 - صرف دفعه من الحساب من عهدة مهندس على العقله</t>
  </si>
  <si>
    <t xml:space="preserve">رقم سند الدفع : 62 - صرف دفعه من الحساب من بنك الفجيرة </t>
  </si>
  <si>
    <t>رقم سند الدفع : 62 - عــــن : - رقم الشيك : 000202</t>
  </si>
  <si>
    <t>23/01/2023</t>
  </si>
  <si>
    <t>رقم سند الدفع : 63 - صرف عهدة للمهندس الشبراوى من عهدة مهندس على العقله</t>
  </si>
  <si>
    <t>26/01/2023</t>
  </si>
  <si>
    <t xml:space="preserve">رقم سند الدفع : 64 - </t>
  </si>
  <si>
    <t>رقم سند الدفع : 64</t>
  </si>
  <si>
    <t>رقم سند الدفع : 65 - صرف عهدة للمهندس على العقله من مصرف أبوظبي الاسلامى</t>
  </si>
  <si>
    <t>رقم سند الدفع : 66 - صرف عهدة لحمد عليان من عهدة مهندس على العقلة</t>
  </si>
  <si>
    <t>رقم سند الدفع : 67 - صرف دفعه من الحساب من عهدة مهندس على العقله</t>
  </si>
  <si>
    <t>رقم سند الدفع : 68 - صرف عهدة لحمد عليان من مصرف ابوظبي الاسلامى</t>
  </si>
  <si>
    <t>رقم سند الدفع : 68 - عــــن : - رقم الشيك : 502115</t>
  </si>
  <si>
    <t>رقم سند الدفع : 69 - دفعه اولى عن برنامج نوبل لحسابات المقاولات</t>
  </si>
  <si>
    <t>رقم سند الدفع : 69 - دفعه ثانية عن برنامج نوبل لحسابات المقاولات</t>
  </si>
  <si>
    <t>رقم سند الدفع : 70 - صرف عهدة للفورمن قاسم من عهدة مهندس على العقله</t>
  </si>
  <si>
    <t>21/01/2023</t>
  </si>
  <si>
    <t>عهدة علاء العقلة</t>
  </si>
  <si>
    <t>رقم سند الدفع : 71 - صرف عهدة للفورمن علاء العقله من عهدة مهندس على العقله</t>
  </si>
  <si>
    <t>19/01/2023</t>
  </si>
  <si>
    <t>Hospitality</t>
  </si>
  <si>
    <t>رقم سند الدفع : 72 - مواد بقاله للمكتب من عهدة مهندس على العقله</t>
  </si>
  <si>
    <t>رقم سند الدفع : 73 - صرف دفعه من الحساب من عهدة مهندس على العقله</t>
  </si>
  <si>
    <t>رقم سند الدفع : 74 - صرف دفعه من الحساب من عهدة مهندس على العقله</t>
  </si>
  <si>
    <t>رقم سند الدفع : 75 - صرف دفعه من الحساب من عهدة مهندس على العقله</t>
  </si>
  <si>
    <t>رقم سند الدفع : 76 - صرف عهدة للمهندس على العقله من مصرف أبوظبي الاسلامى</t>
  </si>
  <si>
    <t>Stationary</t>
  </si>
  <si>
    <t>رقم سند الدفع : 77 - اوراق A4 + اقلام للمكتب من عهدة مهندس على العقله</t>
  </si>
  <si>
    <t xml:space="preserve">رقم سند الدفع : 77 - اوراق A4 + اقلام للمكتب من عهدة مهندس على العقله - - </t>
  </si>
  <si>
    <t>رقم سند الدفع : 78 - صرف دفعه من الحساب من مصرف ابوظبي الاسلامى</t>
  </si>
  <si>
    <t>رقم سند الدفع : 78 - عــــن : - رقم الشيك : 502114</t>
  </si>
  <si>
    <t>رقم سند الدفع : 79 - صرف دفعه من الحساب من مصرف ابوظبي الاسلامى</t>
  </si>
  <si>
    <t>رقم سند الدفع : 79 - عــــن : - رقم الشيك : 502116</t>
  </si>
  <si>
    <t>Petrol</t>
  </si>
  <si>
    <t>رقم سند الدفع : 80 - بترول سيارات الشركة من عهدة مهندس على العقله</t>
  </si>
  <si>
    <t>رقم سند الدفع : 81 - صرف عهدة للفورمن موسى (دفعه من جرافيتى فورس)</t>
  </si>
  <si>
    <t>Telephone &amp; Fax</t>
  </si>
  <si>
    <t>رقم سند الدفع : 82 - سداد اتصالات تليفون المهندس على العقله من عهدة مهندس على العقله</t>
  </si>
  <si>
    <t>رقم سند الدفع : 83 - صرف عهدة للفورمن محمد العقله من عهدة مهندس على العقله</t>
  </si>
  <si>
    <t>29/01/2023</t>
  </si>
  <si>
    <t>محمد ناجى المنصورى</t>
  </si>
  <si>
    <t>رقم سند الدفع : 84 - بترول لموقع مبارك المزروعى من عهدة محمد العقله</t>
  </si>
  <si>
    <t xml:space="preserve">رقم سند الدفع : 84 - بترول لموقع مبارك المزروعى من عهدة محمد العقله - - </t>
  </si>
  <si>
    <t>رقم سند الدفع : 84 - بترول لموقع حمد سعيد المزروعى</t>
  </si>
  <si>
    <t xml:space="preserve">رقم سند الدفع : 84 - بترول لموقع حمد سعيد المزروعى - - </t>
  </si>
  <si>
    <t>رقم سند الدفع : 84 - بترول لموقع ايمان الحمادى</t>
  </si>
  <si>
    <t xml:space="preserve">رقم سند الدفع : 84 - بترول لموقع ايمان الحمادى - - </t>
  </si>
  <si>
    <t>رقم سند الدفع : 84 - بترول لموقع محمد على الحمادى</t>
  </si>
  <si>
    <t xml:space="preserve">رقم سند الدفع : 84 - بترول لموقع محمد على الحمادى - - </t>
  </si>
  <si>
    <t>رقم سند الدفع : 85 - غسيل سيارة الفورمن محمد العقله</t>
  </si>
  <si>
    <t>رقم سند الدفع : 85 - ريكفرى توصيل جنريتور لموقع حمد سعيد المزروعى</t>
  </si>
  <si>
    <t>رقم سند الدفع : 85 - ايجار جنريتور وبيندينج لموقع حمد سعيد المزروعى</t>
  </si>
  <si>
    <t>رقم سند الدفع : 85 - بايب روديتير لسيارة مادار من عهدة محمد العقله</t>
  </si>
  <si>
    <t>رقم سند الدفع : 85 - نقل مواد لموقع محمد على الحمادى</t>
  </si>
  <si>
    <t>رقم سند الدفع : 86 - غسيل سيارة الفورمن محمد العقله</t>
  </si>
  <si>
    <t>رقم سند الدفع : 86 - ريكفرى توصيل جنريتور لموقع حمد سعيد المزروعى</t>
  </si>
  <si>
    <t>رقم سند الدفع : 86 - جنريتور لموقع حمد سعيد المزروعى</t>
  </si>
  <si>
    <t>رقم سند الدفع : 86 - بايب روديتير لسيارة مادار من عهدة محمد العقله</t>
  </si>
  <si>
    <t>فيلا ايمان الحمادى Expenses</t>
  </si>
  <si>
    <t>رقم سند الدفع : 86 - نقل مواد لموقع ايمان الحمادى</t>
  </si>
  <si>
    <t>رقم سند الدفع : 86 - شراء بليوود لموقع احمد المهيرى المزروعى</t>
  </si>
  <si>
    <t>رقم سند الدفع : 87 - صيانة سيارة هايلوكس من عهدة محمد العقله</t>
  </si>
  <si>
    <t xml:space="preserve">رقم سند الدفع : 87 - صيانة سيارة هايلوكس من عهدة محمد العقله - - </t>
  </si>
  <si>
    <t xml:space="preserve">رقم سند الدفع : 88 - صرف عهدة لمحمد العقله ثمن بيع سكراب </t>
  </si>
  <si>
    <t>مسجد راشد كندى المرر Expenses</t>
  </si>
  <si>
    <t>رقم سند الدفع : 89 - زيت مولدات لموقع مسجد راشد كندى المرر</t>
  </si>
  <si>
    <t>رقم سند الدفع : 89 - زيت مولدات لموقع مسجد راشد كندى</t>
  </si>
  <si>
    <t xml:space="preserve">رقم سند الدفع : 89 - سبرى سيارة الفورمن علاء </t>
  </si>
  <si>
    <t>فيلا سيف الهاملي مدينة زايد Expenses</t>
  </si>
  <si>
    <t>رقم سند الدفع : 89 - نقل طابوق من موقع احمد المهيرى المزروعى الى موقع سيف الهاملى فيلا</t>
  </si>
  <si>
    <t>رقم سند الدفع : 89 - سحب مجارى لموقع احمد المهيرى المزروعى</t>
  </si>
  <si>
    <t>رقم سند الدفع : 89 - تبديل زيت لسيارة الفورمن علاء العقله</t>
  </si>
  <si>
    <t xml:space="preserve">رقم سند الدفع : 89 - بانشر سيارة للفورمن علاء </t>
  </si>
  <si>
    <t>فيلا هلال سويح Expenses</t>
  </si>
  <si>
    <t>رقم سند الدفع : 90 - مواد بناء لموقع هلال سويح المزروعى</t>
  </si>
  <si>
    <t xml:space="preserve">رقم سند الدفع : 90 - مواد بناء لموقع هلال سويح المزروعى - - </t>
  </si>
  <si>
    <t>فيلا عبدالله الظاهرى Expenses</t>
  </si>
  <si>
    <t xml:space="preserve">رقم سند الدفع : 90 - مواد بناء لموقع عبدالله الظاهرى </t>
  </si>
  <si>
    <t xml:space="preserve">رقم سند الدفع : 90 - مواد بناء لموقع عبدالله الظاهرى - - </t>
  </si>
  <si>
    <t>فيلا على احمد المحرمى Expenses</t>
  </si>
  <si>
    <t>رقم سند الدفع : 90 - ليتات كهرباء لموقع على المحرمى</t>
  </si>
  <si>
    <t xml:space="preserve">رقم سند الدفع : 90 - ليتات كهرباء لموقع على المحرمى - - </t>
  </si>
  <si>
    <t>رقم سند الدفع : 90 - روبة سيراميك لموقع على المحرمى</t>
  </si>
  <si>
    <t xml:space="preserve">رقم سند الدفع : 90 - روبة سيراميك لموقع على المحرمى - - </t>
  </si>
  <si>
    <t>فيلا احمد بخيت الهاملى Expenses</t>
  </si>
  <si>
    <t xml:space="preserve">رقم سند الدفع : 90 - مواد صبغ لموقع احمد بخيت الهاملى </t>
  </si>
  <si>
    <t xml:space="preserve">رقم سند الدفع : 90 - مواد صبغ لموقع احمد بخيت الهاملى - - </t>
  </si>
  <si>
    <t>30/01/2023</t>
  </si>
  <si>
    <t>فيلا احمد الحمادى Expenses</t>
  </si>
  <si>
    <t>رقم سند الدفع : 91 - رمل لموقع احمد الحمادى من عهدة الشبراوى (دجريز للرمل)</t>
  </si>
  <si>
    <t>رقم سند الدفع : 91 - رمل لموقع هلال سويح المزروعى من عهدة الشبراوى (دجريز للرمل)</t>
  </si>
  <si>
    <t>فيلا محمد صياح المنصورى Expenses</t>
  </si>
  <si>
    <t xml:space="preserve">رقم سند الدفع : 92 - بووم لودر + ريكفرى لموقع محمد صياح المنصورى </t>
  </si>
  <si>
    <t>رقم سند الدفع : 92 - بووم لودر لموقع احمد الحمادى</t>
  </si>
  <si>
    <t>فيلا احمد الماس المرر Expenses</t>
  </si>
  <si>
    <t>رقم سند الدفع : 92 - بووم لودر لموقع احمد الماس المرر</t>
  </si>
  <si>
    <t>رقم سند الدفع : 92 - بووم لودر لموقع هلال سويح المزروعى</t>
  </si>
  <si>
    <t>فيلا محمد الظاهرى Expenses</t>
  </si>
  <si>
    <t>رقم سند الدفع : 92 - بووم لودر لموقع محمد الظاهرى</t>
  </si>
  <si>
    <t>رقم سند الدفع : 92 - بووم لودر لموقع عبدالله الظاهرى</t>
  </si>
  <si>
    <t>رقم سند الدفع : 92 - بووم لودر تحميل وتنزيل لموقع عبدالله الظاهرى</t>
  </si>
  <si>
    <t>رقم سند الدفع : 93 - مواد بناء لموقع احمد الماس المرر</t>
  </si>
  <si>
    <t xml:space="preserve">رقم سند الدفع : 93 - مواد بناء لموقع احمد الماس المرر - - </t>
  </si>
  <si>
    <t>رقم سند الدفع : 93 - مواد بناء لموقع احمد بخيت الهاملى</t>
  </si>
  <si>
    <t xml:space="preserve">رقم سند الدفع : 93 - مواد بناء لموقع احمد بخيت الهاملى - - </t>
  </si>
  <si>
    <t>رقم سند الدفع : 93 - مواد بناء لموقع هلال سويح المزروعى</t>
  </si>
  <si>
    <t xml:space="preserve">رقم سند الدفع : 93 - مواد بناء لموقع هلال سويح المزروعى - - </t>
  </si>
  <si>
    <t xml:space="preserve">رقم سند الدفع : 93 - مواد بناء لموقع عبد الله الظاهرى </t>
  </si>
  <si>
    <t xml:space="preserve">رقم سند الدفع : 93 - مواد بناء لموقع عبد الله الظاهرى - - </t>
  </si>
  <si>
    <t>رقم سند الدفع : 93 - مواد بناء لموقع محمد الظاهرى</t>
  </si>
  <si>
    <t xml:space="preserve">رقم سند الدفع : 93 - مواد بناء لموقع محمد الظاهرى - - </t>
  </si>
  <si>
    <t>رقم سند الدفع : 93 - جرزتنج سيراميك لموقع على المحرمى</t>
  </si>
  <si>
    <t xml:space="preserve">رقم سند الدفع : 93 - جرزتنج سيراميك لموقع على المحرمى - - </t>
  </si>
  <si>
    <t>رقم سند الدفع : 93 - جيلو حجر لموقع محمد الظاهرى</t>
  </si>
  <si>
    <t xml:space="preserve">رقم سند الدفع : 93 - جيلو حجر لموقع محمد الظاهرى - - </t>
  </si>
  <si>
    <t>رقم سند الدفع : 93 - مواد صبغ لموقع احمد بخيت الهاملى</t>
  </si>
  <si>
    <t xml:space="preserve">رقم سند الدفع : 93 - مواد صبغ لموقع احمد بخيت الهاملى - - </t>
  </si>
  <si>
    <t>رقم سند الدفع : 93 - برايت مصرى ارتفاع 40 سم لموقع محمد الظاهرى</t>
  </si>
  <si>
    <t xml:space="preserve">رقم سند الدفع : 93 - برايت مصرى ارتفاع 40 سم لموقع محمد الظاهرى - - </t>
  </si>
  <si>
    <t xml:space="preserve">رقم سند الدفع : 93 - غسيل سيارة المهندس شبراوى </t>
  </si>
  <si>
    <t xml:space="preserve">رقم سند الدفع : 93 - غسيل سيارة المهندس شبراوى - - </t>
  </si>
  <si>
    <t>رقم سند الدفع : 94 - مواد حجر لموقع احمد بخيت الهاملى</t>
  </si>
  <si>
    <t xml:space="preserve">رقم سند الدفع : 94 - مواد حجر لموقع احمد بخيت الهاملى - - </t>
  </si>
  <si>
    <t>رقم سند الدفع : 94 - مفصلات للشبابيك لموقع على المحرمى</t>
  </si>
  <si>
    <t xml:space="preserve">رقم سند الدفع : 94 - مفصلات للشبابيك لموقع على المحرمى - - </t>
  </si>
  <si>
    <t>رقم سند الدفع : 94 - اطارات سيارة المهندس الشبراوى</t>
  </si>
  <si>
    <t xml:space="preserve">رقم سند الدفع : 94 - اطارات سيارة المهندس الشبراوى - - </t>
  </si>
  <si>
    <t>رقم سند الدفع : 94 - براطيش رخام لموقع على المحرمى</t>
  </si>
  <si>
    <t xml:space="preserve">رقم سند الدفع : 94 - براطيش رخام لموقع على المحرمى - - </t>
  </si>
  <si>
    <t>فيلا عفراء المزروعى Expenses</t>
  </si>
  <si>
    <t>رقم سند الدفع : 95 - تجديد تأمين موقع عفراء المزروعى</t>
  </si>
  <si>
    <t xml:space="preserve">رقم سند الدفع : 95 - تجديد تأمين موقع عفراء المزروعى - - </t>
  </si>
  <si>
    <t>رقم سند الدفع : 96 - مواد كهرباء لموقع هلال سويح المزروعى</t>
  </si>
  <si>
    <t>رقم سند الدفع : 96 - مواد بناء لموقع هلال سويح المزروعى</t>
  </si>
  <si>
    <t>رقم سند الدفع : 96 - طباعة مخططات لموقع عفراء المزروعى</t>
  </si>
  <si>
    <t>رقم سند الدفع : 96 - طباعة مخططات لموقع هلال سويح</t>
  </si>
  <si>
    <t>رقم سند الدفع : 96 - طباعة مخططات لموقع احمد بخيت الهاملى</t>
  </si>
  <si>
    <t>رقم سند الدفع : 96 - بترول لموقع هلال سويح المزروعى</t>
  </si>
  <si>
    <t>رقم سند الدفع : 96 - بترول سيارة المهندس شبراوى</t>
  </si>
  <si>
    <t>رقم سند الدفع : 96 - بترول سيارة الفورمن خالد</t>
  </si>
  <si>
    <t>رقم سند الدفع : 97 - دفعه عن اعمال صبغ من عهدة الشبراوى</t>
  </si>
  <si>
    <t xml:space="preserve">رقم سند الدفع : 97 - اعمال تركيب كرنش غرفة الكهرباء وتركيب قفل وماسك للبوابة وتركيب 2 قايم حديد لتسكير البوابات لموقع احمد بخيت الهاملى </t>
  </si>
  <si>
    <t>رقم سند الدفع : 97 - بدل فاقد براغى اعمدة تخصم على شعيب</t>
  </si>
  <si>
    <t>رقم سند الدفع : 97 - تنزيل حديد لموقع هلال سويح المزروعى</t>
  </si>
  <si>
    <t>رقم سند الدفع : 97 - ايجار دريل لموقع هلال سويح المزروعى</t>
  </si>
  <si>
    <t>رقم سند الدفع : 97 - ايجار وتصليح دريل لموقع عبدالله الظاهرى</t>
  </si>
  <si>
    <t>رقم سند الدفع : 97 - كرين تنزيل حديد لموقع هلال سويح المزروعى</t>
  </si>
  <si>
    <t>رقم سند الدفع : 97 - تنزيل حديد لموقع محمد صياح المنصورى</t>
  </si>
  <si>
    <t>Rent-accommodation</t>
  </si>
  <si>
    <t>رقم سند الدفع : 98 - ايجار سكن المهندس الشبراوى من عهدة الشبراوى</t>
  </si>
  <si>
    <t>فيلا محمد عبدالله الحمادى Expenses</t>
  </si>
  <si>
    <t>رقم سند الدفع : 98 - مظلات لموقع محمد عبدالله الحمادى</t>
  </si>
  <si>
    <t>فيلا احمد راشد المنصورى Expenses</t>
  </si>
  <si>
    <t>رقم سند الدفع : 98 - فرشات لموقع احمد راشد المنصورى</t>
  </si>
  <si>
    <t>رقم سند الدفع : 98 - تغيير زيت لسيارة الفورمن خالد</t>
  </si>
  <si>
    <t>ضريبة البترول عن شهر 12</t>
  </si>
  <si>
    <t>رقم سند الدفع : 99 - صرف دفعه من الحساب من عهدة مهندس على العقله</t>
  </si>
  <si>
    <t>هاى جلاس للابواب والشبابيك</t>
  </si>
  <si>
    <t>رقم سند الدفع : 100 - دفعه مقدمة عن ابواب upvc احمد الحمادى</t>
  </si>
  <si>
    <t>رقم سند الدفع : 100 - عــــن : - رقم الشيك : 000201</t>
  </si>
  <si>
    <t>زليخة الحمادى</t>
  </si>
  <si>
    <t>رقم سند الدفع : 101 - رسوم اختبار فنى لموقع محمد صياح المنصورى</t>
  </si>
  <si>
    <t xml:space="preserve">رقم سند الدفع : 101 - رسوم اختبار فنى لموقع محمد صياح المنصورى - - </t>
  </si>
  <si>
    <t>رقم سند الدفع : 102 - نفايات اتمام مبانى لموقع مبارك المزروعى</t>
  </si>
  <si>
    <t>رقم سند الدفع : 102 - نفايات اتمام مبانى لموقع محمد عبدالله الحمادى</t>
  </si>
  <si>
    <t>رقم سند الدفع : 103 - بترول سيارة برادو من عهدة مهندس على العقله</t>
  </si>
  <si>
    <t>رقم سند الدفع : 103 - بترول سيارة برادو من عهدة مهندس على</t>
  </si>
  <si>
    <t>رقم سند الدفع : 103 - بترول سيارات الشركة من عهدة مهندس على العقله</t>
  </si>
  <si>
    <t>رقم سند الدفع : 104 - سداد الضريبة المستحقة عن الفترة من 01-10-2022 الى 31-12-2022 من عهدة مهندس على العقله</t>
  </si>
  <si>
    <t>رقم سند الدفع : 105 - رسوم بنكية عن الضريبة المدفوعه</t>
  </si>
  <si>
    <t xml:space="preserve">رقم سند الدفع : 105 - رسوم بنكية عن الضريبة المدفوعه - - </t>
  </si>
  <si>
    <t>رقم سند الدفع : 106 - صرف عهدة للمهندس على العقله من مصرف أبوظبي الاسلامى</t>
  </si>
  <si>
    <t>رقم سند الدفع : 107 - صرف دفعه من الحساب من عهدة مهندس على العقله</t>
  </si>
  <si>
    <t>رقم سند الدفع : 108 - صرف دفعه من الحساب من مصرف ابوظبي الاسلامى</t>
  </si>
  <si>
    <t>رقم سند الدفع : 108 - عــــن : - رقم الشيك : 502118</t>
  </si>
  <si>
    <t>رقم سند الدفع : 109 - توقيف اعمدة تخصم على شعيب لموقع عبيد الهاملى</t>
  </si>
  <si>
    <t>31/01/2023</t>
  </si>
  <si>
    <t>رقم سند الدفع : 110 - صرف عهدة للشبراوى من عهدة مهندس على العقلة</t>
  </si>
  <si>
    <t>رقم سند الدفع : 111 - صرف عهدة للمهندس على العقله من مصرف أبوظبي الاسلامى</t>
  </si>
  <si>
    <t>شركة النجوم للزجاج والالومنيوم</t>
  </si>
  <si>
    <t>رقم سند الدفع : 112 - دفعه عن اعمال الومنيوم بموقع سهيل المزروعى</t>
  </si>
  <si>
    <t>رقم سند الدفع : 112 - عــــن : - رقم الشيك : 502120</t>
  </si>
  <si>
    <t>رقم سند الدفع : 113 - صرف عهدة لحمد عليان من مصرف ابوظبي الاسلامى</t>
  </si>
  <si>
    <t>رقم سند الدفع : 113 - عــــن : - رقم الشيك : 502119</t>
  </si>
  <si>
    <t>رقم سند الدفع : 114 - الغاء الشيك رقم 502119 بسبب خطأ فى الادخال</t>
  </si>
  <si>
    <t>رقم سند الدفع : 115 - صرف عهدة لحمد عليان من مصرف ابوظبي الاسلامى</t>
  </si>
  <si>
    <t>رقم سند الدفع : 115 - عــــن : - رقم الشيك : 502119</t>
  </si>
  <si>
    <t>رقم سند الدفع : 116 - صرف عهدة للمهندس على العقله من مصرف أبوظبي الاسلامى</t>
  </si>
  <si>
    <t>اركال للاستشارات الهندسية</t>
  </si>
  <si>
    <t>رقم سند الدفع : 117 - صرف دفعه للاستشارى عن مشروع فيلا محمد ناجى المنصورى</t>
  </si>
  <si>
    <t>رقم سند الدفع : 117 - عــــن : - رقم الشيك : 502117</t>
  </si>
  <si>
    <t>رقم سند الدفع : 118 - صرف عهدة للفورمن شبير من عهدة مهندس على العقله</t>
  </si>
  <si>
    <t>رقم سند الدفع : 119 - صرف عهدة للفورمن قاسم من عهدة مهندس على العقله</t>
  </si>
  <si>
    <t>رقم سند الدفع : 120 - صرف دفعه من الحساب من مصرف ابوظبي الاسلامى</t>
  </si>
  <si>
    <t>رقم سند الدفع : 120 - عــــن : - رقم الشيك : 502121</t>
  </si>
  <si>
    <t>رقم سند الدفع : 121 - تأمين موقع إيمان الحمادة من عهدة الشبراوى</t>
  </si>
  <si>
    <t xml:space="preserve">رقم سند الدفع : 121 - تأمين موقع إيمان الحمادة من عهدة الشبراوى - - </t>
  </si>
  <si>
    <t>رقم سند الدفع : 122 - صرف عهدةللمهندس على العقله من عهدة حمد عليان</t>
  </si>
  <si>
    <t>رقم سند الدفع : 123 - صرف قيمة مستخلصات شهر 12 -2022 من مصرف ابوظبي الاسلامى</t>
  </si>
  <si>
    <t>رقم سند الدفع : 123 - عــــن : - رقم الشيك : 502123</t>
  </si>
  <si>
    <t>رقم سند الدفع : 124 - دفعه عن اعمال زجاج مشروع احمد الحمادى</t>
  </si>
  <si>
    <t>رقم سند الدفع : 124 - عــــن : - رقم الشيك : 502122</t>
  </si>
  <si>
    <t>صرف اضافى الادارة والفورمنية والعمال عن شهر ديسمبر 2022 من عهدة مهندس على العقله</t>
  </si>
  <si>
    <t xml:space="preserve">صرف اضافى الفورمنية والعمال عن شهر ديسمبر 2022 من عهدة مهندس الشبراوى </t>
  </si>
  <si>
    <t>سداد جزء من سلفة ننهاكو +عمران خان +عديل +راجباللا +جزء من فيز باوان +ديوان بيرو+فيصل+سليم+اجمل+شيلكون +جبير+قاسم+محمود الى عهدة م.على العقلة</t>
  </si>
  <si>
    <t>اقساط سيارات</t>
  </si>
  <si>
    <t>صرف قسطى سيارتى حمد عليان وعلى المدفع عن شهر ديسمبر 2022 من عهدة مهندس على العقله</t>
  </si>
  <si>
    <t>صرف بدل سكن عن شهرديسمبر2022 من عهدة مهندس على العقله</t>
  </si>
  <si>
    <t>صرف راتب الفورمن علاء * كاش *عن شهر ديسمبر 2022 من عهدة مهندس على العقله</t>
  </si>
  <si>
    <t>صرف راتب العامل احمد السويدانى * كاش *عن شهر ديسمبر 2022 من عهدة مهندس على العقله</t>
  </si>
  <si>
    <t>المصرف راتب العامل تعجيل * كاش *عن شهر ديسمبر 2022 من عهدة مهندس على العقله</t>
  </si>
  <si>
    <t>صرف راتب العامل هيرا * كاش *عن شهر ديسمبر 2022 من عهدة مهندس على العقله</t>
  </si>
  <si>
    <t>صرف راتب العامل عدى قداح * كاش *عن شهر ديسمبر 2022 من عهدة مهندس على العقله</t>
  </si>
  <si>
    <t>صرف راتب العامل عدى السويدانى * كاش *عن شهر ديسمبر 2022 من عهدة مهندس على العقله</t>
  </si>
  <si>
    <t>صرف راتب العامل اختار سينغ* كاش *عن شهر ديسمبر 2022 من عهدة مهندس على العقله</t>
  </si>
  <si>
    <t>سداد جزء من فيزة العامل باوان الى عهدة مهندس على العقله</t>
  </si>
  <si>
    <t xml:space="preserve">سداد جزء من سلفة ننهاكو الى عهدة مهندس على العقله </t>
  </si>
  <si>
    <t xml:space="preserve">سداد جزء من فيزة العامل ديوان بيرو الى عهدة مهندس على العقله </t>
  </si>
  <si>
    <t xml:space="preserve">سداد جزء من فيزة العامل فيصل الى عهدة مهندس على العقله </t>
  </si>
  <si>
    <t xml:space="preserve">سداد جزء من فيزة الى عهدة مهندس على العقله </t>
  </si>
  <si>
    <t xml:space="preserve">سداد جزء من فيزة العامل راجبالى الى عهدة مهندس على العقله </t>
  </si>
  <si>
    <t xml:space="preserve">سداد جزء من فيزة العامل سليم الى عهدة مهندس على العقله </t>
  </si>
  <si>
    <t xml:space="preserve">سداد جزء من فيزة العامل محمد عمران الى عهدة مهندس على العقله </t>
  </si>
  <si>
    <t>سداد جزء من سلفة مجيد الى عهدة مهندس على العقله</t>
  </si>
  <si>
    <t xml:space="preserve">سداد جزء من فيزة العامل اجمل الى عهدة مهندس على العقله </t>
  </si>
  <si>
    <t xml:space="preserve">سداد جزء من فيزة العامل جبير الى عهدة مهندس على العقله </t>
  </si>
  <si>
    <t xml:space="preserve">سداد جزء من فيزة العامل سليمان الى عهدة مهندس على العقله </t>
  </si>
  <si>
    <t xml:space="preserve">سداد جزء من فيزة عبدالقادر الى عهدة مهندس على العقله </t>
  </si>
  <si>
    <t xml:space="preserve">سداد جزء من فيزة رحيل الى عهدة مهندس على العقله </t>
  </si>
  <si>
    <t xml:space="preserve">سداد جزء من فيزة نرمل داس الى عهدة مهندس على العقله </t>
  </si>
  <si>
    <t xml:space="preserve">سداد سلفة عمران خان الى عهدة مهندس على العقله </t>
  </si>
  <si>
    <t>سداد جزء من سلفة الفورمن علاء العقله الى عهدة مهندس على العقله</t>
  </si>
  <si>
    <t>سداد جزء من سلفة السائق مادار الى عهدة مهندس على العقله</t>
  </si>
  <si>
    <t xml:space="preserve">سداد جزء من فيزة ايمون الى عهدة مهندس على العقله </t>
  </si>
  <si>
    <t xml:space="preserve">صرف اضافى الإدارة والفورمنية والعمال عن شهر ديسمبر 2022 من عهدة المهندس على العقله </t>
  </si>
  <si>
    <t>صرف اضافى الإدارة والفورمنية والعمال عن شهر ديسمبر 2022 من عهدة الشبراوى</t>
  </si>
  <si>
    <t>صرف راتب العامل تعجيل * كاش *عن شهر ديسمبر 2022 من عهدة مهندس على العقله</t>
  </si>
  <si>
    <t>صرف قسطى سيارتى حمد عليان وعلى المدفع عن شهر ديسمبر 2022 من عهدة مهندس حمد عليان</t>
  </si>
  <si>
    <t xml:space="preserve">سداد جزء من سلفة ننهاكو +عمران خان +عديل +راجباللا +جزء من فيز باوان +ديوان بيرو+فيصل+سليم+اجمل+شيلكون +جبير+قاسم+محمود الى عهدة م.على العقلة </t>
  </si>
  <si>
    <t>سداد جزء من سلفة العامل كومار الى عهدة مهندس على العقله</t>
  </si>
  <si>
    <t>رقم سند الدفع : 125 - صرف اضافى الشعلة البيضاء لشهر 12-2022 من عهدة مهندس على العقله</t>
  </si>
  <si>
    <t>رقم سند الدفع : 126 - صرف اضافى عمال سبيس لايت لشهر 12-2022 من عهدة مهندس على العقله</t>
  </si>
  <si>
    <t>رقم سند الدفع : 127 - صرف قيمة مستخلصات شهر 12 -2022 من عهدة مهندس على العقله</t>
  </si>
  <si>
    <t>رقم سند الدفع : 128 - ثمن طابوق للمهندس نضال من عهدة مهندس على العقله</t>
  </si>
  <si>
    <t xml:space="preserve">رقم سند الدفع : 129 - خدمات كومبيوتر من عهدة مهندس على العقله تحمل على اوبشن </t>
  </si>
  <si>
    <t xml:space="preserve">رقم سند الدفع : 129 - خدمات كومبيوتر من عهدة مهندس على العقله تحمل على اوبشن - - </t>
  </si>
  <si>
    <t>رقم سند الدفع : 130 - صرف دفعه من الحساب من عهدة مهندس على العقله</t>
  </si>
  <si>
    <t>رقم سند الدفع : 131 - صرف عهدة للمهندس على العقله من مصرف أبوظبي الاسلامى</t>
  </si>
  <si>
    <t>رقم سند الدفع : 132 - صرف عهدة للمهندس على العقله من مصرف أبوظبي الاسلامى</t>
  </si>
  <si>
    <t>فيلا سيف سهيل المزروعى Expenses</t>
  </si>
  <si>
    <t>رقم سند الدفع : 133 - ثمن مواد لموقع سهيل المزروعى من عهدة مهندس على حولت الى سهيل المزروعى</t>
  </si>
  <si>
    <t>رقم سند الدفع : 134 - صرف عهدة للمهندس على العقله من مصرف أبوظبي الاسلامى</t>
  </si>
  <si>
    <t>رقم سند الدفع : 135 - صرف عهدة للمهندس على العقله من مصرف أبوظبي الاسلامى</t>
  </si>
  <si>
    <t>رقم سند الدفع : 136 - صرف عهدة لحمد عليان من عهدة مهندس على العقلة</t>
  </si>
  <si>
    <t>رقم سند الدفع : 137 - صرف عهدة للفورمن قاسم من عهدة مهندس على العقله</t>
  </si>
  <si>
    <t>اف تى للالومنيوم والزجاج</t>
  </si>
  <si>
    <t>رقم سند الدفع : 138 - باقى مستحقات فيلا احمد بخيت الهاملى من عهدة مهندس على العقله</t>
  </si>
  <si>
    <t>بانسى للصيانة العامة</t>
  </si>
  <si>
    <t>رقم سند الدفع : 139 - صرف دفعه من الحساب من مصرف ابوظبي الاسلامى</t>
  </si>
  <si>
    <t>رقم سند الدفع : 139 - عــــن : - رقم الشيك : 502125</t>
  </si>
  <si>
    <t>قناص للصيانة العامة</t>
  </si>
  <si>
    <t>رقم سند الدفع : 140 - صرف قيمة مستخلص لموقع محمد بخيت المزروعى من عهدة مهندس على العقله</t>
  </si>
  <si>
    <t>رقم سند الدفع : 141 - صرف رواتب البدر عمال مدينة الدار لشهر 1 من عهدة حمد</t>
  </si>
  <si>
    <t>رقم سند الدفع : 141 - صرف رواتب الشعلة البيضاء لشهر 1 من عهدة حمد</t>
  </si>
  <si>
    <t>رقم سند الدفع : 141 - صرف رواتب سبيس لايت لشهر 1 من عهدة حمد</t>
  </si>
  <si>
    <t>رقم سند الدفع : 142 - رسوم صرف رواتب البدر لشهر 1-2023 من عهدة حمد</t>
  </si>
  <si>
    <t xml:space="preserve">رقم سند الدفع : 142 - رسوم صرف رواتب البدر لشهر 1-2023 من عهدة حمد - - </t>
  </si>
  <si>
    <t>رقم سند الدفع : 142 - رسوم شهرية رواتب الدار والشعلة وسبيس لايت من عهدة حمد</t>
  </si>
  <si>
    <t xml:space="preserve">رقم سند الدفع : 142 - رسوم شهرية رواتب الدار والشعلة وسبيس لايت من عهدة حمد - - </t>
  </si>
  <si>
    <t>رقم سند الدفع : 143 - صرف دفعه من الحساب من عهدة مهندس على العقله</t>
  </si>
  <si>
    <t>رقم سند الدفع : 144 - صرف قيمة فواتير شهر 12 من عهدة مهندس على العقله</t>
  </si>
  <si>
    <t>Leave Salary</t>
  </si>
  <si>
    <t>رقم سند الدفع : 145 - مستحقات إجازة العامل ستونت من عهدة مهندس على العقله</t>
  </si>
  <si>
    <t>Gratuity</t>
  </si>
  <si>
    <t>رقم سند الدفع : 145 - جزء من مستحقات نهاية الخدمة من عهدة مهندس على العقله</t>
  </si>
  <si>
    <t>رقم سند الدفع : 146 - صرف دفعه من الحساب من عهدة مهندس على العقله</t>
  </si>
  <si>
    <t>رقم سند الدفع : 147 - صرف مستحقات اجازة العامل خان من عهدة مهندس على العقله</t>
  </si>
  <si>
    <t>رقم سند الدفع : 147 - صرف جزء من مكافأه نهاية الخدمة للعامل خان من عهدة مهنددس على العقله</t>
  </si>
  <si>
    <t>رقم سند الدفع : 148 - صرف دفعه للشبراوى من مصرف ابوظبي الاسلامى</t>
  </si>
  <si>
    <t xml:space="preserve">رقم سند الدفع : 148 - عــــن : - رقم الشيك : </t>
  </si>
  <si>
    <t>رقم سند الدفع : 149 - صرف عهدة للفورمن علاء العقله من عهدة مهندس على العقله</t>
  </si>
  <si>
    <t>رقم سند الدفع : 150 - صرف دفعه من الحساب من عهدة مهندس على العقله</t>
  </si>
  <si>
    <t>ظبى الغربية</t>
  </si>
  <si>
    <t>رقم سند الدفع : 151 - صرف دفعه من الحساب من مصرف ابوظبي الاسلامى</t>
  </si>
  <si>
    <t>رقم سند الدفع : 151 - عــــن : - رقم الشيك : 502128</t>
  </si>
  <si>
    <t>رقم سند الدفع : 152 - صرف دفعه من الحساب من عهدة مهندس على العقله</t>
  </si>
  <si>
    <t>رقم سند الدفع : 153 - صرف دفعه من الحساب من مصرف ابوظبي الاسلامى</t>
  </si>
  <si>
    <t>رقم سند الدفع : 153 - عــــن : - رقم الشيك : 502124</t>
  </si>
  <si>
    <t>مبارك المزروعى</t>
  </si>
  <si>
    <t>رقم سند الدفع : 154 - صرف عهدة للمهندس على العقله من مصرف أبوظبي الاسلامى</t>
  </si>
  <si>
    <t>هاى جولد للمطابخ</t>
  </si>
  <si>
    <t>رقم سند الدفع : 155 - صرف دفعه من الحساب من عهدة مهندس على العقله</t>
  </si>
  <si>
    <t>رقم سند الدفع : 156 - صرف عهدة للمهندس على العقله من مصرف أبوظبي الاسلامى</t>
  </si>
  <si>
    <t>رقم سند الدفع : 157 - صرف دفعه من الحساب من عهدة مهندس على العقله</t>
  </si>
  <si>
    <t>رقم سند الدفع : 158 - صرف دفعه من الحساب من مصرف ابوظبي الاسلامى</t>
  </si>
  <si>
    <t>رقم سند الدفع : 158 - عــــن : - رقم الشيك : 502126</t>
  </si>
  <si>
    <t>رقم سند الدفع : 159 - رسوم دفعه اولى لموقع احمد الماس المرر من عهدة مهندس على العقله</t>
  </si>
  <si>
    <t xml:space="preserve">رقم سند الدفع : 159 - رسوم دفعه اولى لموقع احمد الماس المرر من عهدة مهندس على العقله - - </t>
  </si>
  <si>
    <t>رقم سند الدفع : 160 - رسوم دفعه اولى لموقع احمد الماس المرر من عهدة مهندس على العقله</t>
  </si>
  <si>
    <t>رقم سند الدفع : 161 - صرف عهدة لحمد عليان من مصرف ابوظبي الاسلامى</t>
  </si>
  <si>
    <t>رقم سند الدفع : 161 - عــــن : - رقم الشيك : 502092</t>
  </si>
  <si>
    <t>رقم سند الدفع : 163 - صرف عهدة للمهندس على العقله من عهدة حمد عليان</t>
  </si>
  <si>
    <t>سلفة عدى السويدانى</t>
  </si>
  <si>
    <t>رقم سند الدفع : 164 - تجديد جواز سفر العامل عدى السويدانى من عهدة مهندس على العقله</t>
  </si>
  <si>
    <t>رقم سند الدفع : 165 - غداء المكتب فى وجود المهندس الشبراوى من عهدة مهندس على العقله</t>
  </si>
  <si>
    <t>رقم سند الدفع : 165 - صرف باقى حساب فواتير شهر 1 من عهدة مهندس على العقله</t>
  </si>
  <si>
    <t>رقم سند الدفع : 166 - صرف دفعه من الحساب من عهدة مهندس على العقله</t>
  </si>
  <si>
    <t>رقم سند الدفع : 167 - صرف دفعه من الحساب من عهدة مهندس على العقله</t>
  </si>
  <si>
    <t>رقم سند الدفع : 168 - خصم عدم التزام بصيانة عند محمد خلفان + محمد محمد المرر + سالم المرر</t>
  </si>
  <si>
    <t>رقم سند الدفع : 169 - صرف دفعه من الحساب من مصرف ابوظبي الاسلامى</t>
  </si>
  <si>
    <t>رقم سند الدفع : 169 - عــــن : - رقم الشيك : 502133</t>
  </si>
  <si>
    <t>رقم سند الدفع : 170 - صرف عهدة للفورمن قاسم من عهدة مهندس على العقله</t>
  </si>
  <si>
    <t>رقم سند الدفع : 171 - صرف دفعه من الحساب من مصرف ابوظبي الاسلامى</t>
  </si>
  <si>
    <t>رقم سند الدفع : 171 - عــــن : - رقم الشيك : 502131</t>
  </si>
  <si>
    <t>مؤسسة الراعدية</t>
  </si>
  <si>
    <t>رقم سند الدفع : 172 - صرف دفعه من الحساب من عهدة مهندس على العقله</t>
  </si>
  <si>
    <t>رقم سند الدفع : 174 - بترول سيارة حمد من عهدة حمد</t>
  </si>
  <si>
    <t>رقم سند الدفع : 174 - زيت فلتر وزيت فرامل سيارة موسى من عهدة حمد</t>
  </si>
  <si>
    <t>رقم سند الدفع : 175 - رسوم دفعه اولى لموقع عبيد الهاملى من عهدة حمد</t>
  </si>
  <si>
    <t xml:space="preserve">رقم سند الدفع : 175 - رسوم دفعه اولى لموقع عبيد الهاملى من عهدة حمد - - </t>
  </si>
  <si>
    <t>رقم سند الدفع : 175 - رسوم دفعه اولى لموقع هلال سويح المزروعى</t>
  </si>
  <si>
    <t xml:space="preserve">رقم سند الدفع : 175 - رسوم دفعه اولى لموقع هلال سويح المزروعى - - </t>
  </si>
  <si>
    <t>رقم سند الدفع : 175 - رسوم دفعه اولى لموقع حمد سعيد سهيل المزروعى</t>
  </si>
  <si>
    <t xml:space="preserve">رقم سند الدفع : 175 - رسوم دفعه اولى لموقع حمد سعيد سهيل المزروعى - - </t>
  </si>
  <si>
    <t>رقم سند الدفع : 175 - رسوم دفعه اولى لموقع احمد الماس المرر</t>
  </si>
  <si>
    <t xml:space="preserve">رقم سند الدفع : 175 - رسوم دفعه اولى لموقع احمد الماس المرر - - </t>
  </si>
  <si>
    <t>رقم سند الدفع : 175 - رسوم تأمين موقع احمد الماس المرر</t>
  </si>
  <si>
    <t xml:space="preserve">رقم سند الدفع : 175 - رسوم تأمين موقع احمد الماس المرر - - </t>
  </si>
  <si>
    <t>رقم سند الدفع : 175 - رسوم تأمين موقع حمد سعيد سهيل المزروعى</t>
  </si>
  <si>
    <t xml:space="preserve">رقم سند الدفع : 175 - رسوم تأمين موقع حمد سعيد سهيل المزروعى - - </t>
  </si>
  <si>
    <t>رقم سند الدفع : 175 - رسوم تأمين موقع هلال سويح المزروعى</t>
  </si>
  <si>
    <t xml:space="preserve">رقم سند الدفع : 175 - رسوم تأمين موقع هلال سويح المزروعى - - </t>
  </si>
  <si>
    <t xml:space="preserve">رقم سند الدفع : 175 - رسوم تأمين موقع عبيد الهاملى </t>
  </si>
  <si>
    <t xml:space="preserve">رقم سند الدفع : 175 - رسوم تأمين موقع عبيد الهاملى - - </t>
  </si>
  <si>
    <t>رقم سند الدفع : 176 - صرف دفعه من الحساب من عهدة مهندس على العقله</t>
  </si>
  <si>
    <t>رقم سند الدفع : 177 - رسوم دفعه اولى لموقع عبيد الهاملى من عهدة حمد</t>
  </si>
  <si>
    <t>رقم سند الدفع : 177 - رسوم دفعه اولى لموقع حمد سعيد المزروعى</t>
  </si>
  <si>
    <t>رقم سند الدفع : 177 - رسوم دفعه اولى لموقع هلال سويح المزروعى</t>
  </si>
  <si>
    <t xml:space="preserve">رقم سند الدفع : 177 - رسوم توصيل ارامكس دفعه عبيد الهاملى </t>
  </si>
  <si>
    <t>رقم سند الدفع : 177 - رسوم توصيل ارامكس دفعه هلال سويح المزروعى</t>
  </si>
  <si>
    <t>رقم سند الدفع : 178 - بترول سيارات الشركة من عهدة حمد</t>
  </si>
  <si>
    <t>فيلا بخيته العامرى Expenses</t>
  </si>
  <si>
    <t xml:space="preserve">رقم سند الدفع : 179 - لوحات مشروع بخيته العاملى من عهدة مهندس على </t>
  </si>
  <si>
    <t>رقم سند الدفع : 179 - منظور ولوحات مشروع سيف سهيل المزروعى</t>
  </si>
  <si>
    <t>فيلا محمد ناجى المنصورى Expenses</t>
  </si>
  <si>
    <t>رقم سند الدفع : 179 - لوحات مشروع محمد ناجى المنصورى</t>
  </si>
  <si>
    <t>رقم سند الدفع : 179 - عدادات كهرباء لموقع مبارك المزروعى</t>
  </si>
  <si>
    <t>محلات سيف الهاملى Expenses</t>
  </si>
  <si>
    <t xml:space="preserve">رقم سند الدفع : 179 - لوحة كهرباء لموقع محلات سيف الهاملى </t>
  </si>
  <si>
    <t>رقم سند الدفع : 179 - لوحة فيلا لموقع سيف سهيل المزروعى</t>
  </si>
  <si>
    <t>رقم سند الدفع : 180 - مخالفه سيارة شبير رقم 59022 من عهدة حمد</t>
  </si>
  <si>
    <t>رقم سند الدفع : 180 - دفعه من الحساب من عهدة حمد</t>
  </si>
  <si>
    <t>رقم سند الدفع : 180 - رسوم اعتماد الكشف الاول بايلات لموقع محمد صياح المنصورى</t>
  </si>
  <si>
    <t>بطاقة العمل</t>
  </si>
  <si>
    <t>رقم سند الدفع : 181 - طلب تصريح عمل عدى القداح +علاء + احمد السويدانى +مهدى ورفضت بسبب لوك عمال على الطير المهاجر</t>
  </si>
  <si>
    <t>رقم سند الدفع : 181 - تصريح عمل عدى قداح +علاء +احمد السويدانى +مهدى من عهدة حمد</t>
  </si>
  <si>
    <t>مصاريف الاقامة</t>
  </si>
  <si>
    <t>رقم سند الدفع : 181 - كنسلة اقامة راجا عمران من عهدة حمد</t>
  </si>
  <si>
    <t>رقم سند الدفع : 181 - بطاقة عمل الفورمن محمد من عهدة حمد</t>
  </si>
  <si>
    <t>رقم سند الدفع : 181 - طلب تصريح عمل الفورمن محمد من عهدة حمد</t>
  </si>
  <si>
    <t>مصاريف الهوية</t>
  </si>
  <si>
    <t>رقم سند الدفع : 181 - تجديد هوية الفورمن محمد من عهدة حمد</t>
  </si>
  <si>
    <t>رقم سند الدفع : 181 - تجديد اقامة الفورمن محمد من عهدة حمد</t>
  </si>
  <si>
    <t>رقم سند الدفع : 181 - تجديد بطاقة عمل خالد + ديباك + كومار من عهدة حمد</t>
  </si>
  <si>
    <t>رقم سند الدفع : 181 - تجديد بطاقة عمل محمود الصباغ من عهدة حمد</t>
  </si>
  <si>
    <t>رقم سند الدفع : 181 - طلب تجديد بطاقة عمل خالد + ديباك + كومار من عهدة حمد</t>
  </si>
  <si>
    <t>رقم سند الدفع : 181 - طلب تجديد بطاقة عمل محمود الصباغ من عهدة حمد</t>
  </si>
  <si>
    <t>رقم سند الدفع : 181 - فحص دم دييباك من عهدة حمد</t>
  </si>
  <si>
    <t>رقم سند الدفع : 181 - رسوم تجديد هوية دييباك من عهدة حمد</t>
  </si>
  <si>
    <t>رقم سند الدفع : 181 - رسوم تجديد اقامة دييباك من عهدة حمد</t>
  </si>
  <si>
    <t>رقم سند الدفع : 181 - رسوم فحص دم الفورمن خالد من عهدة حمد</t>
  </si>
  <si>
    <t>رقم سند الدفع : 181 - رسوم تجديد اقامة الفورمن خالد من عهدة حمد</t>
  </si>
  <si>
    <t>رقم سند الدفع : 181 - رسوم تجديد هوية الفورمن خالد من عهدة حمد</t>
  </si>
  <si>
    <t>رقم سند الدفع : 181 - رسوم فحص دم كومار من عهدة حمد</t>
  </si>
  <si>
    <t>رقم سند الدفع : 181 - رسوم تجديد اقامة كومار من عهدة حمد</t>
  </si>
  <si>
    <t>رقم سند الدفع : 181 - رسوم تجديد هوية مادار من عهدة حمد</t>
  </si>
  <si>
    <t>رقم سند الدفع : 181 - رسوم فحص دم محمود الصباغ من عهدة حمد</t>
  </si>
  <si>
    <t>رقم سند الدفع : 181 - رسوم تجديد اقامة محمود الصباغ من عهدة حمد</t>
  </si>
  <si>
    <t>رقم سند الدفع : 181 - رسوم تجديد هوية محمود الصباغ من عهدة حمد</t>
  </si>
  <si>
    <t>تجديد سيستم جوازات</t>
  </si>
  <si>
    <t>رقم سند الدفع : 182 - تجديد سيستم الجوازات لمدينة الدار من عهدة حمد</t>
  </si>
  <si>
    <t>رقم سند الدفع : 182 - تجديد سيستم جوازات الشعلة البيضاء من عهدة حمد</t>
  </si>
  <si>
    <t>رقم سند الدفع : 183 - دفع مخالفه الفورمن موسى من عهدة حمد</t>
  </si>
  <si>
    <t>تجديد رخصة سيارات</t>
  </si>
  <si>
    <t>رقم سند الدفع : 183 - تجديد سيارة الفورمن موسى من عهدة حمد</t>
  </si>
  <si>
    <t>تأمين سيارات</t>
  </si>
  <si>
    <t>رقم سند الدفع : 183 - تأمين سيارة الفورمن موسى من عهدة حمد</t>
  </si>
  <si>
    <t>رقم سند الدفع : 183 - تأمين سيارة الفورمن شبير من عهدة حمد</t>
  </si>
  <si>
    <t>رقم سند الدفع : 183 - تأمين سيارة الفورمن محمد من عهدة حمد</t>
  </si>
  <si>
    <t>رقم سند الدفع : 183 - تأمين سيارة الفورمن خالد من عهدة حمد</t>
  </si>
  <si>
    <t>رقم سند الدفع : 183 - تجديد رخصه سيارة الفورمن خالد من عهدة حمد</t>
  </si>
  <si>
    <t>رقم سند الدفع : 183 - تجديد رخصه سيارة الفورمن شبير من عهدة حمد</t>
  </si>
  <si>
    <t>رقم سند الدفع : 183 - دفع مخالفة سيارة الفورمن شبير من عهدة حمد</t>
  </si>
  <si>
    <t>رقم سند الدفع : 162 - صرف دفعه من الحساب من عهدة حمد عليان</t>
  </si>
  <si>
    <t>رقم سند الدفع : 184 - اتصالات الفورمن قاسم من عهدة حمد</t>
  </si>
  <si>
    <t>رقم سند الدفع : 184 - اتصالات حمد من عهدة حمد</t>
  </si>
  <si>
    <t>رقم سند الدفع : 184 - اتصالات الفورمن عطا من عهدة حمد</t>
  </si>
  <si>
    <t>رقم سند الدفع : 184 - اتصالات الفورمن شبير من عهدة حمد</t>
  </si>
  <si>
    <t>رقم سند الدفع : 184 - اتصالات الفورمن محمد من عهدة حمد</t>
  </si>
  <si>
    <t>رقم سند الدفع : 184 - اتصالات الفورمن خالد من عهدة حمد</t>
  </si>
  <si>
    <t>رقم سند الدفع : 184 - سداد كهرباء سبيس لايت من عهدة حمد</t>
  </si>
  <si>
    <t>رقم سند الدفع : 184 - اتصالات المكتب من عهدة حمد</t>
  </si>
  <si>
    <t>رقم سند الدفع : 184 - فاكس المكتب من عهدة حمد</t>
  </si>
  <si>
    <t>رقم سند الدفع : 184 - اتصالات الفورمن علاء من عهدة حمد</t>
  </si>
  <si>
    <t>رقم سند الدفع : 184 - اتصالات الفورمن موسى من عهدة حمد</t>
  </si>
  <si>
    <t>رقم سند الدفع : 184 - اتصالات السائق مادار من عهدة حمد</t>
  </si>
  <si>
    <t>رقم سند الدفع : 184 - اتصالات المهندس على من عهدة حمد</t>
  </si>
  <si>
    <t>رقم سند الدفع : 184 - اتصالات المهندس الشبراوى من عهدة حمد</t>
  </si>
  <si>
    <t>رقم سند الدفع : 184 - سداد كهرباء لموقع هلال سويح المزروعى من عهدة حمد</t>
  </si>
  <si>
    <t>رقم سند الدفع : 184 - سداد كهرباء احمد الماس المرر من عهدة حمد</t>
  </si>
  <si>
    <t>رقم سند الدفع : 184 - سداد كهرباء احمد الحمادى من عهدة حمد</t>
  </si>
  <si>
    <t>فيلا محمد مرشد المرر Expenses</t>
  </si>
  <si>
    <t>رقم سند الدفع : 184 - سداد كهرباء محمد مرشد المرر من عهدة حمد</t>
  </si>
  <si>
    <t>Miscellaneous Expenses</t>
  </si>
  <si>
    <t>رقم سند الدفع : 184 - سداد كهرباء منز ل مهندس على من عهدة حمد</t>
  </si>
  <si>
    <t>رقم سند الدفع : 184 - سداد كهرباء لموقع عفراء المزروعى من عهدة حمد</t>
  </si>
  <si>
    <t>رقم سند الدفع : 184 - سداد كهرباء لموقع مؤسسة المزروعى من عهدة حمد</t>
  </si>
  <si>
    <t>رقم سند الدفع : 184 - سداد كهرباء سارة المنصورى من عهدة حمد</t>
  </si>
  <si>
    <t>فيلا موسى المزروعى Expenses</t>
  </si>
  <si>
    <t>رقم سند الدفع : 184 - سداد كهرباء موسى المزروعى من عهدة حمد</t>
  </si>
  <si>
    <t>رقم سند الدفع : 184 - سداد كهرباء عبدالله الظاهرى من عهدة حمد</t>
  </si>
  <si>
    <t>رقم سند الدفع : 185 - اعتماد مخططات لموقع احمد راشد المنصورى من عهدة حمد تخصم على باورسكل</t>
  </si>
  <si>
    <t>Mail &amp; Postage</t>
  </si>
  <si>
    <t>رقم سند الدفع : 185 - تجديد صندوق بريد الشركة من عهدة حمد</t>
  </si>
  <si>
    <t>سلفة المهندس الشبراوى</t>
  </si>
  <si>
    <t>رقم سند الدفع : 185 - ضمان عائله المهندس الشبراوى من عهدة حمد</t>
  </si>
  <si>
    <t>رقم سند الدفع : 185 - تحويل للمهندس على العقله من حمد عليان</t>
  </si>
  <si>
    <t>رقم سند الدفع : 185 - مياه للمكتب من عهدة حمد</t>
  </si>
  <si>
    <t>رقم سند الدفع : 185 - معسل اوبشن من عهدة حمد</t>
  </si>
  <si>
    <t>رقم سند الدفع : 185 - سكان دفعه عبيد الهاملى من عهدة حمد</t>
  </si>
  <si>
    <t>رقم سند الدفع : 173 - بترول مشوار ابوظبي من عهدة حمد عليان</t>
  </si>
  <si>
    <t>رقم سند الدفع : 173 - غداء ومواد بقاله عدى السويدانى اثناء تجديد الجواز نع حمد عليان</t>
  </si>
  <si>
    <t>رقم سند الدفع : 173 - دوا وجع راس للمكتب وفطار للمكتب من عهدة حمد</t>
  </si>
  <si>
    <t>رقم سند الدفع : 186 - دفعه عن توريد سخانات 40 مع تمديدات المحلات القديمة سيف الهاملى</t>
  </si>
  <si>
    <t>رقم سند الدفع : 187 - صرف دفعه من الحساب من عهدة مهندس على العقله</t>
  </si>
  <si>
    <t>رقم سند الدفع : 188 - صرف دفعه من الحساب من عهدة مهندس على العقله</t>
  </si>
  <si>
    <t>رقم سند الدفع : 189 - صرف دفعه من الحساب من مصرف ابوظبي الاسلامى</t>
  </si>
  <si>
    <t>رقم سند الدفع : 189 - عــــن : - رقم الشيك : 502130</t>
  </si>
  <si>
    <t>رقم سند الدفع : 190 - صرف دفعه من الحساب من مصرف ابوظبي الاسلامى</t>
  </si>
  <si>
    <t>رقم سند الدفع : 190 - عــــن : - رقم الشيك : 502132</t>
  </si>
  <si>
    <t>الدولية للبلاط والرخام</t>
  </si>
  <si>
    <t>رقم سند الدفع : 191 - ثمن تيرازو لموقعى سهيل المزروعى+ احمد المهيرى المزروعى</t>
  </si>
  <si>
    <t>رقم سند الدفع : 192 - صرف دفعه من الحساب من مصرف ابوظبي الاسلامى</t>
  </si>
  <si>
    <t>رقم سند الدفع : 192 - عــــن : - رقم الشيك : 502135</t>
  </si>
  <si>
    <t>رقم سند الدفع : 193 - صرف عهدة للفورمن محمد العقله من عهدة مهندس على العقله</t>
  </si>
  <si>
    <t>رقم سند الدفع : 194 - رسوم دفعه عفراء المزروعى من عهدة الشبراوى</t>
  </si>
  <si>
    <t xml:space="preserve">رقم سند الدفع : 194 - رسوم دفعه عفراء المزروعى من عهدة الشبراوى - - </t>
  </si>
  <si>
    <t>رقم سند الدفع : 194 - رسوم دفعه احمد الحمادى من عهدة الشبراوى</t>
  </si>
  <si>
    <t xml:space="preserve">رقم سند الدفع : 194 - رسوم دفعه احمد الحمادى من عهدة الشبراوى - - </t>
  </si>
  <si>
    <t>رقم سند الدفع : 194 - رسوم دفعه سليمان الحمادى من عهدة الشبراوى</t>
  </si>
  <si>
    <t xml:space="preserve">رقم سند الدفع : 194 - رسوم دفعه سليمان الحمادى من عهدة الشبراوى - - </t>
  </si>
  <si>
    <t>رقم سند الدفع : 194 - رسوم دفعه احمد بلكور المزروعى من عهدة الشبراوى</t>
  </si>
  <si>
    <t xml:space="preserve">رقم سند الدفع : 194 - رسوم دفعه احمد بلكور المزروعى من عهدة الشبراوى - - </t>
  </si>
  <si>
    <t>رقم سند الدفع : 194 - غسيل سيارة فورمن خالد من عهدة الشبراوى</t>
  </si>
  <si>
    <t xml:space="preserve">رقم سند الدفع : 194 - غسيل سيارة فورمن خالد من عهدة الشبراوى - - </t>
  </si>
  <si>
    <t>رقم سند الدفع : 194 - دباسة للمكتب من عهدة الشبراوى</t>
  </si>
  <si>
    <t xml:space="preserve">رقم سند الدفع : 194 - دباسة للمكتب من عهدة الشبراوى - - </t>
  </si>
  <si>
    <t>رقم سند الدفع : 194 - غداء عمل يوم الجمعه للشبراوى من عهدة الشبراوى</t>
  </si>
  <si>
    <t xml:space="preserve">رقم سند الدفع : 194 - غداء عمل يوم الجمعه للشبراوى من عهدة الشبراوى - - </t>
  </si>
  <si>
    <t>رقم سند الدفع : 195 - مواد بناء تخصم على مقاول جعفر سيراميك من عهدة الشبراوى</t>
  </si>
  <si>
    <t xml:space="preserve">رقم سند الدفع : 195 - مواد بناء تخصم على مقاول جعفر سيراميك من عهدة الشبراوى - - </t>
  </si>
  <si>
    <t>رقم سند الدفع : 195 - مواد كهرباء لموقع هلال المزروعى من عهدة الشبراوى</t>
  </si>
  <si>
    <t xml:space="preserve">رقم سند الدفع : 195 - مواد كهرباء لموقع هلال المزروعى من عهدة الشبراوى - - </t>
  </si>
  <si>
    <t>رقم سند الدفع : 195 - يد شول لموقع محمد صياح المنصورى من عهدة الشبراوى</t>
  </si>
  <si>
    <t xml:space="preserve">رقم سند الدفع : 195 - يد شول لموقع محمد صياح المنصورى من عهدة الشبراوى - - </t>
  </si>
  <si>
    <t>رقم سند الدفع : 195 - ويرات كهرباء لموقع عبدالله الظاهرى</t>
  </si>
  <si>
    <t xml:space="preserve">رقم سند الدفع : 195 - ويرات كهرباء لموقع عبدالله الظاهرى - - </t>
  </si>
  <si>
    <t>رقم سند الدفع : 195 - سرير عمال لموقع احمد الماس المرر</t>
  </si>
  <si>
    <t xml:space="preserve">رقم سند الدفع : 195 - سرير عمال لموقع احمد الماس المرر - - </t>
  </si>
  <si>
    <t>رقم سند الدفع : 195 - تغيير سفايف امامية لسيارة الفورمن خالد</t>
  </si>
  <si>
    <t xml:space="preserve">رقم سند الدفع : 195 - تغيير سفايف امامية لسيارة الفورمن خالد - - </t>
  </si>
  <si>
    <t>رقم سند الدفع : 195 - مواد بناء لموقع احمد بخيت الهاملى</t>
  </si>
  <si>
    <t xml:space="preserve">رقم سند الدفع : 195 - مواد بناء لموقع احمد بخيت الهاملى - - </t>
  </si>
  <si>
    <t>رقم سند الدفع : 195 - مواد كهرباء لموقع محمد الظاهرى من عهدة الشبراوى</t>
  </si>
  <si>
    <t xml:space="preserve">رقم سند الدفع : 195 - مواد كهرباء لموقع محمد الظاهرى من عهدة الشبراوى - - </t>
  </si>
  <si>
    <t xml:space="preserve">رقم سند الدفع : 195 - مواد صبغ لموقع احمد بخيت الهاملى </t>
  </si>
  <si>
    <t xml:space="preserve">رقم سند الدفع : 195 - مواد صبغ لموقع احمد بخيت الهاملى - - </t>
  </si>
  <si>
    <t>رقم سند الدفع : 196 - عمال تنظيف بالبيلات لموقع محمد صياح المنصورى من عهدة الشبراوى</t>
  </si>
  <si>
    <t>رقم سند الدفع : 196 - جى اى اس لموقع احمد بخيت الهاملى من عهدة الشبراوى</t>
  </si>
  <si>
    <t>رقم سند الدفع : 196 - مظلات فيلا محمد عبدالله الحمادى من عهدة الشبراوى</t>
  </si>
  <si>
    <t>رقم سند الدفع : 196 - ديزل للمولد لموقع محمد صياح المنصورى</t>
  </si>
  <si>
    <t>رقم سند الدفع : 196 - بدل سكن الشبراوى من عهدة الشبراوى</t>
  </si>
  <si>
    <t>بيست كير للمطابخ</t>
  </si>
  <si>
    <t>رقم سند الدفع : 197 - دفعه عن مطابخ محمد عبدالله الحمادى من عهدة الشبراوى</t>
  </si>
  <si>
    <t>رقم سند الدفع : 198 - تصليح كومبكتر لموقع احمد الحمادى من عهدة الشبراوى</t>
  </si>
  <si>
    <t>رقم سند الدفع : 198 - حفر لموقع محمد صياح المنصورى</t>
  </si>
  <si>
    <t xml:space="preserve">رقم سند الدفع : 198 - مسامير لموقع هلال سويح المزروعى </t>
  </si>
  <si>
    <t>رقم سند الدفع : 198 - طباعه مخططات لموقع احمد بخيت الهاملى</t>
  </si>
  <si>
    <t>رقم سند الدفع : 198 - فحص سيارة الفورمن خالد من عهدة الشبراوى</t>
  </si>
  <si>
    <t>رقم سند الدفع : 199 - تصليح سيارة الفورمن محمد من عهدة علاء العقله</t>
  </si>
  <si>
    <t xml:space="preserve">رقم سند الدفع : 199 - تصليح سيارة الفورمن محمد من عهدة علاء العقله - - </t>
  </si>
  <si>
    <t>مجالس محمد على المرر Expenses</t>
  </si>
  <si>
    <t>رقم سند الدفع : 199 - مواد صحية لموقع مجالس محمد على المرر من عهدة علاء العقله</t>
  </si>
  <si>
    <t xml:space="preserve">رقم سند الدفع : 199 - مواد صحية لموقع مجالس محمد على المرر من عهدة علاء العقله - - </t>
  </si>
  <si>
    <t>رقم سند الدفع : 199 - مواد كهرباء لموقع مبارك المزروعى</t>
  </si>
  <si>
    <t xml:space="preserve">رقم سند الدفع : 199 - مواد كهرباء لموقع مبارك المزروعى - - </t>
  </si>
  <si>
    <t>رقم سند الدفع : 199 - مفصل الومنيوم لموقع مؤسسة المزروعى</t>
  </si>
  <si>
    <t xml:space="preserve">رقم سند الدفع : 199 - مفصل الومنيوم لموقع مؤسسة المزروعى - - </t>
  </si>
  <si>
    <t>رقم سند الدفع : 199 - استيكرات لسيارة فورمن محمد من عهدة علاء العقله</t>
  </si>
  <si>
    <t xml:space="preserve">رقم سند الدفع : 199 - استيكرات لسيارة فورمن محمد من عهدة علاء العقله - - </t>
  </si>
  <si>
    <t>رقم سند الدفع : 200 - فرشة للعامل الجديد من عهدة علاء العقله</t>
  </si>
  <si>
    <t>رقم سند الدفع : 200 - فحص سيارة الفورمن محمد من عهدة علاء العقله</t>
  </si>
  <si>
    <t>رقم سند الدفع : 201 - بترول لموقع احمد بلكور المزروعى</t>
  </si>
  <si>
    <t xml:space="preserve">رقم سند الدفع : 201 - بترول لموقع راشد صميم المنصورى </t>
  </si>
  <si>
    <t xml:space="preserve">رقم سند الدفع : 201 - بترول لموقع محمد راشد المنصورى </t>
  </si>
  <si>
    <t xml:space="preserve">رقم سند الدفع : 201 - بترول لموقع سالم راشد المنصورى </t>
  </si>
  <si>
    <t>فيلا سالم راشد المنصورى Retention</t>
  </si>
  <si>
    <t>رقم سند الدفع : 202 - وايرات لموقع احمد بلكور المزروعى من عهدة قاسم</t>
  </si>
  <si>
    <t>رقم سند الدفع : 202 - عدد 19 حبة شينكو لموقع سيف المزروعى من عهدة قاسم</t>
  </si>
  <si>
    <t>رقم سند الدفع : 203 - زيت مولدات لموقع محمد راشد المنصورى من عهدة قاسم</t>
  </si>
  <si>
    <t xml:space="preserve">رقم سند الدفع : 203 - زيت مولدات لموقع محمد راشد المنصورى من عهدة قاسم - - </t>
  </si>
  <si>
    <t>رقم سند الدفع : 203 - زيت مولدات لموقع سالم راشد المنصورى من عهدة قاسم</t>
  </si>
  <si>
    <t xml:space="preserve">رقم سند الدفع : 203 - زيت مولدات لموقع سالم راشد المنصورى من عهدة قاسم - - </t>
  </si>
  <si>
    <t>رقم سند الدفع : 203 - زيت جنزير + حبل لموقع محمد راشد المنصورى من عهدة قاسم</t>
  </si>
  <si>
    <t xml:space="preserve">رقم سند الدفع : 203 - زيت جنزير + حبل لموقع محمد راشد المنصورى من عهدة قاسم - - </t>
  </si>
  <si>
    <t>رقم سند الدفع : 203 - مواد جبس لموقع سارة المنصورى من عهدة قاسم</t>
  </si>
  <si>
    <t xml:space="preserve">رقم سند الدفع : 203 - مواد جبس لموقع سارة المنصورى من عهدة قاسم - - </t>
  </si>
  <si>
    <t>15/02/2023</t>
  </si>
  <si>
    <t xml:space="preserve">رقم سند الدفع : 204 - اعتماد مخططات تنفيذية لموفع محمد على المرر من عهدة حمد </t>
  </si>
  <si>
    <t xml:space="preserve">رقم سند الدفع : 204 - اعتماد مخططات تنفيذية لموفع محلات سيف الهاملى من عهدة حمد </t>
  </si>
  <si>
    <t>رقم سند الدفع : 204 - اعتماد مخططات احمد راشد من عهدة حمد</t>
  </si>
  <si>
    <t>رقم سند الدفع : 204 - اعتماد مخططات حمد سعيد المزروعى من عهدة حمد</t>
  </si>
  <si>
    <t>رقم سند الدفع : 204 - اعتماد مخططات مبارك المزروعى من عهدة حمد</t>
  </si>
  <si>
    <t>رقم سند الدفع : 204 - اعتماد مخططات محمد عبدالله الحمادى من عهدة حمد</t>
  </si>
  <si>
    <t>رقم سند الدفع : 204 - بترول سيارات الشركة من عهدة حمد</t>
  </si>
  <si>
    <t>رقم سند الدفع : 204 - عزل 6 حمامات لموقع احمد المهيرى المزروعى من عهدة حمد(شركة السمنه)</t>
  </si>
  <si>
    <t>رقم سند الدفع : 204 - عصير ومياه لتفتيش الدفاع المدنى لموقع مؤسسة المزروعى من عهدة حمد</t>
  </si>
  <si>
    <t>14/02/2023</t>
  </si>
  <si>
    <t>رقم سند الدفع : 205 - صرف عهدة لعلاء العقله من عهدة مهندس على العقله</t>
  </si>
  <si>
    <t>رقم سند الدفع : 206 - حفر لوضع عامود خرسانة مسبق الصنع لموقع مجالس محمد على المرر</t>
  </si>
  <si>
    <t>رقم سند الدفع : 206 - نقل جنريتور لموقع مؤسسة المزروعى من عهدة علاء العقله</t>
  </si>
  <si>
    <t>رقم سند الدفع : 206 - بترول لموقع مؤسسة المزروعى من عهدة علاء العقله</t>
  </si>
  <si>
    <t>رقم سند الدفع : 207 - دفعه ثانية عن ابواب خشب لموقع احمد الحمادى</t>
  </si>
  <si>
    <t>رقم سند الدفع : 207 - عــــن : - رقم الشيك : 000204</t>
  </si>
  <si>
    <t>16/02/2023</t>
  </si>
  <si>
    <t>رقم سند الدفع : 208 - صرف دفعه من الحساب من عهدة مهندس على العقله</t>
  </si>
  <si>
    <t>رقم سند الدفع : 209 - صرف دفعه من الحساب من مصرف ابوظبي الاسلامى</t>
  </si>
  <si>
    <t>رقم سند الدفع : 209 - عــــن : - رقم الشيك : 502144</t>
  </si>
  <si>
    <t>رقم سند الدفع : 210 - جنريتور كهرباء لموقع محمد راشد المنصورى (الغربيه لتجارة المعدات ) من عهدة مهندس على العقله</t>
  </si>
  <si>
    <t>رقم سند الدفع : 210 - جنريتور كهرباء لموقع سالم راشد المنصورى (الغربيه لتجارة المعدات ) من عهدة مهندس على العقله</t>
  </si>
  <si>
    <t>رقم سند الدفع : 210 - الضريبه على جنريتور لموقع محمد وسالم راشد المنصورى</t>
  </si>
  <si>
    <t>رقم سند الدفع : 211 - اعمال خدمات مؤقتة لموقع احمد المهيرى المزروعى من عهدة مهندس على العقله (شركة التوزيعات الممتازة )</t>
  </si>
  <si>
    <t xml:space="preserve">رقم سند الدفع : 211 - اعمال خدمات مؤقتة لموقع احمد المهيرى المزروعى من عهدة مهندس على العقله (شركة التوزيعات الممتازة ) - - </t>
  </si>
  <si>
    <t>رقم سند الدفع : 211 - حديد للقرميد لموقع سالمين المزروعى من عهدة مهندس على العقله (شركة التةزيعات الممتازة )</t>
  </si>
  <si>
    <t xml:space="preserve">رقم سند الدفع : 211 - حديد للقرميد لموقع سالمين المزروعى من عهدة مهندس على العقله (شركة التةزيعات الممتازة ) - - </t>
  </si>
  <si>
    <t>رقم سند الدفع : 212 - صرف عهدة للمهندس على العقله من مصرف أبوظبي الاسلامى</t>
  </si>
  <si>
    <t>رقم سند الدفع : 213 - صرف دفعه من الحساب من عهدة مهندس على العقله</t>
  </si>
  <si>
    <t>رقم سند الدفع : 214 - اعمال اشراف لموقع هلال سويح المزروعى من عهدة مهندس على العقله</t>
  </si>
  <si>
    <t>رقم سند الدفع : 215 - صرف دفعه من الحساب من مصرف ابوظبي الاسلامى</t>
  </si>
  <si>
    <t>رقم سند الدفع : 215 - عــــن : - رقم الشيك : 502136</t>
  </si>
  <si>
    <t>رقم سند الدفع : 216 - صرف عهدة للفورمن علاء العقله من عهدة مهندس على العقله</t>
  </si>
  <si>
    <t>19/02/2023</t>
  </si>
  <si>
    <t>رقم سند الدفع : 217 - منظفات لموقع مؤسسة المزروعى من عهدة علاء العقله</t>
  </si>
  <si>
    <t>رقم سند الدفع : 217 - جنريتور لموقع مؤسسة المزروعى من عهدة علاء العقله</t>
  </si>
  <si>
    <t>Maint-other Assets</t>
  </si>
  <si>
    <t>رقم سند الدفع : 217 - تعبئه غاز مكيف العامل ساروب من عهدة علاء العقله</t>
  </si>
  <si>
    <t>رقم سند الدفع : 217 - لايتات لموقع مؤسسة المزروعى من عهدة علاء العقله</t>
  </si>
  <si>
    <t>رقم سند الدفع : 218 - منظفات لموقع مؤسسة المزروعى من عهدة علاء العقله</t>
  </si>
  <si>
    <t xml:space="preserve">رقم سند الدفع : 218 - منظفات لموقع مؤسسة المزروعى من عهدة علاء العقله - - </t>
  </si>
  <si>
    <t>رقم سند الدفع : 218 - مواد بناء لموقع مسجد راشد كندى المرر من عهدة علاء</t>
  </si>
  <si>
    <t xml:space="preserve">رقم سند الدفع : 218 - مواد بناء لموقع مسجد راشد كندى المرر من عهدة علاء - - </t>
  </si>
  <si>
    <t>رقم سند الدفع : 218 - سائل بخاخ لموقع محمد ناجى المنصورى</t>
  </si>
  <si>
    <t xml:space="preserve">رقم سند الدفع : 218 - سائل بخاخ لموقع محمد ناجى المنصورى - - </t>
  </si>
  <si>
    <t>اكراميات</t>
  </si>
  <si>
    <t>رقم سند الدفع : 219 - اكرامية للفورمن مادار من عهدة علاء العقله</t>
  </si>
  <si>
    <t>رقم سند الدفع : 220 - صرف عهدة للفورمن علاء العقله من عهدة مهندس على العقله</t>
  </si>
  <si>
    <t xml:space="preserve">رقم سند الدفع : 221 - خصم تعطيل عمل </t>
  </si>
  <si>
    <t>18/02/2023</t>
  </si>
  <si>
    <t>رقم سند الدفع : 222 - صرف دفعه من الحساب من مصرف ابوظبي الاسلامى</t>
  </si>
  <si>
    <t>رقم سند الدفع : 222 - عــــن : - رقم الشيك : 502145</t>
  </si>
  <si>
    <t>رقم سند الدفع : 223 - ايجار تريلا تيرازو لموقع احمد المهيرى المزروعى</t>
  </si>
  <si>
    <t>رقم سند الدفع : 223 - ايجار تريلا تيرازو لموقع سهيل المزروعى</t>
  </si>
  <si>
    <t>محمد صياح المنصورى</t>
  </si>
  <si>
    <t>الضريبة المستحقة على محمد خميس سبيع بعد جدال تم الاتفاق على ان يدفع المالك مبلغ 47000 فقط لاغير للمقاول</t>
  </si>
  <si>
    <t>Value Added Tax (VAT IN)</t>
  </si>
  <si>
    <t>جزء من الضريبه المستحقة على احمد الحمادى</t>
  </si>
  <si>
    <t>جزء من الضريبة المستحقة على عبدالله الظاهرى حولت الى مصرف ابوظبي الاسلامى</t>
  </si>
  <si>
    <t>رقم سند الدفع : 224 - القسط الثالث والعشرون عن قرض تمويل 3 سيارة موتسبيشي لبنك دبي الاسلامى</t>
  </si>
  <si>
    <t>رقم سند الدفع : 225 - القسط الثالث والعشرون عن قرض تمويل 2 سيارة موتسبيشي + 2 كابينة لبنك دبي الاسلامى</t>
  </si>
  <si>
    <t>رقم سند الدفع : 226 - قسط سيارة الفورمن موسى لبنك دبي الاسلامى</t>
  </si>
  <si>
    <t>رقم سند الدفع : 227 - قيمة فواتير شهر 9-2022 من مصرف ابوظبي الاسلامى(جلف طوب)</t>
  </si>
  <si>
    <t>رقم سند الدفع : 227 - عــــن : - رقم الشيك : 502009</t>
  </si>
  <si>
    <t>رقم سند الدفع : 228 - صرف دفعه من الحساب من مصرف ابوظبي الاسلامى</t>
  </si>
  <si>
    <t>رقم سند الدفع : 228 - عــــن : - رقم الشيك : 502073</t>
  </si>
  <si>
    <t>رقم سند الدفع : 229 - ايجار منزل مهندس على العقله من 01-12-22 الى 30-01-23 من مصرف ابوظبي الاسلامى</t>
  </si>
  <si>
    <t xml:space="preserve">رقم سند الدفع : 229 - عــــن : - رقم الشيك : </t>
  </si>
  <si>
    <t>رقم سند الدفع : 230 - توريد مكيفات لموقع محمد عبدالله الحمادى من مصرف ابوظبي الاسلامى</t>
  </si>
  <si>
    <t>رقم سند الدفع : 230 - عــــن : - رقم الشيك : 502060</t>
  </si>
  <si>
    <t>رقم سند الدفع : 231 - قيمة فاتورة خرسانة لموقع ايمان الحمادى من مصرف ابوظبي الاسلامى</t>
  </si>
  <si>
    <t>رقم سند الدفع : 231 - عــــن : - رقم الشيك : 502040</t>
  </si>
  <si>
    <t>رقم سند الدفع : 232 - رسوم سحب شيك نقدا من مصرف ابوظبي الاسلامى</t>
  </si>
  <si>
    <t>رقم سند الدفع : 232 - رسوم بنكية خصمت من مصرف ابوظبي الاسلامى</t>
  </si>
  <si>
    <t>محتجزات 5% لموقع هارون المرزوقى من مصرف ابوظبي الاسلامى</t>
  </si>
  <si>
    <t>هارون المرزوقى</t>
  </si>
  <si>
    <t>رقم سند الدفع : 233 - سداد كفاله ايمان الحمادى من بنك الفجيرة</t>
  </si>
  <si>
    <t xml:space="preserve">رقم سند الدفع : 233 - رسوم اصدار كفاله ايمان الحمادى من بنك الفجيرة </t>
  </si>
  <si>
    <t>رقم سند الدفع : 234 - صرف دفعه من الحساب من بنك الفجيرة</t>
  </si>
  <si>
    <t>رقم سند الدفع : 234 - عــــن : - رقم الشيك : 000206</t>
  </si>
  <si>
    <t>رقم سند الدفع : 235 - صرف دفعه من الحساب من بنك الفجيرة</t>
  </si>
  <si>
    <t>رقم سند الدفع : 235 - عــــن : - رقم الشيك : 000205</t>
  </si>
  <si>
    <t>رقم سند الدفع : 236 - صرف دفعه من الحساب من مصرف ابوظبي الاسلامى</t>
  </si>
  <si>
    <t>رقم سند الدفع : 236 - عــــن : - رقم الشيك : 502134</t>
  </si>
  <si>
    <t>سيلد للمواد العازلة</t>
  </si>
  <si>
    <t>رقم سند الدفع : 237 - صرف دفعه من الحساب من مصرف ابوظبي الاسلامى</t>
  </si>
  <si>
    <t>رقم سند الدفع : 237 - عــــن : - رقم الشيك : 502142</t>
  </si>
  <si>
    <t>17/02/2023</t>
  </si>
  <si>
    <t>رقم سند الدفع : 238 - صرف دفعه من الحساب من مصرف ابوظبي الاسلامى</t>
  </si>
  <si>
    <t>رقم سند الدفع : 238 - عــــن : - رقم الشيك : 502143</t>
  </si>
  <si>
    <t>20/02/2023</t>
  </si>
  <si>
    <t>رقم سند الدفع : 239 - صرف باقى الحساب من مصرف ابوظبي الاسلامى</t>
  </si>
  <si>
    <t>رقم سند الدفع : 240 - صرف باقى الحساب من مصرف ابوظبي الاسلامى</t>
  </si>
  <si>
    <t>رقم سند الدفع : 240 - عــــن : - رقم الشيك : 502141</t>
  </si>
  <si>
    <t>21/02/2023</t>
  </si>
  <si>
    <t>رقم سند الدفع : 241 - صرف دفعه من الحساب من مصرف ابوظبي الاسلامى</t>
  </si>
  <si>
    <t>Medicare</t>
  </si>
  <si>
    <t>رقم سند الدفع : 242 - الضمان الصحى لمدينة الدار من عهدة مهندس على العقله</t>
  </si>
  <si>
    <t xml:space="preserve">رقم سند الدفع : 242 - الضمان الصحى لمدينة الدار من عهدة مهندس على العقله - - </t>
  </si>
  <si>
    <t>رقم سند الدفع : 242 - الضمان الصحى للانماء من عهدة مهندس على العقله</t>
  </si>
  <si>
    <t>سلفة الفورمن قاسم</t>
  </si>
  <si>
    <t>رقم سند الدفع : 242 - الضمان الصحى لاولاد الفورمن قاسم من عهدة مهندس على العقله</t>
  </si>
  <si>
    <t>سلفة مهندس على العقله</t>
  </si>
  <si>
    <t>رقم سند الدفع : 242 - الضمان الصحى لاولاد المهندس على وزوجته من عهدة مهندس على العقله</t>
  </si>
  <si>
    <t>رقم سند الدفع : 242 - الضمان الصحى لاولاد الفورمن محمد العقله من عهدة مهندس على العقله</t>
  </si>
  <si>
    <t>رقم سند الدفع : 242 - الضمان الصحى لاولاد حمد عليان وزوجته من عهدة مهندس على العقله</t>
  </si>
  <si>
    <t>رقم سند الدفع : 242 - الضمان الصحى لاولاد المهندس الشبراوى وزوجته من عهدة مهندس على العقله</t>
  </si>
  <si>
    <t>اثبات رواتب سبيس لايت لشهر 1-2023</t>
  </si>
  <si>
    <t>اثبات رواتب الشعلة البيضاء عن شهر 1-2023</t>
  </si>
  <si>
    <t>22/02/2023</t>
  </si>
  <si>
    <t>رقم سند الدفع : 243 - بوبكات لموقع هلال سويح المزروعى من عهدة الشبراوى</t>
  </si>
  <si>
    <t>رقم سند الدفع : 243 - بوبكات لموقع احمد الحمادى من عهدة الشبراوى</t>
  </si>
  <si>
    <t>رقم سند الدفع : 243 - بوبكات تسوية دفان لموقع هلال سويح المزروعى من عهدة الشبراوى</t>
  </si>
  <si>
    <t>رقم سند الدفع : 243 - تركيب اعمدة لموقع هلال سويح المزروعى من عهدة الشبراوى</t>
  </si>
  <si>
    <t>رقم سند الدفع : 243 - تنزيل حديد لموقع احمد الماس المرر من عهدة الشبراوى</t>
  </si>
  <si>
    <t>13/02/2023</t>
  </si>
  <si>
    <t>رقم سند الدفع : 244 - صرف دفعه من الحساب من عهدة الشبراوى</t>
  </si>
  <si>
    <t>رقم سند الدفع : 245 - صرف دفعه من الحساب من عهدة الشبراوى</t>
  </si>
  <si>
    <t>رقم سند الدفع : 246 - اعمال السيراميك والتيرازو لموقعى عبدالله الظاهرى واحمد الحمادى</t>
  </si>
  <si>
    <t>رقم سند الدفع : 247 - اعمال صبغ بالمواقع من عهدة الشبراوى</t>
  </si>
  <si>
    <t>رقم سند الدفع : 248 - نقل سقاله الى موقع عبدالله الظاهرى من عهدة الشبراوى</t>
  </si>
  <si>
    <t>رقم سند الدفع : 248 - نقل مواد الى موقع احمد الحمادى من عهدة الشبراوى</t>
  </si>
  <si>
    <t>رقم سند الدفع : 248 - نقل اسمنت لموقع احمد بخيت الهاملى من عهدة الشبراوى</t>
  </si>
  <si>
    <t>رقم سند الدفع : 248 - نقل خشب لموقع محمد صياح المنصورى من عهدة الشبراوى</t>
  </si>
  <si>
    <t>رقم سند الدفع : 248 - نقل مواد لموقع احمد بخيت الهاملى من عهدة الشبراوى</t>
  </si>
  <si>
    <t>رقم سند الدفع : 248 - نقل مواد الى موقع محمد صياح المنصورى من عهدة الشبراوى</t>
  </si>
  <si>
    <t>رقم سند الدفع : 248 - نقل شينكو لموقع محمد صياح المنصورى من عهدة الشبراوى</t>
  </si>
  <si>
    <t>رقم سند الدفع : 248 - نقل مواد لموقع احمد الماس المرر من عهدة الشبراوى</t>
  </si>
  <si>
    <t>رقم سند الدفع : 248 - نقل خشب لموقع هلال سويح المزروعى من عهدة الشبراوى</t>
  </si>
  <si>
    <t>رقم سند الدفع : 248 - نقل طابوق لموقع احمد الحمادى من عهدة الشبراوى</t>
  </si>
  <si>
    <t>رقم سند الدفع : 248 - نقل مواد الى موقع هلال سويح المزروعى من عهدة الشبراوى</t>
  </si>
  <si>
    <t>رقم سند الدفع : 248 - نقل نقل مواد لموقع احمد الماس المرر من عهدة الشبراوى</t>
  </si>
  <si>
    <t>رقم سند الدفع : 248 - نقل جاكات لموقع احمد الماس المرر من عهدة الشبراوى</t>
  </si>
  <si>
    <t>رقم سند الدفع : 248 - نقل مواد كشرة لموقع عبدالله الظاهرى من عهدة الشبراوى</t>
  </si>
  <si>
    <t>رقم سند الدفع : 248 - نقل حديد لموقع هلال سويح المزروعى من عهدة الشبراوى</t>
  </si>
  <si>
    <t>رقم سند الدفع : 249 - اختبارات القورة والسلامة لموقع محمد ناجى المنصورى</t>
  </si>
  <si>
    <t xml:space="preserve">رقم سند الدفع : 249 - اختبارات القورة والسلامة لموقع محمد ناجى المنصورى - - </t>
  </si>
  <si>
    <t>رقم سند الدفع : 249 - زوايا سيراميك لموقع عبدالله الظاهرى من عهدة الشبراوى</t>
  </si>
  <si>
    <t xml:space="preserve">رقم سند الدفع : 249 - زوايا سيراميك لموقع عبدالله الظاهرى من عهدة الشبراوى - - </t>
  </si>
  <si>
    <t>رقم سند الدفع : 249 - مواد تنظيف لموقع احمد بخيت الهاملى من عهدة الشبراوى</t>
  </si>
  <si>
    <t xml:space="preserve">رقم سند الدفع : 249 - مواد تنظيف لموقع احمد بخيت الهاملى من عهدة الشبراوى - - </t>
  </si>
  <si>
    <t>رقم سند الدفع : 249 - مواد بناء لموقع احمد بخيت الهاملى</t>
  </si>
  <si>
    <t xml:space="preserve">رقم سند الدفع : 249 - مواد بناء لموقع احمد بخيت الهاملى - - </t>
  </si>
  <si>
    <t>رقم سند الدفع : 249 - تصليح سيارة الفورمن خالد من عهدة الشبراوى</t>
  </si>
  <si>
    <t xml:space="preserve">رقم سند الدفع : 249 - تصليح سيارة الفورمن خالد من عهدة الشبراوى - - </t>
  </si>
  <si>
    <t>رقم سند الدفع : 250 - بترول لموقع محمد صياح المنصورى من عهدة الشبراوى</t>
  </si>
  <si>
    <t>رقم سند الدفع : 250 - غاز لموقع احمد بخيت الهاملى من عهدة الشبراوى</t>
  </si>
  <si>
    <t>رقم سند الدفع : 250 - مواد بلاستر لموقع هلال سويح المزروعى من عهدة الشبراوى</t>
  </si>
  <si>
    <t>رقم سند الدفع : 250 - حفر لموقع محمد صياح المنصورى من عهدة الشبراوى</t>
  </si>
  <si>
    <t>رقم سند الدفع : 250 - تكسير بايلات لموقع محمد صياح المنصورى من عهدة الشبراوى</t>
  </si>
  <si>
    <t>رقم سند الدفع : 250 - كرين تنزيل خشب لموقع محمد صياح المنصورى من عهدة الشبراوى</t>
  </si>
  <si>
    <t>رقم سند الدفع : 250 - ايجار ضعاجة + مولد لموقع محمد صياح المنصورى من عهدة الشبراوى</t>
  </si>
  <si>
    <t>رقم سند الدفع : 250 - ريكافرى لموقع محمد صياح المنصورى من عهدة الشبراوى</t>
  </si>
  <si>
    <t>رقم سند الدفع : 250 - تغيير زيت سيارة الفورمن من عهدة الشيراوى</t>
  </si>
  <si>
    <t>رقم سند الدفع : 251 - مواد بناء لموقع محمد صياح المنصورى من عهدة الشبراوى</t>
  </si>
  <si>
    <t>رقم سند الدفع : 251 - جى اى اس لموقع محمد صياح المنصورى من عهدة الشبراوى</t>
  </si>
  <si>
    <t>رقم سند الدفع : 251 - مساحة لتوقيع نقاط السور الخارجى لموقع محمد صياح المنصورى من عهدة الشبراوى</t>
  </si>
  <si>
    <t>رقم سند الدفع : 252 - صرف دفعه من الحساب من مصرف ابوظبي الاسلامى</t>
  </si>
  <si>
    <t>رقم سند الدفع : 252 - عــــن : - رقم الشيك : 502150</t>
  </si>
  <si>
    <t>رقم سند الدفع : 253 - صرف دفعه من الحساب من مصرف ابوظبي الاسلامى</t>
  </si>
  <si>
    <t>رقم سند الدفع : 253 - عــــن : - رقم الشيك : 502148</t>
  </si>
  <si>
    <t>رقم سند الدفع : 254 - صرف دفعه من الحساب من مصرف ابوظبي الاسلامى</t>
  </si>
  <si>
    <t>رقم سند الدفع : 254 - عــــن : - رقم الشيك : 502147</t>
  </si>
  <si>
    <t>رقم سند الدفع : 255 - صرف دفعه من الحساب من مصرف ابوظبي الاسلامى</t>
  </si>
  <si>
    <t>رقم سند الدفع : 255 - عــــن : - رقم الشيك : 502146</t>
  </si>
  <si>
    <t>25/02/2023</t>
  </si>
  <si>
    <t>اضافى العمال</t>
  </si>
  <si>
    <t>اثبات رواتب واضافى مدينة الدار لشهر 1-2023</t>
  </si>
  <si>
    <t>رواتب المكتب</t>
  </si>
  <si>
    <t>فيلا سهيل المزروعى Expenses</t>
  </si>
  <si>
    <t xml:space="preserve">اقساط سيارات شهر 1-2023 </t>
  </si>
  <si>
    <t>بدل سكن الفورمنية والادارة لشهر 1-2023</t>
  </si>
  <si>
    <t>ضاصرف اضافى عمال مدينة الدار شهر 1-2023 من عهدة مهندس على العقله</t>
  </si>
  <si>
    <t>صرف اضافى عمال مدينة الدار شهر 1-2023 من عهدة الشبراوى</t>
  </si>
  <si>
    <t>وسداد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</t>
  </si>
  <si>
    <t>صرف راتب العامل احمد السويدانى من عهدة المهندس على العقله</t>
  </si>
  <si>
    <t>صرف راتب الفورمن علاء العقله من عهدة مهندس على العقله</t>
  </si>
  <si>
    <t>صرف راتب العامل تعجيل شهر 1-2023 من عهدة مهندس على العقله</t>
  </si>
  <si>
    <t>صرف راتب العامل هيرا شهر 1-2023 من عهدة مهندس على العقله</t>
  </si>
  <si>
    <t>صرف راتب العامل عدى القداح من عهدة مهندس على العقله</t>
  </si>
  <si>
    <t>صرف راتب العامل عدى السويدانى من عهدة مهندس على العقله</t>
  </si>
  <si>
    <t>صرف بدل سكن عن شهر 1-2023 من عهدة مهندس على العقله</t>
  </si>
  <si>
    <t>صرف اقساط السيارات عن شهر 1-2023 من عهدة مهندس على العقله</t>
  </si>
  <si>
    <t>صرف اقساط السيارات عن شهر 1-2023 من عهدة حمد عليان</t>
  </si>
  <si>
    <t>صرف اضافى عمال مدينة الدار شهر 1-2023 من عهدة مهندس على العقله</t>
  </si>
  <si>
    <t>سداد جزء من فيزة سلفة ننهاكو الى عهدة مهندس على العقله</t>
  </si>
  <si>
    <t>سداد جزء من فيزة سلفة ديوان بيرو الى عهدة مهندس على العقله</t>
  </si>
  <si>
    <t>سداد جزء من فيزة سلفة فيصل الى عهدة مهندس على العقله</t>
  </si>
  <si>
    <t>سداد جزء من فيزة العامل قاسم الى عهدة مهندس على العقله</t>
  </si>
  <si>
    <t>سداد جزء من فيزة راجبالى الى عهدة مهندس على العقله</t>
  </si>
  <si>
    <t>سداد جزء من فيزة اجمل الى عهدة مهندس على العقله</t>
  </si>
  <si>
    <t>سداد جزء من فيزة محمد عمران الى عهدة مهندس على العقله</t>
  </si>
  <si>
    <t>سداد جزء من فيزة سليم الى عهدة مهندس على العقله</t>
  </si>
  <si>
    <t>سداد جزء من فيزة جبير الى عهدة مهندس على العقله</t>
  </si>
  <si>
    <t>سداد جزء من فيزة سليمان الى عهدة مهندس على العقله</t>
  </si>
  <si>
    <t>سداد جزء من فيزة عبدالقادر الى عهدة مهندس على العقله</t>
  </si>
  <si>
    <t>سداد جزء من فيزة رحيل الى عهدة مهندس على العقله</t>
  </si>
  <si>
    <t>سداد جزء من فيزة نرمل داس الى عهدة مهندس على العقله</t>
  </si>
  <si>
    <t>سداد جزء من فيزة عمران خان الى عهدة مهندس على العقله</t>
  </si>
  <si>
    <t>سداد جزء من فيزة شيلكون الى عهدة مهندس على العقله</t>
  </si>
  <si>
    <t>سداد جزء من سلفة الفورمن علاء الى عهدة مهندس على العقله</t>
  </si>
  <si>
    <t>سداد باقى سلفة السائق مادار الى عهدة مهندس على العقله</t>
  </si>
  <si>
    <t>سداد جزء من فيزة ايمون الى عهدة مهندس على العقله</t>
  </si>
  <si>
    <t>سداد جزء من فيز العمال قاسم وننهاكو وسليم ونرمل داس واجمل وراجبالى وفيصل وباون كومار وايمون ومحمد عمران الى عهدة مهندس على العقله</t>
  </si>
  <si>
    <t>استرداد راتب 15 يوم تعطل عن العمل بشهر 1 الى عهدة الفورمن شبير</t>
  </si>
  <si>
    <t>سلفة احمد السويدانى</t>
  </si>
  <si>
    <t>سداد جزء من سلفة احمد السويدانى</t>
  </si>
  <si>
    <t>صرف جزء من اضافى عمال الشعلة البيضاء من عهدة مهندس على العقله</t>
  </si>
  <si>
    <t>صرف جزء من اضافى عمال سبيس لايت من عهدة مهندس على العقله</t>
  </si>
  <si>
    <t>رقم سند الدفع : 256 - صرف قيمة فواتير شهر 1-2023 من مصرف ابوظبي الاسلامى</t>
  </si>
  <si>
    <t>رقم سند الدفع : 256 - عــــن : - رقم الشيك : 502149</t>
  </si>
  <si>
    <t xml:space="preserve">خصم على قيمة فواتير شهر 1-2023 </t>
  </si>
  <si>
    <t>23/02/2023</t>
  </si>
  <si>
    <t>صرف عهدة للمهندس على العقله من مصرف ابوظبي الاسلامى</t>
  </si>
  <si>
    <t>رقم سند الدفع : 257 - صرف عهدة للفورمن قاسم من عهدة مهندس على العقله</t>
  </si>
  <si>
    <t>رقم سند الدفع : 258 - شهادة دفاع مدنى لموقع مؤسسة المزروعى</t>
  </si>
  <si>
    <t>رقم سند الدفع : 259 - اتصالات مهندس على العقله من عهدة مهندس على العقله</t>
  </si>
  <si>
    <t>رقم سند الدفع : 260 - مستحقات اجازة العامل دورجيش من عهدة مهندس على العقله</t>
  </si>
  <si>
    <t>رقم سند الدفع : 260 - جزء من مستحقات نهاية الخدمة للعامل دورجيش من عهدة مهندس على العقله</t>
  </si>
  <si>
    <t>رقم سند الدفع : 260 - اكرامية للعامل دورجيش من عهدة مهندس على العقله</t>
  </si>
  <si>
    <t>رقم سند الدفع : 261 - صرف عهدة لحمد عليان من عهدة مهندس على العقلة</t>
  </si>
  <si>
    <t>رقم سند الدفع : 262 - صرف مستحقات الاجازة للمحاسب محمود من عهدة مهندس على العقله</t>
  </si>
  <si>
    <t>رقم سند الدفع : 263 - صرف عهدة للفورمن قاسم من عهدة مهندس على العقله</t>
  </si>
  <si>
    <t>رقم سند الدفع : 264 - صرف دفعه عن اعمال موقع سالمين المزروعى من عهدة مهندس على العقله</t>
  </si>
  <si>
    <t>رقم سند الدفع : 265 - صرف دفعه من الحساب من عهدة مهندس على العقله</t>
  </si>
  <si>
    <t>26/02/2023</t>
  </si>
  <si>
    <t>رقم سند الدفع : 266 - صرف عهدة للفورمن محمد العقله من عهدة مهندس على العقله</t>
  </si>
  <si>
    <t>رقم سند الدفع : 267 - صرف ثمن نظافة موقع على المحرمى من عهدة مهندس على العقله</t>
  </si>
  <si>
    <t>رقم سند الدفع : 268 - صرف عهدة للفورمن موسى من عهدة مهندس على العقله (جرافيتى فورس)</t>
  </si>
  <si>
    <t>رقم سند الدفع : 269 - صرف دفعه من الحساب من عهدة مهندس على العقله</t>
  </si>
  <si>
    <t>رقم سند الدفع : 270 - صرف دفعه من الحساب من عهدة مهندس على العقله</t>
  </si>
  <si>
    <t>رقم سند الدفع : 271 - صرف دفعه من الحساب من عهدة مهندس على العقله</t>
  </si>
  <si>
    <t>28/02/2023</t>
  </si>
  <si>
    <t>رقم سند الدفع : 272 - بترول سيارة برادو من عهدة مهندس على العقله</t>
  </si>
  <si>
    <t>رقم سند الدفع : 273 - بترول سيارات الشركة من عهدة مهندس على العقله</t>
  </si>
  <si>
    <t>رقم سند الدفع : 274 - صرف عهدة للمهندس على العقله من مصرف أبوظبي الاسلامى</t>
  </si>
  <si>
    <t>رقم سند الدفع : 275 - مولد كهرباء لموقع حمد سعيد المزروعى من عهدة محمد العقله</t>
  </si>
  <si>
    <t>رقم سند الدفع : 275 - مولد كهرباء لموقع محمد راشد المنصورى من عهدة محمد العقله</t>
  </si>
  <si>
    <t>رقم سند الدفع : 275 - مولد كهرباء لموقع سالم راشد المنصورى من عهدة محمد العقله</t>
  </si>
  <si>
    <t>رقم سند الدفع : 275 - مولد كهرباء لموقع سيف سهيل المزروعى من عهدة محمد العقله</t>
  </si>
  <si>
    <t>27/02/2023</t>
  </si>
  <si>
    <t>رقم سند الدفع : 276 - صرف دفعه من الحساب من عهدة مهندس على العقله</t>
  </si>
  <si>
    <t>رقم سند الدفع : 277 - خصم على مستخلصات شهر 1-2023</t>
  </si>
  <si>
    <t>رقم سند الدفع : 278 - تغيير زيت سيارة السائق مادار من عهدة مادار</t>
  </si>
  <si>
    <t>رقم سند الدفع : 278 - غسيل سيارة السائق مادار من عهدة مادار</t>
  </si>
  <si>
    <t>رقم سند الدفع : 278 - تصليح سيارة السائق مادار من عهدة مادار</t>
  </si>
  <si>
    <t>رقم سند الدفع : 278 - اغلاق حساب عهدة مادار الى عهدة مهندس على العقله</t>
  </si>
  <si>
    <t>الدفعه المستحقه للعميل هارون الممرزوقى من مصرف ابوظبي الاسلامى</t>
  </si>
  <si>
    <t>الضريبه المستحقة على الدفعه المستحقه للعميل هارون الممرزوقى من مصرف ابوظبي الاسلامى</t>
  </si>
  <si>
    <t xml:space="preserve">رسوم سحب الرخصه للعميل </t>
  </si>
  <si>
    <t>Licence &amp; Permission</t>
  </si>
  <si>
    <t>رقم سند الدفع : 279 - صرف دفعه من الحساب من عهدة مهندس على العقله</t>
  </si>
  <si>
    <t>رقم سند الدفع : 280 - صرف عهدة للفورمن شبير من عهدة مهندس على العقله</t>
  </si>
  <si>
    <t>رقم سند الدفع : 281 - صرف عهدة للفورمن قاسم من عهدة مهندس على العقله</t>
  </si>
  <si>
    <t>اتحاد للحديد</t>
  </si>
  <si>
    <t>رقم سند الدفع : 282 - ثمن حديد لموقع محمد صياح المنصورى بجزيرة ياس من عهدة مهندس على العقله</t>
  </si>
  <si>
    <t>رقم سند الدفع : 283 - صرف عهدة للمهندس على العقله من مصرف أبوظبي الاسلامى</t>
  </si>
  <si>
    <t>رقم سند الدفع : 284 - صرف عهدة للشبراوى من عهدة مهندس على العقلة</t>
  </si>
  <si>
    <t>مقاول باسكو عبدالله سلطان مقاولى الباطن</t>
  </si>
  <si>
    <t>رقم سند الدفع : 285 - تصفية حساب مقاول الباسكو لموقع محمد عبدالله الحمادى من عهدة مهندس على العقله</t>
  </si>
  <si>
    <t>رقم سند الدفع : 286 - صرف دفعه من الحساب من عهدة مهندس على العقله</t>
  </si>
  <si>
    <t>رقم سند الدفع : 287 - صرف دفعه من الحساب من عهدة مهندس على العقله</t>
  </si>
  <si>
    <t>رقم سند الدفع : 288 - صرف دفعه من الحساب من عهدة مهندس على العقله</t>
  </si>
  <si>
    <t>رقم سند الدفع : 289 - بترول سيارة برادو من عهدة مهندس على العقله</t>
  </si>
  <si>
    <t>رقم سند الدفع : 290 - صرف عهدة للفورمن قاسم من عهدة مهندس على العقله</t>
  </si>
  <si>
    <t>رقم سند الدفع : 291 - بترول لموقع احمد بلكور المزروعى</t>
  </si>
  <si>
    <t>رقم سند الدفع : 291 - بترول لموقع محمد راشد المنصورى</t>
  </si>
  <si>
    <t>رقم سند الدفع : 291 - بترول لموقع سالم راشد المنصورى</t>
  </si>
  <si>
    <t xml:space="preserve">رقم سند الدفع : 291 - بترول لموقع راشد صميم المنصورى </t>
  </si>
  <si>
    <t>رقم سند الدفع : 291 - بترول لموقع محمد بخيت المزروعى</t>
  </si>
  <si>
    <t>رقم سند الدفع : 292 - تغيير زيت سيارة موتسبيشي من عهدة قاسم السعدى</t>
  </si>
  <si>
    <t>رقم سند الدفع : 292 - اجار ماكينة حديد وريكفرى من عهدة قاسم السعدى</t>
  </si>
  <si>
    <t>رقم سند الدفع : 292 - ابواب فتحات الصيانه جبس حمامات لموقع سارة المنصورى من عهدة قاسم</t>
  </si>
  <si>
    <t>رقم سند الدفع : 292 - زيت مولدات لموقع محمد راشد المنصورى من عهدة قاسم</t>
  </si>
  <si>
    <t>رقم سند الدفع : 292 - زيت مولدات لموقع احمد بلكور المزروعى من عهدة قاسم</t>
  </si>
  <si>
    <t>رقم سند الدفع : 292 - منهول صرف عادى لموقع سارة المنصورى</t>
  </si>
  <si>
    <t>رقم سند الدفع : 292 - رول واير لموقع احمد بلكور المزروعى</t>
  </si>
  <si>
    <t>رقم سند الدفع : 293 - دفعه من اعمال الجبس بالحمامات والمطابخ بموقع سارة المنصورى اجمالى المبلغ 4500</t>
  </si>
  <si>
    <t>رقم سند الدفع : 294 - صرف دفعه من الحساب من مصرف ابوظبي الاسلامى</t>
  </si>
  <si>
    <t>رقم سند الدفع : 294 - عــــن : - رقم الشيك : 502154</t>
  </si>
  <si>
    <t>رقم سند الدفع : 295 - صرف دفعه من الحساب من مصرف ابوظبي الاسلامى</t>
  </si>
  <si>
    <t>رقم سند الدفع : 295 - عــــن : - رقم الشيك : 502153</t>
  </si>
  <si>
    <t>رقم سند الدفع : 296 - صرف دفعه من الحساب من عهدة مهندس على العقله</t>
  </si>
  <si>
    <t>رقم سند الدفع : 297 - صرف دفعه من الحساب من عهدة مهندس على العقله</t>
  </si>
  <si>
    <t>رقم سند الدفع : 298 - صرف دفعه من الحساب من عهدة مهندس على العقله</t>
  </si>
  <si>
    <t>رقم سند الدفع : 299 - صرف عهدة للمهندس على العقله من مصرف أبوظبي الاسلامى</t>
  </si>
  <si>
    <t>رقم سند الدفع : 300 - صرف دفعه من الحساب من عهدة مهندس على العقله</t>
  </si>
  <si>
    <t>سلفة موسى الزعبي</t>
  </si>
  <si>
    <t>رقم سند الدفع : 301 - القسط الاول لبيت موسى الزعبي من مصرف ابوظبي الاسلامى</t>
  </si>
  <si>
    <t>رقم سند الدفع : 301 - عــــن : - رقم الشيك : 502155</t>
  </si>
  <si>
    <t>رقم سند الدفع : 302 - تغيير زيت + تبديل فلتر للسيارة الجديدة من عهدة علاء العقله</t>
  </si>
  <si>
    <t xml:space="preserve">رقم سند الدفع : 302 - تغيير زيت + تبديل فلتر للسيارة الجديدة من عهدة علاء العقله - - </t>
  </si>
  <si>
    <t>رقم سند الدفع : 302 - شراء حديد تفصيل بوابه لموقع محمد على المرر</t>
  </si>
  <si>
    <t xml:space="preserve">رقم سند الدفع : 302 - شراء حديد تفصيل بوابه لموقع محمد على المرر - - </t>
  </si>
  <si>
    <t>رقم سند الدفع : 303 - صرف دفعه من الحساب من عهدة مهندس على العقله</t>
  </si>
  <si>
    <t>رقم سند الدفع : 304 - عن تعديل مخططات لموقع سالمين المزروعى من عهدة مهندس على العقله</t>
  </si>
  <si>
    <t>شيك نقد حصلت فى البنك</t>
  </si>
  <si>
    <t>Pdc's Received</t>
  </si>
  <si>
    <t>موقع المدفع</t>
  </si>
  <si>
    <t>رقم سند الدفع : 305 - تكييف فيلا المرابع موقع على المدفع من عهدة موسى</t>
  </si>
  <si>
    <t xml:space="preserve">رقم سند الدفع : 305 - تكييف فيلا المرابع موقع على المدفع من عهدة موسى - - </t>
  </si>
  <si>
    <t>رقم سند الدفع : 305 - تكببف مجالس محمد على المرر من عهدة موسى الزعبي</t>
  </si>
  <si>
    <t xml:space="preserve">رقم سند الدفع : 305 - تكببف مجالس محمد على المرر من عهدة موسى الزعبي - - </t>
  </si>
  <si>
    <t>رقم سند الدفع : 305 - مواد تكييف لموقع مجالس محمد على المرر من عهدة موسى الزعبي</t>
  </si>
  <si>
    <t xml:space="preserve">رقم سند الدفع : 305 - مواد تكييف لموقع مجالس محمد على المرر من عهدة موسى الزعبي - - </t>
  </si>
  <si>
    <t>رقم سند الدفع : 305 - مواد تكييف لموقع محمد راشد المنصورى من عهدة موسى الزعبي</t>
  </si>
  <si>
    <t xml:space="preserve">رقم سند الدفع : 305 - مواد تكييف لموقع محمد راشد المنصورى من عهدة موسى الزعبي - - </t>
  </si>
  <si>
    <t>فيلا راشد كندى المرر Expenses</t>
  </si>
  <si>
    <t>رقم سند الدفع : 306 - تكييف لفيلا راشد كندى المرر من عهدة موسى الزعبي</t>
  </si>
  <si>
    <t xml:space="preserve">رقم سند الدفع : 306 - تكييف لفيلا راشد كندى المرر من عهدة موسى الزعبي - - </t>
  </si>
  <si>
    <t>رقم سند الدفع : 307 - صرف سلفة للعامل احمد السويدانى من عهدة موسى الزعبي</t>
  </si>
  <si>
    <t xml:space="preserve">رقم سند الدفع : 307 - تصليح تواير سيارة موسى من عهدة موسى الزعبي </t>
  </si>
  <si>
    <t>مرابع الظفرة</t>
  </si>
  <si>
    <t>رقم سند الدفع : 308 - مواد تكييف لفيلا مرابع الظفرة (ابوناصر) من عهدة موسي الزعبي</t>
  </si>
  <si>
    <t xml:space="preserve">رقم سند الدفع : 308 - مواد تكييف لفيلا مرابع الظفرة (ابوناصر) من عهدة موسي الزعبي - - </t>
  </si>
  <si>
    <t>رقم سند الدفع : 308 - تكيييف لموقع على المدفع من عهدة موسى الزعبي</t>
  </si>
  <si>
    <t xml:space="preserve">رقم سند الدفع : 308 - تكيييف لموقع على المدفع من عهدة موسى الزعبي - - </t>
  </si>
  <si>
    <t>رقم سند الدفع : 308 - مواد تكييف لموقع على المدفع من عهدة موسى الزعبي</t>
  </si>
  <si>
    <t xml:space="preserve">رقم سند الدفع : 308 - مواد تكييف لموقع على المدفع من عهدة موسى الزعبي - - </t>
  </si>
  <si>
    <t>رقم سند الدفع : 308 - مواد تكييف لموقع محمد راشد المنصورى من عهدة موسى الزعبي</t>
  </si>
  <si>
    <t xml:space="preserve">رقم سند الدفع : 308 - مواد تكييف لموقع محمد راشد المنصورى من عهدة موسى الزعبي - - </t>
  </si>
  <si>
    <t>رقم سند الدفع : 308 - مواد تكييف لموقع احمد الحمادى من عهدة موسى الزعبي</t>
  </si>
  <si>
    <t xml:space="preserve">رقم سند الدفع : 308 - مواد تكييف لموقع احمد الحمادى من عهدة موسى الزعبي - - </t>
  </si>
  <si>
    <t>رقم سند الدفع : 308 - مواد تكييف لفيلا سالم راشد المنصورى من عهدة موسى الزعبي</t>
  </si>
  <si>
    <t xml:space="preserve">رقم سند الدفع : 308 - مواد تكييف لفيلا سالم راشد المنصورى من عهدة موسى الزعبي - - </t>
  </si>
  <si>
    <t>رقم سند الدفع : 309 - مواد تكييف لموقع على المدفع بالمرابع من عهدة موسى الزعبي</t>
  </si>
  <si>
    <t xml:space="preserve">رقم سند الدفع : 309 - مواد تكييف لموقع على المدفع بالمرابع من عهدة موسى الزعبي - - </t>
  </si>
  <si>
    <t>رقم سند الدفع : 309 - مواد تكييف لموقع مرابع الظفرة (ابوناصر)من عهدة موسى الزعبي</t>
  </si>
  <si>
    <t xml:space="preserve">رقم سند الدفع : 309 - مواد تكييف لموقع مرابع الظفرة (ابوناصر)من عهدة موسى الزعبي - - </t>
  </si>
  <si>
    <t>رقم سند الدفع : 309 - مواد تكييف لموقع عفراء المزروعى من عهدة موسى الزعبي</t>
  </si>
  <si>
    <t xml:space="preserve">رقم سند الدفع : 309 - مواد تكييف لموقع عفراء المزروعى من عهدة موسى الزعبي - - </t>
  </si>
  <si>
    <t>رقم سند الدفع : 309 - مواد تكييف لموقع مؤسسة المزروعى من عهدة موسى الزعبي</t>
  </si>
  <si>
    <t xml:space="preserve">رقم سند الدفع : 309 - مواد تكييف لموقع مؤسسة المزروعى من عهدة موسى الزعبي - - </t>
  </si>
  <si>
    <t>رقم سند الدفع : 309 - مواد تكييف لموقع مجالس المرر من عهدة موسى الزعبي</t>
  </si>
  <si>
    <t xml:space="preserve">رقم سند الدفع : 309 - مواد تكييف لموقع مجالس المرر من عهدة موسى الزعبي - - </t>
  </si>
  <si>
    <t>رقم سند الدفع : 309 - تبديل تواير سيارة موسى الزعبي من عهدة موسى الزعبي</t>
  </si>
  <si>
    <t xml:space="preserve">رقم سند الدفع : 309 - تبديل تواير سيارة موسى الزعبي من عهدة موسى الزعبي - - </t>
  </si>
  <si>
    <t>رقم سند الدفع : 310 - بترول سيارة موسى الزعبي من عهدة موسى الزعبي</t>
  </si>
  <si>
    <t>رقم سند الدفع : 310 - مواد تكييف لموقع عفراء المزروعى من عهدة موسى الزعبي</t>
  </si>
  <si>
    <t xml:space="preserve">رقم سند الدفع : 310 - مواد تكييف لموقع سالمين المزروعى من عهدة موسي </t>
  </si>
  <si>
    <t>شيكات اجلة صادرة شيك : 502127 حصلت فى البنك (صرف دفعه من الحساب من مصرف ابوظبي الاسلامى)</t>
  </si>
  <si>
    <t>رقم سند الدفع : 311 - رسوم اتصالات المكتب من عهدة حمد عليان</t>
  </si>
  <si>
    <t>رقم سند الدفع : 311 - رسوم اتصالات الفورمن علاء من عهدة حمد</t>
  </si>
  <si>
    <t>رقم سند الدفع : 311 - رسوم اتصالات الفورمن موسى من عهدة حمد</t>
  </si>
  <si>
    <t>رقم سند الدفع : 311 - رسوم اتصالات السائق مادار من عهدة حمد</t>
  </si>
  <si>
    <t>رقم سند الدفع : 311 - رسوم اتصالات المهندس على العقله من عهدة حمد</t>
  </si>
  <si>
    <t>رقم سند الدفع : 311 - رسوم اتصالات المهندس الشبراوى من عهدة حمد</t>
  </si>
  <si>
    <t>رقم سند الدفع : 311 - رسوم اتصالات الفورمن قاسم من عهدة حمد</t>
  </si>
  <si>
    <t>رقم سند الدفع : 311 - رسوم اتصالات حمد من عهدة حمد</t>
  </si>
  <si>
    <t>رقم سند الدفع : 311 - رسوم اتصالات الفورمن شبير من عهدة حمد</t>
  </si>
  <si>
    <t>رقم سند الدفع : 311 - رسوم اتصالات الفورمن محمد من عهدة حمد</t>
  </si>
  <si>
    <t>رقم سند الدفع : 311 - رسوم اتصالات الفورمن خالد من عهدة حمد</t>
  </si>
  <si>
    <t>رقم سند الدفع : 311 - رسوم استهلاك كهرباء اموقع هلال سهيل سويح من عهدة حمد</t>
  </si>
  <si>
    <t>رقم سند الدفع : 311 - رسوم استهلاك كهرباء لموقع احمد الماس المرر</t>
  </si>
  <si>
    <t>رقم سند الدفع : 311 - رسوم استهلاك كهرباء لموقع محمد صياح المنصورى من عهدة حمد</t>
  </si>
  <si>
    <t xml:space="preserve">رقم سند الدفع : 311 - رسوم استهلاك كهرباء لموقع احمد الحمدادى من عهدة حمد </t>
  </si>
  <si>
    <t>رقم سند الدفع : 311 - رسوم استهلاك كهرباء لموقع محمد مرشد المرر من عهدة حمد</t>
  </si>
  <si>
    <t>رقم سند الدفع : 311 - رسوم استهلاك كهرباء منزل مهندس على العقله من عهدة حمد</t>
  </si>
  <si>
    <t>رقم سند الدفع : 311 - رسوم استهلاك كهرباء موقع عفراء المزروعى من عهدة حمد</t>
  </si>
  <si>
    <t>رقم سند الدفع : 311 - رسوم استهلاك كهرباء لموقع ايمان الحمادى من عهدة حمد</t>
  </si>
  <si>
    <t>رقم سند الدفع : 311 - رسوم استهلاك كهرباء لموقع سارة المنصورى من عهدة حمد</t>
  </si>
  <si>
    <t>رقم سند الدفع : 311 - رسوم استهلاك كهرباء لموقع موسى المزروعى من عهدة حمد</t>
  </si>
  <si>
    <t>رقم سند الدفع : 311 - رسوم استهلاك مياه لموقع موسى المزروعى من عهدة حمد</t>
  </si>
  <si>
    <t>رقم سند الدفع : 311 - رسوم استهلاك كهرباء لموقع عبدالله الظاهرى من عهدة حمد</t>
  </si>
  <si>
    <t>رقم سند الدفع : 311 - رسوم استهلاك كهرباء سبيس لايت من عهدة حمد</t>
  </si>
  <si>
    <t>رقم سند الدفع : 312 - بترول سيارات الشركة من عهدة حمد</t>
  </si>
  <si>
    <t>رقم سند الدفع : 313 - تعديل بيانات الفورمن محمد من عهدة حمد</t>
  </si>
  <si>
    <t>Visa Expenses</t>
  </si>
  <si>
    <t>رقم سند الدفع : 313 - اعارة زوجة المهندس على العقله من عهدة حمد</t>
  </si>
  <si>
    <t>رقم سند الدفع : 313 - تسليم عقد العمل للعامل عمران مسيح من عهدة حمد</t>
  </si>
  <si>
    <t>رقم سند الدفع : 313 - غرامة تصريح عمل العامل عمران مسيح خان من عهدة حمد</t>
  </si>
  <si>
    <t>رقم سند الدفع : 314 - بطاقة عمل الفورمن محمد من عهدة حمد</t>
  </si>
  <si>
    <t>رقم سند الدفع : 314 - رسوم بطاقة عمل الفورمن محمد من عهدة حمد</t>
  </si>
  <si>
    <t>رقم سند الدفع : 314 - رسوم بطاقة عمل العامل برويثى من عهدة حمد</t>
  </si>
  <si>
    <t>رقم سند الدفع : 314 - رسوم بطاقة عمل جنشهان + كوليان من عهدة حمد</t>
  </si>
  <si>
    <t>رقم سند الدفع : 314 - بطاقة عمل جنشهان + كوليان من عهدة حمد</t>
  </si>
  <si>
    <t>رقم سند الدفع : 314 - بطاقة عمل العامل جينل من عهدة حمد</t>
  </si>
  <si>
    <t>رقم سند الدفع : 314 - رسوم بطاقة عمل العامل جينل من عهدة حمد</t>
  </si>
  <si>
    <t>رقم سند الدفع : 315 - تعديل بيانات العامل كوليان من عهدة حمد</t>
  </si>
  <si>
    <t>رقم سند الدفع : 315 - تجديد هوية العامل كوليان من عهدة حمد</t>
  </si>
  <si>
    <t>رقم سند الدفع : 315 - تجديد اقامة العامل كوليان من عهدة حمد</t>
  </si>
  <si>
    <t>رقم سند الدفع : 315 - تجديد هوية العامل جينل من عهدة حمد</t>
  </si>
  <si>
    <t>رقم سند الدفع : 315 - تجديد اقامة العامل جينل من عهدة حمد</t>
  </si>
  <si>
    <t>رقم سند الدفع : 316 - فحص دم العامل جنشهان من عهدة حمد</t>
  </si>
  <si>
    <t>رقم سند الدفع : 316 - فحص دم العامل جينل من عهدة حمد</t>
  </si>
  <si>
    <t>رقم سند الدفع : 316 - فحص دم العامل كوليان من عهدة حمد</t>
  </si>
  <si>
    <t>رقم سند الدفع : 316 - طلب شهادة انجاز لموقع مؤسسة المزروعى من عهدة حمد</t>
  </si>
  <si>
    <t>رقم سند الدفع : 316 - طلب كشف فنى لموقع محمد راشد المنصورى من عهدة حمد</t>
  </si>
  <si>
    <t>رقم سند الدفع : 317 - مواد بقاله للمكتب من عهدة حمد</t>
  </si>
  <si>
    <t xml:space="preserve">رقم سند الدفع : 317 - مواد بقاله للمكتب من عهدة حمد - - </t>
  </si>
  <si>
    <t>رقم سند الدفع : 317 - مياه للمكتب من عهدة حمد</t>
  </si>
  <si>
    <t xml:space="preserve">رقم سند الدفع : 317 - مياه للمكتب من عهدة حمد - - </t>
  </si>
  <si>
    <t>رقم سند الدفع : 317 - غداء حمد بابوظبي من عهدة حمد</t>
  </si>
  <si>
    <t xml:space="preserve">رقم سند الدفع : 317 - غداء حمد بابوظبي من عهدة حمد - - </t>
  </si>
  <si>
    <t>رقم سند الدفع : 317 - يو اس بى للمكتب من عهدة حمد</t>
  </si>
  <si>
    <t xml:space="preserve">رقم سند الدفع : 317 - يو اس بى للمكتب من عهدة حمد - - </t>
  </si>
  <si>
    <t>رقم سند الدفع : 318 - بترول سيارات الشركة من عهدة حمد</t>
  </si>
  <si>
    <t>رقم سند الدفع : 318 - صور جينل وكوليان من عهدة حمد</t>
  </si>
  <si>
    <t>جلف طوب للاسمنت</t>
  </si>
  <si>
    <t xml:space="preserve">رقم سند الدفع : 319 - خصم من قيمة فواتير شهر 1-2023 </t>
  </si>
  <si>
    <t>رقم سند الدفع : 320 - صرف عهدة للمهندس الشبراوى من عهدة مهندس على العقله</t>
  </si>
  <si>
    <t xml:space="preserve">رقم سند الدفع : 321 - تعديل مخططات لموقع محمد عبدالله الحمادى </t>
  </si>
  <si>
    <t>سلفة اشوك</t>
  </si>
  <si>
    <t>رقم سند الدفع : 322 - صرف سلفة للعامل اشوك من عهدة الشبراوى</t>
  </si>
  <si>
    <t>رقم سند الدفع : 323 - صرف دفعه من الحساب من مصرف ابوظبي الاسلامى</t>
  </si>
  <si>
    <t>رقم سند الدفع : 323 - عــــن : - رقم الشيك : 502168</t>
  </si>
  <si>
    <t>رقم سند الدفع : 324 - صرف دفعه من الحساب من مصرف ابوظبي الاسلامى</t>
  </si>
  <si>
    <t>رقم سند الدفع : 324 - عــــن : - رقم الشيك : 502167</t>
  </si>
  <si>
    <t>رقم سند الدفع : 325 - اعمال حجر لموقع فيلا سيف الهاملى</t>
  </si>
  <si>
    <t xml:space="preserve">رقم سند الدفع : 325 - اعمال حجر لموقع فيلا سيف الهاملى - - </t>
  </si>
  <si>
    <t>رقم سند الدفع : 326 - صرف دفعه من الحساب من مصرف ابوظبي الاسلامى</t>
  </si>
  <si>
    <t>رقم سند الدفع : 326 - عــــن : - رقم الشيك : 502169</t>
  </si>
  <si>
    <t>رقم سند الدفع : 327 - بترول سيارة برادو من عهدة مهندس على العقله</t>
  </si>
  <si>
    <t>رقم سند الدفع : 328 - صرف عهدة للفورمن قاسم من عهدة مهندس على العقله</t>
  </si>
  <si>
    <t>رقم سند الدفع : 329 - طلب كشف فنى موقعى لموقع محمد صياح المنصورى</t>
  </si>
  <si>
    <t xml:space="preserve">رقم سند الدفع : 329 - طلب كشف فنى موقعى لموقع محمد صياح المنصورى - - </t>
  </si>
  <si>
    <t>رقم سند الدفع : 330 - صرف دفعه من الحساب من عهدة مهندس على العقله</t>
  </si>
  <si>
    <t>رقم سند الدفع : 331 - صرف دفعه من الحساب من عهدة مهندس على العقله</t>
  </si>
  <si>
    <t>14/03/2023</t>
  </si>
  <si>
    <t>ردى مكس ابوظبى المحدودة</t>
  </si>
  <si>
    <t xml:space="preserve">رقم سند الدفع : 332 - خصم على فواتير شهر 2-2023 </t>
  </si>
  <si>
    <t>رقم سند الدفع : 333 - رسوم بنكية مخصومه من بنك الفجيرة</t>
  </si>
  <si>
    <t xml:space="preserve">رقم سند الدفع : 333 - رسوم بنكية مخصومه من بنك الفجيرة - - </t>
  </si>
  <si>
    <t>رقم سند الدفع : 334 - صرف دفعه من الحساب من مصرف ابوظبي الاسلامى</t>
  </si>
  <si>
    <t>رقم سند الدفع : 334 - عــــن : - رقم الشيك : 502152</t>
  </si>
  <si>
    <t>رقم سند الدفع : 335 - صرف عهدة للفورمن موسى من عهدة مهندس على العقله</t>
  </si>
  <si>
    <t>13/03/2023</t>
  </si>
  <si>
    <t>رقم سند الدفع : 336 - صرف دفعه من الحساب من مصرف ابوظبي الاسلامى</t>
  </si>
  <si>
    <t>رقم سند الدفع : 336 - عــــن : - رقم الشيك : 502172</t>
  </si>
  <si>
    <t>15/03/2023</t>
  </si>
  <si>
    <t>رقم سند الدفع : 337 - بترول سيارة برادو من عهدة مهندس على العقله</t>
  </si>
  <si>
    <t xml:space="preserve">رقم سند الدفع : 337 - بترول سيارة برادو من عهدة مهندس على العقله - - </t>
  </si>
  <si>
    <t>رقم سند الدفع : 338 - اكرامية عمال تنزيل سيارة باسكو من عهدة علاء العقله</t>
  </si>
  <si>
    <t>رقم سند الدفع : 338 - تبديل تاير مكيف العمال من عهدة علاء العقله</t>
  </si>
  <si>
    <t>رقم سند الدفع : 338 - مواد تنظيف لموقع مؤسسة المزروعى</t>
  </si>
  <si>
    <t>16/03/2023</t>
  </si>
  <si>
    <t>بى دى غليز للسيراميك والرخام</t>
  </si>
  <si>
    <t>رقم سند الدفع : 339 - صرف دفعه من الحساب من مصرف ابوظبي الاسلامى</t>
  </si>
  <si>
    <t>رقم سند الدفع : 339 - عــــن : - رقم الشيك : 502175</t>
  </si>
  <si>
    <t>18/03/2023</t>
  </si>
  <si>
    <t xml:space="preserve">رقم سند الدفع : 340 - بترول لموقع راشد صميم المنصورى من عهدة قاسم </t>
  </si>
  <si>
    <t>رقم سند الدفع : 340 - بترول لموقع محمد راشد المنصورى من عهدة قاسم</t>
  </si>
  <si>
    <t>رقم سند الدفع : 340 - بترول لموقع احمد بلكور المزروعى من عهدة قاسم</t>
  </si>
  <si>
    <t xml:space="preserve">رقم سند الدفع : 340 - بترول لموقع سالم راشد المنصورى </t>
  </si>
  <si>
    <t>رقم سند الدفع : 340 - بترول لموقع محمد بخيت المزروعى</t>
  </si>
  <si>
    <t>رقم سند الدفع : 340 - بترول سيارات الشركة من عهدة قاسم</t>
  </si>
  <si>
    <t>رقم سند الدفع : 341 - مياة لموقع سارة المنصورى من عهدة قاسم</t>
  </si>
  <si>
    <t>رقم سند الدفع : 342 - زيت مولدات لموقع سالم راشد المنصورى من عهدة قاسم</t>
  </si>
  <si>
    <t xml:space="preserve">رقم سند الدفع : 342 - زيت مولدات لموقع سالم راشد المنصورى من عهدة قاسم - - </t>
  </si>
  <si>
    <t>رقم سند الدفع : 342 - زيت مولدات لمو قع محمد راشد المنصورى من عهدة قاسم</t>
  </si>
  <si>
    <t xml:space="preserve">رقم سند الدفع : 342 - زيت مولدات لمو قع محمد راشد المنصورى من عهدة قاسم - - </t>
  </si>
  <si>
    <t>رقم سند الدفع : 343 - صرف عهدة للفورمن قاسم من عهدة مهندس على العقله</t>
  </si>
  <si>
    <t>رقم سند الدفع : 344 - صرف عهدة للشبراوى من عهدة مهندس على العقلة</t>
  </si>
  <si>
    <t>رقم سند الدفع : 345 - صرف دفعه من الحساب من عهدة الشبراوى</t>
  </si>
  <si>
    <t>رقم سند الدفع : 345 - تصوير العامل جنشهان للاقامة من عهدة الشبراوى</t>
  </si>
  <si>
    <t>رقم سند الدفع : 345 - مواد عزل لموقع محمد صياح المنصورى</t>
  </si>
  <si>
    <t>رقم سند الدفع : 345 - دفان تحت الباسكو لموقع احمد الحمادى من عهدة الشبراوى</t>
  </si>
  <si>
    <t>رقم سند الدفع : 345 - مواد بناء لموقع على المحرمى من عهدة الشبراوى</t>
  </si>
  <si>
    <t>رقم سند الدفع : 345 - شيول ترتيب طريق البامب من عهدة الشبراوى لموقع محمد صياح المنصورى</t>
  </si>
  <si>
    <t>رقم سند الدفع : 345 - تصليح سيارة رقم 88213 من عهدة الشبراوى</t>
  </si>
  <si>
    <t>رقم سند الدفع : 345 - تحول الدفان لموقع محمد صياح المنصورى من عهدة الشبراوى</t>
  </si>
  <si>
    <t>رقم سند الدفع : 345 - تريب تنزيل حديد لموقع محمد صياح المنصورى من عهدة الشبراوى</t>
  </si>
  <si>
    <t>رقم سند الدفع : 345 - تغيير زيت سيارة الفورمن من عهدة الشيراوى</t>
  </si>
  <si>
    <t>رقم سند الدفع : 346 - gisلموقع محلات سيف الهاملى من عهدة الشبراوى</t>
  </si>
  <si>
    <t>رقم سند الدفع : 346 - بدل سكن الشبراوى لشهر 3 من عهدة الشبراوى</t>
  </si>
  <si>
    <t>رقم سند الدفع : 346 - اكراميات عمال لموقع هلال سويح من عهدة الشبراوى</t>
  </si>
  <si>
    <t>رقم سند الدفع : 347 - مولد بناء لموقع عبدالله الظاهرى</t>
  </si>
  <si>
    <t xml:space="preserve">رقم سند الدفع : 347 - مولد بناء لموقع عبدالله الظاهرى - - </t>
  </si>
  <si>
    <t>رقم سند الدفع : 347 - مواد بناء لموقع محمد صياح المنصورى</t>
  </si>
  <si>
    <t xml:space="preserve">رقم سند الدفع : 347 - مواد بناء لموقع محمد صياح المنصورى - - </t>
  </si>
  <si>
    <t>رقم سند الدفع : 347 - مواد بناء لموقع هلال سويح المزروعى</t>
  </si>
  <si>
    <t xml:space="preserve">رقم سند الدفع : 347 - مواد بناء لموقع هلال سويح المزروعى - - </t>
  </si>
  <si>
    <t>رقم سند الدفع : 347 - مواد بناء لموقع على احمد المحرمى</t>
  </si>
  <si>
    <t xml:space="preserve">رقم سند الدفع : 347 - مواد بناء لموقع على احمد المحرمى - - </t>
  </si>
  <si>
    <t>رقم سند الدفع : 347 - مواد كهرباء لموقع احمد الماس المرر</t>
  </si>
  <si>
    <t xml:space="preserve">رقم سند الدفع : 347 - مواد كهرباء لموقع احمد الماس المرر - - </t>
  </si>
  <si>
    <t>رقم سند الدفع : 347 - مواد بناء لموقع احمد الماس المرر</t>
  </si>
  <si>
    <t xml:space="preserve">رقم سند الدفع : 347 - مواد بناء لموقع احمد الماس المرر - - </t>
  </si>
  <si>
    <t>رقم سند الدفع : 347 - مواد كهرباء لموقع هلال سويح من عهدة الشبراوى</t>
  </si>
  <si>
    <t xml:space="preserve">رقم سند الدفع : 347 - مواد كهرباء لموقع هلال سويح من عهدة الشبراوى - - </t>
  </si>
  <si>
    <t xml:space="preserve">رقم سند الدفع : 347 - مواد بناء لموقع محمد الظاهرى </t>
  </si>
  <si>
    <t xml:space="preserve">رقم سند الدفع : 347 - مواد بناء لموقع محمد الظاهرى - - </t>
  </si>
  <si>
    <t>رقم سند الدفع : 347 - مواد بناء لموقع احمد الحمادى من عهدة الشبراوى</t>
  </si>
  <si>
    <t xml:space="preserve">رقم سند الدفع : 347 - مواد بناء لموقع احمد الحمادى من عهدة الشبراوى - - </t>
  </si>
  <si>
    <t>رقم سند الدفع : 348 - مواد صبغ لموقع احمد بخيت الهاملى من عهدة الشبراوى</t>
  </si>
  <si>
    <t xml:space="preserve">رقم سند الدفع : 348 - مواد صبغ لموقع احمد بخيت الهاملى من عهدة الشبراوى - - </t>
  </si>
  <si>
    <t>رقم سند الدفع : 348 - 2 مراية + اشاور جلاس لموقع على احمد المحرمى من عهدة الشبراوى</t>
  </si>
  <si>
    <t xml:space="preserve">رقم سند الدفع : 348 - 2 مراية + اشاور جلاس لموقع على احمد المحرمى من عهدة الشبراوى - - </t>
  </si>
  <si>
    <t>رقم سند الدفع : 348 - مواد صبغ لموقع على احمد المحرمى من عهدة الشبراوى</t>
  </si>
  <si>
    <t xml:space="preserve">رقم سند الدفع : 348 - مواد صبغ لموقع على احمد المحرمى من عهدة الشبراوى - - </t>
  </si>
  <si>
    <t>رقم سند الدفع : 348 - مواد عزل لموقع محمد صياح المنصورى من عهدة الشبراوى (سيلد)</t>
  </si>
  <si>
    <t xml:space="preserve">رقم سند الدفع : 348 - مواد عزل لموقع محمد صياح المنصورى من عهدة الشبراوى (سيلد) - - </t>
  </si>
  <si>
    <t>رقم سند الدفع : 348 - واد تصليح سيارة رقم 88213 من عهدة الشبراوى</t>
  </si>
  <si>
    <t xml:space="preserve">رقم سند الدفع : 348 - واد تصليح سيارة رقم 88213 من عهدة الشبراوى - - </t>
  </si>
  <si>
    <t xml:space="preserve">رقم سند الدفع : 348 - اختبار طابوق لموقع محمد ناجى المنصورى من عهدة الشبراوى </t>
  </si>
  <si>
    <t xml:space="preserve">رقم سند الدفع : 348 - اختبار طابوق لموقع محمد ناجى المنصورى من عهدة الشبراوى - - </t>
  </si>
  <si>
    <t>رقم سند الدفع : 348 - مواد بناء لموقع احمد بخيت الهاملى من عهدة الشبراوى</t>
  </si>
  <si>
    <t xml:space="preserve">رقم سند الدفع : 348 - مواد بناء لموقع احمد بخيت الهاملى من عهدة الشبراوى - - </t>
  </si>
  <si>
    <t>رقم سند الدفع : 348 - مواد بناء لموقع محمد صياح المنصورى من عهدة الشبراوى</t>
  </si>
  <si>
    <t xml:space="preserve">رقم سند الدفع : 348 - مواد بناء لموقع محمد صياح المنصورى من عهدة الشبراوى - - </t>
  </si>
  <si>
    <t>رقم سند الدفع : 348 - سقاله لموقع ايمان الحمادة من عهدة الشبراوى</t>
  </si>
  <si>
    <t xml:space="preserve">رقم سند الدفع : 348 - سقاله لموقع ايمان الحمادة من عهدة الشبراوى - - </t>
  </si>
  <si>
    <t>رقم سند الدفع : 348 - سيراميك لموقع على احمد المحرمى من عهدة الشبراوى</t>
  </si>
  <si>
    <t xml:space="preserve">رقم سند الدفع : 348 - سيراميك لموقع على احمد المحرمى من عهدة الشبراوى - - </t>
  </si>
  <si>
    <t>رقم سند الدفع : 349 - بترول لموقع محمد صياح المنصورى من عهدة الشبراوى</t>
  </si>
  <si>
    <t xml:space="preserve">رقم سند الدفع : 349 - بترول لموقع محمد صياح المنصورى من عهدة الشبراوى - - </t>
  </si>
  <si>
    <t>رقم سند الدفع : 350 - صرف دفعه من الحساب من عهدة مهندس على العقله</t>
  </si>
  <si>
    <t>سهيل الرميثى</t>
  </si>
  <si>
    <t>رقم سند الدفع : 351 - صرف دفعه من الحساب من عهدة مهندس على العقله</t>
  </si>
  <si>
    <t>19/03/2023</t>
  </si>
  <si>
    <t>رقم سند الدفع : 352 - صرف دفعه من الحساب من مصرف ابوظبي الاسلامى</t>
  </si>
  <si>
    <t>رقم سند الدفع : 352 - عــــن : - رقم الشيك : 502178</t>
  </si>
  <si>
    <t>17/03/2023</t>
  </si>
  <si>
    <t>رقم سند الدفع : 353 - صرف عهدة للفورمن شبير من عهدة مهندس على العقله</t>
  </si>
  <si>
    <t>20/03/2023</t>
  </si>
  <si>
    <t>رقم سند الدفع : 354 - صرف دفعه من الحساب من مصرف ابوظبي الاسلامى</t>
  </si>
  <si>
    <t>رقم سند الدفع : 354 - عــــن : - رقم الشيك : 502182</t>
  </si>
  <si>
    <t>رقم سند الدفع : 355 - صرف دفعه من الحساب من عهدة مهندس على العقله</t>
  </si>
  <si>
    <t>رقم سند الدفع : 356 - صرف دفعه من الحساب من مصرف ابوظبي الاسلامى</t>
  </si>
  <si>
    <t>رقم سند الدفع : 356 - عــــن : - رقم الشيك : 502182</t>
  </si>
  <si>
    <t>22/03/2023</t>
  </si>
  <si>
    <t>رقم سند الدفع : 357 - صرف عهدة للمهندس على العقله من مصرف أبوظبي الاسلامى</t>
  </si>
  <si>
    <t>رقم سند الدفع : 358 - صرف دفعه من الحساب من مصرف ابوظبي الاسلامى</t>
  </si>
  <si>
    <t>رقم سند الدفع : 358 - عــــن : - رقم الشيك : 502187</t>
  </si>
  <si>
    <t>رقم سند الدفع : 359 - صرف دفعه من الحساب من مصرف ابوظبي الاسلامى</t>
  </si>
  <si>
    <t>رقم سند الدفع : 359 - عــــن : - رقم الشيك : 502187</t>
  </si>
  <si>
    <t>رقم سند الدفع : 360 - صرف دفعه من الحساب من عهدة مهندس على العقله</t>
  </si>
  <si>
    <t>25/03/2023</t>
  </si>
  <si>
    <t>رقم سند الدفع : 361 - صرف رواتب البدر عمال مدينة الدار لشهر 2 من عهدة حمد</t>
  </si>
  <si>
    <t xml:space="preserve">رقم سند الدفع : 361 - صرف رواتب عمال الشعلة البيضاء شهر 2 من عهدة مهندس على </t>
  </si>
  <si>
    <t xml:space="preserve">رقم سند الدفع : 361 - صرف رواتب سبيس لايت لشهر 2 من عهدة مهندس على </t>
  </si>
  <si>
    <t>رقم سند الدفع : 361 - رواتب مستردة الى عهدة حمد عليان</t>
  </si>
  <si>
    <t>رقم سند الدفع : 361 - رسوم ايداع رواتب مدينة الدار شهر 2 من عهدة مهندس على العقله</t>
  </si>
  <si>
    <t>رقم سند الدفع : 362 - صرف باقى قيمة مستخلصات شهر 2-2023</t>
  </si>
  <si>
    <t>رقم سند الدفع : 363 - صرف عهدة للفورمن محمد العقله من عهدة مهندس على العقله</t>
  </si>
  <si>
    <t>محمد رساد للحجر</t>
  </si>
  <si>
    <t>رقم سند الدفع : 364 - صرف دفعه من الحساب من عهدة مهندس على العقله</t>
  </si>
  <si>
    <t>رقم سند الدفع : 365 - صرف دفعه من الحساب على ان تنتهى الاعمال فى 30-2-23 من عهدة مهندس على العقله</t>
  </si>
  <si>
    <t>26/03/2023</t>
  </si>
  <si>
    <t>رقم سند الدفع : 366 - صرف قيمة مستخلصات شهر 2 من مصرف ابوظبي الاسلامى</t>
  </si>
  <si>
    <t>رقم سند الدفع : 366 - عــــن : - رقم الشيك : 502190</t>
  </si>
  <si>
    <t>رقم سند الدفع : 367 - صرف دفعه من الحساب من مصرف ابوظبي الاسلامى</t>
  </si>
  <si>
    <t>رقم سند الدفع : 367 - عــــن : - رقم الشيك : 502189</t>
  </si>
  <si>
    <t>رقم سند الدفع : 368 - صرف دفعه من الحساب من عهدة مهندس على العقله</t>
  </si>
  <si>
    <t>23/03/2023</t>
  </si>
  <si>
    <t>رقم سند الدفع : 369 - صرف عهدة للمهندس على العقله من مصرف أبوظبي الاسلامى</t>
  </si>
  <si>
    <t>رقم سند الدفع : 370 - صرف عهدة للفورمن قاسم من عهدة مهندس على العقله</t>
  </si>
  <si>
    <t>رقم سند الدفع : 371 - صرف دفعه من الحساب من عهدة مهندس على العقله</t>
  </si>
  <si>
    <t>رقم سند الدفع : 372 - صرف دفعه من الحساب من مصرف ابوظبي الاسلامى</t>
  </si>
  <si>
    <t>رقم سند الدفع : 372 - عــــن : - رقم الشيك : 502185</t>
  </si>
  <si>
    <t>رقم سند الدفع : 373 - صرف دفعه من الحساب من مصرف ابوظبي الاسلامى</t>
  </si>
  <si>
    <t>رقم سند الدفع : 373 - عــــن : - رقم الشيك : 502188</t>
  </si>
  <si>
    <t>رقم سند الدفع : 374 - صرف دفعه من الحساب من مصرف ابوظبي الاسلامى</t>
  </si>
  <si>
    <t>رقم سند الدفع : 374 - عــــن : - رقم الشيك : 502186</t>
  </si>
  <si>
    <t>رقم سند الدفع : 375 - صرف دفعه من الحساب من عهدة مهندس على العقله</t>
  </si>
  <si>
    <t>رقم سند الدفع : 376 - صرف دفعه من الحساب من عهدة مهندس على العقله</t>
  </si>
  <si>
    <t>الأندلس لمواد البناء</t>
  </si>
  <si>
    <t>رقم سند الدفع : 377 - صرف دفعه من الحساب من مصرف ابوظبي الاسلامى</t>
  </si>
  <si>
    <t>رقم سند الدفع : 377 - عــــن : - رقم الشيك : 502181</t>
  </si>
  <si>
    <t>رقم سند الدفع : 378 - صرف دفعه من الحساب من مصرف ابوظبي الاسلامى</t>
  </si>
  <si>
    <t>رقم سند الدفع : 378 - عــــن : - رقم الشيك : 502173</t>
  </si>
  <si>
    <t>رقم سند الدفع : 379 - صرف دفعه من الحساب من مصرف ابوظبي الاسلامى</t>
  </si>
  <si>
    <t>رقم سند الدفع : 379 - عــــن : - رقم الشيك : 502174</t>
  </si>
  <si>
    <t>رقم سند الدفع : 380 - قيمة فواتير شهر 2 من مصرف ابوظبي الاسلامى</t>
  </si>
  <si>
    <t>رقم سند الدفع : 380 - عــــن : - رقم الشيك : 502177</t>
  </si>
  <si>
    <t>21/03/2023</t>
  </si>
  <si>
    <t>رقم سند الدفع : 381 - صرف عهدة للمهندس السبراوى من عهدة مهندس على العقله</t>
  </si>
  <si>
    <t>رقم سند الدفع : 382 - صرف دفعه من الحساب من عهدة مهندس على العقله</t>
  </si>
  <si>
    <t>رقم سند الدفع : 383 - صرف دفعه من الحساب من عهدة مهندس على العقله</t>
  </si>
  <si>
    <t>رقم سند الدفع : 384 - صرف دفعه من الحساب من عهدة مهندس على العقله</t>
  </si>
  <si>
    <t>27/03/2023</t>
  </si>
  <si>
    <t>رقم سند الدفع : 385 - باب غرفة كهرباء لموقع سارة المنصورى</t>
  </si>
  <si>
    <t>رقم سند الدفع : 385 - باب لموقع احمد بلكور المزروعى</t>
  </si>
  <si>
    <t>رقم سند الدفع : 385 - سيلكون لموقع مؤسسة المزروعى</t>
  </si>
  <si>
    <t>28/03/2023</t>
  </si>
  <si>
    <t>رقم سند الدفع : 386 - توريد وتركيب مطابخ للفيلا والمجلس لموقع سالمين المزروعى</t>
  </si>
  <si>
    <t>رقم سند الدفع : 387 - صرف دفعه من الحساب من مصرف ابوظبي الاسلامى</t>
  </si>
  <si>
    <t>رقم سند الدفع : 387 - عــــن : - رقم الشيك : 502192</t>
  </si>
  <si>
    <t>رقم سند الدفع : 388 - صرف دفعه من الحساب من مصرف ابوظبي الاسلامى</t>
  </si>
  <si>
    <t>رقم سند الدفع : 388 - عــــن : - رقم الشيك : 502191</t>
  </si>
  <si>
    <t>29/03/2023</t>
  </si>
  <si>
    <t>رقم سند الدفع : 389 - صرف عهدة لحمد عليان من مصرف ابوظبي الاسلامى</t>
  </si>
  <si>
    <t>رقم سند الدفع : 389 - عــــن : - رقم الشيك : 502193</t>
  </si>
  <si>
    <t>رقم سند الدفع : 390 - صرف عهدة للشبراوى من مصرف ابوظبي الاسلامى</t>
  </si>
  <si>
    <t>رقم سند الدفع : 390 - عــــن : - رقم الشيك : 502194</t>
  </si>
  <si>
    <t>رقم سند الدفع : 391 - صرف عهدة للشبراوى من مصرف ابوظبي الاسلامى</t>
  </si>
  <si>
    <t>رقم سند الدفع : 391 - عــــن : - رقم الشيك : 502195</t>
  </si>
  <si>
    <t>رقم سند الدفع : 392 - صرف عهدة للفورمن قاسم من عهدة مهندس على العقله</t>
  </si>
  <si>
    <t>رقم سند الدفع : 393 - صرف عهدة للفورمن موسى من عهدة مهندس على العقله</t>
  </si>
  <si>
    <t>رقم سند الدفع : 394 - قيمة فواتير شهر 10 من مصرف ابوظبي الاسلامى</t>
  </si>
  <si>
    <t>رقم سند الدفع : 395 - قيمة فواتير شهر 10 من مصرف ابوظبي الاسلامى</t>
  </si>
  <si>
    <t>رقم سند الدفع : 396 - صرف دفعه من الحساب من مصرف ابوظبي الاسلامى</t>
  </si>
  <si>
    <t>رقم سند الدفع : 397 - صرف دفعه من الحساب من مصرف ابوظبي الاسلامى</t>
  </si>
  <si>
    <t>رقم سند الدفع : 398 - توريد مكيفات لموقع مجالس محمد على المرر من مصرف ابوظبي الاسلامى</t>
  </si>
  <si>
    <t>رقم سند الدفع : 399 - القسط الرابع والعشرون عن قرض تمويل 2 سيارة موتسبيشي + 2 لبنك دبي الاسلامى</t>
  </si>
  <si>
    <t>رقم سند الدفع : 400 - القسط الرابع والعشرون عن قرض تمويل 3 سيارة موتسبيشي لبنك دبي الاسلامى</t>
  </si>
  <si>
    <t>رقم سند الدفع : 401 - قسط سيارة الفورمن موسى لبنك دبي الاسلامى</t>
  </si>
  <si>
    <t>رقم سند الدفع : 402 - خصم سحب شيك نقدا من مصرف ابوظبي الاسلامى</t>
  </si>
  <si>
    <t>رقم سند الدفع : 402 - رسوم شهرية تخصم من مصرف ابوظبي الاسلامى</t>
  </si>
  <si>
    <t>رقم سند الدفع : 402 - رسوم اصدار دفاتر شيكات من مصرف ابوظبي الاسلامى</t>
  </si>
  <si>
    <t xml:space="preserve">محتجزات 5 % من مصرف ابوظبي الاسلامى لفيلا سليمان الحمادى </t>
  </si>
  <si>
    <t xml:space="preserve">الضريبه المستحقه محتجزات 5 % من مصرف ابوظبي الاسلامى لفيلا سليمان الحمادى </t>
  </si>
  <si>
    <t xml:space="preserve">صرف باقى محتجزات 5 % من مصرف ابوظبي الاسلامى لفيلا سليمان الحمادى </t>
  </si>
  <si>
    <t>رقم سند الدفع : 403 - دفعه مقدمة عن اعمال الجبس بموقع احمد المهيرى المزروعى</t>
  </si>
  <si>
    <t>رقم سند الدفع : 404 - صرف باقى قيمة مستخلصات شهر 2-2023 من مصرف ابوظبي الاسلامى</t>
  </si>
  <si>
    <t>رقم سند الدفع : 404 - عــــن : - رقم الشيك : 502196</t>
  </si>
  <si>
    <t>رقم سند الدفع : 405 - صرف باقى قيمة مستخلصات شهر 2-2023 من عهدة مهندس على العقله</t>
  </si>
  <si>
    <t>رقم سند الدفع : 406 - صرف دفعه من الحساب من عهدة مهندس على العقله</t>
  </si>
  <si>
    <t>31/03/2023</t>
  </si>
  <si>
    <t>رقم سند الدفع : 407 - بترول سيارة برادو من عهدة مهندس على العقله</t>
  </si>
  <si>
    <t xml:space="preserve">رقم سند الدفع : 407 - بترول سيارة برادو من عهدة مهندس على العقله - - </t>
  </si>
  <si>
    <t>رقم سند الدفع : 408 - عن فحص تربة لموقع هلال سويح المزروعى من عهدة مهندس على العقله</t>
  </si>
  <si>
    <t>موتو للنقليات</t>
  </si>
  <si>
    <t>رقم سند الدفع : 409 - صرف قيمة فاتورة رقم 2340 من عهدة مهندس على العقله</t>
  </si>
  <si>
    <t>رقم سند الدفع : 410 - صرف عهدة للمهندس على العقله من مصرف أبوظبي الاسلامى</t>
  </si>
  <si>
    <t>رقم سند الدفع : 411 - صرف عهدة للفورمن علاء العقله من عهدة مهندس على العقله</t>
  </si>
  <si>
    <t>رقم سند الدفع : 413 - مقاول مخططات التكييف لموقع محمد صياح المنصورى من عهدة مهندس على العقله</t>
  </si>
  <si>
    <t>رقم سند الدفع : 413 - صرف عهدة للفورمن موسى من عهدة مهندس على العقله</t>
  </si>
  <si>
    <t>رقم سند الدفع : 414 - بترول سيارة برادو من عهدة مهندس على العقله</t>
  </si>
  <si>
    <t xml:space="preserve">رقم سند الدفع : 414 - بترول سيارة برادو من عهدة مهندس على العقله - - </t>
  </si>
  <si>
    <t xml:space="preserve">رقم سند الدفع : 415 - بترول لموقع راشد صميم المنصورى من عهدة قاسم </t>
  </si>
  <si>
    <t xml:space="preserve">رقم سند الدفع : 415 - بترول لموقع راشد صميم المنصورى من عهدة قاسم - - </t>
  </si>
  <si>
    <t>رقم سند الدفع : 415 - بترول لموقع محمد راشد المنصورى من عهدة قاسم</t>
  </si>
  <si>
    <t xml:space="preserve">رقم سند الدفع : 415 - بترول لموقع محمد راشد المنصورى من عهدة قاسم - - </t>
  </si>
  <si>
    <t>رقم سند الدفع : 415 - بترول لموقع سارة المنصورى من عهدة قاسم السعدى</t>
  </si>
  <si>
    <t xml:space="preserve">رقم سند الدفع : 415 - بترول لموقع سارة المنصورى من عهدة قاسم السعدى - - </t>
  </si>
  <si>
    <t>رقم سند الدفع : 415 - بترول لموقع سيف سهيل المزروعى من عهدة قاسم</t>
  </si>
  <si>
    <t xml:space="preserve">رقم سند الدفع : 415 - بترول لموقع سيف سهيل المزروعى من عهدة قاسم - - </t>
  </si>
  <si>
    <t>رقم سند الدفع : 415 - بترول لموقع سالم راشد المنصورى من عهدة قاسم</t>
  </si>
  <si>
    <t xml:space="preserve">رقم سند الدفع : 415 - بترول لموقع سالم راشد المنصورى من عهدة قاسم - - </t>
  </si>
  <si>
    <t>رقم سند الدفع : 415 - بترول لموقع احمد بلكور المزروعى من عهدة قاسم</t>
  </si>
  <si>
    <t xml:space="preserve">رقم سند الدفع : 415 - بترول لموقع احمد بلكور المزروعى من عهدة قاسم - - </t>
  </si>
  <si>
    <t>رقم سند الدفع : 416 - رسوم دفعه سيف الهاملى من عهدة مهندس على العقله</t>
  </si>
  <si>
    <t xml:space="preserve">رقم سند الدفع : 416 - رسوم دفعه سيف الهاملى من عهدة مهندس على العقله - - </t>
  </si>
  <si>
    <t>رقم سند الدفع : 417 - منظفات لموقع مؤسسة المزروعى من عهدة علاء العقله</t>
  </si>
  <si>
    <t xml:space="preserve">رقم سند الدفع : 417 - منظفات لموقع مؤسسة المزروعى من عهدة علاء العقله - - </t>
  </si>
  <si>
    <t>رقم سند الدفع : 417 - بترول لموقع مسجد راشد كندى المرر من عهدة علاء العقله</t>
  </si>
  <si>
    <t xml:space="preserve">رقم سند الدفع : 417 - بترول لموقع مسجد راشد كندى المرر من عهدة علاء العقله - - </t>
  </si>
  <si>
    <t>رقم سند الدفع : 418 - عزل بلكونات لموقع سارة المنصورى من عهدة مهندس على العقله</t>
  </si>
  <si>
    <t>رقم سند الدفع : 419 - صرف دفعه من الحساب من عهدة مهندس على العقله</t>
  </si>
  <si>
    <t>رقم سند الدفع : 420 - رسوم تجديد تأمين موقع محمد راشد المنصورى من مصرف ابوظبي الاسلامى</t>
  </si>
  <si>
    <t xml:space="preserve">رقم سند الدفع : 420 - رسوم تجديد تأمين موقع محمد راشد المنصورى من مصرف ابوظبي الاسلامى - - </t>
  </si>
  <si>
    <t>رقم سند الدفع : 420 - رسوم تجديد تأمين موقع سالم راشد المنصورى من مصرف ابوظبي الاسلامى</t>
  </si>
  <si>
    <t xml:space="preserve">رقم سند الدفع : 420 - رسوم تجديد تأمين موقع سالم راشد المنصورى من مصرف ابوظبي الاسلامى - - </t>
  </si>
  <si>
    <t>رقم سند الدفع : 420 - رسوم تجديد تأمين موقع محمد عبدالله الحمادى من مصرف ابوظبي الاسلامى</t>
  </si>
  <si>
    <t xml:space="preserve">رقم سند الدفع : 420 - رسوم تجديد تأمين موقع محمد عبدالله الحمادى من مصرف ابوظبي الاسلامى - - </t>
  </si>
  <si>
    <t>تركيب باسكو لموقع مجالس محمد على المرر</t>
  </si>
  <si>
    <t>ضريبة على تركيب باسكو لموقع مجالس محمد على المرر</t>
  </si>
  <si>
    <t>محتجزات على تركيب باسكو لموقع مجالس محمد على المرر</t>
  </si>
  <si>
    <t>خصم على تركيب باسكو لموقع مجالس محمد على المرر</t>
  </si>
  <si>
    <t>تركيب باسكو لموقع مبارك المزروعى</t>
  </si>
  <si>
    <t>ضريبة على تركيب باسكو لموقع مبارك المزروعى</t>
  </si>
  <si>
    <t>محتجزات على تركيب باسكو لموقع مبارك المزروعى</t>
  </si>
  <si>
    <t>خصم على تركيب باسكو لموقع مبارك المزروعى</t>
  </si>
  <si>
    <t>تركيب سيراميك حول الفيلا بدل الباسكو لموقع مبارك المزروعى (تضاف على المالك)</t>
  </si>
  <si>
    <t>ضريبه على تركيب سيراميك حول الفيلا بدل الباسكو لموقع مبارك المزروعى (تضاف على المالك)</t>
  </si>
  <si>
    <t>محتجزات على تركيب سيراميك حول الفيلا بدل الباسكو لموقع مبارك المزروعى (تضاف على المالك)</t>
  </si>
  <si>
    <t>خصم على على تركيب سيراميك حول الفيلا بدل الباسكو لموقع مبارك المزروعى (تضاف على المالك)</t>
  </si>
  <si>
    <t xml:space="preserve">تركيب سيراميك جدران لموقع احمد المهيرى المزروعى </t>
  </si>
  <si>
    <t xml:space="preserve">ضريبه على تركيب سيراميك جدران لموقع احمد المهيرى المزروعى </t>
  </si>
  <si>
    <t xml:space="preserve">محتجزات تركيب سيراميك جدران لموقع احمد المهيرى المزروعى </t>
  </si>
  <si>
    <t xml:space="preserve">خصم على تركيب سيراميك جدران لموقع احمد المهيرى المزروعى </t>
  </si>
  <si>
    <t>شيكات اجلة صادرة شيك : 502018 حصلت فى البنك (صرف دفعه من الحساب من مصرف ابوظبي الاسلامى)</t>
  </si>
  <si>
    <t>شيكات اجلة صادرة شيك : 502097 حصلت فى البنك (القسط الثانى من 1-04-2023 الى 30-06-2023 من مصرف ابوظبي الاسلامى)</t>
  </si>
  <si>
    <t>احمد معلى للنقليات</t>
  </si>
  <si>
    <t>رقم سند الدفع : 421 - صرف دفعه من الحساب من عهدة مهندس على العقله</t>
  </si>
  <si>
    <t>رقم سند الدفع : 422 - صرف دفعه من الحساب من مصرف ابوظبي الاسلامى</t>
  </si>
  <si>
    <t>رقم سند الدفع : 422 - عــــن : - رقم الشيك : 502203</t>
  </si>
  <si>
    <t xml:space="preserve">رقم سند الدفع : 423 - دفعه عن اشراف لموقع محمد ناجى المنصورى </t>
  </si>
  <si>
    <t>رقم سند الدفع : 424 - صرف دفعه من الحساب من عهدة مهندس على العقله</t>
  </si>
  <si>
    <t>رقم سند الدفع : 425 - صرف دفعه من الحساب من مصرف ابوظبي الاسلامى</t>
  </si>
  <si>
    <t>رقم سند الدفع : 425 - عــــن : - رقم الشيك : 502199</t>
  </si>
  <si>
    <t>رقم سند الدفع : 426 - صرف دفعه من الحساب من عهدة مهندس على العقله</t>
  </si>
  <si>
    <t>رقم سند الدفع : 427 - صرف عهدة لحمد عليان من مصرف ابوظبي الاسلامى</t>
  </si>
  <si>
    <t>رقم سند الدفع : 427 - عــــن : - رقم الشيك : 502198</t>
  </si>
  <si>
    <t>رقم سند الدفع : 428 - صرف دفعه من الحساب من مصرف ابوظبي الاسلامى</t>
  </si>
  <si>
    <t>رقم سند الدفع : 428 - عــــن : - رقم الشيك : 502200</t>
  </si>
  <si>
    <t>رقم سند الدفع : 429 - صرف دفعه من الحساب من عهدة مهندس على العقله</t>
  </si>
  <si>
    <t>رقم سند الدفع : 430 - صرف عهدة للفورمن محمد العقله من عهدة مهندس على العقله</t>
  </si>
  <si>
    <t>رقم سند الدفع : 431 - صرف دفعه من الحساب من عهدة مهندس على العقله</t>
  </si>
  <si>
    <t>رقم سند الدفع : 432 - صرف دفعه من الحساب من عهدة مهندس على العقله</t>
  </si>
  <si>
    <t>رقم سند الدفع : 433 - بترول سيارة برادو من عهدة مهندس على العقله</t>
  </si>
  <si>
    <t>رقم سند الدفع : 433 - بترول سيارات الشركة من عهدة مهندس على العقله</t>
  </si>
  <si>
    <t>رقم سند الدفع : 433 - رسوم اعتماد مخططات المياه لموقع محمد صياح المنصورى من عهدة مهندس على العقله</t>
  </si>
  <si>
    <t>رقم سند الدفع : 434 - صرف دفعه من الحساب من مصرف ابوظبي الاسلامى</t>
  </si>
  <si>
    <t>رقم سند الدفع : 434 - عــــن : - رقم الشيك : 502201</t>
  </si>
  <si>
    <t>سفير للاستشارات الهندسية</t>
  </si>
  <si>
    <t>رقم سند الدفع : 435 - صرف دفعه من الحساب من مصرف ابوظبي الاسلامى</t>
  </si>
  <si>
    <t>رقم سند الدفع : 435 - عــــن : - رقم الشيك : 502197</t>
  </si>
  <si>
    <t>عهدة عطا</t>
  </si>
  <si>
    <t>رقم سند الدفع : 436 - صلرف عهدة للفورمن عطا من عهدة مهندس على العقله</t>
  </si>
  <si>
    <t>رقم سند الدفع : 437 - صرف دفعه من الحساب من عهدة مهندس على العقله</t>
  </si>
  <si>
    <t>رقم سند الدفع : 438 - صرف دفعه من الحساب من عهدة مهندس على العقله</t>
  </si>
  <si>
    <t>رقم سند الدفع : 439 - صرف دفعه من الحساب من مصرف ابوظبي الاسلامى</t>
  </si>
  <si>
    <t>رقم سند الدفع : 439 - عــــن : - رقم الشيك : 502202</t>
  </si>
  <si>
    <t>رقم سند الدفع : 440 - صرف عهدة للفورمن قاسم من عهدة مهندس على العقله</t>
  </si>
  <si>
    <t>رقم سند الدفع : 441 - صرف دفعه من الحساب من عهدة مهندس على العقله</t>
  </si>
  <si>
    <t>رقم سند الدفع : 442 - صرف عهدة للشبراوى من مصرف ابوظبي الاسلامى</t>
  </si>
  <si>
    <t xml:space="preserve">رقم سند الدفع : 442 - عــــن : - رقم الشيك : </t>
  </si>
  <si>
    <t>بيت الخبرة للاستشارات الهندسية</t>
  </si>
  <si>
    <t>رقم سند الدفع : 443 - اتعاب مناقصة احمد الماس المرر</t>
  </si>
  <si>
    <t>رقم سند الدفع : 443 - عــــن : - رقم الشيك : 502204</t>
  </si>
  <si>
    <t>رقم سند الدفع : 444 - صرف عهدة للفورمن محمد العقله من عهدة مهندس على العقله</t>
  </si>
  <si>
    <t>Charity &amp; Donations</t>
  </si>
  <si>
    <t>رقم سند الدفع : 445 - تبرع من الزكاة من عهدة مهندس على العقله</t>
  </si>
  <si>
    <t>رقم سند الدفع : 446 - صرف قيمة فاتورة رقم 98 لموقع عبدالله الظاهرى</t>
  </si>
  <si>
    <t>رقم سند الدفع : 446 - عــــن : - رقم الشيك : 000207</t>
  </si>
  <si>
    <t>طابوق على المدفع من بلديكو</t>
  </si>
  <si>
    <t>ضريبة عبى فاتورة طابوق على المدفع من بلديكو</t>
  </si>
  <si>
    <t>حساب وسيط على فاتورة طابوق من بلديكو لعلى المدفع</t>
  </si>
  <si>
    <t>رقم سند الدفع : 447 - فاتورة المياه لموقع محمد عبدالله الحمادى</t>
  </si>
  <si>
    <t xml:space="preserve">رقم سند الدفع : 447 - فاتورة المياه لموقع محمد عبدالله الحمادى - - </t>
  </si>
  <si>
    <t>رقم سند الدفع : 447 - فاتورة كهرباء لموقع محمد عبدالله الحمادى</t>
  </si>
  <si>
    <t xml:space="preserve">رقم سند الدفع : 447 - فاتورة كهرباء لموقع محمد عبدالله الحمادى - - </t>
  </si>
  <si>
    <t>رقم سند الدفع : 448 - تصليح سيارة برادو من عهدة مهندس على العقله</t>
  </si>
  <si>
    <t xml:space="preserve">رقم سند الدفع : 448 - تصليح سيارة برادو من عهدة مهندس على العقله - - </t>
  </si>
  <si>
    <t>30/03/2023</t>
  </si>
  <si>
    <t>رقم سند الدفع : 449 - تصليح مكيف + تعبئة غاز لموقع احمد المزروعى</t>
  </si>
  <si>
    <t>رقم سند الدفع : 449 - تريب نقل عوازل وبيتومين لموقع سيف سهيل المزروعى</t>
  </si>
  <si>
    <t>رقم سند الدفع : 449 - رول واير لموقع احمد المهيرى المزروعى</t>
  </si>
  <si>
    <t xml:space="preserve">رقم سند الدفع : 450 - تعديل مخططات لموقع محمد عبدالله الحمادى </t>
  </si>
  <si>
    <t>رقم سند الدفع : 451 - صرف عهدة للمهندس على العقله من مصرف أبوظبي الاسلامى</t>
  </si>
  <si>
    <t>شيك 003290 حصلت فى البنك</t>
  </si>
  <si>
    <t>شيك 003289 حصلت فى البنك</t>
  </si>
  <si>
    <t>رقم سند الدفع : 452 - فرشة وبرغى لموقع ايمان الحمادى من عهدة مهندس على العقله</t>
  </si>
  <si>
    <t>رقم سند الدفع : 453 - رسوم اعتماد مخططات كهرباء لموقع سيف سهيل المزروعى من عهدة مهندس على العقله</t>
  </si>
  <si>
    <t>رقم سند الدفع : 453 - رسوم اعتماد مخططات مياه لموقع سيف سهيل المزروعى من عهدة مهندس على العقله</t>
  </si>
  <si>
    <t>رقم سند الدفع : 454 - صرف رواتب شهر 3-2023 من عهدة مهندس على العقله</t>
  </si>
  <si>
    <t>رقم سند الدفع : 454 - رسوم ايداع رواتب مدينة الدار من عهدة مهندس على العقله</t>
  </si>
  <si>
    <t>رقم سند الدفع : 454 - صرف رواتب الشعلة البيضاء شهر 3-2023 من عهدة مهندس على العقله</t>
  </si>
  <si>
    <t>رقم سند الدفع : 454 - صرف رواتب سبيس لايت شهر 3-2023 من عهدة مهندس على العقله</t>
  </si>
  <si>
    <t>رقم سند الدفع : 454 - رواتب مستردة لحمد عليان من عهدة مهندس على العقله</t>
  </si>
  <si>
    <t>رقم سند الدفع : 455 - قيمة فواتير شهر 3-2023 من مصرف ابوظبي الاسلامى</t>
  </si>
  <si>
    <t>رقم سند الدفع : 455 - عــــن : - رقم الشيك : 502208</t>
  </si>
  <si>
    <t xml:space="preserve">رقم سند الدفع : 456 - خصم على فواتير شهر 3-2023 </t>
  </si>
  <si>
    <t>الحسام للمطابخ</t>
  </si>
  <si>
    <t>رقم سند الدفع : 457 - صرف قيمة فاتورة مطابخ من مصرف ابوظبي الاسلامى</t>
  </si>
  <si>
    <t>رقم سند الدفع : 457 - عــــن : - رقم الشيك : 502207</t>
  </si>
  <si>
    <t>رقم سند الدفع : 458 - صرف دفعه من الحساب من مصرف ابوظبي الاسلامى</t>
  </si>
  <si>
    <t>رقم سند الدفع : 458 - عــــن : - رقم الشيك : 502206</t>
  </si>
  <si>
    <t>13/04/2023</t>
  </si>
  <si>
    <t>رقم سند الدفع : 459 - صرف دفعه من الحساب من عهدة مهندس على العقله</t>
  </si>
  <si>
    <t>رقم سند الدفع : 460 - صرف دفعه من الحساب من مصرف ابوظبي الاسلامى</t>
  </si>
  <si>
    <t>رقم سند الدفع : 460 - عــــن : - رقم الشيك : 5683</t>
  </si>
  <si>
    <t>رقم سند الدفع : 461 - بترول لموقع حمد سعيد المزروعى</t>
  </si>
  <si>
    <t xml:space="preserve">رقم سند الدفع : 461 - بترول لموقع حمد سعيد المزروعى - - </t>
  </si>
  <si>
    <t>رقم سند الدفع : 461 - بترول لموقع محمد على الحمادى</t>
  </si>
  <si>
    <t xml:space="preserve">رقم سند الدفع : 461 - بترول لموقع محمد على الحمادى - - </t>
  </si>
  <si>
    <t>رقم سند الدفع : 461 - بترول لموقع محلات سيف الهاملى</t>
  </si>
  <si>
    <t xml:space="preserve">رقم سند الدفع : 461 - بترول لموقع محلات سيف الهاملى - - </t>
  </si>
  <si>
    <t>رقم سند الدفع : 461 - منظفات لموقع مؤسسة المزروعى</t>
  </si>
  <si>
    <t xml:space="preserve">رقم سند الدفع : 461 - منظفات لموقع مؤسسة المزروعى - - </t>
  </si>
  <si>
    <t>رقم سند الدفع : 461 - غسيل سيارة رقم 59023 من عهدة شبير</t>
  </si>
  <si>
    <t xml:space="preserve">رقم سند الدفع : 461 - غسيل سيارة رقم 59023 من عهدة شبير - - </t>
  </si>
  <si>
    <t xml:space="preserve">رقم سند الدفع : 461 - فحص سيارة رقم 59023 من عهدة شبير </t>
  </si>
  <si>
    <t xml:space="preserve">رقم سند الدفع : 461 - فحص سيارة رقم 59023 من عهدة شبير - - </t>
  </si>
  <si>
    <t xml:space="preserve">رقم سند الدفع : 461 - فحص سيارة رقم 59022 من عهدة شبير </t>
  </si>
  <si>
    <t xml:space="preserve">رقم سند الدفع : 461 - فحص سيارة رقم 59022 من عهدة شبير - - </t>
  </si>
  <si>
    <t>رقم سند الدفع : 462 - زيت جنريتور لموقع محمد على الحمادى</t>
  </si>
  <si>
    <t xml:space="preserve">رقم سند الدفع : 462 - زيت جنريتور لموقع محمد على الحمادى - - </t>
  </si>
  <si>
    <t>رقم سند الدفع : 462 - تصليح سيارة موتسبيشى رقم 59023 من عهدة شبير</t>
  </si>
  <si>
    <t xml:space="preserve">رقم سند الدفع : 462 - تصليح سيارة موتسبيشى رقم 59023 من عهدة شبير - - </t>
  </si>
  <si>
    <t xml:space="preserve">رقم سند الدفع : 462 - تصليح اطارات سيارة رقم 59022 من عهدة شبير </t>
  </si>
  <si>
    <t xml:space="preserve">رقم سند الدفع : 462 - تصليح اطارات سيارة رقم 59022 من عهدة شبير - - </t>
  </si>
  <si>
    <t>رقم سند الدفع : 462 - مبيد حشرات لموقع محمد على الحمادة</t>
  </si>
  <si>
    <t xml:space="preserve">رقم سند الدفع : 462 - مبيد حشرات لموقع محمد على الحمادة - - </t>
  </si>
  <si>
    <t>رقم سند الدفع : 463 - فرشة للعمال من عهدة شبير</t>
  </si>
  <si>
    <t>رقم سند الدفع : 463 - غسيل سيارة رقم 59022 من عهدة شبير</t>
  </si>
  <si>
    <t>رقم سند الدفع : 464 - بترول لموقع محمد على الحمادى</t>
  </si>
  <si>
    <t xml:space="preserve">رقم سند الدفع : 464 - بترول لموقع محمد على الحمادى - - </t>
  </si>
  <si>
    <t>رقم سند الدفع : 464 - بترول لموقع مبارك المزروعى</t>
  </si>
  <si>
    <t xml:space="preserve">رقم سند الدفع : 464 - بترول لموقع مبارك المزروعى - - </t>
  </si>
  <si>
    <t>رقم سند الدفع : 464 - بترول لموقع حمد سعيد المزروعى</t>
  </si>
  <si>
    <t xml:space="preserve">رقم سند الدفع : 464 - بترول لموقع حمد سعيد المزروعى - - </t>
  </si>
  <si>
    <t>رقم سند الدفع : 464 - بترول لموقع عفراء المزروعى</t>
  </si>
  <si>
    <t xml:space="preserve">رقم سند الدفع : 464 - بترول لموقع عفراء المزروعى - - </t>
  </si>
  <si>
    <t>رقم سند الدفع : 464 - بترول لموقع محمد عبدالله الحمادى</t>
  </si>
  <si>
    <t xml:space="preserve">رقم سند الدفع : 464 - بترول لموقع محمد عبدالله الحمادى - - </t>
  </si>
  <si>
    <t xml:space="preserve">رقم سند الدفع : 464 - بترول لموقع مؤسسة المزروعى </t>
  </si>
  <si>
    <t xml:space="preserve">رقم سند الدفع : 464 - بترول لموقع مؤسسة المزروعى - - </t>
  </si>
  <si>
    <t xml:space="preserve">رقم سند الدفع : 464 - بترول لموقع راشد صميم المنصورى </t>
  </si>
  <si>
    <t xml:space="preserve">رقم سند الدفع : 464 - بترول لموقع راشد صميم المنصورى - - </t>
  </si>
  <si>
    <t>رقم سند الدفع : 465 - رسوم فحص اقامة الفورمن محمد من عهدة محمد العقله</t>
  </si>
  <si>
    <t>رقم سند الدفع : 465 - شراء مواد مستعمله من عهدة محمد العقله</t>
  </si>
  <si>
    <t>رقم سند الدفع : 465 - تريبات سقاله من عبيد الهاملى الى موقع حمد سعيد المزروعى</t>
  </si>
  <si>
    <t>رقم سند الدفع : 465 - تصليح سيارة الفورمن محمد من عهدة محمد العقله</t>
  </si>
  <si>
    <t>رقم سند الدفع : 465 - جرندر وجينريتور وهلتى لموقع ايمان الحمادى</t>
  </si>
  <si>
    <t>رقم سند الدفع : 465 - درل هلتى لموقع عبيد الهاملى</t>
  </si>
  <si>
    <t>رقم سند الدفع : 465 - جنريتور وجرندر وكمبروسر لموقع سيف سهيل المزروعى</t>
  </si>
  <si>
    <t xml:space="preserve">رقم سند الدفع : 465 - بووم لودر طابوق لموقع عبيد الهاملى </t>
  </si>
  <si>
    <t xml:space="preserve">رقم سند الدفع : 465 - بيك اب تحميل طابوق لموقع عبيد الهاملى </t>
  </si>
  <si>
    <t>فيلا زليخة الحمادى Expenses</t>
  </si>
  <si>
    <t>رقم سند الدفع : 465 - حفر مجارى لموقع زليخة الحمادى</t>
  </si>
  <si>
    <t>رقم سند الدفع : 465 - حفر مجارى لموقع ايمان الحمادى</t>
  </si>
  <si>
    <t>رقم سند الدفع : 465 - نقل سقاله لموقع محمد على الحمادى</t>
  </si>
  <si>
    <t>رقم سند الدفع : 465 - تصليح سيارة 3 طن من عهدة محمد العقله</t>
  </si>
  <si>
    <t>رقم سند الدفع : 465 - حفر مجارى لموقع عفراء المزروعى</t>
  </si>
  <si>
    <t>رقم سند الدفع : 466 - صرف عهدة للفورمن قاسم من عهدة مهندس على العقله</t>
  </si>
  <si>
    <t>رقم سند الدفع : 467 - رول واير لموقع محمد راشد المنصورى من عهدة قاسم</t>
  </si>
  <si>
    <t>رقم سند الدفع : 467 - رول واير لموقع سالم راشد المنصورى من عهدة قاسم</t>
  </si>
  <si>
    <t xml:space="preserve">رقم سند الدفع : 468 - غاز لموقع سيف سهيل المزروعى </t>
  </si>
  <si>
    <t xml:space="preserve">رقم سند الدفع : 468 - غاز لموقع سيف سهيل المزروعى - - </t>
  </si>
  <si>
    <t>رقم سند الدفع : 468 - بترول لموقع محمد راشد المنصورى</t>
  </si>
  <si>
    <t xml:space="preserve">رقم سند الدفع : 468 - بترول لموقع محمد راشد المنصورى - - </t>
  </si>
  <si>
    <t xml:space="preserve">رقم سند الدفع : 468 - بترول لموقع راشد صميم المنصورى </t>
  </si>
  <si>
    <t xml:space="preserve">رقم سند الدفع : 468 - بترول لموقع راشد صميم المنصورى - - </t>
  </si>
  <si>
    <t>رقم سند الدفع : 468 - بترول لموقع احمد بلكور المزروعى</t>
  </si>
  <si>
    <t xml:space="preserve">رقم سند الدفع : 468 - بترول لموقع احمد بلكور المزروعى - - </t>
  </si>
  <si>
    <t xml:space="preserve">رقم سند الدفع : 468 - بترول لموقع سالم راشد المنصورى </t>
  </si>
  <si>
    <t xml:space="preserve">رقم سند الدفع : 468 - بترول لموقع سالم راشد المنصورى - - </t>
  </si>
  <si>
    <t>رقم سند الدفع : 468 - بترول لموقع سيف سهيل المزروعى</t>
  </si>
  <si>
    <t xml:space="preserve">رقم سند الدفع : 468 - بترول لموقع سيف سهيل المزروعى - - </t>
  </si>
  <si>
    <t>رقم سند الدفع : 468 - زيت مولدات لموقع محمد راشد المنصورى</t>
  </si>
  <si>
    <t xml:space="preserve">رقم سند الدفع : 468 - زيت مولدات لموقع محمد راشد المنصورى - - </t>
  </si>
  <si>
    <t>رقم سند الدفع : 469 - دفعه احمد الماس المرر من عهدة الشبراوى</t>
  </si>
  <si>
    <t xml:space="preserve">رقم سند الدفع : 469 - دفعه احمد الماس المرر من عهدة الشبراوى - - </t>
  </si>
  <si>
    <t>رقم سند الدفع : 469 - دفعه احمد بلكور المزروعى من عهدة الشبراوى</t>
  </si>
  <si>
    <t xml:space="preserve">رقم سند الدفع : 469 - دفعه احمد بلكور المزروعى من عهدة الشبراوى - - </t>
  </si>
  <si>
    <t>رقم سند الدفع : 469 - دفعه ايمان الحمادى من عهدة الشبراوى</t>
  </si>
  <si>
    <t xml:space="preserve">رقم سند الدفع : 469 - دفعه ايمان الحمادى من عهدة الشبراوى - - </t>
  </si>
  <si>
    <t>رقم سند الدفع : 469 - دفعه محمد صياح المنصورى من عهدة الشبراوى</t>
  </si>
  <si>
    <t xml:space="preserve">رقم سند الدفع : 469 - دفعه محمد صياح المنصورى من عهدة الشبراوى - - </t>
  </si>
  <si>
    <t>رقم سند الدفع : 469 - بترول سيارة الفورمن من عهدة الشبراوى</t>
  </si>
  <si>
    <t xml:space="preserve">رقم سند الدفع : 469 - بترول سيارة الفورمن من عهدة الشبراوى - - </t>
  </si>
  <si>
    <t>رقم سند الدفع : 469 - جيلو حجر لموقع احمد الحمادى</t>
  </si>
  <si>
    <t xml:space="preserve">رقم سند الدفع : 469 - جيلو حجر لموقع احمد الحمادى - - </t>
  </si>
  <si>
    <t>رقم سند الدفع : 469 - تغيير زيت سيارة الفورمن من عهدة الشيراوى</t>
  </si>
  <si>
    <t xml:space="preserve">رقم سند الدفع : 469 - تغيير زيت سيارة الفورمن من عهدة الشيراوى - - </t>
  </si>
  <si>
    <t>رقم سند الدفع : 469 - سيراميك لموقع احمد الحمادى</t>
  </si>
  <si>
    <t xml:space="preserve">رقم سند الدفع : 469 - سيراميك لموقع احمد الحمادى - - </t>
  </si>
  <si>
    <t>بوليكون الخليج المحدودة</t>
  </si>
  <si>
    <t>رقم سند الدفع : 470 - خزانات مياه لموقع احمد الحمادى من عهدة الشبراوى</t>
  </si>
  <si>
    <t>رقم سند الدفع : 470 - صرف دفعه عن اعمال الصبغ بالمواقع من عهدة الشبراوى</t>
  </si>
  <si>
    <t>رقم سند الدفع : 470 - دفعه عن اعمال الحجر بفيلا احمد الحمادى</t>
  </si>
  <si>
    <t>رقم سند الدفع : 470 - بدل سكن الشبراوى من عهدة الشبراوى</t>
  </si>
  <si>
    <t>رقم سند الدفع : 470 - gis لموقع محمد عبدالله الحمادى</t>
  </si>
  <si>
    <t>رقم سند الدفع : 470 - سقف الروف + اعمدة الروف لموقع احمد الماس المرر من عهدة الشبراوى</t>
  </si>
  <si>
    <t>رقم سند الدفع : 470 - طباعه دفعه احمد الماس المرر من عهدة الشبراوى</t>
  </si>
  <si>
    <t>رقم سند الدفع : 471 - بترول لموقع محمد صياح المنصورى من عهدة الشبراوى</t>
  </si>
  <si>
    <t xml:space="preserve">رقم سند الدفع : 471 - بترول لموقع محمد صياح المنصورى من عهدة الشبراوى - - </t>
  </si>
  <si>
    <t>رقم سند الدفع : 471 - مواد كهرباء لموقع احمد بخيت الهاملى</t>
  </si>
  <si>
    <t xml:space="preserve">رقم سند الدفع : 471 - مواد كهرباء لموقع احمد بخيت الهاملى - - </t>
  </si>
  <si>
    <t xml:space="preserve">رقم سند الدفع : 471 - روبه حجر لموقع احمد الحمادى </t>
  </si>
  <si>
    <t xml:space="preserve">رقم سند الدفع : 471 - روبه حجر لموقع احمد الحمادى - - </t>
  </si>
  <si>
    <t>رقم سند الدفع : 471 - مواد بناء بلاستر لموقع هلال المزروعى</t>
  </si>
  <si>
    <t xml:space="preserve">رقم سند الدفع : 471 - مواد بناء بلاستر لموقع هلال المزروعى - - </t>
  </si>
  <si>
    <t>رقم سند الدفع : 471 - سيراميك لموقع محمد الظاهرى</t>
  </si>
  <si>
    <t xml:space="preserve">رقم سند الدفع : 471 - سيراميك لموقع محمد الظاهرى - - </t>
  </si>
  <si>
    <t>رقم سند الدفع : 471 - مواد صبغ لموقع احمد الماس المرر</t>
  </si>
  <si>
    <t xml:space="preserve">رقم سند الدفع : 471 - مواد صبغ لموقع احمد الماس المرر - - </t>
  </si>
  <si>
    <t>رقم سند الدفع : 471 - مواد بناء لموقع احمد الماس المرر</t>
  </si>
  <si>
    <t xml:space="preserve">رقم سند الدفع : 471 - مواد بناء لموقع احمد الماس المرر - - </t>
  </si>
  <si>
    <t>رقم سند الدفع : 472 - جليندر لموقع احمد الماس المرر</t>
  </si>
  <si>
    <t>رقم سند الدفع : 472 - دكاك باسكو لموقع احمد الحمادى</t>
  </si>
  <si>
    <t>رقم سند الدفع : 472 - جينريتور لموقع احمد الماس المرر من عهدة الشبراوى</t>
  </si>
  <si>
    <t>رقم سند الدفع : 472 - تأسيس كهرباء لموقع احمد الماس المرر</t>
  </si>
  <si>
    <t>رقم سند الدفع : 472 - دفان تحت الباسكو لموقع احمد الحمادى من عهدة الشبراوى</t>
  </si>
  <si>
    <t xml:space="preserve">رقم سند الدفع : 472 - اكرامية عمال تكييف وتوصيل سيراميك </t>
  </si>
  <si>
    <t>رقم سند الدفع : 473 - مواد اسقف + مواد بناء لموقع احمد الحمادى</t>
  </si>
  <si>
    <t xml:space="preserve">رقم سند الدفع : 473 - مواد اسقف + مواد بناء لموقع احمد الحمادى - - </t>
  </si>
  <si>
    <t>رقم سند الدفع : 473 - مواد عزل لموقع محمد صياح المنصورى</t>
  </si>
  <si>
    <t xml:space="preserve">رقم سند الدفع : 473 - مواد عزل لموقع محمد صياح المنصورى - - </t>
  </si>
  <si>
    <t>رقم سند الدفع : 473 - مواد كهرباء لموقع احمد الماس المرر</t>
  </si>
  <si>
    <t xml:space="preserve">رقم سند الدفع : 473 - مواد كهرباء لموقع احمد الماس المرر - - </t>
  </si>
  <si>
    <t>رقم سند الدفع : 473 - مواد كهرباء لموقع هلال سويح المزروعى</t>
  </si>
  <si>
    <t xml:space="preserve">رقم سند الدفع : 473 - مواد كهرباء لموقع هلال سويح المزروعى - - </t>
  </si>
  <si>
    <t>رقم سند الدفع : 474 - تصوير دفعه من عهدة الشبراوى</t>
  </si>
  <si>
    <t>رقم سند الدفع : 474 - مواد عزل لموقع محمد صياح المنصورى</t>
  </si>
  <si>
    <t>رقم سند الدفع : 474 - دفان لموقع محمد صياح المنصورى</t>
  </si>
  <si>
    <t>رقم سند الدفع : 474 - كور لموقع هلال المزروعى</t>
  </si>
  <si>
    <t>رقم سند الدفع : 475 - رسوم دفعه من عهدة الشبراوى</t>
  </si>
  <si>
    <t xml:space="preserve">رقم سند الدفع : 475 - رسوم دفعه من عهدة الشبراوى - - </t>
  </si>
  <si>
    <t>رقم سند الدفع : 475 - تأمين مخاطر لموقع مؤسسة المزروعى</t>
  </si>
  <si>
    <t xml:space="preserve">رقم سند الدفع : 475 - تأمين مخاطر لموقع مؤسسة المزروعى - - </t>
  </si>
  <si>
    <t>رقم سند الدفع : 475 - غسيل سيارة الفورمن من عهدة الشبراوى</t>
  </si>
  <si>
    <t xml:space="preserve">رقم سند الدفع : 475 - غسيل سيارة الفورمن من عهدة الشبراوى - - </t>
  </si>
  <si>
    <t>رقم سند الدفع : 475 - بترول لموقع احمد الحمادى</t>
  </si>
  <si>
    <t xml:space="preserve">رقم سند الدفع : 475 - بترول لموقع احمد الحمادى - - </t>
  </si>
  <si>
    <t>رقم سند الدفع : 475 - مواد بناء لموقع هلال سويح المزروعى</t>
  </si>
  <si>
    <t xml:space="preserve">رقم سند الدفع : 475 - مواد بناء لموقع هلال سويح المزروعى - - </t>
  </si>
  <si>
    <t>رقم سند الدفع : 476 - صرف دفعه من الحساب من عهدة مهندس الشبراوى</t>
  </si>
  <si>
    <t xml:space="preserve">رقم سند الدفع : 477 - مواد تنظيف لموقع احمد بخيت الهاملى </t>
  </si>
  <si>
    <t xml:space="preserve">رقم سند الدفع : 477 - مواد تنظيف لموقع احمد بخيت الهاملى - - </t>
  </si>
  <si>
    <t>رقم سند الدفع : 477 - بترول لموقع محمد صياح المنصورى من عهدة الشبراوى</t>
  </si>
  <si>
    <t xml:space="preserve">رقم سند الدفع : 477 - بترول لموقع محمد صياح المنصورى من عهدة الشبراوى - - </t>
  </si>
  <si>
    <t>رقم سند الدفع : 477 - مواد لعمال موقع احمد الحمادى من عهدة الشبراوى</t>
  </si>
  <si>
    <t xml:space="preserve">رقم سند الدفع : 477 - مواد لعمال موقع احمد الحمادى من عهدة الشبراوى - - </t>
  </si>
  <si>
    <t>رقم سند الدفع : 477 - مواد كهرباء لموقع هلال سويح المزروعى</t>
  </si>
  <si>
    <t xml:space="preserve">رقم سند الدفع : 477 - مواد كهرباء لموقع هلال سويح المزروعى - - </t>
  </si>
  <si>
    <t>رقم سند الدفع : 477 - مواد كهرابء لموقع محمد صياح المنصورى</t>
  </si>
  <si>
    <t xml:space="preserve">رقم سند الدفع : 477 - مواد كهرابء لموقع محمد صياح المنصورى - - </t>
  </si>
  <si>
    <t>رقم سند الدفع : 477 - مواد بناء لموقع محمد الظاهرى</t>
  </si>
  <si>
    <t xml:space="preserve">رقم سند الدفع : 477 - مواد بناء لموقع محمد الظاهرى - - </t>
  </si>
  <si>
    <t xml:space="preserve">رقم سند الدفع : 477 - مواد تكييف لموقع احمد الحمادى </t>
  </si>
  <si>
    <t xml:space="preserve">رقم سند الدفع : 477 - مواد تكييف لموقع احمد الحمادى - - </t>
  </si>
  <si>
    <t xml:space="preserve">رقم سند الدفع : 477 - مواد صبغ لموقع احمد بخيت الهاملى </t>
  </si>
  <si>
    <t xml:space="preserve">رقم سند الدفع : 477 - مواد صبغ لموقع احمد بخيت الهاملى - - </t>
  </si>
  <si>
    <t>رقم سند الدفع : 477 - اسقف مستعارة جبس لموقع احمد الحمادى</t>
  </si>
  <si>
    <t xml:space="preserve">رقم سند الدفع : 477 - اسقف مستعارة جبس لموقع احمد الحمادى - - </t>
  </si>
  <si>
    <t>رقم سند الدفع : 477 - اسقف مستعارة الومنيوم لموقع عبدالله الظاهرى</t>
  </si>
  <si>
    <t xml:space="preserve">رقم سند الدفع : 477 - اسقف مستعارة الومنيوم لموقع عبدالله الظاهرى - - </t>
  </si>
  <si>
    <t xml:space="preserve">رقم سند الدفع : 477 - سيراميك لموقع احمد بخيت الهاملى </t>
  </si>
  <si>
    <t xml:space="preserve">رقم سند الدفع : 477 - سيراميك لموقع احمد بخيت الهاملى - - </t>
  </si>
  <si>
    <t>رقم سند الدفع : 477 - ارامكس من عهدة الشبراوى</t>
  </si>
  <si>
    <t xml:space="preserve">رقم سند الدفع : 477 - ارامكس من عهدة الشبراوى - - </t>
  </si>
  <si>
    <t xml:space="preserve">رقم سند الدفع : 478 - باسكو اعمال اضافية لموقع احمد بخيت الهاملى </t>
  </si>
  <si>
    <t>رقم سند الدفع : 478 - صرف دفعه من الحساب من عهدة مهندس الشبراوى</t>
  </si>
  <si>
    <t>سكوير للأبواب والشبابيك</t>
  </si>
  <si>
    <t>رقم سند الدفع : 478 - كرين لتنزيل الحديد لموقع محمد صياح المنصورى من عهدة الشبراوى</t>
  </si>
  <si>
    <t xml:space="preserve">رقم سند الدفع : 478 - تصليح كومبكتر لموقع احمد الحمادى </t>
  </si>
  <si>
    <t>رقم سند الدفع : 479 - بيك اب من احمد بخيت الى عبدالظاهرى</t>
  </si>
  <si>
    <t>رقم سند الدفع : 479 - مواد سقاله من محمد صياح الى هلال سويح</t>
  </si>
  <si>
    <t>رقم سند الدفع : 479 - طابوق من احمد الماس الى هلال سويح</t>
  </si>
  <si>
    <t>رقم سند الدفع : 479 - مواد سقاله من عبدالله الظاهرى الى احمد الحمادى</t>
  </si>
  <si>
    <t>رقم سند الدفع : 479 - مواد بناء من عبدالله الظاهرى الى احمد الحمادى</t>
  </si>
  <si>
    <t>رقم سند الدفع : 479 - خشب ومرابيع من احمد الماس الى هلال المزروعى</t>
  </si>
  <si>
    <t>رقم سند الدفع : 479 - بيك اب لموقع محمد صياح المنصورى</t>
  </si>
  <si>
    <t>رقم سند الدفع : 479 - بيك اب لموقع عبدالله الظاهرى من عهدة الشبراوى</t>
  </si>
  <si>
    <t>رقم سند الدفع : 480 - تغيير زيت سيارة الفورمن خالد من عهدة الشبراوى</t>
  </si>
  <si>
    <t xml:space="preserve">رقم سند الدفع : 480 - تغيير زيت سيارة الفورمن خالد من عهدة الشبراوى - - </t>
  </si>
  <si>
    <t xml:space="preserve">رقم سند الدفع : 480 - بترول لموقع هلال سويح من عهدة الشبراوى </t>
  </si>
  <si>
    <t xml:space="preserve">رقم سند الدفع : 480 - بترول لموقع هلال سويح من عهدة الشبراوى - - </t>
  </si>
  <si>
    <t>رقم سند الدفع : 480 - بترول لموقع محمد صياح المنصورى من عهدة الشبراوى</t>
  </si>
  <si>
    <t xml:space="preserve">رقم سند الدفع : 480 - بترول لموقع محمد صياح المنصورى من عهدة الشبراوى - - </t>
  </si>
  <si>
    <t>رقم سند الدفع : 480 - مواد بناء لموقع احمد الماس المرر من عهدة الشبراوى</t>
  </si>
  <si>
    <t xml:space="preserve">رقم سند الدفع : 480 - مواد بناء لموقع احمد الماس المرر من عهدة الشبراوى - - </t>
  </si>
  <si>
    <t>رقم سند الدفع : 480 - مواد كهرباء لموقع احمد الحمادى من عهدة الشبراوى</t>
  </si>
  <si>
    <t xml:space="preserve">رقم سند الدفع : 480 - مواد كهرباء لموقع احمد الحمادى من عهدة الشبراوى - - </t>
  </si>
  <si>
    <t>رقم سند الدفع : 480 - مواد بناء لموقع احمد الحمادى من عهدة الشبراوى</t>
  </si>
  <si>
    <t xml:space="preserve">رقم سند الدفع : 480 - مواد بناء لموقع احمد الحمادى من عهدة الشبراوى - - </t>
  </si>
  <si>
    <t>رقم سند الدفع : 480 - مواد بناء لموقع محمد صياح المنصورى من عهدة الشبراوى</t>
  </si>
  <si>
    <t xml:space="preserve">رقم سند الدفع : 480 - مواد بناء لموقع محمد صياح المنصورى من عهدة الشبراوى - - </t>
  </si>
  <si>
    <t>رقم سند الدفع : 480 - مواد بناء لموقع احمد بخيت الهاملى من عهدة الشبراوى</t>
  </si>
  <si>
    <t xml:space="preserve">رقم سند الدفع : 480 - مواد بناء لموقع احمد بخيت الهاملى من عهدة الشبراوى - - </t>
  </si>
  <si>
    <t>رقم سند الدفع : 480 - مواد تنظيف لموقع احمد الحمادى من عهدة الشبراوى</t>
  </si>
  <si>
    <t xml:space="preserve">رقم سند الدفع : 480 - مواد تنظيف لموقع احمد الحمادى من عهدة الشبراوى - - </t>
  </si>
  <si>
    <t xml:space="preserve">رقم سند الدفع : 480 - مواد بناء لموقع احمد بخيت الهاملى </t>
  </si>
  <si>
    <t xml:space="preserve">رقم سند الدفع : 480 - مواد بناء لموقع احمد بخيت الهاملى - - </t>
  </si>
  <si>
    <t xml:space="preserve">رقم سند الدفع : 480 - مواد صحية لموقع احمد بخيت الهاملى </t>
  </si>
  <si>
    <t xml:space="preserve">رقم سند الدفع : 480 - مواد صحية لموقع احمد بخيت الهاملى - - </t>
  </si>
  <si>
    <t>رقم سند الدفع : 481 - ريكافرى بوبكات تسوية موقع محمد صياح المنصورى</t>
  </si>
  <si>
    <t>رقم سند الدفع : 481 - بوبكات لموقع احمد الحمادى من عهدة الشبراوى</t>
  </si>
  <si>
    <t>رقم سند الدفع : 481 - بوبكات لموقع هلال سويح من عهدة الشبراوى</t>
  </si>
  <si>
    <t>رقم سند الدفع : 482 - بترول سيارة فورمن من عهدة الشبراوى</t>
  </si>
  <si>
    <t xml:space="preserve">رقم سند الدفع : 482 - بترول سيارة فورمن من عهدة الشبراوى - - </t>
  </si>
  <si>
    <t>رقم سند الدفع : 482 - غسيل سيارة من عهدة الشبراوى</t>
  </si>
  <si>
    <t xml:space="preserve">رقم سند الدفع : 482 - غسيل سيارة من عهدة الشبراوى - - </t>
  </si>
  <si>
    <t>رقم سند الدفع : 482 - مواد تنظيف لموقع على احمد المحرمى</t>
  </si>
  <si>
    <t xml:space="preserve">رقم سند الدفع : 482 - مواد تنظيف لموقع على احمد المحرمى - - </t>
  </si>
  <si>
    <t>رقم سند الدفع : 482 - مواد بناء لموقع احمد الحمادى من عهدة الشبراوى</t>
  </si>
  <si>
    <t xml:space="preserve">رقم سند الدفع : 482 - مواد بناء لموقع احمد الحمادى من عهدة الشبراوى - - </t>
  </si>
  <si>
    <t xml:space="preserve">رقم سند الدفع : 482 - مواد بناء لموقع احمد الماس المرر </t>
  </si>
  <si>
    <t xml:space="preserve">رقم سند الدفع : 482 - مواد بناء لموقع احمد الماس المرر - - </t>
  </si>
  <si>
    <t>رقم سند الدفع : 482 - مواد بناء لموقع محمد الظاهرى</t>
  </si>
  <si>
    <t xml:space="preserve">رقم سند الدفع : 482 - مواد بناء لموقع محمد الظاهرى - - </t>
  </si>
  <si>
    <t xml:space="preserve">رقم سند الدفع : 482 - مواد كهرباء لموقع احمد بخيت الهاملى </t>
  </si>
  <si>
    <t xml:space="preserve">رقم سند الدفع : 482 - مواد كهرباء لموقع احمد بخيت الهاملى - - </t>
  </si>
  <si>
    <t>رقم سند الدفع : 482 - سقالات لموقع ايمان الحمادى من عهدة الشبراوى</t>
  </si>
  <si>
    <t xml:space="preserve">رقم سند الدفع : 482 - سقالات لموقع ايمان الحمادى من عهدة الشبراوى - - </t>
  </si>
  <si>
    <t>رقم سند الدفع : 483 - تصليح سيارة الفورمن من عهدة الشبراوى</t>
  </si>
  <si>
    <t>15/04/2023</t>
  </si>
  <si>
    <t>رقم سند الدفع : 484 - بترول سيارات الشركة من عهدة حمد</t>
  </si>
  <si>
    <t>رقم سند الدفع : 485 - اقامة العامل برويز من عهدة حمد</t>
  </si>
  <si>
    <t>رقم سند الدفع : 485 - هوية العامل برويز من عهدة حمد</t>
  </si>
  <si>
    <t>رقم سند الدفع : 485 - رسوم تجديد اقامة العامل جنشهان من عهدة حمد</t>
  </si>
  <si>
    <t>رقم سند الدفع : 485 - رسوم تجديد هوية العامل جنشهان من عهدة حمد</t>
  </si>
  <si>
    <t>رقم سند الدفع : 485 - تعديل وضع العامل برويز من عهدة حمد</t>
  </si>
  <si>
    <t>رقم سند الدفع : 485 - مصاريف هوية العامل داليب من عهدة حمد</t>
  </si>
  <si>
    <t>رقم سند الدفع : 485 - مصاريف اقامة العامل داليب من عهدة حمد</t>
  </si>
  <si>
    <t>رقم سند الدفع : 485 - مصاريف اقامة العامل ساروب من عهدة حمد</t>
  </si>
  <si>
    <t>رقم سند الدفع : 485 - تجديد رخصه المنشااة من عهدة حمد</t>
  </si>
  <si>
    <t>رقم سند الدفع : 485 - رسوم تأشيرة برويز من عهدة حمد</t>
  </si>
  <si>
    <t>رقم سند الدفع : 486 - رسوم دفعه الاولى لموقع ايمان الحمادى من عهدة حمد</t>
  </si>
  <si>
    <t>رقم سند الدفع : 487 - رسوم دفعه ايمان الحمادى من عهدة حمد</t>
  </si>
  <si>
    <t xml:space="preserve">رقم سند الدفع : 487 - رسوم دفعه ايمان الحمادى من عهدة حمد - - </t>
  </si>
  <si>
    <t>رقم سند الدفع : 488 - فتح ملف رخصة الفورمن علاء العقله من عهدة حمد</t>
  </si>
  <si>
    <t>رقم سند الدفع : 488 - فحص ملف نظر علاء العقله من عهدة حمد</t>
  </si>
  <si>
    <t>رقم سند الدفع : 488 - رسوم طلب بطاقة عمل العامل برويز من عهدة حمد</t>
  </si>
  <si>
    <t>رقم سند الدفع : 488 - رسوم تجديد بطاقة عمل العامل جنشهان من عهدة حمد</t>
  </si>
  <si>
    <t>رقم سند الدفع : 488 - رسوم بطاقه عمل العامل برويز من عهدة حمد</t>
  </si>
  <si>
    <t>رقم سند الدفع : 489 - معسل استشارى اوبشن من عهدة حمد</t>
  </si>
  <si>
    <t>رقم سند الدفع : 490 - غدا للعمال من عهدة حمد عليان</t>
  </si>
  <si>
    <t xml:space="preserve">رقم سند الدفع : 490 - غدا للعمال من عهدة حمد عليان - - </t>
  </si>
  <si>
    <t>رقم سند الدفع : 491 - رسوم دفعه احمد المهيرى المزروعى من عهدة حمد</t>
  </si>
  <si>
    <t xml:space="preserve">رقم سند الدفع : 491 - رسوم دفعه احمد المهيرى المزروعى من عهدة حمد - - </t>
  </si>
  <si>
    <t>رقم سند الدفع : 491 - رسوم دفعه احمد بخيت الهاملى من عهدة حمد</t>
  </si>
  <si>
    <t xml:space="preserve">رقم سند الدفع : 491 - رسوم دفعه احمد بخيت الهاملى من عهدة حمد - - </t>
  </si>
  <si>
    <t>رقم سند الدفع : 491 - رسوم دفعه هلال سويح المزروعى من عهدة حمد</t>
  </si>
  <si>
    <t xml:space="preserve">رقم سند الدفع : 491 - رسوم دفعه هلال سويح المزروعى من عهدة حمد - - </t>
  </si>
  <si>
    <t>رقم سند الدفع : 491 - رسوم دفعه عبيد الهاملى من عهدة حمد</t>
  </si>
  <si>
    <t xml:space="preserve">رقم سند الدفع : 491 - رسوم دفعه عبيد الهاملى من عهدة حمد - - </t>
  </si>
  <si>
    <t>رقم سند الدفع : 491 - تأميت مخاطر احمد بخيت الهاملى من عهدة حمد</t>
  </si>
  <si>
    <t xml:space="preserve">رقم سند الدفع : 491 - تأميت مخاطر احمد بخيت الهاملى من عهدة حمد - - </t>
  </si>
  <si>
    <t>رقم سند الدفع : 491 - رسوم استشارى احمد بخيت الهاملى من عهدة حمد</t>
  </si>
  <si>
    <t xml:space="preserve">رقم سند الدفع : 491 - رسوم استشارى احمد بخيت الهاملى من عهدة حمد - - </t>
  </si>
  <si>
    <t>16/04/2023</t>
  </si>
  <si>
    <t>رقم سند الدفع : 492 - رسوم دفعه احمد الماس المرر</t>
  </si>
  <si>
    <t xml:space="preserve">رقم سند الدفع : 492 - رسوم دفعه احمد الماس المرر - - </t>
  </si>
  <si>
    <t>رقم سند الدفع : 492 - ارامكس دفعه احمد الماس المرر</t>
  </si>
  <si>
    <t xml:space="preserve">رقم سند الدفع : 492 - ارامكس دفعه احمد الماس المرر - - </t>
  </si>
  <si>
    <t>رقم سند الدفع : 492 - تصوير اوراق دفعه احمد الماس المرر من عهدة حمد</t>
  </si>
  <si>
    <t xml:space="preserve">رقم سند الدفع : 492 - تصوير اوراق دفعه احمد الماس المرر من عهدة حمد - - </t>
  </si>
  <si>
    <t>رقم سند الدفع : 493 - بترول لموقع احمد بخيت الهاملى من عهدة حمد</t>
  </si>
  <si>
    <t xml:space="preserve">رقم سند الدفع : 493 - بترول لموقع احمد بخيت الهاملى من عهدة حمد - - </t>
  </si>
  <si>
    <t>رقم سند الدفع : 493 - بترول لموقع سالم راشد المنصورى</t>
  </si>
  <si>
    <t xml:space="preserve">رقم سند الدفع : 493 - بترول لموقع سالم راشد المنصورى - - </t>
  </si>
  <si>
    <t>رقم سند الدفع : 493 - بترول لموقع احمد الماس المرر من عهدة حمد</t>
  </si>
  <si>
    <t xml:space="preserve">رقم سند الدفع : 493 - بترول لموقع احمد الماس المرر من عهدة حمد - - </t>
  </si>
  <si>
    <t>رقم سند الدفع : 493 - بترول لموقع محمد راشد المنصورى</t>
  </si>
  <si>
    <t xml:space="preserve">رقم سند الدفع : 493 - بترول لموقع محمد راشد المنصورى - - </t>
  </si>
  <si>
    <t>رقم سند الدفع : 493 - بترول سيارة حمد مشوار ابوظبي من عهدة حمد</t>
  </si>
  <si>
    <t xml:space="preserve">رقم سند الدفع : 493 - بترول سيارة حمد مشوار ابوظبي من عهدة حمد - - </t>
  </si>
  <si>
    <t>رقم سند الدفع : 494 - بترول سيارات الشركة من عهدة حمد</t>
  </si>
  <si>
    <t>رقم سند الدفع : 495 - فحص دم العامل برويز من عهدة حمد</t>
  </si>
  <si>
    <t>رقم سند الدفع : 495 - فحص دم العامل رونومن عهدة حمد</t>
  </si>
  <si>
    <t>رقم سند الدفع : 495 - فحص دم العامل ساروب من عهدة حمد</t>
  </si>
  <si>
    <t>رقم سند الدفع : 495 - فحص دم العامل داليب من عهدة حمد</t>
  </si>
  <si>
    <t>رقم سند الدفع : 496 - رسوم استهلاك كهرباء لموقع ايمان الحمادى من عهدة حمد</t>
  </si>
  <si>
    <t>رقم سند الدفع : 496 - رسوم استهلاك كهرباء لموقع هلال سويح من عهدة حمد</t>
  </si>
  <si>
    <t>رقم سند الدفع : 496 - رسوم استهلاك كهرباء لموقع احمد الماس من عهدة حمد</t>
  </si>
  <si>
    <t>رقم سند الدفع : 496 - رسوم استهلاك كهرباء لموقع احمد الحمادى من عهدة حمد</t>
  </si>
  <si>
    <t>رقم سند الدفع : 496 - رسوم استهلاك كهرباء لموقع محمد مرشد من عهدة حمد</t>
  </si>
  <si>
    <t>رقم سند الدفع : 496 - رسوم استهلاك كهرباء منزل مهندس على من عهدة حمد</t>
  </si>
  <si>
    <t>رقم سند الدفع : 496 - رسوم استهلاك كهرباء لموقع عفراء المزروعى من عهدة حمد</t>
  </si>
  <si>
    <t>رقم سند الدفع : 496 - استهلاك اتصالات السائق مادار من عهدة حمد</t>
  </si>
  <si>
    <t>رقم سند الدفع : 496 - استهلاك اتصالات المهندس على من عهدة حمد</t>
  </si>
  <si>
    <t>رقم سند الدفع : 496 - استهلاك اتصالات المهندس الشبراوى من عهدة حمد</t>
  </si>
  <si>
    <t>رقم سند الدفع : 496 - استهلاك اتصالات الفورمن قاسم من عهدة حمد</t>
  </si>
  <si>
    <t>رقم سند الدفع : 496 - استهلاك اتصالات حمد من عهدة حمد</t>
  </si>
  <si>
    <t>رقم سند الدفع : 496 - استهلاك اتصالات الفورمن عطا من عهدة حمد</t>
  </si>
  <si>
    <t>رقم سند الدفع : 496 - استهلاك اتصالات الفورمن شبير من عهدة حمد</t>
  </si>
  <si>
    <t>رقم سند الدفع : 496 - استهلاك اتصالات الفورمن محمد من عهدة حمد</t>
  </si>
  <si>
    <t>رقم سند الدفع : 496 - رسوم استهلاك كهرباء لموقع سارة المنصورى من عهدة حمد</t>
  </si>
  <si>
    <t>رقم سند الدفع : 496 - رسوم استهلاك كهرباء لموقع موسى المزروعى من عهدة حمد</t>
  </si>
  <si>
    <t>رقم سند الدفع : 496 - رسوم استهلاك مياه لموقع موسى المزروعى من عهدة حمد</t>
  </si>
  <si>
    <t>رقم سند الدفع : 496 - رسوم استهلاك كهرباء لموقع عبدالله الظاهرى من عهدة حمد</t>
  </si>
  <si>
    <t>رقم سند الدفع : 496 - رسوم استهلاك كهرباء سبيس لايت من عهدة حمد</t>
  </si>
  <si>
    <t>رقم سند الدفع : 496 - استهلاك اتصالات المكتب من عهدة حمد</t>
  </si>
  <si>
    <t>رقم سند الدفع : 496 - استهلاك اتصالات علاء من عهدة حمد</t>
  </si>
  <si>
    <t>رقم سند الدفع : 496 - استهلاك اتصالات موسى من عهدة حمد</t>
  </si>
  <si>
    <t>رقم سند الدفع : 496 - رسوم استهلاك كهرباء لموقع مؤسسة المزروعى من عهدة حمد</t>
  </si>
  <si>
    <t>رقم سند الدفع : 496 - استهلاك اتصالات الفورمن خالد من عهدة حمد</t>
  </si>
  <si>
    <t>رقم سند الدفع : 497 - غرامة ضمان صحى العامل برويز من عهدة حمد</t>
  </si>
  <si>
    <t>رقم سند الدفع : 497 - ضمان صحى العامل برويز من عهدة حمد</t>
  </si>
  <si>
    <t>رقم سند الدفع : 497 - خرسانة اسقف لموقع مسجد راشد كندى المرر</t>
  </si>
  <si>
    <t>رقم سند الدفع : 497 - راتب السائق ناصر شوفير 3 طن من عهدة حمد</t>
  </si>
  <si>
    <t>رقم سند الدفع : 497 - راتب السائق والى شوفير مع علاء من عهدة حمد</t>
  </si>
  <si>
    <t>رقم سند الدفع : 497 - صور برويز + ساروب من عهدة حمد</t>
  </si>
  <si>
    <t>رقم سند الدفع : 497 - اعتماد مخططات موقع سيف سهيل المزروعى ( جيومترك) من عهدة حمد</t>
  </si>
  <si>
    <t>فيلا سالم على المهيرى المزروعى Expenses</t>
  </si>
  <si>
    <t>رقم سند الدفع : 498 - لوحة مشروع وعدادات الكهرباء لموقع سالم على المهيرى من عهدة حمد</t>
  </si>
  <si>
    <t xml:space="preserve">رقم سند الدفع : 498 - لوحة مشروع وعدادات الكهرباء لموقع سالم على المهيرى من عهدة حمد - - </t>
  </si>
  <si>
    <t>رقم سند الدفع : 498 - ماء للمكتب من عهدة حمد</t>
  </si>
  <si>
    <t xml:space="preserve">رقم سند الدفع : 498 - ماء للمكتب من عهدة حمد - - </t>
  </si>
  <si>
    <t>رقم سند الدفع : 498 - حديد لموقع فيلا سيف الهاملى من عهدة حمد</t>
  </si>
  <si>
    <t xml:space="preserve">رقم سند الدفع : 498 - حديد لموقع فيلا سيف الهاملى من عهدة حمد - - </t>
  </si>
  <si>
    <t>رقم سند الدفع : 499 - مواد تكييف لموقع فيلا راشد كندى المرر من عهدة موسى</t>
  </si>
  <si>
    <t xml:space="preserve">رقم سند الدفع : 499 - مواد تكييف لموقع فيلا راشد كندى المرر من عهدة موسى - - </t>
  </si>
  <si>
    <t>رقم سند الدفع : 499 - مواد تكييف لموقع محمد راشد المنصورى من عهدة موسى الزعبي</t>
  </si>
  <si>
    <t xml:space="preserve">رقم سند الدفع : 499 - مواد تكييف لموقع محمد راشد المنصورى من عهدة موسى الزعبي - - </t>
  </si>
  <si>
    <t>رقم سند الدفع : 499 - مواد تكييف لموقع احمد الحمادى من عهدة موسى الزعبي</t>
  </si>
  <si>
    <t xml:space="preserve">رقم سند الدفع : 499 - مواد تكييف لموقع احمد الحمادى من عهدة موسى الزعبي - - </t>
  </si>
  <si>
    <t>رقم سند الدفع : 499 - مواد تكييف لموقع عبدالله الظاهرى من عهدة موسى</t>
  </si>
  <si>
    <t xml:space="preserve">رقم سند الدفع : 499 - مواد تكييف لموقع عبدالله الظاهرى من عهدة موسى - - </t>
  </si>
  <si>
    <t xml:space="preserve">رقم سند الدفع : 500 - بترول سيارة الفورمن موسى من عهدة موسى </t>
  </si>
  <si>
    <t xml:space="preserve">رقم سند الدفع : 500 - بترول سيارة الفورمن موسى من عهدة موسى - - </t>
  </si>
  <si>
    <t>رقم سند الدفع : 500 - فرشو وبطانية للعمال من عهدة موسى</t>
  </si>
  <si>
    <t xml:space="preserve">رقم سند الدفع : 500 - فرشو وبطانية للعمال من عهدة موسى - - </t>
  </si>
  <si>
    <t>رقم سند الدفع : 500 - تصليح سيارة الفورمن موسى من عهدة موسى</t>
  </si>
  <si>
    <t xml:space="preserve">رقم سند الدفع : 500 - تصليح سيارة الفورمن موسى من عهدة موسى - - </t>
  </si>
  <si>
    <t>رقم سند الدفع : 500 - مواد تكييف لفيلا ابوناصر من عهدة موسى</t>
  </si>
  <si>
    <t xml:space="preserve">رقم سند الدفع : 500 - مواد تكييف لفيلا ابوناصر من عهدة موسى - - </t>
  </si>
  <si>
    <t>رقم سند الدفع : 500 - مواد تكييف لفيلا احمد بلكور المزروعى من عهدة موسى</t>
  </si>
  <si>
    <t xml:space="preserve">رقم سند الدفع : 500 - مواد تكييف لفيلا احمد بلكور المزروعى من عهدة موسى - - </t>
  </si>
  <si>
    <t>رقم سند الدفع : 501 - تصليح سيارة الفورمن موسى من عهدة موسى</t>
  </si>
  <si>
    <t>رقم سند الدفع : 502 - بترول سيارات الشركة من عهدة موسى</t>
  </si>
  <si>
    <t>رقم سند الدفع : 502 - راتب العامل عبدالرحمن الزعبي من عهدة موسى</t>
  </si>
  <si>
    <t>رقم سند الدفع : 502 - بدل سكن الفورمن موسى من سلفة موسى</t>
  </si>
  <si>
    <t>رقم سند الدفع : 503 - قيمة فاتورة رقم 98 من بنك الفجيرة</t>
  </si>
  <si>
    <t>رقم سند الدفع : 503 - عــــن : - رقم الشيك : 000207</t>
  </si>
  <si>
    <t>مطابخ محمد عبدالله الحمادى منها 27000 على المقاول + 23000 على المالك</t>
  </si>
  <si>
    <t>رقم سند الدفع : 504 - سيراميك البلكونه لموقع سارة المنصورى من عهدة مهندس على</t>
  </si>
  <si>
    <t xml:space="preserve">رقم سند الدفع : 504 - سيراميك البلكونه لموقع سارة المنصورى من عهدة مهندس على - - </t>
  </si>
  <si>
    <t>رقم سند الدفع : 505 - رسوم دفاع مدنى من مصرف ابوظبي الاسلامى لموقع مؤسسة المزروعى</t>
  </si>
  <si>
    <t xml:space="preserve">رقم سند الدفع : 506 - رسوم تجديد رخصة السيارة لشبير </t>
  </si>
  <si>
    <t>اثبات رواتب واضافى مدينة الدار لشهر 2-2023</t>
  </si>
  <si>
    <t>فيلا على ضبيب العامرى Expenses</t>
  </si>
  <si>
    <t>اثبات اقساط سيارات مدينة الدار لشهر 2-2023</t>
  </si>
  <si>
    <t>اثبات بدل سكن مدينة الدار لشهر 2-2023</t>
  </si>
  <si>
    <t xml:space="preserve">اقساط سيارات شهر 2-2023 </t>
  </si>
  <si>
    <t>بدل سكن الفورمنية والادارة لشهر 2-2023</t>
  </si>
  <si>
    <t>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</t>
  </si>
  <si>
    <t>سداد سلفة عدى السويدانى الى عهدة مهندس على العقله</t>
  </si>
  <si>
    <t>سداد باقى سلفة احمد السويدانى الى عهدة مهندس على العقله</t>
  </si>
  <si>
    <t>صرف اقساط السيارات عن شهر 2-2023 من عهدة مهندس على العقله</t>
  </si>
  <si>
    <t>صرف اقساط السيارات عن شهر 2-2023 من عهدة حمد عليان</t>
  </si>
  <si>
    <t>صرف بدل سكن عن شهر 2-2023 من عهدة مهندس على العقله</t>
  </si>
  <si>
    <t>صرف راتب العامل تعجيل شهر 2-2023 من عهدة مهندس على العقله</t>
  </si>
  <si>
    <t>صرف راتب العامل هيرا شهر 2-2023 من عهدة مهندس على العقله</t>
  </si>
  <si>
    <t>صرف راتب العامل برويز من عهدة مهندس على العقله</t>
  </si>
  <si>
    <t>صرف راتب العامل دورجيش من عهدة مهندس على العقله</t>
  </si>
  <si>
    <t>صرف راتب العامل رياض من عهدة مهندس على العقله</t>
  </si>
  <si>
    <t>صرف راتب العامل اندربالى من عهدة مهندس على العقله</t>
  </si>
  <si>
    <t>صرف راتب العامل بولندر من عهدة مهندس على العقله</t>
  </si>
  <si>
    <t>سداد جزء من سلفة العامل اشوم الى عهدة مهندس على العقله</t>
  </si>
  <si>
    <t>سلفة برويز فيزا</t>
  </si>
  <si>
    <t>سداد جزء من سلفة فيزة العامل برويز الى عهدة مهندس على العقله</t>
  </si>
  <si>
    <t>صرف اضافى عمال الشعلة البيضاء لشهر 2-2023 من عهدة مهندس على العقله</t>
  </si>
  <si>
    <t>صرف اضافى عمال سبيس لايت لشهر 2-2023 من عهدة مهندس على العقله</t>
  </si>
  <si>
    <t>رقم سند الدفع : 507 - قيمة فواتير شهر 11 من مصرف ابوظبي الاسلامى</t>
  </si>
  <si>
    <t>رقم سند الدفع : 507 - عــــن : - رقم الشيك : 502081</t>
  </si>
  <si>
    <t>رقم سند الدفع : 508 - صرف دفعه من الحساب من مصرف ابوظبي الاسلامى</t>
  </si>
  <si>
    <t>رقم سند الدفع : 508 - عــــن : - رقم الشيك : 502079</t>
  </si>
  <si>
    <t>رقم سند الدفع : 509 - القسط الثانى عن ايجار منزل محمد العقله من مصرف أبوظبي الاسلامى</t>
  </si>
  <si>
    <t>رقم سند الدفع : 509 - عــــن : - رقم الشيك : 502068</t>
  </si>
  <si>
    <t>رقم سند الدفع : 510 - قيمة فواتير شهر 11 من مصرف ابوظبي الاسلامى</t>
  </si>
  <si>
    <t>رقم سند الدفع : 510 - عــــن : - رقم الشيك : 502080</t>
  </si>
  <si>
    <t>رقم سند الدفع : 511 - قيمة توريد تكييفات موقع المدفع من مصرف ابوظبي الاسلامى</t>
  </si>
  <si>
    <t>رقم سند الدفع : 511 - عــــن : - رقم الشيك : 502076</t>
  </si>
  <si>
    <t>رقم سند الدفع : 512 - صرف دفعه من الحساب من مصرف ابوظبي الاسلامى</t>
  </si>
  <si>
    <t>رقم سند الدفع : 512 - عــــن : - رقم الشيك : 502075</t>
  </si>
  <si>
    <t>رقم سند الدفع : 513 - ايجار منزل مهندس على العقله من 01-02-23 الى 30-03-23 من مصرف ابوظبي الاسلامى</t>
  </si>
  <si>
    <t>رقم سند الدفع : 513 - عــــن : - رقم الشيك : 502053</t>
  </si>
  <si>
    <t>رقم سند الدفع : 514 - صرف قيمة فواتير شهر 12 من مصرف أبوظبي الاسلامى</t>
  </si>
  <si>
    <t>رقم سند الدفع : 514 - عــــن : - رقم الشيك : 502105</t>
  </si>
  <si>
    <t>رقم سند الدفع : 515 - قيمة فواتير شهر 12 من مصرف أبوظبي الاسلامى</t>
  </si>
  <si>
    <t>رقم سند الدفع : 515 - عــــن : - رقم الشيك : 502107</t>
  </si>
  <si>
    <t>رقم سند الدفع : 516 - صرف عهدة للمهندس على العقله من مصرف أبوظبي الاسلامى</t>
  </si>
  <si>
    <t>رقم سند الدفع : 517 - قسط سيارة الفورمن موسى لبنك دبي الاسلامى</t>
  </si>
  <si>
    <t>رقم سند الدفع : 517 - القسط الخامس والعشرون عن قرض تمويل 3 سيارة موتسبيشى + سيارة 2 كابينة لبنك دبى الاسلامى</t>
  </si>
  <si>
    <t>رقم سند الدفع : 517 - القسط الخامس والعشرون عن قرض تمويل 3 سيارة لبنك دبي الاسلامى</t>
  </si>
  <si>
    <t>رقم سند الدفع : 518 - دفعه عن توريد تكييفات لموقع مدرسة المرفأ-مجلس الامومه والطفولة</t>
  </si>
  <si>
    <t>رقم سند الدفع : 518 - عــــن : - رقم الشيك : 502085</t>
  </si>
  <si>
    <t>رقم سند الدفع : 519 - صرف عهدة للمهندس على العقله من مصرف أبوظبي الاسلامى</t>
  </si>
  <si>
    <t>رقم سند الدفع : 520 - خصم رسوم سحب شبك نقدا من مصرف ابوظبي الاسلامى</t>
  </si>
  <si>
    <t>رقم سند الدفع : 520 - خصم رسوم شهرية من مصرف ابوظبي الاسلامى</t>
  </si>
  <si>
    <t>رقم سند الدفع : 521 - مستحقات اجازة العامل تنوير من عهدة مهندس على العقله</t>
  </si>
  <si>
    <t>رقم سند الدفع : 521 - جزء من مكافأة نهاية الخدمة للعامل تنوير من عهدة مهندس على العقله</t>
  </si>
  <si>
    <t>رقم سند الدفع : 521 - اكرامية للعامل تنوير من عهدة مهندس على العقله</t>
  </si>
  <si>
    <t>رقم سند الدفع : 522 - صرف دفعه من الحساب من مصرف ابوظبي الاسلامى</t>
  </si>
  <si>
    <t>رقم سند الدفع : 522 - عــــن : - رقم الشيك : 502215</t>
  </si>
  <si>
    <t>18/04/2023</t>
  </si>
  <si>
    <t>رقم سند الدفع : 523 - صرف دفعه من الحساب من مصرف ابوظبي الاسلامى</t>
  </si>
  <si>
    <t>رقم سند الدفع : 523 - عــــن : - رقم الشيك : 502216</t>
  </si>
  <si>
    <t>رقم سند الدفع : 524 - صرف دفعه من الحساب من مصرف ابوظبي الاسلامى</t>
  </si>
  <si>
    <t>رقم سند الدفع : 524 - عــــن : - رقم الشيك : 502220</t>
  </si>
  <si>
    <t>رقم سند الدفع : 525 - صرف دفعه من الحساب من مصرف ابوظبي الاسلامى</t>
  </si>
  <si>
    <t>رقم سند الدفع : 525 - عــــن : - رقم الشيك : 502217</t>
  </si>
  <si>
    <t>رقم سند الدفع : 526 - صرف دفعه من الحساب من مصرف ابوظبي الاسلامى</t>
  </si>
  <si>
    <t>رقم سند الدفع : 526 - عــــن : - رقم الشيك : 502212</t>
  </si>
  <si>
    <t>رقم سند الدفع : 527 - صرف دفعه من الحساب من مصرف ابوظبي الاسلامى</t>
  </si>
  <si>
    <t>رقم سند الدفع : 527 - عــــن : - رقم الشيك : 502211</t>
  </si>
  <si>
    <t>رقم سند الدفع : 528 - صرف عهدة للفورمن قاسم من عهدة مهندس على العقله</t>
  </si>
  <si>
    <t>رقم سند الدفع : 529 - صرف دفعه من الحساب من مصرف ابوظبي الاسلامى</t>
  </si>
  <si>
    <t>رقم سند الدفع : 529 - عــــن : - رقم الشيك : 502213</t>
  </si>
  <si>
    <t>رقم سند الدفع : 530 - صرف دفعه من الحساب من مصرف ابوظبي الاسلامى</t>
  </si>
  <si>
    <t>رقم سند الدفع : 530 - عــــن : - رقم الشيك : 502214</t>
  </si>
  <si>
    <t>رقم سند الدفع : 531 - صرف عهدة للفورمن عطا من عهدة مهندس على العقله</t>
  </si>
  <si>
    <t>رقم سند الدفع : 532 - صرف عهدة للفورمن شبير من عهدة مهندس على العقله</t>
  </si>
  <si>
    <t>17/04/2023</t>
  </si>
  <si>
    <t>رقم سند الدفع : 533 - صرف دفعه من الحساب من مصرف ابوظبي الاسلامى</t>
  </si>
  <si>
    <t>رقم سند الدفع : 533 - عــــن : - رقم الشيك : 502225</t>
  </si>
  <si>
    <t>رقم سند الدفع : 534 - صرف دفعه من الحساب من مصرف ابوظبي الاسلامى</t>
  </si>
  <si>
    <t>رقم سند الدفع : 534 - عــــن : - رقم الشيك : 502227</t>
  </si>
  <si>
    <t>رقم سند الدفع : 535 - صرف عهدة للفورمن موسى من عهدة مهندس على العقله</t>
  </si>
  <si>
    <t>رقم سند الدفع : 536 - 5000 مظلات سيارات + 1500 انتركوم لموقع محمد الظاهرى من عهدة مهندس على العقله</t>
  </si>
  <si>
    <t>رقم سند الدفع : 537 - صرف دفعه من الحساب من مصرف ابوظبي الاسلامى</t>
  </si>
  <si>
    <t>رقم سند الدفع : 537 - عــــن : - رقم الشيك : 502226</t>
  </si>
  <si>
    <t>رقم سند الدفع : 538 - صرف دفعه من الحساب من مصرف ابوظبي الاسلامى</t>
  </si>
  <si>
    <t>رقم سند الدفع : 538 - عــــن : - رقم الشيك : 502221</t>
  </si>
  <si>
    <t>رقم سند الدفع : 539 - صرف دفعه من الحساب من مصرف ابوظبي الاسلامى</t>
  </si>
  <si>
    <t>رقم سند الدفع : 539 - عــــن : - رقم الشيك : 502222</t>
  </si>
  <si>
    <t>رقم سند الدفع : 540 - صرف دفعه من الحساب من مصرف ابوظبي الاسلامى</t>
  </si>
  <si>
    <t>رقم سند الدفع : 540 - عــــن : - رقم الشيك : 502228</t>
  </si>
  <si>
    <t>20/04/2023</t>
  </si>
  <si>
    <t>رقم سند الدفع : 541 - تحويل دفعه من حساب مقاول سبيس لايت الى عهدة حمد عليان</t>
  </si>
  <si>
    <t>رقم سند الدفع : 542 - صرف دفعه من الحساب من عهدة مهندس على العقله</t>
  </si>
  <si>
    <t>رقم سند الدفع : 543 - صرف عهدة للفورمن شبير من عهدة مهندس على العقله</t>
  </si>
  <si>
    <t>رقم سند الدفع : 544 - صرف دفعه من الحساب من عهدة مهندس على العقله</t>
  </si>
  <si>
    <t>رقم سند الدفع : 545 - صرف عهدة لحمد عليان من مصرف ابوظبي الاسلامى</t>
  </si>
  <si>
    <t>رقم سند الدفع : 545 - عــــن : - رقم الشيك : 502233</t>
  </si>
  <si>
    <t>رقم سند الدفع : 546 - صرف دفعه من الحساب من عهدة مهندس على العقله</t>
  </si>
  <si>
    <t>19/04/2023</t>
  </si>
  <si>
    <t>رقم سند الدفع : 547 - GIS لاتمام المبانى لموقع مؤسسة المزروعى من عهدة مهندس على العقله</t>
  </si>
  <si>
    <t>رقم سند الدفع : 548 - جزء من الضريبة المستحقة على موقع زليخة الحمادى حولت الى مصرف ابوظبي الاسلامى</t>
  </si>
  <si>
    <t>جزء من الضريبة المستحقة على بناء فيلا زليخة الحمادى حولت الى مصرف ابوظبي الاسلامى</t>
  </si>
  <si>
    <t>رقم سند الدفع : 549 - صرف عهدة للفورمن قاسم من عهدة مهندس على العقله</t>
  </si>
  <si>
    <t>رقم سند الدفع : 550 - صرف عهدة للمهندس على العقله من مصرف أبوظبي الاسلامى</t>
  </si>
  <si>
    <t>رقم سند الدفع : 551 - تصفية الحساب من عهدة مهندس على العقله</t>
  </si>
  <si>
    <t>24/04/2023</t>
  </si>
  <si>
    <t xml:space="preserve">رقم سند الدفع : 552 - خصم على فواتير شهر 2-2023 </t>
  </si>
  <si>
    <t>رقم سند الدفع : 553 - مواد تصليح خرسانة لموقع حمد سعيد المزروعى</t>
  </si>
  <si>
    <t xml:space="preserve">رقم سند الدفع : 553 - مواد تصليح خرسانة لموقع حمد سعيد المزروعى - - </t>
  </si>
  <si>
    <t>رقم سند الدفع : 554 - صرف قيمة 2 فاتورة من مصرف ابوظبي الاسلامى</t>
  </si>
  <si>
    <t>رقم سند الدفع : 554 - عــــن : - رقم الشيك : 502231</t>
  </si>
  <si>
    <t>رقم سند الدفع : 555 - قيمة مستخلص رقم 310 لشهر 3-2023 من عهدة مهندس على العقله</t>
  </si>
  <si>
    <t>رقم سند الدفع : 556 - صرف عهدة للمهندس على العقله من مصرف أبوظبي الاسلامى</t>
  </si>
  <si>
    <t>رقم سند الدفع : 557 - صرف عهدة لموسى الزعبي من مصرف ابوظبي الاسلامى</t>
  </si>
  <si>
    <t>رقم سند الدفع : 557 - عــــن : - رقم الشيك : 502229</t>
  </si>
  <si>
    <t>رقم سند الدفع : 558 - صرف عهدة للمهندس على من عهدة موسي الزعبي</t>
  </si>
  <si>
    <t>رقم سند الدفع : 559 - صرف عهدة للفورمن موسى من عهدة مهندس على العقله</t>
  </si>
  <si>
    <t>رقم سند الدفع : 560 - استيكرات ووايرات كهرباء لموقع محمد عبدالله الحمادى</t>
  </si>
  <si>
    <t>رقم سند الدفع : 561 - اعمال اضاءة السور والبوابة لموقع محمد على الحمادى</t>
  </si>
  <si>
    <t>رقم سند الدفع : 562 - صرف دفعه من حساب التأمين من عهدة مهندس على العقله</t>
  </si>
  <si>
    <t>25/04/2023</t>
  </si>
  <si>
    <t>رقم سند الدفع : 563 - صرف دفعه من حساب التأمين من عهدة مهندس على العقله</t>
  </si>
  <si>
    <t>رقم سند الدفع : 564 - صرف دفعه من حساب التأمين من عهدة مهندس على العقله</t>
  </si>
  <si>
    <t>رقم سند الدفع : 565 - صرف عهدة للشبراوى من عهدة مهندس على العقلة</t>
  </si>
  <si>
    <t>26/04/2023</t>
  </si>
  <si>
    <t>رقم سند الدفع : 566 - صرف عهدة للمهندس على العقله من مصرف أبوظبي الاسلامى</t>
  </si>
  <si>
    <t>رقم سند الدفع : 567 - صرف دفعه من حساب التأمين من عهدة مهندس على العقله</t>
  </si>
  <si>
    <t>رقم سند الدفع : 568 - صرف دفعه من حساب التأمين من عهدة مهندس على العقله</t>
  </si>
  <si>
    <t>رقم سند الدفع : 569 - صرف عهدة للمهندس على العقله من مصرف أبوظبي الاسلامى</t>
  </si>
  <si>
    <t>رقم سند الدفع : 570 - صرف عهدة للفورمن علاء العقله من عهدة مهندس على العقله</t>
  </si>
  <si>
    <t>رقم سند الدفع : 571 - صرف عهدة لحمد عليان من عهدة مهندس على العقلة</t>
  </si>
  <si>
    <t>رقم سند الدفع : 572 - صرف عهدة لحمد عليان من مصرف ابوظبي الاسلامى</t>
  </si>
  <si>
    <t>رقم سند الدفع : 572 - عــــن : - رقم الشيك : 502218</t>
  </si>
  <si>
    <t>اثبات الضريبة الايراد المستحقة على الفترة من 1-1-2023 الى الفترة 31-03-2023</t>
  </si>
  <si>
    <t>اثبات الضريبة المصروفات المدفوعه على الفترة من 1-1-2023 الى الفترة 31-03-2023</t>
  </si>
  <si>
    <t>اثبات الضريبة المستحقة على الفترة من 1-1-2023 الى الفترة 31-03-2023</t>
  </si>
  <si>
    <t>رقم سند الدفع : 573 - صرف دفعه من الحساب من مصرف ابوظبي الاسلامى</t>
  </si>
  <si>
    <t>رقم سند الدفع : 573 - عــــن : - رقم الشيك : 502219</t>
  </si>
  <si>
    <t>رقم سند الدفع : 574 - صرف دفعه من الحساب من عهدة مهندس على العقله</t>
  </si>
  <si>
    <t>رقم سند الدفع : 575 - رسوم طلب بطاقة عمل العمال ( عدى السويدانى + ساروب +رونو + بارويز ) من عهدة حمد</t>
  </si>
  <si>
    <t>رقم سند الدفع : 575 - بطاقة عمل العامل عدى السويدانى من عهدة حمد</t>
  </si>
  <si>
    <t>رقم سند الدفع : 575 - بطاقة عمل العامل ( ساروب + رونو + برويز ) من عهدة حمد</t>
  </si>
  <si>
    <t>رقم سند الدفع : 576 - رسوم تأشيرة 1300 + تقديم طلب المحكمه 400 للعامل عدى السويدانى من عهدة حمد</t>
  </si>
  <si>
    <t>رقم سند الدفع : 576 - تعديل بيانات العامل رونو من عهدة حمد</t>
  </si>
  <si>
    <t>رقم سند الدفع : 576 - تعديل بيانات العامل ساروب من عهدة حمد</t>
  </si>
  <si>
    <t>رقم سند الدفع : 576 - تعديل بيانات العامل بارويز من عهدة حمد</t>
  </si>
  <si>
    <t>رقم سند الدفع : 576 - تجديد اقامة اسامة ابن محمد العقله من عهدة حمد</t>
  </si>
  <si>
    <t>رقم سند الدفع : 576 - تجديد هوية اسامة ابن محمد العقله من عهدة حمد</t>
  </si>
  <si>
    <t>رقم سند الدفع : 577 - بترول لموقع مسجد راشد كندى المرر من عهدة علاء</t>
  </si>
  <si>
    <t xml:space="preserve">رقم سند الدفع : 577 - بترول لموقع مسجد راشد كندى المرر من عهدة علاء - - </t>
  </si>
  <si>
    <t>رقم سند الدفع : 577 - بترول لموقع مجالس محمد على المرر من عهدة علاء العقله</t>
  </si>
  <si>
    <t xml:space="preserve">رقم سند الدفع : 577 - بترول لموقع مجالس محمد على المرر من عهدة علاء العقله - - </t>
  </si>
  <si>
    <t>رقم سند الدفع : 577 - بنشر + تصليح سيارة علاء العقله من عهدة علاء</t>
  </si>
  <si>
    <t xml:space="preserve">رقم سند الدفع : 577 - بنشر + تصليح سيارة علاء العقله من عهدة علاء - - </t>
  </si>
  <si>
    <t>رقم سند الدفع : 577 - سبراى لموقع مسجد راشد كندى المرر من عهدة علاء العقله</t>
  </si>
  <si>
    <t xml:space="preserve">رقم سند الدفع : 577 - سبراى لموقع مسجد راشد كندى المرر من عهدة علاء العقله - - </t>
  </si>
  <si>
    <t>رقم سند الدفع : 577 - مبيد حشرات لموقع احمد بلكور المزروعى من عهدة علاء</t>
  </si>
  <si>
    <t xml:space="preserve">رقم سند الدفع : 577 - مبيد حشرات لموقع احمد بلكور المزروعى من عهدة علاء - - </t>
  </si>
  <si>
    <t>رقم سند الدفع : 578 - بنشر سيارة الفورمن علاء من عهدة علاء العقله</t>
  </si>
  <si>
    <t>رقم سند الدفع : 578 - حفر وتنزيل كابل لموقع مجالس محمد على المرر من عهدة علاء</t>
  </si>
  <si>
    <t>29/04/2023</t>
  </si>
  <si>
    <t>رقم سند الدفع : 579 - صرف عهدة للمهندس على العقله من مصرف أبوظبي الاسلامى</t>
  </si>
  <si>
    <t>27/04/2023</t>
  </si>
  <si>
    <t>رقم سند الدفع : 580 - صرف عهدة للمهندس على العقله من مصرف أبوظبي الاسلامى</t>
  </si>
  <si>
    <t>22/04/2023</t>
  </si>
  <si>
    <t>رقم سند الدفع : 581 - بترول سيارة برادو من عهدة مهندس على العقله</t>
  </si>
  <si>
    <t xml:space="preserve">رقم سند الدفع : 581 - بترول سيارة برادو من عهدة مهندس على العقله - - </t>
  </si>
  <si>
    <t>رقم سند الدفع : 582 - دفعه من حساب المحتجزات 10% من عهدة مهندس على العقله</t>
  </si>
  <si>
    <t>رقم سند الدفع : 583 - سداد ضريبه المستحقة عن الفترة من 1-1-2023 الى 31-03-23 من عهدة مهندس على العقله</t>
  </si>
  <si>
    <t>رقم سند الدفع : 583 - رسوم سداد ضريبه المستحقة عن الفترة من 1-1-2023 الى 31-03-23 من عهدة مهندس على العقله</t>
  </si>
  <si>
    <t>رقم سند الدفع : 584 - ثمن تيرازو لموقعى محمد وسالم المنصورى من عهدة مهندس على</t>
  </si>
  <si>
    <t>رقم سند الدفع : 585 - شبك لغرفة الكهرباء لموقع احمد بلكور من عهدة مهندس على العقله</t>
  </si>
  <si>
    <t xml:space="preserve">رقم سند الدفع : 585 - شبك لغرفة الكهرباء لموقع احمد بلكور من عهدة مهندس على العقله - - </t>
  </si>
  <si>
    <t>رقم سند الدفع : 586 - صرف يلفة لاحمد السويدانى من عهدة مهندس على العقله</t>
  </si>
  <si>
    <t>رقم سند الدفع : 587 - صرف عهدة للفورمن موسى من عهدة مهندس على العقله</t>
  </si>
  <si>
    <t>رقم سند الدفع : 588 - صرف عهدة للشبراوى من مصرف ابوظبي الاسلامى</t>
  </si>
  <si>
    <t>رقم سند الدفع : 588 - عــــن : - رقم الشيك : 502236</t>
  </si>
  <si>
    <t>رقم سند الدفع : 589 - صرف عهدة للفورمن قاسم من عهدة مهندس على العقله</t>
  </si>
  <si>
    <t>رقم سند الدفع : 590 - تصليح سيارة عطا من عهدة مهندس على</t>
  </si>
  <si>
    <t xml:space="preserve">رقم سند الدفع : 590 - تصليح سيارة عطا من عهدة مهندس على - - </t>
  </si>
  <si>
    <t>رقم سند الدفع : 591 - جلو سيراميك لموقع عفراء المزروعى من عهدة شبير</t>
  </si>
  <si>
    <t xml:space="preserve">رقم سند الدفع : 591 - جلو سيراميك لموقع عفراء المزروعى من عهدة شبير - - </t>
  </si>
  <si>
    <t>رقم سند الدفع : 592 - مواد بناء لموقع محمد على الحمادى من عهدة شبير</t>
  </si>
  <si>
    <t xml:space="preserve">رقم سند الدفع : 592 - مواد بناء لموقع محمد على الحمادى من عهدة شبير - - </t>
  </si>
  <si>
    <t>رقم سند الدفع : 593 - مواد بناء لموقع محمد على الحمادى من عهدة شبير</t>
  </si>
  <si>
    <t xml:space="preserve">رقم سند الدفع : 593 - مواد بناء لموقع محمد على الحمادى من عهدة شبير - - </t>
  </si>
  <si>
    <t>رقم سند الدفع : 594 - اسلاك كهرباء لموقع محلات سيف الهاملى من عهدة شبير</t>
  </si>
  <si>
    <t xml:space="preserve">رقم سند الدفع : 594 - اسلاك كهرباء لموقع محلات سيف الهاملى من عهدة شبير - - </t>
  </si>
  <si>
    <t>رقم سند الدفع : 594 - مرايا + انارة لموقع احمد بلكور المزروعى من عهدة شبير</t>
  </si>
  <si>
    <t xml:space="preserve">رقم سند الدفع : 594 - مرايا + انارة لموقع احمد بلكور المزروعى من عهدة شبير - - </t>
  </si>
  <si>
    <t>رقم سند الدفع : 594 - مواد بناء لموقع حمد سعيد المزروعى من عهدة شبير</t>
  </si>
  <si>
    <t xml:space="preserve">رقم سند الدفع : 594 - مواد بناء لموقع حمد سعيد المزروعى من عهدة شبير - - </t>
  </si>
  <si>
    <t>رقم سند الدفع : 594 - مادة صيانة جدران لموقع زليخة الحمادى</t>
  </si>
  <si>
    <t xml:space="preserve">رقم سند الدفع : 594 - مادة صيانة جدران لموقع زليخة الحمادى - - </t>
  </si>
  <si>
    <t>رقم سند الدفع : 594 - مواد بناء لموقع حمد سعيد المزروعى</t>
  </si>
  <si>
    <t xml:space="preserve">رقم سند الدفع : 594 - مواد بناء لموقع حمد سعيد المزروعى - - </t>
  </si>
  <si>
    <t>رقم سند الدفع : 594 - مواد بناء لموقع ايمان الحمادى من عهدة شبير</t>
  </si>
  <si>
    <t xml:space="preserve">رقم سند الدفع : 594 - مواد بناء لموقع ايمان الحمادى من عهدة شبير - - </t>
  </si>
  <si>
    <t xml:space="preserve">رقم سند الدفع : 595 - صيانة مكيفات لموقع محمد على الحمادى من عهدة شبير </t>
  </si>
  <si>
    <t xml:space="preserve">رقم سند الدفع : 595 - دوا حشرات لموقع على ضبيب العامؤى </t>
  </si>
  <si>
    <t>رقم سند الدفع : 596 - بترول لموقع محمد على الحمادى من عهدة شبير</t>
  </si>
  <si>
    <t xml:space="preserve">رقم سند الدفع : 596 - بترول لموقع محمد على الحمادى من عهدة شبير - - </t>
  </si>
  <si>
    <t>رقم سند الدفع : 596 - بترول لموقع حمد سعيد المزروعى من عهدة شبير</t>
  </si>
  <si>
    <t xml:space="preserve">رقم سند الدفع : 596 - بترول لموقع حمد سعيد المزروعى من عهدة شبير - - </t>
  </si>
  <si>
    <t>رعد الحربي</t>
  </si>
  <si>
    <t>رقم سند الدفع : 597 - تكييف فيلا رعد الحربي من عهدة موسى الزعبي</t>
  </si>
  <si>
    <t xml:space="preserve">رقم سند الدفع : 597 - تكييف فيلا رعد الحربي من عهدة موسى الزعبي - - </t>
  </si>
  <si>
    <t>رقم سند الدفع : 597 - تكييف فيلا ابوناصر من عهدة موسى الزعبي</t>
  </si>
  <si>
    <t xml:space="preserve">رقم سند الدفع : 597 - تكييف فيلا ابوناصر من عهدة موسى الزعبي - - </t>
  </si>
  <si>
    <t>رقم سند الدفع : 598 - بترول سيارة موسي من عهدة موسي</t>
  </si>
  <si>
    <t xml:space="preserve">رقم سند الدفع : 598 - بترول سيارة موسي من عهدة موسي - - </t>
  </si>
  <si>
    <t>رقم سند الدفع : 598 - مواد تكييف لموقع محمد عبدالله الحمادى من عهدة موسي</t>
  </si>
  <si>
    <t xml:space="preserve">رقم سند الدفع : 598 - مواد تكييف لموقع محمد عبدالله الحمادى من عهدة موسي - - </t>
  </si>
  <si>
    <t>رقم سند الدفع : 598 - مواد تكييف لموقع ابوناصر من عهدة موسي</t>
  </si>
  <si>
    <t xml:space="preserve">رقم سند الدفع : 598 - مواد تكييف لموقع ابوناصر من عهدة موسي - - </t>
  </si>
  <si>
    <t>رقم سند الدفع : 598 - مواد تكييف لموقع احمد راشد المنصورى من عهدة موسي</t>
  </si>
  <si>
    <t xml:space="preserve">رقم سند الدفع : 598 - مواد تكييف لموقع احمد راشد المنصورى من عهدة موسي - - </t>
  </si>
  <si>
    <t>رقم سند الدفع : 598 - مواد تكييف لموقع عبيد الهاملى من عهدة موسي</t>
  </si>
  <si>
    <t xml:space="preserve">رقم سند الدفع : 598 - مواد تكييف لموقع عبيد الهاملى من عهدة موسي - - </t>
  </si>
  <si>
    <t>رقم سند الدفع : 598 - مواد تكييف لموقع احمد بخيت الهاملى من عهدة موسي</t>
  </si>
  <si>
    <t xml:space="preserve">رقم سند الدفع : 598 - مواد تكييف لموقع احمد بخيت الهاملى من عهدة موسي - - </t>
  </si>
  <si>
    <t>رقم سند الدفع : 598 - زيت لسيارة موسي من عهدة موسي الزعبي</t>
  </si>
  <si>
    <t xml:space="preserve">رقم سند الدفع : 598 - زيت لسيارة موسي من عهدة موسي الزعبي - - </t>
  </si>
  <si>
    <t xml:space="preserve">رقم سند الدفع : 599 - بترول لموقع محمد راشد المنصورى من عهدة قاسم </t>
  </si>
  <si>
    <t xml:space="preserve">رقم سند الدفع : 599 - بترول لموقع محمد راشد المنصورى من عهدة قاسم - - </t>
  </si>
  <si>
    <t>رقم سند الدفع : 599 - بترول لموقع راشد صميم المنصورى من عهدة قاسم</t>
  </si>
  <si>
    <t xml:space="preserve">رقم سند الدفع : 599 - بترول لموقع راشد صميم المنصورى من عهدة قاسم - - </t>
  </si>
  <si>
    <t>رقم سند الدفع : 599 - بترول لموقع احمد بلكور المزروعى من عهدة قاسم</t>
  </si>
  <si>
    <t xml:space="preserve">رقم سند الدفع : 599 - بترول لموقع احمد بلكور المزروعى من عهدة قاسم - - </t>
  </si>
  <si>
    <t>رقم سند الدفع : 599 - بترول لموقع سيف سهيل المزروعى من عهدة قاسم</t>
  </si>
  <si>
    <t xml:space="preserve">رقم سند الدفع : 599 - بترول لموقع سيف سهيل المزروعى من عهدة قاسم - - </t>
  </si>
  <si>
    <t>رقم سند الدفع : 599 - بترول لموقع سالم راشد المنصورى من عهدة قاسم</t>
  </si>
  <si>
    <t xml:space="preserve">رقم سند الدفع : 599 - بترول لموقع سالم راشد المنصورى من عهدة قاسم - - </t>
  </si>
  <si>
    <t>رقم سند الدفع : 599 - مواد بناء لموقع سيف سهيل من عهدة قاسم</t>
  </si>
  <si>
    <t xml:space="preserve">رقم سند الدفع : 599 - مواد بناء لموقع سيف سهيل من عهدة قاسم - - </t>
  </si>
  <si>
    <t>رقم سند الدفع : 600 - رول واير 4 مم اسود + ايرث دوكاب لموقع محمد راشد المنصورى</t>
  </si>
  <si>
    <t>رقم سند الدفع : 600 - رول واير 4 مم اسود + ايرث دوكاب لموقع سالم راشد المنصورى</t>
  </si>
  <si>
    <t>رقم سند الدفع : 601 - صرف دفعه من الحساب من عهدة الشبراوى</t>
  </si>
  <si>
    <t>مقاول احمد عيد</t>
  </si>
  <si>
    <t>رقم سند الدفع : 602 - عن اعمال البلاستر لموقع احمد الماس المرر من عهدة الشبراوى</t>
  </si>
  <si>
    <t xml:space="preserve">رقم سند الدفع : 603 - اعمال السيراميك والرخام من عهدة الشبراوى </t>
  </si>
  <si>
    <t>رقم سند الدفع : 604 - قيمة محتجزات 10% من عهدة الشبراوى</t>
  </si>
  <si>
    <t xml:space="preserve">رقم سند الدفع : 605 - تصفيه حساب التامين 10% </t>
  </si>
  <si>
    <t>لمسة الابداع لاعمال البلاستر</t>
  </si>
  <si>
    <t>رقم سند الدفع : 606 - اعمال البلاستر بفيلا هلال المزروعى من عهدة الشبراوى</t>
  </si>
  <si>
    <t>رقم سند الدفع : 607 - قيمة تأمين 10% من موقع احمد الحمادى من عهدة الشبراوى</t>
  </si>
  <si>
    <t>رقم سند الدفع : 608 - خصم على قيمة تأمين 10% من موقع احمد الحمادى من عهدة الشبراوى</t>
  </si>
  <si>
    <t>رقم سند الدفع : 609 - مواد بناء لموقع احمد الماس المرر من عهدة الشبراوى</t>
  </si>
  <si>
    <t>رقم سند الدفع : 609 - بوبكات لموقع احمد الحمادى من عهدة الشبراوى</t>
  </si>
  <si>
    <t>رقم سند الدفع : 609 - بوبكات لموقع محمد صياح المنصورى من عهدة الشبراوى</t>
  </si>
  <si>
    <t>رقم سند الدفع : 609 - مواد كهرباء لموقع احمد الماس المرر من عهدة الشبراوى</t>
  </si>
  <si>
    <t>رقم سند الدفع : 609 - اوفر تايم الاستشارى لموقع احمد الماس المرر</t>
  </si>
  <si>
    <t>رقم سند الدفع : 610 - باقي الحساب من عهدة مهندس شبراوى</t>
  </si>
  <si>
    <t>19/05/2023</t>
  </si>
  <si>
    <t>رقم سند الدفع : 611 - نقل طابوق لموقع محمد صياح المنصورى من عهدة الشبراوى</t>
  </si>
  <si>
    <t>رقم سند الدفع : 611 - نقل كربستون لموقع احمد بخيت الهاملى</t>
  </si>
  <si>
    <t>رقم سند الدفع : 611 - نقل حديد الى موقع احمد الماس المرر من عهدة الشبراوى</t>
  </si>
  <si>
    <t>رقم سند الدفع : 611 - نقل مواد الى موقع هلال سويح من عهدة الشبراوى</t>
  </si>
  <si>
    <t>رقم سند الدفع : 611 - نقل خشب لموقع احمد الحمادى من عهدة الشبراوى</t>
  </si>
  <si>
    <t>رقم سند الدفع : 611 - تحويل كشرة الى موقع احمد الحمادى</t>
  </si>
  <si>
    <t>رقم سند الدفع : 611 - نقل مواد الى موقع هلال سويح المزروعى</t>
  </si>
  <si>
    <t xml:space="preserve">رقم سند الدفع : 611 - نقل سقالات الى موقع هلال سويح المزروعى </t>
  </si>
  <si>
    <t>رقم سند الدفع : 612 - بترول لموقع محمد صياح المنصورى من عهدة الشبراوى</t>
  </si>
  <si>
    <t xml:space="preserve">رقم سند الدفع : 612 - بترول لموقع محمد صياح المنصورى من عهدة الشبراوى - - </t>
  </si>
  <si>
    <t>رقم سند الدفع : 612 - مواد بناء لموقع احمد الحمادى من عهدة الشبراوى</t>
  </si>
  <si>
    <t xml:space="preserve">رقم سند الدفع : 612 - مواد بناء لموقع احمد الحمادى من عهدة الشبراوى - - </t>
  </si>
  <si>
    <t>رقم سند الدفع : 612 - اسمنت ابيض للحجر لموقع هلال سويح المزروعى</t>
  </si>
  <si>
    <t xml:space="preserve">رقم سند الدفع : 612 - اسمنت ابيض للحجر لموقع هلال سويح المزروعى - - </t>
  </si>
  <si>
    <t>رقم سند الدفع : 612 - مواد حجر لموقع هلال سويح من عهدة الشبراوى</t>
  </si>
  <si>
    <t xml:space="preserve">رقم سند الدفع : 612 - مواد حجر لموقع هلال سويح من عهدة الشبراوى - - </t>
  </si>
  <si>
    <t>رقم سند الدفع : 612 - مواد مكيف كرفان من عهدة الشبراوى</t>
  </si>
  <si>
    <t xml:space="preserve">رقم سند الدفع : 612 - مواد مكيف كرفان من عهدة الشبراوى - - </t>
  </si>
  <si>
    <t>رقم سند الدفع : 612 - تغيير زيت للسيارة من عهدة الشبراوى</t>
  </si>
  <si>
    <t xml:space="preserve">رقم سند الدفع : 612 - تغيير زيت للسيارة من عهدة الشبراوى - - </t>
  </si>
  <si>
    <t>رقم سند الدفع : 613 - حفر خط المجارى لموقع عبدالله الظاهرى من عهدة الشبراوى</t>
  </si>
  <si>
    <t>رقم سند الدفع : 613 - ايجار هزاز لموقع احمد الماس المرر من عهدة الشبراوى</t>
  </si>
  <si>
    <t>رقم سند الدفع : 613 - تصليح مولد كهرباء لموقع محمد صياح المزروعى من عهدة الشبراوى</t>
  </si>
  <si>
    <t>رقم سند الدفع : 614 - صرف دفعه من الحساب من عهدة مهندس على العقله</t>
  </si>
  <si>
    <t>رقم سند الدفع : 615 - صرف دفعه من الحساب من مصرف ابوظبي الاسلامى</t>
  </si>
  <si>
    <t>رقم سند الدفع : 615 - عــــن : - رقم الشيك : 502243</t>
  </si>
  <si>
    <t>رقم سند الدفع : 616 - صرف دفعه من الحساب من مصرف ابوظبي الاسلامى</t>
  </si>
  <si>
    <t>رقم سند الدفع : 616 - عــــن : - رقم الشيك : 502242</t>
  </si>
  <si>
    <t>الشركة المتحدة الاليكترونية</t>
  </si>
  <si>
    <t>رقم سند الدفع : 617 - دفعه عن ماكينات داخلية لموقع محمد وسالم المنصورى من مصرف ابوظبي الاسلامى</t>
  </si>
  <si>
    <t>رقم سند الدفع : 617 - عــــن : - رقم الشيك : 502238</t>
  </si>
  <si>
    <t>رقم سند الدفع : 618 - صرف دفعه من الحساب من مصرف ابوظبي الاسلامى</t>
  </si>
  <si>
    <t>رقم سند الدفع : 618 - عــــن : - رقم الشيك : 502237</t>
  </si>
  <si>
    <t>اثبات رواتب واضافى مدينة الدار لشهر 3-2023</t>
  </si>
  <si>
    <t xml:space="preserve">اقساط سيارات شهر 3-2023 </t>
  </si>
  <si>
    <t>بدل سكن الفورمنية والادارة لشهر 3-2023</t>
  </si>
  <si>
    <t>تصرف راتب العامل احمد السويدانى من عهدة المهندس على العقله</t>
  </si>
  <si>
    <t>سداد جزء من سلفة علاء العقله الى عهدة مهندس على العقله</t>
  </si>
  <si>
    <t>سداد جزء من سلفة فيزا برويز الى عهدة مهندس على العقله</t>
  </si>
  <si>
    <t>صرف راتب العامل عبدالرحمن الزعبي من عهدة مهندس على العقله</t>
  </si>
  <si>
    <t>صرف راتب العامل مهدى من عهدة مهندس على العقله</t>
  </si>
  <si>
    <t>سلفة فاروق</t>
  </si>
  <si>
    <t>سداد جزء من سلفة فيزة العامل فاروق الى عهدة مهندس على العقله</t>
  </si>
  <si>
    <t>صرف بدل سكن عن شهر 3-2023 من عهدة الشبراوى</t>
  </si>
  <si>
    <t>رقم سند الدفع : 619 - صرف سلفة للعامل فاروق من عهدة مهندس على العقله</t>
  </si>
  <si>
    <t>رقم سند الدفع : 620 - صرف اضافى الشعلة البيضاء لشهر 3-2023 من عهدة مهندس على العقله</t>
  </si>
  <si>
    <t>رقم سند الدفع : 620 - صرف اضافى سبيس لايت شهر 3-2023 من عهدة مهندس على العقله</t>
  </si>
  <si>
    <t>ايمان الحمادى</t>
  </si>
  <si>
    <t>محمد راشد المنصورى</t>
  </si>
  <si>
    <t>احمد المهيري المزروعي</t>
  </si>
  <si>
    <t>رقم سند الدفع : 621 - صرف دفعه من الحساب من عهدة مهندس على العقله</t>
  </si>
  <si>
    <t>رقم سند الدفع : 622 - صرف دفعه من الحساب من مصرف ابوظبي الاسلامى</t>
  </si>
  <si>
    <t>رقم سند الدفع : 622 - عــــن : - رقم الشيك : 502246</t>
  </si>
  <si>
    <t xml:space="preserve">رقم سند الدفع : 623 - خصم على تصفية حساب صفد </t>
  </si>
  <si>
    <t>رقم سند الدفع : 624 - صرف قيمة فواتير شهر 12 من مصرف أبوظبي الاسلامى</t>
  </si>
  <si>
    <t>رقم سند الدفع : 624 - عــــن : - رقم الشيك : 502077</t>
  </si>
  <si>
    <t>رقم سند الدفع : 625 - صرف دفعه من الحساب من مصرف ابوظبي الاسلامى</t>
  </si>
  <si>
    <t>رقم سند الدفع : 625 - عــــن : - رقم الشيك : 502106</t>
  </si>
  <si>
    <t>رقم سند الدفع : 626 - صرف عهدة للمهندس على العقله من مصرف أبوظبي الاسلامى</t>
  </si>
  <si>
    <t>رقم سند الدفع : 627 - صرف باقى قيمة فواتير شهر 4 من عهدة حمد عليان</t>
  </si>
  <si>
    <t>ورشة محمد المزروعى للحدادة والنجارة</t>
  </si>
  <si>
    <t>رقم سند الدفع : 628 - صرف دفعه من الحساب من مصرف ابوظبي الاسلامى</t>
  </si>
  <si>
    <t>رقم سند الدفع : 628 - عــــن : - رقم الشيك : 502251</t>
  </si>
  <si>
    <t>رقم سند الدفع : 629 - صرف قيمة مستخلص شهر 4-2023 من مصرف ابوظبي الاسلامى</t>
  </si>
  <si>
    <t>رقم سند الدفع : 629 - عــــن : - رقم الشيك : 502248</t>
  </si>
  <si>
    <t>رقم سند الدفع : 630 - صرف دفعه من الحساب من مصرف ابوظبي الاسلامى</t>
  </si>
  <si>
    <t>رقم سند الدفع : 630 - عــــن : - رقم الشيك : 502250</t>
  </si>
  <si>
    <t>العساف للنجارة</t>
  </si>
  <si>
    <t>رقم سند الدفع : 631 - صرف دفعه من الحساب من مصرف ابوظبي الاسلامى</t>
  </si>
  <si>
    <t>رقم سند الدفع : 631 - عــــن : - رقم الشيك : 502249</t>
  </si>
  <si>
    <t>رقم سند الدفع : 632 - صرف عهدة للفورمن شبير من عهدة مهندس على العقله</t>
  </si>
  <si>
    <t>رقم سند الدفع : 633 - صرف عهدة لحمد عليان من عهدة مهندس على العقلة</t>
  </si>
  <si>
    <t>رقم سند الدفع : 634 - اسلاك كهرباء لموقع مسجد راشد كندى المرر من عهدة مهندس على العقله</t>
  </si>
  <si>
    <t xml:space="preserve">رقم سند الدفع : 634 - اسلاك كهرباء لموقع مسجد راشد كندى المرر من عهدة مهندس على العقله - - </t>
  </si>
  <si>
    <t>رقم سند الدفع : 635 - صرف عهدة للمهندس على العقله من مصرف أبوظبي الاسلامى</t>
  </si>
  <si>
    <t>رقم سند الدفع : 636 - ثمن حديد لموقع محمد بخيت المزروعى من عهدة مهندس على العقله</t>
  </si>
  <si>
    <t>رقم سند الدفع : 637 - صرف عهدة لحمد عليان من عهدة مهندس على العقلة</t>
  </si>
  <si>
    <t>رقم سند الدفع : 638 - الدفعه الاولى عن اعمال حفر اساسات فيلا السيد بخيت المزروعى من عهدة مهندس على العقله</t>
  </si>
  <si>
    <t xml:space="preserve">رقم سند الدفع : 639 - رفع اعمدة لموقع احمد راشد المنصورى تخصم على كمال </t>
  </si>
  <si>
    <t>رقم سند الدفع : 639 - رفع حديد لموقع ايمان الحمادى</t>
  </si>
  <si>
    <t>رقم سند الدفع : 640 - توقيف اعمدة لموقع حمد سعيد المنصورى تخصم على شعيب تريونغ</t>
  </si>
  <si>
    <t>30/04/2023</t>
  </si>
  <si>
    <t>رقم سند الدفع : 641 - اعمال اتصالات لموقع سيف سهيل المزروعى</t>
  </si>
  <si>
    <t>رقم سند الدفع : 641 - اعمال اتصالات لموقع حمد سعيد المنصورى</t>
  </si>
  <si>
    <t>رقم سند الدفع : 641 - اعادة اتصالات لموقع محمد على المرر</t>
  </si>
  <si>
    <t>رقم سند الدفع : 642 - قسط سيارة الفورمن موسى لبنك دبي الاسلامى</t>
  </si>
  <si>
    <t>رقم سند الدفع : 642 - القسط السادس والعشرون عن قرض تمويل 2 سيارة موتسبيشي + 2 كابينة لبنك دبي الاسلامى</t>
  </si>
  <si>
    <t>رقم سند الدفع : 642 - القسط السادس والعشرون عن قرض تمويل 3 سيارة موتسبيشي لبنك دبي الاسلامى</t>
  </si>
  <si>
    <t>رقم سند الدفع : 643 - صرف عهدة للمهندس على العقله من مصرف أبوظبي الاسلامى</t>
  </si>
  <si>
    <t>رقم سند الدفع : 644 - صرف دفعه من الحساب من عهدة مهندس على العقله</t>
  </si>
  <si>
    <t>رقم سند الدفع : 645 - يوميات عمال تكييف محمد جنيت بموقع رعد الحربي</t>
  </si>
  <si>
    <t>محمد افضل للدكتات</t>
  </si>
  <si>
    <t>رقم سند الدفع : 646 - دفعه اولى عن دكتات تكييف رعد الحربي من عهدة موسى الزعبي</t>
  </si>
  <si>
    <t>رقم سند الدفع : 647 - دفعه ثانية لدكتات رعد الحربي من عهدة مهندس على العقله</t>
  </si>
  <si>
    <t>رقم سند الدفع : 648 - صرف دفعه من الحساب من عهدة مهندس على العقله</t>
  </si>
  <si>
    <t>رقم سند الدفع : 649 - صرف عهدة للشبراوى من عهدة مهندس على العقلة</t>
  </si>
  <si>
    <t>رقم سند الدفع : 650 - صرف عهدة للشبراوى من عهدة مهندس على العقلة</t>
  </si>
  <si>
    <t>رقم سند الدفع : 651 - القيمة المضافه للاستشارى اوبشنموقع احمد بخيت تم استلامها من قبل الاستاذ شريف عن ايجار مكتب اوبشن / هلال المريخى من عهدة مهندس على</t>
  </si>
  <si>
    <t>رقم سند الدفع : 652 - عن مخططات تكييف محمد ناجى المنصورى من عهدة مهندس على العقله</t>
  </si>
  <si>
    <t>رقم سند الدفع : 653 - مواد بناء لموقع احمد راشد المنصورى من عهدة علاء</t>
  </si>
  <si>
    <t xml:space="preserve">رقم سند الدفع : 653 - مواد بناء لموقع احمد راشد المنصورى من عهدة علاء - - </t>
  </si>
  <si>
    <t>رقم سند الدفع : 653 - وايرات كهرباء لموقع احمد راشد المنصورى من عهدة علاء</t>
  </si>
  <si>
    <t xml:space="preserve">رقم سند الدفع : 653 - وايرات كهرباء لموقع احمد راشد المنصورى من عهدة علاء - - </t>
  </si>
  <si>
    <t>رقم سند الدفع : 653 - مواد كهرباء لموقع مجالس محمد على المرر</t>
  </si>
  <si>
    <t xml:space="preserve">رقم سند الدفع : 653 - مواد كهرباء لموقع مجالس محمد على المرر - - </t>
  </si>
  <si>
    <t>رقم سند الدفع : 653 - مواد تكييف لموقع ابوناصر من عهدة علاء</t>
  </si>
  <si>
    <t xml:space="preserve">رقم سند الدفع : 653 - مواد تكييف لموقع ابوناصر من عهدة علاء - - </t>
  </si>
  <si>
    <t>رقم سند الدفع : 653 - مواد تكييف لموقع مجالس محمد على المرر من عهدة علاء</t>
  </si>
  <si>
    <t xml:space="preserve">رقم سند الدفع : 653 - مواد تكييف لموقع مجالس محمد على المرر من عهدة علاء - - </t>
  </si>
  <si>
    <t>رقم سند الدفع : 654 - عزل جسور لموقع سيف سهيل المزروعى من عهدة مهندس على العقله ( شركة السمنه)</t>
  </si>
  <si>
    <t>رقم سند الدفع : 654 - عزل جسور لموقع محمد صياح المنصورى من عهدة مهندس على العقله ( شركة السمنه)</t>
  </si>
  <si>
    <t>رقم سند الدفع : 654 - عزل المسبح لموقع محمد صياح المنصورى من عهدة مهندس على العقله ( شركة السمنه)</t>
  </si>
  <si>
    <t>سلفة فورمن عطا</t>
  </si>
  <si>
    <t>رقم سند الدفع : 655 - صرف سلفه للفورمن عطا من عهدة شبير (ارسال لعطا ف الاجازة)</t>
  </si>
  <si>
    <t>رقم سند الدفع : 656 - صرف عهدة للفورمن شبير من عهدة مهندس على العقله</t>
  </si>
  <si>
    <t>رقم سند الدفع : 657 - ايجار نقل تيريلا تيرازو الى موقع محمد راشد المنصورى</t>
  </si>
  <si>
    <t>رقم سند الدفع : 657 - ايجار نقل تيريلا تيرازو الى موقع سالم راشد المنصورى</t>
  </si>
  <si>
    <t>رقم سند الدفع : 658 - صرف عهدة لحمد عليان من عهدة مهندس على العقلة</t>
  </si>
  <si>
    <t>رقم سند الدفع : 659 - صرف عهدة للشبراوى من مصرف ابوظبي الاسلامى</t>
  </si>
  <si>
    <t>رقم سند الدفع : 659 - عــــن : - رقم الشيك : 502256</t>
  </si>
  <si>
    <t>رقم سند الدفع : 660 - صرف عهدة للشبراوى من مصرف ابوظبي الاسلامى</t>
  </si>
  <si>
    <t>رقم سند الدفع : 660 - عــــن : - رقم الشيك : 502247</t>
  </si>
  <si>
    <t>رقم سند الدفع : 661 - صرف عهدة للفورمن قاسم من عهدة مهندس على العقله</t>
  </si>
  <si>
    <t>رقم سند الدفع : 662 - صرف دفعه من حساب التأمين من عهدة مهندس على العقله</t>
  </si>
  <si>
    <t>رقم سند الدفع : 663 - صرف دفعه من حساب التأمين من عهدة مهندس على العقله</t>
  </si>
  <si>
    <t>رقم سند الدفع : 664 - صرف قيمة مستخلصات شهر 4-2023 من مصرف ابوظبي الاسلامى</t>
  </si>
  <si>
    <t>رقم سند الدفع : 664 - عــــن : - رقم الشيك : 5748</t>
  </si>
  <si>
    <t>رقم سند الدفع : 665 - تعديل انشائى لموقع محمد صياح المنصورى من عهدة مهندس على العقله</t>
  </si>
  <si>
    <t>رقم سند الدفع : 666 - صرف عهدة للفورمن شبير من عهدة مهندس على العقله</t>
  </si>
  <si>
    <t>14/05/2023</t>
  </si>
  <si>
    <t>رقم سند الدفع : 667 - صرف دفعه من الحساب من مصرف ابوظبي الاسلامى</t>
  </si>
  <si>
    <t>رقم سند الدفع : 667 - عــــن : - رقم الشيك : 502261</t>
  </si>
  <si>
    <t>رقم سند الدفع : 668 - صرف سلفة للعامل عرفان من عهدة مهندس على العقله</t>
  </si>
  <si>
    <t>رقم سند الدفع : 669 - صرف دفعه من الحساب من مصرف ابوظبي الاسلامى</t>
  </si>
  <si>
    <t xml:space="preserve">رقم سند الدفع : 669 - عــــن : - رقم الشيك : </t>
  </si>
  <si>
    <t>رقم سند الدفع : 670 - صرف دفعه من الحساب من مصرف ابوظبي الاسلامى</t>
  </si>
  <si>
    <t>رقم سند الدفع : 670 - عــــن : - رقم الشيك : 502253</t>
  </si>
  <si>
    <t>رقم سند الدفع : 671 - صرف دفعه من الحساب من مصرف ابوظبي الاسلامى</t>
  </si>
  <si>
    <t>رقم سند الدفع : 671 - عــــن : - رقم الشيك : 502257</t>
  </si>
  <si>
    <t>16/05/2023</t>
  </si>
  <si>
    <t>رقم سند الدفع : 672 - صرف عهدة للمهندس على العقله من مصرف أبوظبي الاسلامى</t>
  </si>
  <si>
    <t>رقم سند الدفع : 673 - صرف عهدة لحمد عليان من عهدة مهندس على العقلة</t>
  </si>
  <si>
    <t>15/05/2023</t>
  </si>
  <si>
    <t>نوفا للمطابخ</t>
  </si>
  <si>
    <t xml:space="preserve">رقم سند الدفع : 674 - دفعه اولى من مطابخ احمد المهيرى المزروعى </t>
  </si>
  <si>
    <t>رقم سند الدفع : 675 - صرف دفعه من الحساب من مصرف ابوظبي الاسلامى</t>
  </si>
  <si>
    <t>رقم سند الدفع : 675 - عــــن : - رقم الشيك : 502260</t>
  </si>
  <si>
    <t>رقم سند الدفع : 676 - تعديل مخططات لموقع محمد على المرر من عهدة مهندس على العقله</t>
  </si>
  <si>
    <t>رقم سند الدفع : 677 - صرف عهدة للفورمن محمد العقله من عهدة مهندس على العقله</t>
  </si>
  <si>
    <t>17/05/2023</t>
  </si>
  <si>
    <t>رقم سند الدفع : 678 - صرف عهدة للفورمن قاسم من عهدة مهندس على العقله</t>
  </si>
  <si>
    <t>اثبات رواتب شهر 2/20233</t>
  </si>
  <si>
    <t>اثبات رواتب عمال سبيس لايت شهر 3-2023</t>
  </si>
  <si>
    <t>اثبات رواتب شهر 4-2023 عمال سبيس لايت</t>
  </si>
  <si>
    <t xml:space="preserve">اثبات رواتب عمال الشعلة البيضاء شهر 2-2023 </t>
  </si>
  <si>
    <t>اثبات رواتب شهر 3-2023 لعمال الشعلة البيضاء</t>
  </si>
  <si>
    <t xml:space="preserve">اثابت رواتب شهر 4-2023 لعمال الشعلة البيضاء </t>
  </si>
  <si>
    <t>21/05/2023</t>
  </si>
  <si>
    <t>رقم سند الدفع : 679 - فحص دم العامل نرمل داس من عهدة حمد</t>
  </si>
  <si>
    <t>رقم سند الدفع : 679 - فحص دم العامل روبون من عهدة حمد</t>
  </si>
  <si>
    <t>رقم سند الدفع : 679 - فحص دم العامل الفورمن عطا من عهدة حمد</t>
  </si>
  <si>
    <t>رقم سند الدفع : 679 - فحص دم العامل فاروق من عهدة حمد</t>
  </si>
  <si>
    <t>رقم سند الدفع : 679 - فحص دم العامل بولندر من عهدة حمد</t>
  </si>
  <si>
    <t>رقم سند الدفع : 680 - تدوير نفايات لموقع محمد على المرر</t>
  </si>
  <si>
    <t>رقم سند الدفع : 680 - اعتماد مخططات كهرباء لموقع محمد صياح المنصورى</t>
  </si>
  <si>
    <t>رقم سند الدفع : 680 - طلب تغيير ترخيص بناء لموقع محمد صياح المنصورى</t>
  </si>
  <si>
    <t>رقم سند الدفع : 681 - رسوم اتصالات الفورمن قاسم من عهدة حمد</t>
  </si>
  <si>
    <t>رقم سند الدفع : 681 - رسوم اتصالات حمد من عهدة حمد</t>
  </si>
  <si>
    <t>رقم سند الدفع : 681 - رسوم اتصالات الفورمن عطا من عهدة حمد</t>
  </si>
  <si>
    <t>رقم سند الدفع : 681 - رسوم اتصالات الفورمن شبير من عهدة حمد</t>
  </si>
  <si>
    <t>رقم سند الدفع : 681 - رسوم اتصالات الفورمن محمد من عهدة حمد</t>
  </si>
  <si>
    <t>رقم سند الدفع : 681 - رسوم اتصالات الفورمن خالد من عهدة حمد</t>
  </si>
  <si>
    <t>رقم سند الدفع : 681 - رسوم استهلاك كهرباء لموقع موسى المزروعى من عهدة حمد</t>
  </si>
  <si>
    <t>رقم سند الدفع : 681 - رسوم استهلاك كهرباء لموقع مؤسسة المزروعى من عهدة حمد</t>
  </si>
  <si>
    <t>رقم سند الدفع : 681 - رسوم اتصالات المكتب من عهدة حمد</t>
  </si>
  <si>
    <t>رقم سند الدفع : 681 - رسوم اتصالات الفورمن علاء من عهدة حمد</t>
  </si>
  <si>
    <t>رقم سند الدفع : 681 - رسوم اتصالات الفورمن موسى من عهدة حمد</t>
  </si>
  <si>
    <t>رقم سند الدفع : 681 - رسوم اتصالات مادار من عهدة حمد</t>
  </si>
  <si>
    <t>رقم سند الدفع : 681 - رسوم اتصالات مهندس على من عهدة حمد</t>
  </si>
  <si>
    <t>رقم سند الدفع : 681 - رسوم اتصالات مهندس شبراوى من عهدة حمد</t>
  </si>
  <si>
    <t>رقم سند الدفع : 681 - رسوم استهلاك مياه لموقع موسى المزروعى من عهدة حمد</t>
  </si>
  <si>
    <t>رقم سند الدفع : 681 - رسوم استهلاك كهرباء لموقع ايمان الحمادى من عهدة حمد</t>
  </si>
  <si>
    <t>رقم سند الدفع : 681 - رسوم استهلاك كهرباء لموقع هلال سويح من عهدة حمد</t>
  </si>
  <si>
    <t>رقم سند الدفع : 681 - رسوم استهلاك كهرباء لموقع احمد الماس المرر من عهدة حمد</t>
  </si>
  <si>
    <t>رقم سند الدفع : 681 - رسوم استهلاك كهرباء لموقع احمد الحمادى من عهدة حمد</t>
  </si>
  <si>
    <t>رقم سند الدفع : 681 - رسوم استهلاك كهرباء لمنزل مهندس على العقله من عهدة حمد</t>
  </si>
  <si>
    <t>رقم سند الدفع : 681 - رسوم استهلاك كهرباء لموقع عفراء المزروعى من عهدة حمد</t>
  </si>
  <si>
    <t>رقم سند الدفع : 681 - رسوم استهلاك كهرباء لموقع سارة المنصورى من عهدة حمد</t>
  </si>
  <si>
    <t>رقم سند الدفع : 681 - انترنت المكتب من عهدة حمد</t>
  </si>
  <si>
    <t>رقم سند الدفع : 682 - مخالفه سيارة المهندس الشبراوى من عهدة حمد</t>
  </si>
  <si>
    <t>غرامات ومخالفات السيارات</t>
  </si>
  <si>
    <t>رقم سند الدفع : 682 - مخالفه سيارة السائق مادار تم خصمها من مستحقات الاجازة قبل نزوله من عهدة حمد</t>
  </si>
  <si>
    <t>سلفة الفورمن خالد</t>
  </si>
  <si>
    <t>رقم سند الدفع : 682 - مخالفه سيارة الفورمن خالد من عهدة حمد</t>
  </si>
  <si>
    <t>رقم سند الدفع : 683 - شهادة خبرة المهندس الشبراوى من عهدة حمد</t>
  </si>
  <si>
    <t>رقم سند الدفع : 683 - اعارة مهدى القماش من عهدة حمد</t>
  </si>
  <si>
    <t>Electricity &amp; Water</t>
  </si>
  <si>
    <t>رقم سند الدفع : 683 - فاتورة كهرباء مدينة الدار من عهدة حمد</t>
  </si>
  <si>
    <t>رقم سند الدفع : 683 - ايجار مكتب الشعلة البيضاء من عهدة حمد</t>
  </si>
  <si>
    <t>رقم سند الدفع : 684 - رسوم توصيل مياه محمد على المرر من عهدة حمد</t>
  </si>
  <si>
    <t>تعديل بيانات</t>
  </si>
  <si>
    <t>رقم سند الدفع : 685 - تعديل بيانات اكليش من عهدة حمد</t>
  </si>
  <si>
    <t>رقم سند الدفع : 685 - تجديد هوية اكليش من عهدة حمد</t>
  </si>
  <si>
    <t>رقم سند الدفع : 685 - تجديد اقامة اكليش من عهدة حمد</t>
  </si>
  <si>
    <t>رقم سند الدفع : 685 - تجديد اقامة عمر ابن المهندس على من عهدة حمد</t>
  </si>
  <si>
    <t>رقم سند الدفع : 685 - تجديد هوية عمر ابن المهندس على من عهدة حمد</t>
  </si>
  <si>
    <t>رقم سند الدفع : 685 - تجديد اقامة اقامة محمد ابن المهندس على من عهدة حمد</t>
  </si>
  <si>
    <t>رقم سند الدفع : 685 - تجديد هوية محمد ابن المهندس على من عهدة حمد</t>
  </si>
  <si>
    <t>رقم سند الدفع : 685 - تجديد اقامة اقامة احمد ابن المهندس على من عهدة حمد</t>
  </si>
  <si>
    <t>رقم سند الدفع : 685 - تجديد هوية احمد ابن المهندس على من عهدة حمد</t>
  </si>
  <si>
    <t>رقم سند الدفع : 685 - تجديد هوية فورمن عطا من عهدة حمد</t>
  </si>
  <si>
    <t>رقم سند الدفع : 685 - تجديد اقامة فورمن عطا من عهدة حمد</t>
  </si>
  <si>
    <t>رقم سند الدفع : 685 - تعديل بيانات فورمن عطا من عهدة حمد</t>
  </si>
  <si>
    <t>رقم سند الدفع : 685 - تعديل بيانات فاروق من عهدة حمد</t>
  </si>
  <si>
    <t>رقم سند الدفع : 685 - تجديد اقامة العامل روبون من عهدة حمد</t>
  </si>
  <si>
    <t>رقم سند الدفع : 685 - تجديد هوية العامل روبون من عهدة حمد</t>
  </si>
  <si>
    <t>رقم سند الدفع : 685 - تعديل بيانات بولندر من عهدة حمد</t>
  </si>
  <si>
    <t>رقم سند الدفع : 685 - تجديد اقامة العامل بولندر من عهدة حمد</t>
  </si>
  <si>
    <t>رقم سند الدفع : 685 - تجديد هوية العامل بولندر من عهدة حمد</t>
  </si>
  <si>
    <t>رقم سند الدفع : 685 - تجديد اقامة العامل فاروق من عهدة حمد</t>
  </si>
  <si>
    <t>رقم سند الدفع : 685 - تجديد هوية العامل فاروق من عهدة حمد</t>
  </si>
  <si>
    <t>رقم سند الدفع : 686 - طلب بطاقة عمل للعامل روبون من عهدة حمد</t>
  </si>
  <si>
    <t>رقم سند الدفع : 686 - تجديد بطاقات العمل للعمال فاروق + بولندر +عطا + روبون من عهدة حمد</t>
  </si>
  <si>
    <t>رقم سند الدفع : 686 - تجديد الشعلة البيضاء من عهدة حمد</t>
  </si>
  <si>
    <t>رقم سند الدفع : 686 - تجديد بطاقع عمل العامل رونو من عهدة حمد</t>
  </si>
  <si>
    <t>رقم سند الدفع : 686 - تجديد هوية العامل رونو من عهدة حمد</t>
  </si>
  <si>
    <t>رقم سند الدفع : 686 - تجديد اقامة العامل رونو من عهدة حمد</t>
  </si>
  <si>
    <t>رقم سند الدفع : 686 - طلب تجديد بطاقة عمل العامل عطا+ بولندر + فاروق من عهدة حمد</t>
  </si>
  <si>
    <t>رقم سند الدفع : 686 - طلب تعديل بيانات عطا + بولندر+ فاروق من عهدة حمد</t>
  </si>
  <si>
    <t>رقم سند الدفع : 686 - طلب تجديد بطاقة عمل العامل اكليش من عهدة حمد</t>
  </si>
  <si>
    <t>رقم سند الدفع : 687 - بترول سيارات الشركة من عهدة حمد</t>
  </si>
  <si>
    <t>رقم سند الدفع : 688 - رواتب البدر لعمال مدينة الدار شهر 4-2023 من عهدة حمد</t>
  </si>
  <si>
    <t>رقم سند الدفع : 688 - رواتب البدر لعمال الشعلة البيضاء شهر 4-2023 من عهدة حمد</t>
  </si>
  <si>
    <t>رقم سند الدفع : 688 - رواتب البدر لعمال سبيس لايت شهر 4-2023 من عهدة حمد</t>
  </si>
  <si>
    <t>رقم سند الدفع : 688 - رسوم صرف رواتب البدر لعمال مدينة الدار شهر 4-2023 من عهدة حمد</t>
  </si>
  <si>
    <t>رقم سند الدفع : 689 - رسوم بطاقات عمال من عهدة حمد</t>
  </si>
  <si>
    <t>رقم سند الدفع : 689 - تجديد تأمين مواقع احمد الحمادى من عهدة حمد</t>
  </si>
  <si>
    <t>20/05/2023</t>
  </si>
  <si>
    <t>رقم سند الدفع : 690 - صرف عهدة للفورمن قاسم من عهدة حمد</t>
  </si>
  <si>
    <t>رقم سند الدفع : 690 - لوحة اركال كبيرة لموقع محمد ناجى المنصورى</t>
  </si>
  <si>
    <t>رقم سند الدفع : 690 - بايبات غاز ومواد تكييف لموقع محمد راشد المنصورى</t>
  </si>
  <si>
    <t>رقم سند الدفع : 690 - بايبات غاز ومواد تكييف لموقع سالم راشد المنصورى</t>
  </si>
  <si>
    <t>رقم سند الدفع : 690 - كشف عاملين بالمنشأه من عهدة حمد</t>
  </si>
  <si>
    <t>رقم سند الدفع : 690 - تأمين موقع عفراء المزروعى من عهدة حمد</t>
  </si>
  <si>
    <t>فيلا محمد خلفان المزروعى Expenses</t>
  </si>
  <si>
    <t>رقم سند الدفع : 690 - استرداد مفاله موقع محمد خلفان المزروعى</t>
  </si>
  <si>
    <t>رقم سند الدفع : 690 - رسوم استخراج رخصه علاء العقله من عهدة حمد</t>
  </si>
  <si>
    <t>رقم سند الدفع : 690 - جوال للمكتب من عهدة حمد</t>
  </si>
  <si>
    <t>رقم سند الدفع : 691 - لوحة مشروع محمد صياح المنصورى من عهدة حمد</t>
  </si>
  <si>
    <t xml:space="preserve">رقم سند الدفع : 691 - لوحة مشروع محمد صياح المنصورى من عهدة حمد - - </t>
  </si>
  <si>
    <t>رقم سند الدفع : 691 - مياه للمكتب من عهدة حمد</t>
  </si>
  <si>
    <t xml:space="preserve">رقم سند الدفع : 691 - مياه للمكتب من عهدة حمد - - </t>
  </si>
  <si>
    <t>رقم سند الدفع : 692 - مواد بقاله للمكتب من عهدة حمد</t>
  </si>
  <si>
    <t>رقم سند الدفع : 692 - بترول سيارات الشركة من عهدة حمد</t>
  </si>
  <si>
    <t>رقم سند الدفع : 692 - اكل مهندس على وحمد بابوظبي من عهدة حمد</t>
  </si>
  <si>
    <t>رقم سند الدفع : 692 - بترول مشوار ابوظبي من عهدة حمد عليان</t>
  </si>
  <si>
    <t>رقم سند الدفع : 692 - صرف عهدة للفورمن عطا من عهدة حمد</t>
  </si>
  <si>
    <t xml:space="preserve">راتب السائق صابر شهر 4 + اوفر تايم شهر 4 </t>
  </si>
  <si>
    <t>راتب السائق صابر شهر 4 + اوفر تايم شهر 4 من عهدة حمد</t>
  </si>
  <si>
    <t>رقم سند الدفع : 693 - صرف عهدة للفورمن علاء العقله من عهدة مهندس على العقله</t>
  </si>
  <si>
    <t>رقم سند الدفع : 694 - بترول سيارة برادو من عهدة مهندس على العقله</t>
  </si>
  <si>
    <t>رقم سند الدفع : 695 - صرف عهدة لحمد عليان من عهدة مهندس على العقلة</t>
  </si>
  <si>
    <t>رقم سند الدفع : 696 - صرف عهدة للفورمن علاء العقله من عهدة مهندس على العقله</t>
  </si>
  <si>
    <t>رقم سند الدفع : 697 - صرف دفعه من الحساب من مصرف ابوظبي الاسلامى</t>
  </si>
  <si>
    <t xml:space="preserve">رقم سند الدفع : 697 - عــــن : - رقم الشيك : </t>
  </si>
  <si>
    <t>رقم سند الدفع : 698 - صرف عهدة للفورمن موسى من عهدة مهندس على العقله</t>
  </si>
  <si>
    <t>فيصل احمد حارس</t>
  </si>
  <si>
    <t>رقم سند الدفع : 699 - اعمال كهرباء لموقع محمد راشد المنصورى من عهدة مهندس على العقله</t>
  </si>
  <si>
    <t>رقم سند الدفع : 700 - اعمال كهرباء لموقع محمد راشد المنصورى من عهدة مهندس على العقله</t>
  </si>
  <si>
    <t>رقم سند الدفع : 701 - اعمال صيانة مكيفات لموقع مبارك المزروعى من عهدة مهندس على العقله ( مساعد فيصل الخلف</t>
  </si>
  <si>
    <t>رقم سند الدفع : 702 - صرف دفعه من الحساب من مصرف ابوظبي الاسلامى</t>
  </si>
  <si>
    <t>رقم سند الدفع : 702 - عــــن : - رقم الشيك : 502273</t>
  </si>
  <si>
    <t>رقم سند الدفع : 703 - صرف دفعه من الحساب من عهدة مهندس على العقله</t>
  </si>
  <si>
    <t>22/05/2023</t>
  </si>
  <si>
    <t>رقم سند الدفع : 704 - صرف دفعه من الحساب من مصرف ابوظبي الاسلامى</t>
  </si>
  <si>
    <t>رقم سند الدفع : 704 - عــــن : - رقم الشيك : 502274</t>
  </si>
  <si>
    <t>رقم سند الدفع : 705 - صرف قيمة فواتير شهر 3 من مصرف ابوظبي الاسلامى</t>
  </si>
  <si>
    <t>رقم سند الدفع : 705 - عــــن : - رقم الشيك : 502275</t>
  </si>
  <si>
    <t>رقم سند الدفع : 706 - صرف دفعه من الحساب من مصرف ابوظبي الاسلامى</t>
  </si>
  <si>
    <t>رقم سند الدفع : 706 - عــــن : - رقم الشيك : 502272</t>
  </si>
  <si>
    <t>رقم سند الدفع : 707 - ثمن مواد لموقع سهيل المزروعى من عهدة مهندس على حولت الى سهيل المزروعى</t>
  </si>
  <si>
    <t>23/05/2023</t>
  </si>
  <si>
    <t>رقم سند الدفع : 708 - صرف دفعه من الحساب من مصرف ابوظبي الاسلامى</t>
  </si>
  <si>
    <t>رقم سند الدفع : 708 - عــــن : - رقم الشيك : 502277</t>
  </si>
  <si>
    <t>رقم سند الدفع : 709 - صرف عهدة للمهندس على العقله من مصرف أبوظبي الاسلامى</t>
  </si>
  <si>
    <t>24/05/2023</t>
  </si>
  <si>
    <t>رقم سند الدفع : 710 - مستحقات اجازة العامل اكليش من عهدة مهندس على العقله</t>
  </si>
  <si>
    <t>رقم سند الدفع : 710 - جزء من مستحقات نهاية الخدمة للعامل اكليش من عهدة مهندس على العقله</t>
  </si>
  <si>
    <t>رقم سند الدفع : 711 - مستحقات اجازة العامل دوشرت من عهدة مهندس على العقله</t>
  </si>
  <si>
    <t>رقم سند الدفع : 712 - بترول سيارة برادو من عهدة مهندس على العقله</t>
  </si>
  <si>
    <t>رقم سند الدفع : 713 - صرف عهدة لحمد عليان من عهدة مهندس على العقلة</t>
  </si>
  <si>
    <t>رقم سند الدفع : 714 - صرف دفعه من الحساب من مصرف ابوظبي الاسلامى</t>
  </si>
  <si>
    <t>رقم سند الدفع : 714 - عــــن : - رقم الشيك : 502276</t>
  </si>
  <si>
    <t xml:space="preserve">رقم سند الدفع : 715 - جزء من القيمة المضافة عند احمد بخيت الهاملى </t>
  </si>
  <si>
    <t>رقم سند الدفع : 716 - صرف عهدة للمهندس على العقله من مصرف أبوظبي الاسلامى</t>
  </si>
  <si>
    <t>رقم سند الدفع : 717 - رسوم تجديد كاسبر حماية الاجهزة من عهدة مهندس على العقله</t>
  </si>
  <si>
    <t xml:space="preserve">رقم سند الدفع : 717 - رسوم تجديد كاسبر حماية الاجهزة من عهدة مهندس على العقله - - </t>
  </si>
  <si>
    <t>رقم سند الدفع : 718 - صرف عهدة للفورمن قاسم من عهدة مهندس على العقله</t>
  </si>
  <si>
    <t>رقم سند الدفع : 718 - رسوم اتصالات المهندس على العقله من عهدة مهندس على العقله</t>
  </si>
  <si>
    <t>رقم سند الدفع : 719 - يوميات عمال متنوعه عند محلات سيف الهاملى من عهدة مهندس على العقله</t>
  </si>
  <si>
    <t>رقم سند الدفع : 720 - صرف باقى الحساب من مصرف ابوظبي الاسلامى</t>
  </si>
  <si>
    <t>رقم سند الدفع : 720 - عــــن : - رقم الشيك : 502278</t>
  </si>
  <si>
    <t>رقم سند الدفع : 721 - مستحقات اجازة العامل عدى قداح من عهدة مهندس على العقله</t>
  </si>
  <si>
    <t>رقم سند الدفع : 722 - رسوم دفعه اولى لموقع عبيد الهاملى من عهدة حمد</t>
  </si>
  <si>
    <t xml:space="preserve">رقم سند الدفع : 722 - رسوم دفعه اولى لموقع عبيد الهاملى من عهدة حمد - - </t>
  </si>
  <si>
    <t>رقم سند الدفع : 722 - رسوم دفعه اولى لموقع هلال سويح المزروعى</t>
  </si>
  <si>
    <t xml:space="preserve">رقم سند الدفع : 722 - رسوم دفعه اولى لموقع هلال سويح المزروعى - - </t>
  </si>
  <si>
    <t>رقم سند الدفع : 722 - رسوم دفعه اولى لموقع حمد سعيد سهيل المزروعى</t>
  </si>
  <si>
    <t xml:space="preserve">رقم سند الدفع : 722 - رسوم دفعه اولى لموقع حمد سعيد سهيل المزروعى - - </t>
  </si>
  <si>
    <t>رقم سند الدفع : 722 - رسوم دفعه اولى لموقع احمد الماس المرر</t>
  </si>
  <si>
    <t xml:space="preserve">رقم سند الدفع : 722 - رسوم دفعه اولى لموقع احمد الماس المرر - - </t>
  </si>
  <si>
    <t>رقم سند الدفع : 722 - رسوم تأمين موقع احمد الماس المرر</t>
  </si>
  <si>
    <t xml:space="preserve">رقم سند الدفع : 722 - رسوم تأمين موقع احمد الماس المرر - - </t>
  </si>
  <si>
    <t>رقم سند الدفع : 722 - رسوم تأمين موقع حمد سعيد سهيل المزروعى</t>
  </si>
  <si>
    <t xml:space="preserve">رقم سند الدفع : 722 - رسوم تأمين موقع حمد سعيد سهيل المزروعى - - </t>
  </si>
  <si>
    <t>رقم سند الدفع : 722 - رسوم تأمين موقع هلال سويح المزروعى</t>
  </si>
  <si>
    <t xml:space="preserve">رقم سند الدفع : 722 - رسوم تأمين موقع هلال سويح المزروعى - - </t>
  </si>
  <si>
    <t xml:space="preserve">رقم سند الدفع : 722 - رسوم تأمين موقع عبيد الهاملى </t>
  </si>
  <si>
    <t xml:space="preserve">رقم سند الدفع : 722 - رسوم تأمين موقع عبيد الهاملى - - </t>
  </si>
  <si>
    <t>رقم سند الدفع : 723 - رسوم دفعه اولى لموقع عبيد الهاملى من عهدة حمد</t>
  </si>
  <si>
    <t>رقم سند الدفع : 723 - رسوم دفعه اولى لموقع سهيل المزروعى</t>
  </si>
  <si>
    <t>رقم سند الدفع : 723 - رسوم دفعه اولى لموقع هلال سويح المزروعى</t>
  </si>
  <si>
    <t xml:space="preserve">رقم سند الدفع : 723 - رسوم توصيل ارامكس دفعه عبيد الهاملى </t>
  </si>
  <si>
    <t>رقم سند الدفع : 723 - رسوم توصيل ارامكس دفعه هلال سويح المزروعى</t>
  </si>
  <si>
    <t>رقم سند الدفع : 724 - تأمين مخاطر موقع محمد عبدالله الحمادى</t>
  </si>
  <si>
    <t xml:space="preserve">رقم سند الدفع : 724 - تأمين مخاطر موقع محمد عبدالله الحمادى - - </t>
  </si>
  <si>
    <t>رقم سند الدفع : 724 - رسوم دفعه محمد عبدالله الحمادى من عهدة الشبراوى</t>
  </si>
  <si>
    <t xml:space="preserve">رقم سند الدفع : 724 - رسوم دفعه محمد عبدالله الحمادى من عهدة الشبراوى - - </t>
  </si>
  <si>
    <t>رقم سند الدفع : 725 - بترول سيارة الشبراوى من عهدة الشبراى</t>
  </si>
  <si>
    <t xml:space="preserve">رقم سند الدفع : 725 - بترول سيارة الشبراوى من عهدة الشبراى - - </t>
  </si>
  <si>
    <t>رقم سند الدفع : 725 - بترول لموقع محمد صياح المنصورى من عهدة الشبراوى</t>
  </si>
  <si>
    <t xml:space="preserve">رقم سند الدفع : 725 - بترول لموقع محمد صياح المنصورى من عهدة الشبراوى - - </t>
  </si>
  <si>
    <t>رقم سند الدفع : 725 - مواد كهرباء لموقع احمد الحمادى</t>
  </si>
  <si>
    <t xml:space="preserve">رقم سند الدفع : 725 - مواد كهرباء لموقع احمد الحمادى - - </t>
  </si>
  <si>
    <t>رقم سند الدفع : 725 - مواد صبغ لموقع احمد الماس المرر</t>
  </si>
  <si>
    <t xml:space="preserve">رقم سند الدفع : 725 - مواد صبغ لموقع احمد الماس المرر - - </t>
  </si>
  <si>
    <t>رقم سند الدفع : 725 - مواد بناء لموقع احمد الحمادى</t>
  </si>
  <si>
    <t xml:space="preserve">رقم سند الدفع : 725 - مواد بناء لموقع احمد الحمادى - - </t>
  </si>
  <si>
    <t>رقم سند الدفع : 725 - مواد بناء لموقع احمد الماس المرر من عهدة الشبراوى</t>
  </si>
  <si>
    <t xml:space="preserve">رقم سند الدفع : 725 - مواد بناء لموقع احمد الماس المرر من عهدة الشبراوى - - </t>
  </si>
  <si>
    <t>رقم سند الدفع : 725 - مواد سيراميك لموقع هلال سويح المزروعى من عهدة الشبراوى</t>
  </si>
  <si>
    <t xml:space="preserve">رقم سند الدفع : 725 - مواد سيراميك لموقع هلال سويح المزروعى من عهدة الشبراوى - - </t>
  </si>
  <si>
    <t>رقم سند الدفع : 725 - اسمنت ابيض لموقع هلال سويح المزروعى</t>
  </si>
  <si>
    <t xml:space="preserve">رقم سند الدفع : 725 - اسمنت ابيض لموقع هلال سويح المزروعى - - </t>
  </si>
  <si>
    <t>رقم سند الدفع : 725 - مواد بناء لموقع هلال سويح المزروعى من عهدة الشبراوى</t>
  </si>
  <si>
    <t xml:space="preserve">رقم سند الدفع : 725 - مواد بناء لموقع هلال سويح المزروعى من عهدة الشبراوى - - </t>
  </si>
  <si>
    <t>رقم سند الدفع : 725 - تصليح سيارة الفورمن من عهدة الشبراوى</t>
  </si>
  <si>
    <t xml:space="preserve">رقم سند الدفع : 725 - تصليح سيارة الفورمن من عهدة الشبراوى - - </t>
  </si>
  <si>
    <t>رقم سند الدفع : 726 - ايجار اعمدة الروف لموقع احمد الماس المرر</t>
  </si>
  <si>
    <t xml:space="preserve">رقم سند الدفع : 726 - ايجار اعمدة الروف لموقع احمد الماس المرر - - </t>
  </si>
  <si>
    <t>رقم سند الدفع : 726 - دوسة خشب للحجر لموقع هلال المزروعى</t>
  </si>
  <si>
    <t xml:space="preserve">رقم سند الدفع : 726 - دوسة خشب للحجر لموقع هلال المزروعى - - </t>
  </si>
  <si>
    <t>رقم سند الدفع : 726 - مواد عزل لموقع محلات سيف الهاملى من عهدة الشبراوى</t>
  </si>
  <si>
    <t xml:space="preserve">رقم سند الدفع : 726 - مواد عزل لموقع محلات سيف الهاملى من عهدة الشبراوى - - </t>
  </si>
  <si>
    <t>رقم سند الدفع : 726 - اعمدة الومنيوم لموقع محمد صياح المنصورى</t>
  </si>
  <si>
    <t xml:space="preserve">رقم سند الدفع : 726 - اعمدة الومنيوم لموقع محمد صياح المنصورى - - </t>
  </si>
  <si>
    <t>رقم سند الدفع : 726 - اعمدة الومنيوم لموقع سيف سهيل المزروعى</t>
  </si>
  <si>
    <t xml:space="preserve">رقم سند الدفع : 726 - اعمدة الومنيوم لموقع سيف سهيل المزروعى - - </t>
  </si>
  <si>
    <t>29/05/2023</t>
  </si>
  <si>
    <t>رقم سند الدفع : 727 - صرف دفعه من الحساب من مصرف ابوظبي الاسلامى</t>
  </si>
  <si>
    <t>رقم سند الدفع : 727 - عــــن : - رقم الشيك : 502261</t>
  </si>
  <si>
    <t>رقم سند الدفع : 728 - صرف دفعه من الحساب من مصرف ابوظبي الاسلامى</t>
  </si>
  <si>
    <t>رقم سند الدفع : 728 - عــــن : - رقم الشيك : 502261</t>
  </si>
  <si>
    <t>رقم سند الدفع : 729 - تصليح مولد كهرباء لموقع محمد صياح المنصورى</t>
  </si>
  <si>
    <t>فيلا بخيت المزروعى Expenses</t>
  </si>
  <si>
    <t>رقم سند الدفع : 729 - مواد بناء لموقع بخيت المزروعى من عهدة الشبراوى</t>
  </si>
  <si>
    <t>رقم سند الدفع : 729 - حفر لموقع بيخت المزروعى من عهدة الشبراوى</t>
  </si>
  <si>
    <t>رقم سند الدفع : 729 - حفر صرف صحى لموقع عبدالله الظاهرى</t>
  </si>
  <si>
    <t>رقم سند الدفع : 729 - تصليح سيارة الفورمن خالد من عهدة الشبراوى</t>
  </si>
  <si>
    <t>رقم سند الدفع : 729 - شيول تسويه لموقع بخيت المزروعى من عهدة الشبراوى</t>
  </si>
  <si>
    <t>رقم سند الدفع : 729 - مياه للشرب لموقع احمد الحمادى من عهدة الشبراوى</t>
  </si>
  <si>
    <t>رقم سند الدفع : 729 - طباعه مخططات كهرباء لموقع عبدالله الظاهرى من عهدة الشبراوى</t>
  </si>
  <si>
    <t>رقم سند الدفع : 730 - زيت لموقع محمد صياح المنصورى من عهدة الشبراوى</t>
  </si>
  <si>
    <t xml:space="preserve">رقم سند الدفع : 730 - زيت لموقع محمد صياح المنصورى من عهدة الشبراوى - - </t>
  </si>
  <si>
    <t>رقم سند الدفع : 730 - بترول سيارة الشبراوى من عهدة الشبراوى</t>
  </si>
  <si>
    <t xml:space="preserve">رقم سند الدفع : 730 - بترول سيارة الشبراوى من عهدة الشبراوى - - </t>
  </si>
  <si>
    <t>رقم سند الدفع : 730 - ديزل لموقع محمد صياح المنصورى من عهدة الشبراوى</t>
  </si>
  <si>
    <t xml:space="preserve">رقم سند الدفع : 730 - ديزل لموقع محمد صياح المنصورى من عهدة الشبراوى - - </t>
  </si>
  <si>
    <t>رقم سند الدفع : 730 - بترول لموقع احمد الحمادى من عهدة الشبراوى</t>
  </si>
  <si>
    <t xml:space="preserve">رقم سند الدفع : 730 - بترول لموقع احمد الحمادى من عهدة الشبراوى - - </t>
  </si>
  <si>
    <t>رقم سند الدفع : 730 - زيت لموقع محمد صياح المنصورى</t>
  </si>
  <si>
    <t xml:space="preserve">رقم سند الدفع : 730 - زيت لموقع محمد صياح المنصورى - - </t>
  </si>
  <si>
    <t>رقم سند الدفع : 730 - مواد بناء لموقع محمد صياح المنصورى من عهدة الشبراوى</t>
  </si>
  <si>
    <t xml:space="preserve">رقم سند الدفع : 730 - مواد بناء لموقع محمد صياح المنصورى من عهدة الشبراوى - - </t>
  </si>
  <si>
    <t>رقم سند الدفع : 730 - مواد سيراميك لموقع هلال سويح المزروعى من عهدة الشبراوى</t>
  </si>
  <si>
    <t xml:space="preserve">رقم سند الدفع : 730 - مواد سيراميك لموقع هلال سويح المزروعى من عهدة الشبراوى - - </t>
  </si>
  <si>
    <t>رقم سند الدفع : 730 - مواد كهرباء لموقع محمد صياح المنصورى من عهدة الشبراوى</t>
  </si>
  <si>
    <t xml:space="preserve">رقم سند الدفع : 730 - مواد كهرباء لموقع محمد صياح المنصورى من عهدة الشبراوى - - </t>
  </si>
  <si>
    <t>رقم سند الدفع : 730 - مواد بناء لموقع احمد الحمادى من عهدة الشبراوى</t>
  </si>
  <si>
    <t xml:space="preserve">رقم سند الدفع : 730 - مواد بناء لموقع احمد الحمادى من عهدة الشبراوى - - </t>
  </si>
  <si>
    <t>رقم سند الدفع : 730 - مواد بناء لموقع هلال سويح من عهدة الشبراوى</t>
  </si>
  <si>
    <t xml:space="preserve">رقم سند الدفع : 730 - مواد بناء لموقع هلال سويح من عهدة الشبراوى - - </t>
  </si>
  <si>
    <t>رقم سند الدفع : 730 - مواد عزل لموقع هلال سويح من عهدة الشبراوى</t>
  </si>
  <si>
    <t xml:space="preserve">رقم سند الدفع : 730 - مواد عزل لموقع هلال سويح من عهدة الشبراوى - - </t>
  </si>
  <si>
    <t>رقم سند الدفع : 731 - مواد تكييف لموقع احمد الحمادى من عهدة الشبراوى</t>
  </si>
  <si>
    <t xml:space="preserve">رقم سند الدفع : 731 - مواد تكييف لموقع احمد الحمادى من عهدة الشبراوى - - </t>
  </si>
  <si>
    <t>رقم سند الدفع : 731 - سقاله لموقع محمد صياح المنصورى من عهدة الشبراوى</t>
  </si>
  <si>
    <t xml:space="preserve">رقم سند الدفع : 731 - سقاله لموقع محمد صياح المنصورى من عهدة الشبراوى - - </t>
  </si>
  <si>
    <t>رقم سند الدفع : 731 - تغيير زيت سيارة الشبراوى من عهدة الشبراوى</t>
  </si>
  <si>
    <t xml:space="preserve">رقم سند الدفع : 731 - تغيير زيت سيارة الشبراوى من عهدة الشبراوى - - </t>
  </si>
  <si>
    <t>مؤسسة عبدالباسط منظور</t>
  </si>
  <si>
    <t>رقم سند الدفع : 732 - اعمال الحجر بفيلا هلال المزروعى من عهدة الشبراوى</t>
  </si>
  <si>
    <t>رقم سند الدفع : 733 - صرف دفعه عن اعمال رخام وسيراميك من عهدة الشبراوى</t>
  </si>
  <si>
    <t>طارق عبداللطيف للحدادة والنجارة</t>
  </si>
  <si>
    <t>رقم سند الدفع : 734 - صرف دفعه عن اعمال النجارة والحدادة بفيلا محمد راشد المنصورى من عهدة الشبراوى</t>
  </si>
  <si>
    <t>رقم سند الدفع : 734 - مقابل نواقص مواد وهالك تخصم على طارق عبداللطيف للنجارة والحدادة من عهدة الشبراوى</t>
  </si>
  <si>
    <t>رقم سند الدفع : 735 - صرف دفعه عن اعمال الباسكو بفيلا احمد المهيرى المزروعى من عهدة الشبراوى</t>
  </si>
  <si>
    <t>رقم سند الدفع : 736 - دفعه عن تركيب اسقف مستعارة لموقع احمد الحمادى من عهدة الشبراوى ( اسماء لاعمال الجبس والديكور</t>
  </si>
  <si>
    <t>رقم سند الدفع : 736 - عن اعمال حدادة بحمام السباحة وخزان المياه لموقع محمد صياح المنصورى من عهدة الشبراوى</t>
  </si>
  <si>
    <t>رقم سند الدفع : 737 - مظلات وبوسات لموقع احمد الحمادى من عهدة الشبراوى</t>
  </si>
  <si>
    <t xml:space="preserve">رقم سند الدفع : 737 - مظلات وبوسات لموقع احمد الحمادى من عهدة الشبراوى - - </t>
  </si>
  <si>
    <t>رقم سند الدفع : 737 - صب حمام سباحة وغرفة مياه لموقع محمد صياح المنصورى من عهدة الشبراوى</t>
  </si>
  <si>
    <t xml:space="preserve">رقم سند الدفع : 737 - صب حمام سباحة وغرفة مياه لموقع محمد صياح المنصورى من عهدة الشبراوى - - </t>
  </si>
  <si>
    <t>رقم سند الدفع : 738 - رفع اعمدة حديد لموقع محمد صياح المنصورى من عهدة الشبراوى</t>
  </si>
  <si>
    <t>رقم سند الدفع : 738 - دفعه عن اعتماد مخططات لموقع محمد صياح المنصورى من عهدة الشبراوى</t>
  </si>
  <si>
    <t>رقم سند الدفع : 738 - ايجار تريلا وكرين لنقل مواد كرفان وشينكو وتنزيل حديد لموقع بخيت المزروعى</t>
  </si>
  <si>
    <t>رقم سند الدفع : 739 - سور مشترك لموقع احمد الحمادى من عهدة الشبراوى</t>
  </si>
  <si>
    <t>رقم سند الدفع : 739 - بدل سكن الشبراوى لشهر 4 من عهدة الشبراوى</t>
  </si>
  <si>
    <t>رقم سند الدفع : 740 - ايجار ضعاجة لموقع محمد صياح المنصورى من عهدة الشبراوى</t>
  </si>
  <si>
    <t>رقم سند الدفع : 740 - مواد صحية لموقع احمد الحمادى من عهدة الشبراوى</t>
  </si>
  <si>
    <t>رقم سند الدفع : 740 - حفر مناهيل المجارى لموقع عبدالله الظاهرى</t>
  </si>
  <si>
    <t>رقم سند الدفع : 740 - نقل سقاله لموقع محمد صياح المنصورى من عهدة الشبراوى</t>
  </si>
  <si>
    <t>رقم سند الدفع : 740 - ايجار تريلا سقالات لنقل مواد الى موقع محمد صياح المنصورى</t>
  </si>
  <si>
    <t>رقم سند الدفع : 741 - بترول سيارة من عهدة الشبراوى</t>
  </si>
  <si>
    <t xml:space="preserve">رقم سند الدفع : 741 - بترول سيارة من عهدة الشبراوى - - </t>
  </si>
  <si>
    <t>رقم سند الدفع : 741 - غسيل سيارة من عههدة الشبراوى</t>
  </si>
  <si>
    <t xml:space="preserve">رقم سند الدفع : 741 - غسيل سيارة من عههدة الشبراوى - - </t>
  </si>
  <si>
    <t>رقم سند الدفع : 741 - مواد تكييف لموقع على احمد المحرمى من عهدة الشبراوى</t>
  </si>
  <si>
    <t xml:space="preserve">رقم سند الدفع : 741 - مواد تكييف لموقع على احمد المحرمى من عهدة الشبراوى - - </t>
  </si>
  <si>
    <t>رقم سند الدفع : 741 - مواد بناء لموقع هلال سويح المزروعى</t>
  </si>
  <si>
    <t xml:space="preserve">رقم سند الدفع : 741 - مواد بناء لموقع هلال سويح المزروعى - - </t>
  </si>
  <si>
    <t>رقم سند الدفع : 742 - صرف دفعه من الحساب من عهدة مهندس الشبراوى</t>
  </si>
  <si>
    <t>رقم سند الدفع : 743 - بترول لموقع محمد على الحمادى</t>
  </si>
  <si>
    <t xml:space="preserve">رقم سند الدفع : 743 - بترول لموقع محمد على الحمادى - - </t>
  </si>
  <si>
    <t>رقم سند الدفع : 743 - بترول لموقع حمد سعيد المزروعى</t>
  </si>
  <si>
    <t xml:space="preserve">رقم سند الدفع : 743 - بترول لموقع حمد سعيد المزروعى - - </t>
  </si>
  <si>
    <t>رقم سند الدفع : 744 - مواد صبغ لموقع زليخة الحمادى</t>
  </si>
  <si>
    <t xml:space="preserve">رقم سند الدفع : 744 - مواد صبغ لموقع زليخة الحمادى - - </t>
  </si>
  <si>
    <t>رقم سند الدفع : 744 - مواد بناء لموقع محمد على الحمادى</t>
  </si>
  <si>
    <t xml:space="preserve">رقم سند الدفع : 744 - مواد بناء لموقع محمد على الحمادى - - </t>
  </si>
  <si>
    <t>رقم سند الدفع : 744 - مواد بناء لموقع ايمان الحمادى</t>
  </si>
  <si>
    <t xml:space="preserve">رقم سند الدفع : 744 - مواد بناء لموقع ايمان الحمادى - - </t>
  </si>
  <si>
    <t>رقم سند الدفع : 744 - مواد بناء لموقع مبارك المزروعى</t>
  </si>
  <si>
    <t xml:space="preserve">رقم سند الدفع : 744 - مواد بناء لموقع مبارك المزروعى - - </t>
  </si>
  <si>
    <t>رقم سند الدفع : 744 - مواد بناء لموقع زليخة الحمادى</t>
  </si>
  <si>
    <t xml:space="preserve">رقم سند الدفع : 744 - مواد بناء لموقع زليخة الحمادى - - </t>
  </si>
  <si>
    <t>رقم سند الدفع : 745 - زيت ماكينة لموقع حمد سعيد المزروعى</t>
  </si>
  <si>
    <t xml:space="preserve">رقم سند الدفع : 745 - زيت ماكينة لموقع حمد سعيد المزروعى - - </t>
  </si>
  <si>
    <t>رقم سند الدفع : 745 - قطع غيار سيارة بيك اب 3 طن من عهدة الشبراوى</t>
  </si>
  <si>
    <t xml:space="preserve">رقم سند الدفع : 745 - قطع غيار سيارة بيك اب 3 طن من عهدة الشبراوى - - </t>
  </si>
  <si>
    <t>رقم سند الدفع : 745 - غيار زيت مع فلتر سيارة بيك اب 3 طن من عهدة شبير</t>
  </si>
  <si>
    <t xml:space="preserve">رقم سند الدفع : 745 - غيار زيت مع فلتر سيارة بيك اب 3 طن من عهدة شبير - - </t>
  </si>
  <si>
    <t>رقم سند الدفع : 746 - تشحيم سيارة بيك اب 3 طن من عهدة شبير</t>
  </si>
  <si>
    <t>رقم سند الدفع : 746 - قطع غيار سيارة بيك اب 3 طن من عهدة شبير</t>
  </si>
  <si>
    <t>رقم سند الدفع : 746 - غسيل سيارة بيك اب 3 طن من عهدة شبير</t>
  </si>
  <si>
    <t>رقم سند الدفع : 746 - غسيل سيارة 59023 من عهدة شبير</t>
  </si>
  <si>
    <t>رقم سند الدفع : 746 - غسيل سيارة 59022 من عهدة شبير</t>
  </si>
  <si>
    <t>رقم سند الدفع : 746 - تحويل طابوق ونقل تيرازو لموقع على ضبي العامرى</t>
  </si>
  <si>
    <t>رقم سند الدفع : 747 - بترول لموقع على ضبيب العامرى من عهدة شبير</t>
  </si>
  <si>
    <t xml:space="preserve">رقم سند الدفع : 747 - بترول لموقع على ضبيب العامرى من عهدة شبير - - </t>
  </si>
  <si>
    <t>رقم سند الدفع : 747 - بترول لموقع محمد ناجى المنصورى من عهدة شبير</t>
  </si>
  <si>
    <t xml:space="preserve">رقم سند الدفع : 747 - بترول لموقع محمد ناجى المنصورى من عهدة شبير - - </t>
  </si>
  <si>
    <t>رقم سند الدفع : 747 - بترول لموقع محلات سيف الهاملى من عهدة شبير</t>
  </si>
  <si>
    <t xml:space="preserve">رقم سند الدفع : 747 - بترول لموقع محلات سيف الهاملى من عهدة شبير - - </t>
  </si>
  <si>
    <t>رقم سند الدفع : 747 - بترول لموقع محمد على الحمادى من عهدة شبير</t>
  </si>
  <si>
    <t xml:space="preserve">رقم سند الدفع : 747 - بترول لموقع محمد على الحمادى من عهدة شبير - - </t>
  </si>
  <si>
    <t>رقم سند الدفع : 747 - بترول لموقع حمد سعيد المزروعى من عهدة شبير</t>
  </si>
  <si>
    <t xml:space="preserve">رقم سند الدفع : 747 - بترول لموقع حمد سعيد المزروعى من عهدة شبير - - </t>
  </si>
  <si>
    <t>رقم سند الدفع : 748 - مواد بناء لموقع محمد ناجى المنصورى من عهدة شبير</t>
  </si>
  <si>
    <t xml:space="preserve">رقم سند الدفع : 748 - مواد بناء لموقع محمد ناجى المنصورى من عهدة شبير - - </t>
  </si>
  <si>
    <t>رقم سند الدفع : 748 - مواد بناء لموقع محلات سيف الهاملى من عهدة شبير</t>
  </si>
  <si>
    <t xml:space="preserve">رقم سند الدفع : 748 - مواد بناء لموقع محلات سيف الهاملى من عهدة شبير - - </t>
  </si>
  <si>
    <t>رقم سند الدفع : 748 - مواد كهرباءلموقع سهيل المزروعى من عهدة شبير</t>
  </si>
  <si>
    <t xml:space="preserve">رقم سند الدفع : 748 - مواد كهرباءلموقع سهيل المزروعى من عهدة شبير - - </t>
  </si>
  <si>
    <t>رقم سند الدفع : 748 - مواد بناء لموقع محمد على الحمادى من عهدة شبير</t>
  </si>
  <si>
    <t xml:space="preserve">رقم سند الدفع : 748 - مواد بناء لموقع محمد على الحمادى من عهدة شبير - - </t>
  </si>
  <si>
    <t>رقم سند الدفع : 748 - مواد بناء لموقع احمد راشد المنصورى من عهدة شبير</t>
  </si>
  <si>
    <t xml:space="preserve">رقم سند الدفع : 748 - مواد بناء لموقع احمد راشد المنصورى من عهدة شبير - - </t>
  </si>
  <si>
    <t>رقم سند الدفع : 748 - مواد صيانه لموقع محمد ناجى المنصورى من عهدة شبير</t>
  </si>
  <si>
    <t xml:space="preserve">رقم سند الدفع : 748 - مواد صيانه لموقع محمد ناجى المنصورى من عهدة شبير - - </t>
  </si>
  <si>
    <t>رقم سند الدفع : 748 - صيانه سيارة رقم 59022 من عهدة شبير</t>
  </si>
  <si>
    <t xml:space="preserve">رقم سند الدفع : 748 - صيانه سيارة رقم 59022 من عهدة شبير - - </t>
  </si>
  <si>
    <t>رقم سند الدفع : 749 - صيانه سيارة 59022 من عهدة شبير</t>
  </si>
  <si>
    <t>رقم سند الدفع : 750 - بترول لموقع محمد على الحمادى</t>
  </si>
  <si>
    <t xml:space="preserve">رقم سند الدفع : 750 - بترول لموقع محمد على الحمادى - - </t>
  </si>
  <si>
    <t>رقم سند الدفع : 750 - بترول لموقع حمد سعيد المزروعى</t>
  </si>
  <si>
    <t xml:space="preserve">رقم سند الدفع : 750 - بترول لموقع حمد سعيد المزروعى - - </t>
  </si>
  <si>
    <t>25/05/2023</t>
  </si>
  <si>
    <t>رقم سند الدفع : 751 - مواد بناء لموقع ايمان الحمادى من عهدة شبير</t>
  </si>
  <si>
    <t xml:space="preserve">رقم سند الدفع : 751 - مواد بناء لموقع ايمان الحمادى من عهدة شبير - - </t>
  </si>
  <si>
    <t>رقم سند الدفع : 751 - مواد بناء لموقع سهيل المزروعى من عهدة شبير</t>
  </si>
  <si>
    <t xml:space="preserve">رقم سند الدفع : 751 - مواد بناء لموقع سهيل المزروعى من عهدة شبير - - </t>
  </si>
  <si>
    <t>رقم سند الدفع : 752 - عازل لفات لموقع عبيد الهاملى من عهدة شبير</t>
  </si>
  <si>
    <t>رقم سند الدفع : 752 - تكسير جدران + سيراميك قسم قديم لموقع احمد راشد المنصورى</t>
  </si>
  <si>
    <t>رقم سند الدفع : 753 - صرف عهدة للفورمن شبير من عهدة مهندس على العقله</t>
  </si>
  <si>
    <t xml:space="preserve">رقم سند الدفع : 754 - بترول لموقع راشد صميم المنصورى من عهدة قاسم </t>
  </si>
  <si>
    <t xml:space="preserve">رقم سند الدفع : 754 - بترول لموقع راشد صميم المنصورى من عهدة قاسم - - </t>
  </si>
  <si>
    <t>رقم سند الدفع : 754 - بترول لموقع احمد بلكور المزروعى</t>
  </si>
  <si>
    <t xml:space="preserve">رقم سند الدفع : 754 - بترول لموقع احمد بلكور المزروعى - - </t>
  </si>
  <si>
    <t>رقم سند الدفع : 754 - بترول لموقع محمد راشد المنصورى من عهدى قاسم</t>
  </si>
  <si>
    <t xml:space="preserve">رقم سند الدفع : 754 - بترول لموقع محمد راشد المنصورى من عهدى قاسم - - </t>
  </si>
  <si>
    <t>رقم سند الدفع : 754 - بترول لموقع سالم راشد المنصورى من عهدى قاسم</t>
  </si>
  <si>
    <t xml:space="preserve">رقم سند الدفع : 754 - بترول لموقع سالم راشد المنصورى من عهدى قاسم - - </t>
  </si>
  <si>
    <t>رقم سند الدفع : 754 - بترول لموقع سيف سهيل من عهدة قاسم</t>
  </si>
  <si>
    <t xml:space="preserve">رقم سند الدفع : 754 - بترول لموقع سيف سهيل من عهدة قاسم - - </t>
  </si>
  <si>
    <t xml:space="preserve">رقم سند الدفع : 755 - بترول لموقع محمد راشد المنصورى من عهدة قاسم </t>
  </si>
  <si>
    <t xml:space="preserve">رقم سند الدفع : 755 - بترول لموقع محمد راشد المنصورى من عهدة قاسم - - </t>
  </si>
  <si>
    <t xml:space="preserve">رقم سند الدفع : 755 - بترول لموقع احمد بلكور المزروعى من عهدة قاسم </t>
  </si>
  <si>
    <t xml:space="preserve">رقم سند الدفع : 755 - بترول لموقع احمد بلكور المزروعى من عهدة قاسم - - </t>
  </si>
  <si>
    <t>رقم سند الدفع : 755 - بترول لموقع سالم راشد المنصورى من عهدة قاسم</t>
  </si>
  <si>
    <t xml:space="preserve">رقم سند الدفع : 755 - بترول لموقع سالم راشد المنصورى من عهدة قاسم - - </t>
  </si>
  <si>
    <t>رقم سند الدفع : 755 - بترول لموقع سيف سهيل من عهدة قاسم</t>
  </si>
  <si>
    <t xml:space="preserve">رقم سند الدفع : 755 - بترول لموقع سيف سهيل من عهدة قاسم - - </t>
  </si>
  <si>
    <t>رقم سند الدفع : 755 - بترول لموقع راشد صميم المنصورى من عهدة قاسم</t>
  </si>
  <si>
    <t xml:space="preserve">رقم سند الدفع : 755 - بترول لموقع راشد صميم المنصورى من عهدة قاسم - - </t>
  </si>
  <si>
    <t>رقم سند الدفع : 755 - بترول لموقع محمد راشد المنصورى من عهدة قاسم</t>
  </si>
  <si>
    <t>رقم سند الدفع : 755 - بترول لموقع سارة المنصورى من عهدة قاسم</t>
  </si>
  <si>
    <t xml:space="preserve">رقم سند الدفع : 755 - بترول لموقع سارة المنصورى من عهدة قاسم - - </t>
  </si>
  <si>
    <t>رقم سند الدفع : 755 - بترول لموقع سيف سهيل المزروعى من عهدة قاسم</t>
  </si>
  <si>
    <t xml:space="preserve">رقم سند الدفع : 755 - بترول لموقع سيف سهيل المزروعى من عهدة قاسم - - </t>
  </si>
  <si>
    <t xml:space="preserve">رقم سند الدفع : 756 - بترول لموقع محمد راشد المنصورى من عهدة قاسم </t>
  </si>
  <si>
    <t xml:space="preserve">رقم سند الدفع : 756 - بترول لموقع محمد راشد المنصورى من عهدة قاسم - - </t>
  </si>
  <si>
    <t>رقم سند الدفع : 756 - بترول لموقع سالم راشد المنصورى من عهدة قاسم</t>
  </si>
  <si>
    <t xml:space="preserve">رقم سند الدفع : 756 - بترول لموقع سالم راشد المنصورى من عهدة قاسم - - </t>
  </si>
  <si>
    <t>رقم سند الدفع : 756 - بترول لموقع احمد بلكور المزروعى من عهدة قاسم</t>
  </si>
  <si>
    <t xml:space="preserve">رقم سند الدفع : 756 - بترول لموقع احمد بلكور المزروعى من عهدة قاسم - - </t>
  </si>
  <si>
    <t>رقم سند الدفع : 756 - بترول لموقع راشد صميم المنصورى من عهدة قاسم</t>
  </si>
  <si>
    <t xml:space="preserve">رقم سند الدفع : 756 - بترول لموقع راشد صميم المنصورى من عهدة قاسم - - </t>
  </si>
  <si>
    <t>رقم سند الدفع : 756 - بترول لموقع سارة المنصورى من عهدة قاسم</t>
  </si>
  <si>
    <t xml:space="preserve">رقم سند الدفع : 756 - بترول لموقع سارة المنصورى من عهدة قاسم - - </t>
  </si>
  <si>
    <t>رقم سند الدفع : 756 - بترول لموقع سيف سهيل المزروعى من عهدة قاسم</t>
  </si>
  <si>
    <t xml:space="preserve">رقم سند الدفع : 756 - بترول لموقع سيف سهيل المزروعى من عهدة قاسم - - </t>
  </si>
  <si>
    <t>رقم سند الدفع : 757 - مواد بناء لموقع راشد صميم المنصورى من عهدة قاسم</t>
  </si>
  <si>
    <t xml:space="preserve">رقم سند الدفع : 757 - مواد بناء لموقع راشد صميم المنصورى من عهدة قاسم - - </t>
  </si>
  <si>
    <t>رقم سند الدفع : 757 - مواد بناء لموقع سالم راشد صميم المنصورى من عهدة قاسم</t>
  </si>
  <si>
    <t xml:space="preserve">رقم سند الدفع : 757 - مواد بناء لموقع سالم راشد صميم المنصورى من عهدة قاسم - - </t>
  </si>
  <si>
    <t>رقم سند الدفع : 757 - مواد بناء لموقع محمد راشد المنصورى من عهدة قاسم</t>
  </si>
  <si>
    <t xml:space="preserve">رقم سند الدفع : 757 - مواد بناء لموقع محمد راشد المنصورى من عهدة قاسم - - </t>
  </si>
  <si>
    <t>رقم سند الدفع : 757 - مواد بناء لموقع سالم راشد المنصورى</t>
  </si>
  <si>
    <t xml:space="preserve">رقم سند الدفع : 757 - مواد بناء لموقع سالم راشد المنصورى - - </t>
  </si>
  <si>
    <t>رقم سند الدفع : 757 - مواد بناء لموقع احمد بلكور المزروعى من عهدة قاسم</t>
  </si>
  <si>
    <t xml:space="preserve">رقم سند الدفع : 757 - مواد بناء لموقع احمد بلكور المزروعى من عهدة قاسم - - </t>
  </si>
  <si>
    <t>رقم سند الدفع : 757 - زيت مولدات لموقع سالم راشد المنصورى من عهدة قاسم</t>
  </si>
  <si>
    <t xml:space="preserve">رقم سند الدفع : 757 - زيت مولدات لموقع سالم راشد المنصورى من عهدة قاسم - - </t>
  </si>
  <si>
    <t>رقم سند الدفع : 757 - زيت مولدات لوقع محمد راشد المنصورى من عهدة قاسم</t>
  </si>
  <si>
    <t xml:space="preserve">رقم سند الدفع : 757 - زيت مولدات لوقع محمد راشد المنصورى من عهدة قاسم - - </t>
  </si>
  <si>
    <t>30/05/2023</t>
  </si>
  <si>
    <t>رقم سند الدفع : 758 - وايرات لموقع محمد راشد المنصورى من عهدة قاسم</t>
  </si>
  <si>
    <t>رقم سند الدفع : 758 - وايرات لموقع سالم راشد المنصورى من عهدة قاسم</t>
  </si>
  <si>
    <t>رقم سند الدفع : 759 - وايرات لموقع محمد راشد المنصورى من عهدة قاسم</t>
  </si>
  <si>
    <t>رقم سند الدفع : 760 - وايرات لموقع محمد راشد المنصورى من عهدة قاسم</t>
  </si>
  <si>
    <t xml:space="preserve">رقم سند الدفع : 760 - وايرات لموقع محمد راشد المنصورى من عهدة قاسم - - </t>
  </si>
  <si>
    <t>رقم سند الدفع : 760 - وايرات لموقع سالم راشد المنصورى من عهدة قاسم</t>
  </si>
  <si>
    <t xml:space="preserve">رقم سند الدفع : 760 - وايرات لموقع سالم راشد المنصورى من عهدة قاسم - - </t>
  </si>
  <si>
    <t>رقم سند الدفع : 760 - مواد بناء لموقع سيف سهيل المزروعى من عهدة قاسم</t>
  </si>
  <si>
    <t xml:space="preserve">رقم سند الدفع : 760 - مواد بناء لموقع سيف سهيل المزروعى من عهدة قاسم - - </t>
  </si>
  <si>
    <t>رقم سند الدفع : 760 - وايرات لموقع راشد صميم المنصورى من عهدة قاسم</t>
  </si>
  <si>
    <t xml:space="preserve">رقم سند الدفع : 760 - وايرات لموقع راشد صميم المنصورى من عهدة قاسم - - </t>
  </si>
  <si>
    <t>رقم سند الدفع : 760 - مواد بناء لموقع راشد صميم المنصورى</t>
  </si>
  <si>
    <t xml:space="preserve">رقم سند الدفع : 760 - مواد بناء لموقع راشد صميم المنصورى - - </t>
  </si>
  <si>
    <t>رقم سند الدفع : 760 - ويرات لموقع محمد راشد المنصورى من عهدة قاسم</t>
  </si>
  <si>
    <t xml:space="preserve">رقم سند الدفع : 760 - ويرات لموقع محمد راشد المنصورى من عهدة قاسم - - </t>
  </si>
  <si>
    <t>رقم سند الدفع : 760 - مواد بنلء لموقع مجالس محمد على المرر من عهدة قاسم</t>
  </si>
  <si>
    <t xml:space="preserve">رقم سند الدفع : 760 - مواد بنلء لموقع مجالس محمد على المرر من عهدة قاسم - - </t>
  </si>
  <si>
    <t>رقم سند الدفع : 760 - وايرات كهرباء لموقع مسجد راشد كندى المرر من عهدة قاسم</t>
  </si>
  <si>
    <t xml:space="preserve">رقم سند الدفع : 760 - وايرات كهرباء لموقع مسجد راشد كندى المرر من عهدة قاسم - - </t>
  </si>
  <si>
    <t>رقم سند الدفع : 760 - وايرات كهرباء لموقع سالم راشد المنصورى من عهدة قاسم</t>
  </si>
  <si>
    <t xml:space="preserve">رقم سند الدفع : 760 - وايرات كهرباء لموقع سالم راشد المنصورى من عهدة قاسم - - </t>
  </si>
  <si>
    <t>رقم سند الدفع : 760 - بليوود لموقع سيف سهيل المزروعى من عهدة قاسم</t>
  </si>
  <si>
    <t xml:space="preserve">رقم سند الدفع : 760 - بليوود لموقع سيف سهيل المزروعى من عهدة قاسم - - </t>
  </si>
  <si>
    <t>رقم سند الدفع : 760 - مواد بناء لموقع راشد صميم المنصورى من عهدة قاسم</t>
  </si>
  <si>
    <t xml:space="preserve">رقم سند الدفع : 760 - مواد بناء لموقع راشد صميم المنصورى من عهدة قاسم - - </t>
  </si>
  <si>
    <t>رقم سند الدفع : 760 - مواد بناء لموقع محمد راشد المنصورى من عهدة قاسم</t>
  </si>
  <si>
    <t xml:space="preserve">رقم سند الدفع : 760 - مواد بناء لموقع محمد راشد المنصورى من عهدة قاسم - - </t>
  </si>
  <si>
    <t>رقم سند الدفع : 760 - عينات صبغ لموقع احمد بلكور المزروعى من عهدة قاسم</t>
  </si>
  <si>
    <t xml:space="preserve">رقم سند الدفع : 760 - عينات صبغ لموقع احمد بلكور المزروعى من عهدة قاسم - - </t>
  </si>
  <si>
    <t>رقم سند الدفع : 761 - ايجار نقل مكيفات داخلية لموقع محمد راشد المنصورى من عهدة قاسم</t>
  </si>
  <si>
    <t>رقم سند الدفع : 762 - زيت مولدات لموقع احمد بلكور المزروعى من عهدة قاسم</t>
  </si>
  <si>
    <t xml:space="preserve">رقم سند الدفع : 762 - زيت مولدات لموقع احمد بلكور المزروعى من عهدة قاسم - - </t>
  </si>
  <si>
    <t>رقم سند الدفع : 762 - زيت مولدات لموقع سالم راشد المنصورى من عهدة قاسم</t>
  </si>
  <si>
    <t xml:space="preserve">رقم سند الدفع : 762 - زيت مولدات لموقع سالم راشد المنصورى من عهدة قاسم - - </t>
  </si>
  <si>
    <t>رقم سند الدفع : 763 - صرف عهدة للفورمن قاسم من عهدة مهندس على العقله</t>
  </si>
  <si>
    <t>رقم سند الدفع : 764 - مواد بناء لموقع سهيل المزروعى من عهدة شبير</t>
  </si>
  <si>
    <t xml:space="preserve">رقم سند الدفع : 764 - مواد بناء لموقع سهيل المزروعى من عهدة شبير - - </t>
  </si>
  <si>
    <t>رقم سند الدفع : 764 - مواد بناء لموقع عبيد الهاملى من عهدة شبير</t>
  </si>
  <si>
    <t xml:space="preserve">رقم سند الدفع : 764 - مواد بناء لموقع عبيد الهاملى من عهدة شبير - - </t>
  </si>
  <si>
    <t>رقم سند الدفع : 765 - فرشه للعمال عرفان+بوهندر من عهدة شبير</t>
  </si>
  <si>
    <t>رقم سند الدفع : 766 - صرف عهدة للفورمن شبير من عهدة مهندس على العقله</t>
  </si>
  <si>
    <t xml:space="preserve">رقم سند الدفع : 767 - مواد تكييف لموقع رعد الحربي من عهدة موسى </t>
  </si>
  <si>
    <t xml:space="preserve">رقم سند الدفع : 767 - مواد تكييف لموقع رعد الحربي من عهدة موسى - - </t>
  </si>
  <si>
    <t>رقم سند الدفع : 767 - مواد تكييف لموقع هلال سويح المزرعى من عهدة موسى الزعبي</t>
  </si>
  <si>
    <t xml:space="preserve">رقم سند الدفع : 767 - مواد تكييف لموقع هلال سويح المزرعى من عهدة موسى الزعبي - - </t>
  </si>
  <si>
    <t>فايز الزعبي</t>
  </si>
  <si>
    <t>رقم سند الدفع : 767 - مواد تكييف اموقع فايز الزعبي من عهدة موسى</t>
  </si>
  <si>
    <t xml:space="preserve">رقم سند الدفع : 767 - مواد تكييف اموقع فايز الزعبي من عهدة موسى - - </t>
  </si>
  <si>
    <t xml:space="preserve">رقم سند الدفع : 768 - مواد تكييف لموقع محمد راشد المنصورى من عهدة موسى </t>
  </si>
  <si>
    <t xml:space="preserve">رقم سند الدفع : 768 - مواد تكييف لموقع محمد راشد المنصورى من عهدة موسى - - </t>
  </si>
  <si>
    <t>رقم سند الدفع : 768 - مواد تكييف لموقع سالم راشد المنصورى من عهدة موسى</t>
  </si>
  <si>
    <t xml:space="preserve">رقم سند الدفع : 768 - مواد تكييف لموقع سالم راشد المنصورى من عهدة موسى - - </t>
  </si>
  <si>
    <t>رقم سند الدفع : 768 - مواد تكييف لموقع مبارك المزروعى من عهدة قاسم</t>
  </si>
  <si>
    <t xml:space="preserve">رقم سند الدفع : 768 - مواد تكييف لموقع مبارك المزروعى من عهدة قاسم - - </t>
  </si>
  <si>
    <t>رقم سند الدفع : 768 - مواد تكييف لموقع سالم راشد المنصورى من عهدة قاسم</t>
  </si>
  <si>
    <t xml:space="preserve">رقم سند الدفع : 768 - مواد تكييف لموقع سالم راشد المنصورى من عهدة قاسم - - </t>
  </si>
  <si>
    <t>رقم سند الدفع : 768 - مواد تكييف لموقع رعد الحربي من عهدة موسى الزعبي</t>
  </si>
  <si>
    <t xml:space="preserve">رقم سند الدفع : 768 - مواد تكييف لموقع رعد الحربي من عهدة موسى الزعبي - - </t>
  </si>
  <si>
    <t>رقم سند الدفع : 769 - مواد تكييف لموقع ابوناصر من عهدة موسى الزعبي</t>
  </si>
  <si>
    <t xml:space="preserve">رقم سند الدفع : 769 - مواد تكييف لموقع ابوناصر من عهدة موسى الزعبي - - </t>
  </si>
  <si>
    <t>رقم سند الدفع : 769 - مواد تكييف لموقع فايز الزعبي من عهدة موسي</t>
  </si>
  <si>
    <t xml:space="preserve">رقم سند الدفع : 769 - مواد تكييف لموقع فايز الزعبي من عهدة موسي - - </t>
  </si>
  <si>
    <t>رقم سند الدفع : 769 - مواد تكييف لموقع احمد بخيت الهاملى من عهدة موسى</t>
  </si>
  <si>
    <t xml:space="preserve">رقم سند الدفع : 769 - مواد تكييف لموقع احمد بخيت الهاملى من عهدة موسى - - </t>
  </si>
  <si>
    <t>رقم سند الدفع : 769 - مواد تكييف لموقع محمد راشد المنصورى من عهدة قاسم</t>
  </si>
  <si>
    <t xml:space="preserve">رقم سند الدفع : 769 - مواد تكييف لموقع محمد راشد المنصورى من عهدة قاسم - - </t>
  </si>
  <si>
    <t>رقم سند الدفع : 770 - مصروف عمال التكييف لموقع احمد الحمادى من عهدة موسي</t>
  </si>
  <si>
    <t>31/05/2023</t>
  </si>
  <si>
    <t>رقم سند الدفع : 771 - بترول لموقع مسجد راشد كندى المرر من عهدة علاء</t>
  </si>
  <si>
    <t xml:space="preserve">رقم سند الدفع : 771 - بترول لموقع مسجد راشد كندى المرر من عهدة علاء - - </t>
  </si>
  <si>
    <t>رقم سند الدفع : 771 - بترول سيارة برادو من عهدة علاء العقله</t>
  </si>
  <si>
    <t xml:space="preserve">رقم سند الدفع : 771 - بترول سيارة برادو من عهدة علاء العقله - - </t>
  </si>
  <si>
    <t>رقم سند الدفع : 771 - مواد تكييف لموقع راشد صميم المنصورى من عهدة علاء</t>
  </si>
  <si>
    <t xml:space="preserve">رقم سند الدفع : 771 - مواد تكييف لموقع راشد صميم المنصورى من عهدة علاء - - </t>
  </si>
  <si>
    <t>رقم سند الدفع : 771 - فووم + سبراى لموقع مسجد راشد كندى المرر</t>
  </si>
  <si>
    <t xml:space="preserve">رقم سند الدفع : 771 - فووم + سبراى لموقع مسجد راشد كندى المرر - - </t>
  </si>
  <si>
    <t xml:space="preserve">رقم سند الدفع : 771 - فرشاة صبغ لموقع مجالس محمد على المرر </t>
  </si>
  <si>
    <t xml:space="preserve">رقم سند الدفع : 771 - فرشاة صبغ لموقع مجالس محمد على المرر - - </t>
  </si>
  <si>
    <t>رقم سند الدفع : 771 - مواد صبغ لموقع مؤسسة المزروعى من عهدة علاء العقله</t>
  </si>
  <si>
    <t xml:space="preserve">رقم سند الدفع : 771 - مواد صبغ لموقع مؤسسة المزروعى من عهدة علاء العقله - - </t>
  </si>
  <si>
    <t>رقم سند الدفع : 771 - مواد بناء لموقع محمد ناجى المنصورى من عهدة علاء</t>
  </si>
  <si>
    <t xml:space="preserve">رقم سند الدفع : 771 - مواد بناء لموقع محمد ناجى المنصورى من عهدة علاء - - </t>
  </si>
  <si>
    <t>رقم سند الدفع : 772 - بترول لموقع مسجد راشد كندى المرر من عهدة علاء</t>
  </si>
  <si>
    <t xml:space="preserve">رقم سند الدفع : 772 - بترول لموقع مسجد راشد كندى المرر من عهدة علاء - - </t>
  </si>
  <si>
    <t>رقم سند الدفع : 772 - تصليح ديسك لموقع احمد المهيرى المزروعى من عهدة علاء العقله</t>
  </si>
  <si>
    <t xml:space="preserve">رقم سند الدفع : 772 - تصليح ديسك لموقع احمد المهيرى المزروعى من عهدة علاء العقله - - </t>
  </si>
  <si>
    <t>رقم سند الدفع : 772 - مواد بناء لموقع احمد المهيرى المزروعى من عهدة علاء</t>
  </si>
  <si>
    <t xml:space="preserve">رقم سند الدفع : 772 - مواد بناء لموقع احمد المهيرى المزروعى من عهدة علاء - - </t>
  </si>
  <si>
    <t xml:space="preserve">رقم سند الدفع : 772 - تصليح دوسات لموقع احمد المهيرى المزروعى من عهدة علاء </t>
  </si>
  <si>
    <t xml:space="preserve">رقم سند الدفع : 772 - تصليح دوسات لموقع احمد المهيرى المزروعى من عهدة علاء - - </t>
  </si>
  <si>
    <t>رقم سند الدفع : 773 - تغيير زيت سيارة من عهدة علاء العقله</t>
  </si>
  <si>
    <t>رقم سند الدفع : 773 - نقل طابوق الى موقع مجالس محمد على المرر من عهدة علاء</t>
  </si>
  <si>
    <t>رقم سند الدفع : 773 - تصليح وصبغ 2 باب لموقع محمد عبدالله الحمادى</t>
  </si>
  <si>
    <t>رقم سند الدفع : 773 - تركيب زيت اضافى للسيارة رقم 85894 من عهدة علاء العقله</t>
  </si>
  <si>
    <t>رقم سند الدفع : 773 - زيت مولدات لموقع احمد المهيرى المزروعى من عهدة علاء العقله</t>
  </si>
  <si>
    <t>رقم سند الدفع : 773 - تصليح ثلاجة + تركيب غاز لعمال موقع احمد المهيرى المزروعى من عهدة علاء</t>
  </si>
  <si>
    <t>رقم سند الدفع : 773 - حفر لموقع محمد ناجى المنصورى من عهدة علاء العقله</t>
  </si>
  <si>
    <t>رقم سند الدفع : 773 - غسيل سيارة من عهدة علاء العقله</t>
  </si>
  <si>
    <t>رقم سند الدفع : 774 - تحويل الف من عهدة عطا الى سلفة عطا</t>
  </si>
  <si>
    <t>رقم سند الدفع : 775 - صرف عهدة للفورمن عطا من عهدة مهندس على العقله</t>
  </si>
  <si>
    <t>رقم سند الدفع : 776 - بترول لموقع حمد سعيد المزروعى من عهدة عطا</t>
  </si>
  <si>
    <t xml:space="preserve">رقم سند الدفع : 776 - بترول لموقع حمد سعيد المزروعى من عهدة عطا - - </t>
  </si>
  <si>
    <t>رقم سند الدفع : 776 - بترول لموقع محمد على الحمادى من عهدة عطا</t>
  </si>
  <si>
    <t xml:space="preserve">رقم سند الدفع : 776 - بترول لموقع محمد على الحمادى من عهدة عطا - - </t>
  </si>
  <si>
    <t>رقم سند الدفع : 776 - فلتر للسيارة من عهدة عطا</t>
  </si>
  <si>
    <t xml:space="preserve">رقم سند الدفع : 776 - فلتر للسيارة من عهدة عطا - - </t>
  </si>
  <si>
    <t>رقم سند الدفع : 776 - بنشر للسيارة من عهدة عطا</t>
  </si>
  <si>
    <t xml:space="preserve">رقم سند الدفع : 776 - بنشر للسيارة من عهدة عطا - - </t>
  </si>
  <si>
    <t>رقم سند الدفع : 776 - وايبر للسيارة من عهدة عطا</t>
  </si>
  <si>
    <t xml:space="preserve">رقم سند الدفع : 776 - وايبر للسيارة من عهدة عطا - - </t>
  </si>
  <si>
    <t>رقم سند الدفع : 776 - زيت للسيارة من عهدة عطا</t>
  </si>
  <si>
    <t xml:space="preserve">رقم سند الدفع : 776 - زيت للسيارة من عهدة عطا - - </t>
  </si>
  <si>
    <t>رقم سند الدفع : 776 - مواد بناء لموقع محمد عبدالله الحمادى من عهدة عطا</t>
  </si>
  <si>
    <t xml:space="preserve">رقم سند الدفع : 776 - مواد بناء لموقع محمد عبدالله الحمادى من عهدة عطا - - </t>
  </si>
  <si>
    <t>تركيب سيراميك ارضيات الدور الارضى والدور الاول لموقع احمد المهيرى المزروعى</t>
  </si>
  <si>
    <t>ضريبة على تركيب سيراميك ارضيات الدور الارضى والدور الاول لموقع احمد المهيرى المزروعى</t>
  </si>
  <si>
    <t>محتجزات 10 %تركيب سيراميك ارضيات الدور الارضى والدور الاول لموقع احمد المهيرى المزروعى</t>
  </si>
  <si>
    <t>خصم على تركيب سيراميك ارضيات الدور الارضى والدور الاول لموقع احمد المهيرى المزروعى</t>
  </si>
  <si>
    <t xml:space="preserve">بلاستر داخلى الدور الارضي لموقع عبيد الهاملى </t>
  </si>
  <si>
    <t xml:space="preserve">ضريبه على بلاستر داخلى الدور الارضي لموقع عبيد الهاملى </t>
  </si>
  <si>
    <t xml:space="preserve">محتجزات 10 %بلاستر داخلى الدور الارضي لموقع عبيد الهاملى </t>
  </si>
  <si>
    <t xml:space="preserve">خصم على بلاستر داخلى الدور الارضي لموقع عبيد الهاملى </t>
  </si>
  <si>
    <t>رقم سند الدفع : 777 - صرف عهدة لحمد عليان من عهدة مهندس على العقلة</t>
  </si>
  <si>
    <t>رقم سند الدفع : 777 - استرداد رواتب لعهدة حمد عليان</t>
  </si>
  <si>
    <t>رقم سند الدفع : 778 - صرف عهدة للمهندس على العقله من مصرف أبوظبي الاسلامى</t>
  </si>
  <si>
    <t>رقم سند الدفع : 779 - باقى حساب يوميات عمال من عهدة مهندس على العقله</t>
  </si>
  <si>
    <t>رقم سند الدفع : 780 - صرف عهدة للمهندس على العقله من مصرف أبوظبي الاسلامى</t>
  </si>
  <si>
    <t>رقم سند الدفع : 781 - صرف دفعه من الحساب من عهدة مهندس على العقله</t>
  </si>
  <si>
    <t>28/05/2023</t>
  </si>
  <si>
    <t>رقم سند الدفع : 782 - صرف دفعه من الحساب من عهدة مهندس على العقله</t>
  </si>
  <si>
    <t>رقم سند الدفع : 783 - صرف عهدة للفورمن علاء العقله من عهدة مهندس على العقله</t>
  </si>
  <si>
    <t>رقم سند الدفع : 784 - تكسير سيراميك لموقع محمد راشد المنصورى من عهدة مهندس على العقله</t>
  </si>
  <si>
    <t>رقم سند الدفع : 785 - صرف دفعه من الحساب من عهدة مهندس على العقله</t>
  </si>
  <si>
    <t>رقم سند الدفع : 786 - صرف دفعه من الحساب من عهدة مهندس على العقله</t>
  </si>
  <si>
    <t>محل الكمال</t>
  </si>
  <si>
    <t>رقم سند الدفع : 787 - يوميات عمال موقع محمد وسالم راشد المنصورى من عهدة مهندس على العقله</t>
  </si>
  <si>
    <t>رقم سند الدفع : 788 - صرف دفعه من الحساب من عهدة مهندس على العقله</t>
  </si>
  <si>
    <t>رقم سند الدفع : 789 - صرف دفعه من الحساب من عهدة مهندس على العقله</t>
  </si>
  <si>
    <t>رقم سند الدفع : 790 - صرف دفعه من حساب التأمين من عهدة مهندس على العقله</t>
  </si>
  <si>
    <t>رقم سند الدفع : 791 - ثمن سقاله لموقع حمد سعيد المزروعى من عهدة مهندس على العقله</t>
  </si>
  <si>
    <t>رقم سند الدفع : 792 - صرف عهدة للفورمن محمد العقله من عهدة مهندس على العقله</t>
  </si>
  <si>
    <t>رقم سند الدفع : 793 - دفعه ثانية عن اعمال حفر اساسات فيلا بخيت المزروعى من عهدة مهندس على العقله</t>
  </si>
  <si>
    <t>رقم سند الدفع : 794 - GIS وتعديلات لموقع مجالس محمد على المرر من عهدة مهندس على العقله</t>
  </si>
  <si>
    <t>رقم سند الدفع : 795 - عن مخططات تكييف لموقع احمد الماس المرر من عهدة مهندس على العقله</t>
  </si>
  <si>
    <t>رقم سند الدفع : 795 - عن جى اى اس لموقع مجالس محمد على المرر من عهدة مهندس على العقله</t>
  </si>
  <si>
    <t>رقم سند الدفع : 796 - رسوم اعتماد مخططات لموقع احمد الحمادى من عهدة مهندس على العقله</t>
  </si>
  <si>
    <t xml:space="preserve">استرداد كفاله محمد خلفان المزروعى </t>
  </si>
  <si>
    <t>استرداد كفاله سالمين المزروعى</t>
  </si>
  <si>
    <t>رقم سند الدفع : 797 - مستحقات اجازة العامل سرندرا من عهدة مهندس على العقله</t>
  </si>
  <si>
    <t>رقم سند الدفع : 797 - جزء من مستحقات نهاية الخدمة للعامل سرندرا من عهدة مهندس على العقله</t>
  </si>
  <si>
    <t>رقم سند الدفع : 798 - باقى ضريبة الاستشارى لموقع احمد بخيت الهاملى من عهدة مهندس على العقله</t>
  </si>
  <si>
    <t>رقم سند الدفع : 798 - تعديل انشائى لموقع احمد الماس المرر من عهدة مهندس على العقله</t>
  </si>
  <si>
    <t>رقم سند الدفع : 799 - صرف دفعه من الحساب من مصرف ابوظبي الاسلامى</t>
  </si>
  <si>
    <t>رقم سند الدفع : 799 - عــــن : - رقم الشيك : 502285</t>
  </si>
  <si>
    <t>رقم سند الدفع : 800 - دفعه عن توريد مكيفات لموقع احمد المهيرى المزروعى من مصرف ابوظبي الاسلامى</t>
  </si>
  <si>
    <t>رقم سند الدفع : 800 - عــــن : - رقم الشيك : 502283</t>
  </si>
  <si>
    <t>رقم سند الدفع : 801 - صرف دفعه من الحساب من مصرف ابوظبي الاسلامى</t>
  </si>
  <si>
    <t>رقم سند الدفع : 801 - عــــن : - رقم الشيك : 502286</t>
  </si>
  <si>
    <t>شركة الخالدية للنجارة</t>
  </si>
  <si>
    <t>رقم سند الدفع : 802 - صرف دفعه من الحساب من مصرف ابوظبي الاسلامى</t>
  </si>
  <si>
    <t>رقم سند الدفع : 802 - عــــن : - رقم الشيك : 502259</t>
  </si>
  <si>
    <t>رقم سند الدفع : 803 - صرف عهدة للفورمن موسى من عهدة مهندس على العقله</t>
  </si>
  <si>
    <t>رقم سند الدفع : 804 - قيمة فاتورة رقم 37 عن خزائن ملابس لموقع محمد الظاهرى من مصرف ابوظبي الاسلامى</t>
  </si>
  <si>
    <t>رقم سند الدفع : 804 - عــــن : - رقم الشيك : 502289</t>
  </si>
  <si>
    <t>رقم سند الدفع : 805 - صرف دفعه من الحساب من مصرف ابوظبي الاسلامى</t>
  </si>
  <si>
    <t>رقم سند الدفع : 805 - عــــن : - رقم الشيك : 502288</t>
  </si>
  <si>
    <t>أرش لمواد البناء</t>
  </si>
  <si>
    <t>رقم سند الدفع : 806 - صرف دفعه من الحساب من مصرف ابوظبي الاسلامى</t>
  </si>
  <si>
    <t>رقم سند الدفع : 806 - عــــن : - رقم الشيك : 502279</t>
  </si>
  <si>
    <t>الريان لتركيب الحجر والرخام</t>
  </si>
  <si>
    <t>رقم سند الدفع : 807 - صرف دفعه عن فروقات الحجر والبلاستر الخارجى لموقع ايمان الحمادى من مصرف ابوظبي الاسلامى</t>
  </si>
  <si>
    <t>رقم سند الدفع : 807 - عــــن : - رقم الشيك : 502282</t>
  </si>
  <si>
    <t>رقم سند الدفع : 808 - صرف عهدة للفورمن قاسم من عهدة مهندس على العقله</t>
  </si>
  <si>
    <t>رقم سند الدفع : 809 - صرف دفعه من الحساب من مصرف ابوظبي الاسلامى</t>
  </si>
  <si>
    <t>رقم سند الدفع : 809 - عــــن : - رقم الشيك : 502290</t>
  </si>
  <si>
    <t>رقم سند الدفع : 810 - صرف دفعه من الحساب من عهدة مهندس على العقله</t>
  </si>
  <si>
    <t>18/05/2023</t>
  </si>
  <si>
    <t>رقم سند الدفع : 811 - صرف عهدة للمهندس الشبراوى من مصرف ابوظبي الاسلامى</t>
  </si>
  <si>
    <t>رقم سند الدفع : 811 - عــــن : - رقم الشيك : 502271</t>
  </si>
  <si>
    <t>رقم سند الدفع : 812 - صرف عهدة للمهندس الشبراوى من عهدة مهندس على العقله</t>
  </si>
  <si>
    <t>رقم سند الدفع : 813 - صرف عهدة للفورمن شبير من عهدة مهندس على العقله</t>
  </si>
  <si>
    <t>رقم سند الدفع : 814 - مواد بقاله للمكتب من عهدة مهندس على العقله</t>
  </si>
  <si>
    <t xml:space="preserve">رقم سند الدفع : 814 - مواد بقاله للمكتب من عهدة مهندس على العقله - - </t>
  </si>
  <si>
    <t>رقم سند الدفع : 814 - بترول سيارة برادو من عهدة مهندس على العقله</t>
  </si>
  <si>
    <t xml:space="preserve">رقم سند الدفع : 814 - بترول سيارة برادو من عهدة مهندس على العقله - - </t>
  </si>
  <si>
    <t>رقم سند الدفع : 815 - مواد تكييف لموقع احمد الحمادى من عهدة موسى</t>
  </si>
  <si>
    <t xml:space="preserve">رقم سند الدفع : 815 - مواد تكييف لموقع احمد الحمادى من عهدة موسى - - </t>
  </si>
  <si>
    <t>رقم سند الدفع : 815 - مواد تكييف لموقع مبارك المزروعى من عهدة موسى الزعبي</t>
  </si>
  <si>
    <t xml:space="preserve">رقم سند الدفع : 815 - مواد تكييف لموقع مبارك المزروعى من عهدة موسى الزعبي - - </t>
  </si>
  <si>
    <t>رقم سند الدفع : 816 - صرف دفعه من الحساب من عهدة مهندس على العقله</t>
  </si>
  <si>
    <t>رقم سند الدفع : 817 - صرف دفعه من الحساب من عهدة مهندس على العقله</t>
  </si>
  <si>
    <t>رقم سند الدفع : 818 - صروف رواتب البدر عمال مدينه الدار من عهدة مهندس على العقله</t>
  </si>
  <si>
    <t>رقم سند الدفع : 818 - صروف رواتب البدر عمال الشعلة البيضاء من عهدة مهندس على العقله</t>
  </si>
  <si>
    <t>رقم سند الدفع : 818 - صروف رواتب البدر عمال سبيس لايت من عهدة مهندس على العقله</t>
  </si>
  <si>
    <t>اثبات رواتب واضافى مدينة الدار لشهر 4-2023</t>
  </si>
  <si>
    <t>اثبات اقساط سيارات مدينة الدار لشهر 4-2023</t>
  </si>
  <si>
    <t>اثبات بدل سكن مدينة الدار لشهر 4-2023</t>
  </si>
  <si>
    <t xml:space="preserve">اقساط سيارات شهر 4-2023 </t>
  </si>
  <si>
    <t>بدل سكن الفورمنية والادارة لشهر 4-2023</t>
  </si>
  <si>
    <t>صرف اضافى عمال مدينة الدار شهر 4-2023 من عهدة مهندس على العقله</t>
  </si>
  <si>
    <t>صرف اضافى عمال مدينة الدار شهر 4-2023 من عهدة الشبراوى</t>
  </si>
  <si>
    <t>مصرف راتب الفورمن علاء العقله من عهدة مهندس على العقله</t>
  </si>
  <si>
    <t>صرف راتب العامل تعجيل شهر 4-2023 من عهدة مهندس على العقله</t>
  </si>
  <si>
    <t>صرف راتب العامل هيرا شهر 4-2023 من عهدة مهندس على العقله</t>
  </si>
  <si>
    <t>صرف بدل سكن عن شهر 4-2023 من عهدة مهندس على العقله</t>
  </si>
  <si>
    <t>صرف اقساط السيارات عن شهر 4-2023 من عهدة مهندس على العقله</t>
  </si>
  <si>
    <t>صرف اضافى عمال مدينة الد ار شهر 4-2023 من عهدة مهندس على العقله</t>
  </si>
  <si>
    <t>سداد جزء من سلفه احمد السويدانى الى عهدة مهندس على العقله</t>
  </si>
  <si>
    <t>سداد جزء من فيزة باوان الى عهدة مهندس على العقله</t>
  </si>
  <si>
    <t>سداد جزء من فيزة عدى السويدانى الى عهدة مهندس على العقله</t>
  </si>
  <si>
    <t>صرف بدل سكن عن شهر 4-2023 من عهدة الشبراوى</t>
  </si>
  <si>
    <t>رقم سند الدفع : 819 - صرف اضافى عمال الشعلة البيضاء شهر 4-2023 من عهدة مهندس على العقله</t>
  </si>
  <si>
    <t>رقم سند الدفع : 820 - صرف اضافى عمال سبيس لايت لشهر 4-2022 من عهدة مهندس على العقله</t>
  </si>
  <si>
    <t>13/06/2023</t>
  </si>
  <si>
    <t>رقم سند الدفع : 821 - صرف عهدة لحمد عليان من مصرف ابوظبي الاسلامى</t>
  </si>
  <si>
    <t>رقم سند الدفع : 821 - عــــن : - رقم الشيك : 502295</t>
  </si>
  <si>
    <t>رقم سند الدفع : 822 - صرف عهدة للمهندس على العقله من عهدة حمد عليان</t>
  </si>
  <si>
    <t>رقم سند الدفع : 823 - صرف دفعه من الحساب من عهدة مهندس على العقله</t>
  </si>
  <si>
    <t>رقم سند الدفع : 824 - صرف عهدة للفورمن قاسم من عهدة مهندس على العقله</t>
  </si>
  <si>
    <t>رقم سند الدفع : 825 - صرف دفعه من الحساب من عهدة مهندس على العقله</t>
  </si>
  <si>
    <t>رقم سند الدفع : 826 - صرف دفعه من الحساب من عهدة مهندس على العقله</t>
  </si>
  <si>
    <t>رقم سند الدفع : 827 - صرف دفعه من الحساب من عهدة مهندس على العقله</t>
  </si>
  <si>
    <t>رقم سند الدفع : 828 - صرف دفعه من الحساب من عهدة مهندس على العقله</t>
  </si>
  <si>
    <t>رقم سند الدفع : 829 - صرف عهدة للفورمن شبير من عهدة مهندس على العقله</t>
  </si>
  <si>
    <t>رقم سند الدفع : 830 - اعمال صيانة الفورسلينج لموقع مؤسسة المزروعى</t>
  </si>
  <si>
    <t>رقم سند الدفع : 831 - باقى قيمة مستخلصات شهر 5--2023 من مصرف ابوظبي الاسلامى</t>
  </si>
  <si>
    <t>رقم سند الدفع : 831 - عــــن : - رقم الشيك : 502293</t>
  </si>
  <si>
    <t>رقم سند الدفع : 832 - صرف دفعه من الحساب من مصرف ابوظبي الاسلامى</t>
  </si>
  <si>
    <t>رقم سند الدفع : 832 - عــــن : - رقم الشيك : 502292</t>
  </si>
  <si>
    <t>رقم سند الدفع : 833 - صرف عهدة للشبراوى من مصرف ابوظبي الاسلامى</t>
  </si>
  <si>
    <t>رقم سند الدفع : 833 - عــــن : - رقم الشيك : 502294</t>
  </si>
  <si>
    <t>شيكات اجلة صادرة شيك : 502140 حصلت فى البنك (قيمة فواتير شهر 1-2023 من مصرف ابوظبي الاسلامى)</t>
  </si>
  <si>
    <t>شيكات اجلة صادرة شيك : 502139 حصلت فى البنك (قيمة فواتير شهر 1-2023 من مصرف ابوظبي الاسلامى)</t>
  </si>
  <si>
    <t>شيكات اجلة صادرة شيك : 502138 حصلت فى البنك (قيمة فواتير شهر 1-2023 من مصرف ابوظبي الاسلامى)</t>
  </si>
  <si>
    <t>شيكات اجلة صادرة شيك : 502109 حصلت فى البنك (صرف دفعه من الحساب من مصرف ابوظبي الاسلامى)</t>
  </si>
  <si>
    <t>شيكات اجلة صادرة شيك : 502170 حصلت فى البنك (صرف دفعه من الحساب من مصرف ابوظبي الاسلامى)</t>
  </si>
  <si>
    <t>شيكات اجلة صادرة شيك : 502176 حصلت فى البنك (صرف قيمة فواتير شهر 2 من مصرف ابوظبي الاسلامى)</t>
  </si>
  <si>
    <t>شيكات اجلة صادرة شيك : 502223 حصلت فى البنك (قيمة فواتير شهر 2-2023 من مصرف ابوظبي الاسلامى)</t>
  </si>
  <si>
    <t xml:space="preserve">رقم سند الدفع : 834 - دفعه اولى من مطابخ احمد المهيرى المزروعى </t>
  </si>
  <si>
    <t>رقم سند الدفع : 834 - عــــن : - رقم الشيك : 502262</t>
  </si>
  <si>
    <t>رقم سند الدفع : 835 - دفعه ثانية عن اعمال حفر اساسات فيلا بخيت المزروعى من عهدة مهندس على العقله</t>
  </si>
  <si>
    <t>رقم سند الدفع : 836 - رسوم شهرية بنكية خصمت من مصرف ابوظبي الاسلامى</t>
  </si>
  <si>
    <t>رقم سند الدفع : 836 - رسوم سحب شيك نقدا للشبراوى من مصرف ابوظبي الاسلامى</t>
  </si>
  <si>
    <t>رقم سند الدفع : 836 - رسوم سحب شيك نقدا من مصرف ابوظبي الاسلامى</t>
  </si>
  <si>
    <t>14/06/2023</t>
  </si>
  <si>
    <t>رقم سند الدفع : 837 - فتح ملف رخصه علاء العقله</t>
  </si>
  <si>
    <t xml:space="preserve">رقم سند الدفع : 837 - كشف نظر لرخصه الفورمن علاء </t>
  </si>
  <si>
    <t xml:space="preserve">رقم سند الدفع : 837 - حجز امتحان نظرى لرخصة الفورمن علاء </t>
  </si>
  <si>
    <t>رقم سند الدفع : 837 - استخراج رخصه الفورمن علاء</t>
  </si>
  <si>
    <t xml:space="preserve">رقم سند الدفع : 838 - تحويل عهدة علاء للسلفه </t>
  </si>
  <si>
    <t>رقم سند الدفع : 839 - قيمة القسط السابع والعشرون عن قرض تمويل 2 سيارة موتسبيشي +2 كابينة لبنك دبي الاسلامى</t>
  </si>
  <si>
    <t>رقم سند الدفع : 839 - قيمة القسط السابع والعشرون عن قرض تمويل 3 سيارة موتسبيشى لبنك دبي الاسلامى</t>
  </si>
  <si>
    <t>رقم سند الدفع : 839 - قيمة قسط سيارة الفورمن موسى الزعبي لبنك دبي الاسلامى</t>
  </si>
  <si>
    <t>رقم سند الدفع : 840 - ايجار منزل مهندس على العقله من 01-04-23 الى 30-05-23 من مصرف ابوظبي الاسلامى</t>
  </si>
  <si>
    <t>رقم سند الدفع : 841 - رسوم سحب شيك للشبراوى من مصرف ابوظبي الاسلامى</t>
  </si>
  <si>
    <t>رقم سند الدفع : 841 - رسوم بنكيه خصمت من مصرف ابوظبي الاسلامى</t>
  </si>
  <si>
    <t>رقم سند الدفع : 841 - رسوم سحب شيك نقدا من مصرف ابوظبي الاسلامى</t>
  </si>
  <si>
    <t>15/06/2023</t>
  </si>
  <si>
    <t>رقم سند الدفع : 842 - صرف دفعه من الحساب من مصرف ابوظبي الاسلامى</t>
  </si>
  <si>
    <t>رقم سند الدفع : 842 - عــــن : - رقم الشيك : 502297</t>
  </si>
  <si>
    <t>رقم سند الدفع : 843 - باقى قيمة مستخلصات 4-2023 من مصرف ابوظبي الاسلامى</t>
  </si>
  <si>
    <t>رقم سند الدفع : 843 - عــــن : - رقم الشيك : 502300</t>
  </si>
  <si>
    <t>رقم سند الدفع : 844 - صرف دفعه من الحساب من مصرف ابوظبي الاسلامى</t>
  </si>
  <si>
    <t>رقم سند الدفع : 844 - عــــن : - رقم الشيك : 502299</t>
  </si>
  <si>
    <t xml:space="preserve">بلاستر داخلى الدور الاول على موقع عبيد الهاملى </t>
  </si>
  <si>
    <t xml:space="preserve">ضريبة على بلاستر داخلى الدور الاول على موقع عبيد الهاملى </t>
  </si>
  <si>
    <t xml:space="preserve">محتجزات 10% على بلاستر داخلى الدور الاول على موقع عبيد الهاملى </t>
  </si>
  <si>
    <t xml:space="preserve">خصم على بلاستر داخلى الدور الاول على موقع عبيد الهاملى </t>
  </si>
  <si>
    <t xml:space="preserve">رقم سند الدفع : 845 - خصم على باقى قيمة مستخلصات شهر 4-5 </t>
  </si>
  <si>
    <t>رقم سند الدفع : 846 - صرف قيمة فواتير شهر 5-6 من مصرف ابوظبي الاسلامى</t>
  </si>
  <si>
    <t>رقم سند الدفع : 846 - عــــن : - رقم الشيك : 502298</t>
  </si>
  <si>
    <t>رقم سند الدفع : 847 - صرف عهدة للفورمن موسى من عهدة مهندس على العقله</t>
  </si>
  <si>
    <t>رقم سند الدفع : 848 - صرف دفعه من الحساب من مصرف ابوظبي الاسلامى</t>
  </si>
  <si>
    <t>رقم سند الدفع : 848 - عــــن : - رقم الشيك : 502297</t>
  </si>
  <si>
    <t>رقم سند الدفع : 849 - قيمة مستخلصات شهر 4-2023 من عهدة مهندس على العقله</t>
  </si>
  <si>
    <t>رقم سند الدفع : 850 - صرف دفعه من الحساب من مصرف ابوظبي الاسلامى</t>
  </si>
  <si>
    <t>رقم سند الدفع : 850 - عــــن : - رقم الشيك : 502296</t>
  </si>
  <si>
    <t>رقم سند الدفع : 851 - صرف دفعه من الحساب من عهدة مهندس على العقله</t>
  </si>
  <si>
    <t>رقم سند الدفع : 852 - صرف دفعه من الحساب من عهدة مهندس على العقله</t>
  </si>
  <si>
    <t>سالم راشد المنصورى</t>
  </si>
  <si>
    <t>الضريبة المستحقة على احمد بخيت الهاملى اودعت بمصرف ابوظبي الاسلامى</t>
  </si>
  <si>
    <t>استرداد تأمين مياه وكهرباء مؤسسة المزروعى حولت الى مصرف ابوظبي الاسلامى</t>
  </si>
  <si>
    <t>استرداد تامين مياه وكهرباء المكتب القديم حولت الى مصرف ابوظبي الاسلامى</t>
  </si>
  <si>
    <t>رقم سند الدفع : 853 - رسوم بنكية مخصومه من مصرف ابوظبي الاسلامى</t>
  </si>
  <si>
    <t>رقم سند الدفع : 854 - مخالفات + تعديل وضع عدى السويدانى من عهدة حمد</t>
  </si>
  <si>
    <t>رقم سند الدفع : 855 - صرف دفعه عن مشروع بخيت المزروعى من عهدة حمد</t>
  </si>
  <si>
    <t>رقم سند الدفع : 856 - قرطاسية للمكتب من عهدة حمد</t>
  </si>
  <si>
    <t xml:space="preserve">رقم سند الدفع : 856 - قرطاسية للمكتب من عهدة حمد - - </t>
  </si>
  <si>
    <t>رقم سند الدفع : 856 - بترول مشوار ابوظبي من عهدة حمد عليان</t>
  </si>
  <si>
    <t xml:space="preserve">رقم سند الدفع : 856 - بترول مشوار ابوظبي من عهدة حمد عليان - - </t>
  </si>
  <si>
    <t>رقم سند الدفع : 856 - غداء حمد بمشوار دبي من عهدة حمد</t>
  </si>
  <si>
    <t xml:space="preserve">رقم سند الدفع : 856 - غداء حمد بمشوار دبي من عهدة حمد - - </t>
  </si>
  <si>
    <t>رقم سند الدفع : 857 - رسوم هوية زوجة مهندس على العقله من عهدة حمد</t>
  </si>
  <si>
    <t>رقم سند الدفع : 857 - رسوم اقامة زوجة مهندس على العقله من عهدة حمد</t>
  </si>
  <si>
    <t>رقم سند الدفع : 857 - رسوم بطاقه عمل العامل داليب من عهدة حمد</t>
  </si>
  <si>
    <t>رقم سند الدفع : 857 - رسوم بطاقه عمل العامل اكليش من عهدة حمد</t>
  </si>
  <si>
    <t>رقم سند الدفع : 858 - طلب تغيير ترخيص بناء لموقع محمد صياح المنصورى من عهدة حمد</t>
  </si>
  <si>
    <t>مؤسسة خنور للنقليات والمقاولات Expenses</t>
  </si>
  <si>
    <t>رقم سند الدفع : 858 - طلب ترخيص بناء لموقع مؤسسة خنور من عهدة حمد</t>
  </si>
  <si>
    <t>رقم سند الدفع : 859 - مواد بقاله للمكتب من عهدة حمد</t>
  </si>
  <si>
    <t>رقم سند الدفع : 859 - غسيل سيارة 3 طن من عهدة حمد</t>
  </si>
  <si>
    <t>رقم سند الدفع : 859 - نقل طاابوق الى موقع حمد سعيد المزروعى من عهدة حمد</t>
  </si>
  <si>
    <t>رقم سند الدفع : 859 - تصوير للاقامة وفحص دم عدى السويدانى من عهدة حمد</t>
  </si>
  <si>
    <t>رقم سند الدفع : 859 - رسوم بطاقة البدر للعامل تنوير من عهدة حمد</t>
  </si>
  <si>
    <t>رقم سند الدفع : 860 - رسوم تأمين موقع حمد سعيد المزروعى من عهدة حمد</t>
  </si>
  <si>
    <t xml:space="preserve">رقم سند الدفع : 860 - رسوم تأمين موقع حمد سعيد المزروعى من عهدة حمد - - </t>
  </si>
  <si>
    <t>رقم سند الدفع : 860 - رسوم تأمين موقع على ضبيب العامرى من عهدة حمد</t>
  </si>
  <si>
    <t xml:space="preserve">رقم سند الدفع : 860 - رسوم تأمين موقع على ضبيب العامرى من عهدة حمد - - </t>
  </si>
  <si>
    <t>رقم سند الدفع : 861 - بترول سيارات الشركة من عهدة حمد</t>
  </si>
  <si>
    <t>رقم سند الدفع : 862 - صرف دفعه من حساب التأمين من عهدة حمد</t>
  </si>
  <si>
    <t>رقم سند الدفع : 862 - ثمن اضاءة لموقع احمد بلكور المزروعى من عهدة حمد</t>
  </si>
  <si>
    <t>رقم سند الدفع : 862 - اجتماع ابوظبي من عهدة حمد</t>
  </si>
  <si>
    <t>رقم سند الدفع : 862 - م كمال الريان عن ازبلت موقع مبارك المزروعى</t>
  </si>
  <si>
    <t>رقم سند الدفع : 862 - باركينج سيارة الشبراوى من عهدة حمد</t>
  </si>
  <si>
    <t>رقم سند الدفع : 863 - رسوم استهلاك كهرباء المكتب الجديد من عهدة حمد</t>
  </si>
  <si>
    <t>رقم سند الدفع : 863 - رسوم استهلاك كهرباء موسى المزروعى من عهدة حمد</t>
  </si>
  <si>
    <t>رقم سند الدفع : 863 - رسوم استهلاك كهرباء ايمان الحمادى من عهدة حمد</t>
  </si>
  <si>
    <t>رقم سند الدفع : 863 - رسوم استهلاك كهرباء احمد الماس المرر من عهدة حمد</t>
  </si>
  <si>
    <t>رقم سند الدفع : 863 - رسوم استهلاك كهرباء احمد الحمادى من عهدة حمد</t>
  </si>
  <si>
    <t>رقم سند الدفع : 863 - رسوم استهلاك كهرباء منزل مهندس على من عهدة حمد</t>
  </si>
  <si>
    <t>رقم سند الدفع : 863 - رسوم استهلاك كهرباء عفراء المزروعى من عهدة حمد</t>
  </si>
  <si>
    <t>رقم سند الدفع : 863 - رسوم استهلاك اتصالات مهندس على العقله من عهدة حمد</t>
  </si>
  <si>
    <t>رقم سند الدفع : 863 - رسوم استهلاك اتصالات مهندس شبراوى من عهدة حمد</t>
  </si>
  <si>
    <t>رقم سند الدفع : 863 - رسوم استهلاك اتصالات فورمن قاسم من عهدة حمد</t>
  </si>
  <si>
    <t>رقم سند الدفع : 863 - رسوم استهلاك اتصالات حمد عليان من عهدة حمد</t>
  </si>
  <si>
    <t>رقم سند الدفع : 863 - رسوم استهلاك اتصالات فورمن عطا من عهدة حمد</t>
  </si>
  <si>
    <t>رقم سند الدفع : 863 - رسوم استهلاك اتصالات فورمن شبير من عهدة حمد</t>
  </si>
  <si>
    <t>رقم سند الدفع : 863 - رسوم استهلاك اتصالات فورمن محمد من عهدة حمد</t>
  </si>
  <si>
    <t>رقم سند الدفع : 863 - رسوم استهلاك اتصالات فورمن خالد من عهدة حمد</t>
  </si>
  <si>
    <t>رقم سند الدفع : 863 - رسوم استهلاك كهرباء سارة المنصورى من عهدة حمد</t>
  </si>
  <si>
    <t>رقم سند الدفع : 863 - رسوم استهلاك مياه موسى المزروعى من عهدة حمد</t>
  </si>
  <si>
    <t>رقم سند الدفع : 863 - رسوم استهلاك كهرباء عبدالله الظاهرى من عهدة حمد</t>
  </si>
  <si>
    <t>رقم سند الدفع : 863 - رسوم استهلاك اتصالات المكتب من عهدة حمد</t>
  </si>
  <si>
    <t>رقم سند الدفع : 863 - رسوم استهلاك اتصالات فورمن علاء من عهدة حمد</t>
  </si>
  <si>
    <t>رقم سند الدفع : 863 - رسوم استهلاك اتصالات فورمن موسى من عهدة حمد</t>
  </si>
  <si>
    <t>رقم سند الدفع : 863 - رسوم استهلاك اتصالات السائق صابر من عهدة حمد</t>
  </si>
  <si>
    <t>رقم سند الدفع : 863 - رسوم استهلاك كهرباء هلال سويح من عهدة حمد</t>
  </si>
  <si>
    <t>رقم سند الدفع : 864 - رسوم استهلاك كهرباء موسى المزروعى من عهدة حمد</t>
  </si>
  <si>
    <t>رقم سند الدفع : 864 - رسوم استهلاك كهرباء عفراء المزروعى من عهدة حمد</t>
  </si>
  <si>
    <t>رقم سند الدفع : 864 - رسوم استهلاك كهرباء سارة المنصورى من عهدة حمد</t>
  </si>
  <si>
    <t>رقم سند الدفع : 864 - رسوم استهلاك كهرباء احمد الحمادى من عهدة حمد</t>
  </si>
  <si>
    <t>رقم سند الدفع : 864 - رسوم استهلاك كهرباء منزل مهندس على العقله من عهدة حمد</t>
  </si>
  <si>
    <t>رقم سند الدفع : 864 - رسوم استهلاك كهرباء منزل المكتب من عهدة حمد</t>
  </si>
  <si>
    <t>رقم سند الدفع : 864 - رسوم استهلاك مياه موسى المزروعى من عهدة حمد</t>
  </si>
  <si>
    <t>رقم سند الدفع : 864 - رسوم استهلاك كهرباء احمد الماس من عهدة حمد</t>
  </si>
  <si>
    <t>رقم سند الدفع : 864 - رسوم استهلاك كهرباء هلال سويح من عهدة حمد</t>
  </si>
  <si>
    <t>رقم سند الدفع : 864 - رسوم استهلاك اتصالات حمد من عهدة حمد</t>
  </si>
  <si>
    <t>رقم سند الدفع : 864 - رسوم استهلاك اتصالات الفورمن قاسم من عهدة حمد</t>
  </si>
  <si>
    <t>رقم سند الدفع : 864 - رسوم استهلاك اتصالات مهندس شبراوى من عهدة حمد</t>
  </si>
  <si>
    <t>رقم سند الدفع : 864 - رسوم استهلاك اتصالات مهندس على من عهدة حمد</t>
  </si>
  <si>
    <t>رقم سند الدفع : 864 - رسوم استهلاك اتصالات الفورمن خالد من عهدة حمد</t>
  </si>
  <si>
    <t>رقم سند الدفع : 864 - رسوم استهلاك اتصالات الفورمن محمد من عهدة حمد</t>
  </si>
  <si>
    <t>رقم سند الدفع : 864 - رسوم استهلاك اتصالات الفورمن شبير من عهدة حمد</t>
  </si>
  <si>
    <t>رقم سند الدفع : 864 - رسوم استهلاك اتصالات الفورمن عطا من عهدة حمد</t>
  </si>
  <si>
    <t>رقم سند الدفع : 864 - رسوم استهلاك اتصالات الفورمن علاء من عهدة حمد</t>
  </si>
  <si>
    <t>رقم سند الدفع : 864 - رسوم استهلاك اتصالات الفورمن موسى من عهدة حمد</t>
  </si>
  <si>
    <t>رقم سند الدفع : 864 - رسوم استهلاك اتصالات السائق صابر من عهدة حمد</t>
  </si>
  <si>
    <t>رقم سند الدفع : 864 - رسوم استهلاك اتصالات المكتب من عهدة حمد</t>
  </si>
  <si>
    <t>رقم سند الدفع : 864 - رسوم استهلاك انترنت المكتب من عهدة حمد</t>
  </si>
  <si>
    <t>رقم سند الدفع : 865 - مخالفات سيارة مادار من عهدة حمد</t>
  </si>
  <si>
    <t>فيلا خالد ناجى المنصورى Expenses</t>
  </si>
  <si>
    <t>رقم سند الدفع : 866 - لوحه مشروع خالد ناجى المنصورى من عهدة حمد</t>
  </si>
  <si>
    <t xml:space="preserve">رقم سند الدفع : 866 - لوحه مشروع خالد ناجى المنصورى من عهدة حمد - - </t>
  </si>
  <si>
    <t>رقم سند الدفع : 866 - لوحة السور لمشروع محمد على المرر من عهدة حمد</t>
  </si>
  <si>
    <t xml:space="preserve">رقم سند الدفع : 866 - لوحة السور لمشروع محمد على المرر من عهدة حمد - - </t>
  </si>
  <si>
    <t>رقم سند الدفع : 866 - لوحة استيكرات للمياة ومخرج لموقع مؤسسة المزروعى من عهدة حمد</t>
  </si>
  <si>
    <t xml:space="preserve">رقم سند الدفع : 866 - لوحة استيكرات للمياة ومخرج لموقع مؤسسة المزروعى من عهدة حمد - - </t>
  </si>
  <si>
    <t>رقم سند الدفع : 866 - ختم للمكتب من عهدة حمد</t>
  </si>
  <si>
    <t xml:space="preserve">رقم سند الدفع : 866 - ختم للمكتب من عهدة حمد - - </t>
  </si>
  <si>
    <t>رقم سند الدفع : 866 - لوحة مشروع مؤسسة خنور من عهدة حمد</t>
  </si>
  <si>
    <t xml:space="preserve">رقم سند الدفع : 866 - لوحة مشروع مؤسسة خنور من عهدة حمد - - </t>
  </si>
  <si>
    <t>رقم سند الدفع : 866 - طلب هوية عدى السويدانى من عهدة حمد</t>
  </si>
  <si>
    <t xml:space="preserve">رقم سند الدفع : 866 - طلب هوية عدى السويدانى من عهدة حمد - - </t>
  </si>
  <si>
    <t>رقم سند الدفع : 867 - رسوم طلب محكمه + تفاصيا محكمه + غرامات زوجه موسى الزعبي من عهدة حمد</t>
  </si>
  <si>
    <t>رقم سند الدفع : 868 - تأمين ضد التعطل للعمال من عهدة حمد</t>
  </si>
  <si>
    <t>رقم سند الدفع : 868 - كشف عمل وعمال مدينة الدار من عهدة حمد</t>
  </si>
  <si>
    <t>رقم سند الدفع : 868 - كوته للشعلة من عهدة حمد</t>
  </si>
  <si>
    <t>رقم سند الدفع : 868 - بطاقة توقيع اليكترونى للشعلة البيضاء من عهدة حمد</t>
  </si>
  <si>
    <t>رقم سند الدفع : 868 - مياه للمكتب من عهدة حمد</t>
  </si>
  <si>
    <t>رقم سند الدفع : 868 - دفاع مدنى لمؤسسة نصراوى من عهدة حمد</t>
  </si>
  <si>
    <t>حديد لموقع سليمان الحمادى *لقمان</t>
  </si>
  <si>
    <t>ضريبة على حديد لموقع سليمان الحمادى *لقمان</t>
  </si>
  <si>
    <t>ثمن حديد لموقع سليمان الحمادى *لقمان</t>
  </si>
  <si>
    <t>19/06/2023</t>
  </si>
  <si>
    <t>رقم سند الدفع : 869 - صرف عهدة للمهندس الشبراوى من مصرف ابوظبي الاسلامى</t>
  </si>
  <si>
    <t>رقم سند الدفع : 869 - عــــن : - رقم الشيك : 502304</t>
  </si>
  <si>
    <t>رقم سند الدفع : 870 - صرف دفعه من الحساب من بنك الفجيرة</t>
  </si>
  <si>
    <t>رقم سند الدفع : 870 - عــــن : - رقم الشيك : 000208</t>
  </si>
  <si>
    <t>21/06/2023</t>
  </si>
  <si>
    <t>رقم سند الدفع : 871 - صرف دفعه من الحساب من عهدة مهندس على العقله</t>
  </si>
  <si>
    <t>رقم سند الدفع : 872 - صرف دفعه من الحساب من عهدة مهندس على العقله</t>
  </si>
  <si>
    <t>رقم سند الدفع : 873 - صرف دفعه من الحساب من عهدة مهندس على العقله</t>
  </si>
  <si>
    <t>رقم سند الدفع : 874 - صرف دفعه من الحساب من عهدة مهندس على العقله</t>
  </si>
  <si>
    <t xml:space="preserve">راتب شهر 5 + الاضافى </t>
  </si>
  <si>
    <t>راتب شهر 5 + الاضافى من عهدة مهندس على العقله</t>
  </si>
  <si>
    <t>20/06/2023</t>
  </si>
  <si>
    <t>رقم سند الدفع : 875 - صرف دفعه من الحساب من عهدة مهندس على العقله</t>
  </si>
  <si>
    <t>18/06/2023</t>
  </si>
  <si>
    <t>رقم سند الدفع : 876 - صرف دفعه من حساب التامين من عهدة مهندس على العقله</t>
  </si>
  <si>
    <t>رقم سند الدفع : 877 - صرف دفعه من الحساب من عهدة مهندس على العقله</t>
  </si>
  <si>
    <t>رقم سند الدفع : 878 - صرف دفعه من الحساب من عهدة مهندس على العقله</t>
  </si>
  <si>
    <t>رقم سند الدفع : 879 - بترول لموقع محمد راشد المنصورى من عهدة قاسم</t>
  </si>
  <si>
    <t xml:space="preserve">رقم سند الدفع : 879 - بترول لموقع محمد راشد المنصورى من عهدة قاسم - - </t>
  </si>
  <si>
    <t>رقم سند الدفع : 879 - بترول لموقع احمد بلكور المزروعى من عهدة قاسم</t>
  </si>
  <si>
    <t xml:space="preserve">رقم سند الدفع : 879 - بترول لموقع احمد بلكور المزروعى من عهدة قاسم - - </t>
  </si>
  <si>
    <t>رقم سند الدفع : 879 - بترول لموقع سيف سهيل المزروعى من عهدة قاسم</t>
  </si>
  <si>
    <t xml:space="preserve">رقم سند الدفع : 879 - بترول لموقع سيف سهيل المزروعى من عهدة قاسم - - </t>
  </si>
  <si>
    <t>رقم سند الدفع : 879 - بترول لموقع سالم راشد المنصورى من عهدة قاسم</t>
  </si>
  <si>
    <t xml:space="preserve">رقم سند الدفع : 879 - بترول لموقع سالم راشد المنصورى من عهدة قاسم - - </t>
  </si>
  <si>
    <t xml:space="preserve">رقم سند الدفع : 879 - بترول لموقع راشد صميم المنصورى </t>
  </si>
  <si>
    <t xml:space="preserve">رقم سند الدفع : 879 - بترول لموقع راشد صميم المنصورى - - </t>
  </si>
  <si>
    <t>رقم سند الدفع : 880 - مواد للحجر لموقع محمد راشد المنصورى من عهدة قاسم</t>
  </si>
  <si>
    <t xml:space="preserve">رقم سند الدفع : 880 - مواد للحجر لموقع محمد راشد المنصورى من عهدة قاسم - - </t>
  </si>
  <si>
    <t>رقم سند الدفع : 880 - ريشه خشب لموقع سيف سهيل المزروعى</t>
  </si>
  <si>
    <t xml:space="preserve">رقم سند الدفع : 880 - ريشه خشب لموقع سيف سهيل المزروعى - - </t>
  </si>
  <si>
    <t>رقم سند الدفع : 880 - مواد تشطيب لموقع احمد بلكور المزروعى من عهدة قاسم</t>
  </si>
  <si>
    <t xml:space="preserve">رقم سند الدفع : 880 - مواد تشطيب لموقع احمد بلكور المزروعى من عهدة قاسم - - </t>
  </si>
  <si>
    <t>رقم سند الدفع : 880 - مواد بناء لموقع احمد بلكور المزروعى من عهدة قاسم</t>
  </si>
  <si>
    <t xml:space="preserve">رقم سند الدفع : 880 - مواد بناء لموقع احمد بلكور المزروعى من عهدة قاسم - - </t>
  </si>
  <si>
    <t>رقم سند الدفع : 881 - نقل سيارة المهندس على الى الكراج من عهدة قاسم</t>
  </si>
  <si>
    <t>رقم سند الدفع : 881 - ايجار بيك اب نقل مكيفات من ابوظبي الى موقع سالم راشد المنصورى</t>
  </si>
  <si>
    <t>رقم سند الدفع : 881 - تغليف اوراق دبيهات الكهرباء لموقع احمد بلكور المزروعى من عهدة قاسم</t>
  </si>
  <si>
    <t>رقم سند الدفع : 881 - مكثق مكيف لموقع سارة المنصورى</t>
  </si>
  <si>
    <t>رقم سند الدفع : 881 - وايرات كهرباء لموقع احمد بلكور المزروعى من عهدة قاسم</t>
  </si>
  <si>
    <t>رقم سند الدفع : 881 - وايرات كهرباء لموقع محمد راشد المنصورى من عهدة قاسم</t>
  </si>
  <si>
    <t>رقم سند الدفع : 881 - وايرات كهرباء لموقع سالم راشد المنصورى من عهدة قاسم</t>
  </si>
  <si>
    <t>رقم سند الدفع : 882 - بترول لموقع حمد سعيد المزروعى من عهدة شبير</t>
  </si>
  <si>
    <t xml:space="preserve">رقم سند الدفع : 882 - بترول لموقع حمد سعيد المزروعى من عهدة شبير - - </t>
  </si>
  <si>
    <t>رقم سند الدفع : 882 - بترول لموقع محمد ناجى المنصورى من عهدة شبير</t>
  </si>
  <si>
    <t xml:space="preserve">رقم سند الدفع : 882 - بترول لموقع محمد ناجى المنصورى من عهدة شبير - - </t>
  </si>
  <si>
    <t>رقم سند الدفع : 882 - بترول لموقع محمد على الحمادى من عهدة شبير</t>
  </si>
  <si>
    <t xml:space="preserve">رقم سند الدفع : 882 - بترول لموقع محمد على الحمادى من عهدة شبير - - </t>
  </si>
  <si>
    <t>رقم سند الدفع : 883 - تجديد ملكية 3طن من عهدة شبير</t>
  </si>
  <si>
    <t>رقم سند الدفع : 884 - مكيفات سكن عمال لموقع موسى الزعبي من عهدة شبير</t>
  </si>
  <si>
    <t>رقم سند الدفع : 884 - لوحة بيك اب 3 طن خلفى من عهدة شبير</t>
  </si>
  <si>
    <t>رقم سند الدفع : 884 - سقاله لموقع سيف سهيل المزروعى من عهدة شبير</t>
  </si>
  <si>
    <t>رقم سند الدفع : 884 - غيار زيت سيارة رقم 59022 من عهدة شبير</t>
  </si>
  <si>
    <t>رقم سند الدفع : 884 - صيانة سيارة الفورمن محمد من عهدة شبير</t>
  </si>
  <si>
    <t>رقم سند الدفع : 884 - مواد فرشة للعمال من عهدة شبير</t>
  </si>
  <si>
    <t>رقم سند الدفع : 884 - نقل طابوق لموقع على ضبيب العامرى من عهدى شبير</t>
  </si>
  <si>
    <t>رقم سند الدفع : 885 - مواد بناء لموقع محمد ناجى المنصورى</t>
  </si>
  <si>
    <t xml:space="preserve">رقم سند الدفع : 885 - مواد بناء لموقع محمد ناجى المنصورى - - </t>
  </si>
  <si>
    <t>رقم سند الدفع : 885 - زيت مولدات لموقع حمد سعيد الزروعى من عهدة شبير</t>
  </si>
  <si>
    <t xml:space="preserve">رقم سند الدفع : 885 - زيت مولدات لموقع حمد سعيد الزروعى من عهدة شبير - - </t>
  </si>
  <si>
    <t>رقم سند الدفع : 885 - باسكو لموقع محلات سيف الهاملى من عهدة شبير</t>
  </si>
  <si>
    <t xml:space="preserve">رقم سند الدفع : 885 - باسكو لموقع محلات سيف الهاملى من عهدة شبير - - </t>
  </si>
  <si>
    <t>24/06/2023</t>
  </si>
  <si>
    <t>سلفة تنوير</t>
  </si>
  <si>
    <t>رقم سند الدفع : 886 - صرف سلفة للعامل تنوير من عهدة شبير</t>
  </si>
  <si>
    <t>رقم سند الدفع : 887 - صرف عهدة للفورمن شبير من عهدة مهندس على العقله</t>
  </si>
  <si>
    <t>رقم سند الدفع : 888 - صرف عهدة للمهندس على العقله من مصرف أبوظبي الاسلامى</t>
  </si>
  <si>
    <t>رقم سند الدفع : 889 - صرف عهدة للمهندس على العقله من مصرف أبوظبي الاسلامى</t>
  </si>
  <si>
    <t>22/06/2023</t>
  </si>
  <si>
    <t>رقم سند الدفع : 890 - صرف دفعه من حساب التأمين من عهدة مهندس على العقله</t>
  </si>
  <si>
    <t>رقم سند الدفع : 891 - صرف دفعه من الحساب من عهدة مهندس على العقله</t>
  </si>
  <si>
    <t>رقم سند الدفع : 892 - بترول سيارة برادو من عهدة مهندس على العقله</t>
  </si>
  <si>
    <t xml:space="preserve">رقم سند الدفع : 892 - بترول سيارة برادو من عهدة مهندس على العقله - - </t>
  </si>
  <si>
    <t>رقم سند الدفع : 893 - غسيل سيارة السائق صابر من عهدة مهندس على العقله</t>
  </si>
  <si>
    <t>25/06/2023</t>
  </si>
  <si>
    <t>رقم سند الدفع : 894 - صرف عهدة للفورمن موسى من عهدة مهندس على العقله</t>
  </si>
  <si>
    <t>رقم سند الدفع : 895 - صرف دفعه من الحساب من عهدة مهندس على العقله</t>
  </si>
  <si>
    <t>رقم سند الدفع : 896 - صرف دفعه من الحساب من عهدة مهندس على العقله</t>
  </si>
  <si>
    <t>رقم سند الدفع : 897 - صرف دفعه من الحساب من عهدة مهندس على العقله</t>
  </si>
  <si>
    <t>رقم سند الدفع : 898 - صرف دفعه من الحساب من عهدة مهندس على العقله</t>
  </si>
  <si>
    <t>رقم سند الدفع : 899 - صرف دفعه من الحساب من عهدة مهندس على العقله</t>
  </si>
  <si>
    <t>رقم سند الدفع : 900 - صرف دفعه من الحساب من عهدة مهندس على العقله</t>
  </si>
  <si>
    <t>رقم سند الدفع : 901 - الغاء العهدة لانها كانت اضافى شهر 4 للفورمن عطا</t>
  </si>
  <si>
    <t>رقم سند الدفع : 902 - صرف دفعه من الحساب من عهدة مهندس على العقله</t>
  </si>
  <si>
    <t>رقم سند الدفع : 903 - بيت السخانات لموقع محمد سالم الهاملى يخصم على المنال</t>
  </si>
  <si>
    <t>رقم سند الدفع : 904 - دفعه عن اعمال تكييف لموقع رعد الحربي حولت الى بنك الفجيرة</t>
  </si>
  <si>
    <t>رقم سند الدفع : 905 - سداد كفاله حمد سعيد المزروعى من بنك الفجيرة</t>
  </si>
  <si>
    <t>رقم سند الدفع : 905 - سداد كفاله على ضبيب العامرى من بنك الفجيرة</t>
  </si>
  <si>
    <t>دفعه عن اعمال تكييف لموقع رعد الحربي الى بنك الفجيرة</t>
  </si>
  <si>
    <t>رقم سند الدفع : 906 - صرف عهدة للفورمن موسى من عهدة مهندس على العقله</t>
  </si>
  <si>
    <t>رقم سند الدفع : 907 - صرف عهدة للشبراوى من مصرف ابوظبي الاسلامى</t>
  </si>
  <si>
    <t>رقم سند الدفع : 907 - عــــن : - رقم الشيك : 502305</t>
  </si>
  <si>
    <t>رقم سند الدفع : 908 - صرف دفعه من الحساب من عهدة مهندس على العقله</t>
  </si>
  <si>
    <t>رقم سند الدفع : 909 - تصليح سيارة الفورمن عطا من عهدة عطا</t>
  </si>
  <si>
    <t>رقم سند الدفع : 909 - تصليح مواد بنار لموقع مؤسسة خنور للنقليات من عهدة عطا</t>
  </si>
  <si>
    <t>رقم سند الدفع : 909 - لوحة موقع مؤسسة خنور للنقليات من عهدة مهندس عطا</t>
  </si>
  <si>
    <t>رقم سند الدفع : 909 - تريب شينكو لموقع مؤسسة خنور للنقليان من عهدة عطا</t>
  </si>
  <si>
    <t>رقم سند الدفع : 909 - اسمنت لموقع مجالس محمد على المرر من عهدة عطا</t>
  </si>
  <si>
    <t>رقم سند الدفع : 910 - صرف دفعه من حساب حديد سقف الروف لموقع محمد صياح المنصورى من عهدة الشبراوى</t>
  </si>
  <si>
    <t>رقم سند الدفع : 910 - سيراميك لموقع هلال سويح من عهدة الشبراوى</t>
  </si>
  <si>
    <t>رقم سند الدفع : 910 - صرف دفعه من الحساب من عهدة مهندس الشبراوى</t>
  </si>
  <si>
    <t>رقم سند الدفع : 910 - كرين رفع سقالات لسقف الدور الاول + تنزيل حديد لموقع محمد صياح المنصورى من عهدة الشبراوى</t>
  </si>
  <si>
    <t>رقم سند الدفع : 910 - كرين توقيف ورفع الاعمدة الدور الاول لموقع محمد صياح المنصورى من عهدة الشبراوى</t>
  </si>
  <si>
    <t>رقم سند الدفع : 911 - مواد صبغ لموقع احمد الحمادى من عهدة الشبراوى</t>
  </si>
  <si>
    <t xml:space="preserve">رقم سند الدفع : 911 - مواد صبغ لموقع احمد الحمادى من عهدة الشبراوى - - </t>
  </si>
  <si>
    <t>26/06/2023</t>
  </si>
  <si>
    <t>رقم سند الدفع : 912 - بترول لموقع محمد صياح المنصورى من عهدة الشبراوى</t>
  </si>
  <si>
    <t xml:space="preserve">رقم سند الدفع : 912 - بترول لموقع محمد صياح المنصورى من عهدة الشبراوى - - </t>
  </si>
  <si>
    <t>رقم سند الدفع : 912 - بترول لموقع احمد الحمادى من عهدة الشبراوى</t>
  </si>
  <si>
    <t xml:space="preserve">رقم سند الدفع : 912 - بترول لموقع احمد الحمادى من عهدة الشبراوى - - </t>
  </si>
  <si>
    <t>رقم سند الدفع : 912 - مواد سيراميك تخصم على جعفر سيراميك من عهدة الشبراو</t>
  </si>
  <si>
    <t xml:space="preserve">رقم سند الدفع : 912 - مواد سيراميك تخصم على جعفر سيراميك من عهدة الشبراو - - </t>
  </si>
  <si>
    <t>رقم سند الدفع : 912 - مواد صحية لموقع هلال سويح من عهدة الشبراوى</t>
  </si>
  <si>
    <t xml:space="preserve">رقم سند الدفع : 912 - مواد صحية لموقع هلال سويح من عهدة الشبراوى - - </t>
  </si>
  <si>
    <t>رقم سند الدفع : 912 - مواد اسقف مستعارة لموقع احمد الحمادى من عهدة الشبراوى</t>
  </si>
  <si>
    <t xml:space="preserve">رقم سند الدفع : 912 - مواد اسقف مستعارة لموقع احمد الحمادى من عهدة الشبراوى - - </t>
  </si>
  <si>
    <t>رقم سند الدفع : 912 - مواد صيانة رخام لموقع على احمد المحرمى من عهدة الشبراوى</t>
  </si>
  <si>
    <t xml:space="preserve">رقم سند الدفع : 912 - مواد صيانة رخام لموقع على احمد المحرمى من عهدة الشبراوى - - </t>
  </si>
  <si>
    <t>رقم سند الدفع : 912 - مواد نجارة لموقع محمد صياح المنصورى من عهدة الشبراوى</t>
  </si>
  <si>
    <t xml:space="preserve">رقم سند الدفع : 912 - مواد نجارة لموقع محمد صياح المنصورى من عهدة الشبراوى - - </t>
  </si>
  <si>
    <t xml:space="preserve">رقم سند الدفع : 912 - مواد سيراميك لموقع هلال سويح المزروعى من عهدة الشبراوى </t>
  </si>
  <si>
    <t xml:space="preserve">رقم سند الدفع : 912 - مواد سيراميك لموقع هلال سويح المزروعى من عهدة الشبراوى - - </t>
  </si>
  <si>
    <t>رقم سند الدفع : 912 - مواد صيانة لموقع احمد بخيت الهاملى من عهدة الشبراوى</t>
  </si>
  <si>
    <t xml:space="preserve">رقم سند الدفع : 912 - مواد صيانة لموقع احمد بخيت الهاملى من عهدة الشبراوى - - </t>
  </si>
  <si>
    <t>رقم سند الدفع : 912 - مواد عزل للطابوق من عهدة الشبراوى</t>
  </si>
  <si>
    <t xml:space="preserve">رقم سند الدفع : 912 - مواد عزل للطابوق من عهدة الشبراوى - - </t>
  </si>
  <si>
    <t>رقم سند الدفع : 912 - مواد سيراميك لموقع هلال سويح المزروعىمن عهدة الشبراوى</t>
  </si>
  <si>
    <t xml:space="preserve">رقم سند الدفع : 912 - مواد سيراميك لموقع هلال سويح المزروعىمن عهدة الشبراوى - - </t>
  </si>
  <si>
    <t>رقم سند الدفع : 912 - مواد صيانة مكيفات لموقع احمد بخيت الهاملى من عهدة الشبراوى</t>
  </si>
  <si>
    <t xml:space="preserve">رقم سند الدفع : 912 - مواد صيانة مكيفات لموقع احمد بخيت الهاملى من عهدة الشبراوى - - </t>
  </si>
  <si>
    <t>رقم سند الدفع : 912 - تصليح دريل لموقع محمد صياح المنصورى من عهدة الشبراوى</t>
  </si>
  <si>
    <t xml:space="preserve">رقم سند الدفع : 912 - تصليح دريل لموقع محمد صياح المنصورى من عهدة الشبراوى - - </t>
  </si>
  <si>
    <t>رقم سند الدفع : 912 - مواد صبغ لموقع احمد الحمادى من عهدة الشبراوى</t>
  </si>
  <si>
    <t xml:space="preserve">رقم سند الدفع : 912 - مواد صبغ لموقع احمد الحمادى من عهدة الشبراوى - - </t>
  </si>
  <si>
    <t>رقم سند الدفع : 913 - صرف دفعه من الحساب من عهدة مهندس الشبراوى</t>
  </si>
  <si>
    <t>رقم سند الدفع : 913 - تركيب اسقف مستعارة لموقع احمد الحمادى</t>
  </si>
  <si>
    <t>رقم سند الدفع : 913 - نقل سقالات الى موقع محمد صياح المنصورى من عهدة الشبراوى</t>
  </si>
  <si>
    <t>رقم سند الدفع : 913 - ايجار نقل اعمدة الدور الاول محمد صياح المنصورى من عهدة الشبراوى</t>
  </si>
  <si>
    <t>رقم سند الدفع : 913 - طباعه اوراق لموقع محمد صياح المنصورى من عهدة الشبراوى</t>
  </si>
  <si>
    <t>رقم سند الدفع : 914 - بترول لموقع محمد صياح المنصورى من عهدة الشبراوى</t>
  </si>
  <si>
    <t xml:space="preserve">رقم سند الدفع : 914 - بترول لموقع محمد صياح المنصورى من عهدة الشبراوى - - </t>
  </si>
  <si>
    <t>رقم سند الدفع : 914 - مواد نثريات صب لموقع محمد صياح المنصورى</t>
  </si>
  <si>
    <t xml:space="preserve">رقم سند الدفع : 914 - مواد نثريات صب لموقع محمد صياح المنصورى - - </t>
  </si>
  <si>
    <t>رقم سند الدفع : 914 - مواد تكييف لموقع على احمد المحرمى</t>
  </si>
  <si>
    <t xml:space="preserve">رقم سند الدفع : 914 - مواد تكييف لموقع على احمد المحرمى - - </t>
  </si>
  <si>
    <t>رقم سند الدفع : 914 - مواد تكييف لموقع احمد بخيت الهاملى من عهدة الشبراوى</t>
  </si>
  <si>
    <t xml:space="preserve">رقم سند الدفع : 914 - مواد تكييف لموقع احمد بخيت الهاملى من عهدة الشبراوى - - </t>
  </si>
  <si>
    <t>رقم سند الدفع : 914 - ايجار اعمدة لموقع محمد صياح المنصورى من عهدة الشبراوى</t>
  </si>
  <si>
    <t xml:space="preserve">رقم سند الدفع : 914 - ايجار اعمدة لموقع محمد صياح المنصورى من عهدة الشبراوى - - </t>
  </si>
  <si>
    <t>رقم سند الدفع : 914 - مواد سقالات لموقع سيف المزروعى من عهدة الشبراوى</t>
  </si>
  <si>
    <t xml:space="preserve">رقم سند الدفع : 914 - مواد سقالات لموقع سيف المزروعى من عهدة الشبراوى - - </t>
  </si>
  <si>
    <t>رقم سند الدفع : 914 - مواد سقالات لموقع احمد بخيت الهاملى من عهدة الشبراوى</t>
  </si>
  <si>
    <t xml:space="preserve">رقم سند الدفع : 914 - مواد سقالات لموقع احمد بخيت الهاملى من عهدة الشبراوى - - </t>
  </si>
  <si>
    <t>17/06/2023</t>
  </si>
  <si>
    <t>رقم سند الدفع : 915 - اعمال الحجر بفيلا هلال المزروعى من عهدة الشبراوى</t>
  </si>
  <si>
    <t>رقم سند الدفع : 916 - اعمال الكهرباء بالمواقع من عهدة الشبراوى</t>
  </si>
  <si>
    <t>رقم سند الدفع : 917 - اعمال البلاستر بفيلا هلال سويح المزروعى من عهدة الشبراوى</t>
  </si>
  <si>
    <t>رقم سند الدفع : 918 - اعمال البلاستر والسيراميك من عهدة الشبراوى</t>
  </si>
  <si>
    <t>رقم سند الدفع : 919 - اعمال السيراميك بالمواقع من عهدة الشبراوى</t>
  </si>
  <si>
    <t>رقم سند الدفع : 920 - اعمال النجارة والحدادة لفيلا محمد صياح المنصورى من عهدة الشبراوى</t>
  </si>
  <si>
    <t>رقم سند الدفع : 921 - تكسير بيلات لموقع بخيت المزروعى من عهدة الشبراوى</t>
  </si>
  <si>
    <t>رقم سند الدفع : 921 - ريكافرى ضعاجة ومولد لموقع محمد صياح المنصورى</t>
  </si>
  <si>
    <t>رقم سند الدفع : 921 - ريكافرى مولد لموقع محمد صياح المنصورى من عهدة الشبراوى</t>
  </si>
  <si>
    <t>رقم سند الدفع : 921 - حفار لحفر موقع بخيت المزروعى من عهدة الشبراوى</t>
  </si>
  <si>
    <t>رقم سند الدفع : 921 - ايجار مولد للعزل لموقع هلال سويح المزروعى من عهدة الشبراوى</t>
  </si>
  <si>
    <t>رقم سند الدفع : 921 - ايجار ضعاجه ومولد لموقع محمد صياح المنصورى من عهدة الشبراوى</t>
  </si>
  <si>
    <t>رقم سند الدفع : 922 - ستاندر لموقع محلات سيف الهاملى من عهدة الشبراوى</t>
  </si>
  <si>
    <t xml:space="preserve">رقم سند الدفع : 922 - ستاندر لموقع محلات سيف الهاملى من عهدة الشبراوى - - </t>
  </si>
  <si>
    <t>رقم سند الدفع : 922 - ايجار اعمدة لموقع سيف سهيل المزروعى من عهدة الشبراوى</t>
  </si>
  <si>
    <t xml:space="preserve">رقم سند الدفع : 922 - ايجار اعمدة لموقع سيف سهيل المزروعى من عهدة الشبراوى - - </t>
  </si>
  <si>
    <t>رقم سند الدفع : 922 - مواد صبغ لموقع احمد الماس المرر من عهدة الشبراوى</t>
  </si>
  <si>
    <t xml:space="preserve">رقم سند الدفع : 922 - مواد صبغ لموقع احمد الماس المرر من عهدة الشبراوى - - </t>
  </si>
  <si>
    <t>رقم سند الدفع : 923 - ديزل لموقع هلال سويح المزروعى من عهدة الشبراوى</t>
  </si>
  <si>
    <t xml:space="preserve">رقم سند الدفع : 923 - ديزل لموقع هلال سويح المزروعى من عهدة الشبراوى - - </t>
  </si>
  <si>
    <t>رقم سند الدفع : 923 - بترول لموقع محمد صياح المنصورى من عهدة الشبراوى</t>
  </si>
  <si>
    <t xml:space="preserve">رقم سند الدفع : 923 - بترول لموقع محمد صياح المنصورى من عهدة الشبراوى - - </t>
  </si>
  <si>
    <t>رقم سند الدفع : 923 - وير كهرباء لموقع هلال سويح المزروعى من عهدة الشبراوى</t>
  </si>
  <si>
    <t xml:space="preserve">رقم سند الدفع : 923 - وير كهرباء لموقع هلال سويح المزروعى من عهدة الشبراوى - - </t>
  </si>
  <si>
    <t>رقم سند الدفع : 923 - مواد صحية لموقع محمد صياح المنصورى من عهدة الشبراوى</t>
  </si>
  <si>
    <t xml:space="preserve">رقم سند الدفع : 923 - مواد صحية لموقع محمد صياح المنصورى من عهدة الشبراوى - - </t>
  </si>
  <si>
    <t>رقم سند الدفع : 923 - بسكوت للاعمدة من عهدة الشبراوى لموقع محمد صياح المنصورى</t>
  </si>
  <si>
    <t xml:space="preserve">رقم سند الدفع : 923 - بسكوت للاعمدة من عهدة الشبراوى لموقع محمد صياح المنصورى - - </t>
  </si>
  <si>
    <t>رقم سند الدفع : 923 - مواد بناء لموقع احمد الماس المرر من عهدة الشبراوى</t>
  </si>
  <si>
    <t xml:space="preserve">رقم سند الدفع : 923 - مواد بناء لموقع احمد الماس المرر من عهدة الشبراوى - - </t>
  </si>
  <si>
    <t>رقم سند الدفع : 923 - مواد للخزانات للموقع محمد صياح المنصورى من عهدة الشبراوى</t>
  </si>
  <si>
    <t xml:space="preserve">رقم سند الدفع : 923 - مواد للخزانات للموقع محمد صياح المنصورى من عهدة الشبراوى - - </t>
  </si>
  <si>
    <t>رقم سند الدفع : 924 - نقل مواد للعزل لموقع هلال سويح من عهدة الشبراوى</t>
  </si>
  <si>
    <t>رقم سند الدفع : 924 - ايجار مفتحة هواء للسقف لموقع محمد صياح المنصورى من عهدة الشبراوى</t>
  </si>
  <si>
    <t>رقم سند الدفع : 924 - ايجار هزاز لموقع محمد صياح المنصورى من عهدة الشبراوى</t>
  </si>
  <si>
    <t>رقم سند الدفع : 925 - نقل مواد سقاله لموقع محمد صياح المنصورى من عهدة الشبراوى</t>
  </si>
  <si>
    <t>رقم سند الدفع : 925 - نقل مواد الى موقع محمد صياح المنصورى من عهدة الشبراوى</t>
  </si>
  <si>
    <t>رقم سند الدفع : 925 - نقل سقاله الى موقع هلال سويح المزروعى من عهدة الشبراوى</t>
  </si>
  <si>
    <t>رقم سند الدفع : 925 - نقل اعمدة الومنيوم من المصفح الى موقع سيف سهيل من عهدة الشبراوى</t>
  </si>
  <si>
    <t>رقم سند الدفع : 925 - نقل مواد الى موقع هلال سويح المزروعى من عهدة الشبراوى</t>
  </si>
  <si>
    <t>رقم سند الدفع : 925 - نقل مواد الى موقع احمد الماس المرر من عهدة الشبراوى</t>
  </si>
  <si>
    <t>رقم سند الدفع : 926 - كرين تنزيل حديد لموقع محمد ناجى المنصورى من عهدة الشبراوى</t>
  </si>
  <si>
    <t>رقم سند الدفع : 926 - بووم لودر لموقع خالد ناجى المنضورى من عهدة الشبراوى</t>
  </si>
  <si>
    <t>رقم سند الدفع : 926 - نقل اعمدة الومنيوم وسقالات لموقع محمد صياح المنصورى من عهدة الشبراوى</t>
  </si>
  <si>
    <t>رقم سند الدفع : 927 - صرف دفعه من الحساب من مصرف ابوظبي الاسلامى</t>
  </si>
  <si>
    <t>رقم سند الدفع : 927 - عــــن : - رقم الشيك : 502291</t>
  </si>
  <si>
    <t>رقم سند الدفع : 928 - بترول سيارة فورمن من عهدة الشبراوى</t>
  </si>
  <si>
    <t xml:space="preserve">رقم سند الدفع : 928 - بترول سيارة فورمن من عهدة الشبراوى - - </t>
  </si>
  <si>
    <t>رقم سند الدفع : 928 - بترول لموقع محمد صياح المنصورى من عهدة الشبراوى</t>
  </si>
  <si>
    <t xml:space="preserve">رقم سند الدفع : 928 - بترول لموقع محمد صياح المنصورى من عهدة الشبراوى - - </t>
  </si>
  <si>
    <t>رقم سند الدفع : 928 - مواد بناء لموقع هلال سويح من عهدة الشبراوى</t>
  </si>
  <si>
    <t xml:space="preserve">رقم سند الدفع : 928 - مواد بناء لموقع هلال سويح من عهدة الشبراوى - - </t>
  </si>
  <si>
    <t>رقم سند الدفع : 928 - مواد صحية لموقع عبدالله الظاهرى من عهدة الشبراوى</t>
  </si>
  <si>
    <t xml:space="preserve">رقم سند الدفع : 928 - مواد صحية لموقع عبدالله الظاهرى من عهدة الشبراوى - - </t>
  </si>
  <si>
    <t>رقم سند الدفع : 928 - مواد كهرباء لموقع هلال سويح من عهدة الشبراوى</t>
  </si>
  <si>
    <t xml:space="preserve">رقم سند الدفع : 928 - مواد كهرباء لموقع هلال سويح من عهدة الشبراوى - - </t>
  </si>
  <si>
    <t>رقم سند الدفع : 928 - مواد كهرباء لموقع احمد الحمادى من عهدة الشبراوى</t>
  </si>
  <si>
    <t xml:space="preserve">رقم سند الدفع : 928 - مواد كهرباء لموقع احمد الحمادى من عهدة الشبراوى - - </t>
  </si>
  <si>
    <t>رقم سند الدفع : 928 - مواد كهرباء لموقع احمد الماس المرر من عهدة الشبراوى</t>
  </si>
  <si>
    <t xml:space="preserve">رقم سند الدفع : 928 - مواد كهرباء لموقع احمد الماس المرر من عهدة الشبراوى - - </t>
  </si>
  <si>
    <t>رقم سند الدفع : 928 - مواد طابوق لموقع احمد الماس المرر من عهدة الشبراوى</t>
  </si>
  <si>
    <t xml:space="preserve">رقم سند الدفع : 928 - مواد طابوق لموقع احمد الماس المرر من عهدة الشبراوى - - </t>
  </si>
  <si>
    <t>رقم سند الدفع : 928 - بيبات كهرباء لموقع محمد صياح المنصورى من عهدة الشبراوى</t>
  </si>
  <si>
    <t xml:space="preserve">رقم سند الدفع : 928 - بيبات كهرباء لموقع محمد صياح المنصورى من عهدة الشبراوى - - </t>
  </si>
  <si>
    <t>رقم سند الدفع : 928 - مواد للعزل لموقع هلال سويح من عهدة الشبراوى</t>
  </si>
  <si>
    <t xml:space="preserve">رقم سند الدفع : 928 - مواد للعزل لموقع هلال سويح من عهدة الشبراوى - - </t>
  </si>
  <si>
    <t>فيلا بخيت المزروعى Retention</t>
  </si>
  <si>
    <t>رقم سند الدفع : 928 - استيكرات لموقع بخيت المزروعى من عهدة الشبراوى</t>
  </si>
  <si>
    <t xml:space="preserve">رقم سند الدفع : 928 - استيكرات لموقع بخيت المزروعى من عهدة الشبراوى - - </t>
  </si>
  <si>
    <t>رقم سند الدفع : 928 - قص نعلات سيراميك لموقع احمد الحمادى من عهدة الشبراوى</t>
  </si>
  <si>
    <t xml:space="preserve">رقم سند الدفع : 928 - قص نعلات سيراميك لموقع احمد الحمادى من عهدة الشبراوى - - </t>
  </si>
  <si>
    <t>رقم سند الدفع : 929 - ديزل لموقع هلال سويح المزروعى من عهدة الشبراوى</t>
  </si>
  <si>
    <t>رقم سند الدفع : 929 - مواد صحية لموقع احمد الحمادى من عهدة الشبراوى</t>
  </si>
  <si>
    <t>رقم سند الدفع : 929 - بدل سكن شهر 6 للمهندس الشبراوى من عهدة الشبراوى</t>
  </si>
  <si>
    <t>رقم سند الدفع : 930 - بترول لموقع محمد صياح المنصورى من عهدة الشبراوى</t>
  </si>
  <si>
    <t xml:space="preserve">رقم سند الدفع : 930 - بترول لموقع محمد صياح المنصورى من عهدة الشبراوى - - </t>
  </si>
  <si>
    <t xml:space="preserve">رقم سند الدفع : 930 - بترول لموقع هلال سويح من عهدة الشبراوى </t>
  </si>
  <si>
    <t xml:space="preserve">رقم سند الدفع : 930 - بترول لموقع هلال سويح من عهدة الشبراوى - - </t>
  </si>
  <si>
    <t>رقم سند الدفع : 930 - بترول سيارة فورمن من عهدة الشبراوى</t>
  </si>
  <si>
    <t xml:space="preserve">رقم سند الدفع : 930 - بترول سيارة فورمن من عهدة الشبراوى - - </t>
  </si>
  <si>
    <t>رقم سند الدفع : 930 - مواد صبغ لموقع احمد الحمادى من عهدة الشبراوى</t>
  </si>
  <si>
    <t xml:space="preserve">رقم سند الدفع : 930 - مواد صبغ لموقع احمد الحمادى من عهدة الشبراوى - - </t>
  </si>
  <si>
    <t>رقم سند الدفع : 930 - مواد صبغ لموقع احمد بخيت الهاملى من عهدة الشبراوى</t>
  </si>
  <si>
    <t xml:space="preserve">رقم سند الدفع : 930 - مواد صبغ لموقع احمد بخيت الهاملى من عهدة الشبراوى - - </t>
  </si>
  <si>
    <t>رقم سند الدفع : 930 - قص نعلات سيراميك لموقع احمد الحمادى من عهدة الشبراوى</t>
  </si>
  <si>
    <t xml:space="preserve">رقم سند الدفع : 930 - قص نعلات سيراميك لموقع احمد الحمادى من عهدة الشبراوى - - </t>
  </si>
  <si>
    <t>رقم سند الدفع : 931 - استرداد راتب يمان الى عهدة مهندس على العقله</t>
  </si>
  <si>
    <t>رقم سند الدفع : 931 - رسوم رواتب شهر 5-2023</t>
  </si>
  <si>
    <t>رقم سند الدفع : 932 - صرف دفعه من الحساب من عهدة مهندس على العقله</t>
  </si>
  <si>
    <t>رقم سند الدفع : 933 - صرف عهدة للفورمن محمد العقله من عهدة مهندس على العقله</t>
  </si>
  <si>
    <t>رقم سند الدفع : 934 - صرف عهدة للشبراوى من عهدة مهندس على العقلة</t>
  </si>
  <si>
    <t>رقم سند الدفع : 935 - صرف عهدة للفورمن قاسم من عهدة مهندس على العقله</t>
  </si>
  <si>
    <t>اثبات رواتب واضافى مدينة الدار لشهر 5-2023</t>
  </si>
  <si>
    <t>بدل سكن الفورمنية والادارة لشهر 5-2023</t>
  </si>
  <si>
    <t>صرف اضافى عمال مدينة الدار شهر 5-2023 من عهدة مهندس على العقله</t>
  </si>
  <si>
    <t>صرف اضافى عمال مدينة الدار شهر 5-2023 من عهدة الشبراوى</t>
  </si>
  <si>
    <t>صرف راتب الفورمن افتار من عهدة مهندس على العقله</t>
  </si>
  <si>
    <t>صرف راتب العامل هيرا شهر 5-2023 من عهدة مهندس على العقله</t>
  </si>
  <si>
    <t>صرف بدل سكن عن شهر 5-2023 من عهدة مهندس على العقله</t>
  </si>
  <si>
    <t>صرف اضافى عمال مدينة الد ار شهر 5-2023 من عهدة مهندس على العقله</t>
  </si>
  <si>
    <t>سداد جزء منسلفة فورمن عطاالى عهدة مهندس على العقله</t>
  </si>
  <si>
    <t>سداد جزء من سلفة فيزا عبدالقادر الى عهدة مهندس على العقله</t>
  </si>
  <si>
    <t>سداد جزء من فيزة فيصل الى عهدة مهندس على العقله</t>
  </si>
  <si>
    <t>سداد جزء من سلفة فيزا رحيل الى عهدة مهندس على العقله</t>
  </si>
  <si>
    <t>صرف راتب العامل افتار من عهدة مهندس على العقله</t>
  </si>
  <si>
    <t>صرف بدل سكن عن شهر 5-2023 من عهدة الشبراوى</t>
  </si>
  <si>
    <t>سداد جزء من فيزا ايمون الى عهدة مهندس على العقله</t>
  </si>
  <si>
    <t>سداد جزء من فيزا جبير الى عهدة مهندس على العقله</t>
  </si>
  <si>
    <t>سداد جزء من فيزا سليمان الى عهدة مهندس على العقله</t>
  </si>
  <si>
    <t>سداد جزء من سلفة عرفان الى عهدة مهندس على العقله</t>
  </si>
  <si>
    <t>رقم سند الدفع : 936 - اضافى عمال الشعله البيضاء لشهر 5-2023 من عهدة مهندس على العقله</t>
  </si>
  <si>
    <t>رقم سند الدفع : 936 - اضافى عمال سبيس لايت لشهر 5-2023 من عهدة مهندس على العقله</t>
  </si>
  <si>
    <t>رقم سند الدفع : 937 - صرف عهدة للفورمن شبير من عهدة مهندس على العقله</t>
  </si>
  <si>
    <t>رقم سند الدفع : 938 - بترول سيارات الشركة من عهدة مهندس على العقله</t>
  </si>
  <si>
    <t>رقم سند الدفع : 939 - صرف عهدة للشبراوى من عهدة مهندس على العقلة</t>
  </si>
  <si>
    <t>رقم سند الدفع : 940 - صرف عهدة للفورمن موسى من عهدة مهندس على العقله</t>
  </si>
  <si>
    <t>رقم سند الدفع : 941 - صرف دفعه من الحساب من عهدة مهندس على العقله</t>
  </si>
  <si>
    <t>رقم سند الدفع : 942 - صرف عهدة للفورمن قاسم من عهدة مهندس على العقله</t>
  </si>
  <si>
    <t>رقم سند الدفع : 943 - صرف دفعه من الحساب من عهدة مهندس على العقله</t>
  </si>
  <si>
    <t>رقم سند الدفع : 944 - صيانة سيارة رقم 70527 بيك اب 3 طن من عهدة مهندس على العقله</t>
  </si>
  <si>
    <t>رقم سند الدفع : 945 - صرف دفعه من الحساب من عهدة مهندس على العقله</t>
  </si>
  <si>
    <t>رقم سند الدفع : 946 - صرف دفعه من الحساب من عهدة مهندس على العقله</t>
  </si>
  <si>
    <t>رقم سند الدفع : 947 - صرف عهدة للمهندس على العقله من مصرف أبوظبي الاسلامى</t>
  </si>
  <si>
    <t>رقم سند الدفع : 948 - بترول سيارة برادو من عهدة مهندس على العقله</t>
  </si>
  <si>
    <t>رقم سند الدفع : 949 - صرف دفعه من الحساب من عهدة مهندس على العقله</t>
  </si>
  <si>
    <t>27/06/2023</t>
  </si>
  <si>
    <t>رقم سند الدفع : 950 - زكاة شركة مدينة الدار من عهدة مهندس على العقله</t>
  </si>
  <si>
    <t>رقم سند الدفع : 951 - اتعاب استشارى موقع مؤسسة خنور للنقليات من عهدة مهندس على العقله</t>
  </si>
  <si>
    <t>رقم سند الدفع : 952 - معاملة اتصالات لموقع مؤسسة المزروعى من عهدة مهندس على العقله</t>
  </si>
  <si>
    <t>رقم سند الدفع : 952 - اتمام مبانى لموقع مؤسسة المزروعى من عهدة مهندس على العقله</t>
  </si>
  <si>
    <t>رقم سند الدفع : 953 - تصليح سيارة برادو من عهدة مهندس على العقله</t>
  </si>
  <si>
    <t xml:space="preserve">رقم سند الدفع : 953 - تصليح سيارة برادو من عهدة مهندس على العقله - - </t>
  </si>
  <si>
    <t>رقم سند الدفع : 954 - تصليح سيارة برادو من عهدة مهندس على العقله</t>
  </si>
  <si>
    <t>رقم سند الدفع : 955 - تحويل رسوم استهلاك كهرباء الى مجالس محمد على المرر بسبب انتهاء حسابات محمد مرشد المرر</t>
  </si>
  <si>
    <t>شيكات اجلة صادرة شيك : 502244 حصلت فى البنك (صرف دفعه من الحساب من مصرف ابوظبي الاسلامى)</t>
  </si>
  <si>
    <t>شيكات اجلة صادرة شيك : 502179 حصلت فى البنك (توريد مكيفات لموقع احمد بلكور المزروعى من مصرف ابوظبي الاسلامى)</t>
  </si>
  <si>
    <t>رقم سند الدفع : 956 - صرف دفعه من الحساب من عهدة مهندس على العقله</t>
  </si>
  <si>
    <t>رقم سند الدفع : 957 - صرف عهدة للفورمن شبير من عهدة مهندس على العقله</t>
  </si>
  <si>
    <t>رقم سند الدفع : 958 - صرف عهدة لحمد عليان من عهدة مهندس على العقلة( مسترد الرواتب)</t>
  </si>
  <si>
    <t>رقم سند الدفع : 959 - صرف عهدة لحمد عليان من عهدة مهندس على العقلة</t>
  </si>
  <si>
    <t>رقم سند الدفع : 960 - صرف عهدة لعطا من عهدة مهندس على</t>
  </si>
  <si>
    <t>رقم سند الدفع : 961 - صرف دفعه من الحساب من عهدة مهندس على العقله</t>
  </si>
  <si>
    <t>رقم سند الدفع : 962 - صرف دفعه من الحساب من عهدة مهندس على العقله</t>
  </si>
  <si>
    <t>رقم سند الدفع : 963 - صرف عهدة للمهندس على العقله من مصرف أبوظبي الاسلامى</t>
  </si>
  <si>
    <t>رقم سند الدفع : 964 - صرف دفعه من الحساب من عهدة مهندس على العقله بدل شيك رقن 502110 لم يتم سحبه</t>
  </si>
  <si>
    <t>رقم سند الدفع : 965 - صرف عهدة للفورمن قاسم من عهدة مهندس على العقله</t>
  </si>
  <si>
    <t>رقم سند الدفع : 966 - صرف دفعه من الحساب من عهدة مهندس على العقله</t>
  </si>
  <si>
    <t>رقم سند الدفع : 967 - صرف دفعه من الحساب من عهدة مهندس على العقله</t>
  </si>
  <si>
    <t>رقم سند الدفع : 968 - صرف دفعه من الحساب من عهدة مهندس على العقله</t>
  </si>
  <si>
    <t>رقم سند الدفع : 969 - صرف دفعه من الحساب من عهدة مهندس على العقله</t>
  </si>
  <si>
    <t>راتب شهر 6 للسائق صابر من عهدة مهندس على العقله</t>
  </si>
  <si>
    <t>رقم سند الدفع : 970 - مستحقات اجازة العامل بوهندر + راتب 8 ايام واوفر تايمن شهر 7 من عهدة مهندس على العقله</t>
  </si>
  <si>
    <t>رقم سند الدفع : 970 - جزء من مستحقات نهاية الخدمة من عهدة مهندس على العقله</t>
  </si>
  <si>
    <t>30/06/2023</t>
  </si>
  <si>
    <t>رقم سند الدفع : 971 - صرف رواتب البدر عمال مدينة الدار شهر5 من عهدة مهندس على العقله</t>
  </si>
  <si>
    <t>رقم سند الدفع : 971 - صرف رواتب البدر عمال سبيس لايت شهر5 من عهدة مهندس على العقله</t>
  </si>
  <si>
    <t>رقم سند الدفع : 971 - صرف رواتب البدر عمال الشعلة البيضاء شهر5 من عهدة مهندس على العقله</t>
  </si>
  <si>
    <t>رقم سند الدفع : 971 - رسوم صرف رواتب البدر عمال مدينة الدار شهر5 من عهدة مهندس على العقله</t>
  </si>
  <si>
    <t>رقم سند الدفع : 972 - خصم بدل بارتشن لموقع محمد على المرر + محمد محمد المرر</t>
  </si>
  <si>
    <t>خنور للنقليات والمقاولات</t>
  </si>
  <si>
    <t>23/06/2023</t>
  </si>
  <si>
    <t>مؤسسة المزروعى</t>
  </si>
  <si>
    <t>الضريبة المستحقة على بناء فيلا سالمين المزروعى اودعت بمصرف ابوظبي الاسلامى</t>
  </si>
  <si>
    <t>شيكات اجلة صادرة شيك : 502267 حصلت فى البنك (صرف دفعه من الحساب من مصرف ابوظبي الاسلامى)</t>
  </si>
  <si>
    <t>رقم سند الدفع : 973 - قسط سيارة موسى الزعبى لبنك دبي الاسلامى</t>
  </si>
  <si>
    <t>رقم سند الدفع : 973 - القسط الثامن والعشرون عن قرض تمويل 3 سيارة موتسبيشى + سيارة 2 كابينة لبنك دبى الاسلامى</t>
  </si>
  <si>
    <t>رقم سند الدفع : 973 - القسط الثامن والعشرون عن قرض تمويل 2 سيارة موتسبيشى + 2 كابينة لبنك دبي الاسلامى</t>
  </si>
  <si>
    <t>رقم سند الدفع : 974 - صرف عهدة للمهندس على العقله من مصرف أبوظبي الاسلامى</t>
  </si>
  <si>
    <t>رقم سند الدفع : 975 - القسط الثالت عن ايجار منزل محمد العقله من مصرف أبوظبي الاسلامى</t>
  </si>
  <si>
    <t>رقم سند الدفع : 976 - رسوم كشف حساب البنك 6 شهور من مصرف ابوظبي الاسلامى</t>
  </si>
  <si>
    <t>رقم سند الدفع : 976 - رسوم شهرية من مصرف ابوظبي الاسلامى</t>
  </si>
  <si>
    <t>رقم سند الدفع : 976 - رسوم سحب شيك نقدا خصمت من مصرف ابوظبي الاسلامى</t>
  </si>
  <si>
    <t>16/07/2023</t>
  </si>
  <si>
    <t>رقم سند الدفع : 977 - بترول سيارة برادو من عهدة مهندس على العقله</t>
  </si>
  <si>
    <t xml:space="preserve">رقم سند الدفع : 977 - بترول سيارة برادو من عهدة مهندس على العقله - - </t>
  </si>
  <si>
    <t>رقم سند الدفع : 977 - بطارية سيارةمن عهدة مهندس على العقله</t>
  </si>
  <si>
    <t xml:space="preserve">رقم سند الدفع : 977 - بطارية سيارةمن عهدة مهندس على العقله - - </t>
  </si>
  <si>
    <t>رقم سند الدفع : 978 - صرف عهدة للفورمن قاسم من عهدة مهندس على العقله</t>
  </si>
  <si>
    <t>13/07/2023</t>
  </si>
  <si>
    <t>رقم سند الدفع : 979 - صرف دفعه عن اعمال عفراء المزروعى من عهدة مهندس على العقله</t>
  </si>
  <si>
    <t>رقم سند الدفع : 980 - صرف عهدة للفورمن شبير من عهدة مهندس على العقله</t>
  </si>
  <si>
    <t>15/07/2023</t>
  </si>
  <si>
    <t>رقم سند الدفع : 981 - صرف دفعه من الحساب من مصرف ابوظبي الاسلامى</t>
  </si>
  <si>
    <t>رقم سند الدفع : 981 - عــــن : - رقم الشيك : 502313</t>
  </si>
  <si>
    <t>رقم سند الدفع : 982 - صرف دفعه من الحساب من مصرف ابوظبي الاسلامى</t>
  </si>
  <si>
    <t>رقم سند الدفع : 982 - عــــن : - رقم الشيك : 502311</t>
  </si>
  <si>
    <t>رقم سند الدفع : 983 - صرف دفعه من الحساب من مصرف ابوظبي الاسلامى</t>
  </si>
  <si>
    <t>رقم سند الدفع : 983 - عــــن : - رقم الشيك : 502307</t>
  </si>
  <si>
    <t>رقم سند الدفع : 984 - صرف عهدة للشبراوى من مصرف ابوظبي الاسلامى</t>
  </si>
  <si>
    <t>رقم سند الدفع : 984 - عــــن : - رقم الشيك : 502309</t>
  </si>
  <si>
    <t>رقم سند الدفع : 985 - صرف دفعه من الحساب من عهدة مهندس على العقله</t>
  </si>
  <si>
    <t>رقم سند الدفع : 986 - صرف دفعه من الحساب من عهدة مهندس على العقله</t>
  </si>
  <si>
    <t>رقم سند الدفع : 987 - صرف دفعه من الحساب من مصرف ابوظبي الاسلامى</t>
  </si>
  <si>
    <t>رقم سند الدفع : 987 - عــــن : - رقم الشيك : 502312</t>
  </si>
  <si>
    <t>رقم سند الدفع : 988 - صرف دفعه من الحساب من عهدة مهندس على العقله</t>
  </si>
  <si>
    <t>18/07/2023</t>
  </si>
  <si>
    <t>رقم سند الدفع : 989 - صرف عهدة للفورمن شبير من عهدة مهندس على العقله</t>
  </si>
  <si>
    <t>17/07/2023</t>
  </si>
  <si>
    <t>رقم سند الدفع : 990 - صرف دفعه من الحساب من عهدة مهندس على العقله</t>
  </si>
  <si>
    <t>رقم سند الدفع : 991 - صرف دفعه من الحساب من مصرف ابوظبي الاسلامى</t>
  </si>
  <si>
    <t>رقم سند الدفع : 991 - عــــن : - رقم الشيك : 502318</t>
  </si>
  <si>
    <t>رقم سند الدفع : 992 - صرف باقى حساب مستخلصات شهر 5-2023 من مصرف ابوظبي الاسلامى</t>
  </si>
  <si>
    <t>رقم سند الدفع : 992 - عــــن : - رقم الشيك : 502308</t>
  </si>
  <si>
    <t>رقم سند الدفع : 993 - صرف دفعه من الحساب من مصرف ابوظبي الاسلامى</t>
  </si>
  <si>
    <t>رقم سند الدفع : 993 - عــــن : - رقم الشيك : 502316</t>
  </si>
  <si>
    <t>رقم سند الدفع : 994 - صرف دفعه من الحساب من مصرف ابوظبي الاسلامى</t>
  </si>
  <si>
    <t>رقم سند الدفع : 994 - عــــن : - رقم الشيك : 502315</t>
  </si>
  <si>
    <t>رقم سند الدفع : 995 - صرف دفعه من الحساب من مصرف ابوظبي الاسلامى</t>
  </si>
  <si>
    <t>رقم سند الدفع : 995 - عــــن : - رقم الشيك : 502317</t>
  </si>
  <si>
    <t>سداد كفاله محمد على الحمادى</t>
  </si>
  <si>
    <t>سداد كفاله محمد ناجى المنصورى</t>
  </si>
  <si>
    <t>سداد كفاله سيف سهيل المزروعى</t>
  </si>
  <si>
    <t xml:space="preserve">سداد كفاله محمد صياح المنصورى </t>
  </si>
  <si>
    <t>رقم سند الدفع : 996 - صرف دفعه من الحساب من عهدة الشبراوى</t>
  </si>
  <si>
    <t>رقم سند الدفع : 997 - صرف دفعه من الحساب من مصرف ابوظبي الاسلامى</t>
  </si>
  <si>
    <t>رقم سند الدفع : 997 - عــــن : - رقم الشيك : 502314</t>
  </si>
  <si>
    <t>رقم سند الدفع : 998 - صرف دفعه من الحساب من عهدة مهندس على العقله</t>
  </si>
  <si>
    <t>رقم سند الدفع : 999 - صرف عهدة للمهندس على العقله من مصرف أبوظبي الاسلامى</t>
  </si>
  <si>
    <t>رقم سند الدفع : 1000 - صرف عهدة للفورمن قاسم من عهدة مهندس على العقله</t>
  </si>
  <si>
    <t>رقم سند الدفع : 1001 - صرف دفعه من الحساب من مصرف ابوظبي الاسلامى</t>
  </si>
  <si>
    <t>رقم سند الدفع : 1001 - عــــن : - رقم الشيك : 502319</t>
  </si>
  <si>
    <t>22/07/2023</t>
  </si>
  <si>
    <t>رقم سند الدفع : 1002 - صرف عهدة للمهندس الشبراوى من عهدة مهندس على العقله</t>
  </si>
  <si>
    <t>رقم سند الدفع : 1003 - صرف عهدة للمهندس على العقله من مصرف أبوظبي الاسلامى</t>
  </si>
  <si>
    <t>رقم سند الدفع : 1004 - صرف دفعه من الحساب من عهدة مهندس على العقله</t>
  </si>
  <si>
    <t>20/07/2023</t>
  </si>
  <si>
    <t>رقم سند الدفع : 1005 - صرف عهدة للفورمن قاسم من عهدة مهندس على العقله</t>
  </si>
  <si>
    <t>19/07/2023</t>
  </si>
  <si>
    <t>رقم سند الدفع : 1006 - صرف عهدة لحمد عليان من عهدة مهندس على العقلة</t>
  </si>
  <si>
    <t>رقم سند الدفع : 1007 - صرف عهدة لحمد عليان من عهدة مهندس على العقلة</t>
  </si>
  <si>
    <t>رقم سند الدفع : 1008 - حمل سيارة بووم لودر من شعبيه مرابع الظفرة الى مؤسسة خنور للتجارة</t>
  </si>
  <si>
    <t>رقم سند الدفع : 1008 - تحميل سيارة بووم لودر من موقع مؤسسة خنور الى بدى زايد</t>
  </si>
  <si>
    <t>رقم سند الدفع : 1009 - خصم خطأ فى مستخلصات على قناص للصيانة العامة تخصم من محتجزاته</t>
  </si>
  <si>
    <t>رقم سند الدفع : 1009 - باقى خصم خطأفى مستخلصات قناص للصيانة العامة</t>
  </si>
  <si>
    <t>23/07/2023</t>
  </si>
  <si>
    <t xml:space="preserve">رقم سند الدفع : 1010 - اعادة تصميم انشائى لموقع بخيت المزروعى </t>
  </si>
  <si>
    <t>رقم سند الدفع : 1011 - صرف عهدة للفورمن محمد العقله من عهدة مهندس على العقله</t>
  </si>
  <si>
    <t>رقم سند الدفع : 1012 - صرف عهدة لحمد عليان من عهدة مهندس على العقلة</t>
  </si>
  <si>
    <t>رقم سند الدفع : 1013 - صرف سلفة للسائق مادار من عهدة شبير</t>
  </si>
  <si>
    <t>رقم سند الدفع : 1014 - صرف عهدة للمهندس على العقله من مصرف أبوظبي الاسلامى</t>
  </si>
  <si>
    <t>رقم سند الدفع : 1015 - صرف دفعه من الحساب من عهدة مهندس على العقله</t>
  </si>
  <si>
    <t>رقم سند الدفع : 1016 - صرف عهدة للفورمن شبير من عهدة مهندس على العقله</t>
  </si>
  <si>
    <t>رقم سند الدفع : 1017 - صرف تصفية الحساب من عهدة مهندس على العقله</t>
  </si>
  <si>
    <t>رقم سند الدفع : 1018 - خصم على تصفية الحساب واغلاقه</t>
  </si>
  <si>
    <t>رقم سند الدفع : 1019 - صرف دفعه من الحساب من مصرف ابوظبي الاسلامى</t>
  </si>
  <si>
    <t>رقم سند الدفع : 1020 - ثمن سيارة رافور بيعت الى ظبي الغربيه من اصول الشركة</t>
  </si>
  <si>
    <t>رقم سند الدفع : 1021 - صرف دفعه من الحساب من عهدة مهندس على العقله</t>
  </si>
  <si>
    <t>رقم سند الدفع : 1022 - صرف قيمة 2 فاتورة لموقع المهيرى من عهدة مهندس على العقله</t>
  </si>
  <si>
    <t>رقم سند الدفع : 1023 - خصم على تصفيه حساب موتو للنقليات</t>
  </si>
  <si>
    <t>رقم سند الدفع : 1024 - صرف باقى قيمة مستخلصات شهر 6-2023 من مصرف ابوظبي الاسلامى</t>
  </si>
  <si>
    <t>رقم سند الدفع : 1024 - عــــن : - رقم الشيك : 502321</t>
  </si>
  <si>
    <t>رقم سند الدفع : 1025 - صرف عهدة للفورمن محمد العقله من عهدة مهندس على العقله</t>
  </si>
  <si>
    <t>رقم سند الدفع : 1026 - صرف دفعه من الحساب من عهدة مهندس على العقله</t>
  </si>
  <si>
    <t>رقم سند الدفع : 1027 - بترول لموقع على ضبيب العامرى من عهدة شبير</t>
  </si>
  <si>
    <t xml:space="preserve">رقم سند الدفع : 1027 - بترول لموقع على ضبيب العامرى من عهدة شبير - - </t>
  </si>
  <si>
    <t>رقم سند الدفع : 1027 - بترول لموقع محمد ناجى المنصورى من عهدة شبير</t>
  </si>
  <si>
    <t xml:space="preserve">رقم سند الدفع : 1027 - بترول لموقع محمد ناجى المنصورى من عهدة شبير - - </t>
  </si>
  <si>
    <t>رقم سند الدفع : 1027 - بترول لموقع حمد سعيد المزروعى من عهدة شبير</t>
  </si>
  <si>
    <t xml:space="preserve">رقم سند الدفع : 1027 - بترول لموقع حمد سعيد المزروعى من عهدة شبير - - </t>
  </si>
  <si>
    <t>رقم سند الدفع : 1027 - بترول لموقع محمد على الحمادى</t>
  </si>
  <si>
    <t xml:space="preserve">رقم سند الدفع : 1027 - بترول لموقع محمد على الحمادى - - </t>
  </si>
  <si>
    <t>رقم سند الدفع : 1028 - قطع غيار سيارة شبير من عهدة شبير</t>
  </si>
  <si>
    <t xml:space="preserve">رقم سند الدفع : 1028 - قطع غيار سيارة شبير من عهدة شبير - - </t>
  </si>
  <si>
    <t>رقم سند الدفع : 1028 - مواد بناء لموقع محمد ناجى المنصورى من عهدة شبير</t>
  </si>
  <si>
    <t xml:space="preserve">رقم سند الدفع : 1028 - مواد بناء لموقع محمد ناجى المنصورى من عهدة شبير - - </t>
  </si>
  <si>
    <t>رقم سند الدفع : 1029 - نقل بيك اب 3 طن الى مصفح الى بدى زايد من عهدة شبير</t>
  </si>
  <si>
    <t>رقم سند الدفع : 1029 - نقل حديد من المجالس الى موقع ايمان الحمادى</t>
  </si>
  <si>
    <t>رقم سند الدفع : 1029 - تصليح بيك اب 3 طن من عهدة شبير</t>
  </si>
  <si>
    <t>رقم سند الدفع : 1030 - مواد تكييف لموقع رعد الحربي (اورانتيس) من عهدة موسي</t>
  </si>
  <si>
    <t xml:space="preserve">رقم سند الدفع : 1030 - مواد تكييف لموقع رعد الحربي (اورانتيس) من عهدة موسي - - </t>
  </si>
  <si>
    <t>رقم سند الدفع : 1030 - مواد تكييف لموقع مجالس المرر من عهدة موسي</t>
  </si>
  <si>
    <t xml:space="preserve">رقم سند الدفع : 1030 - مواد تكييف لموقع مجالس المرر من عهدة موسي - - </t>
  </si>
  <si>
    <t>رقم سند الدفع : 1031 - مواد تكييف لموقع محمد راشد المنصورى من عهدة موسي</t>
  </si>
  <si>
    <t xml:space="preserve">رقم سند الدفع : 1031 - مواد تكييف لموقع محمد راشد المنصورى من عهدة موسي - - </t>
  </si>
  <si>
    <t>رقم سند الدفع : 1031 - مواد تكييف لموقع سالم راشد المنصورى من عهدة موسي</t>
  </si>
  <si>
    <t xml:space="preserve">رقم سند الدفع : 1031 - مواد تكييف لموقع سالم راشد المنصورى من عهدة موسي - - </t>
  </si>
  <si>
    <t>رقم سند الدفع : 1031 - بنشر سيارة من عهدة موسى الزعبي</t>
  </si>
  <si>
    <t xml:space="preserve">رقم سند الدفع : 1031 - بنشر سيارة من عهدة موسى الزعبي - - </t>
  </si>
  <si>
    <t>رقم سند الدفع : 1032 - صيانة سيارة بيك اب من عهدة موسي الزعبي</t>
  </si>
  <si>
    <t xml:space="preserve">رقم سند الدفع : 1032 - صيانة سيارة بيك اب من عهدة موسي الزعبي - - </t>
  </si>
  <si>
    <t>رقم سند الدفع : 1032 - مواد تكييف لموقع احمد المهيرى المزروعى من عهدة موسي</t>
  </si>
  <si>
    <t xml:space="preserve">رقم سند الدفع : 1032 - مواد تكييف لموقع احمد المهيرى المزروعى من عهدة موسي - - </t>
  </si>
  <si>
    <t>رقم سند الدفع : 1033 - مواد تكييف لموقع رعد الحربي من عهدة موسى</t>
  </si>
  <si>
    <t xml:space="preserve">رقم سند الدفع : 1033 - مواد تكييف لموقع رعد الحربي من عهدة موسى - - </t>
  </si>
  <si>
    <t>رقم سند الدفع : 1033 - مواد تكييف لموقع ابوناصر مرابع الظفرة من عهدة موسى الزعبي</t>
  </si>
  <si>
    <t xml:space="preserve">رقم سند الدفع : 1033 - مواد تكييف لموقع ابوناصر مرابع الظفرة من عهدة موسى الزعبي - - </t>
  </si>
  <si>
    <t>رقم سند الدفع : 1033 - مواد تكييف لموقع احمد المهيرى من عهدة موسى الزعبي</t>
  </si>
  <si>
    <t xml:space="preserve">رقم سند الدفع : 1033 - مواد تكييف لموقع احمد المهيرى من عهدة موسى الزعبي - - </t>
  </si>
  <si>
    <t xml:space="preserve">رقم سند الدفع : 1033 - مواد تكييف لموقع مجالس محمد على المرر من عهدة موسى </t>
  </si>
  <si>
    <t xml:space="preserve">رقم سند الدفع : 1033 - مواد تكييف لموقع مجالس محمد على المرر من عهدة موسى - - </t>
  </si>
  <si>
    <t>رقم سند الدفع : 1033 - قطع غيار سيارة بيك اب من عهدة موسى الزعبي</t>
  </si>
  <si>
    <t xml:space="preserve">رقم سند الدفع : 1033 - قطع غيار سيارة بيك اب من عهدة موسى الزعبي - - </t>
  </si>
  <si>
    <t>رقم سند الدفع : 1034 - بترول لموقع مجالس محمد على المرر من عهدة موسي</t>
  </si>
  <si>
    <t xml:space="preserve">رقم سند الدفع : 1034 - بترول لموقع مجالس محمد على المرر من عهدة موسي - - </t>
  </si>
  <si>
    <t>رقم سند الدفع : 1034 - بترول لموقع احمد المهيرى المزروعى من عهدة موسي</t>
  </si>
  <si>
    <t xml:space="preserve">رقم سند الدفع : 1034 - بترول لموقع احمد المهيرى المزروعى من عهدة موسي - - </t>
  </si>
  <si>
    <t>رقم سند الدفع : 1034 - بترول لموقع محمد راشد المنصورى من عهدة موسى</t>
  </si>
  <si>
    <t xml:space="preserve">رقم سند الدفع : 1034 - بترول لموقع محمد راشد المنصورى من عهدة موسى - - </t>
  </si>
  <si>
    <t>رقم سند الدفع : 1034 - بترول لموقع سالم راشد المنصورى من عهدة موسى</t>
  </si>
  <si>
    <t xml:space="preserve">رقم سند الدفع : 1034 - بترول لموقع سالم راشد المنصورى من عهدة موسى - - </t>
  </si>
  <si>
    <t>رقم سند الدفع : 1035 - مواد تكييف لموقع ابوناصر من عهدة موسى الزعبي</t>
  </si>
  <si>
    <t>رقم سند الدفع : 1036 - صرف دفعه من فاتورة رقم 0424 من عهدة موسى الزعبي</t>
  </si>
  <si>
    <t>رقم سند الدفع : 1037 - تركيب دكت لموقع رعد الحربي من عهدة موسي</t>
  </si>
  <si>
    <t>رقم سند الدفع : 1038 - صرف عهدة للفورمن عطا من عهدة مهندس على العقله</t>
  </si>
  <si>
    <t>رقم سند الدفع : 1039 - بترول لموقع مؤسسة خنور للنقليات من عهدة عطا</t>
  </si>
  <si>
    <t xml:space="preserve">رقم سند الدفع : 1039 - بترول لموقع مؤسسة خنور للنقليات من عهدة عطا - - </t>
  </si>
  <si>
    <t>رقم سند الدفع : 1039 - بترول لموقع سالم المهيرى المزروعى من عهدة عطا</t>
  </si>
  <si>
    <t xml:space="preserve">رقم سند الدفع : 1039 - بترول لموقع سالم المهيرى المزروعى من عهدة عطا - - </t>
  </si>
  <si>
    <t>29/06/2023</t>
  </si>
  <si>
    <t>رقم سند الدفع : 1040 - تصليح سيارة عطا من عهدة عطا</t>
  </si>
  <si>
    <t xml:space="preserve">رقم سند الدفع : 1040 - تصليح سيارة عطا من عهدة عطا - - </t>
  </si>
  <si>
    <t>رقم سند الدفع : 1041 - قطع غيار سيارة فورمن عطا من عهدة عطا</t>
  </si>
  <si>
    <t>رقم سند الدفع : 1041 - تحميل اسمنت لموقع مؤسسة خنور من عهدة عطا</t>
  </si>
  <si>
    <t>رقم سند الدفع : 1041 - نقل مواد الى موقع سالم على المهيرى من عهدة عطا</t>
  </si>
  <si>
    <t>رقم سند الدفع : 1041 - نقل مواد بناء لموقع مؤسسة خنور للنقليات</t>
  </si>
  <si>
    <t>رقم سند الدفع : 1042 - نقل مواد بناء لموقع مؤسسة خنور للنقليات من عهدة عطا</t>
  </si>
  <si>
    <t>رقم سند الدفع : 1042 - مواد بناء لموقع احمد المهيرى من عهدة عطا</t>
  </si>
  <si>
    <t>رقم سند الدفع : 1042 - بنشر سيارات من عهدة عطا</t>
  </si>
  <si>
    <t>رقم سند الدفع : 1042 - تصليح سيارة فورمن عطا من عهدة فورمن عطا</t>
  </si>
  <si>
    <t>رخام درج وارضيات مدفوعه من المالك (وايت ستون)</t>
  </si>
  <si>
    <t>ضريبة على رخام درج وارضيات مدفوعه من المالك (وايت ستون)</t>
  </si>
  <si>
    <t>تركيب حمامين ملحق وارضيات سيراميك غرفتين ونعلات لموقع عفراء المزروعى</t>
  </si>
  <si>
    <t>ضريبه على تركيب حمامين ملحق وارضيات سيراميك غرفتين ونعلات لموفع عفراء المزروعى</t>
  </si>
  <si>
    <t>خصم على تركيب حمامين ملحق وارضيات سيراميك غرفتين ونعلات لموقع عفراء المزروعى</t>
  </si>
  <si>
    <t>تركيب حماكات وجدران مطبخ وارضيات لموقع عبيد الهاملى</t>
  </si>
  <si>
    <t>ضريبه على تركيب حماكات وجدران مطبخ وارضيات لموقع عبيد الهاملى</t>
  </si>
  <si>
    <t>محتجزات 10% تركيب حماكات وجدران مطبخ وارضيات لموقع عبيد الهاملى</t>
  </si>
  <si>
    <t>خصم على تركيب حماكات وجدران مطبخ وارضيات لموقع عبيد الهاملى</t>
  </si>
  <si>
    <t>تركيب براطيش رخام لموقع مبارك المزروعى</t>
  </si>
  <si>
    <t>ضريبه على تركيب براطيش رخام لموقع مبارك المزروعى</t>
  </si>
  <si>
    <t>شيكات اجلة صادرة شيك : 502180 حصلت فى البنك (توريد مكيفات لموقع احمد الحمادى من مصرف ابوظبي الاسلامى)</t>
  </si>
  <si>
    <t>25/07/2023</t>
  </si>
  <si>
    <t>شيكات اجلة صادرة شيك : 502268 حصلت فى البنك (صرف دفعه من الحساب من مصرف ابوظبي الاسلامى)</t>
  </si>
  <si>
    <t>شيكات اجلة صادرة شيك : 502245 حصلت فى البنك (صرف دفعه من الحساب من مصرف ابوظبي الاسلامى)</t>
  </si>
  <si>
    <t xml:space="preserve">رقم سند الدفع : 1043 - بترول لموقع محمد راشد المنصورى من عهدة قاسم </t>
  </si>
  <si>
    <t xml:space="preserve">رقم سند الدفع : 1043 - بترول لموقع محمد راشد المنصورى من عهدة قاسم - - </t>
  </si>
  <si>
    <t xml:space="preserve">رقم سند الدفع : 1043 - بترول لموقع سيف سهيل المزروعى من عهدة قاسم </t>
  </si>
  <si>
    <t xml:space="preserve">رقم سند الدفع : 1043 - بترول لموقع سيف سهيل المزروعى من عهدة قاسم - - </t>
  </si>
  <si>
    <t xml:space="preserve">رقم سند الدفع : 1043 - بترول لموقع سالم راشد المنصورى من عهدة قاسم </t>
  </si>
  <si>
    <t xml:space="preserve">رقم سند الدفع : 1043 - بترول لموقع سالم راشد المنصورى من عهدة قاسم - - </t>
  </si>
  <si>
    <t xml:space="preserve">رقم سند الدفع : 1044 - بترول لموقع محمد راشد المنصورى من عهدة قاسم </t>
  </si>
  <si>
    <t xml:space="preserve">رقم سند الدفع : 1044 - بترول لموقع محمد راشد المنصورى من عهدة قاسم - - </t>
  </si>
  <si>
    <t>رقم سند الدفع : 1044 - بترول لموقع سالم راشد المنصورى من عهدة قايم</t>
  </si>
  <si>
    <t xml:space="preserve">رقم سند الدفع : 1044 - بترول لموقع سالم راشد المنصورى من عهدة قايم - - </t>
  </si>
  <si>
    <t>رقم سند الدفع : 1044 - بترول لموقع سيف سهيل المزروعى من عهدة قاسم</t>
  </si>
  <si>
    <t xml:space="preserve">رقم سند الدفع : 1044 - بترول لموقع سيف سهيل المزروعى من عهدة قاسم - - </t>
  </si>
  <si>
    <t>رقم سند الدفع : 1044 - بترول لموقع احمد بلكور المزروعى من عهدة قاسم</t>
  </si>
  <si>
    <t xml:space="preserve">رقم سند الدفع : 1044 - بترول لموقع احمد بلكور المزروعى من عهدة قاسم - - </t>
  </si>
  <si>
    <t>رقم سند الدفع : 1044 - بترول لموقع راشد صميم المنصورى من عهدة قاسم</t>
  </si>
  <si>
    <t xml:space="preserve">رقم سند الدفع : 1044 - بترول لموقع راشد صميم المنصورى من عهدة قاسم - - </t>
  </si>
  <si>
    <t>رقم سند الدفع : 1044 - بترول لموقع سالم راشد المنصورى من عهدة قاسم</t>
  </si>
  <si>
    <t xml:space="preserve">رقم سند الدفع : 1044 - بترول لموقع سالم راشد المنصورى من عهدة قاسم - - </t>
  </si>
  <si>
    <t>24/07/2023</t>
  </si>
  <si>
    <t>رقم سند الدفع : 1045 - مواد كهرباء لموقع احمد المهيرى المزروعى من عهدة قاسم</t>
  </si>
  <si>
    <t>رقم سند الدفع : 1045 - مواد كهرباء لموقع عفراء المزروعى من عهدة قاسم</t>
  </si>
  <si>
    <t>رقم سند الدفع : 1045 - وايرات لموقع محمد راشد المنصورى من عهدة قاسم</t>
  </si>
  <si>
    <t>رقم سند الدفع : 1045 - وايرات لموقع سالم راشد المنصورى من عهدة قاسم</t>
  </si>
  <si>
    <t xml:space="preserve">رقم سند الدفع : 1045 - وايرات لموقع سارة المنصورى من عهدة قاسم </t>
  </si>
  <si>
    <t>رقم سند الدفع : 1045 - فحص سيارة رقم 77663 من عهدة قاسم</t>
  </si>
  <si>
    <t>رقم سند الدفع : 1046 - تريب نقل بليوود الى موقع سيف سهيل المزروعى من عهدة قاسم</t>
  </si>
  <si>
    <t>رقم سند الدفع : 1046 - غسيل سيارة رقم 77663 من عهدة قاسم الزعبي</t>
  </si>
  <si>
    <t>رقم سند الدفع : 1046 - فك وتركيب دينمو سيارة رقم 77663 من عهدة قاسم</t>
  </si>
  <si>
    <t>رقم سند الدفع : 1046 - دينمو سيارة رقم 77663 من عهدة قاسم</t>
  </si>
  <si>
    <t>رقم سند الدفع : 1046 - حساس كمبيوتر للماكينة من عهدة قاسم</t>
  </si>
  <si>
    <t>رقم سند الدفع : 1046 - تريب نقل اسمنت لموقع سيف سهيل المزروعىمن عهدة قاسم</t>
  </si>
  <si>
    <t>رقم سند الدفع : 1046 - مساحات سيارة من عهدة قاسم</t>
  </si>
  <si>
    <t>رقم سند الدفع : 1046 - بيع مكيف الشركة لكرفان عطا الفورمن من عهدة قاسم</t>
  </si>
  <si>
    <t>رقم سند الدفع : 1047 - مواد بناء لموقع سيف سهيل المزروعى من عهدة قاسم</t>
  </si>
  <si>
    <t xml:space="preserve">رقم سند الدفع : 1047 - مواد بناء لموقع سيف سهيل المزروعى من عهدة قاسم - - </t>
  </si>
  <si>
    <t xml:space="preserve">رقم سند الدفع : 1047 - مواد بناء لموقع محمد راشد المنصورى من عهدة قاسم </t>
  </si>
  <si>
    <t xml:space="preserve">رقم سند الدفع : 1047 - مواد بناء لموقع محمد راشد المنصورى من عهدة قاسم - - </t>
  </si>
  <si>
    <t>رقم سند الدفع : 1047 - تغيير زيت سيارة قاسم من عهدة قاسم</t>
  </si>
  <si>
    <t xml:space="preserve">رقم سند الدفع : 1047 - تغيير زيت سيارة قاسم من عهدة قاسم - - </t>
  </si>
  <si>
    <t>رقم سند الدفع : 1047 - جك سيارة من عهدة قاسم</t>
  </si>
  <si>
    <t xml:space="preserve">رقم سند الدفع : 1047 - جك سيارة من عهدة قاسم - - </t>
  </si>
  <si>
    <t>رقم سند الدفع : 1047 - استيكرات سيارة رقم 77663 من عهدة قاسم</t>
  </si>
  <si>
    <t xml:space="preserve">رقم سند الدفع : 1047 - استيكرات سيارة رقم 77663 من عهدة قاسم - - </t>
  </si>
  <si>
    <t>رقم سند الدفع : 1047 - عطاء ردتير مياة سيارة رقم 7663 من عهدة قاسم</t>
  </si>
  <si>
    <t xml:space="preserve">رقم سند الدفع : 1047 - عطاء ردتير مياة سيارة رقم 7663 من عهدة قاسم - - </t>
  </si>
  <si>
    <t>رقم سند الدفع : 1048 - صرف عهدة للفورمن قاسم من عهدة مهندس على العقله</t>
  </si>
  <si>
    <t>اثبات اضريبه الواردة عن الفترة الثانية من 1/4 الى 30/6</t>
  </si>
  <si>
    <t>اثبات الضريبه الصادرة عن الفترة الثانية من 1/4 الى 30/6</t>
  </si>
  <si>
    <t>اثبات الضريبة المستحقة عن الفترة الثانية من 1/4 الى 30/6</t>
  </si>
  <si>
    <t>26/07/2023</t>
  </si>
  <si>
    <t>رقم سند الدفع : 1049 - مواد بقاله للمكتب من عهدة مهندس على العقله</t>
  </si>
  <si>
    <t>رقم سند الدفع : 1049 - مواد بناء لموقع محمد على الحمادى</t>
  </si>
  <si>
    <t>رقم سند الدفع : 1049 - مواد بناء لموقع على ضبيبي العامرى</t>
  </si>
  <si>
    <t>رقم سند الدفع : 862 - صرف دفعه من حساب من عهدة حمد</t>
  </si>
  <si>
    <t>رقم سند الدفع : 1050 - خصم بيع مكيف من سلفة قاسم بتحويله من العهدة الى السلفه</t>
  </si>
  <si>
    <t>29/07/2023</t>
  </si>
  <si>
    <t>شيكات اجلة صادرة شيك : 502240 حصلت فى البنك (دفعه عن ماكينات داخلية لموقع محمد وسالم المنصورى من مصرف ابوظبي الاسلامى)</t>
  </si>
  <si>
    <t>27/07/2023</t>
  </si>
  <si>
    <t>سداد الضريبة المستحقة عن الربع الثانى لعام 2023 من عهدة مهندس على العقله</t>
  </si>
  <si>
    <t>رسوم على سداد الضريبة المستحقة عن الربع الثانى لعام 2023 من عهدة مهندس على العقله</t>
  </si>
  <si>
    <t>ضريبة على سداد الضريبة المستحقة عن الربع الثانى لعام 2023 من عهدة مهندس على العقله</t>
  </si>
  <si>
    <t>رقم سند الدفع : 1051 - صرف عهدة للمهندس على العقله من مصرف أبوظبي الاسلامى</t>
  </si>
  <si>
    <t>سلفة العامل تعجيل</t>
  </si>
  <si>
    <t>رقم سند الدفع : 1052 - صرف سلفة عن الفيزا للعامل تعجيل بيد قاسم الفورمن من عهدة مهندس على العقله</t>
  </si>
  <si>
    <t>رقم سند الدفع : 1053 - صرف دفعه من الحساب من مصرف ابوظبي الاسلامى</t>
  </si>
  <si>
    <t>رقم سند الدفع : 1053 - عــــن : - رقم الشيك : 5890</t>
  </si>
  <si>
    <t>رقم سند الدفع : 1054 - صرف عهدة لحمد عليان من مصرف ابوظبي الاسلامى</t>
  </si>
  <si>
    <t>رقم سند الدفع : 1054 - عــــن : - رقم الشيك : 502323</t>
  </si>
  <si>
    <t>30/07/2023</t>
  </si>
  <si>
    <t>رقم سند الدفع : 1055 - صرف عهدة لحمد عليان من عهدة مهندس على العقلة</t>
  </si>
  <si>
    <t>رقم سند الدفع : 1056 - صرف دفعه من الحساب من مصرف ابوظبي الاسلامى</t>
  </si>
  <si>
    <t>رقم سند الدفع : 1056 - عــــن : - رقم الشيك : 502330</t>
  </si>
  <si>
    <t>رقم سند الدفع : 1057 - صرف يوميات عمال بالمواقع من مصرف ابوظبي الاسلامى</t>
  </si>
  <si>
    <t>رقم سند الدفع : 1057 - عــــن : - رقم الشيك : 502331</t>
  </si>
  <si>
    <t xml:space="preserve">يوميات عمال موقع محمد راشد المنصورى </t>
  </si>
  <si>
    <t xml:space="preserve">يوميات عمال موقع سالم راشد المنصورى </t>
  </si>
  <si>
    <t>يوميات عمال موقع مرابع الظفرة ثعيلب</t>
  </si>
  <si>
    <t>يوميات عمال رعد الحربي</t>
  </si>
  <si>
    <t>اورانتيس للمقاولات العامة</t>
  </si>
  <si>
    <t>يوميات عمال اورانتيس</t>
  </si>
  <si>
    <t xml:space="preserve">يوميات عمال بالمواقع </t>
  </si>
  <si>
    <t>رقم سند الدفع : 1058 - مستحقات العامل كاريا من عهدة مهندس على العقله</t>
  </si>
  <si>
    <t>رقم سند الدفع : 1059 - صرف دفعه من الحساب من مصرف ابوظبي الاسلامى</t>
  </si>
  <si>
    <t>رقم سند الدفع : 1059 - عــــن : - رقم الشيك : 502325</t>
  </si>
  <si>
    <t>31/07/2023</t>
  </si>
  <si>
    <t xml:space="preserve">رقم سند الدفع : 1060 - تحويل جزء من خصم المحتجزات الى المقاول </t>
  </si>
  <si>
    <t>مصرف الشارقة الاسلامى</t>
  </si>
  <si>
    <t>رقم سند الدفع : 1061 - ايداع من مهندس على العقله الى مصرف الشارقة الاسلامى</t>
  </si>
  <si>
    <t>رقم سند الدفع : 1062 - رسوم شهرية خصمت من مصرف الشارقة الاسلامى</t>
  </si>
  <si>
    <t xml:space="preserve">رقم سند الدفع : 1062 - رسوم شهرية خصمت من مصرف الشارقة الاسلامى - - </t>
  </si>
  <si>
    <t>رقم سند الدفع : 1063 - سداد كفاله ايمان الحمادى من بنك الفجيرة</t>
  </si>
  <si>
    <t xml:space="preserve">رقم سند الدفع : 1063 - رسوم اصدار كفاله ايمان الحمادى من بنك الفجيرة </t>
  </si>
  <si>
    <t>استرداد كفاله محمد عبدالله الحمادى</t>
  </si>
  <si>
    <t>رقم سند الدفع : 1064 - صرف عهدة لحمد عليان من عهدة مهندس على العقلة</t>
  </si>
  <si>
    <t>رقم سند الدفع : 1065 - صرف عهدة للفورمن قاسم من عهدة مهندس على العقله</t>
  </si>
  <si>
    <t>رقم سند الدفع : 1066 - صرف عهدة للفورمن شبير من عهدة مهندس على العقله</t>
  </si>
  <si>
    <t>شركة السمنة للمقاولات العامة</t>
  </si>
  <si>
    <t>رقم سند الدفع : 1067 - قيمة اربع فواتير عزل من مصرف ابوظبي الاسلامى</t>
  </si>
  <si>
    <t>رقم سند الدفع : 1067 - عــــن : - رقم الشيك : 502324</t>
  </si>
  <si>
    <t>رقم سند الدفع : 1068 - صرف باقى قيمة الفواتير من عهدة مهندس على العقله</t>
  </si>
  <si>
    <t>رقم سند الدفع : 1069 - خصم على باقى قيمة فواتير تشطيبات سيراميك بالموقع</t>
  </si>
  <si>
    <t>رقم سند الدفع : 1070 - تعديل مخططات تكييف لموقع محمد ناجى المنصورى من عهدة مهندس على العقله</t>
  </si>
  <si>
    <t>رقم سند الدفع : 1071 - صرف عهدة لحمد عليان من عهدة مهندس على العقلة</t>
  </si>
  <si>
    <t>رقم سند الدفع : 1072 - صرف قيمة فواتير شهر 7 من مصرف ابوظبي الاسلامى</t>
  </si>
  <si>
    <t>رقم سند الدفع : 1072 - عــــن : - رقم الشيك : 502332</t>
  </si>
  <si>
    <t>رقم سند الدفع : 1073 - صرف دفعه من حساب التأمين من عهدة مهندس على العقله</t>
  </si>
  <si>
    <t>رقم سند الدفع : 1074 - صرف عهدة للفورمن قاسم من عهدة مهندس على العقله</t>
  </si>
  <si>
    <t>رقم سند الدفع : 1075 - تصفية الحساب عن مشروع بخيت المزروعى من مصرف ابوظبي الاسلامى</t>
  </si>
  <si>
    <t>رقم سند الدفع : 1075 - عــــن : - رقم الشيك : 502326</t>
  </si>
  <si>
    <t>رقم سند الدفع : 1076 - صرف دفعه من الحساب من عهدة مهندس على العقله</t>
  </si>
  <si>
    <t>رقم سند الدفع : 1077 - صرف دفعه من الحساب من عهدة مهندس على العقله</t>
  </si>
  <si>
    <t>رقم سند الدفع : 1078 - صرف عهدة للفورمن محمد العقله من عهدة مهندس على العقله</t>
  </si>
  <si>
    <t>رقم سند الدفع : 1079 - صرف عهدة للفورمن موسي من عهدة مهندس على العقله</t>
  </si>
  <si>
    <t>رقم سند الدفع : 1080 - صرف عهدة للمهندس على العقله من مصرف أبوظبي الاسلامى</t>
  </si>
  <si>
    <t>رقم سند الدفع : 1081 - صرف عهدة للفورمن موسى من عهدة مهندس على العقله</t>
  </si>
  <si>
    <t>رقم سند الدفع : 1082 - صرف عهدة للفورمن عطا من عهدة مهندس على العقله</t>
  </si>
  <si>
    <t>رقم سند الدفع : 1083 - صرف دفعه من الحساب من عهدة مهندس على العقله</t>
  </si>
  <si>
    <t>رقم سند الدفع : 1084 - بترول سيارة برادو من عهدة مهندس على العقله</t>
  </si>
  <si>
    <t xml:space="preserve">رقم سند الدفع : 1084 - بترول سيارة برادو من عهدة مهندس على العقله - - </t>
  </si>
  <si>
    <t>رقم سند الدفع : 1085 - خصم على قيمة فواتير شهر 6</t>
  </si>
  <si>
    <t>رقم سند الدفع : 1086 - صرف دفعه من الحساب من عهدة مهندس على العقله</t>
  </si>
  <si>
    <t>رقم سند الدفع : 1087 - صرف دفعه من الحساب من مصرف ابوظبي الاسلامى</t>
  </si>
  <si>
    <t>رقم سند الدفع : 1087 - عــــن : - رقم الشيك : 502333</t>
  </si>
  <si>
    <t>فاتورة حجر لموقع سهيل المزروعى رقم 4863 مبلغ الفاتورة (279205) على المالم (250205) على المقاول (29000)</t>
  </si>
  <si>
    <t>ضريبة على فاتورة حجر لموقع سهيل المزروعى رقم 4863 مبلغ الفاتورة (279205) على المالم (250205) على المقاول (29000)</t>
  </si>
  <si>
    <t>جبال الاندلس</t>
  </si>
  <si>
    <t>رقم سند الدفع : 1088 - فاتورة حجر لموقع سهيل المزروعى رقم 4863 بمبلغ (279205) على المالك( 250205) على المقاول (29000) من مصرف ابوظبي الاسلامى</t>
  </si>
  <si>
    <t>رقم سند الدفع : 1088 - عــــن : - رقم الشيك : 502336</t>
  </si>
  <si>
    <t>رقم سند الدفع : 1089 - صرف عهدة للمهندس الشبراوى من عهدة مهندس على العقله</t>
  </si>
  <si>
    <t>رقم سند الدفع : 1090 - صرف دفعه من الحساب من مصرف ابوظبي الاسلامى</t>
  </si>
  <si>
    <t>رقم سند الدفع : 1091 - صرف دفعه من الحساب من مصرف ابوظبي الاسلامى</t>
  </si>
  <si>
    <t>رقم سند الدفع : 1091 - عــــن : - رقم الشيك : 502337</t>
  </si>
  <si>
    <t>رقم سند الدفع : 1092 - صرف دفعه من الحساب من عهدة مهندس على العقله</t>
  </si>
  <si>
    <t>رقم سند الدفع : 1093 - رسوم دفاع مدنى لموقع احمد الحمادى من عهدة مهندس على العقله</t>
  </si>
  <si>
    <t>رفع اعمدة الحديد لموقع سيف سهيل المزروعى تخصم على المقاول تريونغ</t>
  </si>
  <si>
    <t>توقيف اعمدة الحديد لموقع سيف سهيل المزروعى تخصم على المقاول تريونغ</t>
  </si>
  <si>
    <t xml:space="preserve">رقم سند الدفع : 1094 - تصفيه الحساب 10% من عهدة حمد </t>
  </si>
  <si>
    <t>رقم سند الدفع : 1095 - ضمان صحى عمال مدينة الدار المضافين على الشعلة من عهدة حمد</t>
  </si>
  <si>
    <t xml:space="preserve">رقم سند الدفع : 1095 - ضمان صحى عمال مدينة الدار المضافين على الشعلة من عهدة حمد - - </t>
  </si>
  <si>
    <t>رقم سند الدفع : 1096 - ضمان صحى عمال الشعلة البيضاء من عهدة حمد</t>
  </si>
  <si>
    <t>رقم سند الدفع : 1096 - ضمان صحى محمود الصباغ واخوه من عهدة حمد</t>
  </si>
  <si>
    <t>رقم سند الدفع : 1097 - مياه للمكتب من عهدة حمد</t>
  </si>
  <si>
    <t>رقم سند الدفع : 1097 - مناديل للمكتب من عهدة حمد</t>
  </si>
  <si>
    <t>رقم سند الدفع : 1097 - اصدار شهادة حسن سير وسلوك مهندس على العقله من عهدة حمد</t>
  </si>
  <si>
    <t>رقم سند الدفع : 1097 - فحص سيارة 3 طن من عهدة حمد</t>
  </si>
  <si>
    <t>رقم سند الدفع : 1097 - لوحة 3 طن من عهدة حمد</t>
  </si>
  <si>
    <t>رقم سند الدفع : 1097 - رسوم اقامة عدى السويدانى من عهدة حمد</t>
  </si>
  <si>
    <t>رقم سند الدفع : 1097 - رسوم سالك دبي من عهدة حمد</t>
  </si>
  <si>
    <t>رقم سند الدفع : 1097 - تامين سيارة قاسم من عهدة حمد</t>
  </si>
  <si>
    <t>رقم سند الدفع : 1097 - تجديد ملكية سيارة 3 طن من عهدة حمد</t>
  </si>
  <si>
    <t>رقم سند الدفع : 1097 - تجديد رخصة سيارة مهندس على من عهدة حمد</t>
  </si>
  <si>
    <t>رقم سند الدفع : 1098 - تصليح طابعه من عهدة حمد</t>
  </si>
  <si>
    <t xml:space="preserve">رقم سند الدفع : 1098 - تصليح طابعه من عهدة حمد - - </t>
  </si>
  <si>
    <t>رقم سند الدفع : 1098 - بطارية سيارة الفورمن عطا من عهدة حمد</t>
  </si>
  <si>
    <t xml:space="preserve">رقم سند الدفع : 1098 - بطارية سيارة الفورمن عطا من عهدة حمد - - </t>
  </si>
  <si>
    <t>رقم سند الدفع : 1098 - تأمين سيارة 3 طن من عهدة حمد</t>
  </si>
  <si>
    <t xml:space="preserve">رقم سند الدفع : 1098 - تأمين سيارة 3 طن من عهدة حمد - - </t>
  </si>
  <si>
    <t>رقم سند الدفع : 1098 - تأمين سيارة قاسم من عهدة حمد</t>
  </si>
  <si>
    <t xml:space="preserve">رقم سند الدفع : 1098 - تأمين سيارة قاسم من عهدة حمد - - </t>
  </si>
  <si>
    <t>رقم سند الدفع : 1099 - اصدار تأشيرة محمد عرفان من عهدة حمد</t>
  </si>
  <si>
    <t>رقم سند الدفع : 1099 - اصدار تأشيرة بيبيك من عهدة حمد</t>
  </si>
  <si>
    <t>رقم سند الدفع : 1099 - اصدار تأشيرة دار مندرا من عهدة حمد</t>
  </si>
  <si>
    <t>رقم سند الدفع : 1099 - اصدار تأشيرة ودود من عهدة حمد</t>
  </si>
  <si>
    <t>رقم سند الدفع : 1099 - تعديل وضع العامل ودود من عهدة حمد</t>
  </si>
  <si>
    <t>رقم سند الدفع : 1099 - تعديل وضع العامل بيبيك من عهدة حمد</t>
  </si>
  <si>
    <t>رقم سند الدفع : 1099 - تعديل وضع العامل دار مندرا من عهدة حمد</t>
  </si>
  <si>
    <t>رقم سند الدفع : 1099 - الغاء اقامة باون كومار من عهدة حمد</t>
  </si>
  <si>
    <t>رقم سند الدفع : 1099 - الغاء اقامة ماندر بسناتا من عهدة حمد</t>
  </si>
  <si>
    <t>رقم سند الدفع : 1099 - الغاء اقامة عابد من عهدة حمد</t>
  </si>
  <si>
    <t>رقم سند الدفع : 1099 - رسوم توجية عدى السويدانى من عهدة حمد</t>
  </si>
  <si>
    <t>رقم سند الدفع : 1100 - طلب الغاء بطاقة عمل العمال رياض + عابد +بسناتا+ باون كومار من عهدة حمد</t>
  </si>
  <si>
    <t>رقم سند الدفع : 1100 - تقديم طلب الغاء بطاقة عمل العمال رياض + عابد +بسناتا+ باون كومار من عهدة حمد</t>
  </si>
  <si>
    <t>رقم سند الدفع : 1100 - طلب تصريح عمل العمال رياض + عابد +بسناتا+ باون كومار من عهدة حمد</t>
  </si>
  <si>
    <t>رقم سند الدفع : 1100 - رسوم بطاقة عمل العمال رياض + عابد +بسناتا+ باون كومار من عهدة حمد</t>
  </si>
  <si>
    <t>رقم سند الدفع : 1101 - بترول سيارات الشركة من عهدة حمد</t>
  </si>
  <si>
    <t>رقم سند الدفع : 1102 - اعتماد مخططات تنفيذية لموقع مسجد راشد كندى المرر من عهدة حمد</t>
  </si>
  <si>
    <t>رقم سند الدفع : 1102 - اعتماد مخططات تنفيذية لموقع حمد سعيد المنصورى من عهدة حمد</t>
  </si>
  <si>
    <t>رقم سند الدفع : 1102 - اعتماد مخططات تنفيذية لموقع خالد ناجى المنصورى من عهدة حمد</t>
  </si>
  <si>
    <t>باور جرد</t>
  </si>
  <si>
    <t>رقم سند الدفع : 1102 - اعتماد مخططات تنفيذية لموقع بخيت المزروعى من عهدة حمد</t>
  </si>
  <si>
    <t>رقم سند الدفع : 1102 - اعتماد مخططات تنفيذية لموقع مؤسسة خنور من عهدة حمد عليان</t>
  </si>
  <si>
    <t>رقم سند الدفع : 1102 - اعتماد مخططات تنفيذية لموقع محمد راشد المنصورى من عهدة حمد</t>
  </si>
  <si>
    <t>رقم سند الدفع : 1102 - اعتماد مخططات تنفيذية لموقع محلات سيف الهاملى من عهدة حمد</t>
  </si>
  <si>
    <t>رقم سند الدفع : 1103 - رسوم ارامكس كفاله حمد سعيد من عهدة حمد</t>
  </si>
  <si>
    <t xml:space="preserve">رقم سند الدفع : 1103 - رسوم ارامكس كفاله حمد سعيد من عهدة حمد - - </t>
  </si>
  <si>
    <t>رقم سند الدفع : 1103 - رسوم دفعه مقاول عبيد الهاملى من عهدة حمد</t>
  </si>
  <si>
    <t xml:space="preserve">رقم سند الدفع : 1103 - رسوم دفعه مقاول عبيد الهاملى من عهدة حمد - - </t>
  </si>
  <si>
    <t>رقم سند الدفع : 1103 - رسوم دفعه هلال سويح من عهدة حمد</t>
  </si>
  <si>
    <t xml:space="preserve">رقم سند الدفع : 1103 - رسوم دفعه هلال سويح من عهدة حمد - - </t>
  </si>
  <si>
    <t>رقم سند الدفع : 1103 - رسوم دفعه ايمان الحمادى من عهدة حمد</t>
  </si>
  <si>
    <t xml:space="preserve">رقم سند الدفع : 1103 - رسوم دفعه ايمان الحمادى من عهدة حمد - - </t>
  </si>
  <si>
    <t>رقم سند الدفع : 1103 - رسوم دفعه سهيل المزروعى من عهدة حمد</t>
  </si>
  <si>
    <t xml:space="preserve">رقم سند الدفع : 1103 - رسوم دفعه سهيل المزروعى من عهدة حمد - - </t>
  </si>
  <si>
    <t>رقم سند الدفع : 1103 - رسوم دفعه حمد سعيد المزروعى من عهدة حمد</t>
  </si>
  <si>
    <t xml:space="preserve">رقم سند الدفع : 1103 - رسوم دفعه حمد سعيد المزروعى من عهدة حمد - - </t>
  </si>
  <si>
    <t>رقم سند الدفع : 1103 - رسوم دفعه اولى حمد سعيد المزروعى من عهدة حمد</t>
  </si>
  <si>
    <t xml:space="preserve">رقم سند الدفع : 1103 - رسوم دفعه اولى حمد سعيد المزروعى من عهدة حمد - - </t>
  </si>
  <si>
    <t>رقم سند الدفع : 1103 - رسوم دفعه استشارى من عهدة حمد</t>
  </si>
  <si>
    <t xml:space="preserve">رقم سند الدفع : 1103 - رسوم دفعه استشارى من عهدة حمد - - </t>
  </si>
  <si>
    <t>رقم سند الدفع : 1103 - رسوم دفعه احمد المهيرى المزروعى 90% من عهدة حمد</t>
  </si>
  <si>
    <t xml:space="preserve">رقم سند الدفع : 1103 - رسوم دفعه احمد المهيرى المزروعى 90% من عهدة حمد - - </t>
  </si>
  <si>
    <t>رقم سند الدفع : 1103 - رسوم دفعه محتجزات 5% من عهدة حمد</t>
  </si>
  <si>
    <t xml:space="preserve">رقم سند الدفع : 1103 - رسوم دفعه محتجزات 5% من عهدة حمد - - </t>
  </si>
  <si>
    <t>رقم سند الدفع : 1103 - رسوم دفعه استشارى موقع سالم راشد المنصورى من عهدة حمد</t>
  </si>
  <si>
    <t xml:space="preserve">رقم سند الدفع : 1103 - رسوم دفعه استشارى موقع سالم راشد المنصورى من عهدة حمد - - </t>
  </si>
  <si>
    <t xml:space="preserve">رقم سند الدفع : 1104 - رسوم دفعه اولى لموقع حمد سعيد المزروعى من عهدة حمد </t>
  </si>
  <si>
    <t>رقم سند الدفع : 1104 - تليفون ارضي جديد للمكتب من عهدة حمد</t>
  </si>
  <si>
    <t>رقم سند الدفع : 1104 - قهوة للمكتب من عهدة حمد</t>
  </si>
  <si>
    <t>رقم سند الدفع : 1105 - رسوم تأمين موقع سيف سهيل المزروعى من عهدة حمد</t>
  </si>
  <si>
    <t xml:space="preserve">رقم سند الدفع : 1105 - رسوم تأمين موقع سيف سهيل المزروعى من عهدة حمد - - </t>
  </si>
  <si>
    <t>رقم سند الدفع : 1105 - رسوم تأمين موقع محمد على الحمادى من عهدة حمد</t>
  </si>
  <si>
    <t xml:space="preserve">رقم سند الدفع : 1105 - رسوم تأمين موقع محمد على الحمادى من عهدة حمد - - </t>
  </si>
  <si>
    <t>رقم سند الدفع : 1105 - رسوم تأمين موقع محمد صياح المنصورى من عهدة حمد</t>
  </si>
  <si>
    <t xml:space="preserve">رقم سند الدفع : 1105 - رسوم تأمين موقع محمد صياح المنصورى من عهدة حمد - - </t>
  </si>
  <si>
    <t>رقم سند الدفع : 1105 - رسوم تأمين موقع محمد ناجى المنصورى من عهدة حمد</t>
  </si>
  <si>
    <t xml:space="preserve">رقم سند الدفع : 1105 - رسوم تأمين موقع محمد ناجى المنصورى من عهدة حمد - - </t>
  </si>
  <si>
    <t>رقم سند الدفع : 1106 - صرف عهدة للمهندس على العقله من شيك بمبلغ 50000 عهدة حمد عليان</t>
  </si>
  <si>
    <t>سلفة محمد عرفان</t>
  </si>
  <si>
    <t xml:space="preserve">رقم سند الدفع : 1107 - الغاء تعميم العامل محمد عرفان من عهدة حمد </t>
  </si>
  <si>
    <t>رقم سند الدفع : 1108 - رسوم حجز محكمه الشعلة الزرقاء من عهدة حمد</t>
  </si>
  <si>
    <t>رقم سند الدفع : 1108 - حجز الاسم التجارى للشعلة الزرقاء من عهدة حمد</t>
  </si>
  <si>
    <t>رقم سند الدفع : 1108 - انترنت المكتب من عهدة حمد</t>
  </si>
  <si>
    <t>رقم سند الدفع : 1110 - رسوم دفعه عفراء المزروعى من عهدة حمد</t>
  </si>
  <si>
    <t xml:space="preserve">رقم سند الدفع : 1110 - رسوم دفعه عفراء المزروعى من عهدة حمد - - </t>
  </si>
  <si>
    <t>رقم سند الدفع : 1110 - باركنج دبي من عهدة حمد</t>
  </si>
  <si>
    <t xml:space="preserve">رقم سند الدفع : 1110 - باركنج دبي من عهدة حمد - - </t>
  </si>
  <si>
    <t>رقم سند الدفع : 1110 - بترول مشوار دبي من عهدة حمد</t>
  </si>
  <si>
    <t xml:space="preserve">رقم سند الدفع : 1110 - بترول مشوار دبي من عهدة حمد - - </t>
  </si>
  <si>
    <t xml:space="preserve">اثبات راتب ديوان بيرو لشهر 6 </t>
  </si>
  <si>
    <t>صرف راتب ديوان بيرو لشهر 6 من عهدة حمد</t>
  </si>
  <si>
    <t>رسوم على صرف راتب ديوان بيرو لشهر 6 من عهدة حمد</t>
  </si>
  <si>
    <t>اجراس للمكتب من عهدة حمد</t>
  </si>
  <si>
    <t>رقم سند الدفع : 1109 - بترول مشوار ابوظبي من عهدة حمد</t>
  </si>
  <si>
    <t xml:space="preserve">رقم سند الدفع : 1109 - بترول مشوار ابوظبي من عهدة حمد - - </t>
  </si>
  <si>
    <t>رقم سند الدفع : 1109 - بترول مشوار دبي من عهدة حمد</t>
  </si>
  <si>
    <t xml:space="preserve">رقم سند الدفع : 1109 - بترول مشوار دبي من عهدة حمد - - </t>
  </si>
  <si>
    <t>سلفة دوثرت</t>
  </si>
  <si>
    <t>رقم سند الدفع : 1111 - صرف سلفه للعامل دوثرت من عهدة قاسم</t>
  </si>
  <si>
    <t>سلفة جلندهار</t>
  </si>
  <si>
    <t>رقم سند الدفع : 1111 - صرف سلفة للعامل جلندهار من عهدة قاسم</t>
  </si>
  <si>
    <t>رقم سند الدفع : 1111 - نقل جكات ومرابيع الى موقع سيف سهيل المزروعى من عهدة قاسم</t>
  </si>
  <si>
    <t>رقم سند الدفع : 1111 - نقل خشب ومرابيع وجكات الى موقع سيف سهيل من عهدة قاسم</t>
  </si>
  <si>
    <t>رقم سند الدفع : 1111 - رول واير لموقع احمد بلكور المزروعى من عهدة قاسم</t>
  </si>
  <si>
    <t>رقم سند الدفع : 1111 - الومنيوم تيب لموقع سالم راشد المنصورى من عهدة حمد</t>
  </si>
  <si>
    <t>رقم سند الدفع : 1112 - بترول لموقع سيف سهيل المزروعى من عهدة قاسم</t>
  </si>
  <si>
    <t xml:space="preserve">رقم سند الدفع : 1112 - بترول لموقع سيف سهيل المزروعى من عهدة قاسم - - </t>
  </si>
  <si>
    <t>رقم سند الدفع : 1112 - بترول لموقع محمد راشد المنصورى من عهدة قاسم</t>
  </si>
  <si>
    <t xml:space="preserve">رقم سند الدفع : 1112 - بترول لموقع محمد راشد المنصورى من عهدة قاسم - - </t>
  </si>
  <si>
    <t>رقم سند الدفع : 1112 - بترول لموقع سالم راشد المنصورى من عهدة قاسم</t>
  </si>
  <si>
    <t xml:space="preserve">رقم سند الدفع : 1112 - بترول لموقع سالم راشد المنصورى من عهدة قاسم - - </t>
  </si>
  <si>
    <t>رقم سند الدفع : 1113 - صرف عهدة للفورمن قاسم من عهدة مهندس على العقله</t>
  </si>
  <si>
    <t>رقم سند الدفع : 1114 - رسوم نفايات اتمام مبانى لموقع محلات سيف الهاملى من عهدة مهندس على العقله</t>
  </si>
  <si>
    <t>رقم سند الدفع : 1115 - صرف عهدة للمهندس الشبراوى من مصرف ابوظبي الاسلامى</t>
  </si>
  <si>
    <t>رقم سند الدفع : 1115 - عــــن : - رقم الشيك : 502338</t>
  </si>
  <si>
    <t>رقم سند الدفع : 1116 - صرف عهدة للمهندس على العقله من مصرف أبوظبي الاسلامى</t>
  </si>
  <si>
    <t>رقم سند الدفع : 1117 - صرف دفعه من الحساب من مصرف ابوظبي الاسلامى</t>
  </si>
  <si>
    <t>رقم سند الدفع : 1117 - عــــن : - رقم الشيك : 5912</t>
  </si>
  <si>
    <t>رقم سند الدفع : 1118 - رسوم نفايات اتمام مبانى لموقع احمد الحمادى من عهدة مهندس على العقله</t>
  </si>
  <si>
    <t>رقم سند الدفع : 1119 - صرف دفعه من الحساب من مصرف ابوظبي الاسلامى</t>
  </si>
  <si>
    <t>رقم سند الدفع : 1119 - عــــن : - رقم الشيك : 502339</t>
  </si>
  <si>
    <t>شيكات اجلة صادرة شيك : 502239 حصلت فى البنك (دفعه عن ماكينات داخلية لموقع محمد وسالم المنصورى من مصرف ابوظبي الاسلامى)</t>
  </si>
  <si>
    <t>شيكات اجلة صادرة شيك : 502098 حصلت فى البنك (القسط الرابع من 1-07-2023 الى 30-09-2023 من مصرف ابوظبي الاسلامى)</t>
  </si>
  <si>
    <t>شيكات اجلة صادرة شيك : 502171 حصلت فى البنك (صرف دفعه من الحساب من مصرف ابوظبي الاسلامى)</t>
  </si>
  <si>
    <t>شيكات اجلة صادرة شيك : 502232 حصلت فى البنك (قيمة فواتير شهر 3-2023 من مصرف ابوظبي الاسلامى)</t>
  </si>
  <si>
    <t>شيكات اجلة صادرة شيك : 502230 حصلت فى البنك (قيمة فواتير شهر 2 و 3 من مصرف ابوظبي الاسلامى)</t>
  </si>
  <si>
    <t>شيكات اجلة صادرة شيك : 502224 حصلت فى البنك (قيمة فواتير شهر 3-2023 من مصرف ابوظبي الاسلامى)</t>
  </si>
  <si>
    <t>شيكات اجلة صادرة شيك : 502210 حصلت فى البنك (قيمة فواتير شهر 3-2023 من مصرف ابوظبي الاسلامى)</t>
  </si>
  <si>
    <t>شيكات اجلة صادرة شيك : 502265 حصلت فى البنك (قيمة فواتير شهر 4-2023 من مصرف ابوظبي الاسلامى)</t>
  </si>
  <si>
    <t>شيكات اجلة صادرة شيك : 502264 حصلت فى البنك (قيمة فواتير شهر 4-2023 من مصرف ابوظبي الاسلامى)</t>
  </si>
  <si>
    <t>شيكات اجلة صادرة شيك : 502280 حصلت فى البنك (قيمة فواتير شهر 4-2023 من مصرف ابوظبي الاسلامى)</t>
  </si>
  <si>
    <t>رقم سند الدفع : 1120 - صرف عهدة للمهندس على العقله من مصرف أبوظبي الاسلامى</t>
  </si>
  <si>
    <t>رقم سند الدفع : 1121 - صرف دفعه من الحساب من مصرف ابوظبي الاسلامى</t>
  </si>
  <si>
    <t>رقم سند الدفع : 1121 - عــــن : - رقم الشيك : 502340</t>
  </si>
  <si>
    <t>نظافة ارضيات لموقع خالد ناجى المنصورى</t>
  </si>
  <si>
    <t>ثلج للكونكريت لموقع خالد ناجى المنصورى تخصم على ظبي الغربيه</t>
  </si>
  <si>
    <t>ضريبة على نظافة ارضيات لموقع خالد ناجى المنصورى</t>
  </si>
  <si>
    <t xml:space="preserve">بربيت اعمدة لموقع محمد على الحمادى </t>
  </si>
  <si>
    <t xml:space="preserve">ثلج كونكريت لموقع محمد على الحمادى تخصم على ظبي الغربيه </t>
  </si>
  <si>
    <t xml:space="preserve">ضريبة على بربيت اعمدة لموقع محمد على الحمادى </t>
  </si>
  <si>
    <t>رقم سند الدفع : 1122 - صرف عهدة لحمد عليان من عهدة مهندس على العقلة</t>
  </si>
  <si>
    <t>رقم سند الدفع : 1123 - خصم تأخير اعمال البلاستر فى سور المهيرى</t>
  </si>
  <si>
    <t xml:space="preserve">رقم سند الدفع : 1124 - خصم تخريب وتعطيل جريندر بموقع المرر </t>
  </si>
  <si>
    <t>راثبات رواتب واضافى مدينة الدار لشهر 5-2023</t>
  </si>
  <si>
    <t>صرف راتب العامل محمد عرفان من عهدة مهندس على العقله</t>
  </si>
  <si>
    <t>صرف راتب العامل دار مندر من عهدة مهندس على العقله</t>
  </si>
  <si>
    <t>صرف راتب العامل تنويرمن عهدة مهندس على العقله</t>
  </si>
  <si>
    <t>صرف راتب العامل ودود من عهدة مهندس على العقله</t>
  </si>
  <si>
    <t>صرف راتب العامل عبدالمالك من عهدة مهندس على العقله</t>
  </si>
  <si>
    <t>صرف راتب العامل بيبيك من عهدة مهندس على العقله</t>
  </si>
  <si>
    <t>رقم سند الدفع : 1125 - اضافى عمال سبيس لايت لشهر 6 من عهدة مهندس على العقله</t>
  </si>
  <si>
    <t>رقم سند الدفع : 1125 - اضافى عمال الشعلة البيضاء لشهر 6 من عهدة مهندس على العقله</t>
  </si>
  <si>
    <t>رقم سند الدفع : 1126 - صرف سلفة للعامل احمد السويدانى من عهدة مهندس على العقله</t>
  </si>
  <si>
    <t>رقم سند الدفع : 1127 - بترول سيارة من عهدة الشبراوى</t>
  </si>
  <si>
    <t xml:space="preserve">رقم سند الدفع : 1127 - بترول سيارة من عهدة الشبراوى - - </t>
  </si>
  <si>
    <t>رقم سند الدفع : 1127 - بترول لموقع محمد صياح المنصورى من عهدة الشبراوى</t>
  </si>
  <si>
    <t xml:space="preserve">رقم سند الدفع : 1127 - بترول لموقع محمد صياح المنصورى من عهدة الشبراوى - - </t>
  </si>
  <si>
    <t>رقم سند الدفع : 1127 - مواد سيراميك لموقع هلال سويح المزروعى من عهدة الشبراوى</t>
  </si>
  <si>
    <t xml:space="preserve">رقم سند الدفع : 1127 - مواد سيراميك لموقع هلال سويح المزروعى من عهدة الشبراوى - - </t>
  </si>
  <si>
    <t>رقم سند الدفع : 1127 - صيانة تكييف لموقع احمد الحمادى من عهدة الشبراوى</t>
  </si>
  <si>
    <t xml:space="preserve">رقم سند الدفع : 1127 - صيانة تكييف لموقع احمد الحمادى من عهدة الشبراوى - - </t>
  </si>
  <si>
    <t>رقم سند الدفع : 1127 - مواد كهرباء لموقع محمد صياح المنصورى من عهدة الشبراوى</t>
  </si>
  <si>
    <t xml:space="preserve">رقم سند الدفع : 1127 - مواد كهرباء لموقع محمد صياح المنصورى من عهدة الشبراوى - - </t>
  </si>
  <si>
    <t>رقم سند الدفع : 1127 - مسامير وزوايا طابوق لموقع محمد صياح المنصورى</t>
  </si>
  <si>
    <t xml:space="preserve">رقم سند الدفع : 1127 - مسامير وزوايا طابوق لموقع محمد صياح المنصورى - - </t>
  </si>
  <si>
    <t>رقم سند الدفع : 1127 - مسامير رخام لموقع هلال سويح من عهدة الشبراوى</t>
  </si>
  <si>
    <t xml:space="preserve">رقم سند الدفع : 1127 - مسامير رخام لموقع هلال سويح من عهدة الشبراوى - - </t>
  </si>
  <si>
    <t>رقم سند الدفع : 1127 - مروحه لموقع محمد صياح المنصورى من عهدة الشبراوى</t>
  </si>
  <si>
    <t xml:space="preserve">رقم سند الدفع : 1127 - مروحه لموقع محمد صياح المنصورى من عهدة الشبراوى - - </t>
  </si>
  <si>
    <t>رقم سند الدفع : 1127 - زوايا سيراميك لموقع هلال سويح المزروعى من عهدة الشبراوى</t>
  </si>
  <si>
    <t xml:space="preserve">رقم سند الدفع : 1127 - زوايا سيراميك لموقع هلال سويح المزروعى من عهدة الشبراوى - - </t>
  </si>
  <si>
    <t>رقم سند الدفع : 1128 - صرف دفعه من الحساب من عهدة الشبراوى</t>
  </si>
  <si>
    <t>رقم سند الدفع : 1128 - تنظيف حول موقع احمد الحمادى من عهدة الشبراوى</t>
  </si>
  <si>
    <t>رقم سند الدفع : 1128 - حفر المناهيل ودفان لموقع عبدالله الظاهرى من عهدة الشبراوى</t>
  </si>
  <si>
    <t>رقم سند الدفع : 1128 - تنظيف وتجميع كشرة لموقع احمد الماس المرر من عهدة الشبراوى</t>
  </si>
  <si>
    <t>رقم سند الدفع : 1129 - بترول لموقع محمد صياح المنصورى من عهدة الشبراوى</t>
  </si>
  <si>
    <t xml:space="preserve">رقم سند الدفع : 1129 - بترول لموقع محمد صياح المنصورى من عهدة الشبراوى - - </t>
  </si>
  <si>
    <t>رقم سند الدفع : 1129 - بترول سيارة من عهدة الشبراوى</t>
  </si>
  <si>
    <t xml:space="preserve">رقم سند الدفع : 1129 - بترول سيارة من عهدة الشبراوى - - </t>
  </si>
  <si>
    <t>رقم سند الدفع : 1129 - غسيل سيارة المهندس الشبراوى من عهدة الشبراوى</t>
  </si>
  <si>
    <t xml:space="preserve">رقم سند الدفع : 1129 - غسيل سيارة المهندس الشبراوى من عهدة الشبراوى - - </t>
  </si>
  <si>
    <t>رقم سند الدفع : 1129 - مواد تنظيف لموقع احمد الحمادى من عهدة الشبراوى</t>
  </si>
  <si>
    <t xml:space="preserve">رقم سند الدفع : 1129 - مواد تنظيف لموقع احمد الحمادى من عهدة الشبراوى - - </t>
  </si>
  <si>
    <t>رقم سند الدفع : 1129 - مواد نجارة لموقع محمد صياح المنصورى من عهدة الشبراوى</t>
  </si>
  <si>
    <t xml:space="preserve">رقم سند الدفع : 1129 - مواد نجارة لموقع محمد صياح المنصورى من عهدة الشبراوى - - </t>
  </si>
  <si>
    <t>رقم سند الدفع : 1129 - مواد بناء لموقع هلال سويح من عهدة الشبراوى</t>
  </si>
  <si>
    <t xml:space="preserve">رقم سند الدفع : 1129 - مواد بناء لموقع هلال سويح من عهدة الشبراوى - - </t>
  </si>
  <si>
    <t>رقم سند الدفع : 1129 - موتد تنظيف لموقع محمد صياح المنصورى من عهدة الشبراوى</t>
  </si>
  <si>
    <t xml:space="preserve">رقم سند الدفع : 1129 - موتد تنظيف لموقع محمد صياح المنصورى من عهدة الشبراوى - - </t>
  </si>
  <si>
    <t>رقم سند الدفع : 1129 - مواد بناء لموقع احمد الماس من عهدة الشبراوى</t>
  </si>
  <si>
    <t xml:space="preserve">رقم سند الدفع : 1129 - مواد بناء لموقع احمد الماس من عهدة الشبراوى - - </t>
  </si>
  <si>
    <t>رقم سند الدفع : 1129 - روبه سيراميك لموقع محمد صياح المنصورى من عهدة الشبراوى</t>
  </si>
  <si>
    <t xml:space="preserve">رقم سند الدفع : 1129 - روبه سيراميك لموقع محمد صياح المنصورى من عهدة الشبراوى - - </t>
  </si>
  <si>
    <t>رقم سند الدفع : 1129 - مواد حمام العمال من عهدة الشبراوى</t>
  </si>
  <si>
    <t xml:space="preserve">رقم سند الدفع : 1129 - مواد حمام العمال من عهدة الشبراوى - - </t>
  </si>
  <si>
    <t>رقم سند الدفع : 1129 - مواد بناء لموقع احمد الماس المرر من عهدة الشبراوى</t>
  </si>
  <si>
    <t xml:space="preserve">رقم سند الدفع : 1129 - مواد بناء لموقع احمد الماس المرر من عهدة الشبراوى - - </t>
  </si>
  <si>
    <t>رقم سند الدفع : 1130 - روبة سيراميك لموقع احمد الحمادى من عهدة الشبراوى</t>
  </si>
  <si>
    <t xml:space="preserve">رقم سند الدفع : 1130 - روبة سيراميك لموقع احمد الحمادى من عهدة الشبراوى - - </t>
  </si>
  <si>
    <t>رقم سند الدفع : 1130 - مواد بناء لموقع محمد صياح المنصورى من عهدة الشبراوى</t>
  </si>
  <si>
    <t xml:space="preserve">رقم سند الدفع : 1130 - مواد بناء لموقع محمد صياح المنصورى من عهدة الشبراوى - - </t>
  </si>
  <si>
    <t>رقم سند الدفع : 1130 - مواد تنظيف لموقع هلال سويح من عهدة الشبراوى</t>
  </si>
  <si>
    <t xml:space="preserve">رقم سند الدفع : 1130 - مواد تنظيف لموقع هلال سويح من عهدة الشبراوى - - </t>
  </si>
  <si>
    <t>رقم سند الدفع : 1130 - مواد بناء لموقع احمد الماس المرر من عهدة الشبراوى</t>
  </si>
  <si>
    <t xml:space="preserve">رقم سند الدفع : 1130 - مواد بناء لموقع احمد الماس المرر من عهدة الشبراوى - - </t>
  </si>
  <si>
    <t>رقم سند الدفع : 1130 - مواد سيراميك لموقع هلال سويح المزروعى من عهدة الشبراوى</t>
  </si>
  <si>
    <t xml:space="preserve">رقم سند الدفع : 1130 - مواد سيراميك لموقع هلال سويح المزروعى من عهدة الشبراوى - - </t>
  </si>
  <si>
    <t>رقم سند الدفع : 1130 - زوايا سيراميك لموقع هلال سويح المزروعى من عهدة الشبراوى</t>
  </si>
  <si>
    <t xml:space="preserve">رقم سند الدفع : 1130 - زوايا سيراميك لموقع هلال سويح المزروعى من عهدة الشبراوى - - </t>
  </si>
  <si>
    <t>رقم سند الدفع : 1130 - زوايا سيراميك لموقع هلال سويح من عهدة الشبراوى</t>
  </si>
  <si>
    <t xml:space="preserve">رقم سند الدفع : 1130 - زوايا سيراميك لموقع هلال سويح من عهدة الشبراوى - - </t>
  </si>
  <si>
    <t>رقم سند الدفع : 1130 - تغيير تيرات سيارات من عهدة الشبراوى</t>
  </si>
  <si>
    <t xml:space="preserve">رقم سند الدفع : 1130 - تغيير تيرات سيارات من عهدة الشبراوى - - </t>
  </si>
  <si>
    <t>رقم سند الدفع : 1131 - جى سي بي لموقع بخيت المزروعى من عهدة الشبراوى</t>
  </si>
  <si>
    <t>رقم سند الدفع : 1131 - بوبكات لموقع بخيت المزروعى من عهدة الشبراوى</t>
  </si>
  <si>
    <t>رقم سند الدفع : 1131 - كور بالمطبخ لموقع احمد الحمادى من عهدة الشبراوى</t>
  </si>
  <si>
    <t>رقم سند الدفع : 1131 - تصليح كومبروسر وتصليح مولد كهرباء لموقع محمد صياح المنصورى من عهدة الشبراوى</t>
  </si>
  <si>
    <t>رقم سند الدفع : 1131 - ايجار مضخه كهرباء لموقع محمد صياح المنصورى من عهدة الشبراوى</t>
  </si>
  <si>
    <t>رقم سند الدفع : 1131 - تصليح سيارة الشبراوى من عهدة الشبراوى</t>
  </si>
  <si>
    <t>14/07/2023</t>
  </si>
  <si>
    <t>رقم سند الدفع : 1132 - صرف دفعه من الحساب من عهدة الشبراوى</t>
  </si>
  <si>
    <t>رقم سند الدفع : 1133 - اعمال الحجر بالفيلا والسور لموقع احمد الحمادى وبذلك يكون استلم كافه مستحقاتة من الشركة</t>
  </si>
  <si>
    <t>رقم سند الدفع : 1134 - صرف دفعه من الحساب من عهدة الشبراوى</t>
  </si>
  <si>
    <t>رقم سند الدفع : 1135 - اعمال الحدادة والنجارة لموقع محمد صياح المنصورى من عهدة الشبراوى</t>
  </si>
  <si>
    <t>رقم سند الدفع : 1136 - تنكر مياه لموقع محمد صياح المنصورى من عهدة الشبراوى</t>
  </si>
  <si>
    <t>رقم سند الدفع : 1136 - ايجار هزاز بارول ومضخه كهرباء من عهدة الشبراوى</t>
  </si>
  <si>
    <t>رقم سند الدفع : 1136 - كفالات بنكية لموقع محمد صياح المنصورى</t>
  </si>
  <si>
    <t>رقم سند الدفع : 1136 - عزل تيرازو لموقع هلال سويح من عهدة الشبراوى</t>
  </si>
  <si>
    <t>رقم سند الدفع : 1136 - شراء سيارة باسم العامل رياض من عهدة الشبراوى</t>
  </si>
  <si>
    <t>رقم سند الدفع : 1136 - تجديد ملكية السيارة الجديدة من عهدة الشبراوى</t>
  </si>
  <si>
    <t>رقم سند الدفع : 1137 - مواد صبغ لموقع احمد الحمادى من عهدة الشبراوى</t>
  </si>
  <si>
    <t xml:space="preserve">رقم سند الدفع : 1137 - مواد صبغ لموقع احمد الحمادى من عهدة الشبراوى - - </t>
  </si>
  <si>
    <t>رقم سند الدفع : 1137 - تغيير زيت سيارة من عهدة الشبراوى</t>
  </si>
  <si>
    <t xml:space="preserve">رقم سند الدفع : 1137 - تغيير زيت سيارة من عهدة الشبراوى - - </t>
  </si>
  <si>
    <t>رقم سند الدفع : 1137 - قطع غيار سيارة رياض من عهدة الشبراوى</t>
  </si>
  <si>
    <t xml:space="preserve">رقم سند الدفع : 1137 - قطع غيار سيارة رياض من عهدة الشبراوى - - </t>
  </si>
  <si>
    <t>رقم سند الدفع : 1138 - بترول لموقع محمد صياح المنصورى من عهدة الشبراوى</t>
  </si>
  <si>
    <t xml:space="preserve">رقم سند الدفع : 1138 - بترول لموقع محمد صياح المنصورى من عهدة الشبراوى - - </t>
  </si>
  <si>
    <t>رقم سند الدفع : 1138 - مواد صحية لموقع احمد الحمادى من عهدة الشبراوى</t>
  </si>
  <si>
    <t xml:space="preserve">رقم سند الدفع : 1138 - مواد صحية لموقع احمد الحمادى من عهدة الشبراوى - - </t>
  </si>
  <si>
    <t>رقم سند الدفع : 1138 - تغيير زيت سيارة الفورمن خالد من عهدة الشبراوى</t>
  </si>
  <si>
    <t xml:space="preserve">رقم سند الدفع : 1138 - تغيير زيت سيارة الفورمن خالد من عهدة الشبراوى - - </t>
  </si>
  <si>
    <t>رقم سند الدفع : 1138 - استيكر سيارة فورمن خالد من عهدة الشبراوى</t>
  </si>
  <si>
    <t xml:space="preserve">رقم سند الدفع : 1138 - استيكر سيارة فورمن خالد من عهدة الشبراوى - - </t>
  </si>
  <si>
    <t>رقم سند الدفع : 1139 - طباعه مخططات لموقع محمد صياح المنصورى من عهدة الشبراوى</t>
  </si>
  <si>
    <t>رقم سند الدفع : 1139 - طباعه اوفر تايم العمال من عهدة الشبراوى</t>
  </si>
  <si>
    <t>رقم سند الدفع : 1139 - مياه لموقع محمد صياح المنصورى من عهدة الشبراوى</t>
  </si>
  <si>
    <t>رقم سند الدفع : 1140 - بترول سيارة رياض من عهدة الشبراوى</t>
  </si>
  <si>
    <t xml:space="preserve">رقم سند الدفع : 1140 - بترول سيارة رياض من عهدة الشبراوى - - </t>
  </si>
  <si>
    <t>رقم سند الدفع : 1140 - بترول موقع محمد صياح من عهدة الشبراوى</t>
  </si>
  <si>
    <t xml:space="preserve">رقم سند الدفع : 1140 - بترول موقع محمد صياح من عهدة الشبراوى - - </t>
  </si>
  <si>
    <t>رقم سند الدفع : 1140 - مواد صبغ لموقع احمد الحمادى من عهدة الشبراوى</t>
  </si>
  <si>
    <t xml:space="preserve">رقم سند الدفع : 1140 - مواد صبغ لموقع احمد الحمادى من عهدة الشبراوى - - </t>
  </si>
  <si>
    <t>رقم سند الدفع : 1140 - زوايا مواد حجر لموقع احمد الحمادى من عهدة الشبراوى</t>
  </si>
  <si>
    <t xml:space="preserve">رقم سند الدفع : 1140 - زوايا مواد حجر لموقع احمد الحمادى من عهدة الشبراوى - - </t>
  </si>
  <si>
    <t>رقم سند الدفع : 1140 - بنشر سيارة من عهدة الشبراوى</t>
  </si>
  <si>
    <t xml:space="preserve">رقم سند الدفع : 1140 - بنشر سيارة من عهدة الشبراوى - - </t>
  </si>
  <si>
    <t>رقم سند الدفع : 1141 - صرف دفعه من الحساب من عهدة الشبراوى</t>
  </si>
  <si>
    <t>رقم سند الدفع : 1141 - دفعه من حساب ايجار السقاله لموقع جزيرة ياس من عهدة الشبراوى</t>
  </si>
  <si>
    <t>رقم سند الدفع : 1141 - ايجار اعمدة لموقه محمد صياح المنصورى من عهدة الشبراوى</t>
  </si>
  <si>
    <t>رقم سند الدفع : 1141 - قطع غيار سيارة رياض من عهدة الشبراوى</t>
  </si>
  <si>
    <t>رقم سند الدفع : 1141 - رفع طابوق لموقع محمد صياح المنصورى من عهدة الشبراوى</t>
  </si>
  <si>
    <t>رقم سند الدفع : 1141 - ايجار نقل سقاله اعمدة لموقع محمد صياح المنصورى</t>
  </si>
  <si>
    <t>رقم سند الدفع : 1142 - مواد تنظيف لموقع احمد الحمادى من عهدة الشبراوى</t>
  </si>
  <si>
    <t xml:space="preserve">رقم سند الدفع : 1142 - مواد تنظيف لموقع احمد الحمادى من عهدة الشبراوى - - </t>
  </si>
  <si>
    <t>رقم سند الدفع : 1142 - مواد نجارة لموقع محمد صياح المنصورى من عهدة الشبراوى</t>
  </si>
  <si>
    <t xml:space="preserve">رقم سند الدفع : 1142 - مواد نجارة لموقع محمد صياح المنصورى من عهدة الشبراوى - - </t>
  </si>
  <si>
    <t>رقم سند الدفع : 1142 - مواد نجارة لموقع بخيت المزروعى من عهدة الشبراوى</t>
  </si>
  <si>
    <t xml:space="preserve">رقم سند الدفع : 1142 - مواد نجارة لموقع بخيت المزروعى من عهدة الشبراوى - - </t>
  </si>
  <si>
    <t>رقم سند الدفع : 1142 - مواد بناء لموقع هلال سويح من عهدة الشبراوى</t>
  </si>
  <si>
    <t xml:space="preserve">رقم سند الدفع : 1142 - مواد بناء لموقع هلال سويح من عهدة الشبراوى - - </t>
  </si>
  <si>
    <t>رقم سند الدفع : 1143 - خصم على الفورمن خالد نصف مظله جار احمد الحمادى من عهدة الشبراوى</t>
  </si>
  <si>
    <t>رقم سند الدفع : 1143 - خصم على نيكسون للكهرباء نصف مظله جار احمد الحمادى من عهدة الشبراوى</t>
  </si>
  <si>
    <t>رقم سند الدفع : 1143 - خصم على المقاول احمد عيد جزء من مصاريف عمال المهندس مصطفى من عهدة الشبراوى</t>
  </si>
  <si>
    <t>رقم سند الدفع : 1143 - خصم على المقاول لمسة الابداع جزء من مصاريف عمال المهندس مصطفى من عهدة الشبراوى</t>
  </si>
  <si>
    <t>رقم سند الدفع : 1143 - بدل سكن شهر يوليو للمهندس الشبراوى من عهدة الشبراوى</t>
  </si>
  <si>
    <t>رقم سند الدفع : 1143 - بدل سكن شهر اغسطس للمهندس الشبراوى من عهدة الشبراوى</t>
  </si>
  <si>
    <t>رقم سند الدفع : 1143 - صيانة ابواب عند على المحرمى واحمد بخيت تحمل على هلال سويح من عهدة الشبراوى</t>
  </si>
  <si>
    <t>رقم سند الدفع : 1143 - توقيع وتحديد نقاط السور من المساحة لموقع بخيت المزروعى من عهدة الشبراوى</t>
  </si>
  <si>
    <t>رقم سند الدفع : 1143 - رفع سقالات ومواد بالموقع لموقع محمد صياح من عهدة الشبراوى</t>
  </si>
  <si>
    <t>رقم سند الدفع : 1143 - رفع اعمدة وسقالات لموقع محمد صياح المنصورى من عهدة الشبراوى</t>
  </si>
  <si>
    <t>ماركر تريدينغ</t>
  </si>
  <si>
    <t>رقم سند الدفع : 1144 - صرف دفعه عن اعمال ابواب هلال المزروعى من عهدة الشبراوى</t>
  </si>
  <si>
    <t>رقم سند الدفع : 1145 - صرف دفعه من الحساب من عهدة مهندس على العقله</t>
  </si>
  <si>
    <t>رقم سند الدفع : 1146 - صرف دفعه من الحساب من مصرف ابوظبي الاسلامى</t>
  </si>
  <si>
    <t>رقم سند الدفع : 1146 - عــــن : - رقم الشيك : 502343</t>
  </si>
  <si>
    <t>رقم سند الدفع : 1147 - خصم على باقي قيمة فواتير شهر 7</t>
  </si>
  <si>
    <t>مستحقات اجازة الفورمن خالد من عهدة مهندس على العقله</t>
  </si>
  <si>
    <t>جزء من مستحقات نهاية الخدمة من عهدة مهندس على العقله</t>
  </si>
  <si>
    <t>اكرامية للفورمن خالد من عهدة مهندس على العقله</t>
  </si>
  <si>
    <t>سداد سلفة الفورمن خالد من عهدة مهندس على العقله</t>
  </si>
  <si>
    <t>رقم سند الدفع : 1148 - صرف عهدة للفورمن مادار من عهدة مهندس على العقله</t>
  </si>
  <si>
    <t>17/08/2023</t>
  </si>
  <si>
    <t>رقم سند الدفع : 1149 - صرف عهدة للفورمن موسى من عهدة مهندس على العقله</t>
  </si>
  <si>
    <t>رقم سند الدفع : 1150 - صرف دفعه من الحساب من عهدة مهندس على العقله</t>
  </si>
  <si>
    <t>رقم سند الدفع : 1151 - مخططات تكييف موقع اورانتيس من عهدة مهندس على العقله</t>
  </si>
  <si>
    <t>رقم سند الدفع : 1152 - صرف عهدة للفورمن قاسم من عهدة مهندس على العقله</t>
  </si>
  <si>
    <t>13/08/2023</t>
  </si>
  <si>
    <t>رقم سند الدفع : 1153 - صرف قيمة فواتير شهر 8-2023 من عهدة مهندس على العقله</t>
  </si>
  <si>
    <t>رقم سند الدفع : 1154 - صرف رواتب البدر لعمال مدينة الدار شهر 7-2023 من عهدة مهندس على العقله</t>
  </si>
  <si>
    <t>رقم سند الدفع : 1154 - رسوم ايداع رواتب مدينة الدار من عهدة مهندس على العقله</t>
  </si>
  <si>
    <t>رقم سند الدفع : 1154 - صرف رواتب الشعلة البيضاء شهر 7-2023 من عهدة مهندس على العقله</t>
  </si>
  <si>
    <t>رقم سند الدفع : 1154 - صرف رواتب سبيس لايت شهر 7-2023 من عهدة مهندس على العقله</t>
  </si>
  <si>
    <t>رقم سند الدفع : 1154 - رواتب مستردة لحمد عليان من عهدة مهندس على العقله</t>
  </si>
  <si>
    <t>21/08/2023</t>
  </si>
  <si>
    <t>رقم سند الدفع : 1155 - صرف دفعه من الحساب من مصرف ابوظبي الاسلامى</t>
  </si>
  <si>
    <t>رقم سند الدفع : 1155 - عــــن : - رقم الشيك : 502352</t>
  </si>
  <si>
    <t>20/08/2023</t>
  </si>
  <si>
    <t>رقم سند الدفع : 1156 - صرف دفعه من الحساب من مصرف ابوظبي الاسلامى</t>
  </si>
  <si>
    <t>رقم سند الدفع : 1156 - عــــن : - رقم الشيك : 502350</t>
  </si>
  <si>
    <t>رقم سند الدفع : 1157 - مستحقات الاجازة للفورمن قاسم من عهدة مهندس على العقله</t>
  </si>
  <si>
    <t>رقم سند الدفع : 1158 - مستحقات اجازة العامل محمد عمران من عهدة مهندس على العقله</t>
  </si>
  <si>
    <t>رقم سند الدفع : 1159 - اتصالات محلات سيف الهاملى من عهدة مهندس على العقله</t>
  </si>
  <si>
    <t>15/08/2023</t>
  </si>
  <si>
    <t>رقم سند الدفع : 1160 - صرف دفعه من الحساب من عهدة مهندس على العقله</t>
  </si>
  <si>
    <t>رقم سند الدفع : 1161 - صرف عهدة للفورمن شبير من عهدة مهندس على العقله</t>
  </si>
  <si>
    <t>رقم سند الدفع : 1162 - صرف عهدة للفورمن قاسم من عهدة مهندس على العقله</t>
  </si>
  <si>
    <t>رقم سند الدفع : 1163 - مستحقات العامل عبدالواحد من عهدة مهندس على</t>
  </si>
  <si>
    <t>رقم سند الدفع : 1164 - الدفعه الثانية عن تركيب حجر لموقع ايمان الحمادى من عهدة مهندس على العقله</t>
  </si>
  <si>
    <t>رقم سند الدفع : 1165 - صرف دفعه من الحساب من مصرف ابوظبي الاسلامى</t>
  </si>
  <si>
    <t>رقم سند الدفع : 1165 - عــــن : - رقم الشيك : 502346</t>
  </si>
  <si>
    <t>سالم على المهيرى المزروعى</t>
  </si>
  <si>
    <t>جزء من الضريبة المستحقة لموقع احمد المهيرى المزروعى حولت الى مصرف ابوظبي الاسلامى</t>
  </si>
  <si>
    <t>رقم سند الدفع : 1166 - القسط التاسع والعشرون عن قرض تمويل 3 سيارة موتسبيشى + 2 كابينه لبنك دبي الاسلامى</t>
  </si>
  <si>
    <t>رقم سند الدفع : 1166 - القسط التاسع والعشرون عن قرض تمويل 2 سيارة موتسبيشي + 2 كابينة لبنك دبي الاسلامى</t>
  </si>
  <si>
    <t>رقم سند الدفع : 1166 - قسط سيارة موسى الزعبي لبنك دبي الاسلامى</t>
  </si>
  <si>
    <t>رقم سند الدفع : 1167 - ايجار منزل مهندس على العقله من 01-06-23 الى 30-07-23 من مصرف ابوظبي الاسلامى</t>
  </si>
  <si>
    <t>رقم سند الدفع : 1168 - سحب شيك نقدا من الشبراوى خصم من مصرف ابوظبي الاسلامى</t>
  </si>
  <si>
    <t xml:space="preserve">رقم سند الدفع : 1168 - رسوم بنكية خصمت من مصرف ابوظبي الاسلامى </t>
  </si>
  <si>
    <t>رقم سند الدفع : 1168 - رسوم سحب شيك نقدا من مصرف ابوظبي الاسلامى</t>
  </si>
  <si>
    <t>16/08/2023</t>
  </si>
  <si>
    <t>رقم سند الدفع : 1169 - صرف عهدة لحمد عليان من عهدة مهندس على العقلة</t>
  </si>
  <si>
    <t>رقم سند الدفع : 1170 - صرف عهدة للمهندس على العقله من مصرف أبوظبي الاسلامى</t>
  </si>
  <si>
    <t>22/08/2023</t>
  </si>
  <si>
    <t>رقم سند الدفع : 1171 - قيمة فواتير شهر 7 وجزء من شهر 8 من مصرف ابوظبي الاسلامى</t>
  </si>
  <si>
    <t>رقم سند الدفع : 1171 - عــــن : - رقم الشيك : 502353</t>
  </si>
  <si>
    <t xml:space="preserve">رقم سند الدفع : 1172 - خصم على قيمة فواتير شهر 7 </t>
  </si>
  <si>
    <t>رقم سند الدفع : 1173 - قيمة مستخلصات شهر 6 من مصرف ابوظبي الاسلامى</t>
  </si>
  <si>
    <t>رقم سند الدفع : 1173 - عــــن : - رقم الشيك : 502344</t>
  </si>
  <si>
    <t>رقم سند الدفع : 1174 - صرف دفعه من الحساب من مصرف ابوظبي الاسلامى</t>
  </si>
  <si>
    <t>رقم سند الدفع : 1174 - عــــن : - رقم الشيك : 502345</t>
  </si>
  <si>
    <t>رقم سند الدفع : 1175 - صرف دفعه من الحساب من مصرف ابوظبي الاسلامى</t>
  </si>
  <si>
    <t>رقم سند الدفع : 1175 - عــــن : - رقم الشيك : 502351</t>
  </si>
  <si>
    <t>رقم سند الدفع : 1176 - صرف عهدة للمهندس الشبراوى من عهدة مهندس على العقله</t>
  </si>
  <si>
    <t>رقم سند الدفع : 1177 - صرف عهدة لحمد عليان من عهدة مهندس على العقلة</t>
  </si>
  <si>
    <t>19/08/2023</t>
  </si>
  <si>
    <t>رقم سند الدفع : 1178 - صرف عهدة لحمد عليان من مصرف ابوظبي الاسلامى</t>
  </si>
  <si>
    <t>رقم سند الدفع : 1178 - عــــن : - رقم الشيك : 502348</t>
  </si>
  <si>
    <t>رقم سند الدفع : 1179 - صرف دفعه من الحساب من مصرف ابوظبي الاسلامى</t>
  </si>
  <si>
    <t>رقم سند الدفع : 1179 - عــــن : - رقم الشيك : 502347</t>
  </si>
  <si>
    <t>رقم سند الدفع : 1180 - صرف دفعه من الحساب من مصرف ابوظبي الاسلامى</t>
  </si>
  <si>
    <t>رقم سند الدفع : 1180 - عــــن : - رقم الشيك : 502349</t>
  </si>
  <si>
    <t>رقم سند الدفع : 1181 - صرف دفعه من الحساب من عهدة مهندس على العقله</t>
  </si>
  <si>
    <t>رقم سند الدفع : 1182 - رسوم فاتورة كهرباء مجالس محمد على المرر من عهدة مهندس على العقله</t>
  </si>
  <si>
    <t>رقم سند الدفع : 1183 - صرف عهدة للشبراوى من عهدة حمد عليان</t>
  </si>
  <si>
    <t>رقم سند الدفع : 1184 - صرف عهدة للفورمن شبير من عهدة مهندس على العقله</t>
  </si>
  <si>
    <t>رقم سند الدفع : 1185 - صرف دفعه من الحساب من عهدة مهندس على العقله</t>
  </si>
  <si>
    <t>26/08/2023</t>
  </si>
  <si>
    <t>عبيد القبيسى للخرسانة الجاهزة</t>
  </si>
  <si>
    <t>رقم سند الدفع : 1186 - خصم على فواتير خرسانة لموقع خنور</t>
  </si>
  <si>
    <t>رقم سند الدفع : 1187 - صرف دفعه من الحساب من مصرف ابوظبي الاسلامى</t>
  </si>
  <si>
    <t>رقم سند الدفع : 1187 - عــــن : - رقم الشيك : 502354</t>
  </si>
  <si>
    <t>رقم سند الدفع : 1188 - صرف عهدة للفورمن شبير من عهدة مهندس على العقله</t>
  </si>
  <si>
    <t>25/08/2023</t>
  </si>
  <si>
    <t>رقم سند الدفع : 1189 - صرف عهدة للفورمن قاسم من عهدة مهندس على العقله</t>
  </si>
  <si>
    <t>رقم سند الدفع : 1190 - صرف عهدة للفورمن قاسم من عهدة مهندس على العقله</t>
  </si>
  <si>
    <t>رقم سند الدفع : 1191 - صرف عهدة للفورمن قاسم من عهدة مهندس على العقله</t>
  </si>
  <si>
    <t>28/08/2023</t>
  </si>
  <si>
    <t>رقم سند الدفع : 1192 - صرف عهدة للفورمن شبير من عهدة مهندس على العقله</t>
  </si>
  <si>
    <t>رقم سند الدفع : 1193 - صرف سلفة لفاروق من عهدة مهندس على العقله</t>
  </si>
  <si>
    <t>بلاستر السور من الداخل ومن الخارج وغرفه الكهرباء لموقع عبيد الهاملى</t>
  </si>
  <si>
    <t>ضريبه على بلاستر السور من الداخل ومن الخارج وغرفه الكهرباء لموقع عبيد الهاملى</t>
  </si>
  <si>
    <t>حجوزات 10% بلاستر السور من الداخل ومن الخارج وغرفه الكهرباء لموقع عبيد الهاملى</t>
  </si>
  <si>
    <t>خصم على بلاستر السور من الداخل ومن الخارج وغرفه الكهرباء لموقع عبيد الهاملى</t>
  </si>
  <si>
    <t>بلاستر حمامات الدور الارضي والاول لموقع فيلا سيف الهاملى</t>
  </si>
  <si>
    <t>ضريبة على بلاستر حمامات الدور الارضي والاول لموقع فيلا سيف الهاملى</t>
  </si>
  <si>
    <t>محتجزات 10%بلاستر حمامات الدور الارضي والاول لموقع فيلا سيف الهاملى</t>
  </si>
  <si>
    <t>خصم علىبلاستر حمامات الدور الارضي والاول لموقع فيلا سيف الهاملى</t>
  </si>
  <si>
    <t>رقم سند الدفع : 1194 - صرف دفعه من الحساب من مصرف ابوظبي الاسلامى</t>
  </si>
  <si>
    <t>23/08/2023</t>
  </si>
  <si>
    <t>رقم سند الدفع : 1195 - صرف عهدة لحمد عليان من مصرف ابوظبي الاسلامى</t>
  </si>
  <si>
    <t>رقم سند الدفع : 1195 - عــــن : - رقم الشيك : 502357</t>
  </si>
  <si>
    <t>رقم سند الدفع : 1196 - صرف عهدة للمهندس على من عهدة حمد عليان</t>
  </si>
  <si>
    <t>رقم سند الدفع : 1197 - صرف دفعه من الحساب من عهدة مهندس على العقله</t>
  </si>
  <si>
    <t>رقم سند الدفع : 1198 - صرف دفعه من الحساب من مصرف ابوظبي الاسلامى</t>
  </si>
  <si>
    <t>رقم سند الدفع : 1198 - عــــن : - رقم الشيك : 502356</t>
  </si>
  <si>
    <t>24/08/2023</t>
  </si>
  <si>
    <t>رقم سند الدفع : 1199 - صرف عهدة لحمد عليان من مصرف ابوظبي الاسلامى</t>
  </si>
  <si>
    <t>رقم سند الدفع : 1199 - عــــن : - رقم الشيك : 502358</t>
  </si>
  <si>
    <t>رقم سند الدفع : 1200 - صرف دفعه من الحساب من مصرف ابوظبي الاسلامى</t>
  </si>
  <si>
    <t>رقم سند الدفع : 1200 - عــــن : - رقم الشيك : 502359</t>
  </si>
  <si>
    <t>تركيب براطيش ونعلات رخام لموقع احمد بلكور المزروعى</t>
  </si>
  <si>
    <t>ضريبة على تركيب براطيش ونعلات رخام لموقع احمد بلكور المزروعى</t>
  </si>
  <si>
    <t>محتجزات 10%تركيب براطيش ونعلات رخام لموقع احمد بلكور المزروعى</t>
  </si>
  <si>
    <t>خصم على تركيب براطيش ونعلات رخام لموقع احمد بلكور المزروعى</t>
  </si>
  <si>
    <t>تركيب حمامات وارضيات وجدران ونعلات لموقع احمد راشد المنصورى</t>
  </si>
  <si>
    <t>ضريبة على تركيب حمامات وارضيات وجدران ونعلات لموقع احمد راشد المنصورى</t>
  </si>
  <si>
    <t>محتجزات 10% تركيب حمامات وارضيات وجدران ونعلات لموقع احمد راشد المنصورى</t>
  </si>
  <si>
    <t>خصم على تركيب حمامات وارضيات وجدران ونعلات لموقع احمد راشد المنصورى</t>
  </si>
  <si>
    <t>تركيب نعلات وتيرازو لموقع عبيد الهاملى</t>
  </si>
  <si>
    <t>ضريبة على تركيب نعلات وتيرازو لموقع عبيد الهاملى</t>
  </si>
  <si>
    <t>محتجزات 10%تركيب نعلات وتيرازو لموقع عبيد الهاملى</t>
  </si>
  <si>
    <t>خصم على تركيب نعلات وتيرازو لموقع عبيد الهاملى</t>
  </si>
  <si>
    <t>تركيب رخام سلالم لموقع عفراء المزروعى</t>
  </si>
  <si>
    <t>ضريبة على تركيب رخام سلالم لموقع عفراء المزروعى</t>
  </si>
  <si>
    <t>محتجزات 10% تركيب رخام سلالم لموقع عفراء المزروعى</t>
  </si>
  <si>
    <t>خصم على محتجزات 10% تركيب رخام سلالم لموقع عفراء المزروعى</t>
  </si>
  <si>
    <t>29/08/2023</t>
  </si>
  <si>
    <t>رقم سند الدفع : 1201 - صرف دفعه من الحساب من عهدة مهندس على العقله</t>
  </si>
  <si>
    <t>سيراميك ارضيات وجدران ونعلات لموقع سهيل المزروعى</t>
  </si>
  <si>
    <t>ضريبة على سيراميك ارضيات وجدران ونعلات لموقع سهيل المزروعى</t>
  </si>
  <si>
    <t>خصم على سيراميك ارضيات وجدران ونعلات لموقع سهيل المزروعى</t>
  </si>
  <si>
    <t>رقم سند الدفع : 1202 - صرف عهدة للفورمن عطا من عهدة مهندس على العقله</t>
  </si>
  <si>
    <t>رقم سند الدفع : 1203 - بترول سيارات الشركة من عهدة مهندس على العقله</t>
  </si>
  <si>
    <t>رقم سند الدفع : 1204 - رسوم اشراف دفعه استشارى (اركال ) لموقع محمد ناجى المنصورى</t>
  </si>
  <si>
    <t xml:space="preserve">رقم سند الدفع : 1204 - رسوم اشراف دفعه استشارى (اركال ) لموقع محمد ناجى المنصورى - - </t>
  </si>
  <si>
    <t>رقم سند الدفع : 1204 - رسوم تصميم استشارى لموقع محمد ناجى المنصورى</t>
  </si>
  <si>
    <t xml:space="preserve">رقم سند الدفع : 1204 - رسوم تصميم استشارى لموقع محمد ناجى المنصورى - - </t>
  </si>
  <si>
    <t>رقم سند الدفع : 1204 - رسوم دفعه مقاول لموقع محمد ناجى المنصورى</t>
  </si>
  <si>
    <t xml:space="preserve">رقم سند الدفع : 1204 - رسوم دفعه مقاول لموقع محمد ناجى المنصورى - - </t>
  </si>
  <si>
    <t>رقم سند الدفع : 1204 - رسوم ترسية لموقع محمد ناجى المنصورى</t>
  </si>
  <si>
    <t xml:space="preserve">رقم سند الدفع : 1204 - رسوم ترسية لموقع محمد ناجى المنصورى - - </t>
  </si>
  <si>
    <t>رقم سند الدفع : 1205 - رسوم مخالفه مقاول اصدار ترسية قبل رخصه البناء لموقع محمد ناجى المنصورى</t>
  </si>
  <si>
    <t>رقم سند الدفع : 1205 - رسوم مخالفه استشارى اصدار ترسية قبل رخصه البناء لموقع محمد ناجى المنصورى</t>
  </si>
  <si>
    <t>رقم سند الدفع : 1206 - رسوم دفعه مقاول لموقع على ضبيب العامرى</t>
  </si>
  <si>
    <t xml:space="preserve">رقم سند الدفع : 1206 - رسوم دفعه مقاول لموقع على ضبيب العامرى - - </t>
  </si>
  <si>
    <t>رقم سند الدفع : 1206 - رسوم استشارى اشراف وتصميم لموقع على ضبيب العامرى</t>
  </si>
  <si>
    <t xml:space="preserve">رقم سند الدفع : 1206 - رسوم استشارى اشراف وتصميم لموقع على ضبيب العامرى - - </t>
  </si>
  <si>
    <t>رقم سند الدفع : 1206 - رسوم ترسية لموقع على ضبيب العامرى</t>
  </si>
  <si>
    <t xml:space="preserve">رقم سند الدفع : 1206 - رسوم ترسية لموقع على ضبيب العامرى - - </t>
  </si>
  <si>
    <t>رقم سند الدفع : 1206 - رسوم دفعه استشارى لموقع على ضبيب العامرى</t>
  </si>
  <si>
    <t xml:space="preserve">رقم سند الدفع : 1206 - رسوم دفعه استشارى لموقع على ضبيب العامرى - - </t>
  </si>
  <si>
    <t>رقم سند الدفع : 1207 - رسوم مخالفه مقاول لموقع على ضبيب العامرى</t>
  </si>
  <si>
    <t>رقم سند الدفع : 1207 - رسوم مخالفه استشارى لموقع على ضبيب العامرى</t>
  </si>
  <si>
    <t>رقم سند الدفع : 1208 - رسوم مخالفه استشارى لموقع محمد صياح المنصورى</t>
  </si>
  <si>
    <t>رقم سند الدفع : 1208 - رسوم مخالفه مقاول لموقع محمد صياح المنصورى</t>
  </si>
  <si>
    <t>رقم سند الدفع : 1209 - رسوم دفعه استشارى تصميم واشراف لموقع محمد صياح المنصورى</t>
  </si>
  <si>
    <t xml:space="preserve">رقم سند الدفع : 1209 - رسوم دفعه استشارى تصميم واشراف لموقع محمد صياح المنصورى - - </t>
  </si>
  <si>
    <t>رقم سند الدفع : 1209 - رسوم دفعه مقاول لموقع محمد صياح المنصورى</t>
  </si>
  <si>
    <t xml:space="preserve">رقم سند الدفع : 1209 - رسوم دفعه مقاول لموقع محمد صياح المنصورى - - </t>
  </si>
  <si>
    <t xml:space="preserve">رقم سند الدفع : 1209 - رسوم ترسية لموقع محمد صياح المنصورى </t>
  </si>
  <si>
    <t xml:space="preserve">رقم سند الدفع : 1209 - رسوم ترسية لموقع محمد صياح المنصورى - - </t>
  </si>
  <si>
    <t>تأمين مياه وكهرباء حمد سعيد المزروعى</t>
  </si>
  <si>
    <t>تأمين مياه لموقع حمد سعيد المزروعى من عهدة حمد</t>
  </si>
  <si>
    <t>رسوم مياه مؤقته لموقع حمد سعيد المزروعى من عهدة حمد</t>
  </si>
  <si>
    <t>ضريبه على رسوم مياه مؤقته لموقع حمد سعيد المزروعى من عهدة حمد</t>
  </si>
  <si>
    <t>تأمين مياه وكهرباء محمد صياح المنصورى</t>
  </si>
  <si>
    <t>تأمين كهرباء لموقع محمد صياح المنصورى من عهدة حمد</t>
  </si>
  <si>
    <t>رسوم كهرباء مؤقته لموقع محمد صياح المنصورى من عهدة حمد</t>
  </si>
  <si>
    <t>ضريبه على رسوم كهرباء مؤقته لموقع محمد صياح المنصورى من عهدة حمد</t>
  </si>
  <si>
    <t>تامينات مياه وكهرباء لموقعى محمد صياح وحمد سعيد من عهدة حمد</t>
  </si>
  <si>
    <t>رقم سند الدفع : 1210 - رسوم استهلاك كهرباء لموقع هلال سويح المزروعى</t>
  </si>
  <si>
    <t xml:space="preserve">رقم سند الدفع : 1210 - رسوم استهلاك كهرباء لموقع احمد الماس المرر </t>
  </si>
  <si>
    <t>رقم سند الدفع : 1210 - رسوم استهلاك كهرباء لموقع عبدالله الظاهرى</t>
  </si>
  <si>
    <t>رقم سند الدفع : 1210 - رسوم استهلاك كهرباء لموقع موسى المزروعى</t>
  </si>
  <si>
    <t>رقم سند الدفع : 1210 - رسوم استهلاك مياه لموقع موسى المزروعى</t>
  </si>
  <si>
    <t>رقم سند الدفع : 1210 - رسوم استهلاك كهرباء لموقع سارة المنصورى</t>
  </si>
  <si>
    <t>رقم سند الدفع : 1210 - رسوم استهلاك كهرباء لموقع ايمان الحمادى</t>
  </si>
  <si>
    <t>رقم سند الدفع : 1210 - رسوم استهلاك كهرباء المكتب</t>
  </si>
  <si>
    <t>رقم سند الدفع : 1210 - رسوم استهلاك كهرباء لموقع احمد الحمادى</t>
  </si>
  <si>
    <t>رقم سند الدفع : 1210 - رسوم استهلاك كهرباء منزل مهندس على العقله</t>
  </si>
  <si>
    <t>رقم سند الدفع : 1210 - رسوم استهلاك كهرباء لموقع عفراء المزروعى</t>
  </si>
  <si>
    <t>رقم سند الدفع : 1211 - رسوم اعتماد مخططات مياه لموقع حمد سعيد المزروعى من عهدة حمد</t>
  </si>
  <si>
    <t>رقم سند الدفع : 1211 - رسوم دفاع مدنى لموقع احمد الحمادى</t>
  </si>
  <si>
    <t>رقم سند الدفع : 1211 - رسوم اعتماد مخططات كهرباء لموقع احمد المهيرى المزروعى</t>
  </si>
  <si>
    <t>رقم سند الدفع : 1211 - تدوير لموقع سارى المنصورى تحمل على المكتب</t>
  </si>
  <si>
    <t>رقم سند الدفع : 1211 - اعتماد مخططات كهرباء لموقع سارى المنصورى تحمل على المكتب</t>
  </si>
  <si>
    <t>رقم سند الدفع : 1212 - تعديل وضع العامل ودود من عهدة حمد</t>
  </si>
  <si>
    <t>رقم سند الدفع : 1212 - صدار تأشيرة العامل ودود من عهدة حمد</t>
  </si>
  <si>
    <t>رقم سند الدفع : 1212 - تعديل وضع العامل دار مندر من عهدة حمد</t>
  </si>
  <si>
    <t>رقم سند الدفع : 1212 - صدار تأشيرة العامل دار مندر من عهدة حمد</t>
  </si>
  <si>
    <t>رقم سند الدفع : 1212 - تعديل وضع العامل بيبيك من عهدة حمد</t>
  </si>
  <si>
    <t>رقم سند الدفع : 1212 - صدار تأشيرة العامل بيبيك من عهدة حمد</t>
  </si>
  <si>
    <t>رقم سند الدفع : 1212 - صدار تأشيرة العامل محمد عرفان من عهدة حمد</t>
  </si>
  <si>
    <t>رقم سند الدفع : 1212 - دفع غرامة محمد عرفان من عهدى حمد</t>
  </si>
  <si>
    <t>رقم سند الدفع : 1212 - تعديل وضع العامل محمد عرفان من عهدة حمد</t>
  </si>
  <si>
    <t>رقم سند الدفع : 1212 - الغاء اقامة العامل محمد عرفان من عهدة حمد</t>
  </si>
  <si>
    <t>رقم سند الدفع : 1213 - رسوم اتصالات الشبراوى من عهدة حمد</t>
  </si>
  <si>
    <t>رقم سند الدفع : 1213 - رسوم اتصالات مهندس على من عهدة حمد</t>
  </si>
  <si>
    <t>رقم سند الدفع : 1213 - رسوم اتصالات قاسم من عهدة حمد</t>
  </si>
  <si>
    <t>رقم سند الدفع : 1213 - رسوم اتصالات حمد من عهدة حمد</t>
  </si>
  <si>
    <t>رقم سند الدفع : 1213 - رسوم اتصالات عطا من عهدة حمد</t>
  </si>
  <si>
    <t>رقم سند الدفع : 1213 - رسوم اتصالات شبير من عهدة حمد</t>
  </si>
  <si>
    <t>رقم سند الدفع : 1213 - رسوم اتصالات خالد من عهدة حمد</t>
  </si>
  <si>
    <t>رقم سند الدفع : 1213 - رسوم اتصالات محمد من عهدة حمد</t>
  </si>
  <si>
    <t>رقم سند الدفع : 1213 - رسوم اتصالات موسى من عهدة حمد</t>
  </si>
  <si>
    <t>رقم سند الدفع : 1213 - رسوم اتصالات المكتب من عهدة حمد</t>
  </si>
  <si>
    <t>رقم سند الدفع : 1213 - رسوم اتصالات مادار جان من عهدة حمد</t>
  </si>
  <si>
    <t>الشعلة الزرقاء</t>
  </si>
  <si>
    <t>رقم سند الدفع : 1214 - بطاقة التوقيع الاليكترونى للشعلة الزرقاء من عهدة حمد</t>
  </si>
  <si>
    <t>رقم سند الدفع : 1214 - تحديث الشعلة الزرقاء وفتح الكود من عهدة حمد</t>
  </si>
  <si>
    <t>رقم سند الدفع : 1214 - تعديل بيانات السعلة الزرقاء من عهدة حمد</t>
  </si>
  <si>
    <t>رقم سند الدفع : 1214 - بطاقة منشاه الشعلة الزرقاء من عهدة حمد</t>
  </si>
  <si>
    <t>رقم سند الدفع : 1214 - رسوم منشأه جديد عمل وعمال من عهدة حمد</t>
  </si>
  <si>
    <t>رقم سند الدفع : 1214 - اجرة مكتب الشعلة الزرقاء من عهدة حمد</t>
  </si>
  <si>
    <t>رقم سند الدفع : 1214 - تامين جوازات وتامين لدى الغير من عهدة حمد</t>
  </si>
  <si>
    <t>رقم سند الدفع : 1214 - تأشيرة محمد من عهدة حمد</t>
  </si>
  <si>
    <t>رقم سند الدفع : 1214 - رسوم مركزتسهيل للشعلة الزرقاء من عهدة حمد</t>
  </si>
  <si>
    <t>رقم سند الدفع : 1214 - الغاء اقامة عيال محمد من عهدة حمد</t>
  </si>
  <si>
    <t>رقم سند الدفع : 1214 - رسوم اصدار رخصه الشعلة الزرقاء من عهدة حمد</t>
  </si>
  <si>
    <t>رقم سند الدفع : 1215 - ضمان صحى للعمال ودود + بيبيك + دار مندر من عهدة حمد</t>
  </si>
  <si>
    <t>رقم سند الدفع : 1215 - غرامة ضمان صحى للعمال ودود + بيبيك + دار مندر من عهدة حمد</t>
  </si>
  <si>
    <t>رقم سند الدفع : 1215 - ضمان صحى العامل محمد عرفان من عهدة حمد</t>
  </si>
  <si>
    <t>رقم سند الدفع : 1215 - ضمان صحى العامل جشيم من عهدة حمد</t>
  </si>
  <si>
    <t>رقم سند الدفع : 1215 - غرامه ضمان صحى العامل جشيم من عهدة حمد</t>
  </si>
  <si>
    <t>رقم سند الدفع : 1216 - خصم على قيمة فواتير تكييف للمواقع</t>
  </si>
  <si>
    <t>رقم سند الدفع : 1217 - فحص دم للعامل محمد عرفان من عهدة حمد</t>
  </si>
  <si>
    <t>رقم سند الدفع : 1217 - فحص دم للعامل دار مندى من عهدة حمد</t>
  </si>
  <si>
    <t>رقم سند الدفع : 1217 - فحص دم للعامل مرشد من عهدة حمد</t>
  </si>
  <si>
    <t>رقم سند الدفع : 1217 - فحص دم للعامل ودود من عهدة حمد</t>
  </si>
  <si>
    <t>رقم سند الدفع : 1217 - فحص دم للعامل بيبيك من عهدة حمد</t>
  </si>
  <si>
    <t>رقم سند الدفع : 1217 - رسوم اصدار هوية العامل بيبيك من عهدة حمد</t>
  </si>
  <si>
    <t>رقم سند الدفع : 1217 - رسوم اصدار اقامة العامل بيبيك من عهدة حمد</t>
  </si>
  <si>
    <t>رقم سند الدفع : 1217 - رسوم اصدار اقامة العامل دار مندر من عهدة حمد</t>
  </si>
  <si>
    <t>رقم سند الدفع : 1217 - رسوم اصدار هوية العامل دار مندر من عهدة حمد</t>
  </si>
  <si>
    <t>رقم سند الدفع : 1217 - رسوم اصدار هوية العامل محمد عرفان من عهدة حمد</t>
  </si>
  <si>
    <t>رقم سند الدفع : 1217 - رسوم اصدار اقامة العامل محمد عرفان من عهدة حمد</t>
  </si>
  <si>
    <t>رقم سند الدفع : 1217 - رسوم اصدار هوية العامل محمد عقله من عهدة حمد</t>
  </si>
  <si>
    <t>رقم سند الدفع : 1217 - رسوم اصدار اقامة العامل محمد عقله من عهدة حمد</t>
  </si>
  <si>
    <t>رقم سند الدفع : 1217 - رسوم مركز تعديل وضع محمد العقله من عهدة حمد</t>
  </si>
  <si>
    <t>رقم سند الدفع : 1217 - تعديل وضع محمد العقله من عهدة حمد</t>
  </si>
  <si>
    <t>رقم سند الدفع : 1217 - رسوم اصدار اقامة ودود من عهدة حمد</t>
  </si>
  <si>
    <t>رقم سند الدفع : 1217 - رسوم اصدار هوية العامل ودود من عهدة حمد</t>
  </si>
  <si>
    <t>رقم سند الدفع : 1218 - طلب عرض العمل للعامل بسناتا من عهدة حمد</t>
  </si>
  <si>
    <t>رقم سند الدفع : 1218 - طلب عرض العمل للعامل عابد من عهدة حمد</t>
  </si>
  <si>
    <t>رقم سند الدفع : 1218 - طلب عرض العمل للعامل باون كومار من عهدة حمد</t>
  </si>
  <si>
    <t>رقم سند الدفع : 1218 - طلب عرض العمل للعامل بيبيك من عهدة حمد</t>
  </si>
  <si>
    <t>رقم سند الدفع : 1218 - طلب عرض العمل للعامل محمد عرفان من عهدة حمد</t>
  </si>
  <si>
    <t>رقم سند الدفع : 1218 - طلب عرض العمل للعامل ودود من عهدة حمد</t>
  </si>
  <si>
    <t>رقم سند الدفع : 1218 - طلب عرض العمل للعامل دار مندر من عهدة حمد</t>
  </si>
  <si>
    <t>رقم سند الدفع : 1219 - مياه للمكتب من عهدة حمد</t>
  </si>
  <si>
    <t>رقم سند الدفع : 1219 - اعمال اشراف على مشروع مؤسسة خنور من عهدة حمد</t>
  </si>
  <si>
    <t>رقم سند الدفع : 1219 - كهرباء منزل مهندس على العقله من عهدة حمد</t>
  </si>
  <si>
    <t>رقم سند الدفع : 1219 - رسوم انترنت المكتب من عهدة حمد</t>
  </si>
  <si>
    <t>فيلا سليمان الحمادى*لقمان Expenses</t>
  </si>
  <si>
    <t>رقم سند الدفع : 1219 - رسوم دفعه سليمان الحمادى من عهدة حمد</t>
  </si>
  <si>
    <t>رقم سند الدفع : 1219 - تغيير زيت وتواير سيارة محمود من عهدة حمد</t>
  </si>
  <si>
    <t>رقم سند الدفع : 1220 - فطور للمكتب من عهدة حمد</t>
  </si>
  <si>
    <t xml:space="preserve">رقم سند الدفع : 1220 - فطور للمكتب من عهدة حمد - - </t>
  </si>
  <si>
    <t>رقم سند الدفع : 1220 - بترول سيارة حمد من عهدة حمد</t>
  </si>
  <si>
    <t xml:space="preserve">رقم سند الدفع : 1220 - بترول سيارة حمد من عهدة حمد - - </t>
  </si>
  <si>
    <t>رقم سند الدفع : 1220 - طباعه لوحات للاستشارى اركال من عهدة حمد</t>
  </si>
  <si>
    <t xml:space="preserve">رقم سند الدفع : 1220 - طباعه لوحات للاستشارى اركال من عهدة حمد - - </t>
  </si>
  <si>
    <t>رقم سند الدفع : 1220 - لوحة لموقع عفراء المزرعى من عهدة حمد</t>
  </si>
  <si>
    <t xml:space="preserve">رقم سند الدفع : 1220 - لوحة لموقع عفراء المزرعى من عهدة حمد - - </t>
  </si>
  <si>
    <t>رقم سند الدفع : 1221 - تنكر مياه لموقع محمد صياح المنصورى من عهدة الشبراوى</t>
  </si>
  <si>
    <t>رقم سند الدفع : 1222 - خصم على الحساب</t>
  </si>
  <si>
    <t>رقم سند الدفع : 1223 - صرف دفعه عن اعمال السيراميك من عهدة الشبراوى</t>
  </si>
  <si>
    <t>رقم سند الدفع : 1223 - صرف دفعه عن اعمال الحدادة والنجارة لموقع محمد صياح المنصورى من عهدة الشبراوى</t>
  </si>
  <si>
    <t>رقم سند الدفع : 1223 - تنزيل سقالات لموقع محمد صياح المنصورى من عهدة الشبراوى</t>
  </si>
  <si>
    <t>رقم سند الدفع : 1223 - تصليح مولد مهرباء لموقع بخيت المزروعى من عهدة الشبراوى</t>
  </si>
  <si>
    <t>رقم سند الدفع : 1224 - مواد كهرباء لموقع هلال سويح المزروعى</t>
  </si>
  <si>
    <t xml:space="preserve">رقم سند الدفع : 1224 - مواد كهرباء لموقع هلال سويح المزروعى - - </t>
  </si>
  <si>
    <t>رقم سند الدفع : 1224 - روبة حجر لموقع على احمد المحرمى من عهدة الشبراوى</t>
  </si>
  <si>
    <t xml:space="preserve">رقم سند الدفع : 1224 - روبة حجر لموقع على احمد المحرمى من عهدة الشبراوى - - </t>
  </si>
  <si>
    <t>رقم سند الدفع : 1224 - مواد نجارة لموقع محمد صياح المنصورى من عهدة الشبراوى</t>
  </si>
  <si>
    <t xml:space="preserve">رقم سند الدفع : 1224 - مواد نجارة لموقع محمد صياح المنصورى من عهدة الشبراوى - - </t>
  </si>
  <si>
    <t>رقم سند الدفع : 1224 - مواد تنظيف لموقع احمد الحمادى من عهدة الشبراوى</t>
  </si>
  <si>
    <t xml:space="preserve">رقم سند الدفع : 1224 - مواد تنظيف لموقع احمد الحمادى من عهدة الشبراوى - - </t>
  </si>
  <si>
    <t>رقم سند الدفع : 1224 - مواد نجارة لموقع بخيت المزروعى من عهدة الشبراوى</t>
  </si>
  <si>
    <t xml:space="preserve">رقم سند الدفع : 1224 - مواد نجارة لموقع بخيت المزروعى من عهدة الشبراوى - - </t>
  </si>
  <si>
    <t>رقم سند الدفع : 1224 - حبل اتصالات لموقع هلال سويح المزروعى</t>
  </si>
  <si>
    <t xml:space="preserve">رقم سند الدفع : 1224 - حبل اتصالات لموقع هلال سويح المزروعى - - </t>
  </si>
  <si>
    <t>رقم سند الدفع : 1224 - مواد بلاستر لموقع هلال سويح من عهدة الشبراوى</t>
  </si>
  <si>
    <t xml:space="preserve">رقم سند الدفع : 1224 - مواد بلاستر لموقع هلال سويح من عهدة الشبراوى - - </t>
  </si>
  <si>
    <t>رقم سند الدفع : 1224 - مواد للعزل لموقع بخيت المزروعى من عهدة الشبراوى</t>
  </si>
  <si>
    <t xml:space="preserve">رقم سند الدفع : 1224 - مواد للعزل لموقع بخيت المزروعى من عهدة الشبراوى - - </t>
  </si>
  <si>
    <t>رقم سند الدفع : 1224 - مواد كهرباء لموقع هلال سويح من عهدة الشبراوى</t>
  </si>
  <si>
    <t xml:space="preserve">رقم سند الدفع : 1224 - مواد كهرباء لموقع هلال سويح من عهدة الشبراوى - - </t>
  </si>
  <si>
    <t>رقم سند الدفع : 1224 - بلاستيك رول لموقع هلال سويح من عهدة الشبراوى</t>
  </si>
  <si>
    <t xml:space="preserve">رقم سند الدفع : 1224 - بلاستيك رول لموقع هلال سويح من عهدة الشبراوى - - </t>
  </si>
  <si>
    <t>رقم سند الدفع : 1224 - مواد كهرباء لموقع هلال سويح المزروعى من عهدة الشبراوى</t>
  </si>
  <si>
    <t xml:space="preserve">رقم سند الدفع : 1224 - مواد كهرباء لموقع هلال سويح المزروعى من عهدة الشبراوى - - </t>
  </si>
  <si>
    <t>رقم سند الدفع : 1224 - مواد كهرباء لموقع محمد صياح المنصورى من عهدة الشبراوى</t>
  </si>
  <si>
    <t xml:space="preserve">رقم سند الدفع : 1224 - مواد كهرباء لموقع محمد صياح المنصورى من عهدة الشبراوى - - </t>
  </si>
  <si>
    <t>رقم سند الدفع : 1224 - بطارية سيارة من عهدة الشبراوى</t>
  </si>
  <si>
    <t xml:space="preserve">رقم سند الدفع : 1224 - بطارية سيارة من عهدة الشبراوى - - </t>
  </si>
  <si>
    <t>رقم سند الدفع : 1225 - بترول سيارة الشبراوى من عهدة الشبراى</t>
  </si>
  <si>
    <t xml:space="preserve">رقم سند الدفع : 1225 - بترول سيارة الشبراوى من عهدة الشبراى - - </t>
  </si>
  <si>
    <t>رقم سند الدفع : 1225 - بترول لموقع محمد صياح المنصورى من عهدة الشبراوى</t>
  </si>
  <si>
    <t xml:space="preserve">رقم سند الدفع : 1225 - بترول لموقع محمد صياح المنصورى من عهدة الشبراوى - - </t>
  </si>
  <si>
    <t>رقم سند الدفع : 1225 - بترول سيارة رياض من عهدة الشبراوى</t>
  </si>
  <si>
    <t xml:space="preserve">رقم سند الدفع : 1225 - بترول سيارة رياض من عهدة الشبراوى - - </t>
  </si>
  <si>
    <t>رقم سند الدفع : 1225 - مواد بناء لموقع محمد صياح المنصورى من عهدة الشبراوى</t>
  </si>
  <si>
    <t xml:space="preserve">رقم سند الدفع : 1225 - مواد بناء لموقع محمد صياح المنصورى من عهدة الشبراوى - - </t>
  </si>
  <si>
    <t>رقم سند الدفع : 1226 - مواد عزل للطابوق من عهدة الشبراوى</t>
  </si>
  <si>
    <t xml:space="preserve">رقم سند الدفع : 1226 - مواد عزل للطابوق من عهدة الشبراوى - - </t>
  </si>
  <si>
    <t>رقم سند الدفع : 1226 - مواد بناء لموقع بخيت المزروعى من عهدة الشبراوى</t>
  </si>
  <si>
    <t xml:space="preserve">رقم سند الدفع : 1226 - مواد بناء لموقع بخيت المزروعى من عهدة الشبراوى - - </t>
  </si>
  <si>
    <t>رقم سند الدفع : 1226 - اسمنت ابيض لموقع هلال سويح من عهدة الشبراوى</t>
  </si>
  <si>
    <t xml:space="preserve">رقم سند الدفع : 1226 - اسمنت ابيض لموقع هلال سويح من عهدة الشبراوى - - </t>
  </si>
  <si>
    <t>رقم سند الدفع : 1226 - مواد بناء لموقع هلال سويح من عهدة الشبراوى</t>
  </si>
  <si>
    <t xml:space="preserve">رقم سند الدفع : 1226 - مواد بناء لموقع هلال سويح من عهدة الشبراوى - - </t>
  </si>
  <si>
    <t>رقم سند الدفع : 1226 - مواد بناء لموقع محمد صياح المنصورى من عهدة الشبراوى</t>
  </si>
  <si>
    <t xml:space="preserve">رقم سند الدفع : 1226 - مواد بناء لموقع محمد صياح المنصورى من عهدة الشبراوى - - </t>
  </si>
  <si>
    <t>رقم سند الدفع : 1227 - بترول لموقع هلال سويح من عهدة الشبراوى</t>
  </si>
  <si>
    <t xml:space="preserve">رقم سند الدفع : 1227 - بترول لموقع هلال سويح من عهدة الشبراوى - - </t>
  </si>
  <si>
    <t>رقم سند الدفع : 1227 - بترول سيارة رياض من عهدة الشبراوى</t>
  </si>
  <si>
    <t xml:space="preserve">رقم سند الدفع : 1227 - بترول سيارة رياض من عهدة الشبراوى - - </t>
  </si>
  <si>
    <t>رقم سند الدفع : 1227 - زوايا حجر لموقع احمد الماس المرر</t>
  </si>
  <si>
    <t xml:space="preserve">رقم سند الدفع : 1227 - زوايا حجر لموقع احمد الماس المرر - - </t>
  </si>
  <si>
    <t>رقم سند الدفع : 1227 - اعمال نجارة لموقع بخيت المزروعى من عهدة الشبراوى</t>
  </si>
  <si>
    <t xml:space="preserve">رقم سند الدفع : 1227 - اعمال نجارة لموقع بخيت المزروعى من عهدة الشبراوى - - </t>
  </si>
  <si>
    <t>رقم سند الدفع : 1227 - تغيير زيت سيارة من عهدة الشبراوى</t>
  </si>
  <si>
    <t xml:space="preserve">رقم سند الدفع : 1227 - تغيير زيت سيارة من عهدة الشبراوى - - </t>
  </si>
  <si>
    <t>رقم سند الدفع : 1228 - صرف دفعه من الحساب من عهدة الشبراوى</t>
  </si>
  <si>
    <t>رقم سند الدفع : 1228 - تنكر مياه 3000 جالون لموقع هلال سويح من عهدة الشبراوى</t>
  </si>
  <si>
    <t>رقم سند الدفع : 1228 - بووم لودر لموقع محمد صياح المنصورى من عهدة الشبراوى</t>
  </si>
  <si>
    <t>رقم سند الدفع : 1228 - طباعه مخططات لموقع احمد الحمادى من عهدة الشبراوى</t>
  </si>
  <si>
    <t>رقم سند الدفع : 1228 - طباعه ورق اوفر تايم من عهدة الشبراوى</t>
  </si>
  <si>
    <t>رقم سند الدفع : 1228 - ايجار مضخه هواء لموقع محمد صياح المنصورى من عهدة الشبراوى</t>
  </si>
  <si>
    <t>رقم سند الدفع : 1229 - زوايا حجر لموقع احمد الماس المرر من عهدة الشبراوى (بختيار لتجارة مواد البناء)</t>
  </si>
  <si>
    <t xml:space="preserve">رقم سند الدفع : 1229 - زوايا حجر لموقع احمد الماس المرر من عهدة الشبراوى (بختيار لتجارة مواد البناء) - - </t>
  </si>
  <si>
    <t>27/08/2023</t>
  </si>
  <si>
    <t>رقم سند الدفع : 1230 - بترول لموقع بخيت المزروعى من عهدة الشبراوى</t>
  </si>
  <si>
    <t xml:space="preserve">رقم سند الدفع : 1230 - بترول لموقع بخيت المزروعى من عهدة الشبراوى - - </t>
  </si>
  <si>
    <t xml:space="preserve">رقم سند الدفع : 1230 - زيت دكاك لموقع هلال سويح من عهدة الشبراوى </t>
  </si>
  <si>
    <t xml:space="preserve">رقم سند الدفع : 1230 - زيت دكاك لموقع هلال سويح من عهدة الشبراوى - - </t>
  </si>
  <si>
    <t>رقم سند الدفع : 1231 - نقل سقاله من موقع محمد صياح المنصورى من عهدة الشبراوى</t>
  </si>
  <si>
    <t>رقم سند الدفع : 1231 - اكرامية توصيل كهرباء لموقع محمد صياح من عهدة الشبراوى</t>
  </si>
  <si>
    <t>رقم سند الدفع : 1231 - كرين تنزيل حديد لموقع بخيت المزروعى من عهدة الشبراوى</t>
  </si>
  <si>
    <t>رقم سند الدفع : 1232 - صرف دفعه من الحساب من عهدة مهندس على العقله</t>
  </si>
  <si>
    <t>رقم سند الدفع : 1233 - صرف عهدة للمهندس على العقله من مصرف أبوظبي الاسلامى</t>
  </si>
  <si>
    <t>رقم سند الدفع : 1234 - صرف دفعه من الحساب من عهدة مهندس على العقله</t>
  </si>
  <si>
    <t>رقم سند الدفع : 1235 - رسوم دفعه على ضبيب العامرى من عهدة مهندس على العقله</t>
  </si>
  <si>
    <t>رقم سند الدفع : 1236 - صرف دفعه من الحساب من مصرف ابوظبي الاسلامى</t>
  </si>
  <si>
    <t>رقم سند الدفع : 1236 - عــــن : - رقم الشيك : 502360</t>
  </si>
  <si>
    <t>رقم سند الدفع : 1237 - صرف عهدة للمهندس على العقله من مصرف أبوظبي الاسلامى</t>
  </si>
  <si>
    <t>رقم سند الدفع : 1238 - خصم صيانة على مبارك عند موقع سالمين المزروعى</t>
  </si>
  <si>
    <t>موسى المزروعى</t>
  </si>
  <si>
    <t>رقم سند الدفع : 1239 - صرف عهدة للفورمن موسى من عهدة مهندس على العقله</t>
  </si>
  <si>
    <t>رقم سند الدفع : 1240 - صرف عهدة للفورمن موسى من عهدة مهندس على العقله</t>
  </si>
  <si>
    <t>31/08/2023</t>
  </si>
  <si>
    <t>رقم سند الدفع : 1241 - صرف باقى قيمة مستخلصات شهر 7-2023 من مصرف ابوظبي الاسلامى</t>
  </si>
  <si>
    <t>رقم سند الدفع : 1241 - عــــن : - رقم الشيك : 502362</t>
  </si>
  <si>
    <t>رقم سند الدفع : 1242 - قيمة فواتير تركيب عزل ومواد للعزل من عهدة مهندس على العقله</t>
  </si>
  <si>
    <t>رقم سند الدفع : 1243 - صرف عهدة للشبراوى من عهدة مهندس على العقلة</t>
  </si>
  <si>
    <t>رقم سند الدفع : 1244 - صرف عهدة للفورمن شبير من عهدة مهندس على العقله</t>
  </si>
  <si>
    <t>رقم سند الدفع : 1245 - دفعه من محتجزات 10% من عهدة مهندس على العقله</t>
  </si>
  <si>
    <t>رقم سند الدفع : 1246 - خصم على محتجزات 10%</t>
  </si>
  <si>
    <t>رقم سند الدفع : 1247 - دفعه من محتجزات 10% من عهدة مهندس على العقله</t>
  </si>
  <si>
    <t>رقم سند الدفع : 1247 - عــــن : - رقم الشيك : 502366</t>
  </si>
  <si>
    <t>رقم سند الدفع : 1248 - صرف دفعه من الحساب من مصرف ابوظبي الاسلامى</t>
  </si>
  <si>
    <t>رقم سند الدفع : 1248 - عــــن : - رقم الشيك : 502367</t>
  </si>
  <si>
    <t>رقم سند الدفع : 1249 - صرف باقى قيمة فواتير شهر 8 من مصرف ابوظبي الاسلامى</t>
  </si>
  <si>
    <t>رقم سند الدفع : 1249 - عــــن : - رقم الشيك : 502364</t>
  </si>
  <si>
    <t>رقم سند الدفع : 1250 - صرف دفعه من الحساب من مصرف ابوظبي الاسلامى</t>
  </si>
  <si>
    <t>رقم سند الدفع : 1250 - عــــن : - رقم الشيك : 502369</t>
  </si>
  <si>
    <t>رقم سند الدفع : 1251 - صرف دفعه من الحساب من مصرف ابوظبي الاسلامى</t>
  </si>
  <si>
    <t>رقم سند الدفع : 1251 - عــــن : - رقم الشيك : 502371</t>
  </si>
  <si>
    <t>رقم سند الدفع : 1252 - صرف دفعه من الحساب من مصرف ابوظبي الاسلامى</t>
  </si>
  <si>
    <t>رقم سند الدفع : 1252 - عــــن : - رقم الشيك : 502370</t>
  </si>
  <si>
    <t>رقم سند الدفع : 1253 - صرف دفعه من الحساب من مصرف ابوظبي الاسلامى</t>
  </si>
  <si>
    <t>رقم سند الدفع : 1253 - عــــن : - رقم الشيك : 502373</t>
  </si>
  <si>
    <t>رقم سند الدفع : 1254 - صرف دفعه من الحساب من مصرف ابوظبي الاسلامى</t>
  </si>
  <si>
    <t>رقم سند الدفع : 1254 - عــــن : - رقم الشيك : 502372</t>
  </si>
  <si>
    <t>رقم سند الدفع : 1255 - صرف دفعه من الحساب من مصرف ابوظبي الاسلامى</t>
  </si>
  <si>
    <t>رقم سند الدفع : 1255 - عــــن : - رقم الشيك : 502374</t>
  </si>
  <si>
    <t>رقم سند الدفع : 1256 - صرف دفعه من الحساب من مصرف ابوظبي الاسلامى</t>
  </si>
  <si>
    <t>رقم سند الدفع : 1256 - عــــن : - رقم الشيك : 502391</t>
  </si>
  <si>
    <t>رقم سند الدفع : 1257 - صرف دفعه من الحساب من عهدة مهندس على العقله</t>
  </si>
  <si>
    <t>رقم سند الدفع : 1258 - صرف عهدة لحمد عليان من مصرف ابوظبي الاسلامى</t>
  </si>
  <si>
    <t>رقم سند الدفع : 1258 - عــــن : - رقم الشيك : 502390</t>
  </si>
  <si>
    <t>رقم سند الدفع : 1259 - صرف دفعه من الحساب من مصرف ابوظبي الاسلامى</t>
  </si>
  <si>
    <t>رقم سند الدفع : 1259 - عــــن : - رقم الشيك : 502375</t>
  </si>
  <si>
    <t>رقم سند الدفع : 1260 - صرف دفعه من الحساب من مصرف ابوظبي الاسلامى</t>
  </si>
  <si>
    <t>رقم سند الدفع : 1260 - عــــن : - رقم الشيك : 502394</t>
  </si>
  <si>
    <t>رقم سند الدفع : 1261 - صرف دفعه من الحساب من مصرف ابوظبي الاسلامى</t>
  </si>
  <si>
    <t>رقم سند الدفع : 1261 - عــــن : - رقم الشيك : 502396</t>
  </si>
  <si>
    <t>رقم سند الدفع : 1262 - صرف دفعه من الحساب من مصرف ابوظبي الاسلامى</t>
  </si>
  <si>
    <t>رقم سند الدفع : 1262 - عــــن : - رقم الشيك : 502393</t>
  </si>
  <si>
    <t>رقم سند الدفع : 1263 - صرف عهدة للفورمن قاسم من عهدة مهندس على العقله</t>
  </si>
  <si>
    <t xml:space="preserve">رقم سند الدفع : 1264 - صرف دفعه من الحساب من بنك الفجيرة </t>
  </si>
  <si>
    <t>رقم سند الدفع : 1264 - عــــن : - رقم الشيك : 000210</t>
  </si>
  <si>
    <t>رقم سند الدفع : 1265 - صرف دفعه من الحساب من بنك الفجيرة</t>
  </si>
  <si>
    <t>رقم سند الدفع : 1265 - عــــن : - رقم الشيك : 000211</t>
  </si>
  <si>
    <t>رقم سند الدفع : 1266 - صرف دفعه من الحساب من بنك الفجيرة</t>
  </si>
  <si>
    <t>رقم سند الدفع : 1266 - عــــن : - رقم الشيك : 000213</t>
  </si>
  <si>
    <t xml:space="preserve">رقم سند الدفع : 1267 - صرف دفعه من الحساب من بنك الفجيرة </t>
  </si>
  <si>
    <t>رقم سند الدفع : 1267 - عــــن : - رقم الشيك : 000212</t>
  </si>
  <si>
    <t>رقم سند الدفع : 1268 - صرف عهدة للفورمن شبير من عهدة مهندس على العقله</t>
  </si>
  <si>
    <t>رقم سند الدفع : 1269 - صرف دفعه من الحساب من مصرف ابوظبي الاسلامى</t>
  </si>
  <si>
    <t>رقم سند الدفع : 1269 - عــــن : - رقم الشيك : 502389</t>
  </si>
  <si>
    <t>رقم سند الدفع : 1270 - صرف دفعه من الحساب من عهدة مهندس على العقله</t>
  </si>
  <si>
    <t>رقم سند الدفع : 1271 - صرف دفعه من الحساب من عهدة مهندس على العقله</t>
  </si>
  <si>
    <t>رقم سند الدفع : 1272 - صرف دفعه من الحساب من عهدة مهندس على العقله</t>
  </si>
  <si>
    <t>رقم سند الدفع : 1273 - مستحقات اجازة الفورمن موسى من عهدة مهندس على العقله</t>
  </si>
  <si>
    <t>رقم سند الدفع : 1274 - باقى قيمة مستخلصات شهر 8 من مصرف ابوظبي الاسلامر</t>
  </si>
  <si>
    <t>رقم سند الدفع : 1274 - عــــن : - رقم الشيك : 502397</t>
  </si>
  <si>
    <t>رقم سند الدفع : 1275 - صرف عهدة لحمد عليان من مصرف ابوظبي الاسلامى</t>
  </si>
  <si>
    <t>رقم سند الدفع : 1275 - عــــن : - رقم الشيك : 502395</t>
  </si>
  <si>
    <t>رقم سند الدفع : 1276 - صرف عهدة للمهندس على من عهدة حمد عليان</t>
  </si>
  <si>
    <t>رقم سند الدفع : 1277 - خصم المحتجزات بناء على رغبة مقاول الباطا عن مستخلص رقم 122 لموقع خنور</t>
  </si>
  <si>
    <t>رقم سند الدفع : 1277 - خصم المحتجزات بناء على رغبة مقاول الباطا عن مستخلص رقم 121 لموقع خنور</t>
  </si>
  <si>
    <t>رقم سند الدفع : 1277 - خصم المحتجزات بناء على رغبة مقاول الباطا عن مستخلص رقم 120 لموقع سالم على المهيرى</t>
  </si>
  <si>
    <t>مقاول جبس سارة</t>
  </si>
  <si>
    <t>رقم سند الدفع : 1278 - دفعه من اعمال الجبس بالحمامات والمطابخ بموقع سارة المنصورى اجمالى المبلغ 4500</t>
  </si>
  <si>
    <t>رقم سند الدفع : 1279 - تكسير سيراميك لموقع احمد راشد المنصورى من عهدة مهندس على العقله</t>
  </si>
  <si>
    <t>رقم سند الدفع : 1280 - الرصيد الافتتاحى</t>
  </si>
  <si>
    <t>14/09/2023</t>
  </si>
  <si>
    <t xml:space="preserve">تصليح سيارة الفورمن قاسم وميكروباص موتسبيشي </t>
  </si>
  <si>
    <t>كراج الافغانى للسيارات</t>
  </si>
  <si>
    <t>ثمن ماكينة لميكروباص موتسبيشي 7 راكب</t>
  </si>
  <si>
    <t>مدينة زايد</t>
  </si>
  <si>
    <t>رقم سند الدفع : 1281 - ثمن الاضاءة لموقع احمد المهيرى المزروعىمن عهدة مهندس على العقله</t>
  </si>
  <si>
    <t xml:space="preserve">قطع غيار سيارة ميكروباص موتسبيشي </t>
  </si>
  <si>
    <t>محل المعروف لقطع غيار السيارات</t>
  </si>
  <si>
    <t>Maint-office Equipment</t>
  </si>
  <si>
    <t>اعمال صيانة لموقع جمعه بتال المرر تسجل على المكتب</t>
  </si>
  <si>
    <t>ضريبة على فاتورة اعمال صيانة لموقع جمعه بتال المرر تسجل على المكتب</t>
  </si>
  <si>
    <t>رقم سند الدفع : 1282 - بترول سيارة برادو من عهدة مهندس على العقله</t>
  </si>
  <si>
    <t xml:space="preserve">رقم سند الدفع : 1282 - بترول سيارة برادو من عهدة مهندس على العقله - - </t>
  </si>
  <si>
    <t>13/09/2023</t>
  </si>
  <si>
    <t>رقم سند الدفع : 1283 - بترول سيارات الشركة من عهدة حمد</t>
  </si>
  <si>
    <t>18/09/2023</t>
  </si>
  <si>
    <t>رقم سند الدفع : 1284 - صرف دفعه من الحساب من عهدة مهندس على العقله</t>
  </si>
  <si>
    <t xml:space="preserve">رقم سند الدفع : 1285 - جزء من الفرق فى القرض 2000000 والاتفاق على 1850000 مع الضريبه الباقى 250000 عبارة عن 150000 من القرض و 100000 من الضريبه </t>
  </si>
  <si>
    <t>رقم سند الدفع : 1285 - عــــن : - رقم الشيك : 502363</t>
  </si>
  <si>
    <t>19/09/2023</t>
  </si>
  <si>
    <t>رقم سند الدفع : 1286 - صرف عهدة لموسى الزعبي من عهدة مهندس على العقله</t>
  </si>
  <si>
    <t>رقم سند الدفع : 1287 - صرف عهدة للفورمن قاسم من عهدة مهندس على العقله</t>
  </si>
  <si>
    <t>رقم سند الدفع : 1288 - دفعه اولى الومنيوم وزجاج لموقع ايمان الحمادى بيد فاروق الحمادى</t>
  </si>
  <si>
    <t>رقم سند الدفع : 1289 - صرف دفعه من الحساب من مصرف ابوظبي الاسلامى</t>
  </si>
  <si>
    <t>رقم سند الدفع : 1289 - عــــن : - رقم الشيك : 502398</t>
  </si>
  <si>
    <t>رقم سند الدفع : 1290 - صرف دفعه من الحساب من عهدة مهندس على العقله</t>
  </si>
  <si>
    <t>رقم سند الدفع : 1291 - صرف عهدة للفورمن الشبراوى من مصرف الشارقة الاسلامى</t>
  </si>
  <si>
    <t>رقم سند الدفع : 1291 - عــــن : - رقم الشيك : 000001</t>
  </si>
  <si>
    <t>رقم سند الدفع : 1292 - صرف عهدة للمهندس على العقله من مصرف الشارقة الاسلامى</t>
  </si>
  <si>
    <t>رقم سند الدفع : 1292 - عــــن : - رقم الشيك : 000002</t>
  </si>
  <si>
    <t>دفعه محتجزات 5% من مصرف ابوظبي الاسلامى لموقع سليمان الحمادى لقمان</t>
  </si>
  <si>
    <t>ضريبة مستحقه على دفعه محتجزات 5% من مصرف ابوظبي الاسلامى لموقع سليمان الحمادى لقمان</t>
  </si>
  <si>
    <t>محتجزات 5% من مصرف ابوظبي الاسلامى لموقع سليمان الحمادى *لقمان</t>
  </si>
  <si>
    <t>ضريبة مستحقه على محتجزات 5% من مصرف ابوظبي الاسلامى لموقع سليمان الحمادى *لقمان</t>
  </si>
  <si>
    <t>طابوق لسليمان الحمادى لقمان</t>
  </si>
  <si>
    <t>رقم سند الدفع : 1293 - صرف عهدة للمهندس على من مصرف الشارقة الاسلامى</t>
  </si>
  <si>
    <t>20/09/2023</t>
  </si>
  <si>
    <t>رقم سند الدفع : 1294 - صرف دفعه من الحساب من عهدة مهندس على العقله</t>
  </si>
  <si>
    <t>بدع زايد لحمل السيارات</t>
  </si>
  <si>
    <t>رقم سند الدفع : 1295 - صرف قيمة فواتير نقل بووم لودر لحبشان</t>
  </si>
  <si>
    <t>رقم سند الدفع : 1296 - خصم على فاتورة يوميات عمال</t>
  </si>
  <si>
    <t>رقم سند الدفع : 1297 - صرف قيمة فواتير نقل بووم لودر لموقع حبشان من عهدة مهندس على العقله</t>
  </si>
  <si>
    <t>رقم سند الدفع : 1298 - صرف دفعه من الحساب من عهدة مهندس على العقله</t>
  </si>
  <si>
    <t>صرف عهدة للفورمن قاسم من اجل سلفة افتار</t>
  </si>
  <si>
    <t>سلفة افتار</t>
  </si>
  <si>
    <t>صرف سلفة للعامل افتار من عهدة قاسم</t>
  </si>
  <si>
    <t>رقم سند الدفع : 1300 - بترول سيارات الشركة من عهدة مهندس على العقله</t>
  </si>
  <si>
    <t>رقم سند الدفع : 1301 - خصم فاتورة سهيل المزروعى قص سيراميك</t>
  </si>
  <si>
    <t>رقم سند الدفع : 1302 - اعمال التعديلات فى مشاريع السيد على ضبيب العامرى</t>
  </si>
  <si>
    <t>رقم سند الدفع : 1302 - عــــن : - رقم الشيك : 00003</t>
  </si>
  <si>
    <t>رقم سند الدفع : 1303 - قيمة مستخلصات شهر 8-2023 من مصرف ابوظبي الاسلامى</t>
  </si>
  <si>
    <t>رقم سند الدفع : 1303 - عــــن : - رقم الشيك : 502400</t>
  </si>
  <si>
    <t>رقم سند الدفع : 1304 - ثمن طابوق معزول لموقع خالد ناجى نقدا من عهدة مهندس على العقله</t>
  </si>
  <si>
    <t>رقم سند الدفع : 1305 - صرف دفعه من الحساب من عهدة مهندس على العقله(40000 محمود جمعه + 40000 على المدفع)</t>
  </si>
  <si>
    <t>رقم سند الدفع : 1306 - دفعه عن دفاع مدنى لموقع مؤسسة خنور</t>
  </si>
  <si>
    <t>رقم سند الدفع : 1306 - عــــن : - رقم الشيك : 000004</t>
  </si>
  <si>
    <t>رقم سند الدفع : 1307 - عن اعتماد مخططات كهرباء ومياه ومجارى من مصرف ابوظبي الاسلامى</t>
  </si>
  <si>
    <t>رقم سند الدفع : 1307 - عــــن : - رقم الشيك : 000005</t>
  </si>
  <si>
    <t>رقم سند الدفع : 1308 - صرف دفعه من الحساب من مصرف الشارقة الاسلامى</t>
  </si>
  <si>
    <t>رقم سند الدفع : 1308 - عــــن : - رقم الشيك : 000007</t>
  </si>
  <si>
    <t>رقم سند الدفع : 1309 - مواد بناء لموقع احمد راشد المنصورى من عهدة مهندس على العقله</t>
  </si>
  <si>
    <t>رقم سند الدفع : 1310 - قيمة مستخلصات شهر 8 2023 من مصرف ابوظبي الاسلامى</t>
  </si>
  <si>
    <t>رقم سند الدفع : 1310 - عــــن : - رقم الشيك : 502399</t>
  </si>
  <si>
    <t>رقم سند الدفع : 1311 - صرف عهدة للفورمن قاسم من عهدة مهندس على العقله</t>
  </si>
  <si>
    <t>تحصيل ضريبة القيمه المضافه المستحقه عن مشروع محمد حبيب المزروعى</t>
  </si>
  <si>
    <t>رقم سند الدفع : 1312 - رواتب شهر 8 من عهدة حمد الى عهدة مهندس على العقله</t>
  </si>
  <si>
    <t>رقم سند الدفع : 1313 - صرف رواتب البدر شهر 8-2023 من عهدة مهندس على العقله</t>
  </si>
  <si>
    <t>رقم سند الدفع : 1313 - صرف سبيس لايت البدر شهر 8-2023 من عهدة مهندس على العقله</t>
  </si>
  <si>
    <t>رقم سند الدفع : 1313 - صرف الشعلة البيضاء البدر شهر 8-2023 من عهدة مهندس على العقله</t>
  </si>
  <si>
    <t>رقم سند الدفع : 1313 - مصاريف ايداع رواتب البدر من عهدة مهندس على العقله</t>
  </si>
  <si>
    <t xml:space="preserve">رقم سند الدفع : 1314 - خصم فاتورة رقم 273 </t>
  </si>
  <si>
    <t>رقم سند الدفع : 1314 - خصم فاتورة رقم 817</t>
  </si>
  <si>
    <t>رقم سند الدفع : 1314 - خصم فاتورة رقم 100971</t>
  </si>
  <si>
    <t>رقم سند الدفع : 1314 - خصم فاتورة رقم 100972</t>
  </si>
  <si>
    <t>رقم سند الدفع : 1314 - خصم فاتورة رقم 1314</t>
  </si>
  <si>
    <t>تم سداد من العميل احمد بلكور ل بى دى غليز</t>
  </si>
  <si>
    <t>رقم سند الدفع : 1315 - صرف عهدة لحمد عليان من مصرف ابوظبي الاسلامى</t>
  </si>
  <si>
    <t>رقم سند الدفع : 1315 - عــــن : - رقم الشيك : 502402</t>
  </si>
  <si>
    <t>رقم سند الدفع : 1316 - صرف دفعه من الحساب من عهدة مهندس على العقله</t>
  </si>
  <si>
    <t>رقم سند الدفع : 1317 - صرف دفعه من الحساب من عهدة حمد عليان</t>
  </si>
  <si>
    <t>رقم سند الدفع : 1318 - صرف دفعه من المحتجزات من عهدة حمد</t>
  </si>
  <si>
    <t>21/09/2023</t>
  </si>
  <si>
    <t>رقم سند الدفع : 1319 - صرف دفعه من الحساب من مصرف ابوظبي الاسلامى</t>
  </si>
  <si>
    <t>رقم سند الدفع : 1319 - عــــن : - رقم الشيك : 502407</t>
  </si>
  <si>
    <t>رقم سند الدفع : 1320 - صرف دفعه من الحساب من مصرف ابوظبي الاسلامى</t>
  </si>
  <si>
    <t>رقم سند الدفع : 1320 - عــــن : - رقم الشيك : 502408</t>
  </si>
  <si>
    <t>رقم سند الدفع : 1321 - صرف عهدة للفورمن موسى الزعبي من عهدة مهندس على العقله ( جرافيتى فورس)</t>
  </si>
  <si>
    <t>رقم سند الدفع : 1322 - مخالف سيارة برادو من عهدة مهندس على العقله</t>
  </si>
  <si>
    <t xml:space="preserve">رقم سند الدفع : 1323 - رسوم اتصالات المهندس على العقله من عهدة مهندس على </t>
  </si>
  <si>
    <t>رقم سند الدفع : 1324 - صرف عهدة للشبراوى من مصرف الشارقة الاسلامى</t>
  </si>
  <si>
    <t>رقم سند الدفع : 1324 - عــــن : - رقم الشيك : 000008</t>
  </si>
  <si>
    <t>رقم سند الدفع : 1325 - صرف عهدة لحمد عليان من مصرف ابوظبي الاسلامى</t>
  </si>
  <si>
    <t>رقم سند الدفع : 1325 - عــــن : - رقم الشيك : 502404</t>
  </si>
  <si>
    <t>رقم سند الدفع : 1326 - صرف عهدة للمهندس على من عهدة حمد عليان</t>
  </si>
  <si>
    <t>رقم سند الدفع : 1327 - صرف عهدة لحمد عليان من عهدة مهندس على العقلة</t>
  </si>
  <si>
    <t>فيلا عبدالله سلطان الحمادى Expenses</t>
  </si>
  <si>
    <t xml:space="preserve">رقم سند الدفع : 1328 - فروقات حساب لصالح المالك عبدالله سلطان بدل ثمن مواد كانت للمالك وتم ردها للموقع </t>
  </si>
  <si>
    <t>رقم سند الدفع : 1328 - عــــن : - رقم الشيك : 502406</t>
  </si>
  <si>
    <t>23/09/2023</t>
  </si>
  <si>
    <t>رقم سند الدفع : 1329 - صرف عهدة للفورمن قاسم من عهدة مهندس على العقله</t>
  </si>
  <si>
    <t>سلفة راجبالى</t>
  </si>
  <si>
    <t>رقم سند الدفع : 1329 - صرف سلفة للعامل راجبالى من عهدة مهندس على</t>
  </si>
  <si>
    <t>رقم سند الدفع : 1330 - صرف عهدة للمهندس على العقله من عهدة حمد</t>
  </si>
  <si>
    <t>15/09/2023</t>
  </si>
  <si>
    <t>رقم سند الدفع : 1331 - صرف دفعه من الحساب من عهدة حمد عليان</t>
  </si>
  <si>
    <t>رقم سند الدفع : 1332 - صرف دفعه من الحساب من مصرف ابوظبي الاسلامى</t>
  </si>
  <si>
    <t>رقم سند الدفع : 1332 - عــــن : - رقم الشيك : 502403</t>
  </si>
  <si>
    <t xml:space="preserve">ثمن شراء سيارة موتسبيشي من مبارك السودانى يتاريخ 8-11-2022 لم بتم تسجيلها ب2022 </t>
  </si>
  <si>
    <t>رقم سند الدفع : 1333 - باقى الحساب من عهدة مهندس على العقله</t>
  </si>
  <si>
    <t xml:space="preserve">رقم سند الدفع : 1334 - خصم على قيمة فواتير موقع احمد المهيرى المزروعى </t>
  </si>
  <si>
    <t>رقم سند الدفع : 1335 - صرف دفعه من الحساب من عهدة مهندس على العقله</t>
  </si>
  <si>
    <t>رقم سند الدفع : 1336 - صرف دفعه من الحساب من عهدة مهندس على العقله</t>
  </si>
  <si>
    <t xml:space="preserve">اثبات رواتب الشعلة البيضاء شهر 7-2023 </t>
  </si>
  <si>
    <t xml:space="preserve">اثبات رواتب الشعلة البيضاء شهر 6-2023 </t>
  </si>
  <si>
    <t xml:space="preserve">اثبات رواتب الشعلة البيضاء شهر 5-2023 </t>
  </si>
  <si>
    <t xml:space="preserve">اثبات رواتب الشعلة البيضاء شهر 8-2023 </t>
  </si>
  <si>
    <t xml:space="preserve">اثبات رواتب سبيس لايت شهر7 </t>
  </si>
  <si>
    <t>اثبات رواتب شهر 6- 2023 عمال سبيس لايت</t>
  </si>
  <si>
    <t xml:space="preserve">اثبات رواتب سبيس لايت شهر5 </t>
  </si>
  <si>
    <t>اثبات رواتب شهر8- 2023 عمال سبيس لايت</t>
  </si>
  <si>
    <t>رقم سند الدفع : 1337 - صرف دفعه من الحساب من مصرف ابوظبي الاسلامى</t>
  </si>
  <si>
    <t>رقم سند الدفع : 1337 - عــــن : - رقم الشيك : 502405</t>
  </si>
  <si>
    <t>رقم سند الدفع : 1338 - باقى قيمة اعمال الجبس عند سارة المنصورى من عهدة مهندس على العقله</t>
  </si>
  <si>
    <t>رقم سند الدفع : 1339 - تبديل دينامو تجارى سيارة الفورمن قاسم</t>
  </si>
  <si>
    <t>رقم سند الدفع : 1340 - رسوم فاتورة كهرباء دائمة لموقع احمد الحمادى من عهدة حمد</t>
  </si>
  <si>
    <t xml:space="preserve">رقم سند الدفع : 1340 - رسوم فاتورة كهرباء دائمة لموقع احمد الحمادى من عهدة حمد - - </t>
  </si>
  <si>
    <t>رقم سند الدفع : 1340 - رسوم فاتورة مياه دائمة لموقع احمد الحمادى من عهدة حمد</t>
  </si>
  <si>
    <t xml:space="preserve">رقم سند الدفع : 1340 - رسوم فاتورة مياه دائمة لموقع احمد الحمادى من عهدة حمد - - </t>
  </si>
  <si>
    <t>16/09/2023</t>
  </si>
  <si>
    <t>رقم سند الدفع : 1341 - فاتورة كهرباء دائمة لموقع احمد المهيرى المزروعى من عهدة مهندس على العقله</t>
  </si>
  <si>
    <t xml:space="preserve">رقم سند الدفع : 1341 - فاتورة كهرباء دائمة لموقع احمد المهيرى المزروعى من عهدة مهندس على العقله - - </t>
  </si>
  <si>
    <t>رقم سند الدفع : 1342 - صرف عهدة للفورمن شبير من عهدة مهندس على العقله</t>
  </si>
  <si>
    <t>ضريبة القيمة المضافة عن المبلغ الدفعه الاولى المستلمة من بنك ابوظبي الاول لموقع محمد صياح المنصورى</t>
  </si>
  <si>
    <t>24/09/2023</t>
  </si>
  <si>
    <t>رقم سند الدفع : 1343 - صرف عهدة للمهندس على العقله من مصرف أبوظبي الاسلامى</t>
  </si>
  <si>
    <t>رأس الخيمة</t>
  </si>
  <si>
    <t>رقم سند الدفع : 1344 - صرف دفعه من الحساب من مصرف ابوظبي الاسلامى</t>
  </si>
  <si>
    <t>رقم سند الدفع : 1344 - عــــن : - رقم الشيك : 502411</t>
  </si>
  <si>
    <t>رقم سند الدفع : 1345 - صرف دفعه من الحساب من مصرف ابوظبي الاسلامى</t>
  </si>
  <si>
    <t>رقم سند الدفع : 1345 - عــــن : - رقم الشيك : 502411</t>
  </si>
  <si>
    <t>رقم سند الدفع : 1346 - صرف دفعه من الحساب من مصرف ابوظبي الاسلامى</t>
  </si>
  <si>
    <t>رقم سند الدفع : 1346 - عــــن : - رقم الشيك : 502412</t>
  </si>
  <si>
    <t>رقم سند الدفع : 1347 - صرف دفعه من الحساب من مصرف ابوظبي الاسلامى</t>
  </si>
  <si>
    <t>رقم سند الدفع : 1347 - عــــن : - رقم الشيك : 502409</t>
  </si>
  <si>
    <t>30/08/2023</t>
  </si>
  <si>
    <t>رقم سند الدفع : 1348 - اكل عمال منزل مهندس على منعهدة موسى</t>
  </si>
  <si>
    <t>رقم سند الدفع : 1348 - صرف دفعه من الحساب من عهدة موسى</t>
  </si>
  <si>
    <t>رقم سند الدفع : 1348 - اجار تكسير طابوق لاعمال الكهرباءلموقع على ضبيب العامرى</t>
  </si>
  <si>
    <t>رقم سند الدفع : 1348 - طباعه مخططات كهرباء لموقع احمد بلكور من عهدة موسى</t>
  </si>
  <si>
    <t>رقم سند الدفع : 1348 - غسيل سيارة بيك اب من عهدة موسى</t>
  </si>
  <si>
    <t>رقم سند الدفع : 1349 - جرلات لموقع مجالس المرر للفورمن محمد من عهدة موسى</t>
  </si>
  <si>
    <t xml:space="preserve">رقم سند الدفع : 1349 - جرلات لموقع مجالس المرر للفورمن محمد من عهدة موسى - - </t>
  </si>
  <si>
    <t>رقم سند الدفع : 1349 - مواد كهرباء لموقع احمد بلكور من عهدة موسى</t>
  </si>
  <si>
    <t xml:space="preserve">رقم سند الدفع : 1349 - مواد كهرباء لموقع احمد بلكور من عهدة موسى - - </t>
  </si>
  <si>
    <t>رقم سند الدفع : 1349 - مواد تكييف لموقع محمد عبدالله الحمادى من عهدة موسى</t>
  </si>
  <si>
    <t xml:space="preserve">رقم سند الدفع : 1349 - مواد تكييف لموقع محمد عبدالله الحمادى من عهدة موسى - - </t>
  </si>
  <si>
    <t>رقم سند الدفع : 1349 - مواد تكييف لموقع على المحرمى من عهدة موسى</t>
  </si>
  <si>
    <t xml:space="preserve">رقم سند الدفع : 1349 - مواد تكييف لموقع على المحرمى من عهدة موسى - - </t>
  </si>
  <si>
    <t>رقم سند الدفع : 1349 - مواد تكييف لموقع المدفع من عهدة موسى</t>
  </si>
  <si>
    <t xml:space="preserve">رقم سند الدفع : 1349 - مواد تكييف لموقع المدفع من عهدة موسى - - </t>
  </si>
  <si>
    <t>رقم سند الدفع : 1349 - موادكهرباء لموقع احمد المهيرى المزروعى</t>
  </si>
  <si>
    <t xml:space="preserve">رقم سند الدفع : 1349 - موادكهرباء لموقع احمد المهيرى المزروعى - - </t>
  </si>
  <si>
    <t>رقم سند الدفع : 1350 - مواد كهرباء لموقع احمد بلكور المزروعى</t>
  </si>
  <si>
    <t xml:space="preserve">رقم سند الدفع : 1350 - مواد كهرباء لموقع احمد بلكور المزروعى - - </t>
  </si>
  <si>
    <t>رقم سند الدفع : 1350 - مواد تكييف لموقع ابوناصر من عهدة موسى الزعبي</t>
  </si>
  <si>
    <t xml:space="preserve">رقم سند الدفع : 1350 - مواد تكييف لموقع ابوناصر من عهدة موسى الزعبي - - </t>
  </si>
  <si>
    <t>رقم سند الدفع : 1350 - تكييف فيلا على المدفع من عهدة موسى الزعبي</t>
  </si>
  <si>
    <t xml:space="preserve">رقم سند الدفع : 1350 - تكييف فيلا على المدفع من عهدة موسى الزعبي - - </t>
  </si>
  <si>
    <t>رقم سند الدفع : 1350 - غاز تكييفات لموقع محمد عبدالله الحمادى من عهدة موسى</t>
  </si>
  <si>
    <t xml:space="preserve">رقم سند الدفع : 1350 - غاز تكييفات لموقع محمد عبدالله الحمادى من عهدة موسى - - </t>
  </si>
  <si>
    <t>رقم سند الدفع : 1350 - مواد تكيف لموقع محمد عبدالله الحمادى من عهدة موسى</t>
  </si>
  <si>
    <t xml:space="preserve">رقم سند الدفع : 1350 - مواد تكيف لموقع محمد عبدالله الحمادى من عهدة موسى - - </t>
  </si>
  <si>
    <t>رقم سند الدفع : 1350 - مواد كهرباء لموقع احمد بلكور من عهدة موسى</t>
  </si>
  <si>
    <t xml:space="preserve">رقم سند الدفع : 1350 - مواد كهرباء لموقع احمد بلكور من عهدة موسى - - </t>
  </si>
  <si>
    <t>رقم سند الدفع : 1350 - مواد تكييف لموقع على المدفعه من عهدة موسى</t>
  </si>
  <si>
    <t xml:space="preserve">رقم سند الدفع : 1350 - مواد تكييف لموقع على المدفعه من عهدة موسى - - </t>
  </si>
  <si>
    <t>رقم سند الدفع : 1350 - مواد كهرباء لموقع محمد عبدالله الحمادى من عهدة موسى</t>
  </si>
  <si>
    <t xml:space="preserve">رقم سند الدفع : 1350 - مواد كهرباء لموقع محمد عبدالله الحمادى من عهدة موسى - - </t>
  </si>
  <si>
    <t>رقم سند الدفع : 1350 - مواد تكييف لموقع رعد الحربي من عهدة موسى</t>
  </si>
  <si>
    <t xml:space="preserve">رقم سند الدفع : 1350 - مواد تكييف لموقع رعد الحربي من عهدة موسى - - </t>
  </si>
  <si>
    <t>رقم سند الدفع : 1350 - مواد تكييف لموقع على ضبيب العامرى من عهدة موسى</t>
  </si>
  <si>
    <t xml:space="preserve">رقم سند الدفع : 1350 - مواد تكييف لموقع على ضبيب العامرى من عهدة موسى - - </t>
  </si>
  <si>
    <t>رقم سند الدفع : 1350 - مواد كهرباء لموقع احمد بلكور المزروعى من عهدة موسى</t>
  </si>
  <si>
    <t xml:space="preserve">رقم سند الدفع : 1350 - مواد كهرباء لموقع احمد بلكور المزروعى من عهدة موسى - - </t>
  </si>
  <si>
    <t>رقم سند الدفع : 1350 - بترول سيارة بيك اب من عهدة موسى</t>
  </si>
  <si>
    <t xml:space="preserve">رقم سند الدفع : 1350 - بترول سيارة بيك اب من عهدة موسى - - </t>
  </si>
  <si>
    <t>رقم سند الدفع : 1351 - صرف عهدة للفورمن موسى من عهدة مهندس على العقله</t>
  </si>
  <si>
    <t>رقم سند الدفع : 1352 - بترول لموقع محمد على الحمادى</t>
  </si>
  <si>
    <t xml:space="preserve">رقم سند الدفع : 1352 - بترول لموقع محمد على الحمادى - - </t>
  </si>
  <si>
    <t>رقم سند الدفع : 1352 - بترول لموقع حمد سعيد المزروعى من عهدة شبير</t>
  </si>
  <si>
    <t xml:space="preserve">رقم سند الدفع : 1352 - بترول لموقع حمد سعيد المزروعى من عهدة شبير - - </t>
  </si>
  <si>
    <t>رقم سند الدفع : 1352 - بترول لموقع محمد ناجى المنصورى من عهدة شبير</t>
  </si>
  <si>
    <t xml:space="preserve">رقم سند الدفع : 1352 - بترول لموقع محمد ناجى المنصورى من عهدة شبير - - </t>
  </si>
  <si>
    <t>رقم سند الدفع : 1352 - بترول بيك اب 3 طن من عهدة نصيب</t>
  </si>
  <si>
    <t xml:space="preserve">رقم سند الدفع : 1352 - بترول بيك اب 3 طن من عهدة نصيب - - </t>
  </si>
  <si>
    <t>رقم سند الدفع : 1352 - بترول سيارة موتسبيشي رقم 59022 من عهدة شبير</t>
  </si>
  <si>
    <t xml:space="preserve">رقم سند الدفع : 1352 - بترول سيارة موتسبيشي رقم 59022 من عهدة شبير - - </t>
  </si>
  <si>
    <t>رقم سند الدفع : 1352 - بترول لموقع على ضبيب العامرى من عهدة شبير</t>
  </si>
  <si>
    <t xml:space="preserve">رقم سند الدفع : 1352 - بترول لموقع على ضبيب العامرى من عهدة شبير - - </t>
  </si>
  <si>
    <t>رقم سند الدفع : 1353 - اجور ماكينة 3 طن من عهدة شبير</t>
  </si>
  <si>
    <t>رقم سند الدفع : 1353 - قطع غيار 3 طن من عهدة شبير</t>
  </si>
  <si>
    <t>رقم سند الدفع : 1353 - نظافة رادتير من عهدة شبير</t>
  </si>
  <si>
    <t>رقم سند الدفع : 1353 - مخرطة ماكينة 3 طن من عهدة شبير</t>
  </si>
  <si>
    <t>رقم سند الدفع : 1353 - نقل سيارة الصناعية من عهدة شبير</t>
  </si>
  <si>
    <t>رقم سند الدفع : 1353 - غسيل سيارة 3 طن من عهدة شبير</t>
  </si>
  <si>
    <t>رقم سند الدفع : 1353 - غسيل سيارة موتبيشي 59023 من عهدة شبير</t>
  </si>
  <si>
    <t>رقم سند الدفع : 1353 - سرير عمال ابوظبي من عهدة شبير</t>
  </si>
  <si>
    <t>رقم سند الدفع : 1353 - غسيل سيارة رقم 59022 من عهدة شبير</t>
  </si>
  <si>
    <t>رقم سند الدفع : 1353 - نقل طابوق الى موقع ايمان الحمادى من عهدة شبير</t>
  </si>
  <si>
    <t>رقم سند الدفع : 1353 - نقل طابوق الى موقع على ضبيب من عهدة شبير</t>
  </si>
  <si>
    <t>رقم سند الدفع : 1354 - بترول لموقع حمد سعيد المزروعى</t>
  </si>
  <si>
    <t xml:space="preserve">رقم سند الدفع : 1354 - بترول لموقع حمد سعيد المزروعى - - </t>
  </si>
  <si>
    <t>رقم سند الدفع : 1354 - بترول لموقع على ضبيب العامرى من عهدة شبير</t>
  </si>
  <si>
    <t xml:space="preserve">رقم سند الدفع : 1354 - بترول لموقع على ضبيب العامرى من عهدة شبير - - </t>
  </si>
  <si>
    <t>رقم سند الدفع : 1354 - بترول لموقع محمد ناجة المنصورى من عهدة شبير</t>
  </si>
  <si>
    <t xml:space="preserve">رقم سند الدفع : 1354 - بترول لموقع محمد ناجة المنصورى من عهدة شبير - - </t>
  </si>
  <si>
    <t>رقم سند الدفع : 1354 - بترول لموقع محمد على الحمادى من عهدة شبير</t>
  </si>
  <si>
    <t xml:space="preserve">رقم سند الدفع : 1354 - بترول لموقع محمد على الحمادى من عهدة شبير - - </t>
  </si>
  <si>
    <t>رقم سند الدفع : 1354 - زيت لموقع محمد على الحمادى</t>
  </si>
  <si>
    <t xml:space="preserve">رقم سند الدفع : 1354 - زيت لموقع محمد على الحمادى - - </t>
  </si>
  <si>
    <t>25/09/2023</t>
  </si>
  <si>
    <t>ماجستيك نانو للمقاولات العامة</t>
  </si>
  <si>
    <t>رقم سند الدفع : 1355 - صرف دفعه مقدمة عن بلاستر لموقع حمد سعيد من عهدة مهندس على العقله</t>
  </si>
  <si>
    <t>رقم سند الدفع : 1356 - صرف دفعه من الحساب من مصرف ابوظبي الاسلامى</t>
  </si>
  <si>
    <t>رقم سند الدفع : 1356 - عــــن : - رقم الشيك : 502414</t>
  </si>
  <si>
    <t>صرف جزء من المحتجزات 10% من مصرف ابوظبي الاسلامى شيك رقم 502413</t>
  </si>
  <si>
    <t>خصم على صرف جزء من المحتجزات 10% من مصرف ابوظبي الاسلامى شيك رقم 502413</t>
  </si>
  <si>
    <t>صرف جزء من المحتجزات 10% + 2 فاتورة من مصرف ابوظبي الاسلامى شيك رقم 502413</t>
  </si>
  <si>
    <t>صبغ داخلى جمعه بتال المرر تحمل على مصاريف ادارية وعموميه</t>
  </si>
  <si>
    <t>سبيس لايت محتجزات</t>
  </si>
  <si>
    <t>اعمال صيانة لمجلس نساء مجالس المرر تخصم على سبيس لايت محتجزات</t>
  </si>
  <si>
    <t>26/09/2023</t>
  </si>
  <si>
    <t>رقم سند الدفع : 1357 - مستحقات اجازة وراتب واور تايم للعامل عرفان من عهدة مهندس على العقله</t>
  </si>
  <si>
    <t>رقم سند الدفع : 1358 - بترول لموقع مجالس محمد على المرر من عهدة محمد</t>
  </si>
  <si>
    <t xml:space="preserve">رقم سند الدفع : 1358 - بترول لموقع مجالس محمد على المرر من عهدة محمد - - </t>
  </si>
  <si>
    <t>رقم سند الدفع : 1358 - بترول سيارة محمد من عهدة محمد</t>
  </si>
  <si>
    <t xml:space="preserve">رقم سند الدفع : 1358 - بترول سيارة محمد من عهدة محمد - - </t>
  </si>
  <si>
    <t>رقم سند الدفع : 1358 - بترول لموقع زليخة الحمادة من عهدة محمد</t>
  </si>
  <si>
    <t xml:space="preserve">رقم سند الدفع : 1358 - بترول لموقع زليخة الحمادة من عهدة محمد - - </t>
  </si>
  <si>
    <t>رقم سند الدفع : 1359 - مواد بناء لموقع احمد بلكور من عهدة محمد</t>
  </si>
  <si>
    <t>رقم سند الدفع : 1359 - غسيل سيارة الفورمن محمد من عهدة محمد</t>
  </si>
  <si>
    <t>رقم سند الدفع : 1359 - مواد بناء لموقع راشد صميم المنصورى من عهدة محمد</t>
  </si>
  <si>
    <t>رقم سند الدفع : 1359 - غسيل سيارة محمد من عهدة محمد</t>
  </si>
  <si>
    <t>رقم سند الدفع : 1359 - وير المكيف سيارة محمد من عهدة محمد</t>
  </si>
  <si>
    <t>رقم سند الدفع : 1360 - قطع غيار سيارة محمد من عهدة محمد</t>
  </si>
  <si>
    <t xml:space="preserve">رقم سند الدفع : 1360 - قطع غيار سيارة محمد من عهدة محمد - - </t>
  </si>
  <si>
    <t>28/09/2023</t>
  </si>
  <si>
    <t>تأمين مياه وكهرباء بخيت المزروعى</t>
  </si>
  <si>
    <t>تأمين كهرباء بخيت المزروعى من تأمين احمد الحمادى</t>
  </si>
  <si>
    <t>رسوم كهرباء احمد الحمادى من تأمين مياه وكهرباء احمد الحمادى</t>
  </si>
  <si>
    <t>رسوم توصيل كهرباء مؤقت بخيت المزروعى من عهدة حمد</t>
  </si>
  <si>
    <t>ضريبةعلى رسوم توصيل كهرباء مؤقت بخيت المزروعى من عهدة حمد</t>
  </si>
  <si>
    <t>رقم سند الدفع : 1361 - صرف عهدة للسائق مادار من عهدة مهندس على العقله</t>
  </si>
  <si>
    <t>30/09/2023</t>
  </si>
  <si>
    <t>رقم سند الدفع : 1362 - صرف دفعه من الحساب من مصرف ابوظبي الاسلامى</t>
  </si>
  <si>
    <t>رقم سند الدفع : 1362 - عــــن : - رقم الشيك : 502420</t>
  </si>
  <si>
    <t>رقم سند الدفع : 1363 - دفعه عن تعديلات مشروع محمد حمد الحمادى من مصرف ابوظبي الاسلامى</t>
  </si>
  <si>
    <t>رقم سند الدفع : 1363 - عــــن : - رقم الشيك : 502422</t>
  </si>
  <si>
    <t>رقم سند الدفع : 1364 - دفعه عن تعديلات مشروع حمد سعيد المزروعى من مصرف ابوظبي الاسلامى</t>
  </si>
  <si>
    <t>رقم سند الدفع : 1364 - عــــن : - رقم الشيك : 502421</t>
  </si>
  <si>
    <t>رقم سند الدفع : 1365 - بترول سيارة برادو من عهدة مهندس على العقله</t>
  </si>
  <si>
    <t xml:space="preserve">رقم سند الدفع : 1365 - بترول سيارة برادو من عهدة مهندس على العقله - - </t>
  </si>
  <si>
    <t>جلف دايناميك لمقاولات البناء</t>
  </si>
  <si>
    <t>رقم سند الدفع : 1366 - قيمة فاتورة رقم 1417 من مصرف ابوظبي الاسلامى</t>
  </si>
  <si>
    <t>رقم سند الدفع : 1366 - عــــن : - رقم الشيك : 502418</t>
  </si>
  <si>
    <t>رقم سند الدفع : 1367 - مستحقات اجازة الفورمن محمد من مصرف ابوظبي الاسلامى</t>
  </si>
  <si>
    <t>رقم سند الدفع : 1367 - صرف دفعه من الحساب من مصرف ابوظبي الاسلامى</t>
  </si>
  <si>
    <t xml:space="preserve">رقم سند الدفع : 1367 - تصفية حساب العهدة للفورمن محمد </t>
  </si>
  <si>
    <t>رقم سند الدفع : 1367 - عــــن : - رقم الشيك : 502419</t>
  </si>
  <si>
    <t xml:space="preserve">تصليح سيارة موتسبيشي </t>
  </si>
  <si>
    <t xml:space="preserve">ضريبة على فاتورة تصليح سيارة موتسبيشي </t>
  </si>
  <si>
    <t>تصليح سيارة موتسبيشي من عهدة مهندس على العقله</t>
  </si>
  <si>
    <t>27/09/2023</t>
  </si>
  <si>
    <t>رقم سند الدفع : 1368 - صرف عهدة للفورمن شبير من عهدة مهندس على العقله</t>
  </si>
  <si>
    <t>رقم سند الدفع : 1369 - صرف عهدة للمهندس الشبراوى من عهدة مهندس على العقله</t>
  </si>
  <si>
    <t>ضريبة القيمة المضافة المستحقه لموقع محمد على المرر حولت الى مصرف ابوظبي الاسلامى</t>
  </si>
  <si>
    <t>دفعه من بناء مجالس محمد على المرر</t>
  </si>
  <si>
    <t>17/09/2023</t>
  </si>
  <si>
    <t>رقم سند الدفع : 1370 - صرف دفعه من الحساب من بنك الفجيرة</t>
  </si>
  <si>
    <t>رقم سند الدفع : 1370 - عــــن : - رقم الشيك : 000214</t>
  </si>
  <si>
    <t>رقم سند الدفع : 1371 - مستحقات اجازة السائق مادار من عهدة مهندس على العقله</t>
  </si>
  <si>
    <t>بيت السيراميك</t>
  </si>
  <si>
    <t>رقم سند الدفع : 1372 - عن توريد مرايا لموقع المرر من بنك الفجيرة</t>
  </si>
  <si>
    <t>رقم سند الدفع : 1372 - عــــن : - رقم الشيك : 000216</t>
  </si>
  <si>
    <t>رقم سند الدفع : 1373 - دفعه من الحساب من بنك الفجيرة</t>
  </si>
  <si>
    <t>رقم سند الدفع : 1373 - عــــن : - رقم الشيك : 000215</t>
  </si>
  <si>
    <t>رقم سند الدفع : 1374 - صرف دفعه من الحساب من عهدة مهندس على العقله</t>
  </si>
  <si>
    <t>رقم سند الدفع : 1375 - صرف دفعه من الحساب من عهدة مهندس على العقله</t>
  </si>
  <si>
    <t>رقم سند الدفع : 1376 - صرف عهدة لحمد عليان من مصرف ابوظبي الاسلامى</t>
  </si>
  <si>
    <t>رقم سند الدفع : 1376 - عــــن : - رقم الشيك : 502416</t>
  </si>
  <si>
    <t>عن تحويل كقرض للمالك من مصرف ابوظبي الاسلامى ثمن مواد حجر وفروقات مواد وابواب</t>
  </si>
  <si>
    <t>ضريبة مستحقة عن تحويل كقرض للمالك من مصرف ابوظبي الاسلامى ثمن مواد حجر وفروقات مواد وابواب</t>
  </si>
  <si>
    <t>مواد تكييف لموقع مؤسسة خنور للنقليات من عهدة مهندس على العقله</t>
  </si>
  <si>
    <t>مواد تكييف لموقع مجالس محمد على المرر مدفوعه من المالك</t>
  </si>
  <si>
    <t>ضريبه على فاتورة مواد تكييف لموقعى مجالس محمد على المرر وخنور</t>
  </si>
  <si>
    <t>رقم سند الدفع : 1377 - صرف عهدة للفورمن قاسم من عهدة مهندس على العقله</t>
  </si>
  <si>
    <t>رقم سند الدفع : 1378 - بترول لموقع احمد بلكور المزروعى من عهدة قاسم</t>
  </si>
  <si>
    <t xml:space="preserve">رقم سند الدفع : 1378 - بترول لموقع احمد بلكور المزروعى من عهدة قاسم - - </t>
  </si>
  <si>
    <t>رقم سند الدفع : 1378 - بترول لموقع محمد راشد المنصورى من عهدة قاسم</t>
  </si>
  <si>
    <t xml:space="preserve">رقم سند الدفع : 1378 - بترول لموقع محمد راشد المنصورى من عهدة قاسم - - </t>
  </si>
  <si>
    <t>رقم سند الدفع : 1378 - بترول لموقع سيف سهيل المزروعى من عهدة قاسم</t>
  </si>
  <si>
    <t xml:space="preserve">رقم سند الدفع : 1378 - بترول لموقع سيف سهيل المزروعى من عهدة قاسم - - </t>
  </si>
  <si>
    <t>رقم سند الدفع : 1378 - بترول لموقع سالم راشد المنصورى من عهدة قاسم</t>
  </si>
  <si>
    <t xml:space="preserve">رقم سند الدفع : 1378 - بترول لموقع سالم راشد المنصورى من عهدة قاسم - - </t>
  </si>
  <si>
    <t>رقم سند الدفع : 1378 - بترول لموقع سارة المنصورى من عهدة قاسم</t>
  </si>
  <si>
    <t xml:space="preserve">رقم سند الدفع : 1378 - بترول لموقع سارة المنصورى من عهدة قاسم - - </t>
  </si>
  <si>
    <t>رقم سند الدفع : 1378 - بترول لموقع راشد صميم المنصورى من عهدة قاسم</t>
  </si>
  <si>
    <t xml:space="preserve">رقم سند الدفع : 1378 - بترول لموقع راشد صميم المنصورى من عهدة قاسم - - </t>
  </si>
  <si>
    <t xml:space="preserve">رقم سند الدفع : 1379 - بترول لموقع محمد راشد المنصورى من عهدة قاسم </t>
  </si>
  <si>
    <t xml:space="preserve">رقم سند الدفع : 1379 - بترول لموقع محمد راشد المنصورى من عهدة قاسم - - </t>
  </si>
  <si>
    <t>رقم سند الدفع : 1379 - بترول لموقع سارة المنصورى من عهدة قاسم</t>
  </si>
  <si>
    <t xml:space="preserve">رقم سند الدفع : 1379 - بترول لموقع سارة المنصورى من عهدة قاسم - - </t>
  </si>
  <si>
    <t>رقم سند الدفع : 1379 - بترول لموقع راشد صميم المنصورى من عهدة قاسم</t>
  </si>
  <si>
    <t xml:space="preserve">رقم سند الدفع : 1379 - بترول لموقع راشد صميم المنصورى من عهدة قاسم - - </t>
  </si>
  <si>
    <t>رقم سند الدفع : 1379 - بترول لموقع سيف سهيل المزروعى من عهدة قاسم</t>
  </si>
  <si>
    <t xml:space="preserve">رقم سند الدفع : 1379 - بترول لموقع سيف سهيل المزروعى من عهدة قاسم - - </t>
  </si>
  <si>
    <t>رقم سند الدفع : 1379 - بترول لموقع سالم راشد المنصورى من عهدة قاسم</t>
  </si>
  <si>
    <t xml:space="preserve">رقم سند الدفع : 1379 - بترول لموقع سالم راشد المنصورى من عهدة قاسم - - </t>
  </si>
  <si>
    <t>رقم سند الدفع : 1380 - ازوليتر لموقع عبيد الهاملى من عهدة قاسم</t>
  </si>
  <si>
    <t>رقم سند الدفع : 1380 - وايرات لموقع محمد راشد المنصورى من عهدة قاسم</t>
  </si>
  <si>
    <t>رقم سند الدفع : 1380 - فرشة للعمال من عهدة قاسم</t>
  </si>
  <si>
    <t>رقم سند الدفع : 1380 - تغيير زيت وفلتر لسيارة رقم 77663 من عهدة قاسم</t>
  </si>
  <si>
    <t>رقم سند الدفع : 1380 - تصليح دينامو سيارة رقم 77663 من عهدة قاسم</t>
  </si>
  <si>
    <t>رقم سند الدفع : 1381 - مواد كهرباء لموقع محمد راشد المنصورى من عهدة قاسم</t>
  </si>
  <si>
    <t xml:space="preserve">رقم سند الدفع : 1381 - مواد كهرباء لموقع محمد راشد المنصورى من عهدة قاسم - - </t>
  </si>
  <si>
    <t>رقم سند الدفع : 1381 - مواد صحية لموقع سارة المنصورى من عهدة قاسم</t>
  </si>
  <si>
    <t xml:space="preserve">رقم سند الدفع : 1381 - مواد صحية لموقع سارة المنصورى من عهدة قاسم - - </t>
  </si>
  <si>
    <t>رقم سند الدفع : 1381 - زيت مولدات لموقع سالم راشد المنصورى من عهدة قاسم</t>
  </si>
  <si>
    <t xml:space="preserve">رقم سند الدفع : 1381 - زيت مولدات لموقع سالم راشد المنصورى من عهدة قاسم - - </t>
  </si>
  <si>
    <t>رقم سند الدفع : 1382 - صرف عهدة للفورمن قاسم من عهدة مهندس على العقله</t>
  </si>
  <si>
    <t>رقم سند الدفع : 1383 - صرف عهدة لحمد عليان من عهدة مهندس على العقلة</t>
  </si>
  <si>
    <t>رقم سند الدفع : 1384 - صرف عهدة للفورمن شبير من عهدة مهندس على العقله</t>
  </si>
  <si>
    <t>رقم سند الدفع : 1385 - خصم على فواتير مرايا لموقع احمد الحمادى</t>
  </si>
  <si>
    <t>فحص دم اقامة محمد العقله من عهدة محمد العقله</t>
  </si>
  <si>
    <t>فلتر وتغيير زيت سيارة محمد العقله من عهدة محمد العقله</t>
  </si>
  <si>
    <t>ضريبة على فاتورة فلتر وتغيير زيت سيارة محمد العقله من عهدة محمد العقله</t>
  </si>
  <si>
    <t>فحص دم اقامة محمد العقله وفلتر وتغيير زيت من عهدة محمد العقله</t>
  </si>
  <si>
    <t>اثبات رواتب واضافى مدينة الدار لشهر 7-2023</t>
  </si>
  <si>
    <t>سداد جزء من سلفة تنويرالى عهدة مهندس على العقله</t>
  </si>
  <si>
    <t>سداد جزء من سلفة جلندهار الى عهدة مهندس على العقله</t>
  </si>
  <si>
    <t>سداد جزء من فيزا محمد عرفان الى عهدة مهندس على العقله</t>
  </si>
  <si>
    <t>سلفة بيبيك فيزة</t>
  </si>
  <si>
    <t>سداد جزء من فيزة بيبيك الى عهدة مهندس على العقله</t>
  </si>
  <si>
    <t>سلفة دار مندر فيزة</t>
  </si>
  <si>
    <t>سداد جزء من فيزة دار مندر الى عهدة مهندس على العقله</t>
  </si>
  <si>
    <t>سلفة ودود فيزة</t>
  </si>
  <si>
    <t>سداد جزء من فيزة ودود الى عهدة مهندس على العقله</t>
  </si>
  <si>
    <t>راتب العامل دوثرت من عهدة مهندس على العقله</t>
  </si>
  <si>
    <t>راتب العامل اكليش من عهدة مهندس على العقله</t>
  </si>
  <si>
    <t>راتب السائق مادار من عهدة مهندس على العقله</t>
  </si>
  <si>
    <t xml:space="preserve">سداد سلفة دوثرت الى عهدة مهندس على </t>
  </si>
  <si>
    <t xml:space="preserve">سداد سلفة مادار الى عهدة مهندس على </t>
  </si>
  <si>
    <t>رقم سند الدفع : 1386 - اضافى عمال الشعله البيضاء لشهر 7-2023 من عهدة مهندس على العقله</t>
  </si>
  <si>
    <t>رقم سند الدفع : 1386 - اضافى عمال سبيس لايت لشهر 7-2023 من عهدة مهندس على العقله</t>
  </si>
  <si>
    <t>رقم سند الدفع : 1387 - باقى حساب شهر 9 من عهدة حمد عليان</t>
  </si>
  <si>
    <t>رقم سند الدفع : 1388 - صرف عهدة لحمد من عهدة مصرف ابوظبي الاسلامى</t>
  </si>
  <si>
    <t>رقم سند الدفع : 1388 - عــــن : - رقم الشيك : 502423</t>
  </si>
  <si>
    <t>رقم سند الدفع : 1389 - اعتماد مخططات تنفيذية للمواقع من عهدة حمد</t>
  </si>
  <si>
    <t>رقم سند الدفع : 1390 - صرف عهدة للفورمن شبير من عهدة مهندس على العقله</t>
  </si>
  <si>
    <t>رقم سند الدفع : 1391 - رواتب البد لعمال مدينة الدار شهر 9-2023 من عهدة حمد</t>
  </si>
  <si>
    <t>رقم سند الدفع : 1391 - رسوم بنكيةصرف رواتب البدر لشهر 9-2023 من عهدة حمد</t>
  </si>
  <si>
    <t>رقم سند الدفع : 1391 - صرف رواتب سبيس لايت شهر 9-2023 من عهدة حمد</t>
  </si>
  <si>
    <t>رقم سند الدفع : 1391 - صرف رواتب الشعلة البيضاء شهر 9-2023 من عهدة حمد</t>
  </si>
  <si>
    <t xml:space="preserve">رقم سند الدفع : 1392 - خصم على باقى الحساب </t>
  </si>
  <si>
    <t>رقم سند الدفع : 1393 - صرف باقى الحساب من عهدة مهندس على العقله</t>
  </si>
  <si>
    <t>رقم سند الدفع : 1394 - تحويل من عهدة مهندس على العقله الى مصرف الشارقة الاسلامى</t>
  </si>
  <si>
    <t>رقم سند الدفع : 1395 - اعتماد مخططات كهرباء احمد بلكور المزروعى من عهدة مهندس على العقله</t>
  </si>
  <si>
    <t>رقم سند الدفع : 1396 - رسوم دفعه مقاول لموقع عبدالله سلطان من عهدة مهندس على العقله</t>
  </si>
  <si>
    <t>رقم سند الدفع : 1396 - رسوم دفعه مقاول لموقع هلال سويح من عهدة مهندس على العقله</t>
  </si>
  <si>
    <t>رقم سند الدفع : 1397 - ثمن مواد مصروفات عمال سرير وفرشة ومخدى واسطوانه غاز لفاروق من عهدة مهندس على العقله</t>
  </si>
  <si>
    <t>رقم سند الدفع : 1398 - رسوم بنكية مخصومه من مصرف الشارقة الاسلامى</t>
  </si>
  <si>
    <t xml:space="preserve">رقم سند الدفع : 1398 - رسوم بنكية مخصومه من مصرف الشارقة الاسلامى - - </t>
  </si>
  <si>
    <t>رقم سند الدفع : 1399 - مصروفات بنكيه مخصومه من مصرف الشارقه الاسلامى</t>
  </si>
  <si>
    <t xml:space="preserve">رقم سند الدفع : 1399 - مصروفات بنكيه مخصومه من مصرف الشارقه الاسلامى - - </t>
  </si>
  <si>
    <t xml:space="preserve">رقم سند الدفع : 1400 - خصم مصاريف شهرية من بنك الفجيرة </t>
  </si>
  <si>
    <t xml:space="preserve">رقم سند الدفع : 1400 - خصم مصاريف شهرية من بنك الفجيرة - - </t>
  </si>
  <si>
    <t>توب ديزاين</t>
  </si>
  <si>
    <t>رقم سند الدفع : 1401 - دفعه مقدمة عن توريد نوافذ الومنيوم لموقع محمد وسالم المنصورى من ينك الفجيرة</t>
  </si>
  <si>
    <t>رقم سند الدفع : 1401 - عــــن : - رقم الشيك : 000217</t>
  </si>
  <si>
    <t>حمد سعيد المزروعى</t>
  </si>
  <si>
    <t>رقم سند الدفع : 1402 - مصاريف بنكية مخصومه من بنك الفجيرة</t>
  </si>
  <si>
    <t xml:space="preserve">رقم سند الدفع : 1402 - مصاريف بنكية مخصومه من بنك الفجيرة - - </t>
  </si>
  <si>
    <t>شيكات اجلة صادرة شيك : 502281 حصلت فى البنك (صرف دفعه من الحساب من مصرف ابوظبي الاسلامى)</t>
  </si>
  <si>
    <t>شيكات اجلة صادرة شيك : 502269 حصلت فى البنك (صرف دفعه من الحساب من مصرف ابوظبي الاسلامى)</t>
  </si>
  <si>
    <t>شيكات اجلة صادرة شيك : 502284 حصلت فى البنك (توريد مكيفات لموقع احمد المهيرى المزروعى من مصرف ابوظبي الاسلامى)</t>
  </si>
  <si>
    <t>شيكات اجلة صادرة شيك : 502266 حصلت فى البنك (قيمة فواتير شهر 4-2023 من مصرف ابوظبي الاسلامى)</t>
  </si>
  <si>
    <t>شيكات اجلة صادرة شيك : 502301 حصلت فى البنك (صرف قيمة فواتير شهر5-2023 من مصرف ابوظبي الاسلامى)</t>
  </si>
  <si>
    <t>رقم سند الدفع : 1403 - دفعه عن اعمال الحدادة والنجارة بموقع محمد صياح المنصورى من عهدة الشبراوى</t>
  </si>
  <si>
    <t>رقم سند الدفع : 1403 - صرف دفعه من الحساب من عهدة الشبراوى</t>
  </si>
  <si>
    <t>رقم سند الدفع : 1403 - دفعه عن اعمال الحجر بفيلا احمد الماس المرر</t>
  </si>
  <si>
    <t>رقم سند الدفع : 1403 - دفعه عن اعمال الصيغ بالمواقع من عهدة الشبراوى</t>
  </si>
  <si>
    <t>محل نهر الفنون للمقاولات العامة</t>
  </si>
  <si>
    <t>رقم سند الدفع : 1403 - دفعه عن اعمال الحديد المشغول بفيلا هلال سويح المزروعى</t>
  </si>
  <si>
    <t>رقم سند الدفع : 1403 - دفعه عن اعمال السياراميك والتيرازو بالمواقع</t>
  </si>
  <si>
    <t>رقم سند الدفع : 1404 - نقل مواد من المصفح الى جزيرة ياس من عهدة الشبراوى</t>
  </si>
  <si>
    <t>رقم سند الدفع : 1404 - نقل مواد طبلية طابوق الى موقع محمد صياح المنصورى</t>
  </si>
  <si>
    <t>رقم سند الدفع : 1404 - نقل اعمدة من موقع محمد صياح المنصورى الى المصفح من عهدة الشبراوى</t>
  </si>
  <si>
    <t>رقم سند الدفع : 1404 - نقل سقالات من جزيرة ياس الى المصفح من عهدة الشبراوى</t>
  </si>
  <si>
    <t>رقم سند الدفع : 1404 - نقل بلايوود ومواد خشب لموقع بخيت المزروعى من عهدة الشبراوى</t>
  </si>
  <si>
    <t>رقم سند الدفع : 1404 - نقل مواد خرسانة لموقع بخيت المزروعى من عهدة الشبراوى</t>
  </si>
  <si>
    <t>رقم سند الدفع : 1404 - نقل سقاله للبلاستر الى موقع احمد الماس المرر من عهدة الشبراوى</t>
  </si>
  <si>
    <t>رقم سند الدفع : 1404 - نقل كشرة ومواد الى موقع هلال سويح من عهدة الشبراوى</t>
  </si>
  <si>
    <t>رقم سند الدفع : 1404 - نقل مواد الى موقع عبدالله الظاهرى</t>
  </si>
  <si>
    <t>رقم سند الدفع : 1404 - نقل مواد الى موقع هلال سويح المزروعى من عهدة الشبراوى</t>
  </si>
  <si>
    <t>رقم سند الدفع : 1404 - نقل دوسة الى موقع احمد الماس المرر من عهدة الشبراوى</t>
  </si>
  <si>
    <t>رقم سند الدفع : 1404 - نقل مواد الى موقع عبدالله الظاهرى من عهدة الشبراوى</t>
  </si>
  <si>
    <t>رقم سند الدفع : 1404 - نقل مواد العمال لموقع محمد صياح المنصورى من عهدة الشبراوى</t>
  </si>
  <si>
    <t>رقم سند الدفع : 1404 - نقل خشب الى موقع بخيت المزروعى من عهدة الشبراوى</t>
  </si>
  <si>
    <t>رقم سند الدفع : 1405 - مواد بناء لموقع محمد صياح المنصورى من عهدة الشبراوى</t>
  </si>
  <si>
    <t xml:space="preserve">رقم سند الدفع : 1405 - مواد بناء لموقع محمد صياح المنصورى من عهدة الشبراوى - - </t>
  </si>
  <si>
    <t>رقم سند الدفع : 1405 - مواد صبغ لموقع هلال سويح من عهدة الشبراوى</t>
  </si>
  <si>
    <t xml:space="preserve">رقم سند الدفع : 1405 - مواد صبغ لموقع هلال سويح من عهدة الشبراوى - - </t>
  </si>
  <si>
    <t>رقم سند الدفع : 1405 - مواد سيراميك لموقع هلال سويح من عهدة الشبراوى</t>
  </si>
  <si>
    <t xml:space="preserve">رقم سند الدفع : 1405 - مواد سيراميك لموقع هلال سويح من عهدة الشبراوى - - </t>
  </si>
  <si>
    <t>رقم سند الدفع : 1405 - بلاستيك تحت الباسكو لموقع هلال سويح من عهدة الشبراوى</t>
  </si>
  <si>
    <t xml:space="preserve">رقم سند الدفع : 1405 - بلاستيك تحت الباسكو لموقع هلال سويح من عهدة الشبراوى - - </t>
  </si>
  <si>
    <t>رقم سند الدفع : 1405 - مواد صحية لموقع محمد صياح المنصورى من عهدة الشبراوى</t>
  </si>
  <si>
    <t xml:space="preserve">رقم سند الدفع : 1405 - مواد صحية لموقع محمد صياح المنصورى من عهدة الشبراوى - - </t>
  </si>
  <si>
    <t>رقم سند الدفع : 1405 - مواد كهرباء لموقع هلال سويح من عهدة الشبراوى</t>
  </si>
  <si>
    <t xml:space="preserve">رقم سند الدفع : 1405 - مواد كهرباء لموقع هلال سويح من عهدة الشبراوى - - </t>
  </si>
  <si>
    <t>رقم سند الدفع : 1405 - مواد بناء لموقع هلال سويح من عهدة الشبراوى</t>
  </si>
  <si>
    <t xml:space="preserve">رقم سند الدفع : 1405 - مواد بناء لموقع هلال سويح من عهدة الشبراوى - - </t>
  </si>
  <si>
    <t>رقم سند الدفع : 1406 - صرف عهدة للمهندس الشبراوى من عهدة مهندس على العقله</t>
  </si>
  <si>
    <t>رقم سند الدفع : 1407 - غسيل سيارة الفورمن خالد من عهدة الشبراوى</t>
  </si>
  <si>
    <t>رقم سند الدفع : 1407 - تصليح سيارة الفورمن خالد من عهدة الشبراوى</t>
  </si>
  <si>
    <t>رقم سند الدفع : 1407 - اكراميات عمال وديزل وسيارة توصيل سقاله من عهدة الشبراوى</t>
  </si>
  <si>
    <t>رقم سند الدفع : 1407 - بدل سكن شهر 9 من عهدة الشبراوى</t>
  </si>
  <si>
    <t>رقم سند الدفع : 1408 - صرف دفعه من الحساب من عهدة الشبراوى</t>
  </si>
  <si>
    <t>رقم سند الدفع : 1409 - بترول لموقع بخيت المزروعى من عهدة الشبراوى</t>
  </si>
  <si>
    <t xml:space="preserve">رقم سند الدفع : 1409 - بترول لموقع بخيت المزروعى من عهدة الشبراوى - - </t>
  </si>
  <si>
    <t>رقم سند الدفع : 1409 - ديسكات لموقع بخيت المزروعى من عهدة الشبراوى</t>
  </si>
  <si>
    <t xml:space="preserve">رقم سند الدفع : 1409 - ديسكات لموقع بخيت المزروعى من عهدة الشبراوى - - </t>
  </si>
  <si>
    <t>رقم سند الدفع : 1409 - ويرات مكيف عمال لموقع محمد صياح المنصورى من عهدة الشبراوى</t>
  </si>
  <si>
    <t xml:space="preserve">رقم سند الدفع : 1409 - ويرات مكيف عمال لموقع محمد صياح المنصورى من عهدة الشبراوى - - </t>
  </si>
  <si>
    <t>رقم سند الدفع : 1409 - غداء للمكتب من عهدة الشبراوى</t>
  </si>
  <si>
    <t xml:space="preserve">رقم سند الدفع : 1409 - غداء للمكتب من عهدة الشبراوى - - </t>
  </si>
  <si>
    <t>رقم سند الدفع : 1410 - دفعه من الهاندريل والبوابات الخارجية من عهدة الشبراوى</t>
  </si>
  <si>
    <t>رقم سند الدفع : 1410 - دفان لموقع هلال سويح من عهدة الشبراوى</t>
  </si>
  <si>
    <t>رقم سند الدفع : 1411 - بترول سيارة رياض من عهدة الشبراوى</t>
  </si>
  <si>
    <t xml:space="preserve">رقم سند الدفع : 1411 - بترول سيارة رياض من عهدة الشبراوى - - </t>
  </si>
  <si>
    <t>رقم سند الدفع : 1411 - بترول لموقع محمد بخيت المزروعى من عهدة الشبراوى</t>
  </si>
  <si>
    <t xml:space="preserve">رقم سند الدفع : 1411 - بترول لموقع محمد بخيت المزروعى من عهدة الشبراوى - - </t>
  </si>
  <si>
    <t>رقم سند الدفع : 1411 - مواد صبغ لموقع هلال سويح من عهدة الشبراوى</t>
  </si>
  <si>
    <t xml:space="preserve">رقم سند الدفع : 1411 - مواد صبغ لموقع هلال سويح من عهدة الشبراوى - - </t>
  </si>
  <si>
    <t>رقم سند الدفع : 1411 - ديسك جريندر لموقع محمد صياح المنصورى من عهدة الشبراوى</t>
  </si>
  <si>
    <t xml:space="preserve">رقم سند الدفع : 1411 - ديسك جريندر لموقع محمد صياح المنصورى من عهدة الشبراوى - - </t>
  </si>
  <si>
    <t>رقم سند الدفع : 1411 - مواد كهرباء لموقع احمد الحمادى من عهدة الشبراوى</t>
  </si>
  <si>
    <t xml:space="preserve">رقم سند الدفع : 1411 - مواد كهرباء لموقع احمد الحمادى من عهدة الشبراوى - - </t>
  </si>
  <si>
    <t>رقم سند الدفع : 1411 - تصليح سيارة الفورمن خالد من عهدة الشبراوى</t>
  </si>
  <si>
    <t xml:space="preserve">رقم سند الدفع : 1411 - تصليح سيارة الفورمن خالد من عهدة الشبراوى - - </t>
  </si>
  <si>
    <t>رقم سند الدفع : 1412 - بووم لودر لموقع محمد صياح المنصورى من عهدة الشبراوى</t>
  </si>
  <si>
    <t>رقم سند الدفع : 1412 - رفع تيرازو لموقع هلال سويح من عهدة الشبراوى</t>
  </si>
  <si>
    <t>رقم سند الدفع : 1412 - بوبكات لموقع هلال سويح من عهدة الشبراوى</t>
  </si>
  <si>
    <t>رقم سند الدفع : 1414 - صرف دفعه من الحساب من عهدة الشبراوى</t>
  </si>
  <si>
    <t>رقم سند الدفع : 1414 - بووم لودر لموقع محمد صياح المنصورى من عهدة الشبراوى</t>
  </si>
  <si>
    <t>رقم سند الدفع : 1414 - تصوير الهوية لللعامل بسناتا من عهدة الشبراوى</t>
  </si>
  <si>
    <t>رقم سند الدفع : 1414 - ايجار ضعاجة ومولد لموقع بخيت المزروعى من عهدة الشبراوى</t>
  </si>
  <si>
    <t>رقم سند الدفع : 1414 - كرين تنزيل سقالات لموقع محمد صياح المنصورى من عهدة الشبراوى</t>
  </si>
  <si>
    <t>رقم سند الدفع : 1413 - بترول لموقع بخيت المزروعى من عهدة الشبراوى</t>
  </si>
  <si>
    <t xml:space="preserve">رقم سند الدفع : 1413 - بترول لموقع بخيت المزروعى من عهدة الشبراوى - - </t>
  </si>
  <si>
    <t>رقم سند الدفع : 1413 - بترول لموقع محمد صياح المنصورى من عهدة الشبراوى</t>
  </si>
  <si>
    <t xml:space="preserve">رقم سند الدفع : 1413 - بترول لموقع محمد صياح المنصورى من عهدة الشبراوى - - </t>
  </si>
  <si>
    <t>رقم سند الدفع : 1413 - بترول سيارة رياض من عهدة الشبراوى</t>
  </si>
  <si>
    <t xml:space="preserve">رقم سند الدفع : 1413 - بترول سيارة رياض من عهدة الشبراوى - - </t>
  </si>
  <si>
    <t>رقم سند الدفع : 1413 - مواد صبغ لموقع على المحرمى من عهدة الشبراوى</t>
  </si>
  <si>
    <t xml:space="preserve">رقم سند الدفع : 1413 - مواد صبغ لموقع على المحرمى من عهدة الشبراوى - - </t>
  </si>
  <si>
    <t>رقم سند الدفع : 1413 - مواد نجارة لموقع بخيت المزروعى من عهدة الشبراوى</t>
  </si>
  <si>
    <t xml:space="preserve">رقم سند الدفع : 1413 - مواد نجارة لموقع بخيت المزروعى من عهدة الشبراوى - - </t>
  </si>
  <si>
    <t>رقم سند الدفع : 1413 - تغيير زيت سيارة الفورمن من عهدة الشبراوى</t>
  </si>
  <si>
    <t xml:space="preserve">رقم سند الدفع : 1413 - تغيير زيت سيارة الفورمن من عهدة الشبراوى - - </t>
  </si>
  <si>
    <t>رقم سند الدفع : 1413 - اسقف مستعارة لموقع هلال سويح المزروعى</t>
  </si>
  <si>
    <t xml:space="preserve">رقم سند الدفع : 1413 - اسقف مستعارة لموقع هلال سويح المزروعى - - </t>
  </si>
  <si>
    <t>رقم سند الدفع : 1415 - صرف دفعه من الحساب من عهدة مهندس على العقله</t>
  </si>
  <si>
    <t>رقم سند الدفع : 1416 - صرف عهدة للفورمن موسى من عهدة مهندس على العقله</t>
  </si>
  <si>
    <t>رقم سند الدفع : 1417 - مستحقات اجازة العامل عابد من عهدة مهندس على العقله</t>
  </si>
  <si>
    <t>رقم سند الدفع : 1417 - جزء من المستحقات نهاية الخدمة من عهدة مهندس على العقله</t>
  </si>
  <si>
    <t>رقم سند الدفع : 1418 - مواد بقاله للمكتب من عهدة مهندس على العقله</t>
  </si>
  <si>
    <t xml:space="preserve">رقم سند الدفع : 1418 - مواد بقاله للمكتب من عهدة مهندس على العقله - - </t>
  </si>
  <si>
    <t>رقم سند الدفع : 1419 - مواد بناء لموقع مؤسسة خنور من عهدة مهندس على العقله</t>
  </si>
  <si>
    <t>رقم سند الدفع : 1420 - صرف دفعه من الحساب من عهدة مهندس على العقله</t>
  </si>
  <si>
    <t>سلفة عديل</t>
  </si>
  <si>
    <t>رقم سند الدفع : 1421 - صرف سلفة للعامل عديل من عهدة مهندس على العقله</t>
  </si>
  <si>
    <t>رقم سند الدفع : 1422 - عن عشب صناعى اعمال اضافية لمحلات سيف الهاملى</t>
  </si>
  <si>
    <t>رقم سند الدفع : 1423 - صرف عهدة لحمد عليان من عهدة مهندس على العقلة</t>
  </si>
  <si>
    <t>رقم سند الدفع : 1424 - صرف عهدة لحمد عليان من مصرف ابوظبي الاسلامى</t>
  </si>
  <si>
    <t>رقم سند الدفع : 1424 - عــــن : - رقم الشيك : 502435</t>
  </si>
  <si>
    <t>رقم سند الدفع : 1425 - 3595 باقى اعمال الومنيوم لمحلات سيف الهاملى + دفعه مقدمة عن مشروع على ضبيب العامرى 19385</t>
  </si>
  <si>
    <t>رقم سند الدفع : 1425 - عــــن : - رقم الشيك : 502432</t>
  </si>
  <si>
    <t>رقم سند الدفع : 1426 - صرف دفعه من الحساب من عهدة مهندس على العقله</t>
  </si>
  <si>
    <t>رقم سند الدفع : 1427 - صرف دفعه من الحساب من مصرف ابوظبي الاسلامى</t>
  </si>
  <si>
    <t>رقم سند الدفع : 1427 - عــــن : - رقم الشيك : 502434</t>
  </si>
  <si>
    <t>رقم سند الدفع : 1428 - صرف عهدة للمهندس على العقله من مصرف أبوظبي الاسلامى</t>
  </si>
  <si>
    <t>رقم سند الدفع : 1429 - صرف عهدة للمهندس الشبراوى من عهدة مهندس على العقله</t>
  </si>
  <si>
    <t>رقم سند الدفع : 1430 - صرف عهدة للمهندس على العقله من مصرف أبوظبي الاسلامى</t>
  </si>
  <si>
    <t>رقم سند الدفع : 1431 - صرف عهدة للشبراوى من عهدة مهندس على العقلة</t>
  </si>
  <si>
    <t>رقم سند الدفع : 1432 - صرف دفعه من الحساب من عهدة مهندس على العقله</t>
  </si>
  <si>
    <t>رقم سند الدفع : 1433 - صرف عهدة للفورمن موسى من عهدة مهندس على العقله</t>
  </si>
  <si>
    <t>رقم سند الدفع : 1434 - صرف عهدة للفورمن شبير من عهدة مهندس على العقله</t>
  </si>
  <si>
    <t>اعمال كهرباء لموقع مجالس محمد على المرر تخصم على ايجابي كهرباء</t>
  </si>
  <si>
    <t>اعمال كهرباء اضافية على المالك مجالس محمد على المرر</t>
  </si>
  <si>
    <t>اعمال كهرباء لموقع مجالس محمد على المرر</t>
  </si>
  <si>
    <t>رقم سند الدفع : 1435 - صرف دفعه من الحساب من عهدة مهندس على العقله</t>
  </si>
  <si>
    <t>رقم سند الدفع : 1436 - صرف دفعه من الحساب من عهدة مهندس على العقله</t>
  </si>
  <si>
    <t>رقم سند الدفع : 1437 - صرف دفعه من الحساب من عهدة مهندس على العقله</t>
  </si>
  <si>
    <t>رقم سند الدفع : 1438 - صرف عهدة للمهندس على العقله من مصرف أبوظبي الاسلامى</t>
  </si>
  <si>
    <t>رقم سند الدفع : 1439 - صرف عهدة لحمد عليان من عهدة مهندس على العقلة</t>
  </si>
  <si>
    <t>رقم سند الدفع : 1440 - صرف عهدة للشبراوى من عهدة مهندس على العقلة</t>
  </si>
  <si>
    <t>رقم سند الدفع : 1441 - ثمن تيرازو لموقعى على ضبيب العامرى وايمان الحمادى</t>
  </si>
  <si>
    <t>15/10/2023</t>
  </si>
  <si>
    <t>رقم سند الدفع : 1442 - رسوم دفعه مقاول لموقع هلال سويح المزروعى</t>
  </si>
  <si>
    <t xml:space="preserve">رقم سند الدفع : 1442 - رسوم دفعه مقاول لموقع هلال سويح المزروعى - - </t>
  </si>
  <si>
    <t>رقم سند الدفع : 1442 - رسوم دفعه مقاول لموقع عبيد الهاملى</t>
  </si>
  <si>
    <t xml:space="preserve">رقم سند الدفع : 1442 - رسوم دفعه مقاول لموقع عبيد الهاملى - - </t>
  </si>
  <si>
    <t>رقم سند الدفع : 1442 - رسوم دفعه مقاول لموقع سارة المنصورى</t>
  </si>
  <si>
    <t xml:space="preserve">رقم سند الدفع : 1442 - رسوم دفعه مقاول لموقع سارة المنصورى - - </t>
  </si>
  <si>
    <t>طابوق الجزيرة</t>
  </si>
  <si>
    <t>رقم سند الدفع : 1443 - ثمن طابوق معزول لموقع خالد ناجى نقدا من عهدة مهندس على العقله</t>
  </si>
  <si>
    <t>رقم سند الدفع : 1444 - خصم على حساب نصراوى</t>
  </si>
  <si>
    <t>رقم سند الدفع : 1445 - خصم على فواتير سابقه</t>
  </si>
  <si>
    <t>على ضبيب العامرى</t>
  </si>
  <si>
    <t>رقم سند الدفع : 1446 - قسط سيارة موسى الزعبي لبنك دبي الاسلامى</t>
  </si>
  <si>
    <t>رقم سند الدفع : 1446 - القسط الثلاثون عن قرض تمويل 2 سيارة موتسبيشي + 2 ماكينة لبنك دبي الاسلامى</t>
  </si>
  <si>
    <t>رقم سند الدفع : 1446 - قسط 3سيارة موتسبيشي + 2 ماكينة لبنك دبي الاسلامى</t>
  </si>
  <si>
    <t>رقم سند الدفع : 1447 - صرف عهدة للمهندس على العقله من مصرف أبوظبي الاسلامى</t>
  </si>
  <si>
    <t>رقم سند الدفع : 1448 - صرف عهدة للمهندس على العقله من مصرف أبوظبي الاسلامى</t>
  </si>
  <si>
    <t>رقم سند الدفع : 1449 - صرف عهدة للمهندس على العقله من مصرف أبوظبي الاسلامى</t>
  </si>
  <si>
    <t>رقم سند الدفع : 1450 - مصاريف بنكيه خصمت بسبب سحب شيك نقدا من مصرف ابوظبي الاسلامى</t>
  </si>
  <si>
    <t>رقم سند الدفع : 1450 - مصاريف بنكية خصمت من مصرف ابوظبي الاسلامى</t>
  </si>
  <si>
    <t>شيكات اجلة صادرة شيك : 502302 حصلت فى البنك (صرف قيمة فواتير شهر5 من مصف ابوظبي الاسلامى)</t>
  </si>
  <si>
    <t>شيكات اجلة صادرة شيك : 502361 حصلت فى البنك (صرف باقى قيمة مستخلصات شهر 6 من مصرف ابوظبي الاسلامى)</t>
  </si>
  <si>
    <t>شيكات اجلة صادرة شيك : 502111 حصلت فى البنك (دفعه من الحساب)</t>
  </si>
  <si>
    <t>شيكات اجلة صادرة شيك : 502270 حصلت فى البنك (صرف دفعه من الحساب من مصرف ابوظبي الاسلامى)</t>
  </si>
  <si>
    <t>شيكات اجلة صادرة شيك : 502310 حصلت فى البنك (قيمة فواتير شهر 6-2023 من مصرف ابوظبي الاسلامى)</t>
  </si>
  <si>
    <t>رقم سند الدفع : 1451 - صرف دفعه من الحساب من مصرف ابوظبي الاسلامى</t>
  </si>
  <si>
    <t>رقم سند الدفع : 1451 - عــــن : - رقم الشيك : 5961</t>
  </si>
  <si>
    <t xml:space="preserve">جزء من الضريبة المستحقه على بناء فيلا محمد ناجى المنصورى </t>
  </si>
  <si>
    <t>شيكات اجلة صادرة شيك : 502384 حصلت فى البنك (عن توريد ماكينات تكييف لموقع هلال سويح المزروعى)</t>
  </si>
  <si>
    <t>رقم سند الدفع : 1452 - القسط الرابع عن ايجار منزل محمد العقله من مصرف أبوظبي الاسلامى</t>
  </si>
  <si>
    <t>رقم سند الدفع : 1453 - صرف عهدة للمهندس على العقله من مصرف أبوظبي الاسلامى</t>
  </si>
  <si>
    <t>رقم سند الدفع : 1454 - القسط الواحد والقلاثون عن قرض تمويل 2 سيارة موتسبيشي +2 ماكينة لبنك دبي الاسلامى</t>
  </si>
  <si>
    <t>رقم سند الدفع : 1454 - قسك3 سيارة موتسبيشي + 2 ماكينة لبنك دبي الاسلامى</t>
  </si>
  <si>
    <t>رقم سند الدفع : 1454 - قسط سيارة موسى الزعبي لبنك دبي الاسلامى</t>
  </si>
  <si>
    <t>رقم سند الدفع : 1455 - خصم رسوم سحب شيك نقدا من مصرف ابوظبي الاسلامى</t>
  </si>
  <si>
    <t>رقم سند الدفع : 1455 - خصم رسوم شهرية من مصرف ابوظبي الاسلامى</t>
  </si>
  <si>
    <t>رقم سند الدفع : 1456 - بترول لموقع سيف سهيل المزروعى من عهدة قاسم</t>
  </si>
  <si>
    <t xml:space="preserve">رقم سند الدفع : 1456 - بترول لموقع سيف سهيل المزروعى من عهدة قاسم - - </t>
  </si>
  <si>
    <t>رقم سند الدفع : 1456 - بترول لموقع محمد راشد المنصورى من عهدة قاسم</t>
  </si>
  <si>
    <t xml:space="preserve">رقم سند الدفع : 1456 - بترول لموقع محمد راشد المنصورى من عهدة قاسم - - </t>
  </si>
  <si>
    <t>رقم سند الدفع : 1456 - بترول لموقع سالم راشد المنصورى من عهدة قاسم</t>
  </si>
  <si>
    <t xml:space="preserve">رقم سند الدفع : 1456 - بترول لموقع سالم راشد المنصورى من عهدة قاسم - - </t>
  </si>
  <si>
    <t>رقم سند الدفع : 1456 - بترول لموقع احمد بلكور المزروعى من عهدة قاسم</t>
  </si>
  <si>
    <t xml:space="preserve">رقم سند الدفع : 1456 - بترول لموقع احمد بلكور المزروعى من عهدة قاسم - - </t>
  </si>
  <si>
    <t xml:space="preserve">رقم سند الدفع : 1457 - بترول لموقع محمد راشد المنصورى من عهدة قاسم </t>
  </si>
  <si>
    <t xml:space="preserve">رقم سند الدفع : 1457 - بترول لموقع محمد راشد المنصورى من عهدة قاسم - - </t>
  </si>
  <si>
    <t>رقم سند الدفع : 1457 - بترول لموقع سالم راشد المنصورى من عهدة قاسم</t>
  </si>
  <si>
    <t xml:space="preserve">رقم سند الدفع : 1457 - بترول لموقع سالم راشد المنصورى من عهدة قاسم - - </t>
  </si>
  <si>
    <t>رقم سند الدفع : 1457 - بترول لموقع احمد بلكور المزروعى من عهدة قاسم</t>
  </si>
  <si>
    <t xml:space="preserve">رقم سند الدفع : 1457 - بترول لموقع احمد بلكور المزروعى من عهدة قاسم - - </t>
  </si>
  <si>
    <t>رقم سند الدفع : 1457 - بترول لموقع سيف سهيل المزروعى من عهدة قاسم</t>
  </si>
  <si>
    <t xml:space="preserve">رقم سند الدفع : 1457 - بترول لموقع سيف سهيل المزروعى من عهدة قاسم - - </t>
  </si>
  <si>
    <t>رقم سند الدفع : 1457 - بترول لموقع راشد صميم المنصورى من عهدة قاسم</t>
  </si>
  <si>
    <t xml:space="preserve">رقم سند الدفع : 1457 - بترول لموقع راشد صميم المنصورى من عهدة قاسم - - </t>
  </si>
  <si>
    <t>رقم سند الدفع : 1458 - بترول لموقع سيف سهيل المزروعى من عهدة قاسم</t>
  </si>
  <si>
    <t xml:space="preserve">رقم سند الدفع : 1458 - بترول لموقع سيف سهيل المزروعى من عهدة قاسم - - </t>
  </si>
  <si>
    <t>رقم سند الدفع : 1458 - بترول لموقع محمد راشد المنصورى من عهدة قاسم</t>
  </si>
  <si>
    <t xml:space="preserve">رقم سند الدفع : 1458 - بترول لموقع محمد راشد المنصورى من عهدة قاسم - - </t>
  </si>
  <si>
    <t>رقم سند الدفع : 1458 - بترول لموقع سالم راشد المنصورى من عهدة قاسم</t>
  </si>
  <si>
    <t xml:space="preserve">رقم سند الدفع : 1458 - بترول لموقع سالم راشد المنصورى من عهدة قاسم - - </t>
  </si>
  <si>
    <t>رقم سند الدفع : 1458 - بترول لموقع احمد بلكور المزروعى من عهدة قاسم</t>
  </si>
  <si>
    <t xml:space="preserve">رقم سند الدفع : 1458 - بترول لموقع احمد بلكور المزروعى من عهدة قاسم - - </t>
  </si>
  <si>
    <t>رقم سند الدفع : 1459 - بنشر سيارة قاسم من عهدة قاسم</t>
  </si>
  <si>
    <t xml:space="preserve">رقم سند الدفع : 1459 - بنشر سيارة قاسم من عهدة قاسم - - </t>
  </si>
  <si>
    <t>رقم سند الدفع : 1459 - مواد صبغ لموقع سارة المنصورى من عهدة قاسم</t>
  </si>
  <si>
    <t xml:space="preserve">رقم سند الدفع : 1459 - مواد صبغ لموقع سارة المنصورى من عهدة قاسم - - </t>
  </si>
  <si>
    <t>رقم سند الدفع : 1459 - مروحة داخليه لمكيف سيارةق رقم 77663 من عهدة قاسم</t>
  </si>
  <si>
    <t xml:space="preserve">رقم سند الدفع : 1459 - مروحة داخليه لمكيف سيارةق رقم 77663 من عهدة قاسم - - </t>
  </si>
  <si>
    <t>رقم سند الدفع : 1460 - نقل سيارة رقم 77663 من غرب 18 الى الصناعية من عهدة قاسم</t>
  </si>
  <si>
    <t>رقم سند الدفع : 1460 - سحب الصرف الصحى لعمال بينونه من عهدة قاسم</t>
  </si>
  <si>
    <t>رقم سند الدفع : 1461 - صرف عهدة للفورمن قاسم من عهدة مهندس على العقله</t>
  </si>
  <si>
    <t>خصم لعدم استكمال الاعمال النجارة والحدادة لموقع محمد وسالم المنصورى</t>
  </si>
  <si>
    <t>اعمال حدادة ونجارة وصب السور لموقع محمد وسالم المنصورى</t>
  </si>
  <si>
    <t>17/10/2023</t>
  </si>
  <si>
    <t>رقم سند الدفع : 1462 - صرف دفعه من الحساب من مصرف ابوظبي الاسلامى</t>
  </si>
  <si>
    <t>رقم سند الدفع : 1462 - عــــن : - رقم الشيك : 502446</t>
  </si>
  <si>
    <t>18/10/2023</t>
  </si>
  <si>
    <t>رقم سند الدفع : 1463 - صرف قيمة فواتير شهر 9 -2023 من مصرف ابوظبي الاسلامى</t>
  </si>
  <si>
    <t>رقم سند الدفع : 1463 - عــــن : - رقم الشيك : 502445</t>
  </si>
  <si>
    <t>رقم سند الدفع : 1464 - صرف دفعه من الحساب من مصرف ابوظبي الاسلامى</t>
  </si>
  <si>
    <t>رقم سند الدفع : 1465 - صرف دفعه من الحساب من مصرف ابوظبي الاسلامى</t>
  </si>
  <si>
    <t>رقم سند الدفع : 1465 - عــــن : - رقم الشيك : 502444</t>
  </si>
  <si>
    <t>رقم سند الدفع : 1466 - صرف دفعه من الحساب من بنك الفجيرة</t>
  </si>
  <si>
    <t>رقم سند الدفع : 1466 - عــــن : - رقم الشيك : 000219</t>
  </si>
  <si>
    <t>رقم سند الدفع : 1467 - صرف عهدة للمهندس على العقله من مصرف أبوظبي الاسلامى</t>
  </si>
  <si>
    <t>رقم سند الدفع : 1468 - صرف دفعه من الحساب من مصرف ابوظبي الاسلامى</t>
  </si>
  <si>
    <t>رقم سند الدفع : 1468 - عــــن : - رقم الشيك : 502433</t>
  </si>
  <si>
    <t>رقم سند الدفع : 1469 - صرف دفعه من الحساب من عهدة مهندس على العقله</t>
  </si>
  <si>
    <t>صرف عهدة لحمد عليان من عهدة مهندس على العقله</t>
  </si>
  <si>
    <t>دفعه عن اشراف لموقع بخيت المزروعى من عهدة حمد</t>
  </si>
  <si>
    <t>16/10/2023</t>
  </si>
  <si>
    <t>رقم سند الدفع : 1471 - صرف دفعه من الحساب من مصرف ابوظبي الاسلامى</t>
  </si>
  <si>
    <t>رقم سند الدفع : 1471 - عــــن : - رقم الشيك : 502441</t>
  </si>
  <si>
    <t>رقم سند الدفع : 1472 - صرف دفعه من الحساب من عهدة مهندس على العقله</t>
  </si>
  <si>
    <t>رقم سند الدفع : 1473 - صرف دفعه من الحساب من عهدة مهندس على العقله</t>
  </si>
  <si>
    <t>22/10/2023</t>
  </si>
  <si>
    <t>رقم سند الدفع : 1474 - صرف عهدة للفورمن موسى من عهدة مهندس على العقله</t>
  </si>
  <si>
    <t>رقم سند الدفع : 1475 - صرف دفعه من الحساب من مصرف ابوظبي الاسلامى</t>
  </si>
  <si>
    <t>رقم سند الدفع : 1475 - عــــن : - رقم الشيك : 502449</t>
  </si>
  <si>
    <t>19/10/2023</t>
  </si>
  <si>
    <t>رقم سند الدفع : 1476 - دفعه مقدمة عن هاندرل الدرج + بوابه السور + ديكور على السور الامامى لموقع على ضبيب العامرى</t>
  </si>
  <si>
    <t>رقم سند الدفع : 1476 - عــــن : - رقم الشيك : 502448</t>
  </si>
  <si>
    <t>رقم سند الدفع : 1477 - تصليح سيارة هيونداى من عهدة مهندس على العقله</t>
  </si>
  <si>
    <t>رقم سند الدفع : 1478 - صرف دفعه من الحساب من مصرف ابوظبي الاسلامى</t>
  </si>
  <si>
    <t>رقم سند الدفع : 1478 - عــــن : - رقم الشيك : 502447</t>
  </si>
  <si>
    <t>20/10/2023</t>
  </si>
  <si>
    <t>رقم سند الدفع : 1479 - دفعه عن نوريد مكيفات داخلية لموقع ايمان الحمادى</t>
  </si>
  <si>
    <t>رقم سند الدفع : 1479 - عــــن : - رقم الشيك : 502443</t>
  </si>
  <si>
    <t>رقم سند الدفع : 1480 - رسوم كهرباء لموقع محمد على المرر من عهدة مهندس على المرر</t>
  </si>
  <si>
    <t>رقم سند الدفع : 1481 - صرف دفعه من الحساب من مصرف ابوظبي الاسلامى</t>
  </si>
  <si>
    <t>رقم سند الدفع : 1481 - عــــن : - رقم الشيك : 502442</t>
  </si>
  <si>
    <t>رقم سند الدفع : 1482 - مستحقات اجازة العامل هيرا من عهدة مهندس على العقله</t>
  </si>
  <si>
    <t>رقم سند الدفع : 1483 - سكسويل ازاله كشرة لموقع مؤسسة خنور للنقليات</t>
  </si>
  <si>
    <t xml:space="preserve">رقم سند الدفع : 1484 - خصم لانه كان الاتفاق على كل تريب 30000 على كل 100 تريب لموقع مؤسسة خنور </t>
  </si>
  <si>
    <t>خصم بووم لودر لموقع محمد على المرر (كوهار عاصف)</t>
  </si>
  <si>
    <t>خصم بووم لودر لموقع سالم على المهيرى (كوهار عاصف)</t>
  </si>
  <si>
    <t xml:space="preserve">بووم لودر تخصم على او اس للالومنيوم </t>
  </si>
  <si>
    <t xml:space="preserve">دكتات لموقع رعد الحربي </t>
  </si>
  <si>
    <t xml:space="preserve">ضريبة على فاتورة دكتات لموقع رعد الحربي </t>
  </si>
  <si>
    <t>رقم سند الدفع : 1485 - صرف عهدة للفورمن عطا من عهدة مهندس على العقله</t>
  </si>
  <si>
    <t>توريد عدد 1 (3 طن )+2(2.5)+8(2طن)+1 (1.5طن) لموقع على ضبيبي العامرى</t>
  </si>
  <si>
    <t>Inventory</t>
  </si>
  <si>
    <t>باقى فاتورة مكيفات 5(2.5طن)+1(2 طن)+1(1.5طن)</t>
  </si>
  <si>
    <t>ضريبة على فاتورة توريد عدد 1 (3 طن )+2(2.5)+8(2طن)+1 (1.5طن) لموقع على ضبيبي العامرى</t>
  </si>
  <si>
    <t>اطقم صحية لموقع مجالس محمد على المرر مدفوعه من المالك</t>
  </si>
  <si>
    <t>ضريبة على اطقم صحية لموقع مجالس محمد على المرر مدفوعه من المالك</t>
  </si>
  <si>
    <t>مواد جبس وابواب مدفوعه من المالك لموقع عفراء المزروعى</t>
  </si>
  <si>
    <t>ضريبة على فاتورة مواد جبس وابواب مدفوعه من المالك لموقع عفراء المزروعى</t>
  </si>
  <si>
    <t>رقم سند الدفع : 1486 - بترول سيارة برادو من عهدة مهندس على العقله</t>
  </si>
  <si>
    <t xml:space="preserve">رقم سند الدفع : 1486 - بترول سيارة برادو من عهدة مهندس على العقله - - </t>
  </si>
  <si>
    <t>رقم سند الدفع : 1487 - بترول سيارات الشركة من عهدة مهندس على العقله</t>
  </si>
  <si>
    <t>23/10/2023</t>
  </si>
  <si>
    <t>رقم سند الدفع : 1488 - صرف عهدة للمهندس على العقله من مصرف أبوظبي الاسلامى</t>
  </si>
  <si>
    <t>رقم سند الدفع : 1489 - صرف دفعه من الحساب من عهدة موسي</t>
  </si>
  <si>
    <t>رقم سند الدفع : 1490 - رسوم دفعه محمد على الحمادى من عهدة حمد</t>
  </si>
  <si>
    <t xml:space="preserve">رقم سند الدفع : 1490 - رسوم دفعه محمد على الحمادى من عهدة حمد - - </t>
  </si>
  <si>
    <t>رقم سند الدفع : 1491 - رسوم دفعه محمد على الحمادى من عهدة حمد</t>
  </si>
  <si>
    <t>رقم سند الدفع : 1492 - كشف عمل وعمال مدينة الدار من عهدة حمد</t>
  </si>
  <si>
    <t>رقم سند الدفع : 1492 - كشف عمل وعمال الشعلة البيضاء من عهدة حمد</t>
  </si>
  <si>
    <t>رقم سند الدفع : 1492 - تاشيرات عائله محمد العقله من عهدة حمد</t>
  </si>
  <si>
    <t>رقم سند الدفع : 1493 - تدوير نفايا لموقع احمد المهيرى المزروعى</t>
  </si>
  <si>
    <t>رقم سند الدفع : 1493 - رسوم دفاع مدنى لموقع مؤسسة خنور للنقليات من عهدة حمد</t>
  </si>
  <si>
    <t>رقم سند الدفع : 1493 - رسوم دفاع مدنى لموقه محلات سيف الهاملى من عهدة حمد</t>
  </si>
  <si>
    <t>رقم سند الدفع : 1493 - تجديد بطاقه الشعلة البيضاء من عهدة حمد</t>
  </si>
  <si>
    <t>رقم سند الدفع : 1493 - رسوم تعديل عنوان المكتب من عهدة حمد</t>
  </si>
  <si>
    <t>رقم سند الدفع : 1494 - رسوم اتصالات المهندس الشبراوى من عهدة حمد</t>
  </si>
  <si>
    <t>رقم سند الدفع : 1494 - رسوا اتصالات المهندس على العقله من عهدة حمد</t>
  </si>
  <si>
    <t>رقم سند الدفع : 1494 - رسوم اتصالات الفورمن محمد من عهدة حمد</t>
  </si>
  <si>
    <t>رقم سند الدفع : 1494 - رسوم اتصالات الفورمن خالد من عهدة حمد</t>
  </si>
  <si>
    <t>رقم سند الدفع : 1494 - رسوم اتصالات الفورمن عطا من عهدة حمد</t>
  </si>
  <si>
    <t>رقم سند الدفع : 1494 - رسوم اتصالات الفورمن شبير من عهدة حمد</t>
  </si>
  <si>
    <t>رقم سند الدفع : 1494 - رسوم اتصالات الفورمن قاسم من عهدة حمد</t>
  </si>
  <si>
    <t>رقم سند الدفع : 1494 - رسوم اتصالات حمد من عهدة حمد</t>
  </si>
  <si>
    <t>رقم سند الدفع : 1494 - رسوم اتصالات الفورمن موسى من عهدة حمد</t>
  </si>
  <si>
    <t>رقم سند الدفع : 1494 - رسوم اتصالات الفورمن علاء من عهدة حمد</t>
  </si>
  <si>
    <t>رقم سند الدفع : 1494 - رسوم اتصالات السائق مادار من عهدة حمد</t>
  </si>
  <si>
    <t>رقم سند الدفع : 1495 - رسوم استهلاك كهرباء لموقع هلال سويح من عهدة حمد</t>
  </si>
  <si>
    <t>رقم سند الدفع : 1495 - رسوم استهلاك كهرباء لموقع احمد الماس المرر من عهدة حمد</t>
  </si>
  <si>
    <t>رقم سند الدفع : 1495 - رسوم استهلاك كهرباء لموقع عبدالله الظاهرى من عهدة حمد</t>
  </si>
  <si>
    <t>رقم سند الدفع : 1495 - رسوم استهلاك كهرباء لموقع عفراء المزروعى من عهدة حمد</t>
  </si>
  <si>
    <t>رقم سند الدفع : 1495 - رسوم استهلاك كهرباء لموقع موسى المزروعى من عهدة حمد</t>
  </si>
  <si>
    <t>رقم سند الدفع : 1495 - رسوم استهلاك كهرباء لموقع سارة المنصورى من عهدة حمد</t>
  </si>
  <si>
    <t>رقم سند الدفع : 1495 - رسوم استهلاك كهرباء لموقع ايمان الحمادى من عهدة حمد</t>
  </si>
  <si>
    <t>قيمة فواتير مواد مدفوعه من المالك</t>
  </si>
  <si>
    <t>ضريبة على قيمة فواتير مواد مدفوعه من المالك</t>
  </si>
  <si>
    <t>رقم سند الدفع : 1496 - ضمان صحى عمال مدينة الدار المضافين على سبيس لايت من عهدة حمد</t>
  </si>
  <si>
    <t xml:space="preserve">رقم سند الدفع : 1496 - ضمان صحى عمال مدينة الدار المضافين على سبيس لايت من عهدة حمد - - </t>
  </si>
  <si>
    <t>رقم سند الدفع : 1496 - صمان صحى عمال سبيس لايت من عهدة حمد</t>
  </si>
  <si>
    <t xml:space="preserve">رقم سند الدفع : 1496 - صمان صحى عمال سبيس لايت من عهدة حمد - - </t>
  </si>
  <si>
    <t>تركيب باسكو وكربستون لموقع احمد المهيرى المزروعى</t>
  </si>
  <si>
    <t>ضريبة على تركيب باسكو وكربستون لموقع احمد المهيرى المزروعى</t>
  </si>
  <si>
    <t>محتجزات 10%تركيب باسكو وكربستون لموقع احمد المهيرى المزروعى</t>
  </si>
  <si>
    <t>خصم على تركيب باسكو وكربستون لموقع احمد المهيرى المزروعى</t>
  </si>
  <si>
    <t>بلاستر داخلى لموقع ايمان الحمادى</t>
  </si>
  <si>
    <t>ضريبة على بلاستر داخلى لموقع ايمان الحمادى</t>
  </si>
  <si>
    <t>محتجزات 10% بلاستر داخلى لموقع ايمان الحمادى</t>
  </si>
  <si>
    <t>خصم على بلاستر داخلى لموقع ايمان الحمادى</t>
  </si>
  <si>
    <t>تركيب سيراميك لموقع احمد المهيرى المزروعى</t>
  </si>
  <si>
    <t>ضريبة على تركيب سيراميك لموقع احمد المهيرى المزروعى</t>
  </si>
  <si>
    <t>محتجزات 10%تركيب سيراميك لموقع احمد المهيرى المزروعى</t>
  </si>
  <si>
    <t>خصم على تركيب سيراميك لموقع احمد المهيرى المزروعى</t>
  </si>
  <si>
    <t>رقم سند الدفع : 1497 - تجديد بطاقة عمل العامل ارياض من عهدة حمد</t>
  </si>
  <si>
    <t>رقم سند الدفع : 1497 - رسوم تجديد بطاقة عمل العامل ارياض من عهدة حمد</t>
  </si>
  <si>
    <t>رقم سند الدفع : 1497 - فحص دم العامل ارياض من عهدة حمد</t>
  </si>
  <si>
    <t>رقم سند الدفع : 1497 - تجديد اقامة العامل ارياض من عهدة حمد</t>
  </si>
  <si>
    <t>رقم سند الدفع : 1497 - تجديد هوية العامل ارياض من عهدة حمد</t>
  </si>
  <si>
    <t>رقم سند الدفع : 1497 - تعديل بيانات العامل ارياض من عهدة حمد</t>
  </si>
  <si>
    <t>رقم سند الدفع : 1498 - صرف عهدة للمهندس على من عهدة حمد عليان</t>
  </si>
  <si>
    <t>رقم سند الدفع : 1498 - صرف دفعه من الحساب من عهدة مهندس على العقله</t>
  </si>
  <si>
    <t>رقم سند الدفع : 1499 - فحص دم العامل بسناتا من عهدة حمد</t>
  </si>
  <si>
    <t>رقم سند الدفع : 1499 - رسوم الموافقه المبدئية على بطاقة العمل للعامل بسناتا من عهدة حمد</t>
  </si>
  <si>
    <t>رقم سند الدفع : 1499 - رسوم تسهيل للعامل بسناتا من عهدة حمد</t>
  </si>
  <si>
    <t>رقم سند الدفع : 1499 - تأمين العامل بسناتا من عهدة حمد</t>
  </si>
  <si>
    <t>رقم سند الدفع : 1499 - تأشيرة العامل بسناتا من عهدة حمد</t>
  </si>
  <si>
    <t>رقم سند الدفع : 1499 - تعديل وضع العامل بسناتا من عهدة حمد</t>
  </si>
  <si>
    <t>رقم سند الدفع : 1499 - غرامة تأخير للعامل بسناتا من عهدة حمد</t>
  </si>
  <si>
    <t>رقم سند الدفع : 1499 - رسوم اصدار اقامة العامل بسناتا من عهدة حمد</t>
  </si>
  <si>
    <t>رقم سند الدفع : 1499 - رسوم اصدار هوية العامل بسناتا من عهدة حمد</t>
  </si>
  <si>
    <t>رقم سند الدفع : 1499 - رسوم توجيه العامل بسناتا من عهدة حمد</t>
  </si>
  <si>
    <t>رقم سند الدفع : 1500 - غرامة العامل عابد من عهدة حمد</t>
  </si>
  <si>
    <t>رقم سند الدفع : 1500 - فحص دم العامل عابد من عهدة حمد</t>
  </si>
  <si>
    <t>رقم سند الدفع : 1500 - رسوم عقد العامل عابد من عهدة حمد</t>
  </si>
  <si>
    <t>رقم سند الدفع : 1500 - تجديد بطاقة عمل العامل عابد من عهدة حمد</t>
  </si>
  <si>
    <t>رقم سند الدفع : 1500 - رسوم تجديد بطاقة عمل العامل عابد من عهدة حمد</t>
  </si>
  <si>
    <t>رقم سند الدفع : 1500 - رسوم تسهيل للعامل عابد من عهدة حمد</t>
  </si>
  <si>
    <t>رقم سند الدفع : 1500 - رسوم تأمين العامل عابد من عهدة حمد</t>
  </si>
  <si>
    <t>رقم سند الدفع : 1500 - رسوم اصدار هوية العامل عابد من عهدة حمد</t>
  </si>
  <si>
    <t>رقم سند الدفع : 1500 - رسوم اصدار اقامة العامل عابد من عهدة حمد</t>
  </si>
  <si>
    <t>رقم سند الدفع : 1500 - تعديل وضع العامل عابد من عهدة حمد</t>
  </si>
  <si>
    <t>رقم سند الدفع : 1500 - اصدار تأشيرة العامل عابد من عهدة حمد</t>
  </si>
  <si>
    <t>رقم سند الدفع : 1501 - غرامة اقامة العامل مرشد من عهدة حمد</t>
  </si>
  <si>
    <t>رقم سند الدفع : 1501 - تجديد اقامة العامل مرشد من عهدة حمد</t>
  </si>
  <si>
    <t>رقم سند الدفع : 1501 - غرامات العامل مرشد من عهدة حمد</t>
  </si>
  <si>
    <t>رقم سند الدفع : 1501 - رسوم تسهيل العامل مرشد من عهدة حمد</t>
  </si>
  <si>
    <t>رقم سند الدفع : 1501 - تأمين العامل مرشد من عهدة حمد</t>
  </si>
  <si>
    <t>رقم سند الدفع : 1501 - تجديد بطاقة عمل العامل مرشد من عهدة حمد</t>
  </si>
  <si>
    <t>رقم سند الدفع : 1502 - فحص دم العامل باون كومار من عهدة حمد</t>
  </si>
  <si>
    <t>رقم سند الدفع : 1502 - اصدار هوية العامل باون كومار من عهدة حمد</t>
  </si>
  <si>
    <t>رقم سند الدفع : 1502 - اصدار اقامة العامل باون كومار من عهدة حمد</t>
  </si>
  <si>
    <t>رقم سند الدفع : 1502 - تعديل وضع العامل باون كومار من عهدة حمد</t>
  </si>
  <si>
    <t>رقم سند الدفع : 1502 - غرامات العامل باون كومار من عهدة حمد</t>
  </si>
  <si>
    <t>رقم سند الدفع : 1502 - رسوم اصدار تأشيرة العامل باون كومار من عهدة حمد</t>
  </si>
  <si>
    <t>رقم سند الدفع : 1502 - رسوم تسليم عقد للعامل باون كومار من عهدة حمد</t>
  </si>
  <si>
    <t>رقم سند الدفع : 1502 - رسوم تسهيل للعامل باون كومار من عهدة حمد</t>
  </si>
  <si>
    <t>رقم سند الدفع : 1502 - رسوم تأمين العامل باون كومار من عهدة حمد</t>
  </si>
  <si>
    <t>رقم سند الدفع : 1502 - تجديد بطاقة عمل العامل بسناتا من عهدة حمد</t>
  </si>
  <si>
    <t>رقم سند الدفع : 1502 - رسوم تجديد بطاقة عمل العامل بسناتا من عهدة حمد</t>
  </si>
  <si>
    <t>رقم سند الدفع : 1503 - رسوم دفعه سيف سهيل المزروعى من عهدة حمد</t>
  </si>
  <si>
    <t xml:space="preserve">رقم سند الدفع : 1503 - رسوم دفعه سيف سهيل المزروعى من عهدة حمد - - </t>
  </si>
  <si>
    <t>رقم سند الدفع : 1503 - تأمين موقع سارة المنصورى من عهدة حمد</t>
  </si>
  <si>
    <t xml:space="preserve">رقم سند الدفع : 1503 - تأمين موقع سارة المنصورى من عهدة حمد - - </t>
  </si>
  <si>
    <t>رقم سند الدفع : 1504 - رسوم دفعه سيف سهيل المزروعى من عهدة حمد</t>
  </si>
  <si>
    <t>رقم سند الدفع : 1504 - اتمام مبانى محلات سيف الهاملى من عهدة حمد</t>
  </si>
  <si>
    <t>رقم سند الدفع : 1505 - بترول سيارات الشركة من عهدة حمد</t>
  </si>
  <si>
    <t>رقم سند الدفع : 1506 - رسوم بطاقة عمل السائق مادار من عهدة حمد</t>
  </si>
  <si>
    <t>رقم سند الدفع : 1506 - رسوم تجديد بطاقة عمل السائق مادار من عهدة حمد</t>
  </si>
  <si>
    <t>رقم سند الدفع : 1507 - مياه للمكتب من عهدة حمد</t>
  </si>
  <si>
    <t>رقم سند الدفع : 1507 - تصليح سيارة قاسم من عهدة حمد</t>
  </si>
  <si>
    <t>رقم سند الدفع : 1507 - مواد بقاله للمكتب من عهدة حمد</t>
  </si>
  <si>
    <t>رقم سند الدفع : 1507 - بدل ضيافة واوفر تايم عمال عن صبيه مؤسسة خنور (عمال فانتسي)</t>
  </si>
  <si>
    <t>رقم سند الدفع : 1508 - فحص سيارة مادار من عهدة حمد</t>
  </si>
  <si>
    <t>رقم سند الدفع : 1508 - تركيب لوحه خلفية لسيارة مادار من عهدة حمد</t>
  </si>
  <si>
    <t>رقم سند الدفع : 1508 - تأمين السائق مادار من عهدة حمد</t>
  </si>
  <si>
    <t>رقم سند الدفع : 1508 - تأمين العامل رياض من عهدة حمد</t>
  </si>
  <si>
    <t>رقم سند الدفع : 1509 - فحص دم حمد عليان من عهدة حمد</t>
  </si>
  <si>
    <t xml:space="preserve">رقم سند الدفع : 1509 - فحص دم مادار من عهدة حمد </t>
  </si>
  <si>
    <t>رقم سند الدفع : 1509 - بترول سيارات الشركة من عهدة حمد</t>
  </si>
  <si>
    <t>رقم سند الدفع : 1509 - مواد بقاله للمكتب من عهدة حمد</t>
  </si>
  <si>
    <t>رقم سند الدفع : 1510 - رسوم اقامة حمد عليان من عهدة حمد</t>
  </si>
  <si>
    <t>رقم سند الدفع : 1510 - غرامة تجديد هوية حمد عليان من عهدة حمد</t>
  </si>
  <si>
    <t>رقم سند الدفع : 1510 - رسوم تجديد اقامة مادار من عهدة حمد</t>
  </si>
  <si>
    <t>رقم سند الدفع : 1510 - رسوم هوية حمد عليان من عهدة حمد</t>
  </si>
  <si>
    <t>رقم سند الدفع : 1510 - غرامات مادار من عهدة حمد</t>
  </si>
  <si>
    <t>رقم سند الدفع : 1511 - بترول سيارات الشركة من عهدة حمد</t>
  </si>
  <si>
    <t>رقم سند الدفع : 1512 - بترول مشوار ابوظبي من عهدة حمد</t>
  </si>
  <si>
    <t xml:space="preserve">رقم سند الدفع : 1512 - بترول مشوار ابوظبي من عهدة حمد - - </t>
  </si>
  <si>
    <t>رقم سند الدفع : 1512 - مواد بقاله للمكتب من عهدة حمد</t>
  </si>
  <si>
    <t xml:space="preserve">رقم سند الدفع : 1512 - مواد بقاله للمكتب من عهدة حمد - - </t>
  </si>
  <si>
    <t>رقم سند الدفع : 1512 - بترول مشوار دبي من عهدة حمد</t>
  </si>
  <si>
    <t xml:space="preserve">رقم سند الدفع : 1512 - بترول مشوار دبي من عهدة حمد - - </t>
  </si>
  <si>
    <t>رقم سند الدفع : 1513 - رسوم دفعه سارة المنصورى من عهدة حمد</t>
  </si>
  <si>
    <t xml:space="preserve">رقم سند الدفع : 1513 - رسوم دفعه سارة المنصورى من عهدة حمد - - </t>
  </si>
  <si>
    <t>رقم سند الدفع : 1513 - تأمين سيارة موسى الجديدة من عهدة حمد</t>
  </si>
  <si>
    <t xml:space="preserve">رقم سند الدفع : 1513 - تأمين سيارة موسى الجديدة من عهدة حمد - - </t>
  </si>
  <si>
    <t xml:space="preserve">رقم سند الدفع : 1513 - استخراج بطاقة راتب العامل سرندر </t>
  </si>
  <si>
    <t xml:space="preserve">رقم سند الدفع : 1513 - استخراج بطاقة راتب العامل سرندر - - </t>
  </si>
  <si>
    <t>رقم سند الدفع : 1513 - فحص دم حمزة ومحمد من عهدة حمد</t>
  </si>
  <si>
    <t xml:space="preserve">رقم سند الدفع : 1513 - فحص دم حمزة ومحمد من عهدة حمد - - </t>
  </si>
  <si>
    <t>رقم سند الدفع : 1514 - رسوم تجديد بطاقة عمل مادار من عهدة حمد</t>
  </si>
  <si>
    <t>رقم سند الدفع : 1514 - رسوم تجديد بطاقة عمل من عهدة حمد</t>
  </si>
  <si>
    <t>رقم سند الدفع : 1514 - ضمان صحى افتار من عهدة حمد</t>
  </si>
  <si>
    <t>رقم سند الدفع : 1514 - ضمان صحى هيرا من عهدة حمد</t>
  </si>
  <si>
    <t>رقم سند الدفع : 1514 - تعديل بيانات عبدالملك من عهدة حمد</t>
  </si>
  <si>
    <t>رقم سند الدفع : 1514 - الغاء اقامة مجيب من عهدة حمد</t>
  </si>
  <si>
    <t>رقم سند الدفع : 1515 - رسوم استهلاك كهرباء لموقع هلال سويح من عهدة حمد</t>
  </si>
  <si>
    <t>رقم سند الدفع : 1515 - رسوم استهلاك كهرباء لموقع احمد الماس من عهدة حمد</t>
  </si>
  <si>
    <t>رقم سند الدفع : 1515 - رسوم استهلاك كهرباء لموقع عفراء المزروعى من عهدة حمد</t>
  </si>
  <si>
    <t>رقم سند الدفع : 1515 - رسوم استهلاك كهرباء لموقع ايمان الحمادى من عهدة حمد</t>
  </si>
  <si>
    <t>رقم سند الدفع : 1515 - رسوم استهلاك كهرباء لموقع سارة المنصورى من عهدة حمد</t>
  </si>
  <si>
    <t>رقم سند الدفع : 1515 - رسوم استهلاك كهرباء لموقع موسى المزروعى من عهدة حمد</t>
  </si>
  <si>
    <t>رقم سند الدفع : 1515 - رسوم استهلاك كهرباء لموقع عبدالله الظاهرى من عهدة حمد</t>
  </si>
  <si>
    <t>رقم سند الدفع : 1515 - رسوم اتصالات المكتب من عهدة حمد</t>
  </si>
  <si>
    <t>رقم سند الدفع : 1515 - رسوم اتصالات علاء من عهدة حمد</t>
  </si>
  <si>
    <t>رقم سند الدفع : 1515 - رسوم اتصالات موسى من عهدة حمد</t>
  </si>
  <si>
    <t>رقم سند الدفع : 1515 - رسوم اتصالات مادار من عهدة حمد</t>
  </si>
  <si>
    <t>رقم سند الدفع : 1515 - رسوم اتصالات مهندس على من عهدة حمد</t>
  </si>
  <si>
    <t>رقم سند الدفع : 1515 - رسوم اتصالات الشبراوى من عهدة حمد</t>
  </si>
  <si>
    <t>رقم سند الدفع : 1515 - رسوم اتصالات قاسم من عهدة حمد</t>
  </si>
  <si>
    <t>رقم سند الدفع : 1515 - رسوم اتصالات حمد من عهدة حمد</t>
  </si>
  <si>
    <t>رقم سند الدفع : 1515 - رسوم اتصالات عطا من عهدة حمد</t>
  </si>
  <si>
    <t>رقم سند الدفع : 1515 - رسوم اتصالات شبير من عهدة حمد</t>
  </si>
  <si>
    <t>رقم سند الدفع : 1515 - رسوم اتصالات محمد من عهدة حمد</t>
  </si>
  <si>
    <t>رقم سند الدفع : 1515 - رسوم اتصالات خالد من عهدة حمد</t>
  </si>
  <si>
    <t>رقم سند الدفع : 1515 - رسوم انترنت المكتب من عهدة حمد</t>
  </si>
  <si>
    <t>رقم سند الدفع : 1516 - اوفر تايم عمال فانتسي لموقع مؤسسة خنور من عهدة حمد</t>
  </si>
  <si>
    <t>رقم سند الدفع : 1516 - مصاريف مشوار دبي حمد مع محمد وحمزة من عهدة حمد</t>
  </si>
  <si>
    <t>30/10/2023</t>
  </si>
  <si>
    <t>رقم سند الدفع : 1517 - صرف عهدة للفورمن موسى من عهدة مهندس على العقله</t>
  </si>
  <si>
    <t>29/10/2023</t>
  </si>
  <si>
    <t>رقم سند الدفع : 1518 - تصفية الحساب من مصرف ابوظبي الاسلامى</t>
  </si>
  <si>
    <t>رقم سند الدفع : 1518 - عــــن : - رقم الشيك : 502452</t>
  </si>
  <si>
    <t>رقم سند الدفع : 1519 - خصم على الحساب</t>
  </si>
  <si>
    <t xml:space="preserve">رقم سند الدفع : 1520 - خصم على صب خرسانة زيادة من ظبي الغربيه لموقع مؤسسة خنور </t>
  </si>
  <si>
    <t>رقم سند الدفع : 1521 - مولد كهرباء جديد للمواقع من عهدة مهندس على العقله</t>
  </si>
  <si>
    <t>25/10/2023</t>
  </si>
  <si>
    <t>رقم سند الدفع : 1522 - صرف عهدة لحمد عليان من عهدة مهندس على العقلة</t>
  </si>
  <si>
    <t>28/10/2023</t>
  </si>
  <si>
    <t>رقم سند الدفع : 1523 - صرف عهدة لحمد عليان من عهدة مهندس على العقلة</t>
  </si>
  <si>
    <t>بلو فورس للصيانة العامة</t>
  </si>
  <si>
    <t>رقم سند الدفع : 1524 - صرف دفعه من الحساب من مصرف ابوظبي الاسلامى</t>
  </si>
  <si>
    <t>رقم سند الدفع : 1524 - عــــن : - رقم الشيك : 502451</t>
  </si>
  <si>
    <t>رقم سند الدفع : 1525 - صرف باقى الحساب من مصرف الشارقة الاسلامى</t>
  </si>
  <si>
    <t>رقم سند الدفع : 1525 - عــــن : - رقم الشيك : 000009</t>
  </si>
  <si>
    <t>رقم سند الدفع : 1526 - صرف دفعه من الحساب من مصرف ابوظبي الاسلامى</t>
  </si>
  <si>
    <t>رقم سند الدفع : 1526 - عــــن : - رقم الشيك : 6072</t>
  </si>
  <si>
    <t>اعمال صبغ لموقع سارة المنصورى</t>
  </si>
  <si>
    <t>اعمال صبغ محجوزات 50% لموقع سارة المنصورى</t>
  </si>
  <si>
    <t>رقم سند الدفع : 1527 - صرف دفعه من الحساب من عهدة مهندس على العقله</t>
  </si>
  <si>
    <t>رقم سند الدفع : 1528 - صرف عهدة للمهندس الشبراوى من بنك الفجيرة</t>
  </si>
  <si>
    <t>رقم سند الدفع : 1528 - عــــن : - رقم الشيك : 000221</t>
  </si>
  <si>
    <t>رقم سند الدفع : 1529 - صرف عهدة للشبراوى من مصرف الشارقة الاسلامى</t>
  </si>
  <si>
    <t>رقم سند الدفع : 1529 - عــــن : - رقم الشيك : 000010</t>
  </si>
  <si>
    <t>26/10/2023</t>
  </si>
  <si>
    <t>رقم سند الدفع : 1530 - صرف دفعه من الحساب من مصرف ابوظبي الاسلامى</t>
  </si>
  <si>
    <t>رقم سند الدفع : 1531 - صرف عهدة للفورمن شبير من عهدة مهندس على العقله</t>
  </si>
  <si>
    <t>رقم سند الدفع : 1532 - صرف عهدة لحمد عليان من عهدة مهندس على العقلة</t>
  </si>
  <si>
    <t>27/10/2023</t>
  </si>
  <si>
    <t>رقم سند الدفع : 1533 - صرف دفعه من الحساب من عهدة مهندس على العقله</t>
  </si>
  <si>
    <t>31/10/2023</t>
  </si>
  <si>
    <t>رقم سند الدفع : 1534 - قيمة مستخلصات شهر 10-2023 من مصرف ابوظبي الاسلامى</t>
  </si>
  <si>
    <t>رقم سند الدفع : 1534 - صرف جزء من حساب المستخلصات من مصرف ابوظبي الاسلامى</t>
  </si>
  <si>
    <t>رقم سند الدفع : 1534 - عــــن : - رقم الشيك : 502458</t>
  </si>
  <si>
    <t>14/10/2023</t>
  </si>
  <si>
    <t xml:space="preserve">رقم سند الدفع : 1535 - صرف دفعه من الحساب من بنك الفجيرة </t>
  </si>
  <si>
    <t>رقم سند الدفع : 1535 - عــــن : - رقم الشيك : 000220</t>
  </si>
  <si>
    <t xml:space="preserve">رقم سند الدفع : 1536 - صرف دفعه من الحساب من بنك الفجيرة </t>
  </si>
  <si>
    <t>رقم سند الدفع : 1536 - عــــن : - رقم الشيك : 000222</t>
  </si>
  <si>
    <t>24/10/2023</t>
  </si>
  <si>
    <t>رقم سند الدفع : 1537 - صرف عهدة لموسى الزعبي من عهدة مهندس على العقله</t>
  </si>
  <si>
    <t>رقم سند الدفع : 1538 - صرف عهدة لموسى الزعبي من عهدة مهندس على العقله</t>
  </si>
  <si>
    <t>رقم سند الدفع : 1539 - باقي قيمة فواتير شهر 10 من عهدة مهندس على العقله</t>
  </si>
  <si>
    <t>رقم سند الدفع : 1540 - صرف دفعه من الحساب من عهدة مهندس على العقله</t>
  </si>
  <si>
    <t>تصليح زجاج تكسر بسبب سوء المصنعيه عند محمد عبدالعزيز الحمادى (بيور ايطاليان)</t>
  </si>
  <si>
    <t>ضريبة على فاتورة تصليح زجاج تكسر بسبب سوء المصنعيه عند محمد عبدالعزيز الحمادى (بيور ايطاليان)</t>
  </si>
  <si>
    <t>رقم سند الدفع : 1541 - صرف دفعه من الحساب من مصرف ابوظبي الاسلامى</t>
  </si>
  <si>
    <t>رقم سند الدفع : 1541 - عــــن : - رقم الشيك : 502461</t>
  </si>
  <si>
    <t>رقم سند الدفع : 1542 - بترول لموقع مؤسسة خنور للنقليات من عهدة حمد</t>
  </si>
  <si>
    <t xml:space="preserve">رقم سند الدفع : 1542 - بترول لموقع مؤسسة خنور للنقليات من عهدة حمد - - </t>
  </si>
  <si>
    <t>رقم سند الدفع : 1543 - بترول لموقع سالم على المهيرى المزروعى من عهدة عطا</t>
  </si>
  <si>
    <t xml:space="preserve">رقم سند الدفع : 1543 - بترول لموقع سالم على المهيرى المزروعى من عهدة عطا - - </t>
  </si>
  <si>
    <t>رقم سند الدفع : 1543 - بترول لموقع مؤسسة خنور للنقليات من عهدة عطا</t>
  </si>
  <si>
    <t xml:space="preserve">رقم سند الدفع : 1543 - بترول لموقع مؤسسة خنور للنقليات من عهدة عطا - - </t>
  </si>
  <si>
    <t>رقم سند الدفع : 1543 - فحص سيارة عطا من عهدة عطا</t>
  </si>
  <si>
    <t xml:space="preserve">رقم سند الدفع : 1543 - فحص سيارة عطا من عهدة عطا - - </t>
  </si>
  <si>
    <t xml:space="preserve">رقم سند الدفع : 1543 - مواد بناء لموقع مؤسسة خنور من عهدة عطا </t>
  </si>
  <si>
    <t xml:space="preserve">رقم سند الدفع : 1543 - مواد بناء لموقع مؤسسة خنور من عهدة عطا - - </t>
  </si>
  <si>
    <t>رقم سند الدفع : 1543 - قطع غيار سيارة عطا من عهدى عطا</t>
  </si>
  <si>
    <t xml:space="preserve">رقم سند الدفع : 1543 - قطع غيار سيارة عطا من عهدى عطا - - </t>
  </si>
  <si>
    <t>رقم سند الدفع : 1544 - سلفة لعدى السةيدانى من عهدة عطا</t>
  </si>
  <si>
    <t>رقم سند الدفع : 1544 - تغيير زيت سيارة من عهدة عطا</t>
  </si>
  <si>
    <t>رقم سند الدفع : 1544 - زيت لموقع مؤسسة خنور من عهدة عطا</t>
  </si>
  <si>
    <t>رقم سند الدفع : 1544 - زيت سيارة من عهدة عطا</t>
  </si>
  <si>
    <t>رقم سند الدفع : 1544 - صيانة سيارة من عهدة عطا</t>
  </si>
  <si>
    <t>رقم سند الدفع : 1544 - تصليح دينامو سيارة عطا من عهدة عطا</t>
  </si>
  <si>
    <t>رقم سند الدفع : 1544 - خصم من حساب ظبي الغربية من عهدة عطا</t>
  </si>
  <si>
    <t>رقم سند الدفع : 1544 - غسيل سيارة من عهدة عطا</t>
  </si>
  <si>
    <t>رقم سند الدفع : 1545 - دكاك لموقع مؤسسة خنور للنقليات من عهدة عطا</t>
  </si>
  <si>
    <t>رقم سند الدفع : 1545 - تغيير زيت سيارة عطا من عهدة عطا</t>
  </si>
  <si>
    <t>رقم سند الدفع : 1545 - قطع غيار سيارة عطا من عهدة عطا</t>
  </si>
  <si>
    <t>رقم سند الدفع : 1545 - كومبروسر لموقع خنور من عهدة عطا</t>
  </si>
  <si>
    <t>رقم سند الدفع : 1545 - جنريتر خنور من عهدة عطا</t>
  </si>
  <si>
    <t>رقم سند الدفع : 1545 - تركيب فرامل سيارة عطا من عهدة عطا</t>
  </si>
  <si>
    <t>رقم سند الدفع : 1545 - صور اقامة عطا من عهدة عطا</t>
  </si>
  <si>
    <t>رقم سند الدفع : 1545 - تصليح سيارة عطا من عهدة عطا</t>
  </si>
  <si>
    <t>رقم سند الدفع : 1545 - مكيف عمال موقع خنور من عهدة عطا</t>
  </si>
  <si>
    <t>رقم سند الدفع : 1545 - جى سي بي لموقع احمد المهيرى المزروعى من عهدة عطا</t>
  </si>
  <si>
    <t>رقم سند الدفع : 1546 - مواد تنظيف مجالس محمد على المرر من عهدة عطا</t>
  </si>
  <si>
    <t xml:space="preserve">رقم سند الدفع : 1546 - مواد تنظيف مجالس محمد على المرر من عهدة عطا - - </t>
  </si>
  <si>
    <t>رقم سند الدفع : 1546 - بترول لموقع مؤسسة خنور من عهدة عطا</t>
  </si>
  <si>
    <t xml:space="preserve">رقم سند الدفع : 1546 - بترول لموقع مؤسسة خنور من عهدة عطا - - </t>
  </si>
  <si>
    <t>رقم سند الدفع : 1546 - بترول دكاك لموقع مجالس محمد على المرر من عهدة عطا</t>
  </si>
  <si>
    <t xml:space="preserve">رقم سند الدفع : 1546 - بترول دكاك لموقع مجالس محمد على المرر من عهدة عطا - - </t>
  </si>
  <si>
    <t>رقم سند الدفع : 1546 - بترول لموقع سالم على المهيرى من عهدة حمد</t>
  </si>
  <si>
    <t xml:space="preserve">رقم سند الدفع : 1546 - بترول لموقع سالم على المهيرى من عهدة حمد - - </t>
  </si>
  <si>
    <t>رقم سند الدفع : 1546 - مواد بناء لموقع مؤسسة خنور للنقليات من عهدة عطا</t>
  </si>
  <si>
    <t xml:space="preserve">رقم سند الدفع : 1546 - مواد بناء لموقع مؤسسة خنور للنقليات من عهدة عطا - - </t>
  </si>
  <si>
    <t>رقم سند الدفع : 1546 - قطع غيار سيارة عطا من عهدة عطا</t>
  </si>
  <si>
    <t xml:space="preserve">رقم سند الدفع : 1546 - قطع غيار سيارة عطا من عهدة عطا - - </t>
  </si>
  <si>
    <t>رقم سند الدفع : 1547 - صرف قيمة فاتورة رقم 0376 من عهدة مهندس على العقله</t>
  </si>
  <si>
    <t>رقم سند الدفع : 1548 - صرف عهدة للفورمن عطا من عهدة مهندس على العقله</t>
  </si>
  <si>
    <t>رقم سند الدفع : 1549 - صرف دفعه من الحساب من مصرف ابوظبي الاسلامى</t>
  </si>
  <si>
    <t>رقم سند الدفع : 1549 - عــــن : - رقم الشيك : 502458</t>
  </si>
  <si>
    <t>رقم سند الدفع : 1550 - صرف دفعه من الحساب من عهدة مهندس على العقله</t>
  </si>
  <si>
    <t>Accrued Rent</t>
  </si>
  <si>
    <t>رقم سند الدفع : 1551 - دفعه اولى من ايجار منزل مهندس على العقله من عهدة مهندس على العقله</t>
  </si>
  <si>
    <t>رقم سند الدفع : 1552 - خصم ثمن تخريب خلاط عند احمد الحمادى</t>
  </si>
  <si>
    <t>رقم سند الدفع : 1553 - قيمة فواتير من عهدة مهندس على العقله</t>
  </si>
  <si>
    <t>رقم سند الدفع : 1554 - صرف دفعه من الحساب من عهدة مهندس على العقله</t>
  </si>
  <si>
    <t>رقم سند الدفع : 1555 - صرف دفعه من الحساب من عهدة مهندس على العقله</t>
  </si>
  <si>
    <t>رقم سند الدفع : 1556 - 4000 من اتعاب مناقصه + 6000 تعديل انشائى وتعديل مخططات لموقع محمد بخيت المزروعى</t>
  </si>
  <si>
    <t>رقم سند الدفع : 1557 - صرف دفعه من الحساب من عهدة مهندس على العقله</t>
  </si>
  <si>
    <t>رقم سند الدفع : 1558 - صرف عهدة للمهندس على العقله من مصرف أبوظبي الاسلامى</t>
  </si>
  <si>
    <t>رقم سند الدفع : 1559 - خصم على فقير خان</t>
  </si>
  <si>
    <t>رقم سند الدفع : 1560 - مواد بناء لموقع مؤسسة خنور للنقليات من عهدة مهندس على العقله</t>
  </si>
  <si>
    <t xml:space="preserve">رقم سند الدفع : 1560 - مواد بناء لموقع مؤسسة خنور للنقليات من عهدة مهندس على العقله - - </t>
  </si>
  <si>
    <t>رقم سند الدفع : 1560 - مواد بناء لموقع محلات سيف الهاملى</t>
  </si>
  <si>
    <t xml:space="preserve">رقم سند الدفع : 1560 - مواد بناء لموقع محلات سيف الهاملى - - </t>
  </si>
  <si>
    <t>رقم سند الدفع : 1561 - مواد بناء لموقع عبيد الهاملى من عهدة مهندس على العقله</t>
  </si>
  <si>
    <t>رقم سند الدفع : 1562 - بترول سيارة برادو من عهدة مهندس على العقله</t>
  </si>
  <si>
    <t xml:space="preserve">رقم سند الدفع : 1562 - بترول سيارة برادو من عهدة مهندس على العقله - - </t>
  </si>
  <si>
    <t>رقم سند الدفع : 1563 - خصم على بضاعه مرتدة للجاسر</t>
  </si>
  <si>
    <t>تكييفات لموقع ايمان الحمادى مدفوعه من المالك جزء من اجالى فاتورة 34705</t>
  </si>
  <si>
    <t xml:space="preserve">رقم سند الدفع : 1564 - تصليح كومبكتور لموقع سالم على المهيرى من عهدة مهندس على </t>
  </si>
  <si>
    <t xml:space="preserve">مكيفات خارجية لموقع سارة المنصورى مدفوعه من المالك </t>
  </si>
  <si>
    <t xml:space="preserve">ضريبة على مكيفات خارجية لموقع سارة المنصورى مدفوعه من المالك </t>
  </si>
  <si>
    <t>رقم سند الدفع : 1565 - صرف دفعه من الحساب من عهدة مهندس على العقله</t>
  </si>
  <si>
    <t>رقم سند الدفع : 1566 - صرف دفعه من الحساب من مصرف ابوظبي الاسلامى</t>
  </si>
  <si>
    <t>رقم سند الدفع : 1566 - عــــن : - رقم الشيك : 502465</t>
  </si>
  <si>
    <t>رقم سند الدفع : 1567 - صرف دفعه من الحساب من عهدة مهندس على العقله</t>
  </si>
  <si>
    <t>رقم سند الدفع : 1568 - صرف عهدة لحمد عليان من عهدة مهندس على العقلة</t>
  </si>
  <si>
    <t>رقم سند الدفع : 1569 - صرف رواتب البدر لشهر 10-2023 من عهدة حمد</t>
  </si>
  <si>
    <t>رقم سند الدفع : 1569 - صرف رواتب سبيس لايت لشهر 10-2023 من عهدة حمد</t>
  </si>
  <si>
    <t>رقم سند الدفع : 1569 - صرف رواتب الشعلة البيضاء لشهر 10-2023 من عهدة حمد</t>
  </si>
  <si>
    <t>رقم سند الدفع : 1569 - رسوم بنكية رواتب البدر لشهر 10-2023 من عهدة حمد</t>
  </si>
  <si>
    <t>رقم سند الدفع : 1570 - صرف عهدة لحمد عليان من عهدة مصرف ابوظبي الاسلامى</t>
  </si>
  <si>
    <t>رقم سند الدفع : 1570 - عــــن : - رقم الشيك : 502459</t>
  </si>
  <si>
    <t>رقم سند الدفع : 1571 - صرف عهدة للمهندس على العقله من عهدة حمد</t>
  </si>
  <si>
    <t>رقم سند الدفع : 1572 - صرف قيمة فواتير شهر 10 من مصرف ابوظبي الاسلانى</t>
  </si>
  <si>
    <t>رقم سند الدفع : 1572 - عــــن : - رقم الشيك : 502457</t>
  </si>
  <si>
    <t>رقم سند الدفع : 1573 - صرف دفعه من الحساب من عهدة حمد</t>
  </si>
  <si>
    <t>رقم سند الدفع : 1574 - صرف دفعه من الحساب من مصرف ابوظبي الاسلامى</t>
  </si>
  <si>
    <t>رقم سند الدفع : 1574 - عــــن : - رقم الشيك : 502460</t>
  </si>
  <si>
    <t>استرداد كفاله احمد الحمادى</t>
  </si>
  <si>
    <t>Prepaid Insurance</t>
  </si>
  <si>
    <t>رقم سند الدفع : 1575 - تامين تاشيره ابن محمد العقله من عهدة مهندس على العقله</t>
  </si>
  <si>
    <t>رقم سند الدفع : 1575 - تامين تاشيره زوجة محمد العقله من عهدة مهندس على العقله</t>
  </si>
  <si>
    <t>رقم سند الدفع : 1575 - رسوم تاشيره ابن محمد العقله من عهدة مهندس على العقله</t>
  </si>
  <si>
    <t>رقم سند الدفع : 1575 - رسوم تاشيره زوجة محمد العقله من عهدة مهندس على العقله</t>
  </si>
  <si>
    <t>رقم سند الدفع : 1576 - بترول سيارة برادو من عهدة مهندس على العقله</t>
  </si>
  <si>
    <t xml:space="preserve">رقم سند الدفع : 1576 - بترول سيارة برادو من عهدة مهندس على العقله - - </t>
  </si>
  <si>
    <t>رقم سند الدفع : 1576 - مواد بقاله للمكتب من عهدة مهندس على العقله</t>
  </si>
  <si>
    <t xml:space="preserve">رقم سند الدفع : 1576 - مواد بقاله للمكتب من عهدة مهندس على العقله - - </t>
  </si>
  <si>
    <t>رقم سند الدفع : 1577 - تصفية الحساب من عهدة مهندس على العقله</t>
  </si>
  <si>
    <t>رقم سند الدفع : 1578 - صرف دفعه من الحساب من عهدة حمد</t>
  </si>
  <si>
    <t>صرف اضافى عمال مدينة الدار شهر8-2023 من عهدة مهندس على العقله</t>
  </si>
  <si>
    <t>صرف اضافى عمال مدينة الدار شهر8-2023 من عهدة الشبراوى</t>
  </si>
  <si>
    <t>سداد جزء من سلفة فاروق الى عهدة مهندس على العقله</t>
  </si>
  <si>
    <t>سداد جزء من سلفة برويز الى عهدة مهندس على</t>
  </si>
  <si>
    <t>راتب العامل عدى قداح من عهدة مهندس على العقله</t>
  </si>
  <si>
    <t>راتب العامل تعجيل من عهدة مهندس على العقله</t>
  </si>
  <si>
    <t>راتب العامل عبدالرحمن الزعبي من عهدة مهندس على العقله</t>
  </si>
  <si>
    <t xml:space="preserve">سداد سلفة الفورمن قاسم الى عهدة مهندس على </t>
  </si>
  <si>
    <t xml:space="preserve">سداد سلفة افتار الى عهدة مهندس على </t>
  </si>
  <si>
    <t>سداد جزء منسلفة تعجيل الى عهدة مهندس على العقله</t>
  </si>
  <si>
    <t>اثبات رواتب واضافى مدينة الدار لشهر 9-2023</t>
  </si>
  <si>
    <t>صرف راتب الفورمن خالد من عهدة مهندس على العقله</t>
  </si>
  <si>
    <t>راتب العامل حمزة من عهدة مهندس على العقله</t>
  </si>
  <si>
    <t>راتب الفورمن خالد من عهدة مهندس على العقله</t>
  </si>
  <si>
    <t>راتب محمد السويدانى من عهدة مهندس على العقله</t>
  </si>
  <si>
    <t>سداد جزء من فيزا نرمل داس الى عهدة مهندس على العقله</t>
  </si>
  <si>
    <t>رقم سند الدفع : 1579 - صرف اضافى سبيس لايت شهر8 من عهدة مهندس على العقله</t>
  </si>
  <si>
    <t>رقم سند الدفع : 1579 - صرف اضافى الشعلة البيضاء شهر8 من عهدة مهندس على العقله</t>
  </si>
  <si>
    <t>رقم سند الدفع : 1580 - صرف اضافى الشعلة البيضاء شهر 9 من عهدة مهندس على العقله</t>
  </si>
  <si>
    <t>رقم سند الدفع : 1580 - صرف اضافى سبيس لايت شهر 9 من عهدة مهندس على العقله</t>
  </si>
  <si>
    <t>رقم سند الدفع : 1581 - مواد بقاله للمكتب من عهدة مهندس على العقله</t>
  </si>
  <si>
    <t>رقم سند الدفع : 1582 - صرف دفعه من الحساب من مصرف ابوظبي الاسلامى</t>
  </si>
  <si>
    <t>رقم سند الدفع : 1582 - عــــن : - رقم الشيك : 502464</t>
  </si>
  <si>
    <t>تركيب سيراميك خارجى حول الفيلا لموقع زليخة الحمادى</t>
  </si>
  <si>
    <t>ضريبة على تركيب سيراميك خارجى حول الفيلا لموقع زليخة الحمادى</t>
  </si>
  <si>
    <t>خصم على تركيب سيراميك خارجى حول الفيلا لموقع زليخة الحمادى</t>
  </si>
  <si>
    <t>رقم سند الدفع : 1583 - رسوم دفعه مقاول على ضبيب العامرى من عهدة مهندس على العقله</t>
  </si>
  <si>
    <t xml:space="preserve">رقم سند الدفع : 1583 - رسوم دفعه مقاول على ضبيب العامرى من عهدة مهندس على العقله - - </t>
  </si>
  <si>
    <t>رقم سند الدفع : 1583 - رسوم دفعه مقاول من عهدة مهندس على العقله</t>
  </si>
  <si>
    <t xml:space="preserve">رقم سند الدفع : 1583 - رسوم دفعه مقاول من عهدة مهندس على العقله - - </t>
  </si>
  <si>
    <t>رقم سند الدفع : 1584 - سداد جزء من سلفة احمد السويدانى من عهدة مهندس على العقله</t>
  </si>
  <si>
    <t>رقم سند الدفع : 1585 - صرف عهدة للفورمن شبير من عهدة مهندس على العقله</t>
  </si>
  <si>
    <t>رقم سند الدفع : 1586 - صرف عهدة لحمد عليان من عهدة مهندس على العقلة</t>
  </si>
  <si>
    <t>شيكات اجلة صادرة شيك : 502303 حصلت فى البنك (قيمة فواتير شهر 5-2023 من مصرف ابوظبي الاسلامى)</t>
  </si>
  <si>
    <t>شيكات اجلة صادرة شيك : 502306 حصلت فى البنك (صرف قيمة فواتير شهر 6-2023 من مصرف ابوظبي الاسلامى)</t>
  </si>
  <si>
    <t>شيكات اجلة صادرة شيك : 502320 حصلت فى البنك (صرف قيمة فاتورة رقم 50685 لموقع مؤسسة خنور للنقليات من مصرف ابوظبي الاسلامى)</t>
  </si>
  <si>
    <t>شيكات اجلة صادرة شيك : 502099 حصلت فى البنك (القسط الرابع من 1-10-2023 الى 31-12-2023 من مصرف ابوظبي الاسلامى)</t>
  </si>
  <si>
    <t>شيكات اجلة صادرة شيك : 502328 حصلت فى البنك (صضرف قيمة فواتير شهر 6 من مصرف ابوظبي الاسلامى)</t>
  </si>
  <si>
    <t>شيكات اجلة صادرة شيك : 502381 حصلت فى البنك (قيمة فاتورة رقم 50682 لموقع مؤسسة خنور من مصرف ابوظبي الاسلامى)</t>
  </si>
  <si>
    <t>شيكات اجلة صادرة شيك : 502382 حصلت فى البنك (صرف قيمة فواتير شهر 7-2023 من مصرف ابوظبي الاسلامى)</t>
  </si>
  <si>
    <t>شيكات اجلة صادرة شيك : 5023779 حصلت فى البنك (قيمة فواتير شهر 10 من مصرف ابوظبي الاسلامى)</t>
  </si>
  <si>
    <t>شيكات اجلة صادرة شيك : 502376 حصلت فى البنك (صرف قيمة فواتير شهر 7 من مصرف ابوظبي الاسلامى)</t>
  </si>
  <si>
    <t>شيكات اجلة صادرة شيك : 502385 حصلت فى البنك (توريد تكييفات لموقع عبيد الهاملى من مصرف ابوظبي الاسلامى)</t>
  </si>
  <si>
    <t>شيكات اجلة صادرة شيك : 502243 حصلت فى البنك (توريد حديد لموقع مؤسسة خنور للنقليات من مصرف ابوظبي الاسلامى)</t>
  </si>
  <si>
    <t>رقم سند الدفع : 1587 - صرف عهدة للمهندس على العقله من مصرف أبوظبي الاسلامى</t>
  </si>
  <si>
    <t>رقم سند الدفع : 1587 - عــــن : - رقم الشيك : 502425</t>
  </si>
  <si>
    <t>رقم سند الدفع : 1588 - صرف عهدة للمهندس على العقله من مصرف أبوظبي الاسلامى</t>
  </si>
  <si>
    <t>رقم سند الدفع : 1589 - صرف عهدة للمهندس على العقله من مصرف أبوظبي الاسلامى</t>
  </si>
  <si>
    <t>رقم سند الدفع : 1590 - قسط سيارة موسى الزعبي لبنك دبي الاسلامى</t>
  </si>
  <si>
    <t>رقم سند الدفع : 1590 - القسط الثانى والثلاثون عن قرض تمويل 2 سيارة موتسبيشي +2 ماكينة لبنك دبي الاسلامى</t>
  </si>
  <si>
    <t>رقم سند الدفع : 1590 - قسط 3 سيارة موتسبيشي +2 ماكينة لبنك دبي الاسلامى</t>
  </si>
  <si>
    <t>رقم سند الدفع : 1591 - خصم سحب شيك نقدا لحمد مصرف ابوظبي الاسلامى</t>
  </si>
  <si>
    <t>رقم سند الدفع : 1591 - مصاريف بنكية خصمت من مصرف ابوظبي الاسلامى</t>
  </si>
  <si>
    <t>رقم سند الدفع : 1591 - خصم سحب شيك نقدا من مصرف ابوظبي الاسلامى</t>
  </si>
  <si>
    <t>رقم سند الدفع : 1592 - بترول سيارة رياض من عهدة الشبراوى</t>
  </si>
  <si>
    <t xml:space="preserve">رقم سند الدفع : 1592 - بترول سيارة رياض من عهدة الشبراوى - - </t>
  </si>
  <si>
    <t>رقم سند الدفع : 1592 - بترول لموقع بخيت المزروعى من عهدة الشبراوى</t>
  </si>
  <si>
    <t xml:space="preserve">رقم سند الدفع : 1592 - بترول لموقع بخيت المزروعى من عهدة الشبراوى - - </t>
  </si>
  <si>
    <t>رقم سند الدفع : 1592 - بترول لموقع هلال سويح من عهدة الشبراوى</t>
  </si>
  <si>
    <t xml:space="preserve">رقم سند الدفع : 1592 - بترول لموقع هلال سويح من عهدة الشبراوى - - </t>
  </si>
  <si>
    <t>رقم سند الدفع : 1592 - مواد صبغ لموقع هلال سويح من عهدة الشبراوى</t>
  </si>
  <si>
    <t xml:space="preserve">رقم سند الدفع : 1592 - مواد صبغ لموقع هلال سويح من عهدة الشبراوى - - </t>
  </si>
  <si>
    <t>رقم سند الدفع : 1592 - مواد اسقف مستعارة لموقع هلال سويح المزروعى من عهدة الشبراوى</t>
  </si>
  <si>
    <t xml:space="preserve">رقم سند الدفع : 1592 - مواد اسقف مستعارة لموقع هلال سويح المزروعى من عهدة الشبراوى - - </t>
  </si>
  <si>
    <t>رقم سند الدفع : 1592 - اسقف مستعارة الومنيوم لموقع هلال سويح من عهدة الشبراوى</t>
  </si>
  <si>
    <t xml:space="preserve">رقم سند الدفع : 1592 - اسقف مستعارة الومنيوم لموقع هلال سويح من عهدة الشبراوى - - </t>
  </si>
  <si>
    <t>رقم سند الدفع : 1592 - صيانة صحية لموقع احمد بخيت الهاملى من عهدة الشبراوى</t>
  </si>
  <si>
    <t xml:space="preserve">رقم سند الدفع : 1592 - صيانة صحية لموقع احمد بخيت الهاملى من عهدة الشبراوى - - </t>
  </si>
  <si>
    <t>رقم سند الدفع : 1592 - تغيير زيت سيارة الشبراوى من عهدة الشبراوى</t>
  </si>
  <si>
    <t xml:space="preserve">رقم سند الدفع : 1592 - تغيير زيت سيارة الشبراوى من عهدة الشبراوى - - </t>
  </si>
  <si>
    <t>رقم سند الدفع : 1592 - تصليح سيارة رياض من عهدة الشبراوى</t>
  </si>
  <si>
    <t xml:space="preserve">رقم سند الدفع : 1592 - تصليح سيارة رياض من عهدة الشبراوى - - </t>
  </si>
  <si>
    <t>رقم سند الدفع : 1593 - طابوق لموقع محمد صياح المنصورى من عهدة الشبراوى</t>
  </si>
  <si>
    <t>رقم سند الدفع : 1593 - مكيف عمال لموقع محمد صياح المنصورى من عهدة الشبراوى</t>
  </si>
  <si>
    <t>رقم سند الدفع : 1593 - تغيير زيت سيارة الشبراوى من عهدة الشبراوى</t>
  </si>
  <si>
    <t>فيلا موقع طفلة Expenses</t>
  </si>
  <si>
    <t>رقم سند الدفع : 1593 - هزاز ايجار لموقع طفلة من عهدة الشبراوى</t>
  </si>
  <si>
    <t>رقم سند الدفع : 1593 - كرين + بووم لودر لموقع بخيت المزروعى من عهدة الشبراوى</t>
  </si>
  <si>
    <t>رقم سند الدفع : 1593 - تركيب اسقف مستعارة لموقع هلال سويح من عهدة الشبراوى</t>
  </si>
  <si>
    <t>رقم سند الدفع : 1593 - طباعه اوفرتايم عمال من عهدة الشبراوى</t>
  </si>
  <si>
    <t>رقم سند الدفع : 1594 - صرف دفعه من الحساب من عهدة الشبراوى</t>
  </si>
  <si>
    <t>رقم سند الدفع : 1595 - تجديد ملكية سيارة الشبراوى من عهدة الشبراوى</t>
  </si>
  <si>
    <t>رقم سند الدفع : 1595 - طباعه مخططات لموقع هلال سويح من عهدة الشبراوى</t>
  </si>
  <si>
    <t>رقم سند الدفع : 1595 - مسامير خشب لموقع طفلة من عهدة الشبراوى</t>
  </si>
  <si>
    <t>رقم سند الدفع : 1595 - تصليح مولد ودكاك لموقع بخيت المزروعى من عهدة الشبراوى</t>
  </si>
  <si>
    <t>رقم سند الدفع : 1595 - نقل دكاك ومولد من عهدة الشبراوى</t>
  </si>
  <si>
    <t>رقم سند الدفع : 1595 - ايجار دكاك وهزاز لموقع طفلة من عهدة الشبراوى</t>
  </si>
  <si>
    <t>رقم سند الدفع : 1596 - مساحات سيارة من عهدة الشبراوى</t>
  </si>
  <si>
    <t xml:space="preserve">رقم سند الدفع : 1596 - مساحات سيارة من عهدة الشبراوى - - </t>
  </si>
  <si>
    <t>رقم سند الدفع : 1596 - غسيل سيارة من عهدة الشبراوى</t>
  </si>
  <si>
    <t xml:space="preserve">رقم سند الدفع : 1596 - غسيل سيارة من عهدة الشبراوى - - </t>
  </si>
  <si>
    <t>رقم سند الدفع : 1596 - مواد نجارة لموقع طفلة من عهدة الشبراوى</t>
  </si>
  <si>
    <t xml:space="preserve">رقم سند الدفع : 1596 - مواد نجارة لموقع طفلة من عهدة الشبراوى - - </t>
  </si>
  <si>
    <t>رقم سند الدفع : 1596 - مواد صبغ لموقع هلال سويح من عهدة الشبراوى</t>
  </si>
  <si>
    <t xml:space="preserve">رقم سند الدفع : 1596 - مواد صبغ لموقع هلال سويح من عهدة الشبراوى - - </t>
  </si>
  <si>
    <t>رقم سند الدفع : 1597 - بترول سيارة رياض من عهدة الشبراوى</t>
  </si>
  <si>
    <t xml:space="preserve">رقم سند الدفع : 1597 - بترول سيارة رياض من عهدة الشبراوى - - </t>
  </si>
  <si>
    <t>رقم سند الدفع : 1597 - مواد طابوق لموقع محمد صياح المنصورى من عهدة الشبراوى</t>
  </si>
  <si>
    <t xml:space="preserve">رقم سند الدفع : 1597 - مواد طابوق لموقع محمد صياح المنصورى من عهدة الشبراوى - - </t>
  </si>
  <si>
    <t>رقم سند الدفع : 1597 - مواد للعمال من عهدة الشبراوى</t>
  </si>
  <si>
    <t xml:space="preserve">رقم سند الدفع : 1597 - مواد للعمال من عهدة الشبراوى - - </t>
  </si>
  <si>
    <t>رقم سند الدفع : 1597 - مواد حجر لموقع احمد الماس المرر من عهدة الشبراوى</t>
  </si>
  <si>
    <t xml:space="preserve">رقم سند الدفع : 1597 - مواد حجر لموقع احمد الماس المرر من عهدة الشبراوى - - </t>
  </si>
  <si>
    <t>رقم سند الدفع : 1597 - خزانا مياه لموقع هلال سويح من عهدة الشبراوى</t>
  </si>
  <si>
    <t xml:space="preserve">رقم سند الدفع : 1597 - خزانا مياه لموقع هلال سويح من عهدة الشبراوى - - </t>
  </si>
  <si>
    <t>رقم سند الدفع : 1597 - سكوتات ومفاتيح كهرباء لموقع هلال سويح من عهدة الشبراوى</t>
  </si>
  <si>
    <t xml:space="preserve">رقم سند الدفع : 1597 - سكوتات ومفاتيح كهرباء لموقع هلال سويح من عهدة الشبراوى - - </t>
  </si>
  <si>
    <t>رقم سند الدفع : 1597 - قص سيراميك لموقع هلال سويح من عهدة الشبراوى</t>
  </si>
  <si>
    <t xml:space="preserve">رقم سند الدفع : 1597 - قص سيراميك لموقع هلال سويح من عهدة الشبراوى - - </t>
  </si>
  <si>
    <t>رقم سند الدفع : 1598 - ايجار دكاك تحت الباسكو لموقع هلال سويح المزروعى</t>
  </si>
  <si>
    <t>رقم سند الدفع : 1598 - محمد صياح المنصورى من عهدة الشبراوى</t>
  </si>
  <si>
    <t>رقم سند الدفع : 1598 - بووم لوددر لموقع محمد صياح المنصورى من عهدة الشبراوى</t>
  </si>
  <si>
    <t>رقم سند الدفع : 1598 - تصليح سيارة رياض من عهدة الشبراوى</t>
  </si>
  <si>
    <t>رقم سند الدفع : 1598 - تأمين مخاطر احمد الحمادى من عهدة الشبراوى</t>
  </si>
  <si>
    <t>رقم سند الدفع : 1599 - اعمال الهاندريل وبوابات السور الخارجى ومظلات السيارات لموقع هلال سويح من عهدة الشبراوى</t>
  </si>
  <si>
    <t>رقم سند الدفع : 1600 - بترول لموقع احمد الماس المرر من عهدة الشبراوى</t>
  </si>
  <si>
    <t xml:space="preserve">رقم سند الدفع : 1600 - بترول لموقع احمد الماس المرر من عهدة الشبراوى - - </t>
  </si>
  <si>
    <t>رقم سند الدفع : 1600 - سكوير ابواب لموقع احمد الحمادى من عهدة الشبراوى</t>
  </si>
  <si>
    <t xml:space="preserve">رقم سند الدفع : 1600 - سكوير ابواب لموقع احمد الحمادى من عهدة الشبراوى - - </t>
  </si>
  <si>
    <t>رقم سند الدفع : 1600 - مواد نكييف لموقع على المحرمى من عهدة الشبراوى</t>
  </si>
  <si>
    <t xml:space="preserve">رقم سند الدفع : 1600 - مواد نكييف لموقع على المحرمى من عهدة الشبراوى - - </t>
  </si>
  <si>
    <t>رقم سند الدفع : 1600 - مواد للحجر لموقع على المحرمى من عهدة الشبراوى</t>
  </si>
  <si>
    <t xml:space="preserve">رقم سند الدفع : 1600 - مواد للحجر لموقع على المحرمى من عهدة الشبراوى - - </t>
  </si>
  <si>
    <t>رقم سند الدفع : 1600 - مواد تحضيريه لموقع بخيت المزروعى من عهدة الشبراوى</t>
  </si>
  <si>
    <t xml:space="preserve">رقم سند الدفع : 1600 - مواد تحضيريه لموقع بخيت المزروعى من عهدة الشبراوى - - </t>
  </si>
  <si>
    <t>رقم سند الدفع : 1600 - مواد بناء لموقع طفلة من عهدة الشبراوى</t>
  </si>
  <si>
    <t xml:space="preserve">رقم سند الدفع : 1600 - مواد بناء لموقع طفلة من عهدة الشبراوى - - </t>
  </si>
  <si>
    <t>رقم سند الدفع : 1600 - مواد صبغ لموقع هلال سويح من عهدة الشبراوى</t>
  </si>
  <si>
    <t xml:space="preserve">رقم سند الدفع : 1600 - مواد صبغ لموقع هلال سويح من عهدة الشبراوى - - </t>
  </si>
  <si>
    <t>رقم سند الدفع : 1600 - ليتات كهرباء لموقع هلال سويح من عهدة الشبراوى</t>
  </si>
  <si>
    <t xml:space="preserve">رقم سند الدفع : 1600 - ليتات كهرباء لموقع هلال سويح من عهدة الشبراوى - - </t>
  </si>
  <si>
    <t>رقم سند الدفع : 1601 - بدل سكن الشبراوى من عهدة الشبراوى</t>
  </si>
  <si>
    <t>رقم سند الدفع : 1601 - اكرامية عمال المختبر عند احمد الماس المرر</t>
  </si>
  <si>
    <t>رقم سند الدفع : 1601 - مرايات كونترات لموقع احمد الحمادى من عهدة الشبراوى</t>
  </si>
  <si>
    <t>رقم سند الدفع : 1601 - اكياس لموقع بخيت المزروعى من عهدة الشبراوى</t>
  </si>
  <si>
    <t>رقم سند الدفع : 1601 - طباعه اوراق لموقع عبيد الهاملى من عهدة الشبراوى</t>
  </si>
  <si>
    <t>رقم سند الدفع : 1601 - قص سيراميك لموقع هلال سويح من عهدة الشبراوى</t>
  </si>
  <si>
    <t>رقم سند الدفع : 1602 - دفعه عن اعمال العزل من عهدة الشبراوى</t>
  </si>
  <si>
    <t>رقم سند الدفع : 1602 - صرف دفعه من المحتجزات 10% من عهدة الشبراوى</t>
  </si>
  <si>
    <t>رقم سند الدفع : 1603 - شراء سيارة للشركة من عهدة الشبراوى</t>
  </si>
  <si>
    <t>رقم سند الدفع : 1604 - بطارية سيارة الفورمن خالد من عهدة الشبراوى</t>
  </si>
  <si>
    <t xml:space="preserve">رقم سند الدفع : 1604 - بطارية سيارة الفورمن خالد من عهدة الشبراوى - - </t>
  </si>
  <si>
    <t>رقم سند الدفع : 1605 - تنكر مياه لموقع محمد صياح المنصورى من عهدة الشبراوى</t>
  </si>
  <si>
    <t>رقم سند الدفع : 1606 - مواد نجارة لموقع طفلة من عهدة الشبراوى</t>
  </si>
  <si>
    <t xml:space="preserve">رقم سند الدفع : 1606 - مواد نجارة لموقع طفلة من عهدة الشبراوى - - </t>
  </si>
  <si>
    <t>رقم سند الدفع : 1606 - مواد عزل لموقع هلال سويح من عهدة الشبراوى</t>
  </si>
  <si>
    <t xml:space="preserve">رقم سند الدفع : 1606 - مواد عزل لموقع هلال سويح من عهدة الشبراوى - - </t>
  </si>
  <si>
    <t>رقم سند الدفع : 1606 - مواد نجارة لموقع هلال سويح من عهدة الشبراوى</t>
  </si>
  <si>
    <t xml:space="preserve">رقم سند الدفع : 1606 - مواد نجارة لموقع هلال سويح من عهدة الشبراوى - - </t>
  </si>
  <si>
    <t>رقم سند الدفع : 1606 - تشطيبات حجر لموقع هلال سويح من عهدة الشبراوى</t>
  </si>
  <si>
    <t xml:space="preserve">رقم سند الدفع : 1606 - تشطيبات حجر لموقع هلال سويح من عهدة الشبراوى - - </t>
  </si>
  <si>
    <t>رقم سند الدفع : 1606 - مواد كهرباء لموقع محمد صياح المنصورى من عهدة الشبراوى</t>
  </si>
  <si>
    <t xml:space="preserve">رقم سند الدفع : 1606 - مواد كهرباء لموقع محمد صياح المنصورى من عهدة الشبراوى - - </t>
  </si>
  <si>
    <t>رقم سند الدفع : 1606 - مواد نجارة لموقع بخيت المزروعى من عهدة الشبراوى</t>
  </si>
  <si>
    <t xml:space="preserve">رقم سند الدفع : 1606 - مواد نجارة لموقع بخيت المزروعى من عهدة الشبراوى - - </t>
  </si>
  <si>
    <t>رقم سند الدفع : 1606 - حمام للعمال لموقع بخيت المزروعى من عهدة الشبراوى</t>
  </si>
  <si>
    <t xml:space="preserve">رقم سند الدفع : 1606 - حمام للعمال لموقع بخيت المزروعى من عهدة الشبراوى - - </t>
  </si>
  <si>
    <t>رقم سند الدفع : 1606 - مواد بناء لموقع بخيت المزروعى من عهدة الشبراوى</t>
  </si>
  <si>
    <t xml:space="preserve">رقم سند الدفع : 1606 - مواد بناء لموقع بخيت المزروعى من عهدة الشبراوى - - </t>
  </si>
  <si>
    <t>رقم سند الدفع : 1606 - مواد تحضيريه لموقع بخيت المزروعى من عهدة الشبراوى</t>
  </si>
  <si>
    <t xml:space="preserve">رقم سند الدفع : 1606 - مواد تحضيريه لموقع بخيت المزروعى من عهدة الشبراوى - - </t>
  </si>
  <si>
    <t>رقم سند الدفع : 1606 - مواد باسكو لموقع هلال سويح من عهدة الشبراوى</t>
  </si>
  <si>
    <t xml:space="preserve">رقم سند الدفع : 1606 - مواد باسكو لموقع هلال سويح من عهدة الشبراوى - - </t>
  </si>
  <si>
    <t>رقم سند الدفع : 1606 - مواد صبغ لموقع هلال سويح من عهدة الشبراوى</t>
  </si>
  <si>
    <t xml:space="preserve">رقم سند الدفع : 1606 - مواد صبغ لموقع هلال سويح من عهدة الشبراوى - - </t>
  </si>
  <si>
    <t>رقم سند الدفع : 1606 - مواد كهرباء لموقع بخيت المزروعى من عهدة الشبراوى</t>
  </si>
  <si>
    <t xml:space="preserve">رقم سند الدفع : 1606 - مواد كهرباء لموقع بخيت المزروعى من عهدة الشبراوى - - </t>
  </si>
  <si>
    <t>رقم سند الدفع : 1606 - مواد تحضيريه لموقع هلال سويح من عهدة الشبراوى</t>
  </si>
  <si>
    <t xml:space="preserve">رقم سند الدفع : 1606 - مواد تحضيريه لموقع هلال سويح من عهدة الشبراوى - - </t>
  </si>
  <si>
    <t>رقم سند الدفع : 1606 - مواد طابوق لموقع محمد صياح من عهدة الشبراوى</t>
  </si>
  <si>
    <t xml:space="preserve">رقم سند الدفع : 1606 - مواد طابوق لموقع محمد صياح من عهدة الشبراوى - - </t>
  </si>
  <si>
    <t>رقم سند الدفع : 1606 - مواد بناء لموقع هلال سويح من عهدة الشبراوى</t>
  </si>
  <si>
    <t xml:space="preserve">رقم سند الدفع : 1606 - مواد بناء لموقع هلال سويح من عهدة الشبراوى - - </t>
  </si>
  <si>
    <t>رقم سند الدفع : 1606 - مواد رخام لموقع هلال سويح من عهدة الشبراوى</t>
  </si>
  <si>
    <t xml:space="preserve">رقم سند الدفع : 1606 - مواد رخام لموقع هلال سويح من عهدة الشبراوى - - </t>
  </si>
  <si>
    <t>رقم سند الدفع : 1606 - مناهيل لموقع هلال سويح من عهدة الشبراوى</t>
  </si>
  <si>
    <t xml:space="preserve">رقم سند الدفع : 1606 - مناهيل لموقع هلال سويح من عهدة الشبراوى - - </t>
  </si>
  <si>
    <t>رقم سند الدفع : 1607 - دوس خشب لموقع محمد صياح المنصورى من عهدة الشبراوى</t>
  </si>
  <si>
    <t>رقم سند الدفع : 1607 - نقل كرفان لموقع بخيت المزروعى من عهدة الشبراوى</t>
  </si>
  <si>
    <t>رقم سند الدفع : 1607 - دفعه من مظلات وبوكس مضخات لموقع هلال سويح من عهدة الشبراوى</t>
  </si>
  <si>
    <t>رقم سند الدفع : 1607 - تصفية حساب الترا فورس من عهدة الشبراوى</t>
  </si>
  <si>
    <t>رقم سند الدفع : 1607 - دفعه من اختبارات السقف من عهدة الشبراوى</t>
  </si>
  <si>
    <t>رقم سند الدفع : 1607 - اختبار السقف لموقع احمد الماس المرر من عهدة الشبراوى</t>
  </si>
  <si>
    <t>رقم سند الدفع : 1607 - كرين لموقع محمد صياح المنصورى من عهدة الشبراوى</t>
  </si>
  <si>
    <t>رقم سند الدفع : 1607 - الدفعه الثانية عن اعمال مطبخ وخزائن هلال سويح</t>
  </si>
  <si>
    <t>رقم سند الدفع : 1607 - دفعه من ابواب فيلا هلال سويح من عهدة الشبراوى</t>
  </si>
  <si>
    <t>رقم سند الدفع : 1608 - بترول لموقع محمد صياح من عهدة الشبراوى</t>
  </si>
  <si>
    <t xml:space="preserve">رقم سند الدفع : 1608 - بترول لموقع محمد صياح من عهدة الشبراوى - - </t>
  </si>
  <si>
    <t>رقم سند الدفع : 1608 - بترول لموقع بخيت المزروعى من عهدة الشبراوى</t>
  </si>
  <si>
    <t xml:space="preserve">رقم سند الدفع : 1608 - بترول لموقع بخيت المزروعى من عهدة الشبراوى - - </t>
  </si>
  <si>
    <t>رقم سند الدفع : 1608 - مواد نجارة لموقع طفلة من عهدة الشبراوى</t>
  </si>
  <si>
    <t xml:space="preserve">رقم سند الدفع : 1608 - مواد نجارة لموقع طفلة من عهدة الشبراوى - - </t>
  </si>
  <si>
    <t>رقم سند الدفع : 1608 - مواد كهرباء لموقع هلال سويح من عهدة الشبراوى</t>
  </si>
  <si>
    <t xml:space="preserve">رقم سند الدفع : 1608 - مواد كهرباء لموقع هلال سويح من عهدة الشبراوى - - </t>
  </si>
  <si>
    <t>رقم سند الدفع : 1608 - مواد صبغ لموقع احمد الحمادى من عهدة الشبراوى</t>
  </si>
  <si>
    <t xml:space="preserve">رقم سند الدفع : 1608 - مواد صبغ لموقع احمد الحمادى من عهدة الشبراوى - - </t>
  </si>
  <si>
    <t>رقم سند الدفع : 1609 - بووم لودر لموقع محمد صياح المنصورى من عهدة الشبراوى</t>
  </si>
  <si>
    <t>رقم سند الدفع : 1609 - نقل مواد الى موقع طفلة من عهدة الشبراوى</t>
  </si>
  <si>
    <t>رقم سند الدفع : 1609 - نقل طابوق الى موقع هلال سويح من عهدة الشبراوى</t>
  </si>
  <si>
    <t>رقم سند الدفع : 1609 - نقل مواد اخشاب الى موقع بخيت المزروعى من عهدة الشبرازى</t>
  </si>
  <si>
    <t>رقم سند الدفع : 1609 - نقل طابوق الى موقع بخيت المزروعى من عهدة الشبراوى</t>
  </si>
  <si>
    <t>رقم سند الدفع : 1609 - نقل مواد اخشاب الى موقع بخيت المزروعى من عهدة الشبراوى</t>
  </si>
  <si>
    <t>رقم سند الدفع : 1609 - نقل دوس خشب الى موقع محمد صياح من عهدة الشبراوى</t>
  </si>
  <si>
    <t>رقم سند الدفع : 1609 - نقل سقالات ايجار الى المصفح من عهدة الشبراوى</t>
  </si>
  <si>
    <t>رقم سند الدفع : 1609 - نقل سقالات الى موقع محمد صياح المنصورى من عهدة الشبراوى</t>
  </si>
  <si>
    <t>رقم سند الدفع : 1609 - نقل رخام الى موقع هلال سويح من عهدة الشبراوى</t>
  </si>
  <si>
    <t>رقم سند الدفع : 1609 - نقل مواد الى موقع بخيت المزروعى من عهدة الشبراوى</t>
  </si>
  <si>
    <t>رقم سند الدفع : 1609 - سلفة للفورمن علاء من عهدة الشبراوى</t>
  </si>
  <si>
    <t>رقم سند الدفع : 1609 - تحويل عهدة من الى المهندس على من عهدة الشبراوى</t>
  </si>
  <si>
    <t>رقم سند الدفع : 1610 - صرف عهدة للشبراوى من مصرف الشارقة الاسلامى</t>
  </si>
  <si>
    <t>رقم سند الدفع : 1611 - صرف سلفة لعلاء العقله من عهدة مهندس على العقله</t>
  </si>
  <si>
    <t>رقم سند الدفع : 1612 - مصروف كهرباء لموقع سالم على المهيرى المزروعى من عهدة مهندس على العقله</t>
  </si>
  <si>
    <t>رقم سند الدفع : 1613 - صرف عهدة للمهندس على العقله من مصرف أبوظبي الاسلامى</t>
  </si>
  <si>
    <t xml:space="preserve">تركيب جدران حمامات عدد 3 الدور الارضى وعدد 4 الدور الاول لموقع فيلا سيف الهاملى </t>
  </si>
  <si>
    <t xml:space="preserve">ضريبة على تركيب جدران حمامات عدد 3 الدور الارضى وعدد 4 الدور الاول لموقع فيلا سيف الهاملى </t>
  </si>
  <si>
    <t xml:space="preserve">محتجزات 10%تركيب جدران حمامات عدد 3 الدور الارضى وعدد 4 الدور الاول لموقع فيلا سيف الهاملى </t>
  </si>
  <si>
    <t xml:space="preserve">خصم على تركيب جدران حمامات عدد 3 الدور الارضى وعدد 4 الدور الاول لموقع فيلا سيف الهاملى </t>
  </si>
  <si>
    <t xml:space="preserve">اعمال تركيب رخام لموقع عفراء المزروعى </t>
  </si>
  <si>
    <t xml:space="preserve">محتجزات 10%اعمال تركيب رخام لموقع عفراء المزروعى </t>
  </si>
  <si>
    <t xml:space="preserve">خصم على اعمال تركيب رخام لموقع عفراء المزروعى </t>
  </si>
  <si>
    <t xml:space="preserve">ضريبه على اعمال تركيب رخام لموقع عفراء المزروعى </t>
  </si>
  <si>
    <t>رقم سند الدفع : 1614 - صرف عهدة للشبراوى من مصرف الشارقة الاسلامى</t>
  </si>
  <si>
    <t>13/11/2023</t>
  </si>
  <si>
    <t>رقم سند الدفع : 1615 - صرف عهدة للشبراوى من مصرف الشارقة الاسلامى</t>
  </si>
  <si>
    <t>رقم سند الدفع : 1616 - صرف دفعه من الحساب من عهدة مهندس على العقله</t>
  </si>
  <si>
    <t>رقم سند الدفع : 1617 - صرف دفعه من الحساب من عهدة مهندس على العقله</t>
  </si>
  <si>
    <t>رقم سند الدفع : 1618 - صرف دفعه من الحساب من مصرف ابوظبي الاسلامى</t>
  </si>
  <si>
    <t>رقم سند الدفع : 1618 - عــــن : - رقم الشيك : 502469</t>
  </si>
  <si>
    <t>16/11/2023</t>
  </si>
  <si>
    <t>رقم سند الدفع : 1619 - صرف عهدة لحمد عليان من عهدة مهندس على العقلة</t>
  </si>
  <si>
    <t>رقم سند الدفع : 1620 - صرف دفعه من الحساب من مصرف ابوظبي الاسلامى</t>
  </si>
  <si>
    <t>رقم سند الدفع : 1620 - عــــن : - رقم الشيك : 502470</t>
  </si>
  <si>
    <t>رقم سند الدفع : 1621 - صرف دفعه من الحساب من مصرف ابوظبي الاسلامى</t>
  </si>
  <si>
    <t>رقم سند الدفع : 1621 - عــــن : - رقم الشيك : 502468</t>
  </si>
  <si>
    <t>رقم سند الدفع : 1622 - الدفعه الثانية من مشروع على ضبيب العامرى</t>
  </si>
  <si>
    <t>19/11/2023</t>
  </si>
  <si>
    <t>رقم سند الدفع : 1623 - صرف دفعه من الحساب من مصرف ابوظبي الاسلامى</t>
  </si>
  <si>
    <t>رقم سند الدفع : 1623 - عــــن : - رقم الشيك : 502476</t>
  </si>
  <si>
    <t>رقم سند الدفع : 1624 - صرف دفعه من الحساب من مصرف ابوظبي الاسلامى</t>
  </si>
  <si>
    <t>رقم سند الدفع : 1624 - عــــن : - رقم الشيك : 502463</t>
  </si>
  <si>
    <t>رقم سند الدفع : 1625 - صرف دفعه من الحساب من مصرف ابوظبي الاسلامى</t>
  </si>
  <si>
    <t>رقم سند الدفع : 1625 - عــــن : - رقم الشيك : 502466</t>
  </si>
  <si>
    <t xml:space="preserve">اثبات ضريبة الربع الثالث شهر9 -2023 </t>
  </si>
  <si>
    <t>رقم سند الدفع : 1626 - دفع ضريبة الفترة الثالثه من ضريبة القيمة المضافة من عهدة مهندس على العقله</t>
  </si>
  <si>
    <t>رقم سند الدفع : 1626 - رسوم دفع ضريبة الفترة الثالثه من ضريبة القيمة المضافة من عهدة مهندس على العقله</t>
  </si>
  <si>
    <t>رقم سند الدفع : 1627 - صرف عهدة للفورمن عطا من عهدة مهندس على العقله</t>
  </si>
  <si>
    <t>سلفة ماندر بسناتا</t>
  </si>
  <si>
    <t>رقم سند الدفع : 1628 - صرف سلفة للعامل ماندر بسناتا من عهدة مهندس على العقله</t>
  </si>
  <si>
    <t>رقم سند الدفع : 1629 - دفعه اولى عن سيراميك لموقع ايمان الحمادى</t>
  </si>
  <si>
    <t>رقم سند الدفع : 1630 - خصم رسوم بنكية من مصرف الشارقة الاسلامر</t>
  </si>
  <si>
    <t>رقم سند الدفع : 1631 - دفعه ثانية ثمن سيراميك لموقع ايمان الحمادى من مصرف الشارقة الاسلامى</t>
  </si>
  <si>
    <t>رقم سند الدفع : 1632 - صرف عهدة للشبراوى من مصرف ابوظبي الاسلامى</t>
  </si>
  <si>
    <t>رقم سند الدفع : 1632 - عــــن : - رقم الشيك : 502473</t>
  </si>
  <si>
    <t>رقم سند الدفع : 1633 - صرف دفعه من الحساب من مصرف ابوظبي الاسلامى</t>
  </si>
  <si>
    <t>رقم سند الدفع : 1633 - عــــن : - رقم الشيك : 502471</t>
  </si>
  <si>
    <t>رقم سند الدفع : 1634 - بترول سيارة مادار من عهدة مادار</t>
  </si>
  <si>
    <t>رقم سند الدفع : 1634 - تصليح سيارة مادار من عهدة مادار</t>
  </si>
  <si>
    <t>رقم سند الدفع : 1634 - غسيل سيارة مادار من عهدة مادار</t>
  </si>
  <si>
    <t>رقم سند الدفع : 1634 - تغيير زيت سيارة مادار من عهدة مادار</t>
  </si>
  <si>
    <t>رقم سند الدفع : 1634 - فلتر سيارة مادار من عهدة مادار</t>
  </si>
  <si>
    <t>15/11/2023</t>
  </si>
  <si>
    <t>رقم سند الدفع : 1635 - عدد 2 بطاريه لسيارة رقم 80527 من عهدة مادار</t>
  </si>
  <si>
    <t>رقم سند الدفع : 1635 - غيار زيت محرك لسيارة مادار من عهدة مادار</t>
  </si>
  <si>
    <t>رقم سند الدفع : 1635 - غسيل سيارة السائق مادار من عهدة مادار</t>
  </si>
  <si>
    <t>رقم سند الدفع : 1635 - تصليح سيارة السائق مادار من عهدة مادار</t>
  </si>
  <si>
    <t>رقم سند الدفع : 1636 - صرف عهدة للسائق مادار من عهدة مهندس على العقله</t>
  </si>
  <si>
    <t>18/11/2023</t>
  </si>
  <si>
    <t>رقم سند الدفع : 1637 - صرف دفعه من الحساب من مصرف ابوظبي الاسلامى</t>
  </si>
  <si>
    <t>رقم سند الدفع : 1637 - عــــن : - رقم الشيك : 502474</t>
  </si>
  <si>
    <t>رقم سند الدفع : 1638 - صرف دفعه من الحساب من مصرف ابوظبي الاسلامى</t>
  </si>
  <si>
    <t>رقم سند الدفع : 1638 - عــــن : - رقم الشيك : 502475</t>
  </si>
  <si>
    <t>رقم سند الدفع : 1639 - صرف عهدة للفورمن قاسم من عهدة مهندس على العقله</t>
  </si>
  <si>
    <t>رقم سند الدفع : 1640 - صرف دفعه من الحساب من عهدة مهندس على العقله</t>
  </si>
  <si>
    <t>رقم سند الدفع : 1641 - صرف دفعه من الحساب من عهدة مهندس على العقله</t>
  </si>
  <si>
    <t>20/11/2023</t>
  </si>
  <si>
    <t>رقم سند الدفع : 1642 - صرف دفعه من الحساب من عهدة مهندس على العقله</t>
  </si>
  <si>
    <t>رقم سند الدفع : 1643 - صرف دفعه من الحساب من عهدة مهندس على العقله</t>
  </si>
  <si>
    <t>رقم سند الدفع : 1644 - قيمة مستخلصات شهر 10-2023 من مصرف ابوظبي الاسلامى</t>
  </si>
  <si>
    <t>رقم سند الدفع : 1644 - عــــن : - رقم الشيك : 502477</t>
  </si>
  <si>
    <t>رقم سند الدفع : 1645 - صرف عهدة لحمد عليان من عهدة مهندس على العقلة</t>
  </si>
  <si>
    <t>13/10/2023</t>
  </si>
  <si>
    <t>رقم سند الدفع : 1646 - صرف دفعه من الحساب من بنك الفجيرة</t>
  </si>
  <si>
    <t>رقم سند الدفع : 1646 - عــــن : - رقم الشيك : 000218</t>
  </si>
  <si>
    <t>صيانة ابواب صناعية المزروعى تخصم على المزروعى</t>
  </si>
  <si>
    <t>تصليح وتركيب قفلين لموقع مجالس محمد على المرر</t>
  </si>
  <si>
    <t>رقم سند الدفع : 1647 - تنجيد باص هوندا من عهدة مهندس على العقله</t>
  </si>
  <si>
    <t>Labor Camp Furniture-original Value</t>
  </si>
  <si>
    <t>رقم سند الدفع : 1648 - عدد 3 كرفانات تم شراؤها عن طريق علاء من عهدة مهندس على العقله</t>
  </si>
  <si>
    <t>صب خرسانة سكريت كامل لفيلا ايمان الحمادى</t>
  </si>
  <si>
    <t>ضريبة على صب خرسانة سكريت كامل لفيلا ايمان الحمادى</t>
  </si>
  <si>
    <t>محتجزات 10%صب خرسانة سكريت كامل لفيلا ايمان الحمادى</t>
  </si>
  <si>
    <t>خصم على صب خرسانة سكريت كامل لفيلا ايمان الحمادى</t>
  </si>
  <si>
    <t>تركيب سلالم رخام واحواض وتركيب بسطات لموقع عبيد الهاملى</t>
  </si>
  <si>
    <t>ضريبة على تركيب سلالم رخام واحواض وتركيب بسطات لموقع عبيد الهاملى</t>
  </si>
  <si>
    <t>محتجزات 10%تركيب سلالم رخام واحواض وتركيب بسطات لموقع عبيد الهاملى</t>
  </si>
  <si>
    <t>خصم على تركيب سلالم رخام واحواض وتركيب بسطات لموقع عبيد الهاملى</t>
  </si>
  <si>
    <t>رقم سند الدفع : 1649 - بترول سيارة برادو من عهدة مهندس على العقله</t>
  </si>
  <si>
    <t xml:space="preserve">رقم سند الدفع : 1649 - بترول سيارة برادو من عهدة مهندس على العقله - - </t>
  </si>
  <si>
    <t>رقم سند الدفع : 1650 - مياة للمكتب من عهدة مهندس على العقله</t>
  </si>
  <si>
    <t>رقم سند الدفع : 1650 - مواد بقاله للمكتب من عهدة مهندس على العقله</t>
  </si>
  <si>
    <t>رقم سند الدفع : 1651 - رف عهدة للفورمن موسى من عهدة مهندس على العقله</t>
  </si>
  <si>
    <t>رقم سند الدفع : 1652 - صرف قيمة ريكفرى لموقع مؤسسة خنور</t>
  </si>
  <si>
    <t>رقم سند الدفع : 1652 - عــــن : - رقم الشيك : 502478</t>
  </si>
  <si>
    <t>رقم سند الدفع : 1653 - بترول لموقع مؤسسة خنور للنقليات من عهدة عطا</t>
  </si>
  <si>
    <t xml:space="preserve">رقم سند الدفع : 1653 - بترول لموقع مؤسسة خنور للنقليات من عهدة عطا - - </t>
  </si>
  <si>
    <t>رقم سند الدفع : 1654 - فلتر سيارة فورمن عطا من عهدة عطا</t>
  </si>
  <si>
    <t>رقم سند الدفع : 1655 - مواد بقاله لعمال السودانى من عهدة موسى</t>
  </si>
  <si>
    <t>رقم سند الدفع : 1655 - بترول سيارة من عهدة موسى</t>
  </si>
  <si>
    <t>رقم سند الدفع : 1655 - مواد كهرباء لموقع احمد بلكور من عهدة موسى</t>
  </si>
  <si>
    <t>رقم سند الدفع : 1655 - غسيل سيارة موسى من عهدة موسى</t>
  </si>
  <si>
    <t>رقم سند الدفع : 1655 - مواد صحية لموقع مؤسسة خنور من عهدة موسى</t>
  </si>
  <si>
    <t>رقم سند الدفع : 1655 - بديل زيت لسيارة مويى من عهدة موسى</t>
  </si>
  <si>
    <t>رقم سند الدفع : 1656 - مواد تكييف لموقع رعد الحربي من عهدة موسى</t>
  </si>
  <si>
    <t xml:space="preserve">رقم سند الدفع : 1656 - مواد تكييف لموقع رعد الحربي من عهدة موسى - - </t>
  </si>
  <si>
    <t>رقم سند الدفع : 1656 - مواد تكييف لموقع عبيد الهاملى من عهدة موسى</t>
  </si>
  <si>
    <t xml:space="preserve">رقم سند الدفع : 1656 - مواد تكييف لموقع عبيد الهاملى من عهدة موسى - - </t>
  </si>
  <si>
    <t>رقم سند الدفع : 1656 - مواد تكييف لموقع راشد كندى المرر من عهدة موسى</t>
  </si>
  <si>
    <t xml:space="preserve">رقم سند الدفع : 1656 - مواد تكييف لموقع راشد كندى المرر من عهدة موسى - - </t>
  </si>
  <si>
    <t>رقم سند الدفع : 1656 - مواد تكييف لموقع هلال سويح من عهدة موسي</t>
  </si>
  <si>
    <t xml:space="preserve">رقم سند الدفع : 1656 - مواد تكييف لموقع هلال سويح من عهدة موسي - - </t>
  </si>
  <si>
    <t>رقم سند الدفع : 1656 - مواد كهرباء لموقع احمد راشد المنصورى من عهدة موسي</t>
  </si>
  <si>
    <t xml:space="preserve">رقم سند الدفع : 1656 - مواد كهرباء لموقع احمد راشد المنصورى من عهدة موسي - - </t>
  </si>
  <si>
    <t>رقم سند الدفع : 1656 - مواد تكييف لموقع على المحرمى من عهدة موسي</t>
  </si>
  <si>
    <t xml:space="preserve">رقم سند الدفع : 1656 - مواد تكييف لموقع على المحرمى من عهدة موسي - - </t>
  </si>
  <si>
    <t>رقم سند الدفع : 1656 - جرلات تكييف لموقع مجالس محمد على المرر من عهدة موسي</t>
  </si>
  <si>
    <t xml:space="preserve">رقم سند الدفع : 1656 - جرلات تكييف لموقع مجالس محمد على المرر من عهدة موسي - - </t>
  </si>
  <si>
    <t xml:space="preserve">رقم سند الدفع : 1656 - مواد تكييف لموقع مجالس محمد على المرر من عهدة موسى </t>
  </si>
  <si>
    <t xml:space="preserve">رقم سند الدفع : 1656 - مواد تكييف لموقع مجالس محمد على المرر من عهدة موسى - - </t>
  </si>
  <si>
    <t>رقم سند الدفع : 1656 - مواد تكييف لموقع عبدالله الظاهرى</t>
  </si>
  <si>
    <t xml:space="preserve">رقم سند الدفع : 1656 - مواد تكييف لموقع عبدالله الظاهرى - - </t>
  </si>
  <si>
    <t>رقم سند الدفع : 1656 - مواد تكييف لموقع احمد المهيرى المزروعى من عهدة موسي</t>
  </si>
  <si>
    <t xml:space="preserve">رقم سند الدفع : 1656 - مواد تكييف لموقع احمد المهيرى المزروعى من عهدة موسي - - </t>
  </si>
  <si>
    <t>رقم سند الدفع : 1656 - مواد تكييف لموقع مرابع الظفرة</t>
  </si>
  <si>
    <t xml:space="preserve">رقم سند الدفع : 1656 - مواد تكييف لموقع مرابع الظفرة - - </t>
  </si>
  <si>
    <t>رقم سند الدفع : 1657 - صرف عهدة للفورمن موسى من عهدة مهندس على العقله</t>
  </si>
  <si>
    <t>تكييف لموقع رعدالحربي من عهدة موسى</t>
  </si>
  <si>
    <t>القوافل لتجارة المواد الكهربائية</t>
  </si>
  <si>
    <t>ضريبة على تكييف لموقع رعدالحربي من عهدة موسى</t>
  </si>
  <si>
    <t>رقم سند الدفع : 1658 - مساحات سيارة من عهدة موسى</t>
  </si>
  <si>
    <t xml:space="preserve">رقم سند الدفع : 1658 - مساحات سيارة من عهدة موسى - - </t>
  </si>
  <si>
    <t>رقم سند الدفع : 1658 - بترول سيارة من عهدة موسى</t>
  </si>
  <si>
    <t xml:space="preserve">رقم سند الدفع : 1658 - بترول سيارة من عهدة موسى - - </t>
  </si>
  <si>
    <t>رقم سند الدفع : 1658 - مواد عزل لموقع ايمان الحمادى</t>
  </si>
  <si>
    <t xml:space="preserve">رقم سند الدفع : 1658 - مواد عزل لموقع ايمان الحمادى - - </t>
  </si>
  <si>
    <t>رقم سند الدفع : 1658 - مواد تكييف لموقع ايمان الحمادى من عهدة موسى</t>
  </si>
  <si>
    <t xml:space="preserve">رقم سند الدفع : 1658 - مواد تكييف لموقع ايمان الحمادى من عهدة موسى - - </t>
  </si>
  <si>
    <t>رقم سند الدفع : 1658 - مواد تكييف لموقع هلال سويح من عهدة موسى</t>
  </si>
  <si>
    <t xml:space="preserve">رقم سند الدفع : 1658 - مواد تكييف لموقع هلال سويح من عهدة موسى - - </t>
  </si>
  <si>
    <t>رقم سند الدفع : 1658 - مواد تكييف لموقع محمد صياح من عهدة موسى</t>
  </si>
  <si>
    <t xml:space="preserve">رقم سند الدفع : 1658 - مواد تكييف لموقع محمد صياح من عهدة موسى - - </t>
  </si>
  <si>
    <t>رقم سند الدفع : 1658 - مواد تكييف لموقع محمد راشد المنصورى من عهدة موسى</t>
  </si>
  <si>
    <t xml:space="preserve">رقم سند الدفع : 1658 - مواد تكييف لموقع محمد راشد المنصورى من عهدة موسى - - </t>
  </si>
  <si>
    <t>رقم سند الدفع : 1658 - مواد تكييف لموقع مرابع الظفرة من عهدة موسى</t>
  </si>
  <si>
    <t xml:space="preserve">رقم سند الدفع : 1658 - مواد تكييف لموقع مرابع الظفرة من عهدة موسى - - </t>
  </si>
  <si>
    <t>رقم سند الدفع : 1658 - مواد تكييف لموقع رعد الحربي من عهدة موسى</t>
  </si>
  <si>
    <t xml:space="preserve">رقم سند الدفع : 1658 - مواد تكييف لموقع رعد الحربي من عهدة موسى - - </t>
  </si>
  <si>
    <t>رقم سند الدفع : 1659 - فحص سيارة موسى الزعبي من عهدة موسى</t>
  </si>
  <si>
    <t>رقم سند الدفع : 1659 - مواد كهرباء لموقع سيف سهيل المزروعى</t>
  </si>
  <si>
    <t>رقم سند الدفع : 1659 - مواد تكييف لموقع عفراء المزروعى من عهدة موسي</t>
  </si>
  <si>
    <t>رقم سند الدفع : 1659 - بنشر بيك اب من عهدة موسي</t>
  </si>
  <si>
    <t>رقم سند الدفع : 1659 - غسيل سيارة موسي من عهدة موسي</t>
  </si>
  <si>
    <t>رقم سند الدفع : 1659 - بنشر سيارة من عهدة موسي</t>
  </si>
  <si>
    <t>رقم سند الدفع : 1659 - تبديل زيت سيارة موسي من عهدة موسي</t>
  </si>
  <si>
    <t xml:space="preserve">رقم سند الدفع : 1659 - تكييف لموقع عفراء </t>
  </si>
  <si>
    <t>رقم سند الدفع : 1659 - تصفيه الحساب من عهدة موسي</t>
  </si>
  <si>
    <t>رقم سند الدفع : 1660 - سداد سلفة العامل عديل الى عهدة قاسم</t>
  </si>
  <si>
    <t>رقم سند الدفع : 1661 - بترول لموقع محمد راشد المنصورى من عهدة قاسم</t>
  </si>
  <si>
    <t xml:space="preserve">رقم سند الدفع : 1661 - بترول لموقع محمد راشد المنصورى من عهدة قاسم - - </t>
  </si>
  <si>
    <t xml:space="preserve">رقم سند الدفع : 1661 - بترول لموقع سالم راشد المنصورى من عهدة قاسم </t>
  </si>
  <si>
    <t xml:space="preserve">رقم سند الدفع : 1661 - بترول لموقع سالم راشد المنصورى من عهدة قاسم - - </t>
  </si>
  <si>
    <t>رقم سند الدفع : 1661 - بترول لموقع احمد بلكور المزروعى من عهدة قاسم</t>
  </si>
  <si>
    <t xml:space="preserve">رقم سند الدفع : 1661 - بترول لموقع احمد بلكور المزروعى من عهدة قاسم - - </t>
  </si>
  <si>
    <t>رقم سند الدفع : 1661 - بترول لموقع سارة المنصورى من عهدة قاسم</t>
  </si>
  <si>
    <t xml:space="preserve">رقم سند الدفع : 1661 - بترول لموقع سارة المنصورى من عهدة قاسم - - </t>
  </si>
  <si>
    <t>رقم سند الدفع : 1661 - بترول لموقع سيف سهيل المزروعى من عهدة قاسم</t>
  </si>
  <si>
    <t xml:space="preserve">رقم سند الدفع : 1661 - بترول لموقع سيف سهيل المزروعى من عهدة قاسم - - </t>
  </si>
  <si>
    <t>رقم سند الدفع : 1662 - بترول لموقع سيف سهيل المزروعى من عهدة قاسم</t>
  </si>
  <si>
    <t xml:space="preserve">رقم سند الدفع : 1662 - بترول لموقع سيف سهيل المزروعى من عهدة قاسم - - </t>
  </si>
  <si>
    <t>رقم سند الدفع : 1662 - بترول لموقع سارة المنصورى من عهدة قاسم</t>
  </si>
  <si>
    <t xml:space="preserve">رقم سند الدفع : 1662 - بترول لموقع سارة المنصورى من عهدة قاسم - - </t>
  </si>
  <si>
    <t>رقم سند الدفع : 1662 - بترول لموقع محمد راشد المنصورى من عهدة قاسم</t>
  </si>
  <si>
    <t xml:space="preserve">رقم سند الدفع : 1662 - بترول لموقع محمد راشد المنصورى من عهدة قاسم - - </t>
  </si>
  <si>
    <t xml:space="preserve">رقم سند الدفع : 1662 - بترول لموقع احمد بلكور من عهدة قاسم </t>
  </si>
  <si>
    <t xml:space="preserve">رقم سند الدفع : 1662 - بترول لموقع احمد بلكور من عهدة قاسم - - </t>
  </si>
  <si>
    <t>رقم سند الدفع : 1662 - بترول لموقع سالم راشد المنصورى من عهدة قاسم</t>
  </si>
  <si>
    <t xml:space="preserve">رقم سند الدفع : 1662 - بترول لموقع سالم راشد المنصورى من عهدة قاسم - - </t>
  </si>
  <si>
    <t>رقم سند الدفع : 1663 - مواد بناء لموقع محمد راشد المنصورى من عهدة قاسم</t>
  </si>
  <si>
    <t xml:space="preserve">رقم سند الدفع : 1663 - مواد بناء لموقع محمد راشد المنصورى من عهدة قاسم - - </t>
  </si>
  <si>
    <t>رقم سند الدفع : 1663 - مواد جبس لموقع سارة المنصورى من عهدة قاسم</t>
  </si>
  <si>
    <t xml:space="preserve">رقم سند الدفع : 1663 - مواد جبس لموقع سارة المنصورى من عهدة قاسم - - </t>
  </si>
  <si>
    <t>رقم سند الدفع : 1663 - فوم سبراوى لموقع سالم راشد المنصورى من عهدة قاسم</t>
  </si>
  <si>
    <t xml:space="preserve">رقم سند الدفع : 1663 - فوم سبراوى لموقع سالم راشد المنصورى من عهدة قاسم - - </t>
  </si>
  <si>
    <t>رقم سند الدفع : 1663 - اسمنت ابيض لموقع سارة المنصورى من عهدة قاسم</t>
  </si>
  <si>
    <t xml:space="preserve">رقم سند الدفع : 1663 - اسمنت ابيض لموقع سارة المنصورى من عهدة قاسم - - </t>
  </si>
  <si>
    <t>رقم سند الدفع : 1663 - زيت مولدات لموقع محمد راشد المنصورى من عهدة قاسم</t>
  </si>
  <si>
    <t xml:space="preserve">رقم سند الدفع : 1663 - زيت مولدات لموقع محمد راشد المنصورى من عهدة قاسم - - </t>
  </si>
  <si>
    <t>رقم سند الدفع : 1663 - مواد رخام لموقع سارة المنصورى من عهدة قاسم</t>
  </si>
  <si>
    <t xml:space="preserve">رقم سند الدفع : 1663 - مواد رخام لموقع سارة المنصورى من عهدة قاسم - - </t>
  </si>
  <si>
    <t>رقم سند الدفع : 1664 - نقل سيارة رقم 77663 من الشعبيه الجديدة الى الكراج</t>
  </si>
  <si>
    <t>رقم سند الدفع : 1665 - بترول لموقع على ضبيب العامرى من عهدة شبير</t>
  </si>
  <si>
    <t xml:space="preserve">رقم سند الدفع : 1665 - بترول لموقع على ضبيب العامرى من عهدة شبير - - </t>
  </si>
  <si>
    <t>رقم سند الدفع : 1665 - بترول لموقع محمد ناجى المنصورى من عهدة شبير</t>
  </si>
  <si>
    <t xml:space="preserve">رقم سند الدفع : 1665 - بترول لموقع محمد ناجى المنصورى من عهدة شبير - - </t>
  </si>
  <si>
    <t>رقم سند الدفع : 1665 - بترول لموقع حمد سعيد المزروعى من عهدة شبير</t>
  </si>
  <si>
    <t xml:space="preserve">رقم سند الدفع : 1665 - بترول لموقع حمد سعيد المزروعى من عهدة شبير - - </t>
  </si>
  <si>
    <t>رقم سند الدفع : 1665 - بترول لموقع زليخة الحمادى من عهدة شبير</t>
  </si>
  <si>
    <t xml:space="preserve">رقم سند الدفع : 1665 - بترول لموقع زليخة الحمادى من عهدة شبير - - </t>
  </si>
  <si>
    <t>رقم سند الدفع : 1666 - مواد كهربائية لموقع عفراء المزروعى من عهدة شبير</t>
  </si>
  <si>
    <t xml:space="preserve">رقم سند الدفع : 1666 - مواد كهربائية لموقع عفراء المزروعى من عهدة شبير - - </t>
  </si>
  <si>
    <t>رقم سند الدفع : 1666 - غيار زيت سيارة رقم 59022 من عهدة شبير</t>
  </si>
  <si>
    <t xml:space="preserve">رقم سند الدفع : 1666 - غيار زيت سيارة رقم 59022 من عهدة شبير - - </t>
  </si>
  <si>
    <t>رقم سند الدفع : 1666 - زيت لموقع على ضبيب العامرى من عهدة شبير</t>
  </si>
  <si>
    <t xml:space="preserve">رقم سند الدفع : 1666 - زيت لموقع على ضبيب العامرى من عهدة شبير - - </t>
  </si>
  <si>
    <t>رقم سند الدفع : 1667 - غيار زيت بيك اب من عهدة شبير</t>
  </si>
  <si>
    <t>رقم سند الدفع : 1667 - غيار زيت سيارة رقم 59023 من عهدة شبير</t>
  </si>
  <si>
    <t>رقم سند الدفع : 1667 - غسيل سيارة رقم 59023 من عهدة شبير</t>
  </si>
  <si>
    <t>رقم سند الدفع : 1667 - زيت لموقع محمد ناجى المنصورى من عهدة شبير</t>
  </si>
  <si>
    <t>رقم سند الدفع : 1667 - زيت لموقع حمد سعيد من عهدة شبير</t>
  </si>
  <si>
    <t>رقم سند الدفع : 1667 - ايجار ريكافرى لموقع على ضبيب العامرى من عهدة شبير</t>
  </si>
  <si>
    <t>رقم سند الدفع : 1667 - نقل نيرازو لموقع على ضبيب العامرى وايمان الحمادى من عهدة شبير</t>
  </si>
  <si>
    <t>رقم سند الدفع : 1667 - بترول لموقع حمد سعيد المزروعى من عهدة شبير</t>
  </si>
  <si>
    <t xml:space="preserve">رقم سند الدفع : 1668 - كرفان ومواد سقالع + شينكو </t>
  </si>
  <si>
    <t>رقم سند الدفع : 1668 - ايجار سيارة باسكو لموقع مجالس محمد على المرر</t>
  </si>
  <si>
    <t>سلفة محمد صدام</t>
  </si>
  <si>
    <t>رقم سند الدفع : 1669 - صرف سلفة للعامل محمد صدام من عهدة شبير</t>
  </si>
  <si>
    <t>سلفة ديتا</t>
  </si>
  <si>
    <t>رقم سند الدفع : 1669 - صرف سلفة للعامل ديتا من عهدة شبير</t>
  </si>
  <si>
    <t>22/11/2023</t>
  </si>
  <si>
    <t>نور الصجعة لصناعه الاشغال المعدنية</t>
  </si>
  <si>
    <t>رقم سند الدفع : 1670 - دفعه مقدمة عن اعمال درابزين الدرج + بوابات السور لموقع عبدالله الظاهرى</t>
  </si>
  <si>
    <t>رقم سند الدفع : 1670 - عــــن : - رقم الشيك : 502480</t>
  </si>
  <si>
    <t>23/11/2023</t>
  </si>
  <si>
    <t>رقم سند الدفع : 1671 - صرف عهدة للفورمن موسى من عهدة مهندس على العقله</t>
  </si>
  <si>
    <t>رقم سند الدفع : 1672 - جنريتور مولد كهرباء لموقع حمد سعيد من عهدة مهندس على العقله</t>
  </si>
  <si>
    <t>رقم سند الدفع : 1673 - صرف عهدة للمهندس على العقله من مصرف أبوظبي الاسلامى</t>
  </si>
  <si>
    <t>رقم سند الدفع : 1674 - صرف دفعه من الحساب من عهدة مهندس على العقله</t>
  </si>
  <si>
    <t>25/11/2023</t>
  </si>
  <si>
    <t>رقم سند الدفع : 1675 - صرف عهدة للفورمن قاسم من عهدة مهندس على العقله</t>
  </si>
  <si>
    <t>رقم سند الدفع : 1676 - صرف دفعه من الحساب من مصرف ابوظبي الاسلامى</t>
  </si>
  <si>
    <t>رقم سند الدفع : 1676 - عــــن : - رقم الشيك : 502479</t>
  </si>
  <si>
    <t>رقم سند الدفع : 1677 - صرف دفعه من محتجزات 10% من عهدة مهندس على العقله</t>
  </si>
  <si>
    <t>رقم سند الدفع : 1678 - صرف عهدة للفورمن شبير من عهدة مهندس على العقله</t>
  </si>
  <si>
    <t>رقم سند الدفع : 1679 - مخططات تكييف لموقع محمد راشد المنصورى</t>
  </si>
  <si>
    <t>رقم سند الدفع : 1680 - صرف عهدة لحمد عليان من عهدة مهندس على العقلة</t>
  </si>
  <si>
    <t>رقم سند الدفع : 1681 - صرف عهدة لعلاء العقله من عهدة حمد</t>
  </si>
  <si>
    <t>رقم سند الدفع : 1682 - صرف عهدة لعلاء العقله من عهدة مهندس على العقله</t>
  </si>
  <si>
    <t>شركة المعمارى الصناعية</t>
  </si>
  <si>
    <t>رقم سند الدفع : 1683 - دفعه مقدمة عن اعمال النوافذ لموقع ايمان الحمادى</t>
  </si>
  <si>
    <t>رقم سند الدفع : 1683 - عــــن : - رقم الشيك : 502483</t>
  </si>
  <si>
    <t>رقم سند الدفع : 1684 - خصم على الحساب</t>
  </si>
  <si>
    <t>رقم سند الدفع : 1685 - رسوم تأمين العامل محمد صدام من عهدة حمد</t>
  </si>
  <si>
    <t xml:space="preserve">رقم سند الدفع : 1685 - رسوم تأمين العامل محمد صدام من عهدة حمد - - </t>
  </si>
  <si>
    <t>رقم سند الدفع : 1685 - رسوم تأمين العامل داتا من عهدة حمد</t>
  </si>
  <si>
    <t xml:space="preserve">رقم سند الدفع : 1685 - رسوم تأمين العامل داتا من عهدة حمد - - </t>
  </si>
  <si>
    <t>رقم سند الدفع : 1685 - ختم للشعلة الزرقاء من عهدة حمد</t>
  </si>
  <si>
    <t xml:space="preserve">رقم سند الدفع : 1685 - ختم للشعلة الزرقاء من عهدة حمد - - </t>
  </si>
  <si>
    <t>صناعية النصراوى Expenses</t>
  </si>
  <si>
    <t>رقم سند الدفع : 1685 - لوحات مشروع صناعية النصراوى من عهدة حمد</t>
  </si>
  <si>
    <t xml:space="preserve">رقم سند الدفع : 1685 - لوحات مشروع صناعية النصراوى من عهدة حمد - - </t>
  </si>
  <si>
    <t>رقم سند الدفع : 1686 - رسوم كهرباء لموقع عفراء المزروعى من عهدة حمد</t>
  </si>
  <si>
    <t>رقم سند الدفع : 1686 - رسوم كهرباء لموقع حمد سعيد من عهدة حمد</t>
  </si>
  <si>
    <t>رقم سند الدفع : 1686 - رسوم كهرباء لموقع هلال سويح من عهدة حمد</t>
  </si>
  <si>
    <t>رقم سند الدفع : 1686 - رسوم كهرباء لمنزل مهندس على من عهدة حمد</t>
  </si>
  <si>
    <t>رقم سند الدفع : 1686 - رسوم كهرباء لموقع موسى المزروعى من عهدة حمد</t>
  </si>
  <si>
    <t>رقم سند الدفع : 1686 - رسوم مياه لموقع موسى المزروعى من عهدة حمد</t>
  </si>
  <si>
    <t>رقم سند الدفع : 1686 - رسوم كهرباء لموقع ايمان الحمادى من عهدة حمد</t>
  </si>
  <si>
    <t>رقم سند الدفع : 1686 - رسوم كهرباء لموقع سارة المنصورى من عهدة حمد</t>
  </si>
  <si>
    <t>رقم سند الدفع : 1686 - رسوم اتصالات الفورمن محمد من عهدة حمد</t>
  </si>
  <si>
    <t>رقم سند الدفع : 1686 - رسوم اتصالات الفورمن خالد من عهدة حمد</t>
  </si>
  <si>
    <t>رقم سند الدفع : 1686 - رسوم اتصالات الفورمن عطا من عهدة حمد</t>
  </si>
  <si>
    <t>رقم سند الدفع : 1686 - رسوم اتصالات الفورمن شبير من عهدة حمد</t>
  </si>
  <si>
    <t>رقم سند الدفع : 1686 - رسوم انترنت المكتب من عهدة حمد</t>
  </si>
  <si>
    <t>رقم سند الدفع : 1686 - رسوم اتصالات مهندس شبراوى من عهدة حمد</t>
  </si>
  <si>
    <t>رقم سند الدفع : 1686 - رسوم اتصالات الفورمن قاسم من عهدة حمد</t>
  </si>
  <si>
    <t>رقم سند الدفع : 1686 - رسوم اتصالات حمد من عهدة حمد</t>
  </si>
  <si>
    <t>رقم سند الدفع : 1686 - رسوم اتصالات مادار من عهدة حمد</t>
  </si>
  <si>
    <t>رقم سند الدفع : 1686 - رسوم اتصالات موسى من عهدة موسي</t>
  </si>
  <si>
    <t>رقم سند الدفع : 1686 - رسوم اتصالات علاء من عهدة علاء</t>
  </si>
  <si>
    <t>رقم سند الدفع : 1686 - رسوم كهرباء لموقع عبدالله الظاهرى من عهدة حمد</t>
  </si>
  <si>
    <t>رقم سند الدفع : 1686 - رسوم كهرباء لموقع احمد الماس المرر من عهدة حمد</t>
  </si>
  <si>
    <t>رقم سند الدفع : 1686 - رسوم كهرباء لموقع بخيت المزروعى من عهدة حمد</t>
  </si>
  <si>
    <t>رقم سند الدفع : 1687 - تجديد ملكية سيارة عطا من عهدة حمد</t>
  </si>
  <si>
    <t>رقم سند الدفع : 1687 - تجديد ملكية سيارة اتراج من عهدة حمد</t>
  </si>
  <si>
    <t>رقم سند الدفع : 1687 - تجديد ملكية سيارة الشبراوى من عهدة حمد</t>
  </si>
  <si>
    <t>رقم سند الدفع : 1687 - تجديد ملكية سيارة موسى من عهدة حمد</t>
  </si>
  <si>
    <t>رقم سند الدفع : 1687 - تجديد ملكية الباص من عهدة حمد</t>
  </si>
  <si>
    <t>رقم سند الدفع : 1687 - مخالفة سيارة رقم 67254 للفورمن عطا من عهدة حمدذ</t>
  </si>
  <si>
    <t>رقم سند الدفع : 1687 - مخالفة سيارة رقم 70527 للسائق مادار من عهدة حمد</t>
  </si>
  <si>
    <t>رقم سند الدفع : 1687 - مخالفة سيارة رقم 88209 من عهدة حمد</t>
  </si>
  <si>
    <t>سلفة محمود</t>
  </si>
  <si>
    <t>رقم سند الدفع : 1688 - بترول سيارات الشركة من عهدة حمد</t>
  </si>
  <si>
    <t>رقم سند الدفع : 1689 - رسوم بطاقة عمل العامل داتا من عهدة حمد</t>
  </si>
  <si>
    <t>رقم سند الدفع : 1689 - رسوم طلب عرض عمل للعامل بالندر بسناتا من عهدة حمد</t>
  </si>
  <si>
    <t>رقم سند الدفع : 1689 - رسوم تقديم طلب الموافقه المبدئية للعامل محمد صدام من عهدة حمد</t>
  </si>
  <si>
    <t>رقم سند الدفع : 1689 - تعديل وضع اسامه ابن محمد العقله من عهدة حمد</t>
  </si>
  <si>
    <t>رقم سند الدفع : 1689 - رسوم اصدار اقامة محمد صدام من عهدة حمد</t>
  </si>
  <si>
    <t>رقم سند الدفع : 1689 - رسوم اصدار هوية محمد صدام من عهدة حمد</t>
  </si>
  <si>
    <t>رقم سند الدفع : 1689 - رسوم توجية محمد صدام من عهدة حمد</t>
  </si>
  <si>
    <t>رقم سند الدفع : 1689 - رسوم بطاقة عمل محمد صدام من عهدة حمد</t>
  </si>
  <si>
    <t>رقم سند الدفع : 1689 - رسوم اصدار اقامة داتا من عهدة حمد</t>
  </si>
  <si>
    <t>Insurance-general Business</t>
  </si>
  <si>
    <t>رقم سند الدفع : 1690 - تجديد تامين الشرمة من عهدة حمد</t>
  </si>
  <si>
    <t xml:space="preserve">رقم سند الدفع : 1690 - تجديد تامين الشرمة من عهدة حمد - - </t>
  </si>
  <si>
    <t>رقم سند الدفع : 1690 - تامين سيارة موتسبيشي 88213 من عهدة حمد</t>
  </si>
  <si>
    <t xml:space="preserve">رقم سند الدفع : 1690 - تامين سيارة موتسبيشي 88213 من عهدة حمد - - </t>
  </si>
  <si>
    <t>رقم سند الدفع : 1690 - تامين سيارة رقم 88209 من عهدة حمد</t>
  </si>
  <si>
    <t xml:space="preserve">رقم سند الدفع : 1690 - تامين سيارة رقم 88209 من عهدة حمد - - </t>
  </si>
  <si>
    <t>رقم سند الدفع : 1690 - تامين سيارة رقم 57254 من عهدة حمد</t>
  </si>
  <si>
    <t xml:space="preserve">رقم سند الدفع : 1690 - تامين سيارة رقم 57254 من عهدة حمد - - </t>
  </si>
  <si>
    <t>رقم سند الدفع : 1690 - تامين سيارة موسى من عهدة حمد</t>
  </si>
  <si>
    <t xml:space="preserve">رقم سند الدفع : 1690 - تامين سيارة موسى من عهدة حمد - - </t>
  </si>
  <si>
    <t>رقم سند الدفع : 1691 - فحص دم العامل داتا من عهدة حمد</t>
  </si>
  <si>
    <t>رقم سند الدفع : 1691 - فحص دم العامل محمد صدام من عهدة حمد</t>
  </si>
  <si>
    <t>رقم سند الدفع : 1691 - رسوم هوية العامل داتا من عهدة حمد</t>
  </si>
  <si>
    <t>رقم سند الدفع : 1691 - تعديل وضع العامل داتا من عهدة حمد</t>
  </si>
  <si>
    <t>رقم سند الدفع : 1691 - رسوم تأشيرة العامل داتا من عهدة حمد</t>
  </si>
  <si>
    <t>رقم سند الدفع : 1691 - رسوم اقامة محمد صدام من عهدة حمد</t>
  </si>
  <si>
    <t>رقم سند الدفع : 1691 - تعديل وضع محمد صدام من عهدة حمد</t>
  </si>
  <si>
    <t>رقم سند الدفع : 1691 - رسوم طلب بطاقة عمل للعامل داتا من عهدة حمدذ</t>
  </si>
  <si>
    <t>رقم سند الدفع : 1691 - رسوم توجية العامل داتا من عهدة حمد</t>
  </si>
  <si>
    <t>Machinery-original Value</t>
  </si>
  <si>
    <t>رقم سند الدفع : 1692 - شراء طابعه للمكتب من عهدة حمد</t>
  </si>
  <si>
    <t>رقم سند الدفع : 1692 - رصيد للمهندس محمد السويدانى من عهدة حمد</t>
  </si>
  <si>
    <t>رقم سند الدفع : 1692 - تعديل وضع وتاشيرة زوجة محمد وابنه وتعديل بيانات من عهدة حمد</t>
  </si>
  <si>
    <t>رقم سند الدفع : 1692 - كشف عمال الشعلة الزرقاء من عهدة حمد</t>
  </si>
  <si>
    <t>رقم سند الدفع : 1692 - دفاع مدنى لموقع محلات سيف الهاملى من عهدة حمد</t>
  </si>
  <si>
    <t>رقم سند الدفع : 1692 - ايجار منزل محمد العقله من عهدة حمد</t>
  </si>
  <si>
    <t>رقم سند الدفع : 1692 - ضمان صحى داتا ومحمد صدام من عهدة حمد</t>
  </si>
  <si>
    <t>رقم سند الدفع : 1692 - غرامة ضمان صحى داتا ومحمد صدام من عهدة حمد</t>
  </si>
  <si>
    <t>رقم سند الدفع : 1693 - اكل مشوار ابوظبي من عهدة حمد</t>
  </si>
  <si>
    <t xml:space="preserve">رقم سند الدفع : 1693 - اكل مشوار ابوظبي من عهدة حمد - - </t>
  </si>
  <si>
    <t>رقم سند الدفع : 1693 - مساحات سيارة اتراج من عهدة حمد</t>
  </si>
  <si>
    <t xml:space="preserve">رقم سند الدفع : 1693 - مساحات سيارة اتراج من عهدة حمد - - </t>
  </si>
  <si>
    <t>رقم سند الدفع : 1693 - مواد بقاله للمكتب من عهدة حمد</t>
  </si>
  <si>
    <t xml:space="preserve">رقم سند الدفع : 1693 - مواد بقاله للمكتب من عهدة حمد - - </t>
  </si>
  <si>
    <t>رقم سند الدفع : 1693 - بترول مشوار دبي من عهدة حمد</t>
  </si>
  <si>
    <t xml:space="preserve">رقم سند الدفع : 1693 - بترول مشوار دبي من عهدة حمد - - </t>
  </si>
  <si>
    <t>رقم سند الدفع : 1693 - بترول مشوار ابوظبي من عهدة حمد</t>
  </si>
  <si>
    <t xml:space="preserve">رقم سند الدفع : 1693 - بترول مشوار ابوظبي من عهدة حمد - - </t>
  </si>
  <si>
    <t>رقم سند الدفع : 1693 - اكل مشوار دبي من عهدة حمد</t>
  </si>
  <si>
    <t xml:space="preserve">رقم سند الدفع : 1693 - اكل مشوار دبي من عهدة حمد - - </t>
  </si>
  <si>
    <t>رقم سند الدفع : 1694 - صيانة اجهزة المكتب من عهدة حمد</t>
  </si>
  <si>
    <t xml:space="preserve">رقم سند الدفع : 1694 - صيانة اجهزة المكتب من عهدة حمد - - </t>
  </si>
  <si>
    <t>Visa Card</t>
  </si>
  <si>
    <t>رقم سند الدفع : 1694 - رسوم بطاقات الفيزا للعمال بيبيك وودود ودارمندر ومحمد عرفان من عهدة حمد</t>
  </si>
  <si>
    <t xml:space="preserve">رقم سند الدفع : 1694 - رسوم بطاقات الفيزا للعمال بيبيك وودود ودارمندر ومحمد عرفان من عهدة حمد - - </t>
  </si>
  <si>
    <t>رقم سند الدفع : 1694 - رسوم توجية حمزة ومحمد من عهدة حمد</t>
  </si>
  <si>
    <t xml:space="preserve">رقم سند الدفع : 1694 - رسوم توجية حمزة ومحمد من عهدة حمد - - </t>
  </si>
  <si>
    <t>رقم سند الدفع : 1695 - قهوة للمكتب من عهدة حمد</t>
  </si>
  <si>
    <t>رقم سند الدفع : 1695 - مواد بقاله للمكتب من عهدة حمد</t>
  </si>
  <si>
    <t>رقم سند الدفع : 1695 - فحص سيارة اتراج من عهدة حمد</t>
  </si>
  <si>
    <t>رقم سند الدفع : 1695 - حجز الذكى لسيارة محمد من عهدة حمد</t>
  </si>
  <si>
    <t>رقم سند الدفع : 1695 - غداء دبي من عهدة حمد</t>
  </si>
  <si>
    <t>رقم سند الدفع : 1695 - صيانة الباص من عهدة حمد</t>
  </si>
  <si>
    <t>رقم سند الدفع : 1695 - صيانة سيارة علاء من عهدة حمد</t>
  </si>
  <si>
    <t>رقم سند الدفع : 1695 - مبيد حشرات لموقع سالم على المهيرى المزروعى</t>
  </si>
  <si>
    <t>رقم سند الدفع : 1696 - فحص دم حمزة الغزالى من عهدة حمد</t>
  </si>
  <si>
    <t>رقم سند الدفع : 1696 - فحص دم محمد السويدانى من عهدة حمد</t>
  </si>
  <si>
    <t>رقم سند الدفع : 1697 - مواد صبغ لموقع احمد الحمادى من عهدة الشبراوى</t>
  </si>
  <si>
    <t xml:space="preserve">رقم سند الدفع : 1697 - مواد صبغ لموقع احمد الحمادى من عهدة الشبراوى - - </t>
  </si>
  <si>
    <t>رقم سند الدفع : 1697 - مواد بلاستر لموقع محمد صياح من عهدة الشبراوى</t>
  </si>
  <si>
    <t xml:space="preserve">رقم سند الدفع : 1697 - مواد بلاستر لموقع محمد صياح من عهدة الشبراوى - - </t>
  </si>
  <si>
    <t>رقم سند الدفع : 1697 - مواد بناء لموقع محمد صياح المنصورى</t>
  </si>
  <si>
    <t xml:space="preserve">رقم سند الدفع : 1697 - مواد بناء لموقع محمد صياح المنصورى - - </t>
  </si>
  <si>
    <t>رقم سند الدفع : 1697 - مواد بناء لموقع بخيت المزروعى من عهدة الشبراوى</t>
  </si>
  <si>
    <t xml:space="preserve">رقم سند الدفع : 1697 - مواد بناء لموقع بخيت المزروعى من عهدة الشبراوى - - </t>
  </si>
  <si>
    <t>رقم سند الدفع : 1697 - مواد كهرباء لموقع محمد صياح من عهدة حمد</t>
  </si>
  <si>
    <t xml:space="preserve">رقم سند الدفع : 1697 - مواد كهرباء لموقع محمد صياح من عهدة حمد - - </t>
  </si>
  <si>
    <t>رقم سند الدفع : 1697 - مواد حجر لموقع احمد الماس المرر من عهدة الشبراوى</t>
  </si>
  <si>
    <t xml:space="preserve">رقم سند الدفع : 1697 - مواد حجر لموقع احمد الماس المرر من عهدة الشبراوى - - </t>
  </si>
  <si>
    <t>رقم سند الدفع : 1697 - مواد سيراميك لموقع احمد الماس المرر من عهدة الشبراوى</t>
  </si>
  <si>
    <t xml:space="preserve">رقم سند الدفع : 1697 - مواد سيراميك لموقع احمد الماس المرر من عهدة الشبراوى - - </t>
  </si>
  <si>
    <t>رقم سند الدفع : 1697 - مواد طابوق لموقع محمد صياح المنصورى من عهدة الشبراوى</t>
  </si>
  <si>
    <t xml:space="preserve">رقم سند الدفع : 1697 - مواد طابوق لموقع محمد صياح المنصورى من عهدة الشبراوى - - </t>
  </si>
  <si>
    <t>رقم سند الدفع : 1697 - مواد طابوق لموقع بخيت المزروعى من عهدة الشبراوى</t>
  </si>
  <si>
    <t xml:space="preserve">رقم سند الدفع : 1697 - مواد طابوق لموقع بخيت المزروعى من عهدة الشبراوى - - </t>
  </si>
  <si>
    <t>رقم سند الدفع : 1697 - مواد نجارة لموقع بخيت المزروعى من عهدة الشبراوى</t>
  </si>
  <si>
    <t xml:space="preserve">رقم سند الدفع : 1697 - مواد نجارة لموقع بخيت المزروعى من عهدة الشبراوى - - </t>
  </si>
  <si>
    <t>رقم سند الدفع : 1697 - مواد صبغ لموقع هلال سويح من عهدة الشبراوى</t>
  </si>
  <si>
    <t xml:space="preserve">رقم سند الدفع : 1697 - مواد صبغ لموقع هلال سويح من عهدة الشبراوى - - </t>
  </si>
  <si>
    <t>رقم سند الدفع : 1697 - سيراميك لموقع احمد الماس المرر من عهدة الشبراوى</t>
  </si>
  <si>
    <t xml:space="preserve">رقم سند الدفع : 1697 - سيراميك لموقع احمد الماس المرر من عهدة الشبراوى - - </t>
  </si>
  <si>
    <t>رقم سند الدفع : 1697 - مواد طابوق لموقع محمد صياح من عهدة الشبراوى</t>
  </si>
  <si>
    <t xml:space="preserve">رقم سند الدفع : 1697 - مواد طابوق لموقع محمد صياح من عهدة الشبراوى - - </t>
  </si>
  <si>
    <t>رقم سند الدفع : 1698 - بترول سيارة رياض من عهدة الشبراوى</t>
  </si>
  <si>
    <t xml:space="preserve">رقم سند الدفع : 1698 - بترول سيارة رياض من عهدة الشبراوى - - </t>
  </si>
  <si>
    <t>رقم سند الدفع : 1698 - مواد سيراميك لموقع احمد الماس المرر من عهدة الشبراوى</t>
  </si>
  <si>
    <t xml:space="preserve">رقم سند الدفع : 1698 - مواد سيراميك لموقع احمد الماس المرر من عهدة الشبراوى - - </t>
  </si>
  <si>
    <t>رقم سند الدفع : 1698 - صيانة ليتات لموقع احمد بخيت الهاملى</t>
  </si>
  <si>
    <t xml:space="preserve">رقم سند الدفع : 1698 - صيانة ليتات لموقع احمد بخيت الهاملى - - </t>
  </si>
  <si>
    <t>رقم سند الدفع : 1698 - مواد حجر لموقع احمد الماس المرر من عهدة الشبراوى</t>
  </si>
  <si>
    <t xml:space="preserve">رقم سند الدفع : 1698 - مواد حجر لموقع احمد الماس المرر من عهدة الشبراوى - - </t>
  </si>
  <si>
    <t>رقم سند الدفع : 1698 - مواد نجارة لموقع بخيت المزروعى من عهدة الشبراوى</t>
  </si>
  <si>
    <t xml:space="preserve">رقم سند الدفع : 1698 - مواد نجارة لموقع بخيت المزروعى من عهدة الشبراوى - - </t>
  </si>
  <si>
    <t>رقم سند الدفع : 1698 - مواد بلاستر لموقع محمد صياح المنصورى من عهدة الشبراوى</t>
  </si>
  <si>
    <t xml:space="preserve">رقم سند الدفع : 1698 - مواد بلاستر لموقع محمد صياح المنصورى من عهدة الشبراوى - - </t>
  </si>
  <si>
    <t>رقم سند الدفع : 1698 - مواد كهرباء لموقع هلال سويح من عهدة الشبراوى</t>
  </si>
  <si>
    <t xml:space="preserve">رقم سند الدفع : 1698 - مواد كهرباء لموقع هلال سويح من عهدة الشبراوى - - </t>
  </si>
  <si>
    <t>رقم سند الدفع : 1700 - جيلو سيراميك لموقع احمد الماس المرر من عهدة الشبراوى</t>
  </si>
  <si>
    <t xml:space="preserve">رقم سند الدفع : 1700 - جيلو سيراميك لموقع احمد الماس المرر من عهدة الشبراوى - - </t>
  </si>
  <si>
    <t>رقم سند الدفع : 1700 - تغيير زيت سيارة الشبراوى من عهدة الشبراوى</t>
  </si>
  <si>
    <t xml:space="preserve">رقم سند الدفع : 1700 - تغيير زيت سيارة الشبراوى من عهدة الشبراوى - - </t>
  </si>
  <si>
    <t>رقم سند الدفع : 1700 - مواد صبغ لموقع احمد الحمادى من عهدة الشبراوى</t>
  </si>
  <si>
    <t xml:space="preserve">رقم سند الدفع : 1700 - مواد صبغ لموقع احمد الحمادى من عهدة الشبراوى - - </t>
  </si>
  <si>
    <t>رقم سند الدفع : 1701 - مواد بلاستر لموقع هلال سويح من عهدة الشبراوى</t>
  </si>
  <si>
    <t xml:space="preserve">رقم سند الدفع : 1701 - مواد بلاستر لموقع هلال سويح من عهدة الشبراوى - - </t>
  </si>
  <si>
    <t>رقم سند الدفع : 1701 - مواد صبغ لموقع عبدالله الظاهرى من عهدة الشبراوى</t>
  </si>
  <si>
    <t xml:space="preserve">رقم سند الدفع : 1701 - مواد صبغ لموقع عبدالله الظاهرى من عهدة الشبراوى - - </t>
  </si>
  <si>
    <t>رقم سند الدفع : 1701 - مواد صبغ لموقع هلال سويح من عهدة الشبراوى</t>
  </si>
  <si>
    <t xml:space="preserve">رقم سند الدفع : 1701 - مواد صبغ لموقع هلال سويح من عهدة الشبراوى - - </t>
  </si>
  <si>
    <t>رقم سند الدفع : 1701 - مواد كهرباء لموقع هلال سويح من عهدة الشبراوى</t>
  </si>
  <si>
    <t xml:space="preserve">رقم سند الدفع : 1701 - مواد كهرباء لموقع هلال سويح من عهدة الشبراوى - - </t>
  </si>
  <si>
    <t>رقم سند الدفع : 1701 - مواد تنظيف لموقع احمد الحمادى من عهدة الشبراوى</t>
  </si>
  <si>
    <t xml:space="preserve">رقم سند الدفع : 1701 - مواد تنظيف لموقع احمد الحمادى من عهدة الشبراوى - - </t>
  </si>
  <si>
    <t>رقم سند الدفع : 1701 - مواد صبغ لموقع احمد الحمادى من عهدة الشبراوى</t>
  </si>
  <si>
    <t xml:space="preserve">رقم سند الدفع : 1701 - مواد صبغ لموقع احمد الحمادى من عهدة الشبراوى - - </t>
  </si>
  <si>
    <t>رقم سند الدفع : 1701 - مواد كهرباء لموقع طفلة من عهدة الشبراوى</t>
  </si>
  <si>
    <t xml:space="preserve">رقم سند الدفع : 1701 - مواد كهرباء لموقع طفلة من عهدة الشبراوى - - </t>
  </si>
  <si>
    <t>رقم سند الدفع : 1701 - مواد تحضيريه لموقع بخيت المزروعى من عهدة الشبراوى</t>
  </si>
  <si>
    <t xml:space="preserve">رقم سند الدفع : 1701 - مواد تحضيريه لموقع بخيت المزروعى من عهدة الشبراوى - - </t>
  </si>
  <si>
    <t>رقم سند الدفع : 1701 - مواد سيراميك لموقع احمد الحمادى من عهدة الشبراوى</t>
  </si>
  <si>
    <t xml:space="preserve">رقم سند الدفع : 1701 - مواد سيراميك لموقع احمد الحمادى من عهدة الشبراوى - - </t>
  </si>
  <si>
    <t>رقم سند الدفع : 1701 - مواد نجارة لموقع بخيت المزروعى من عهدة الشبراوى</t>
  </si>
  <si>
    <t xml:space="preserve">رقم سند الدفع : 1701 - مواد نجارة لموقع بخيت المزروعى من عهدة الشبراوى - - </t>
  </si>
  <si>
    <t>رقم سند الدفع : 1701 - مواد عزل للحجر لموقع محمد صياح من عهدة الشبراوى</t>
  </si>
  <si>
    <t xml:space="preserve">رقم سند الدفع : 1701 - مواد عزل للحجر لموقع محمد صياح من عهدة الشبراوى - - </t>
  </si>
  <si>
    <t>رقم سند الدفع : 1701 - مواد اتصالات لموقع هلال سويح من عهدة الشبراوى</t>
  </si>
  <si>
    <t xml:space="preserve">رقم سند الدفع : 1701 - مواد اتصالات لموقع هلال سويح من عهدة الشبراوى - - </t>
  </si>
  <si>
    <t>رقم سند الدفع : 1701 - مواد سيراميك لموقع احمد الماس من عهدة الشبراوى</t>
  </si>
  <si>
    <t xml:space="preserve">رقم سند الدفع : 1701 - مواد سيراميك لموقع احمد الماس من عهدة الشبراوى - - </t>
  </si>
  <si>
    <t>رقم سند الدفع : 1702 - بترول سيارة الشبراوى من عهدة الشبراوى</t>
  </si>
  <si>
    <t xml:space="preserve">رقم سند الدفع : 1702 - بترول سيارة الشبراوى من عهدة الشبراوى - - </t>
  </si>
  <si>
    <t>رقم سند الدفع : 1702 - سيراميك لموقع احمد الماس المرر من عهدة الشبراوى</t>
  </si>
  <si>
    <t xml:space="preserve">رقم سند الدفع : 1702 - سيراميك لموقع احمد الماس المرر من عهدة الشبراوى - - </t>
  </si>
  <si>
    <t>رقم سند الدفع : 1702 - مواد صبغ لموقع عبدالله الظاهرى من عهدة الشبراوى</t>
  </si>
  <si>
    <t xml:space="preserve">رقم سند الدفع : 1702 - مواد صبغ لموقع عبدالله الظاهرى من عهدة الشبراوى - - </t>
  </si>
  <si>
    <t>رقم سند الدفع : 1703 - تنظيف لموقع محمد صياح من عهدة الشبراوى</t>
  </si>
  <si>
    <t>رقم سند الدفع : 1703 - ترحيل كشرة لموقع محمد صياح من عهدة الشبراوى</t>
  </si>
  <si>
    <t>رقم سند الدفع : 1703 - بووم لودر لموقع محمد صياح المنصورى من عهدة الشبراوى</t>
  </si>
  <si>
    <t>رقم سند الدفع : 1703 - ايجار سكن مهندس الشبراوى لشهر نوفمبر من عهدة الشبراوى</t>
  </si>
  <si>
    <t>رقم سند الدفع : 1704 - اعمال صبغ بالمواقع من عهدة الشبراوى</t>
  </si>
  <si>
    <t>رقم سند الدفع : 1705 - بترول سيارة رياض من عهدة الشبراوى</t>
  </si>
  <si>
    <t xml:space="preserve">رقم سند الدفع : 1705 - بترول سيارة رياض من عهدة الشبراوى - - </t>
  </si>
  <si>
    <t>رقم سند الدفع : 1705 - مواد صبغ لموقع احمد الحمادى من عهدة الشبراوى</t>
  </si>
  <si>
    <t xml:space="preserve">رقم سند الدفع : 1705 - مواد صبغ لموقع احمد الحمادى من عهدة الشبراوى - - </t>
  </si>
  <si>
    <t>رقم سند الدفع : 1705 - مواد حجر لموقع احمد الماس المرر من عهدة الشبراوى</t>
  </si>
  <si>
    <t xml:space="preserve">رقم سند الدفع : 1705 - مواد حجر لموقع احمد الماس المرر من عهدة الشبراوى - - </t>
  </si>
  <si>
    <t>رقم سند الدفع : 1705 - صيانة لموقع على المحرمى</t>
  </si>
  <si>
    <t xml:space="preserve">رقم سند الدفع : 1705 - صيانة لموقع على المحرمى - - </t>
  </si>
  <si>
    <t>رقم سند الدفع : 1705 - مبيد حشرات لموقع بخيت المزروعى من عهدة الشبراوى</t>
  </si>
  <si>
    <t xml:space="preserve">رقم سند الدفع : 1705 - مبيد حشرات لموقع بخيت المزروعى من عهدة الشبراوى - - </t>
  </si>
  <si>
    <t>رقم سند الدفع : 1705 - تغيير زيت سيارة الشبراوى من عهدة الشبراوى</t>
  </si>
  <si>
    <t xml:space="preserve">رقم سند الدفع : 1705 - تغيير زيت سيارة الشبراوى من عهدة الشبراوى - - </t>
  </si>
  <si>
    <t>رقم سند الدفع : 1706 - بطاقة عمل العامل ميراج من عهدة حمد</t>
  </si>
  <si>
    <t>رقم سند الدفع : 1706 - قرطاسية للمكتب من عهدة حمد</t>
  </si>
  <si>
    <t>رقم سند الدفع : 1699 - مواد صبغ لموقع احمد الحمادى من عهدة الشبراوى</t>
  </si>
  <si>
    <t>رقم سند الدفع : 1699 - طباعه اوراق لموقع هلال سويح من عهدة الشبراوى</t>
  </si>
  <si>
    <t>رقم سند الدفع : 1699 - صرف دفعه من الحساب من عهدة الشبراوى</t>
  </si>
  <si>
    <t>رقم سند الدفع : 1699 - اعمال العزل بالاسطح لموقع ايمان الحمادى</t>
  </si>
  <si>
    <t>رقم سند الدفع : 1707 - صرف دفعه من الحساب من عهدة الشبراوى</t>
  </si>
  <si>
    <t>رقم سند الدفع : 1708 - تصليح سيارة فورمان من عهدة الشبراوى</t>
  </si>
  <si>
    <t>رقم سند الدفع : 1708 - دفان حول سور الفيلا لموقع هلال سويح من عهدة الشبراوى</t>
  </si>
  <si>
    <t>رقم سند الدفع : 1708 - نقل سقالات لموقع محمد صياح المنصورى من عهدة الشبراوى</t>
  </si>
  <si>
    <t>رقم سند الدفع : 1708 - يوميات عمال لموقع محمد صياح المنصورى من عهدة الشبراوى</t>
  </si>
  <si>
    <t>رقم سند الدفع : 1708 - مظلات وبوكسات مضخات لموقع هلال سويح من عهدة الشبراوى</t>
  </si>
  <si>
    <t>رقم سند الدفع : 1709 - بوم لودر لموقع بخيت المزروعى من عهدة الشبراوى</t>
  </si>
  <si>
    <t>رقم سند الدفع : 1709 - مياه لموقع محمد صياح المنصورى من عهدة الشبراوى</t>
  </si>
  <si>
    <t>رقم سند الدفع : 1710 - بترول سيارة رياض من عهدة الشبراوى</t>
  </si>
  <si>
    <t xml:space="preserve">رقم سند الدفع : 1710 - بترول سيارة رياض من عهدة الشبراوى - - </t>
  </si>
  <si>
    <t>رقم سند الدفع : 1710 - واد كهرباء لموقع هلال سويح من عهدة الشبراوى</t>
  </si>
  <si>
    <t xml:space="preserve">رقم سند الدفع : 1710 - واد كهرباء لموقع هلال سويح من عهدة الشبراوى - - </t>
  </si>
  <si>
    <t>رقم سند الدفع : 1710 - موا بناء لموقع هلال سويح من عهدة الشبراوى</t>
  </si>
  <si>
    <t xml:space="preserve">رقم سند الدفع : 1710 - موا بناء لموقع هلال سويح من عهدة الشبراوى - - </t>
  </si>
  <si>
    <t>رقم سند الدفع : 1710 - مواد بناء لموقع محمد صياح المنصورى من عهدة الشبراوى</t>
  </si>
  <si>
    <t xml:space="preserve">رقم سند الدفع : 1710 - مواد بناء لموقع محمد صياح المنصورى من عهدة الشبراوى - - </t>
  </si>
  <si>
    <t>رقم سند الدفع : 1710 - مواد طابوق لموقع محمد صياح المنصورى من عهدة الشبراوى</t>
  </si>
  <si>
    <t xml:space="preserve">رقم سند الدفع : 1710 - مواد طابوق لموقع محمد صياح المنصورى من عهدة الشبراوى - - </t>
  </si>
  <si>
    <t>رقم سند الدفع : 1710 - تغيير زيت سيارة رياض من عهدة الشبراوى</t>
  </si>
  <si>
    <t xml:space="preserve">رقم سند الدفع : 1710 - تغيير زيت سيارة رياض من عهدة الشبراوى - - </t>
  </si>
  <si>
    <t>رقم سند الدفع : 1710 - جيلو سيراميك لموقع احمد الماس من عهدة الشبراوى</t>
  </si>
  <si>
    <t xml:space="preserve">رقم سند الدفع : 1710 - جيلو سيراميك لموقع احمد الماس من عهدة الشبراوى - - </t>
  </si>
  <si>
    <t>رقم سند الدفع : 1711 - تصليح سيارة فورمان من عهدة الشبراوى</t>
  </si>
  <si>
    <t>رقم سند الدفع : 1711 - دفان حول سور الفيلا لموقع هلال سويح من عهدة الشبراوى</t>
  </si>
  <si>
    <t>رقم سند الدفع : 1711 - نقل سقالات لموقع محمد صياح المنصورى من عهدة الشبراوى</t>
  </si>
  <si>
    <t>رقم سند الدفع : 1711 - يوميات عمال لموقع محمد صياح المنصورى من عهدة الشبراوى</t>
  </si>
  <si>
    <t>رقم سند الدفع : 1711 - مظلات وبوكسات مضخات لموقع هلال سويح من عهدة الشبراوى</t>
  </si>
  <si>
    <t>27/11/2023</t>
  </si>
  <si>
    <t>رقم سند الدفع : 1712 - صرف عهدة للشبراوى من مصرف الشارقة الاسلامى</t>
  </si>
  <si>
    <t>30/11/2023</t>
  </si>
  <si>
    <t>رقم سند الدفع : 1713 - صرف عهدة للمهندس على العقله من مصرف أبوظبي الاسلامى</t>
  </si>
  <si>
    <t>رقم سند الدفع : 1714 - صرف عهدة لحمد عليان من مصرف ابوظبي الاسلامى</t>
  </si>
  <si>
    <t>رقم سند الدفع : 1714 - عــــن : - رقم الشيك : 502487</t>
  </si>
  <si>
    <t>رقم سند الدفع : 1715 - صرف دفعه من الحساب من عهدة مهندس على العقله</t>
  </si>
  <si>
    <t>رقم سند الدفع : 1716 - صرف دفعه من الحساب من مصرف ابوظبي الاسلامى</t>
  </si>
  <si>
    <t>رقم سند الدفع : 1716 - عــــن : - رقم الشيك : 0081</t>
  </si>
  <si>
    <t>29/11/2023</t>
  </si>
  <si>
    <t>شيك 000005 حصلت فى البنك</t>
  </si>
  <si>
    <t>إيصال # : 95 - رقم الشيك : 000005 - عــــن : الدفعه الرابعه عن بناء مؤسسة خنور للنقليات اودعت بمصرف ابوظبي الاسلامى - لحساب : خنور للنقليات والمقاولات</t>
  </si>
  <si>
    <t>شيكات اجلة صادرة شيك : 502422 حصلت فى البنك (صرف دفعه من الحساب من مصرف ابوظبي الاسلامى)</t>
  </si>
  <si>
    <t>شيكات اجلة صادرة شيك : 502112 حصلت فى البنك (صرف دفعه من الحساب من مصرف ابوظبي الاسلامى)</t>
  </si>
  <si>
    <t>شيكات اجلة صادرة شيك : 502453 حصلت فى البنك (صرف دفعه من الحساب من مصرف ابوظبي الاسلامى)</t>
  </si>
  <si>
    <t>شيكات اجلة صادرة شيك : 502386 حصلت فى البنك (توريد تكييفات لموقع سهيل المزروعى من مصرف ابوظبي الاسلامى)</t>
  </si>
  <si>
    <t>شيكات اجلة صادرة شيك : 502427 حصلت فى البنك (قيمة فواتير شهر 8-2023 من مصرف ابوظبي الاسلامى)</t>
  </si>
  <si>
    <t>شيكات اجلة صادرة شيك : 502428 حصلت فى البنك (قيمة فواتير شهر 8-2023 من مصرف ابوظبي الاسلامى)</t>
  </si>
  <si>
    <t>شيكات اجلة صادرة شيك : 502426 حصلت فى البنك (قيمة فواتير شهر 8-2023 من مصرف ابوظبي الاسلامى)</t>
  </si>
  <si>
    <t>14/11/2023</t>
  </si>
  <si>
    <t>إيصال # : 96 - رقم الشيك : دفعه - عــــن : الدفعه الثالثة عن بناء فيلا ايمان الحمادى من مصرف ابوظبي الاسلامى - لحساب : ايمان الحمادى</t>
  </si>
  <si>
    <t>إيصال # : 97 - رقم الشيك : دفعه - عــــن : الدفعه الثانية عن بناء فيلا على ضبيب العامرى من مصرف ابوظبي الاسلامى - لحساب : على ضبيب العامرى</t>
  </si>
  <si>
    <t>رقم سند الدفع : 1717 - صرف دفعه من الحساب من مصرف ابوظبي الاسلامى</t>
  </si>
  <si>
    <t>رقم سند الدفع : 1717 - عــــن : - رقم الشيك : 502490</t>
  </si>
  <si>
    <t>رقم سند الدفع : 1718 - صرف دفعه من الحساب من مصرف ابوظبي الاسلامى</t>
  </si>
  <si>
    <t>رقم سند الدفع : 1718 - عــــن : - رقم الشيك : 502489</t>
  </si>
  <si>
    <t>رقم سند الدفع : 1719 - دفعه ثانية عن اعمال الالومنيوم والنوافذ من مصرف ابوظبي الاسلامى</t>
  </si>
  <si>
    <t>رقم سند الدفع : 1719 - عــــن : - رقم الشيك : 502482</t>
  </si>
  <si>
    <t>رقم سند الدفع : 1720 - تصفية الحساب من مصرف ابوظبي الاسلامى</t>
  </si>
  <si>
    <t>رقم سند الدفع : 1720 - صرف دفعه من الحساب من مصرف ابوظبي الاسلامى</t>
  </si>
  <si>
    <t>رقم سند الدفع : 1720 - عــــن : - رقم الشيك : 502486</t>
  </si>
  <si>
    <t>رقم سند الدفع : 1721 - صرف دفعه من الحساب من مصرف ابوظبي الاسلامى</t>
  </si>
  <si>
    <t>رقم سند الدفع : 1721 - عــــن : - رقم الشيك : 502488</t>
  </si>
  <si>
    <t>رقم سند الدفع : 1722 - صرف عهدة للمهندس على العقله من مصرف أبوظبي الاسلامى</t>
  </si>
  <si>
    <t>رقم سند الدفع : 1723 - صرف عهدة للفورمن شبير من عهدة مهندس على العقله</t>
  </si>
  <si>
    <t>رقم سند الدفع : 1724 - القسط الثالث والثلاثون عن قرض تمويل 2 سيارة موتسبيشي + 2 ماكينة لبنك دبي الاسلامى</t>
  </si>
  <si>
    <t xml:space="preserve">رقم سند الدفع : 1724 - قسط 3 سيارة موتسبيشي +2 ملكينة لبنك دبي الاسلامى </t>
  </si>
  <si>
    <t>رقم سند الدفع : 1724 - قسط سيارة موسى الزعبي لبنك دبي الاسلامى</t>
  </si>
  <si>
    <t>رقم سند الدفع : 1725 - رسوم سحب شيك نقدا من مصرف ابوظبي الاسلامى</t>
  </si>
  <si>
    <t>رقم سند الدفع : 1725 - رسوم مخصومة شهريا من مصرف ابوظبي الاسلامى</t>
  </si>
  <si>
    <t>رقم سند الدفع : 1726 - صرف دفعه من الحساب من مصرف ابوظبي الاسلامى</t>
  </si>
  <si>
    <t>رقم سند الدفع : 1726 - عــــن : - رقم الشيك : 502507</t>
  </si>
  <si>
    <t>رقم سند الدفع : 1727 - صرف دفعه من الحساب من مصرف ابوظبي الاسلامى</t>
  </si>
  <si>
    <t>رقم سند الدفع : 1727 - عــــن : - رقم الشيك : 502508</t>
  </si>
  <si>
    <t>رقم سند الدفع : 1728 - صرف قيمة مستخلصات شهر 11 من مصرف ابوظبي الاسلامى</t>
  </si>
  <si>
    <t>رقم سند الدفع : 1728 - عــــن : - رقم الشيك : 502509</t>
  </si>
  <si>
    <t xml:space="preserve">باسكو وكربستون لموقع عفراء المزروعى </t>
  </si>
  <si>
    <t xml:space="preserve">ضريبه على مستخلص باسكو وكربستون لموقع عفراء المزروعى </t>
  </si>
  <si>
    <t xml:space="preserve">حتجزات 10%باسكو وكربستون لموقع عفراء المزروعى </t>
  </si>
  <si>
    <t xml:space="preserve">خصم على باسكو وكربستون لموقع عفراء المزروعى </t>
  </si>
  <si>
    <t>تركيب باسكو وكربستون لموقع عبيد الهاملى</t>
  </si>
  <si>
    <t>ضريبة على مستخلص تركيب باسكو وكربستون لموقع عبيد الهاملى</t>
  </si>
  <si>
    <t>محتجزات 10%تركيب باسكو وكربستون لموقع عبيد الهاملى</t>
  </si>
  <si>
    <t>خصم على تركيب باسكو وكربستون لموقع عبيد الهاملى</t>
  </si>
  <si>
    <t>رقم سند الدفع : 1729 - تحويل راتب محمد العقله على الشعلة البيضاء بسبب اجازة محمد وعدم احقية راتب شهر 10 له</t>
  </si>
  <si>
    <t>رقم سند الدفع : 1730 - صرف عهدة لحمد عليان من مصرف ابوظبي الاسلامى</t>
  </si>
  <si>
    <t>رقم سند الدفع : 1730 - عــــن : - رقم الشيك : 502500</t>
  </si>
  <si>
    <t>رقم سند الدفع : 1731 - صرف عهدة لحمد عليان من عهدة مهندس على العقلة</t>
  </si>
  <si>
    <t>رقم سند الدفع : 1732 - رواتب البدر لعمال مدينة الدار شهر 11-2023 من عهدة حمد</t>
  </si>
  <si>
    <t>رقم سند الدفع : 1732 - رواتب البدر لعمال الشعلة البيضاء شهر 11-2023 من عهدة حمضد</t>
  </si>
  <si>
    <t>رقم سند الدفع : 1732 - راتب الفورمن محمد العقله محول على الشعلة البيضاء لانه فى اجازة وغير مستحق الراتب</t>
  </si>
  <si>
    <t>رقم سند الدفع : 1732 - صرف رواتب سبيس لايت شهر 10-2023 من عهدة مهندس على العقله</t>
  </si>
  <si>
    <t>رقم سند الدفع : 1732 - رسوم ايداع رواتب البدر لعمال مدينة الدار من عهدة حمد</t>
  </si>
  <si>
    <t>رقم سند الدفع : 1733 - خصم رسوم بنكية من مصرف الشارقة الاسلامى</t>
  </si>
  <si>
    <t>رقم سند الدفع : 1734 - صرف دفعه من الحساب من عهدة عطا</t>
  </si>
  <si>
    <t>رقم سند الدفع : 1735 - صرف عهدة للفورمن عطا من عهدة مهندس على العقله</t>
  </si>
  <si>
    <t>رقم سند الدفع : 1736 - بترول لموقع مؤسسة خنور للنقليات من عهدة عطا</t>
  </si>
  <si>
    <t xml:space="preserve">رقم سند الدفع : 1736 - بترول لموقع مؤسسة خنور للنقليات من عهدة عطا - - </t>
  </si>
  <si>
    <t>رقم سند الدفع : 1736 - بترول لموقع مجالس محمد على من عهدة عطا</t>
  </si>
  <si>
    <t xml:space="preserve">رقم سند الدفع : 1736 - بترول لموقع مجالس محمد على من عهدة عطا - - </t>
  </si>
  <si>
    <t>رقم سند الدفع : 1737 - صرف عهدة لعطا من عهدة مهندس على</t>
  </si>
  <si>
    <t>رقم سند الدفع : 1738 - صرف عهدة للفورمن موسى من عهدة مهندس على العقله</t>
  </si>
  <si>
    <t>رقم سند الدفع : 1739 - صرف دفعه من الحساب من مصرف ابوظبي الاسلامى</t>
  </si>
  <si>
    <t>رقم سند الدفع : 1739 - عــــن : - رقم الشيك : 6148</t>
  </si>
  <si>
    <t>رقم سند الدفع : 1740 - صرف دفعه من الحساب من مصرف ابوظبي الاسلامى</t>
  </si>
  <si>
    <t>رقم سند الدفع : 1740 - عــــن : - رقم الشيك : 502514</t>
  </si>
  <si>
    <t>رقم سند الدفع : 1741 - صرف دفعه من الحساب من مصرف ابوظبي الاسلامى</t>
  </si>
  <si>
    <t>رقم سند الدفع : 1741 - عــــن : - رقم الشيك : 502505</t>
  </si>
  <si>
    <t>رقم سند الدفع : 1742 - صرف دفعه من حساب سيراميك لموقع خنور من مصرف ابوظبي الاسلامى</t>
  </si>
  <si>
    <t>رقم سند الدفع : 1742 - عــــن : - رقم الشيك : 502502</t>
  </si>
  <si>
    <t>رقم سند الدفع : 1743 - صرف دفعه من الحساب من مصرف ابوظبي الاسلامى</t>
  </si>
  <si>
    <t>رقم سند الدفع : 1743 - عــــن : - رقم الشيك : 502495</t>
  </si>
  <si>
    <t>رقم سند الدفع : 1744 - صرف دفعه من الحساب من مصرف ابوظبي الاسلامى</t>
  </si>
  <si>
    <t>رقم سند الدفع : 1744 - عــــن : - رقم الشيك : 502493</t>
  </si>
  <si>
    <t>26/11/2023</t>
  </si>
  <si>
    <t>رقم سند الدفع : 1745 - صرف دفعه من الحساب من عهدة مهندس على العقله</t>
  </si>
  <si>
    <t>رقم سند الدفع : 1746 - صرف دفعه من الحساب من مصرف ابوظبي الاسلامى</t>
  </si>
  <si>
    <t>رقم سند الدفع : 1746 - عــــن : - رقم الشيك : 502518</t>
  </si>
  <si>
    <t>رقم سند الدفع : 1747 - صرف عهدة للشبراوى من مصرف ابوظبي الاسلامى</t>
  </si>
  <si>
    <t>رقم سند الدفع : 1747 - عــــن : - رقم الشيك : 502491</t>
  </si>
  <si>
    <t>رقم سند الدفع : 1748 - صرف دفعه من الحساب من عهدة مهندس على العقله</t>
  </si>
  <si>
    <t>رقم سند الدفع : 1749 - تجديد برنامج المحاسبة من عهدة مهندس على العقله</t>
  </si>
  <si>
    <t>رقم سند الدفع : 1750 - صرف دفعه من الحساب من عهدة مهندس على العقله</t>
  </si>
  <si>
    <t>مؤسسة رنا التجارية</t>
  </si>
  <si>
    <t>رقم سند الدفع : 1751 - دفعه مقدمة عن توريد رخام درج داخلى وخارجى وكاونترات رخام لموقع عبدالله الظاهرى من مصرف ابوظبي الاسلامى</t>
  </si>
  <si>
    <t>رقم سند الدفع : 1751 - عــــن : - رقم الشيك : 502481</t>
  </si>
  <si>
    <t>28/11/2023</t>
  </si>
  <si>
    <t>رقم سند الدفع : 1752 - مستحقات نهاية الخدمة الفورمن خالد من عهدة مهندس على تم تسليمها للمهندس الشبراوى</t>
  </si>
  <si>
    <t>رقم سند الدفع : 1753 - صرف دفعه من الحساب من مصرف ابوظبي الاسلامى</t>
  </si>
  <si>
    <t>رقم سند الدفع : 1753 - عــــن : - رقم الشيك : 502498</t>
  </si>
  <si>
    <t>رقم سند الدفع : 1754 - صرف دفعه من الحساب من مصرف ابوظبي الاسلامى</t>
  </si>
  <si>
    <t>رقم سند الدفع : 1754 - عــــن : - رقم الشيك : 502496</t>
  </si>
  <si>
    <t>ابواب وشبابيك لموقع موسى المزروعى</t>
  </si>
  <si>
    <t>ابواب وشبابيك لموقع موسى المزروعى مدفوعه من المالك</t>
  </si>
  <si>
    <t>رقم سند الدفع : 1755 - صرف دفعه من الحساب من مصرف ابوظبي الاسلامى</t>
  </si>
  <si>
    <t>رقم سند الدفع : 1755 - عــــن : - رقم الشيك : 502504</t>
  </si>
  <si>
    <t>رقم سند الدفع : 1756 - صرف دفعه من الحساب من مصرف ابوظبي الاسلامى</t>
  </si>
  <si>
    <t>رقم سند الدفع : 1756 - عــــن : - رقم الشيك : 502503</t>
  </si>
  <si>
    <t>رقم سند الدفع : 1757 - صرف دفعه من المحتجزات من مصرف ابوظبي الاسلامى</t>
  </si>
  <si>
    <t>رقم سند الدفع : 1757 - عــــن : - رقم الشيك : 502501</t>
  </si>
  <si>
    <t>رقم سند الدفع : 1758 - صرف دفعه من الحساب من مصرف ابوظبي الاسلامى</t>
  </si>
  <si>
    <t>رقم سند الدفع : 1758 - عــــن : - رقم الشيك : 502499</t>
  </si>
  <si>
    <t>رقم سند الدفع : 1759 - صرف دفعه من الحساب من مصرف ابوظبي الاسلامى</t>
  </si>
  <si>
    <t>رقم سند الدفع : 1759 - عــــن : - رقم الشيك : 502494</t>
  </si>
  <si>
    <t>رقم سند الدفع : 1760 - صرف عهدة للشبراوى من مصرف ابوظبي الاسلامى</t>
  </si>
  <si>
    <t>رقم سند الدفع : 1760 - عــــن : - رقم الشيك : 502512</t>
  </si>
  <si>
    <t>رقم سند الدفع : 1761 - عن مواد مسحوبة لموقع ايمان الحمادى</t>
  </si>
  <si>
    <t>رقم سند الدفع : 1761 - عــــن : - رقم الشيك : 502506</t>
  </si>
  <si>
    <t>رقم سند الدفع : 1762 - صرف دفعه من الحساب من مصرف ابوظبي الاسلامى</t>
  </si>
  <si>
    <t>رقم سند الدفع : 1762 - عــــن : - رقم الشيك : 502516</t>
  </si>
  <si>
    <t>رقم سند الدفع : 1763 - صرف دفعه من الحساب من عهدة مهندس على العقله</t>
  </si>
  <si>
    <t>13/12/2023</t>
  </si>
  <si>
    <t>رقم سند الدفع : 1764 - صرف دفعه من الحساب من مصرف ابوظبي الاسلامى</t>
  </si>
  <si>
    <t>رقم سند الدفع : 1764 - عــــن : - رقم الشيك : 502523</t>
  </si>
  <si>
    <t>رقم سند الدفع : 1765 - صرف دفعه من الحساب من مصرف ابوظبي الاسلامى</t>
  </si>
  <si>
    <t>رقم سند الدفع : 1765 - عــــن : - رقم الشيك : 502517</t>
  </si>
  <si>
    <t>رقم سند الدفع : 1766 - رسوم دفعه احمد المهيرى المزروعى من عهدة مهندس على العقله</t>
  </si>
  <si>
    <t xml:space="preserve">رقم سند الدفع : 1766 - رسوم دفعه احمد المهيرى المزروعى من عهدة مهندس على العقله - - </t>
  </si>
  <si>
    <t>رقم سند الدفع : 1766 - رسوم دفعه حمد سعيد من عهدة مهندس على العقله</t>
  </si>
  <si>
    <t xml:space="preserve">رقم سند الدفع : 1766 - رسوم دفعه حمد سعيد من عهدة مهندس على العقله - - </t>
  </si>
  <si>
    <t>رقم سند الدفع : 1767 - صرف عهدة للفورمن قاسم من عهدة مهندس على العقله</t>
  </si>
  <si>
    <t>رقم سند الدفع : 1767 - صرف عهدة للفورمن موسى من عهدة مهندس على العقله</t>
  </si>
  <si>
    <t>رقم سند الدفع : 1768 - سداد حزء من سلفة موسى الزعبي من مستحقات الاجازة الخاصة به</t>
  </si>
  <si>
    <t>سداد جزء من سلفة موسى من مستحقات الاجازة</t>
  </si>
  <si>
    <t>16/12/2023</t>
  </si>
  <si>
    <t>سلفة روتان</t>
  </si>
  <si>
    <t>رقم سند الدفع : 1769 - صرف سلفة للعامل روتان من عهدة مهندس على</t>
  </si>
  <si>
    <t>جزء من الضريبة المستحقة على احمد المهيرى المزروعى حولت الى مصرف ابوظبي الاسلامى</t>
  </si>
  <si>
    <t>14/12/2023</t>
  </si>
  <si>
    <t>رقم سند الدفع : 1770 - صرف عهدة للفورمن علاء العقله من عهدة مهندس على العقله</t>
  </si>
  <si>
    <t>رقم سند الدفع : 1771 - منظفات لموقع مجالس محمد على المرر من عهدة علاء العقله</t>
  </si>
  <si>
    <t>رقم سند الدفع : 1771 - فرشة وسرير للعامل الجديد من عهدة علاء العقله</t>
  </si>
  <si>
    <t>رقم سند الدفع : 1771 - تصليح ثلاجة للعمال من عهدة علاء العقله</t>
  </si>
  <si>
    <t>رقم سند الدفع : 1771 - مساحة سيارة من عهدة علاء العقله</t>
  </si>
  <si>
    <t>رقم سند الدفع : 1771 - نظارات مضاد للحام لموقع سالم على المهيرى من عهدة علاء</t>
  </si>
  <si>
    <t>رقم سند الدفع : 1771 - غسيل سيارة من عهدة علاء العقله</t>
  </si>
  <si>
    <t>رقم سند الدفع : 1773 - بترول لموقع مجالس محمد على المرر من عهدة علاء</t>
  </si>
  <si>
    <t xml:space="preserve">رقم سند الدفع : 1773 - بترول لموقع مجالس محمد على المرر من عهدة علاء - - </t>
  </si>
  <si>
    <t>رقم سند الدفع : 1773 - بترول سيارة برادو من عهدة مهندس على العقله</t>
  </si>
  <si>
    <t xml:space="preserve">رقم سند الدفع : 1773 - بترول سيارة برادو من عهدة مهندس على العقله - - </t>
  </si>
  <si>
    <t>رقم سند الدفع : 1773 - مواد للكرفانات من عهدة علاء</t>
  </si>
  <si>
    <t xml:space="preserve">رقم سند الدفع : 1773 - مواد للكرفانات من عهدة علاء - - </t>
  </si>
  <si>
    <t>رقم سند الدفع : 1773 - طابوق لموقع مجالس المرر من عهدة علاء</t>
  </si>
  <si>
    <t xml:space="preserve">رقم سند الدفع : 1773 - طابوق لموقع مجالس المرر من عهدة علاء - - </t>
  </si>
  <si>
    <t>رقم سند الدفع : 1773 - جلو سيراميك لموقع ايمان الحمادى من عهدة علاء</t>
  </si>
  <si>
    <t xml:space="preserve">رقم سند الدفع : 1773 - جلو سيراميك لموقع ايمان الحمادى من عهدة علاء - - </t>
  </si>
  <si>
    <t>رقم سند الدفع : 1774 - غسيل سيارة الفورمن علاء من عهدة علاء</t>
  </si>
  <si>
    <t>رقم سند الدفع : 1774 - تصليح جنريتور لموقع سيف سهيل من عهدة علاء العقله</t>
  </si>
  <si>
    <t>رقم سند الدفع : 1775 - خصم على فواتير علاء من عهدة مهندس على العقله</t>
  </si>
  <si>
    <t>رقم سند الدفع : 1776 - تجديد رخصه سيارة برادو من عهدة مهندس على العقله</t>
  </si>
  <si>
    <t>رقم سند الدفع : 1776 - فحص دم مهندس على العقله من عهدة مهندس على العقله</t>
  </si>
  <si>
    <t>رقم سند الدفع : 1776 - بترول سيارات الشركة من عهدة مهندس على العقله</t>
  </si>
  <si>
    <t xml:space="preserve">رقم سند الدفع : 1776 - تصليح هيلتى وجريندر من عهدة مهندس على </t>
  </si>
  <si>
    <t>رقم سند الدفع : 1776 - تصليح وصيانة كمبروسر من عهدة مهندس على</t>
  </si>
  <si>
    <t>رقم سند الدفع : 1777 - بترول سيارة برادو من عهدة مهندس على العقله</t>
  </si>
  <si>
    <t xml:space="preserve">رقم سند الدفع : 1777 - بترول سيارة برادو من عهدة مهندس على العقله - - </t>
  </si>
  <si>
    <t xml:space="preserve">رقم سند الدفع : 1778 - دفعه عن اضاءة راشد كندى المرر من عهدة مهندس على </t>
  </si>
  <si>
    <t>رقم سند الدفع : 1779 - صرف دفعه من الحساب من عهدة مهندس على العقله</t>
  </si>
  <si>
    <t xml:space="preserve">صبغ وقطع غيار سيارة برادو </t>
  </si>
  <si>
    <t xml:space="preserve">تصليح وقطع غيار باص </t>
  </si>
  <si>
    <t>تصليح وقطع غيار موتسبيشي</t>
  </si>
  <si>
    <t>رقم سند الدفع : 1780 - صرف دفعه من الحساب من مصرف ابوظبي الاسلامى</t>
  </si>
  <si>
    <t>رقم سند الدفع : 1780 - عــــن : - رقم الشيك : 502511</t>
  </si>
  <si>
    <t>رقم سند الدفع : 1781 - تعديل مخططات تكييف لاورانتيس من عهدة مهندس على العقله</t>
  </si>
  <si>
    <t>رقم سند الدفع : 1782 - صرف دفعه من الحساب من مصرف ابوظبي الاسلامى</t>
  </si>
  <si>
    <t>رقم سند الدفع : 1782 - عــــن : - رقم الشيك : 502524</t>
  </si>
  <si>
    <t xml:space="preserve">رقم سند الدفع : 1783 - خصم على قيمة فواتير شهر 11 </t>
  </si>
  <si>
    <t>رقم سند الدفع : 1784 - صرف عهدة للمهندس على من عهدة الشبراوى</t>
  </si>
  <si>
    <t>رقم سند الدفع : 1784 - جى اى اس لموقع احمد المهيرى المزروعى من عهدة الشبراوى</t>
  </si>
  <si>
    <t>رقم سند الدفع : 1785 - بترول سيارة رياض من عهدة الشبراوى</t>
  </si>
  <si>
    <t xml:space="preserve">رقم سند الدفع : 1785 - بترول سيارة رياض من عهدة الشبراوى - - </t>
  </si>
  <si>
    <t>رقم سند الدفع : 1785 - بترول لموقع هلال سويح من عهدة الشبراوى</t>
  </si>
  <si>
    <t xml:space="preserve">رقم سند الدفع : 1785 - بترول لموقع هلال سويح من عهدة الشبراوى - - </t>
  </si>
  <si>
    <t>رقم سند الدفع : 1785 - مواد نجارة لموقع احمد الماس المرر من عهدة الشبراوى</t>
  </si>
  <si>
    <t xml:space="preserve">رقم سند الدفع : 1785 - مواد نجارة لموقع احمد الماس المرر من عهدة الشبراوى - - </t>
  </si>
  <si>
    <t>رقم سند الدفع : 1785 - صيانة رخام لموقع على المحرمى من عهدى الشبراوى</t>
  </si>
  <si>
    <t xml:space="preserve">رقم سند الدفع : 1785 - صيانة رخام لموقع على المحرمى من عهدى الشبراوى - - </t>
  </si>
  <si>
    <t>رقم سند الدفع : 1785 - مواد نجارة لموقع بخيت المزروعى من عهدة الشبراوى</t>
  </si>
  <si>
    <t xml:space="preserve">رقم سند الدفع : 1785 - مواد نجارة لموقع بخيت المزروعى من عهدة الشبراوى - - </t>
  </si>
  <si>
    <t>رقم سند الدفع : 1785 - صبغ لموقع محمد صياح من عهدة الشبراوى</t>
  </si>
  <si>
    <t xml:space="preserve">رقم سند الدفع : 1785 - صبغ لموقع محمد صياح من عهدة الشبراوى - - </t>
  </si>
  <si>
    <t>رقم سند الدفع : 1785 - تغيير زيت سيارة رياض من عهدة الشبراوى</t>
  </si>
  <si>
    <t xml:space="preserve">رقم سند الدفع : 1785 - تغيير زيت سيارة رياض من عهدة الشبراوى - - </t>
  </si>
  <si>
    <t>رقم سند الدفع : 1785 - ليح سيارة رياض من عهدة الشبراوى</t>
  </si>
  <si>
    <t xml:space="preserve">رقم سند الدفع : 1785 - ليح سيارة رياض من عهدة الشبراوى - - </t>
  </si>
  <si>
    <t>رقم سند الدفع : 1786 - بترول سيارة رياض من عهدة الشبراوى</t>
  </si>
  <si>
    <t xml:space="preserve">رقم سند الدفع : 1786 - بترول سيارة رياض من عهدة الشبراوى - - </t>
  </si>
  <si>
    <t>رقم سند الدفع : 1786 - جلو سيراميك لموقع هلال سويح من عهدة الشبراوى</t>
  </si>
  <si>
    <t xml:space="preserve">رقم سند الدفع : 1786 - جلو سيراميك لموقع هلال سويح من عهدة الشبراوى - - </t>
  </si>
  <si>
    <t>رقم سند الدفع : 1786 - مواد حجر لموقع محمد صياح من عهدة الشبراوى</t>
  </si>
  <si>
    <t xml:space="preserve">رقم سند الدفع : 1786 - مواد حجر لموقع محمد صياح من عهدة الشبراوى - - </t>
  </si>
  <si>
    <t>رقم سند الدفع : 1787 - طباع اوراق اوفر تايم من عهدة الشبراوى</t>
  </si>
  <si>
    <t>رقم سند الدفع : 1787 - طباع مخططات لموقع هلال سويح من عهدة الشبراوى</t>
  </si>
  <si>
    <t>رقم سند الدفع : 1787 - رفع خرسانة اعتاب وحجر لموقع محمد صياح من عهدة البراوى</t>
  </si>
  <si>
    <t>رقم سند الدفع : 1787 - بلاستر لموقع محمد صياح من عهدة الشبراوى</t>
  </si>
  <si>
    <t>رقم سند الدفع : 1787 - تنزيل تريلا حجر لموقع محمد صياح من عهدة الشبراوى</t>
  </si>
  <si>
    <t>رقم سند الدفع : 1787 - كرين رفع تنكر مياه لموقع هلال سويح من عهدة الشبراوى</t>
  </si>
  <si>
    <t>رقم سند الدفع : 1787 - مواد بناء لموقع طفلة من عهدة الشبراوى</t>
  </si>
  <si>
    <t>رقم سند الدفع : 1787 - مواد نجارة لموقع بخيت المزروعى من عهدة الشبراوى</t>
  </si>
  <si>
    <t>رقم سند الدفع : 1787 - ايجار هلتى لموقع احمد الماس المرر من عهدة الشبراوى</t>
  </si>
  <si>
    <t>رقم سند الدفع : 1787 - مواد صبغ لموقع محمد صياح من عهدة الشبراوى</t>
  </si>
  <si>
    <t>رقم سند الدفع : 1787 - توصيل اسمنت الى موقع محمد صياح من عهدة الشبراوى</t>
  </si>
  <si>
    <t>رقم سند الدفع : 1787 - بووم لودر لموقع محمد صياح من عهدة الشبراوى</t>
  </si>
  <si>
    <t>رقم سند الدفع : 1788 - صرف دفعه من الحساب من عهدة الشبراوى</t>
  </si>
  <si>
    <t>رقم سند الدفع : 1789 - مواد نجارة لموقع طفلة من عهدة الشبراوى</t>
  </si>
  <si>
    <t>رقم سند الدفع : 1789 - ايجار هزاز لموقع بخيت المزروعى من عهدة الشبراوى</t>
  </si>
  <si>
    <t>رقم سند الدفع : 1789 - كرين توقيف الاعمدة لموقع بخيت المزروعى من عهدة الشبراوى</t>
  </si>
  <si>
    <t>رقم سند الدفع : 1789 - سكوتات اتصالات لموقع عفراء المزروعى من عهدة الشبراوى</t>
  </si>
  <si>
    <t>رقم سند الدفع : 1790 - بترول سيارة رياض من عهدة الشبراوى</t>
  </si>
  <si>
    <t xml:space="preserve">رقم سند الدفع : 1790 - بترول سيارة رياض من عهدة الشبراوى - - </t>
  </si>
  <si>
    <t>رقم سند الدفع : 1790 - تغيير زيت وفلتر من عهدة الشبراوى</t>
  </si>
  <si>
    <t xml:space="preserve">رقم سند الدفع : 1790 - تغيير زيت وفلتر من عهدة الشبراوى - - </t>
  </si>
  <si>
    <t>رقم سند الدفع : 1790 - مواد نجارة لموقع طفلة من عهدة الشبراوى</t>
  </si>
  <si>
    <t xml:space="preserve">رقم سند الدفع : 1790 - مواد نجارة لموقع طفلة من عهدة الشبراوى - - </t>
  </si>
  <si>
    <t>رقم سند الدفع : 1790 - مواد بلاستر لموقع احمد الماس من عهدة الشبراوى</t>
  </si>
  <si>
    <t xml:space="preserve">رقم سند الدفع : 1790 - مواد بلاستر لموقع احمد الماس من عهدة الشبراوى - - </t>
  </si>
  <si>
    <t>رقم سند الدفع : 1790 - مواد حجر لموقع احمد الماس من عهدة الشبراوى</t>
  </si>
  <si>
    <t xml:space="preserve">رقم سند الدفع : 1790 - مواد حجر لموقع احمد الماس من عهدة الشبراوى - - </t>
  </si>
  <si>
    <t>رقم سند الدفع : 1790 - مواد نجارة لموقع احمد الماس من عهدة الشبراوى</t>
  </si>
  <si>
    <t xml:space="preserve">رقم سند الدفع : 1790 - مواد نجارة لموقع احمد الماس من عهدة الشبراوى - - </t>
  </si>
  <si>
    <t>رقم سند الدفع : 1790 - مواد نجارة لموقع بخيت المزروعى من عهدة الشبراوى</t>
  </si>
  <si>
    <t xml:space="preserve">رقم سند الدفع : 1790 - مواد نجارة لموقع بخيت المزروعى من عهدة الشبراوى - - </t>
  </si>
  <si>
    <t>رقم سند الدفع : 1790 - صيانة كهرباء لموقع محمد الظاهرى من عهدة الشبراوى</t>
  </si>
  <si>
    <t xml:space="preserve">رقم سند الدفع : 1790 - صيانة كهرباء لموقع محمد الظاهرى من عهدة الشبراوى - - </t>
  </si>
  <si>
    <t>رقم سند الدفع : 1791 - مواد نجارة لموقع بخيت المزروعى من عهدة الشبراوى</t>
  </si>
  <si>
    <t xml:space="preserve">رقم سند الدفع : 1791 - مواد نجارة لموقع بخيت المزروعى من عهدة الشبراوى - - </t>
  </si>
  <si>
    <t>فيلا بخيت المزروعى Income</t>
  </si>
  <si>
    <t>رقم سند الدفع : 1791 - مواد بناء لموقع بخيت المزروعى من عهدة الشبراوى</t>
  </si>
  <si>
    <t xml:space="preserve">رقم سند الدفع : 1791 - مواد بناء لموقع بخيت المزروعى من عهدة الشبراوى - - </t>
  </si>
  <si>
    <t>رقم سند الدفع : 1791 - مواد نجارة لموقع احمد الماس المرر من عهدة الشبراوى</t>
  </si>
  <si>
    <t xml:space="preserve">رقم سند الدفع : 1791 - مواد نجارة لموقع احمد الماس المرر من عهدة الشبراوى - - </t>
  </si>
  <si>
    <t>رقم سند الدفع : 1791 - مواد سيراميك لموقع احمد الماس من عهدة الشبراوى</t>
  </si>
  <si>
    <t xml:space="preserve">رقم سند الدفع : 1791 - مواد سيراميك لموقع احمد الماس من عهدة الشبراوى - - </t>
  </si>
  <si>
    <t>رقم سند الدفع : 1791 - مواد صبغ لموقع احمد الحمادى من عهدة الشبراوى</t>
  </si>
  <si>
    <t xml:space="preserve">رقم سند الدفع : 1791 - مواد صبغ لموقع احمد الحمادى من عهدة الشبراوى - - </t>
  </si>
  <si>
    <t>رقم سند الدفع : 1791 - مواد حجر لموقع محمد صياح من عهدة الشبراوى</t>
  </si>
  <si>
    <t xml:space="preserve">رقم سند الدفع : 1791 - مواد حجر لموقع محمد صياح من عهدة الشبراوى - - </t>
  </si>
  <si>
    <t>رقم سند الدفع : 1791 - مواد نجارة لموقع محمد صياح المنصورى من عهدة الشبراوى</t>
  </si>
  <si>
    <t xml:space="preserve">رقم سند الدفع : 1791 - مواد نجارة لموقع محمد صياح المنصورى من عهدة الشبراوى - - </t>
  </si>
  <si>
    <t>رقم سند الدفع : 1791 - مناهيل صحية لموقع عبدالله الظاهرى من عهدة الشبراوى</t>
  </si>
  <si>
    <t xml:space="preserve">رقم سند الدفع : 1791 - مناهيل صحية لموقع عبدالله الظاهرى من عهدة الشبراوى - - </t>
  </si>
  <si>
    <t>رقم سند الدفع : 1792 - مواد حجر لموقع محمد صياح من عهدة الشبراوى</t>
  </si>
  <si>
    <t xml:space="preserve">رقم سند الدفع : 1792 - مواد حجر لموقع محمد صياح من عهدة الشبراوى - - </t>
  </si>
  <si>
    <t>رقم سند الدفع : 1792 - مواد اتصالات وكهرباء لموقع محمد صياح من عهدة الشبراوى</t>
  </si>
  <si>
    <t xml:space="preserve">رقم سند الدفع : 1792 - مواد اتصالات وكهرباء لموقع محمد صياح من عهدة الشبراوى - - </t>
  </si>
  <si>
    <t>رقم سند الدفع : 1792 - مواد بناء لموقع طفلة من عهدة الشبراوى</t>
  </si>
  <si>
    <t xml:space="preserve">رقم سند الدفع : 1792 - مواد بناء لموقع طفلة من عهدة الشبراوى - - </t>
  </si>
  <si>
    <t>رقم سند الدفع : 1792 - مواد حجر لموقع هلال سويح من عهدة الشبراوى</t>
  </si>
  <si>
    <t xml:space="preserve">رقم سند الدفع : 1792 - مواد حجر لموقع هلال سويح من عهدة الشبراوى - - </t>
  </si>
  <si>
    <t>رقم سند الدفع : 1792 - مواد نجارة لموقع بخيت المزروعى من عهدة الشبراوى</t>
  </si>
  <si>
    <t xml:space="preserve">رقم سند الدفع : 1792 - مواد نجارة لموقع بخيت المزروعى من عهدة الشبراوى - - </t>
  </si>
  <si>
    <t>رقم سند الدفع : 1792 - مواد نجارة لموقع طفلة من عهدة الشبراوى</t>
  </si>
  <si>
    <t xml:space="preserve">رقم سند الدفع : 1792 - مواد نجارة لموقع طفلة من عهدة الشبراوى - - </t>
  </si>
  <si>
    <t>رقم سند الدفع : 1792 - مواد بناء لموقع بخيت المزروعى من عهدة الشبراوى</t>
  </si>
  <si>
    <t xml:space="preserve">رقم سند الدفع : 1792 - مواد بناء لموقع بخيت المزروعى من عهدة الشبراوى - - </t>
  </si>
  <si>
    <t>رقم سند الدفع : 1792 - مواد كهرباء لموقع محمد صياح المنصورى من عهدة الشبراوى</t>
  </si>
  <si>
    <t xml:space="preserve">رقم سند الدفع : 1792 - مواد كهرباء لموقع محمد صياح المنصورى من عهدة الشبراوى - - </t>
  </si>
  <si>
    <t>رقم سند الدفع : 1792 - مواد بلاستر لموقع محمد صياح من عهدة الشبراوى</t>
  </si>
  <si>
    <t xml:space="preserve">رقم سند الدفع : 1792 - مواد بلاستر لموقع محمد صياح من عهدة الشبراوى - - </t>
  </si>
  <si>
    <t>رقم سند الدفع : 1793 - نقل سقاله لموقع عبدالله الظاهرى</t>
  </si>
  <si>
    <t>رقم سند الدفع : 1793 - نقل طابوق الى موقع هلال سويح من عهدة الشبراوى</t>
  </si>
  <si>
    <t>رقم سند الدفع : 1793 - نقل سقاله الى موقع طفلة من عهدة الشبراوى</t>
  </si>
  <si>
    <t>رقم سند الدفع : 1793 - نقل مواد العمال الى موقع بخيت المزروعى من عهدة الشبراوى</t>
  </si>
  <si>
    <t>رقم سند الدفع : 1793 - نقل سقاله الى موقع محمد صياح من عهدة الشبراوى</t>
  </si>
  <si>
    <t>رقم سند الدفع : 1793 - نقل مواد سقالات الى موقع بخيت المزروعى من عهدة الشبراوى</t>
  </si>
  <si>
    <t>رقم سند الدفع : 1793 - نقل حديد الى موقع بخيت المزروعى من عهدة الشبراوى</t>
  </si>
  <si>
    <t>رقم سند الدفع : 1793 - نقل سقاله الى موقع بخيت المزروعى من عهدة الشبراوى</t>
  </si>
  <si>
    <t>رقم سند الدفع : 1793 - نقل شينكو الى موقع بخيت المزروعى من عهدة الشبراوى</t>
  </si>
  <si>
    <t>رقم سند الدفع : 1793 - نقل اخشاب لموقع طفلة من عهدة الشبراوى</t>
  </si>
  <si>
    <t>رقم سند الدفع : 1793 - نقل سقالات الى موقع محمد صياح المنصورى من عهدة الشبراوى</t>
  </si>
  <si>
    <t>رقم سند الدفع : 1793 - نقل مواد العمال الى موقع احمد الماس المرر من عهدة الشبراوى</t>
  </si>
  <si>
    <t>رقم سند الدفع : 1793 - نقل اخشاب لموقع بخيت المزروعى من عهدة الشبراوى</t>
  </si>
  <si>
    <t>رقم سند الدفع : 1793 - نقل سقالات لموقع احمد الماس من عهدة الشبراوى</t>
  </si>
  <si>
    <t>رقم سند الدفع : 1794 - صرف دفعه عن اعمال النجارة والحدادة بفيلا محمد راشد المنصورى من عهدة الشبراوى</t>
  </si>
  <si>
    <t>رقم سند الدفع : 1794 - مقابل نواقص مواد وهالك تخصم على طارق عبداللطيف للنجارة والحدادة من عهدة الشبراوى</t>
  </si>
  <si>
    <t>21/12/2023</t>
  </si>
  <si>
    <t>رقم سند الدفع : 1795 - صرف عهدة للفورمن علاء من عهدة مهندس على العقله</t>
  </si>
  <si>
    <t>20/12/2023</t>
  </si>
  <si>
    <t>رقم سند الدفع : 1796 - صرف عهدة للفورمن شبير من عهدة مهندس على العقله</t>
  </si>
  <si>
    <t>23/12/2023</t>
  </si>
  <si>
    <t>تحويل سداد السلفة الى راجبالى</t>
  </si>
  <si>
    <t>رقم سند الدفع : 1797 - صرف دفعه من الحساب من عهدة مهندس على العقله</t>
  </si>
  <si>
    <t>رقم سند الدفع : 1798 - صرف عهدة للمهندس على العقله من مصرف أبوظبي الاسلامى</t>
  </si>
  <si>
    <t>19/12/2023</t>
  </si>
  <si>
    <t>رقم سند الدفع : 1799 - صرف عهدة للفورمن موسى من مصرف ابوظبي الاسلامى</t>
  </si>
  <si>
    <t>رقم سند الدفع : 1799 - عــــن : - رقم الشيك : 502530</t>
  </si>
  <si>
    <t>21/11/2023</t>
  </si>
  <si>
    <t>رقم سند الدفع : 1800 - صرف دفعه من الحساب من عهدة مهندس على العقله</t>
  </si>
  <si>
    <t>رقم سند الدفع : 1801 - صرف دفعه من الحساب من عهدة مهندس على العقله</t>
  </si>
  <si>
    <t>رقم سند الدفع : 1802 - صرف دفعه من الحساب من عهدة مهندس على العقله</t>
  </si>
  <si>
    <t>رقم سند الدفع : 1803 - صرف عهدة لحمد عليان من عهدة مهندس على العقلة</t>
  </si>
  <si>
    <t>17/12/2023</t>
  </si>
  <si>
    <t>رقم سند الدفع : 1804 - صرف عهدة للفورمن موسى من عهدة مهندس على العقله</t>
  </si>
  <si>
    <t>سلفة حمد</t>
  </si>
  <si>
    <t>رقم سند الدفع : 1805 - صرف يافة لحمد من عهدة مهندس على العقله</t>
  </si>
  <si>
    <t>رقم سند الدفع : 1806 - ثمن حديد لموقع بخيت المزروعى من عهدة مهندس على العقلة</t>
  </si>
  <si>
    <t>رقم سند الدفع : 1807 - صرف عهدة للمهندس على العقله من مصرف أبوظبي الاسلامى</t>
  </si>
  <si>
    <t>18/12/2023</t>
  </si>
  <si>
    <t>Prepaid Rent</t>
  </si>
  <si>
    <t>رقم سند الدفع : 1808 - القسط الاول لايجار منزل محمد العقله من مصرف ابوظبي الاسلامى</t>
  </si>
  <si>
    <t>رقم سند الدفع : 1808 - عــــن : - رقم الشيك : 502529</t>
  </si>
  <si>
    <t>رقم سند الدفع : 1809 - صرف دفعه من الحساب من مصرف ابوظبي الاسلامى</t>
  </si>
  <si>
    <t>رقم سند الدفع : 1809 - عــــن : - رقم الشيك : 502531</t>
  </si>
  <si>
    <t>رقم سند الدفع : 1810 - صرف دفعه من الحساب من بنك الفجيرة</t>
  </si>
  <si>
    <t>رقم سند الدفع : 1810 - عــــن : - رقم الشيك : 000223</t>
  </si>
  <si>
    <t>رقم سند الدفع : 1811 - صرف دفعه من الحساب من بنك الفجيرة</t>
  </si>
  <si>
    <t>رقم سند الدفع : 1811 - عــــن : - رقم الشيك : 000225</t>
  </si>
  <si>
    <t>رقم سند الدفع : 1812 - صرف عهدة لحمد من عهدة مهندس على العقله</t>
  </si>
  <si>
    <t>رقم سند الدفع : 1812 - عــــن : - رقم الشيك : 502528</t>
  </si>
  <si>
    <t>رقم سند الدفع : 1813 - قيمة مستخلص شهر 11-23 من عهدة مهندس على العقله</t>
  </si>
  <si>
    <t xml:space="preserve">رقم سند الدفع : 1814 - صرف قيمة فاتورة كدش لموقع سالم على المهيرى </t>
  </si>
  <si>
    <t>رقم سند الدفع : 1815 - صرف دفعه من الحساب من مصرف ابوظبي الاسلامى</t>
  </si>
  <si>
    <t>رقم سند الدفع : 1815 - عــــن : - رقم الشيك : 502532</t>
  </si>
  <si>
    <t>رقم سند الدفع : 1816 - صرف عهدة للفورمن موسى من عهدة مهندس على العقله</t>
  </si>
  <si>
    <t>رقم سند الدفع : 1817 - صرف عهدة للفورمن قاسم من عهدة مهندس على العقله</t>
  </si>
  <si>
    <t>25/12/2023</t>
  </si>
  <si>
    <t>رقم سند الدفع : 1818 - صرف دفعه من الحساب من مصرف ابوظبي الاسلامى</t>
  </si>
  <si>
    <t>رقم سند الدفع : 1818 - عــــن : - رقم الشيك : 502536</t>
  </si>
  <si>
    <t>رقم سند الدفع : 1819 - صرف عهدة للشبراوى من مصرف ابوظبي الاسلامى</t>
  </si>
  <si>
    <t>رقم سند الدفع : 1819 - عــــن : - رقم الشيك : 502535</t>
  </si>
  <si>
    <t>24/12/2023</t>
  </si>
  <si>
    <t>رقم سند الدفع : 1820 - صرف دفعه من الحساب من مصرف ابوظبي الاسلامى</t>
  </si>
  <si>
    <t>رقم سند الدفع : 1820 - عــــن : - رقم الشيك : 502534</t>
  </si>
  <si>
    <t xml:space="preserve">سقاله للشركة للاستخدام فى المواقع </t>
  </si>
  <si>
    <t xml:space="preserve">ضريبة على سقاله للشركة للاستخدام فى المواقع </t>
  </si>
  <si>
    <t>ابراج التميز للسقالات</t>
  </si>
  <si>
    <t>سقاله للشركة للاستخدام فى المواقع من مصرف الشارقة الاسلامى</t>
  </si>
  <si>
    <t>26/12/2023</t>
  </si>
  <si>
    <t>رقم سند الدفع : 1821 - بترول سيارات الشركة من عهدة مهندس على العقله</t>
  </si>
  <si>
    <t>رقم سند الدفع : 1822 - صرف عهدة للفورمن علاء العقله من عهدة مهندس على العقله</t>
  </si>
  <si>
    <t>رقم سند الدفع : 1823 - بترول سيارة رياض من عهدة الشبراوى</t>
  </si>
  <si>
    <t xml:space="preserve">رقم سند الدفع : 1823 - بترول سيارة رياض من عهدة الشبراوى - - </t>
  </si>
  <si>
    <t>رقم سند الدفع : 1823 - مواد نجارة لموقع محمد صياح المنصورى من عهدة الشبراوى</t>
  </si>
  <si>
    <t xml:space="preserve">رقم سند الدفع : 1823 - مواد نجارة لموقع محمد صياح المنصورى من عهدة الشبراوى - - </t>
  </si>
  <si>
    <t>رقم سند الدفع : 1823 - مواد تحضيريه لموقع احمد الماس المرر من عهدة الشبراوى</t>
  </si>
  <si>
    <t xml:space="preserve">رقم سند الدفع : 1823 - مواد تحضيريه لموقع احمد الماس المرر من عهدة الشبراوى - - </t>
  </si>
  <si>
    <t>رقم سند الدفع : 1824 - اكوار تكييف لموقع محمد صياح المنصورى من عهدة الشبراوى</t>
  </si>
  <si>
    <t>رقم سند الدفع : 1824 - اكوار كهربا لموقع عبدالله الظاهرى من عهدة الشبراوى</t>
  </si>
  <si>
    <t>رقم سند الدفع : 1824 - توصيل اعمدة ايجار للسور الامامي لموقع احمد الماس المرر من عهدة الشبراوى</t>
  </si>
  <si>
    <t>رقم سند الدفع : 1824 - اعمدة ايجار للسور الامامي لموقع احمد الماس المرر من عهدة الشبراوى</t>
  </si>
  <si>
    <t>رقم سند الدفع : 1824 - تصليح سيارة رياض من عهدة الشبراوى</t>
  </si>
  <si>
    <t>رقم سند الدفع : 1824 - تغيير زيت سيارة رياض من عهدة الشبراوى</t>
  </si>
  <si>
    <t>رقم سند الدفع : 1825 - بترول سيارة رياض من عهدة الشبراوى</t>
  </si>
  <si>
    <t xml:space="preserve">رقم سند الدفع : 1825 - بترول سيارة رياض من عهدة الشبراوى - - </t>
  </si>
  <si>
    <t>رقم سند الدفع : 1825 - مواد حجر لموقع محمد صياح المنصورى من عهدة الشبراوى</t>
  </si>
  <si>
    <t xml:space="preserve">رقم سند الدفع : 1825 - مواد حجر لموقع محمد صياح المنصورى من عهدة الشبراوى - - </t>
  </si>
  <si>
    <t>رقم سند الدفع : 1825 - مواد نجارة لموقع بخيت المزروعى من عهدة الشبراوى</t>
  </si>
  <si>
    <t xml:space="preserve">رقم سند الدفع : 1825 - مواد نجارة لموقع بخيت المزروعى من عهدة الشبراوى - - </t>
  </si>
  <si>
    <t>رقم سند الدفع : 1825 - مواد طابوق لموقع احمد الماس المرر من عهدة الشبراوى</t>
  </si>
  <si>
    <t xml:space="preserve">رقم سند الدفع : 1825 - مواد طابوق لموقع احمد الماس المرر من عهدة الشبراوى - - </t>
  </si>
  <si>
    <t>رقم سند الدفع : 1825 - مواد حجر لموقع احمد الماس المرر من عهدة الشبراوى</t>
  </si>
  <si>
    <t xml:space="preserve">رقم سند الدفع : 1825 - مواد حجر لموقع احمد الماس المرر من عهدة الشبراوى - - </t>
  </si>
  <si>
    <t>رقم سند الدفع : 1825 - تغيير زيت للسيارة من عهدة الشبراوى</t>
  </si>
  <si>
    <t xml:space="preserve">رقم سند الدفع : 1825 - تغيير زيت للسيارة من عهدة الشبراوى - - </t>
  </si>
  <si>
    <t>رقم سند الدفع : 1825 - تغيير زيت بيك اب من عهدة الشبراوى</t>
  </si>
  <si>
    <t xml:space="preserve">رقم سند الدفع : 1825 - تغيير زيت بيك اب من عهدة الشبراوى - - </t>
  </si>
  <si>
    <t>رقم سند الدفع : 1826 - صرف دفعه عن اعمال الحجر لموقع احمد الماس المرر من عهدة الشبراوى</t>
  </si>
  <si>
    <t>مقاول نور خان للحدادة والنجارة</t>
  </si>
  <si>
    <t>رقم سند الدفع : 1826 - دفعه عن اعمال الحدادة والنجارة لموقع بخيت المزروعى من عهدة الشبراوى</t>
  </si>
  <si>
    <t>رقم سند الدفع : 1827 - نقل مواد صبغ لموقع محمد صياح المنصورى من عهدة الشبراوى</t>
  </si>
  <si>
    <t>رقم سند الدفع : 1827 - نقل مواد عزل لموقع محمد صياح المنصورى من عهدة الشبراوى</t>
  </si>
  <si>
    <t>رقم سند الدفع : 1827 - بووم لودر حجر لموقع محمد صياح المنصورى من عهدة الشبراوى</t>
  </si>
  <si>
    <t>رقم سند الدفع : 1827 - مستحقات اجازة العامل اندربالى من عهدة الشبراوى</t>
  </si>
  <si>
    <t>رقم سند الدفع : 1827 - مستحقات نهاية الخدمة للفورمن خالد من عهدة الشبراوى</t>
  </si>
  <si>
    <t>15/12/2023</t>
  </si>
  <si>
    <t>فوكس لتركيب الحجر</t>
  </si>
  <si>
    <t>رقم سند الدفع : 1828 - اعمال الحجر بفيلا محمد صياح المنصورى من عهدة الشبراوى</t>
  </si>
  <si>
    <t>رقم سند الدفع : 1828 - توصيل سقاله الى موقع بخيت المزروعى من عهدة الشبراوى</t>
  </si>
  <si>
    <t>رقم سند الدفع : 1828 - نقل مواد الى موقع محمد صياح من عهدة الشبراوى</t>
  </si>
  <si>
    <t>رقم سند الدفع : 1828 - ايجار عمال لصب اعمدة السور لموقع احمد الماس من عهدة الشبراوى</t>
  </si>
  <si>
    <t>رقم سند الدفع : 1828 - اكرامية عمال لموقع هلال سويح من عهدة الشبراوى</t>
  </si>
  <si>
    <t>رقم سند الدفع : 1828 - ايجار سكن الشبراوى شهر 12 من عهدة الشبراوى</t>
  </si>
  <si>
    <t>رقم سند الدفع : 1829 - غسيل سيارة من عهدة الشبراوى</t>
  </si>
  <si>
    <t xml:space="preserve">رقم سند الدفع : 1829 - غسيل سيارة من عهدة الشبراوى - - </t>
  </si>
  <si>
    <t>رقم سند الدفع : 1829 - بترول سيارة رياض من عهدة الشبراوى</t>
  </si>
  <si>
    <t xml:space="preserve">رقم سند الدفع : 1829 - بترول سيارة رياض من عهدة الشبراوى - - </t>
  </si>
  <si>
    <t>رقم سند الدفع : 1829 - صيانة لموقع على المحرمى من عهدة الشبراوى</t>
  </si>
  <si>
    <t xml:space="preserve">رقم سند الدفع : 1829 - صيانة لموقع على المحرمى من عهدة الشبراوى - - </t>
  </si>
  <si>
    <t>رقم سند الدفع : 1829 - مواد بناء لموقع احمد المحرمى من عهدة الشبراوى</t>
  </si>
  <si>
    <t xml:space="preserve">رقم سند الدفع : 1829 - مواد بناء لموقع احمد المحرمى من عهدة الشبراوى - - </t>
  </si>
  <si>
    <t>رقم سند الدفع : 1829 - مواد حجر لموقع محمد صياح المنصورى من عهدة الشبراوى</t>
  </si>
  <si>
    <t xml:space="preserve">رقم سند الدفع : 1829 - مواد حجر لموقع محمد صياح المنصورى من عهدة الشبراوى - - </t>
  </si>
  <si>
    <t>رقم سند الدفع : 1829 - مواد سيراميك لموقع احمد الماس من عهدة الشبراوى</t>
  </si>
  <si>
    <t xml:space="preserve">رقم سند الدفع : 1829 - مواد سيراميك لموقع احمد الماس من عهدة الشبراوى - - </t>
  </si>
  <si>
    <t>رقم سند الدفع : 1829 - مواد عزل لموقع احمد الماس من عهدة الشبراوى</t>
  </si>
  <si>
    <t xml:space="preserve">رقم سند الدفع : 1829 - مواد عزل لموقع احمد الماس من عهدة الشبراوى - - </t>
  </si>
  <si>
    <t>رقم سند الدفع : 1829 - مواد بلاستر لموقع احمد الماس المرر من عهدة الشبراوى</t>
  </si>
  <si>
    <t xml:space="preserve">رقم سند الدفع : 1829 - مواد بلاستر لموقع احمد الماس المرر من عهدة الشبراوى - - </t>
  </si>
  <si>
    <t>رقم سند الدفع : 1829 - مواد نجارة لموقع بخيت المزروعى من عهدة الشبراوى</t>
  </si>
  <si>
    <t xml:space="preserve">رقم سند الدفع : 1829 - مواد نجارة لموقع بخيت المزروعى من عهدة الشبراوى - - </t>
  </si>
  <si>
    <t>رقم سند الدفع : 1829 - مواد نجارة لموقع محمد صياح المنصورى من عهدة الشبراوى</t>
  </si>
  <si>
    <t xml:space="preserve">رقم سند الدفع : 1829 - مواد نجارة لموقع محمد صياح المنصورى من عهدة الشبراوى - - </t>
  </si>
  <si>
    <t>رقم سند الدفع : 1829 - مواد بلاستر لموقع احمد الماس من عهدة الشبراوى</t>
  </si>
  <si>
    <t xml:space="preserve">رقم سند الدفع : 1829 - مواد بلاستر لموقع احمد الماس من عهدة الشبراوى - - </t>
  </si>
  <si>
    <t>رقم سند الدفع : 1829 - مواد رخام لموقع عبدالله الظاهرى من عهدة الشبراوى</t>
  </si>
  <si>
    <t xml:space="preserve">رقم سند الدفع : 1829 - مواد رخام لموقع عبدالله الظاهرى من عهدة الشبراوى - - </t>
  </si>
  <si>
    <t>رقم سند الدفع : 1830 - غسيل سيارة بيك اب من عهدة الشبراوى</t>
  </si>
  <si>
    <t>رقم سند الدفع : 1830 - نقل سيراميك لموقع احمد المهيرى المزروعى من عهدة الشبراوى</t>
  </si>
  <si>
    <t>رقم سند الدفع : 1830 - اكوار لموقع محمد صياح المنصورى من عهدة الشبراوى</t>
  </si>
  <si>
    <t>رقم سند الدفع : 1831 - دفعه من الحساب من عهدة الشبراوى</t>
  </si>
  <si>
    <t>28/12/2023</t>
  </si>
  <si>
    <t>رقم سند الدفع : 1832 - بترول لموقع على ضبيب العامرى من عهدة شبير</t>
  </si>
  <si>
    <t xml:space="preserve">رقم سند الدفع : 1832 - بترول لموقع على ضبيب العامرى من عهدة شبير - - </t>
  </si>
  <si>
    <t>رقم سند الدفع : 1832 - بترول لموقع محمد ناجى من عهدة شبير</t>
  </si>
  <si>
    <t xml:space="preserve">رقم سند الدفع : 1832 - بترول لموقع محمد ناجى من عهدة شبير - - </t>
  </si>
  <si>
    <t>رقم سند الدفع : 1832 - بترول لموقع حمد سعيد من عهدة الشبراوى</t>
  </si>
  <si>
    <t xml:space="preserve">رقم سند الدفع : 1832 - بترول لموقع حمد سعيد من عهدة الشبراوى - - </t>
  </si>
  <si>
    <t>رقم سند الدفع : 1832 - بترول لموقع زليخة الحمادى من عهدة الشبراوى</t>
  </si>
  <si>
    <t xml:space="preserve">رقم سند الدفع : 1832 - بترول لموقع زليخة الحمادى من عهدة الشبراوى - - </t>
  </si>
  <si>
    <t>رقم سند الدفع : 1833 - ديكور جبس لموقع احمد راشد المنصورى من عهدة شبير</t>
  </si>
  <si>
    <t>رقم سند الدفع : 1833 - حفر مجارى لموقع على ضبيب العامرى من عهدة شبير</t>
  </si>
  <si>
    <t>رقم سند الدفع : 1833 - تبديل صفايف سيارة شبير من عهدة شبير</t>
  </si>
  <si>
    <t>رقم سند الدفع : 1833 - زيت جنريتور سيارة رقم 59022 من عهدة شبير</t>
  </si>
  <si>
    <t>رقم سند الدفع : 1833 - مفتاح سيارة هونداى ؤقم 79853 من عهدة شبير</t>
  </si>
  <si>
    <t>رقم سند الدفع : 1833 - تبديل زيت سيارة من عهدة شبير</t>
  </si>
  <si>
    <t>رقم سند الدفع : 1833 - تصليح سيارة سبير من عهدة شبير</t>
  </si>
  <si>
    <t>رقم سند الدفع : 1833 - فرشة ديتا وبيباك من عهدة شبير</t>
  </si>
  <si>
    <t>رقم سند الدفع : 1833 - سلم حديد لموقع عفراء المزروعى من عهدة شبير</t>
  </si>
  <si>
    <t>رقم سند الدفع : 1834 - مواد بناء لموقع على ضبيب العامرى من عهدة شبير</t>
  </si>
  <si>
    <t xml:space="preserve">رقم سند الدفع : 1834 - مواد بناء لموقع على ضبيب العامرى من عهدة شبير - - </t>
  </si>
  <si>
    <t>رقم سند الدفع : 1834 - مواد بناء لموقع حمد سعيد من عهدة شبير</t>
  </si>
  <si>
    <t xml:space="preserve">رقم سند الدفع : 1834 - مواد بناء لموقع حمد سعيد من عهدة شبير - - </t>
  </si>
  <si>
    <t>رقم سند الدفع : 1834 - مواد بناء لموقع محمد ناجى من عهدة شبير</t>
  </si>
  <si>
    <t xml:space="preserve">رقم سند الدفع : 1834 - مواد بناء لموقع محمد ناجى من عهدة شبير - - </t>
  </si>
  <si>
    <t>رقم سند الدفع : 1834 - تصليح سيارة محمد من عهدة شبير</t>
  </si>
  <si>
    <t xml:space="preserve">رقم سند الدفع : 1834 - تصليح سيارة محمد من عهدة شبير - - </t>
  </si>
  <si>
    <t>رقم سند الدفع : 1834 - قص نعلات لموقع عبيد الهاملى من عهدة شبير</t>
  </si>
  <si>
    <t xml:space="preserve">رقم سند الدفع : 1834 - قص نعلات لموقع عبيد الهاملى من عهدة شبير - - </t>
  </si>
  <si>
    <t>رقم سند الدفع : 1835 - بترول لموقع مسجد راشد كندى المرر من عهدة علاء</t>
  </si>
  <si>
    <t xml:space="preserve">رقم سند الدفع : 1835 - بترول لموقع مسجد راشد كندى المرر من عهدة علاء - - </t>
  </si>
  <si>
    <t>رقم سند الدفع : 1835 - بترول لموقع مجالس المرر من عهدة علاء</t>
  </si>
  <si>
    <t xml:space="preserve">رقم سند الدفع : 1835 - بترول لموقع مجالس المرر من عهدة علاء - - </t>
  </si>
  <si>
    <t>رقم سند الدفع : 1835 - مواد بناء لموقع سالم على المهيرى من عهدة علاء</t>
  </si>
  <si>
    <t xml:space="preserve">رقم سند الدفع : 1835 - مواد بناء لموقع سالم على المهيرى من عهدة علاء - - </t>
  </si>
  <si>
    <t>رقم سند الدفع : 1835 - مواد تكييف لموقع ايمان الحمادى من عهدة علاء</t>
  </si>
  <si>
    <t xml:space="preserve">رقم سند الدفع : 1835 - مواد تكييف لموقع ايمان الحمادى من عهدة علاء - - </t>
  </si>
  <si>
    <t>رقم سند الدفع : 1836 - حفر لموقع مجالس المرر من عهدة علاء</t>
  </si>
  <si>
    <t>رقم سند الدفع : 1836 - زيت للكومباكتر لموقع مجالس المرر من عهدة علاء</t>
  </si>
  <si>
    <t>رقم سند الدفع : 1836 - زيت محرك من عهدة علاء</t>
  </si>
  <si>
    <t xml:space="preserve">رقم سند الدفع : 1837 - تصفية عهدة علاء العقله من عهدة مهندس على </t>
  </si>
  <si>
    <t>رقم سند الدفع : 1837 - صرف عهدة للفورمن علاء العقله من عهدة مهندس على العقله</t>
  </si>
  <si>
    <t>30/12/2023</t>
  </si>
  <si>
    <t>رقم سند الدفع : 1838 - صرف عهدة لحمد عليان من عهدة مهندس على العقلة</t>
  </si>
  <si>
    <t>رقم سند الدفع : 1839 - صرف دفعه من الحساب من عهدة شبير</t>
  </si>
  <si>
    <t>31/12/2023</t>
  </si>
  <si>
    <t>رقم سند الدفع : 1840 - بترول لموقع محمد ناجى من عهدة شبير</t>
  </si>
  <si>
    <t xml:space="preserve">رقم سند الدفع : 1840 - بترول لموقع محمد ناجى من عهدة شبير - - </t>
  </si>
  <si>
    <t>رقم سند الدفع : 1840 - بترول لموقع حمد سعيد المزروعى من عهدة شبير</t>
  </si>
  <si>
    <t xml:space="preserve">رقم سند الدفع : 1840 - بترول لموقع حمد سعيد المزروعى من عهدة شبير - - </t>
  </si>
  <si>
    <t>رقم سند الدفع : 1840 - مواد بناء لموقع حمد سعيد من عهدة شبير</t>
  </si>
  <si>
    <t xml:space="preserve">رقم سند الدفع : 1840 - مواد بناء لموقع حمد سعيد من عهدة شبير - - </t>
  </si>
  <si>
    <t>رقم سند الدفع : 1840 - زيت جنريتور لموقع حمد سعيد من عهدة شبير</t>
  </si>
  <si>
    <t xml:space="preserve">رقم سند الدفع : 1840 - زيت جنريتور لموقع حمد سعيد من عهدة شبير - - </t>
  </si>
  <si>
    <t>رقم سند الدفع : 1841 - تصفية عهدة شبير من عهدة مهندس على العقله</t>
  </si>
  <si>
    <t>رقم سند الدفع : 1842 - صرف دفعه من الحساب من عهدة مهندس على العقله</t>
  </si>
  <si>
    <t>رقم سند الدفع : 1843 - صرف دفعه من الحساب من مصرف ابوظبي الاسلامى</t>
  </si>
  <si>
    <t>رقم سند الدفع : 1843 - عــــن : - رقم الشيك : 502541</t>
  </si>
  <si>
    <t>27/12/2023</t>
  </si>
  <si>
    <t>رقم سند الدفع : 1844 - صرف دفعه من الحساب من مصرف ابوظبي الاسلامى</t>
  </si>
  <si>
    <t>رقم سند الدفع : 1844 - عــــن : - رقم الشيك : 502539</t>
  </si>
  <si>
    <t>اميسا لتجارة المطابخ والسيراميك</t>
  </si>
  <si>
    <t>رقم سند الدفع : 1845 - صرف دفعه من الحساب من مصرف ابوظبي الاسلامى</t>
  </si>
  <si>
    <t>رقم سند الدفع : 1845 - عــــن : - رقم الشيك : 502538</t>
  </si>
  <si>
    <t>رقم سند الدفع : 1847 - صرف عهدة للفورمن قاسم من عهدة مهندس على العقله</t>
  </si>
  <si>
    <t>إيصال # : 98 - رقم الشيك : تحويل - عــــن : الدفعه الخامسة عن بناء فيلا سالم على المهيرى المزروعى حولت الى مصرف ابوظبي الاسلامى - لحساب : سالم على المهيرى المزروعى</t>
  </si>
  <si>
    <t>رقم سند الدفع : 1854 - قيمة مستخلص محمد ناجى من عهدة مهندس على العقله</t>
  </si>
  <si>
    <t>رقم سند الدفع : 1856 - صرف دفعه من الحساب من عهدة مهندس على العقله</t>
  </si>
  <si>
    <t>شيكات اجلة صادرة شيك : 502378 حصلت فى البنك (صرف قيمة فواتير شهر 7 من مصرف ابوظبي الاسلامى)</t>
  </si>
  <si>
    <t>22/12/2023</t>
  </si>
  <si>
    <t>شيكات اجلة صادرة شيك : 502430 حصلت فى البنك (قيمة فاتورة خرسانة شهر 8 لموقع مؤسسة خنور من مصرف ابوظبي الاسلامى)</t>
  </si>
  <si>
    <t>شيكات اجلة صادرة شيك : 502510 حصلت فى البنك (دفعه من حساب محتجزات 2020و2021 (40000) + دفعه من حساب محتجزات 2022+2023(5000))</t>
  </si>
  <si>
    <t>شيكات اجلة صادرة شيك : 502454 حصلت فى البنك (صرف دفعه من الحساب من مصرف ابوظبي الاسلامى)</t>
  </si>
  <si>
    <t>شيكات اجلة صادرة شيك : 502438 حصلت فى البنك (دقعه من الحساب من مصرف ابوظبي الاسلامى)</t>
  </si>
  <si>
    <t>شيكات اجلة صادرة شيك : 502437 حصلت فى البنك (قيمة فواتير شهر 9-2023 من مصرف ابوظبي الاسلامى)</t>
  </si>
  <si>
    <t>شيكات اجلة صادرة شيك : 502440 حصلت فى البنك (صرف قيمة فواتير شهر 9 -2023 من مصرف ابوظبي الاسلامى)</t>
  </si>
  <si>
    <t>شيكات اجلة صادرة شيك : 502387 حصلت فى البنك (توريد ماكينات داخلية لموقع محمد ناجى المنصورى من مصرف ابوظبي الاسلامى)</t>
  </si>
  <si>
    <t>رقم سند الدفع : 1857 - صرف دفعه من الحساب من مصرف ابوظبي الاسلامى</t>
  </si>
  <si>
    <t>رقم سند الدفع : 1857 - عــــن : - رقم الشيك : 502537</t>
  </si>
  <si>
    <t>رقم سند الدفع : 1858 - صرف دفعه من الحساب من مصرف ابوظبي الاسلامى</t>
  </si>
  <si>
    <t>رقم سند الدفع : 1858 - عــــن : - رقم الشيك : 502540</t>
  </si>
  <si>
    <t>إيصال # : 99 - رقم الشيك : دفعه - عــــن : الدفعه الثانية عن بناء فيلا محمد ناجى المنصورى من مصرف ابوظبي الاسلامى - لحساب : محمد ناجى المنصورى</t>
  </si>
  <si>
    <t>رقم سند الدفع : 1859 - صرف عهدة للمهندس على العقله من مصرف الشارقة الاسلامى</t>
  </si>
  <si>
    <t>رقم سند الدفع : 1860 - صرف عهدة للمهندس على العقله من مصرف الشارقة الاسلامى</t>
  </si>
  <si>
    <t>رقم سند الدفع : 1861 - صرف دفعه من الحساب من مصرف الشارقة الاسلامى</t>
  </si>
  <si>
    <t>رقم سند الدفع : 1862 - خصم رسوم بنكية من مصرف الشارقة الاسلامر</t>
  </si>
  <si>
    <t>إيصال # : 100 - رقم الشيك : دفعه - عــــن : الدفعه الثانية عن بناء فيلا محمد ناجى المنصورى من مصرف الشارقة الاسلامى - لحساب : محمد ناجى المنصورى</t>
  </si>
  <si>
    <t>إيصال # : 101 - رقم الشيك : دفعه - عــــن : الدفعه النهائية عن بناء فيلا احمد المهيرى المزروعى من مصرف ابوظبي الاسلامى - لحساب : احمد المهيري المزروعي</t>
  </si>
  <si>
    <t>شيك 000007 حصلت فى البنك</t>
  </si>
  <si>
    <t>إيصال # : 102 - رقم الشيك : دفعه - عــــن : الدفعه الرابعة عن بناء فيلا محمد راشد المنصورى من مصرف ابوظبي الاسلامى - لحساب : محمد راشد المنصورى</t>
  </si>
  <si>
    <t>إيصال # : 103 - رقم الشيك : دفعه - عــــن : الدفعه الخامسة عن بناء فيلا سالم راشد المنصورى من مصرف ابوظبي الاسلامى - لحساب : سالم راشد المنصورى</t>
  </si>
  <si>
    <t>اثبات رواتب واضافى مدينة الدار لشهر 10-2023</t>
  </si>
  <si>
    <t>صرف اضافى عمال مدينة الدار شهر10-2023 من عهدة مهندس على العقله</t>
  </si>
  <si>
    <t>صرف اضافى عمال مدينة الدار شهر10-2023 من عهدة الشبراوى</t>
  </si>
  <si>
    <t>صرف راتب العامل محمد صدام شهر 5-2023 من عهدة مهندس على العقله</t>
  </si>
  <si>
    <t>صرف راتب العامل افتار شهر 5-2023 من عهدة مهندس على العقله</t>
  </si>
  <si>
    <t>صرف راتب العامل محمد صدام من عهدة مهندس على العقله</t>
  </si>
  <si>
    <t>صرف راتب العامل محمد السويدانى من عهدة مهندس على العقله</t>
  </si>
  <si>
    <t>صرف راتب العامل ليث من عهدة مهندس على العقله</t>
  </si>
  <si>
    <t>صرف راتب بوهندر من عهدة مهندس على العقله</t>
  </si>
  <si>
    <t>صرف راتب الله ديتا من عهدة مهندس على العقله</t>
  </si>
  <si>
    <t>راتب الله ديتا من عهدة مهندس على العقله</t>
  </si>
  <si>
    <t>سداد سلفة محمد صدام الى عهدة مهندس على العقله</t>
  </si>
  <si>
    <t>سداد جزء من سلفة ديتا الى عهدة مهندس على العقله</t>
  </si>
  <si>
    <t xml:space="preserve">سداد جزء من سلفة عديل الى عهدة مهندس على </t>
  </si>
  <si>
    <t xml:space="preserve">سداد سلفة مخالفات فورمن عطا الى عهدة مهندس على </t>
  </si>
  <si>
    <t>سلفة محمد السويدانى</t>
  </si>
  <si>
    <t>سداد جزء من سلفة محمد السويدانى الى عهدة مهندس على العقله</t>
  </si>
  <si>
    <t>سلفة حمزة</t>
  </si>
  <si>
    <t>سداد جزء من سلفة حمزة الى عهدة مهندس على العقله</t>
  </si>
  <si>
    <t>راتب العامل بوهندر من عهدة مهندس على العقله</t>
  </si>
  <si>
    <t>سلفة الله ديتا فيزا</t>
  </si>
  <si>
    <t>سداد جزء من سلفة فيزا الله ديتا الى عهدة مهندس على العقله</t>
  </si>
  <si>
    <t>سلفة محمد صدام فيزا</t>
  </si>
  <si>
    <t>سداد جزء من سلفة فيزا محمد صدام الى عهدة مهندس على العقله</t>
  </si>
  <si>
    <t>إيصال # : 104 - رقم الشيك : تحويل - عــــن : دفعه عن بناء فيلا زليخة الحمادى من صمرف ابوظبي الاسلامى - لحساب : زليخة الحمادى</t>
  </si>
  <si>
    <t>إيصال # : 105 - رقم الشيك : ايداع - عــــن : دفعه عن بناء مكاتب وشبرات لموقع مؤسسة المزروعى اودعت بمصرف ابوظبي الاسلامى - لحساب : مؤسسة المزروعى</t>
  </si>
  <si>
    <t>إيصال # : 106 - رقم الشيك : تحويل - عــــن : دفعه عن بناء فيلا محمد ناجى المنصورى حولت الى مصرف ابوظبي الاسلامى - لحساب : محمد ناجى المنصورى</t>
  </si>
  <si>
    <t>إيصال # : 107 - رقم الشيك : دفعه - عــــن : الدفعه الثالثه عن بناء فيلا على ضبيب العامرى من مصرف ابوظبي الاسلامى - لحساب : على ضبيب العامرى</t>
  </si>
  <si>
    <t>إيصال # : 108 - رقم الشيك : دفعه - عــــن : دفعه سادسة عن بناء فيلا سارة المنصورى من مصرف ابوظبي الاسلامى - لحساب : سارة المنصورى</t>
  </si>
  <si>
    <t>سارة المنصورى</t>
  </si>
  <si>
    <t>إيصال # : 109 - رقم الشيك : دفعه - عــــن : الدفعه الثانية عن بناء فيلا حمد سعيد المزروعى من بنك الفجيرة - لحساب : حمد سعيد المزروعى</t>
  </si>
  <si>
    <t>إيصال # : 110 - رقم الشيك : دفعه - عــــن : دفعه ثانية عن بناء فيلا محمد صياح من مصرف ابوظبي الاسلامى - لحساب : محمد صياح المنصورى</t>
  </si>
  <si>
    <t>رقم سند الدفع : 1863 - صرف اضافى شهر 10 للشعلة البيضاء من عهدة مهندس على العقله</t>
  </si>
  <si>
    <t>رقم سند الدفع : 1863 - صرف اضافى شهر 10 سبيس لايت من عهدة مهندس على العقله</t>
  </si>
  <si>
    <t>رقم سند الدفع : 1864 - رسوم بنكية خصمت من مصرف ابوظبي الاسلامى</t>
  </si>
  <si>
    <t xml:space="preserve">رقم سند الدفع : 1864 - رسوم بنكية خصمت من مصرف ابوظبي الاسلامى - - </t>
  </si>
  <si>
    <t>سداد جزء من سلفة روتان الى عهدة مهندس على العقله</t>
  </si>
  <si>
    <t>صرف راتب محمد عمران من عهدة مهندس على العقله</t>
  </si>
  <si>
    <t>سداد جزء من سلفة علاء العقله الى عهدة مهندس على</t>
  </si>
  <si>
    <t>سداد باقى سلفة راجبالى الى عهدة مهندس على العقله</t>
  </si>
  <si>
    <t>سداد جزء من سلفة مادار الى عهدة مهندس على العقله</t>
  </si>
  <si>
    <t>سداد جزء من سلفة موسى الى عهدة مهندس على العقله</t>
  </si>
  <si>
    <t>راتب العامل محمد عمران من عهدة مهندس على العقله</t>
  </si>
  <si>
    <t>رقم سند الدفع : 1865 - صرف عهدة للمهندس على العقله من مصرف أبوظبي الاسلامى</t>
  </si>
  <si>
    <t>29/12/2023</t>
  </si>
  <si>
    <t>رقم سند الدفع : 1866 - صرف عهدة للمهندس على العقله من مصرف أبوظبي الاسلامى</t>
  </si>
  <si>
    <t>رقم سند الدفع : 1867 - القسط الرابع والثلاثون عن قرض تمويل 2 سيارة موتسبيشي + 2 ماكينة لبنك دبي الاسلامى</t>
  </si>
  <si>
    <t>رقم سند الدفع : 1867 - قسط سيارة موسى الزعبي لبنك دبي الايلامى</t>
  </si>
  <si>
    <t>رقم سند الدفع : 1867 - قسط 3 سيارة موتسبيشي + 2 ماكينة لبنك دبي الاسلامى</t>
  </si>
  <si>
    <t>رقم سند الدفع : 1868 - رسوم بنكية خصمت من مصرف ابوظبي الاسلامى</t>
  </si>
  <si>
    <t>رقم سند الدفع : 1868 - رسوم سحب شيك نقدا من مصرف ابوظبي الاسلامى</t>
  </si>
  <si>
    <t>رقم سند الدفع : 1868 - رسوم سحب شيك نقدا عهدة لحمد من مصرف ابوظبي الاسلامى</t>
  </si>
  <si>
    <t>رقم سند الدفع : 1868 - رسوم سحب شيك نقدا عهدة للشبراوى من مصرف ابوظبي الاسلامى</t>
  </si>
  <si>
    <t>رقم سند الدفع : 1869 - بترول لموقع مؤسسة خنور للنقليات من عهدة عطا</t>
  </si>
  <si>
    <t xml:space="preserve">رقم سند الدفع : 1869 - بترول لموقع مؤسسة خنور للنقليات من عهدة عطا - - </t>
  </si>
  <si>
    <t>رقم سند الدفع : 1869 - بترول لموقع احمد راشد المنصورى من عهدة عطا</t>
  </si>
  <si>
    <t xml:space="preserve">رقم سند الدفع : 1869 - بترول لموقع احمد راشد المنصورى من عهدة عطا - - </t>
  </si>
  <si>
    <t>رقم سند الدفع : 1870 - دكاك لموقع احمد راشد من عهدة عطا</t>
  </si>
  <si>
    <t>رقم سند الدفع : 1871 - صرف عهدة للفورمن عطا من عهدة مهندس على العقله</t>
  </si>
  <si>
    <t>رقم سند الدفع : 1877 - صرف دفعه من حساب المحتجزات من عهدة مهندس على العقله</t>
  </si>
  <si>
    <t>رقم سند الدفع : 1878 - ثمن مولد من عهدة مهندس على العقله</t>
  </si>
  <si>
    <t>رقم سند الدفع : 1878 - تصليح سيارة برادو منعهدة مهندس على العقله</t>
  </si>
  <si>
    <t>رقم سند الدفع : 1878 - بترول سيارة برادو من عهدة مهندس على العقله</t>
  </si>
  <si>
    <t>رقم سند الدفع : 1879 - رسوم دفعه مقاول لموقع محمد على المرر من عهدة مهندس على العقله</t>
  </si>
  <si>
    <t>رقم سند الدفع : 1879 - رسوم انترنت المكتب من عهدة مهندس على العقله</t>
  </si>
  <si>
    <t>رقم سند الدفع : 1880 - صرف دفعه من الحساب من عهدة مهندس على العقله</t>
  </si>
  <si>
    <t>رقم سند الدفع : 1881 - فرق الحساب عن السور لموقع على ضبيب العامرى من عهدة مهندس على العقله</t>
  </si>
  <si>
    <t>نسر ليوا</t>
  </si>
  <si>
    <t>رقم سند الدفع : 1882 - صرف دفعه من الحساب من عهدة مهندس على العقله</t>
  </si>
  <si>
    <t>رقم سند الدفع : 1883 - صرف دفعه من الحساب من عهدة مهندس على العقله</t>
  </si>
  <si>
    <t>رقم سند الدفع : 1884 - صرف دفعه من الحساب من عهدة مهندس على العقله</t>
  </si>
  <si>
    <t>رقم سند الدفع : 1891 - صرف عهدة للفورمن موسى من عهدة مهندس على العقله</t>
  </si>
  <si>
    <t xml:space="preserve">مكيفات مدفوعه من اورانتيس </t>
  </si>
  <si>
    <t xml:space="preserve">ضريبة على مكيفات مدفوعه من اورانتيس </t>
  </si>
  <si>
    <t>رقم سند الدفع : 1900 - قيمة فواتير نقل بووم لودر الى حبشان من عهدة مهندس على العقله</t>
  </si>
  <si>
    <t>رقم سند الدفع : 1908 - من ثمن سيراميك لموقع ايمان الحمادى من عهدة مهندس على العقله</t>
  </si>
  <si>
    <t>رقم سند الدفع : 1912 - تجديد اقامة عمال سبيس لايت من عهدة حمد</t>
  </si>
  <si>
    <t>رقم سند الدفع : 1912 - اصدار تأشيرة بنت الشبراوى من عهدة حمد</t>
  </si>
  <si>
    <t>رقم سند الدفع : 1912 - تجديد هوية المهندس على العقله من عهدة حمد</t>
  </si>
  <si>
    <t>رقم سند الدفع : 1912 - تجديد اقامة العامل عطا من عهدة حمد</t>
  </si>
  <si>
    <t>رقم سند الدفع : 1912 - اصدار تأشيرة العامل مهدى من عهدة حمد</t>
  </si>
  <si>
    <t>رقم سند الدفع : 1912 - تعديل وضع العامل مهدى من عهدة حمد</t>
  </si>
  <si>
    <t>رقم سند الدفع : 1912 - تجديد هوية العامل عطا من عهدة حمد</t>
  </si>
  <si>
    <t>رقم سند الدفع : 1912 - تجديد هوية العامل عبدالمجيد من عهدة حمد</t>
  </si>
  <si>
    <t>رقم سند الدفع : 1912 - تجديد اقامة العامل عبدالمجيد من عهدة حمد</t>
  </si>
  <si>
    <t>رقم سند الدفع : 1912 - مصاريف اقامة الفورمن خالد من عهدة حمد</t>
  </si>
  <si>
    <t>رقم سند الدفع : 1912 - تجديد هوية العامل دوشرت من عهدة حمد</t>
  </si>
  <si>
    <t>رقم سند الدفع : 1912 - تجديد اقامة العامل دوثرت من عهدة حمد</t>
  </si>
  <si>
    <t>رقم سند الدفع : 1912 - تجديد هوية العامل خالد من عهدة حمد</t>
  </si>
  <si>
    <t>رقم سند الدفع : 1912 - تجديد اقامة العامل خالد من عهدة حمد</t>
  </si>
  <si>
    <t>رقم سند الدفع : 1913 - رسوم تجديد بطاقة العمال من عهدة حمد</t>
  </si>
  <si>
    <t>رقم سند الدفع : 1913 - تجديد بطاقة العمل للعمال من عهدة حمد</t>
  </si>
  <si>
    <t>رقم سند الدفع : 1913 - تجديد بطاقة العمل للعامل مهدى من عهدة حمد</t>
  </si>
  <si>
    <t>رقم سند الدفع : 1913 - تجديد بطاقة عمل العامل بسناتا من عهدة حمد</t>
  </si>
  <si>
    <t>رقم سند الدفع : 1913 - بترول سيارات الشركة من عهدة حمد</t>
  </si>
  <si>
    <t>رقم سند الدفع : 1913 - فحص دم العامل خالد من عهدة حمد</t>
  </si>
  <si>
    <t>رقم سند الدفع : 1913 - فحص دم العامل عطا من عهدة حمد</t>
  </si>
  <si>
    <t>رقم سند الدفع : 1913 - فحص دم العامل عبدالمجيد من عهدة حمد</t>
  </si>
  <si>
    <t>رقم سند الدفع : 1913 - فحص دم العامل دوثرت من عهدة حمد</t>
  </si>
  <si>
    <t>رقم سند الدفع : 1913 - صور شخصية للعمال من عهدة حمد</t>
  </si>
  <si>
    <t>رقم سند الدفع : 1913 - تغيير زيت وفلتر سيارة قاسم من عهدة حمد</t>
  </si>
  <si>
    <t>رقم سند الدفع : 1913 - تغيير زيت من عهدة حمد</t>
  </si>
  <si>
    <t>رقم سند الدفع : 1913 - تغيير زيت سيارة موسى من عهدة حمد</t>
  </si>
  <si>
    <t>رقم سند الدفع : 1913 - تغيير زيت سيارة علاء من عهدة حمد</t>
  </si>
  <si>
    <t>رقم سند الدفع : 1913 - باقى الحساب من عهدة حمد</t>
  </si>
  <si>
    <t>رقم سند الدفع : 1913 - مصاريف توصيل هوية محمد السويدانى وحمزة من عهدة حمد</t>
  </si>
  <si>
    <t>رقم سند الدفع : 1913 - مصاريف مكتب من عهدة حمد</t>
  </si>
  <si>
    <t>رقم سند الدفع : 1914 - مصروف مكتب من عهدة حمد</t>
  </si>
  <si>
    <t xml:space="preserve">رقم سند الدفع : 1914 - مصروف مكتب من عهدة حمد - - </t>
  </si>
  <si>
    <t>رقم سند الدفع : 1914 - بترول مشوار ابوظبي من عهدة حمد</t>
  </si>
  <si>
    <t xml:space="preserve">رقم سند الدفع : 1914 - بترول مشوار ابوظبي من عهدة حمد - - </t>
  </si>
  <si>
    <t>رقم سند الدفع : 1914 - بترول سيارة حمد من عهدة حمد</t>
  </si>
  <si>
    <t xml:space="preserve">رقم سند الدفع : 1914 - بترول سيارة حمد من عهدة حمد - - </t>
  </si>
  <si>
    <t>رقم سند الدفع : 1915 - رسوم كهرباء دائمة من عهدة حمد</t>
  </si>
  <si>
    <t xml:space="preserve">رقم سند الدفع : 1915 - رسوم كهرباء دائمة من عهدة حمد - - </t>
  </si>
  <si>
    <t>رقم سند الدفع : 1915 - رسوم مياة دائمة من عهدة حمد</t>
  </si>
  <si>
    <t xml:space="preserve">رقم سند الدفع : 1915 - رسوم مياة دائمة من عهدة حمد - - </t>
  </si>
  <si>
    <t>رقم سند الدفع : 1916 - رسوم كهرباء مؤقتة لموقع هلال سويح من عهدة حمد</t>
  </si>
  <si>
    <t>رقم سند الدفع : 1916 - رسوم كهرباء مؤقتة لموقع حمد سعيد من عهدة حمد</t>
  </si>
  <si>
    <t>رقم سند الدفع : 1916 - رسوم كهرباء مؤقتة لموقع احمد الماس من عهدة حمد</t>
  </si>
  <si>
    <t>رقم سند الدفع : 1916 - رسوم كهرباء لمنزل مهندس على العقله من عهدة حمد</t>
  </si>
  <si>
    <t>رقم سند الدفع : 1916 - رسوم كهرباء مؤقتة لموقع موسى المزروعى من عهدة حمد</t>
  </si>
  <si>
    <t>رقم سند الدفع : 1916 - رسوم مياة مؤقتة لموقع موسى المزروعى من عهدة حمد</t>
  </si>
  <si>
    <t>رقم سند الدفع : 1916 - رسوم كهرباء مؤقتة لموقع عفراء المزروعى من عهدة حمد</t>
  </si>
  <si>
    <t>رقم سند الدفع : 1916 - رسوم كهرباء مؤقتة لموقع عبدالله الظاهرى من عهدة حمد</t>
  </si>
  <si>
    <t>رقم سند الدفع : 1917 - رسوم توصيل كهرباء لموقع حمد سعيد من عهدة حمد</t>
  </si>
  <si>
    <t>رقم سند الدفع : 1917 - رسوم توصيل كهرباء لموقع احمد الماس من عهدة حمد</t>
  </si>
  <si>
    <t>رقم سند الدفع : 1917 - رسوم توصيل كهرباء لموقع عبدالله الظاهرى من عهدة حمد</t>
  </si>
  <si>
    <t>رقم سند الدفع : 1917 - رسوم توصيل كهرباء لموقع عفراء المزروعى من عهدة حمد</t>
  </si>
  <si>
    <t>رقم سند الدفع : 1917 - رسوم توصيل كهرباء لموقع موسى المزروعى من عهدة حمد</t>
  </si>
  <si>
    <t>رقم سند الدفع : 1917 - رسوم توصيل مياة لموقع موسى المزروعى من عهدة حمد</t>
  </si>
  <si>
    <t>رقم سند الدفع : 1917 - رسوم توصيل كهرباء لموقع سارة المنصورى من عهدة حمد</t>
  </si>
  <si>
    <t>رقم سند الدفع : 1917 - رسوم توصيل كهرباء لموقع ايمان الحمادى من عهدة حمد</t>
  </si>
  <si>
    <t>رقم سند الدفع : 1917 - رسوم توصيل كهرباء لموقع بخيت المزروعى من عهدة حمد</t>
  </si>
  <si>
    <t>رقم سند الدفع : 1918 - رسوم اتصالات الفورمن موسى من عهدة حمج</t>
  </si>
  <si>
    <t>رقم سند الدفع : 1918 - رسوم اتصالات الفورمن علاء من عهدة حمج</t>
  </si>
  <si>
    <t>رقم سند الدفع : 1918 - رسوم اتصالات السائق مادار من عهدة حمج</t>
  </si>
  <si>
    <t>رقم سند الدفع : 1918 - رسوم اتصالات الفورمن خالد من عهدة حمج</t>
  </si>
  <si>
    <t>رقم سند الدفع : 1918 - رسوم اتصالات المهندس الشبراوى من عهدة حمج</t>
  </si>
  <si>
    <t>رقم سند الدفع : 1918 - رسوم اتصالات الفورمن قاسم من عهدة حمج</t>
  </si>
  <si>
    <t>رقم سند الدفع : 1918 - رسوم اتصالات حمد من عهدة حمد</t>
  </si>
  <si>
    <t>رقم سند الدفع : 1918 - رسوم اتصالات الفورمن عطا من عهدة حمج</t>
  </si>
  <si>
    <t>رقم سند الدفع : 1918 - رسوم اتصالات الفورمن شبير من عهدة حمج</t>
  </si>
  <si>
    <t>رقم سند الدفع : 1918 - رسوم اتصالات الفورمن محمد من عهدة حمج</t>
  </si>
  <si>
    <t>رقم سند الدفع : 1919 - مخالفات سيارة المحاسب محمود من عهدة حمد</t>
  </si>
  <si>
    <t>رقم سند الدفع : 1919 - مخالفات قاسم من عهدة حمد</t>
  </si>
  <si>
    <t>رقم سند الدفع : 1919 - ضمان صحى بنت الشبراوى من عهدة حمد</t>
  </si>
  <si>
    <t>رقم سند الدفع : 1919 - رسوم اصدار توقيع اليكترونى من عهدة حمد</t>
  </si>
  <si>
    <t>رقم سند الدفع : 1919 - رسوم بطاقة عمل حمد عليان من عهدة حمد</t>
  </si>
  <si>
    <t>رقم سند الدفع : 1919 - الغاء عمل وعمال فورمن خالد من عهدة حمد</t>
  </si>
  <si>
    <t>رقم سند الدفع : 1919 - مخالفة بخيت المزروعى من عهدة حمد</t>
  </si>
  <si>
    <t>رقم سند الدفع : 1919 - رسوم اقامة وهوية محمد وابنة من عهدة حمد</t>
  </si>
  <si>
    <t>رقم سند الدفع : 1919 - اتعاب استشارلا فانتسى من عهدة حمد</t>
  </si>
  <si>
    <t>رقم سند الدفع : 1920 - بترول سيارات الشركة من عهدة حمد</t>
  </si>
  <si>
    <t>رقم سند الدفع : 1921 - رسوم اعتماد مخططات كهرباء لموقع عبيد الهاملى من عهدة حمد</t>
  </si>
  <si>
    <t>رقم سند الدفع : 1921 - رسوم نفايات لموقع هلال سويح من عهدة حمد</t>
  </si>
  <si>
    <t>رقم سند الدفع : 1921 - رسوم نفايات لموقع احمد بلكور من عهدة حمد</t>
  </si>
  <si>
    <t>سلفة فورمن محمد</t>
  </si>
  <si>
    <t>رقم سند الدفع : 1921 - مخالفة تجاوز اشارة حمرا للفورمن محمد من عهدة حمد</t>
  </si>
  <si>
    <t>رقم سند الدفع : 1921 - تجديد ملكية سيارة هلوكس من عهدة حمد</t>
  </si>
  <si>
    <t>رقم سند الدفع : 1921 - رسوم درب الباص من عهدة حمد</t>
  </si>
  <si>
    <t>رقم سند الدفع : 1921 - شحن درب الباص من عهدة حمد</t>
  </si>
  <si>
    <t>رقم سند الدفع : 1921 - رسوم الاتحاد بيرو من عهدة حمد</t>
  </si>
  <si>
    <t>رقم سند الدفع : 1922 - رسوم دفعه مقاول احمد المهيرى المزروعى من عهدة حمد</t>
  </si>
  <si>
    <t xml:space="preserve">رقم سند الدفع : 1922 - رسوم دفعه مقاول احمد المهيرى المزروعى من عهدة حمد - - </t>
  </si>
  <si>
    <t>رقم سند الدفع : 1922 - رسوم دفعه مقاول سالم راشد المنصورى من عهدة حمد</t>
  </si>
  <si>
    <t xml:space="preserve">رقم سند الدفع : 1922 - رسوم دفعه مقاول سالم راشد المنصورى من عهدة حمد - - </t>
  </si>
  <si>
    <t>رقم سند الدفع : 1922 - رسوم دفعه مقاول من عهدة حمد</t>
  </si>
  <si>
    <t xml:space="preserve">رقم سند الدفع : 1922 - رسوم دفعه مقاول من عهدة حمد - - </t>
  </si>
  <si>
    <t>رقم سند الدفع : 1922 - لوحة مشروع موقع سارة المنصورى من عهدة حمد من عهدة حمد</t>
  </si>
  <si>
    <t xml:space="preserve">رقم سند الدفع : 1922 - لوحة مشروع موقع سارة المنصورى من عهدة حمد من عهدة حمد - - </t>
  </si>
  <si>
    <t>رقم سند الدفع : 1922 - لوحات عدادات موقع عفراء المزروعى من عهدة حمد</t>
  </si>
  <si>
    <t xml:space="preserve">رقم سند الدفع : 1922 - لوحات عدادات موقع عفراء المزروعى من عهدة حمد - - </t>
  </si>
  <si>
    <t>رقم سند الدفع : 1923 - تامين سيارة برادو للمهندس على العقله من عهدة حمد</t>
  </si>
  <si>
    <t xml:space="preserve">رقم سند الدفع : 1923 - تامين سيارة برادو للمهندس على العقله من عهدة حمد - - </t>
  </si>
  <si>
    <t>رقم سند الدفع : 1923 - تامين سيارة هلوكس من عهدة حمد</t>
  </si>
  <si>
    <t xml:space="preserve">رقم سند الدفع : 1923 - تامين سيارة هلوكس من عهدة حمد - - </t>
  </si>
  <si>
    <t>رقم سند الدفع : 1923 - تامين تجديد بطاقة عمل المهندس على العقله من عهدة حمدذ</t>
  </si>
  <si>
    <t xml:space="preserve">رقم سند الدفع : 1923 - تامين تجديد بطاقة عمل المهندس على العقله من عهدة حمدذ - - </t>
  </si>
  <si>
    <t>رقم سند الدفع : 1923 - لوحات عدادات لموقع عبيد الهاملى من عهدة حمد</t>
  </si>
  <si>
    <t xml:space="preserve">رقم سند الدفع : 1923 - لوحات عدادات لموقع عبيد الهاملى من عهدة حمد - - </t>
  </si>
  <si>
    <t>رقم سند الدفع : 1923 - تامين موقع احمد المهيرى من عهدة حمد</t>
  </si>
  <si>
    <t xml:space="preserve">رقم سند الدفع : 1923 - تامين موقع احمد المهيرى من عهدة حمد - - </t>
  </si>
  <si>
    <t>رقم سند الدفع : 1923 - تامين العامل مجيد من عهدة حمد</t>
  </si>
  <si>
    <t xml:space="preserve">رقم سند الدفع : 1923 - تامين العامل مجيد من عهدة حمد - - </t>
  </si>
  <si>
    <t>رقم سند الدفع : 1923 - تامين العامل دوثرت من عهدة حمد</t>
  </si>
  <si>
    <t xml:space="preserve">رقم سند الدفع : 1923 - تامين العامل دوثرت من عهدة حمد - - </t>
  </si>
  <si>
    <t>رقم سند الدفع : 1923 - تامين العامل عطا من عهدة حمد</t>
  </si>
  <si>
    <t xml:space="preserve">رقم سند الدفع : 1923 - تامين العامل عطا من عهدة حمد - - </t>
  </si>
  <si>
    <t>رقم سند الدفع : 1923 - تامين العامل خالد من عهدة حمد</t>
  </si>
  <si>
    <t xml:space="preserve">رقم سند الدفع : 1923 - تامين العامل خالد من عهدة حمد - - </t>
  </si>
  <si>
    <t>رقم سند الدفع : 1923 - تأمين المخاطر لموقع احمد المهيرى المزروعى من عهدة حمد</t>
  </si>
  <si>
    <t xml:space="preserve">رقم سند الدفع : 1923 - تأمين المخاطر لموقع احمد المهيرى المزروعى من عهدة حمد - - </t>
  </si>
  <si>
    <t>رقم سند الدفع : 1925 - مصروف مكتب من عهدة حمد</t>
  </si>
  <si>
    <t>رقم سند الدفع : 1925 - رسوم تسجيل عمال بالبدر من عهدة حمد</t>
  </si>
  <si>
    <t>رقم سند الدفع : 1925 - رسوم تسجيل الشعلة الزرقاء من عهدة حمد</t>
  </si>
  <si>
    <t>امير المهيرى</t>
  </si>
  <si>
    <t>دكتات لموقع امير المهيرى</t>
  </si>
  <si>
    <t>ضريبة على دكتات لموقع امير المهيرى</t>
  </si>
  <si>
    <t xml:space="preserve">رقم سند الدفع : 1933 - خصم من الحساب </t>
  </si>
  <si>
    <t xml:space="preserve">رقم سند الدفع : 1934 - خصم على التامين </t>
  </si>
  <si>
    <t xml:space="preserve">رقم سند الدفع : 1936 - مواد بناء لموقع سالم على المهيرى من عهدة علاء </t>
  </si>
  <si>
    <t xml:space="preserve">رقم سند الدفع : 1936 - مواد بناء لموقع سالم على المهيرى من عهدة علاء - - </t>
  </si>
  <si>
    <t>رقم سند الدفع : 1936 - مواد بناء لموقع ايمان الحمادى من عهدة علاء</t>
  </si>
  <si>
    <t xml:space="preserve">رقم سند الدفع : 1936 - مواد بناء لموقع ايمان الحمادى من عهدة علاء - - </t>
  </si>
  <si>
    <t xml:space="preserve">رقم سند الدفع : 1936 - مواد للكرفانات موقع سالم على المهيرى </t>
  </si>
  <si>
    <t xml:space="preserve">رقم سند الدفع : 1936 - مواد للكرفانات موقع سالم على المهيرى - - </t>
  </si>
  <si>
    <t>رقم سند الدفع : 1936 - بترول لموقع احمد راشد من عهدة علاء</t>
  </si>
  <si>
    <t xml:space="preserve">رقم سند الدفع : 1936 - بترول لموقع احمد راشد من عهدة علاء - - </t>
  </si>
  <si>
    <t>رقم سند الدفع : 1937 - غسيل سيارة من عهدة علاء</t>
  </si>
  <si>
    <t>رقم سند الدفع : 1937 - تصليح هلتى وكومبكتر من عهدة علاء</t>
  </si>
  <si>
    <t>رقم سند الدفع : 1938 - صرف اضافى عمال سبيس لايت لشهر 11 من عهدة مهندس على العقله</t>
  </si>
  <si>
    <t>رقم سند الدفع : 1938 - صرف اضافى عمال الشعلة البيضاء لشهر 11 من عهدة مهندس على العقله</t>
  </si>
  <si>
    <t>رقم سند الدفع : 1940 - بترول سيارة برادو من عهدة مهندس على العقله</t>
  </si>
  <si>
    <t xml:space="preserve">رقم سند الدفع : 1940 - بترول سيارة برادو من عهدة مهندس على العقله - - </t>
  </si>
  <si>
    <t>رقم سند الدفع : 1940 - مواد بقاله للمكتب من عهدة مهندس على العقله</t>
  </si>
  <si>
    <t xml:space="preserve">رقم سند الدفع : 1940 - مواد بقاله للمكتب من عهدة مهندس على العقله - - </t>
  </si>
  <si>
    <t>رقم سند الدفع : 1940 - مصروف عمال من عهدة مهندس على العقله</t>
  </si>
  <si>
    <t xml:space="preserve">رقم سند الدفع : 1940 - مصروف عمال من عهدة مهندس على العقله - - </t>
  </si>
  <si>
    <t>الضريبة الواردة عن الربع الرابع لعام 2023</t>
  </si>
  <si>
    <t>الضريبة الصادرة عن الربع الرابع لعام 2023</t>
  </si>
  <si>
    <t>الضريبة المستحقة الدفع عن الربع الرابع عام 2023</t>
  </si>
  <si>
    <t>ساعات العمل لعمال سبيس لايت شهر 9-2023</t>
  </si>
  <si>
    <t>ساعات العمل لعمال سبيس لايت شهر 10-2023</t>
  </si>
  <si>
    <t>ساعات العمل عمال سبيس لايت لشهر 11-2023</t>
  </si>
  <si>
    <t>ساعات العمل عمال سبيس لايت شهر 12-2023</t>
  </si>
  <si>
    <t>رقم سند الدفع : 1970 - مواد تكييف لموقع عفراء المزروعى من عهدة موسى</t>
  </si>
  <si>
    <t xml:space="preserve">رقم سند الدفع : 1970 - مواد تكييف لموقع عفراء المزروعى من عهدة موسى - - </t>
  </si>
  <si>
    <t>رقم سند الدفع : 1970 - مواد تكييف لموقع ايمان الحمادى من عهدة موسى</t>
  </si>
  <si>
    <t xml:space="preserve">رقم سند الدفع : 1970 - مواد تكييف لموقع ايمان الحمادى من عهدة موسى - - </t>
  </si>
  <si>
    <t>رقم سند الدفع : 1970 - مواد تكييف لموقع رعد الحربى من عهدة موسى</t>
  </si>
  <si>
    <t xml:space="preserve">رقم سند الدفع : 1970 - مواد تكييف لموقع رعد الحربى من عهدة موسى - - </t>
  </si>
  <si>
    <t>رقم سند الدفع : 1970 - بايبات غاز لموقع حمد سعيد من عهدة موسى</t>
  </si>
  <si>
    <t xml:space="preserve">رقم سند الدفع : 1970 - بايبات غاز لموقع حمد سعيد من عهدة موسى - - </t>
  </si>
  <si>
    <t>رقم سند الدفع : 1970 - بايبات غاز لموقع محمد ناجى من عهدة موسى</t>
  </si>
  <si>
    <t xml:space="preserve">رقم سند الدفع : 1970 - بايبات غاز لموقع محمد ناجى من عهدة موسى - - </t>
  </si>
  <si>
    <t>رقم سند الدفع : 1970 - بايبات غاز لموقع محمد صياح المنصورى من عهدة موسى</t>
  </si>
  <si>
    <t xml:space="preserve">رقم سند الدفع : 1970 - بايبات غاز لموقع محمد صياح المنصورى من عهدة موسى - - </t>
  </si>
  <si>
    <t>رقم سند الدفع : 1970 - مواد تكييف لموقع محمد صياح المنصورى من عهدة موسى</t>
  </si>
  <si>
    <t xml:space="preserve">رقم سند الدفع : 1970 - مواد تكييف لموقع محمد صياح المنصورى من عهدة موسى - - </t>
  </si>
  <si>
    <t>رقم سند الدفع : 1970 - مواد تكييف لموقع محمد راشد المنصورى من عهدة موسى</t>
  </si>
  <si>
    <t xml:space="preserve">رقم سند الدفع : 1970 - مواد تكييف لموقع محمد راشد المنصورى من عهدة موسى - - </t>
  </si>
  <si>
    <t>رقم سند الدفع : 1970 - بايبات غاز لموقع احمد الماس المرر من عهدة موسى</t>
  </si>
  <si>
    <t xml:space="preserve">رقم سند الدفع : 1970 - بايبات غاز لموقع احمد الماس المرر من عهدة موسى - - </t>
  </si>
  <si>
    <t>رقم سند الدفع : 1970 - مساحات زجاج سيارة موسى من عهدة موسى</t>
  </si>
  <si>
    <t xml:space="preserve">رقم سند الدفع : 1970 - مساحات زجاج سيارة موسى من عهدة موسى - - </t>
  </si>
  <si>
    <t>رقم سند الدفع : 1970 - مواد كهرباء لموقع سالم راشد من عهدة موسى</t>
  </si>
  <si>
    <t xml:space="preserve">رقم سند الدفع : 1970 - مواد كهرباء لموقع سالم راشد من عهدة موسى - - </t>
  </si>
  <si>
    <t>رقم سند الدفع : 1983 - صرف دفعه من الحساب من عهدة الشبراوى</t>
  </si>
  <si>
    <t>رقم سند الدفع : 1984 - طباعة اوفر تايم من عهدة الشبراوى</t>
  </si>
  <si>
    <t>رقم سند الدفع : 1984 - مواد تكييف لموقع احمد الحمادى تحمل على بخيت المزروعى</t>
  </si>
  <si>
    <t>رقم سند الدفع : 1984 - تصليح كومبروسر من عهدة الشبراوى</t>
  </si>
  <si>
    <t>رقم سند الدفع : 1984 - تصليح جلندر لموقع بخيت المزروعى يخصم على نور خان من عهدة الشبراوى</t>
  </si>
  <si>
    <t>رقم سند الدفع : 1984 - بووم لودر لموقع طفله تحمل على بخيت المزروعى من عهدة الشبراوى</t>
  </si>
  <si>
    <t>رقم سند الدفع : 1984 - بوب كات لموقع هلال سويح من عهدة الشبراوى</t>
  </si>
  <si>
    <t>رقم سند الدفع : 2036 - تحويل مصاريف موقع طفلة الى موقع بخيت المزروعى</t>
  </si>
  <si>
    <t>رقم سند الدفع : 2058 - صرف دفعه من الحساب من عهدة الشبراوى</t>
  </si>
  <si>
    <t>اثبات رواتب واضافى مدينة الدار لشهر 12-2023</t>
  </si>
  <si>
    <t>تاثبات رواتب واضافى مدينة الدار لشهر 12-2023</t>
  </si>
  <si>
    <t>رقم سند الدفع : 2100 - خصم السلفة من مستحقات نهاية الخدمة لفورمن خالد</t>
  </si>
  <si>
    <t>سلفة للعامل برويز مقابل الاقامة</t>
  </si>
  <si>
    <t>سلفة للعامل دار مندر مقابل الاقامة</t>
  </si>
  <si>
    <t>سلفة للعامل ودود مقابل الاقامة</t>
  </si>
  <si>
    <t>سلفة للعامل بيبك مقابل الاقامة</t>
  </si>
  <si>
    <t>سلفة للمهندس محمد السويدانى مقابل الاقامة</t>
  </si>
  <si>
    <t>سلفة للعامل حمزة السويدانى مقابل الاقامة</t>
  </si>
  <si>
    <t>سلفة للعامل الله ديتا مقابل الاقامة</t>
  </si>
  <si>
    <t>سلفة للعامل محمد صدام مقابل الاقامة</t>
  </si>
  <si>
    <t xml:space="preserve">سلف اقامة للعمال </t>
  </si>
  <si>
    <t>تحويل فواتير المياه الى اورانتيس</t>
  </si>
  <si>
    <t>اعمال تكييف للعملاء حولت الى اورانتيس</t>
  </si>
  <si>
    <t>اعمال تكييف حولت الى اورانتيس</t>
  </si>
  <si>
    <t>فيلا محمد عبدالله الحمادى Retention</t>
  </si>
  <si>
    <t>فيلا عفراء المزروعى Retention</t>
  </si>
  <si>
    <t>فيلا عبدالله الظاهرى Retention</t>
  </si>
  <si>
    <t>فيلا احمد بخيت الهاملى Retention</t>
  </si>
  <si>
    <t>فيلا احمد بلكور المزروعى Retention</t>
  </si>
  <si>
    <t>فيلا عبدالله سلطان الحمادى Retention</t>
  </si>
  <si>
    <t>فيلا سالمين المزروعى Retention</t>
  </si>
  <si>
    <t>فيلا محمد مرشد المرر Retention</t>
  </si>
  <si>
    <t>فيلا راشد صميم المنصورى Retention</t>
  </si>
  <si>
    <t>فيلا هلال سويح Retention</t>
  </si>
  <si>
    <t>فيلا احمد الحمادى Retention</t>
  </si>
  <si>
    <t>فيلا سيف الهاملي مدينة زايد Retention</t>
  </si>
  <si>
    <t>فيلا عبيد الهاملى Retention</t>
  </si>
  <si>
    <t>فيلا محمد راشد المنصورى Retention</t>
  </si>
  <si>
    <t>فيلا احمد المهيري المزروعي Retention</t>
  </si>
  <si>
    <t>فيلا على احمد المحرمى Retention</t>
  </si>
  <si>
    <t>فيلا محمد بخيت المزروعى Retention</t>
  </si>
  <si>
    <t>مجالس محمد على المرر Retention</t>
  </si>
  <si>
    <t>فيلا محمد الظاهرى Retention</t>
  </si>
  <si>
    <t>بناية مؤسسة المزروعى للتوريدات Retention</t>
  </si>
  <si>
    <t>فيلا سهيل المزروعى Retention</t>
  </si>
  <si>
    <t>فيلا احمد الماس المرر Retention</t>
  </si>
  <si>
    <t>تسويات سنوات سابقه مدينة</t>
  </si>
  <si>
    <t>مدينون تجاريون</t>
  </si>
  <si>
    <t>مخصص استكمال مشاريع</t>
  </si>
  <si>
    <t>Current Earnings</t>
  </si>
  <si>
    <t>حساب وسيط</t>
  </si>
  <si>
    <t>تسويات سنوات سابقه دائنة</t>
  </si>
  <si>
    <t xml:space="preserve">ساعات العمل لعمال الشعلة البيضاء شهر 9-2023 </t>
  </si>
  <si>
    <t>ساعات العمر لعمال الشعلة البيضاء شهر 10 -2023</t>
  </si>
  <si>
    <t>ساعات عمل شهر 11-2023 لعمال الشعلة البيضاء</t>
  </si>
  <si>
    <t>ساعات العمل شهر 12-2023 لعمال الشعلة البيضاء</t>
  </si>
  <si>
    <t>رقم سند الدفع : 2258 - صرف دفعه من الحساب من عهدة مهندس على العقله</t>
  </si>
  <si>
    <t xml:space="preserve">صرف رواتب البدر عمال مدينة الدار شهر 12-2022 </t>
  </si>
  <si>
    <t xml:space="preserve">صرف رواتب البدر عمال مدينة الدار شهر 1-2023 </t>
  </si>
  <si>
    <t xml:space="preserve">صرف رواتب البدر عمال مدينة الدار شهر 2-2023 </t>
  </si>
  <si>
    <t xml:space="preserve">صرف رواتب البدر عمال مدينة الدار شهر 3-2023 </t>
  </si>
  <si>
    <t xml:space="preserve">صرف رواتب البدر عمال مدينة الدار شهر 4-2023 </t>
  </si>
  <si>
    <t xml:space="preserve">صرف رواتب البدر عمال مدينة الدار شهر 5-2023 </t>
  </si>
  <si>
    <t xml:space="preserve">صرف رواتب البدر عمال مدينة الدار شهر 6-2023 </t>
  </si>
  <si>
    <t xml:space="preserve">صرف رواتب البدر عمال مدينة الدار شهر 7-2023 </t>
  </si>
  <si>
    <t xml:space="preserve">صرف رواتب البدر عمال مدينة الدار شهر 8-2023 </t>
  </si>
  <si>
    <t xml:space="preserve">صرف رواتب البدر عمال مدينة الدار شهر 9-2023 </t>
  </si>
  <si>
    <t xml:space="preserve">صرف رواتب البدر عمال مدينة الدار شهر 10-2023 </t>
  </si>
  <si>
    <t xml:space="preserve">صرف رواتب البدر عمال مدينة الدار شهر 11-2023 </t>
  </si>
  <si>
    <t>تحويل الرواتب الر مترتبات موظفين مستحقة</t>
  </si>
  <si>
    <t>اثبات راتب السائق والى لشهر 3-2023</t>
  </si>
  <si>
    <t>اثبات راتب السائق ناصر لشهر 3-2023</t>
  </si>
  <si>
    <t>اثبات راتب السائق ناصر ووالى لشهر 3-2023</t>
  </si>
  <si>
    <t>استرداد راتب يمان الى عههدة مهندس على العقله</t>
  </si>
  <si>
    <t>رقم سند الدفع : 2623 - مواد نجارة لموقع بخيت المزروعى من عهدة الشبراوى</t>
  </si>
  <si>
    <t xml:space="preserve">رقم سند الدفع : 2623 - مواد نجارة لموقع بخيت المزروعى من عهدة الشبراوى - - </t>
  </si>
  <si>
    <t>رقم سند الدفع : 2623 - مواد بناء لموقع بخيت المزروعى من عهدة الشبراوى</t>
  </si>
  <si>
    <t xml:space="preserve">رقم سند الدفع : 2623 - مواد بناء لموقع بخيت المزروعى من عهدة الشبراوى - - </t>
  </si>
  <si>
    <t>رقم سند الدفع : 2623 - مواد نجارة لموقع احمد الماس المرر من عهدة الشبراوى</t>
  </si>
  <si>
    <t xml:space="preserve">رقم سند الدفع : 2623 - مواد نجارة لموقع احمد الماس المرر من عهدة الشبراوى - - </t>
  </si>
  <si>
    <t>رقم سند الدفع : 2623 - مواد سيراميك لموقع احمد الماس من عهدة الشبراوى</t>
  </si>
  <si>
    <t xml:space="preserve">رقم سند الدفع : 2623 - مواد سيراميك لموقع احمد الماس من عهدة الشبراوى - - </t>
  </si>
  <si>
    <t>رقم سند الدفع : 2623 - مواد صبغ لموقع احمد الحمادى من عهدة الشبراوى</t>
  </si>
  <si>
    <t xml:space="preserve">رقم سند الدفع : 2623 - مواد صبغ لموقع احمد الحمادى من عهدة الشبراوى - - </t>
  </si>
  <si>
    <t>رقم سند الدفع : 2623 - مواد حجر لموقع محمد صياح من عهدة الشبراوى</t>
  </si>
  <si>
    <t xml:space="preserve">رقم سند الدفع : 2623 - مواد حجر لموقع محمد صياح من عهدة الشبراوى - - </t>
  </si>
  <si>
    <t>رقم سند الدفع : 2623 - مواد نجارة لموقع محمد صياح المنصورى من عهدة الشبراوى</t>
  </si>
  <si>
    <t xml:space="preserve">رقم سند الدفع : 2623 - مواد نجارة لموقع محمد صياح المنصورى من عهدة الشبراوى - - </t>
  </si>
  <si>
    <t>رقم سند الدفع : 2623 - مناهيل صحية لموقع عبدالله الظاهرى من عهدة الشبراوى</t>
  </si>
  <si>
    <t xml:space="preserve">رقم سند الدفع : 2623 - مناهيل صحية لموقع عبدالله الظاهرى من عهدة الشبراوى - - </t>
  </si>
  <si>
    <t>رقم سند الدفع : 2796 - رسوم اعتماد مخططات كهرباء لموقع على ضبيب العامرى من عهدة مهندس على العقله</t>
  </si>
  <si>
    <t>رقم سند الدفع : 3169 - تعديل مخططات لموقع سيف سهيل المزروعى من عهدة مهندس على العقله</t>
  </si>
  <si>
    <t>رقم سند الدفع : 3169 - رسوم كهرباء للمكتب من عهدة مهندس على العقله</t>
  </si>
  <si>
    <t>رقم سند الدفع : 3169 - رسوم اتصالات مهندس على العقله من عهدة مهندس على</t>
  </si>
  <si>
    <t>رقم سند الدفع : 3169 - تعديل مخططات لموقع محمد ناجى منعهدة مهندس على العقله</t>
  </si>
  <si>
    <t>شيكات اجلة صادرة شيك : 100132 حصلت فى البنك (دفعه ثانية من ايجار منزل مهندس على العقله)</t>
  </si>
  <si>
    <t xml:space="preserve">استرداد كفاله احمد بخيت الهاملى </t>
  </si>
  <si>
    <t>رقم سند الدفع : 3756 - سداد كفاله ايمان الحمادى من بنك الفجيرة</t>
  </si>
  <si>
    <t xml:space="preserve">رقم سند الدفع : 3756 - رسوم اصدار كفاله ايمان الحمادى من بنك الفجيرة </t>
  </si>
  <si>
    <t>تامين كهرباء محمد صياح المنصورى</t>
  </si>
  <si>
    <t>تامين مياه وكهرباء محمد صياح المنصورى من عهدة حمد</t>
  </si>
  <si>
    <t>تامين كهرباء بخيت المزروعى</t>
  </si>
  <si>
    <t>تامين مياه وكهرباء بخيت المزروعى من تامين احمد الحمادى</t>
  </si>
  <si>
    <t>Retained Earnings(from Last Years)</t>
  </si>
  <si>
    <t>رقم سند الدفع : 1299 - بترول سيارة برادو من عهدة مهندس على العقله</t>
  </si>
  <si>
    <t xml:space="preserve">رقم سند الدفع : 1299 - بترول سيارة برادو من عهدة مهندس على العقله - - </t>
  </si>
  <si>
    <t>Total</t>
  </si>
  <si>
    <t>بناية مؤسسة المزروعى للتوريدات</t>
  </si>
  <si>
    <t>فيلا محمد على الحمادى</t>
  </si>
  <si>
    <t>فيلا حمد سعيد المزروعى</t>
  </si>
  <si>
    <t>فيلا عبيد الهاملى</t>
  </si>
  <si>
    <t>فيلا مبارك المزروعى</t>
  </si>
  <si>
    <t>فيلا احمد المهيري المزروعي</t>
  </si>
  <si>
    <t>فيلا سالمين المزروعى</t>
  </si>
  <si>
    <t>فيلا احمد بلكور المزروعى</t>
  </si>
  <si>
    <t>فيلا راشد صميم المنصورى</t>
  </si>
  <si>
    <t>فيلا سالم راشد المنصورى</t>
  </si>
  <si>
    <t>فيلا محمد راشد المنصورى</t>
  </si>
  <si>
    <t>فيلا محمد بخيت المزروعى</t>
  </si>
  <si>
    <t>فيلا سارة المنصورى</t>
  </si>
  <si>
    <t>فيلا ايمان الحمادى</t>
  </si>
  <si>
    <t>مسجد راشد كندى المرر</t>
  </si>
  <si>
    <t>فيلا سيف الهاملي مدينة زايد</t>
  </si>
  <si>
    <t>فيلا هلال سويح</t>
  </si>
  <si>
    <t>فيلا عبدالله الظاهرى</t>
  </si>
  <si>
    <t>فيلا على احمد المحرمى</t>
  </si>
  <si>
    <t>فيلا احمد بخيت الهاملى</t>
  </si>
  <si>
    <t>فيلا احمد الحمادى</t>
  </si>
  <si>
    <t>فيلا محمد صياح المنصورى</t>
  </si>
  <si>
    <t>فيلا احمد الماس المرر</t>
  </si>
  <si>
    <t>فيلا محمد الظاهرى</t>
  </si>
  <si>
    <t>فيلا عفراء المزروعى</t>
  </si>
  <si>
    <t>فيلا محمد عبدالله الحمادى</t>
  </si>
  <si>
    <t>فيلا احمد راشد المنصورى</t>
  </si>
  <si>
    <t>فيلا سيف سهيل المزروعى</t>
  </si>
  <si>
    <t>فيلا بخيته العامرى</t>
  </si>
  <si>
    <t>فيلا محمد ناجى المنصورى</t>
  </si>
  <si>
    <t>محلات سيف الهاملى</t>
  </si>
  <si>
    <t>فيلا محمد مرشد المرر</t>
  </si>
  <si>
    <t>فيلا موسى المزروعى</t>
  </si>
  <si>
    <t>مجالس محمد على المرر</t>
  </si>
  <si>
    <t>فيلا سهيل المزروعى</t>
  </si>
  <si>
    <t>فيلا راشد كندى المرر</t>
  </si>
  <si>
    <t>فيلا زليخة الحمادى</t>
  </si>
  <si>
    <t>فيلا سالم على المهيرى المزروعى</t>
  </si>
  <si>
    <t>فيلا على ضبيب العامرى</t>
  </si>
  <si>
    <t>فيلا محمد خلفان المزروعى</t>
  </si>
  <si>
    <t>فيلا بخيت المزروعى</t>
  </si>
  <si>
    <t>مؤسسة خنور للنقليات والمقاولات</t>
  </si>
  <si>
    <t>فيلا خالد ناجى المنصورى</t>
  </si>
  <si>
    <t>فيلا سليمان الحمادى*لقمان</t>
  </si>
  <si>
    <t>فيلا عبدالله سلطان الحمادى</t>
  </si>
  <si>
    <t>فيلا موقع طفلة</t>
  </si>
  <si>
    <t>صناعية النصراوى</t>
  </si>
  <si>
    <t>Cost Of Revenue</t>
  </si>
  <si>
    <t>Account</t>
  </si>
  <si>
    <t xml:space="preserve">Project </t>
  </si>
  <si>
    <t>بناية مؤسسة المزروعى</t>
  </si>
  <si>
    <t xml:space="preserve">      Accrued Expenses</t>
  </si>
  <si>
    <t>Bank Charges</t>
  </si>
  <si>
    <t xml:space="preserve">      Charity &amp; Donations</t>
  </si>
  <si>
    <t>Retained Earnings</t>
  </si>
  <si>
    <t xml:space="preserve">      Electricity &amp; Water</t>
  </si>
  <si>
    <t xml:space="preserve">      Finance Salaries</t>
  </si>
  <si>
    <t>Description</t>
  </si>
  <si>
    <t>Computer &amp; Software - Value</t>
  </si>
  <si>
    <t>Prepaid Expenses</t>
  </si>
  <si>
    <t>Construction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</si>
</sst>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0"/>
      <color theme="1"/>
      <name val="Times New Roman"/>
      <family val="2"/>
    </font>
    <font>
      <sz val="10"/>
      <color theme="1"/>
      <name val="Times New Roman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0"/>
      <color rgb="FF006100"/>
      <name val="Times New Roman"/>
      <family val="2"/>
    </font>
    <font>
      <sz val="10"/>
      <color rgb="FF9C0006"/>
      <name val="Times New Roman"/>
      <family val="2"/>
    </font>
    <font>
      <sz val="10"/>
      <color rgb="FF9C5700"/>
      <name val="Times New Roman"/>
      <family val="2"/>
    </font>
    <font>
      <sz val="10"/>
      <color rgb="FF3F3F76"/>
      <name val="Times New Roman"/>
      <family val="2"/>
    </font>
    <font>
      <b/>
      <sz val="10"/>
      <color rgb="FF3F3F3F"/>
      <name val="Times New Roman"/>
      <family val="2"/>
    </font>
    <font>
      <b/>
      <sz val="10"/>
      <color rgb="FFFA7D00"/>
      <name val="Times New Roman"/>
      <family val="2"/>
    </font>
    <font>
      <sz val="10"/>
      <color rgb="FFFA7D00"/>
      <name val="Times New Roman"/>
      <family val="2"/>
    </font>
    <font>
      <b/>
      <sz val="10"/>
      <color theme="0"/>
      <name val="Times New Roman"/>
      <family val="2"/>
    </font>
    <font>
      <sz val="10"/>
      <color rgb="FFFF0000"/>
      <name val="Times New Roman"/>
      <family val="2"/>
    </font>
    <font>
      <i/>
      <sz val="10"/>
      <color rgb="FF7F7F7F"/>
      <name val="Times New Roman"/>
      <family val="2"/>
    </font>
    <font>
      <b/>
      <sz val="10"/>
      <color theme="1"/>
      <name val="Times New Roman"/>
      <family val="2"/>
    </font>
    <font>
      <sz val="10"/>
      <color theme="0"/>
      <name val="Times New Roman"/>
      <family val="2"/>
    </font>
    <font>
      <b/>
      <u/>
      <sz val="8"/>
      <color theme="1"/>
      <name val="Arial Unicode MS"/>
    </font>
    <font>
      <sz val="9"/>
      <color theme="1"/>
      <name val="Arial Unicode MS"/>
    </font>
    <font>
      <b/>
      <sz val="9"/>
      <color theme="1"/>
      <name val="Arial Unicode MS"/>
    </font>
    <font>
      <u/>
      <sz val="10"/>
      <color theme="10"/>
      <name val="Times New Roman"/>
      <family val="2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1" fillId="0" borderId="0" applyNumberFormat="0" applyFill="0" applyBorder="0" applyAlignment="0" applyProtection="0"/>
  </cellStyleXfs>
  <cellXfs count="40">
    <xf numFmtId="0" fontId="0" fillId="0" borderId="0" xfId="0"/>
    <xf numFmtId="0" fontId="19" fillId="0" borderId="10" xfId="0" applyFont="1" applyBorder="1" applyAlignment="1">
      <alignment wrapText="1"/>
    </xf>
    <xf numFmtId="0" fontId="19" fillId="0" borderId="0" xfId="0" applyFont="1" applyAlignment="1">
      <alignment wrapText="1"/>
    </xf>
    <xf numFmtId="0" fontId="19" fillId="0" borderId="11" xfId="0" applyFont="1" applyBorder="1" applyAlignment="1">
      <alignment wrapText="1"/>
    </xf>
    <xf numFmtId="4" fontId="19" fillId="0" borderId="11" xfId="0" applyNumberFormat="1" applyFont="1" applyBorder="1" applyAlignment="1">
      <alignment horizontal="right" wrapText="1"/>
    </xf>
    <xf numFmtId="0" fontId="19" fillId="0" borderId="11" xfId="0" applyFont="1" applyBorder="1" applyAlignment="1">
      <alignment horizontal="right" wrapText="1"/>
    </xf>
    <xf numFmtId="0" fontId="19" fillId="0" borderId="12" xfId="0" applyFont="1" applyBorder="1" applyAlignment="1">
      <alignment wrapText="1"/>
    </xf>
    <xf numFmtId="4" fontId="19" fillId="0" borderId="12" xfId="0" applyNumberFormat="1" applyFont="1" applyBorder="1" applyAlignment="1">
      <alignment horizontal="right" wrapText="1"/>
    </xf>
    <xf numFmtId="0" fontId="19" fillId="0" borderId="12" xfId="0" applyFont="1" applyBorder="1" applyAlignment="1">
      <alignment horizontal="right" wrapText="1"/>
    </xf>
    <xf numFmtId="0" fontId="20" fillId="33" borderId="13" xfId="0" applyFont="1" applyFill="1" applyBorder="1" applyAlignment="1">
      <alignment horizontal="left" vertical="center" wrapText="1"/>
    </xf>
    <xf numFmtId="0" fontId="20" fillId="33" borderId="14" xfId="0" applyFont="1" applyFill="1" applyBorder="1" applyAlignment="1">
      <alignment horizontal="left" vertical="center" wrapText="1"/>
    </xf>
    <xf numFmtId="0" fontId="20" fillId="33" borderId="14" xfId="0" applyFont="1" applyFill="1" applyBorder="1" applyAlignment="1">
      <alignment horizontal="right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1" fillId="0" borderId="16" xfId="42" applyBorder="1" applyAlignment="1">
      <alignment wrapText="1"/>
    </xf>
    <xf numFmtId="0" fontId="20" fillId="33" borderId="17" xfId="0" applyFont="1" applyFill="1" applyBorder="1" applyAlignment="1">
      <alignment horizontal="right" wrapText="1"/>
    </xf>
    <xf numFmtId="0" fontId="20" fillId="33" borderId="18" xfId="0" applyFont="1" applyFill="1" applyBorder="1" applyAlignment="1">
      <alignment horizontal="right" wrapText="1"/>
    </xf>
    <xf numFmtId="0" fontId="20" fillId="33" borderId="19" xfId="0" applyFont="1" applyFill="1" applyBorder="1" applyAlignment="1">
      <alignment horizontal="right" wrapText="1"/>
    </xf>
    <xf numFmtId="0" fontId="19" fillId="0" borderId="0" xfId="0" applyFont="1" applyBorder="1" applyAlignment="1">
      <alignment wrapText="1"/>
    </xf>
    <xf numFmtId="0" fontId="22" fillId="0" borderId="0" xfId="0" applyFont="1"/>
    <xf numFmtId="0" fontId="23" fillId="0" borderId="0" xfId="0" applyFont="1"/>
    <xf numFmtId="0" fontId="20" fillId="0" borderId="12" xfId="0" applyFont="1" applyBorder="1" applyAlignment="1">
      <alignment wrapText="1"/>
    </xf>
    <xf numFmtId="0" fontId="20" fillId="0" borderId="11" xfId="0" applyFont="1" applyBorder="1" applyAlignment="1">
      <alignment wrapText="1"/>
    </xf>
    <xf numFmtId="0" fontId="20" fillId="0" borderId="20" xfId="0" applyFont="1" applyBorder="1" applyAlignment="1">
      <alignment wrapText="1"/>
    </xf>
    <xf numFmtId="14" fontId="20" fillId="0" borderId="12" xfId="0" applyNumberFormat="1" applyFont="1" applyBorder="1" applyAlignment="1">
      <alignment wrapText="1"/>
    </xf>
    <xf numFmtId="14" fontId="20" fillId="0" borderId="11" xfId="0" applyNumberFormat="1" applyFont="1" applyBorder="1" applyAlignment="1">
      <alignment wrapText="1"/>
    </xf>
    <xf numFmtId="14" fontId="20" fillId="0" borderId="20" xfId="0" applyNumberFormat="1" applyFont="1" applyBorder="1" applyAlignment="1">
      <alignment wrapText="1"/>
    </xf>
    <xf numFmtId="0" fontId="0" fillId="0" borderId="0" xfId="0"/>
    <xf numFmtId="0" fontId="18" fillId="0" borderId="0" xfId="0" applyFont="1" applyAlignment="1">
      <alignment wrapText="1"/>
    </xf>
    <xf numFmtId="0" fontId="0" fillId="0" borderId="0" xfId="0" applyAlignment="1"/>
    <xf numFmtId="0" fontId="20" fillId="33" borderId="22" xfId="0" applyFont="1" applyFill="1" applyBorder="1" applyAlignment="1">
      <alignment horizontal="right" wrapText="1"/>
    </xf>
    <xf numFmtId="4" fontId="20" fillId="33" borderId="22" xfId="0" applyNumberFormat="1" applyFont="1" applyFill="1" applyBorder="1" applyAlignment="1">
      <alignment horizontal="right" wrapText="1"/>
    </xf>
    <xf numFmtId="0" fontId="20" fillId="0" borderId="21" xfId="0" applyFont="1" applyBorder="1" applyAlignment="1">
      <alignment wrapText="1"/>
    </xf>
    <xf numFmtId="0" fontId="19" fillId="0" borderId="21" xfId="0" applyFont="1" applyBorder="1" applyAlignment="1">
      <alignment wrapText="1"/>
    </xf>
    <xf numFmtId="0" fontId="19" fillId="0" borderId="23" xfId="0" applyFont="1" applyBorder="1" applyAlignment="1">
      <alignment wrapText="1"/>
    </xf>
    <xf numFmtId="0" fontId="19" fillId="0" borderId="21" xfId="0" applyFont="1" applyBorder="1" applyAlignment="1">
      <alignment horizontal="right" wrapText="1"/>
    </xf>
    <xf numFmtId="0" fontId="20" fillId="0" borderId="24" xfId="0" applyFont="1" applyBorder="1" applyAlignment="1">
      <alignment wrapText="1"/>
    </xf>
    <xf numFmtId="0" fontId="20" fillId="0" borderId="0" xfId="0" applyFont="1" applyBorder="1" applyAlignment="1">
      <alignment wrapText="1"/>
    </xf>
    <xf numFmtId="0" fontId="19" fillId="0" borderId="0" xfId="0" applyFont="1" applyBorder="1" applyAlignment="1">
      <alignment horizontal="right" wrapText="1"/>
    </xf>
    <xf numFmtId="0" fontId="21" fillId="0" borderId="25" xfId="42" applyBorder="1" applyAlignment="1">
      <alignment wrapText="1"/>
    </xf>
    <xf numFmtId="4" fontId="19" fillId="0" borderId="0" xfId="0" applyNumberFormat="1" applyFont="1" applyBorder="1" applyAlignment="1">
      <alignment horizontal="right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C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</xdr:col>
          <xdr:colOff>396240</xdr:colOff>
          <xdr:row>5</xdr:row>
          <xdr:rowOff>53340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14568</xdr:row>
          <xdr:rowOff>0</xdr:rowOff>
        </xdr:from>
        <xdr:to>
          <xdr:col>1</xdr:col>
          <xdr:colOff>396240</xdr:colOff>
          <xdr:row>14568</xdr:row>
          <xdr:rowOff>228600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14568</xdr:row>
          <xdr:rowOff>0</xdr:rowOff>
        </xdr:from>
        <xdr:to>
          <xdr:col>3</xdr:col>
          <xdr:colOff>312420</xdr:colOff>
          <xdr:row>14568</xdr:row>
          <xdr:rowOff>228600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ownloads/Chart-of_Accounts%20(1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rt-of_Accounts (1)"/>
    </sheetNames>
    <sheetDataSet>
      <sheetData sheetId="0" refreshError="1">
        <row r="20">
          <cell r="B20" t="str">
            <v>عهدة مهندس علي</v>
          </cell>
          <cell r="C20" t="str">
            <v>عهدة مهندس علي</v>
          </cell>
          <cell r="D20" t="str">
            <v>Petty Cash Imprest</v>
          </cell>
        </row>
        <row r="21">
          <cell r="B21" t="str">
            <v>عهدة حمد</v>
          </cell>
          <cell r="C21" t="str">
            <v>عهدة حمد</v>
          </cell>
          <cell r="D21" t="str">
            <v>Petty Cash Imprest</v>
          </cell>
        </row>
        <row r="22">
          <cell r="B22" t="str">
            <v>عهدة الشبراوي</v>
          </cell>
          <cell r="C22" t="str">
            <v>عهدة الشبراوي</v>
          </cell>
          <cell r="D22" t="str">
            <v>Petty Cash Imprest</v>
          </cell>
        </row>
        <row r="23">
          <cell r="B23" t="str">
            <v>عهدة قاسم</v>
          </cell>
          <cell r="C23" t="str">
            <v>عهدة قاسم</v>
          </cell>
          <cell r="D23" t="str">
            <v>Petty Cash Imprest</v>
          </cell>
        </row>
        <row r="24">
          <cell r="B24" t="str">
            <v>عهدة محمد العقلة</v>
          </cell>
          <cell r="C24" t="str">
            <v>عهدة محمد العقلة</v>
          </cell>
          <cell r="D24" t="str">
            <v>Petty Cash Imprest</v>
          </cell>
        </row>
        <row r="25">
          <cell r="B25" t="str">
            <v>عهدة مادار</v>
          </cell>
          <cell r="C25" t="str">
            <v>عهدة مادار</v>
          </cell>
          <cell r="D25" t="str">
            <v>Petty Cash Imprest</v>
          </cell>
        </row>
        <row r="26">
          <cell r="B26" t="str">
            <v>عهدة موسي</v>
          </cell>
          <cell r="C26" t="str">
            <v>عهدة موسي</v>
          </cell>
          <cell r="D26" t="str">
            <v>Petty Cash Imprest</v>
          </cell>
        </row>
        <row r="27">
          <cell r="B27" t="str">
            <v>عهدة علاء العقلة</v>
          </cell>
          <cell r="C27" t="str">
            <v>عهدة علاء العقلة</v>
          </cell>
          <cell r="D27" t="str">
            <v>Petty Cash Imprest</v>
          </cell>
        </row>
        <row r="28">
          <cell r="B28" t="str">
            <v>عهدة شبير</v>
          </cell>
          <cell r="C28" t="str">
            <v>عهدة شبير</v>
          </cell>
          <cell r="D28" t="str">
            <v>Petty Cash Imprest</v>
          </cell>
        </row>
        <row r="29">
          <cell r="B29" t="str">
            <v>عهدة عطا</v>
          </cell>
          <cell r="C29" t="str">
            <v>عهدة عطا</v>
          </cell>
          <cell r="D29" t="str">
            <v>Petty Cash Imprest</v>
          </cell>
        </row>
        <row r="30">
          <cell r="B30" t="str">
            <v>عهدة م على (راتب)</v>
          </cell>
          <cell r="C30" t="str">
            <v>عهدة م على (راتب)</v>
          </cell>
          <cell r="D30" t="str">
            <v>Petty Cash Imprest</v>
          </cell>
        </row>
        <row r="31">
          <cell r="B31" t="str">
            <v>عهدة عليان 2</v>
          </cell>
          <cell r="C31" t="str">
            <v>عهدة عليان 2</v>
          </cell>
          <cell r="D31" t="str">
            <v>Petty Cash Imprest</v>
          </cell>
        </row>
        <row r="32">
          <cell r="B32" t="str">
            <v>عهدة ماجد</v>
          </cell>
          <cell r="C32" t="str">
            <v>عهدة ماجد</v>
          </cell>
          <cell r="D32" t="str">
            <v>Petty Cash Imprest</v>
          </cell>
        </row>
        <row r="33">
          <cell r="B33" t="str">
            <v>عهدة ليث</v>
          </cell>
          <cell r="C33" t="str">
            <v>عهدة ليث</v>
          </cell>
          <cell r="D33" t="str">
            <v>Petty Cash Imprest</v>
          </cell>
        </row>
        <row r="34">
          <cell r="B34" t="str">
            <v>عهدة فورمن عمار</v>
          </cell>
          <cell r="C34" t="str">
            <v>عهدة فورمن عمار</v>
          </cell>
          <cell r="D34" t="str">
            <v>Petty Cash Imprest</v>
          </cell>
        </row>
        <row r="35">
          <cell r="B35" t="str">
            <v>Banks</v>
          </cell>
          <cell r="C35" t="str">
            <v>البنوك</v>
          </cell>
        </row>
        <row r="36">
          <cell r="B36" t="str">
            <v>مصرف ابوظبي الاسلامى</v>
          </cell>
          <cell r="C36" t="str">
            <v>مصرف ابوظبي الاسلامى</v>
          </cell>
          <cell r="D36" t="str">
            <v>مصرف ابوظبي الاسلامى</v>
          </cell>
        </row>
        <row r="37">
          <cell r="B37" t="str">
            <v>بنك الفجيرة</v>
          </cell>
          <cell r="C37" t="str">
            <v>بنك الفجيرة</v>
          </cell>
          <cell r="D37" t="str">
            <v>بنك الفجيرة</v>
          </cell>
        </row>
        <row r="38">
          <cell r="B38" t="str">
            <v>مصرف الشارقة الاسلامى</v>
          </cell>
          <cell r="C38" t="str">
            <v>مصرف الشارقة الاسلامى</v>
          </cell>
          <cell r="D38" t="str">
            <v>مصرف الشارقة الاسلامى</v>
          </cell>
        </row>
        <row r="39">
          <cell r="B39" t="str">
            <v>Petrol Cards</v>
          </cell>
          <cell r="C39" t="str">
            <v>بطاقات البترول</v>
          </cell>
        </row>
        <row r="40">
          <cell r="B40" t="str">
            <v>Accounts Receivable</v>
          </cell>
          <cell r="C40" t="str">
            <v>الحسابات المدينة</v>
          </cell>
        </row>
        <row r="41">
          <cell r="B41" t="str">
            <v>Debtors</v>
          </cell>
          <cell r="C41" t="str">
            <v>المدينين</v>
          </cell>
        </row>
        <row r="42">
          <cell r="B42" t="str">
            <v>Cash Customer</v>
          </cell>
          <cell r="C42" t="str">
            <v>عميل نقدي</v>
          </cell>
          <cell r="D42" t="str">
            <v>العملاء</v>
          </cell>
        </row>
        <row r="43">
          <cell r="B43" t="str">
            <v>سيف الهاملي</v>
          </cell>
          <cell r="C43" t="str">
            <v>سيف الهاملي</v>
          </cell>
          <cell r="D43" t="str">
            <v>العملاء</v>
          </cell>
        </row>
        <row r="44">
          <cell r="B44" t="str">
            <v>احمد المهيري المزروعي</v>
          </cell>
          <cell r="C44" t="str">
            <v>احمد المهيري المزروعي</v>
          </cell>
          <cell r="D44" t="str">
            <v>العملاء</v>
          </cell>
        </row>
        <row r="45">
          <cell r="B45" t="str">
            <v>محمد على المرر</v>
          </cell>
          <cell r="C45" t="str">
            <v>محمد على المرر</v>
          </cell>
          <cell r="D45" t="str">
            <v>العملاء</v>
          </cell>
        </row>
        <row r="46">
          <cell r="B46" t="str">
            <v>أحمد الحمادى</v>
          </cell>
          <cell r="C46" t="str">
            <v>أحمد الحمادى</v>
          </cell>
          <cell r="D46" t="str">
            <v>العملاء</v>
          </cell>
        </row>
        <row r="47">
          <cell r="B47" t="str">
            <v>أحمد بخيت الهاملى</v>
          </cell>
          <cell r="C47" t="str">
            <v>أحمد بخيت الهاملى</v>
          </cell>
          <cell r="D47" t="str">
            <v>العملاء</v>
          </cell>
        </row>
        <row r="48">
          <cell r="B48" t="str">
            <v>أحمد بلكور المزروعى</v>
          </cell>
          <cell r="C48" t="str">
            <v>أحمد بلكور المزروعى</v>
          </cell>
          <cell r="D48" t="str">
            <v>العملاء</v>
          </cell>
        </row>
        <row r="49">
          <cell r="B49" t="str">
            <v>جابر مرشد المرر</v>
          </cell>
          <cell r="C49" t="str">
            <v>جابر مرشد المرر</v>
          </cell>
          <cell r="D49" t="str">
            <v>العملاء</v>
          </cell>
        </row>
        <row r="50">
          <cell r="B50" t="str">
            <v>حسن حسن الحمادى</v>
          </cell>
          <cell r="C50" t="str">
            <v>حسن حسن الحمادى</v>
          </cell>
          <cell r="D50" t="str">
            <v>العملاء</v>
          </cell>
        </row>
        <row r="51">
          <cell r="B51" t="str">
            <v>راشد صميم المنصورى</v>
          </cell>
          <cell r="C51" t="str">
            <v>راشد صميم المنصورى</v>
          </cell>
          <cell r="D51" t="str">
            <v>العملاء</v>
          </cell>
        </row>
        <row r="52">
          <cell r="B52" t="str">
            <v>راشد كندى المرر</v>
          </cell>
          <cell r="C52" t="str">
            <v>راشد كندى المرر</v>
          </cell>
          <cell r="D52" t="str">
            <v>العملاء</v>
          </cell>
        </row>
        <row r="53">
          <cell r="B53" t="str">
            <v>سارة المنصورى</v>
          </cell>
          <cell r="C53" t="str">
            <v>سارة المنصورى</v>
          </cell>
          <cell r="D53" t="str">
            <v>العملاء</v>
          </cell>
        </row>
        <row r="54">
          <cell r="B54" t="str">
            <v>سالم راشد المنصورى</v>
          </cell>
          <cell r="C54" t="str">
            <v>سالم راشد المنصورى</v>
          </cell>
          <cell r="D54" t="str">
            <v>العملاء</v>
          </cell>
        </row>
        <row r="55">
          <cell r="B55" t="str">
            <v>سليمان الحمادى*لقمان</v>
          </cell>
          <cell r="C55" t="str">
            <v>سليمان الحمادى*لقمان</v>
          </cell>
          <cell r="D55" t="str">
            <v>العملاء</v>
          </cell>
        </row>
        <row r="56">
          <cell r="B56" t="str">
            <v>سهيل المزروعى</v>
          </cell>
          <cell r="C56" t="str">
            <v>سهيل المزروعى</v>
          </cell>
          <cell r="D56" t="str">
            <v>العملاء</v>
          </cell>
        </row>
        <row r="57">
          <cell r="B57" t="str">
            <v>عبدالله الظاهرى</v>
          </cell>
          <cell r="C57" t="str">
            <v>عبدالله الظاهرى</v>
          </cell>
          <cell r="D57" t="str">
            <v>العملاء</v>
          </cell>
        </row>
        <row r="58">
          <cell r="B58" t="str">
            <v>عبدالله سلطان الحمادى</v>
          </cell>
          <cell r="C58" t="str">
            <v>عبدالله سلطان الحمادى</v>
          </cell>
          <cell r="D58" t="str">
            <v>العملاء</v>
          </cell>
        </row>
        <row r="59">
          <cell r="B59" t="str">
            <v>عفراء المزروعى</v>
          </cell>
          <cell r="C59" t="str">
            <v>عفراء المزروعى</v>
          </cell>
          <cell r="D59" t="str">
            <v>العملاء</v>
          </cell>
        </row>
        <row r="60">
          <cell r="B60" t="str">
            <v>على أحمد المحرمى</v>
          </cell>
          <cell r="C60" t="str">
            <v>على أحمد المحرمى</v>
          </cell>
          <cell r="D60" t="str">
            <v>العملاء</v>
          </cell>
        </row>
        <row r="61">
          <cell r="B61" t="str">
            <v>على كندى المرر</v>
          </cell>
          <cell r="C61" t="str">
            <v>على كندى المرر</v>
          </cell>
          <cell r="D61" t="str">
            <v>العملاء</v>
          </cell>
        </row>
        <row r="62">
          <cell r="B62" t="str">
            <v>على محمد المرر</v>
          </cell>
          <cell r="C62" t="str">
            <v>على محمد المرر</v>
          </cell>
          <cell r="D62" t="str">
            <v>العملاء</v>
          </cell>
        </row>
        <row r="63">
          <cell r="B63" t="str">
            <v>مبارك المزروعى</v>
          </cell>
          <cell r="C63" t="str">
            <v>مبارك المزروعى</v>
          </cell>
          <cell r="D63" t="str">
            <v>العملاء</v>
          </cell>
        </row>
        <row r="64">
          <cell r="B64" t="str">
            <v>محمد بخيت المزروعى</v>
          </cell>
          <cell r="C64" t="str">
            <v>محمد بخيت المزروعى</v>
          </cell>
          <cell r="D64" t="str">
            <v>العملاء</v>
          </cell>
        </row>
        <row r="65">
          <cell r="B65" t="str">
            <v>محمد خلفان المزروعى</v>
          </cell>
          <cell r="C65" t="str">
            <v>محمد خلفان المزروعى</v>
          </cell>
          <cell r="D65" t="str">
            <v>العملاء</v>
          </cell>
        </row>
        <row r="66">
          <cell r="B66" t="str">
            <v>محمد خميس سبيع</v>
          </cell>
          <cell r="C66" t="str">
            <v>محمد خميس سبيع</v>
          </cell>
          <cell r="D66" t="str">
            <v>العملاء</v>
          </cell>
        </row>
        <row r="67">
          <cell r="B67" t="str">
            <v>محمد راشد المنصورى</v>
          </cell>
          <cell r="C67" t="str">
            <v>محمد راشد المنصورى</v>
          </cell>
          <cell r="D67" t="str">
            <v>العملاء</v>
          </cell>
        </row>
        <row r="68">
          <cell r="B68" t="str">
            <v>محمد عبدالله الحمادى</v>
          </cell>
          <cell r="C68" t="str">
            <v>محمد عبدالله الحمادى</v>
          </cell>
          <cell r="D68" t="str">
            <v>العملاء</v>
          </cell>
        </row>
        <row r="69">
          <cell r="B69" t="str">
            <v>محمد مرشد المرر</v>
          </cell>
          <cell r="C69" t="str">
            <v>محمد مرشد المرر</v>
          </cell>
          <cell r="D69" t="str">
            <v>العملاء</v>
          </cell>
        </row>
        <row r="70">
          <cell r="B70" t="str">
            <v>موسى المزروعى</v>
          </cell>
          <cell r="C70" t="str">
            <v>موسى المزروعى</v>
          </cell>
          <cell r="D70" t="str">
            <v>العملاء</v>
          </cell>
        </row>
        <row r="71">
          <cell r="B71" t="str">
            <v>مؤسسة المزروعى</v>
          </cell>
          <cell r="C71" t="str">
            <v>مؤسسة المزروعى</v>
          </cell>
          <cell r="D71" t="str">
            <v>العملاء</v>
          </cell>
        </row>
        <row r="72">
          <cell r="B72" t="str">
            <v>نادى الظفرة</v>
          </cell>
          <cell r="C72" t="str">
            <v>نادى الظفرة</v>
          </cell>
          <cell r="D72" t="str">
            <v>العملاء</v>
          </cell>
        </row>
        <row r="73">
          <cell r="B73" t="str">
            <v>هلال المريخى</v>
          </cell>
          <cell r="C73" t="str">
            <v>هلال المريخى</v>
          </cell>
          <cell r="D73" t="str">
            <v>العملاء</v>
          </cell>
        </row>
        <row r="74">
          <cell r="B74" t="str">
            <v>محمد الظاهرى</v>
          </cell>
          <cell r="C74" t="str">
            <v>محمد الظاهرى</v>
          </cell>
          <cell r="D74" t="str">
            <v>العملاء</v>
          </cell>
        </row>
        <row r="75">
          <cell r="B75" t="str">
            <v>احمد الماس المرر</v>
          </cell>
          <cell r="C75" t="str">
            <v>احمد الماس المرر</v>
          </cell>
          <cell r="D75" t="str">
            <v>العملاء</v>
          </cell>
        </row>
        <row r="76">
          <cell r="B76" t="str">
            <v>احمد راشد المنصورى</v>
          </cell>
          <cell r="C76" t="str">
            <v>احمد راشد المنصورى</v>
          </cell>
          <cell r="D76" t="str">
            <v>العملاء</v>
          </cell>
        </row>
        <row r="77">
          <cell r="B77" t="str">
            <v>ايمان الحمادى</v>
          </cell>
          <cell r="C77" t="str">
            <v>ايمان الحمادى</v>
          </cell>
          <cell r="D77" t="str">
            <v>العملاء</v>
          </cell>
        </row>
        <row r="78">
          <cell r="B78" t="str">
            <v>عبيد الهاملى</v>
          </cell>
          <cell r="C78" t="str">
            <v>عبيد الهاملى</v>
          </cell>
          <cell r="D78" t="str">
            <v>العملاء</v>
          </cell>
        </row>
        <row r="79">
          <cell r="B79" t="str">
            <v>محمد صياح المنصورى</v>
          </cell>
          <cell r="C79" t="str">
            <v>محمد صياح المنصورى</v>
          </cell>
          <cell r="D79" t="str">
            <v>العملاء</v>
          </cell>
        </row>
        <row r="80">
          <cell r="B80" t="str">
            <v>محمد على الحمادى</v>
          </cell>
          <cell r="C80" t="str">
            <v>محمد على الحمادى</v>
          </cell>
          <cell r="D80" t="str">
            <v>العملاء</v>
          </cell>
        </row>
        <row r="81">
          <cell r="B81" t="str">
            <v>مدرسة المرفأ</v>
          </cell>
          <cell r="C81" t="str">
            <v>مدرسة المرفأ</v>
          </cell>
          <cell r="D81" t="str">
            <v>العملاء</v>
          </cell>
        </row>
        <row r="82">
          <cell r="B82" t="str">
            <v>هلال سويح</v>
          </cell>
          <cell r="C82" t="str">
            <v>هلال سويح</v>
          </cell>
          <cell r="D82" t="str">
            <v>العملاء</v>
          </cell>
        </row>
        <row r="83">
          <cell r="B83" t="str">
            <v>سالمين المزروعى</v>
          </cell>
          <cell r="C83" t="str">
            <v>سالمين المزروعى</v>
          </cell>
          <cell r="D83" t="str">
            <v>العملاء</v>
          </cell>
        </row>
        <row r="84">
          <cell r="B84" t="str">
            <v>سيف سهيل المزروعى</v>
          </cell>
          <cell r="C84" t="str">
            <v>سيف سهيل المزروعى</v>
          </cell>
          <cell r="D84" t="str">
            <v>العملاء</v>
          </cell>
        </row>
        <row r="85">
          <cell r="B85" t="str">
            <v>حمد سعيد المزروعى</v>
          </cell>
          <cell r="C85" t="str">
            <v>حمد سعيد المزروعى</v>
          </cell>
          <cell r="D85" t="str">
            <v>العملاء</v>
          </cell>
        </row>
        <row r="86">
          <cell r="B86" t="str">
            <v>سالم المرر</v>
          </cell>
          <cell r="C86" t="str">
            <v>سالم المرر</v>
          </cell>
          <cell r="D86" t="str">
            <v>العملاء</v>
          </cell>
        </row>
        <row r="87">
          <cell r="B87" t="str">
            <v>محمد حمد سيف</v>
          </cell>
          <cell r="C87" t="str">
            <v>محمد حمد سيف</v>
          </cell>
          <cell r="D87" t="str">
            <v>العملاء</v>
          </cell>
        </row>
        <row r="88">
          <cell r="B88" t="str">
            <v>محمد ناجى المنصورى</v>
          </cell>
          <cell r="C88" t="str">
            <v>محمد ناجى المنصورى</v>
          </cell>
          <cell r="D88" t="str">
            <v>العملاء</v>
          </cell>
        </row>
        <row r="89">
          <cell r="B89" t="str">
            <v>زليخة الحمادى</v>
          </cell>
          <cell r="C89" t="str">
            <v>زليخة الحمادى</v>
          </cell>
          <cell r="D89" t="str">
            <v>العملاء</v>
          </cell>
        </row>
        <row r="90">
          <cell r="B90" t="str">
            <v>بخيته العامرى</v>
          </cell>
          <cell r="C90" t="str">
            <v>بخيته العامرى</v>
          </cell>
          <cell r="D90" t="str">
            <v>العملاء</v>
          </cell>
        </row>
        <row r="91">
          <cell r="B91" t="str">
            <v>على ضبيب العامرى</v>
          </cell>
          <cell r="C91" t="str">
            <v>على ضبيب العامرى</v>
          </cell>
          <cell r="D91" t="str">
            <v>العملاء</v>
          </cell>
        </row>
        <row r="92">
          <cell r="B92" t="str">
            <v>هارون المرزوقى</v>
          </cell>
          <cell r="C92" t="str">
            <v>هارون المرزوقى</v>
          </cell>
          <cell r="D92" t="str">
            <v>العملاء</v>
          </cell>
        </row>
        <row r="93">
          <cell r="B93" t="str">
            <v>مرابع الظفرة</v>
          </cell>
          <cell r="C93" t="str">
            <v>مرابع الظفرة</v>
          </cell>
          <cell r="D93" t="str">
            <v>العملاء</v>
          </cell>
        </row>
        <row r="94">
          <cell r="B94" t="str">
            <v>موقع المدفع</v>
          </cell>
          <cell r="C94" t="str">
            <v>موقع المدفع</v>
          </cell>
          <cell r="D94" t="str">
            <v>العملاء</v>
          </cell>
        </row>
        <row r="95">
          <cell r="B95" t="str">
            <v>سالم على المهيرى المزروعى</v>
          </cell>
          <cell r="C95" t="str">
            <v>سالم على المهيرى المزروعى</v>
          </cell>
          <cell r="D95" t="str">
            <v>العملاء</v>
          </cell>
        </row>
        <row r="96">
          <cell r="B96" t="str">
            <v>رعد الحربي</v>
          </cell>
          <cell r="C96" t="str">
            <v>رعد الحربي</v>
          </cell>
          <cell r="D96" t="str">
            <v>العملاء</v>
          </cell>
        </row>
        <row r="97">
          <cell r="B97" t="str">
            <v>محمد عيسي مردان</v>
          </cell>
          <cell r="C97" t="str">
            <v>محمد عيسي مردان</v>
          </cell>
          <cell r="D97" t="str">
            <v>العملاء</v>
          </cell>
        </row>
        <row r="98">
          <cell r="B98" t="str">
            <v>بخيت المزروعى</v>
          </cell>
          <cell r="C98" t="str">
            <v>بخيت المزروعى</v>
          </cell>
          <cell r="D98" t="str">
            <v>العملاء</v>
          </cell>
        </row>
        <row r="99">
          <cell r="B99" t="str">
            <v>فايز الزعبي</v>
          </cell>
          <cell r="C99" t="str">
            <v>فايز الزعبي</v>
          </cell>
          <cell r="D99" t="str">
            <v>العملاء</v>
          </cell>
        </row>
        <row r="100">
          <cell r="B100" t="str">
            <v>خالد ناجى المنصورى</v>
          </cell>
          <cell r="C100" t="str">
            <v>خالد ناجى المنصورى</v>
          </cell>
          <cell r="D100" t="str">
            <v>العملاء</v>
          </cell>
        </row>
        <row r="101">
          <cell r="B101" t="str">
            <v>خنور للنقليات والمقاولات</v>
          </cell>
          <cell r="C101" t="str">
            <v>خنور للنقليات والمقاولات</v>
          </cell>
          <cell r="D101" t="str">
            <v>العملاء</v>
          </cell>
        </row>
        <row r="102">
          <cell r="B102" t="str">
            <v>اوانتيس للمقاولات العامة</v>
          </cell>
          <cell r="C102" t="str">
            <v>اوانتيس للمقاولات العامة</v>
          </cell>
          <cell r="D102" t="str">
            <v>العملاء</v>
          </cell>
        </row>
        <row r="103">
          <cell r="B103" t="str">
            <v>محمد حبيب المزروعى</v>
          </cell>
          <cell r="C103" t="str">
            <v>محمد حبيب المزروعى</v>
          </cell>
          <cell r="D103" t="str">
            <v>العملاء</v>
          </cell>
        </row>
        <row r="104">
          <cell r="B104" t="str">
            <v>موقع طفلة</v>
          </cell>
          <cell r="C104" t="str">
            <v>موقع طفلة</v>
          </cell>
          <cell r="D104" t="str">
            <v>العملاء</v>
          </cell>
        </row>
        <row r="105">
          <cell r="B105" t="str">
            <v>مؤسسة النصراوى</v>
          </cell>
          <cell r="C105" t="str">
            <v>مؤسسة النصراوى</v>
          </cell>
          <cell r="D105" t="str">
            <v>العملاء</v>
          </cell>
        </row>
        <row r="106">
          <cell r="B106" t="str">
            <v>امير المهيرى</v>
          </cell>
          <cell r="C106" t="str">
            <v>امير المهيرى</v>
          </cell>
          <cell r="D106" t="str">
            <v>العملاء</v>
          </cell>
        </row>
        <row r="107">
          <cell r="B107" t="str">
            <v>خلف سارى</v>
          </cell>
          <cell r="C107" t="str">
            <v>خلف سارى</v>
          </cell>
          <cell r="D107" t="str">
            <v>العملاء</v>
          </cell>
        </row>
        <row r="108">
          <cell r="B108" t="str">
            <v>أورانتيس للمقاولات العامه (اعمال تكييف)</v>
          </cell>
          <cell r="C108" t="str">
            <v>أورانتيس للمقاولات العامه (اعمال تكييف)</v>
          </cell>
          <cell r="D108" t="str">
            <v>العملاء</v>
          </cell>
        </row>
        <row r="109">
          <cell r="B109" t="str">
            <v>خليفة الهاملى</v>
          </cell>
          <cell r="C109" t="str">
            <v>خليفة الهاملى</v>
          </cell>
          <cell r="D109" t="str">
            <v>العملاء</v>
          </cell>
        </row>
        <row r="110">
          <cell r="B110" t="str">
            <v>صيانة مسكن شعبى (عبيد)</v>
          </cell>
          <cell r="C110" t="str">
            <v>صيانة مسكن شعبى (عبيد)</v>
          </cell>
          <cell r="D110" t="str">
            <v>العملاء</v>
          </cell>
        </row>
        <row r="111">
          <cell r="B111" t="str">
            <v>صالح الكربي</v>
          </cell>
          <cell r="C111" t="str">
            <v>صالح الكربي</v>
          </cell>
          <cell r="D111" t="str">
            <v>العملاء</v>
          </cell>
        </row>
        <row r="112">
          <cell r="B112" t="str">
            <v>نصيب سالم العامرى</v>
          </cell>
          <cell r="C112" t="str">
            <v>نصيب سالم العامرى</v>
          </cell>
          <cell r="D112" t="str">
            <v>العملاء</v>
          </cell>
        </row>
        <row r="113">
          <cell r="B113" t="str">
            <v>الحاج المزروعى</v>
          </cell>
          <cell r="C113" t="str">
            <v>الحاج المزروعى</v>
          </cell>
          <cell r="D113" t="str">
            <v>العملاء</v>
          </cell>
        </row>
        <row r="114">
          <cell r="B114" t="str">
            <v>صياح المنصورى</v>
          </cell>
          <cell r="C114" t="str">
            <v>صياح المنصورى</v>
          </cell>
          <cell r="D114" t="str">
            <v>العملاء</v>
          </cell>
        </row>
        <row r="115">
          <cell r="B115" t="str">
            <v>حامد العامرى</v>
          </cell>
          <cell r="C115" t="str">
            <v>حامد العامرى</v>
          </cell>
          <cell r="D115" t="str">
            <v>العملاء</v>
          </cell>
        </row>
        <row r="116">
          <cell r="B116" t="str">
            <v>راشد هادى المنصورى</v>
          </cell>
          <cell r="C116" t="str">
            <v>راشد هادى المنصورى</v>
          </cell>
          <cell r="D116" t="str">
            <v>العملاء</v>
          </cell>
        </row>
        <row r="117">
          <cell r="B117" t="str">
            <v>خلفان المزروعى</v>
          </cell>
          <cell r="C117" t="str">
            <v>خلفان المزروعى</v>
          </cell>
          <cell r="D117" t="str">
            <v>العملاء</v>
          </cell>
        </row>
        <row r="118">
          <cell r="B118" t="str">
            <v>عبدالله المنصورى</v>
          </cell>
          <cell r="C118" t="str">
            <v>عبدالله المنصورى</v>
          </cell>
          <cell r="D118" t="str">
            <v>العملاء</v>
          </cell>
        </row>
        <row r="119">
          <cell r="B119" t="str">
            <v>مقابر الظفرة</v>
          </cell>
          <cell r="C119" t="str">
            <v>مقابر الظفرة</v>
          </cell>
          <cell r="D119" t="str">
            <v>العملاء</v>
          </cell>
        </row>
        <row r="120">
          <cell r="B120" t="str">
            <v>سعيد المزروعى</v>
          </cell>
          <cell r="C120" t="str">
            <v>سعيد المزروعى</v>
          </cell>
          <cell r="D120" t="str">
            <v>العملاء</v>
          </cell>
        </row>
        <row r="121">
          <cell r="B121" t="str">
            <v>حسن مبارك المنصورى</v>
          </cell>
          <cell r="C121" t="str">
            <v>حسن مبارك المنصورى</v>
          </cell>
          <cell r="D121" t="str">
            <v>العملاء</v>
          </cell>
        </row>
        <row r="122">
          <cell r="B122" t="str">
            <v>حمدان المزروعى</v>
          </cell>
          <cell r="C122" t="str">
            <v>حمدان المزروعى</v>
          </cell>
          <cell r="D122" t="str">
            <v>العملاء</v>
          </cell>
        </row>
        <row r="123">
          <cell r="B123" t="str">
            <v>سعيد سالمين المزروعى</v>
          </cell>
          <cell r="C123" t="str">
            <v>سعيد سالمين المزروعى</v>
          </cell>
          <cell r="D123" t="str">
            <v>العملاء</v>
          </cell>
        </row>
        <row r="124">
          <cell r="B124" t="str">
            <v>احمد هادى المنصورى</v>
          </cell>
          <cell r="C124" t="str">
            <v>احمد هادى المنصورى</v>
          </cell>
          <cell r="D124" t="str">
            <v>العملاء</v>
          </cell>
        </row>
        <row r="125">
          <cell r="B125" t="str">
            <v>مصبح المرر</v>
          </cell>
          <cell r="C125" t="str">
            <v>مصبح المرر</v>
          </cell>
          <cell r="D125" t="str">
            <v>العملاء</v>
          </cell>
        </row>
        <row r="126">
          <cell r="B126" t="str">
            <v>خليفة الحمادى</v>
          </cell>
          <cell r="C126" t="str">
            <v>خليفة الحمادى</v>
          </cell>
          <cell r="D126" t="str">
            <v>العملاء</v>
          </cell>
        </row>
        <row r="127">
          <cell r="B127" t="str">
            <v>بخيتة المزورعى</v>
          </cell>
          <cell r="C127" t="str">
            <v>بخيتة المزروعى</v>
          </cell>
          <cell r="D127" t="str">
            <v>العملاء</v>
          </cell>
        </row>
        <row r="128">
          <cell r="B128" t="str">
            <v>جمعه المزروعى</v>
          </cell>
          <cell r="C128" t="str">
            <v>جمعه المزروعى</v>
          </cell>
          <cell r="D128" t="str">
            <v>العملاء</v>
          </cell>
        </row>
        <row r="129">
          <cell r="B129" t="str">
            <v>سيف المنصورى</v>
          </cell>
          <cell r="C129" t="str">
            <v>سيف المنصورى</v>
          </cell>
          <cell r="D129" t="str">
            <v>العملاء</v>
          </cell>
        </row>
        <row r="130">
          <cell r="B130" t="str">
            <v>خميس المرر</v>
          </cell>
          <cell r="C130" t="str">
            <v>خميس المرر</v>
          </cell>
          <cell r="D130" t="str">
            <v>العملاء</v>
          </cell>
        </row>
        <row r="131">
          <cell r="B131" t="str">
            <v>سلطان المرر</v>
          </cell>
          <cell r="C131" t="str">
            <v>سلطان المرر</v>
          </cell>
          <cell r="D131" t="str">
            <v>العملاء</v>
          </cell>
        </row>
        <row r="132">
          <cell r="B132" t="str">
            <v>عتيق المزروعى</v>
          </cell>
          <cell r="C132" t="str">
            <v>عتيق المزروعى</v>
          </cell>
          <cell r="D132" t="str">
            <v>العملاء</v>
          </cell>
        </row>
        <row r="133">
          <cell r="B133" t="str">
            <v>عبيد مطر الهاملى</v>
          </cell>
          <cell r="C133" t="str">
            <v>عبيد مطر الهاملى</v>
          </cell>
          <cell r="D133" t="str">
            <v>العملاء</v>
          </cell>
        </row>
        <row r="134">
          <cell r="B134" t="str">
            <v>شليويح المزروعى</v>
          </cell>
          <cell r="C134" t="str">
            <v>شليويح المزروعى</v>
          </cell>
          <cell r="D134" t="str">
            <v>العملاء</v>
          </cell>
        </row>
        <row r="135">
          <cell r="B135" t="str">
            <v>خالد الخميرى</v>
          </cell>
          <cell r="C135" t="str">
            <v>خالد الخميرى</v>
          </cell>
          <cell r="D135" t="str">
            <v>العملاء</v>
          </cell>
        </row>
        <row r="136">
          <cell r="B136" t="str">
            <v>سالم بلعوف العامرى</v>
          </cell>
          <cell r="C136" t="str">
            <v>سالم بلعوف العامرى</v>
          </cell>
          <cell r="D136" t="str">
            <v>العملاء</v>
          </cell>
        </row>
        <row r="137">
          <cell r="B137" t="str">
            <v>حسن سهيل المزروعى</v>
          </cell>
          <cell r="C137" t="str">
            <v>حسن سهيل المزروعى</v>
          </cell>
          <cell r="D137" t="str">
            <v>العملاء</v>
          </cell>
        </row>
        <row r="138">
          <cell r="B138" t="str">
            <v>عبيد المزروعى</v>
          </cell>
          <cell r="C138" t="str">
            <v>عبيد المزروعى</v>
          </cell>
          <cell r="D138" t="str">
            <v>العملاء</v>
          </cell>
        </row>
        <row r="139">
          <cell r="B139" t="str">
            <v>صناعية فرج المزروعى</v>
          </cell>
          <cell r="C139" t="str">
            <v>صناعية فرج المزروعى</v>
          </cell>
          <cell r="D139" t="str">
            <v>العملاء</v>
          </cell>
        </row>
        <row r="140">
          <cell r="B140" t="str">
            <v>مطر خلفان المزروعى</v>
          </cell>
          <cell r="C140" t="str">
            <v>مطر خلفان المزروعى</v>
          </cell>
          <cell r="D140" t="str">
            <v>العملاء</v>
          </cell>
        </row>
        <row r="141">
          <cell r="B141" t="str">
            <v>Insurance Companies</v>
          </cell>
          <cell r="C141" t="str">
            <v>شركات التامين</v>
          </cell>
        </row>
        <row r="142">
          <cell r="B142" t="str">
            <v>other Debtors</v>
          </cell>
          <cell r="C142" t="str">
            <v>مدينون متنوعون</v>
          </cell>
        </row>
        <row r="143">
          <cell r="B143" t="str">
            <v>تسويات سنوات سابقه مدينة</v>
          </cell>
          <cell r="C143" t="str">
            <v>تسويات سنوات سابقه مدينة</v>
          </cell>
          <cell r="D143" t="str">
            <v>other Debtors</v>
          </cell>
        </row>
        <row r="144">
          <cell r="B144" t="str">
            <v>Allowance For Doubtful Debts</v>
          </cell>
          <cell r="C144" t="str">
            <v>مخصص ديون مشكوك فيها</v>
          </cell>
        </row>
        <row r="145">
          <cell r="B145" t="str">
            <v>اورانتيس للمقاولات العامة</v>
          </cell>
          <cell r="C145" t="str">
            <v>اورانتيس للمقاولات العامة</v>
          </cell>
          <cell r="D145" t="str">
            <v>العملاء</v>
          </cell>
        </row>
        <row r="146">
          <cell r="B146" t="str">
            <v>مدينون تجاريون</v>
          </cell>
          <cell r="C146" t="str">
            <v>مدينون تجاريون</v>
          </cell>
          <cell r="D146" t="str">
            <v>other Debtors</v>
          </cell>
        </row>
        <row r="147">
          <cell r="B147" t="str">
            <v>Pdc's Received</v>
          </cell>
          <cell r="C147" t="str">
            <v>اوراق القبض</v>
          </cell>
          <cell r="D147" t="str">
            <v>PDC Receivable</v>
          </cell>
        </row>
        <row r="148">
          <cell r="B148" t="str">
            <v>Total Inventory</v>
          </cell>
          <cell r="C148" t="str">
            <v>اجمالى المخزون</v>
          </cell>
        </row>
        <row r="149">
          <cell r="B149" t="str">
            <v>Inventory</v>
          </cell>
          <cell r="C149" t="str">
            <v>المخزون</v>
          </cell>
          <cell r="D149" t="str">
            <v>Inventory</v>
          </cell>
        </row>
        <row r="150">
          <cell r="B150" t="str">
            <v>Inventory - Raw Materials</v>
          </cell>
          <cell r="C150" t="str">
            <v>مخزون - مواد خام</v>
          </cell>
        </row>
        <row r="151">
          <cell r="B151" t="str">
            <v>Inventory - Semi Finished Products</v>
          </cell>
          <cell r="C151" t="str">
            <v>مخزون - مواد نصف مصنعة</v>
          </cell>
        </row>
        <row r="152">
          <cell r="B152" t="str">
            <v>Inventory - Finished Goods</v>
          </cell>
          <cell r="C152" t="str">
            <v>مخزون - انتاج تام</v>
          </cell>
        </row>
        <row r="153">
          <cell r="B153" t="str">
            <v>Closing Stock</v>
          </cell>
          <cell r="C153" t="str">
            <v>محزون اخر المدة</v>
          </cell>
        </row>
        <row r="154">
          <cell r="B154" t="str">
            <v>Bounced Cheques</v>
          </cell>
          <cell r="C154" t="str">
            <v>شيكات مرتدة</v>
          </cell>
        </row>
        <row r="155">
          <cell r="B155" t="str">
            <v>Under Processing Projects</v>
          </cell>
          <cell r="C155" t="str">
            <v>مشاريع تحت التنفيذ</v>
          </cell>
        </row>
        <row r="156">
          <cell r="B156" t="str">
            <v>Letters of Guarantee</v>
          </cell>
          <cell r="C156" t="str">
            <v>خطابات الضمان</v>
          </cell>
        </row>
        <row r="157">
          <cell r="B157" t="str">
            <v>Staff Personal Accounts</v>
          </cell>
          <cell r="C157" t="str">
            <v>حسابات الموظفين</v>
          </cell>
        </row>
        <row r="158">
          <cell r="B158" t="str">
            <v>Staff Loans</v>
          </cell>
          <cell r="C158" t="str">
            <v>قروض الموظفين</v>
          </cell>
        </row>
        <row r="159">
          <cell r="B159" t="str">
            <v>سلفة العامل قاسم فيزة</v>
          </cell>
          <cell r="C159" t="str">
            <v>سلفة العامل قاسم فيزة</v>
          </cell>
          <cell r="D159" t="str">
            <v>Salary Advance</v>
          </cell>
        </row>
        <row r="160">
          <cell r="B160" t="str">
            <v>سلفة اجمل فيزة</v>
          </cell>
          <cell r="C160" t="str">
            <v>سلفة اجمل فيزة</v>
          </cell>
          <cell r="D160" t="str">
            <v>Salary Advance</v>
          </cell>
        </row>
        <row r="161">
          <cell r="B161" t="str">
            <v>سلفة ايمون فيزة</v>
          </cell>
          <cell r="C161" t="str">
            <v>سلفة ايمون فيزة</v>
          </cell>
          <cell r="D161" t="str">
            <v>Salary Advance</v>
          </cell>
        </row>
        <row r="162">
          <cell r="B162" t="str">
            <v>سلفة باوان فيزة</v>
          </cell>
          <cell r="C162" t="str">
            <v>سلفة باوان فيزة</v>
          </cell>
          <cell r="D162" t="str">
            <v>Salary Advance</v>
          </cell>
        </row>
        <row r="163">
          <cell r="B163" t="str">
            <v>سلفة جبير فيزة</v>
          </cell>
          <cell r="C163" t="str">
            <v>سلفة جبير فيزة</v>
          </cell>
          <cell r="D163" t="str">
            <v>Salary Advance</v>
          </cell>
        </row>
        <row r="164">
          <cell r="B164" t="str">
            <v>سلفة ديوان بيرو فيزة</v>
          </cell>
          <cell r="C164" t="str">
            <v>سلفة ديوان بيرو فيزة</v>
          </cell>
          <cell r="D164" t="str">
            <v>Salary Advance</v>
          </cell>
        </row>
        <row r="165">
          <cell r="B165" t="str">
            <v>سلفة راجبالى فيزة</v>
          </cell>
          <cell r="C165" t="str">
            <v>سلفة راجبالى فيزة</v>
          </cell>
          <cell r="D165" t="str">
            <v>Salary Advance</v>
          </cell>
        </row>
        <row r="166">
          <cell r="B166" t="str">
            <v>سلفة رحيل فيزة</v>
          </cell>
          <cell r="C166" t="str">
            <v>سلفة رحيل فيزة</v>
          </cell>
          <cell r="D166" t="str">
            <v>Salary Advance</v>
          </cell>
        </row>
        <row r="167">
          <cell r="B167" t="str">
            <v>سلفة سليم فيزة</v>
          </cell>
          <cell r="C167" t="str">
            <v>سلفة سليم فيزة</v>
          </cell>
          <cell r="D167" t="str">
            <v>Salary Advance</v>
          </cell>
        </row>
        <row r="168">
          <cell r="B168" t="str">
            <v>سلفة سليمان فيزة</v>
          </cell>
          <cell r="C168" t="str">
            <v>سلفة سليمان فيزة</v>
          </cell>
          <cell r="D168" t="str">
            <v>Salary Advance</v>
          </cell>
        </row>
        <row r="169">
          <cell r="B169" t="str">
            <v>سلفة شيلكون فيزة</v>
          </cell>
          <cell r="C169" t="str">
            <v>سلفة شيلكون فيزة</v>
          </cell>
          <cell r="D169" t="str">
            <v>Salary Advance</v>
          </cell>
        </row>
        <row r="170">
          <cell r="B170" t="str">
            <v>سلفة عبدالرحيم فيزة</v>
          </cell>
          <cell r="C170" t="str">
            <v>سلفة عبدالرحيم فيزة</v>
          </cell>
          <cell r="D170" t="str">
            <v>Salary Advance</v>
          </cell>
        </row>
        <row r="171">
          <cell r="B171" t="str">
            <v>سلفة عبدالقادر فيزة</v>
          </cell>
          <cell r="C171" t="str">
            <v>سلفة عبدالقادر فيزة</v>
          </cell>
          <cell r="D171" t="str">
            <v>Salary Advance</v>
          </cell>
        </row>
        <row r="172">
          <cell r="B172" t="str">
            <v>سلفة عرفان</v>
          </cell>
          <cell r="C172" t="str">
            <v>سلفة عرفان</v>
          </cell>
          <cell r="D172" t="str">
            <v>Salary Advance</v>
          </cell>
        </row>
        <row r="173">
          <cell r="B173" t="str">
            <v>سلفة علاء العقله</v>
          </cell>
          <cell r="C173" t="str">
            <v>سلفة علاء العقله</v>
          </cell>
          <cell r="D173" t="str">
            <v>Salary Advance</v>
          </cell>
        </row>
        <row r="174">
          <cell r="B174" t="str">
            <v>سلفة عمران خان</v>
          </cell>
          <cell r="C174" t="str">
            <v>سلفة عمران خان</v>
          </cell>
          <cell r="D174" t="str">
            <v>Salary Advance</v>
          </cell>
        </row>
        <row r="175">
          <cell r="B175" t="str">
            <v>سلفة فيصل فيزة</v>
          </cell>
          <cell r="C175" t="str">
            <v>سلفة فيصل فيزة</v>
          </cell>
          <cell r="D175" t="str">
            <v>Salary Advance</v>
          </cell>
        </row>
        <row r="176">
          <cell r="B176" t="str">
            <v>سلفة كومار</v>
          </cell>
          <cell r="C176" t="str">
            <v>سلفة كومار</v>
          </cell>
          <cell r="D176" t="str">
            <v>Salary Advance</v>
          </cell>
        </row>
        <row r="177">
          <cell r="B177" t="str">
            <v>سلفة مادار جان</v>
          </cell>
          <cell r="C177" t="str">
            <v>سلفة مادار جان</v>
          </cell>
          <cell r="D177" t="str">
            <v>Salary Advance</v>
          </cell>
        </row>
        <row r="178">
          <cell r="B178" t="str">
            <v>سلفة مجيد</v>
          </cell>
          <cell r="C178" t="str">
            <v>سلفة مجيد</v>
          </cell>
          <cell r="D178" t="str">
            <v>Salary Advance</v>
          </cell>
        </row>
        <row r="179">
          <cell r="B179" t="str">
            <v>سلفة محمد عمران فيزة</v>
          </cell>
          <cell r="C179" t="str">
            <v>سلفة محمد عمران فيزة</v>
          </cell>
          <cell r="D179" t="str">
            <v>Salary Advance</v>
          </cell>
        </row>
        <row r="180">
          <cell r="B180" t="str">
            <v>سلفة نرمل داس فيزة</v>
          </cell>
          <cell r="C180" t="str">
            <v>سلفة نرمل داس فيزة</v>
          </cell>
          <cell r="D180" t="str">
            <v>Salary Advance</v>
          </cell>
        </row>
        <row r="181">
          <cell r="B181" t="str">
            <v>سلفة ننهاكو فيزه</v>
          </cell>
          <cell r="C181" t="str">
            <v>سلفة ننهاكو فيزه</v>
          </cell>
          <cell r="D181" t="str">
            <v>Salary Advance</v>
          </cell>
        </row>
        <row r="182">
          <cell r="B182" t="str">
            <v>سلفة عدى السويدانى</v>
          </cell>
          <cell r="C182" t="str">
            <v>سلفة عدى السويدانى</v>
          </cell>
          <cell r="D182" t="str">
            <v>Salary Advance</v>
          </cell>
        </row>
        <row r="183">
          <cell r="B183" t="str">
            <v>سلفة المهندس الشبراوى</v>
          </cell>
          <cell r="C183" t="str">
            <v>سلفة المهندس الشبراوى</v>
          </cell>
          <cell r="D183" t="str">
            <v>Salary Advance</v>
          </cell>
        </row>
        <row r="184">
          <cell r="B184" t="str">
            <v>سلفة مهندس على العقله</v>
          </cell>
          <cell r="C184" t="str">
            <v>سلفة مهندس على العقله</v>
          </cell>
          <cell r="D184" t="str">
            <v>Salary Advance</v>
          </cell>
        </row>
        <row r="185">
          <cell r="B185" t="str">
            <v>سلفة الفورمن قاسم</v>
          </cell>
          <cell r="C185" t="str">
            <v>سلفة الفورمن قاسم</v>
          </cell>
          <cell r="D185" t="str">
            <v>Salary Advance</v>
          </cell>
        </row>
        <row r="186">
          <cell r="B186" t="str">
            <v>سلفة موسى الزعبي</v>
          </cell>
          <cell r="C186" t="str">
            <v>سلفة موسى الزعبي</v>
          </cell>
          <cell r="D186" t="str">
            <v>Salary Advance</v>
          </cell>
        </row>
        <row r="187">
          <cell r="B187" t="str">
            <v>سلفة احمد السويدانى</v>
          </cell>
          <cell r="C187" t="str">
            <v>سلفة احمد السويدانى</v>
          </cell>
          <cell r="D187" t="str">
            <v>Salary Advance</v>
          </cell>
        </row>
        <row r="188">
          <cell r="B188" t="str">
            <v>سلفة اشوك</v>
          </cell>
          <cell r="C188" t="str">
            <v>سلفة اشوك</v>
          </cell>
          <cell r="D188" t="str">
            <v>Salary Advance</v>
          </cell>
        </row>
        <row r="189">
          <cell r="B189" t="str">
            <v>سلفة برويز فيزا</v>
          </cell>
          <cell r="C189" t="str">
            <v>سلفة برويز فيزا</v>
          </cell>
          <cell r="D189" t="str">
            <v>Salary Advance</v>
          </cell>
        </row>
        <row r="190">
          <cell r="B190" t="str">
            <v>سلفة فاروق</v>
          </cell>
          <cell r="C190" t="str">
            <v>سلفة فاروق</v>
          </cell>
          <cell r="D190" t="str">
            <v>Salary Advance</v>
          </cell>
        </row>
        <row r="191">
          <cell r="B191" t="str">
            <v>سلفة فورمن عطا</v>
          </cell>
          <cell r="C191" t="str">
            <v>سلفة فورمن عطا</v>
          </cell>
          <cell r="D191" t="str">
            <v>Salary Advance</v>
          </cell>
        </row>
        <row r="192">
          <cell r="B192" t="str">
            <v>سلفة الفورمن خالد</v>
          </cell>
          <cell r="C192" t="str">
            <v>سلفة الفورمن خالد</v>
          </cell>
          <cell r="D192" t="str">
            <v>Salary Advance</v>
          </cell>
        </row>
        <row r="193">
          <cell r="B193" t="str">
            <v>سلفة تنوير</v>
          </cell>
          <cell r="C193" t="str">
            <v>سلفة تنوير</v>
          </cell>
          <cell r="D193" t="str">
            <v>Salary Advance</v>
          </cell>
        </row>
        <row r="194">
          <cell r="B194" t="str">
            <v>سلفة العامل تعجيل</v>
          </cell>
          <cell r="C194" t="str">
            <v>سلفة العامل تعجيل</v>
          </cell>
          <cell r="D194" t="str">
            <v>Salary Advance</v>
          </cell>
        </row>
        <row r="195">
          <cell r="B195" t="str">
            <v>سلفة محمد عرفان</v>
          </cell>
          <cell r="C195" t="str">
            <v>سلفة محمد عرفان</v>
          </cell>
          <cell r="D195" t="str">
            <v>Salary Advance</v>
          </cell>
        </row>
        <row r="196">
          <cell r="B196" t="str">
            <v>سلفة دوثرت</v>
          </cell>
          <cell r="C196" t="str">
            <v>سلفة دوثرت</v>
          </cell>
          <cell r="D196" t="str">
            <v>Salary Advance</v>
          </cell>
        </row>
        <row r="197">
          <cell r="B197" t="str">
            <v>سلفة جلندهار</v>
          </cell>
          <cell r="C197" t="str">
            <v>سلفة جلندهار</v>
          </cell>
          <cell r="D197" t="str">
            <v>Salary Advance</v>
          </cell>
        </row>
        <row r="198">
          <cell r="B198" t="str">
            <v>سلفة عمران خان فيزا</v>
          </cell>
          <cell r="C198" t="str">
            <v>سلفة عمران خان فيزا</v>
          </cell>
          <cell r="D198" t="str">
            <v>Salary Advance</v>
          </cell>
        </row>
        <row r="199">
          <cell r="B199" t="str">
            <v>سلفة افتار</v>
          </cell>
          <cell r="C199" t="str">
            <v>سلفة افتار</v>
          </cell>
          <cell r="D199" t="str">
            <v>Salary Advance</v>
          </cell>
        </row>
        <row r="200">
          <cell r="B200" t="str">
            <v>سلفة راجبالى</v>
          </cell>
          <cell r="C200" t="str">
            <v>سلفة راجبالى</v>
          </cell>
          <cell r="D200" t="str">
            <v>Salary Advance</v>
          </cell>
        </row>
        <row r="201">
          <cell r="B201" t="str">
            <v>سلفة دار مندر فيزة</v>
          </cell>
          <cell r="C201" t="str">
            <v>سلفة دار مندر فيزة</v>
          </cell>
          <cell r="D201" t="str">
            <v>Salary Advance</v>
          </cell>
        </row>
        <row r="202">
          <cell r="B202" t="str">
            <v>سلفة ودود فيزة</v>
          </cell>
          <cell r="C202" t="str">
            <v>سلفة ودود فيزة</v>
          </cell>
          <cell r="D202" t="str">
            <v>Salary Advance</v>
          </cell>
        </row>
        <row r="203">
          <cell r="B203" t="str">
            <v>سلفة بيبيك فيزة</v>
          </cell>
          <cell r="C203" t="str">
            <v>سلفة بيبيك فيزة</v>
          </cell>
          <cell r="D203" t="str">
            <v>Salary Advance</v>
          </cell>
        </row>
        <row r="204">
          <cell r="B204" t="str">
            <v>سلفة عديل</v>
          </cell>
          <cell r="C204" t="str">
            <v>سلفة عديل</v>
          </cell>
          <cell r="D204" t="str">
            <v>Salary Advance</v>
          </cell>
        </row>
        <row r="205">
          <cell r="B205" t="str">
            <v>سلفة محمد السويدانى</v>
          </cell>
          <cell r="C205" t="str">
            <v>سلفة محمد السويدانى</v>
          </cell>
          <cell r="D205" t="str">
            <v>Salary Advance</v>
          </cell>
        </row>
        <row r="206">
          <cell r="B206" t="str">
            <v>سلفة حمزة</v>
          </cell>
          <cell r="C206" t="str">
            <v>سلفة حمزة</v>
          </cell>
          <cell r="D206" t="str">
            <v>Salary Advance</v>
          </cell>
        </row>
        <row r="207">
          <cell r="B207" t="str">
            <v>سلفة ماندر بسناتا</v>
          </cell>
          <cell r="C207" t="str">
            <v>سلفة ماندر بسناتا</v>
          </cell>
          <cell r="D207" t="str">
            <v>Salary Advance</v>
          </cell>
        </row>
        <row r="208">
          <cell r="B208" t="str">
            <v>سلفة ديتا</v>
          </cell>
          <cell r="C208" t="str">
            <v>سلفة ديتا</v>
          </cell>
          <cell r="D208" t="str">
            <v>Salary Advance</v>
          </cell>
        </row>
        <row r="209">
          <cell r="B209" t="str">
            <v>سلفة محمد صدام</v>
          </cell>
          <cell r="C209" t="str">
            <v>سلفة محمد صدام</v>
          </cell>
          <cell r="D209" t="str">
            <v>Salary Advance</v>
          </cell>
        </row>
        <row r="210">
          <cell r="B210" t="str">
            <v>سلفة محمود</v>
          </cell>
          <cell r="C210" t="str">
            <v>سلفة محمود</v>
          </cell>
          <cell r="D210" t="str">
            <v>Salary Advance</v>
          </cell>
        </row>
        <row r="211">
          <cell r="B211" t="str">
            <v>سلفة روتان</v>
          </cell>
          <cell r="C211" t="str">
            <v>سلفة روتان</v>
          </cell>
          <cell r="D211" t="str">
            <v>Salary Advance</v>
          </cell>
        </row>
        <row r="212">
          <cell r="B212" t="str">
            <v>سلفة حمد</v>
          </cell>
          <cell r="C212" t="str">
            <v>سلفة حمد</v>
          </cell>
          <cell r="D212" t="str">
            <v>Salary Advance</v>
          </cell>
        </row>
        <row r="213">
          <cell r="B213" t="str">
            <v>سلفة برويز</v>
          </cell>
          <cell r="C213" t="str">
            <v>سلفة برويز</v>
          </cell>
          <cell r="D213" t="str">
            <v>Salary Advance</v>
          </cell>
        </row>
        <row r="214">
          <cell r="B214" t="str">
            <v>سلفة الله ديتا فيزا</v>
          </cell>
          <cell r="C214" t="str">
            <v>سلفة الله ديتا فيزا</v>
          </cell>
          <cell r="D214" t="str">
            <v>Salary Advance</v>
          </cell>
        </row>
        <row r="215">
          <cell r="B215" t="str">
            <v>سلفة محمد صدام فيزا</v>
          </cell>
          <cell r="C215" t="str">
            <v>سلفة محمد صدام فيزا</v>
          </cell>
          <cell r="D215" t="str">
            <v>Salary Advance</v>
          </cell>
        </row>
        <row r="216">
          <cell r="B216" t="str">
            <v>سلفة فورمن محمد</v>
          </cell>
          <cell r="C216" t="str">
            <v>سلفة فورمن محمد</v>
          </cell>
          <cell r="D216" t="str">
            <v>Salary Advance</v>
          </cell>
        </row>
        <row r="217">
          <cell r="B217" t="str">
            <v>سلفة عبدالملك</v>
          </cell>
          <cell r="C217" t="str">
            <v>سلفة عبدالملك</v>
          </cell>
          <cell r="D217" t="str">
            <v>Salary Advance</v>
          </cell>
        </row>
        <row r="218">
          <cell r="B218" t="str">
            <v>سلفة عدى قداح</v>
          </cell>
          <cell r="C218" t="str">
            <v>سلفة عدى قداح</v>
          </cell>
          <cell r="D218" t="str">
            <v>Salary Advance</v>
          </cell>
        </row>
        <row r="219">
          <cell r="B219" t="str">
            <v>سلفة عابد</v>
          </cell>
          <cell r="C219" t="str">
            <v>سلفة عابد</v>
          </cell>
          <cell r="D219" t="str">
            <v>Salary Advance</v>
          </cell>
        </row>
        <row r="220">
          <cell r="B220" t="str">
            <v>سلفة فيصل</v>
          </cell>
          <cell r="C220" t="str">
            <v>سلفة فيصل</v>
          </cell>
          <cell r="D220" t="str">
            <v>Salary Advance</v>
          </cell>
        </row>
        <row r="221">
          <cell r="B221" t="str">
            <v>سلفة ليث</v>
          </cell>
          <cell r="C221" t="str">
            <v>سلفة ليث</v>
          </cell>
          <cell r="D221" t="str">
            <v>Salary Advance</v>
          </cell>
        </row>
        <row r="222">
          <cell r="B222" t="str">
            <v>سلفة جشيم</v>
          </cell>
          <cell r="C222" t="str">
            <v>سلفة جشيم</v>
          </cell>
          <cell r="D222" t="str">
            <v>Salary Advance</v>
          </cell>
        </row>
        <row r="223">
          <cell r="B223" t="str">
            <v>سلفة بيبك</v>
          </cell>
          <cell r="C223" t="str">
            <v>سلفة بيبك</v>
          </cell>
          <cell r="D223" t="str">
            <v>Salary Advance</v>
          </cell>
        </row>
        <row r="224">
          <cell r="B224" t="str">
            <v>سشلفة دارمندر</v>
          </cell>
          <cell r="C224" t="str">
            <v>سشلفة دارمندر</v>
          </cell>
          <cell r="D224" t="str">
            <v>Salary Advance</v>
          </cell>
        </row>
        <row r="225">
          <cell r="B225" t="str">
            <v>سلفة دارمندر</v>
          </cell>
          <cell r="C225" t="str">
            <v>سلفة دارمندر</v>
          </cell>
          <cell r="D225" t="str">
            <v>Salary Advance</v>
          </cell>
        </row>
        <row r="226">
          <cell r="B226" t="str">
            <v>سلفة ودود</v>
          </cell>
          <cell r="C226" t="str">
            <v>سلفة ودود</v>
          </cell>
          <cell r="D226" t="str">
            <v>Salary Advance</v>
          </cell>
        </row>
        <row r="227">
          <cell r="B227" t="str">
            <v>سلفة مجيب</v>
          </cell>
          <cell r="C227" t="str">
            <v>سلفة مجيب</v>
          </cell>
          <cell r="D227" t="str">
            <v>Salary Advance</v>
          </cell>
        </row>
        <row r="228">
          <cell r="B228" t="str">
            <v>سلفة مجيب فيزا</v>
          </cell>
          <cell r="C228" t="str">
            <v>سلفة مجيب فيزا</v>
          </cell>
          <cell r="D228" t="str">
            <v>Salary Advance</v>
          </cell>
        </row>
        <row r="229">
          <cell r="B229" t="str">
            <v>عهدة مهندس على 1</v>
          </cell>
          <cell r="C229" t="str">
            <v>عهدة مهندس على 1</v>
          </cell>
          <cell r="D229" t="str">
            <v>Salary Advance</v>
          </cell>
        </row>
        <row r="230">
          <cell r="B230" t="str">
            <v>سلفة نرمل داس</v>
          </cell>
          <cell r="C230" t="str">
            <v>سلفة نرمل داس</v>
          </cell>
          <cell r="D230" t="str">
            <v>Salary Advance</v>
          </cell>
        </row>
        <row r="231">
          <cell r="B231" t="str">
            <v>سلفة كوليان</v>
          </cell>
          <cell r="C231" t="str">
            <v>سلفة كوليان</v>
          </cell>
          <cell r="D231" t="str">
            <v>Salary Advance</v>
          </cell>
        </row>
        <row r="232">
          <cell r="B232" t="str">
            <v>سلفة السائق عمر</v>
          </cell>
          <cell r="C232" t="str">
            <v>سلفة السائق عمر</v>
          </cell>
          <cell r="D232" t="str">
            <v>Salary Advance</v>
          </cell>
        </row>
        <row r="233">
          <cell r="B233" t="str">
            <v>سلفة شبير</v>
          </cell>
          <cell r="C233" t="str">
            <v>سلفة شبير</v>
          </cell>
          <cell r="D233" t="str">
            <v>Salary Advance</v>
          </cell>
        </row>
        <row r="234">
          <cell r="B234" t="str">
            <v>سلفة مهدى</v>
          </cell>
          <cell r="C234" t="str">
            <v>سلفة مهدى</v>
          </cell>
          <cell r="D234" t="str">
            <v>Salary Advance</v>
          </cell>
        </row>
        <row r="235">
          <cell r="B235" t="str">
            <v>سلفة داليب</v>
          </cell>
          <cell r="C235" t="str">
            <v>سلفة داليب</v>
          </cell>
          <cell r="D235" t="str">
            <v>Salary Advance</v>
          </cell>
        </row>
        <row r="236">
          <cell r="B236" t="str">
            <v>سلفة محمد ميسرة السويدانى</v>
          </cell>
          <cell r="C236" t="str">
            <v>سلفة محمد ميسرة السويدانى</v>
          </cell>
          <cell r="D236" t="str">
            <v>Salary Advance</v>
          </cell>
        </row>
        <row r="237">
          <cell r="B237" t="str">
            <v>سلفة ايمون</v>
          </cell>
          <cell r="C237" t="str">
            <v>سلفة ايمون</v>
          </cell>
          <cell r="D237" t="str">
            <v>Salary Advance</v>
          </cell>
        </row>
        <row r="238">
          <cell r="B238" t="str">
            <v>سلفة روبون</v>
          </cell>
          <cell r="C238" t="str">
            <v>سلفة روبون</v>
          </cell>
          <cell r="D238" t="str">
            <v>Salary Advance</v>
          </cell>
        </row>
        <row r="239">
          <cell r="B239" t="str">
            <v>سلفة رونو</v>
          </cell>
          <cell r="C239" t="str">
            <v>سلفة رونو</v>
          </cell>
          <cell r="D239" t="str">
            <v>Salary Advance</v>
          </cell>
        </row>
        <row r="240">
          <cell r="B240" t="str">
            <v>سلفة سريندر</v>
          </cell>
          <cell r="C240" t="str">
            <v>سلفة سريندر</v>
          </cell>
          <cell r="D240" t="str">
            <v>Salary Advance</v>
          </cell>
        </row>
        <row r="241">
          <cell r="B241" t="str">
            <v>سلفة سليم</v>
          </cell>
          <cell r="C241" t="str">
            <v>سلفة سليم</v>
          </cell>
          <cell r="D241" t="str">
            <v>Salary Advance</v>
          </cell>
        </row>
        <row r="242">
          <cell r="B242" t="str">
            <v>عهدة محمد ميسرة</v>
          </cell>
          <cell r="C242" t="str">
            <v>عهدة محمد ميسرة</v>
          </cell>
          <cell r="D242" t="str">
            <v>Salary Advance</v>
          </cell>
        </row>
        <row r="243">
          <cell r="B243" t="str">
            <v>سلفة اجمل</v>
          </cell>
          <cell r="C243" t="str">
            <v>سلفة اجمل</v>
          </cell>
          <cell r="D243" t="str">
            <v>Salary Advance</v>
          </cell>
        </row>
        <row r="244">
          <cell r="B244" t="str">
            <v>سلفة بولندر</v>
          </cell>
          <cell r="C244" t="str">
            <v>سلفة بولندر</v>
          </cell>
          <cell r="D244" t="str">
            <v>Salary Advance</v>
          </cell>
        </row>
        <row r="245">
          <cell r="B245" t="str">
            <v>سلفة العامل عطا</v>
          </cell>
          <cell r="C245" t="str">
            <v>سلفة العامل عطا</v>
          </cell>
          <cell r="D245" t="str">
            <v>Salary Advance</v>
          </cell>
        </row>
        <row r="246">
          <cell r="B246" t="str">
            <v>سلفة بيرثى</v>
          </cell>
          <cell r="C246" t="str">
            <v>سلفة بيرثى</v>
          </cell>
          <cell r="D246" t="str">
            <v>Salary Advance</v>
          </cell>
        </row>
        <row r="247">
          <cell r="B247" t="str">
            <v>عهدة فورمن ناصر</v>
          </cell>
          <cell r="C247" t="str">
            <v>عهدة فورمن ناصر</v>
          </cell>
          <cell r="D247" t="str">
            <v>Salary Advance</v>
          </cell>
        </row>
        <row r="248">
          <cell r="B248" t="str">
            <v>عهدة محمد السويدانى</v>
          </cell>
          <cell r="C248" t="str">
            <v>عهدة محمد السويدانى</v>
          </cell>
          <cell r="D248" t="str">
            <v>Salary Advance</v>
          </cell>
        </row>
        <row r="249">
          <cell r="B249" t="str">
            <v>سلفة بيكى</v>
          </cell>
          <cell r="C249" t="str">
            <v>سلفة بيكى</v>
          </cell>
          <cell r="D249" t="str">
            <v>Salary Advance</v>
          </cell>
        </row>
        <row r="250">
          <cell r="B250" t="str">
            <v>عهدة محاسب محمود</v>
          </cell>
          <cell r="C250" t="str">
            <v>عهدة محاسب محمود</v>
          </cell>
          <cell r="D250" t="str">
            <v>Salary Advance</v>
          </cell>
        </row>
        <row r="251">
          <cell r="B251" t="str">
            <v>سلفة مرشد</v>
          </cell>
          <cell r="C251" t="str">
            <v>سلفة مرشد</v>
          </cell>
          <cell r="D251" t="str">
            <v>Salary Advance</v>
          </cell>
        </row>
        <row r="252">
          <cell r="B252" t="str">
            <v>عهدة خالد المصرى</v>
          </cell>
          <cell r="C252" t="str">
            <v>عهدة خالد المصرى</v>
          </cell>
          <cell r="D252" t="str">
            <v>Salary Advance</v>
          </cell>
        </row>
        <row r="253">
          <cell r="B253" t="str">
            <v>سلفة محمد عمران</v>
          </cell>
          <cell r="C253" t="str">
            <v>سلفة محمد عمران</v>
          </cell>
          <cell r="D253" t="str">
            <v>Salary Advance</v>
          </cell>
        </row>
        <row r="254">
          <cell r="B254" t="str">
            <v>سلفة العامل رياض</v>
          </cell>
          <cell r="C254" t="str">
            <v>سلفة العامل رياض</v>
          </cell>
          <cell r="D254" t="str">
            <v>Salary Advance</v>
          </cell>
        </row>
        <row r="255">
          <cell r="B255" t="str">
            <v>سلفة ديوان بيرو</v>
          </cell>
          <cell r="C255" t="str">
            <v>سلفة ديوان بيرو</v>
          </cell>
          <cell r="D255" t="str">
            <v>Salary Advance</v>
          </cell>
        </row>
        <row r="256">
          <cell r="B256" t="str">
            <v>سلفة ستونت</v>
          </cell>
          <cell r="C256" t="str">
            <v>سلفة ستونت</v>
          </cell>
          <cell r="D256" t="str">
            <v>Salary Advance</v>
          </cell>
        </row>
        <row r="257">
          <cell r="B257" t="str">
            <v>سلفة تهذيب</v>
          </cell>
          <cell r="C257" t="str">
            <v>سلفة تهذيب</v>
          </cell>
          <cell r="D257" t="str">
            <v>Salary Advance</v>
          </cell>
        </row>
        <row r="258">
          <cell r="B258" t="str">
            <v>Deposits with Banks</v>
          </cell>
          <cell r="C258" t="str">
            <v>ودائع بالبنوك</v>
          </cell>
        </row>
        <row r="259">
          <cell r="B259" t="str">
            <v>Accrued Income</v>
          </cell>
          <cell r="C259" t="str">
            <v>ايرادات مستحقة</v>
          </cell>
        </row>
        <row r="260">
          <cell r="B260" t="str">
            <v>Consignments</v>
          </cell>
          <cell r="C260" t="str">
            <v>الشحنات و الاعتمادات</v>
          </cell>
        </row>
        <row r="261">
          <cell r="B261" t="str">
            <v>Cheques Under Collection</v>
          </cell>
          <cell r="C261" t="str">
            <v>شيكات برسم التحصيل</v>
          </cell>
        </row>
        <row r="262">
          <cell r="B262" t="str">
            <v>PDCR's Under Collection</v>
          </cell>
          <cell r="C262" t="str">
            <v>اوراق قبض برسم التحصيل</v>
          </cell>
        </row>
        <row r="263">
          <cell r="B263" t="str">
            <v>Value Added Tax (VAT OUT)</v>
          </cell>
          <cell r="C263" t="str">
            <v>ضريبة القيمة المضافة صادر</v>
          </cell>
          <cell r="D263" t="str">
            <v>VAT Input</v>
          </cell>
        </row>
        <row r="264">
          <cell r="B264" t="str">
            <v>Fixed Assets</v>
          </cell>
          <cell r="C264" t="str">
            <v>الاصـول/الموجودات الثابتة</v>
          </cell>
        </row>
        <row r="265">
          <cell r="B265" t="str">
            <v>Vehicles</v>
          </cell>
          <cell r="C265" t="str">
            <v>السيارات</v>
          </cell>
        </row>
        <row r="266">
          <cell r="B266" t="str">
            <v>Vehicles.-original Value</v>
          </cell>
          <cell r="C266" t="str">
            <v>السيارات - القيمة الاصلية</v>
          </cell>
          <cell r="D266" t="str">
            <v>Vehicles - Value</v>
          </cell>
        </row>
        <row r="267">
          <cell r="B267" t="str">
            <v>Vehicles-accum. Depreciation</v>
          </cell>
          <cell r="C267" t="str">
            <v>السيارات - مجمع الاهلاك</v>
          </cell>
          <cell r="D267" t="str">
            <v>Vehicles - Accumulated Depreciation</v>
          </cell>
        </row>
        <row r="268">
          <cell r="B268" t="str">
            <v>متسوبيشي لانسر قيمة اصلية</v>
          </cell>
          <cell r="C268" t="str">
            <v>متسوبيشي لانسر قيمة اصلية</v>
          </cell>
          <cell r="D268" t="str">
            <v>Vehicles - Value</v>
          </cell>
        </row>
        <row r="269">
          <cell r="B269" t="str">
            <v>متسوبيشي لانسر مجمع اهلاك</v>
          </cell>
          <cell r="C269" t="str">
            <v>متسوبيشي لانسر مجمع اهلاك</v>
          </cell>
          <cell r="D269" t="str">
            <v>Vehicles - Accumulated Depreciation</v>
          </cell>
        </row>
        <row r="270">
          <cell r="B270" t="str">
            <v>بيك اب القيمة الاصلية</v>
          </cell>
          <cell r="C270" t="str">
            <v>بيك اب القيمة الاصلية</v>
          </cell>
          <cell r="D270" t="str">
            <v>Vehicles - Value</v>
          </cell>
        </row>
        <row r="271">
          <cell r="B271" t="str">
            <v>بيك اب مجمع اهلاك</v>
          </cell>
          <cell r="C271" t="str">
            <v>بيك اب مجمع اهلاك</v>
          </cell>
          <cell r="D271" t="str">
            <v>Vehicles - Accumulated Depreciation</v>
          </cell>
        </row>
        <row r="272">
          <cell r="B272" t="str">
            <v>بيك اب 3 طن القيمة الاصلية</v>
          </cell>
          <cell r="C272" t="str">
            <v>بيك اب 3 طن القيمة الاصلية</v>
          </cell>
          <cell r="D272" t="str">
            <v>Vehicles - Value</v>
          </cell>
        </row>
        <row r="273">
          <cell r="B273" t="str">
            <v>بيك اب 3 طن مجمع اهلاك</v>
          </cell>
          <cell r="C273" t="str">
            <v>بيك اب 3 طن مجمع اهلاك</v>
          </cell>
          <cell r="D273" t="str">
            <v>Vehicles - Accumulated Depreciation</v>
          </cell>
        </row>
        <row r="274">
          <cell r="B274" t="str">
            <v>Furniture &amp; Fixtures</v>
          </cell>
          <cell r="C274" t="str">
            <v>الاثاث والتركيبات</v>
          </cell>
        </row>
        <row r="275">
          <cell r="B275" t="str">
            <v>Office Furniture-original Value</v>
          </cell>
          <cell r="C275" t="str">
            <v>اثاث وتركيبات بالمكتب -القيمة الاصلية</v>
          </cell>
          <cell r="D275" t="str">
            <v>Office Furniture - Value</v>
          </cell>
        </row>
        <row r="276">
          <cell r="B276" t="str">
            <v>Office Furniture-accumulated Deprec.</v>
          </cell>
          <cell r="C276" t="str">
            <v>اثاث وتركيبات بالمكتب -مجمع الاهلاك</v>
          </cell>
          <cell r="D276" t="str">
            <v>Office Furniture - Accum. Deprec.</v>
          </cell>
        </row>
        <row r="277">
          <cell r="B277" t="str">
            <v>Labor Camp Furniture-original Value</v>
          </cell>
          <cell r="C277" t="str">
            <v>اثاث سكن العمال -القيمة الاصلية</v>
          </cell>
          <cell r="D277" t="str">
            <v>Office Furniture - Value</v>
          </cell>
        </row>
        <row r="278">
          <cell r="B278" t="str">
            <v>Labor Camp Furniture-accumulated Depreciation</v>
          </cell>
          <cell r="C278" t="str">
            <v>اثاث سكن العمال -مجمع الاهلاك</v>
          </cell>
          <cell r="D278" t="str">
            <v>Office Furniture - Accum. Deprec.</v>
          </cell>
        </row>
        <row r="279">
          <cell r="B279" t="str">
            <v>Buildings &amp; Grounds</v>
          </cell>
          <cell r="C279" t="str">
            <v>المبانى</v>
          </cell>
        </row>
        <row r="280">
          <cell r="B280" t="str">
            <v>Bldgs.-original Value</v>
          </cell>
          <cell r="C280" t="str">
            <v>المبانى - القيمة الاصلية</v>
          </cell>
          <cell r="D280" t="str">
            <v>Buildings - Value</v>
          </cell>
        </row>
        <row r="281">
          <cell r="B281" t="str">
            <v>Bldgs.-accumulated Deprec.</v>
          </cell>
          <cell r="C281" t="str">
            <v>المبانى - مجمع الاهلاك</v>
          </cell>
          <cell r="D281" t="str">
            <v>Buildings - Accumulated Deprec.</v>
          </cell>
        </row>
        <row r="282">
          <cell r="B282" t="str">
            <v>Machinery</v>
          </cell>
          <cell r="C282" t="str">
            <v>المعدات</v>
          </cell>
        </row>
        <row r="283">
          <cell r="B283" t="str">
            <v>Machinery-original Value</v>
          </cell>
          <cell r="C283" t="str">
            <v>المعدات - القيمة الاصلية</v>
          </cell>
          <cell r="D283" t="str">
            <v>Machinery - Value</v>
          </cell>
        </row>
        <row r="284">
          <cell r="B284" t="str">
            <v>Machinery-accumulated Depreciation</v>
          </cell>
          <cell r="C284" t="str">
            <v>المعدات - مجمع الاهلاك</v>
          </cell>
          <cell r="D284" t="str">
            <v>Machinery - Accumulated Depreciation</v>
          </cell>
        </row>
        <row r="285">
          <cell r="B285" t="str">
            <v>Office Equipments</v>
          </cell>
          <cell r="C285" t="str">
            <v>معدات المكاتب</v>
          </cell>
        </row>
        <row r="286">
          <cell r="B286" t="str">
            <v>Office Eqpt.-original Value</v>
          </cell>
          <cell r="C286" t="str">
            <v>معدات المكاتب-القيمة الاصلية</v>
          </cell>
        </row>
        <row r="287">
          <cell r="B287" t="str">
            <v>Computer No 123 Original Value</v>
          </cell>
          <cell r="C287" t="str">
            <v>كمبيوتر رقم 123 - القيمة الاصلية</v>
          </cell>
          <cell r="D287" t="str">
            <v>computre &amp; Software - Vlue</v>
          </cell>
        </row>
        <row r="288">
          <cell r="B288" t="str">
            <v>Office Eqpt.accumulated Depreciation</v>
          </cell>
          <cell r="C288" t="str">
            <v>معدات المكاتب-مجمع الاهلاك</v>
          </cell>
          <cell r="D288" t="str">
            <v>computre &amp; Software - Accumulated Depreciation</v>
          </cell>
        </row>
        <row r="289">
          <cell r="B289" t="str">
            <v>Computer No 123 - Accum. Depreciation</v>
          </cell>
          <cell r="C289" t="str">
            <v>كمبيوتر رقم 123 - مجمع الاهلاك</v>
          </cell>
        </row>
        <row r="290">
          <cell r="B290" t="str">
            <v>Land</v>
          </cell>
          <cell r="C290" t="str">
            <v>الاراضى</v>
          </cell>
        </row>
        <row r="291">
          <cell r="B291" t="str">
            <v>Land Original Value</v>
          </cell>
          <cell r="C291" t="str">
            <v>الاراضى - القيمة الاصلية</v>
          </cell>
          <cell r="D291" t="str">
            <v>Land - Original Value</v>
          </cell>
        </row>
        <row r="292">
          <cell r="B292" t="str">
            <v>برامج</v>
          </cell>
          <cell r="C292" t="str">
            <v>برامج</v>
          </cell>
          <cell r="D292" t="str">
            <v>computre &amp; Software - Vlue</v>
          </cell>
        </row>
        <row r="293">
          <cell r="B293" t="str">
            <v>السقالات</v>
          </cell>
          <cell r="C293" t="str">
            <v>السقالات</v>
          </cell>
          <cell r="D293" t="str">
            <v>Machinery - Value</v>
          </cell>
        </row>
        <row r="294">
          <cell r="B294" t="str">
            <v>طابعه</v>
          </cell>
          <cell r="C294" t="str">
            <v>طابعه</v>
          </cell>
        </row>
        <row r="295">
          <cell r="B295" t="str">
            <v>Deferred Assets</v>
          </cell>
          <cell r="C295" t="str">
            <v>اصول/موجودات مؤجلة</v>
          </cell>
        </row>
        <row r="296">
          <cell r="B296" t="str">
            <v>Prepaid Expenses</v>
          </cell>
          <cell r="C296" t="str">
            <v>مصاريف مقدمة</v>
          </cell>
          <cell r="D296" t="str">
            <v>Prpaid Expenses</v>
          </cell>
        </row>
        <row r="297">
          <cell r="B297" t="str">
            <v>Prepaid Rent</v>
          </cell>
          <cell r="C297" t="str">
            <v>ايجار مقدم</v>
          </cell>
          <cell r="D297" t="str">
            <v>Prpaid Expenses</v>
          </cell>
        </row>
        <row r="298">
          <cell r="B298" t="str">
            <v>Prepaid Insurance</v>
          </cell>
          <cell r="C298" t="str">
            <v>تامين مقدم</v>
          </cell>
          <cell r="D298" t="str">
            <v>Prpaid Expenses</v>
          </cell>
        </row>
        <row r="299">
          <cell r="B299" t="str">
            <v>Other Assets</v>
          </cell>
          <cell r="C299" t="str">
            <v>اصول/موجودات أخرى</v>
          </cell>
        </row>
        <row r="300">
          <cell r="B300" t="str">
            <v>Deposits held by others</v>
          </cell>
          <cell r="C300" t="str">
            <v>تامينات لدى الغير</v>
          </cell>
          <cell r="D300" t="str">
            <v>Deposits</v>
          </cell>
        </row>
        <row r="301">
          <cell r="B301" t="str">
            <v>Deposit- Rent</v>
          </cell>
          <cell r="C301" t="str">
            <v>تامين ايجار</v>
          </cell>
          <cell r="D301" t="str">
            <v>Deposits</v>
          </cell>
        </row>
        <row r="302">
          <cell r="B302" t="str">
            <v>Deposit-leases(autos&amp;eqpts.)</v>
          </cell>
          <cell r="C302" t="str">
            <v>تامين تاجير سيارات ومعدات</v>
          </cell>
          <cell r="D302" t="str">
            <v>Deposits</v>
          </cell>
        </row>
        <row r="303">
          <cell r="B303" t="str">
            <v>Deposit-electricity&amp;water</v>
          </cell>
          <cell r="C303" t="str">
            <v>تامين لدى هيئة الكهرباء والمياه</v>
          </cell>
          <cell r="D303" t="str">
            <v>Deposits</v>
          </cell>
        </row>
        <row r="304">
          <cell r="B304" t="str">
            <v>Deposit With Municipality</v>
          </cell>
          <cell r="C304" t="str">
            <v>تامين لدى البلدية</v>
          </cell>
          <cell r="D304" t="str">
            <v>Deposits</v>
          </cell>
        </row>
        <row r="305">
          <cell r="B305" t="str">
            <v>Deposit With Customs</v>
          </cell>
          <cell r="C305" t="str">
            <v>تامين لدى الجمارك</v>
          </cell>
          <cell r="D305" t="str">
            <v>Deposits</v>
          </cell>
        </row>
        <row r="306">
          <cell r="B306" t="str">
            <v>Deposits against L/G's</v>
          </cell>
          <cell r="C306" t="str">
            <v>تامينات مقابل خطابات ضمان</v>
          </cell>
          <cell r="D306" t="str">
            <v>Deposits</v>
          </cell>
        </row>
        <row r="307">
          <cell r="B307" t="str">
            <v>Ministry of Labor Deposits</v>
          </cell>
          <cell r="C307" t="str">
            <v>تامينات وزارة العمل</v>
          </cell>
          <cell r="D307" t="str">
            <v>Deposits</v>
          </cell>
        </row>
        <row r="308">
          <cell r="B308" t="str">
            <v>retentions</v>
          </cell>
          <cell r="C308" t="str">
            <v>محتجزات لدى اصحاب المواقع</v>
          </cell>
        </row>
        <row r="309">
          <cell r="B309" t="str">
            <v>فيلا سيف الهاملي مدينة زايد Retention</v>
          </cell>
          <cell r="C309" t="str">
            <v>فيلا سيف الهاملي مدينة زايد محتجزات</v>
          </cell>
          <cell r="D309" t="str">
            <v>Retention Receivable</v>
          </cell>
        </row>
        <row r="310">
          <cell r="B310" t="str">
            <v>فيلا محمد على الحمادى Retention</v>
          </cell>
          <cell r="C310" t="str">
            <v>فيلا محمد على الحمادى محتجزات</v>
          </cell>
          <cell r="D310" t="str">
            <v>Retention Receivable</v>
          </cell>
        </row>
        <row r="311">
          <cell r="B311" t="str">
            <v>فيلا حمد سعيد المزروعى Retention</v>
          </cell>
          <cell r="C311" t="str">
            <v>فيلا حمد سعيد المزروعى محتجزات</v>
          </cell>
          <cell r="D311" t="str">
            <v>Retention Receivable</v>
          </cell>
        </row>
        <row r="312">
          <cell r="B312" t="str">
            <v>فيلا عبيد الهاملى Retention</v>
          </cell>
          <cell r="C312" t="str">
            <v>فيلا عبيد الهاملى محتجزات</v>
          </cell>
          <cell r="D312" t="str">
            <v>Retention Receivable</v>
          </cell>
        </row>
        <row r="313">
          <cell r="B313" t="str">
            <v>فيلا مبارك المزروعى Retention</v>
          </cell>
          <cell r="C313" t="str">
            <v>فيلا مبارك المزروعى محتجزات</v>
          </cell>
          <cell r="D313" t="str">
            <v>Retention Receivable</v>
          </cell>
        </row>
        <row r="314">
          <cell r="B314" t="str">
            <v>فيلا عبدالله الظاهرى Retention</v>
          </cell>
          <cell r="C314" t="str">
            <v>فيلا عبدالله الظاهرى محتجزات</v>
          </cell>
          <cell r="D314" t="str">
            <v>Retention Receivable</v>
          </cell>
        </row>
        <row r="315">
          <cell r="B315" t="str">
            <v>فيلا هلال المريخى Retention</v>
          </cell>
          <cell r="C315" t="str">
            <v>فيلا هلال المريخى محتجزات</v>
          </cell>
          <cell r="D315" t="str">
            <v>Retention Receivable</v>
          </cell>
        </row>
        <row r="316">
          <cell r="B316" t="str">
            <v>صناعية هلال المريخى Retention</v>
          </cell>
          <cell r="C316" t="str">
            <v>صناعية هلال المريخى محتجزات</v>
          </cell>
          <cell r="D316" t="str">
            <v>Retention Receivable</v>
          </cell>
        </row>
        <row r="317">
          <cell r="B317" t="str">
            <v>فيلا هلال سويح Retention</v>
          </cell>
          <cell r="C317" t="str">
            <v>فيلا هلال سويح محتجزات</v>
          </cell>
          <cell r="D317" t="str">
            <v>Retention Receivable</v>
          </cell>
        </row>
        <row r="318">
          <cell r="B318" t="str">
            <v>فيلا موسى المزروعى Retention</v>
          </cell>
          <cell r="C318" t="str">
            <v>فيلا موسى المزروعى محتجزات</v>
          </cell>
          <cell r="D318" t="str">
            <v>Retention Receivable</v>
          </cell>
        </row>
        <row r="319">
          <cell r="B319" t="str">
            <v>مدرسة المرفأ- مجلس الامومة والطفولة Retention</v>
          </cell>
          <cell r="C319" t="str">
            <v>مدرسة المرفأ- مجلس الامومة والطفولة محتجزات</v>
          </cell>
          <cell r="D319" t="str">
            <v>Retention Receivable</v>
          </cell>
        </row>
        <row r="320">
          <cell r="B320" t="str">
            <v>فيلا احمد المهيري المزروعي Retention</v>
          </cell>
          <cell r="C320" t="str">
            <v>فيلا احمد المهيري المزروعي محتجزات</v>
          </cell>
          <cell r="D320" t="str">
            <v>Retention Receivable</v>
          </cell>
        </row>
        <row r="321">
          <cell r="B321" t="str">
            <v>فيلا محمد مرشد المرر Retention</v>
          </cell>
          <cell r="C321" t="str">
            <v>فيلا محمد مرشد المرر محتجزات</v>
          </cell>
          <cell r="D321" t="str">
            <v>Retention Receivable</v>
          </cell>
        </row>
        <row r="322">
          <cell r="B322" t="str">
            <v>فيلا محمد عبدالله الحمادى Retention</v>
          </cell>
          <cell r="C322" t="str">
            <v>فيلا محمد عبدالله الحمادى محتجزات</v>
          </cell>
          <cell r="D322" t="str">
            <v>Retention Receivable</v>
          </cell>
        </row>
        <row r="323">
          <cell r="B323" t="str">
            <v>فيلا محمد صياح المنصورى Retention</v>
          </cell>
          <cell r="C323" t="str">
            <v>فيلا محمد صياح المنصورى محتجزات</v>
          </cell>
          <cell r="D323" t="str">
            <v>Retention Receivable</v>
          </cell>
        </row>
        <row r="324">
          <cell r="B324" t="str">
            <v>فيلا محمد بخيت المزروعى Retention</v>
          </cell>
          <cell r="C324" t="str">
            <v>فيلا محمد بخيت المزروعى محتجزات</v>
          </cell>
          <cell r="D324" t="str">
            <v>Retention Receivable</v>
          </cell>
        </row>
        <row r="325">
          <cell r="B325" t="str">
            <v>فيلا محمد الظاهرى Retention</v>
          </cell>
          <cell r="C325" t="str">
            <v>فيلا محمد الظاهرى محتجزات</v>
          </cell>
          <cell r="D325" t="str">
            <v>Retention Receivable</v>
          </cell>
        </row>
        <row r="326">
          <cell r="B326" t="str">
            <v>فيلا على محمد المرر Retention</v>
          </cell>
          <cell r="C326" t="str">
            <v>فيلا على محمد المرر محتجزات</v>
          </cell>
          <cell r="D326" t="str">
            <v>Retention Receivable</v>
          </cell>
        </row>
        <row r="327">
          <cell r="B327" t="str">
            <v>فيلا على كندى المرر Retention</v>
          </cell>
          <cell r="C327" t="str">
            <v>فيلا على كندى المرر محتجزات</v>
          </cell>
          <cell r="D327" t="str">
            <v>Retention Receivable</v>
          </cell>
        </row>
        <row r="328">
          <cell r="B328" t="str">
            <v>فيلا على احمد المحرمى Retention</v>
          </cell>
          <cell r="C328" t="str">
            <v>فيلا على احمد المحرمى محتجزات</v>
          </cell>
          <cell r="D328" t="str">
            <v>Retention Receivable</v>
          </cell>
        </row>
        <row r="329">
          <cell r="B329" t="str">
            <v>فيلا عبدالله سلطان الحمادى Retention</v>
          </cell>
          <cell r="C329" t="str">
            <v>فيلا عبدالله سلطان الحمادى محتجزات</v>
          </cell>
          <cell r="D329" t="str">
            <v>Retention Receivable</v>
          </cell>
        </row>
        <row r="330">
          <cell r="B330" t="str">
            <v>فيلا سهيل المزروعى Retention</v>
          </cell>
          <cell r="C330" t="str">
            <v>فيلا سهيل المزروعى محتجزات</v>
          </cell>
          <cell r="D330" t="str">
            <v>Retention Receivable</v>
          </cell>
        </row>
        <row r="331">
          <cell r="B331" t="str">
            <v>مجالس محمد على المرر Retention</v>
          </cell>
          <cell r="C331" t="str">
            <v>مجالس محمد على المرر محتجزات</v>
          </cell>
          <cell r="D331" t="str">
            <v>Retention Receivable</v>
          </cell>
        </row>
        <row r="332">
          <cell r="B332" t="str">
            <v>فيلا سارة المنصورى Retention</v>
          </cell>
          <cell r="C332" t="str">
            <v>فيلا سارة المنصورى محتجزات</v>
          </cell>
          <cell r="D332" t="str">
            <v>Retention Receivable</v>
          </cell>
        </row>
        <row r="333">
          <cell r="B333" t="str">
            <v>فيلا حسن حسن الحمادى Retention</v>
          </cell>
          <cell r="C333" t="str">
            <v>فيلا حسن حسن الحمادى محتجزات</v>
          </cell>
          <cell r="D333" t="str">
            <v>Retention Receivable</v>
          </cell>
        </row>
        <row r="334">
          <cell r="B334" t="str">
            <v>فيلا جابر مرشد المرر Retention</v>
          </cell>
          <cell r="C334" t="str">
            <v>فيلا جابر مرشد المرر محتجزات</v>
          </cell>
          <cell r="D334" t="str">
            <v>Retention Receivable</v>
          </cell>
        </row>
        <row r="335">
          <cell r="B335" t="str">
            <v>فيلا احمد راشد المنصورى Retention</v>
          </cell>
          <cell r="C335" t="str">
            <v>فيلا احمد راشد المنصورى محتجزات</v>
          </cell>
          <cell r="D335" t="str">
            <v>Retention Receivable</v>
          </cell>
        </row>
        <row r="336">
          <cell r="B336" t="str">
            <v>فيلا احمد بلكور المزروعى Retention</v>
          </cell>
          <cell r="C336" t="str">
            <v>فيلا احمد بلكور المزروعى محتجزات</v>
          </cell>
          <cell r="D336" t="str">
            <v>Retention Receivable</v>
          </cell>
        </row>
        <row r="337">
          <cell r="B337" t="str">
            <v>فيلا احمد بخيت الهاملى Retention</v>
          </cell>
          <cell r="C337" t="str">
            <v>فيلا احمد بخيت الهاملى محتجزات</v>
          </cell>
          <cell r="D337" t="str">
            <v>Retention Receivable</v>
          </cell>
        </row>
        <row r="338">
          <cell r="B338" t="str">
            <v>فيلا احمد الماس المرر Retention</v>
          </cell>
          <cell r="C338" t="str">
            <v>فيلا احمد الماس المرر محتجزات</v>
          </cell>
          <cell r="D338" t="str">
            <v>Retention Receivable</v>
          </cell>
        </row>
        <row r="339">
          <cell r="B339" t="str">
            <v>فيلا راشد صميم المنصورى Retention</v>
          </cell>
          <cell r="C339" t="str">
            <v>فيلا راشد صميم المنصورى محتجزات</v>
          </cell>
          <cell r="D339" t="str">
            <v>Retention Receivable</v>
          </cell>
        </row>
        <row r="340">
          <cell r="B340" t="str">
            <v>فيلا محمد خلفان المزروعى Retention</v>
          </cell>
          <cell r="C340" t="str">
            <v>فيلا محمد خلفان المزروعى محتجزات</v>
          </cell>
          <cell r="D340" t="str">
            <v>Retention Receivable</v>
          </cell>
        </row>
        <row r="341">
          <cell r="B341" t="str">
            <v>فيلا محمد خميس سبيع Retention</v>
          </cell>
          <cell r="C341" t="str">
            <v>فيلا محمد خميس سبيع محتجزات</v>
          </cell>
          <cell r="D341" t="str">
            <v>Retention Receivable</v>
          </cell>
        </row>
        <row r="342">
          <cell r="B342" t="str">
            <v>بناية مؤسسة المزروعى للتوريدات Retention</v>
          </cell>
          <cell r="C342" t="str">
            <v>بناية مؤسسة المزروعى للتوريدات محتجزات</v>
          </cell>
          <cell r="D342" t="str">
            <v>Retention Receivable</v>
          </cell>
        </row>
        <row r="343">
          <cell r="B343" t="str">
            <v>فيلا ايمان الحمادى Retention</v>
          </cell>
          <cell r="C343" t="str">
            <v>فيلا ايمان الحمادى محتجزات</v>
          </cell>
          <cell r="D343" t="str">
            <v>Retention Receivable</v>
          </cell>
        </row>
        <row r="344">
          <cell r="B344" t="str">
            <v>محلات سيف الهاملى Retention</v>
          </cell>
          <cell r="C344" t="str">
            <v>محلات سيف الهاملى محتجزات</v>
          </cell>
          <cell r="D344" t="str">
            <v>Retention Receivable</v>
          </cell>
        </row>
        <row r="345">
          <cell r="B345" t="str">
            <v>مسجد راشد كندى المرر Retention</v>
          </cell>
          <cell r="C345" t="str">
            <v>مسجد راشد كندى المرر محتجزات</v>
          </cell>
          <cell r="D345" t="str">
            <v>Retention Receivable</v>
          </cell>
        </row>
        <row r="346">
          <cell r="B346" t="str">
            <v>فيلا عفراء المزروعى Retention</v>
          </cell>
          <cell r="C346" t="str">
            <v>فيلا عفراء المزروعى محتجزات</v>
          </cell>
          <cell r="D346" t="str">
            <v>Retention Receivable</v>
          </cell>
        </row>
        <row r="347">
          <cell r="B347" t="str">
            <v>فيلا محمد ناجى المنصورى Retention</v>
          </cell>
          <cell r="C347" t="str">
            <v>فيلا محمد ناجى المنصورى محتجزات</v>
          </cell>
          <cell r="D347" t="str">
            <v>Retention Receivable</v>
          </cell>
        </row>
        <row r="348">
          <cell r="B348" t="str">
            <v>فيلا زليخة الحمادى Retention</v>
          </cell>
          <cell r="C348" t="str">
            <v>فيلا زليخة الحمادى محتجزات</v>
          </cell>
          <cell r="D348" t="str">
            <v>Retention Receivable</v>
          </cell>
        </row>
        <row r="349">
          <cell r="B349" t="str">
            <v>فيلا بخيته العامرى Retention</v>
          </cell>
          <cell r="C349" t="str">
            <v>فيلا بخيته العامرى محتجزات</v>
          </cell>
          <cell r="D349" t="str">
            <v>Retention Receivable</v>
          </cell>
        </row>
        <row r="350">
          <cell r="B350" t="str">
            <v>فيلا على ضبيب العامرى Retention</v>
          </cell>
          <cell r="C350" t="str">
            <v>فيلا على ضبيب العامرى محتجزات</v>
          </cell>
          <cell r="D350" t="str">
            <v>Retention Receivable</v>
          </cell>
        </row>
        <row r="351">
          <cell r="B351" t="str">
            <v>فيلا راشد كندى المرر Retention</v>
          </cell>
          <cell r="C351" t="str">
            <v>فيلا راشد كندى المرر محتجزات</v>
          </cell>
          <cell r="D351" t="str">
            <v>Retention Receivable</v>
          </cell>
        </row>
        <row r="352">
          <cell r="B352" t="str">
            <v>فيلا سليمان الحمادى*لقمان Retention</v>
          </cell>
          <cell r="C352" t="str">
            <v>فيلا سليمان الحمادى*لقمان محتجزات</v>
          </cell>
          <cell r="D352" t="str">
            <v>Retention Receivable</v>
          </cell>
        </row>
        <row r="353">
          <cell r="B353" t="str">
            <v>فيلا سالمين المزروعى Retention</v>
          </cell>
          <cell r="C353" t="str">
            <v>فيلا سالمين المزروعى محتجزات</v>
          </cell>
          <cell r="D353" t="str">
            <v>Retention Receivable</v>
          </cell>
        </row>
        <row r="354">
          <cell r="B354" t="str">
            <v>فيلا سالم على المهيرى المزروعى Retention</v>
          </cell>
          <cell r="C354" t="str">
            <v>فيلا سالم على المهيرى المزروعى محتجزات</v>
          </cell>
          <cell r="D354" t="str">
            <v>Retention Receivable</v>
          </cell>
        </row>
        <row r="355">
          <cell r="B355" t="str">
            <v>مشروع نادى الظفرة Retention</v>
          </cell>
          <cell r="C355" t="str">
            <v>مشروع نادى الظفرة محتجزات</v>
          </cell>
          <cell r="D355" t="str">
            <v>Retention Receivable</v>
          </cell>
        </row>
        <row r="356">
          <cell r="B356" t="str">
            <v>فيلا محمد عيسي مردان Retention</v>
          </cell>
          <cell r="C356" t="str">
            <v>فيلا محمد عيسي مردان محتجزات</v>
          </cell>
          <cell r="D356" t="str">
            <v>Retention Receivable</v>
          </cell>
        </row>
        <row r="357">
          <cell r="B357" t="str">
            <v>فيلا بخيت المزروعى Retention</v>
          </cell>
          <cell r="C357" t="str">
            <v>فيلا بخيت المزروعى محتجزات</v>
          </cell>
          <cell r="D357" t="str">
            <v>Retention Receivable</v>
          </cell>
        </row>
        <row r="358">
          <cell r="B358" t="str">
            <v>فيلا خالد ناجى المنصورى Retention</v>
          </cell>
          <cell r="C358" t="str">
            <v>فيلا خالد ناجى المنصورى محتجزات</v>
          </cell>
          <cell r="D358" t="str">
            <v>Retention Receivable</v>
          </cell>
        </row>
        <row r="359">
          <cell r="B359" t="str">
            <v>مؤسسة خنور للنقليات والمقاولات Retention</v>
          </cell>
          <cell r="C359" t="str">
            <v>مؤسسة خنور للنقليات والمقاولات محتجزات</v>
          </cell>
          <cell r="D359" t="str">
            <v>Retention Receivable</v>
          </cell>
        </row>
        <row r="360">
          <cell r="B360" t="str">
            <v>تأمين مياه وكهرباء حمد سعيد المزروعى</v>
          </cell>
          <cell r="C360" t="str">
            <v>تأمين مياه وكهرباء حمد سعيد المزروعى</v>
          </cell>
          <cell r="D360" t="str">
            <v>Deposits</v>
          </cell>
        </row>
        <row r="361">
          <cell r="B361" t="str">
            <v>تأمين مياه وكهرباء محمد صياح المنصورى</v>
          </cell>
          <cell r="C361" t="str">
            <v>تأمين مياه وكهرباء محمد صياح المنصورى</v>
          </cell>
          <cell r="D361" t="str">
            <v>Deposits</v>
          </cell>
        </row>
        <row r="362">
          <cell r="B362" t="str">
            <v>تأمين مياه وكهرباء بخيت المزروعى</v>
          </cell>
          <cell r="C362" t="str">
            <v>تأمين مياه وكهرباء بخيت المزروعى</v>
          </cell>
          <cell r="D362" t="str">
            <v>Deposits</v>
          </cell>
        </row>
        <row r="363">
          <cell r="B363" t="str">
            <v>فيلا موقع طفلة Retention</v>
          </cell>
          <cell r="C363" t="str">
            <v>فيلا موقع طفلة محتجزات</v>
          </cell>
          <cell r="D363" t="str">
            <v>Retention Receivable</v>
          </cell>
        </row>
        <row r="364">
          <cell r="B364" t="str">
            <v>فيلا احمد الحمادى Retention</v>
          </cell>
          <cell r="C364" t="str">
            <v>فيلا احمد الحمادى محتجزات</v>
          </cell>
          <cell r="D364" t="str">
            <v>Retention Receivable</v>
          </cell>
        </row>
        <row r="365">
          <cell r="B365" t="str">
            <v>صناعية النصراوى Retention</v>
          </cell>
          <cell r="C365" t="str">
            <v>صناعية النصراوى محتجزات</v>
          </cell>
          <cell r="D365" t="str">
            <v>Retention Receivable</v>
          </cell>
        </row>
        <row r="366">
          <cell r="B366" t="str">
            <v>فيلا خلف سارى Retention</v>
          </cell>
          <cell r="C366" t="str">
            <v>فيلا خلف سارى محتجزات</v>
          </cell>
          <cell r="D366" t="str">
            <v>Retention Receivable</v>
          </cell>
        </row>
        <row r="367">
          <cell r="B367" t="str">
            <v>فيلا خليفة الهاملى Retention</v>
          </cell>
          <cell r="C367" t="str">
            <v>فيلا خليفة الهاملى محتجزات</v>
          </cell>
          <cell r="D367" t="str">
            <v>Retention Receivable</v>
          </cell>
        </row>
        <row r="368">
          <cell r="B368" t="str">
            <v>مشروع صيانة مسكن شعبي عبيد Retention</v>
          </cell>
          <cell r="C368" t="str">
            <v>مشروع صيانة مسكن شعبي عبيد محتجزات</v>
          </cell>
          <cell r="D368" t="str">
            <v>Retention Receivable</v>
          </cell>
        </row>
        <row r="369">
          <cell r="B369" t="str">
            <v>فيلا صالح الكربي Retention</v>
          </cell>
          <cell r="C369" t="str">
            <v>فيلا صالح الكربي محتجزات</v>
          </cell>
          <cell r="D369" t="str">
            <v>Retention Receivable</v>
          </cell>
        </row>
        <row r="370">
          <cell r="B370" t="str">
            <v>فيلا نصيب سالم العامرى Retention</v>
          </cell>
          <cell r="C370" t="str">
            <v>فيلا نصيب سالم العامرى محتجزات</v>
          </cell>
          <cell r="D370" t="str">
            <v>Retention Receivable</v>
          </cell>
        </row>
        <row r="371">
          <cell r="B371" t="str">
            <v>فيلا الحاج المزروعى Retention</v>
          </cell>
          <cell r="C371" t="str">
            <v>فيلا الحاج المزروعى محتجزات</v>
          </cell>
          <cell r="D371" t="str">
            <v>Retention Receivable</v>
          </cell>
        </row>
        <row r="372">
          <cell r="B372" t="str">
            <v>فيلا صياح المنصورى Retention</v>
          </cell>
          <cell r="C372" t="str">
            <v>فيلا صياح المنصورى محتجزات</v>
          </cell>
          <cell r="D372" t="str">
            <v>Retention Receivable</v>
          </cell>
        </row>
        <row r="373">
          <cell r="B373" t="str">
            <v>فيلا حامد العامرى Retention</v>
          </cell>
          <cell r="C373" t="str">
            <v>فيلا حامد العامرى محتجزات</v>
          </cell>
          <cell r="D373" t="str">
            <v>Retention Receivable</v>
          </cell>
        </row>
        <row r="374">
          <cell r="B374" t="str">
            <v>فيلا راشد هادى المنصورى Retention</v>
          </cell>
          <cell r="C374" t="str">
            <v>فيلا راشد هادى المنصورى محتجزات</v>
          </cell>
          <cell r="D374" t="str">
            <v>Retention Receivable</v>
          </cell>
        </row>
        <row r="375">
          <cell r="B375" t="str">
            <v>فيلا سيف سهيل المزروعى Retention</v>
          </cell>
          <cell r="C375" t="str">
            <v>فيلا سيف سهيل المزروعى محتجزات</v>
          </cell>
          <cell r="D375" t="str">
            <v>Retention Receivable</v>
          </cell>
        </row>
        <row r="376">
          <cell r="B376" t="str">
            <v>فيلا خلفان المزروعى Retention</v>
          </cell>
          <cell r="C376" t="str">
            <v>فيلا خلفان المزروعى محتجزات</v>
          </cell>
          <cell r="D376" t="str">
            <v>Retention Receivable</v>
          </cell>
        </row>
        <row r="377">
          <cell r="B377" t="str">
            <v>فيلا عبدالله المنصورى Retention</v>
          </cell>
          <cell r="C377" t="str">
            <v>فيلا عبدالله المنصورى محتجزات</v>
          </cell>
          <cell r="D377" t="str">
            <v>Retention Receivable</v>
          </cell>
        </row>
        <row r="378">
          <cell r="B378" t="str">
            <v>مشروع مقابر الظفرة Retention</v>
          </cell>
          <cell r="C378" t="str">
            <v>مشروع مقابر الظفرة محتجزات</v>
          </cell>
          <cell r="D378" t="str">
            <v>Retention Receivable</v>
          </cell>
        </row>
        <row r="379">
          <cell r="B379" t="str">
            <v>فيلا سعيد المزروعى Retention</v>
          </cell>
          <cell r="C379" t="str">
            <v>فيلا سعيد المزروعى محتجزات</v>
          </cell>
          <cell r="D379" t="str">
            <v>Retention Receivable</v>
          </cell>
        </row>
        <row r="380">
          <cell r="B380" t="str">
            <v>فيلا حسن مبارك المنصورى Retention</v>
          </cell>
          <cell r="C380" t="str">
            <v>فيلا حسن مبارك المنصورى محتجزات</v>
          </cell>
          <cell r="D380" t="str">
            <v>Retention Receivable</v>
          </cell>
        </row>
        <row r="381">
          <cell r="B381" t="str">
            <v>فيلا حمدان سالمين المزروعى Retention</v>
          </cell>
          <cell r="C381" t="str">
            <v>فيلا حمدان سالمين المزروعى محتجزات</v>
          </cell>
          <cell r="D381" t="str">
            <v>Retention Receivable</v>
          </cell>
        </row>
        <row r="382">
          <cell r="B382" t="str">
            <v>فيلا سعيد سالمين المزروعى Retention</v>
          </cell>
          <cell r="C382" t="str">
            <v>فيلا سعيد سالمين المزروعى محتجزات</v>
          </cell>
          <cell r="D382" t="str">
            <v>Retention Receivable</v>
          </cell>
        </row>
        <row r="383">
          <cell r="B383" t="str">
            <v>فيلا احمد هادى المنصورى Retention</v>
          </cell>
          <cell r="C383" t="str">
            <v>فيلا احمد هادى المنصورى محتجزات</v>
          </cell>
          <cell r="D383" t="str">
            <v>Retention Receivable</v>
          </cell>
        </row>
        <row r="384">
          <cell r="B384" t="str">
            <v>فيلا مصبح المرر Retention</v>
          </cell>
          <cell r="C384" t="str">
            <v>فيلا مصبح المرر محتجزات</v>
          </cell>
          <cell r="D384" t="str">
            <v>Retention Receivable</v>
          </cell>
        </row>
        <row r="385">
          <cell r="B385" t="str">
            <v>فيلا خليفة الحمادى Retention</v>
          </cell>
          <cell r="C385" t="str">
            <v>فيلا خليفة الحمادى محتجزات</v>
          </cell>
          <cell r="D385" t="str">
            <v>Retention Receivable</v>
          </cell>
        </row>
        <row r="386">
          <cell r="B386" t="str">
            <v>فيلا محمد راشد المنصورى Retention</v>
          </cell>
          <cell r="C386" t="str">
            <v>فيلا محمد راشد المنصورى محتجزات</v>
          </cell>
          <cell r="D386" t="str">
            <v>Retention Receivable</v>
          </cell>
        </row>
        <row r="387">
          <cell r="B387" t="str">
            <v>فيلا بخيتة العامرى Retention</v>
          </cell>
          <cell r="C387" t="str">
            <v>فيلا بخيتة العامرى محتجزات</v>
          </cell>
          <cell r="D387" t="str">
            <v>Retention Receivable</v>
          </cell>
        </row>
        <row r="388">
          <cell r="B388" t="str">
            <v>فيلا جمعه المزروعى Retention</v>
          </cell>
          <cell r="C388" t="str">
            <v>فيلا جمعه المزروعى محتجزات</v>
          </cell>
          <cell r="D388" t="str">
            <v>Retention Receivable</v>
          </cell>
        </row>
        <row r="389">
          <cell r="B389" t="str">
            <v>فيلا سيف المنصورى Retention</v>
          </cell>
          <cell r="C389" t="str">
            <v>فيلا سيف المنصورى محتجزات</v>
          </cell>
          <cell r="D389" t="str">
            <v>Retention Receivable</v>
          </cell>
        </row>
        <row r="390">
          <cell r="B390" t="str">
            <v>فيلا خميس المرر Retention</v>
          </cell>
          <cell r="C390" t="str">
            <v>فيلا خميس المرر محتجزات</v>
          </cell>
          <cell r="D390" t="str">
            <v>Retention Receivable</v>
          </cell>
        </row>
        <row r="391">
          <cell r="B391" t="str">
            <v>فيلا سلطان المرر Retention</v>
          </cell>
          <cell r="C391" t="str">
            <v>فيلا سلطان المرر محتجزات</v>
          </cell>
          <cell r="D391" t="str">
            <v>Retention Receivable</v>
          </cell>
        </row>
        <row r="392">
          <cell r="B392" t="str">
            <v>فيلا عتيق المزروعى Retention</v>
          </cell>
          <cell r="C392" t="str">
            <v>فيلا عتيق المزروعى محتجزات</v>
          </cell>
          <cell r="D392" t="str">
            <v>Retention Receivable</v>
          </cell>
        </row>
        <row r="393">
          <cell r="B393" t="str">
            <v>فيلا عبيد مطر الهاملى Retention</v>
          </cell>
          <cell r="C393" t="str">
            <v>فيلا عبيد مطر الهاملى محتجزات</v>
          </cell>
          <cell r="D393" t="str">
            <v>Retention Receivable</v>
          </cell>
        </row>
        <row r="394">
          <cell r="B394" t="str">
            <v>فيلا شليويح المزروعى Retention</v>
          </cell>
          <cell r="C394" t="str">
            <v>فيلا شليويح المزروعى محتجزات</v>
          </cell>
          <cell r="D394" t="str">
            <v>Retention Receivable</v>
          </cell>
        </row>
        <row r="395">
          <cell r="B395" t="str">
            <v>فيلا خالد الخميرى Retention</v>
          </cell>
          <cell r="C395" t="str">
            <v>فيلا خالد الخميرى محتجزات</v>
          </cell>
          <cell r="D395" t="str">
            <v>Retention Receivable</v>
          </cell>
        </row>
        <row r="396">
          <cell r="B396" t="str">
            <v>محتجزات اللثام الذهبي</v>
          </cell>
          <cell r="C396" t="str">
            <v>محتجزات اللثام الذهبي</v>
          </cell>
          <cell r="D396" t="str">
            <v>Retention Receivable</v>
          </cell>
        </row>
        <row r="397">
          <cell r="B397" t="str">
            <v>فيلا سالم راشد المنصورى Retention</v>
          </cell>
          <cell r="C397" t="str">
            <v>فيلا سالم راشد المنصورى محتجزات</v>
          </cell>
          <cell r="D397" t="str">
            <v>Retention Receivable</v>
          </cell>
        </row>
        <row r="398">
          <cell r="B398" t="str">
            <v>فيلا سالم بلعوف العامرى Retention</v>
          </cell>
          <cell r="C398" t="str">
            <v>فيلا سالم بلعوف العامرى محتجزات</v>
          </cell>
          <cell r="D398" t="str">
            <v>Retention Receivable</v>
          </cell>
        </row>
        <row r="399">
          <cell r="B399" t="str">
            <v>فيلا عبيد المزروعى Retention</v>
          </cell>
          <cell r="C399" t="str">
            <v>فيلا عبيد المزروعى محتجزات</v>
          </cell>
          <cell r="D399" t="str">
            <v>Retention Receivable</v>
          </cell>
        </row>
        <row r="400">
          <cell r="B400" t="str">
            <v>فيلا حسن سهيل المزروعى Retention</v>
          </cell>
          <cell r="C400" t="str">
            <v>فيلا حسن سهيل المزروعى محتجزات</v>
          </cell>
          <cell r="D400" t="str">
            <v>Retention Receivable</v>
          </cell>
        </row>
        <row r="401">
          <cell r="B401" t="str">
            <v>بناية صناعية فرج المزروعى Retention</v>
          </cell>
          <cell r="C401" t="str">
            <v>بناية صناعية فرج المزروعى محتجزات</v>
          </cell>
          <cell r="D401" t="str">
            <v>Retention Receivable</v>
          </cell>
        </row>
        <row r="402">
          <cell r="B402" t="str">
            <v>فيلا مطر خلفان المزروعى Retention</v>
          </cell>
          <cell r="C402" t="str">
            <v>فيلا مطر خلفان المزروعى محتجزات</v>
          </cell>
          <cell r="D402" t="str">
            <v>Retention Receivable</v>
          </cell>
        </row>
        <row r="403">
          <cell r="B403" t="str">
            <v>تأمين سيارات</v>
          </cell>
          <cell r="C403" t="str">
            <v>تأمين سيارات</v>
          </cell>
          <cell r="D403" t="str">
            <v>Deposits</v>
          </cell>
        </row>
        <row r="404">
          <cell r="B404" t="str">
            <v>تأمين مياه وكهرباء احمد الحمادى</v>
          </cell>
          <cell r="C404" t="str">
            <v>تأمين مياه وكهرباء احمد الحمادى</v>
          </cell>
          <cell r="D404" t="str">
            <v>Deposits</v>
          </cell>
        </row>
        <row r="405">
          <cell r="B405" t="str">
            <v>تأمين مياه وكهرباء احمد الماس المرر</v>
          </cell>
          <cell r="C405" t="str">
            <v>تأمين مياه وكهرباء احمد الماس المرر</v>
          </cell>
          <cell r="D405" t="str">
            <v>Deposits</v>
          </cell>
        </row>
        <row r="406">
          <cell r="B406" t="str">
            <v>تأمين مياه وكهرباء ايمان الحمادى</v>
          </cell>
          <cell r="C406" t="str">
            <v>تأمين مياه وكهرباء ايمان الحمادى</v>
          </cell>
          <cell r="D406" t="str">
            <v>Deposits</v>
          </cell>
        </row>
        <row r="407">
          <cell r="B407" t="str">
            <v>تأمين مياه وكهرباء سيف الهاملى</v>
          </cell>
          <cell r="C407" t="str">
            <v>تأمين مياه وكهرباء سيف الهاملى</v>
          </cell>
          <cell r="D407" t="str">
            <v>Deposits</v>
          </cell>
        </row>
        <row r="408">
          <cell r="B408" t="str">
            <v>تأمين مياه وكهرباء عبدالله الظاهرى</v>
          </cell>
          <cell r="C408" t="str">
            <v>تأمين مياه وكهرباء عبدالله الظاهرى</v>
          </cell>
          <cell r="D408" t="str">
            <v>Deposits</v>
          </cell>
        </row>
        <row r="409">
          <cell r="B409" t="str">
            <v>تأمين مياه وكهرباء عفراء المزروعى</v>
          </cell>
          <cell r="C409" t="str">
            <v>تأمين مياه وكهرباء عفراء المزروعى</v>
          </cell>
          <cell r="D409" t="str">
            <v>Deposits</v>
          </cell>
        </row>
        <row r="410">
          <cell r="B410" t="str">
            <v>تأمين مياه وكهرباء موسى المزروعى</v>
          </cell>
          <cell r="C410" t="str">
            <v>تأمين مياه وكهرباء موسى المزروعى</v>
          </cell>
          <cell r="D410" t="str">
            <v>Deposits</v>
          </cell>
        </row>
        <row r="411">
          <cell r="B411" t="str">
            <v>تأمين مياه وكهرباء مؤسسة المزروعى</v>
          </cell>
          <cell r="C411" t="str">
            <v>تأمين مياه وكهرباء مؤسسة المزروعى</v>
          </cell>
          <cell r="D411" t="str">
            <v>Deposits</v>
          </cell>
        </row>
        <row r="412">
          <cell r="B412" t="str">
            <v>تأمين مياه وكهرباء هلال سويح</v>
          </cell>
          <cell r="C412" t="str">
            <v>تأمين مياه وكهرباء هلال سويح</v>
          </cell>
          <cell r="D412" t="str">
            <v>Deposits</v>
          </cell>
        </row>
        <row r="413">
          <cell r="B413" t="str">
            <v>تامين لدى الغير</v>
          </cell>
          <cell r="C413" t="str">
            <v>تامين لدى الغير</v>
          </cell>
        </row>
        <row r="414">
          <cell r="B414" t="str">
            <v>تأمين مياه وكهرباء صالح الكربي</v>
          </cell>
          <cell r="C414" t="str">
            <v>تأمين مياه وكهرباء صالح الكربي</v>
          </cell>
          <cell r="D414" t="str">
            <v>Deposits</v>
          </cell>
        </row>
        <row r="415">
          <cell r="B415" t="str">
            <v>تأمين مياه وكهرباء نصيب سالم العامرى</v>
          </cell>
          <cell r="C415" t="str">
            <v>تأمين مياه وكهرباء نصيب سالم العامرى</v>
          </cell>
          <cell r="D415" t="str">
            <v>Deposits</v>
          </cell>
        </row>
        <row r="416">
          <cell r="B416" t="str">
            <v>تامين كهرباء محمد صياح المنصورى</v>
          </cell>
          <cell r="C416" t="str">
            <v>تامين كهرباء محمد صياح المنصورى</v>
          </cell>
          <cell r="D416" t="str">
            <v>Deposits</v>
          </cell>
        </row>
        <row r="417">
          <cell r="B417" t="str">
            <v>تامين كهرباء بخيت المزروعى</v>
          </cell>
          <cell r="C417" t="str">
            <v>تامين كهرباء بخيت المزروعى</v>
          </cell>
          <cell r="D417" t="str">
            <v>Deposits</v>
          </cell>
        </row>
        <row r="418">
          <cell r="B418" t="str">
            <v>تأمين مياه وكهرباء سالم على المهيرى المزروعى</v>
          </cell>
          <cell r="C418" t="str">
            <v>تأمين مياه وكهرباء سالم على المهيرى المزروعى</v>
          </cell>
          <cell r="D418" t="str">
            <v>Deposits</v>
          </cell>
        </row>
        <row r="419">
          <cell r="B419" t="str">
            <v>تامين كهرباء ومياه حسن مبارك المنصورى</v>
          </cell>
          <cell r="C419" t="str">
            <v>تامين كهرباء ومياه حسن مبارك المنصورى</v>
          </cell>
          <cell r="D419" t="str">
            <v>Deposits</v>
          </cell>
        </row>
        <row r="420">
          <cell r="B420" t="str">
            <v>تامين مياه وكهرباء جمعه المزروعى</v>
          </cell>
          <cell r="C420" t="str">
            <v>تامين مياه وكهرباء جمعه المزروعى</v>
          </cell>
          <cell r="D420" t="str">
            <v>Deposits</v>
          </cell>
        </row>
        <row r="421">
          <cell r="B421" t="str">
            <v>Long Term Investments</v>
          </cell>
          <cell r="C421" t="str">
            <v>استثمارات طويلة الاجل</v>
          </cell>
        </row>
        <row r="422">
          <cell r="B422" t="str">
            <v>Sister Co.#1</v>
          </cell>
          <cell r="C422" t="str">
            <v>شركة شقيقة 1</v>
          </cell>
          <cell r="D422" t="str">
            <v>Sister Company</v>
          </cell>
        </row>
        <row r="423">
          <cell r="B423" t="str">
            <v>Sister Co.#2</v>
          </cell>
          <cell r="C423" t="str">
            <v>شركة شقيقة 2</v>
          </cell>
          <cell r="D423" t="str">
            <v>Sister Company</v>
          </cell>
        </row>
        <row r="424">
          <cell r="B424" t="str">
            <v>Sister Co.#3</v>
          </cell>
          <cell r="C424" t="str">
            <v>شركة شقيقة 3</v>
          </cell>
          <cell r="D424" t="str">
            <v>Sister Company</v>
          </cell>
        </row>
        <row r="425">
          <cell r="B425" t="str">
            <v>Contra Account</v>
          </cell>
          <cell r="C425" t="str">
            <v>حساب وسيط</v>
          </cell>
          <cell r="D425" t="str">
            <v>Contra Account</v>
          </cell>
        </row>
        <row r="426">
          <cell r="B426" t="str">
            <v>NA</v>
          </cell>
          <cell r="C426" t="str">
            <v>NA</v>
          </cell>
        </row>
        <row r="427">
          <cell r="B427" t="str">
            <v>Liabilities</v>
          </cell>
          <cell r="C427" t="str">
            <v>الخصـوم/المطلوبات</v>
          </cell>
        </row>
        <row r="428">
          <cell r="B428" t="str">
            <v>Short Term Liabilities</v>
          </cell>
          <cell r="C428" t="str">
            <v>خصوم/مطلوبات قصيرة الاجل</v>
          </cell>
        </row>
        <row r="429">
          <cell r="B429" t="str">
            <v>Suppliers</v>
          </cell>
          <cell r="C429" t="str">
            <v>الموردون/ذمم دائنة</v>
          </cell>
        </row>
        <row r="430">
          <cell r="B430" t="str">
            <v>الأرض العالمية</v>
          </cell>
          <cell r="C430" t="str">
            <v>الأرض العالمية</v>
          </cell>
          <cell r="D430" t="str">
            <v>Accounts Payables</v>
          </cell>
        </row>
        <row r="431">
          <cell r="B431" t="str">
            <v>الأندلس لمواد البناء</v>
          </cell>
          <cell r="C431" t="str">
            <v>الأندلس لمواد البناء</v>
          </cell>
          <cell r="D431" t="str">
            <v>Accounts Payables</v>
          </cell>
        </row>
        <row r="432">
          <cell r="B432" t="str">
            <v>الباب الفضى</v>
          </cell>
          <cell r="C432" t="str">
            <v>الباب الفضى</v>
          </cell>
          <cell r="D432" t="str">
            <v>Accounts Payables</v>
          </cell>
        </row>
        <row r="433">
          <cell r="B433" t="str">
            <v>البرج الذهبى لمواد البناء</v>
          </cell>
          <cell r="C433" t="str">
            <v>البرج الذهبى لمواد البناء</v>
          </cell>
          <cell r="D433" t="str">
            <v>Accounts Payables</v>
          </cell>
        </row>
        <row r="434">
          <cell r="B434" t="str">
            <v>البرق اللامع</v>
          </cell>
          <cell r="C434" t="str">
            <v>البرق اللامع</v>
          </cell>
          <cell r="D434" t="str">
            <v>Accounts Payables</v>
          </cell>
        </row>
        <row r="435">
          <cell r="B435" t="str">
            <v>الزينة لأعمال الألمونيوم والزجاج</v>
          </cell>
          <cell r="C435" t="str">
            <v>الزينة لأعمال الألمونيوم والزجاج</v>
          </cell>
          <cell r="D435" t="str">
            <v>Accounts Payables</v>
          </cell>
        </row>
        <row r="436">
          <cell r="B436" t="str">
            <v>هكسي الرخام والجرانيت</v>
          </cell>
          <cell r="C436" t="str">
            <v>هكسي الرخام والجرانيت</v>
          </cell>
          <cell r="D436" t="str">
            <v>Accounts Payables</v>
          </cell>
        </row>
        <row r="437">
          <cell r="B437" t="str">
            <v>المنال لأعمال الألمونيوم</v>
          </cell>
          <cell r="C437" t="str">
            <v>المنال لأعمال الألمونيوم</v>
          </cell>
          <cell r="D437" t="str">
            <v>Accounts Payables</v>
          </cell>
        </row>
        <row r="438">
          <cell r="B438" t="str">
            <v>ايطاليانو</v>
          </cell>
          <cell r="C438" t="str">
            <v>ايطاليانو</v>
          </cell>
          <cell r="D438" t="str">
            <v>Accounts Payables</v>
          </cell>
        </row>
        <row r="439">
          <cell r="B439" t="str">
            <v>باشا خان للرمل</v>
          </cell>
          <cell r="C439" t="str">
            <v>باشا خان للرمل</v>
          </cell>
          <cell r="D439" t="str">
            <v>Accounts Payables</v>
          </cell>
        </row>
        <row r="440">
          <cell r="B440" t="str">
            <v>باور سكل</v>
          </cell>
          <cell r="C440" t="str">
            <v>باور سكل</v>
          </cell>
          <cell r="D440" t="str">
            <v>Accounts Payables</v>
          </cell>
        </row>
        <row r="441">
          <cell r="B441" t="str">
            <v>بيت السيراميك</v>
          </cell>
          <cell r="C441" t="str">
            <v>بيت السيراميك</v>
          </cell>
          <cell r="D441" t="str">
            <v>Accounts Payables</v>
          </cell>
        </row>
        <row r="442">
          <cell r="B442" t="str">
            <v>تكييف لتجارة التكييف</v>
          </cell>
          <cell r="C442" t="str">
            <v>تكييف لتجارة التكييف</v>
          </cell>
          <cell r="D442" t="str">
            <v>Accounts Payables</v>
          </cell>
        </row>
        <row r="443">
          <cell r="B443" t="str">
            <v>توب ديزاين</v>
          </cell>
          <cell r="C443" t="str">
            <v>توب ديزاين</v>
          </cell>
          <cell r="D443" t="str">
            <v>Accounts Payables</v>
          </cell>
        </row>
        <row r="444">
          <cell r="B444" t="str">
            <v>رأس الخيمة</v>
          </cell>
          <cell r="C444" t="str">
            <v>رأس الخيمة</v>
          </cell>
          <cell r="D444" t="str">
            <v>Accounts Payables</v>
          </cell>
        </row>
        <row r="445">
          <cell r="B445" t="str">
            <v>رمز التحدى للمقاولات العامة</v>
          </cell>
          <cell r="C445" t="str">
            <v>رمز التحدى للمقاولات العامة</v>
          </cell>
          <cell r="D445" t="str">
            <v>Accounts Payables</v>
          </cell>
        </row>
        <row r="446">
          <cell r="B446" t="str">
            <v>سكوير للأبواب والشبابيك</v>
          </cell>
          <cell r="C446" t="str">
            <v>سكوير للأبواب والشبابيك</v>
          </cell>
          <cell r="D446" t="str">
            <v>Accounts Payables</v>
          </cell>
        </row>
        <row r="447">
          <cell r="B447" t="str">
            <v>سوبر اكسبرس</v>
          </cell>
          <cell r="C447" t="str">
            <v>سوبر اكسبرس</v>
          </cell>
          <cell r="D447" t="str">
            <v>Accounts Payables</v>
          </cell>
        </row>
        <row r="448">
          <cell r="B448" t="str">
            <v>سيراميك الامارات</v>
          </cell>
          <cell r="C448" t="str">
            <v>سيراميك الامارات</v>
          </cell>
          <cell r="D448" t="str">
            <v>Accounts Payables</v>
          </cell>
        </row>
        <row r="449">
          <cell r="B449" t="str">
            <v>شكاى للنقليات</v>
          </cell>
          <cell r="C449" t="str">
            <v>شكاى للنقليات</v>
          </cell>
          <cell r="D449" t="str">
            <v>Accounts Payables</v>
          </cell>
        </row>
        <row r="450">
          <cell r="B450" t="str">
            <v>عبيد القبيسى للخرسانة الجاهزة</v>
          </cell>
          <cell r="C450" t="str">
            <v>عبيد القبيسى للخرسانة الجاهزة</v>
          </cell>
          <cell r="D450" t="str">
            <v>Accounts Payables</v>
          </cell>
        </row>
        <row r="451">
          <cell r="B451" t="str">
            <v>فقير خان للمياه</v>
          </cell>
          <cell r="C451" t="str">
            <v>فقير خان للمياه</v>
          </cell>
          <cell r="D451" t="str">
            <v>Accounts Payables</v>
          </cell>
        </row>
        <row r="452">
          <cell r="B452" t="str">
            <v>كوهار للنقليات-تيمور</v>
          </cell>
          <cell r="C452" t="str">
            <v>كوهار للنقليات-تيمور</v>
          </cell>
          <cell r="D452" t="str">
            <v>Accounts Payables</v>
          </cell>
        </row>
        <row r="453">
          <cell r="B453" t="str">
            <v>كوهار للنقليات-عاصف</v>
          </cell>
          <cell r="C453" t="str">
            <v>كوهار للنقليات-عاصف</v>
          </cell>
          <cell r="D453" t="str">
            <v>Accounts Payables</v>
          </cell>
        </row>
        <row r="454">
          <cell r="B454" t="str">
            <v>كيومكس لصناعة الخرسانة الجاهزة</v>
          </cell>
          <cell r="C454" t="str">
            <v>كيومكس لصناعة الخرسانة الجاهزة</v>
          </cell>
          <cell r="D454" t="str">
            <v>Accounts Payables</v>
          </cell>
        </row>
        <row r="455">
          <cell r="B455" t="str">
            <v>لمار لتجارة السيراميك</v>
          </cell>
          <cell r="C455" t="str">
            <v>لمار لتجارة السيراميك</v>
          </cell>
          <cell r="D455" t="str">
            <v>Accounts Payables</v>
          </cell>
        </row>
        <row r="456">
          <cell r="B456" t="str">
            <v>محل التمنى</v>
          </cell>
          <cell r="C456" t="str">
            <v>محل التمنى</v>
          </cell>
          <cell r="D456" t="str">
            <v>Accounts Payables</v>
          </cell>
        </row>
        <row r="457">
          <cell r="B457" t="str">
            <v>مختبر بازلت</v>
          </cell>
          <cell r="C457" t="str">
            <v>مختبر بازلت</v>
          </cell>
          <cell r="D457" t="str">
            <v>Accounts Payables</v>
          </cell>
        </row>
        <row r="458">
          <cell r="B458" t="str">
            <v>مدينة زايد</v>
          </cell>
          <cell r="C458" t="str">
            <v>مدينة زايد</v>
          </cell>
          <cell r="D458" t="str">
            <v>Accounts Payables</v>
          </cell>
        </row>
        <row r="459">
          <cell r="B459" t="str">
            <v>مصنع البيت الشرقى</v>
          </cell>
          <cell r="C459" t="str">
            <v>مصنع البيت الشرقى</v>
          </cell>
          <cell r="D459" t="str">
            <v>Accounts Payables</v>
          </cell>
        </row>
        <row r="460">
          <cell r="B460" t="str">
            <v>مصنع طابوق الامارات</v>
          </cell>
          <cell r="C460" t="str">
            <v>مصنع طابوق الامارات</v>
          </cell>
          <cell r="D460" t="str">
            <v>Accounts Payables</v>
          </cell>
        </row>
        <row r="461">
          <cell r="B461" t="str">
            <v>منجرة الجافلى</v>
          </cell>
          <cell r="C461" t="str">
            <v>منجرة الجافلى</v>
          </cell>
          <cell r="D461" t="str">
            <v>Accounts Payables</v>
          </cell>
        </row>
        <row r="462">
          <cell r="B462" t="str">
            <v>منجرة زلفى اخوان</v>
          </cell>
          <cell r="C462" t="str">
            <v>منجرة زلفى اخوان</v>
          </cell>
          <cell r="D462" t="str">
            <v>Accounts Payables</v>
          </cell>
        </row>
        <row r="463">
          <cell r="B463" t="str">
            <v>مؤسسة الأزمان جولدن</v>
          </cell>
          <cell r="C463" t="str">
            <v>مؤسسة الأزمان جولدن</v>
          </cell>
          <cell r="D463" t="str">
            <v>Accounts Payables</v>
          </cell>
        </row>
        <row r="464">
          <cell r="B464" t="str">
            <v>مؤسسة الراعدية</v>
          </cell>
          <cell r="C464" t="str">
            <v>مؤسسة الراعدية</v>
          </cell>
          <cell r="D464" t="str">
            <v>Accounts Payables</v>
          </cell>
        </row>
        <row r="465">
          <cell r="B465" t="str">
            <v>مؤسسة المياسى</v>
          </cell>
          <cell r="C465" t="str">
            <v>مؤسسة المياسى</v>
          </cell>
          <cell r="D465" t="str">
            <v>Accounts Payables</v>
          </cell>
        </row>
        <row r="466">
          <cell r="B466" t="str">
            <v>مؤسسة النجاح</v>
          </cell>
          <cell r="C466" t="str">
            <v>مؤسسة النجاح</v>
          </cell>
          <cell r="D466" t="str">
            <v>Accounts Payables</v>
          </cell>
        </row>
        <row r="467">
          <cell r="B467" t="str">
            <v>مؤسسة صفد التجارية</v>
          </cell>
          <cell r="C467" t="str">
            <v>مؤسسة صفد التجارية</v>
          </cell>
          <cell r="D467" t="str">
            <v>Accounts Payables</v>
          </cell>
        </row>
        <row r="468">
          <cell r="B468" t="str">
            <v>نبع المياه للصيانة العامة</v>
          </cell>
          <cell r="C468" t="str">
            <v>نبع المياه للصيانة العامة</v>
          </cell>
          <cell r="D468" t="str">
            <v>Accounts Payables</v>
          </cell>
        </row>
        <row r="469">
          <cell r="B469" t="str">
            <v>نصراوى</v>
          </cell>
          <cell r="C469" t="str">
            <v>نصراوى</v>
          </cell>
          <cell r="D469" t="str">
            <v>Accounts Payables</v>
          </cell>
        </row>
        <row r="470">
          <cell r="B470" t="str">
            <v>سيلد للمواد العازلة</v>
          </cell>
          <cell r="C470" t="str">
            <v>سيلد للمواد العازلة</v>
          </cell>
          <cell r="D470" t="str">
            <v>Accounts Payables</v>
          </cell>
        </row>
        <row r="471">
          <cell r="B471" t="str">
            <v>كاسل جيتس</v>
          </cell>
          <cell r="C471" t="str">
            <v>كاسل جيتس</v>
          </cell>
          <cell r="D471" t="str">
            <v>Accounts Payables</v>
          </cell>
        </row>
        <row r="472">
          <cell r="B472" t="str">
            <v>سوبر العمدة</v>
          </cell>
          <cell r="C472" t="str">
            <v>سوبر العمدة</v>
          </cell>
          <cell r="D472" t="str">
            <v>Accounts Payables</v>
          </cell>
        </row>
        <row r="473">
          <cell r="B473" t="str">
            <v>دجريز لتجارة الرمل</v>
          </cell>
          <cell r="C473" t="str">
            <v>دجريز لتجارة الرمل</v>
          </cell>
          <cell r="D473" t="str">
            <v>Accounts Payables</v>
          </cell>
        </row>
        <row r="474">
          <cell r="B474" t="str">
            <v>هواء للتكييف</v>
          </cell>
          <cell r="C474" t="str">
            <v>هواء للتكييف</v>
          </cell>
          <cell r="D474" t="str">
            <v>Accounts Payables</v>
          </cell>
        </row>
        <row r="475">
          <cell r="B475" t="str">
            <v>أوبشن للاستشارات الهندسية</v>
          </cell>
          <cell r="C475" t="str">
            <v>أوبشن للاستشارات الهندسية</v>
          </cell>
          <cell r="D475" t="str">
            <v>Accounts Payables</v>
          </cell>
        </row>
        <row r="476">
          <cell r="B476" t="str">
            <v>واثق زمان شودرى</v>
          </cell>
          <cell r="C476" t="str">
            <v>واثق زمان شودرى</v>
          </cell>
          <cell r="D476" t="str">
            <v>Accounts Payables</v>
          </cell>
        </row>
        <row r="477">
          <cell r="B477" t="str">
            <v>الدولية للبلاط والرخام</v>
          </cell>
          <cell r="C477" t="str">
            <v>الدولية للبلاط والرخام</v>
          </cell>
          <cell r="D477" t="str">
            <v>Accounts Payables</v>
          </cell>
        </row>
        <row r="478">
          <cell r="B478" t="str">
            <v>أرش لمواد البناء</v>
          </cell>
          <cell r="C478" t="str">
            <v>أرش لمواد البناء</v>
          </cell>
          <cell r="D478" t="str">
            <v>Accounts Payables</v>
          </cell>
        </row>
        <row r="479">
          <cell r="B479" t="str">
            <v>الأثرى للتجارة العامة</v>
          </cell>
          <cell r="C479" t="str">
            <v>الأثرى للتجارة العامة</v>
          </cell>
          <cell r="D479" t="str">
            <v>Accounts Payables</v>
          </cell>
        </row>
        <row r="480">
          <cell r="B480" t="str">
            <v>رايسينج روف</v>
          </cell>
          <cell r="C480" t="str">
            <v>رايسينج روف</v>
          </cell>
          <cell r="D480" t="str">
            <v>Accounts Payables</v>
          </cell>
        </row>
        <row r="481">
          <cell r="B481" t="str">
            <v>سيلين للتجارة العامة</v>
          </cell>
          <cell r="C481" t="str">
            <v>سيلين للتجارة العامة</v>
          </cell>
          <cell r="D481" t="str">
            <v>Accounts Payables</v>
          </cell>
        </row>
        <row r="482">
          <cell r="B482" t="str">
            <v>مصنع بلدكو</v>
          </cell>
          <cell r="C482" t="str">
            <v>مصنع بلدكو</v>
          </cell>
          <cell r="D482" t="str">
            <v>Accounts Payables</v>
          </cell>
        </row>
        <row r="483">
          <cell r="B483" t="str">
            <v>كزنوفا للسيراميك</v>
          </cell>
          <cell r="C483" t="str">
            <v>كزنوفا للسيراميك</v>
          </cell>
          <cell r="D483" t="str">
            <v>Accounts Payables</v>
          </cell>
        </row>
        <row r="484">
          <cell r="B484" t="str">
            <v>بارما للاتصالات</v>
          </cell>
          <cell r="C484" t="str">
            <v>بارما للاتصالات</v>
          </cell>
          <cell r="D484" t="str">
            <v>Accounts Payables</v>
          </cell>
        </row>
        <row r="485">
          <cell r="B485" t="str">
            <v>موتو للنقليات</v>
          </cell>
          <cell r="C485" t="str">
            <v>موتو للنقليات</v>
          </cell>
          <cell r="D485" t="str">
            <v>Accounts Payables</v>
          </cell>
        </row>
        <row r="486">
          <cell r="B486" t="str">
            <v>ياسين لأعمال الألومنيوم</v>
          </cell>
          <cell r="C486" t="str">
            <v>ياسين لأعمال الألومنيوم</v>
          </cell>
          <cell r="D486" t="str">
            <v>Accounts Payables</v>
          </cell>
        </row>
        <row r="487">
          <cell r="B487" t="str">
            <v>ركن المرمر</v>
          </cell>
          <cell r="C487" t="str">
            <v>ركن المرمر</v>
          </cell>
          <cell r="D487" t="str">
            <v>Accounts Payables</v>
          </cell>
        </row>
        <row r="488">
          <cell r="B488" t="str">
            <v>الجاسر لتجارة عدد وأدوات البناء</v>
          </cell>
          <cell r="C488" t="str">
            <v>الجاسر لتجارة عدد وأدوات البناء</v>
          </cell>
          <cell r="D488" t="str">
            <v>Accounts Payables</v>
          </cell>
        </row>
        <row r="489">
          <cell r="B489" t="str">
            <v>تايلس اند بات لمواد البناء</v>
          </cell>
          <cell r="C489" t="str">
            <v>تايلس اند بات لمواد البناء</v>
          </cell>
          <cell r="D489" t="str">
            <v>Accounts Payables</v>
          </cell>
        </row>
        <row r="490">
          <cell r="B490" t="str">
            <v>مصنع سلطان</v>
          </cell>
          <cell r="C490" t="str">
            <v>مصنع سلطان</v>
          </cell>
          <cell r="D490" t="str">
            <v>Accounts Payables</v>
          </cell>
        </row>
        <row r="491">
          <cell r="B491" t="str">
            <v>الغربية لتجارة المعدات</v>
          </cell>
          <cell r="C491" t="str">
            <v>الغربية لتجارة المعدات</v>
          </cell>
          <cell r="D491" t="str">
            <v>Accounts Payables</v>
          </cell>
        </row>
        <row r="492">
          <cell r="B492" t="str">
            <v>منجرة الخيالى</v>
          </cell>
          <cell r="C492" t="str">
            <v>منجرة الخيالى</v>
          </cell>
          <cell r="D492" t="str">
            <v>Accounts Payables</v>
          </cell>
        </row>
        <row r="493">
          <cell r="B493" t="str">
            <v>اف تى للالومنيوم والزجاج</v>
          </cell>
          <cell r="C493" t="str">
            <v>اف تى للالومنيوم والزجاج</v>
          </cell>
          <cell r="D493" t="str">
            <v>Accounts Payables</v>
          </cell>
        </row>
        <row r="494">
          <cell r="B494" t="str">
            <v>المياه والكهرباء</v>
          </cell>
          <cell r="C494" t="str">
            <v>المياه والكهرباء</v>
          </cell>
          <cell r="D494" t="str">
            <v>Accounts Payables</v>
          </cell>
        </row>
        <row r="495">
          <cell r="B495" t="str">
            <v>نصراوى كاش</v>
          </cell>
          <cell r="C495" t="str">
            <v>نصراوى كاش</v>
          </cell>
          <cell r="D495" t="str">
            <v>Accounts Payables</v>
          </cell>
        </row>
        <row r="496">
          <cell r="B496" t="str">
            <v>مؤسسة التقدم للإنارة والكهرباء</v>
          </cell>
          <cell r="C496" t="str">
            <v>مؤسسة التقدم للإنارة والكهرباء</v>
          </cell>
          <cell r="D496" t="str">
            <v>Accounts Payables</v>
          </cell>
        </row>
        <row r="497">
          <cell r="B497" t="str">
            <v>شاهد خالد خالد محمود</v>
          </cell>
          <cell r="C497" t="str">
            <v>شاهد خالد خالد محمود</v>
          </cell>
          <cell r="D497" t="str">
            <v>Accounts Payables</v>
          </cell>
        </row>
        <row r="498">
          <cell r="B498" t="str">
            <v>كتواز للنقليات والمقاولات</v>
          </cell>
          <cell r="C498" t="str">
            <v>كتواز للنقليات والمقاولات</v>
          </cell>
          <cell r="D498" t="str">
            <v>Accounts Payables</v>
          </cell>
        </row>
        <row r="499">
          <cell r="B499" t="str">
            <v>وايت ستون للحجر</v>
          </cell>
          <cell r="C499" t="str">
            <v>وايت ستون للحجر</v>
          </cell>
          <cell r="D499" t="str">
            <v>Accounts Payables</v>
          </cell>
        </row>
        <row r="500">
          <cell r="B500" t="str">
            <v>مؤسسة أبراج العين للنقليات</v>
          </cell>
          <cell r="C500" t="str">
            <v>مؤسسة أبراج العين للنقليات</v>
          </cell>
          <cell r="D500" t="str">
            <v>Accounts Payables</v>
          </cell>
        </row>
        <row r="501">
          <cell r="B501" t="str">
            <v>او اس لاعمال الألومنيوم والزجاج</v>
          </cell>
          <cell r="C501" t="str">
            <v>او اس لاعمال الألومنيوم والزجاج</v>
          </cell>
          <cell r="D501" t="str">
            <v>Accounts Payables</v>
          </cell>
        </row>
        <row r="502">
          <cell r="B502" t="str">
            <v>اتحاد للحديد</v>
          </cell>
          <cell r="C502" t="str">
            <v>اتحاد للحديد</v>
          </cell>
          <cell r="D502" t="str">
            <v>Accounts Payables</v>
          </cell>
        </row>
        <row r="503">
          <cell r="B503" t="str">
            <v>الترا فورس للخرسانة</v>
          </cell>
          <cell r="C503" t="str">
            <v>الترا فورس للخرسانة</v>
          </cell>
          <cell r="D503" t="str">
            <v>Accounts Payables</v>
          </cell>
        </row>
        <row r="504">
          <cell r="B504" t="str">
            <v>جرين ارت للاستشارات الهندسية</v>
          </cell>
          <cell r="C504" t="str">
            <v>جرين ارت للاستشارات الهندسية</v>
          </cell>
          <cell r="D504" t="str">
            <v>Accounts Payables</v>
          </cell>
        </row>
        <row r="505">
          <cell r="B505" t="str">
            <v>احمد معلى للنقليات</v>
          </cell>
          <cell r="C505" t="str">
            <v>احمد معلى للنقليات</v>
          </cell>
          <cell r="D505" t="str">
            <v>Accounts Payables</v>
          </cell>
        </row>
        <row r="506">
          <cell r="B506" t="str">
            <v>السندباد لكيماويات البناء</v>
          </cell>
          <cell r="C506" t="str">
            <v>السندباد لكيماويات البناء</v>
          </cell>
          <cell r="D506" t="str">
            <v>Accounts Payables</v>
          </cell>
        </row>
        <row r="507">
          <cell r="B507" t="str">
            <v>جلف طوب للاسمنت</v>
          </cell>
          <cell r="C507" t="str">
            <v>جلف طوب للاسمنت</v>
          </cell>
          <cell r="D507" t="str">
            <v>Accounts Payables</v>
          </cell>
        </row>
        <row r="508">
          <cell r="B508" t="str">
            <v>ليمنار للتكييف</v>
          </cell>
          <cell r="C508" t="str">
            <v>ليمنار للتكييف</v>
          </cell>
          <cell r="D508" t="str">
            <v>Accounts Payables</v>
          </cell>
        </row>
        <row r="509">
          <cell r="B509" t="str">
            <v>مؤسسة فهد الجزيرة للمقاولات العامة</v>
          </cell>
          <cell r="C509" t="str">
            <v>مؤسسة فهد الجزيرة للمقاولات العامة</v>
          </cell>
          <cell r="D509" t="str">
            <v>Accounts Payables</v>
          </cell>
        </row>
        <row r="510">
          <cell r="B510" t="str">
            <v>الجدار للتجارة</v>
          </cell>
          <cell r="C510" t="str">
            <v>الجدار للتجارة</v>
          </cell>
          <cell r="D510" t="str">
            <v>Accounts Payables</v>
          </cell>
        </row>
        <row r="511">
          <cell r="B511" t="str">
            <v>سويتش للميكانيك والكهرباء</v>
          </cell>
          <cell r="C511" t="str">
            <v>سويتش للميكانيك والكهرباء</v>
          </cell>
          <cell r="D511" t="str">
            <v>Accounts Payables</v>
          </cell>
        </row>
        <row r="512">
          <cell r="B512" t="str">
            <v>سبيشياليست للابواب والنوافذ</v>
          </cell>
          <cell r="C512" t="str">
            <v>سبيشياليست للابواب والنوافذ</v>
          </cell>
          <cell r="D512" t="str">
            <v>Accounts Payables</v>
          </cell>
        </row>
        <row r="513">
          <cell r="B513" t="str">
            <v>برينسيس هاوس لمواد البناء</v>
          </cell>
          <cell r="C513" t="str">
            <v>برينسيس هاوس لمواد البناء</v>
          </cell>
          <cell r="D513" t="str">
            <v>Accounts Payables</v>
          </cell>
        </row>
        <row r="514">
          <cell r="B514" t="str">
            <v>كالاكتا للديكور وتركيب الحجر</v>
          </cell>
          <cell r="C514" t="str">
            <v>كالاكتا للديكور وتركيب الحجر</v>
          </cell>
          <cell r="D514" t="str">
            <v>Accounts Payables</v>
          </cell>
        </row>
        <row r="515">
          <cell r="B515" t="str">
            <v>باب كشمير للنقليات</v>
          </cell>
          <cell r="C515" t="str">
            <v>باب كشمير للنقليات</v>
          </cell>
          <cell r="D515" t="str">
            <v>Accounts Payables</v>
          </cell>
        </row>
        <row r="516">
          <cell r="B516" t="str">
            <v>بيتكا لمواد التكييف والعزل</v>
          </cell>
          <cell r="C516" t="str">
            <v>بيتكا لمواد التكييف والعزل</v>
          </cell>
          <cell r="D516" t="str">
            <v>Accounts Payables</v>
          </cell>
        </row>
        <row r="517">
          <cell r="B517" t="str">
            <v>ردى مكس ابوظبى المحدودة</v>
          </cell>
          <cell r="C517" t="str">
            <v>ردى مكس ابوظبى المحدودة</v>
          </cell>
          <cell r="D517" t="str">
            <v>Accounts Payables</v>
          </cell>
        </row>
        <row r="518">
          <cell r="B518" t="str">
            <v>ابن الديرة</v>
          </cell>
          <cell r="C518" t="str">
            <v>ابن الديرة</v>
          </cell>
          <cell r="D518" t="str">
            <v>Accounts Payables</v>
          </cell>
        </row>
        <row r="519">
          <cell r="B519" t="str">
            <v>شونتيان ديكور</v>
          </cell>
          <cell r="C519" t="str">
            <v>شونتيان ديكور</v>
          </cell>
          <cell r="D519" t="str">
            <v>Accounts Payables</v>
          </cell>
        </row>
        <row r="520">
          <cell r="B520" t="str">
            <v>مؤسسة الشرق الأوسط</v>
          </cell>
          <cell r="C520" t="str">
            <v>مؤسسة الشرق الأوسط</v>
          </cell>
          <cell r="D520" t="str">
            <v>Accounts Payables</v>
          </cell>
        </row>
        <row r="521">
          <cell r="B521" t="str">
            <v>مترو جلاس</v>
          </cell>
          <cell r="C521" t="str">
            <v>مترو جلاس</v>
          </cell>
          <cell r="D521" t="str">
            <v>Accounts Payables</v>
          </cell>
        </row>
        <row r="522">
          <cell r="B522" t="str">
            <v>الوطنية للتعهدات والصناعة</v>
          </cell>
          <cell r="C522" t="str">
            <v>الوطنية للتعهدات والصناعة</v>
          </cell>
          <cell r="D522" t="str">
            <v>Accounts Payables</v>
          </cell>
        </row>
        <row r="523">
          <cell r="B523" t="str">
            <v>شركة الخالدية للنجارة</v>
          </cell>
          <cell r="C523" t="str">
            <v>شركة الخالدية للنجارة</v>
          </cell>
          <cell r="D523" t="str">
            <v>Accounts Payables</v>
          </cell>
        </row>
        <row r="524">
          <cell r="B524" t="str">
            <v>جيومترك للاستشارات الهندسية</v>
          </cell>
          <cell r="C524" t="str">
            <v>جيومترك للاستشارات الهندسية</v>
          </cell>
          <cell r="D524" t="str">
            <v>Accounts Payables</v>
          </cell>
        </row>
        <row r="525">
          <cell r="B525" t="str">
            <v>سيدرا لأعمال الألومنيوم والزجاج</v>
          </cell>
          <cell r="C525" t="str">
            <v>سيدرا لأعمال الألومنيوم والزجاج</v>
          </cell>
          <cell r="D525" t="str">
            <v>Accounts Payables</v>
          </cell>
        </row>
        <row r="526">
          <cell r="B526" t="str">
            <v>منجرة شمشير</v>
          </cell>
          <cell r="C526" t="str">
            <v>منجرة شمشير</v>
          </cell>
          <cell r="D526" t="str">
            <v>Accounts Payables</v>
          </cell>
        </row>
        <row r="527">
          <cell r="B527" t="str">
            <v>هاى جلاس للابواب والشبابيك</v>
          </cell>
          <cell r="C527" t="str">
            <v>هاى جلاس للابواب والشبابيك</v>
          </cell>
          <cell r="D527" t="str">
            <v>Accounts Payables</v>
          </cell>
        </row>
        <row r="528">
          <cell r="B528" t="str">
            <v>اركال للاستشارات الهندسية</v>
          </cell>
          <cell r="C528" t="str">
            <v>اركال للاستشارات الهندسية</v>
          </cell>
          <cell r="D528" t="str">
            <v>Accounts Payables</v>
          </cell>
        </row>
        <row r="529">
          <cell r="B529" t="str">
            <v>شركة النجوم للزجاج والالومنيوم</v>
          </cell>
          <cell r="C529" t="str">
            <v>شركة النجوم للزجاج والالومنيوم</v>
          </cell>
          <cell r="D529" t="str">
            <v>Accounts Payables</v>
          </cell>
        </row>
        <row r="530">
          <cell r="B530" t="str">
            <v>هاى جولد للمطابخ</v>
          </cell>
          <cell r="C530" t="str">
            <v>هاى جولد للمطابخ</v>
          </cell>
          <cell r="D530" t="str">
            <v>Accounts Payables</v>
          </cell>
        </row>
        <row r="531">
          <cell r="B531" t="str">
            <v>بيست كير للمطابخ</v>
          </cell>
          <cell r="C531" t="str">
            <v>بيست كير للمطابخ</v>
          </cell>
          <cell r="D531" t="str">
            <v>Accounts Payables</v>
          </cell>
        </row>
        <row r="532">
          <cell r="B532" t="str">
            <v>الوادى للاستشارات الهندسية</v>
          </cell>
          <cell r="C532" t="str">
            <v>الوادى للاستشارات الهندسية</v>
          </cell>
          <cell r="D532" t="str">
            <v>Accounts Payables</v>
          </cell>
        </row>
        <row r="533">
          <cell r="B533" t="str">
            <v>زين الظفرة للتنظيفات</v>
          </cell>
          <cell r="C533" t="str">
            <v>زين الظفرة للتنظيفات</v>
          </cell>
          <cell r="D533" t="str">
            <v>Accounts Payables</v>
          </cell>
        </row>
        <row r="534">
          <cell r="B534" t="str">
            <v>زوايا للاستشارات الهندسية</v>
          </cell>
          <cell r="C534" t="str">
            <v>زوايا للاستشارات الهندسية</v>
          </cell>
          <cell r="D534" t="str">
            <v>Accounts Payables</v>
          </cell>
        </row>
        <row r="535">
          <cell r="B535" t="str">
            <v>نور الفلاح لمواد البناء</v>
          </cell>
          <cell r="C535" t="str">
            <v>نور الفلاح لمواد البناء</v>
          </cell>
          <cell r="D535" t="str">
            <v>Accounts Payables</v>
          </cell>
        </row>
        <row r="536">
          <cell r="B536" t="str">
            <v>بى دى غليز للسيراميك والرخام</v>
          </cell>
          <cell r="C536" t="str">
            <v>بى دى غليز للسيراميك والرخام</v>
          </cell>
          <cell r="D536" t="str">
            <v>Accounts Payables</v>
          </cell>
        </row>
        <row r="537">
          <cell r="B537" t="str">
            <v>الكت كوم للادوات الاليكترونية</v>
          </cell>
          <cell r="C537" t="str">
            <v>الكت كوم للادوات الاليكترونية</v>
          </cell>
          <cell r="D537" t="str">
            <v>Accounts Payables</v>
          </cell>
        </row>
        <row r="538">
          <cell r="B538" t="str">
            <v>هيروتك للتجارة العامة</v>
          </cell>
          <cell r="C538" t="str">
            <v>هيروتك</v>
          </cell>
          <cell r="D538" t="str">
            <v>Accounts Payables</v>
          </cell>
        </row>
        <row r="539">
          <cell r="B539" t="str">
            <v>سفير للاستشارات الهندسية</v>
          </cell>
          <cell r="C539" t="str">
            <v>سفير للاستشارات الهندسية</v>
          </cell>
          <cell r="D539" t="str">
            <v>Accounts Payables</v>
          </cell>
        </row>
        <row r="540">
          <cell r="B540" t="str">
            <v>بيت الخبرة للاستشارات الهندسية</v>
          </cell>
          <cell r="C540" t="str">
            <v>بيت الخبرة للاستشارات الهندسية</v>
          </cell>
          <cell r="D540" t="str">
            <v>Accounts Payables</v>
          </cell>
        </row>
        <row r="541">
          <cell r="B541" t="str">
            <v>الحسام للمطابخ</v>
          </cell>
          <cell r="C541" t="str">
            <v>الحسام للمطابخ</v>
          </cell>
          <cell r="D541" t="str">
            <v>Accounts Payables</v>
          </cell>
        </row>
        <row r="542">
          <cell r="B542" t="str">
            <v>بوليكون الخليج المحدودة</v>
          </cell>
          <cell r="C542" t="str">
            <v>بوليكون الخليج المحدودة</v>
          </cell>
          <cell r="D542" t="str">
            <v>Accounts Payables</v>
          </cell>
        </row>
        <row r="543">
          <cell r="B543" t="str">
            <v>يونيفرسال للاستشارات الهندسية</v>
          </cell>
          <cell r="C543" t="str">
            <v>يونيفرسال للاستشارات الهندسية</v>
          </cell>
          <cell r="D543" t="str">
            <v>Accounts Payables</v>
          </cell>
        </row>
        <row r="544">
          <cell r="B544" t="str">
            <v>القوافل لتجارة المواد الكهربائية</v>
          </cell>
          <cell r="C544" t="str">
            <v>القوافل لتجارة المواد الكهربائية</v>
          </cell>
          <cell r="D544" t="str">
            <v>Accounts Payables</v>
          </cell>
        </row>
        <row r="545">
          <cell r="B545" t="str">
            <v>الشركة المتحدة الاليكترونية</v>
          </cell>
          <cell r="C545" t="str">
            <v>الشركة المتحدة الاليكترونية</v>
          </cell>
          <cell r="D545" t="str">
            <v>Accounts Payables</v>
          </cell>
        </row>
        <row r="546">
          <cell r="B546" t="str">
            <v>ورشة محمد المزروعى للحدادة والنجارة</v>
          </cell>
          <cell r="C546" t="str">
            <v>ورشة محمد المزروعى للحدادة والنجارة</v>
          </cell>
          <cell r="D546" t="str">
            <v>Accounts Payables</v>
          </cell>
        </row>
        <row r="547">
          <cell r="B547" t="str">
            <v>العساف للنجارة</v>
          </cell>
          <cell r="C547" t="str">
            <v>العساف للنجارة</v>
          </cell>
          <cell r="D547" t="str">
            <v>Accounts Payables</v>
          </cell>
        </row>
        <row r="548">
          <cell r="B548" t="str">
            <v>محمد افضل للدكتات</v>
          </cell>
          <cell r="C548" t="str">
            <v>محمد افضل للدكتات</v>
          </cell>
          <cell r="D548" t="str">
            <v>Accounts Payables</v>
          </cell>
        </row>
        <row r="549">
          <cell r="B549" t="str">
            <v>نوفا للمطابخ</v>
          </cell>
          <cell r="C549" t="str">
            <v>نوفا للمطابخ</v>
          </cell>
          <cell r="D549" t="str">
            <v>Accounts Payables</v>
          </cell>
        </row>
        <row r="550">
          <cell r="B550" t="str">
            <v>الريان لتركيب الحجر والرخام</v>
          </cell>
          <cell r="C550" t="str">
            <v>الريان لتركيب الحجر والرخام</v>
          </cell>
          <cell r="D550" t="str">
            <v>Accounts Payables</v>
          </cell>
        </row>
        <row r="551">
          <cell r="B551" t="str">
            <v>شركة السمنة للمقاولات العامة</v>
          </cell>
          <cell r="C551" t="str">
            <v>شركة السمنة للمقاولات العامة</v>
          </cell>
          <cell r="D551" t="str">
            <v>Accounts Payables</v>
          </cell>
        </row>
        <row r="552">
          <cell r="B552" t="str">
            <v>جبال الاندلس</v>
          </cell>
          <cell r="C552" t="str">
            <v>جبال الاندلس</v>
          </cell>
          <cell r="D552" t="str">
            <v>Accounts Payables</v>
          </cell>
        </row>
        <row r="553">
          <cell r="B553" t="str">
            <v>ماركر تريدينغ</v>
          </cell>
          <cell r="C553" t="str">
            <v>ماركر تريدينغ</v>
          </cell>
          <cell r="D553" t="str">
            <v>Accounts Payables</v>
          </cell>
        </row>
        <row r="554">
          <cell r="B554" t="str">
            <v>على حسين العيدة (حديد)</v>
          </cell>
          <cell r="C554" t="str">
            <v>على حسين العيدة (حديد)</v>
          </cell>
          <cell r="D554" t="str">
            <v>Accounts Payables</v>
          </cell>
        </row>
        <row r="555">
          <cell r="B555" t="str">
            <v>اميسا لتجارة المطابخ والسيراميك</v>
          </cell>
          <cell r="C555" t="str">
            <v>اميسا لتجارة المطابخ والسيراميك</v>
          </cell>
          <cell r="D555" t="str">
            <v>Accounts Payables</v>
          </cell>
        </row>
        <row r="556">
          <cell r="B556" t="str">
            <v>محل نهر الفنون للمقاولات العامة</v>
          </cell>
          <cell r="C556" t="str">
            <v>محل نهر الفنون للمقاولات العامة</v>
          </cell>
          <cell r="D556" t="str">
            <v>Accounts Payables</v>
          </cell>
        </row>
        <row r="557">
          <cell r="B557" t="str">
            <v>ابراج التميز للسقالات</v>
          </cell>
          <cell r="C557" t="str">
            <v>ابراج التميز للسقالات</v>
          </cell>
          <cell r="D557" t="str">
            <v>Accounts Payables</v>
          </cell>
        </row>
        <row r="558">
          <cell r="B558" t="str">
            <v>سند المرعب للكرفانات</v>
          </cell>
          <cell r="C558" t="str">
            <v>سند المرعب للكرفانات</v>
          </cell>
          <cell r="D558" t="str">
            <v>Accounts Payables</v>
          </cell>
        </row>
        <row r="559">
          <cell r="B559" t="str">
            <v>بدع زايد لحمل السيارات</v>
          </cell>
          <cell r="C559" t="str">
            <v>بدع زايد لحمل السيارات</v>
          </cell>
          <cell r="D559" t="str">
            <v>Accounts Payables</v>
          </cell>
        </row>
        <row r="560">
          <cell r="B560" t="str">
            <v>مبارك السعيد احمد</v>
          </cell>
          <cell r="C560" t="str">
            <v>مبارك السعيد احمد</v>
          </cell>
          <cell r="D560" t="str">
            <v>Accounts Payables</v>
          </cell>
        </row>
        <row r="561">
          <cell r="B561" t="str">
            <v>شركة التوزيعات الممتاز</v>
          </cell>
          <cell r="C561" t="str">
            <v>شركة التوزيعات الممتاز</v>
          </cell>
          <cell r="D561" t="str">
            <v>Accounts Payables</v>
          </cell>
        </row>
        <row r="562">
          <cell r="B562" t="str">
            <v>ديزاين زون للاستشارات الهندسيه</v>
          </cell>
          <cell r="C562" t="str">
            <v>ديزاين زون للاستشارات الهندسيه</v>
          </cell>
          <cell r="D562" t="str">
            <v>Accounts Payables</v>
          </cell>
        </row>
        <row r="563">
          <cell r="B563" t="str">
            <v>بختيار لتجارة مواد البناء</v>
          </cell>
          <cell r="C563" t="str">
            <v>بختيار لتجارة مواد البناء</v>
          </cell>
          <cell r="D563" t="str">
            <v>Accounts Payables</v>
          </cell>
        </row>
        <row r="564">
          <cell r="B564" t="str">
            <v>طابوق الجزيرة</v>
          </cell>
          <cell r="C564" t="str">
            <v>طابوق الجزيرة</v>
          </cell>
          <cell r="D564" t="str">
            <v>Accounts Payables</v>
          </cell>
        </row>
        <row r="565">
          <cell r="B565" t="str">
            <v>سيتى للمساحة</v>
          </cell>
          <cell r="C565" t="str">
            <v>سيتى للمساحة</v>
          </cell>
          <cell r="D565" t="str">
            <v>Accounts Payables</v>
          </cell>
        </row>
        <row r="566">
          <cell r="B566" t="str">
            <v>الفحام للابواب</v>
          </cell>
          <cell r="C566" t="str">
            <v>الفحام للابواب</v>
          </cell>
          <cell r="D566" t="str">
            <v>Accounts Payables</v>
          </cell>
        </row>
        <row r="567">
          <cell r="B567" t="str">
            <v>نور الصجعة لصناعه الاشغال المعدنية</v>
          </cell>
          <cell r="C567" t="str">
            <v>نور الصجعة لصناعه الاشغال المعدنية</v>
          </cell>
          <cell r="D567" t="str">
            <v>Accounts Payables</v>
          </cell>
        </row>
        <row r="568">
          <cell r="B568" t="str">
            <v>شركة المعمارى الصناعية</v>
          </cell>
          <cell r="C568" t="str">
            <v>شركة المعمارى الصناعية</v>
          </cell>
          <cell r="D568" t="str">
            <v>Accounts Payables</v>
          </cell>
        </row>
        <row r="569">
          <cell r="B569" t="str">
            <v>هاوس لتجارة السقالات</v>
          </cell>
          <cell r="C569" t="str">
            <v>هاوس لتجارة السقالات</v>
          </cell>
          <cell r="D569" t="str">
            <v>Accounts Payables</v>
          </cell>
        </row>
        <row r="570">
          <cell r="B570" t="str">
            <v>مؤسسة رنا التجارية</v>
          </cell>
          <cell r="C570" t="str">
            <v>مؤسسة رنا التجارية</v>
          </cell>
          <cell r="D570" t="str">
            <v>Accounts Payables</v>
          </cell>
        </row>
        <row r="571">
          <cell r="B571" t="str">
            <v>هاى تيك للمواد العازلة</v>
          </cell>
          <cell r="C571" t="str">
            <v>هاى تيك للمواد العازلةهاى تيك للمواد العازلة</v>
          </cell>
          <cell r="D571" t="str">
            <v>Accounts Payables</v>
          </cell>
        </row>
        <row r="572">
          <cell r="B572" t="str">
            <v>بيتا الصناعية</v>
          </cell>
          <cell r="C572" t="str">
            <v>بيتا الصناعية</v>
          </cell>
          <cell r="D572" t="str">
            <v>Accounts Payables</v>
          </cell>
        </row>
        <row r="573">
          <cell r="B573" t="str">
            <v>لايت ستون للحجر</v>
          </cell>
          <cell r="C573" t="str">
            <v>لايت ستون للحجر</v>
          </cell>
          <cell r="D573" t="str">
            <v>Accounts Payables</v>
          </cell>
        </row>
        <row r="574">
          <cell r="B574" t="str">
            <v>الرؤيا الملكية للالمنيوم والمطابخ</v>
          </cell>
          <cell r="C574" t="str">
            <v>الرؤيا الملكية للالمنيوم والمطابخ</v>
          </cell>
          <cell r="D574" t="str">
            <v>Accounts Payables</v>
          </cell>
        </row>
        <row r="575">
          <cell r="B575" t="str">
            <v>هاى ايند بروفايل لتجارة الابواب</v>
          </cell>
          <cell r="C575" t="str">
            <v>هاى ايند بروفايل لتجارة الابواب</v>
          </cell>
          <cell r="D575" t="str">
            <v>Accounts Payables</v>
          </cell>
        </row>
        <row r="576">
          <cell r="B576" t="str">
            <v>نجم الربيع</v>
          </cell>
          <cell r="C576" t="str">
            <v>نجم الربيع</v>
          </cell>
          <cell r="D576" t="str">
            <v>Accounts Payables</v>
          </cell>
        </row>
        <row r="577">
          <cell r="B577" t="str">
            <v>مؤسسة سرى الدين للتجارة</v>
          </cell>
          <cell r="C577" t="str">
            <v>مؤسسة سرى الدين للتجارة</v>
          </cell>
          <cell r="D577" t="str">
            <v>Accounts Payables</v>
          </cell>
        </row>
        <row r="578">
          <cell r="B578" t="str">
            <v>اتلانتك لمواد البناء</v>
          </cell>
          <cell r="C578" t="str">
            <v>اتلانتك لمواد البناء</v>
          </cell>
          <cell r="D578" t="str">
            <v>Accounts Payables</v>
          </cell>
        </row>
        <row r="579">
          <cell r="B579" t="str">
            <v>المدينة الغربية لاعمال الالومنيوم</v>
          </cell>
          <cell r="C579" t="str">
            <v>المدينة الغربية لاعمال الالومنيوم</v>
          </cell>
          <cell r="D579" t="str">
            <v>Accounts Payables</v>
          </cell>
        </row>
        <row r="580">
          <cell r="B580" t="str">
            <v>السلطان للصناعات الاسمنتية</v>
          </cell>
          <cell r="C580" t="str">
            <v>السلطان للصناعات الاسمنتية</v>
          </cell>
          <cell r="D580" t="str">
            <v>Accounts Payables</v>
          </cell>
        </row>
        <row r="581">
          <cell r="B581" t="str">
            <v>منجرة جرين فالى</v>
          </cell>
          <cell r="C581" t="str">
            <v>منجرة جرين فالى</v>
          </cell>
          <cell r="D581" t="str">
            <v>Accounts Payables</v>
          </cell>
        </row>
        <row r="582">
          <cell r="B582" t="str">
            <v>كول بريزى للتكييف</v>
          </cell>
          <cell r="C582" t="str">
            <v>كول بريزى للتكييف</v>
          </cell>
          <cell r="D582" t="str">
            <v>Accounts Payables</v>
          </cell>
        </row>
        <row r="583">
          <cell r="B583" t="str">
            <v>حول الخليج للسقالات</v>
          </cell>
          <cell r="C583" t="str">
            <v>حول الخليج للسقالات</v>
          </cell>
          <cell r="D583" t="str">
            <v>Accounts Payables</v>
          </cell>
        </row>
        <row r="584">
          <cell r="B584" t="str">
            <v>ستايل للاطقم الصحية</v>
          </cell>
          <cell r="C584" t="str">
            <v>ستايل للاطقم الصحية</v>
          </cell>
          <cell r="D584" t="str">
            <v>Accounts Payables</v>
          </cell>
        </row>
        <row r="585">
          <cell r="B585" t="str">
            <v>جلف للمصاعد</v>
          </cell>
          <cell r="C585" t="str">
            <v>جلف للمصاعد</v>
          </cell>
          <cell r="D585" t="str">
            <v>Accounts Payables</v>
          </cell>
        </row>
        <row r="586">
          <cell r="B586" t="str">
            <v>نيو رابية للعدد الحديدية</v>
          </cell>
          <cell r="C586" t="str">
            <v>نيو رابية للعدد الحديدية</v>
          </cell>
          <cell r="D586" t="str">
            <v>Accounts Payables</v>
          </cell>
        </row>
        <row r="587">
          <cell r="B587" t="str">
            <v>بي بي ام لمواد البناء</v>
          </cell>
          <cell r="C587" t="str">
            <v>بي بي ام لمواد البناء</v>
          </cell>
          <cell r="D587" t="str">
            <v>Accounts Payables</v>
          </cell>
        </row>
        <row r="588">
          <cell r="B588" t="str">
            <v>منجرة الخزنة</v>
          </cell>
          <cell r="C588" t="str">
            <v>منجرة الخزنة</v>
          </cell>
          <cell r="D588" t="str">
            <v>Accounts Payables</v>
          </cell>
        </row>
        <row r="589">
          <cell r="B589" t="str">
            <v>الخبير للاستشارات الهندسية</v>
          </cell>
          <cell r="C589" t="str">
            <v>الخبير للاستشارات الهندسية</v>
          </cell>
          <cell r="D589" t="str">
            <v>Accounts Payables</v>
          </cell>
        </row>
        <row r="590">
          <cell r="B590" t="str">
            <v>الحنيش للمواد الكهربائية</v>
          </cell>
          <cell r="C590" t="str">
            <v>الحنيش للمواد الكهربائية</v>
          </cell>
          <cell r="D590" t="str">
            <v>Accounts Payables</v>
          </cell>
        </row>
        <row r="591">
          <cell r="B591" t="str">
            <v>امبيت لاعمال التكييف</v>
          </cell>
          <cell r="C591" t="str">
            <v>امبيت لاعمال التكييف</v>
          </cell>
          <cell r="D591" t="str">
            <v>Accounts Payables</v>
          </cell>
        </row>
        <row r="592">
          <cell r="B592" t="str">
            <v>سيوم للتجارة العامة</v>
          </cell>
          <cell r="C592" t="str">
            <v>سيوم للتجارة العامة</v>
          </cell>
          <cell r="D592" t="str">
            <v>Accounts Payables</v>
          </cell>
        </row>
        <row r="593">
          <cell r="B593" t="str">
            <v>باجنو للتصميم</v>
          </cell>
          <cell r="C593" t="str">
            <v>باجنو للتصميم</v>
          </cell>
          <cell r="D593" t="str">
            <v>Accounts Payables</v>
          </cell>
        </row>
        <row r="594">
          <cell r="B594" t="str">
            <v>المنال ورشة حدادة</v>
          </cell>
          <cell r="C594" t="str">
            <v>المنال ورشة حدادة</v>
          </cell>
          <cell r="D594" t="str">
            <v>Accounts Payables</v>
          </cell>
        </row>
        <row r="595">
          <cell r="B595" t="str">
            <v>اركتك ستار</v>
          </cell>
          <cell r="C595" t="str">
            <v>اركتك ستار</v>
          </cell>
          <cell r="D595" t="str">
            <v>Accounts Payables</v>
          </cell>
        </row>
        <row r="596">
          <cell r="B596" t="str">
            <v>بلو بيرل للصيانة العامة</v>
          </cell>
          <cell r="C596" t="str">
            <v>بلو بيرل للصيانة العامة</v>
          </cell>
          <cell r="D596" t="str">
            <v>Accounts Payables</v>
          </cell>
        </row>
        <row r="597">
          <cell r="B597" t="str">
            <v>سيميكس سوبر مكس</v>
          </cell>
          <cell r="C597" t="str">
            <v>سيميكس سوبر مكس</v>
          </cell>
          <cell r="D597" t="str">
            <v>Accounts Payables</v>
          </cell>
        </row>
        <row r="598">
          <cell r="B598" t="str">
            <v>ام اس كيو للاستشارات الهندسية</v>
          </cell>
          <cell r="C598" t="str">
            <v>ام اس كيو للاستشارات الهندسية</v>
          </cell>
          <cell r="D598" t="str">
            <v>Accounts Payables</v>
          </cell>
        </row>
        <row r="599">
          <cell r="B599" t="str">
            <v>القائد لتجارة منتجات الحديد</v>
          </cell>
          <cell r="C599" t="str">
            <v>القائد لتجارة منتجات الحديد</v>
          </cell>
          <cell r="D599" t="str">
            <v>Accounts Payables</v>
          </cell>
        </row>
        <row r="600">
          <cell r="B600" t="str">
            <v>ارجينتا لتجارة السيراميك والرخام</v>
          </cell>
          <cell r="C600" t="str">
            <v>ارجينتا لتجارة السيراميك والرخام</v>
          </cell>
          <cell r="D600" t="str">
            <v>Accounts Payables</v>
          </cell>
        </row>
        <row r="601">
          <cell r="B601" t="str">
            <v>بيور لايت للانارة</v>
          </cell>
          <cell r="C601" t="str">
            <v>بيور لايت للانارة</v>
          </cell>
          <cell r="D601" t="str">
            <v>Accounts Payables</v>
          </cell>
        </row>
        <row r="602">
          <cell r="B602" t="str">
            <v>مور دور لتركيب الابواب والنوافذ</v>
          </cell>
          <cell r="C602" t="str">
            <v>مور دور لتركيب الابواب والنوافذ</v>
          </cell>
          <cell r="D602" t="str">
            <v>Accounts Payables</v>
          </cell>
        </row>
        <row r="603">
          <cell r="B603" t="str">
            <v>الشركة الاهلية لتجارة مواد البناء</v>
          </cell>
          <cell r="C603" t="str">
            <v>الشركة الاهلية لتجارة مواد البناء</v>
          </cell>
          <cell r="D603" t="str">
            <v>Accounts Payables</v>
          </cell>
        </row>
        <row r="604">
          <cell r="B604" t="str">
            <v>كتارا للنقليات العامة</v>
          </cell>
          <cell r="C604" t="str">
            <v>كتارا للنقليات العامة</v>
          </cell>
          <cell r="D604" t="str">
            <v>Accounts Payables</v>
          </cell>
        </row>
        <row r="605">
          <cell r="B605" t="str">
            <v>حبيب الرحمن للمياه</v>
          </cell>
          <cell r="C605" t="str">
            <v>حبيب الرحمن للمياه</v>
          </cell>
          <cell r="D605" t="str">
            <v>Accounts Payables</v>
          </cell>
        </row>
        <row r="606">
          <cell r="B606" t="str">
            <v>مصنع انساب للحجر</v>
          </cell>
          <cell r="C606" t="str">
            <v>مصنع انساب للحجر</v>
          </cell>
          <cell r="D606" t="str">
            <v>Accounts Payables</v>
          </cell>
        </row>
        <row r="607">
          <cell r="B607" t="str">
            <v>باث فايندر ابواب عبدالله الظاهرى</v>
          </cell>
          <cell r="C607" t="str">
            <v>باث فايندر ابواب عبدالله الظاهرى</v>
          </cell>
          <cell r="D607" t="str">
            <v>Accounts Payables</v>
          </cell>
        </row>
        <row r="608">
          <cell r="B608" t="str">
            <v>الاختيار للاعمال المعدنية</v>
          </cell>
          <cell r="C608" t="str">
            <v>الاختيار للاعمال المعدنية</v>
          </cell>
          <cell r="D608" t="str">
            <v>Accounts Payables</v>
          </cell>
        </row>
        <row r="609">
          <cell r="B609" t="str">
            <v>شين جول للمياة</v>
          </cell>
          <cell r="C609" t="str">
            <v>شين جول للمياة</v>
          </cell>
          <cell r="D609" t="str">
            <v>Accounts Payables</v>
          </cell>
        </row>
        <row r="610">
          <cell r="B610" t="str">
            <v>مركز ماسة الابداع</v>
          </cell>
          <cell r="C610" t="str">
            <v>مركز ماسة الابداع</v>
          </cell>
          <cell r="D610" t="str">
            <v>Accounts Payables</v>
          </cell>
        </row>
        <row r="611">
          <cell r="B611" t="str">
            <v>كانز لاعمال العزل</v>
          </cell>
          <cell r="C611" t="str">
            <v>كانز لاعمال العزل</v>
          </cell>
          <cell r="D611" t="str">
            <v>Accounts Payables</v>
          </cell>
        </row>
        <row r="612">
          <cell r="B612" t="str">
            <v>بوكس جاليرى</v>
          </cell>
          <cell r="C612" t="str">
            <v>بوكس جاليرى</v>
          </cell>
          <cell r="D612" t="str">
            <v>Accounts Payables</v>
          </cell>
        </row>
        <row r="613">
          <cell r="B613" t="str">
            <v>بلاك سيريس باسكو</v>
          </cell>
          <cell r="C613" t="str">
            <v>بلاك سيريس باسكو</v>
          </cell>
          <cell r="D613" t="str">
            <v>Accounts Payables</v>
          </cell>
        </row>
        <row r="614">
          <cell r="B614" t="str">
            <v>اباد خان للمياه</v>
          </cell>
          <cell r="C614" t="str">
            <v>اباد خان للمياه</v>
          </cell>
          <cell r="D614" t="str">
            <v>Accounts Payables</v>
          </cell>
        </row>
        <row r="615">
          <cell r="B615" t="str">
            <v>استيل ورلد للتجارة العامة</v>
          </cell>
          <cell r="C615" t="str">
            <v>استيل ورلد للتجارة العامة</v>
          </cell>
          <cell r="D615" t="str">
            <v>Accounts Payables</v>
          </cell>
        </row>
        <row r="616">
          <cell r="B616" t="str">
            <v>الفيحاء للخط والرسم</v>
          </cell>
          <cell r="C616" t="str">
            <v>الفيحاء للخط والرسم</v>
          </cell>
          <cell r="D616" t="str">
            <v>Accounts Payables</v>
          </cell>
        </row>
        <row r="617">
          <cell r="B617" t="str">
            <v>زعامة للابواب</v>
          </cell>
          <cell r="C617" t="str">
            <v>زعامة للابواب</v>
          </cell>
          <cell r="D617" t="str">
            <v>Accounts Payables</v>
          </cell>
        </row>
        <row r="618">
          <cell r="B618" t="str">
            <v>تارجيت للاستشارات الهندسية</v>
          </cell>
          <cell r="C618" t="str">
            <v>تارجيت للاستشارات الهندسية</v>
          </cell>
          <cell r="D618" t="str">
            <v>Accounts Payables</v>
          </cell>
        </row>
        <row r="619">
          <cell r="B619" t="str">
            <v>الفخامة للابواب</v>
          </cell>
          <cell r="C619" t="str">
            <v>الفخامة للابواب</v>
          </cell>
          <cell r="D619" t="str">
            <v>Accounts Payables</v>
          </cell>
        </row>
        <row r="620">
          <cell r="B620" t="str">
            <v>الاصيل للمطابخ</v>
          </cell>
          <cell r="C620" t="str">
            <v>الاصيل للمطابخ</v>
          </cell>
          <cell r="D620" t="str">
            <v>Accounts Payables</v>
          </cell>
        </row>
        <row r="621">
          <cell r="B621" t="str">
            <v>هرم الصحراء للمقاولات العامة</v>
          </cell>
          <cell r="C621" t="str">
            <v>هرم الصحراء للمقاولات العامة</v>
          </cell>
          <cell r="D621" t="str">
            <v>Accounts Payables</v>
          </cell>
        </row>
        <row r="622">
          <cell r="B622" t="str">
            <v>الساقية التجارية</v>
          </cell>
          <cell r="C622" t="str">
            <v>الساقية التجارية</v>
          </cell>
          <cell r="D622" t="str">
            <v>Accounts Payables</v>
          </cell>
        </row>
        <row r="623">
          <cell r="B623" t="str">
            <v>سما للاستشارات الهندسية</v>
          </cell>
          <cell r="C623" t="str">
            <v>سما للاستشارات الهندسية</v>
          </cell>
          <cell r="D623" t="str">
            <v>Accounts Payables</v>
          </cell>
        </row>
        <row r="624">
          <cell r="B624" t="str">
            <v>حظوظ للرخام</v>
          </cell>
          <cell r="C624" t="str">
            <v>حظوظ للرخام</v>
          </cell>
          <cell r="D624" t="str">
            <v>Accounts Payables</v>
          </cell>
        </row>
        <row r="625">
          <cell r="B625" t="str">
            <v>سنابكس للمواد الصحية</v>
          </cell>
          <cell r="C625" t="str">
            <v>سنابكس للمواد الصحية</v>
          </cell>
          <cell r="D625" t="str">
            <v>Accounts Payables</v>
          </cell>
        </row>
        <row r="626">
          <cell r="B626" t="str">
            <v>دانوب لمواد البناء</v>
          </cell>
          <cell r="C626" t="str">
            <v>دانوب لمواد البناء</v>
          </cell>
          <cell r="D626" t="str">
            <v>Accounts Payables</v>
          </cell>
        </row>
        <row r="627">
          <cell r="B627" t="str">
            <v>منجرة عبيد مبارك للابواب</v>
          </cell>
          <cell r="C627" t="str">
            <v>منجرة عبيد مبارك للابواب</v>
          </cell>
          <cell r="D627" t="str">
            <v>Accounts Payables</v>
          </cell>
        </row>
        <row r="628">
          <cell r="B628" t="str">
            <v>الساحل الشرقى للنوافذ</v>
          </cell>
          <cell r="C628" t="str">
            <v>الساحل الشرقى للنوافذ</v>
          </cell>
          <cell r="D628" t="str">
            <v>Accounts Payables</v>
          </cell>
        </row>
        <row r="629">
          <cell r="B629" t="str">
            <v>شاليمار للصناعات المعدنية</v>
          </cell>
          <cell r="C629" t="str">
            <v>شاليمار للصناعات المعدنية</v>
          </cell>
          <cell r="D629" t="str">
            <v>Accounts Payables</v>
          </cell>
        </row>
        <row r="630">
          <cell r="B630" t="str">
            <v>عزام وسراج للاعمال الفنية</v>
          </cell>
          <cell r="C630" t="str">
            <v>عزام وسراج للاعمال الفنية</v>
          </cell>
          <cell r="D630" t="str">
            <v>Accounts Payables</v>
          </cell>
        </row>
        <row r="631">
          <cell r="B631" t="str">
            <v>ميديا لخدمات الطباعه</v>
          </cell>
          <cell r="C631" t="str">
            <v>ميديا لخدمات الطباعه</v>
          </cell>
          <cell r="D631" t="str">
            <v>Accounts Payables</v>
          </cell>
        </row>
        <row r="632">
          <cell r="B632" t="str">
            <v>ايوان الملكية لاعمال الالومنيوم والمطابخ</v>
          </cell>
          <cell r="C632" t="str">
            <v>ايوان الملكية لاعمال الالومنيوم والمطابخ</v>
          </cell>
          <cell r="D632" t="str">
            <v>Accounts Payables</v>
          </cell>
        </row>
        <row r="633">
          <cell r="B633" t="str">
            <v>اتموست لمواد البناء</v>
          </cell>
          <cell r="C633" t="str">
            <v>اتموست لمواد البناء</v>
          </cell>
          <cell r="D633" t="str">
            <v>Accounts Payables</v>
          </cell>
        </row>
        <row r="634">
          <cell r="B634" t="str">
            <v>عطاء الله راجا غلام</v>
          </cell>
          <cell r="C634" t="str">
            <v>عطاء الله راجا غلام</v>
          </cell>
          <cell r="D634" t="str">
            <v>Accounts Payables</v>
          </cell>
        </row>
        <row r="635">
          <cell r="B635" t="str">
            <v>قصر الجود للرخام والحجر</v>
          </cell>
          <cell r="C635" t="str">
            <v>قصر الجود للرخام والحجر</v>
          </cell>
          <cell r="D635" t="str">
            <v>Accounts Payables</v>
          </cell>
        </row>
        <row r="636">
          <cell r="B636" t="str">
            <v>الصخرة البيضاء لتجارة الرخام</v>
          </cell>
          <cell r="C636" t="str">
            <v>الصخرة البيضاء لتجارة الرخام</v>
          </cell>
          <cell r="D636" t="str">
            <v>Accounts Payables</v>
          </cell>
        </row>
        <row r="637">
          <cell r="B637" t="str">
            <v>لمسة ابداع للالومنيوم والزجاج</v>
          </cell>
          <cell r="C637" t="str">
            <v>لمسة ابداع للالومنيوم والزجاج</v>
          </cell>
          <cell r="D637" t="str">
            <v>Accounts Payables</v>
          </cell>
        </row>
        <row r="638">
          <cell r="B638" t="str">
            <v>ايست جلف انترناشيونال</v>
          </cell>
          <cell r="C638" t="str">
            <v>ايست جلف انترناشيونال</v>
          </cell>
          <cell r="D638" t="str">
            <v>Accounts Payables</v>
          </cell>
        </row>
        <row r="639">
          <cell r="B639" t="str">
            <v>بيراميدز للطباعه</v>
          </cell>
          <cell r="C639" t="str">
            <v>بيراميدز للطباعه</v>
          </cell>
          <cell r="D639" t="str">
            <v>Accounts Payables</v>
          </cell>
        </row>
        <row r="640">
          <cell r="B640" t="str">
            <v>السهم النارى لتحميل السيارات</v>
          </cell>
          <cell r="C640" t="str">
            <v>السهم النارى لتحميل السيارات</v>
          </cell>
          <cell r="D640" t="str">
            <v>Accounts Payables</v>
          </cell>
        </row>
        <row r="641">
          <cell r="B641" t="str">
            <v>اوشن هب للحدادة واللحام</v>
          </cell>
          <cell r="C641" t="str">
            <v>اوشن هب للحدادة واللحام</v>
          </cell>
          <cell r="D641" t="str">
            <v>Accounts Payables</v>
          </cell>
        </row>
        <row r="642">
          <cell r="B642" t="str">
            <v>مندوب دبي</v>
          </cell>
          <cell r="C642" t="str">
            <v>مندوب دبي</v>
          </cell>
          <cell r="D642" t="str">
            <v>Accounts Payables</v>
          </cell>
        </row>
        <row r="643">
          <cell r="B643" t="str">
            <v>مؤسسة السطرى للتجارة</v>
          </cell>
          <cell r="C643" t="str">
            <v>مؤسسة السطرى للتجارة</v>
          </cell>
          <cell r="D643" t="str">
            <v>Accounts Payables</v>
          </cell>
        </row>
        <row r="644">
          <cell r="B644" t="str">
            <v>محفل لتجارة الاليات والمعدات</v>
          </cell>
          <cell r="C644" t="str">
            <v>محفل لتجارة الاليات والمعدات</v>
          </cell>
          <cell r="D644" t="str">
            <v>Accounts Payables</v>
          </cell>
        </row>
        <row r="645">
          <cell r="B645" t="str">
            <v>السويدى للادوات الكهربائية</v>
          </cell>
          <cell r="C645" t="str">
            <v>السويدى للادوات الكهربائية</v>
          </cell>
          <cell r="D645" t="str">
            <v>Accounts Payables</v>
          </cell>
        </row>
        <row r="646">
          <cell r="B646" t="str">
            <v>اللنج للمقاولات والنقليات العامة</v>
          </cell>
          <cell r="C646" t="str">
            <v>اللنج للمقاولات والنقليات العامة</v>
          </cell>
          <cell r="D646" t="str">
            <v>Accounts Payables</v>
          </cell>
        </row>
        <row r="647">
          <cell r="B647" t="str">
            <v>احجار للحجر والرخام</v>
          </cell>
          <cell r="C647" t="str">
            <v>احجار للحجر والرخام</v>
          </cell>
          <cell r="D647" t="str">
            <v>Accounts Payables</v>
          </cell>
        </row>
        <row r="648">
          <cell r="B648" t="str">
            <v>اليكس ستيل لمواد البناء</v>
          </cell>
          <cell r="C648" t="str">
            <v>اليكس ستيل لمواد البناء</v>
          </cell>
          <cell r="D648" t="str">
            <v>Accounts Payables</v>
          </cell>
        </row>
        <row r="649">
          <cell r="B649" t="str">
            <v>فاكتورى برايس لمواد البناء</v>
          </cell>
          <cell r="C649" t="str">
            <v>فاكتورى برايس لمواد البناء</v>
          </cell>
          <cell r="D649" t="str">
            <v>Accounts Payables</v>
          </cell>
        </row>
        <row r="650">
          <cell r="B650" t="str">
            <v>الفردونى للاعمال الصحية</v>
          </cell>
          <cell r="C650" t="str">
            <v>الفردونى للاعمال الصحية</v>
          </cell>
          <cell r="D650" t="str">
            <v>Accounts Payables</v>
          </cell>
        </row>
        <row r="651">
          <cell r="B651" t="str">
            <v>كونتليفر للرخام</v>
          </cell>
          <cell r="C651" t="str">
            <v>كونتليفر للرخام</v>
          </cell>
          <cell r="D651" t="str">
            <v>Accounts Payables</v>
          </cell>
        </row>
        <row r="652">
          <cell r="B652" t="str">
            <v>بلو فورس للنقليات العامة</v>
          </cell>
          <cell r="C652" t="str">
            <v>بلو فورس للنقليات العامة</v>
          </cell>
          <cell r="D652" t="str">
            <v>Accounts Payables</v>
          </cell>
        </row>
        <row r="653">
          <cell r="B653" t="str">
            <v>فالنسيا للحجر والرخام</v>
          </cell>
          <cell r="C653" t="str">
            <v>فالنسيا للحجر والرخام</v>
          </cell>
          <cell r="D653" t="str">
            <v>Accounts Payables</v>
          </cell>
        </row>
        <row r="654">
          <cell r="B654" t="str">
            <v>بلاك مسك للمقاولات العامة</v>
          </cell>
          <cell r="C654" t="str">
            <v>بلاك مسك للمقاولات العامة</v>
          </cell>
          <cell r="D654" t="str">
            <v>Accounts Payables</v>
          </cell>
        </row>
        <row r="655">
          <cell r="B655" t="str">
            <v>هيتشى للطابوق</v>
          </cell>
          <cell r="C655" t="str">
            <v>هيتشى للطابوق</v>
          </cell>
          <cell r="D655" t="str">
            <v>Accounts Payables</v>
          </cell>
        </row>
        <row r="656">
          <cell r="B656" t="str">
            <v>يونيبل للرخام</v>
          </cell>
          <cell r="C656" t="str">
            <v>يونيبل للرخام</v>
          </cell>
          <cell r="D656" t="str">
            <v>Accounts Payables</v>
          </cell>
        </row>
        <row r="657">
          <cell r="B657" t="str">
            <v>هايتك للطابوق</v>
          </cell>
          <cell r="C657" t="str">
            <v>هايتك للطابوق</v>
          </cell>
          <cell r="D657" t="str">
            <v>Accounts Payables</v>
          </cell>
        </row>
        <row r="658">
          <cell r="B658" t="str">
            <v>كتارا لمواد البناء</v>
          </cell>
          <cell r="C658" t="str">
            <v>كتارا لمواد البناء</v>
          </cell>
          <cell r="D658" t="str">
            <v>Accounts Payables</v>
          </cell>
        </row>
        <row r="659">
          <cell r="B659" t="str">
            <v>Sub Contractors</v>
          </cell>
          <cell r="C659" t="str">
            <v>مقاولى الباطن</v>
          </cell>
        </row>
        <row r="660">
          <cell r="B660" t="str">
            <v>الحساب الأساسى</v>
          </cell>
          <cell r="C660" t="str">
            <v>الحساب الأساسى</v>
          </cell>
          <cell r="D660" t="str">
            <v>Subcontractors</v>
          </cell>
        </row>
        <row r="661">
          <cell r="B661" t="str">
            <v>استيل بريدج</v>
          </cell>
          <cell r="C661" t="str">
            <v>استيل بريدج</v>
          </cell>
          <cell r="D661" t="str">
            <v>Subcontractors</v>
          </cell>
        </row>
        <row r="662">
          <cell r="B662" t="str">
            <v>اشراقة المستقبل</v>
          </cell>
          <cell r="C662" t="str">
            <v>اشراقة المستقبل</v>
          </cell>
          <cell r="D662" t="str">
            <v>Subcontractors</v>
          </cell>
        </row>
        <row r="663">
          <cell r="B663" t="str">
            <v>الأيدى الفنية</v>
          </cell>
          <cell r="C663" t="str">
            <v>الأيدى الفنية</v>
          </cell>
          <cell r="D663" t="str">
            <v>Subcontractors</v>
          </cell>
        </row>
        <row r="664">
          <cell r="B664" t="str">
            <v>الخيول للتمديدات الصحية</v>
          </cell>
          <cell r="C664" t="str">
            <v>الخيول للتمديدات الصحية</v>
          </cell>
          <cell r="D664" t="str">
            <v>Subcontractors</v>
          </cell>
        </row>
        <row r="665">
          <cell r="B665" t="str">
            <v>السندباد لكيماويات البناء مقاولى الباطن</v>
          </cell>
          <cell r="C665" t="str">
            <v>السندباد لكيماويات البناء مقاولى الباطن</v>
          </cell>
          <cell r="D665" t="str">
            <v>Subcontractors</v>
          </cell>
        </row>
        <row r="666">
          <cell r="B666" t="str">
            <v>الشعام لصيانة المباني</v>
          </cell>
          <cell r="C666" t="str">
            <v>الشعام لصيانة المباني</v>
          </cell>
          <cell r="D666" t="str">
            <v>Subcontractors</v>
          </cell>
        </row>
        <row r="667">
          <cell r="B667" t="str">
            <v>الشعلة البيضاء</v>
          </cell>
          <cell r="C667" t="str">
            <v>الشعلة البيضاء</v>
          </cell>
          <cell r="D667" t="str">
            <v>Subcontractors</v>
          </cell>
        </row>
        <row r="668">
          <cell r="B668" t="str">
            <v>الكوثر لمقاولات البناء</v>
          </cell>
          <cell r="C668" t="str">
            <v>الكوثر لمقاولات البناء</v>
          </cell>
          <cell r="D668" t="str">
            <v>Subcontractors</v>
          </cell>
        </row>
        <row r="669">
          <cell r="B669" t="str">
            <v>ايجابى كهرباء</v>
          </cell>
          <cell r="C669" t="str">
            <v>ايجابى كهرباء</v>
          </cell>
          <cell r="D669" t="str">
            <v>Subcontractors</v>
          </cell>
        </row>
        <row r="670">
          <cell r="B670" t="str">
            <v>ألتا حسين حجر</v>
          </cell>
          <cell r="C670" t="str">
            <v>ألتا حسين حجر</v>
          </cell>
          <cell r="D670" t="str">
            <v>Subcontractors</v>
          </cell>
        </row>
        <row r="671">
          <cell r="B671" t="str">
            <v>بانسى للصيانة العامة</v>
          </cell>
          <cell r="C671" t="str">
            <v>بانسى للصيانة العامة</v>
          </cell>
          <cell r="D671" t="str">
            <v>Subcontractors</v>
          </cell>
        </row>
        <row r="672">
          <cell r="B672" t="str">
            <v>تريونغ للصيانة العامة</v>
          </cell>
          <cell r="C672" t="str">
            <v>تريونغ للصيانة العامة</v>
          </cell>
          <cell r="D672" t="str">
            <v>Subcontractors</v>
          </cell>
        </row>
        <row r="673">
          <cell r="B673" t="str">
            <v>جمال السعيد للخدمات الفنية</v>
          </cell>
          <cell r="C673" t="str">
            <v>جمال السعيد للخدمات الفنية</v>
          </cell>
          <cell r="D673" t="str">
            <v>Subcontractors</v>
          </cell>
        </row>
        <row r="674">
          <cell r="B674" t="str">
            <v>جمال العربى للحدادة والنجارة</v>
          </cell>
          <cell r="C674" t="str">
            <v>جمال العربى للحدادة والنجارة</v>
          </cell>
          <cell r="D674" t="str">
            <v>Subcontractors</v>
          </cell>
        </row>
        <row r="675">
          <cell r="B675" t="str">
            <v>دائيوال للخدمات الفنية</v>
          </cell>
          <cell r="C675" t="str">
            <v>دائيوال للخدمات الفنية</v>
          </cell>
          <cell r="D675" t="str">
            <v>Subcontractors</v>
          </cell>
        </row>
        <row r="676">
          <cell r="B676" t="str">
            <v>دولفن لتركيب المواد العازلة</v>
          </cell>
          <cell r="C676" t="str">
            <v>دولفن لتركيب المواد العازلة</v>
          </cell>
          <cell r="D676" t="str">
            <v>Subcontractors</v>
          </cell>
        </row>
        <row r="677">
          <cell r="B677" t="str">
            <v>ريلايز لمقاولات البناء</v>
          </cell>
          <cell r="C677" t="str">
            <v>ريلايز لمقاولات البناء</v>
          </cell>
          <cell r="D677" t="str">
            <v>Subcontractors</v>
          </cell>
        </row>
        <row r="678">
          <cell r="B678" t="str">
            <v>سبيس لايت</v>
          </cell>
          <cell r="C678" t="str">
            <v>سبيس لايت</v>
          </cell>
          <cell r="D678" t="str">
            <v>Subcontractors</v>
          </cell>
        </row>
        <row r="679">
          <cell r="B679" t="str">
            <v>سكمكم للمقاولات العامة</v>
          </cell>
          <cell r="C679" t="str">
            <v>سكمكم للمقاولات العامة</v>
          </cell>
          <cell r="D679" t="str">
            <v>Subcontractors</v>
          </cell>
        </row>
        <row r="680">
          <cell r="B680" t="str">
            <v>سهيل الرميثى</v>
          </cell>
          <cell r="C680" t="str">
            <v>سهيل الرميثى</v>
          </cell>
          <cell r="D680" t="str">
            <v>Subcontractors</v>
          </cell>
        </row>
        <row r="681">
          <cell r="B681" t="str">
            <v>ظبى الغربية</v>
          </cell>
          <cell r="C681" t="str">
            <v>ظبى الغربية</v>
          </cell>
          <cell r="D681" t="str">
            <v>Subcontractors</v>
          </cell>
        </row>
        <row r="682">
          <cell r="B682" t="str">
            <v>عمار صالح للسيراميك والرخام</v>
          </cell>
          <cell r="C682" t="str">
            <v>عمار صالح للسيراميك والرخام</v>
          </cell>
          <cell r="D682" t="str">
            <v>Subcontractors</v>
          </cell>
        </row>
        <row r="683">
          <cell r="B683" t="str">
            <v>قزح للحدادة والنجارة</v>
          </cell>
          <cell r="C683" t="str">
            <v>قزح للحدادة والنجارة</v>
          </cell>
          <cell r="D683" t="str">
            <v>Subcontractors</v>
          </cell>
        </row>
        <row r="684">
          <cell r="B684" t="str">
            <v>قمر الزمان</v>
          </cell>
          <cell r="C684" t="str">
            <v>قمر الزمان</v>
          </cell>
          <cell r="D684" t="str">
            <v>Subcontractors</v>
          </cell>
        </row>
        <row r="685">
          <cell r="B685" t="str">
            <v>قناص للصيانة العامة</v>
          </cell>
          <cell r="C685" t="str">
            <v>قناص للصيانة العامة</v>
          </cell>
          <cell r="D685" t="str">
            <v>Subcontractors</v>
          </cell>
        </row>
        <row r="686">
          <cell r="B686" t="str">
            <v>محل الكمال مقاولى الباطن</v>
          </cell>
          <cell r="C686" t="str">
            <v>محل الكمال مقاولى الباطن</v>
          </cell>
          <cell r="D686" t="str">
            <v>Subcontractors</v>
          </cell>
        </row>
        <row r="687">
          <cell r="B687" t="str">
            <v>محمد رساد للحجر</v>
          </cell>
          <cell r="C687" t="str">
            <v>محمد رساد للحجر</v>
          </cell>
          <cell r="D687" t="str">
            <v>Subcontractors</v>
          </cell>
        </row>
        <row r="688">
          <cell r="B688" t="str">
            <v>محمد سلمان لأعمال القرميد</v>
          </cell>
          <cell r="C688" t="str">
            <v>محمد سلمان لأعمال القرميد</v>
          </cell>
          <cell r="D688" t="str">
            <v>Subcontractors</v>
          </cell>
        </row>
        <row r="689">
          <cell r="B689" t="str">
            <v>محمود سمير لأعمال البلاستر</v>
          </cell>
          <cell r="C689" t="str">
            <v>محمود سمير لأعمال البلاستر</v>
          </cell>
          <cell r="D689" t="str">
            <v>Subcontractors</v>
          </cell>
        </row>
        <row r="690">
          <cell r="B690" t="str">
            <v>معجم للطابوق والبلاستر</v>
          </cell>
          <cell r="C690" t="str">
            <v>معجم للطابوق والبلاستر</v>
          </cell>
          <cell r="D690" t="str">
            <v>Subcontractors</v>
          </cell>
        </row>
        <row r="691">
          <cell r="B691" t="str">
            <v>مقاول جوبيل للتيرازو</v>
          </cell>
          <cell r="C691" t="str">
            <v>مقاول جوبيل للتيرازو</v>
          </cell>
          <cell r="D691" t="str">
            <v>Subcontractors</v>
          </cell>
        </row>
        <row r="692">
          <cell r="B692" t="str">
            <v>مقاول عبدالرحيم-المرفأ</v>
          </cell>
          <cell r="C692" t="str">
            <v>مقاول عبدالرحيم-المرفأ</v>
          </cell>
          <cell r="D692" t="str">
            <v>Subcontractors</v>
          </cell>
        </row>
        <row r="693">
          <cell r="B693" t="str">
            <v>مقاول محمود الصباغ</v>
          </cell>
          <cell r="C693" t="str">
            <v>مقاول محمود الصباغ</v>
          </cell>
          <cell r="D693" t="str">
            <v>Subcontractors</v>
          </cell>
        </row>
        <row r="694">
          <cell r="B694" t="str">
            <v>مؤسسة البوادى لأعمال البلاستر</v>
          </cell>
          <cell r="C694" t="str">
            <v>مؤسسة البوادى لأعمال البلاستر</v>
          </cell>
          <cell r="D694" t="str">
            <v>Subcontractors</v>
          </cell>
        </row>
        <row r="695">
          <cell r="B695" t="str">
            <v>نسر النجاح</v>
          </cell>
          <cell r="C695" t="str">
            <v>نسر النجاح</v>
          </cell>
          <cell r="D695" t="str">
            <v>Subcontractors</v>
          </cell>
        </row>
        <row r="696">
          <cell r="B696" t="str">
            <v>نيكسون للمقاولات العامة</v>
          </cell>
          <cell r="C696" t="str">
            <v>نيكسون للمقاولات العامة</v>
          </cell>
          <cell r="D696" t="str">
            <v>Subcontractors</v>
          </cell>
        </row>
        <row r="697">
          <cell r="B697" t="str">
            <v>واحة الغروب</v>
          </cell>
          <cell r="C697" t="str">
            <v>واحة الغروب</v>
          </cell>
          <cell r="D697" t="str">
            <v>Subcontractors</v>
          </cell>
        </row>
        <row r="698">
          <cell r="B698" t="str">
            <v>المتقى للصيانة العامة</v>
          </cell>
          <cell r="C698" t="str">
            <v>المتقى للصيانة العامة</v>
          </cell>
          <cell r="D698" t="str">
            <v>Subcontractors</v>
          </cell>
        </row>
        <row r="699">
          <cell r="B699" t="str">
            <v>نيرمال سينغ للحجر</v>
          </cell>
          <cell r="C699" t="str">
            <v>نيرمال سينغ للحجر</v>
          </cell>
          <cell r="D699" t="str">
            <v>Subcontractors</v>
          </cell>
        </row>
        <row r="700">
          <cell r="B700" t="str">
            <v>سكاى لاند للصيانة العامة</v>
          </cell>
          <cell r="C700" t="str">
            <v>سكاى لاند للصيانة العامة</v>
          </cell>
          <cell r="D700" t="str">
            <v>Subcontractors</v>
          </cell>
        </row>
        <row r="701">
          <cell r="B701" t="str">
            <v>محمد على سيراميك</v>
          </cell>
          <cell r="C701" t="str">
            <v>محمد على سيراميك</v>
          </cell>
          <cell r="D701" t="str">
            <v>Subcontractors</v>
          </cell>
        </row>
        <row r="702">
          <cell r="B702" t="str">
            <v>مقاول سبيس لايت</v>
          </cell>
          <cell r="C702" t="str">
            <v>مقاول سبيس لايت</v>
          </cell>
          <cell r="D702" t="str">
            <v>Subcontractors</v>
          </cell>
        </row>
        <row r="703">
          <cell r="B703" t="str">
            <v>الخيول الصافنات للأعمال الفنية</v>
          </cell>
          <cell r="C703" t="str">
            <v>الخيول الصافنات للأعمال الفنية</v>
          </cell>
          <cell r="D703" t="str">
            <v>Subcontractors</v>
          </cell>
        </row>
        <row r="704">
          <cell r="B704" t="str">
            <v>محمد رساد للحجر مقاولى الباطن</v>
          </cell>
          <cell r="C704" t="str">
            <v>محمد رساد للحجر مقاولى الباطن</v>
          </cell>
          <cell r="D704" t="str">
            <v>Subcontractors</v>
          </cell>
        </row>
        <row r="705">
          <cell r="B705" t="str">
            <v>مقاول باسكو عبدالله سلطان</v>
          </cell>
          <cell r="C705" t="str">
            <v>مقاول باسكو عبدالله سلطان</v>
          </cell>
          <cell r="D705" t="str">
            <v>Subcontractors</v>
          </cell>
        </row>
        <row r="706">
          <cell r="B706" t="str">
            <v>مقاول جعفر سيراميك</v>
          </cell>
          <cell r="C706" t="str">
            <v>مقاول جعفر سيراميك</v>
          </cell>
          <cell r="D706" t="str">
            <v>Subcontractors</v>
          </cell>
        </row>
        <row r="707">
          <cell r="B707" t="str">
            <v>مؤسسة الخواجة للحجر</v>
          </cell>
          <cell r="C707" t="str">
            <v>مؤسسة الخواجة للحجر</v>
          </cell>
          <cell r="D707" t="str">
            <v>Subcontractors</v>
          </cell>
        </row>
        <row r="708">
          <cell r="B708" t="str">
            <v>نجم القلعة للبلاستر</v>
          </cell>
          <cell r="C708" t="str">
            <v>نجم القلعة للبلاستر</v>
          </cell>
          <cell r="D708" t="str">
            <v>Subcontractors</v>
          </cell>
        </row>
        <row r="709">
          <cell r="B709" t="str">
            <v>مقاول صباغ (سارة المنصورى)</v>
          </cell>
          <cell r="C709" t="str">
            <v>مقاول صباغ (سارة المنصورى)</v>
          </cell>
          <cell r="D709" t="str">
            <v>Subcontractors</v>
          </cell>
        </row>
        <row r="710">
          <cell r="B710" t="str">
            <v>ظبى الغربية مقاولى الباطن</v>
          </cell>
          <cell r="C710" t="str">
            <v>ظبى الغربية مقاولى الباطن</v>
          </cell>
          <cell r="D710" t="str">
            <v>Subcontractors</v>
          </cell>
        </row>
        <row r="711">
          <cell r="B711" t="str">
            <v>الكدرة للجبس</v>
          </cell>
          <cell r="C711" t="str">
            <v>الكدرة للجبس</v>
          </cell>
          <cell r="D711" t="str">
            <v>Subcontractors</v>
          </cell>
        </row>
        <row r="712">
          <cell r="B712" t="str">
            <v>لمسة الابداع لاعمال البلاستر</v>
          </cell>
          <cell r="C712" t="str">
            <v>لمسة الابداع لاعمال البلاستر</v>
          </cell>
          <cell r="D712" t="str">
            <v>Subcontractors</v>
          </cell>
        </row>
        <row r="713">
          <cell r="B713" t="str">
            <v>مقاول احمد عيد</v>
          </cell>
          <cell r="C713" t="str">
            <v>مقاول احمد عيد</v>
          </cell>
          <cell r="D713" t="str">
            <v>Subcontractors</v>
          </cell>
        </row>
        <row r="714">
          <cell r="B714" t="str">
            <v>طارق عبداللطيف للحدادة والنجارة</v>
          </cell>
          <cell r="C714" t="str">
            <v>طارق عبداللطيف للحدادة والنجارة</v>
          </cell>
          <cell r="D714" t="str">
            <v>Subcontractors</v>
          </cell>
        </row>
        <row r="715">
          <cell r="B715" t="str">
            <v>فيصل احمد حارس</v>
          </cell>
          <cell r="C715" t="str">
            <v>فيصل احمد حارس</v>
          </cell>
          <cell r="D715" t="str">
            <v>Subcontractors</v>
          </cell>
        </row>
        <row r="716">
          <cell r="B716" t="str">
            <v>مؤسسة عبدالباسط منظور</v>
          </cell>
          <cell r="C716" t="str">
            <v>مؤسسة عبدالباسط منظور</v>
          </cell>
          <cell r="D716" t="str">
            <v>Subcontractors</v>
          </cell>
        </row>
        <row r="717">
          <cell r="B717" t="str">
            <v>محل الكمال</v>
          </cell>
          <cell r="C717" t="str">
            <v>محل الكمال</v>
          </cell>
          <cell r="D717" t="str">
            <v>Subcontractors</v>
          </cell>
        </row>
        <row r="718">
          <cell r="B718" t="str">
            <v>مقاول جبس سارة</v>
          </cell>
          <cell r="C718" t="str">
            <v>مقاول جبس سارة</v>
          </cell>
          <cell r="D718" t="str">
            <v>Subcontractors</v>
          </cell>
        </row>
        <row r="719">
          <cell r="B719" t="str">
            <v>ماجستيك نانو للمقاولات العامة</v>
          </cell>
          <cell r="C719" t="str">
            <v>ماجستيك نانو للمقاولات العامة</v>
          </cell>
          <cell r="D719" t="str">
            <v>Subcontractors</v>
          </cell>
        </row>
        <row r="720">
          <cell r="B720" t="str">
            <v>جلف دايناميك لمقاولات البناء</v>
          </cell>
          <cell r="C720" t="str">
            <v>جلف دايناميك لمقاولات البناء</v>
          </cell>
          <cell r="D720" t="str">
            <v>Subcontractors</v>
          </cell>
        </row>
        <row r="721">
          <cell r="B721" t="str">
            <v>بلو فورس للصيانة العامة</v>
          </cell>
          <cell r="C721" t="str">
            <v>بلو فورس للصيانة العامة</v>
          </cell>
          <cell r="D721" t="str">
            <v>Subcontractors</v>
          </cell>
        </row>
        <row r="722">
          <cell r="B722" t="str">
            <v>مقاول نور خان للحدادة والنجارة</v>
          </cell>
          <cell r="C722" t="str">
            <v>مقاول نور خان للحدادة والنجارة</v>
          </cell>
          <cell r="D722" t="str">
            <v>Subcontractors</v>
          </cell>
        </row>
        <row r="723">
          <cell r="B723" t="str">
            <v>فوكس لتركيب الحجر</v>
          </cell>
          <cell r="C723" t="str">
            <v>فوكس لتركيب الحجر</v>
          </cell>
          <cell r="D723" t="str">
            <v>Subcontractors</v>
          </cell>
        </row>
        <row r="724">
          <cell r="B724" t="str">
            <v>نسر ليوا</v>
          </cell>
          <cell r="C724" t="str">
            <v>نسر ليوا</v>
          </cell>
          <cell r="D724" t="str">
            <v>Subcontractors</v>
          </cell>
        </row>
        <row r="725">
          <cell r="B725" t="str">
            <v>مقاول بلال لتركيب القرميد</v>
          </cell>
          <cell r="C725" t="str">
            <v>مقاول بلال لتركيب القرميد</v>
          </cell>
          <cell r="D725" t="str">
            <v>Subcontractors</v>
          </cell>
        </row>
        <row r="726">
          <cell r="B726" t="str">
            <v>رواد للتكييف</v>
          </cell>
          <cell r="C726" t="str">
            <v>رواد للتكييف</v>
          </cell>
          <cell r="D726" t="str">
            <v>Subcontractors</v>
          </cell>
        </row>
        <row r="727">
          <cell r="B727" t="str">
            <v>مقاول رخام عبدالله الظاهرى</v>
          </cell>
          <cell r="C727" t="str">
            <v>مقاول رخام عبدالله الظاهرى</v>
          </cell>
          <cell r="D727" t="str">
            <v>Subcontractors</v>
          </cell>
        </row>
        <row r="728">
          <cell r="B728" t="str">
            <v>مؤسسة نبع الخير لاعمال النجارة</v>
          </cell>
          <cell r="C728" t="str">
            <v>مؤسسة نبع الخير لاعمال النجارة</v>
          </cell>
          <cell r="D728" t="str">
            <v>Subcontractors</v>
          </cell>
        </row>
        <row r="729">
          <cell r="B729" t="str">
            <v>اسلام مقاول سيراميك</v>
          </cell>
          <cell r="C729" t="str">
            <v>اسلام مقاول سيراميك</v>
          </cell>
          <cell r="D729" t="str">
            <v>Subcontractors</v>
          </cell>
        </row>
        <row r="730">
          <cell r="B730" t="str">
            <v>بيكاش للصيانة العامة</v>
          </cell>
          <cell r="C730" t="str">
            <v>بيكاش للصيانة العامةبيكاش للصيانة العامة</v>
          </cell>
          <cell r="D730" t="str">
            <v>Subcontractors</v>
          </cell>
        </row>
        <row r="731">
          <cell r="B731" t="str">
            <v>برايم تيك للمقاولات العامة</v>
          </cell>
          <cell r="C731" t="str">
            <v>برايم تيك للمقاولات العامة</v>
          </cell>
          <cell r="D731" t="str">
            <v>Subcontractors</v>
          </cell>
        </row>
        <row r="732">
          <cell r="B732" t="str">
            <v>وندرفول لاعمال الكهرباء</v>
          </cell>
          <cell r="C732" t="str">
            <v>وندرفول لاعمال الكهرباء</v>
          </cell>
          <cell r="D732" t="str">
            <v>Subcontractors</v>
          </cell>
        </row>
        <row r="733">
          <cell r="B733" t="str">
            <v>شركة وادى الوعظ لخدمات ادارة المشاريع</v>
          </cell>
          <cell r="C733" t="str">
            <v>شركة وادى الوعظ لخدمات ادارة المشاريع</v>
          </cell>
          <cell r="D733" t="str">
            <v>Subcontractors</v>
          </cell>
        </row>
        <row r="734">
          <cell r="B734" t="str">
            <v>سابوج بنغلا للمقاولات العامة</v>
          </cell>
          <cell r="C734" t="str">
            <v>سابوج بنغلا للمقاولات العامة</v>
          </cell>
          <cell r="D734" t="str">
            <v>Subcontractors</v>
          </cell>
        </row>
        <row r="735">
          <cell r="B735" t="str">
            <v>مقاول باطن فيصل احمد حارس</v>
          </cell>
          <cell r="C735" t="str">
            <v>مقاول باطن فيصل احمد حارس</v>
          </cell>
          <cell r="D735" t="str">
            <v>Subcontractors</v>
          </cell>
        </row>
        <row r="736">
          <cell r="B736" t="str">
            <v>جشيم سيراميك</v>
          </cell>
          <cell r="C736" t="str">
            <v>جشيم سيراميك</v>
          </cell>
          <cell r="D736" t="str">
            <v>Subcontractors</v>
          </cell>
        </row>
        <row r="737">
          <cell r="B737" t="str">
            <v>مقاول بايلات سعيد سالمين</v>
          </cell>
          <cell r="C737" t="str">
            <v>مقاول بايلات سعيد سالمين</v>
          </cell>
          <cell r="D737" t="str">
            <v>Subcontractors</v>
          </cell>
        </row>
        <row r="738">
          <cell r="B738" t="str">
            <v>مقاول محمد ابراهيم للصبغ</v>
          </cell>
          <cell r="C738" t="str">
            <v>مقاول محمد ابراهيم للصبغ</v>
          </cell>
          <cell r="D738" t="str">
            <v>Subcontractors</v>
          </cell>
        </row>
        <row r="739">
          <cell r="B739" t="str">
            <v>ثمل خان للنجارة والحدادة</v>
          </cell>
          <cell r="C739" t="str">
            <v>ثمل خان للنجارة والحدادة</v>
          </cell>
          <cell r="D739" t="str">
            <v>Subcontractors</v>
          </cell>
        </row>
        <row r="740">
          <cell r="B740" t="str">
            <v>السلامة للحدادة</v>
          </cell>
          <cell r="C740" t="str">
            <v>السلامة للحدادة</v>
          </cell>
          <cell r="D740" t="str">
            <v>Subcontractors</v>
          </cell>
        </row>
        <row r="741">
          <cell r="B741" t="str">
            <v>الفن السادس لاعمال الطابوق</v>
          </cell>
          <cell r="C741" t="str">
            <v>الفن السادس لاعمال الطابوق</v>
          </cell>
          <cell r="D741" t="str">
            <v>Subcontractors</v>
          </cell>
        </row>
        <row r="742">
          <cell r="B742" t="str">
            <v>محمد ضمير لاعمال الرخام</v>
          </cell>
          <cell r="C742" t="str">
            <v>محمد ضمير لاعمال الرخام</v>
          </cell>
          <cell r="D742" t="str">
            <v>Subcontractors</v>
          </cell>
        </row>
        <row r="743">
          <cell r="B743" t="str">
            <v>طيف الشوامخ للمقاولات العامة</v>
          </cell>
          <cell r="C743" t="str">
            <v>طيف الشوامخ للمقاولات العامة</v>
          </cell>
          <cell r="D743" t="str">
            <v>Subcontractors</v>
          </cell>
        </row>
        <row r="744">
          <cell r="B744" t="str">
            <v>زهرة الهوى للخدمات الفنية</v>
          </cell>
          <cell r="C744" t="str">
            <v>زهرة الهوى للخدمات الفنية</v>
          </cell>
          <cell r="D744" t="str">
            <v>Subcontractors</v>
          </cell>
        </row>
        <row r="745">
          <cell r="B745" t="str">
            <v>امير خانى للسيراميك</v>
          </cell>
          <cell r="C745" t="str">
            <v>امير خانى للسيراميك</v>
          </cell>
          <cell r="D745" t="str">
            <v>Subcontractors</v>
          </cell>
        </row>
        <row r="746">
          <cell r="B746" t="str">
            <v>اللثام الذهبي للمقاولات وصيانة المبانى</v>
          </cell>
          <cell r="C746" t="str">
            <v>اللثام الذهبي للمقاولات وصيانة المبانى</v>
          </cell>
          <cell r="D746" t="str">
            <v>Subcontractors</v>
          </cell>
        </row>
        <row r="747">
          <cell r="B747" t="str">
            <v>مقاول طلال بلاستر</v>
          </cell>
          <cell r="C747" t="str">
            <v>مقاول طلال بلاستر</v>
          </cell>
          <cell r="D747" t="str">
            <v>Subcontractors</v>
          </cell>
        </row>
        <row r="748">
          <cell r="B748" t="str">
            <v>برسونجيت للمقاولات العامة</v>
          </cell>
          <cell r="C748" t="str">
            <v>برسونجيت للمقاولات العامة</v>
          </cell>
          <cell r="D748" t="str">
            <v>Subcontractors</v>
          </cell>
        </row>
        <row r="749">
          <cell r="B749" t="str">
            <v>ابو احمد فورسلينج</v>
          </cell>
          <cell r="C749" t="str">
            <v>ابو احمد فورسلينج</v>
          </cell>
          <cell r="D749" t="str">
            <v>Subcontractors</v>
          </cell>
        </row>
        <row r="750">
          <cell r="B750" t="str">
            <v>بريفيا للديكور</v>
          </cell>
          <cell r="C750" t="str">
            <v>بريفيا للديكور</v>
          </cell>
          <cell r="D750" t="str">
            <v>Subcontractors</v>
          </cell>
        </row>
        <row r="751">
          <cell r="B751" t="str">
            <v>رمز الطوايلة للمقاولات العامة</v>
          </cell>
          <cell r="C751" t="str">
            <v>رمز الطوايلة للمقاولات العامة</v>
          </cell>
          <cell r="D751" t="str">
            <v>Subcontractors</v>
          </cell>
        </row>
        <row r="752">
          <cell r="B752" t="str">
            <v>الطير المهاجر</v>
          </cell>
          <cell r="C752" t="str">
            <v>الطير المهاجر</v>
          </cell>
          <cell r="D752" t="str">
            <v>Subcontractors</v>
          </cell>
        </row>
        <row r="753">
          <cell r="B753" t="str">
            <v>مؤسسة حميد خان لاعمال البلاستر</v>
          </cell>
          <cell r="C753" t="str">
            <v>مؤسسة حميد خان لاعمال البلاستر</v>
          </cell>
          <cell r="D753" t="str">
            <v>Subcontractors</v>
          </cell>
        </row>
        <row r="754">
          <cell r="B754" t="str">
            <v>عبدالرحمن ظاظا</v>
          </cell>
          <cell r="C754" t="str">
            <v>عبدالرحمن ظاظا</v>
          </cell>
          <cell r="D754" t="str">
            <v>Subcontractors</v>
          </cell>
        </row>
        <row r="755">
          <cell r="B755" t="str">
            <v>الوصية لخدمات ادارة المشاريع</v>
          </cell>
          <cell r="C755" t="str">
            <v>الوصية لخدمات ادارة المشاريع</v>
          </cell>
          <cell r="D755" t="str">
            <v>Subcontractors</v>
          </cell>
        </row>
        <row r="756">
          <cell r="B756" t="str">
            <v>سترونج فورم</v>
          </cell>
          <cell r="C756" t="str">
            <v>سترونج فورم</v>
          </cell>
          <cell r="D756" t="str">
            <v>Subcontractors</v>
          </cell>
        </row>
        <row r="757">
          <cell r="B757" t="str">
            <v>محل انجمان للحدادة</v>
          </cell>
          <cell r="C757" t="str">
            <v>محل انجمان للحدادة</v>
          </cell>
          <cell r="D757" t="str">
            <v>Subcontractors</v>
          </cell>
        </row>
        <row r="758">
          <cell r="B758" t="str">
            <v>كولينج للصيانة العامة</v>
          </cell>
          <cell r="C758" t="str">
            <v>كولينج للصيانة العامة</v>
          </cell>
          <cell r="D758" t="str">
            <v>Subcontractors</v>
          </cell>
        </row>
        <row r="759">
          <cell r="B759" t="str">
            <v>حمادة نور الدين للحدادة والنجارة</v>
          </cell>
          <cell r="C759" t="str">
            <v>حمادة نور الدين للحدادة والنجارة</v>
          </cell>
          <cell r="D759" t="str">
            <v>Subcontractors</v>
          </cell>
        </row>
        <row r="760">
          <cell r="B760" t="str">
            <v>مقاول فيصل طابوق مصبح</v>
          </cell>
          <cell r="C760" t="str">
            <v>مقاول فيصل طابوق مصبح</v>
          </cell>
          <cell r="D760" t="str">
            <v>Subcontractors</v>
          </cell>
        </row>
        <row r="761">
          <cell r="B761" t="str">
            <v>شركة توينز للصيانة العامة</v>
          </cell>
          <cell r="C761" t="str">
            <v>شركة توينز للصيانة العامة</v>
          </cell>
          <cell r="D761" t="str">
            <v>Subcontractors</v>
          </cell>
        </row>
        <row r="762">
          <cell r="B762" t="str">
            <v>حورس بلاستر</v>
          </cell>
          <cell r="C762" t="str">
            <v>حورس بلاستر</v>
          </cell>
          <cell r="D762" t="str">
            <v>Subcontractors</v>
          </cell>
        </row>
        <row r="763">
          <cell r="B763" t="str">
            <v>افشى لصيانة المبانى</v>
          </cell>
          <cell r="C763" t="str">
            <v>افشى لصيانة المبانى</v>
          </cell>
          <cell r="D763" t="str">
            <v>Subcontractors</v>
          </cell>
        </row>
        <row r="764">
          <cell r="B764" t="str">
            <v>Pdc's Issued</v>
          </cell>
          <cell r="C764" t="str">
            <v>اوراق الدفع</v>
          </cell>
          <cell r="D764" t="str">
            <v>PDC Payable</v>
          </cell>
        </row>
        <row r="765">
          <cell r="B765" t="str">
            <v>Downpayments</v>
          </cell>
          <cell r="C765" t="str">
            <v>دفعات مقدمة</v>
          </cell>
        </row>
        <row r="766">
          <cell r="B766" t="str">
            <v>فيلا سيف الهاملي مدينة زايد Downpayment</v>
          </cell>
          <cell r="C766" t="str">
            <v>فيلا سيف الهاملي مدينة زايد دفعة مقدمة</v>
          </cell>
          <cell r="D766" t="str">
            <v>Downpayments</v>
          </cell>
        </row>
        <row r="767">
          <cell r="B767" t="str">
            <v>فيلا محمد على الحمادى Downpayment</v>
          </cell>
          <cell r="C767" t="str">
            <v>فيلا محمد على الحمادى دفعة مقدمة</v>
          </cell>
          <cell r="D767" t="str">
            <v>Downpayments</v>
          </cell>
        </row>
        <row r="768">
          <cell r="B768" t="str">
            <v>فيلا حمد سعيد المزروعى Downpayment</v>
          </cell>
          <cell r="C768" t="str">
            <v>فيلا حمد سعيد المزروعى دفعة مقدمة</v>
          </cell>
          <cell r="D768" t="str">
            <v>Downpayments</v>
          </cell>
        </row>
        <row r="769">
          <cell r="B769" t="str">
            <v>فيلا عبيد الهاملى Downpayment</v>
          </cell>
          <cell r="C769" t="str">
            <v>فيلا عبيد الهاملى دفعة مقدمة</v>
          </cell>
          <cell r="D769" t="str">
            <v>Downpayments</v>
          </cell>
        </row>
        <row r="770">
          <cell r="B770" t="str">
            <v>فيلا مبارك المزروعى Downpayment</v>
          </cell>
          <cell r="C770" t="str">
            <v>فيلا مبارك المزروعى دفعة مقدمة</v>
          </cell>
          <cell r="D770" t="str">
            <v>Downpayments</v>
          </cell>
        </row>
        <row r="771">
          <cell r="B771" t="str">
            <v>فيلا عبدالله الظاهرى Downpayment</v>
          </cell>
          <cell r="C771" t="str">
            <v>فيلا عبدالله الظاهرى دفعة مقدمة</v>
          </cell>
          <cell r="D771" t="str">
            <v>Downpayments</v>
          </cell>
        </row>
        <row r="772">
          <cell r="B772" t="str">
            <v>فيلا هلال المريخى Downpayment</v>
          </cell>
          <cell r="C772" t="str">
            <v>فيلا هلال المريخى دفعة مقدمة</v>
          </cell>
          <cell r="D772" t="str">
            <v>Downpayments</v>
          </cell>
        </row>
        <row r="773">
          <cell r="B773" t="str">
            <v>صناعية هلال المريخى Downpayment</v>
          </cell>
          <cell r="C773" t="str">
            <v>صناعية هلال المريخى دفعة مقدمة</v>
          </cell>
          <cell r="D773" t="str">
            <v>Downpayments</v>
          </cell>
        </row>
        <row r="774">
          <cell r="B774" t="str">
            <v>فيلا هلال سويح Downpayment</v>
          </cell>
          <cell r="C774" t="str">
            <v>فيلا هلال سويح دفعة مقدمة</v>
          </cell>
          <cell r="D774" t="str">
            <v>Downpayments</v>
          </cell>
        </row>
        <row r="775">
          <cell r="B775" t="str">
            <v>فيلا موسى المزروعى Downpayment</v>
          </cell>
          <cell r="C775" t="str">
            <v>فيلا موسى المزروعى دفعة مقدمة</v>
          </cell>
          <cell r="D775" t="str">
            <v>Downpayments</v>
          </cell>
        </row>
        <row r="776">
          <cell r="B776" t="str">
            <v>مدرسة المرفأ- مجلس الامومة والطفولة Downpayment</v>
          </cell>
          <cell r="C776" t="str">
            <v>مدرسة المرفأ- مجلس الامومة والطفولة دفعة مقدمة</v>
          </cell>
          <cell r="D776" t="str">
            <v>Downpayments</v>
          </cell>
        </row>
        <row r="777">
          <cell r="B777" t="str">
            <v>فيلا احمد المهيري المزروعي Downpayment</v>
          </cell>
          <cell r="C777" t="str">
            <v>فيلا احمد المهيري المزروعي دفعة مقدمة</v>
          </cell>
          <cell r="D777" t="str">
            <v>Downpayments</v>
          </cell>
        </row>
        <row r="778">
          <cell r="B778" t="str">
            <v>فيلا محمد مرشد المرر Downpayment</v>
          </cell>
          <cell r="C778" t="str">
            <v>فيلا محمد مرشد المرر دفعة مقدمة</v>
          </cell>
          <cell r="D778" t="str">
            <v>Downpayments</v>
          </cell>
        </row>
        <row r="779">
          <cell r="B779" t="str">
            <v>فيلا محمد عبدالله الحمادى Downpayment</v>
          </cell>
          <cell r="C779" t="str">
            <v>فيلا محمد عبدالله الحمادى دفعة مقدمة</v>
          </cell>
          <cell r="D779" t="str">
            <v>Downpayments</v>
          </cell>
        </row>
        <row r="780">
          <cell r="B780" t="str">
            <v>فيلا محمد صياح المنصورى Downpayment</v>
          </cell>
          <cell r="C780" t="str">
            <v>فيلا محمد صياح المنصورى دفعة مقدمة</v>
          </cell>
          <cell r="D780" t="str">
            <v>Downpayments</v>
          </cell>
        </row>
        <row r="781">
          <cell r="B781" t="str">
            <v>فيلا محمد بخيت المزروعى Downpayment</v>
          </cell>
          <cell r="C781" t="str">
            <v>فيلا محمد بخيت المزروعى دفعة مقدمة</v>
          </cell>
          <cell r="D781" t="str">
            <v>Downpayments</v>
          </cell>
        </row>
        <row r="782">
          <cell r="B782" t="str">
            <v>فيلا محمد الظاهرى Downpayment</v>
          </cell>
          <cell r="C782" t="str">
            <v>فيلا محمد الظاهرى دفعة مقدمة</v>
          </cell>
          <cell r="D782" t="str">
            <v>Downpayments</v>
          </cell>
        </row>
        <row r="783">
          <cell r="B783" t="str">
            <v>فيلا على محمد المرر Downpayment</v>
          </cell>
          <cell r="C783" t="str">
            <v>فيلا على محمد المرر دفعة مقدمة</v>
          </cell>
          <cell r="D783" t="str">
            <v>Downpayments</v>
          </cell>
        </row>
        <row r="784">
          <cell r="B784" t="str">
            <v>فيلا على كندى المرر Downpayment</v>
          </cell>
          <cell r="C784" t="str">
            <v>فيلا على كندى المرر دفعة مقدمة</v>
          </cell>
          <cell r="D784" t="str">
            <v>Downpayments</v>
          </cell>
        </row>
        <row r="785">
          <cell r="B785" t="str">
            <v>فيلا على احمد المحرمى Downpayment</v>
          </cell>
          <cell r="C785" t="str">
            <v>فيلا على احمد المحرمى دفعة مقدمة</v>
          </cell>
          <cell r="D785" t="str">
            <v>Downpayments</v>
          </cell>
        </row>
        <row r="786">
          <cell r="B786" t="str">
            <v>فيلا عبدالله سلطان الحمادى Downpayment</v>
          </cell>
          <cell r="C786" t="str">
            <v>فيلا عبدالله سلطان الحمادى دفعة مقدمة</v>
          </cell>
          <cell r="D786" t="str">
            <v>Downpayments</v>
          </cell>
        </row>
        <row r="787">
          <cell r="B787" t="str">
            <v>فيلا سهيل المزروعى Downpayment</v>
          </cell>
          <cell r="C787" t="str">
            <v>فيلا سهيل المزروعى دفعة مقدمة</v>
          </cell>
          <cell r="D787" t="str">
            <v>Downpayments</v>
          </cell>
        </row>
        <row r="788">
          <cell r="B788" t="str">
            <v>مجالس محمد على المرر Downpayment</v>
          </cell>
          <cell r="C788" t="str">
            <v>مجالس محمد على المرر دفعة مقدمة</v>
          </cell>
          <cell r="D788" t="str">
            <v>Downpayments</v>
          </cell>
        </row>
        <row r="789">
          <cell r="B789" t="str">
            <v>فيلا سارة المنصورى Downpayment</v>
          </cell>
          <cell r="C789" t="str">
            <v>فيلا سارة المنصورى دفعة مقدمة</v>
          </cell>
          <cell r="D789" t="str">
            <v>Downpayments</v>
          </cell>
        </row>
        <row r="790">
          <cell r="B790" t="str">
            <v>فيلا حسن حسن الحمادى Downpayment</v>
          </cell>
          <cell r="C790" t="str">
            <v>فيلا حسن حسن الحمادى دفعة مقدمة</v>
          </cell>
          <cell r="D790" t="str">
            <v>Downpayments</v>
          </cell>
        </row>
        <row r="791">
          <cell r="B791" t="str">
            <v>فيلا جابر مرشد المرر Downpayment</v>
          </cell>
          <cell r="C791" t="str">
            <v>فيلا جابر مرشد المرر دفعة مقدمة</v>
          </cell>
          <cell r="D791" t="str">
            <v>Downpayments</v>
          </cell>
        </row>
        <row r="792">
          <cell r="B792" t="str">
            <v>فيلا احمد راشد المنصورى Downpayment</v>
          </cell>
          <cell r="C792" t="str">
            <v>فيلا احمد راشد المنصورى دفعة مقدمة</v>
          </cell>
          <cell r="D792" t="str">
            <v>Downpayments</v>
          </cell>
        </row>
        <row r="793">
          <cell r="B793" t="str">
            <v>فيلا احمد بلكور المزروعى Downpayment</v>
          </cell>
          <cell r="C793" t="str">
            <v>فيلا احمد بلكور المزروعى دفعة مقدمة</v>
          </cell>
          <cell r="D793" t="str">
            <v>Downpayments</v>
          </cell>
        </row>
        <row r="794">
          <cell r="B794" t="str">
            <v>فيلا احمد بخيت الهاملى Downpayment</v>
          </cell>
          <cell r="C794" t="str">
            <v>فيلا احمد بخيت الهاملى دفعة مقدمة</v>
          </cell>
          <cell r="D794" t="str">
            <v>Downpayments</v>
          </cell>
        </row>
        <row r="795">
          <cell r="B795" t="str">
            <v>فيلا احمد الماس المرر Downpayment</v>
          </cell>
          <cell r="C795" t="str">
            <v>فيلا احمد الماس المرر دفعة مقدمة</v>
          </cell>
          <cell r="D795" t="str">
            <v>Downpayments</v>
          </cell>
        </row>
        <row r="796">
          <cell r="B796" t="str">
            <v>فيلا راشد صميم المنصورى Downpayment</v>
          </cell>
          <cell r="C796" t="str">
            <v>فيلا راشد صميم المنصورى دفعة مقدمة</v>
          </cell>
          <cell r="D796" t="str">
            <v>Downpayments</v>
          </cell>
        </row>
        <row r="797">
          <cell r="B797" t="str">
            <v>فيلا محمد خلفان المزروعى Downpayment</v>
          </cell>
          <cell r="C797" t="str">
            <v>فيلا محمد خلفان المزروعى دفعة مقدمة</v>
          </cell>
          <cell r="D797" t="str">
            <v>Downpayments</v>
          </cell>
        </row>
        <row r="798">
          <cell r="B798" t="str">
            <v>فيلا محمد خميس سبيع Downpayment</v>
          </cell>
          <cell r="C798" t="str">
            <v>فيلا محمد خميس سبيع دفعة مقدمة</v>
          </cell>
          <cell r="D798" t="str">
            <v>Downpayments</v>
          </cell>
        </row>
        <row r="799">
          <cell r="B799" t="str">
            <v>بناية مؤسسة المزروعى للتوريدات Downpayment</v>
          </cell>
          <cell r="C799" t="str">
            <v>بناية مؤسسة المزروعى للتوريدات دفعة مقدمة</v>
          </cell>
          <cell r="D799" t="str">
            <v>Downpayments</v>
          </cell>
        </row>
        <row r="800">
          <cell r="B800" t="str">
            <v>فيلا ايمان الحمادى Downpayment</v>
          </cell>
          <cell r="C800" t="str">
            <v>فيلا ايمان الحمادى دفعة مقدمة</v>
          </cell>
          <cell r="D800" t="str">
            <v>Downpayments</v>
          </cell>
        </row>
        <row r="801">
          <cell r="B801" t="str">
            <v>محلات سيف الهاملى Downpayment</v>
          </cell>
          <cell r="C801" t="str">
            <v>محلات سيف الهاملى دفعة مقدمة</v>
          </cell>
          <cell r="D801" t="str">
            <v>Downpayments</v>
          </cell>
        </row>
        <row r="802">
          <cell r="B802" t="str">
            <v>مسجد راشد كندى المرر Downpayment</v>
          </cell>
          <cell r="C802" t="str">
            <v>مسجد راشد كندى المرر دفعة مقدمة</v>
          </cell>
          <cell r="D802" t="str">
            <v>Downpayments</v>
          </cell>
        </row>
        <row r="803">
          <cell r="B803" t="str">
            <v>فيلا عفراء المزروعى Downpayment</v>
          </cell>
          <cell r="C803" t="str">
            <v>فيلا عفراء المزروعى دفعة مقدمة</v>
          </cell>
          <cell r="D803" t="str">
            <v>Downpayments</v>
          </cell>
        </row>
        <row r="804">
          <cell r="B804" t="str">
            <v>فيلا محمد ناجى المنصورى Downpayment</v>
          </cell>
          <cell r="C804" t="str">
            <v>فيلا محمد ناجى المنصورى دفعة مقدمة</v>
          </cell>
          <cell r="D804" t="str">
            <v>Downpayments</v>
          </cell>
        </row>
        <row r="805">
          <cell r="B805" t="str">
            <v>فيلا زليخة الحمادى Downpayment</v>
          </cell>
          <cell r="C805" t="str">
            <v>فيلا زليخة الحمادى دفعة مقدمة</v>
          </cell>
          <cell r="D805" t="str">
            <v>Downpayments</v>
          </cell>
        </row>
        <row r="806">
          <cell r="B806" t="str">
            <v>فيلا بخيته العامرى Downpayment</v>
          </cell>
          <cell r="C806" t="str">
            <v>فيلا بخيته العامرى دفعة مقدمة</v>
          </cell>
          <cell r="D806" t="str">
            <v>Downpayments</v>
          </cell>
        </row>
        <row r="807">
          <cell r="B807" t="str">
            <v>فيلا على ضبيب العامرى Downpayment</v>
          </cell>
          <cell r="C807" t="str">
            <v>فيلا على ضبيب العامرى دفعة مقدمة</v>
          </cell>
          <cell r="D807" t="str">
            <v>Downpayments</v>
          </cell>
        </row>
        <row r="808">
          <cell r="B808" t="str">
            <v>فيلا راشد كندى المرر Downpayment</v>
          </cell>
          <cell r="C808" t="str">
            <v>فيلا راشد كندى المرر دفعة مقدمة</v>
          </cell>
          <cell r="D808" t="str">
            <v>Downpayments</v>
          </cell>
        </row>
        <row r="809">
          <cell r="B809" t="str">
            <v>فيلا سليمان الحمادى*لقمان Downpayment</v>
          </cell>
          <cell r="C809" t="str">
            <v>فيلا سليمان الحمادى*لقمان دفعة مقدمة</v>
          </cell>
          <cell r="D809" t="str">
            <v>Downpayments</v>
          </cell>
        </row>
        <row r="810">
          <cell r="B810" t="str">
            <v>فيلا سالمين المزروعى Downpayment</v>
          </cell>
          <cell r="C810" t="str">
            <v>فيلا سالمين المزروعى دفعة مقدمة</v>
          </cell>
          <cell r="D810" t="str">
            <v>Downpayments</v>
          </cell>
        </row>
        <row r="811">
          <cell r="B811" t="str">
            <v>فيلا سالم على المهيرى المزروعى Downpayment</v>
          </cell>
          <cell r="C811" t="str">
            <v>فيلا سالم على المهيرى المزروعى دفعة مقدمة</v>
          </cell>
          <cell r="D811" t="str">
            <v>Downpayments</v>
          </cell>
        </row>
        <row r="812">
          <cell r="B812" t="str">
            <v>مشروع نادى الظفرة Downpayment</v>
          </cell>
          <cell r="C812" t="str">
            <v>مشروع نادى الظفرة دفعة مقدمة</v>
          </cell>
          <cell r="D812" t="str">
            <v>Downpayments</v>
          </cell>
        </row>
        <row r="813">
          <cell r="B813" t="str">
            <v>فيلا محمد عيسي مردان Downpayment</v>
          </cell>
          <cell r="C813" t="str">
            <v>فيلا محمد عيسي مردان دفعة مقدمة</v>
          </cell>
          <cell r="D813" t="str">
            <v>Downpayments</v>
          </cell>
        </row>
        <row r="814">
          <cell r="B814" t="str">
            <v>فيلا بخيت المزروعى Downpayment</v>
          </cell>
          <cell r="C814" t="str">
            <v>فيلا بخيت المزروعى دفعة مقدمة</v>
          </cell>
          <cell r="D814" t="str">
            <v>Downpayments</v>
          </cell>
        </row>
        <row r="815">
          <cell r="B815" t="str">
            <v>فيلا خالد ناجى المنصورى Downpayment</v>
          </cell>
          <cell r="C815" t="str">
            <v>فيلا خالد ناجى المنصورى دفعة مقدمة</v>
          </cell>
          <cell r="D815" t="str">
            <v>Downpayments</v>
          </cell>
        </row>
        <row r="816">
          <cell r="B816" t="str">
            <v>مؤسسة خنور للنقليات والمقاولات Downpayment</v>
          </cell>
          <cell r="C816" t="str">
            <v>مؤسسة خنور للنقليات والمقاولات دفعة مقدمة</v>
          </cell>
          <cell r="D816" t="str">
            <v>Downpayments</v>
          </cell>
        </row>
        <row r="817">
          <cell r="B817" t="str">
            <v>فيلا موقع طفلة Downpayment</v>
          </cell>
          <cell r="C817" t="str">
            <v>فيلا موقع طفلة دفعة مقدمة</v>
          </cell>
          <cell r="D817" t="str">
            <v>Downpayments</v>
          </cell>
        </row>
        <row r="818">
          <cell r="B818" t="str">
            <v>صناعية النصراوى Downpayment</v>
          </cell>
          <cell r="C818" t="str">
            <v>صناعية النصراوى دفعة مقدمة</v>
          </cell>
          <cell r="D818" t="str">
            <v>Downpayments</v>
          </cell>
        </row>
        <row r="819">
          <cell r="B819" t="str">
            <v>فيلا خلف سارى Downpayment</v>
          </cell>
          <cell r="C819" t="str">
            <v>فيلا خلف سارى دفعة مقدمة</v>
          </cell>
          <cell r="D819" t="str">
            <v>Downpayments</v>
          </cell>
        </row>
        <row r="820">
          <cell r="B820" t="str">
            <v>فيلا خليفة الهاملى Downpayment</v>
          </cell>
          <cell r="C820" t="str">
            <v>فيلا خليفة الهاملى دفعة مقدمة</v>
          </cell>
          <cell r="D820" t="str">
            <v>Downpayments</v>
          </cell>
        </row>
        <row r="821">
          <cell r="B821" t="str">
            <v>فيلا احمد الحمادى Downpayment</v>
          </cell>
          <cell r="C821" t="str">
            <v>فيلا احمد الحمادى دفعة مقدمة</v>
          </cell>
          <cell r="D821" t="str">
            <v>Downpayments</v>
          </cell>
        </row>
        <row r="822">
          <cell r="B822" t="str">
            <v>مشروع صيانة مسكن شعبي عبيد Downpayment</v>
          </cell>
          <cell r="C822" t="str">
            <v>مشروع صيانة مسكن شعبي عبيد دفعة مقدمة</v>
          </cell>
          <cell r="D822" t="str">
            <v>Downpayments</v>
          </cell>
        </row>
        <row r="823">
          <cell r="B823" t="str">
            <v>فيلا صالح الكربي Downpayment</v>
          </cell>
          <cell r="C823" t="str">
            <v>فيلا صالح الكربي دفعة مقدمة</v>
          </cell>
          <cell r="D823" t="str">
            <v>Downpayments</v>
          </cell>
        </row>
        <row r="824">
          <cell r="B824" t="str">
            <v>فيلا نصيب سالم العامرى Downpayment</v>
          </cell>
          <cell r="C824" t="str">
            <v>فيلا نصيب سالم العامرى دفعة مقدمة</v>
          </cell>
          <cell r="D824" t="str">
            <v>Downpayments</v>
          </cell>
        </row>
        <row r="825">
          <cell r="B825" t="str">
            <v>فيلا الحاج المزروعى Downpayment</v>
          </cell>
          <cell r="C825" t="str">
            <v>فيلا الحاج المزروعى دفعة مقدمة</v>
          </cell>
          <cell r="D825" t="str">
            <v>Downpayments</v>
          </cell>
        </row>
        <row r="826">
          <cell r="B826" t="str">
            <v>فيلا صياح المنصورى Downpayment</v>
          </cell>
          <cell r="C826" t="str">
            <v>فيلا صياح المنصورى دفعة مقدمة</v>
          </cell>
          <cell r="D826" t="str">
            <v>Downpayments</v>
          </cell>
        </row>
        <row r="827">
          <cell r="B827" t="str">
            <v>فيلا حامد العامرى Downpayment</v>
          </cell>
          <cell r="C827" t="str">
            <v>فيلا حامد العامرى دفعة مقدمة</v>
          </cell>
          <cell r="D827" t="str">
            <v>Downpayments</v>
          </cell>
        </row>
        <row r="828">
          <cell r="B828" t="str">
            <v>فيلا راشد هادى المنصورى Downpayment</v>
          </cell>
          <cell r="C828" t="str">
            <v>فيلا راشد هادى المنصورى دفعة مقدمة</v>
          </cell>
          <cell r="D828" t="str">
            <v>Downpayments</v>
          </cell>
        </row>
        <row r="829">
          <cell r="B829" t="str">
            <v>فيلا خلفان المزروعى Downpayment</v>
          </cell>
          <cell r="C829" t="str">
            <v>فيلا خلفان المزروعى دفعة مقدمة</v>
          </cell>
          <cell r="D829" t="str">
            <v>Downpayments</v>
          </cell>
        </row>
        <row r="830">
          <cell r="B830" t="str">
            <v>فيلا عبدالله المنصورى Downpayment</v>
          </cell>
          <cell r="C830" t="str">
            <v>فيلا عبدالله المنصورى دفعة مقدمة</v>
          </cell>
          <cell r="D830" t="str">
            <v>Downpayments</v>
          </cell>
        </row>
        <row r="831">
          <cell r="B831" t="str">
            <v>مشروع مقابر الظفرة Downpayment</v>
          </cell>
          <cell r="C831" t="str">
            <v>مشروع مقابر الظفرة دفعة مقدمة</v>
          </cell>
          <cell r="D831" t="str">
            <v>Downpayments</v>
          </cell>
        </row>
        <row r="832">
          <cell r="B832" t="str">
            <v>فيلا سيف سهيل المزروعى Downpayment</v>
          </cell>
          <cell r="C832" t="str">
            <v>فيلا سيف سهيل المزروعى دفعة مقدمة</v>
          </cell>
          <cell r="D832" t="str">
            <v>Downpayments</v>
          </cell>
        </row>
        <row r="833">
          <cell r="B833" t="str">
            <v>فيلا سعيد المزروعى Downpayment</v>
          </cell>
          <cell r="C833" t="str">
            <v>فيلا سعيد المزروعى دفعة مقدمة</v>
          </cell>
          <cell r="D833" t="str">
            <v>Downpayments</v>
          </cell>
        </row>
        <row r="834">
          <cell r="B834" t="str">
            <v>فيلا حسن مبارك المنصورى Downpayment</v>
          </cell>
          <cell r="C834" t="str">
            <v>فيلا حسن مبارك المنصورى دفعة مقدمة</v>
          </cell>
          <cell r="D834" t="str">
            <v>Downpayments</v>
          </cell>
        </row>
        <row r="835">
          <cell r="B835" t="str">
            <v>فيلا حمدان سالمين المزروعى Downpayment</v>
          </cell>
          <cell r="C835" t="str">
            <v>فيلا حمدان سالمين المزروعى دفعة مقدمة</v>
          </cell>
          <cell r="D835" t="str">
            <v>Downpayments</v>
          </cell>
        </row>
        <row r="836">
          <cell r="B836" t="str">
            <v>فيلا سعيد سالمين المزروعى Downpayment</v>
          </cell>
          <cell r="C836" t="str">
            <v>فيلا سعيد سالمين المزروعى دفعة مقدمة</v>
          </cell>
          <cell r="D836" t="str">
            <v>Downpayments</v>
          </cell>
        </row>
        <row r="837">
          <cell r="B837" t="str">
            <v>فيلا احمد هادى المنصورى Downpayment</v>
          </cell>
          <cell r="C837" t="str">
            <v>فيلا احمد هادى المنصورى دفعة مقدمة</v>
          </cell>
          <cell r="D837" t="str">
            <v>Downpayments</v>
          </cell>
        </row>
        <row r="838">
          <cell r="B838" t="str">
            <v>فيلا مصبح المرر Downpayment</v>
          </cell>
          <cell r="C838" t="str">
            <v>فيلا مصبح المرر دفعة مقدمة</v>
          </cell>
          <cell r="D838" t="str">
            <v>Downpayments</v>
          </cell>
        </row>
        <row r="839">
          <cell r="B839" t="str">
            <v>فيلا خليفة الحمادى Downpayment</v>
          </cell>
          <cell r="C839" t="str">
            <v>فيلا خليفة الحمادى دفعة مقدمة</v>
          </cell>
          <cell r="D839" t="str">
            <v>Downpayments</v>
          </cell>
        </row>
        <row r="840">
          <cell r="B840" t="str">
            <v>فيلا بخيتة العامرى Downpayment</v>
          </cell>
          <cell r="C840" t="str">
            <v>فيلا بخيتة العامرى دفعة مقدمة</v>
          </cell>
          <cell r="D840" t="str">
            <v>Downpayments</v>
          </cell>
        </row>
        <row r="841">
          <cell r="B841" t="str">
            <v>فيلا جمعه المزروعى Downpayment</v>
          </cell>
          <cell r="C841" t="str">
            <v>فيلا جمعه المزروعى دفعة مقدمة</v>
          </cell>
          <cell r="D841" t="str">
            <v>Downpayments</v>
          </cell>
        </row>
        <row r="842">
          <cell r="B842" t="str">
            <v>فيلا سيف المنصورى Downpayment</v>
          </cell>
          <cell r="C842" t="str">
            <v>فيلا سيف المنصورى دفعة مقدمة</v>
          </cell>
          <cell r="D842" t="str">
            <v>Downpayments</v>
          </cell>
        </row>
        <row r="843">
          <cell r="B843" t="str">
            <v>فيلا محمد راشد المنصورى Downpayment</v>
          </cell>
          <cell r="C843" t="str">
            <v>فيلا محمد راشد المنصورى دفعة مقدمة</v>
          </cell>
          <cell r="D843" t="str">
            <v>Downpayments</v>
          </cell>
        </row>
        <row r="844">
          <cell r="B844" t="str">
            <v>فيلا خميس المرر Downpayment</v>
          </cell>
          <cell r="C844" t="str">
            <v>فيلا خميس المرر دفعة مقدمة</v>
          </cell>
          <cell r="D844" t="str">
            <v>Downpayments</v>
          </cell>
        </row>
        <row r="845">
          <cell r="B845" t="str">
            <v>فيلا سلطان المرر Downpayment</v>
          </cell>
          <cell r="C845" t="str">
            <v>فيلا سلطان المرر دفعة مقدمة</v>
          </cell>
          <cell r="D845" t="str">
            <v>Downpayments</v>
          </cell>
        </row>
        <row r="846">
          <cell r="B846" t="str">
            <v>فيلا عتيق المزروعى Downpayment</v>
          </cell>
          <cell r="C846" t="str">
            <v>فيلا عتيق المزروعى دفعة مقدمة</v>
          </cell>
          <cell r="D846" t="str">
            <v>Downpayments</v>
          </cell>
        </row>
        <row r="847">
          <cell r="B847" t="str">
            <v>فيلا عبيد مطر الهاملى Downpayment</v>
          </cell>
          <cell r="C847" t="str">
            <v>فيلا عبيد مطر الهاملى دفعة مقدمة</v>
          </cell>
          <cell r="D847" t="str">
            <v>Downpayments</v>
          </cell>
        </row>
        <row r="848">
          <cell r="B848" t="str">
            <v>فيلا شليويح المزروعى Downpayment</v>
          </cell>
          <cell r="C848" t="str">
            <v>فيلا شليويح المزروعى دفعة مقدمة</v>
          </cell>
          <cell r="D848" t="str">
            <v>Downpayments</v>
          </cell>
        </row>
        <row r="849">
          <cell r="B849" t="str">
            <v>فيلا خالد الخميرى Downpayment</v>
          </cell>
          <cell r="C849" t="str">
            <v>فيلا خالد الخميرى دفعة مقدمة</v>
          </cell>
          <cell r="D849" t="str">
            <v>Downpayments</v>
          </cell>
        </row>
        <row r="850">
          <cell r="B850" t="str">
            <v>فيلا سالم بلعوف العامرى Downpayment</v>
          </cell>
          <cell r="C850" t="str">
            <v>فيلا سالم بلعوف العامرى دفعة مقدمة</v>
          </cell>
          <cell r="D850" t="str">
            <v>Downpayments</v>
          </cell>
        </row>
        <row r="851">
          <cell r="B851" t="str">
            <v>فيلا عبيد المزروعى Downpayment</v>
          </cell>
          <cell r="C851" t="str">
            <v>فيلا عبيد المزروعى دفعة مقدمة</v>
          </cell>
          <cell r="D851" t="str">
            <v>Downpayments</v>
          </cell>
        </row>
        <row r="852">
          <cell r="B852" t="str">
            <v>فيلا حسن سهيل المزروعى Downpayment</v>
          </cell>
          <cell r="C852" t="str">
            <v>فيلا حسن سهيل المزروعى دفعة مقدمة</v>
          </cell>
          <cell r="D852" t="str">
            <v>Downpayments</v>
          </cell>
        </row>
        <row r="853">
          <cell r="B853" t="str">
            <v>بناية صناعية فرج المزروعى Downpayment</v>
          </cell>
          <cell r="C853" t="str">
            <v>بناية صناعية فرج المزروعى دفعة مقدمة</v>
          </cell>
          <cell r="D853" t="str">
            <v>Downpayments</v>
          </cell>
        </row>
        <row r="854">
          <cell r="B854" t="str">
            <v>فيلا سالم راشد المنصورى Downpayment</v>
          </cell>
          <cell r="C854" t="str">
            <v>فيلا سالم راشد المنصورى دفعة مقدمة</v>
          </cell>
          <cell r="D854" t="str">
            <v>Downpayments</v>
          </cell>
        </row>
        <row r="855">
          <cell r="B855" t="str">
            <v>فيلا مطر خلفان المزروعى Downpayment</v>
          </cell>
          <cell r="C855" t="str">
            <v>فيلا مطر خلفان المزروعى دفعة مقدمة</v>
          </cell>
          <cell r="D855" t="str">
            <v>Downpayments</v>
          </cell>
        </row>
        <row r="856">
          <cell r="B856" t="str">
            <v>Other Creditors</v>
          </cell>
          <cell r="C856" t="str">
            <v>دائنون آخرون</v>
          </cell>
        </row>
        <row r="857">
          <cell r="B857" t="str">
            <v>Insurance Co.</v>
          </cell>
          <cell r="C857" t="str">
            <v>شركة …للتامين</v>
          </cell>
        </row>
        <row r="858">
          <cell r="B858" t="str">
            <v>Printing Press</v>
          </cell>
          <cell r="C858" t="str">
            <v>مطبعة ….</v>
          </cell>
        </row>
        <row r="859">
          <cell r="B859" t="str">
            <v>Sundry Creditors</v>
          </cell>
          <cell r="C859" t="str">
            <v>دائنون متنوعون</v>
          </cell>
        </row>
        <row r="860">
          <cell r="B860" t="str">
            <v>تسويات سنوات سابقه دائنة</v>
          </cell>
          <cell r="C860" t="str">
            <v>تسويات سنوات سابقه دائنة</v>
          </cell>
          <cell r="D860" t="str">
            <v>Other Creditors</v>
          </cell>
        </row>
        <row r="861">
          <cell r="B861" t="str">
            <v>بنك دبي الاسلامى</v>
          </cell>
          <cell r="C861" t="str">
            <v>بنك دبي الاسلامى</v>
          </cell>
          <cell r="D861" t="str">
            <v>Other Creditors</v>
          </cell>
        </row>
        <row r="862">
          <cell r="B862" t="str">
            <v>باور جرد</v>
          </cell>
          <cell r="C862" t="str">
            <v>باور جرد</v>
          </cell>
          <cell r="D862" t="str">
            <v>Other Creditors</v>
          </cell>
        </row>
        <row r="863">
          <cell r="B863" t="str">
            <v>Retentions from SubContractors</v>
          </cell>
          <cell r="C863" t="str">
            <v>محتجزات من مقاولى الباطن</v>
          </cell>
        </row>
        <row r="864">
          <cell r="B864" t="str">
            <v>محتجزات استيل بريدج</v>
          </cell>
          <cell r="C864" t="str">
            <v>محتجزات استيل بريدج</v>
          </cell>
          <cell r="D864" t="str">
            <v>Retentions from SubContractors</v>
          </cell>
        </row>
        <row r="865">
          <cell r="B865" t="str">
            <v>اشراقة المستقبل محتجزات</v>
          </cell>
          <cell r="C865" t="str">
            <v>اشراقة المستقبل محتجزات</v>
          </cell>
          <cell r="D865" t="str">
            <v>Retentions from SubContractors</v>
          </cell>
        </row>
        <row r="866">
          <cell r="B866" t="str">
            <v>الأيدى الفنية محتجزات</v>
          </cell>
          <cell r="C866" t="str">
            <v>الأيدى الفنية محتجزات</v>
          </cell>
          <cell r="D866" t="str">
            <v>Retentions from SubContractors</v>
          </cell>
        </row>
        <row r="867">
          <cell r="B867" t="str">
            <v>الخيول للتمديدات الصحية محتجزات</v>
          </cell>
          <cell r="C867" t="str">
            <v>الخيول للتمديدات الصحية محتجزات</v>
          </cell>
          <cell r="D867" t="str">
            <v>Retentions from SubContractors</v>
          </cell>
        </row>
        <row r="868">
          <cell r="B868" t="str">
            <v>السندباد لكيماويات البناء محتجزات</v>
          </cell>
          <cell r="C868" t="str">
            <v>السندباد لكيماويات البناء محتجزات</v>
          </cell>
          <cell r="D868" t="str">
            <v>Retentions from SubContractors</v>
          </cell>
        </row>
        <row r="869">
          <cell r="B869" t="str">
            <v>الشعام لصيانة المباني محتجزات</v>
          </cell>
          <cell r="C869" t="str">
            <v>الشعام لصيانة المباني محتجزات</v>
          </cell>
          <cell r="D869" t="str">
            <v>Retentions from SubContractors</v>
          </cell>
        </row>
        <row r="870">
          <cell r="B870" t="str">
            <v>الشعلة البيضاء محتجزات</v>
          </cell>
          <cell r="C870" t="str">
            <v>الشعلة البيضاء محتجزات</v>
          </cell>
          <cell r="D870" t="str">
            <v>Retentions from SubContractors</v>
          </cell>
        </row>
        <row r="871">
          <cell r="B871" t="str">
            <v>الكوثر لمقاولات البناء محتجزات</v>
          </cell>
          <cell r="C871" t="str">
            <v>الكوثر لمقاولات البناء محتجزات</v>
          </cell>
          <cell r="D871" t="str">
            <v>Retentions from SubContractors</v>
          </cell>
        </row>
        <row r="872">
          <cell r="B872" t="str">
            <v>ايجابى كهرباء محتجزات</v>
          </cell>
          <cell r="C872" t="str">
            <v>ايجابى كهرباء محتجزات</v>
          </cell>
          <cell r="D872" t="str">
            <v>Retentions from SubContractors</v>
          </cell>
        </row>
        <row r="873">
          <cell r="B873" t="str">
            <v>ألتا حسين حجر محتجزات</v>
          </cell>
          <cell r="C873" t="str">
            <v>ألتا حسين حجر محتجزات</v>
          </cell>
          <cell r="D873" t="str">
            <v>Retentions from SubContractors</v>
          </cell>
        </row>
        <row r="874">
          <cell r="B874" t="str">
            <v>بانسى للصيانة العامة محتجزات</v>
          </cell>
          <cell r="C874" t="str">
            <v>بانسى للصيانة العامة محتجزات</v>
          </cell>
          <cell r="D874" t="str">
            <v>Retentions from SubContractors</v>
          </cell>
        </row>
        <row r="875">
          <cell r="B875" t="str">
            <v>تريونغ للصيانة العامة محتجزات</v>
          </cell>
          <cell r="C875" t="str">
            <v>تريونغ للصيانة العامة محتجزات</v>
          </cell>
          <cell r="D875" t="str">
            <v>Retentions from SubContractors</v>
          </cell>
        </row>
        <row r="876">
          <cell r="B876" t="str">
            <v>جمال السعيد للخدمات الفنية محتجزات</v>
          </cell>
          <cell r="C876" t="str">
            <v>جمال السعيد للخدمات الفنية محتجزات</v>
          </cell>
          <cell r="D876" t="str">
            <v>Retentions from SubContractors</v>
          </cell>
        </row>
        <row r="877">
          <cell r="B877" t="str">
            <v>جمال العربى للحدادة والنجارة محتجزات</v>
          </cell>
          <cell r="C877" t="str">
            <v>جمال العربى للحدادة والنجارة محتجزات</v>
          </cell>
          <cell r="D877" t="str">
            <v>Retentions from SubContractors</v>
          </cell>
        </row>
        <row r="878">
          <cell r="B878" t="str">
            <v>دائيوال للخدمات الفنية محتجزات</v>
          </cell>
          <cell r="C878" t="str">
            <v>دائيوال للخدمات الفنية محتجزات</v>
          </cell>
          <cell r="D878" t="str">
            <v>Retentions from SubContractors</v>
          </cell>
        </row>
        <row r="879">
          <cell r="B879" t="str">
            <v>دولفن لتركيب المواد العازلة محتجزات</v>
          </cell>
          <cell r="C879" t="str">
            <v>دولفن لتركيب المواد العازلة محتجزات</v>
          </cell>
          <cell r="D879" t="str">
            <v>Retentions from SubContractors</v>
          </cell>
        </row>
        <row r="880">
          <cell r="B880" t="str">
            <v>ريلايز لمقاولات البناء محتجزات</v>
          </cell>
          <cell r="C880" t="str">
            <v>ريلايز لمقاولات البناء محتجزات</v>
          </cell>
          <cell r="D880" t="str">
            <v>Retentions from SubContractors</v>
          </cell>
        </row>
        <row r="881">
          <cell r="B881" t="str">
            <v>سبيس لايت محتجزات</v>
          </cell>
          <cell r="C881" t="str">
            <v>سبيس لايت محتجزات</v>
          </cell>
          <cell r="D881" t="str">
            <v>Retentions from SubContractors</v>
          </cell>
        </row>
        <row r="882">
          <cell r="B882" t="str">
            <v>سكمكم للمقاولات العامة محتجزات</v>
          </cell>
          <cell r="C882" t="str">
            <v>سكمكم للمقاولات العامة محتجزات</v>
          </cell>
          <cell r="D882" t="str">
            <v>Retentions from SubContractors</v>
          </cell>
        </row>
        <row r="883">
          <cell r="B883" t="str">
            <v>سهيل الرميثى محتجزات</v>
          </cell>
          <cell r="C883" t="str">
            <v>سهيل الرميثى محتجزات</v>
          </cell>
          <cell r="D883" t="str">
            <v>Retentions from SubContractors</v>
          </cell>
        </row>
        <row r="884">
          <cell r="B884" t="str">
            <v>ظبى الغربية محتجزات</v>
          </cell>
          <cell r="C884" t="str">
            <v>ظبى الغربية محتجزات</v>
          </cell>
          <cell r="D884" t="str">
            <v>Retentions from SubContractors</v>
          </cell>
        </row>
        <row r="885">
          <cell r="B885" t="str">
            <v>قزح للحدادة والنجارة محتجزات</v>
          </cell>
          <cell r="C885" t="str">
            <v>قزح للحدادة والنجارة محتجزات</v>
          </cell>
          <cell r="D885" t="str">
            <v>Retentions from SubContractors</v>
          </cell>
        </row>
        <row r="886">
          <cell r="B886" t="str">
            <v>قمر الزمان محتجزات</v>
          </cell>
          <cell r="C886" t="str">
            <v>قمر الزمان محتجزات</v>
          </cell>
          <cell r="D886" t="str">
            <v>Retentions from SubContractors</v>
          </cell>
        </row>
        <row r="887">
          <cell r="B887" t="str">
            <v>قناص للصيانة العامة محتجزات</v>
          </cell>
          <cell r="C887" t="str">
            <v>قناص للصيانة العامة محتجزات</v>
          </cell>
          <cell r="D887" t="str">
            <v>Retentions from SubContractors</v>
          </cell>
        </row>
        <row r="888">
          <cell r="B888" t="str">
            <v>محل الكمال محتجزات</v>
          </cell>
          <cell r="C888" t="str">
            <v>محل الكمال محتجزات</v>
          </cell>
          <cell r="D888" t="str">
            <v>Retentions from SubContractors</v>
          </cell>
        </row>
        <row r="889">
          <cell r="B889" t="str">
            <v>محمد رساد للحجر محتجزات</v>
          </cell>
          <cell r="C889" t="str">
            <v>محمد رساد للحجر محتجزات</v>
          </cell>
          <cell r="D889" t="str">
            <v>Retentions from SubContractors</v>
          </cell>
        </row>
        <row r="890">
          <cell r="B890" t="str">
            <v>محمد سلمان لأعمال القرميد محتجزات</v>
          </cell>
          <cell r="C890" t="str">
            <v>محمد سلمان لأعمال القرميد محتجزات</v>
          </cell>
          <cell r="D890" t="str">
            <v>Retentions from SubContractors</v>
          </cell>
        </row>
        <row r="891">
          <cell r="B891" t="str">
            <v>محمود سمير لأعمال البلاستر محتجزات</v>
          </cell>
          <cell r="C891" t="str">
            <v>محمود سمير لأعمال البلاستر محتجزات</v>
          </cell>
          <cell r="D891" t="str">
            <v>Retentions from SubContractors</v>
          </cell>
        </row>
        <row r="892">
          <cell r="B892" t="str">
            <v>معجم للطابوق والبلاستر محتجزات</v>
          </cell>
          <cell r="C892" t="str">
            <v>معجم للطابوق والبلاستر محتجزات</v>
          </cell>
          <cell r="D892" t="str">
            <v>Retentions from SubContractors</v>
          </cell>
        </row>
        <row r="893">
          <cell r="B893" t="str">
            <v>مقاول جوبيل للتيرازو محتجزات</v>
          </cell>
          <cell r="C893" t="str">
            <v>مقاول جوبيل للتيرازو محتجزات</v>
          </cell>
          <cell r="D893" t="str">
            <v>Retentions from SubContractors</v>
          </cell>
        </row>
        <row r="894">
          <cell r="B894" t="str">
            <v>مقاول عبدالرحيم-المرفأ محتجزات</v>
          </cell>
          <cell r="C894" t="str">
            <v>مقاول عبدالرحيم-المرفأ محتجزات</v>
          </cell>
          <cell r="D894" t="str">
            <v>Retentions from SubContractors</v>
          </cell>
        </row>
        <row r="895">
          <cell r="B895" t="str">
            <v>مقاول محمود الصباغ محتجزات</v>
          </cell>
          <cell r="C895" t="str">
            <v>مقاول محمود الصباغ محتجزات</v>
          </cell>
          <cell r="D895" t="str">
            <v>Retentions from SubContractors</v>
          </cell>
        </row>
        <row r="896">
          <cell r="B896" t="str">
            <v>مؤسسة البوادى لأعمال البلاستر محتجزات</v>
          </cell>
          <cell r="C896" t="str">
            <v>مؤسسة البوادى لأعمال البلاستر محتجزات</v>
          </cell>
          <cell r="D896" t="str">
            <v>Retentions from SubContractors</v>
          </cell>
        </row>
        <row r="897">
          <cell r="B897" t="str">
            <v>نسر النجاح محتجزات</v>
          </cell>
          <cell r="C897" t="str">
            <v>نسر النجاح محتجزات</v>
          </cell>
          <cell r="D897" t="str">
            <v>Retentions from SubContractors</v>
          </cell>
        </row>
        <row r="898">
          <cell r="B898" t="str">
            <v>نيكسون للمقاولات العامة محتجزات</v>
          </cell>
          <cell r="C898" t="str">
            <v>نيكسون للمقاولات العامة محتجزات</v>
          </cell>
          <cell r="D898" t="str">
            <v>Retentions from SubContractors</v>
          </cell>
        </row>
        <row r="899">
          <cell r="B899" t="str">
            <v>واحة الغروب محتجزات</v>
          </cell>
          <cell r="C899" t="str">
            <v>واحة الغروب محتجزات</v>
          </cell>
          <cell r="D899" t="str">
            <v>Retentions from SubContractors</v>
          </cell>
        </row>
        <row r="900">
          <cell r="B900" t="str">
            <v>المتقى للصيانة العامة محتجزات</v>
          </cell>
          <cell r="C900" t="str">
            <v>المتقى للصيانة العامة محتجزات</v>
          </cell>
          <cell r="D900" t="str">
            <v>Retentions from SubContractors</v>
          </cell>
        </row>
        <row r="901">
          <cell r="B901" t="str">
            <v>نيرمال سينغ للحجر محتجزات</v>
          </cell>
          <cell r="C901" t="str">
            <v>نيرمال سينغ للحجر محتجزات</v>
          </cell>
          <cell r="D901" t="str">
            <v>Retentions from SubContractors</v>
          </cell>
        </row>
        <row r="902">
          <cell r="B902" t="str">
            <v>عمار صالح للسيراميك والرخام محتجزات</v>
          </cell>
          <cell r="C902" t="str">
            <v>عمار صالح للسيراميك والرخام محتجزات</v>
          </cell>
          <cell r="D902" t="str">
            <v>Retentions from SubContractors</v>
          </cell>
        </row>
        <row r="903">
          <cell r="B903" t="str">
            <v>سكاى لاند للصيانة العامة محتجزات</v>
          </cell>
          <cell r="C903" t="str">
            <v>سكاى لاند للصيانة العامة محتجزات</v>
          </cell>
          <cell r="D903" t="str">
            <v>Retentions from SubContractors</v>
          </cell>
        </row>
        <row r="904">
          <cell r="B904" t="str">
            <v>محمد على سيراميك محتجزات</v>
          </cell>
          <cell r="C904" t="str">
            <v>محمد على سيراميك محتجزات</v>
          </cell>
          <cell r="D904" t="str">
            <v>Retentions from SubContractors</v>
          </cell>
        </row>
        <row r="905">
          <cell r="B905" t="str">
            <v>مقاول سبيس لايت محتجزات</v>
          </cell>
          <cell r="C905" t="str">
            <v>مقاول سبيس لايت محتجزات</v>
          </cell>
          <cell r="D905" t="str">
            <v>Retentions from SubContractors</v>
          </cell>
        </row>
        <row r="906">
          <cell r="B906" t="str">
            <v>الخيول الصافنات للأعمال الفنية محتجزات</v>
          </cell>
          <cell r="C906" t="str">
            <v>الخيول الصافنات للأعمال الفنية محتجزات</v>
          </cell>
          <cell r="D906" t="str">
            <v>Retentions from SubContractors</v>
          </cell>
        </row>
        <row r="907">
          <cell r="B907" t="str">
            <v>مؤسسة المزروعى محتجزات</v>
          </cell>
          <cell r="C907" t="str">
            <v>مؤسسة المزروعى محتجزات</v>
          </cell>
          <cell r="D907" t="str">
            <v>Retentions from SubContractors</v>
          </cell>
        </row>
        <row r="908">
          <cell r="B908" t="str">
            <v>الخيول للتمديدات الصحية مقاولى الباطن</v>
          </cell>
          <cell r="C908" t="str">
            <v>الخيول للتمديدات الصحية مقاولى الباطن</v>
          </cell>
          <cell r="D908" t="str">
            <v>Retentions from SubContractors</v>
          </cell>
        </row>
        <row r="909">
          <cell r="B909" t="str">
            <v>مقاول سبيس لايت مقاولى الباطن</v>
          </cell>
          <cell r="C909" t="str">
            <v>مقاول سبيس لايت مقاولى الباطن</v>
          </cell>
          <cell r="D909" t="str">
            <v>Retentions from SubContractors</v>
          </cell>
        </row>
        <row r="910">
          <cell r="B910" t="str">
            <v>الشعام لصيانة المباني مقاولى الباطن</v>
          </cell>
          <cell r="C910" t="str">
            <v>الشعام لصيانة المباني مقاولى الباطن</v>
          </cell>
          <cell r="D910" t="str">
            <v>Retentions from SubContractors</v>
          </cell>
        </row>
        <row r="911">
          <cell r="B911" t="str">
            <v>معجم للطابوق والبلاستر مقاولى الباطن</v>
          </cell>
          <cell r="C911" t="str">
            <v>معجم للطابوق والبلاستر مقاولى الباطن</v>
          </cell>
          <cell r="D911" t="str">
            <v>Retentions from SubContractors</v>
          </cell>
        </row>
        <row r="912">
          <cell r="B912" t="str">
            <v>الشعلة البيضاء مقاولى الباطن</v>
          </cell>
          <cell r="C912" t="str">
            <v>الشعلة البيضاء مقاولى الباطن</v>
          </cell>
          <cell r="D912" t="str">
            <v>Retentions from SubContractors</v>
          </cell>
        </row>
        <row r="913">
          <cell r="B913" t="str">
            <v>سبيس لايت مقاولى الباطن</v>
          </cell>
          <cell r="C913" t="str">
            <v>سبيس لايت مقاولى الباطن</v>
          </cell>
          <cell r="D913" t="str">
            <v>Retentions from SubContractors</v>
          </cell>
        </row>
        <row r="914">
          <cell r="B914" t="str">
            <v>سهيل الرميثى مقاولى الباطن</v>
          </cell>
          <cell r="C914" t="str">
            <v>سهيل الرميثى مقاولى الباطن</v>
          </cell>
          <cell r="D914" t="str">
            <v>Retentions from SubContractors</v>
          </cell>
        </row>
        <row r="915">
          <cell r="B915" t="str">
            <v>عمار صالح للسيراميك والرخام مقاولى الباطن</v>
          </cell>
          <cell r="C915" t="str">
            <v>عمار صالح للسيراميك والرخام مقاولى الباطن</v>
          </cell>
          <cell r="D915" t="str">
            <v>Retentions from SubContractors</v>
          </cell>
        </row>
        <row r="916">
          <cell r="B916" t="str">
            <v>بانسى للصيانة العامة مقاولى الباطن</v>
          </cell>
          <cell r="C916" t="str">
            <v>بانسى للصيانة العامة مقاولى الباطن</v>
          </cell>
          <cell r="D916" t="str">
            <v>Retentions from SubContractors</v>
          </cell>
        </row>
        <row r="917">
          <cell r="B917" t="str">
            <v>ظبى الغربية مقاولى الباطن</v>
          </cell>
          <cell r="C917" t="str">
            <v>ظبى الغربية مقاولى الباطن</v>
          </cell>
          <cell r="D917" t="str">
            <v>Retentions from SubContractors</v>
          </cell>
        </row>
        <row r="918">
          <cell r="B918" t="str">
            <v>محمد سلمان لأعمال القرميد مقاولى الباطن</v>
          </cell>
          <cell r="C918" t="str">
            <v>محمد سلمان لأعمال القرميد مقاولى الباطن</v>
          </cell>
          <cell r="D918" t="str">
            <v>Retentions from SubContractors</v>
          </cell>
        </row>
        <row r="919">
          <cell r="B919" t="str">
            <v>مقاول محمود الصباغ مقاولى الباطن</v>
          </cell>
          <cell r="C919" t="str">
            <v>مقاول محمود الصباغ مقاولى الباطن</v>
          </cell>
          <cell r="D919" t="str">
            <v>Retentions from SubContractors</v>
          </cell>
        </row>
        <row r="920">
          <cell r="B920" t="str">
            <v>جمال العربى للحدادة والنجارة مقاولى الباطن</v>
          </cell>
          <cell r="C920" t="str">
            <v>جمال العربى للحدادة والنجارة مقاولى الباطن</v>
          </cell>
          <cell r="D920" t="str">
            <v>Retentions from SubContractors</v>
          </cell>
        </row>
        <row r="921">
          <cell r="B921" t="str">
            <v>واحة الغروب مقاولى الباطن</v>
          </cell>
          <cell r="C921" t="str">
            <v>واحة الغروب مقاولى الباطن</v>
          </cell>
          <cell r="D921" t="str">
            <v>Retentions from SubContractors</v>
          </cell>
        </row>
        <row r="922">
          <cell r="B922" t="str">
            <v>ايجابى كهرباء مقاولى الباطن</v>
          </cell>
          <cell r="C922" t="str">
            <v>ايجابى كهرباء مقاولى الباطن</v>
          </cell>
          <cell r="D922" t="str">
            <v>Retentions from SubContractors</v>
          </cell>
        </row>
        <row r="923">
          <cell r="B923" t="str">
            <v>نيرمال سينغ للحجر مقاولى الباطن</v>
          </cell>
          <cell r="C923" t="str">
            <v>نيرمال سينغ للحجر مقاولى الباطن</v>
          </cell>
          <cell r="D923" t="str">
            <v>Retentions from SubContractors</v>
          </cell>
        </row>
        <row r="924">
          <cell r="B924" t="str">
            <v>ألتا حسين حجر مقاولى الباطن</v>
          </cell>
          <cell r="C924" t="str">
            <v>ألتا حسين حجر مقاولى الباطن</v>
          </cell>
          <cell r="D924" t="str">
            <v>Retentions from SubContractors</v>
          </cell>
        </row>
        <row r="925">
          <cell r="B925" t="str">
            <v>تريونغ للصيانة العامة مقاولى الباطن</v>
          </cell>
          <cell r="C925" t="str">
            <v>تريونغ للصيانة العامة مقاولى الباطن</v>
          </cell>
          <cell r="D925" t="str">
            <v>Retentions from SubContractors</v>
          </cell>
        </row>
        <row r="926">
          <cell r="B926" t="str">
            <v>قمر الزمان مقاولى الباطن</v>
          </cell>
          <cell r="C926" t="str">
            <v>قمر الزمان مقاولى الباطن</v>
          </cell>
          <cell r="D926" t="str">
            <v>Retentions from SubContractors</v>
          </cell>
        </row>
        <row r="927">
          <cell r="B927" t="str">
            <v>قزح للحدادة والنجارة مقاولى الباطن</v>
          </cell>
          <cell r="C927" t="str">
            <v>قزح للحدادة والنجارة مقاولى الباطن</v>
          </cell>
          <cell r="D927" t="str">
            <v>Retentions from SubContractors</v>
          </cell>
        </row>
        <row r="928">
          <cell r="B928" t="str">
            <v>دولفن لتركيب المواد العازلة مقاولى الباطن</v>
          </cell>
          <cell r="C928" t="str">
            <v>دولفن لتركيب المواد العازلة مقاولى الباطن</v>
          </cell>
          <cell r="D928" t="str">
            <v>Retentions from SubContractors</v>
          </cell>
        </row>
        <row r="929">
          <cell r="B929" t="str">
            <v>مقاول جوبيل للتيرازو مقاولى الباطن</v>
          </cell>
          <cell r="C929" t="str">
            <v>مقاول جوبيل للتيرازو مقاولى الباطن</v>
          </cell>
          <cell r="D929" t="str">
            <v>Retentions from SubContractors</v>
          </cell>
        </row>
        <row r="930">
          <cell r="B930" t="str">
            <v>دائيوال للخدمات الفنية مقاولى الباطن</v>
          </cell>
          <cell r="C930" t="str">
            <v>دائيوال للخدمات الفنية مقاولى الباطن</v>
          </cell>
          <cell r="D930" t="str">
            <v>Retentions from SubContractors</v>
          </cell>
        </row>
        <row r="931">
          <cell r="B931" t="str">
            <v>قناص للصيانة العامة مقاولى الباطن</v>
          </cell>
          <cell r="C931" t="str">
            <v>قناص للصيانة العامة مقاولى الباطن</v>
          </cell>
          <cell r="D931" t="str">
            <v>Retentions from SubContractors</v>
          </cell>
        </row>
        <row r="932">
          <cell r="B932" t="str">
            <v>استيل بريدج مقاولى الباطن</v>
          </cell>
          <cell r="C932" t="str">
            <v>استيل بريدج مقاولى الباطن</v>
          </cell>
          <cell r="D932" t="str">
            <v>Retentions from SubContractors</v>
          </cell>
        </row>
        <row r="933">
          <cell r="B933" t="str">
            <v>الخيول الصافنات للأعمال الفنية مقاولى الباطن</v>
          </cell>
          <cell r="C933" t="str">
            <v>الخيول الصافنات للأعمال الفنية مقاولى الباطن</v>
          </cell>
          <cell r="D933" t="str">
            <v>Retentions from SubContractors</v>
          </cell>
        </row>
        <row r="934">
          <cell r="B934" t="str">
            <v>مقاول باسكو عبدالله سلطان مقاولى الباطن</v>
          </cell>
          <cell r="C934" t="str">
            <v>مقاول باسكو عبدالله سلطان مقاولى الباطن</v>
          </cell>
          <cell r="D934" t="str">
            <v>Retentions from SubContractors</v>
          </cell>
        </row>
        <row r="935">
          <cell r="B935" t="str">
            <v>مقاول جعفر سيراميك مقاولى الباطن</v>
          </cell>
          <cell r="C935" t="str">
            <v>مقاول جعفر سيراميك مقاولى الباطن</v>
          </cell>
          <cell r="D935" t="str">
            <v>Retentions from SubContractors</v>
          </cell>
        </row>
        <row r="936">
          <cell r="B936" t="str">
            <v>الكوثر لمقاولات البناء مقاولى الباطن</v>
          </cell>
          <cell r="C936" t="str">
            <v>الكوثر لمقاولات البناء مقاولى الباطن</v>
          </cell>
          <cell r="D936" t="str">
            <v>Retentions from SubContractors</v>
          </cell>
        </row>
        <row r="937">
          <cell r="B937" t="str">
            <v>اشراقة المستقبل مقاولى الباطن</v>
          </cell>
          <cell r="C937" t="str">
            <v>اشراقة المستقبل مقاولى الباطن</v>
          </cell>
          <cell r="D937" t="str">
            <v>Retentions from SubContractors</v>
          </cell>
        </row>
        <row r="938">
          <cell r="B938" t="str">
            <v>مؤسسة الخواجة للحجر مقاولى الباطن</v>
          </cell>
          <cell r="C938" t="str">
            <v>مؤسسة الخواجة للحجر مقاولى الباطن</v>
          </cell>
          <cell r="D938" t="str">
            <v>Retentions from SubContractors</v>
          </cell>
        </row>
        <row r="939">
          <cell r="B939" t="str">
            <v>سكمكم للمقاولات العامة مقاولى الباطن</v>
          </cell>
          <cell r="C939" t="str">
            <v>سكمكم للمقاولات العامة مقاولى الباطن</v>
          </cell>
          <cell r="D939" t="str">
            <v>Retentions from SubContractors</v>
          </cell>
        </row>
        <row r="940">
          <cell r="B940" t="str">
            <v>نيكسون للمقاولات العامة مقاولى الباطن</v>
          </cell>
          <cell r="C940" t="str">
            <v>نيكسون للمقاولات العامة مقاولى الباطن</v>
          </cell>
          <cell r="D940" t="str">
            <v>Retentions from SubContractors</v>
          </cell>
        </row>
        <row r="941">
          <cell r="B941" t="str">
            <v>نجم القلعة للبلاستر مقاولى الباطن</v>
          </cell>
          <cell r="C941" t="str">
            <v>نجم القلعة للبلاستر مقاولى الباطن</v>
          </cell>
          <cell r="D941" t="str">
            <v>Retentions from SubContractors</v>
          </cell>
        </row>
        <row r="942">
          <cell r="B942" t="str">
            <v>مقاول صباغ (سارة المنصورى) مقاولى الباطن</v>
          </cell>
          <cell r="C942" t="str">
            <v>مقاول صباغ (سارة المنصورى) مقاولى الباطن</v>
          </cell>
          <cell r="D942" t="str">
            <v>Retentions from SubContractors</v>
          </cell>
        </row>
        <row r="943">
          <cell r="B943" t="str">
            <v>الكدرة للجبس مقاولى الباطن</v>
          </cell>
          <cell r="C943" t="str">
            <v>الكدرة للجبس مقاولى الباطن</v>
          </cell>
          <cell r="D943" t="str">
            <v>Retentions from SubContractors</v>
          </cell>
        </row>
        <row r="944">
          <cell r="B944" t="str">
            <v>مقاول جعفر سيراميك محتجزات</v>
          </cell>
          <cell r="C944" t="str">
            <v>مقاول جعفر سيراميك محتجزات</v>
          </cell>
          <cell r="D944" t="str">
            <v>Retentions from SubContractors</v>
          </cell>
        </row>
        <row r="945">
          <cell r="B945" t="str">
            <v>ميزان للطابوق محتجزات</v>
          </cell>
          <cell r="C945" t="str">
            <v>ميزان للطابوق محتجزات</v>
          </cell>
          <cell r="D945" t="str">
            <v>Retentions from SubContractors</v>
          </cell>
        </row>
        <row r="946">
          <cell r="B946" t="str">
            <v>نجم القلعه محتجزات</v>
          </cell>
          <cell r="C946" t="str">
            <v>نجم القلعه محتجزات</v>
          </cell>
          <cell r="D946" t="str">
            <v>Retentions from SubContractors</v>
          </cell>
        </row>
        <row r="947">
          <cell r="B947" t="str">
            <v>لمسة الابداع لاعمال البلاستر محتجزات</v>
          </cell>
          <cell r="C947" t="str">
            <v>لمسة الابداع لاعمال البلاستر محتجزات</v>
          </cell>
          <cell r="D947" t="str">
            <v>Retentions from SubContractors</v>
          </cell>
        </row>
        <row r="948">
          <cell r="B948" t="str">
            <v>مقاول احمد عيد محتجزات</v>
          </cell>
          <cell r="C948" t="str">
            <v>مقاول احمد عيد محتجزات</v>
          </cell>
          <cell r="D948" t="str">
            <v>Retentions from SubContractors</v>
          </cell>
        </row>
        <row r="949">
          <cell r="B949" t="str">
            <v>طارق عبداللطيف للحدادة والنجارة محتجزات</v>
          </cell>
          <cell r="C949" t="str">
            <v>طارق عبداللطيف للحدادة والنجارة محتجزات</v>
          </cell>
          <cell r="D949" t="str">
            <v>Retentions from SubContractors</v>
          </cell>
        </row>
        <row r="950">
          <cell r="B950" t="str">
            <v>جلف دايناميك لمقاولات البناء محتجزات</v>
          </cell>
          <cell r="C950" t="str">
            <v>جلف دايناميك لمقاولات البناء محتجزات</v>
          </cell>
          <cell r="D950" t="str">
            <v>Retentions from SubContractors</v>
          </cell>
        </row>
        <row r="951">
          <cell r="B951" t="str">
            <v>بلو فورس للصيانة العامة محتجزات</v>
          </cell>
          <cell r="C951" t="str">
            <v>بلو فورس للصيانة العامة محتجزات</v>
          </cell>
          <cell r="D951" t="str">
            <v>Retentions from SubContractors</v>
          </cell>
        </row>
        <row r="952">
          <cell r="B952" t="str">
            <v>مؤسسة عبدالباسط منظور محتجزات</v>
          </cell>
          <cell r="C952" t="str">
            <v>مؤسسة عبدالباسط منظور محتجزات</v>
          </cell>
          <cell r="D952" t="str">
            <v>Retentions from SubContractors</v>
          </cell>
        </row>
        <row r="953">
          <cell r="B953" t="str">
            <v>حازم محسن للحدادة والنجارة محتجزات</v>
          </cell>
          <cell r="C953" t="str">
            <v>حازم محسن للحدادة والنجارة محتجزات</v>
          </cell>
          <cell r="D953" t="str">
            <v>Retentions from SubContractors</v>
          </cell>
        </row>
        <row r="954">
          <cell r="B954" t="str">
            <v>شركة السمنه للمقاولات العامة محتجزات</v>
          </cell>
          <cell r="C954" t="str">
            <v>شركة السمنه للمقاولات العامة محتجزات</v>
          </cell>
          <cell r="D954" t="str">
            <v>Retentions from SubContractors</v>
          </cell>
        </row>
        <row r="955">
          <cell r="B955" t="str">
            <v>نسر ليوا محتجزات</v>
          </cell>
          <cell r="C955" t="str">
            <v>نسر ليوا محتجزات</v>
          </cell>
          <cell r="D955" t="str">
            <v>Retentions from SubContractors</v>
          </cell>
        </row>
        <row r="956">
          <cell r="B956" t="str">
            <v>ماجستك نانو محتجزات</v>
          </cell>
          <cell r="C956" t="str">
            <v>ماجستك نانو محتجزات</v>
          </cell>
          <cell r="D956" t="str">
            <v>Retentions from SubContractors</v>
          </cell>
        </row>
        <row r="957">
          <cell r="B957" t="str">
            <v>محتجزات نور خان للحدادة والنجارة</v>
          </cell>
          <cell r="C957" t="str">
            <v>محتجزات نور خان للحدادة والنجارة</v>
          </cell>
          <cell r="D957" t="str">
            <v>Retentions from SubContractors</v>
          </cell>
        </row>
        <row r="958">
          <cell r="B958" t="str">
            <v>محتجزات فوكس لتركيب الحجر</v>
          </cell>
          <cell r="C958" t="str">
            <v>محتجزات فوكس لتركيب الحجر</v>
          </cell>
          <cell r="D958" t="str">
            <v>Retentions from SubContractors</v>
          </cell>
        </row>
        <row r="959">
          <cell r="B959" t="str">
            <v>مقاول اسلام سيراميك محتجزات</v>
          </cell>
          <cell r="C959" t="str">
            <v>مقاول اسلام سيراميك محتجزات</v>
          </cell>
          <cell r="D959" t="str">
            <v>Retentions from SubContractors</v>
          </cell>
        </row>
        <row r="960">
          <cell r="B960" t="str">
            <v>محتجزات سابوج بنغلا للمقاولات العامة</v>
          </cell>
          <cell r="C960" t="str">
            <v>محتجزات سابوج بنغلا للمقاولات العامة</v>
          </cell>
          <cell r="D960" t="str">
            <v>Retentions from SubContractors</v>
          </cell>
        </row>
        <row r="961">
          <cell r="B961" t="str">
            <v>محتجزات شركة وادى الوعظ لخدمات ادارة المشاريع</v>
          </cell>
          <cell r="C961" t="str">
            <v>محتجزات شركة وادى الوعظ لخدمات ادارة المشاريع</v>
          </cell>
          <cell r="D961" t="str">
            <v>Retentions from SubContractors</v>
          </cell>
        </row>
        <row r="962">
          <cell r="B962" t="str">
            <v>محتجزات جشيم سيراميك</v>
          </cell>
          <cell r="C962" t="str">
            <v>محتجزات جشيم سيراميك</v>
          </cell>
          <cell r="D962" t="str">
            <v>Retentions from SubContractors</v>
          </cell>
        </row>
        <row r="963">
          <cell r="B963" t="str">
            <v>محتجزات الفن السادس لاعمال الطابوق</v>
          </cell>
          <cell r="C963" t="str">
            <v>محتجزات الفن السادس لاعمال الطابوق</v>
          </cell>
          <cell r="D963" t="str">
            <v>Retentions from SubContractors</v>
          </cell>
        </row>
        <row r="964">
          <cell r="B964" t="str">
            <v>محتجزات ثمل للنجارة والحدادة</v>
          </cell>
          <cell r="C964" t="str">
            <v>محتجزات ثمل للنجارة والحدادة</v>
          </cell>
          <cell r="D964" t="str">
            <v>Retentions from SubContractors</v>
          </cell>
        </row>
        <row r="965">
          <cell r="B965" t="str">
            <v>محتجزات محمد ضمير للرخام</v>
          </cell>
          <cell r="C965" t="str">
            <v>محتجزات محمد ضمير للرخام</v>
          </cell>
          <cell r="D965" t="str">
            <v>Retentions from SubContractors</v>
          </cell>
        </row>
        <row r="966">
          <cell r="B966" t="str">
            <v>محتجزات امير خانى للسيراميك</v>
          </cell>
          <cell r="C966" t="str">
            <v>محتجزات امير خانى للسيراميك</v>
          </cell>
          <cell r="D966" t="str">
            <v>Retentions from SubContractors</v>
          </cell>
        </row>
        <row r="967">
          <cell r="B967" t="str">
            <v>محتجزات نبع الخير لاعمال النجارة</v>
          </cell>
          <cell r="C967" t="str">
            <v>محتجزات نبع الخير لاعمال النجارة</v>
          </cell>
          <cell r="D967" t="str">
            <v>Retentions from SubContractors</v>
          </cell>
        </row>
        <row r="968">
          <cell r="B968" t="str">
            <v>محتجزات مقاول طلال بلاستر</v>
          </cell>
          <cell r="C968" t="str">
            <v>محتجزات مقاول طلال بلاستر</v>
          </cell>
          <cell r="D968" t="str">
            <v>Retentions from SubContractors</v>
          </cell>
        </row>
        <row r="969">
          <cell r="B969" t="str">
            <v>محتجزات عزام وسراج للاعمال الفنية</v>
          </cell>
          <cell r="C969" t="str">
            <v>محتجزات عزام وسراج للاعمال الفنية</v>
          </cell>
          <cell r="D969" t="str">
            <v>Retentions from SubContractors</v>
          </cell>
        </row>
        <row r="970">
          <cell r="B970" t="str">
            <v>مقاول باطن اللثام الذهبي</v>
          </cell>
          <cell r="C970" t="str">
            <v>مقاول باطن اللثام الذهبي</v>
          </cell>
          <cell r="D970" t="str">
            <v>Retentions from SubContractors</v>
          </cell>
        </row>
        <row r="971">
          <cell r="B971" t="str">
            <v>محتجزات برسونجيت للمقاولات العامة</v>
          </cell>
          <cell r="C971" t="str">
            <v>محتجزات برسونجيت للمقاولات العامة</v>
          </cell>
          <cell r="D971" t="str">
            <v>Retentions from SubContractors</v>
          </cell>
        </row>
        <row r="972">
          <cell r="B972" t="str">
            <v>محتجزات الطير المهاجر</v>
          </cell>
          <cell r="C972" t="str">
            <v>محتجزات الطير المهاجر</v>
          </cell>
          <cell r="D972" t="str">
            <v>Retentions from SubContractors</v>
          </cell>
        </row>
        <row r="973">
          <cell r="B973" t="str">
            <v>محتجزات عبدالرحمن ظاظا</v>
          </cell>
          <cell r="C973" t="str">
            <v>محتجزات عبدالرحمن ظاظا</v>
          </cell>
          <cell r="D973" t="str">
            <v>Retentions from SubContractors</v>
          </cell>
        </row>
        <row r="974">
          <cell r="B974" t="str">
            <v>محتجزات رمز الطوايلة</v>
          </cell>
          <cell r="C974" t="str">
            <v>محتجزات رمز الطوايلة</v>
          </cell>
          <cell r="D974" t="str">
            <v>Retentions from SubContractors</v>
          </cell>
        </row>
        <row r="975">
          <cell r="B975" t="str">
            <v>محتجزات الوصية لخدمات ادارة المشاريع</v>
          </cell>
          <cell r="C975" t="str">
            <v>محتجزات الوصية لخدمات ادارة المشاريع</v>
          </cell>
          <cell r="D975" t="str">
            <v>Retentions from SubContractors</v>
          </cell>
        </row>
        <row r="976">
          <cell r="B976" t="str">
            <v>محتجزات سترونج فورم</v>
          </cell>
          <cell r="C976" t="str">
            <v>محتجزات سترونج فورم</v>
          </cell>
          <cell r="D976" t="str">
            <v>Retentions from SubContractors</v>
          </cell>
        </row>
        <row r="977">
          <cell r="B977" t="str">
            <v>محتجزات شركة توينز للصيانة العامة</v>
          </cell>
          <cell r="C977" t="str">
            <v>محتجزات شركة توينز للصيانة العامة</v>
          </cell>
          <cell r="D977" t="str">
            <v>Retentions from SubContractors</v>
          </cell>
        </row>
        <row r="978">
          <cell r="B978" t="str">
            <v>محتجزات مقاول طابوق فيصل مصبح</v>
          </cell>
          <cell r="C978" t="str">
            <v>محتجزات مقاول طابوق فيصل مصبح</v>
          </cell>
          <cell r="D978" t="str">
            <v>Retentions from SubContractors</v>
          </cell>
        </row>
        <row r="979">
          <cell r="B979" t="str">
            <v>مجتجزات حمادة نور الدين للحدادة والنجارة</v>
          </cell>
          <cell r="C979" t="str">
            <v>مجتجزات حمادة نور الدين للحدادة والنجارة</v>
          </cell>
          <cell r="D979" t="str">
            <v>Retentions from SubContractors</v>
          </cell>
        </row>
        <row r="980">
          <cell r="B980" t="str">
            <v>Income Received in advance</v>
          </cell>
          <cell r="C980" t="str">
            <v>ايراد مقدم</v>
          </cell>
        </row>
        <row r="981">
          <cell r="B981" t="str">
            <v>Accrued Liabilities</v>
          </cell>
          <cell r="C981" t="str">
            <v>التزامات مستحقة</v>
          </cell>
        </row>
        <row r="982">
          <cell r="B982" t="str">
            <v>Accrued Salaries</v>
          </cell>
          <cell r="C982" t="str">
            <v>رواتب مستحقة</v>
          </cell>
        </row>
        <row r="983">
          <cell r="B983" t="str">
            <v>Staff Accrued Salaries</v>
          </cell>
          <cell r="C983" t="str">
            <v>مترتبات الموظفين المستحقة</v>
          </cell>
          <cell r="D983" t="str">
            <v>Accrued Salaries</v>
          </cell>
        </row>
        <row r="984">
          <cell r="B984" t="str">
            <v>اضافى عمال مستحق</v>
          </cell>
          <cell r="C984" t="str">
            <v>اضافى عمال مستحق</v>
          </cell>
          <cell r="D984" t="str">
            <v>Accrued Salaries</v>
          </cell>
        </row>
        <row r="985">
          <cell r="B985" t="str">
            <v>Accrued Electricity &amp; Water Exp.</v>
          </cell>
          <cell r="C985" t="str">
            <v>كهرباء ومياه مستحقة</v>
          </cell>
        </row>
        <row r="986">
          <cell r="B986" t="str">
            <v>Accrued Telephone&amp; Fax Exp.</v>
          </cell>
          <cell r="C986" t="str">
            <v>تليفون وفاكس مستحقة</v>
          </cell>
        </row>
        <row r="987">
          <cell r="B987" t="str">
            <v>Accrued Rent</v>
          </cell>
          <cell r="C987" t="str">
            <v>ايجار مستحق</v>
          </cell>
        </row>
        <row r="988">
          <cell r="B988" t="str">
            <v>Accrued Audit Fees</v>
          </cell>
          <cell r="C988" t="str">
            <v>أتعاب تدقيق مستحقة</v>
          </cell>
        </row>
        <row r="989">
          <cell r="B989" t="str">
            <v>FTA</v>
          </cell>
          <cell r="C989" t="str">
            <v>الهيئة الإتحادية للضرائب</v>
          </cell>
        </row>
        <row r="990">
          <cell r="B990" t="str">
            <v>Long Term Liabilities</v>
          </cell>
          <cell r="C990" t="str">
            <v>التزامات طويلة الاجل</v>
          </cell>
        </row>
        <row r="991">
          <cell r="B991" t="str">
            <v>Tenants Deposit</v>
          </cell>
          <cell r="C991" t="str">
            <v>تأمينات المستأجرين</v>
          </cell>
        </row>
        <row r="992">
          <cell r="B992" t="str">
            <v>Value Added Tax (VAT IN)</v>
          </cell>
          <cell r="C992" t="str">
            <v>ضريبة القيمة المضافة الواردة</v>
          </cell>
          <cell r="D992" t="str">
            <v>VAT Output</v>
          </cell>
        </row>
        <row r="993">
          <cell r="B993" t="str">
            <v>محتجزات محمود عبدالعال</v>
          </cell>
          <cell r="C993" t="str">
            <v>محتجزات محمود عبدالعال</v>
          </cell>
        </row>
        <row r="994">
          <cell r="B994" t="str">
            <v>محتجزات محمود عبدالعال1</v>
          </cell>
          <cell r="C994" t="str">
            <v>محتجزات محمود عبدالعال 1</v>
          </cell>
        </row>
        <row r="995">
          <cell r="B995" t="str">
            <v>Goods Received Note Invoiced</v>
          </cell>
          <cell r="C995" t="str">
            <v>بضاعة مستلمة غير مفوترة</v>
          </cell>
        </row>
        <row r="996">
          <cell r="B996" t="str">
            <v>Deferred Liabilities</v>
          </cell>
          <cell r="C996" t="str">
            <v>التزامات مؤجلة</v>
          </cell>
        </row>
        <row r="997">
          <cell r="B997" t="str">
            <v>Provision For Gratuity</v>
          </cell>
          <cell r="C997" t="str">
            <v>مخصص مكافاة نهاية الخدمة</v>
          </cell>
        </row>
        <row r="998">
          <cell r="B998" t="str">
            <v>Provision For Staff Leave</v>
          </cell>
          <cell r="C998" t="str">
            <v>مخصص اجازة العاملين</v>
          </cell>
        </row>
        <row r="999">
          <cell r="B999" t="str">
            <v>Provision For Airfares</v>
          </cell>
          <cell r="C999" t="str">
            <v>مخصص تذاكر الطيران</v>
          </cell>
        </row>
        <row r="1000">
          <cell r="B1000" t="str">
            <v>Owners Equity</v>
          </cell>
          <cell r="C1000" t="str">
            <v>حقوق أصحاب الشركة</v>
          </cell>
        </row>
        <row r="1001">
          <cell r="B1001" t="str">
            <v>Capital</v>
          </cell>
          <cell r="C1001" t="str">
            <v>رأس المال</v>
          </cell>
        </row>
        <row r="1002">
          <cell r="B1002" t="str">
            <v>Partner 1 capital</v>
          </cell>
          <cell r="C1002" t="str">
            <v>راس مال الشريك 1</v>
          </cell>
          <cell r="D1002" t="str">
            <v>Partner 1 Capital</v>
          </cell>
        </row>
        <row r="1003">
          <cell r="B1003" t="str">
            <v>Partner 2 capital</v>
          </cell>
          <cell r="C1003" t="str">
            <v>راس مال الشريك 2</v>
          </cell>
          <cell r="D1003" t="str">
            <v>Partner 2 Capital</v>
          </cell>
        </row>
        <row r="1004">
          <cell r="B1004" t="str">
            <v>Partner 1 current Account</v>
          </cell>
          <cell r="C1004" t="str">
            <v>حساب شخصى الشريك 1</v>
          </cell>
          <cell r="D1004" t="str">
            <v>Partner 1 Current Account</v>
          </cell>
        </row>
        <row r="1005">
          <cell r="B1005" t="str">
            <v>Partner 2 current Account</v>
          </cell>
          <cell r="C1005" t="str">
            <v>حساب شخصى الشريك 2</v>
          </cell>
          <cell r="D1005" t="str">
            <v>Partner 2 Current Account</v>
          </cell>
        </row>
        <row r="1006">
          <cell r="B1006" t="str">
            <v>شركة الانماء</v>
          </cell>
          <cell r="C1006" t="str">
            <v>شركة الانماء</v>
          </cell>
          <cell r="D1006" t="str">
            <v>شركة الانماء</v>
          </cell>
        </row>
        <row r="1007">
          <cell r="B1007" t="str">
            <v>كفالات الانماء</v>
          </cell>
          <cell r="C1007" t="str">
            <v>كفالات الانماء</v>
          </cell>
          <cell r="D1007" t="str">
            <v>كفالات الانماء</v>
          </cell>
        </row>
        <row r="1008">
          <cell r="B1008" t="str">
            <v>كفالات مدينة الدار</v>
          </cell>
          <cell r="C1008" t="str">
            <v>كفالات مدينة الدار</v>
          </cell>
          <cell r="D1008" t="str">
            <v>كفالات مدينة الدار</v>
          </cell>
        </row>
        <row r="1009">
          <cell r="B1009" t="str">
            <v>مخصص استكمال مشاريع</v>
          </cell>
          <cell r="C1009" t="str">
            <v>مخصص استكمال مشاريع</v>
          </cell>
          <cell r="D1009" t="str">
            <v>مخصص استكمال مشاريع</v>
          </cell>
        </row>
        <row r="1010">
          <cell r="B1010" t="str">
            <v>Retained Earnings(from Last Years)</v>
          </cell>
          <cell r="C1010" t="str">
            <v>أرباح محتجزة من الاعوام الماضية</v>
          </cell>
          <cell r="D1010" t="str">
            <v>Retained Earnings</v>
          </cell>
        </row>
        <row r="1011">
          <cell r="B1011" t="str">
            <v>Current Earnings</v>
          </cell>
          <cell r="C1011" t="str">
            <v>الارباح(الخسائر)الحالية</v>
          </cell>
        </row>
        <row r="1012">
          <cell r="B1012" t="str">
            <v>Legal Reserve</v>
          </cell>
          <cell r="C1012" t="str">
            <v>احتياطى قانونى</v>
          </cell>
        </row>
        <row r="1013">
          <cell r="B1013" t="str">
            <v>Revenues</v>
          </cell>
          <cell r="C1013" t="str">
            <v>الايرادات</v>
          </cell>
        </row>
        <row r="1014">
          <cell r="B1014" t="str">
            <v>Operating Income</v>
          </cell>
          <cell r="C1014" t="str">
            <v>ايرادات التشغيل</v>
          </cell>
        </row>
        <row r="1015">
          <cell r="B1015" t="str">
            <v>Contracting Income/Cost Centres Income</v>
          </cell>
          <cell r="C1015" t="str">
            <v>ايراد المقاولات/مراكز التكلفة</v>
          </cell>
        </row>
        <row r="1016">
          <cell r="B1016" t="str">
            <v>فيلا سيف الهاملي مدينة زايد Income</v>
          </cell>
          <cell r="C1016" t="str">
            <v>فيلا سيف الهاملي مدينة زايد إيراد</v>
          </cell>
          <cell r="D1016" t="str">
            <v>Constraction Income</v>
          </cell>
        </row>
        <row r="1017">
          <cell r="B1017" t="str">
            <v>فيلا محمد على الحمادى Income</v>
          </cell>
          <cell r="C1017" t="str">
            <v>فيلا محمد على الحمادى إيراد</v>
          </cell>
          <cell r="D1017" t="str">
            <v>Constraction Income</v>
          </cell>
        </row>
        <row r="1018">
          <cell r="B1018" t="str">
            <v>فيلا حمد سعيد المزروعى Income</v>
          </cell>
          <cell r="C1018" t="str">
            <v>فيلا حمد سعيد المزروعى إيراد</v>
          </cell>
          <cell r="D1018" t="str">
            <v>Constraction Income</v>
          </cell>
        </row>
        <row r="1019">
          <cell r="B1019" t="str">
            <v>فيلا عبيد الهاملى Income</v>
          </cell>
          <cell r="C1019" t="str">
            <v>فيلا عبيد الهاملى إيراد</v>
          </cell>
          <cell r="D1019" t="str">
            <v>Constraction Income</v>
          </cell>
        </row>
        <row r="1020">
          <cell r="B1020" t="str">
            <v>فيلا مبارك المزروعى Income</v>
          </cell>
          <cell r="C1020" t="str">
            <v>فيلا مبارك المزروعى إيراد</v>
          </cell>
          <cell r="D1020" t="str">
            <v>Constraction Income</v>
          </cell>
        </row>
        <row r="1021">
          <cell r="B1021" t="str">
            <v>فيلا عبدالله الظاهرى Income</v>
          </cell>
          <cell r="C1021" t="str">
            <v>فيلا عبدالله الظاهرى إيراد</v>
          </cell>
          <cell r="D1021" t="str">
            <v>Constraction Income</v>
          </cell>
        </row>
        <row r="1022">
          <cell r="B1022" t="str">
            <v>فيلا هلال المريخى Income</v>
          </cell>
          <cell r="C1022" t="str">
            <v>فيلا هلال المريخى إيراد</v>
          </cell>
          <cell r="D1022" t="str">
            <v>Constraction Income</v>
          </cell>
        </row>
        <row r="1023">
          <cell r="B1023" t="str">
            <v>صناعية هلال المريخى Income</v>
          </cell>
          <cell r="C1023" t="str">
            <v>صناعية هلال المريخى إيراد</v>
          </cell>
          <cell r="D1023" t="str">
            <v>Constraction Income</v>
          </cell>
        </row>
        <row r="1024">
          <cell r="B1024" t="str">
            <v>فيلا هلال سويح Income</v>
          </cell>
          <cell r="C1024" t="str">
            <v>فيلا هلال سويح إيراد</v>
          </cell>
          <cell r="D1024" t="str">
            <v>Constraction Income</v>
          </cell>
        </row>
        <row r="1025">
          <cell r="B1025" t="str">
            <v>فيلا موسى المزروعى Income</v>
          </cell>
          <cell r="C1025" t="str">
            <v>فيلا موسى المزروعى إيراد</v>
          </cell>
          <cell r="D1025" t="str">
            <v>Constraction Income</v>
          </cell>
        </row>
        <row r="1026">
          <cell r="B1026" t="str">
            <v>مدرسة المرفأ- مجلس الامومة والطفولة Income</v>
          </cell>
          <cell r="C1026" t="str">
            <v>مدرسة المرفأ- مجلس الامومة والطفولة إيراد</v>
          </cell>
          <cell r="D1026" t="str">
            <v>Constraction Income</v>
          </cell>
        </row>
        <row r="1027">
          <cell r="B1027" t="str">
            <v>فيلا احمد المهيري المزروعي Income</v>
          </cell>
          <cell r="C1027" t="str">
            <v>فيلا احمد المهيري المزروعي إيراد</v>
          </cell>
          <cell r="D1027" t="str">
            <v>Constraction Income</v>
          </cell>
        </row>
        <row r="1028">
          <cell r="B1028" t="str">
            <v>فيلا محمد مرشد المرر Income</v>
          </cell>
          <cell r="C1028" t="str">
            <v>فيلا محمد مرشد المرر إيراد</v>
          </cell>
          <cell r="D1028" t="str">
            <v>Constraction Income</v>
          </cell>
        </row>
        <row r="1029">
          <cell r="B1029" t="str">
            <v>فيلا محمد عبدالله الحمادى Income</v>
          </cell>
          <cell r="C1029" t="str">
            <v>فيلا محمد عبدالله الحمادى إيراد</v>
          </cell>
          <cell r="D1029" t="str">
            <v>Constraction Income</v>
          </cell>
        </row>
        <row r="1030">
          <cell r="B1030" t="str">
            <v>فيلا محمد صياح المنصورى Income</v>
          </cell>
          <cell r="C1030" t="str">
            <v>فيلا محمد صياح المنصورى إيراد</v>
          </cell>
          <cell r="D1030" t="str">
            <v>Constraction Income</v>
          </cell>
        </row>
        <row r="1031">
          <cell r="B1031" t="str">
            <v>فيلا محمد بخيت المزروعى Income</v>
          </cell>
          <cell r="C1031" t="str">
            <v>فيلا محمد بخيت المزروعى إيراد</v>
          </cell>
          <cell r="D1031" t="str">
            <v>Constraction Income</v>
          </cell>
        </row>
        <row r="1032">
          <cell r="B1032" t="str">
            <v>فيلا محمد الظاهرى Income</v>
          </cell>
          <cell r="C1032" t="str">
            <v>فيلا محمد الظاهرى إيراد</v>
          </cell>
          <cell r="D1032" t="str">
            <v>Constraction Income</v>
          </cell>
        </row>
        <row r="1033">
          <cell r="B1033" t="str">
            <v>فيلا على محمد المرر Income</v>
          </cell>
          <cell r="C1033" t="str">
            <v>فيلا على محمد المرر إيراد</v>
          </cell>
          <cell r="D1033" t="str">
            <v>Constraction Income</v>
          </cell>
        </row>
        <row r="1034">
          <cell r="B1034" t="str">
            <v>فيلا على كندى المرر Income</v>
          </cell>
          <cell r="C1034" t="str">
            <v>فيلا على كندى المرر إيراد</v>
          </cell>
          <cell r="D1034" t="str">
            <v>Constraction Income</v>
          </cell>
        </row>
        <row r="1035">
          <cell r="B1035" t="str">
            <v>فيلا على احمد المحرمى Income</v>
          </cell>
          <cell r="C1035" t="str">
            <v>فيلا على احمد المحرمى إيراد</v>
          </cell>
          <cell r="D1035" t="str">
            <v>Constraction Income</v>
          </cell>
        </row>
        <row r="1036">
          <cell r="B1036" t="str">
            <v>فيلا عبدالله سلطان الحمادى Income</v>
          </cell>
          <cell r="C1036" t="str">
            <v>فيلا عبدالله سلطان الحمادى إيراد</v>
          </cell>
          <cell r="D1036" t="str">
            <v>Constraction Income</v>
          </cell>
        </row>
        <row r="1037">
          <cell r="B1037" t="str">
            <v>فيلا سهيل المزروعى Income</v>
          </cell>
          <cell r="C1037" t="str">
            <v>فيلا سهيل المزروعى إيراد</v>
          </cell>
          <cell r="D1037" t="str">
            <v>Constraction Income</v>
          </cell>
        </row>
        <row r="1038">
          <cell r="B1038" t="str">
            <v>مجالس محمد على المرر Income</v>
          </cell>
          <cell r="C1038" t="str">
            <v>مجالس محمد على المرر إيراد</v>
          </cell>
          <cell r="D1038" t="str">
            <v>Constraction Income</v>
          </cell>
        </row>
        <row r="1039">
          <cell r="B1039" t="str">
            <v>فيلا سارة المنصورى Income</v>
          </cell>
          <cell r="C1039" t="str">
            <v>فيلا سارة المنصورى إيراد</v>
          </cell>
          <cell r="D1039" t="str">
            <v>Constraction Income</v>
          </cell>
        </row>
        <row r="1040">
          <cell r="B1040" t="str">
            <v>فيلا حسن حسن الحمادى Income</v>
          </cell>
          <cell r="C1040" t="str">
            <v>فيلا حسن حسن الحمادى إيراد</v>
          </cell>
          <cell r="D1040" t="str">
            <v>Constraction Income</v>
          </cell>
        </row>
        <row r="1041">
          <cell r="B1041" t="str">
            <v>فيلا جابر مرشد المرر Income</v>
          </cell>
          <cell r="C1041" t="str">
            <v>فيلا جابر مرشد المرر إيراد</v>
          </cell>
          <cell r="D1041" t="str">
            <v>Constraction Income</v>
          </cell>
        </row>
        <row r="1042">
          <cell r="B1042" t="str">
            <v>فيلا احمد راشد المنصورى Income</v>
          </cell>
          <cell r="C1042" t="str">
            <v>فيلا احمد راشد المنصورى إيراد</v>
          </cell>
          <cell r="D1042" t="str">
            <v>Constraction Income</v>
          </cell>
        </row>
        <row r="1043">
          <cell r="B1043" t="str">
            <v>فيلا احمد بلكور المزروعى Income</v>
          </cell>
          <cell r="C1043" t="str">
            <v>فيلا احمد بلكور المزروعى إيراد</v>
          </cell>
          <cell r="D1043" t="str">
            <v>Constraction Income</v>
          </cell>
        </row>
        <row r="1044">
          <cell r="B1044" t="str">
            <v>فيلا احمد بخيت الهاملى Income</v>
          </cell>
          <cell r="C1044" t="str">
            <v>فيلا احمد بخيت الهاملى إيراد</v>
          </cell>
          <cell r="D1044" t="str">
            <v>Constraction Income</v>
          </cell>
        </row>
        <row r="1045">
          <cell r="B1045" t="str">
            <v>فيلا احمد الماس المرر Income</v>
          </cell>
          <cell r="C1045" t="str">
            <v>فيلا احمد الماس المرر إيراد</v>
          </cell>
          <cell r="D1045" t="str">
            <v>Constraction Income</v>
          </cell>
        </row>
        <row r="1046">
          <cell r="B1046" t="str">
            <v>فيلا راشد صميم المنصورى Income</v>
          </cell>
          <cell r="C1046" t="str">
            <v>فيلا راشد صميم المنصورى إيراد</v>
          </cell>
          <cell r="D1046" t="str">
            <v>Constraction Income</v>
          </cell>
        </row>
        <row r="1047">
          <cell r="B1047" t="str">
            <v>فيلا محمد خلفان المزروعى Income</v>
          </cell>
          <cell r="C1047" t="str">
            <v>فيلا محمد خلفان المزروعى إيراد</v>
          </cell>
          <cell r="D1047" t="str">
            <v>Constraction Income</v>
          </cell>
        </row>
        <row r="1048">
          <cell r="B1048" t="str">
            <v>فيلا محمد خميس سبيع Income</v>
          </cell>
          <cell r="C1048" t="str">
            <v>فيلا محمد خميس سبيع إيراد</v>
          </cell>
          <cell r="D1048" t="str">
            <v>Constraction Income</v>
          </cell>
        </row>
        <row r="1049">
          <cell r="B1049" t="str">
            <v>بناية مؤسسة المزروعى للتوريدات Income</v>
          </cell>
          <cell r="C1049" t="str">
            <v>بناية مؤسسة المزروعى للتوريدات إيراد</v>
          </cell>
          <cell r="D1049" t="str">
            <v>Constraction Income</v>
          </cell>
        </row>
        <row r="1050">
          <cell r="B1050" t="str">
            <v>فيلا ايمان الحمادى Income</v>
          </cell>
          <cell r="C1050" t="str">
            <v>فيلا ايمان الحمادى إيراد</v>
          </cell>
          <cell r="D1050" t="str">
            <v>Constraction Income</v>
          </cell>
        </row>
        <row r="1051">
          <cell r="B1051" t="str">
            <v>محلات سيف الهاملى Income</v>
          </cell>
          <cell r="C1051" t="str">
            <v>محلات سيف الهاملى إيراد</v>
          </cell>
          <cell r="D1051" t="str">
            <v>Constraction Income</v>
          </cell>
        </row>
        <row r="1052">
          <cell r="B1052" t="str">
            <v>مسجد راشد كندى المرر Income</v>
          </cell>
          <cell r="C1052" t="str">
            <v>مسجد راشد كندى المرر إيراد</v>
          </cell>
          <cell r="D1052" t="str">
            <v>Constraction Income</v>
          </cell>
        </row>
        <row r="1053">
          <cell r="B1053" t="str">
            <v>فيلا عفراء المزروعى Income</v>
          </cell>
          <cell r="C1053" t="str">
            <v>فيلا عفراء المزروعى إيراد</v>
          </cell>
          <cell r="D1053" t="str">
            <v>Constraction Income</v>
          </cell>
        </row>
        <row r="1054">
          <cell r="B1054" t="str">
            <v>فيلا محمد ناجى المنصورى Income</v>
          </cell>
          <cell r="C1054" t="str">
            <v>فيلا محمد ناجى المنصورى إيراد</v>
          </cell>
          <cell r="D1054" t="str">
            <v>Constraction Income</v>
          </cell>
        </row>
        <row r="1055">
          <cell r="B1055" t="str">
            <v>فيلا زليخة الحمادى Income</v>
          </cell>
          <cell r="C1055" t="str">
            <v>فيلا زليخة الحمادى إيراد</v>
          </cell>
          <cell r="D1055" t="str">
            <v>Constraction Income</v>
          </cell>
        </row>
        <row r="1056">
          <cell r="B1056" t="str">
            <v>فيلا بخيته العامرى Income</v>
          </cell>
          <cell r="C1056" t="str">
            <v>فيلا بخيته العامرى إيراد</v>
          </cell>
          <cell r="D1056" t="str">
            <v>Constraction Income</v>
          </cell>
        </row>
        <row r="1057">
          <cell r="B1057" t="str">
            <v>فيلا على ضبيب العامرى Income</v>
          </cell>
          <cell r="C1057" t="str">
            <v>فيلا على ضبيب العامرى إيراد</v>
          </cell>
          <cell r="D1057" t="str">
            <v>Constraction Income</v>
          </cell>
        </row>
        <row r="1058">
          <cell r="B1058" t="str">
            <v>فيلا راشد كندى المرر Income</v>
          </cell>
          <cell r="C1058" t="str">
            <v>فيلا راشد كندى المرر إيراد</v>
          </cell>
          <cell r="D1058" t="str">
            <v>Constraction Income</v>
          </cell>
        </row>
        <row r="1059">
          <cell r="B1059" t="str">
            <v>فيلا سليمان الحمادى*لقمان Income</v>
          </cell>
          <cell r="C1059" t="str">
            <v>فيلا سليمان الحمادى*لقمان إيراد</v>
          </cell>
          <cell r="D1059" t="str">
            <v>Constraction Income</v>
          </cell>
        </row>
        <row r="1060">
          <cell r="B1060" t="str">
            <v>فيلا سالمين المزروعى Income</v>
          </cell>
          <cell r="C1060" t="str">
            <v>فيلا سالمين المزروعى إيراد</v>
          </cell>
          <cell r="D1060" t="str">
            <v>Constraction Income</v>
          </cell>
        </row>
        <row r="1061">
          <cell r="B1061" t="str">
            <v>فيلا سالم على المهيرى المزروعى Income</v>
          </cell>
          <cell r="C1061" t="str">
            <v>فيلا سالم على المهيرى المزروعى إيراد</v>
          </cell>
          <cell r="D1061" t="str">
            <v>Constraction Income</v>
          </cell>
        </row>
        <row r="1062">
          <cell r="B1062" t="str">
            <v>مشروع نادى الظفرة Income</v>
          </cell>
          <cell r="C1062" t="str">
            <v>مشروع نادى الظفرة إيراد</v>
          </cell>
          <cell r="D1062" t="str">
            <v>Constraction Income</v>
          </cell>
        </row>
        <row r="1063">
          <cell r="B1063" t="str">
            <v>فيلا محمد عيسي مردان Income</v>
          </cell>
          <cell r="C1063" t="str">
            <v>فيلا محمد عيسي مردان إيراد</v>
          </cell>
          <cell r="D1063" t="str">
            <v>Constraction Income</v>
          </cell>
        </row>
        <row r="1064">
          <cell r="B1064" t="str">
            <v>فيلا بخيت المزروعى Income</v>
          </cell>
          <cell r="C1064" t="str">
            <v>فيلا بخيت المزروعى إيراد</v>
          </cell>
          <cell r="D1064" t="str">
            <v>Constraction Income</v>
          </cell>
        </row>
        <row r="1065">
          <cell r="B1065" t="str">
            <v>فيلا خالد ناجى المنصورى Income</v>
          </cell>
          <cell r="C1065" t="str">
            <v>فيلا خالد ناجى المنصورى إيراد</v>
          </cell>
          <cell r="D1065" t="str">
            <v>Constraction Income</v>
          </cell>
        </row>
        <row r="1066">
          <cell r="B1066" t="str">
            <v>مؤسسة خنور للنقليات والمقاولات Income</v>
          </cell>
          <cell r="C1066" t="str">
            <v>مؤسسة خنور للنقليات والمقاولات إيراد</v>
          </cell>
          <cell r="D1066" t="str">
            <v>Constraction Income</v>
          </cell>
        </row>
        <row r="1067">
          <cell r="B1067" t="str">
            <v>فيلا موقع طفلة Income</v>
          </cell>
          <cell r="C1067" t="str">
            <v>فيلا موقع طفلة إيراد</v>
          </cell>
          <cell r="D1067" t="str">
            <v>Constraction Income</v>
          </cell>
        </row>
        <row r="1068">
          <cell r="B1068" t="str">
            <v>صناعية النصراوى Income</v>
          </cell>
          <cell r="C1068" t="str">
            <v>صناعية النصراوى إيراد</v>
          </cell>
          <cell r="D1068" t="str">
            <v>Constraction Income</v>
          </cell>
        </row>
        <row r="1069">
          <cell r="B1069" t="str">
            <v>فيلا خلف سارى Income</v>
          </cell>
          <cell r="C1069" t="str">
            <v>فيلا خلف سارى إيراد</v>
          </cell>
          <cell r="D1069" t="str">
            <v>Constraction Income</v>
          </cell>
        </row>
        <row r="1070">
          <cell r="B1070" t="str">
            <v>فيلا خليفة الهاملى Income</v>
          </cell>
          <cell r="C1070" t="str">
            <v>فيلا خليفة الهاملى إيراد</v>
          </cell>
          <cell r="D1070" t="str">
            <v>Constraction Income</v>
          </cell>
        </row>
        <row r="1071">
          <cell r="B1071" t="str">
            <v>فيلا احمد الحمادى Income</v>
          </cell>
          <cell r="C1071" t="str">
            <v>فيلا احمد الحمادى إيراد</v>
          </cell>
          <cell r="D1071" t="str">
            <v>Constraction Income</v>
          </cell>
        </row>
        <row r="1072">
          <cell r="B1072" t="str">
            <v>مشروع صيانة مسكن شعبي عبيد Income</v>
          </cell>
          <cell r="C1072" t="str">
            <v>مشروع صيانة مسكن شعبي عبيد إيراد</v>
          </cell>
          <cell r="D1072" t="str">
            <v>Constraction Income</v>
          </cell>
        </row>
        <row r="1073">
          <cell r="B1073" t="str">
            <v>فيلا صالح الكربي Income</v>
          </cell>
          <cell r="C1073" t="str">
            <v>فيلا صالح الكربي إيراد</v>
          </cell>
          <cell r="D1073" t="str">
            <v>Constraction Income</v>
          </cell>
        </row>
        <row r="1074">
          <cell r="B1074" t="str">
            <v>فيلا نصيب سالم العامرى Income</v>
          </cell>
          <cell r="C1074" t="str">
            <v>فيلا نصيب سالم العامرى إيراد</v>
          </cell>
          <cell r="D1074" t="str">
            <v>Constraction Income</v>
          </cell>
        </row>
        <row r="1075">
          <cell r="B1075" t="str">
            <v>فيلا الحاج المزروعى Income</v>
          </cell>
          <cell r="C1075" t="str">
            <v>فيلا الحاج المزروعى إيراد</v>
          </cell>
          <cell r="D1075" t="str">
            <v>Constraction Income</v>
          </cell>
        </row>
        <row r="1076">
          <cell r="B1076" t="str">
            <v>فيلا صياح المنصورى Income</v>
          </cell>
          <cell r="C1076" t="str">
            <v>فيلا صياح المنصورى إيراد</v>
          </cell>
          <cell r="D1076" t="str">
            <v>Constraction Income</v>
          </cell>
        </row>
        <row r="1077">
          <cell r="B1077" t="str">
            <v>فيلا حامد العامرى Income</v>
          </cell>
          <cell r="C1077" t="str">
            <v>فيلا حامد العامرى إيراد</v>
          </cell>
          <cell r="D1077" t="str">
            <v>Constraction Income</v>
          </cell>
        </row>
        <row r="1078">
          <cell r="B1078" t="str">
            <v>فيلا راشد هادى المنصورى Income</v>
          </cell>
          <cell r="C1078" t="str">
            <v>فيلا راشد هادى المنصورى إيراد</v>
          </cell>
          <cell r="D1078" t="str">
            <v>Constraction Income</v>
          </cell>
        </row>
        <row r="1079">
          <cell r="B1079" t="str">
            <v>فيلا خلفان المزروعى Income</v>
          </cell>
          <cell r="C1079" t="str">
            <v>فيلا خلفان المزروعى إيراد</v>
          </cell>
          <cell r="D1079" t="str">
            <v>Constraction Income</v>
          </cell>
        </row>
        <row r="1080">
          <cell r="B1080" t="str">
            <v>فيلا عبدالله المنصورى Income</v>
          </cell>
          <cell r="C1080" t="str">
            <v>فيلا عبدالله المنصورى إيراد</v>
          </cell>
          <cell r="D1080" t="str">
            <v>Constraction Income</v>
          </cell>
        </row>
        <row r="1081">
          <cell r="B1081" t="str">
            <v>مشروع مقابر الظفرة Income</v>
          </cell>
          <cell r="C1081" t="str">
            <v>مشروع مقابر الظفرة إيراد</v>
          </cell>
          <cell r="D1081" t="str">
            <v>Constraction Income</v>
          </cell>
        </row>
        <row r="1082">
          <cell r="B1082" t="str">
            <v>فيلا سيف سهيل المزروعى Income</v>
          </cell>
          <cell r="C1082" t="str">
            <v>فيلا سيف سهيل المزروعى إيراد</v>
          </cell>
          <cell r="D1082" t="str">
            <v>Constraction Income</v>
          </cell>
        </row>
        <row r="1083">
          <cell r="B1083" t="str">
            <v>فيلا سعيد المزروعى Income</v>
          </cell>
          <cell r="C1083" t="str">
            <v>فيلا سعيد المزروعى إيراد</v>
          </cell>
          <cell r="D1083" t="str">
            <v>Constraction Income</v>
          </cell>
        </row>
        <row r="1084">
          <cell r="B1084" t="str">
            <v>فيلا حسن مبارك المنصورى Income</v>
          </cell>
          <cell r="C1084" t="str">
            <v>فيلا حسن مبارك المنصورى إيراد</v>
          </cell>
          <cell r="D1084" t="str">
            <v>Constraction Income</v>
          </cell>
        </row>
        <row r="1085">
          <cell r="B1085" t="str">
            <v>فيلا حمدان سالمين المزروعى Income</v>
          </cell>
          <cell r="C1085" t="str">
            <v>فيلا حمدان سالمين المزروعى إيراد</v>
          </cell>
          <cell r="D1085" t="str">
            <v>Constraction Income</v>
          </cell>
        </row>
        <row r="1086">
          <cell r="B1086" t="str">
            <v>فيلا سعيد سالمين المزروعى Income</v>
          </cell>
          <cell r="C1086" t="str">
            <v>فيلا سعيد سالمين المزروعى إيراد</v>
          </cell>
          <cell r="D1086" t="str">
            <v>Constraction Income</v>
          </cell>
        </row>
        <row r="1087">
          <cell r="B1087" t="str">
            <v>فيلا احمد هادى المنصورى Income</v>
          </cell>
          <cell r="C1087" t="str">
            <v>فيلا احمد هادى المنصورى إيراد</v>
          </cell>
          <cell r="D1087" t="str">
            <v>Constraction Income</v>
          </cell>
        </row>
        <row r="1088">
          <cell r="B1088" t="str">
            <v>فيلا مصبح المرر Income</v>
          </cell>
          <cell r="C1088" t="str">
            <v>فيلا مصبح المرر إيراد</v>
          </cell>
          <cell r="D1088" t="str">
            <v>Constraction Income</v>
          </cell>
        </row>
        <row r="1089">
          <cell r="B1089" t="str">
            <v>فيلا خليفة الحمادى Income</v>
          </cell>
          <cell r="C1089" t="str">
            <v>فيلا خليفة الحمادى إيراد</v>
          </cell>
          <cell r="D1089" t="str">
            <v>Constraction Income</v>
          </cell>
        </row>
        <row r="1090">
          <cell r="B1090" t="str">
            <v>فيلا بخيتة العامرى Income</v>
          </cell>
          <cell r="C1090" t="str">
            <v>فيلا بخيتة العامرى إيراد</v>
          </cell>
          <cell r="D1090" t="str">
            <v>Constraction Income</v>
          </cell>
        </row>
        <row r="1091">
          <cell r="B1091" t="str">
            <v>فيلا جمعه المزروعى Income</v>
          </cell>
          <cell r="C1091" t="str">
            <v>فيلا جمعه المزروعى إيراد</v>
          </cell>
          <cell r="D1091" t="str">
            <v>Constraction Income</v>
          </cell>
        </row>
        <row r="1092">
          <cell r="B1092" t="str">
            <v>فيلا سيف المنصورى Income</v>
          </cell>
          <cell r="C1092" t="str">
            <v>فيلا سيف المنصورى إيراد</v>
          </cell>
          <cell r="D1092" t="str">
            <v>Constraction Income</v>
          </cell>
        </row>
        <row r="1093">
          <cell r="B1093" t="str">
            <v>فيلا محمد راشد المنصورى Income</v>
          </cell>
          <cell r="C1093" t="str">
            <v>فيلا محمد راشد المنصورى إيراد</v>
          </cell>
          <cell r="D1093" t="str">
            <v>Constraction Income</v>
          </cell>
        </row>
        <row r="1094">
          <cell r="B1094" t="str">
            <v>فيلا خميس المرر Income</v>
          </cell>
          <cell r="C1094" t="str">
            <v>فيلا خميس المرر إيراد</v>
          </cell>
          <cell r="D1094" t="str">
            <v>Constraction Income</v>
          </cell>
        </row>
        <row r="1095">
          <cell r="B1095" t="str">
            <v>فيلا سلطان المرر Income</v>
          </cell>
          <cell r="C1095" t="str">
            <v>فيلا سلطان المرر إيراد</v>
          </cell>
          <cell r="D1095" t="str">
            <v>Constraction Income</v>
          </cell>
        </row>
        <row r="1096">
          <cell r="B1096" t="str">
            <v>فيلا عتيق المزروعى Income</v>
          </cell>
          <cell r="C1096" t="str">
            <v>فيلا عتيق المزروعى إيراد</v>
          </cell>
          <cell r="D1096" t="str">
            <v>Constraction Income</v>
          </cell>
        </row>
        <row r="1097">
          <cell r="B1097" t="str">
            <v>فيلا عبيد مطر الهاملى Income</v>
          </cell>
          <cell r="C1097" t="str">
            <v>فيلا عبيد مطر الهاملى إيراد</v>
          </cell>
          <cell r="D1097" t="str">
            <v>Constraction Income</v>
          </cell>
        </row>
        <row r="1098">
          <cell r="B1098" t="str">
            <v>فيلا شليويح المزروعى Income</v>
          </cell>
          <cell r="C1098" t="str">
            <v>فيلا شليويح المزروعى إيراد</v>
          </cell>
          <cell r="D1098" t="str">
            <v>Constraction Income</v>
          </cell>
        </row>
        <row r="1099">
          <cell r="B1099" t="str">
            <v>فيلا خالد الخميرى Income</v>
          </cell>
          <cell r="C1099" t="str">
            <v>فيلا خالد الخميرى إيراد</v>
          </cell>
          <cell r="D1099" t="str">
            <v>Constraction Income</v>
          </cell>
        </row>
        <row r="1100">
          <cell r="B1100" t="str">
            <v>فيلا سالم بلعوف العامرى Income</v>
          </cell>
          <cell r="C1100" t="str">
            <v>فيلا سالم بلعوف العامرى إيراد</v>
          </cell>
          <cell r="D1100" t="str">
            <v>Constraction Income</v>
          </cell>
        </row>
        <row r="1101">
          <cell r="B1101" t="str">
            <v>فيلا عبيد المزروعى Income</v>
          </cell>
          <cell r="C1101" t="str">
            <v>فيلا عبيد المزروعى إيراد</v>
          </cell>
          <cell r="D1101" t="str">
            <v>Constraction Income</v>
          </cell>
        </row>
        <row r="1102">
          <cell r="B1102" t="str">
            <v>فيلا حسن سهيل المزروعى Income</v>
          </cell>
          <cell r="C1102" t="str">
            <v>فيلا حسن سهيل المزروعى إيراد</v>
          </cell>
          <cell r="D1102" t="str">
            <v>Constraction Income</v>
          </cell>
        </row>
        <row r="1103">
          <cell r="B1103" t="str">
            <v>بناية صناعية فرج المزروعى Income</v>
          </cell>
          <cell r="C1103" t="str">
            <v>بناية صناعية فرج المزروعى إيراد</v>
          </cell>
          <cell r="D1103" t="str">
            <v>Constraction Income</v>
          </cell>
        </row>
        <row r="1104">
          <cell r="B1104" t="str">
            <v>فيلا سالم راشد المنصورى Income</v>
          </cell>
          <cell r="C1104" t="str">
            <v>فيلا سالم راشد المنصورى إيراد</v>
          </cell>
          <cell r="D1104" t="str">
            <v>Constraction Income</v>
          </cell>
        </row>
        <row r="1105">
          <cell r="B1105" t="str">
            <v>فيلا مطر خلفان المزروعى Income</v>
          </cell>
          <cell r="C1105" t="str">
            <v>فيلا مطر خلفان المزروعى إيراد</v>
          </cell>
          <cell r="D1105" t="str">
            <v>Constraction Income</v>
          </cell>
        </row>
        <row r="1106">
          <cell r="B1106" t="str">
            <v>Total Sales</v>
          </cell>
          <cell r="C1106" t="str">
            <v>اجمالى المبيعات</v>
          </cell>
        </row>
        <row r="1107">
          <cell r="B1107" t="str">
            <v>Sales</v>
          </cell>
          <cell r="C1107" t="str">
            <v>المبيعات</v>
          </cell>
        </row>
        <row r="1108">
          <cell r="B1108" t="str">
            <v>Total Sales Returns</v>
          </cell>
          <cell r="C1108" t="str">
            <v>اجمالى مردودات المبيعات</v>
          </cell>
        </row>
        <row r="1109">
          <cell r="B1109" t="str">
            <v>Sales Return</v>
          </cell>
          <cell r="C1109" t="str">
            <v>مردودات المبيعات</v>
          </cell>
        </row>
        <row r="1110">
          <cell r="B1110" t="str">
            <v>Sales Discount</v>
          </cell>
          <cell r="C1110" t="str">
            <v>خصم مسموح به</v>
          </cell>
        </row>
        <row r="1111">
          <cell r="B1111" t="str">
            <v>Transportation Income</v>
          </cell>
          <cell r="C1111" t="str">
            <v>ايراد النقليات</v>
          </cell>
        </row>
        <row r="1112">
          <cell r="B1112" t="str">
            <v>Consultancy Fees</v>
          </cell>
          <cell r="C1112" t="str">
            <v>رسوم استشارات</v>
          </cell>
        </row>
        <row r="1113">
          <cell r="B1113" t="str">
            <v>Freight out</v>
          </cell>
          <cell r="C1113" t="str">
            <v>نقل خارجى</v>
          </cell>
        </row>
        <row r="1114">
          <cell r="B1114" t="str">
            <v>Sales Expenses</v>
          </cell>
          <cell r="C1114" t="str">
            <v>مصاريف المبيعات</v>
          </cell>
        </row>
        <row r="1115">
          <cell r="B1115" t="str">
            <v>Building Income</v>
          </cell>
          <cell r="C1115" t="str">
            <v>ايراد العقارات</v>
          </cell>
        </row>
        <row r="1116">
          <cell r="B1116" t="str">
            <v>Properties Sale Commission</v>
          </cell>
          <cell r="C1116" t="str">
            <v>عمولة بيع العقارات</v>
          </cell>
        </row>
        <row r="1117">
          <cell r="B1117" t="str">
            <v>Properties Management Charges</v>
          </cell>
          <cell r="C1117" t="str">
            <v>اتعاب ادارة العقارات</v>
          </cell>
        </row>
        <row r="1118">
          <cell r="B1118" t="str">
            <v>Parking Income</v>
          </cell>
          <cell r="C1118" t="str">
            <v>ايراد ايجار المواقف</v>
          </cell>
        </row>
        <row r="1119">
          <cell r="B1119" t="str">
            <v>Maintenance Income</v>
          </cell>
          <cell r="C1119" t="str">
            <v>ايراد الصيانة</v>
          </cell>
        </row>
        <row r="1120">
          <cell r="B1120" t="str">
            <v>Commission Income</v>
          </cell>
          <cell r="C1120" t="str">
            <v>عمولة مقبوضة</v>
          </cell>
        </row>
        <row r="1121">
          <cell r="B1121" t="str">
            <v>Bounced Cheques Fees</v>
          </cell>
          <cell r="C1121" t="str">
            <v>رسوم الشيكات المرتجعة</v>
          </cell>
        </row>
        <row r="1122">
          <cell r="B1122" t="str">
            <v>Sales Rounding Adjustment</v>
          </cell>
          <cell r="C1122" t="str">
            <v>مبيعات التقريب تعديل</v>
          </cell>
        </row>
        <row r="1123">
          <cell r="B1123" t="str">
            <v>Other Income</v>
          </cell>
          <cell r="C1123" t="str">
            <v>ايرادات أخرى</v>
          </cell>
        </row>
        <row r="1124">
          <cell r="B1124" t="str">
            <v>Recovery Of Bad Debts</v>
          </cell>
          <cell r="C1124" t="str">
            <v>استرداد ديون معدومة</v>
          </cell>
        </row>
        <row r="1125">
          <cell r="B1125" t="str">
            <v>Gain On Sale Of Assets</v>
          </cell>
          <cell r="C1125" t="str">
            <v>ارباح بيع أصول/موجودات</v>
          </cell>
        </row>
        <row r="1126">
          <cell r="B1126" t="str">
            <v>Miscellaneous Revenues</v>
          </cell>
          <cell r="C1126" t="str">
            <v>ايرادات متنوعة</v>
          </cell>
          <cell r="D1126" t="str">
            <v>Other Income</v>
          </cell>
        </row>
        <row r="1127">
          <cell r="B1127" t="str">
            <v>Interest Income</v>
          </cell>
          <cell r="C1127" t="str">
            <v>فوائد -ايراد</v>
          </cell>
        </row>
        <row r="1128">
          <cell r="B1128" t="str">
            <v>Purchases Discount</v>
          </cell>
          <cell r="C1128" t="str">
            <v>خصم مكتسب</v>
          </cell>
          <cell r="D1128" t="str">
            <v>Other Income</v>
          </cell>
        </row>
        <row r="1129">
          <cell r="B1129" t="str">
            <v>Staff Penalties</v>
          </cell>
          <cell r="C1129" t="str">
            <v>جزاءات الموظفين</v>
          </cell>
        </row>
        <row r="1130">
          <cell r="B1130" t="str">
            <v>Expenses</v>
          </cell>
          <cell r="C1130" t="str">
            <v>المصروفات</v>
          </cell>
        </row>
        <row r="1131">
          <cell r="B1131" t="str">
            <v>Costs</v>
          </cell>
          <cell r="C1131" t="str">
            <v>التكاليف</v>
          </cell>
        </row>
        <row r="1132">
          <cell r="B1132" t="str">
            <v>Total COGS</v>
          </cell>
          <cell r="C1132" t="str">
            <v>اجمالى تكلفة البضاعة المباعة</v>
          </cell>
        </row>
        <row r="1133">
          <cell r="B1133" t="str">
            <v>COGS</v>
          </cell>
          <cell r="C1133" t="str">
            <v>تكلفة البضاعة المباعة</v>
          </cell>
        </row>
        <row r="1134">
          <cell r="B1134" t="str">
            <v>Contracting Expenses/CostCentres Expenses</v>
          </cell>
          <cell r="C1134" t="str">
            <v>مصاريف المقاولات - مراكز التكلفة</v>
          </cell>
        </row>
        <row r="1135">
          <cell r="B1135" t="str">
            <v>Contracting Expenses/Cost Centres Expenses</v>
          </cell>
          <cell r="C1135" t="str">
            <v>تكاليف المقاولات/مراكز التكلفة</v>
          </cell>
        </row>
        <row r="1136">
          <cell r="B1136" t="str">
            <v>فيلا سالم راشد المنصورى Expenses</v>
          </cell>
          <cell r="C1136" t="str">
            <v>فيلا سالم راشد المنصورى مصاريف</v>
          </cell>
          <cell r="D1136" t="str">
            <v>Cost Of Revenue</v>
          </cell>
        </row>
        <row r="1137">
          <cell r="B1137" t="str">
            <v>فيلا محمد على الحمادى Expenses</v>
          </cell>
          <cell r="C1137" t="str">
            <v>فيلا محمد على الحمادى مصاريف</v>
          </cell>
          <cell r="D1137" t="str">
            <v>Cost Of Revenue</v>
          </cell>
        </row>
        <row r="1138">
          <cell r="B1138" t="str">
            <v>فيلا حمد سعيد المزروعى Expenses</v>
          </cell>
          <cell r="C1138" t="str">
            <v>فيلا حمد سعيد المزروعى مصاريف</v>
          </cell>
          <cell r="D1138" t="str">
            <v>Cost Of Revenue</v>
          </cell>
        </row>
        <row r="1139">
          <cell r="B1139" t="str">
            <v>فيلا عبيد الهاملى Expenses</v>
          </cell>
          <cell r="C1139" t="str">
            <v>فيلا عبيد الهاملى مصاريف</v>
          </cell>
          <cell r="D1139" t="str">
            <v>Cost Of Revenue</v>
          </cell>
        </row>
        <row r="1140">
          <cell r="B1140" t="str">
            <v>فيلا مبارك المزروعى Expenses</v>
          </cell>
          <cell r="C1140" t="str">
            <v>فيلا مبارك المزروعى مصاريف</v>
          </cell>
          <cell r="D1140" t="str">
            <v>Cost Of Revenue</v>
          </cell>
        </row>
        <row r="1141">
          <cell r="B1141" t="str">
            <v>فيلا عبدالله الظاهرى Expenses</v>
          </cell>
          <cell r="C1141" t="str">
            <v>فيلا عبدالله الظاهرى مصاريف</v>
          </cell>
          <cell r="D1141" t="str">
            <v>Cost Of Revenue</v>
          </cell>
        </row>
        <row r="1142">
          <cell r="B1142" t="str">
            <v>فيلا هلال المريخى Expenses</v>
          </cell>
          <cell r="C1142" t="str">
            <v>فيلا هلال المريخى مصاريف</v>
          </cell>
          <cell r="D1142" t="str">
            <v>Cost Of Revenue</v>
          </cell>
        </row>
        <row r="1143">
          <cell r="B1143" t="str">
            <v>صناعية هلال المريخى Expenses</v>
          </cell>
          <cell r="C1143" t="str">
            <v>صناعية هلال المريخى مصاريف</v>
          </cell>
          <cell r="D1143" t="str">
            <v>Cost Of Revenue</v>
          </cell>
        </row>
        <row r="1144">
          <cell r="B1144" t="str">
            <v>فيلا هلال سويح Expenses</v>
          </cell>
          <cell r="C1144" t="str">
            <v>فيلا هلال سويح مصاريف</v>
          </cell>
          <cell r="D1144" t="str">
            <v>Cost Of Revenue</v>
          </cell>
        </row>
        <row r="1145">
          <cell r="B1145" t="str">
            <v>فيلا موسى المزروعى Expenses</v>
          </cell>
          <cell r="C1145" t="str">
            <v>فيلا موسى المزروعى مصاريف</v>
          </cell>
          <cell r="D1145" t="str">
            <v>Cost Of Revenue</v>
          </cell>
        </row>
        <row r="1146">
          <cell r="B1146" t="str">
            <v>فيلا سيف الهاملي مدينة زايد Expenses</v>
          </cell>
          <cell r="C1146" t="str">
            <v>فيلا سيف الهاملي مدينة زايد مصاريف</v>
          </cell>
          <cell r="D1146" t="str">
            <v>Cost Of Revenue</v>
          </cell>
        </row>
        <row r="1147">
          <cell r="B1147" t="str">
            <v>مدرسة المرفأ- مجلس الامومة والطفولة Expenses</v>
          </cell>
          <cell r="C1147" t="str">
            <v>مدرسة المرفأ- مجلس الامومة والطفولة مصاريف</v>
          </cell>
          <cell r="D1147" t="str">
            <v>Cost Of Revenue</v>
          </cell>
        </row>
        <row r="1148">
          <cell r="B1148" t="str">
            <v>فيلا محمد مرشد المرر Expenses</v>
          </cell>
          <cell r="C1148" t="str">
            <v>فيلا محمد مرشد المرر مصاريف</v>
          </cell>
          <cell r="D1148" t="str">
            <v>Cost Of Revenue</v>
          </cell>
        </row>
        <row r="1149">
          <cell r="B1149" t="str">
            <v>فيلا محمد عبدالله الحمادى Expenses</v>
          </cell>
          <cell r="C1149" t="str">
            <v>فيلا محمد عبدالله الحمادى مصاريف</v>
          </cell>
          <cell r="D1149" t="str">
            <v>Cost Of Revenue</v>
          </cell>
        </row>
        <row r="1150">
          <cell r="B1150" t="str">
            <v>فيلا محمد صياح المنصورى Expenses</v>
          </cell>
          <cell r="C1150" t="str">
            <v>فيلا محمد صياح المنصورى مصاريف</v>
          </cell>
          <cell r="D1150" t="str">
            <v>Cost Of Revenue</v>
          </cell>
        </row>
        <row r="1151">
          <cell r="B1151" t="str">
            <v>فيلا محمد بخيت المزروعى Expenses</v>
          </cell>
          <cell r="C1151" t="str">
            <v>فيلا محمد بخيت المزروعى مصاريف</v>
          </cell>
          <cell r="D1151" t="str">
            <v>Cost Of Revenue</v>
          </cell>
        </row>
        <row r="1152">
          <cell r="B1152" t="str">
            <v>فيلا محمد الظاهرى Expenses</v>
          </cell>
          <cell r="C1152" t="str">
            <v>فيلا محمد الظاهرى مصاريف</v>
          </cell>
          <cell r="D1152" t="str">
            <v>Cost Of Revenue</v>
          </cell>
        </row>
        <row r="1153">
          <cell r="B1153" t="str">
            <v>فيلا على محمد المرر Expenses</v>
          </cell>
          <cell r="C1153" t="str">
            <v>فيلا على محمد المرر مصاريف</v>
          </cell>
          <cell r="D1153" t="str">
            <v>Cost Of Revenue</v>
          </cell>
        </row>
        <row r="1154">
          <cell r="B1154" t="str">
            <v>فيلا على كندى المرر Expenses</v>
          </cell>
          <cell r="C1154" t="str">
            <v>فيلا على كندى المرر مصاريف</v>
          </cell>
          <cell r="D1154" t="str">
            <v>Cost Of Revenue</v>
          </cell>
        </row>
        <row r="1155">
          <cell r="B1155" t="str">
            <v>فيلا على احمد المحرمى Expenses</v>
          </cell>
          <cell r="C1155" t="str">
            <v>فيلا على احمد المحرمى مصاريف</v>
          </cell>
          <cell r="D1155" t="str">
            <v>Cost Of Revenue</v>
          </cell>
        </row>
        <row r="1156">
          <cell r="B1156" t="str">
            <v>فيلا عبدالله سلطان الحمادى Expenses</v>
          </cell>
          <cell r="C1156" t="str">
            <v>فيلا عبدالله سلطان الحمادى مصاريف</v>
          </cell>
          <cell r="D1156" t="str">
            <v>Cost Of Revenue</v>
          </cell>
        </row>
        <row r="1157">
          <cell r="B1157" t="str">
            <v>فيلا احمد المهيري المزروعي Expenses</v>
          </cell>
          <cell r="C1157" t="str">
            <v>فيلا احمد المهيري المزروعي مصاريف</v>
          </cell>
          <cell r="D1157" t="str">
            <v>Cost Of Revenue</v>
          </cell>
        </row>
        <row r="1158">
          <cell r="B1158" t="str">
            <v>فيلا سهيل المزروعى Expenses</v>
          </cell>
          <cell r="C1158" t="str">
            <v>فيلا سهيل المزروعى مصاريف</v>
          </cell>
          <cell r="D1158" t="str">
            <v>Cost Of Revenue</v>
          </cell>
        </row>
        <row r="1159">
          <cell r="B1159" t="str">
            <v>فيلا سارة المنصورى Expenses</v>
          </cell>
          <cell r="C1159" t="str">
            <v>فيلا سارة المنصورى مصاريف</v>
          </cell>
          <cell r="D1159" t="str">
            <v>Cost Of Revenue</v>
          </cell>
        </row>
        <row r="1160">
          <cell r="B1160" t="str">
            <v>فيلا حسن حسن الحمادى Expenses</v>
          </cell>
          <cell r="C1160" t="str">
            <v>فيلا حسن حسن الحمادى مصاريف</v>
          </cell>
          <cell r="D1160" t="str">
            <v>Cost Of Revenue</v>
          </cell>
        </row>
        <row r="1161">
          <cell r="B1161" t="str">
            <v>فيلا جابر مرشد المرر Expenses</v>
          </cell>
          <cell r="C1161" t="str">
            <v>فيلا جابر مرشد المرر مصاريف</v>
          </cell>
          <cell r="D1161" t="str">
            <v>Cost Of Revenue</v>
          </cell>
        </row>
        <row r="1162">
          <cell r="B1162" t="str">
            <v>فيلا احمد راشد المنصورى Expenses</v>
          </cell>
          <cell r="C1162" t="str">
            <v>فيلا احمد راشد المنصورى مصاريف</v>
          </cell>
          <cell r="D1162" t="str">
            <v>Cost Of Revenue</v>
          </cell>
        </row>
        <row r="1163">
          <cell r="B1163" t="str">
            <v>فيلا احمد بلكور المزروعى Expenses</v>
          </cell>
          <cell r="C1163" t="str">
            <v>فيلا احمد بلكور المزروعى مصاريف</v>
          </cell>
          <cell r="D1163" t="str">
            <v>Cost Of Revenue</v>
          </cell>
        </row>
        <row r="1164">
          <cell r="B1164" t="str">
            <v>فيلا احمد بخيت الهاملى Expenses</v>
          </cell>
          <cell r="C1164" t="str">
            <v>فيلا احمد بخيت الهاملى مصاريف</v>
          </cell>
          <cell r="D1164" t="str">
            <v>Cost Of Revenue</v>
          </cell>
        </row>
        <row r="1165">
          <cell r="B1165" t="str">
            <v>فيلا احمد الماس المرر Expenses</v>
          </cell>
          <cell r="C1165" t="str">
            <v>فيلا احمد الماس المرر مصاريف</v>
          </cell>
          <cell r="D1165" t="str">
            <v>Cost Of Revenue</v>
          </cell>
        </row>
        <row r="1166">
          <cell r="B1166" t="str">
            <v>فيلا راشد صميم المنصورى Expenses</v>
          </cell>
          <cell r="C1166" t="str">
            <v>فيلا راشد صميم المنصورى مصاريف</v>
          </cell>
          <cell r="D1166" t="str">
            <v>Cost Of Revenue</v>
          </cell>
        </row>
        <row r="1167">
          <cell r="B1167" t="str">
            <v>فيلا محمد خلفان المزروعى Expenses</v>
          </cell>
          <cell r="C1167" t="str">
            <v>فيلا محمد خلفان المزروعى مصاريف</v>
          </cell>
          <cell r="D1167" t="str">
            <v>Cost Of Revenue</v>
          </cell>
        </row>
        <row r="1168">
          <cell r="B1168" t="str">
            <v>مجالس محمد على المرر Expenses</v>
          </cell>
          <cell r="C1168" t="str">
            <v>مجالس محمد على المرر مصاريف</v>
          </cell>
          <cell r="D1168" t="str">
            <v>Cost Of Revenue</v>
          </cell>
        </row>
        <row r="1169">
          <cell r="B1169" t="str">
            <v>فيلا محمد خميس سبيع Expenses</v>
          </cell>
          <cell r="C1169" t="str">
            <v>فيلا محمد خميس سبيع مصاريف</v>
          </cell>
          <cell r="D1169" t="str">
            <v>Cost Of Revenue</v>
          </cell>
        </row>
        <row r="1170">
          <cell r="B1170" t="str">
            <v>فيلا ايمان الحمادى Expenses</v>
          </cell>
          <cell r="C1170" t="str">
            <v>فيلا ايمان الحمادى مصاريف</v>
          </cell>
          <cell r="D1170" t="str">
            <v>Cost Of Revenue</v>
          </cell>
        </row>
        <row r="1171">
          <cell r="B1171" t="str">
            <v>محلات سيف الهاملى Expenses</v>
          </cell>
          <cell r="C1171" t="str">
            <v>محلات سيف الهاملى مصاريف</v>
          </cell>
          <cell r="D1171" t="str">
            <v>Cost Of Revenue</v>
          </cell>
        </row>
        <row r="1172">
          <cell r="B1172" t="str">
            <v>مسجد راشد كندى المرر Expenses</v>
          </cell>
          <cell r="C1172" t="str">
            <v>مسجد راشد كندى المرر مصاريف</v>
          </cell>
          <cell r="D1172" t="str">
            <v>Cost Of Revenue</v>
          </cell>
        </row>
        <row r="1173">
          <cell r="B1173" t="str">
            <v>فيلا عفراء المزروعى Expenses</v>
          </cell>
          <cell r="C1173" t="str">
            <v>فيلا عفراء المزروعى مصاريف</v>
          </cell>
          <cell r="D1173" t="str">
            <v>Cost Of Revenue</v>
          </cell>
        </row>
        <row r="1174">
          <cell r="B1174" t="str">
            <v>فيلا محمد ناجى المنصورى Expenses</v>
          </cell>
          <cell r="C1174" t="str">
            <v>فيلا محمد ناجى المنصورى مصاريف</v>
          </cell>
          <cell r="D1174" t="str">
            <v>Cost Of Revenue</v>
          </cell>
        </row>
        <row r="1175">
          <cell r="B1175" t="str">
            <v>فيلا زليخة الحمادى Expenses</v>
          </cell>
          <cell r="C1175" t="str">
            <v>فيلا زليخة الحمادى مصاريف</v>
          </cell>
          <cell r="D1175" t="str">
            <v>Cost Of Revenue</v>
          </cell>
        </row>
        <row r="1176">
          <cell r="B1176" t="str">
            <v>فيلا بخيته العامرى Expenses</v>
          </cell>
          <cell r="C1176" t="str">
            <v>فيلا بخيته العامرى مصاريف</v>
          </cell>
          <cell r="D1176" t="str">
            <v>Cost Of Revenue</v>
          </cell>
        </row>
        <row r="1177">
          <cell r="B1177" t="str">
            <v>فيلا على ضبيب العامرى Expenses</v>
          </cell>
          <cell r="C1177" t="str">
            <v>فيلا على ضبيب العامرى مصاريف</v>
          </cell>
          <cell r="D1177" t="str">
            <v>Cost Of Revenue</v>
          </cell>
        </row>
        <row r="1178">
          <cell r="B1178" t="str">
            <v>فيلا راشد كندى المرر Expenses</v>
          </cell>
          <cell r="C1178" t="str">
            <v>فيلا راشد كندى المرر مصاريف</v>
          </cell>
          <cell r="D1178" t="str">
            <v>Cost Of Revenue</v>
          </cell>
        </row>
        <row r="1179">
          <cell r="B1179" t="str">
            <v>بناية مؤسسة المزروعى للتوريدات Expenses</v>
          </cell>
          <cell r="C1179" t="str">
            <v>بناية مؤسسة المزروعى للتوريدات مصاريف</v>
          </cell>
          <cell r="D1179" t="str">
            <v>Cost Of Revenue</v>
          </cell>
        </row>
        <row r="1180">
          <cell r="B1180" t="str">
            <v>فيلا سليمان الحمادى*لقمان Expenses</v>
          </cell>
          <cell r="C1180" t="str">
            <v>فيلا سليمان الحمادى*لقمان مصاريف</v>
          </cell>
          <cell r="D1180" t="str">
            <v>Cost Of Revenue</v>
          </cell>
        </row>
        <row r="1181">
          <cell r="B1181" t="str">
            <v>فيلا سالم على المهيرى المزروعى Expenses</v>
          </cell>
          <cell r="C1181" t="str">
            <v>فيلا سالم على المهيرى المزروعى مصاريف</v>
          </cell>
          <cell r="D1181" t="str">
            <v>Cost Of Revenue</v>
          </cell>
        </row>
        <row r="1182">
          <cell r="B1182" t="str">
            <v>مشروع نادى الظفرة Expenses</v>
          </cell>
          <cell r="C1182" t="str">
            <v>مشروع نادى الظفرة مصاريف</v>
          </cell>
          <cell r="D1182" t="str">
            <v>Cost Of Revenue</v>
          </cell>
        </row>
        <row r="1183">
          <cell r="B1183" t="str">
            <v>فيلا محمد عيسي مردان Expenses</v>
          </cell>
          <cell r="C1183" t="str">
            <v>فيلا محمد عيسي مردان مصاريف</v>
          </cell>
          <cell r="D1183" t="str">
            <v>Cost Of Revenue</v>
          </cell>
        </row>
        <row r="1184">
          <cell r="B1184" t="str">
            <v>فيلا بخيت المزروعى Expenses</v>
          </cell>
          <cell r="C1184" t="str">
            <v>فيلا بخيت المزروعى مصاريف</v>
          </cell>
          <cell r="D1184" t="str">
            <v>Cost Of Revenue</v>
          </cell>
        </row>
        <row r="1185">
          <cell r="B1185" t="str">
            <v>فيلا خالد ناجى المنصورى Expenses</v>
          </cell>
          <cell r="C1185" t="str">
            <v>فيلا خالد ناجى المنصورى مصاريف</v>
          </cell>
          <cell r="D1185" t="str">
            <v>Cost Of Revenue</v>
          </cell>
        </row>
        <row r="1186">
          <cell r="B1186" t="str">
            <v>مؤسسة خنور للنقليات والمقاولات Expenses</v>
          </cell>
          <cell r="C1186" t="str">
            <v>مؤسسة خنور للنقليات والمقاولات مصاريف</v>
          </cell>
          <cell r="D1186" t="str">
            <v>Cost Of Revenue</v>
          </cell>
        </row>
        <row r="1187">
          <cell r="B1187" t="str">
            <v>فيلا موقع طفلة Expenses</v>
          </cell>
          <cell r="C1187" t="str">
            <v>فيلا موقع طفلة مصاريف</v>
          </cell>
          <cell r="D1187" t="str">
            <v>Cost Of Revenue</v>
          </cell>
        </row>
        <row r="1188">
          <cell r="B1188" t="str">
            <v>مشاريع اخرى</v>
          </cell>
          <cell r="C1188" t="str">
            <v>مشاريع اخرى</v>
          </cell>
          <cell r="D1188" t="str">
            <v>Cost Of Revenue</v>
          </cell>
        </row>
        <row r="1189">
          <cell r="B1189" t="str">
            <v>صناعية النصراوى Expenses</v>
          </cell>
          <cell r="C1189" t="str">
            <v>صناعية النصراوى مصاريف</v>
          </cell>
          <cell r="D1189" t="str">
            <v>Cost Of Revenue</v>
          </cell>
        </row>
        <row r="1190">
          <cell r="B1190" t="str">
            <v>فيلا سالمين المزروعى Expenses</v>
          </cell>
          <cell r="C1190" t="str">
            <v>فيلا سالمين المزروعى مصاريف</v>
          </cell>
          <cell r="D1190" t="str">
            <v>Cost Of Revenue</v>
          </cell>
        </row>
        <row r="1191">
          <cell r="B1191" t="str">
            <v>فيلا خلف سارى Expenses</v>
          </cell>
          <cell r="C1191" t="str">
            <v>فيلا خلف سارى مصاريف</v>
          </cell>
          <cell r="D1191" t="str">
            <v>Cost Of Revenue</v>
          </cell>
        </row>
        <row r="1192">
          <cell r="B1192" t="str">
            <v>فيلا خليفة الهاملى Expenses</v>
          </cell>
          <cell r="C1192" t="str">
            <v>فيلا خليفة الهاملى مصاريف</v>
          </cell>
          <cell r="D1192" t="str">
            <v>Cost Of Revenue</v>
          </cell>
        </row>
        <row r="1193">
          <cell r="B1193" t="str">
            <v>مشروع صيانة مسكن شعبي عبيد Expenses</v>
          </cell>
          <cell r="C1193" t="str">
            <v>مشروع صيانة مسكن شعبي عبيد مصاريف</v>
          </cell>
          <cell r="D1193" t="str">
            <v>Cost Of Revenue</v>
          </cell>
        </row>
        <row r="1194">
          <cell r="B1194" t="str">
            <v>فيلا صالح الكربي Expenses</v>
          </cell>
          <cell r="C1194" t="str">
            <v>فيلا صالح الكربي مصاريف</v>
          </cell>
          <cell r="D1194" t="str">
            <v>Cost Of Revenue</v>
          </cell>
        </row>
        <row r="1195">
          <cell r="B1195" t="str">
            <v>فيلا نصيب سالم العامرى Expenses</v>
          </cell>
          <cell r="C1195" t="str">
            <v>فيلا نصيب سالم العامرى مصاريف</v>
          </cell>
          <cell r="D1195" t="str">
            <v>Cost Of Revenue</v>
          </cell>
        </row>
        <row r="1196">
          <cell r="B1196" t="str">
            <v>فيلا الحاج المزروعى Expenses</v>
          </cell>
          <cell r="C1196" t="str">
            <v>فيلا الحاج المزروعى مصاريف</v>
          </cell>
          <cell r="D1196" t="str">
            <v>Cost Of Revenue</v>
          </cell>
        </row>
        <row r="1197">
          <cell r="B1197" t="str">
            <v>فيلا صياح المنصورى Expenses</v>
          </cell>
          <cell r="C1197" t="str">
            <v>فيلا صياح المنصورى مصاريف</v>
          </cell>
          <cell r="D1197" t="str">
            <v>Cost Of Revenue</v>
          </cell>
        </row>
        <row r="1198">
          <cell r="B1198" t="str">
            <v>فيلا حامد العامرى Expenses</v>
          </cell>
          <cell r="C1198" t="str">
            <v>فيلا حامد العامرى مصاريف</v>
          </cell>
          <cell r="D1198" t="str">
            <v>Cost Of Revenue</v>
          </cell>
        </row>
        <row r="1199">
          <cell r="B1199" t="str">
            <v>فيلا راشد هادى المنصورى Expenses</v>
          </cell>
          <cell r="C1199" t="str">
            <v>فيلا راشد هادى المنصورى مصاريف</v>
          </cell>
          <cell r="D1199" t="str">
            <v>Cost Of Revenue</v>
          </cell>
        </row>
        <row r="1200">
          <cell r="B1200" t="str">
            <v>فيلا خلفان المزروعى Expenses</v>
          </cell>
          <cell r="C1200" t="str">
            <v>فيلا خلفان المزروعى مصاريف</v>
          </cell>
          <cell r="D1200" t="str">
            <v>Cost Of Revenue</v>
          </cell>
        </row>
        <row r="1201">
          <cell r="B1201" t="str">
            <v>فيلا احمد الحمادى Expenses</v>
          </cell>
          <cell r="C1201" t="str">
            <v>فيلا احمد الحمادى مصاريف</v>
          </cell>
          <cell r="D1201" t="str">
            <v>Cost Of Revenue</v>
          </cell>
        </row>
        <row r="1202">
          <cell r="B1202" t="str">
            <v>فيلا عبدالله المنصورى Expenses</v>
          </cell>
          <cell r="C1202" t="str">
            <v>فيلا عبدالله المنصورى مصاريف</v>
          </cell>
          <cell r="D1202" t="str">
            <v>Cost Of Revenue</v>
          </cell>
        </row>
        <row r="1203">
          <cell r="B1203" t="str">
            <v>مشروع مقابر الظفرة Expenses</v>
          </cell>
          <cell r="C1203" t="str">
            <v>مشروع مقابر الظفرة مصاريف</v>
          </cell>
          <cell r="D1203" t="str">
            <v>Cost Of Revenue</v>
          </cell>
        </row>
        <row r="1204">
          <cell r="B1204" t="str">
            <v>فيلا سعيد المزروعى Expenses</v>
          </cell>
          <cell r="C1204" t="str">
            <v>فيلا سعيد المزروعى مصاريف</v>
          </cell>
          <cell r="D1204" t="str">
            <v>Cost Of Revenue</v>
          </cell>
        </row>
        <row r="1205">
          <cell r="B1205" t="str">
            <v>فيلا حسن مبارك المنصورى Expenses</v>
          </cell>
          <cell r="C1205" t="str">
            <v>فيلا حسن مبارك المنصورى مصاريف</v>
          </cell>
          <cell r="D1205" t="str">
            <v>Cost Of Revenue</v>
          </cell>
        </row>
        <row r="1206">
          <cell r="B1206" t="str">
            <v>فيلا حمدان سالمين المزروعى Expenses</v>
          </cell>
          <cell r="C1206" t="str">
            <v>فيلا حمدان سالمين المزروعى مصاريف</v>
          </cell>
          <cell r="D1206" t="str">
            <v>Cost Of Revenue</v>
          </cell>
        </row>
        <row r="1207">
          <cell r="B1207" t="str">
            <v>فيلا سعيد سالمين المزروعى Expenses</v>
          </cell>
          <cell r="C1207" t="str">
            <v>فيلا سعيد سالمين المزروعى مصاريف</v>
          </cell>
          <cell r="D1207" t="str">
            <v>Cost Of Revenue</v>
          </cell>
        </row>
        <row r="1208">
          <cell r="B1208" t="str">
            <v>فيلا احمد هادى المنصورى Expenses</v>
          </cell>
          <cell r="C1208" t="str">
            <v>فيلا احمد هادى المنصورى مصاريف</v>
          </cell>
          <cell r="D1208" t="str">
            <v>Cost Of Revenue</v>
          </cell>
        </row>
        <row r="1209">
          <cell r="B1209" t="str">
            <v>فيلا مصبح المرر Expenses</v>
          </cell>
          <cell r="C1209" t="str">
            <v>فيلا مصبح المرر مصاريف</v>
          </cell>
          <cell r="D1209" t="str">
            <v>Cost Of Revenue</v>
          </cell>
        </row>
        <row r="1210">
          <cell r="B1210" t="str">
            <v>فيلا خليفة الحمادى Expenses</v>
          </cell>
          <cell r="C1210" t="str">
            <v>فيلا خليفة الحمادى مصاريف</v>
          </cell>
          <cell r="D1210" t="str">
            <v>Cost Of Revenue</v>
          </cell>
        </row>
        <row r="1211">
          <cell r="B1211" t="str">
            <v>فيلا بخيتة العامرى Expenses</v>
          </cell>
          <cell r="C1211" t="str">
            <v>فيلا بخيتة العامرى مصاريف</v>
          </cell>
          <cell r="D1211" t="str">
            <v>Cost Of Revenue</v>
          </cell>
        </row>
        <row r="1212">
          <cell r="B1212" t="str">
            <v>فيلا سيف سهيل المزروعى Expenses</v>
          </cell>
          <cell r="C1212" t="str">
            <v>فيلا سيف سهيل المزروعى مصاريف</v>
          </cell>
          <cell r="D1212" t="str">
            <v>Cost Of Revenue</v>
          </cell>
        </row>
        <row r="1213">
          <cell r="B1213" t="str">
            <v>فيلا جمعه المزروعى Expenses</v>
          </cell>
          <cell r="C1213" t="str">
            <v>فيلا جمعه المزروعى مصاريف</v>
          </cell>
          <cell r="D1213" t="str">
            <v>Cost Of Revenue</v>
          </cell>
        </row>
        <row r="1214">
          <cell r="B1214" t="str">
            <v>فيلا سيف المنصورى Expenses</v>
          </cell>
          <cell r="C1214" t="str">
            <v>فيلا سيف المنصورى مصاريف</v>
          </cell>
          <cell r="D1214" t="str">
            <v>Cost Of Revenue</v>
          </cell>
        </row>
        <row r="1215">
          <cell r="B1215" t="str">
            <v>فيلا خميس المرر Expenses</v>
          </cell>
          <cell r="C1215" t="str">
            <v>فيلا خميس المرر مصاريف</v>
          </cell>
          <cell r="D1215" t="str">
            <v>Cost Of Revenue</v>
          </cell>
        </row>
        <row r="1216">
          <cell r="B1216" t="str">
            <v>فيلا سلطان المرر Expenses</v>
          </cell>
          <cell r="C1216" t="str">
            <v>فيلا سلطان المرر مصاريف</v>
          </cell>
          <cell r="D1216" t="str">
            <v>Cost Of Revenue</v>
          </cell>
        </row>
        <row r="1217">
          <cell r="B1217" t="str">
            <v>فيلا عتيق المزروعى Expenses</v>
          </cell>
          <cell r="C1217" t="str">
            <v>فيلا عتيق المزروعى مصاريف</v>
          </cell>
          <cell r="D1217" t="str">
            <v>Cost Of Revenue</v>
          </cell>
        </row>
        <row r="1218">
          <cell r="B1218" t="str">
            <v>فيلا عبيد مطر الهاملى Expenses</v>
          </cell>
          <cell r="C1218" t="str">
            <v>فيلا عبيد مطر الهاملى مصاريف</v>
          </cell>
          <cell r="D1218" t="str">
            <v>Cost Of Revenue</v>
          </cell>
        </row>
        <row r="1219">
          <cell r="B1219" t="str">
            <v>فيلا شليويح المزروعى Expenses</v>
          </cell>
          <cell r="C1219" t="str">
            <v>فيلا شليويح المزروعى مصاريف</v>
          </cell>
          <cell r="D1219" t="str">
            <v>Cost Of Revenue</v>
          </cell>
        </row>
        <row r="1220">
          <cell r="B1220" t="str">
            <v>فيلا خالد الخميرى Expenses</v>
          </cell>
          <cell r="C1220" t="str">
            <v>فيلا خالد الخميرى مصاريف</v>
          </cell>
          <cell r="D1220" t="str">
            <v>Cost Of Revenue</v>
          </cell>
        </row>
        <row r="1221">
          <cell r="B1221" t="str">
            <v>فيلا سالم بلعوف العامرى Expenses</v>
          </cell>
          <cell r="C1221" t="str">
            <v>فيلا سالم بلعوف العامرى مصاريف</v>
          </cell>
          <cell r="D1221" t="str">
            <v>Cost Of Revenue</v>
          </cell>
        </row>
        <row r="1222">
          <cell r="B1222" t="str">
            <v>فيلا عبيد المزروعى Expenses</v>
          </cell>
          <cell r="C1222" t="str">
            <v>فيلا عبيد المزروعى مصاريف</v>
          </cell>
          <cell r="D1222" t="str">
            <v>Cost Of Revenue</v>
          </cell>
        </row>
        <row r="1223">
          <cell r="B1223" t="str">
            <v>فيلا محمد راشد المنصورى Expenses</v>
          </cell>
          <cell r="C1223" t="str">
            <v>فيلا محمد راشد المنصورى مصاريف</v>
          </cell>
          <cell r="D1223" t="str">
            <v>Cost Of Revenue</v>
          </cell>
        </row>
        <row r="1224">
          <cell r="B1224" t="str">
            <v>فيلا حسن سهيل المزروعى Expenses</v>
          </cell>
          <cell r="C1224" t="str">
            <v>فيلا حسن سهيل المزروعى مصاريف</v>
          </cell>
          <cell r="D1224" t="str">
            <v>Cost Of Revenue</v>
          </cell>
        </row>
        <row r="1225">
          <cell r="B1225" t="str">
            <v>بناية صناعية فرج المزروعى Expenses</v>
          </cell>
          <cell r="C1225" t="str">
            <v>بناية صناعية فرج المزروعى مصاريف</v>
          </cell>
          <cell r="D1225" t="str">
            <v>Cost Of Revenue</v>
          </cell>
        </row>
        <row r="1226">
          <cell r="B1226" t="str">
            <v>فيلا مطر خلفان المزروعى Expenses</v>
          </cell>
          <cell r="C1226" t="str">
            <v>فيلا مطر خلفان المزروعى مصاريف</v>
          </cell>
          <cell r="D1226" t="str">
            <v>Cost Of Revenue</v>
          </cell>
        </row>
        <row r="1227">
          <cell r="B1227" t="str">
            <v>Production Cost</v>
          </cell>
          <cell r="C1227" t="str">
            <v>تكاليف الانتاج</v>
          </cell>
        </row>
        <row r="1228">
          <cell r="B1228" t="str">
            <v>Production Cost-</v>
          </cell>
          <cell r="C1228" t="str">
            <v>تكاليف الانتاج-</v>
          </cell>
        </row>
        <row r="1229">
          <cell r="B1229" t="str">
            <v>Stock Adjustment</v>
          </cell>
          <cell r="C1229" t="str">
            <v>تعديلات المخزون</v>
          </cell>
        </row>
        <row r="1230">
          <cell r="B1230" t="str">
            <v>Currency Fluctation</v>
          </cell>
          <cell r="C1230" t="str">
            <v>تقلبات سعر العملة</v>
          </cell>
        </row>
        <row r="1231">
          <cell r="B1231" t="str">
            <v>Freight In</v>
          </cell>
          <cell r="C1231" t="str">
            <v>نقل للداخل</v>
          </cell>
        </row>
        <row r="1232">
          <cell r="B1232" t="str">
            <v>Purchases</v>
          </cell>
          <cell r="C1232" t="str">
            <v>المشتريات</v>
          </cell>
        </row>
        <row r="1233">
          <cell r="B1233" t="str">
            <v>Buildings Expenses</v>
          </cell>
          <cell r="C1233" t="str">
            <v>مصاريف العقارات</v>
          </cell>
        </row>
        <row r="1234">
          <cell r="B1234" t="str">
            <v>Commission Paid</v>
          </cell>
          <cell r="C1234" t="str">
            <v>عمولة مدفوعة</v>
          </cell>
        </row>
        <row r="1235">
          <cell r="B1235" t="str">
            <v>Permitted Waste</v>
          </cell>
          <cell r="C1235" t="str">
            <v>تالف مسموح به</v>
          </cell>
        </row>
        <row r="1236">
          <cell r="B1236" t="str">
            <v>General &amp; Administrative</v>
          </cell>
          <cell r="C1236" t="str">
            <v>مصاريف عمومية وادارية</v>
          </cell>
        </row>
        <row r="1237">
          <cell r="B1237" t="str">
            <v>Wages</v>
          </cell>
          <cell r="C1237" t="str">
            <v>أجور</v>
          </cell>
        </row>
        <row r="1238">
          <cell r="B1238" t="str">
            <v>Total Salaries</v>
          </cell>
          <cell r="C1238" t="str">
            <v>رواتب</v>
          </cell>
        </row>
        <row r="1239">
          <cell r="B1239" t="str">
            <v>Finance Salaries</v>
          </cell>
          <cell r="C1239" t="str">
            <v>رواتب المالية</v>
          </cell>
          <cell r="D1239" t="str">
            <v>Finance Salaries</v>
          </cell>
        </row>
        <row r="1240">
          <cell r="B1240" t="str">
            <v>HR Salaries</v>
          </cell>
          <cell r="C1240" t="str">
            <v>رواتب الموارد البشرية</v>
          </cell>
          <cell r="D1240" t="str">
            <v>HR Salaries</v>
          </cell>
        </row>
        <row r="1241">
          <cell r="B1241" t="str">
            <v>Sales Salaries</v>
          </cell>
          <cell r="C1241" t="str">
            <v>رواتب المبيعات</v>
          </cell>
          <cell r="D1241" t="str">
            <v>Sales Salaries</v>
          </cell>
        </row>
        <row r="1242">
          <cell r="B1242" t="str">
            <v>Gen.Adminstration Salaries</v>
          </cell>
          <cell r="C1242" t="str">
            <v>رواتب الادارة العامة</v>
          </cell>
          <cell r="D1242" t="str">
            <v>Gen. Administration Salaries</v>
          </cell>
        </row>
        <row r="1243">
          <cell r="B1243" t="str">
            <v>WorkShop Salaries</v>
          </cell>
          <cell r="C1243" t="str">
            <v>رواتب الورشة</v>
          </cell>
          <cell r="D1243" t="str">
            <v>Workshop Salaries</v>
          </cell>
        </row>
        <row r="1244">
          <cell r="B1244" t="str">
            <v>رواتب واجور</v>
          </cell>
          <cell r="C1244" t="str">
            <v>رواتب واجور</v>
          </cell>
          <cell r="D1244" t="str">
            <v>رواتب واجور</v>
          </cell>
        </row>
        <row r="1245">
          <cell r="B1245" t="str">
            <v>رواتب المكتب</v>
          </cell>
          <cell r="C1245" t="str">
            <v>رواتب المكتب</v>
          </cell>
          <cell r="D1245" t="str">
            <v>رواتب المكتب</v>
          </cell>
        </row>
        <row r="1246">
          <cell r="B1246" t="str">
            <v>Temporary Labor</v>
          </cell>
          <cell r="C1246" t="str">
            <v>عمالة مؤقتة</v>
          </cell>
          <cell r="D1246" t="str">
            <v>Temporary Labor</v>
          </cell>
        </row>
        <row r="1247">
          <cell r="B1247" t="str">
            <v>new wages</v>
          </cell>
          <cell r="C1247" t="str">
            <v>new wages arabic</v>
          </cell>
        </row>
        <row r="1248">
          <cell r="B1248" t="str">
            <v>اضافى العمال</v>
          </cell>
          <cell r="C1248" t="str">
            <v>اضافى العمال</v>
          </cell>
          <cell r="D1248" t="str">
            <v>اضافى العمال</v>
          </cell>
        </row>
        <row r="1249">
          <cell r="B1249" t="str">
            <v>Staff Cost</v>
          </cell>
          <cell r="C1249" t="str">
            <v>تكاليف الموظفين</v>
          </cell>
        </row>
        <row r="1250">
          <cell r="B1250" t="str">
            <v>Visa Expenses</v>
          </cell>
          <cell r="C1250" t="str">
            <v>مصاريف الفيزا</v>
          </cell>
          <cell r="D1250" t="str">
            <v>Visa Expenses</v>
          </cell>
        </row>
        <row r="1251">
          <cell r="B1251" t="str">
            <v>Medicare</v>
          </cell>
          <cell r="C1251" t="str">
            <v>الرعاية الطبية</v>
          </cell>
          <cell r="D1251" t="str">
            <v>Medicare</v>
          </cell>
        </row>
        <row r="1252">
          <cell r="B1252" t="str">
            <v>Leave Salary</v>
          </cell>
          <cell r="C1252" t="str">
            <v>مرتب الاجازة</v>
          </cell>
          <cell r="D1252" t="str">
            <v>Leave Salary</v>
          </cell>
        </row>
        <row r="1253">
          <cell r="B1253" t="str">
            <v>Airfares</v>
          </cell>
          <cell r="C1253" t="str">
            <v>تذاكر الطيران</v>
          </cell>
          <cell r="D1253" t="str">
            <v>Airfares</v>
          </cell>
        </row>
        <row r="1254">
          <cell r="B1254" t="str">
            <v>Gratuity</v>
          </cell>
          <cell r="C1254" t="str">
            <v>مكافاة نهاية الخدمة</v>
          </cell>
          <cell r="D1254" t="str">
            <v>Gratuity</v>
          </cell>
        </row>
        <row r="1255">
          <cell r="B1255" t="str">
            <v>مصاريف الاقامة</v>
          </cell>
          <cell r="C1255" t="str">
            <v>مصاريف الاقامة</v>
          </cell>
          <cell r="D1255" t="str">
            <v>مصاريف الاقامة</v>
          </cell>
        </row>
        <row r="1256">
          <cell r="B1256" t="str">
            <v>بطاقة العمل</v>
          </cell>
          <cell r="C1256" t="str">
            <v>بطاقة العمل</v>
          </cell>
          <cell r="D1256" t="str">
            <v>بطاقة العمل</v>
          </cell>
        </row>
        <row r="1257">
          <cell r="B1257" t="str">
            <v>مصاريف الهوية</v>
          </cell>
          <cell r="C1257" t="str">
            <v>مصاريف الهوية</v>
          </cell>
          <cell r="D1257" t="str">
            <v>مصاريف الهوية</v>
          </cell>
        </row>
        <row r="1258">
          <cell r="B1258" t="str">
            <v>اكراميات</v>
          </cell>
          <cell r="C1258" t="str">
            <v>اكراميات</v>
          </cell>
          <cell r="D1258" t="str">
            <v>اكراميات</v>
          </cell>
        </row>
        <row r="1259">
          <cell r="B1259" t="str">
            <v>تعديل بيانات</v>
          </cell>
          <cell r="C1259" t="str">
            <v>تعديل بيانات</v>
          </cell>
          <cell r="D1259" t="str">
            <v>تعديل بيانات</v>
          </cell>
        </row>
        <row r="1260">
          <cell r="B1260" t="str">
            <v>Maintaince</v>
          </cell>
          <cell r="C1260" t="str">
            <v>الصيانة</v>
          </cell>
          <cell r="D1260" t="str">
            <v>Maint. Cars &amp; Vehicles</v>
          </cell>
        </row>
        <row r="1261">
          <cell r="B1261" t="str">
            <v>Maint- Cars &amp; Vehicles</v>
          </cell>
          <cell r="C1261" t="str">
            <v>صيانة السيارات</v>
          </cell>
          <cell r="D1261" t="str">
            <v>Maint. Furniture &amp; Fixtures</v>
          </cell>
        </row>
        <row r="1262">
          <cell r="B1262" t="str">
            <v>Maint- Furniture &amp; Fixtures</v>
          </cell>
          <cell r="C1262" t="str">
            <v>صيانة الاثاث</v>
          </cell>
          <cell r="D1262" t="str">
            <v>Maint. Furniture &amp; Fixtures</v>
          </cell>
        </row>
        <row r="1263">
          <cell r="B1263" t="str">
            <v>Maint- Buildings &amp; Grounds</v>
          </cell>
          <cell r="C1263" t="str">
            <v>صيانة المبانى</v>
          </cell>
          <cell r="D1263" t="str">
            <v>Maint. Buildings &amp; Grounds</v>
          </cell>
        </row>
        <row r="1264">
          <cell r="B1264" t="str">
            <v>Maint-office Equipment</v>
          </cell>
          <cell r="C1264" t="str">
            <v>صيانة معدات المكاتب</v>
          </cell>
          <cell r="D1264" t="str">
            <v>Maint. Office Equipment</v>
          </cell>
        </row>
        <row r="1265">
          <cell r="B1265" t="str">
            <v>Maint-other Assets</v>
          </cell>
          <cell r="C1265" t="str">
            <v>صيانة عامة</v>
          </cell>
          <cell r="D1265" t="str">
            <v>Maint. Other Assets</v>
          </cell>
        </row>
        <row r="1266">
          <cell r="B1266" t="str">
            <v>كراج الافغانى للسيارات</v>
          </cell>
          <cell r="C1266" t="str">
            <v>كراج الافغانى للسيارات</v>
          </cell>
          <cell r="D1266" t="str">
            <v>Maint. Cars &amp; Vehicles</v>
          </cell>
        </row>
        <row r="1267">
          <cell r="B1267" t="str">
            <v>محل المعروف لقطع غيار السيارات</v>
          </cell>
          <cell r="C1267" t="str">
            <v>محل المعروف لقطع غيار السيارات</v>
          </cell>
          <cell r="D1267" t="str">
            <v>Maint. Cars &amp; Vehicles</v>
          </cell>
        </row>
        <row r="1268">
          <cell r="B1268" t="str">
            <v>Depreciation</v>
          </cell>
          <cell r="C1268" t="str">
            <v>الاهلاك</v>
          </cell>
        </row>
        <row r="1269">
          <cell r="B1269" t="str">
            <v>Depr. Autos &amp; Trucks</v>
          </cell>
          <cell r="C1269" t="str">
            <v>اهلاك السيارات والمركبات</v>
          </cell>
          <cell r="D1269" t="str">
            <v>Depr.</v>
          </cell>
        </row>
        <row r="1270">
          <cell r="B1270" t="str">
            <v>Depr. Furnitures &amp; Fixtures</v>
          </cell>
          <cell r="C1270" t="str">
            <v>اهلاك الاثاث</v>
          </cell>
          <cell r="D1270" t="str">
            <v>Depr.</v>
          </cell>
        </row>
        <row r="1271">
          <cell r="B1271" t="str">
            <v>Depr. Buildings &amp; Grounds</v>
          </cell>
          <cell r="C1271" t="str">
            <v>اهلاك المبانى</v>
          </cell>
          <cell r="D1271" t="str">
            <v>Depr.</v>
          </cell>
        </row>
        <row r="1272">
          <cell r="B1272" t="str">
            <v>Depr. Office Eqpt.</v>
          </cell>
          <cell r="C1272" t="str">
            <v>اهلاك معدات المكاتب</v>
          </cell>
          <cell r="D1272" t="str">
            <v>Depr.</v>
          </cell>
        </row>
        <row r="1273">
          <cell r="B1273" t="str">
            <v>Depr. Other Assets</v>
          </cell>
          <cell r="C1273" t="str">
            <v>اهلاك الاصول/الموجودات الاخرى</v>
          </cell>
          <cell r="D1273" t="str">
            <v>Depr.</v>
          </cell>
        </row>
        <row r="1274">
          <cell r="B1274" t="str">
            <v>Rents &amp; Leases</v>
          </cell>
          <cell r="C1274" t="str">
            <v>ايجار وتاجير</v>
          </cell>
        </row>
        <row r="1275">
          <cell r="B1275" t="str">
            <v>Lease-autos &amp; Trucks</v>
          </cell>
          <cell r="C1275" t="str">
            <v>تاجير سيارات ومعدات</v>
          </cell>
          <cell r="D1275" t="str">
            <v>Lease - Autos &amp; Trucks</v>
          </cell>
        </row>
        <row r="1276">
          <cell r="B1276" t="str">
            <v>Lease-furnitures &amp; Fixtures</v>
          </cell>
          <cell r="C1276" t="str">
            <v>تاجير اثاث</v>
          </cell>
          <cell r="D1276" t="str">
            <v>Lease - Furnitures &amp; Fixtures</v>
          </cell>
        </row>
        <row r="1277">
          <cell r="B1277" t="str">
            <v>Rent-office</v>
          </cell>
          <cell r="C1277" t="str">
            <v>ايجار المكتب</v>
          </cell>
          <cell r="D1277" t="str">
            <v>Rent - Office</v>
          </cell>
        </row>
        <row r="1278">
          <cell r="B1278" t="str">
            <v>Rent-accommodation</v>
          </cell>
          <cell r="C1278" t="str">
            <v>ايجار سكن العمال</v>
          </cell>
          <cell r="D1278" t="str">
            <v>Rent - Accommodation</v>
          </cell>
        </row>
        <row r="1279">
          <cell r="B1279" t="str">
            <v>Lease- Office Eqpt.</v>
          </cell>
          <cell r="C1279" t="str">
            <v>تاجير معدات المكتب</v>
          </cell>
          <cell r="D1279" t="str">
            <v>Lease - Office Eqpt.</v>
          </cell>
        </row>
        <row r="1280">
          <cell r="B1280" t="str">
            <v>اقساط سيارات</v>
          </cell>
          <cell r="C1280" t="str">
            <v>اقساط سيارات</v>
          </cell>
          <cell r="D1280" t="str">
            <v>اقساط سيارات</v>
          </cell>
        </row>
        <row r="1281">
          <cell r="B1281" t="str">
            <v>تجديد رخصة سيارات</v>
          </cell>
          <cell r="C1281" t="str">
            <v>تجديد رخصة سيارات</v>
          </cell>
          <cell r="D1281" t="str">
            <v>تجديد رخصة سيارات</v>
          </cell>
        </row>
        <row r="1282">
          <cell r="B1282" t="str">
            <v>Insurance</v>
          </cell>
          <cell r="C1282" t="str">
            <v>التامين</v>
          </cell>
        </row>
        <row r="1283">
          <cell r="B1283" t="str">
            <v>Insurance-general Business</v>
          </cell>
          <cell r="C1283" t="str">
            <v>تامين على الشركة</v>
          </cell>
          <cell r="D1283" t="str">
            <v>Insurance - General Business</v>
          </cell>
        </row>
        <row r="1284">
          <cell r="B1284" t="str">
            <v>Insurance-vehicles</v>
          </cell>
          <cell r="C1284" t="str">
            <v>تامين على السيارات</v>
          </cell>
          <cell r="D1284" t="str">
            <v>Insurance - Vehicles</v>
          </cell>
        </row>
        <row r="1285">
          <cell r="B1285" t="str">
            <v>Consulting Fees</v>
          </cell>
          <cell r="C1285" t="str">
            <v>مصاريف استشارية</v>
          </cell>
        </row>
        <row r="1286">
          <cell r="B1286" t="str">
            <v>Legal Fees</v>
          </cell>
          <cell r="C1286" t="str">
            <v>مصاريف استشارات قانونية</v>
          </cell>
          <cell r="D1286" t="str">
            <v>Legal Fees</v>
          </cell>
        </row>
        <row r="1287">
          <cell r="B1287" t="str">
            <v>Accounts &amp; Auditing Fees</v>
          </cell>
          <cell r="C1287" t="str">
            <v>اتعاب التدقيق</v>
          </cell>
          <cell r="D1287" t="str">
            <v>Accounts &amp; Auditing Fees</v>
          </cell>
        </row>
        <row r="1288">
          <cell r="B1288" t="str">
            <v>Overhead Expenses</v>
          </cell>
          <cell r="C1288" t="str">
            <v>مصاريف المكتب</v>
          </cell>
        </row>
        <row r="1289">
          <cell r="B1289" t="str">
            <v>Hospitality</v>
          </cell>
          <cell r="C1289" t="str">
            <v>الضيافة</v>
          </cell>
          <cell r="D1289" t="str">
            <v>Hospitality</v>
          </cell>
        </row>
        <row r="1290">
          <cell r="B1290" t="str">
            <v>Telephone &amp; Fax</v>
          </cell>
          <cell r="C1290" t="str">
            <v>تليفون وفاكس</v>
          </cell>
          <cell r="D1290" t="str">
            <v>Telephone &amp; Fax</v>
          </cell>
        </row>
        <row r="1291">
          <cell r="B1291" t="str">
            <v>Mail &amp; Postage</v>
          </cell>
          <cell r="C1291" t="str">
            <v>بريد</v>
          </cell>
          <cell r="D1291" t="str">
            <v>Mail &amp; Postage</v>
          </cell>
        </row>
        <row r="1292">
          <cell r="B1292" t="str">
            <v>Electricity &amp; Water</v>
          </cell>
          <cell r="C1292" t="str">
            <v>كهرباء ومياه</v>
          </cell>
          <cell r="D1292" t="str">
            <v>Electricity &amp; Water</v>
          </cell>
        </row>
        <row r="1293">
          <cell r="B1293" t="str">
            <v>Stationary</v>
          </cell>
          <cell r="C1293" t="str">
            <v>قرطاسية</v>
          </cell>
          <cell r="D1293" t="str">
            <v>Stationary</v>
          </cell>
        </row>
        <row r="1294">
          <cell r="B1294" t="str">
            <v>Charity &amp; Donations</v>
          </cell>
          <cell r="C1294" t="str">
            <v>التبرعات</v>
          </cell>
          <cell r="D1294" t="str">
            <v>Charity &amp; Donations</v>
          </cell>
        </row>
        <row r="1295">
          <cell r="B1295" t="str">
            <v>Licence &amp; Permission</v>
          </cell>
          <cell r="C1295" t="str">
            <v>رسوم الرخصة</v>
          </cell>
          <cell r="D1295" t="str">
            <v>Licence &amp; Permission</v>
          </cell>
        </row>
        <row r="1296">
          <cell r="B1296" t="str">
            <v>Prints</v>
          </cell>
          <cell r="C1296" t="str">
            <v>مطبوعات</v>
          </cell>
          <cell r="D1296" t="str">
            <v>Prints</v>
          </cell>
        </row>
        <row r="1297">
          <cell r="B1297" t="str">
            <v>Promotion</v>
          </cell>
          <cell r="C1297" t="str">
            <v>ترويج</v>
          </cell>
          <cell r="D1297" t="str">
            <v>Promotion</v>
          </cell>
        </row>
        <row r="1298">
          <cell r="B1298" t="str">
            <v>Transport - Staff</v>
          </cell>
          <cell r="C1298" t="str">
            <v>انتقال الموظفين</v>
          </cell>
          <cell r="D1298" t="str">
            <v>Transport - Staff</v>
          </cell>
        </row>
        <row r="1299">
          <cell r="B1299" t="str">
            <v>Advertising Expenses</v>
          </cell>
          <cell r="C1299" t="str">
            <v>مصاريف الاعلان والدعاية</v>
          </cell>
          <cell r="D1299" t="str">
            <v>Advertising Expenses</v>
          </cell>
        </row>
        <row r="1300">
          <cell r="B1300" t="str">
            <v>Miscellaneous Expenses</v>
          </cell>
          <cell r="C1300" t="str">
            <v>مصاريف متنوعة</v>
          </cell>
          <cell r="D1300" t="str">
            <v>Miscellaneous Expenses</v>
          </cell>
        </row>
        <row r="1301">
          <cell r="B1301" t="str">
            <v>Petrol</v>
          </cell>
          <cell r="C1301" t="str">
            <v>بترول</v>
          </cell>
          <cell r="D1301" t="str">
            <v>Petrol</v>
          </cell>
        </row>
        <row r="1302">
          <cell r="B1302" t="str">
            <v>Overseas Visitors</v>
          </cell>
          <cell r="C1302" t="str">
            <v>زوار من خارج البلاد</v>
          </cell>
          <cell r="D1302" t="str">
            <v>Overseas Visitors</v>
          </cell>
        </row>
        <row r="1303">
          <cell r="B1303" t="str">
            <v>Advertising</v>
          </cell>
          <cell r="C1303" t="str">
            <v>اعلانات</v>
          </cell>
          <cell r="D1303" t="str">
            <v>Advertising</v>
          </cell>
        </row>
        <row r="1304">
          <cell r="B1304" t="str">
            <v>غرامات ومخالفات السيارات</v>
          </cell>
          <cell r="C1304" t="str">
            <v>غرامات ومخالفات السيارات</v>
          </cell>
          <cell r="D1304" t="str">
            <v>غرامات ومخالفات السيارات</v>
          </cell>
        </row>
        <row r="1305">
          <cell r="B1305" t="str">
            <v>مصروفات عمومية وأدارية</v>
          </cell>
          <cell r="C1305" t="str">
            <v>مصروفات عمومية وأدارية</v>
          </cell>
          <cell r="D1305" t="str">
            <v>Miscellaneous Expenses</v>
          </cell>
        </row>
        <row r="1306">
          <cell r="B1306" t="str">
            <v>تجديد سيستم جوازات</v>
          </cell>
          <cell r="C1306" t="str">
            <v>تجديد سيستم جوازات</v>
          </cell>
          <cell r="D1306" t="str">
            <v>Miscellaneous Expenses</v>
          </cell>
        </row>
        <row r="1307">
          <cell r="B1307" t="str">
            <v>الشعلة الزرقاء</v>
          </cell>
          <cell r="C1307" t="str">
            <v>الشعلة الزرقاء</v>
          </cell>
          <cell r="D1307" t="str">
            <v>Miscellaneous Expenses</v>
          </cell>
        </row>
        <row r="1308">
          <cell r="B1308" t="str">
            <v>طباع محمد</v>
          </cell>
          <cell r="C1308" t="str">
            <v>طباع محمد</v>
          </cell>
        </row>
        <row r="1309">
          <cell r="B1309" t="str">
            <v>Financial Expenses</v>
          </cell>
          <cell r="C1309" t="str">
            <v>مصاريف مالية</v>
          </cell>
        </row>
        <row r="1310">
          <cell r="B1310" t="str">
            <v>Interest Expenses</v>
          </cell>
          <cell r="C1310" t="str">
            <v>فوائد - مصاريف</v>
          </cell>
        </row>
        <row r="1311">
          <cell r="B1311" t="str">
            <v>Loss On Sale Of Assets</v>
          </cell>
          <cell r="C1311" t="str">
            <v>خسائر بيع أصول/موجودات</v>
          </cell>
        </row>
        <row r="1312">
          <cell r="B1312" t="str">
            <v>Bank Charges-discounted Checks</v>
          </cell>
          <cell r="C1312" t="str">
            <v>مصاريف بنكية- شيكات مخصومة</v>
          </cell>
        </row>
        <row r="1313">
          <cell r="B1313" t="str">
            <v>Bank Charges-returned Checks</v>
          </cell>
          <cell r="C1313" t="str">
            <v>مصاريف بنكية- شيكات مرتدة</v>
          </cell>
        </row>
        <row r="1314">
          <cell r="B1314" t="str">
            <v>Bank Charges-miscellinous</v>
          </cell>
          <cell r="C1314" t="str">
            <v>مصاريف بنكية-متنوعة</v>
          </cell>
        </row>
        <row r="1315">
          <cell r="B1315" t="str">
            <v>Cash Short</v>
          </cell>
          <cell r="C1315" t="str">
            <v>عجز النقدية</v>
          </cell>
        </row>
        <row r="1316">
          <cell r="B1316" t="str">
            <v>Bank Charges-Card Commission</v>
          </cell>
          <cell r="C1316" t="str">
            <v>مصاريف بنكية-عمولة الكارد</v>
          </cell>
          <cell r="D1316" t="str">
            <v>Bank Charges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javascript:__doPostBack('gvReport$ctl17990$imgbtn','')" TargetMode="External"/><Relationship Id="rId4233" Type="http://schemas.openxmlformats.org/officeDocument/2006/relationships/hyperlink" Target="javascript:__doPostBack('gvReport$ctl19073$imgbtn','')" TargetMode="External"/><Relationship Id="rId8854" Type="http://schemas.openxmlformats.org/officeDocument/2006/relationships/hyperlink" Target="javascript:__doPostBack('gvReport$ctl23750$imgbtn','')" TargetMode="External"/><Relationship Id="rId9905" Type="http://schemas.openxmlformats.org/officeDocument/2006/relationships/hyperlink" Target="javascript:__doPostBack('gvReport$ctl24827$imgbtn','')" TargetMode="External"/><Relationship Id="rId7456" Type="http://schemas.openxmlformats.org/officeDocument/2006/relationships/hyperlink" Target="javascript:__doPostBack('gvReport$ctl22326$imgbtn','')" TargetMode="External"/><Relationship Id="rId8507" Type="http://schemas.openxmlformats.org/officeDocument/2006/relationships/hyperlink" Target="javascript:__doPostBack('gvReport$ctl23395$imgbtn','')" TargetMode="External"/><Relationship Id="rId10784" Type="http://schemas.openxmlformats.org/officeDocument/2006/relationships/hyperlink" Target="javascript:__doPostBack('gvReport$ctl25714$imgbtn','')" TargetMode="External"/><Relationship Id="rId11835" Type="http://schemas.openxmlformats.org/officeDocument/2006/relationships/hyperlink" Target="javascript:__doPostBack('gvReport$ctl26779$imgbtn','')" TargetMode="External"/><Relationship Id="rId6058" Type="http://schemas.openxmlformats.org/officeDocument/2006/relationships/hyperlink" Target="javascript:__doPostBack('gvReport$ctl20914$imgbtn','')" TargetMode="External"/><Relationship Id="rId7109" Type="http://schemas.openxmlformats.org/officeDocument/2006/relationships/hyperlink" Target="javascript:__doPostBack('gvReport$ctl21979$imgbtn','')" TargetMode="External"/><Relationship Id="rId10437" Type="http://schemas.openxmlformats.org/officeDocument/2006/relationships/hyperlink" Target="javascript:__doPostBack('gvReport$ctl25363$imgbtn','')" TargetMode="External"/><Relationship Id="rId987" Type="http://schemas.openxmlformats.org/officeDocument/2006/relationships/hyperlink" Target="javascript:__doPostBack('gvReport$ctl15762$imgbtn','')" TargetMode="External"/><Relationship Id="rId2668" Type="http://schemas.openxmlformats.org/officeDocument/2006/relationships/hyperlink" Target="javascript:__doPostBack('gvReport$ctl17476$imgbtn','')" TargetMode="External"/><Relationship Id="rId3719" Type="http://schemas.openxmlformats.org/officeDocument/2006/relationships/hyperlink" Target="javascript:__doPostBack('gvReport$ctl18535$imgbtn','')" TargetMode="External"/><Relationship Id="rId4090" Type="http://schemas.openxmlformats.org/officeDocument/2006/relationships/hyperlink" Target="javascript:__doPostBack('gvReport$ctl18930$imgbtn','')" TargetMode="External"/><Relationship Id="rId5141" Type="http://schemas.openxmlformats.org/officeDocument/2006/relationships/hyperlink" Target="javascript:__doPostBack('gvReport$ctl19987$imgbtn','')" TargetMode="External"/><Relationship Id="rId9762" Type="http://schemas.openxmlformats.org/officeDocument/2006/relationships/hyperlink" Target="javascript:__doPostBack('gvReport$ctl24668$imgbtn','')" TargetMode="External"/><Relationship Id="rId11692" Type="http://schemas.openxmlformats.org/officeDocument/2006/relationships/hyperlink" Target="javascript:__doPostBack('gvReport$ctl26636$imgbtn','')" TargetMode="External"/><Relationship Id="rId12743" Type="http://schemas.openxmlformats.org/officeDocument/2006/relationships/hyperlink" Target="javascript:__doPostBack('gvReport$ctl27687$imgbtn','')" TargetMode="External"/><Relationship Id="rId1751" Type="http://schemas.openxmlformats.org/officeDocument/2006/relationships/hyperlink" Target="javascript:__doPostBack('gvReport$ctl16534$imgbtn','')" TargetMode="External"/><Relationship Id="rId2802" Type="http://schemas.openxmlformats.org/officeDocument/2006/relationships/hyperlink" Target="javascript:__doPostBack('gvReport$ctl17610$imgbtn','')" TargetMode="External"/><Relationship Id="rId8364" Type="http://schemas.openxmlformats.org/officeDocument/2006/relationships/hyperlink" Target="javascript:__doPostBack('gvReport$ctl23252$imgbtn','')" TargetMode="External"/><Relationship Id="rId9415" Type="http://schemas.openxmlformats.org/officeDocument/2006/relationships/hyperlink" Target="javascript:__doPostBack('gvReport$ctl24315$imgbtn','')" TargetMode="External"/><Relationship Id="rId10294" Type="http://schemas.openxmlformats.org/officeDocument/2006/relationships/hyperlink" Target="javascript:__doPostBack('gvReport$ctl25220$imgbtn','')" TargetMode="External"/><Relationship Id="rId11345" Type="http://schemas.openxmlformats.org/officeDocument/2006/relationships/hyperlink" Target="javascript:__doPostBack('gvReport$ctl26283$imgbtn','')" TargetMode="External"/><Relationship Id="rId1404" Type="http://schemas.openxmlformats.org/officeDocument/2006/relationships/hyperlink" Target="javascript:__doPostBack('gvReport$ctl16179$imgbtn','')" TargetMode="External"/><Relationship Id="rId8017" Type="http://schemas.openxmlformats.org/officeDocument/2006/relationships/hyperlink" Target="javascript:__doPostBack('gvReport$ctl22891$imgbtn','')" TargetMode="External"/><Relationship Id="rId3576" Type="http://schemas.openxmlformats.org/officeDocument/2006/relationships/hyperlink" Target="javascript:__doPostBack('gvReport$ctl18392$imgbtn','')" TargetMode="External"/><Relationship Id="rId4627" Type="http://schemas.openxmlformats.org/officeDocument/2006/relationships/hyperlink" Target="javascript:__doPostBack('gvReport$ctl19473$imgbtn','')" TargetMode="External"/><Relationship Id="rId4974" Type="http://schemas.openxmlformats.org/officeDocument/2006/relationships/hyperlink" Target="javascript:__doPostBack('gvReport$ctl19820$imgbtn','')" TargetMode="External"/><Relationship Id="rId14568" Type="http://schemas.openxmlformats.org/officeDocument/2006/relationships/control" Target="../activeX/activeX2.xml"/><Relationship Id="rId497" Type="http://schemas.openxmlformats.org/officeDocument/2006/relationships/hyperlink" Target="javascript:__doPostBack('gvReport$ctl15262$imgbtn','')" TargetMode="External"/><Relationship Id="rId2178" Type="http://schemas.openxmlformats.org/officeDocument/2006/relationships/hyperlink" Target="javascript:__doPostBack('gvReport$ctl16969$imgbtn','')" TargetMode="External"/><Relationship Id="rId3229" Type="http://schemas.openxmlformats.org/officeDocument/2006/relationships/hyperlink" Target="javascript:__doPostBack('gvReport$ctl18037$imgbtn','')" TargetMode="External"/><Relationship Id="rId7100" Type="http://schemas.openxmlformats.org/officeDocument/2006/relationships/hyperlink" Target="javascript:__doPostBack('gvReport$ctl21970$imgbtn','')" TargetMode="External"/><Relationship Id="rId6799" Type="http://schemas.openxmlformats.org/officeDocument/2006/relationships/hyperlink" Target="javascript:__doPostBack('gvReport$ctl21669$imgbtn','')" TargetMode="External"/><Relationship Id="rId13651" Type="http://schemas.openxmlformats.org/officeDocument/2006/relationships/hyperlink" Target="javascript:__doPostBack('gvReport$ctl28595$imgbtn','')" TargetMode="External"/><Relationship Id="rId3710" Type="http://schemas.openxmlformats.org/officeDocument/2006/relationships/hyperlink" Target="javascript:__doPostBack('gvReport$ctl18526$imgbtn','')" TargetMode="External"/><Relationship Id="rId9272" Type="http://schemas.openxmlformats.org/officeDocument/2006/relationships/hyperlink" Target="javascript:__doPostBack('gvReport$ctl24170$imgbtn','')" TargetMode="External"/><Relationship Id="rId12253" Type="http://schemas.openxmlformats.org/officeDocument/2006/relationships/hyperlink" Target="javascript:__doPostBack('gvReport$ctl27197$imgbtn','')" TargetMode="External"/><Relationship Id="rId13304" Type="http://schemas.openxmlformats.org/officeDocument/2006/relationships/hyperlink" Target="javascript:__doPostBack('gvReport$ctl28248$imgbtn','')" TargetMode="External"/><Relationship Id="rId631" Type="http://schemas.openxmlformats.org/officeDocument/2006/relationships/hyperlink" Target="javascript:__doPostBack('gvReport$ctl15396$imgbtn','')" TargetMode="External"/><Relationship Id="rId1261" Type="http://schemas.openxmlformats.org/officeDocument/2006/relationships/hyperlink" Target="javascript:__doPostBack('gvReport$ctl16036$imgbtn','')" TargetMode="External"/><Relationship Id="rId2312" Type="http://schemas.openxmlformats.org/officeDocument/2006/relationships/hyperlink" Target="javascript:__doPostBack('gvReport$ctl17103$imgbtn','')" TargetMode="External"/><Relationship Id="rId5882" Type="http://schemas.openxmlformats.org/officeDocument/2006/relationships/hyperlink" Target="javascript:__doPostBack('gvReport$ctl20738$imgbtn','')" TargetMode="External"/><Relationship Id="rId6933" Type="http://schemas.openxmlformats.org/officeDocument/2006/relationships/hyperlink" Target="javascript:__doPostBack('gvReport$ctl21803$imgbtn','')" TargetMode="External"/><Relationship Id="rId4484" Type="http://schemas.openxmlformats.org/officeDocument/2006/relationships/hyperlink" Target="javascript:__doPostBack('gvReport$ctl19324$imgbtn','')" TargetMode="External"/><Relationship Id="rId5535" Type="http://schemas.openxmlformats.org/officeDocument/2006/relationships/hyperlink" Target="javascript:__doPostBack('gvReport$ctl20383$imgbtn','')" TargetMode="External"/><Relationship Id="rId14078" Type="http://schemas.openxmlformats.org/officeDocument/2006/relationships/hyperlink" Target="javascript:__doPostBack('gvReport$ctl29022$imgbtn','')" TargetMode="External"/><Relationship Id="rId3086" Type="http://schemas.openxmlformats.org/officeDocument/2006/relationships/hyperlink" Target="javascript:__doPostBack('gvReport$ctl17894$imgbtn','')" TargetMode="External"/><Relationship Id="rId4137" Type="http://schemas.openxmlformats.org/officeDocument/2006/relationships/hyperlink" Target="javascript:__doPostBack('gvReport$ctl18977$imgbtn','')" TargetMode="External"/><Relationship Id="rId8758" Type="http://schemas.openxmlformats.org/officeDocument/2006/relationships/hyperlink" Target="javascript:__doPostBack('gvReport$ctl23654$imgbtn','')" TargetMode="External"/><Relationship Id="rId9809" Type="http://schemas.openxmlformats.org/officeDocument/2006/relationships/hyperlink" Target="javascript:__doPostBack('gvReport$ctl24715$imgbtn','')" TargetMode="External"/><Relationship Id="rId10688" Type="http://schemas.openxmlformats.org/officeDocument/2006/relationships/hyperlink" Target="javascript:__doPostBack('gvReport$ctl25614$imgbtn','')" TargetMode="External"/><Relationship Id="rId11739" Type="http://schemas.openxmlformats.org/officeDocument/2006/relationships/hyperlink" Target="javascript:__doPostBack('gvReport$ctl26683$imgbtn','')" TargetMode="External"/><Relationship Id="rId13161" Type="http://schemas.openxmlformats.org/officeDocument/2006/relationships/hyperlink" Target="javascript:__doPostBack('gvReport$ctl28105$imgbtn','')" TargetMode="External"/><Relationship Id="rId14212" Type="http://schemas.openxmlformats.org/officeDocument/2006/relationships/hyperlink" Target="javascript:__doPostBack('gvReport$ctl29156$imgbtn','')" TargetMode="External"/><Relationship Id="rId141" Type="http://schemas.openxmlformats.org/officeDocument/2006/relationships/hyperlink" Target="javascript:__doPostBack('gvReport$ctl14900$imgbtn','')" TargetMode="External"/><Relationship Id="rId3220" Type="http://schemas.openxmlformats.org/officeDocument/2006/relationships/hyperlink" Target="javascript:__doPostBack('gvReport$ctl18028$imgbtn','')" TargetMode="External"/><Relationship Id="rId6790" Type="http://schemas.openxmlformats.org/officeDocument/2006/relationships/hyperlink" Target="javascript:__doPostBack('gvReport$ctl21660$imgbtn','')" TargetMode="External"/><Relationship Id="rId7841" Type="http://schemas.openxmlformats.org/officeDocument/2006/relationships/hyperlink" Target="javascript:__doPostBack('gvReport$ctl22711$imgbtn','')" TargetMode="External"/><Relationship Id="rId10822" Type="http://schemas.openxmlformats.org/officeDocument/2006/relationships/hyperlink" Target="javascript:__doPostBack('gvReport$ctl25752$imgbtn','')" TargetMode="External"/><Relationship Id="rId7" Type="http://schemas.openxmlformats.org/officeDocument/2006/relationships/hyperlink" Target="javascript:__doPostBack('gvReport$ctl14766$imgbtn','')" TargetMode="External"/><Relationship Id="rId5392" Type="http://schemas.openxmlformats.org/officeDocument/2006/relationships/hyperlink" Target="javascript:__doPostBack('gvReport$ctl20240$imgbtn','')" TargetMode="External"/><Relationship Id="rId6443" Type="http://schemas.openxmlformats.org/officeDocument/2006/relationships/hyperlink" Target="javascript:__doPostBack('gvReport$ctl21299$imgbtn','')" TargetMode="External"/><Relationship Id="rId5045" Type="http://schemas.openxmlformats.org/officeDocument/2006/relationships/hyperlink" Target="javascript:__doPostBack('gvReport$ctl19891$imgbtn','')" TargetMode="External"/><Relationship Id="rId9666" Type="http://schemas.openxmlformats.org/officeDocument/2006/relationships/hyperlink" Target="javascript:__doPostBack('gvReport$ctl24572$imgbtn','')" TargetMode="External"/><Relationship Id="rId11596" Type="http://schemas.openxmlformats.org/officeDocument/2006/relationships/hyperlink" Target="javascript:__doPostBack('gvReport$ctl26540$imgbtn','')" TargetMode="External"/><Relationship Id="rId12994" Type="http://schemas.openxmlformats.org/officeDocument/2006/relationships/hyperlink" Target="javascript:__doPostBack('gvReport$ctl27938$imgbtn','')" TargetMode="External"/><Relationship Id="rId1655" Type="http://schemas.openxmlformats.org/officeDocument/2006/relationships/hyperlink" Target="javascript:__doPostBack('gvReport$ctl16438$imgbtn','')" TargetMode="External"/><Relationship Id="rId2706" Type="http://schemas.openxmlformats.org/officeDocument/2006/relationships/hyperlink" Target="javascript:__doPostBack('gvReport$ctl17514$imgbtn','')" TargetMode="External"/><Relationship Id="rId8268" Type="http://schemas.openxmlformats.org/officeDocument/2006/relationships/hyperlink" Target="javascript:__doPostBack('gvReport$ctl23156$imgbtn','')" TargetMode="External"/><Relationship Id="rId9319" Type="http://schemas.openxmlformats.org/officeDocument/2006/relationships/hyperlink" Target="javascript:__doPostBack('gvReport$ctl24219$imgbtn','')" TargetMode="External"/><Relationship Id="rId10198" Type="http://schemas.openxmlformats.org/officeDocument/2006/relationships/hyperlink" Target="javascript:__doPostBack('gvReport$ctl25124$imgbtn','')" TargetMode="External"/><Relationship Id="rId11249" Type="http://schemas.openxmlformats.org/officeDocument/2006/relationships/hyperlink" Target="javascript:__doPostBack('gvReport$ctl26187$imgbtn','')" TargetMode="External"/><Relationship Id="rId12647" Type="http://schemas.openxmlformats.org/officeDocument/2006/relationships/hyperlink" Target="javascript:__doPostBack('gvReport$ctl27591$imgbtn','')" TargetMode="External"/><Relationship Id="rId1308" Type="http://schemas.openxmlformats.org/officeDocument/2006/relationships/hyperlink" Target="javascript:__doPostBack('gvReport$ctl16083$imgbtn','')" TargetMode="External"/><Relationship Id="rId4878" Type="http://schemas.openxmlformats.org/officeDocument/2006/relationships/hyperlink" Target="javascript:__doPostBack('gvReport$ctl19724$imgbtn','')" TargetMode="External"/><Relationship Id="rId5929" Type="http://schemas.openxmlformats.org/officeDocument/2006/relationships/hyperlink" Target="javascript:__doPostBack('gvReport$ctl20785$imgbtn','')" TargetMode="External"/><Relationship Id="rId9800" Type="http://schemas.openxmlformats.org/officeDocument/2006/relationships/hyperlink" Target="javascript:__doPostBack('gvReport$ctl24706$imgbtn','')" TargetMode="External"/><Relationship Id="rId11730" Type="http://schemas.openxmlformats.org/officeDocument/2006/relationships/hyperlink" Target="javascript:__doPostBack('gvReport$ctl26674$imgbtn','')" TargetMode="External"/><Relationship Id="rId14" Type="http://schemas.openxmlformats.org/officeDocument/2006/relationships/hyperlink" Target="javascript:__doPostBack('gvReport$ctl14773$imgbtn','')" TargetMode="External"/><Relationship Id="rId7004" Type="http://schemas.openxmlformats.org/officeDocument/2006/relationships/hyperlink" Target="javascript:__doPostBack('gvReport$ctl21874$imgbtn','')" TargetMode="External"/><Relationship Id="rId7351" Type="http://schemas.openxmlformats.org/officeDocument/2006/relationships/hyperlink" Target="javascript:__doPostBack('gvReport$ctl22221$imgbtn','')" TargetMode="External"/><Relationship Id="rId8402" Type="http://schemas.openxmlformats.org/officeDocument/2006/relationships/hyperlink" Target="javascript:__doPostBack('gvReport$ctl23290$imgbtn','')" TargetMode="External"/><Relationship Id="rId10332" Type="http://schemas.openxmlformats.org/officeDocument/2006/relationships/hyperlink" Target="javascript:__doPostBack('gvReport$ctl25258$imgbtn','')" TargetMode="External"/><Relationship Id="rId3961" Type="http://schemas.openxmlformats.org/officeDocument/2006/relationships/hyperlink" Target="javascript:__doPostBack('gvReport$ctl18777$imgbtn','')" TargetMode="External"/><Relationship Id="rId13555" Type="http://schemas.openxmlformats.org/officeDocument/2006/relationships/hyperlink" Target="javascript:__doPostBack('gvReport$ctl28499$imgbtn','')" TargetMode="External"/><Relationship Id="rId882" Type="http://schemas.openxmlformats.org/officeDocument/2006/relationships/hyperlink" Target="javascript:__doPostBack('gvReport$ctl15657$imgbtn','')" TargetMode="External"/><Relationship Id="rId2563" Type="http://schemas.openxmlformats.org/officeDocument/2006/relationships/hyperlink" Target="javascript:__doPostBack('gvReport$ctl17371$imgbtn','')" TargetMode="External"/><Relationship Id="rId3614" Type="http://schemas.openxmlformats.org/officeDocument/2006/relationships/hyperlink" Target="javascript:__doPostBack('gvReport$ctl18430$imgbtn','')" TargetMode="External"/><Relationship Id="rId9176" Type="http://schemas.openxmlformats.org/officeDocument/2006/relationships/hyperlink" Target="javascript:__doPostBack('gvReport$ctl24074$imgbtn','')" TargetMode="External"/><Relationship Id="rId12157" Type="http://schemas.openxmlformats.org/officeDocument/2006/relationships/hyperlink" Target="javascript:__doPostBack('gvReport$ctl27101$imgbtn','')" TargetMode="External"/><Relationship Id="rId13208" Type="http://schemas.openxmlformats.org/officeDocument/2006/relationships/hyperlink" Target="javascript:__doPostBack('gvReport$ctl28152$imgbtn','')" TargetMode="External"/><Relationship Id="rId535" Type="http://schemas.openxmlformats.org/officeDocument/2006/relationships/hyperlink" Target="javascript:__doPostBack('gvReport$ctl15300$imgbtn','')" TargetMode="External"/><Relationship Id="rId1165" Type="http://schemas.openxmlformats.org/officeDocument/2006/relationships/hyperlink" Target="javascript:__doPostBack('gvReport$ctl15940$imgbtn','')" TargetMode="External"/><Relationship Id="rId2216" Type="http://schemas.openxmlformats.org/officeDocument/2006/relationships/hyperlink" Target="javascript:__doPostBack('gvReport$ctl17007$imgbtn','')" TargetMode="External"/><Relationship Id="rId5786" Type="http://schemas.openxmlformats.org/officeDocument/2006/relationships/hyperlink" Target="javascript:__doPostBack('gvReport$ctl20642$imgbtn','')" TargetMode="External"/><Relationship Id="rId6837" Type="http://schemas.openxmlformats.org/officeDocument/2006/relationships/hyperlink" Target="javascript:__doPostBack('gvReport$ctl21707$imgbtn','')" TargetMode="External"/><Relationship Id="rId4388" Type="http://schemas.openxmlformats.org/officeDocument/2006/relationships/hyperlink" Target="javascript:__doPostBack('gvReport$ctl19228$imgbtn','')" TargetMode="External"/><Relationship Id="rId5439" Type="http://schemas.openxmlformats.org/officeDocument/2006/relationships/hyperlink" Target="javascript:__doPostBack('gvReport$ctl20287$imgbtn','')" TargetMode="External"/><Relationship Id="rId9310" Type="http://schemas.openxmlformats.org/officeDocument/2006/relationships/hyperlink" Target="javascript:__doPostBack('gvReport$ctl24210$imgbtn','')" TargetMode="External"/><Relationship Id="rId11240" Type="http://schemas.openxmlformats.org/officeDocument/2006/relationships/hyperlink" Target="javascript:__doPostBack('gvReport$ctl26178$imgbtn','')" TargetMode="External"/><Relationship Id="rId5920" Type="http://schemas.openxmlformats.org/officeDocument/2006/relationships/hyperlink" Target="javascript:__doPostBack('gvReport$ctl20776$imgbtn','')" TargetMode="External"/><Relationship Id="rId14463" Type="http://schemas.openxmlformats.org/officeDocument/2006/relationships/hyperlink" Target="javascript:__doPostBack('gvReport$ctl29407$imgbtn','')" TargetMode="External"/><Relationship Id="rId3471" Type="http://schemas.openxmlformats.org/officeDocument/2006/relationships/hyperlink" Target="javascript:__doPostBack('gvReport$ctl18279$imgbtn','')" TargetMode="External"/><Relationship Id="rId4522" Type="http://schemas.openxmlformats.org/officeDocument/2006/relationships/hyperlink" Target="javascript:__doPostBack('gvReport$ctl19364$imgbtn','')" TargetMode="External"/><Relationship Id="rId13065" Type="http://schemas.openxmlformats.org/officeDocument/2006/relationships/hyperlink" Target="javascript:__doPostBack('gvReport$ctl28009$imgbtn','')" TargetMode="External"/><Relationship Id="rId14116" Type="http://schemas.openxmlformats.org/officeDocument/2006/relationships/hyperlink" Target="javascript:__doPostBack('gvReport$ctl29060$imgbtn','')" TargetMode="External"/><Relationship Id="rId392" Type="http://schemas.openxmlformats.org/officeDocument/2006/relationships/hyperlink" Target="javascript:__doPostBack('gvReport$ctl15155$imgbtn','')" TargetMode="External"/><Relationship Id="rId2073" Type="http://schemas.openxmlformats.org/officeDocument/2006/relationships/hyperlink" Target="javascript:__doPostBack('gvReport$ctl16856$imgbtn','')" TargetMode="External"/><Relationship Id="rId3124" Type="http://schemas.openxmlformats.org/officeDocument/2006/relationships/hyperlink" Target="javascript:__doPostBack('gvReport$ctl17932$imgbtn','')" TargetMode="External"/><Relationship Id="rId6694" Type="http://schemas.openxmlformats.org/officeDocument/2006/relationships/hyperlink" Target="javascript:__doPostBack('gvReport$ctl21564$imgbtn','')" TargetMode="External"/><Relationship Id="rId7745" Type="http://schemas.openxmlformats.org/officeDocument/2006/relationships/hyperlink" Target="javascript:__doPostBack('gvReport$ctl22615$imgbtn','')" TargetMode="External"/><Relationship Id="rId5296" Type="http://schemas.openxmlformats.org/officeDocument/2006/relationships/hyperlink" Target="javascript:__doPostBack('gvReport$ctl20142$imgbtn','')" TargetMode="External"/><Relationship Id="rId6347" Type="http://schemas.openxmlformats.org/officeDocument/2006/relationships/hyperlink" Target="javascript:__doPostBack('gvReport$ctl21203$imgbtn','')" TargetMode="External"/><Relationship Id="rId10726" Type="http://schemas.openxmlformats.org/officeDocument/2006/relationships/hyperlink" Target="javascript:__doPostBack('gvReport$ctl25654$imgbtn','')" TargetMode="External"/><Relationship Id="rId12898" Type="http://schemas.openxmlformats.org/officeDocument/2006/relationships/hyperlink" Target="javascript:__doPostBack('gvReport$ctl27842$imgbtn','')" TargetMode="External"/><Relationship Id="rId13949" Type="http://schemas.openxmlformats.org/officeDocument/2006/relationships/hyperlink" Target="javascript:__doPostBack('gvReport$ctl28893$imgbtn','')" TargetMode="External"/><Relationship Id="rId2957" Type="http://schemas.openxmlformats.org/officeDocument/2006/relationships/hyperlink" Target="javascript:__doPostBack('gvReport$ctl17765$imgbtn','')" TargetMode="External"/><Relationship Id="rId929" Type="http://schemas.openxmlformats.org/officeDocument/2006/relationships/hyperlink" Target="javascript:__doPostBack('gvReport$ctl15704$imgbtn','')" TargetMode="External"/><Relationship Id="rId1559" Type="http://schemas.openxmlformats.org/officeDocument/2006/relationships/hyperlink" Target="javascript:__doPostBack('gvReport$ctl16342$imgbtn','')" TargetMode="External"/><Relationship Id="rId4032" Type="http://schemas.openxmlformats.org/officeDocument/2006/relationships/hyperlink" Target="javascript:__doPostBack('gvReport$ctl18848$imgbtn','')" TargetMode="External"/><Relationship Id="rId5430" Type="http://schemas.openxmlformats.org/officeDocument/2006/relationships/hyperlink" Target="javascript:__doPostBack('gvReport$ctl20278$imgbtn','')" TargetMode="External"/><Relationship Id="rId11981" Type="http://schemas.openxmlformats.org/officeDocument/2006/relationships/hyperlink" Target="javascript:__doPostBack('gvReport$ctl26925$imgbtn','')" TargetMode="External"/><Relationship Id="rId8653" Type="http://schemas.openxmlformats.org/officeDocument/2006/relationships/hyperlink" Target="javascript:__doPostBack('gvReport$ctl23549$imgbtn','')" TargetMode="External"/><Relationship Id="rId9704" Type="http://schemas.openxmlformats.org/officeDocument/2006/relationships/hyperlink" Target="javascript:__doPostBack('gvReport$ctl24610$imgbtn','')" TargetMode="External"/><Relationship Id="rId10583" Type="http://schemas.openxmlformats.org/officeDocument/2006/relationships/hyperlink" Target="javascript:__doPostBack('gvReport$ctl25509$imgbtn','')" TargetMode="External"/><Relationship Id="rId11634" Type="http://schemas.openxmlformats.org/officeDocument/2006/relationships/hyperlink" Target="javascript:__doPostBack('gvReport$ctl26578$imgbtn','')" TargetMode="External"/><Relationship Id="rId7255" Type="http://schemas.openxmlformats.org/officeDocument/2006/relationships/hyperlink" Target="javascript:__doPostBack('gvReport$ctl22125$imgbtn','')" TargetMode="External"/><Relationship Id="rId8306" Type="http://schemas.openxmlformats.org/officeDocument/2006/relationships/hyperlink" Target="javascript:__doPostBack('gvReport$ctl23194$imgbtn','')" TargetMode="External"/><Relationship Id="rId10236" Type="http://schemas.openxmlformats.org/officeDocument/2006/relationships/hyperlink" Target="javascript:__doPostBack('gvReport$ctl25162$imgbtn','')" TargetMode="External"/><Relationship Id="rId3865" Type="http://schemas.openxmlformats.org/officeDocument/2006/relationships/hyperlink" Target="javascript:__doPostBack('gvReport$ctl18681$imgbtn','')" TargetMode="External"/><Relationship Id="rId4916" Type="http://schemas.openxmlformats.org/officeDocument/2006/relationships/hyperlink" Target="javascript:__doPostBack('gvReport$ctl19762$imgbtn','')" TargetMode="External"/><Relationship Id="rId13459" Type="http://schemas.openxmlformats.org/officeDocument/2006/relationships/hyperlink" Target="javascript:__doPostBack('gvReport$ctl28403$imgbtn','')" TargetMode="External"/><Relationship Id="rId786" Type="http://schemas.openxmlformats.org/officeDocument/2006/relationships/hyperlink" Target="javascript:__doPostBack('gvReport$ctl15553$imgbtn','')" TargetMode="External"/><Relationship Id="rId2467" Type="http://schemas.openxmlformats.org/officeDocument/2006/relationships/hyperlink" Target="javascript:__doPostBack('gvReport$ctl17270$imgbtn','')" TargetMode="External"/><Relationship Id="rId3518" Type="http://schemas.openxmlformats.org/officeDocument/2006/relationships/hyperlink" Target="javascript:__doPostBack('gvReport$ctl18326$imgbtn','')" TargetMode="External"/><Relationship Id="rId439" Type="http://schemas.openxmlformats.org/officeDocument/2006/relationships/hyperlink" Target="javascript:__doPostBack('gvReport$ctl15204$imgbtn','')" TargetMode="External"/><Relationship Id="rId1069" Type="http://schemas.openxmlformats.org/officeDocument/2006/relationships/hyperlink" Target="javascript:__doPostBack('gvReport$ctl15844$imgbtn','')" TargetMode="External"/><Relationship Id="rId13940" Type="http://schemas.openxmlformats.org/officeDocument/2006/relationships/hyperlink" Target="javascript:__doPostBack('gvReport$ctl28884$imgbtn','')" TargetMode="External"/><Relationship Id="rId8163" Type="http://schemas.openxmlformats.org/officeDocument/2006/relationships/hyperlink" Target="javascript:__doPostBack('gvReport$ctl23051$imgbtn','')" TargetMode="External"/><Relationship Id="rId9214" Type="http://schemas.openxmlformats.org/officeDocument/2006/relationships/hyperlink" Target="javascript:__doPostBack('gvReport$ctl24112$imgbtn','')" TargetMode="External"/><Relationship Id="rId9561" Type="http://schemas.openxmlformats.org/officeDocument/2006/relationships/hyperlink" Target="javascript:__doPostBack('gvReport$ctl24467$imgbtn','')" TargetMode="External"/><Relationship Id="rId11491" Type="http://schemas.openxmlformats.org/officeDocument/2006/relationships/hyperlink" Target="javascript:__doPostBack('gvReport$ctl26433$imgbtn','')" TargetMode="External"/><Relationship Id="rId12542" Type="http://schemas.openxmlformats.org/officeDocument/2006/relationships/hyperlink" Target="javascript:__doPostBack('gvReport$ctl27486$imgbtn','')" TargetMode="External"/><Relationship Id="rId920" Type="http://schemas.openxmlformats.org/officeDocument/2006/relationships/hyperlink" Target="javascript:__doPostBack('gvReport$ctl15695$imgbtn','')" TargetMode="External"/><Relationship Id="rId1550" Type="http://schemas.openxmlformats.org/officeDocument/2006/relationships/hyperlink" Target="javascript:__doPostBack('gvReport$ctl16333$imgbtn','')" TargetMode="External"/><Relationship Id="rId2601" Type="http://schemas.openxmlformats.org/officeDocument/2006/relationships/hyperlink" Target="javascript:__doPostBack('gvReport$ctl17409$imgbtn','')" TargetMode="External"/><Relationship Id="rId10093" Type="http://schemas.openxmlformats.org/officeDocument/2006/relationships/hyperlink" Target="javascript:__doPostBack('gvReport$ctl25019$imgbtn','')" TargetMode="External"/><Relationship Id="rId11144" Type="http://schemas.openxmlformats.org/officeDocument/2006/relationships/hyperlink" Target="javascript:__doPostBack('gvReport$ctl26082$imgbtn','')" TargetMode="External"/><Relationship Id="rId1203" Type="http://schemas.openxmlformats.org/officeDocument/2006/relationships/hyperlink" Target="javascript:__doPostBack('gvReport$ctl15978$imgbtn','')" TargetMode="External"/><Relationship Id="rId4773" Type="http://schemas.openxmlformats.org/officeDocument/2006/relationships/hyperlink" Target="javascript:__doPostBack('gvReport$ctl19619$imgbtn','')" TargetMode="External"/><Relationship Id="rId5824" Type="http://schemas.openxmlformats.org/officeDocument/2006/relationships/hyperlink" Target="javascript:__doPostBack('gvReport$ctl20680$imgbtn','')" TargetMode="External"/><Relationship Id="rId14367" Type="http://schemas.openxmlformats.org/officeDocument/2006/relationships/hyperlink" Target="javascript:__doPostBack('gvReport$ctl29311$imgbtn','')" TargetMode="External"/><Relationship Id="rId3375" Type="http://schemas.openxmlformats.org/officeDocument/2006/relationships/hyperlink" Target="javascript:__doPostBack('gvReport$ctl18183$imgbtn','')" TargetMode="External"/><Relationship Id="rId4426" Type="http://schemas.openxmlformats.org/officeDocument/2006/relationships/hyperlink" Target="javascript:__doPostBack('gvReport$ctl19266$imgbtn','')" TargetMode="External"/><Relationship Id="rId7996" Type="http://schemas.openxmlformats.org/officeDocument/2006/relationships/hyperlink" Target="javascript:__doPostBack('gvReport$ctl22866$imgbtn','')" TargetMode="External"/><Relationship Id="rId296" Type="http://schemas.openxmlformats.org/officeDocument/2006/relationships/hyperlink" Target="javascript:__doPostBack('gvReport$ctl15059$imgbtn','')" TargetMode="External"/><Relationship Id="rId3028" Type="http://schemas.openxmlformats.org/officeDocument/2006/relationships/hyperlink" Target="javascript:__doPostBack('gvReport$ctl17836$imgbtn','')" TargetMode="External"/><Relationship Id="rId6598" Type="http://schemas.openxmlformats.org/officeDocument/2006/relationships/hyperlink" Target="javascript:__doPostBack('gvReport$ctl21454$imgbtn','')" TargetMode="External"/><Relationship Id="rId7649" Type="http://schemas.openxmlformats.org/officeDocument/2006/relationships/hyperlink" Target="javascript:__doPostBack('gvReport$ctl22519$imgbtn','')" TargetMode="External"/><Relationship Id="rId10977" Type="http://schemas.openxmlformats.org/officeDocument/2006/relationships/hyperlink" Target="javascript:__doPostBack('gvReport$ctl25907$imgbtn','')" TargetMode="External"/><Relationship Id="rId9071" Type="http://schemas.openxmlformats.org/officeDocument/2006/relationships/hyperlink" Target="javascript:__doPostBack('gvReport$ctl23969$imgbtn','')" TargetMode="External"/><Relationship Id="rId12052" Type="http://schemas.openxmlformats.org/officeDocument/2006/relationships/hyperlink" Target="javascript:__doPostBack('gvReport$ctl26996$imgbtn','')" TargetMode="External"/><Relationship Id="rId13450" Type="http://schemas.openxmlformats.org/officeDocument/2006/relationships/hyperlink" Target="javascript:__doPostBack('gvReport$ctl28394$imgbtn','')" TargetMode="External"/><Relationship Id="rId14501" Type="http://schemas.openxmlformats.org/officeDocument/2006/relationships/hyperlink" Target="javascript:__doPostBack('gvReport$ctl29445$imgbtn','')" TargetMode="External"/><Relationship Id="rId430" Type="http://schemas.openxmlformats.org/officeDocument/2006/relationships/hyperlink" Target="javascript:__doPostBack('gvReport$ctl15195$imgbtn','')" TargetMode="External"/><Relationship Id="rId1060" Type="http://schemas.openxmlformats.org/officeDocument/2006/relationships/hyperlink" Target="javascript:__doPostBack('gvReport$ctl15835$imgbtn','')" TargetMode="External"/><Relationship Id="rId2111" Type="http://schemas.openxmlformats.org/officeDocument/2006/relationships/hyperlink" Target="javascript:__doPostBack('gvReport$ctl16894$imgbtn','')" TargetMode="External"/><Relationship Id="rId13103" Type="http://schemas.openxmlformats.org/officeDocument/2006/relationships/hyperlink" Target="javascript:__doPostBack('gvReport$ctl28047$imgbtn','')" TargetMode="External"/><Relationship Id="rId5681" Type="http://schemas.openxmlformats.org/officeDocument/2006/relationships/hyperlink" Target="javascript:__doPostBack('gvReport$ctl20529$imgbtn','')" TargetMode="External"/><Relationship Id="rId6732" Type="http://schemas.openxmlformats.org/officeDocument/2006/relationships/hyperlink" Target="javascript:__doPostBack('gvReport$ctl21602$imgbtn','')" TargetMode="External"/><Relationship Id="rId4283" Type="http://schemas.openxmlformats.org/officeDocument/2006/relationships/hyperlink" Target="javascript:__doPostBack('gvReport$ctl19123$imgbtn','')" TargetMode="External"/><Relationship Id="rId5334" Type="http://schemas.openxmlformats.org/officeDocument/2006/relationships/hyperlink" Target="javascript:__doPostBack('gvReport$ctl20180$imgbtn','')" TargetMode="External"/><Relationship Id="rId9955" Type="http://schemas.openxmlformats.org/officeDocument/2006/relationships/hyperlink" Target="javascript:__doPostBack('gvReport$ctl24877$imgbtn','')" TargetMode="External"/><Relationship Id="rId11885" Type="http://schemas.openxmlformats.org/officeDocument/2006/relationships/hyperlink" Target="javascript:__doPostBack('gvReport$ctl26829$imgbtn','')" TargetMode="External"/><Relationship Id="rId1944" Type="http://schemas.openxmlformats.org/officeDocument/2006/relationships/hyperlink" Target="javascript:__doPostBack('gvReport$ctl16727$imgbtn','')" TargetMode="External"/><Relationship Id="rId8557" Type="http://schemas.openxmlformats.org/officeDocument/2006/relationships/hyperlink" Target="javascript:__doPostBack('gvReport$ctl23445$imgbtn','')" TargetMode="External"/><Relationship Id="rId9608" Type="http://schemas.openxmlformats.org/officeDocument/2006/relationships/hyperlink" Target="javascript:__doPostBack('gvReport$ctl24514$imgbtn','')" TargetMode="External"/><Relationship Id="rId10487" Type="http://schemas.openxmlformats.org/officeDocument/2006/relationships/hyperlink" Target="javascript:__doPostBack('gvReport$ctl25413$imgbtn','')" TargetMode="External"/><Relationship Id="rId11538" Type="http://schemas.openxmlformats.org/officeDocument/2006/relationships/hyperlink" Target="javascript:__doPostBack('gvReport$ctl26482$imgbtn','')" TargetMode="External"/><Relationship Id="rId12936" Type="http://schemas.openxmlformats.org/officeDocument/2006/relationships/hyperlink" Target="javascript:__doPostBack('gvReport$ctl27880$imgbtn','')" TargetMode="External"/><Relationship Id="rId7159" Type="http://schemas.openxmlformats.org/officeDocument/2006/relationships/hyperlink" Target="javascript:__doPostBack('gvReport$ctl22029$imgbtn','')" TargetMode="External"/><Relationship Id="rId14011" Type="http://schemas.openxmlformats.org/officeDocument/2006/relationships/hyperlink" Target="javascript:__doPostBack('gvReport$ctl28955$imgbtn','')" TargetMode="External"/><Relationship Id="rId3769" Type="http://schemas.openxmlformats.org/officeDocument/2006/relationships/hyperlink" Target="javascript:__doPostBack('gvReport$ctl18585$imgbtn','')" TargetMode="External"/><Relationship Id="rId5191" Type="http://schemas.openxmlformats.org/officeDocument/2006/relationships/hyperlink" Target="javascript:__doPostBack('gvReport$ctl20037$imgbtn','')" TargetMode="External"/><Relationship Id="rId6242" Type="http://schemas.openxmlformats.org/officeDocument/2006/relationships/hyperlink" Target="javascript:__doPostBack('gvReport$ctl21098$imgbtn','')" TargetMode="External"/><Relationship Id="rId7640" Type="http://schemas.openxmlformats.org/officeDocument/2006/relationships/hyperlink" Target="javascript:__doPostBack('gvReport$ctl22510$imgbtn','')" TargetMode="External"/><Relationship Id="rId10621" Type="http://schemas.openxmlformats.org/officeDocument/2006/relationships/hyperlink" Target="javascript:__doPostBack('gvReport$ctl25547$imgbtn','')" TargetMode="External"/><Relationship Id="rId12793" Type="http://schemas.openxmlformats.org/officeDocument/2006/relationships/hyperlink" Target="javascript:__doPostBack('gvReport$ctl27737$imgbtn','')" TargetMode="External"/><Relationship Id="rId13844" Type="http://schemas.openxmlformats.org/officeDocument/2006/relationships/hyperlink" Target="javascript:__doPostBack('gvReport$ctl28788$imgbtn','')" TargetMode="External"/><Relationship Id="rId2852" Type="http://schemas.openxmlformats.org/officeDocument/2006/relationships/hyperlink" Target="javascript:__doPostBack('gvReport$ctl17660$imgbtn','')" TargetMode="External"/><Relationship Id="rId3903" Type="http://schemas.openxmlformats.org/officeDocument/2006/relationships/hyperlink" Target="javascript:__doPostBack('gvReport$ctl18719$imgbtn','')" TargetMode="External"/><Relationship Id="rId9465" Type="http://schemas.openxmlformats.org/officeDocument/2006/relationships/hyperlink" Target="javascript:__doPostBack('gvReport$ctl24365$imgbtn','')" TargetMode="External"/><Relationship Id="rId11395" Type="http://schemas.openxmlformats.org/officeDocument/2006/relationships/hyperlink" Target="javascript:__doPostBack('gvReport$ctl26333$imgbtn','')" TargetMode="External"/><Relationship Id="rId12446" Type="http://schemas.openxmlformats.org/officeDocument/2006/relationships/hyperlink" Target="javascript:__doPostBack('gvReport$ctl27390$imgbtn','')" TargetMode="External"/><Relationship Id="rId824" Type="http://schemas.openxmlformats.org/officeDocument/2006/relationships/hyperlink" Target="javascript:__doPostBack('gvReport$ctl15593$imgbtn','')" TargetMode="External"/><Relationship Id="rId1454" Type="http://schemas.openxmlformats.org/officeDocument/2006/relationships/hyperlink" Target="javascript:__doPostBack('gvReport$ctl16235$imgbtn','')" TargetMode="External"/><Relationship Id="rId2505" Type="http://schemas.openxmlformats.org/officeDocument/2006/relationships/hyperlink" Target="javascript:__doPostBack('gvReport$ctl17313$imgbtn','')" TargetMode="External"/><Relationship Id="rId8067" Type="http://schemas.openxmlformats.org/officeDocument/2006/relationships/hyperlink" Target="javascript:__doPostBack('gvReport$ctl22955$imgbtn','')" TargetMode="External"/><Relationship Id="rId9118" Type="http://schemas.openxmlformats.org/officeDocument/2006/relationships/hyperlink" Target="javascript:__doPostBack('gvReport$ctl24016$imgbtn','')" TargetMode="External"/><Relationship Id="rId11048" Type="http://schemas.openxmlformats.org/officeDocument/2006/relationships/hyperlink" Target="javascript:__doPostBack('gvReport$ctl25986$imgbtn','')" TargetMode="External"/><Relationship Id="rId1107" Type="http://schemas.openxmlformats.org/officeDocument/2006/relationships/hyperlink" Target="javascript:__doPostBack('gvReport$ctl15882$imgbtn','')" TargetMode="External"/><Relationship Id="rId4677" Type="http://schemas.openxmlformats.org/officeDocument/2006/relationships/hyperlink" Target="javascript:__doPostBack('gvReport$ctl19523$imgbtn','')" TargetMode="External"/><Relationship Id="rId5728" Type="http://schemas.openxmlformats.org/officeDocument/2006/relationships/hyperlink" Target="javascript:__doPostBack('gvReport$ctl20576$imgbtn','')" TargetMode="External"/><Relationship Id="rId3279" Type="http://schemas.openxmlformats.org/officeDocument/2006/relationships/hyperlink" Target="javascript:__doPostBack('gvReport$ctl18087$imgbtn','')" TargetMode="External"/><Relationship Id="rId7150" Type="http://schemas.openxmlformats.org/officeDocument/2006/relationships/hyperlink" Target="javascript:__doPostBack('gvReport$ctl22020$imgbtn','')" TargetMode="External"/><Relationship Id="rId8201" Type="http://schemas.openxmlformats.org/officeDocument/2006/relationships/hyperlink" Target="javascript:__doPostBack('gvReport$ctl23089$imgbtn','')" TargetMode="External"/><Relationship Id="rId10131" Type="http://schemas.openxmlformats.org/officeDocument/2006/relationships/hyperlink" Target="javascript:__doPostBack('gvReport$ctl25057$imgbtn','')" TargetMode="External"/><Relationship Id="rId3760" Type="http://schemas.openxmlformats.org/officeDocument/2006/relationships/hyperlink" Target="javascript:__doPostBack('gvReport$ctl18576$imgbtn','')" TargetMode="External"/><Relationship Id="rId4811" Type="http://schemas.openxmlformats.org/officeDocument/2006/relationships/hyperlink" Target="javascript:__doPostBack('gvReport$ctl19657$imgbtn','')" TargetMode="External"/><Relationship Id="rId13354" Type="http://schemas.openxmlformats.org/officeDocument/2006/relationships/hyperlink" Target="javascript:__doPostBack('gvReport$ctl28298$imgbtn','')" TargetMode="External"/><Relationship Id="rId14405" Type="http://schemas.openxmlformats.org/officeDocument/2006/relationships/hyperlink" Target="javascript:__doPostBack('gvReport$ctl29349$imgbtn','')" TargetMode="External"/><Relationship Id="rId681" Type="http://schemas.openxmlformats.org/officeDocument/2006/relationships/hyperlink" Target="javascript:__doPostBack('gvReport$ctl15448$imgbtn','')" TargetMode="External"/><Relationship Id="rId2362" Type="http://schemas.openxmlformats.org/officeDocument/2006/relationships/hyperlink" Target="javascript:__doPostBack('gvReport$ctl17155$imgbtn','')" TargetMode="External"/><Relationship Id="rId3413" Type="http://schemas.openxmlformats.org/officeDocument/2006/relationships/hyperlink" Target="javascript:__doPostBack('gvReport$ctl18221$imgbtn','')" TargetMode="External"/><Relationship Id="rId6983" Type="http://schemas.openxmlformats.org/officeDocument/2006/relationships/hyperlink" Target="javascript:__doPostBack('gvReport$ctl21853$imgbtn','')" TargetMode="External"/><Relationship Id="rId13007" Type="http://schemas.openxmlformats.org/officeDocument/2006/relationships/hyperlink" Target="javascript:__doPostBack('gvReport$ctl27951$imgbtn','')" TargetMode="External"/><Relationship Id="rId334" Type="http://schemas.openxmlformats.org/officeDocument/2006/relationships/hyperlink" Target="javascript:__doPostBack('gvReport$ctl15097$imgbtn','')" TargetMode="External"/><Relationship Id="rId2015" Type="http://schemas.openxmlformats.org/officeDocument/2006/relationships/hyperlink" Target="javascript:__doPostBack('gvReport$ctl16798$imgbtn','')" TargetMode="External"/><Relationship Id="rId5585" Type="http://schemas.openxmlformats.org/officeDocument/2006/relationships/hyperlink" Target="javascript:__doPostBack('gvReport$ctl20433$imgbtn','')" TargetMode="External"/><Relationship Id="rId6636" Type="http://schemas.openxmlformats.org/officeDocument/2006/relationships/hyperlink" Target="javascript:__doPostBack('gvReport$ctl21492$imgbtn','')" TargetMode="External"/><Relationship Id="rId4187" Type="http://schemas.openxmlformats.org/officeDocument/2006/relationships/hyperlink" Target="javascript:__doPostBack('gvReport$ctl19027$imgbtn','')" TargetMode="External"/><Relationship Id="rId5238" Type="http://schemas.openxmlformats.org/officeDocument/2006/relationships/hyperlink" Target="javascript:__doPostBack('gvReport$ctl20084$imgbtn','')" TargetMode="External"/><Relationship Id="rId9859" Type="http://schemas.openxmlformats.org/officeDocument/2006/relationships/hyperlink" Target="javascript:__doPostBack('gvReport$ctl24781$imgbtn','')" TargetMode="External"/><Relationship Id="rId11789" Type="http://schemas.openxmlformats.org/officeDocument/2006/relationships/hyperlink" Target="javascript:__doPostBack('gvReport$ctl26733$imgbtn','')" TargetMode="External"/><Relationship Id="rId14262" Type="http://schemas.openxmlformats.org/officeDocument/2006/relationships/hyperlink" Target="javascript:__doPostBack('gvReport$ctl29206$imgbtn','')" TargetMode="External"/><Relationship Id="rId1848" Type="http://schemas.openxmlformats.org/officeDocument/2006/relationships/hyperlink" Target="javascript:__doPostBack('gvReport$ctl16631$imgbtn','')" TargetMode="External"/><Relationship Id="rId3270" Type="http://schemas.openxmlformats.org/officeDocument/2006/relationships/hyperlink" Target="javascript:__doPostBack('gvReport$ctl18078$imgbtn','')" TargetMode="External"/><Relationship Id="rId4321" Type="http://schemas.openxmlformats.org/officeDocument/2006/relationships/hyperlink" Target="javascript:__doPostBack('gvReport$ctl19161$imgbtn','')" TargetMode="External"/><Relationship Id="rId191" Type="http://schemas.openxmlformats.org/officeDocument/2006/relationships/hyperlink" Target="javascript:__doPostBack('gvReport$ctl14950$imgbtn','')" TargetMode="External"/><Relationship Id="rId7891" Type="http://schemas.openxmlformats.org/officeDocument/2006/relationships/hyperlink" Target="javascript:__doPostBack('gvReport$ctl22761$imgbtn','')" TargetMode="External"/><Relationship Id="rId8942" Type="http://schemas.openxmlformats.org/officeDocument/2006/relationships/hyperlink" Target="javascript:__doPostBack('gvReport$ctl23838$imgbtn','')" TargetMode="External"/><Relationship Id="rId10872" Type="http://schemas.openxmlformats.org/officeDocument/2006/relationships/hyperlink" Target="javascript:__doPostBack('gvReport$ctl25802$imgbtn','')" TargetMode="External"/><Relationship Id="rId11923" Type="http://schemas.openxmlformats.org/officeDocument/2006/relationships/hyperlink" Target="javascript:__doPostBack('gvReport$ctl26867$imgbtn','')" TargetMode="External"/><Relationship Id="rId5095" Type="http://schemas.openxmlformats.org/officeDocument/2006/relationships/hyperlink" Target="javascript:__doPostBack('gvReport$ctl19941$imgbtn','')" TargetMode="External"/><Relationship Id="rId6493" Type="http://schemas.openxmlformats.org/officeDocument/2006/relationships/hyperlink" Target="javascript:__doPostBack('gvReport$ctl21349$imgbtn','')" TargetMode="External"/><Relationship Id="rId7544" Type="http://schemas.openxmlformats.org/officeDocument/2006/relationships/hyperlink" Target="javascript:__doPostBack('gvReport$ctl22414$imgbtn','')" TargetMode="External"/><Relationship Id="rId10525" Type="http://schemas.openxmlformats.org/officeDocument/2006/relationships/hyperlink" Target="javascript:__doPostBack('gvReport$ctl25451$imgbtn','')" TargetMode="External"/><Relationship Id="rId6146" Type="http://schemas.openxmlformats.org/officeDocument/2006/relationships/hyperlink" Target="javascript:__doPostBack('gvReport$ctl21002$imgbtn','')" TargetMode="External"/><Relationship Id="rId12697" Type="http://schemas.openxmlformats.org/officeDocument/2006/relationships/hyperlink" Target="javascript:__doPostBack('gvReport$ctl27641$imgbtn','')" TargetMode="External"/><Relationship Id="rId13748" Type="http://schemas.openxmlformats.org/officeDocument/2006/relationships/hyperlink" Target="javascript:__doPostBack('gvReport$ctl28692$imgbtn','')" TargetMode="External"/><Relationship Id="rId2756" Type="http://schemas.openxmlformats.org/officeDocument/2006/relationships/hyperlink" Target="javascript:__doPostBack('gvReport$ctl17564$imgbtn','')" TargetMode="External"/><Relationship Id="rId3807" Type="http://schemas.openxmlformats.org/officeDocument/2006/relationships/hyperlink" Target="javascript:__doPostBack('gvReport$ctl18623$imgbtn','')" TargetMode="External"/><Relationship Id="rId9369" Type="http://schemas.openxmlformats.org/officeDocument/2006/relationships/hyperlink" Target="javascript:__doPostBack('gvReport$ctl24269$imgbtn','')" TargetMode="External"/><Relationship Id="rId11299" Type="http://schemas.openxmlformats.org/officeDocument/2006/relationships/hyperlink" Target="javascript:__doPostBack('gvReport$ctl26237$imgbtn','')" TargetMode="External"/><Relationship Id="rId728" Type="http://schemas.openxmlformats.org/officeDocument/2006/relationships/hyperlink" Target="javascript:__doPostBack('gvReport$ctl15495$imgbtn','')" TargetMode="External"/><Relationship Id="rId1358" Type="http://schemas.openxmlformats.org/officeDocument/2006/relationships/hyperlink" Target="javascript:__doPostBack('gvReport$ctl16133$imgbtn','')" TargetMode="External"/><Relationship Id="rId2409" Type="http://schemas.openxmlformats.org/officeDocument/2006/relationships/hyperlink" Target="javascript:__doPostBack('gvReport$ctl17202$imgbtn','')" TargetMode="External"/><Relationship Id="rId5979" Type="http://schemas.openxmlformats.org/officeDocument/2006/relationships/hyperlink" Target="javascript:__doPostBack('gvReport$ctl20835$imgbtn','')" TargetMode="External"/><Relationship Id="rId64" Type="http://schemas.openxmlformats.org/officeDocument/2006/relationships/hyperlink" Target="javascript:__doPostBack('gvReport$ctl14823$imgbtn','')" TargetMode="External"/><Relationship Id="rId8452" Type="http://schemas.openxmlformats.org/officeDocument/2006/relationships/hyperlink" Target="javascript:__doPostBack('gvReport$ctl23340$imgbtn','')" TargetMode="External"/><Relationship Id="rId9503" Type="http://schemas.openxmlformats.org/officeDocument/2006/relationships/hyperlink" Target="javascript:__doPostBack('gvReport$ctl24403$imgbtn','')" TargetMode="External"/><Relationship Id="rId9850" Type="http://schemas.openxmlformats.org/officeDocument/2006/relationships/hyperlink" Target="javascript:__doPostBack('gvReport$ctl24768$imgbtn','')" TargetMode="External"/><Relationship Id="rId11780" Type="http://schemas.openxmlformats.org/officeDocument/2006/relationships/hyperlink" Target="javascript:__doPostBack('gvReport$ctl26724$imgbtn','')" TargetMode="External"/><Relationship Id="rId12831" Type="http://schemas.openxmlformats.org/officeDocument/2006/relationships/hyperlink" Target="javascript:__doPostBack('gvReport$ctl27775$imgbtn','')" TargetMode="External"/><Relationship Id="rId7054" Type="http://schemas.openxmlformats.org/officeDocument/2006/relationships/hyperlink" Target="javascript:__doPostBack('gvReport$ctl21924$imgbtn','')" TargetMode="External"/><Relationship Id="rId8105" Type="http://schemas.openxmlformats.org/officeDocument/2006/relationships/hyperlink" Target="javascript:__doPostBack('gvReport$ctl22993$imgbtn','')" TargetMode="External"/><Relationship Id="rId10382" Type="http://schemas.openxmlformats.org/officeDocument/2006/relationships/hyperlink" Target="javascript:__doPostBack('gvReport$ctl25308$imgbtn','')" TargetMode="External"/><Relationship Id="rId11433" Type="http://schemas.openxmlformats.org/officeDocument/2006/relationships/hyperlink" Target="javascript:__doPostBack('gvReport$ctl26371$imgbtn','')" TargetMode="External"/><Relationship Id="rId10035" Type="http://schemas.openxmlformats.org/officeDocument/2006/relationships/hyperlink" Target="javascript:__doPostBack('gvReport$ctl24959$imgbtn','')" TargetMode="External"/><Relationship Id="rId3664" Type="http://schemas.openxmlformats.org/officeDocument/2006/relationships/hyperlink" Target="javascript:__doPostBack('gvReport$ctl18480$imgbtn','')" TargetMode="External"/><Relationship Id="rId4715" Type="http://schemas.openxmlformats.org/officeDocument/2006/relationships/hyperlink" Target="javascript:__doPostBack('gvReport$ctl19561$imgbtn','')" TargetMode="External"/><Relationship Id="rId13258" Type="http://schemas.openxmlformats.org/officeDocument/2006/relationships/hyperlink" Target="javascript:__doPostBack('gvReport$ctl28202$imgbtn','')" TargetMode="External"/><Relationship Id="rId14309" Type="http://schemas.openxmlformats.org/officeDocument/2006/relationships/hyperlink" Target="javascript:__doPostBack('gvReport$ctl29253$imgbtn','')" TargetMode="External"/><Relationship Id="rId585" Type="http://schemas.openxmlformats.org/officeDocument/2006/relationships/hyperlink" Target="javascript:__doPostBack('gvReport$ctl15350$imgbtn','')" TargetMode="External"/><Relationship Id="rId2266" Type="http://schemas.openxmlformats.org/officeDocument/2006/relationships/hyperlink" Target="javascript:__doPostBack('gvReport$ctl17057$imgbtn','')" TargetMode="External"/><Relationship Id="rId3317" Type="http://schemas.openxmlformats.org/officeDocument/2006/relationships/hyperlink" Target="javascript:__doPostBack('gvReport$ctl18125$imgbtn','')" TargetMode="External"/><Relationship Id="rId6887" Type="http://schemas.openxmlformats.org/officeDocument/2006/relationships/hyperlink" Target="javascript:__doPostBack('gvReport$ctl21757$imgbtn','')" TargetMode="External"/><Relationship Id="rId7938" Type="http://schemas.openxmlformats.org/officeDocument/2006/relationships/hyperlink" Target="javascript:__doPostBack('gvReport$ctl22808$imgbtn','')" TargetMode="External"/><Relationship Id="rId238" Type="http://schemas.openxmlformats.org/officeDocument/2006/relationships/hyperlink" Target="javascript:__doPostBack('gvReport$ctl14999$imgbtn','')" TargetMode="External"/><Relationship Id="rId5489" Type="http://schemas.openxmlformats.org/officeDocument/2006/relationships/hyperlink" Target="javascript:__doPostBack('gvReport$ctl20337$imgbtn','')" TargetMode="External"/><Relationship Id="rId9360" Type="http://schemas.openxmlformats.org/officeDocument/2006/relationships/hyperlink" Target="javascript:__doPostBack('gvReport$ctl24260$imgbtn','')" TargetMode="External"/><Relationship Id="rId10919" Type="http://schemas.openxmlformats.org/officeDocument/2006/relationships/hyperlink" Target="javascript:__doPostBack('gvReport$ctl25849$imgbtn','')" TargetMode="External"/><Relationship Id="rId11290" Type="http://schemas.openxmlformats.org/officeDocument/2006/relationships/hyperlink" Target="javascript:__doPostBack('gvReport$ctl26228$imgbtn','')" TargetMode="External"/><Relationship Id="rId12341" Type="http://schemas.openxmlformats.org/officeDocument/2006/relationships/hyperlink" Target="javascript:__doPostBack('gvReport$ctl27285$imgbtn','')" TargetMode="External"/><Relationship Id="rId2400" Type="http://schemas.openxmlformats.org/officeDocument/2006/relationships/hyperlink" Target="javascript:__doPostBack('gvReport$ctl17193$imgbtn','')" TargetMode="External"/><Relationship Id="rId9013" Type="http://schemas.openxmlformats.org/officeDocument/2006/relationships/hyperlink" Target="javascript:__doPostBack('gvReport$ctl23911$imgbtn','')" TargetMode="External"/><Relationship Id="rId1002" Type="http://schemas.openxmlformats.org/officeDocument/2006/relationships/hyperlink" Target="javascript:__doPostBack('gvReport$ctl15777$imgbtn','')" TargetMode="External"/><Relationship Id="rId5970" Type="http://schemas.openxmlformats.org/officeDocument/2006/relationships/hyperlink" Target="javascript:__doPostBack('gvReport$ctl20826$imgbtn','')" TargetMode="External"/><Relationship Id="rId3174" Type="http://schemas.openxmlformats.org/officeDocument/2006/relationships/hyperlink" Target="javascript:__doPostBack('gvReport$ctl17982$imgbtn','')" TargetMode="External"/><Relationship Id="rId4572" Type="http://schemas.openxmlformats.org/officeDocument/2006/relationships/hyperlink" Target="javascript:__doPostBack('gvReport$ctl19416$imgbtn','')" TargetMode="External"/><Relationship Id="rId5623" Type="http://schemas.openxmlformats.org/officeDocument/2006/relationships/hyperlink" Target="javascript:__doPostBack('gvReport$ctl20471$imgbtn','')" TargetMode="External"/><Relationship Id="rId14166" Type="http://schemas.openxmlformats.org/officeDocument/2006/relationships/hyperlink" Target="javascript:__doPostBack('gvReport$ctl29110$imgbtn','')" TargetMode="External"/><Relationship Id="rId4225" Type="http://schemas.openxmlformats.org/officeDocument/2006/relationships/hyperlink" Target="javascript:__doPostBack('gvReport$ctl19065$imgbtn','')" TargetMode="External"/><Relationship Id="rId7795" Type="http://schemas.openxmlformats.org/officeDocument/2006/relationships/hyperlink" Target="javascript:__doPostBack('gvReport$ctl22665$imgbtn','')" TargetMode="External"/><Relationship Id="rId8846" Type="http://schemas.openxmlformats.org/officeDocument/2006/relationships/hyperlink" Target="javascript:__doPostBack('gvReport$ctl23742$imgbtn','')" TargetMode="External"/><Relationship Id="rId10776" Type="http://schemas.openxmlformats.org/officeDocument/2006/relationships/hyperlink" Target="javascript:__doPostBack('gvReport$ctl25706$imgbtn','')" TargetMode="External"/><Relationship Id="rId11827" Type="http://schemas.openxmlformats.org/officeDocument/2006/relationships/hyperlink" Target="javascript:__doPostBack('gvReport$ctl26771$imgbtn','')" TargetMode="External"/><Relationship Id="rId6397" Type="http://schemas.openxmlformats.org/officeDocument/2006/relationships/hyperlink" Target="javascript:__doPostBack('gvReport$ctl21253$imgbtn','')" TargetMode="External"/><Relationship Id="rId7448" Type="http://schemas.openxmlformats.org/officeDocument/2006/relationships/hyperlink" Target="javascript:__doPostBack('gvReport$ctl22318$imgbtn','')" TargetMode="External"/><Relationship Id="rId10429" Type="http://schemas.openxmlformats.org/officeDocument/2006/relationships/hyperlink" Target="javascript:__doPostBack('gvReport$ctl25355$imgbtn','')" TargetMode="External"/><Relationship Id="rId14300" Type="http://schemas.openxmlformats.org/officeDocument/2006/relationships/hyperlink" Target="javascript:__doPostBack('gvReport$ctl29244$imgbtn','')" TargetMode="External"/><Relationship Id="rId13999" Type="http://schemas.openxmlformats.org/officeDocument/2006/relationships/hyperlink" Target="javascript:__doPostBack('gvReport$ctl28943$imgbtn','')" TargetMode="External"/><Relationship Id="rId979" Type="http://schemas.openxmlformats.org/officeDocument/2006/relationships/hyperlink" Target="javascript:__doPostBack('gvReport$ctl15754$imgbtn','')" TargetMode="External"/><Relationship Id="rId5480" Type="http://schemas.openxmlformats.org/officeDocument/2006/relationships/hyperlink" Target="javascript:__doPostBack('gvReport$ctl20328$imgbtn','')" TargetMode="External"/><Relationship Id="rId6531" Type="http://schemas.openxmlformats.org/officeDocument/2006/relationships/hyperlink" Target="javascript:__doPostBack('gvReport$ctl21387$imgbtn','')" TargetMode="External"/><Relationship Id="rId10910" Type="http://schemas.openxmlformats.org/officeDocument/2006/relationships/hyperlink" Target="javascript:__doPostBack('gvReport$ctl25840$imgbtn','')" TargetMode="External"/><Relationship Id="rId4082" Type="http://schemas.openxmlformats.org/officeDocument/2006/relationships/hyperlink" Target="javascript:__doPostBack('gvReport$ctl18916$imgbtn','')" TargetMode="External"/><Relationship Id="rId5133" Type="http://schemas.openxmlformats.org/officeDocument/2006/relationships/hyperlink" Target="javascript:__doPostBack('gvReport$ctl19979$imgbtn','')" TargetMode="External"/><Relationship Id="rId9754" Type="http://schemas.openxmlformats.org/officeDocument/2006/relationships/hyperlink" Target="javascript:__doPostBack('gvReport$ctl24660$imgbtn','')" TargetMode="External"/><Relationship Id="rId11684" Type="http://schemas.openxmlformats.org/officeDocument/2006/relationships/hyperlink" Target="javascript:__doPostBack('gvReport$ctl26628$imgbtn','')" TargetMode="External"/><Relationship Id="rId12735" Type="http://schemas.openxmlformats.org/officeDocument/2006/relationships/hyperlink" Target="javascript:__doPostBack('gvReport$ctl27679$imgbtn','')" TargetMode="External"/><Relationship Id="rId1743" Type="http://schemas.openxmlformats.org/officeDocument/2006/relationships/hyperlink" Target="javascript:__doPostBack('gvReport$ctl16526$imgbtn','')" TargetMode="External"/><Relationship Id="rId8009" Type="http://schemas.openxmlformats.org/officeDocument/2006/relationships/hyperlink" Target="javascript:__doPostBack('gvReport$ctl22879$imgbtn','')" TargetMode="External"/><Relationship Id="rId8356" Type="http://schemas.openxmlformats.org/officeDocument/2006/relationships/hyperlink" Target="javascript:__doPostBack('gvReport$ctl23244$imgbtn','')" TargetMode="External"/><Relationship Id="rId9407" Type="http://schemas.openxmlformats.org/officeDocument/2006/relationships/hyperlink" Target="javascript:__doPostBack('gvReport$ctl24307$imgbtn','')" TargetMode="External"/><Relationship Id="rId10286" Type="http://schemas.openxmlformats.org/officeDocument/2006/relationships/hyperlink" Target="javascript:__doPostBack('gvReport$ctl25212$imgbtn','')" TargetMode="External"/><Relationship Id="rId11337" Type="http://schemas.openxmlformats.org/officeDocument/2006/relationships/hyperlink" Target="javascript:__doPostBack('gvReport$ctl26275$imgbtn','')" TargetMode="External"/><Relationship Id="rId4966" Type="http://schemas.openxmlformats.org/officeDocument/2006/relationships/hyperlink" Target="javascript:__doPostBack('gvReport$ctl19812$imgbtn','')" TargetMode="External"/><Relationship Id="rId3568" Type="http://schemas.openxmlformats.org/officeDocument/2006/relationships/hyperlink" Target="javascript:__doPostBack('gvReport$ctl18384$imgbtn','')" TargetMode="External"/><Relationship Id="rId4619" Type="http://schemas.openxmlformats.org/officeDocument/2006/relationships/hyperlink" Target="javascript:__doPostBack('gvReport$ctl19465$imgbtn','')" TargetMode="External"/><Relationship Id="rId10420" Type="http://schemas.openxmlformats.org/officeDocument/2006/relationships/hyperlink" Target="javascript:__doPostBack('gvReport$ctl25346$imgbtn','')" TargetMode="External"/><Relationship Id="rId489" Type="http://schemas.openxmlformats.org/officeDocument/2006/relationships/hyperlink" Target="javascript:__doPostBack('gvReport$ctl15254$imgbtn','')" TargetMode="External"/><Relationship Id="rId6041" Type="http://schemas.openxmlformats.org/officeDocument/2006/relationships/hyperlink" Target="javascript:__doPostBack('gvReport$ctl20897$imgbtn','')" TargetMode="External"/><Relationship Id="rId13990" Type="http://schemas.openxmlformats.org/officeDocument/2006/relationships/hyperlink" Target="javascript:__doPostBack('gvReport$ctl28934$imgbtn','')" TargetMode="External"/><Relationship Id="rId9264" Type="http://schemas.openxmlformats.org/officeDocument/2006/relationships/hyperlink" Target="javascript:__doPostBack('gvReport$ctl24162$imgbtn','')" TargetMode="External"/><Relationship Id="rId12592" Type="http://schemas.openxmlformats.org/officeDocument/2006/relationships/hyperlink" Target="javascript:__doPostBack('gvReport$ctl27536$imgbtn','')" TargetMode="External"/><Relationship Id="rId13643" Type="http://schemas.openxmlformats.org/officeDocument/2006/relationships/hyperlink" Target="javascript:__doPostBack('gvReport$ctl28587$imgbtn','')" TargetMode="External"/><Relationship Id="rId970" Type="http://schemas.openxmlformats.org/officeDocument/2006/relationships/hyperlink" Target="javascript:__doPostBack('gvReport$ctl15745$imgbtn','')" TargetMode="External"/><Relationship Id="rId1253" Type="http://schemas.openxmlformats.org/officeDocument/2006/relationships/hyperlink" Target="javascript:__doPostBack('gvReport$ctl16028$imgbtn','')" TargetMode="External"/><Relationship Id="rId2651" Type="http://schemas.openxmlformats.org/officeDocument/2006/relationships/hyperlink" Target="javascript:__doPostBack('gvReport$ctl17459$imgbtn','')" TargetMode="External"/><Relationship Id="rId3702" Type="http://schemas.openxmlformats.org/officeDocument/2006/relationships/hyperlink" Target="javascript:__doPostBack('gvReport$ctl18518$imgbtn','')" TargetMode="External"/><Relationship Id="rId11194" Type="http://schemas.openxmlformats.org/officeDocument/2006/relationships/hyperlink" Target="javascript:__doPostBack('gvReport$ctl26132$imgbtn','')" TargetMode="External"/><Relationship Id="rId12245" Type="http://schemas.openxmlformats.org/officeDocument/2006/relationships/hyperlink" Target="javascript:__doPostBack('gvReport$ctl27189$imgbtn','')" TargetMode="External"/><Relationship Id="rId623" Type="http://schemas.openxmlformats.org/officeDocument/2006/relationships/hyperlink" Target="javascript:__doPostBack('gvReport$ctl15388$imgbtn','')" TargetMode="External"/><Relationship Id="rId2304" Type="http://schemas.openxmlformats.org/officeDocument/2006/relationships/hyperlink" Target="javascript:__doPostBack('gvReport$ctl17095$imgbtn','')" TargetMode="External"/><Relationship Id="rId5874" Type="http://schemas.openxmlformats.org/officeDocument/2006/relationships/hyperlink" Target="javascript:__doPostBack('gvReport$ctl20730$imgbtn','')" TargetMode="External"/><Relationship Id="rId6925" Type="http://schemas.openxmlformats.org/officeDocument/2006/relationships/hyperlink" Target="javascript:__doPostBack('gvReport$ctl21795$imgbtn','')" TargetMode="External"/><Relationship Id="rId4476" Type="http://schemas.openxmlformats.org/officeDocument/2006/relationships/hyperlink" Target="javascript:__doPostBack('gvReport$ctl19316$imgbtn','')" TargetMode="External"/><Relationship Id="rId5527" Type="http://schemas.openxmlformats.org/officeDocument/2006/relationships/hyperlink" Target="javascript:__doPostBack('gvReport$ctl20375$imgbtn','')" TargetMode="External"/><Relationship Id="rId3078" Type="http://schemas.openxmlformats.org/officeDocument/2006/relationships/hyperlink" Target="javascript:__doPostBack('gvReport$ctl17886$imgbtn','')" TargetMode="External"/><Relationship Id="rId4129" Type="http://schemas.openxmlformats.org/officeDocument/2006/relationships/hyperlink" Target="javascript:__doPostBack('gvReport$ctl18969$imgbtn','')" TargetMode="External"/><Relationship Id="rId7699" Type="http://schemas.openxmlformats.org/officeDocument/2006/relationships/hyperlink" Target="javascript:__doPostBack('gvReport$ctl22569$imgbtn','')" TargetMode="External"/><Relationship Id="rId8000" Type="http://schemas.openxmlformats.org/officeDocument/2006/relationships/hyperlink" Target="javascript:__doPostBack('gvReport$ctl22870$imgbtn','')" TargetMode="External"/><Relationship Id="rId14551" Type="http://schemas.openxmlformats.org/officeDocument/2006/relationships/hyperlink" Target="javascript:__doPostBack('gvReport$ctl29495$imgbtn','')" TargetMode="External"/><Relationship Id="rId4610" Type="http://schemas.openxmlformats.org/officeDocument/2006/relationships/hyperlink" Target="javascript:__doPostBack('gvReport$ctl19456$imgbtn','')" TargetMode="External"/><Relationship Id="rId13153" Type="http://schemas.openxmlformats.org/officeDocument/2006/relationships/hyperlink" Target="javascript:__doPostBack('gvReport$ctl28097$imgbtn','')" TargetMode="External"/><Relationship Id="rId14204" Type="http://schemas.openxmlformats.org/officeDocument/2006/relationships/hyperlink" Target="javascript:__doPostBack('gvReport$ctl29148$imgbtn','')" TargetMode="External"/><Relationship Id="rId480" Type="http://schemas.openxmlformats.org/officeDocument/2006/relationships/hyperlink" Target="javascript:__doPostBack('gvReport$ctl15245$imgbtn','')" TargetMode="External"/><Relationship Id="rId2161" Type="http://schemas.openxmlformats.org/officeDocument/2006/relationships/hyperlink" Target="javascript:__doPostBack('gvReport$ctl16952$imgbtn','')" TargetMode="External"/><Relationship Id="rId3212" Type="http://schemas.openxmlformats.org/officeDocument/2006/relationships/hyperlink" Target="javascript:__doPostBack('gvReport$ctl18020$imgbtn','')" TargetMode="External"/><Relationship Id="rId133" Type="http://schemas.openxmlformats.org/officeDocument/2006/relationships/hyperlink" Target="javascript:__doPostBack('gvReport$ctl14892$imgbtn','')" TargetMode="External"/><Relationship Id="rId5384" Type="http://schemas.openxmlformats.org/officeDocument/2006/relationships/hyperlink" Target="javascript:__doPostBack('gvReport$ctl20232$imgbtn','')" TargetMode="External"/><Relationship Id="rId6782" Type="http://schemas.openxmlformats.org/officeDocument/2006/relationships/hyperlink" Target="javascript:__doPostBack('gvReport$ctl21652$imgbtn','')" TargetMode="External"/><Relationship Id="rId7833" Type="http://schemas.openxmlformats.org/officeDocument/2006/relationships/hyperlink" Target="javascript:__doPostBack('gvReport$ctl22703$imgbtn','')" TargetMode="External"/><Relationship Id="rId10814" Type="http://schemas.openxmlformats.org/officeDocument/2006/relationships/hyperlink" Target="javascript:__doPostBack('gvReport$ctl25744$imgbtn','')" TargetMode="External"/><Relationship Id="rId5037" Type="http://schemas.openxmlformats.org/officeDocument/2006/relationships/hyperlink" Target="javascript:__doPostBack('gvReport$ctl19883$imgbtn','')" TargetMode="External"/><Relationship Id="rId6435" Type="http://schemas.openxmlformats.org/officeDocument/2006/relationships/hyperlink" Target="javascript:__doPostBack('gvReport$ctl21291$imgbtn','')" TargetMode="External"/><Relationship Id="rId12986" Type="http://schemas.openxmlformats.org/officeDocument/2006/relationships/hyperlink" Target="javascript:__doPostBack('gvReport$ctl27930$imgbtn','')" TargetMode="External"/><Relationship Id="rId1994" Type="http://schemas.openxmlformats.org/officeDocument/2006/relationships/hyperlink" Target="javascript:__doPostBack('gvReport$ctl16777$imgbtn','')" TargetMode="External"/><Relationship Id="rId9658" Type="http://schemas.openxmlformats.org/officeDocument/2006/relationships/hyperlink" Target="javascript:__doPostBack('gvReport$ctl24564$imgbtn','')" TargetMode="External"/><Relationship Id="rId11588" Type="http://schemas.openxmlformats.org/officeDocument/2006/relationships/hyperlink" Target="javascript:__doPostBack('gvReport$ctl26532$imgbtn','')" TargetMode="External"/><Relationship Id="rId12639" Type="http://schemas.openxmlformats.org/officeDocument/2006/relationships/hyperlink" Target="javascript:__doPostBack('gvReport$ctl27583$imgbtn','')" TargetMode="External"/><Relationship Id="rId1647" Type="http://schemas.openxmlformats.org/officeDocument/2006/relationships/hyperlink" Target="javascript:__doPostBack('gvReport$ctl16430$imgbtn','')" TargetMode="External"/><Relationship Id="rId14061" Type="http://schemas.openxmlformats.org/officeDocument/2006/relationships/hyperlink" Target="javascript:__doPostBack('gvReport$ctl29005$imgbtn','')" TargetMode="External"/><Relationship Id="rId4120" Type="http://schemas.openxmlformats.org/officeDocument/2006/relationships/hyperlink" Target="javascript:__doPostBack('gvReport$ctl18960$imgbtn','')" TargetMode="External"/><Relationship Id="rId7690" Type="http://schemas.openxmlformats.org/officeDocument/2006/relationships/hyperlink" Target="javascript:__doPostBack('gvReport$ctl22560$imgbtn','')" TargetMode="External"/><Relationship Id="rId8741" Type="http://schemas.openxmlformats.org/officeDocument/2006/relationships/hyperlink" Target="javascript:__doPostBack('gvReport$ctl23637$imgbtn','')" TargetMode="External"/><Relationship Id="rId6292" Type="http://schemas.openxmlformats.org/officeDocument/2006/relationships/hyperlink" Target="javascript:__doPostBack('gvReport$ctl21148$imgbtn','')" TargetMode="External"/><Relationship Id="rId7343" Type="http://schemas.openxmlformats.org/officeDocument/2006/relationships/hyperlink" Target="javascript:__doPostBack('gvReport$ctl22213$imgbtn','')" TargetMode="External"/><Relationship Id="rId10671" Type="http://schemas.openxmlformats.org/officeDocument/2006/relationships/hyperlink" Target="javascript:__doPostBack('gvReport$ctl25597$imgbtn','')" TargetMode="External"/><Relationship Id="rId11722" Type="http://schemas.openxmlformats.org/officeDocument/2006/relationships/hyperlink" Target="javascript:__doPostBack('gvReport$ctl26666$imgbtn','')" TargetMode="External"/><Relationship Id="rId10324" Type="http://schemas.openxmlformats.org/officeDocument/2006/relationships/hyperlink" Target="javascript:__doPostBack('gvReport$ctl25250$imgbtn','')" TargetMode="External"/><Relationship Id="rId13894" Type="http://schemas.openxmlformats.org/officeDocument/2006/relationships/hyperlink" Target="javascript:__doPostBack('gvReport$ctl28838$imgbtn','')" TargetMode="External"/><Relationship Id="rId3953" Type="http://schemas.openxmlformats.org/officeDocument/2006/relationships/hyperlink" Target="javascript:__doPostBack('gvReport$ctl18769$imgbtn','')" TargetMode="External"/><Relationship Id="rId9168" Type="http://schemas.openxmlformats.org/officeDocument/2006/relationships/hyperlink" Target="javascript:__doPostBack('gvReport$ctl24066$imgbtn','')" TargetMode="External"/><Relationship Id="rId12496" Type="http://schemas.openxmlformats.org/officeDocument/2006/relationships/hyperlink" Target="javascript:__doPostBack('gvReport$ctl27440$imgbtn','')" TargetMode="External"/><Relationship Id="rId13547" Type="http://schemas.openxmlformats.org/officeDocument/2006/relationships/hyperlink" Target="javascript:__doPostBack('gvReport$ctl28491$imgbtn','')" TargetMode="External"/><Relationship Id="rId874" Type="http://schemas.openxmlformats.org/officeDocument/2006/relationships/hyperlink" Target="javascript:__doPostBack('gvReport$ctl15647$imgbtn','')" TargetMode="External"/><Relationship Id="rId2555" Type="http://schemas.openxmlformats.org/officeDocument/2006/relationships/hyperlink" Target="javascript:__doPostBack('gvReport$ctl17363$imgbtn','')" TargetMode="External"/><Relationship Id="rId3606" Type="http://schemas.openxmlformats.org/officeDocument/2006/relationships/hyperlink" Target="javascript:__doPostBack('gvReport$ctl18422$imgbtn','')" TargetMode="External"/><Relationship Id="rId11098" Type="http://schemas.openxmlformats.org/officeDocument/2006/relationships/hyperlink" Target="javascript:__doPostBack('gvReport$ctl26036$imgbtn','')" TargetMode="External"/><Relationship Id="rId12149" Type="http://schemas.openxmlformats.org/officeDocument/2006/relationships/hyperlink" Target="javascript:__doPostBack('gvReport$ctl27093$imgbtn','')" TargetMode="External"/><Relationship Id="rId527" Type="http://schemas.openxmlformats.org/officeDocument/2006/relationships/hyperlink" Target="javascript:__doPostBack('gvReport$ctl15292$imgbtn','')" TargetMode="External"/><Relationship Id="rId1157" Type="http://schemas.openxmlformats.org/officeDocument/2006/relationships/hyperlink" Target="javascript:__doPostBack('gvReport$ctl15932$imgbtn','')" TargetMode="External"/><Relationship Id="rId2208" Type="http://schemas.openxmlformats.org/officeDocument/2006/relationships/hyperlink" Target="javascript:__doPostBack('gvReport$ctl16999$imgbtn','')" TargetMode="External"/><Relationship Id="rId5778" Type="http://schemas.openxmlformats.org/officeDocument/2006/relationships/hyperlink" Target="javascript:__doPostBack('gvReport$ctl20634$imgbtn','')" TargetMode="External"/><Relationship Id="rId6829" Type="http://schemas.openxmlformats.org/officeDocument/2006/relationships/hyperlink" Target="javascript:__doPostBack('gvReport$ctl21699$imgbtn','')" TargetMode="External"/><Relationship Id="rId12630" Type="http://schemas.openxmlformats.org/officeDocument/2006/relationships/hyperlink" Target="javascript:__doPostBack('gvReport$ctl27574$imgbtn','')" TargetMode="External"/><Relationship Id="rId8251" Type="http://schemas.openxmlformats.org/officeDocument/2006/relationships/hyperlink" Target="javascript:__doPostBack('gvReport$ctl23139$imgbtn','')" TargetMode="External"/><Relationship Id="rId9302" Type="http://schemas.openxmlformats.org/officeDocument/2006/relationships/hyperlink" Target="javascript:__doPostBack('gvReport$ctl24202$imgbtn','')" TargetMode="External"/><Relationship Id="rId10181" Type="http://schemas.openxmlformats.org/officeDocument/2006/relationships/hyperlink" Target="javascript:__doPostBack('gvReport$ctl25107$imgbtn','')" TargetMode="External"/><Relationship Id="rId11232" Type="http://schemas.openxmlformats.org/officeDocument/2006/relationships/hyperlink" Target="javascript:__doPostBack('gvReport$ctl26170$imgbtn','')" TargetMode="External"/><Relationship Id="rId3463" Type="http://schemas.openxmlformats.org/officeDocument/2006/relationships/hyperlink" Target="javascript:__doPostBack('gvReport$ctl18271$imgbtn','')" TargetMode="External"/><Relationship Id="rId4861" Type="http://schemas.openxmlformats.org/officeDocument/2006/relationships/hyperlink" Target="javascript:__doPostBack('gvReport$ctl19707$imgbtn','')" TargetMode="External"/><Relationship Id="rId5912" Type="http://schemas.openxmlformats.org/officeDocument/2006/relationships/hyperlink" Target="javascript:__doPostBack('gvReport$ctl20768$imgbtn','')" TargetMode="External"/><Relationship Id="rId13057" Type="http://schemas.openxmlformats.org/officeDocument/2006/relationships/hyperlink" Target="javascript:__doPostBack('gvReport$ctl28001$imgbtn','')" TargetMode="External"/><Relationship Id="rId14455" Type="http://schemas.openxmlformats.org/officeDocument/2006/relationships/hyperlink" Target="javascript:__doPostBack('gvReport$ctl29399$imgbtn','')" TargetMode="External"/><Relationship Id="rId384" Type="http://schemas.openxmlformats.org/officeDocument/2006/relationships/hyperlink" Target="javascript:__doPostBack('gvReport$ctl15147$imgbtn','')" TargetMode="External"/><Relationship Id="rId2065" Type="http://schemas.openxmlformats.org/officeDocument/2006/relationships/hyperlink" Target="javascript:__doPostBack('gvReport$ctl16848$imgbtn','')" TargetMode="External"/><Relationship Id="rId3116" Type="http://schemas.openxmlformats.org/officeDocument/2006/relationships/hyperlink" Target="javascript:__doPostBack('gvReport$ctl17924$imgbtn','')" TargetMode="External"/><Relationship Id="rId4514" Type="http://schemas.openxmlformats.org/officeDocument/2006/relationships/hyperlink" Target="javascript:__doPostBack('gvReport$ctl19354$imgbtn','')" TargetMode="External"/><Relationship Id="rId14108" Type="http://schemas.openxmlformats.org/officeDocument/2006/relationships/hyperlink" Target="javascript:__doPostBack('gvReport$ctl29052$imgbtn','')" TargetMode="External"/><Relationship Id="rId6686" Type="http://schemas.openxmlformats.org/officeDocument/2006/relationships/hyperlink" Target="javascript:__doPostBack('gvReport$ctl21556$imgbtn','')" TargetMode="External"/><Relationship Id="rId7737" Type="http://schemas.openxmlformats.org/officeDocument/2006/relationships/hyperlink" Target="javascript:__doPostBack('gvReport$ctl22607$imgbtn','')" TargetMode="External"/><Relationship Id="rId10718" Type="http://schemas.openxmlformats.org/officeDocument/2006/relationships/hyperlink" Target="javascript:__doPostBack('gvReport$ctl25646$imgbtn','')" TargetMode="External"/><Relationship Id="rId5288" Type="http://schemas.openxmlformats.org/officeDocument/2006/relationships/hyperlink" Target="javascript:__doPostBack('gvReport$ctl20134$imgbtn','')" TargetMode="External"/><Relationship Id="rId6339" Type="http://schemas.openxmlformats.org/officeDocument/2006/relationships/hyperlink" Target="javascript:__doPostBack('gvReport$ctl21195$imgbtn','')" TargetMode="External"/><Relationship Id="rId12140" Type="http://schemas.openxmlformats.org/officeDocument/2006/relationships/hyperlink" Target="javascript:__doPostBack('gvReport$ctl27084$imgbtn','')" TargetMode="External"/><Relationship Id="rId1898" Type="http://schemas.openxmlformats.org/officeDocument/2006/relationships/hyperlink" Target="javascript:__doPostBack('gvReport$ctl16681$imgbtn','')" TargetMode="External"/><Relationship Id="rId2949" Type="http://schemas.openxmlformats.org/officeDocument/2006/relationships/hyperlink" Target="javascript:__doPostBack('gvReport$ctl17757$imgbtn','')" TargetMode="External"/><Relationship Id="rId6820" Type="http://schemas.openxmlformats.org/officeDocument/2006/relationships/hyperlink" Target="javascript:__doPostBack('gvReport$ctl21690$imgbtn','')" TargetMode="External"/><Relationship Id="rId4371" Type="http://schemas.openxmlformats.org/officeDocument/2006/relationships/hyperlink" Target="javascript:__doPostBack('gvReport$ctl19211$imgbtn','')" TargetMode="External"/><Relationship Id="rId5422" Type="http://schemas.openxmlformats.org/officeDocument/2006/relationships/hyperlink" Target="javascript:__doPostBack('gvReport$ctl20270$imgbtn','')" TargetMode="External"/><Relationship Id="rId4024" Type="http://schemas.openxmlformats.org/officeDocument/2006/relationships/hyperlink" Target="javascript:__doPostBack('gvReport$ctl18840$imgbtn','')" TargetMode="External"/><Relationship Id="rId7594" Type="http://schemas.openxmlformats.org/officeDocument/2006/relationships/hyperlink" Target="javascript:__doPostBack('gvReport$ctl22464$imgbtn','')" TargetMode="External"/><Relationship Id="rId8992" Type="http://schemas.openxmlformats.org/officeDocument/2006/relationships/hyperlink" Target="javascript:__doPostBack('gvReport$ctl23890$imgbtn','')" TargetMode="External"/><Relationship Id="rId11973" Type="http://schemas.openxmlformats.org/officeDocument/2006/relationships/hyperlink" Target="javascript:__doPostBack('gvReport$ctl26917$imgbtn','')" TargetMode="External"/><Relationship Id="rId6196" Type="http://schemas.openxmlformats.org/officeDocument/2006/relationships/hyperlink" Target="javascript:__doPostBack('gvReport$ctl21052$imgbtn','')" TargetMode="External"/><Relationship Id="rId7247" Type="http://schemas.openxmlformats.org/officeDocument/2006/relationships/hyperlink" Target="javascript:__doPostBack('gvReport$ctl22117$imgbtn','')" TargetMode="External"/><Relationship Id="rId8645" Type="http://schemas.openxmlformats.org/officeDocument/2006/relationships/hyperlink" Target="javascript:__doPostBack('gvReport$ctl23537$imgbtn','')" TargetMode="External"/><Relationship Id="rId10575" Type="http://schemas.openxmlformats.org/officeDocument/2006/relationships/hyperlink" Target="javascript:__doPostBack('gvReport$ctl25501$imgbtn','')" TargetMode="External"/><Relationship Id="rId11626" Type="http://schemas.openxmlformats.org/officeDocument/2006/relationships/hyperlink" Target="javascript:__doPostBack('gvReport$ctl26570$imgbtn','')" TargetMode="External"/><Relationship Id="rId10228" Type="http://schemas.openxmlformats.org/officeDocument/2006/relationships/hyperlink" Target="javascript:__doPostBack('gvReport$ctl25154$imgbtn','')" TargetMode="External"/><Relationship Id="rId13798" Type="http://schemas.openxmlformats.org/officeDocument/2006/relationships/hyperlink" Target="javascript:__doPostBack('gvReport$ctl28742$imgbtn','')" TargetMode="External"/><Relationship Id="rId3857" Type="http://schemas.openxmlformats.org/officeDocument/2006/relationships/hyperlink" Target="javascript:__doPostBack('gvReport$ctl18673$imgbtn','')" TargetMode="External"/><Relationship Id="rId4908" Type="http://schemas.openxmlformats.org/officeDocument/2006/relationships/hyperlink" Target="javascript:__doPostBack('gvReport$ctl19754$imgbtn','')" TargetMode="External"/><Relationship Id="rId778" Type="http://schemas.openxmlformats.org/officeDocument/2006/relationships/hyperlink" Target="javascript:__doPostBack('gvReport$ctl15545$imgbtn','')" TargetMode="External"/><Relationship Id="rId2459" Type="http://schemas.openxmlformats.org/officeDocument/2006/relationships/hyperlink" Target="javascript:__doPostBack('gvReport$ctl17262$imgbtn','')" TargetMode="External"/><Relationship Id="rId6330" Type="http://schemas.openxmlformats.org/officeDocument/2006/relationships/hyperlink" Target="javascript:__doPostBack('gvReport$ctl21186$imgbtn','')" TargetMode="External"/><Relationship Id="rId9553" Type="http://schemas.openxmlformats.org/officeDocument/2006/relationships/hyperlink" Target="javascript:__doPostBack('gvReport$ctl24459$imgbtn','')" TargetMode="External"/><Relationship Id="rId12881" Type="http://schemas.openxmlformats.org/officeDocument/2006/relationships/hyperlink" Target="javascript:__doPostBack('gvReport$ctl27825$imgbtn','')" TargetMode="External"/><Relationship Id="rId13932" Type="http://schemas.openxmlformats.org/officeDocument/2006/relationships/hyperlink" Target="javascript:__doPostBack('gvReport$ctl28876$imgbtn','')" TargetMode="External"/><Relationship Id="rId1542" Type="http://schemas.openxmlformats.org/officeDocument/2006/relationships/hyperlink" Target="javascript:__doPostBack('gvReport$ctl16325$imgbtn','')" TargetMode="External"/><Relationship Id="rId2940" Type="http://schemas.openxmlformats.org/officeDocument/2006/relationships/hyperlink" Target="javascript:__doPostBack('gvReport$ctl17748$imgbtn','')" TargetMode="External"/><Relationship Id="rId8155" Type="http://schemas.openxmlformats.org/officeDocument/2006/relationships/hyperlink" Target="javascript:__doPostBack('gvReport$ctl23043$imgbtn','')" TargetMode="External"/><Relationship Id="rId9206" Type="http://schemas.openxmlformats.org/officeDocument/2006/relationships/hyperlink" Target="javascript:__doPostBack('gvReport$ctl24104$imgbtn','')" TargetMode="External"/><Relationship Id="rId10085" Type="http://schemas.openxmlformats.org/officeDocument/2006/relationships/hyperlink" Target="javascript:__doPostBack('gvReport$ctl25011$imgbtn','')" TargetMode="External"/><Relationship Id="rId11136" Type="http://schemas.openxmlformats.org/officeDocument/2006/relationships/hyperlink" Target="javascript:__doPostBack('gvReport$ctl26074$imgbtn','')" TargetMode="External"/><Relationship Id="rId11483" Type="http://schemas.openxmlformats.org/officeDocument/2006/relationships/hyperlink" Target="javascript:__doPostBack('gvReport$ctl26425$imgbtn','')" TargetMode="External"/><Relationship Id="rId12534" Type="http://schemas.openxmlformats.org/officeDocument/2006/relationships/hyperlink" Target="javascript:__doPostBack('gvReport$ctl27478$imgbtn','')" TargetMode="External"/><Relationship Id="rId912" Type="http://schemas.openxmlformats.org/officeDocument/2006/relationships/hyperlink" Target="javascript:__doPostBack('gvReport$ctl15687$imgbtn','')" TargetMode="External"/><Relationship Id="rId4765" Type="http://schemas.openxmlformats.org/officeDocument/2006/relationships/hyperlink" Target="javascript:__doPostBack('gvReport$ctl19611$imgbtn','')" TargetMode="External"/><Relationship Id="rId5816" Type="http://schemas.openxmlformats.org/officeDocument/2006/relationships/hyperlink" Target="javascript:__doPostBack('gvReport$ctl20672$imgbtn','')" TargetMode="External"/><Relationship Id="rId14359" Type="http://schemas.openxmlformats.org/officeDocument/2006/relationships/hyperlink" Target="javascript:__doPostBack('gvReport$ctl29303$imgbtn','')" TargetMode="External"/><Relationship Id="rId288" Type="http://schemas.openxmlformats.org/officeDocument/2006/relationships/hyperlink" Target="javascript:__doPostBack('gvReport$ctl15051$imgbtn','')" TargetMode="External"/><Relationship Id="rId3367" Type="http://schemas.openxmlformats.org/officeDocument/2006/relationships/hyperlink" Target="javascript:__doPostBack('gvReport$ctl18175$imgbtn','')" TargetMode="External"/><Relationship Id="rId4418" Type="http://schemas.openxmlformats.org/officeDocument/2006/relationships/hyperlink" Target="javascript:__doPostBack('gvReport$ctl19258$imgbtn','')" TargetMode="External"/><Relationship Id="rId7988" Type="http://schemas.openxmlformats.org/officeDocument/2006/relationships/hyperlink" Target="javascript:__doPostBack('gvReport$ctl22858$imgbtn','')" TargetMode="External"/><Relationship Id="rId10969" Type="http://schemas.openxmlformats.org/officeDocument/2006/relationships/hyperlink" Target="javascript:__doPostBack('gvReport$ctl25899$imgbtn','')" TargetMode="External"/><Relationship Id="rId12391" Type="http://schemas.openxmlformats.org/officeDocument/2006/relationships/hyperlink" Target="javascript:__doPostBack('gvReport$ctl27335$imgbtn','')" TargetMode="External"/><Relationship Id="rId13442" Type="http://schemas.openxmlformats.org/officeDocument/2006/relationships/hyperlink" Target="javascript:__doPostBack('gvReport$ctl28386$imgbtn','')" TargetMode="External"/><Relationship Id="rId2450" Type="http://schemas.openxmlformats.org/officeDocument/2006/relationships/hyperlink" Target="javascript:__doPostBack('gvReport$ctl17253$imgbtn','')" TargetMode="External"/><Relationship Id="rId3501" Type="http://schemas.openxmlformats.org/officeDocument/2006/relationships/hyperlink" Target="javascript:__doPostBack('gvReport$ctl18309$imgbtn','')" TargetMode="External"/><Relationship Id="rId9063" Type="http://schemas.openxmlformats.org/officeDocument/2006/relationships/hyperlink" Target="javascript:__doPostBack('gvReport$ctl23961$imgbtn','')" TargetMode="External"/><Relationship Id="rId12044" Type="http://schemas.openxmlformats.org/officeDocument/2006/relationships/hyperlink" Target="javascript:__doPostBack('gvReport$ctl26988$imgbtn','')" TargetMode="External"/><Relationship Id="rId422" Type="http://schemas.openxmlformats.org/officeDocument/2006/relationships/hyperlink" Target="javascript:__doPostBack('gvReport$ctl15187$imgbtn','')" TargetMode="External"/><Relationship Id="rId1052" Type="http://schemas.openxmlformats.org/officeDocument/2006/relationships/hyperlink" Target="javascript:__doPostBack('gvReport$ctl15827$imgbtn','')" TargetMode="External"/><Relationship Id="rId2103" Type="http://schemas.openxmlformats.org/officeDocument/2006/relationships/hyperlink" Target="javascript:__doPostBack('gvReport$ctl16886$imgbtn','')" TargetMode="External"/><Relationship Id="rId5673" Type="http://schemas.openxmlformats.org/officeDocument/2006/relationships/hyperlink" Target="javascript:__doPostBack('gvReport$ctl20521$imgbtn','')" TargetMode="External"/><Relationship Id="rId4275" Type="http://schemas.openxmlformats.org/officeDocument/2006/relationships/hyperlink" Target="javascript:__doPostBack('gvReport$ctl19115$imgbtn','')" TargetMode="External"/><Relationship Id="rId5326" Type="http://schemas.openxmlformats.org/officeDocument/2006/relationships/hyperlink" Target="javascript:__doPostBack('gvReport$ctl20172$imgbtn','')" TargetMode="External"/><Relationship Id="rId6724" Type="http://schemas.openxmlformats.org/officeDocument/2006/relationships/hyperlink" Target="javascript:__doPostBack('gvReport$ctl21594$imgbtn','')" TargetMode="External"/><Relationship Id="rId8896" Type="http://schemas.openxmlformats.org/officeDocument/2006/relationships/hyperlink" Target="javascript:__doPostBack('gvReport$ctl23792$imgbtn','')" TargetMode="External"/><Relationship Id="rId9947" Type="http://schemas.openxmlformats.org/officeDocument/2006/relationships/hyperlink" Target="javascript:__doPostBack('gvReport$ctl24869$imgbtn','')" TargetMode="External"/><Relationship Id="rId11877" Type="http://schemas.openxmlformats.org/officeDocument/2006/relationships/hyperlink" Target="javascript:__doPostBack('gvReport$ctl26821$imgbtn','')" TargetMode="External"/><Relationship Id="rId12928" Type="http://schemas.openxmlformats.org/officeDocument/2006/relationships/hyperlink" Target="javascript:__doPostBack('gvReport$ctl27872$imgbtn','')" TargetMode="External"/><Relationship Id="rId1936" Type="http://schemas.openxmlformats.org/officeDocument/2006/relationships/hyperlink" Target="javascript:__doPostBack('gvReport$ctl16719$imgbtn','')" TargetMode="External"/><Relationship Id="rId7498" Type="http://schemas.openxmlformats.org/officeDocument/2006/relationships/hyperlink" Target="javascript:__doPostBack('gvReport$ctl22368$imgbtn','')" TargetMode="External"/><Relationship Id="rId8549" Type="http://schemas.openxmlformats.org/officeDocument/2006/relationships/hyperlink" Target="javascript:__doPostBack('gvReport$ctl23437$imgbtn','')" TargetMode="External"/><Relationship Id="rId10479" Type="http://schemas.openxmlformats.org/officeDocument/2006/relationships/hyperlink" Target="javascript:__doPostBack('gvReport$ctl25405$imgbtn','')" TargetMode="External"/><Relationship Id="rId14350" Type="http://schemas.openxmlformats.org/officeDocument/2006/relationships/hyperlink" Target="javascript:__doPostBack('gvReport$ctl29294$imgbtn','')" TargetMode="External"/><Relationship Id="rId14003" Type="http://schemas.openxmlformats.org/officeDocument/2006/relationships/hyperlink" Target="javascript:__doPostBack('gvReport$ctl28947$imgbtn','')" TargetMode="External"/><Relationship Id="rId3011" Type="http://schemas.openxmlformats.org/officeDocument/2006/relationships/hyperlink" Target="javascript:__doPostBack('gvReport$ctl17819$imgbtn','')" TargetMode="External"/><Relationship Id="rId6581" Type="http://schemas.openxmlformats.org/officeDocument/2006/relationships/hyperlink" Target="javascript:__doPostBack('gvReport$ctl21437$imgbtn','')" TargetMode="External"/><Relationship Id="rId7632" Type="http://schemas.openxmlformats.org/officeDocument/2006/relationships/hyperlink" Target="javascript:__doPostBack('gvReport$ctl22502$imgbtn','')" TargetMode="External"/><Relationship Id="rId10960" Type="http://schemas.openxmlformats.org/officeDocument/2006/relationships/hyperlink" Target="javascript:__doPostBack('gvReport$ctl25890$imgbtn','')" TargetMode="External"/><Relationship Id="rId5183" Type="http://schemas.openxmlformats.org/officeDocument/2006/relationships/hyperlink" Target="javascript:__doPostBack('gvReport$ctl20029$imgbtn','')" TargetMode="External"/><Relationship Id="rId6234" Type="http://schemas.openxmlformats.org/officeDocument/2006/relationships/hyperlink" Target="javascript:__doPostBack('gvReport$ctl21090$imgbtn','')" TargetMode="External"/><Relationship Id="rId10613" Type="http://schemas.openxmlformats.org/officeDocument/2006/relationships/hyperlink" Target="javascript:__doPostBack('gvReport$ctl25539$imgbtn','')" TargetMode="External"/><Relationship Id="rId9457" Type="http://schemas.openxmlformats.org/officeDocument/2006/relationships/hyperlink" Target="javascript:__doPostBack('gvReport$ctl24357$imgbtn','')" TargetMode="External"/><Relationship Id="rId12785" Type="http://schemas.openxmlformats.org/officeDocument/2006/relationships/hyperlink" Target="javascript:__doPostBack('gvReport$ctl27729$imgbtn','')" TargetMode="External"/><Relationship Id="rId13836" Type="http://schemas.openxmlformats.org/officeDocument/2006/relationships/hyperlink" Target="javascript:__doPostBack('gvReport$ctl28780$imgbtn','')" TargetMode="External"/><Relationship Id="rId1793" Type="http://schemas.openxmlformats.org/officeDocument/2006/relationships/hyperlink" Target="javascript:__doPostBack('gvReport$ctl16576$imgbtn','')" TargetMode="External"/><Relationship Id="rId2844" Type="http://schemas.openxmlformats.org/officeDocument/2006/relationships/hyperlink" Target="javascript:__doPostBack('gvReport$ctl17652$imgbtn','')" TargetMode="External"/><Relationship Id="rId8059" Type="http://schemas.openxmlformats.org/officeDocument/2006/relationships/hyperlink" Target="javascript:__doPostBack('gvReport$ctl22947$imgbtn','')" TargetMode="External"/><Relationship Id="rId11387" Type="http://schemas.openxmlformats.org/officeDocument/2006/relationships/hyperlink" Target="javascript:__doPostBack('gvReport$ctl26325$imgbtn','')" TargetMode="External"/><Relationship Id="rId12438" Type="http://schemas.openxmlformats.org/officeDocument/2006/relationships/hyperlink" Target="javascript:__doPostBack('gvReport$ctl27382$imgbtn','')" TargetMode="External"/><Relationship Id="rId816" Type="http://schemas.openxmlformats.org/officeDocument/2006/relationships/hyperlink" Target="javascript:__doPostBack('gvReport$ctl15585$imgbtn','')" TargetMode="External"/><Relationship Id="rId1446" Type="http://schemas.openxmlformats.org/officeDocument/2006/relationships/hyperlink" Target="javascript:__doPostBack('gvReport$ctl16227$imgbtn','')" TargetMode="External"/><Relationship Id="rId4669" Type="http://schemas.openxmlformats.org/officeDocument/2006/relationships/hyperlink" Target="javascript:__doPostBack('gvReport$ctl19515$imgbtn','')" TargetMode="External"/><Relationship Id="rId8540" Type="http://schemas.openxmlformats.org/officeDocument/2006/relationships/hyperlink" Target="javascript:__doPostBack('gvReport$ctl23428$imgbtn','')" TargetMode="External"/><Relationship Id="rId10470" Type="http://schemas.openxmlformats.org/officeDocument/2006/relationships/hyperlink" Target="javascript:__doPostBack('gvReport$ctl25396$imgbtn','')" TargetMode="External"/><Relationship Id="rId11521" Type="http://schemas.openxmlformats.org/officeDocument/2006/relationships/hyperlink" Target="javascript:__doPostBack('gvReport$ctl26465$imgbtn','')" TargetMode="External"/><Relationship Id="rId6091" Type="http://schemas.openxmlformats.org/officeDocument/2006/relationships/hyperlink" Target="javascript:__doPostBack('gvReport$ctl20947$imgbtn','')" TargetMode="External"/><Relationship Id="rId7142" Type="http://schemas.openxmlformats.org/officeDocument/2006/relationships/hyperlink" Target="javascript:__doPostBack('gvReport$ctl22012$imgbtn','')" TargetMode="External"/><Relationship Id="rId10123" Type="http://schemas.openxmlformats.org/officeDocument/2006/relationships/hyperlink" Target="javascript:__doPostBack('gvReport$ctl25049$imgbtn','')" TargetMode="External"/><Relationship Id="rId13693" Type="http://schemas.openxmlformats.org/officeDocument/2006/relationships/hyperlink" Target="javascript:__doPostBack('gvReport$ctl28637$imgbtn','')" TargetMode="External"/><Relationship Id="rId3752" Type="http://schemas.openxmlformats.org/officeDocument/2006/relationships/hyperlink" Target="javascript:__doPostBack('gvReport$ctl18568$imgbtn','')" TargetMode="External"/><Relationship Id="rId12295" Type="http://schemas.openxmlformats.org/officeDocument/2006/relationships/hyperlink" Target="javascript:__doPostBack('gvReport$ctl27239$imgbtn','')" TargetMode="External"/><Relationship Id="rId13346" Type="http://schemas.openxmlformats.org/officeDocument/2006/relationships/hyperlink" Target="javascript:__doPostBack('gvReport$ctl28290$imgbtn','')" TargetMode="External"/><Relationship Id="rId673" Type="http://schemas.openxmlformats.org/officeDocument/2006/relationships/hyperlink" Target="javascript:__doPostBack('gvReport$ctl15438$imgbtn','')" TargetMode="External"/><Relationship Id="rId2354" Type="http://schemas.openxmlformats.org/officeDocument/2006/relationships/hyperlink" Target="javascript:__doPostBack('gvReport$ctl17145$imgbtn','')" TargetMode="External"/><Relationship Id="rId3405" Type="http://schemas.openxmlformats.org/officeDocument/2006/relationships/hyperlink" Target="javascript:__doPostBack('gvReport$ctl18213$imgbtn','')" TargetMode="External"/><Relationship Id="rId4803" Type="http://schemas.openxmlformats.org/officeDocument/2006/relationships/hyperlink" Target="javascript:__doPostBack('gvReport$ctl19649$imgbtn','')" TargetMode="External"/><Relationship Id="rId326" Type="http://schemas.openxmlformats.org/officeDocument/2006/relationships/hyperlink" Target="javascript:__doPostBack('gvReport$ctl15089$imgbtn','')" TargetMode="External"/><Relationship Id="rId2007" Type="http://schemas.openxmlformats.org/officeDocument/2006/relationships/hyperlink" Target="javascript:__doPostBack('gvReport$ctl16790$imgbtn','')" TargetMode="External"/><Relationship Id="rId6975" Type="http://schemas.openxmlformats.org/officeDocument/2006/relationships/hyperlink" Target="javascript:__doPostBack('gvReport$ctl21845$imgbtn','')" TargetMode="External"/><Relationship Id="rId4179" Type="http://schemas.openxmlformats.org/officeDocument/2006/relationships/hyperlink" Target="javascript:__doPostBack('gvReport$ctl19019$imgbtn','')" TargetMode="External"/><Relationship Id="rId5577" Type="http://schemas.openxmlformats.org/officeDocument/2006/relationships/hyperlink" Target="javascript:__doPostBack('gvReport$ctl20425$imgbtn','')" TargetMode="External"/><Relationship Id="rId6628" Type="http://schemas.openxmlformats.org/officeDocument/2006/relationships/hyperlink" Target="javascript:__doPostBack('gvReport$ctl21484$imgbtn','')" TargetMode="External"/><Relationship Id="rId8050" Type="http://schemas.openxmlformats.org/officeDocument/2006/relationships/hyperlink" Target="javascript:__doPostBack('gvReport$ctl22938$imgbtn','')" TargetMode="External"/><Relationship Id="rId9101" Type="http://schemas.openxmlformats.org/officeDocument/2006/relationships/hyperlink" Target="javascript:__doPostBack('gvReport$ctl23999$imgbtn','')" TargetMode="External"/><Relationship Id="rId11031" Type="http://schemas.openxmlformats.org/officeDocument/2006/relationships/hyperlink" Target="javascript:__doPostBack('gvReport$ctl25969$imgbtn','')" TargetMode="External"/><Relationship Id="rId4660" Type="http://schemas.openxmlformats.org/officeDocument/2006/relationships/hyperlink" Target="javascript:__doPostBack('gvReport$ctl19506$imgbtn','')" TargetMode="External"/><Relationship Id="rId5711" Type="http://schemas.openxmlformats.org/officeDocument/2006/relationships/hyperlink" Target="javascript:__doPostBack('gvReport$ctl20559$imgbtn','')" TargetMode="External"/><Relationship Id="rId14254" Type="http://schemas.openxmlformats.org/officeDocument/2006/relationships/hyperlink" Target="javascript:__doPostBack('gvReport$ctl29198$imgbtn','')" TargetMode="External"/><Relationship Id="rId3262" Type="http://schemas.openxmlformats.org/officeDocument/2006/relationships/hyperlink" Target="javascript:__doPostBack('gvReport$ctl18070$imgbtn','')" TargetMode="External"/><Relationship Id="rId4313" Type="http://schemas.openxmlformats.org/officeDocument/2006/relationships/hyperlink" Target="javascript:__doPostBack('gvReport$ctl19153$imgbtn','')" TargetMode="External"/><Relationship Id="rId7883" Type="http://schemas.openxmlformats.org/officeDocument/2006/relationships/hyperlink" Target="javascript:__doPostBack('gvReport$ctl22753$imgbtn','')" TargetMode="External"/><Relationship Id="rId183" Type="http://schemas.openxmlformats.org/officeDocument/2006/relationships/hyperlink" Target="javascript:__doPostBack('gvReport$ctl14942$imgbtn','')" TargetMode="External"/><Relationship Id="rId6485" Type="http://schemas.openxmlformats.org/officeDocument/2006/relationships/hyperlink" Target="javascript:__doPostBack('gvReport$ctl21341$imgbtn','')" TargetMode="External"/><Relationship Id="rId7536" Type="http://schemas.openxmlformats.org/officeDocument/2006/relationships/hyperlink" Target="javascript:__doPostBack('gvReport$ctl22406$imgbtn','')" TargetMode="External"/><Relationship Id="rId8934" Type="http://schemas.openxmlformats.org/officeDocument/2006/relationships/hyperlink" Target="javascript:__doPostBack('gvReport$ctl23830$imgbtn','')" TargetMode="External"/><Relationship Id="rId10864" Type="http://schemas.openxmlformats.org/officeDocument/2006/relationships/hyperlink" Target="javascript:__doPostBack('gvReport$ctl25794$imgbtn','')" TargetMode="External"/><Relationship Id="rId11915" Type="http://schemas.openxmlformats.org/officeDocument/2006/relationships/hyperlink" Target="javascript:__doPostBack('gvReport$ctl26859$imgbtn','')" TargetMode="External"/><Relationship Id="rId5087" Type="http://schemas.openxmlformats.org/officeDocument/2006/relationships/hyperlink" Target="javascript:__doPostBack('gvReport$ctl19933$imgbtn','')" TargetMode="External"/><Relationship Id="rId6138" Type="http://schemas.openxmlformats.org/officeDocument/2006/relationships/hyperlink" Target="javascript:__doPostBack('gvReport$ctl20994$imgbtn','')" TargetMode="External"/><Relationship Id="rId10517" Type="http://schemas.openxmlformats.org/officeDocument/2006/relationships/hyperlink" Target="javascript:__doPostBack('gvReport$ctl25443$imgbtn','')" TargetMode="External"/><Relationship Id="rId12689" Type="http://schemas.openxmlformats.org/officeDocument/2006/relationships/hyperlink" Target="javascript:__doPostBack('gvReport$ctl27633$imgbtn','')" TargetMode="External"/><Relationship Id="rId1697" Type="http://schemas.openxmlformats.org/officeDocument/2006/relationships/hyperlink" Target="javascript:__doPostBack('gvReport$ctl16480$imgbtn','')" TargetMode="External"/><Relationship Id="rId2748" Type="http://schemas.openxmlformats.org/officeDocument/2006/relationships/hyperlink" Target="javascript:__doPostBack('gvReport$ctl17556$imgbtn','')" TargetMode="External"/><Relationship Id="rId4170" Type="http://schemas.openxmlformats.org/officeDocument/2006/relationships/hyperlink" Target="javascript:__doPostBack('gvReport$ctl19010$imgbtn','')" TargetMode="External"/><Relationship Id="rId5221" Type="http://schemas.openxmlformats.org/officeDocument/2006/relationships/hyperlink" Target="javascript:__doPostBack('gvReport$ctl20067$imgbtn','')" TargetMode="External"/><Relationship Id="rId8791" Type="http://schemas.openxmlformats.org/officeDocument/2006/relationships/hyperlink" Target="javascript:__doPostBack('gvReport$ctl23687$imgbtn','')" TargetMode="External"/><Relationship Id="rId9842" Type="http://schemas.openxmlformats.org/officeDocument/2006/relationships/hyperlink" Target="javascript:__doPostBack('gvReport$ctl24760$imgbtn','')" TargetMode="External"/><Relationship Id="rId56" Type="http://schemas.openxmlformats.org/officeDocument/2006/relationships/hyperlink" Target="javascript:__doPostBack('gvReport$ctl14815$imgbtn','')" TargetMode="External"/><Relationship Id="rId1831" Type="http://schemas.openxmlformats.org/officeDocument/2006/relationships/hyperlink" Target="javascript:__doPostBack('gvReport$ctl16614$imgbtn','')" TargetMode="External"/><Relationship Id="rId7393" Type="http://schemas.openxmlformats.org/officeDocument/2006/relationships/hyperlink" Target="javascript:__doPostBack('gvReport$ctl22263$imgbtn','')" TargetMode="External"/><Relationship Id="rId8444" Type="http://schemas.openxmlformats.org/officeDocument/2006/relationships/hyperlink" Target="javascript:__doPostBack('gvReport$ctl23332$imgbtn','')" TargetMode="External"/><Relationship Id="rId10374" Type="http://schemas.openxmlformats.org/officeDocument/2006/relationships/hyperlink" Target="javascript:__doPostBack('gvReport$ctl25300$imgbtn','')" TargetMode="External"/><Relationship Id="rId11425" Type="http://schemas.openxmlformats.org/officeDocument/2006/relationships/hyperlink" Target="javascript:__doPostBack('gvReport$ctl26363$imgbtn','')" TargetMode="External"/><Relationship Id="rId11772" Type="http://schemas.openxmlformats.org/officeDocument/2006/relationships/hyperlink" Target="javascript:__doPostBack('gvReport$ctl26716$imgbtn','')" TargetMode="External"/><Relationship Id="rId12823" Type="http://schemas.openxmlformats.org/officeDocument/2006/relationships/hyperlink" Target="javascript:__doPostBack('gvReport$ctl27767$imgbtn','')" TargetMode="External"/><Relationship Id="rId7046" Type="http://schemas.openxmlformats.org/officeDocument/2006/relationships/hyperlink" Target="javascript:__doPostBack('gvReport$ctl21916$imgbtn','')" TargetMode="External"/><Relationship Id="rId10027" Type="http://schemas.openxmlformats.org/officeDocument/2006/relationships/hyperlink" Target="javascript:__doPostBack('gvReport$ctl24951$imgbtn','')" TargetMode="External"/><Relationship Id="rId12199" Type="http://schemas.openxmlformats.org/officeDocument/2006/relationships/hyperlink" Target="javascript:__doPostBack('gvReport$ctl27143$imgbtn','')" TargetMode="External"/><Relationship Id="rId13597" Type="http://schemas.openxmlformats.org/officeDocument/2006/relationships/hyperlink" Target="javascript:__doPostBack('gvReport$ctl28541$imgbtn','')" TargetMode="External"/><Relationship Id="rId577" Type="http://schemas.openxmlformats.org/officeDocument/2006/relationships/hyperlink" Target="javascript:__doPostBack('gvReport$ctl15342$imgbtn','')" TargetMode="External"/><Relationship Id="rId2258" Type="http://schemas.openxmlformats.org/officeDocument/2006/relationships/hyperlink" Target="javascript:__doPostBack('gvReport$ctl17049$imgbtn','')" TargetMode="External"/><Relationship Id="rId3656" Type="http://schemas.openxmlformats.org/officeDocument/2006/relationships/hyperlink" Target="javascript:__doPostBack('gvReport$ctl18472$imgbtn','')" TargetMode="External"/><Relationship Id="rId4707" Type="http://schemas.openxmlformats.org/officeDocument/2006/relationships/hyperlink" Target="javascript:__doPostBack('gvReport$ctl19553$imgbtn','')" TargetMode="External"/><Relationship Id="rId3309" Type="http://schemas.openxmlformats.org/officeDocument/2006/relationships/hyperlink" Target="javascript:__doPostBack('gvReport$ctl18117$imgbtn','')" TargetMode="External"/><Relationship Id="rId6879" Type="http://schemas.openxmlformats.org/officeDocument/2006/relationships/hyperlink" Target="javascript:__doPostBack('gvReport$ctl21749$imgbtn','')" TargetMode="External"/><Relationship Id="rId12680" Type="http://schemas.openxmlformats.org/officeDocument/2006/relationships/hyperlink" Target="javascript:__doPostBack('gvReport$ctl27624$imgbtn','')" TargetMode="External"/><Relationship Id="rId13731" Type="http://schemas.openxmlformats.org/officeDocument/2006/relationships/hyperlink" Target="javascript:__doPostBack('gvReport$ctl28675$imgbtn','')" TargetMode="External"/><Relationship Id="rId9352" Type="http://schemas.openxmlformats.org/officeDocument/2006/relationships/hyperlink" Target="javascript:__doPostBack('gvReport$ctl24252$imgbtn','')" TargetMode="External"/><Relationship Id="rId11282" Type="http://schemas.openxmlformats.org/officeDocument/2006/relationships/hyperlink" Target="javascript:__doPostBack('gvReport$ctl26220$imgbtn','')" TargetMode="External"/><Relationship Id="rId12333" Type="http://schemas.openxmlformats.org/officeDocument/2006/relationships/hyperlink" Target="javascript:__doPostBack('gvReport$ctl27277$imgbtn','')" TargetMode="External"/><Relationship Id="rId711" Type="http://schemas.openxmlformats.org/officeDocument/2006/relationships/hyperlink" Target="javascript:__doPostBack('gvReport$ctl15478$imgbtn','')" TargetMode="External"/><Relationship Id="rId1341" Type="http://schemas.openxmlformats.org/officeDocument/2006/relationships/hyperlink" Target="javascript:__doPostBack('gvReport$ctl16116$imgbtn','')" TargetMode="External"/><Relationship Id="rId5962" Type="http://schemas.openxmlformats.org/officeDocument/2006/relationships/hyperlink" Target="javascript:__doPostBack('gvReport$ctl20818$imgbtn','')" TargetMode="External"/><Relationship Id="rId9005" Type="http://schemas.openxmlformats.org/officeDocument/2006/relationships/hyperlink" Target="javascript:__doPostBack('gvReport$ctl23903$imgbtn','')" TargetMode="External"/><Relationship Id="rId4564" Type="http://schemas.openxmlformats.org/officeDocument/2006/relationships/hyperlink" Target="javascript:__doPostBack('gvReport$ctl19408$imgbtn','')" TargetMode="External"/><Relationship Id="rId5615" Type="http://schemas.openxmlformats.org/officeDocument/2006/relationships/hyperlink" Target="javascript:__doPostBack('gvReport$ctl20463$imgbtn','')" TargetMode="External"/><Relationship Id="rId14158" Type="http://schemas.openxmlformats.org/officeDocument/2006/relationships/hyperlink" Target="javascript:__doPostBack('gvReport$ctl29102$imgbtn','')" TargetMode="External"/><Relationship Id="rId3166" Type="http://schemas.openxmlformats.org/officeDocument/2006/relationships/hyperlink" Target="javascript:__doPostBack('gvReport$ctl17974$imgbtn','')" TargetMode="External"/><Relationship Id="rId4217" Type="http://schemas.openxmlformats.org/officeDocument/2006/relationships/hyperlink" Target="javascript:__doPostBack('gvReport$ctl19057$imgbtn','')" TargetMode="External"/><Relationship Id="rId6389" Type="http://schemas.openxmlformats.org/officeDocument/2006/relationships/hyperlink" Target="javascript:__doPostBack('gvReport$ctl21245$imgbtn','')" TargetMode="External"/><Relationship Id="rId7787" Type="http://schemas.openxmlformats.org/officeDocument/2006/relationships/hyperlink" Target="javascript:__doPostBack('gvReport$ctl22657$imgbtn','')" TargetMode="External"/><Relationship Id="rId8838" Type="http://schemas.openxmlformats.org/officeDocument/2006/relationships/hyperlink" Target="javascript:__doPostBack('gvReport$ctl23734$imgbtn','')" TargetMode="External"/><Relationship Id="rId10768" Type="http://schemas.openxmlformats.org/officeDocument/2006/relationships/hyperlink" Target="javascript:__doPostBack('gvReport$ctl25698$imgbtn','')" TargetMode="External"/><Relationship Id="rId11819" Type="http://schemas.openxmlformats.org/officeDocument/2006/relationships/hyperlink" Target="javascript:__doPostBack('gvReport$ctl26763$imgbtn','')" TargetMode="External"/><Relationship Id="rId12190" Type="http://schemas.openxmlformats.org/officeDocument/2006/relationships/hyperlink" Target="javascript:__doPostBack('gvReport$ctl27134$imgbtn','')" TargetMode="External"/><Relationship Id="rId13241" Type="http://schemas.openxmlformats.org/officeDocument/2006/relationships/hyperlink" Target="javascript:__doPostBack('gvReport$ctl28185$imgbtn','')" TargetMode="External"/><Relationship Id="rId2999" Type="http://schemas.openxmlformats.org/officeDocument/2006/relationships/hyperlink" Target="javascript:__doPostBack('gvReport$ctl17807$imgbtn','')" TargetMode="External"/><Relationship Id="rId3300" Type="http://schemas.openxmlformats.org/officeDocument/2006/relationships/hyperlink" Target="javascript:__doPostBack('gvReport$ctl18108$imgbtn','')" TargetMode="External"/><Relationship Id="rId6870" Type="http://schemas.openxmlformats.org/officeDocument/2006/relationships/hyperlink" Target="javascript:__doPostBack('gvReport$ctl21740$imgbtn','')" TargetMode="External"/><Relationship Id="rId7921" Type="http://schemas.openxmlformats.org/officeDocument/2006/relationships/hyperlink" Target="javascript:__doPostBack('gvReport$ctl22791$imgbtn','')" TargetMode="External"/><Relationship Id="rId221" Type="http://schemas.openxmlformats.org/officeDocument/2006/relationships/hyperlink" Target="javascript:__doPostBack('gvReport$ctl14980$imgbtn','')" TargetMode="External"/><Relationship Id="rId5472" Type="http://schemas.openxmlformats.org/officeDocument/2006/relationships/hyperlink" Target="javascript:__doPostBack('gvReport$ctl20320$imgbtn','')" TargetMode="External"/><Relationship Id="rId6523" Type="http://schemas.openxmlformats.org/officeDocument/2006/relationships/hyperlink" Target="javascript:__doPostBack('gvReport$ctl21379$imgbtn','')" TargetMode="External"/><Relationship Id="rId10902" Type="http://schemas.openxmlformats.org/officeDocument/2006/relationships/hyperlink" Target="javascript:__doPostBack('gvReport$ctl25832$imgbtn','')" TargetMode="External"/><Relationship Id="rId4074" Type="http://schemas.openxmlformats.org/officeDocument/2006/relationships/hyperlink" Target="javascript:__doPostBack('gvReport$ctl18890$imgbtn','')" TargetMode="External"/><Relationship Id="rId5125" Type="http://schemas.openxmlformats.org/officeDocument/2006/relationships/hyperlink" Target="javascript:__doPostBack('gvReport$ctl19971$imgbtn','')" TargetMode="External"/><Relationship Id="rId8695" Type="http://schemas.openxmlformats.org/officeDocument/2006/relationships/hyperlink" Target="javascript:__doPostBack('gvReport$ctl23591$imgbtn','')" TargetMode="External"/><Relationship Id="rId9746" Type="http://schemas.openxmlformats.org/officeDocument/2006/relationships/hyperlink" Target="javascript:__doPostBack('gvReport$ctl24652$imgbtn','')" TargetMode="External"/><Relationship Id="rId7297" Type="http://schemas.openxmlformats.org/officeDocument/2006/relationships/hyperlink" Target="javascript:__doPostBack('gvReport$ctl22167$imgbtn','')" TargetMode="External"/><Relationship Id="rId8348" Type="http://schemas.openxmlformats.org/officeDocument/2006/relationships/hyperlink" Target="javascript:__doPostBack('gvReport$ctl23236$imgbtn','')" TargetMode="External"/><Relationship Id="rId10278" Type="http://schemas.openxmlformats.org/officeDocument/2006/relationships/hyperlink" Target="javascript:__doPostBack('gvReport$ctl25204$imgbtn','')" TargetMode="External"/><Relationship Id="rId11676" Type="http://schemas.openxmlformats.org/officeDocument/2006/relationships/hyperlink" Target="javascript:__doPostBack('gvReport$ctl26620$imgbtn','')" TargetMode="External"/><Relationship Id="rId12727" Type="http://schemas.openxmlformats.org/officeDocument/2006/relationships/hyperlink" Target="javascript:__doPostBack('gvReport$ctl27671$imgbtn','')" TargetMode="External"/><Relationship Id="rId1735" Type="http://schemas.openxmlformats.org/officeDocument/2006/relationships/hyperlink" Target="javascript:__doPostBack('gvReport$ctl16518$imgbtn','')" TargetMode="External"/><Relationship Id="rId11329" Type="http://schemas.openxmlformats.org/officeDocument/2006/relationships/hyperlink" Target="javascript:__doPostBack('gvReport$ctl26267$imgbtn','')" TargetMode="External"/><Relationship Id="rId4958" Type="http://schemas.openxmlformats.org/officeDocument/2006/relationships/hyperlink" Target="javascript:__doPostBack('gvReport$ctl19804$imgbtn','')" TargetMode="External"/><Relationship Id="rId11810" Type="http://schemas.openxmlformats.org/officeDocument/2006/relationships/hyperlink" Target="javascript:__doPostBack('gvReport$ctl26754$imgbtn','')" TargetMode="External"/><Relationship Id="rId6380" Type="http://schemas.openxmlformats.org/officeDocument/2006/relationships/hyperlink" Target="javascript:__doPostBack('gvReport$ctl21236$imgbtn','')" TargetMode="External"/><Relationship Id="rId7431" Type="http://schemas.openxmlformats.org/officeDocument/2006/relationships/hyperlink" Target="javascript:__doPostBack('gvReport$ctl22301$imgbtn','')" TargetMode="External"/><Relationship Id="rId10412" Type="http://schemas.openxmlformats.org/officeDocument/2006/relationships/hyperlink" Target="javascript:__doPostBack('gvReport$ctl25338$imgbtn','')" TargetMode="External"/><Relationship Id="rId13982" Type="http://schemas.openxmlformats.org/officeDocument/2006/relationships/hyperlink" Target="javascript:__doPostBack('gvReport$ctl28926$imgbtn','')" TargetMode="External"/><Relationship Id="rId2990" Type="http://schemas.openxmlformats.org/officeDocument/2006/relationships/hyperlink" Target="javascript:__doPostBack('gvReport$ctl17798$imgbtn','')" TargetMode="External"/><Relationship Id="rId6033" Type="http://schemas.openxmlformats.org/officeDocument/2006/relationships/hyperlink" Target="javascript:__doPostBack('gvReport$ctl20889$imgbtn','')" TargetMode="External"/><Relationship Id="rId12584" Type="http://schemas.openxmlformats.org/officeDocument/2006/relationships/hyperlink" Target="javascript:__doPostBack('gvReport$ctl27528$imgbtn','')" TargetMode="External"/><Relationship Id="rId13635" Type="http://schemas.openxmlformats.org/officeDocument/2006/relationships/hyperlink" Target="javascript:__doPostBack('gvReport$ctl28579$imgbtn','')" TargetMode="External"/><Relationship Id="rId962" Type="http://schemas.openxmlformats.org/officeDocument/2006/relationships/hyperlink" Target="javascript:__doPostBack('gvReport$ctl15737$imgbtn','')" TargetMode="External"/><Relationship Id="rId1592" Type="http://schemas.openxmlformats.org/officeDocument/2006/relationships/hyperlink" Target="javascript:__doPostBack('gvReport$ctl16375$imgbtn','')" TargetMode="External"/><Relationship Id="rId2643" Type="http://schemas.openxmlformats.org/officeDocument/2006/relationships/hyperlink" Target="javascript:__doPostBack('gvReport$ctl17451$imgbtn','')" TargetMode="External"/><Relationship Id="rId9256" Type="http://schemas.openxmlformats.org/officeDocument/2006/relationships/hyperlink" Target="javascript:__doPostBack('gvReport$ctl24154$imgbtn','')" TargetMode="External"/><Relationship Id="rId11186" Type="http://schemas.openxmlformats.org/officeDocument/2006/relationships/hyperlink" Target="javascript:__doPostBack('gvReport$ctl26124$imgbtn','')" TargetMode="External"/><Relationship Id="rId12237" Type="http://schemas.openxmlformats.org/officeDocument/2006/relationships/hyperlink" Target="javascript:__doPostBack('gvReport$ctl27181$imgbtn','')" TargetMode="External"/><Relationship Id="rId615" Type="http://schemas.openxmlformats.org/officeDocument/2006/relationships/hyperlink" Target="javascript:__doPostBack('gvReport$ctl15380$imgbtn','')" TargetMode="External"/><Relationship Id="rId1245" Type="http://schemas.openxmlformats.org/officeDocument/2006/relationships/hyperlink" Target="javascript:__doPostBack('gvReport$ctl16020$imgbtn','')" TargetMode="External"/><Relationship Id="rId4468" Type="http://schemas.openxmlformats.org/officeDocument/2006/relationships/hyperlink" Target="javascript:__doPostBack('gvReport$ctl19308$imgbtn','')" TargetMode="External"/><Relationship Id="rId5866" Type="http://schemas.openxmlformats.org/officeDocument/2006/relationships/hyperlink" Target="javascript:__doPostBack('gvReport$ctl20722$imgbtn','')" TargetMode="External"/><Relationship Id="rId6917" Type="http://schemas.openxmlformats.org/officeDocument/2006/relationships/hyperlink" Target="javascript:__doPostBack('gvReport$ctl21787$imgbtn','')" TargetMode="External"/><Relationship Id="rId5519" Type="http://schemas.openxmlformats.org/officeDocument/2006/relationships/hyperlink" Target="javascript:__doPostBack('gvReport$ctl20367$imgbtn','')" TargetMode="External"/><Relationship Id="rId11320" Type="http://schemas.openxmlformats.org/officeDocument/2006/relationships/hyperlink" Target="javascript:__doPostBack('gvReport$ctl26258$imgbtn','')" TargetMode="External"/><Relationship Id="rId13492" Type="http://schemas.openxmlformats.org/officeDocument/2006/relationships/hyperlink" Target="javascript:__doPostBack('gvReport$ctl28436$imgbtn','')" TargetMode="External"/><Relationship Id="rId14543" Type="http://schemas.openxmlformats.org/officeDocument/2006/relationships/hyperlink" Target="javascript:__doPostBack('gvReport$ctl29487$imgbtn','')" TargetMode="External"/><Relationship Id="rId3551" Type="http://schemas.openxmlformats.org/officeDocument/2006/relationships/hyperlink" Target="javascript:__doPostBack('gvReport$ctl18359$imgbtn','')" TargetMode="External"/><Relationship Id="rId4602" Type="http://schemas.openxmlformats.org/officeDocument/2006/relationships/hyperlink" Target="javascript:__doPostBack('gvReport$ctl19448$imgbtn','')" TargetMode="External"/><Relationship Id="rId12094" Type="http://schemas.openxmlformats.org/officeDocument/2006/relationships/hyperlink" Target="javascript:__doPostBack('gvReport$ctl27038$imgbtn','')" TargetMode="External"/><Relationship Id="rId13145" Type="http://schemas.openxmlformats.org/officeDocument/2006/relationships/hyperlink" Target="javascript:__doPostBack('gvReport$ctl28089$imgbtn','')" TargetMode="External"/><Relationship Id="rId472" Type="http://schemas.openxmlformats.org/officeDocument/2006/relationships/hyperlink" Target="javascript:__doPostBack('gvReport$ctl15237$imgbtn','')" TargetMode="External"/><Relationship Id="rId2153" Type="http://schemas.openxmlformats.org/officeDocument/2006/relationships/hyperlink" Target="javascript:__doPostBack('gvReport$ctl16940$imgbtn','')" TargetMode="External"/><Relationship Id="rId3204" Type="http://schemas.openxmlformats.org/officeDocument/2006/relationships/hyperlink" Target="javascript:__doPostBack('gvReport$ctl18012$imgbtn','')" TargetMode="External"/><Relationship Id="rId6774" Type="http://schemas.openxmlformats.org/officeDocument/2006/relationships/hyperlink" Target="javascript:__doPostBack('gvReport$ctl21644$imgbtn','')" TargetMode="External"/><Relationship Id="rId7825" Type="http://schemas.openxmlformats.org/officeDocument/2006/relationships/hyperlink" Target="javascript:__doPostBack('gvReport$ctl22695$imgbtn','')" TargetMode="External"/><Relationship Id="rId125" Type="http://schemas.openxmlformats.org/officeDocument/2006/relationships/hyperlink" Target="javascript:__doPostBack('gvReport$ctl14884$imgbtn','')" TargetMode="External"/><Relationship Id="rId5376" Type="http://schemas.openxmlformats.org/officeDocument/2006/relationships/hyperlink" Target="javascript:__doPostBack('gvReport$ctl20224$imgbtn','')" TargetMode="External"/><Relationship Id="rId6427" Type="http://schemas.openxmlformats.org/officeDocument/2006/relationships/hyperlink" Target="javascript:__doPostBack('gvReport$ctl21283$imgbtn','')" TargetMode="External"/><Relationship Id="rId10806" Type="http://schemas.openxmlformats.org/officeDocument/2006/relationships/hyperlink" Target="javascript:__doPostBack('gvReport$ctl25736$imgbtn','')" TargetMode="External"/><Relationship Id="rId5029" Type="http://schemas.openxmlformats.org/officeDocument/2006/relationships/hyperlink" Target="javascript:__doPostBack('gvReport$ctl19875$imgbtn','')" TargetMode="External"/><Relationship Id="rId8599" Type="http://schemas.openxmlformats.org/officeDocument/2006/relationships/hyperlink" Target="javascript:__doPostBack('gvReport$ctl23487$imgbtn','')" TargetMode="External"/><Relationship Id="rId9997" Type="http://schemas.openxmlformats.org/officeDocument/2006/relationships/hyperlink" Target="javascript:__doPostBack('gvReport$ctl24919$imgbtn','')" TargetMode="External"/><Relationship Id="rId12978" Type="http://schemas.openxmlformats.org/officeDocument/2006/relationships/hyperlink" Target="javascript:__doPostBack('gvReport$ctl27922$imgbtn','')" TargetMode="External"/><Relationship Id="rId1986" Type="http://schemas.openxmlformats.org/officeDocument/2006/relationships/hyperlink" Target="javascript:__doPostBack('gvReport$ctl16769$imgbtn','')" TargetMode="External"/><Relationship Id="rId1639" Type="http://schemas.openxmlformats.org/officeDocument/2006/relationships/hyperlink" Target="javascript:__doPostBack('gvReport$ctl16422$imgbtn','')" TargetMode="External"/><Relationship Id="rId3061" Type="http://schemas.openxmlformats.org/officeDocument/2006/relationships/hyperlink" Target="javascript:__doPostBack('gvReport$ctl17869$imgbtn','')" TargetMode="External"/><Relationship Id="rId5510" Type="http://schemas.openxmlformats.org/officeDocument/2006/relationships/hyperlink" Target="javascript:__doPostBack('gvReport$ctl20358$imgbtn','')" TargetMode="External"/><Relationship Id="rId14053" Type="http://schemas.openxmlformats.org/officeDocument/2006/relationships/hyperlink" Target="javascript:__doPostBack('gvReport$ctl28997$imgbtn','')" TargetMode="External"/><Relationship Id="rId4112" Type="http://schemas.openxmlformats.org/officeDocument/2006/relationships/hyperlink" Target="javascript:__doPostBack('gvReport$ctl18952$imgbtn','')" TargetMode="External"/><Relationship Id="rId7682" Type="http://schemas.openxmlformats.org/officeDocument/2006/relationships/hyperlink" Target="javascript:__doPostBack('gvReport$ctl22552$imgbtn','')" TargetMode="External"/><Relationship Id="rId8733" Type="http://schemas.openxmlformats.org/officeDocument/2006/relationships/hyperlink" Target="javascript:__doPostBack('gvReport$ctl23629$imgbtn','')" TargetMode="External"/><Relationship Id="rId10663" Type="http://schemas.openxmlformats.org/officeDocument/2006/relationships/hyperlink" Target="javascript:__doPostBack('gvReport$ctl25589$imgbtn','')" TargetMode="External"/><Relationship Id="rId11714" Type="http://schemas.openxmlformats.org/officeDocument/2006/relationships/hyperlink" Target="javascript:__doPostBack('gvReport$ctl26658$imgbtn','')" TargetMode="External"/><Relationship Id="rId6284" Type="http://schemas.openxmlformats.org/officeDocument/2006/relationships/hyperlink" Target="javascript:__doPostBack('gvReport$ctl21140$imgbtn','')" TargetMode="External"/><Relationship Id="rId7335" Type="http://schemas.openxmlformats.org/officeDocument/2006/relationships/hyperlink" Target="javascript:__doPostBack('gvReport$ctl22205$imgbtn','')" TargetMode="External"/><Relationship Id="rId10316" Type="http://schemas.openxmlformats.org/officeDocument/2006/relationships/hyperlink" Target="javascript:__doPostBack('gvReport$ctl25242$imgbtn','')" TargetMode="External"/><Relationship Id="rId2894" Type="http://schemas.openxmlformats.org/officeDocument/2006/relationships/hyperlink" Target="javascript:__doPostBack('gvReport$ctl17702$imgbtn','')" TargetMode="External"/><Relationship Id="rId12488" Type="http://schemas.openxmlformats.org/officeDocument/2006/relationships/hyperlink" Target="javascript:__doPostBack('gvReport$ctl27432$imgbtn','')" TargetMode="External"/><Relationship Id="rId13886" Type="http://schemas.openxmlformats.org/officeDocument/2006/relationships/hyperlink" Target="javascript:__doPostBack('gvReport$ctl28830$imgbtn','')" TargetMode="External"/><Relationship Id="rId866" Type="http://schemas.openxmlformats.org/officeDocument/2006/relationships/hyperlink" Target="javascript:__doPostBack('gvReport$ctl15639$imgbtn','')" TargetMode="External"/><Relationship Id="rId1496" Type="http://schemas.openxmlformats.org/officeDocument/2006/relationships/hyperlink" Target="javascript:__doPostBack('gvReport$ctl16279$imgbtn','')" TargetMode="External"/><Relationship Id="rId2547" Type="http://schemas.openxmlformats.org/officeDocument/2006/relationships/hyperlink" Target="javascript:__doPostBack('gvReport$ctl17355$imgbtn','')" TargetMode="External"/><Relationship Id="rId3945" Type="http://schemas.openxmlformats.org/officeDocument/2006/relationships/hyperlink" Target="javascript:__doPostBack('gvReport$ctl18761$imgbtn','')" TargetMode="External"/><Relationship Id="rId13539" Type="http://schemas.openxmlformats.org/officeDocument/2006/relationships/hyperlink" Target="javascript:__doPostBack('gvReport$ctl28483$imgbtn','')" TargetMode="External"/><Relationship Id="rId519" Type="http://schemas.openxmlformats.org/officeDocument/2006/relationships/hyperlink" Target="javascript:__doPostBack('gvReport$ctl15284$imgbtn','')" TargetMode="External"/><Relationship Id="rId1149" Type="http://schemas.openxmlformats.org/officeDocument/2006/relationships/hyperlink" Target="javascript:__doPostBack('gvReport$ctl15924$imgbtn','')" TargetMode="External"/><Relationship Id="rId5020" Type="http://schemas.openxmlformats.org/officeDocument/2006/relationships/hyperlink" Target="javascript:__doPostBack('gvReport$ctl19866$imgbtn','')" TargetMode="External"/><Relationship Id="rId7192" Type="http://schemas.openxmlformats.org/officeDocument/2006/relationships/hyperlink" Target="javascript:__doPostBack('gvReport$ctl22062$imgbtn','')" TargetMode="External"/><Relationship Id="rId8590" Type="http://schemas.openxmlformats.org/officeDocument/2006/relationships/hyperlink" Target="javascript:__doPostBack('gvReport$ctl23478$imgbtn','')" TargetMode="External"/><Relationship Id="rId9641" Type="http://schemas.openxmlformats.org/officeDocument/2006/relationships/hyperlink" Target="javascript:__doPostBack('gvReport$ctl24547$imgbtn','')" TargetMode="External"/><Relationship Id="rId11571" Type="http://schemas.openxmlformats.org/officeDocument/2006/relationships/hyperlink" Target="javascript:__doPostBack('gvReport$ctl26515$imgbtn','')" TargetMode="External"/><Relationship Id="rId12622" Type="http://schemas.openxmlformats.org/officeDocument/2006/relationships/hyperlink" Target="javascript:__doPostBack('gvReport$ctl27566$imgbtn','')" TargetMode="External"/><Relationship Id="rId1630" Type="http://schemas.openxmlformats.org/officeDocument/2006/relationships/hyperlink" Target="javascript:__doPostBack('gvReport$ctl16413$imgbtn','')" TargetMode="External"/><Relationship Id="rId8243" Type="http://schemas.openxmlformats.org/officeDocument/2006/relationships/hyperlink" Target="javascript:__doPostBack('gvReport$ctl23131$imgbtn','')" TargetMode="External"/><Relationship Id="rId10173" Type="http://schemas.openxmlformats.org/officeDocument/2006/relationships/hyperlink" Target="javascript:__doPostBack('gvReport$ctl25099$imgbtn','')" TargetMode="External"/><Relationship Id="rId11224" Type="http://schemas.openxmlformats.org/officeDocument/2006/relationships/hyperlink" Target="javascript:__doPostBack('gvReport$ctl26162$imgbtn','')" TargetMode="External"/><Relationship Id="rId4853" Type="http://schemas.openxmlformats.org/officeDocument/2006/relationships/hyperlink" Target="javascript:__doPostBack('gvReport$ctl19699$imgbtn','')" TargetMode="External"/><Relationship Id="rId5904" Type="http://schemas.openxmlformats.org/officeDocument/2006/relationships/hyperlink" Target="javascript:__doPostBack('gvReport$ctl20760$imgbtn','')" TargetMode="External"/><Relationship Id="rId13396" Type="http://schemas.openxmlformats.org/officeDocument/2006/relationships/hyperlink" Target="javascript:__doPostBack('gvReport$ctl28340$imgbtn','')" TargetMode="External"/><Relationship Id="rId14447" Type="http://schemas.openxmlformats.org/officeDocument/2006/relationships/hyperlink" Target="javascript:__doPostBack('gvReport$ctl29391$imgbtn','')" TargetMode="External"/><Relationship Id="rId3455" Type="http://schemas.openxmlformats.org/officeDocument/2006/relationships/hyperlink" Target="javascript:__doPostBack('gvReport$ctl18263$imgbtn','')" TargetMode="External"/><Relationship Id="rId4506" Type="http://schemas.openxmlformats.org/officeDocument/2006/relationships/hyperlink" Target="javascript:__doPostBack('gvReport$ctl19346$imgbtn','')" TargetMode="External"/><Relationship Id="rId13049" Type="http://schemas.openxmlformats.org/officeDocument/2006/relationships/hyperlink" Target="javascript:__doPostBack('gvReport$ctl27993$imgbtn','')" TargetMode="External"/><Relationship Id="rId376" Type="http://schemas.openxmlformats.org/officeDocument/2006/relationships/hyperlink" Target="javascript:__doPostBack('gvReport$ctl15139$imgbtn','')" TargetMode="External"/><Relationship Id="rId2057" Type="http://schemas.openxmlformats.org/officeDocument/2006/relationships/hyperlink" Target="javascript:__doPostBack('gvReport$ctl16840$imgbtn','')" TargetMode="External"/><Relationship Id="rId3108" Type="http://schemas.openxmlformats.org/officeDocument/2006/relationships/hyperlink" Target="javascript:__doPostBack('gvReport$ctl17916$imgbtn','')" TargetMode="External"/><Relationship Id="rId6678" Type="http://schemas.openxmlformats.org/officeDocument/2006/relationships/hyperlink" Target="javascript:__doPostBack('gvReport$ctl21548$imgbtn','')" TargetMode="External"/><Relationship Id="rId7729" Type="http://schemas.openxmlformats.org/officeDocument/2006/relationships/hyperlink" Target="javascript:__doPostBack('gvReport$ctl22599$imgbtn','')" TargetMode="External"/><Relationship Id="rId9151" Type="http://schemas.openxmlformats.org/officeDocument/2006/relationships/hyperlink" Target="javascript:__doPostBack('gvReport$ctl24049$imgbtn','')" TargetMode="External"/><Relationship Id="rId13530" Type="http://schemas.openxmlformats.org/officeDocument/2006/relationships/hyperlink" Target="javascript:__doPostBack('gvReport$ctl28474$imgbtn','')" TargetMode="External"/><Relationship Id="rId1140" Type="http://schemas.openxmlformats.org/officeDocument/2006/relationships/hyperlink" Target="javascript:__doPostBack('gvReport$ctl15915$imgbtn','')" TargetMode="External"/><Relationship Id="rId11081" Type="http://schemas.openxmlformats.org/officeDocument/2006/relationships/hyperlink" Target="javascript:__doPostBack('gvReport$ctl26019$imgbtn','')" TargetMode="External"/><Relationship Id="rId12132" Type="http://schemas.openxmlformats.org/officeDocument/2006/relationships/hyperlink" Target="javascript:__doPostBack('gvReport$ctl27076$imgbtn','')" TargetMode="External"/><Relationship Id="rId510" Type="http://schemas.openxmlformats.org/officeDocument/2006/relationships/hyperlink" Target="javascript:__doPostBack('gvReport$ctl15275$imgbtn','')" TargetMode="External"/><Relationship Id="rId5761" Type="http://schemas.openxmlformats.org/officeDocument/2006/relationships/hyperlink" Target="javascript:__doPostBack('gvReport$ctl20617$imgbtn','')" TargetMode="External"/><Relationship Id="rId6812" Type="http://schemas.openxmlformats.org/officeDocument/2006/relationships/hyperlink" Target="javascript:__doPostBack('gvReport$ctl21682$imgbtn','')" TargetMode="External"/><Relationship Id="rId4363" Type="http://schemas.openxmlformats.org/officeDocument/2006/relationships/hyperlink" Target="javascript:__doPostBack('gvReport$ctl19203$imgbtn','')" TargetMode="External"/><Relationship Id="rId5414" Type="http://schemas.openxmlformats.org/officeDocument/2006/relationships/hyperlink" Target="javascript:__doPostBack('gvReport$ctl20262$imgbtn','')" TargetMode="External"/><Relationship Id="rId8984" Type="http://schemas.openxmlformats.org/officeDocument/2006/relationships/hyperlink" Target="javascript:__doPostBack('gvReport$ctl23882$imgbtn','')" TargetMode="External"/><Relationship Id="rId4016" Type="http://schemas.openxmlformats.org/officeDocument/2006/relationships/hyperlink" Target="javascript:__doPostBack('gvReport$ctl18832$imgbtn','')" TargetMode="External"/><Relationship Id="rId7586" Type="http://schemas.openxmlformats.org/officeDocument/2006/relationships/hyperlink" Target="javascript:__doPostBack('gvReport$ctl22456$imgbtn','')" TargetMode="External"/><Relationship Id="rId8637" Type="http://schemas.openxmlformats.org/officeDocument/2006/relationships/hyperlink" Target="javascript:__doPostBack('gvReport$ctl23525$imgbtn','')" TargetMode="External"/><Relationship Id="rId10567" Type="http://schemas.openxmlformats.org/officeDocument/2006/relationships/hyperlink" Target="javascript:__doPostBack('gvReport$ctl25493$imgbtn','')" TargetMode="External"/><Relationship Id="rId11965" Type="http://schemas.openxmlformats.org/officeDocument/2006/relationships/hyperlink" Target="javascript:__doPostBack('gvReport$ctl26909$imgbtn','')" TargetMode="External"/><Relationship Id="rId6188" Type="http://schemas.openxmlformats.org/officeDocument/2006/relationships/hyperlink" Target="javascript:__doPostBack('gvReport$ctl21044$imgbtn','')" TargetMode="External"/><Relationship Id="rId7239" Type="http://schemas.openxmlformats.org/officeDocument/2006/relationships/hyperlink" Target="javascript:__doPostBack('gvReport$ctl22109$imgbtn','')" TargetMode="External"/><Relationship Id="rId11618" Type="http://schemas.openxmlformats.org/officeDocument/2006/relationships/hyperlink" Target="javascript:__doPostBack('gvReport$ctl26562$imgbtn','')" TargetMode="External"/><Relationship Id="rId13040" Type="http://schemas.openxmlformats.org/officeDocument/2006/relationships/hyperlink" Target="javascript:__doPostBack('gvReport$ctl27984$imgbtn','')" TargetMode="External"/><Relationship Id="rId2798" Type="http://schemas.openxmlformats.org/officeDocument/2006/relationships/hyperlink" Target="javascript:__doPostBack('gvReport$ctl17606$imgbtn','')" TargetMode="External"/><Relationship Id="rId3849" Type="http://schemas.openxmlformats.org/officeDocument/2006/relationships/hyperlink" Target="javascript:__doPostBack('gvReport$ctl18665$imgbtn','')" TargetMode="External"/><Relationship Id="rId5271" Type="http://schemas.openxmlformats.org/officeDocument/2006/relationships/hyperlink" Target="javascript:__doPostBack('gvReport$ctl20117$imgbtn','')" TargetMode="External"/><Relationship Id="rId7720" Type="http://schemas.openxmlformats.org/officeDocument/2006/relationships/hyperlink" Target="javascript:__doPostBack('gvReport$ctl22590$imgbtn','')" TargetMode="External"/><Relationship Id="rId10701" Type="http://schemas.openxmlformats.org/officeDocument/2006/relationships/hyperlink" Target="javascript:__doPostBack('gvReport$ctl25629$imgbtn','')" TargetMode="External"/><Relationship Id="rId6322" Type="http://schemas.openxmlformats.org/officeDocument/2006/relationships/hyperlink" Target="javascript:__doPostBack('gvReport$ctl21178$imgbtn','')" TargetMode="External"/><Relationship Id="rId9892" Type="http://schemas.openxmlformats.org/officeDocument/2006/relationships/hyperlink" Target="javascript:__doPostBack('gvReport$ctl24814$imgbtn','')" TargetMode="External"/><Relationship Id="rId12873" Type="http://schemas.openxmlformats.org/officeDocument/2006/relationships/hyperlink" Target="javascript:__doPostBack('gvReport$ctl27817$imgbtn','')" TargetMode="External"/><Relationship Id="rId13924" Type="http://schemas.openxmlformats.org/officeDocument/2006/relationships/hyperlink" Target="javascript:__doPostBack('gvReport$ctl28868$imgbtn','')" TargetMode="External"/><Relationship Id="rId1881" Type="http://schemas.openxmlformats.org/officeDocument/2006/relationships/hyperlink" Target="javascript:__doPostBack('gvReport$ctl16664$imgbtn','')" TargetMode="External"/><Relationship Id="rId2932" Type="http://schemas.openxmlformats.org/officeDocument/2006/relationships/hyperlink" Target="javascript:__doPostBack('gvReport$ctl17740$imgbtn','')" TargetMode="External"/><Relationship Id="rId8494" Type="http://schemas.openxmlformats.org/officeDocument/2006/relationships/hyperlink" Target="javascript:__doPostBack('gvReport$ctl23382$imgbtn','')" TargetMode="External"/><Relationship Id="rId9545" Type="http://schemas.openxmlformats.org/officeDocument/2006/relationships/hyperlink" Target="javascript:__doPostBack('gvReport$ctl24449$imgbtn','')" TargetMode="External"/><Relationship Id="rId11475" Type="http://schemas.openxmlformats.org/officeDocument/2006/relationships/hyperlink" Target="javascript:__doPostBack('gvReport$ctl26417$imgbtn','')" TargetMode="External"/><Relationship Id="rId12526" Type="http://schemas.openxmlformats.org/officeDocument/2006/relationships/hyperlink" Target="javascript:__doPostBack('gvReport$ctl27470$imgbtn','')" TargetMode="External"/><Relationship Id="rId904" Type="http://schemas.openxmlformats.org/officeDocument/2006/relationships/hyperlink" Target="javascript:__doPostBack('gvReport$ctl15679$imgbtn','')" TargetMode="External"/><Relationship Id="rId1534" Type="http://schemas.openxmlformats.org/officeDocument/2006/relationships/hyperlink" Target="javascript:__doPostBack('gvReport$ctl16317$imgbtn','')" TargetMode="External"/><Relationship Id="rId7096" Type="http://schemas.openxmlformats.org/officeDocument/2006/relationships/hyperlink" Target="javascript:__doPostBack('gvReport$ctl21966$imgbtn','')" TargetMode="External"/><Relationship Id="rId8147" Type="http://schemas.openxmlformats.org/officeDocument/2006/relationships/hyperlink" Target="javascript:__doPostBack('gvReport$ctl23035$imgbtn','')" TargetMode="External"/><Relationship Id="rId10077" Type="http://schemas.openxmlformats.org/officeDocument/2006/relationships/hyperlink" Target="javascript:__doPostBack('gvReport$ctl25003$imgbtn','')" TargetMode="External"/><Relationship Id="rId11128" Type="http://schemas.openxmlformats.org/officeDocument/2006/relationships/hyperlink" Target="javascript:__doPostBack('gvReport$ctl26066$imgbtn','')" TargetMode="External"/><Relationship Id="rId4757" Type="http://schemas.openxmlformats.org/officeDocument/2006/relationships/hyperlink" Target="javascript:__doPostBack('gvReport$ctl19603$imgbtn','')" TargetMode="External"/><Relationship Id="rId3359" Type="http://schemas.openxmlformats.org/officeDocument/2006/relationships/hyperlink" Target="javascript:__doPostBack('gvReport$ctl18167$imgbtn','')" TargetMode="External"/><Relationship Id="rId5808" Type="http://schemas.openxmlformats.org/officeDocument/2006/relationships/hyperlink" Target="javascript:__doPostBack('gvReport$ctl20664$imgbtn','')" TargetMode="External"/><Relationship Id="rId7230" Type="http://schemas.openxmlformats.org/officeDocument/2006/relationships/hyperlink" Target="javascript:__doPostBack('gvReport$ctl22100$imgbtn','')" TargetMode="External"/><Relationship Id="rId10211" Type="http://schemas.openxmlformats.org/officeDocument/2006/relationships/hyperlink" Target="javascript:__doPostBack('gvReport$ctl25137$imgbtn','')" TargetMode="External"/><Relationship Id="rId13781" Type="http://schemas.openxmlformats.org/officeDocument/2006/relationships/hyperlink" Target="javascript:__doPostBack('gvReport$ctl28725$imgbtn','')" TargetMode="External"/><Relationship Id="rId3840" Type="http://schemas.openxmlformats.org/officeDocument/2006/relationships/hyperlink" Target="javascript:__doPostBack('gvReport$ctl18656$imgbtn','')" TargetMode="External"/><Relationship Id="rId9055" Type="http://schemas.openxmlformats.org/officeDocument/2006/relationships/hyperlink" Target="javascript:__doPostBack('gvReport$ctl23953$imgbtn','')" TargetMode="External"/><Relationship Id="rId12383" Type="http://schemas.openxmlformats.org/officeDocument/2006/relationships/hyperlink" Target="javascript:__doPostBack('gvReport$ctl27327$imgbtn','')" TargetMode="External"/><Relationship Id="rId13434" Type="http://schemas.openxmlformats.org/officeDocument/2006/relationships/hyperlink" Target="javascript:__doPostBack('gvReport$ctl28378$imgbtn','')" TargetMode="External"/><Relationship Id="rId761" Type="http://schemas.openxmlformats.org/officeDocument/2006/relationships/hyperlink" Target="javascript:__doPostBack('gvReport$ctl15528$imgbtn','')" TargetMode="External"/><Relationship Id="rId1391" Type="http://schemas.openxmlformats.org/officeDocument/2006/relationships/hyperlink" Target="javascript:__doPostBack('gvReport$ctl16166$imgbtn','')" TargetMode="External"/><Relationship Id="rId2442" Type="http://schemas.openxmlformats.org/officeDocument/2006/relationships/hyperlink" Target="javascript:__doPostBack('gvReport$ctl17235$imgbtn','')" TargetMode="External"/><Relationship Id="rId12036" Type="http://schemas.openxmlformats.org/officeDocument/2006/relationships/hyperlink" Target="javascript:__doPostBack('gvReport$ctl26980$imgbtn','')" TargetMode="External"/><Relationship Id="rId414" Type="http://schemas.openxmlformats.org/officeDocument/2006/relationships/hyperlink" Target="javascript:__doPostBack('gvReport$ctl15179$imgbtn','')" TargetMode="External"/><Relationship Id="rId1044" Type="http://schemas.openxmlformats.org/officeDocument/2006/relationships/hyperlink" Target="javascript:__doPostBack('gvReport$ctl15819$imgbtn','')" TargetMode="External"/><Relationship Id="rId5665" Type="http://schemas.openxmlformats.org/officeDocument/2006/relationships/hyperlink" Target="javascript:__doPostBack('gvReport$ctl20513$imgbtn','')" TargetMode="External"/><Relationship Id="rId6716" Type="http://schemas.openxmlformats.org/officeDocument/2006/relationships/hyperlink" Target="javascript:__doPostBack('gvReport$ctl21586$imgbtn','')" TargetMode="External"/><Relationship Id="rId4267" Type="http://schemas.openxmlformats.org/officeDocument/2006/relationships/hyperlink" Target="javascript:__doPostBack('gvReport$ctl19107$imgbtn','')" TargetMode="External"/><Relationship Id="rId5318" Type="http://schemas.openxmlformats.org/officeDocument/2006/relationships/hyperlink" Target="javascript:__doPostBack('gvReport$ctl20164$imgbtn','')" TargetMode="External"/><Relationship Id="rId8888" Type="http://schemas.openxmlformats.org/officeDocument/2006/relationships/hyperlink" Target="javascript:__doPostBack('gvReport$ctl23784$imgbtn','')" TargetMode="External"/><Relationship Id="rId9939" Type="http://schemas.openxmlformats.org/officeDocument/2006/relationships/hyperlink" Target="javascript:__doPostBack('gvReport$ctl24861$imgbtn','')" TargetMode="External"/><Relationship Id="rId11869" Type="http://schemas.openxmlformats.org/officeDocument/2006/relationships/hyperlink" Target="javascript:__doPostBack('gvReport$ctl26813$imgbtn','')" TargetMode="External"/><Relationship Id="rId1928" Type="http://schemas.openxmlformats.org/officeDocument/2006/relationships/hyperlink" Target="javascript:__doPostBack('gvReport$ctl16711$imgbtn','')" TargetMode="External"/><Relationship Id="rId3350" Type="http://schemas.openxmlformats.org/officeDocument/2006/relationships/hyperlink" Target="javascript:__doPostBack('gvReport$ctl18158$imgbtn','')" TargetMode="External"/><Relationship Id="rId13291" Type="http://schemas.openxmlformats.org/officeDocument/2006/relationships/hyperlink" Target="javascript:__doPostBack('gvReport$ctl28235$imgbtn','')" TargetMode="External"/><Relationship Id="rId14342" Type="http://schemas.openxmlformats.org/officeDocument/2006/relationships/hyperlink" Target="javascript:__doPostBack('gvReport$ctl29286$imgbtn','')" TargetMode="External"/><Relationship Id="rId271" Type="http://schemas.openxmlformats.org/officeDocument/2006/relationships/hyperlink" Target="javascript:__doPostBack('gvReport$ctl15034$imgbtn','')" TargetMode="External"/><Relationship Id="rId3003" Type="http://schemas.openxmlformats.org/officeDocument/2006/relationships/hyperlink" Target="javascript:__doPostBack('gvReport$ctl17811$imgbtn','')" TargetMode="External"/><Relationship Id="rId4401" Type="http://schemas.openxmlformats.org/officeDocument/2006/relationships/hyperlink" Target="javascript:__doPostBack('gvReport$ctl19241$imgbtn','')" TargetMode="External"/><Relationship Id="rId7971" Type="http://schemas.openxmlformats.org/officeDocument/2006/relationships/hyperlink" Target="javascript:__doPostBack('gvReport$ctl22841$imgbtn','')" TargetMode="External"/><Relationship Id="rId10952" Type="http://schemas.openxmlformats.org/officeDocument/2006/relationships/hyperlink" Target="javascript:__doPostBack('gvReport$ctl25882$imgbtn','')" TargetMode="External"/><Relationship Id="rId6573" Type="http://schemas.openxmlformats.org/officeDocument/2006/relationships/hyperlink" Target="javascript:__doPostBack('gvReport$ctl21429$imgbtn','')" TargetMode="External"/><Relationship Id="rId7624" Type="http://schemas.openxmlformats.org/officeDocument/2006/relationships/hyperlink" Target="javascript:__doPostBack('gvReport$ctl22494$imgbtn','')" TargetMode="External"/><Relationship Id="rId10605" Type="http://schemas.openxmlformats.org/officeDocument/2006/relationships/hyperlink" Target="javascript:__doPostBack('gvReport$ctl25531$imgbtn','')" TargetMode="External"/><Relationship Id="rId5175" Type="http://schemas.openxmlformats.org/officeDocument/2006/relationships/hyperlink" Target="javascript:__doPostBack('gvReport$ctl20021$imgbtn','')" TargetMode="External"/><Relationship Id="rId6226" Type="http://schemas.openxmlformats.org/officeDocument/2006/relationships/hyperlink" Target="javascript:__doPostBack('gvReport$ctl21082$imgbtn','')" TargetMode="External"/><Relationship Id="rId9796" Type="http://schemas.openxmlformats.org/officeDocument/2006/relationships/hyperlink" Target="javascript:__doPostBack('gvReport$ctl24702$imgbtn','')" TargetMode="External"/><Relationship Id="rId12777" Type="http://schemas.openxmlformats.org/officeDocument/2006/relationships/hyperlink" Target="javascript:__doPostBack('gvReport$ctl27721$imgbtn','')" TargetMode="External"/><Relationship Id="rId1785" Type="http://schemas.openxmlformats.org/officeDocument/2006/relationships/hyperlink" Target="javascript:__doPostBack('gvReport$ctl16568$imgbtn','')" TargetMode="External"/><Relationship Id="rId2836" Type="http://schemas.openxmlformats.org/officeDocument/2006/relationships/hyperlink" Target="javascript:__doPostBack('gvReport$ctl17644$imgbtn','')" TargetMode="External"/><Relationship Id="rId8398" Type="http://schemas.openxmlformats.org/officeDocument/2006/relationships/hyperlink" Target="javascript:__doPostBack('gvReport$ctl23286$imgbtn','')" TargetMode="External"/><Relationship Id="rId9449" Type="http://schemas.openxmlformats.org/officeDocument/2006/relationships/hyperlink" Target="javascript:__doPostBack('gvReport$ctl24349$imgbtn','')" TargetMode="External"/><Relationship Id="rId11379" Type="http://schemas.openxmlformats.org/officeDocument/2006/relationships/hyperlink" Target="javascript:__doPostBack('gvReport$ctl26317$imgbtn','')" TargetMode="External"/><Relationship Id="rId13828" Type="http://schemas.openxmlformats.org/officeDocument/2006/relationships/hyperlink" Target="javascript:__doPostBack('gvReport$ctl28772$imgbtn','')" TargetMode="External"/><Relationship Id="rId808" Type="http://schemas.openxmlformats.org/officeDocument/2006/relationships/hyperlink" Target="javascript:__doPostBack('gvReport$ctl15575$imgbtn','')" TargetMode="External"/><Relationship Id="rId1438" Type="http://schemas.openxmlformats.org/officeDocument/2006/relationships/hyperlink" Target="javascript:__doPostBack('gvReport$ctl16213$imgbtn','')" TargetMode="External"/><Relationship Id="rId7481" Type="http://schemas.openxmlformats.org/officeDocument/2006/relationships/hyperlink" Target="javascript:__doPostBack('gvReport$ctl22351$imgbtn','')" TargetMode="External"/><Relationship Id="rId9930" Type="http://schemas.openxmlformats.org/officeDocument/2006/relationships/hyperlink" Target="javascript:__doPostBack('gvReport$ctl24852$imgbtn','')" TargetMode="External"/><Relationship Id="rId11860" Type="http://schemas.openxmlformats.org/officeDocument/2006/relationships/hyperlink" Target="javascript:__doPostBack('gvReport$ctl26804$imgbtn','')" TargetMode="External"/><Relationship Id="rId12911" Type="http://schemas.openxmlformats.org/officeDocument/2006/relationships/hyperlink" Target="javascript:__doPostBack('gvReport$ctl27855$imgbtn','')" TargetMode="External"/><Relationship Id="rId6083" Type="http://schemas.openxmlformats.org/officeDocument/2006/relationships/hyperlink" Target="javascript:__doPostBack('gvReport$ctl20939$imgbtn','')" TargetMode="External"/><Relationship Id="rId7134" Type="http://schemas.openxmlformats.org/officeDocument/2006/relationships/hyperlink" Target="javascript:__doPostBack('gvReport$ctl22004$imgbtn','')" TargetMode="External"/><Relationship Id="rId8532" Type="http://schemas.openxmlformats.org/officeDocument/2006/relationships/hyperlink" Target="javascript:__doPostBack('gvReport$ctl23420$imgbtn','')" TargetMode="External"/><Relationship Id="rId10462" Type="http://schemas.openxmlformats.org/officeDocument/2006/relationships/hyperlink" Target="javascript:__doPostBack('gvReport$ctl25388$imgbtn','')" TargetMode="External"/><Relationship Id="rId11513" Type="http://schemas.openxmlformats.org/officeDocument/2006/relationships/hyperlink" Target="javascript:__doPostBack('gvReport$ctl26457$imgbtn','')" TargetMode="External"/><Relationship Id="rId10115" Type="http://schemas.openxmlformats.org/officeDocument/2006/relationships/hyperlink" Target="javascript:__doPostBack('gvReport$ctl25041$imgbtn','')" TargetMode="External"/><Relationship Id="rId13685" Type="http://schemas.openxmlformats.org/officeDocument/2006/relationships/hyperlink" Target="javascript:__doPostBack('gvReport$ctl28629$imgbtn','')" TargetMode="External"/><Relationship Id="rId2693" Type="http://schemas.openxmlformats.org/officeDocument/2006/relationships/hyperlink" Target="javascript:__doPostBack('gvReport$ctl17501$imgbtn','')" TargetMode="External"/><Relationship Id="rId3744" Type="http://schemas.openxmlformats.org/officeDocument/2006/relationships/hyperlink" Target="javascript:__doPostBack('gvReport$ctl18560$imgbtn','')" TargetMode="External"/><Relationship Id="rId12287" Type="http://schemas.openxmlformats.org/officeDocument/2006/relationships/hyperlink" Target="javascript:__doPostBack('gvReport$ctl27231$imgbtn','')" TargetMode="External"/><Relationship Id="rId13338" Type="http://schemas.openxmlformats.org/officeDocument/2006/relationships/hyperlink" Target="javascript:__doPostBack('gvReport$ctl28282$imgbtn','')" TargetMode="External"/><Relationship Id="rId665" Type="http://schemas.openxmlformats.org/officeDocument/2006/relationships/hyperlink" Target="javascript:__doPostBack('gvReport$ctl15430$imgbtn','')" TargetMode="External"/><Relationship Id="rId1295" Type="http://schemas.openxmlformats.org/officeDocument/2006/relationships/hyperlink" Target="javascript:__doPostBack('gvReport$ctl16070$imgbtn','')" TargetMode="External"/><Relationship Id="rId2346" Type="http://schemas.openxmlformats.org/officeDocument/2006/relationships/hyperlink" Target="javascript:__doPostBack('gvReport$ctl17137$imgbtn','')" TargetMode="External"/><Relationship Id="rId6967" Type="http://schemas.openxmlformats.org/officeDocument/2006/relationships/hyperlink" Target="javascript:__doPostBack('gvReport$ctl21837$imgbtn','')" TargetMode="External"/><Relationship Id="rId318" Type="http://schemas.openxmlformats.org/officeDocument/2006/relationships/hyperlink" Target="javascript:__doPostBack('gvReport$ctl15081$imgbtn','')" TargetMode="External"/><Relationship Id="rId5569" Type="http://schemas.openxmlformats.org/officeDocument/2006/relationships/hyperlink" Target="javascript:__doPostBack('gvReport$ctl20417$imgbtn','')" TargetMode="External"/><Relationship Id="rId9440" Type="http://schemas.openxmlformats.org/officeDocument/2006/relationships/hyperlink" Target="javascript:__doPostBack('gvReport$ctl24340$imgbtn','')" TargetMode="External"/><Relationship Id="rId8042" Type="http://schemas.openxmlformats.org/officeDocument/2006/relationships/hyperlink" Target="javascript:__doPostBack('gvReport$ctl22930$imgbtn','')" TargetMode="External"/><Relationship Id="rId11370" Type="http://schemas.openxmlformats.org/officeDocument/2006/relationships/hyperlink" Target="javascript:__doPostBack('gvReport$ctl26308$imgbtn','')" TargetMode="External"/><Relationship Id="rId12421" Type="http://schemas.openxmlformats.org/officeDocument/2006/relationships/hyperlink" Target="javascript:__doPostBack('gvReport$ctl27365$imgbtn','')" TargetMode="External"/><Relationship Id="rId11023" Type="http://schemas.openxmlformats.org/officeDocument/2006/relationships/hyperlink" Target="javascript:__doPostBack('gvReport$ctl25961$imgbtn','')" TargetMode="External"/><Relationship Id="rId4652" Type="http://schemas.openxmlformats.org/officeDocument/2006/relationships/hyperlink" Target="javascript:__doPostBack('gvReport$ctl19498$imgbtn','')" TargetMode="External"/><Relationship Id="rId5703" Type="http://schemas.openxmlformats.org/officeDocument/2006/relationships/hyperlink" Target="javascript:__doPostBack('gvReport$ctl20551$imgbtn','')" TargetMode="External"/><Relationship Id="rId13195" Type="http://schemas.openxmlformats.org/officeDocument/2006/relationships/hyperlink" Target="javascript:__doPostBack('gvReport$ctl28139$imgbtn','')" TargetMode="External"/><Relationship Id="rId14246" Type="http://schemas.openxmlformats.org/officeDocument/2006/relationships/hyperlink" Target="javascript:__doPostBack('gvReport$ctl29190$imgbtn','')" TargetMode="External"/><Relationship Id="rId175" Type="http://schemas.openxmlformats.org/officeDocument/2006/relationships/hyperlink" Target="javascript:__doPostBack('gvReport$ctl14934$imgbtn','')" TargetMode="External"/><Relationship Id="rId3254" Type="http://schemas.openxmlformats.org/officeDocument/2006/relationships/hyperlink" Target="javascript:__doPostBack('gvReport$ctl18062$imgbtn','')" TargetMode="External"/><Relationship Id="rId4305" Type="http://schemas.openxmlformats.org/officeDocument/2006/relationships/hyperlink" Target="javascript:__doPostBack('gvReport$ctl19145$imgbtn','')" TargetMode="External"/><Relationship Id="rId7875" Type="http://schemas.openxmlformats.org/officeDocument/2006/relationships/hyperlink" Target="javascript:__doPostBack('gvReport$ctl22745$imgbtn','')" TargetMode="External"/><Relationship Id="rId8926" Type="http://schemas.openxmlformats.org/officeDocument/2006/relationships/hyperlink" Target="javascript:__doPostBack('gvReport$ctl23822$imgbtn','')" TargetMode="External"/><Relationship Id="rId10856" Type="http://schemas.openxmlformats.org/officeDocument/2006/relationships/hyperlink" Target="javascript:__doPostBack('gvReport$ctl25786$imgbtn','')" TargetMode="External"/><Relationship Id="rId6477" Type="http://schemas.openxmlformats.org/officeDocument/2006/relationships/hyperlink" Target="javascript:__doPostBack('gvReport$ctl21333$imgbtn','')" TargetMode="External"/><Relationship Id="rId7528" Type="http://schemas.openxmlformats.org/officeDocument/2006/relationships/hyperlink" Target="javascript:__doPostBack('gvReport$ctl22398$imgbtn','')" TargetMode="External"/><Relationship Id="rId10509" Type="http://schemas.openxmlformats.org/officeDocument/2006/relationships/hyperlink" Target="javascript:__doPostBack('gvReport$ctl25435$imgbtn','')" TargetMode="External"/><Relationship Id="rId11907" Type="http://schemas.openxmlformats.org/officeDocument/2006/relationships/hyperlink" Target="javascript:__doPostBack('gvReport$ctl26851$imgbtn','')" TargetMode="External"/><Relationship Id="rId5079" Type="http://schemas.openxmlformats.org/officeDocument/2006/relationships/hyperlink" Target="javascript:__doPostBack('gvReport$ctl19925$imgbtn','')" TargetMode="External"/><Relationship Id="rId1689" Type="http://schemas.openxmlformats.org/officeDocument/2006/relationships/hyperlink" Target="javascript:__doPostBack('gvReport$ctl16472$imgbtn','')" TargetMode="External"/><Relationship Id="rId5560" Type="http://schemas.openxmlformats.org/officeDocument/2006/relationships/hyperlink" Target="javascript:__doPostBack('gvReport$ctl20408$imgbtn','')" TargetMode="External"/><Relationship Id="rId4162" Type="http://schemas.openxmlformats.org/officeDocument/2006/relationships/hyperlink" Target="javascript:__doPostBack('gvReport$ctl19002$imgbtn','')" TargetMode="External"/><Relationship Id="rId5213" Type="http://schemas.openxmlformats.org/officeDocument/2006/relationships/hyperlink" Target="javascript:__doPostBack('gvReport$ctl20059$imgbtn','')" TargetMode="External"/><Relationship Id="rId6611" Type="http://schemas.openxmlformats.org/officeDocument/2006/relationships/hyperlink" Target="javascript:__doPostBack('gvReport$ctl21467$imgbtn','')" TargetMode="External"/><Relationship Id="rId8783" Type="http://schemas.openxmlformats.org/officeDocument/2006/relationships/hyperlink" Target="javascript:__doPostBack('gvReport$ctl23679$imgbtn','')" TargetMode="External"/><Relationship Id="rId9834" Type="http://schemas.openxmlformats.org/officeDocument/2006/relationships/hyperlink" Target="javascript:__doPostBack('gvReport$ctl24752$imgbtn','')" TargetMode="External"/><Relationship Id="rId11764" Type="http://schemas.openxmlformats.org/officeDocument/2006/relationships/hyperlink" Target="javascript:__doPostBack('gvReport$ctl26708$imgbtn','')" TargetMode="External"/><Relationship Id="rId12815" Type="http://schemas.openxmlformats.org/officeDocument/2006/relationships/hyperlink" Target="javascript:__doPostBack('gvReport$ctl27759$imgbtn','')" TargetMode="External"/><Relationship Id="rId48" Type="http://schemas.openxmlformats.org/officeDocument/2006/relationships/hyperlink" Target="javascript:__doPostBack('gvReport$ctl14807$imgbtn','')" TargetMode="External"/><Relationship Id="rId1823" Type="http://schemas.openxmlformats.org/officeDocument/2006/relationships/hyperlink" Target="javascript:__doPostBack('gvReport$ctl16606$imgbtn','')" TargetMode="External"/><Relationship Id="rId7385" Type="http://schemas.openxmlformats.org/officeDocument/2006/relationships/hyperlink" Target="javascript:__doPostBack('gvReport$ctl22255$imgbtn','')" TargetMode="External"/><Relationship Id="rId8436" Type="http://schemas.openxmlformats.org/officeDocument/2006/relationships/hyperlink" Target="javascript:__doPostBack('gvReport$ctl23324$imgbtn','')" TargetMode="External"/><Relationship Id="rId10366" Type="http://schemas.openxmlformats.org/officeDocument/2006/relationships/hyperlink" Target="javascript:__doPostBack('gvReport$ctl25292$imgbtn','')" TargetMode="External"/><Relationship Id="rId11417" Type="http://schemas.openxmlformats.org/officeDocument/2006/relationships/hyperlink" Target="javascript:__doPostBack('gvReport$ctl26355$imgbtn','')" TargetMode="External"/><Relationship Id="rId3995" Type="http://schemas.openxmlformats.org/officeDocument/2006/relationships/hyperlink" Target="javascript:__doPostBack('gvReport$ctl18811$imgbtn','')" TargetMode="External"/><Relationship Id="rId7038" Type="http://schemas.openxmlformats.org/officeDocument/2006/relationships/hyperlink" Target="javascript:__doPostBack('gvReport$ctl21908$imgbtn','')" TargetMode="External"/><Relationship Id="rId10019" Type="http://schemas.openxmlformats.org/officeDocument/2006/relationships/hyperlink" Target="javascript:__doPostBack('gvReport$ctl24943$imgbtn','')" TargetMode="External"/><Relationship Id="rId13589" Type="http://schemas.openxmlformats.org/officeDocument/2006/relationships/hyperlink" Target="javascript:__doPostBack('gvReport$ctl28533$imgbtn','')" TargetMode="External"/><Relationship Id="rId2597" Type="http://schemas.openxmlformats.org/officeDocument/2006/relationships/hyperlink" Target="javascript:__doPostBack('gvReport$ctl17405$imgbtn','')" TargetMode="External"/><Relationship Id="rId3648" Type="http://schemas.openxmlformats.org/officeDocument/2006/relationships/hyperlink" Target="javascript:__doPostBack('gvReport$ctl18464$imgbtn','')" TargetMode="External"/><Relationship Id="rId569" Type="http://schemas.openxmlformats.org/officeDocument/2006/relationships/hyperlink" Target="javascript:__doPostBack('gvReport$ctl15334$imgbtn','')" TargetMode="External"/><Relationship Id="rId1199" Type="http://schemas.openxmlformats.org/officeDocument/2006/relationships/hyperlink" Target="javascript:__doPostBack('gvReport$ctl15974$imgbtn','')" TargetMode="External"/><Relationship Id="rId5070" Type="http://schemas.openxmlformats.org/officeDocument/2006/relationships/hyperlink" Target="javascript:__doPostBack('gvReport$ctl19916$imgbtn','')" TargetMode="External"/><Relationship Id="rId6121" Type="http://schemas.openxmlformats.org/officeDocument/2006/relationships/hyperlink" Target="javascript:__doPostBack('gvReport$ctl20977$imgbtn','')" TargetMode="External"/><Relationship Id="rId9691" Type="http://schemas.openxmlformats.org/officeDocument/2006/relationships/hyperlink" Target="javascript:__doPostBack('gvReport$ctl24597$imgbtn','')" TargetMode="External"/><Relationship Id="rId10500" Type="http://schemas.openxmlformats.org/officeDocument/2006/relationships/hyperlink" Target="javascript:__doPostBack('gvReport$ctl25426$imgbtn','')" TargetMode="External"/><Relationship Id="rId8293" Type="http://schemas.openxmlformats.org/officeDocument/2006/relationships/hyperlink" Target="javascript:__doPostBack('gvReport$ctl23181$imgbtn','')" TargetMode="External"/><Relationship Id="rId9344" Type="http://schemas.openxmlformats.org/officeDocument/2006/relationships/hyperlink" Target="javascript:__doPostBack('gvReport$ctl24244$imgbtn','')" TargetMode="External"/><Relationship Id="rId12672" Type="http://schemas.openxmlformats.org/officeDocument/2006/relationships/hyperlink" Target="javascript:__doPostBack('gvReport$ctl27616$imgbtn','')" TargetMode="External"/><Relationship Id="rId13723" Type="http://schemas.openxmlformats.org/officeDocument/2006/relationships/hyperlink" Target="javascript:__doPostBack('gvReport$ctl28667$imgbtn','')" TargetMode="External"/><Relationship Id="rId1680" Type="http://schemas.openxmlformats.org/officeDocument/2006/relationships/hyperlink" Target="javascript:__doPostBack('gvReport$ctl16463$imgbtn','')" TargetMode="External"/><Relationship Id="rId2731" Type="http://schemas.openxmlformats.org/officeDocument/2006/relationships/hyperlink" Target="javascript:__doPostBack('gvReport$ctl17539$imgbtn','')" TargetMode="External"/><Relationship Id="rId11274" Type="http://schemas.openxmlformats.org/officeDocument/2006/relationships/hyperlink" Target="javascript:__doPostBack('gvReport$ctl26212$imgbtn','')" TargetMode="External"/><Relationship Id="rId12325" Type="http://schemas.openxmlformats.org/officeDocument/2006/relationships/hyperlink" Target="javascript:__doPostBack('gvReport$ctl27269$imgbtn','')" TargetMode="External"/><Relationship Id="rId703" Type="http://schemas.openxmlformats.org/officeDocument/2006/relationships/hyperlink" Target="javascript:__doPostBack('gvReport$ctl15470$imgbtn','')" TargetMode="External"/><Relationship Id="rId1333" Type="http://schemas.openxmlformats.org/officeDocument/2006/relationships/hyperlink" Target="javascript:__doPostBack('gvReport$ctl16108$imgbtn','')" TargetMode="External"/><Relationship Id="rId5954" Type="http://schemas.openxmlformats.org/officeDocument/2006/relationships/hyperlink" Target="javascript:__doPostBack('gvReport$ctl20810$imgbtn','')" TargetMode="External"/><Relationship Id="rId14497" Type="http://schemas.openxmlformats.org/officeDocument/2006/relationships/hyperlink" Target="javascript:__doPostBack('gvReport$ctl29441$imgbtn','')" TargetMode="External"/><Relationship Id="rId4556" Type="http://schemas.openxmlformats.org/officeDocument/2006/relationships/hyperlink" Target="javascript:__doPostBack('gvReport$ctl19400$imgbtn','')" TargetMode="External"/><Relationship Id="rId5607" Type="http://schemas.openxmlformats.org/officeDocument/2006/relationships/hyperlink" Target="javascript:__doPostBack('gvReport$ctl20455$imgbtn','')" TargetMode="External"/><Relationship Id="rId13099" Type="http://schemas.openxmlformats.org/officeDocument/2006/relationships/hyperlink" Target="javascript:__doPostBack('gvReport$ctl28043$imgbtn','')" TargetMode="External"/><Relationship Id="rId3158" Type="http://schemas.openxmlformats.org/officeDocument/2006/relationships/hyperlink" Target="javascript:__doPostBack('gvReport$ctl17966$imgbtn','')" TargetMode="External"/><Relationship Id="rId4209" Type="http://schemas.openxmlformats.org/officeDocument/2006/relationships/hyperlink" Target="javascript:__doPostBack('gvReport$ctl19049$imgbtn','')" TargetMode="External"/><Relationship Id="rId7779" Type="http://schemas.openxmlformats.org/officeDocument/2006/relationships/hyperlink" Target="javascript:__doPostBack('gvReport$ctl22649$imgbtn','')" TargetMode="External"/><Relationship Id="rId10010" Type="http://schemas.openxmlformats.org/officeDocument/2006/relationships/hyperlink" Target="javascript:__doPostBack('gvReport$ctl24932$imgbtn','')" TargetMode="External"/><Relationship Id="rId12182" Type="http://schemas.openxmlformats.org/officeDocument/2006/relationships/hyperlink" Target="javascript:__doPostBack('gvReport$ctl27126$imgbtn','')" TargetMode="External"/><Relationship Id="rId13580" Type="http://schemas.openxmlformats.org/officeDocument/2006/relationships/hyperlink" Target="javascript:__doPostBack('gvReport$ctl28524$imgbtn','')" TargetMode="External"/><Relationship Id="rId560" Type="http://schemas.openxmlformats.org/officeDocument/2006/relationships/hyperlink" Target="javascript:__doPostBack('gvReport$ctl15325$imgbtn','')" TargetMode="External"/><Relationship Id="rId1190" Type="http://schemas.openxmlformats.org/officeDocument/2006/relationships/hyperlink" Target="javascript:__doPostBack('gvReport$ctl15965$imgbtn','')" TargetMode="External"/><Relationship Id="rId2241" Type="http://schemas.openxmlformats.org/officeDocument/2006/relationships/hyperlink" Target="javascript:__doPostBack('gvReport$ctl17032$imgbtn','')" TargetMode="External"/><Relationship Id="rId13233" Type="http://schemas.openxmlformats.org/officeDocument/2006/relationships/hyperlink" Target="javascript:__doPostBack('gvReport$ctl28177$imgbtn','')" TargetMode="External"/><Relationship Id="rId213" Type="http://schemas.openxmlformats.org/officeDocument/2006/relationships/hyperlink" Target="javascript:__doPostBack('gvReport$ctl14972$imgbtn','')" TargetMode="External"/><Relationship Id="rId6862" Type="http://schemas.openxmlformats.org/officeDocument/2006/relationships/hyperlink" Target="javascript:__doPostBack('gvReport$ctl21732$imgbtn','')" TargetMode="External"/><Relationship Id="rId7913" Type="http://schemas.openxmlformats.org/officeDocument/2006/relationships/hyperlink" Target="javascript:__doPostBack('gvReport$ctl22783$imgbtn','')" TargetMode="External"/><Relationship Id="rId4066" Type="http://schemas.openxmlformats.org/officeDocument/2006/relationships/hyperlink" Target="javascript:__doPostBack('gvReport$ctl18882$imgbtn','')" TargetMode="External"/><Relationship Id="rId5464" Type="http://schemas.openxmlformats.org/officeDocument/2006/relationships/hyperlink" Target="javascript:__doPostBack('gvReport$ctl20312$imgbtn','')" TargetMode="External"/><Relationship Id="rId6515" Type="http://schemas.openxmlformats.org/officeDocument/2006/relationships/hyperlink" Target="javascript:__doPostBack('gvReport$ctl21371$imgbtn','')" TargetMode="External"/><Relationship Id="rId5117" Type="http://schemas.openxmlformats.org/officeDocument/2006/relationships/hyperlink" Target="javascript:__doPostBack('gvReport$ctl19963$imgbtn','')" TargetMode="External"/><Relationship Id="rId8687" Type="http://schemas.openxmlformats.org/officeDocument/2006/relationships/hyperlink" Target="javascript:__doPostBack('gvReport$ctl23583$imgbtn','')" TargetMode="External"/><Relationship Id="rId9738" Type="http://schemas.openxmlformats.org/officeDocument/2006/relationships/hyperlink" Target="javascript:__doPostBack('gvReport$ctl24644$imgbtn','')" TargetMode="External"/><Relationship Id="rId11668" Type="http://schemas.openxmlformats.org/officeDocument/2006/relationships/hyperlink" Target="javascript:__doPostBack('gvReport$ctl26612$imgbtn','')" TargetMode="External"/><Relationship Id="rId12719" Type="http://schemas.openxmlformats.org/officeDocument/2006/relationships/hyperlink" Target="javascript:__doPostBack('gvReport$ctl27663$imgbtn','')" TargetMode="External"/><Relationship Id="rId1727" Type="http://schemas.openxmlformats.org/officeDocument/2006/relationships/hyperlink" Target="javascript:__doPostBack('gvReport$ctl16510$imgbtn','')" TargetMode="External"/><Relationship Id="rId7289" Type="http://schemas.openxmlformats.org/officeDocument/2006/relationships/hyperlink" Target="javascript:__doPostBack('gvReport$ctl22159$imgbtn','')" TargetMode="External"/><Relationship Id="rId13090" Type="http://schemas.openxmlformats.org/officeDocument/2006/relationships/hyperlink" Target="javascript:__doPostBack('gvReport$ctl28034$imgbtn','')" TargetMode="External"/><Relationship Id="rId14141" Type="http://schemas.openxmlformats.org/officeDocument/2006/relationships/hyperlink" Target="javascript:__doPostBack('gvReport$ctl29085$imgbtn','')" TargetMode="External"/><Relationship Id="rId3899" Type="http://schemas.openxmlformats.org/officeDocument/2006/relationships/hyperlink" Target="javascript:__doPostBack('gvReport$ctl18715$imgbtn','')" TargetMode="External"/><Relationship Id="rId4200" Type="http://schemas.openxmlformats.org/officeDocument/2006/relationships/hyperlink" Target="javascript:__doPostBack('gvReport$ctl19040$imgbtn','')" TargetMode="External"/><Relationship Id="rId7770" Type="http://schemas.openxmlformats.org/officeDocument/2006/relationships/hyperlink" Target="javascript:__doPostBack('gvReport$ctl22640$imgbtn','')" TargetMode="External"/><Relationship Id="rId6372" Type="http://schemas.openxmlformats.org/officeDocument/2006/relationships/hyperlink" Target="javascript:__doPostBack('gvReport$ctl21228$imgbtn','')" TargetMode="External"/><Relationship Id="rId7423" Type="http://schemas.openxmlformats.org/officeDocument/2006/relationships/hyperlink" Target="javascript:__doPostBack('gvReport$ctl22293$imgbtn','')" TargetMode="External"/><Relationship Id="rId8821" Type="http://schemas.openxmlformats.org/officeDocument/2006/relationships/hyperlink" Target="javascript:__doPostBack('gvReport$ctl23717$imgbtn','')" TargetMode="External"/><Relationship Id="rId10751" Type="http://schemas.openxmlformats.org/officeDocument/2006/relationships/hyperlink" Target="javascript:__doPostBack('gvReport$ctl25679$imgbtn','')" TargetMode="External"/><Relationship Id="rId11802" Type="http://schemas.openxmlformats.org/officeDocument/2006/relationships/hyperlink" Target="javascript:__doPostBack('gvReport$ctl26746$imgbtn','')" TargetMode="External"/><Relationship Id="rId6025" Type="http://schemas.openxmlformats.org/officeDocument/2006/relationships/hyperlink" Target="javascript:__doPostBack('gvReport$ctl20881$imgbtn','')" TargetMode="External"/><Relationship Id="rId10404" Type="http://schemas.openxmlformats.org/officeDocument/2006/relationships/hyperlink" Target="javascript:__doPostBack('gvReport$ctl25330$imgbtn','')" TargetMode="External"/><Relationship Id="rId13974" Type="http://schemas.openxmlformats.org/officeDocument/2006/relationships/hyperlink" Target="javascript:__doPostBack('gvReport$ctl28918$imgbtn','')" TargetMode="External"/><Relationship Id="rId2982" Type="http://schemas.openxmlformats.org/officeDocument/2006/relationships/hyperlink" Target="javascript:__doPostBack('gvReport$ctl17790$imgbtn','')" TargetMode="External"/><Relationship Id="rId8197" Type="http://schemas.openxmlformats.org/officeDocument/2006/relationships/hyperlink" Target="javascript:__doPostBack('gvReport$ctl23085$imgbtn','')" TargetMode="External"/><Relationship Id="rId9595" Type="http://schemas.openxmlformats.org/officeDocument/2006/relationships/hyperlink" Target="javascript:__doPostBack('gvReport$ctl24501$imgbtn','')" TargetMode="External"/><Relationship Id="rId12576" Type="http://schemas.openxmlformats.org/officeDocument/2006/relationships/hyperlink" Target="javascript:__doPostBack('gvReport$ctl27520$imgbtn','')" TargetMode="External"/><Relationship Id="rId13627" Type="http://schemas.openxmlformats.org/officeDocument/2006/relationships/hyperlink" Target="javascript:__doPostBack('gvReport$ctl28571$imgbtn','')" TargetMode="External"/><Relationship Id="rId954" Type="http://schemas.openxmlformats.org/officeDocument/2006/relationships/hyperlink" Target="javascript:__doPostBack('gvReport$ctl15729$imgbtn','')" TargetMode="External"/><Relationship Id="rId1584" Type="http://schemas.openxmlformats.org/officeDocument/2006/relationships/hyperlink" Target="javascript:__doPostBack('gvReport$ctl16367$imgbtn','')" TargetMode="External"/><Relationship Id="rId2635" Type="http://schemas.openxmlformats.org/officeDocument/2006/relationships/hyperlink" Target="javascript:__doPostBack('gvReport$ctl17443$imgbtn','')" TargetMode="External"/><Relationship Id="rId9248" Type="http://schemas.openxmlformats.org/officeDocument/2006/relationships/hyperlink" Target="javascript:__doPostBack('gvReport$ctl24146$imgbtn','')" TargetMode="External"/><Relationship Id="rId11178" Type="http://schemas.openxmlformats.org/officeDocument/2006/relationships/hyperlink" Target="javascript:__doPostBack('gvReport$ctl26116$imgbtn','')" TargetMode="External"/><Relationship Id="rId12229" Type="http://schemas.openxmlformats.org/officeDocument/2006/relationships/hyperlink" Target="javascript:__doPostBack('gvReport$ctl27173$imgbtn','')" TargetMode="External"/><Relationship Id="rId607" Type="http://schemas.openxmlformats.org/officeDocument/2006/relationships/hyperlink" Target="javascript:__doPostBack('gvReport$ctl15372$imgbtn','')" TargetMode="External"/><Relationship Id="rId1237" Type="http://schemas.openxmlformats.org/officeDocument/2006/relationships/hyperlink" Target="javascript:__doPostBack('gvReport$ctl16012$imgbtn','')" TargetMode="External"/><Relationship Id="rId5858" Type="http://schemas.openxmlformats.org/officeDocument/2006/relationships/hyperlink" Target="javascript:__doPostBack('gvReport$ctl20714$imgbtn','')" TargetMode="External"/><Relationship Id="rId6909" Type="http://schemas.openxmlformats.org/officeDocument/2006/relationships/hyperlink" Target="javascript:__doPostBack('gvReport$ctl21779$imgbtn','')" TargetMode="External"/><Relationship Id="rId7280" Type="http://schemas.openxmlformats.org/officeDocument/2006/relationships/hyperlink" Target="javascript:__doPostBack('gvReport$ctl22150$imgbtn','')" TargetMode="External"/><Relationship Id="rId8331" Type="http://schemas.openxmlformats.org/officeDocument/2006/relationships/hyperlink" Target="javascript:__doPostBack('gvReport$ctl23219$imgbtn','')" TargetMode="External"/><Relationship Id="rId10261" Type="http://schemas.openxmlformats.org/officeDocument/2006/relationships/hyperlink" Target="javascript:__doPostBack('gvReport$ctl25187$imgbtn','')" TargetMode="External"/><Relationship Id="rId12710" Type="http://schemas.openxmlformats.org/officeDocument/2006/relationships/hyperlink" Target="javascript:__doPostBack('gvReport$ctl27654$imgbtn','')" TargetMode="External"/><Relationship Id="rId11312" Type="http://schemas.openxmlformats.org/officeDocument/2006/relationships/hyperlink" Target="javascript:__doPostBack('gvReport$ctl26250$imgbtn','')" TargetMode="External"/><Relationship Id="rId2492" Type="http://schemas.openxmlformats.org/officeDocument/2006/relationships/hyperlink" Target="javascript:__doPostBack('gvReport$ctl17300$imgbtn','')" TargetMode="External"/><Relationship Id="rId3890" Type="http://schemas.openxmlformats.org/officeDocument/2006/relationships/hyperlink" Target="javascript:__doPostBack('gvReport$ctl18706$imgbtn','')" TargetMode="External"/><Relationship Id="rId4941" Type="http://schemas.openxmlformats.org/officeDocument/2006/relationships/hyperlink" Target="javascript:__doPostBack('gvReport$ctl19787$imgbtn','')" TargetMode="External"/><Relationship Id="rId13484" Type="http://schemas.openxmlformats.org/officeDocument/2006/relationships/hyperlink" Target="javascript:__doPostBack('gvReport$ctl28428$imgbtn','')" TargetMode="External"/><Relationship Id="rId14535" Type="http://schemas.openxmlformats.org/officeDocument/2006/relationships/hyperlink" Target="javascript:__doPostBack('gvReport$ctl29479$imgbtn','')" TargetMode="External"/><Relationship Id="rId464" Type="http://schemas.openxmlformats.org/officeDocument/2006/relationships/hyperlink" Target="javascript:__doPostBack('gvReport$ctl15229$imgbtn','')" TargetMode="External"/><Relationship Id="rId1094" Type="http://schemas.openxmlformats.org/officeDocument/2006/relationships/hyperlink" Target="javascript:__doPostBack('gvReport$ctl15869$imgbtn','')" TargetMode="External"/><Relationship Id="rId2145" Type="http://schemas.openxmlformats.org/officeDocument/2006/relationships/hyperlink" Target="javascript:__doPostBack('gvReport$ctl16932$imgbtn','')" TargetMode="External"/><Relationship Id="rId3543" Type="http://schemas.openxmlformats.org/officeDocument/2006/relationships/hyperlink" Target="javascript:__doPostBack('gvReport$ctl18351$imgbtn','')" TargetMode="External"/><Relationship Id="rId12086" Type="http://schemas.openxmlformats.org/officeDocument/2006/relationships/hyperlink" Target="javascript:__doPostBack('gvReport$ctl27030$imgbtn','')" TargetMode="External"/><Relationship Id="rId13137" Type="http://schemas.openxmlformats.org/officeDocument/2006/relationships/hyperlink" Target="javascript:__doPostBack('gvReport$ctl28081$imgbtn','')" TargetMode="External"/><Relationship Id="rId117" Type="http://schemas.openxmlformats.org/officeDocument/2006/relationships/hyperlink" Target="javascript:__doPostBack('gvReport$ctl14876$imgbtn','')" TargetMode="External"/><Relationship Id="rId6766" Type="http://schemas.openxmlformats.org/officeDocument/2006/relationships/hyperlink" Target="javascript:__doPostBack('gvReport$ctl21636$imgbtn','')" TargetMode="External"/><Relationship Id="rId7817" Type="http://schemas.openxmlformats.org/officeDocument/2006/relationships/hyperlink" Target="javascript:__doPostBack('gvReport$ctl22687$imgbtn','')" TargetMode="External"/><Relationship Id="rId5368" Type="http://schemas.openxmlformats.org/officeDocument/2006/relationships/hyperlink" Target="javascript:__doPostBack('gvReport$ctl20216$imgbtn','')" TargetMode="External"/><Relationship Id="rId6419" Type="http://schemas.openxmlformats.org/officeDocument/2006/relationships/hyperlink" Target="javascript:__doPostBack('gvReport$ctl21275$imgbtn','')" TargetMode="External"/><Relationship Id="rId9989" Type="http://schemas.openxmlformats.org/officeDocument/2006/relationships/hyperlink" Target="javascript:__doPostBack('gvReport$ctl24911$imgbtn','')" TargetMode="External"/><Relationship Id="rId12220" Type="http://schemas.openxmlformats.org/officeDocument/2006/relationships/hyperlink" Target="javascript:__doPostBack('gvReport$ctl27164$imgbtn','')" TargetMode="External"/><Relationship Id="rId1978" Type="http://schemas.openxmlformats.org/officeDocument/2006/relationships/hyperlink" Target="javascript:__doPostBack('gvReport$ctl16761$imgbtn','')" TargetMode="External"/><Relationship Id="rId14392" Type="http://schemas.openxmlformats.org/officeDocument/2006/relationships/hyperlink" Target="javascript:__doPostBack('gvReport$ctl29336$imgbtn','')" TargetMode="External"/><Relationship Id="rId4451" Type="http://schemas.openxmlformats.org/officeDocument/2006/relationships/hyperlink" Target="javascript:__doPostBack('gvReport$ctl19291$imgbtn','')" TargetMode="External"/><Relationship Id="rId5502" Type="http://schemas.openxmlformats.org/officeDocument/2006/relationships/hyperlink" Target="javascript:__doPostBack('gvReport$ctl20350$imgbtn','')" TargetMode="External"/><Relationship Id="rId6900" Type="http://schemas.openxmlformats.org/officeDocument/2006/relationships/hyperlink" Target="javascript:__doPostBack('gvReport$ctl21770$imgbtn','')" TargetMode="External"/><Relationship Id="rId14045" Type="http://schemas.openxmlformats.org/officeDocument/2006/relationships/hyperlink" Target="javascript:__doPostBack('gvReport$ctl28989$imgbtn','')" TargetMode="External"/><Relationship Id="rId3053" Type="http://schemas.openxmlformats.org/officeDocument/2006/relationships/hyperlink" Target="javascript:__doPostBack('gvReport$ctl17861$imgbtn','')" TargetMode="External"/><Relationship Id="rId4104" Type="http://schemas.openxmlformats.org/officeDocument/2006/relationships/hyperlink" Target="javascript:__doPostBack('gvReport$ctl18944$imgbtn','')" TargetMode="External"/><Relationship Id="rId6276" Type="http://schemas.openxmlformats.org/officeDocument/2006/relationships/hyperlink" Target="javascript:__doPostBack('gvReport$ctl21132$imgbtn','')" TargetMode="External"/><Relationship Id="rId7674" Type="http://schemas.openxmlformats.org/officeDocument/2006/relationships/hyperlink" Target="javascript:__doPostBack('gvReport$ctl22544$imgbtn','')" TargetMode="External"/><Relationship Id="rId8725" Type="http://schemas.openxmlformats.org/officeDocument/2006/relationships/hyperlink" Target="javascript:__doPostBack('gvReport$ctl23621$imgbtn','')" TargetMode="External"/><Relationship Id="rId10655" Type="http://schemas.openxmlformats.org/officeDocument/2006/relationships/hyperlink" Target="javascript:__doPostBack('gvReport$ctl25581$imgbtn','')" TargetMode="External"/><Relationship Id="rId11706" Type="http://schemas.openxmlformats.org/officeDocument/2006/relationships/hyperlink" Target="javascript:__doPostBack('gvReport$ctl26650$imgbtn','')" TargetMode="External"/><Relationship Id="rId7327" Type="http://schemas.openxmlformats.org/officeDocument/2006/relationships/hyperlink" Target="javascript:__doPostBack('gvReport$ctl22197$imgbtn','')" TargetMode="External"/><Relationship Id="rId10308" Type="http://schemas.openxmlformats.org/officeDocument/2006/relationships/hyperlink" Target="javascript:__doPostBack('gvReport$ctl25234$imgbtn','')" TargetMode="External"/><Relationship Id="rId13878" Type="http://schemas.openxmlformats.org/officeDocument/2006/relationships/hyperlink" Target="javascript:__doPostBack('gvReport$ctl28822$imgbtn','')" TargetMode="External"/><Relationship Id="rId2886" Type="http://schemas.openxmlformats.org/officeDocument/2006/relationships/hyperlink" Target="javascript:__doPostBack('gvReport$ctl17694$imgbtn','')" TargetMode="External"/><Relationship Id="rId3937" Type="http://schemas.openxmlformats.org/officeDocument/2006/relationships/hyperlink" Target="javascript:__doPostBack('gvReport$ctl18753$imgbtn','')" TargetMode="External"/><Relationship Id="rId9499" Type="http://schemas.openxmlformats.org/officeDocument/2006/relationships/hyperlink" Target="javascript:__doPostBack('gvReport$ctl24399$imgbtn','')" TargetMode="External"/><Relationship Id="rId858" Type="http://schemas.openxmlformats.org/officeDocument/2006/relationships/hyperlink" Target="javascript:__doPostBack('gvReport$ctl15631$imgbtn','')" TargetMode="External"/><Relationship Id="rId1488" Type="http://schemas.openxmlformats.org/officeDocument/2006/relationships/hyperlink" Target="javascript:__doPostBack('gvReport$ctl16269$imgbtn','')" TargetMode="External"/><Relationship Id="rId2539" Type="http://schemas.openxmlformats.org/officeDocument/2006/relationships/hyperlink" Target="javascript:__doPostBack('gvReport$ctl17347$imgbtn','')" TargetMode="External"/><Relationship Id="rId6410" Type="http://schemas.openxmlformats.org/officeDocument/2006/relationships/hyperlink" Target="javascript:__doPostBack('gvReport$ctl21266$imgbtn','')" TargetMode="External"/><Relationship Id="rId9980" Type="http://schemas.openxmlformats.org/officeDocument/2006/relationships/hyperlink" Target="javascript:__doPostBack('gvReport$ctl24902$imgbtn','')" TargetMode="External"/><Relationship Id="rId5012" Type="http://schemas.openxmlformats.org/officeDocument/2006/relationships/hyperlink" Target="javascript:__doPostBack('gvReport$ctl19858$imgbtn','')" TargetMode="External"/><Relationship Id="rId8582" Type="http://schemas.openxmlformats.org/officeDocument/2006/relationships/hyperlink" Target="javascript:__doPostBack('gvReport$ctl23470$imgbtn','')" TargetMode="External"/><Relationship Id="rId9633" Type="http://schemas.openxmlformats.org/officeDocument/2006/relationships/hyperlink" Target="javascript:__doPostBack('gvReport$ctl24539$imgbtn','')" TargetMode="External"/><Relationship Id="rId12961" Type="http://schemas.openxmlformats.org/officeDocument/2006/relationships/hyperlink" Target="javascript:__doPostBack('gvReport$ctl27905$imgbtn','')" TargetMode="External"/><Relationship Id="rId7184" Type="http://schemas.openxmlformats.org/officeDocument/2006/relationships/hyperlink" Target="javascript:__doPostBack('gvReport$ctl22054$imgbtn','')" TargetMode="External"/><Relationship Id="rId8235" Type="http://schemas.openxmlformats.org/officeDocument/2006/relationships/hyperlink" Target="javascript:__doPostBack('gvReport$ctl23123$imgbtn','')" TargetMode="External"/><Relationship Id="rId11563" Type="http://schemas.openxmlformats.org/officeDocument/2006/relationships/hyperlink" Target="javascript:__doPostBack('gvReport$ctl26507$imgbtn','')" TargetMode="External"/><Relationship Id="rId12614" Type="http://schemas.openxmlformats.org/officeDocument/2006/relationships/hyperlink" Target="javascript:__doPostBack('gvReport$ctl27558$imgbtn','')" TargetMode="External"/><Relationship Id="rId1622" Type="http://schemas.openxmlformats.org/officeDocument/2006/relationships/hyperlink" Target="javascript:__doPostBack('gvReport$ctl16405$imgbtn','')" TargetMode="External"/><Relationship Id="rId10165" Type="http://schemas.openxmlformats.org/officeDocument/2006/relationships/hyperlink" Target="javascript:__doPostBack('gvReport$ctl25091$imgbtn','')" TargetMode="External"/><Relationship Id="rId11216" Type="http://schemas.openxmlformats.org/officeDocument/2006/relationships/hyperlink" Target="javascript:__doPostBack('gvReport$ctl26154$imgbtn','')" TargetMode="External"/><Relationship Id="rId3794" Type="http://schemas.openxmlformats.org/officeDocument/2006/relationships/hyperlink" Target="javascript:__doPostBack('gvReport$ctl18610$imgbtn','')" TargetMode="External"/><Relationship Id="rId4845" Type="http://schemas.openxmlformats.org/officeDocument/2006/relationships/hyperlink" Target="javascript:__doPostBack('gvReport$ctl19691$imgbtn','')" TargetMode="External"/><Relationship Id="rId13388" Type="http://schemas.openxmlformats.org/officeDocument/2006/relationships/hyperlink" Target="javascript:__doPostBack('gvReport$ctl28332$imgbtn','')" TargetMode="External"/><Relationship Id="rId14439" Type="http://schemas.openxmlformats.org/officeDocument/2006/relationships/hyperlink" Target="javascript:__doPostBack('gvReport$ctl29383$imgbtn','')" TargetMode="External"/><Relationship Id="rId2396" Type="http://schemas.openxmlformats.org/officeDocument/2006/relationships/hyperlink" Target="javascript:__doPostBack('gvReport$ctl17189$imgbtn','')" TargetMode="External"/><Relationship Id="rId3447" Type="http://schemas.openxmlformats.org/officeDocument/2006/relationships/hyperlink" Target="javascript:__doPostBack('gvReport$ctl18255$imgbtn','')" TargetMode="External"/><Relationship Id="rId368" Type="http://schemas.openxmlformats.org/officeDocument/2006/relationships/hyperlink" Target="javascript:__doPostBack('gvReport$ctl15131$imgbtn','')" TargetMode="External"/><Relationship Id="rId2049" Type="http://schemas.openxmlformats.org/officeDocument/2006/relationships/hyperlink" Target="javascript:__doPostBack('gvReport$ctl16832$imgbtn','')" TargetMode="External"/><Relationship Id="rId9490" Type="http://schemas.openxmlformats.org/officeDocument/2006/relationships/hyperlink" Target="javascript:__doPostBack('gvReport$ctl24390$imgbtn','')" TargetMode="External"/><Relationship Id="rId12471" Type="http://schemas.openxmlformats.org/officeDocument/2006/relationships/hyperlink" Target="javascript:__doPostBack('gvReport$ctl27415$imgbtn','')" TargetMode="External"/><Relationship Id="rId2530" Type="http://schemas.openxmlformats.org/officeDocument/2006/relationships/hyperlink" Target="javascript:__doPostBack('gvReport$ctl17338$imgbtn','')" TargetMode="External"/><Relationship Id="rId8092" Type="http://schemas.openxmlformats.org/officeDocument/2006/relationships/hyperlink" Target="javascript:__doPostBack('gvReport$ctl22980$imgbtn','')" TargetMode="External"/><Relationship Id="rId9143" Type="http://schemas.openxmlformats.org/officeDocument/2006/relationships/hyperlink" Target="javascript:__doPostBack('gvReport$ctl24041$imgbtn','')" TargetMode="External"/><Relationship Id="rId11073" Type="http://schemas.openxmlformats.org/officeDocument/2006/relationships/hyperlink" Target="javascript:__doPostBack('gvReport$ctl26011$imgbtn','')" TargetMode="External"/><Relationship Id="rId12124" Type="http://schemas.openxmlformats.org/officeDocument/2006/relationships/hyperlink" Target="javascript:__doPostBack('gvReport$ctl27068$imgbtn','')" TargetMode="External"/><Relationship Id="rId13522" Type="http://schemas.openxmlformats.org/officeDocument/2006/relationships/hyperlink" Target="javascript:__doPostBack('gvReport$ctl28466$imgbtn','')" TargetMode="External"/><Relationship Id="rId502" Type="http://schemas.openxmlformats.org/officeDocument/2006/relationships/hyperlink" Target="javascript:__doPostBack('gvReport$ctl15267$imgbtn','')" TargetMode="External"/><Relationship Id="rId1132" Type="http://schemas.openxmlformats.org/officeDocument/2006/relationships/hyperlink" Target="javascript:__doPostBack('gvReport$ctl15907$imgbtn','')" TargetMode="External"/><Relationship Id="rId4355" Type="http://schemas.openxmlformats.org/officeDocument/2006/relationships/hyperlink" Target="javascript:__doPostBack('gvReport$ctl19195$imgbtn','')" TargetMode="External"/><Relationship Id="rId5753" Type="http://schemas.openxmlformats.org/officeDocument/2006/relationships/hyperlink" Target="javascript:__doPostBack('gvReport$ctl20609$imgbtn','')" TargetMode="External"/><Relationship Id="rId6804" Type="http://schemas.openxmlformats.org/officeDocument/2006/relationships/hyperlink" Target="javascript:__doPostBack('gvReport$ctl21674$imgbtn','')" TargetMode="External"/><Relationship Id="rId14296" Type="http://schemas.openxmlformats.org/officeDocument/2006/relationships/hyperlink" Target="javascript:__doPostBack('gvReport$ctl29240$imgbtn','')" TargetMode="External"/><Relationship Id="rId4008" Type="http://schemas.openxmlformats.org/officeDocument/2006/relationships/hyperlink" Target="javascript:__doPostBack('gvReport$ctl18824$imgbtn','')" TargetMode="External"/><Relationship Id="rId5406" Type="http://schemas.openxmlformats.org/officeDocument/2006/relationships/hyperlink" Target="javascript:__doPostBack('gvReport$ctl20254$imgbtn','')" TargetMode="External"/><Relationship Id="rId8976" Type="http://schemas.openxmlformats.org/officeDocument/2006/relationships/hyperlink" Target="javascript:__doPostBack('gvReport$ctl23872$imgbtn','')" TargetMode="External"/><Relationship Id="rId11957" Type="http://schemas.openxmlformats.org/officeDocument/2006/relationships/hyperlink" Target="javascript:__doPostBack('gvReport$ctl26901$imgbtn','')" TargetMode="External"/><Relationship Id="rId7578" Type="http://schemas.openxmlformats.org/officeDocument/2006/relationships/hyperlink" Target="javascript:__doPostBack('gvReport$ctl22448$imgbtn','')" TargetMode="External"/><Relationship Id="rId8629" Type="http://schemas.openxmlformats.org/officeDocument/2006/relationships/hyperlink" Target="javascript:__doPostBack('gvReport$ctl23517$imgbtn','')" TargetMode="External"/><Relationship Id="rId10559" Type="http://schemas.openxmlformats.org/officeDocument/2006/relationships/hyperlink" Target="javascript:__doPostBack('gvReport$ctl25485$imgbtn','')" TargetMode="External"/><Relationship Id="rId14430" Type="http://schemas.openxmlformats.org/officeDocument/2006/relationships/hyperlink" Target="javascript:__doPostBack('gvReport$ctl29374$imgbtn','')" TargetMode="External"/><Relationship Id="rId13032" Type="http://schemas.openxmlformats.org/officeDocument/2006/relationships/hyperlink" Target="javascript:__doPostBack('gvReport$ctl27976$imgbtn','')" TargetMode="External"/><Relationship Id="rId2040" Type="http://schemas.openxmlformats.org/officeDocument/2006/relationships/hyperlink" Target="javascript:__doPostBack('gvReport$ctl16823$imgbtn','')" TargetMode="External"/><Relationship Id="rId6661" Type="http://schemas.openxmlformats.org/officeDocument/2006/relationships/hyperlink" Target="javascript:__doPostBack('gvReport$ctl21531$imgbtn','')" TargetMode="External"/><Relationship Id="rId7712" Type="http://schemas.openxmlformats.org/officeDocument/2006/relationships/hyperlink" Target="javascript:__doPostBack('gvReport$ctl22582$imgbtn','')" TargetMode="External"/><Relationship Id="rId5263" Type="http://schemas.openxmlformats.org/officeDocument/2006/relationships/hyperlink" Target="javascript:__doPostBack('gvReport$ctl20109$imgbtn','')" TargetMode="External"/><Relationship Id="rId6314" Type="http://schemas.openxmlformats.org/officeDocument/2006/relationships/hyperlink" Target="javascript:__doPostBack('gvReport$ctl21170$imgbtn','')" TargetMode="External"/><Relationship Id="rId8486" Type="http://schemas.openxmlformats.org/officeDocument/2006/relationships/hyperlink" Target="javascript:__doPostBack('gvReport$ctl23374$imgbtn','')" TargetMode="External"/><Relationship Id="rId9884" Type="http://schemas.openxmlformats.org/officeDocument/2006/relationships/hyperlink" Target="javascript:__doPostBack('gvReport$ctl24806$imgbtn','')" TargetMode="External"/><Relationship Id="rId12865" Type="http://schemas.openxmlformats.org/officeDocument/2006/relationships/hyperlink" Target="javascript:__doPostBack('gvReport$ctl27809$imgbtn','')" TargetMode="External"/><Relationship Id="rId13916" Type="http://schemas.openxmlformats.org/officeDocument/2006/relationships/hyperlink" Target="javascript:__doPostBack('gvReport$ctl28860$imgbtn','')" TargetMode="External"/><Relationship Id="rId98" Type="http://schemas.openxmlformats.org/officeDocument/2006/relationships/hyperlink" Target="javascript:__doPostBack('gvReport$ctl14857$imgbtn','')" TargetMode="External"/><Relationship Id="rId1873" Type="http://schemas.openxmlformats.org/officeDocument/2006/relationships/hyperlink" Target="javascript:__doPostBack('gvReport$ctl16656$imgbtn','')" TargetMode="External"/><Relationship Id="rId2924" Type="http://schemas.openxmlformats.org/officeDocument/2006/relationships/hyperlink" Target="javascript:__doPostBack('gvReport$ctl17732$imgbtn','')" TargetMode="External"/><Relationship Id="rId7088" Type="http://schemas.openxmlformats.org/officeDocument/2006/relationships/hyperlink" Target="javascript:__doPostBack('gvReport$ctl21958$imgbtn','')" TargetMode="External"/><Relationship Id="rId8139" Type="http://schemas.openxmlformats.org/officeDocument/2006/relationships/hyperlink" Target="javascript:__doPostBack('gvReport$ctl23027$imgbtn','')" TargetMode="External"/><Relationship Id="rId9537" Type="http://schemas.openxmlformats.org/officeDocument/2006/relationships/hyperlink" Target="javascript:__doPostBack('gvReport$ctl24439$imgbtn','')" TargetMode="External"/><Relationship Id="rId11467" Type="http://schemas.openxmlformats.org/officeDocument/2006/relationships/hyperlink" Target="javascript:__doPostBack('gvReport$ctl26409$imgbtn','')" TargetMode="External"/><Relationship Id="rId12518" Type="http://schemas.openxmlformats.org/officeDocument/2006/relationships/hyperlink" Target="javascript:__doPostBack('gvReport$ctl27462$imgbtn','')" TargetMode="External"/><Relationship Id="rId1526" Type="http://schemas.openxmlformats.org/officeDocument/2006/relationships/hyperlink" Target="javascript:__doPostBack('gvReport$ctl16309$imgbtn','')" TargetMode="External"/><Relationship Id="rId10069" Type="http://schemas.openxmlformats.org/officeDocument/2006/relationships/hyperlink" Target="javascript:__doPostBack('gvReport$ctl24995$imgbtn','')" TargetMode="External"/><Relationship Id="rId3698" Type="http://schemas.openxmlformats.org/officeDocument/2006/relationships/hyperlink" Target="javascript:__doPostBack('gvReport$ctl18514$imgbtn','')" TargetMode="External"/><Relationship Id="rId4749" Type="http://schemas.openxmlformats.org/officeDocument/2006/relationships/hyperlink" Target="javascript:__doPostBack('gvReport$ctl19595$imgbtn','')" TargetMode="External"/><Relationship Id="rId8620" Type="http://schemas.openxmlformats.org/officeDocument/2006/relationships/hyperlink" Target="javascript:__doPostBack('gvReport$ctl23508$imgbtn','')" TargetMode="External"/><Relationship Id="rId10550" Type="http://schemas.openxmlformats.org/officeDocument/2006/relationships/hyperlink" Target="javascript:__doPostBack('gvReport$ctl25476$imgbtn','')" TargetMode="External"/><Relationship Id="rId6171" Type="http://schemas.openxmlformats.org/officeDocument/2006/relationships/hyperlink" Target="javascript:__doPostBack('gvReport$ctl21027$imgbtn','')" TargetMode="External"/><Relationship Id="rId7222" Type="http://schemas.openxmlformats.org/officeDocument/2006/relationships/hyperlink" Target="javascript:__doPostBack('gvReport$ctl22092$imgbtn','')" TargetMode="External"/><Relationship Id="rId10203" Type="http://schemas.openxmlformats.org/officeDocument/2006/relationships/hyperlink" Target="javascript:__doPostBack('gvReport$ctl25129$imgbtn','')" TargetMode="External"/><Relationship Id="rId11601" Type="http://schemas.openxmlformats.org/officeDocument/2006/relationships/hyperlink" Target="javascript:__doPostBack('gvReport$ctl26545$imgbtn','')" TargetMode="External"/><Relationship Id="rId2781" Type="http://schemas.openxmlformats.org/officeDocument/2006/relationships/hyperlink" Target="javascript:__doPostBack('gvReport$ctl17589$imgbtn','')" TargetMode="External"/><Relationship Id="rId9394" Type="http://schemas.openxmlformats.org/officeDocument/2006/relationships/hyperlink" Target="javascript:__doPostBack('gvReport$ctl24294$imgbtn','')" TargetMode="External"/><Relationship Id="rId13773" Type="http://schemas.openxmlformats.org/officeDocument/2006/relationships/hyperlink" Target="javascript:__doPostBack('gvReport$ctl28717$imgbtn','')" TargetMode="External"/><Relationship Id="rId753" Type="http://schemas.openxmlformats.org/officeDocument/2006/relationships/hyperlink" Target="javascript:__doPostBack('gvReport$ctl15520$imgbtn','')" TargetMode="External"/><Relationship Id="rId1383" Type="http://schemas.openxmlformats.org/officeDocument/2006/relationships/hyperlink" Target="javascript:__doPostBack('gvReport$ctl16158$imgbtn','')" TargetMode="External"/><Relationship Id="rId2434" Type="http://schemas.openxmlformats.org/officeDocument/2006/relationships/hyperlink" Target="javascript:__doPostBack('gvReport$ctl17227$imgbtn','')" TargetMode="External"/><Relationship Id="rId3832" Type="http://schemas.openxmlformats.org/officeDocument/2006/relationships/hyperlink" Target="javascript:__doPostBack('gvReport$ctl18648$imgbtn','')" TargetMode="External"/><Relationship Id="rId9047" Type="http://schemas.openxmlformats.org/officeDocument/2006/relationships/hyperlink" Target="javascript:__doPostBack('gvReport$ctl23945$imgbtn','')" TargetMode="External"/><Relationship Id="rId12028" Type="http://schemas.openxmlformats.org/officeDocument/2006/relationships/hyperlink" Target="javascript:__doPostBack('gvReport$ctl26972$imgbtn','')" TargetMode="External"/><Relationship Id="rId12375" Type="http://schemas.openxmlformats.org/officeDocument/2006/relationships/hyperlink" Target="javascript:__doPostBack('gvReport$ctl27319$imgbtn','')" TargetMode="External"/><Relationship Id="rId13426" Type="http://schemas.openxmlformats.org/officeDocument/2006/relationships/hyperlink" Target="javascript:__doPostBack('gvReport$ctl28370$imgbtn','')" TargetMode="External"/><Relationship Id="rId406" Type="http://schemas.openxmlformats.org/officeDocument/2006/relationships/hyperlink" Target="javascript:__doPostBack('gvReport$ctl15171$imgbtn','')" TargetMode="External"/><Relationship Id="rId1036" Type="http://schemas.openxmlformats.org/officeDocument/2006/relationships/hyperlink" Target="javascript:__doPostBack('gvReport$ctl15811$imgbtn','')" TargetMode="External"/><Relationship Id="rId5657" Type="http://schemas.openxmlformats.org/officeDocument/2006/relationships/hyperlink" Target="javascript:__doPostBack('gvReport$ctl20505$imgbtn','')" TargetMode="External"/><Relationship Id="rId6708" Type="http://schemas.openxmlformats.org/officeDocument/2006/relationships/hyperlink" Target="javascript:__doPostBack('gvReport$ctl21578$imgbtn','')" TargetMode="External"/><Relationship Id="rId4259" Type="http://schemas.openxmlformats.org/officeDocument/2006/relationships/hyperlink" Target="javascript:__doPostBack('gvReport$ctl19099$imgbtn','')" TargetMode="External"/><Relationship Id="rId8130" Type="http://schemas.openxmlformats.org/officeDocument/2006/relationships/hyperlink" Target="javascript:__doPostBack('gvReport$ctl23018$imgbtn','')" TargetMode="External"/><Relationship Id="rId10060" Type="http://schemas.openxmlformats.org/officeDocument/2006/relationships/hyperlink" Target="javascript:__doPostBack('gvReport$ctl24986$imgbtn','')" TargetMode="External"/><Relationship Id="rId11111" Type="http://schemas.openxmlformats.org/officeDocument/2006/relationships/hyperlink" Target="javascript:__doPostBack('gvReport$ctl26049$imgbtn','')" TargetMode="External"/><Relationship Id="rId4740" Type="http://schemas.openxmlformats.org/officeDocument/2006/relationships/hyperlink" Target="javascript:__doPostBack('gvReport$ctl19586$imgbtn','')" TargetMode="External"/><Relationship Id="rId13283" Type="http://schemas.openxmlformats.org/officeDocument/2006/relationships/hyperlink" Target="javascript:__doPostBack('gvReport$ctl28227$imgbtn','')" TargetMode="External"/><Relationship Id="rId14334" Type="http://schemas.openxmlformats.org/officeDocument/2006/relationships/hyperlink" Target="javascript:__doPostBack('gvReport$ctl29278$imgbtn','')" TargetMode="External"/><Relationship Id="rId2291" Type="http://schemas.openxmlformats.org/officeDocument/2006/relationships/hyperlink" Target="javascript:__doPostBack('gvReport$ctl17082$imgbtn','')" TargetMode="External"/><Relationship Id="rId3342" Type="http://schemas.openxmlformats.org/officeDocument/2006/relationships/hyperlink" Target="javascript:__doPostBack('gvReport$ctl18150$imgbtn','')" TargetMode="External"/><Relationship Id="rId263" Type="http://schemas.openxmlformats.org/officeDocument/2006/relationships/hyperlink" Target="javascript:__doPostBack('gvReport$ctl15026$imgbtn','')" TargetMode="External"/><Relationship Id="rId6565" Type="http://schemas.openxmlformats.org/officeDocument/2006/relationships/hyperlink" Target="javascript:__doPostBack('gvReport$ctl21421$imgbtn','')" TargetMode="External"/><Relationship Id="rId7963" Type="http://schemas.openxmlformats.org/officeDocument/2006/relationships/hyperlink" Target="javascript:__doPostBack('gvReport$ctl22833$imgbtn','')" TargetMode="External"/><Relationship Id="rId10944" Type="http://schemas.openxmlformats.org/officeDocument/2006/relationships/hyperlink" Target="javascript:__doPostBack('gvReport$ctl25874$imgbtn','')" TargetMode="External"/><Relationship Id="rId5167" Type="http://schemas.openxmlformats.org/officeDocument/2006/relationships/hyperlink" Target="javascript:__doPostBack('gvReport$ctl20013$imgbtn','')" TargetMode="External"/><Relationship Id="rId6218" Type="http://schemas.openxmlformats.org/officeDocument/2006/relationships/hyperlink" Target="javascript:__doPostBack('gvReport$ctl21074$imgbtn','')" TargetMode="External"/><Relationship Id="rId7616" Type="http://schemas.openxmlformats.org/officeDocument/2006/relationships/hyperlink" Target="javascript:__doPostBack('gvReport$ctl22486$imgbtn','')" TargetMode="External"/><Relationship Id="rId9788" Type="http://schemas.openxmlformats.org/officeDocument/2006/relationships/hyperlink" Target="javascript:__doPostBack('gvReport$ctl24694$imgbtn','')" TargetMode="External"/><Relationship Id="rId12769" Type="http://schemas.openxmlformats.org/officeDocument/2006/relationships/hyperlink" Target="javascript:__doPostBack('gvReport$ctl27713$imgbtn','')" TargetMode="External"/><Relationship Id="rId1777" Type="http://schemas.openxmlformats.org/officeDocument/2006/relationships/hyperlink" Target="javascript:__doPostBack('gvReport$ctl16560$imgbtn','')" TargetMode="External"/><Relationship Id="rId2828" Type="http://schemas.openxmlformats.org/officeDocument/2006/relationships/hyperlink" Target="javascript:__doPostBack('gvReport$ctl17636$imgbtn','')" TargetMode="External"/><Relationship Id="rId14191" Type="http://schemas.openxmlformats.org/officeDocument/2006/relationships/hyperlink" Target="javascript:__doPostBack('gvReport$ctl29135$imgbtn','')" TargetMode="External"/><Relationship Id="rId4250" Type="http://schemas.openxmlformats.org/officeDocument/2006/relationships/hyperlink" Target="javascript:__doPostBack('gvReport$ctl19090$imgbtn','')" TargetMode="External"/><Relationship Id="rId5301" Type="http://schemas.openxmlformats.org/officeDocument/2006/relationships/hyperlink" Target="javascript:__doPostBack('gvReport$ctl20147$imgbtn','')" TargetMode="External"/><Relationship Id="rId8871" Type="http://schemas.openxmlformats.org/officeDocument/2006/relationships/hyperlink" Target="javascript:__doPostBack('gvReport$ctl23767$imgbtn','')" TargetMode="External"/><Relationship Id="rId9922" Type="http://schemas.openxmlformats.org/officeDocument/2006/relationships/hyperlink" Target="javascript:__doPostBack('gvReport$ctl24844$imgbtn','')" TargetMode="External"/><Relationship Id="rId7473" Type="http://schemas.openxmlformats.org/officeDocument/2006/relationships/hyperlink" Target="javascript:__doPostBack('gvReport$ctl22343$imgbtn','')" TargetMode="External"/><Relationship Id="rId8524" Type="http://schemas.openxmlformats.org/officeDocument/2006/relationships/hyperlink" Target="javascript:__doPostBack('gvReport$ctl23412$imgbtn','')" TargetMode="External"/><Relationship Id="rId11852" Type="http://schemas.openxmlformats.org/officeDocument/2006/relationships/hyperlink" Target="javascript:__doPostBack('gvReport$ctl26796$imgbtn','')" TargetMode="External"/><Relationship Id="rId12903" Type="http://schemas.openxmlformats.org/officeDocument/2006/relationships/hyperlink" Target="javascript:__doPostBack('gvReport$ctl27847$imgbtn','')" TargetMode="External"/><Relationship Id="rId1911" Type="http://schemas.openxmlformats.org/officeDocument/2006/relationships/hyperlink" Target="javascript:__doPostBack('gvReport$ctl16694$imgbtn','')" TargetMode="External"/><Relationship Id="rId6075" Type="http://schemas.openxmlformats.org/officeDocument/2006/relationships/hyperlink" Target="javascript:__doPostBack('gvReport$ctl20931$imgbtn','')" TargetMode="External"/><Relationship Id="rId7126" Type="http://schemas.openxmlformats.org/officeDocument/2006/relationships/hyperlink" Target="javascript:__doPostBack('gvReport$ctl21996$imgbtn','')" TargetMode="External"/><Relationship Id="rId10454" Type="http://schemas.openxmlformats.org/officeDocument/2006/relationships/hyperlink" Target="javascript:__doPostBack('gvReport$ctl25380$imgbtn','')" TargetMode="External"/><Relationship Id="rId11505" Type="http://schemas.openxmlformats.org/officeDocument/2006/relationships/hyperlink" Target="javascript:__doPostBack('gvReport$ctl26447$imgbtn','')" TargetMode="External"/><Relationship Id="rId9298" Type="http://schemas.openxmlformats.org/officeDocument/2006/relationships/hyperlink" Target="javascript:__doPostBack('gvReport$ctl24198$imgbtn','')" TargetMode="External"/><Relationship Id="rId10107" Type="http://schemas.openxmlformats.org/officeDocument/2006/relationships/hyperlink" Target="javascript:__doPostBack('gvReport$ctl25033$imgbtn','')" TargetMode="External"/><Relationship Id="rId13677" Type="http://schemas.openxmlformats.org/officeDocument/2006/relationships/hyperlink" Target="javascript:__doPostBack('gvReport$ctl28621$imgbtn','')" TargetMode="External"/><Relationship Id="rId1287" Type="http://schemas.openxmlformats.org/officeDocument/2006/relationships/hyperlink" Target="javascript:__doPostBack('gvReport$ctl16062$imgbtn','')" TargetMode="External"/><Relationship Id="rId2685" Type="http://schemas.openxmlformats.org/officeDocument/2006/relationships/hyperlink" Target="javascript:__doPostBack('gvReport$ctl17493$imgbtn','')" TargetMode="External"/><Relationship Id="rId3736" Type="http://schemas.openxmlformats.org/officeDocument/2006/relationships/hyperlink" Target="javascript:__doPostBack('gvReport$ctl18552$imgbtn','')" TargetMode="External"/><Relationship Id="rId12279" Type="http://schemas.openxmlformats.org/officeDocument/2006/relationships/hyperlink" Target="javascript:__doPostBack('gvReport$ctl27223$imgbtn','')" TargetMode="External"/><Relationship Id="rId657" Type="http://schemas.openxmlformats.org/officeDocument/2006/relationships/hyperlink" Target="javascript:__doPostBack('gvReport$ctl15422$imgbtn','')" TargetMode="External"/><Relationship Id="rId2338" Type="http://schemas.openxmlformats.org/officeDocument/2006/relationships/hyperlink" Target="javascript:__doPostBack('gvReport$ctl17129$imgbtn','')" TargetMode="External"/><Relationship Id="rId6959" Type="http://schemas.openxmlformats.org/officeDocument/2006/relationships/hyperlink" Target="javascript:__doPostBack('gvReport$ctl21829$imgbtn','')" TargetMode="External"/><Relationship Id="rId12760" Type="http://schemas.openxmlformats.org/officeDocument/2006/relationships/hyperlink" Target="javascript:__doPostBack('gvReport$ctl27704$imgbtn','')" TargetMode="External"/><Relationship Id="rId8381" Type="http://schemas.openxmlformats.org/officeDocument/2006/relationships/hyperlink" Target="javascript:__doPostBack('gvReport$ctl23269$imgbtn','')" TargetMode="External"/><Relationship Id="rId9432" Type="http://schemas.openxmlformats.org/officeDocument/2006/relationships/hyperlink" Target="javascript:__doPostBack('gvReport$ctl24332$imgbtn','')" TargetMode="External"/><Relationship Id="rId11362" Type="http://schemas.openxmlformats.org/officeDocument/2006/relationships/hyperlink" Target="javascript:__doPostBack('gvReport$ctl26300$imgbtn','')" TargetMode="External"/><Relationship Id="rId12413" Type="http://schemas.openxmlformats.org/officeDocument/2006/relationships/hyperlink" Target="javascript:__doPostBack('gvReport$ctl27357$imgbtn','')" TargetMode="External"/><Relationship Id="rId13811" Type="http://schemas.openxmlformats.org/officeDocument/2006/relationships/hyperlink" Target="javascript:__doPostBack('gvReport$ctl28755$imgbtn','')" TargetMode="External"/><Relationship Id="rId1421" Type="http://schemas.openxmlformats.org/officeDocument/2006/relationships/hyperlink" Target="javascript:__doPostBack('gvReport$ctl16196$imgbtn','')" TargetMode="External"/><Relationship Id="rId4991" Type="http://schemas.openxmlformats.org/officeDocument/2006/relationships/hyperlink" Target="javascript:__doPostBack('gvReport$ctl19837$imgbtn','')" TargetMode="External"/><Relationship Id="rId8034" Type="http://schemas.openxmlformats.org/officeDocument/2006/relationships/hyperlink" Target="javascript:__doPostBack('gvReport$ctl22920$imgbtn','')" TargetMode="External"/><Relationship Id="rId11015" Type="http://schemas.openxmlformats.org/officeDocument/2006/relationships/hyperlink" Target="javascript:__doPostBack('gvReport$ctl25953$imgbtn','')" TargetMode="External"/><Relationship Id="rId3593" Type="http://schemas.openxmlformats.org/officeDocument/2006/relationships/hyperlink" Target="javascript:__doPostBack('gvReport$ctl18409$imgbtn','')" TargetMode="External"/><Relationship Id="rId4644" Type="http://schemas.openxmlformats.org/officeDocument/2006/relationships/hyperlink" Target="javascript:__doPostBack('gvReport$ctl19490$imgbtn','')" TargetMode="External"/><Relationship Id="rId13187" Type="http://schemas.openxmlformats.org/officeDocument/2006/relationships/hyperlink" Target="javascript:__doPostBack('gvReport$ctl28131$imgbtn','')" TargetMode="External"/><Relationship Id="rId14238" Type="http://schemas.openxmlformats.org/officeDocument/2006/relationships/hyperlink" Target="javascript:__doPostBack('gvReport$ctl29182$imgbtn','')" TargetMode="External"/><Relationship Id="rId2195" Type="http://schemas.openxmlformats.org/officeDocument/2006/relationships/hyperlink" Target="javascript:__doPostBack('gvReport$ctl16986$imgbtn','')" TargetMode="External"/><Relationship Id="rId3246" Type="http://schemas.openxmlformats.org/officeDocument/2006/relationships/hyperlink" Target="javascript:__doPostBack('gvReport$ctl18054$imgbtn','')" TargetMode="External"/><Relationship Id="rId167" Type="http://schemas.openxmlformats.org/officeDocument/2006/relationships/hyperlink" Target="javascript:__doPostBack('gvReport$ctl14926$imgbtn','')" TargetMode="External"/><Relationship Id="rId7867" Type="http://schemas.openxmlformats.org/officeDocument/2006/relationships/hyperlink" Target="javascript:__doPostBack('gvReport$ctl22737$imgbtn','')" TargetMode="External"/><Relationship Id="rId8918" Type="http://schemas.openxmlformats.org/officeDocument/2006/relationships/hyperlink" Target="javascript:__doPostBack('gvReport$ctl23814$imgbtn','')" TargetMode="External"/><Relationship Id="rId10848" Type="http://schemas.openxmlformats.org/officeDocument/2006/relationships/hyperlink" Target="javascript:__doPostBack('gvReport$ctl25778$imgbtn','')" TargetMode="External"/><Relationship Id="rId6469" Type="http://schemas.openxmlformats.org/officeDocument/2006/relationships/hyperlink" Target="javascript:__doPostBack('gvReport$ctl21325$imgbtn','')" TargetMode="External"/><Relationship Id="rId12270" Type="http://schemas.openxmlformats.org/officeDocument/2006/relationships/hyperlink" Target="javascript:__doPostBack('gvReport$ctl27214$imgbtn','')" TargetMode="External"/><Relationship Id="rId13321" Type="http://schemas.openxmlformats.org/officeDocument/2006/relationships/hyperlink" Target="javascript:__doPostBack('gvReport$ctl28265$imgbtn','')" TargetMode="External"/><Relationship Id="rId6950" Type="http://schemas.openxmlformats.org/officeDocument/2006/relationships/hyperlink" Target="javascript:__doPostBack('gvReport$ctl21820$imgbtn','')" TargetMode="External"/><Relationship Id="rId301" Type="http://schemas.openxmlformats.org/officeDocument/2006/relationships/hyperlink" Target="javascript:__doPostBack('gvReport$ctl15064$imgbtn','')" TargetMode="External"/><Relationship Id="rId5552" Type="http://schemas.openxmlformats.org/officeDocument/2006/relationships/hyperlink" Target="javascript:__doPostBack('gvReport$ctl20400$imgbtn','')" TargetMode="External"/><Relationship Id="rId6603" Type="http://schemas.openxmlformats.org/officeDocument/2006/relationships/hyperlink" Target="javascript:__doPostBack('gvReport$ctl21459$imgbtn','')" TargetMode="External"/><Relationship Id="rId14095" Type="http://schemas.openxmlformats.org/officeDocument/2006/relationships/hyperlink" Target="javascript:__doPostBack('gvReport$ctl29039$imgbtn','')" TargetMode="External"/><Relationship Id="rId4154" Type="http://schemas.openxmlformats.org/officeDocument/2006/relationships/hyperlink" Target="javascript:__doPostBack('gvReport$ctl18994$imgbtn','')" TargetMode="External"/><Relationship Id="rId5205" Type="http://schemas.openxmlformats.org/officeDocument/2006/relationships/hyperlink" Target="javascript:__doPostBack('gvReport$ctl20051$imgbtn','')" TargetMode="External"/><Relationship Id="rId8775" Type="http://schemas.openxmlformats.org/officeDocument/2006/relationships/hyperlink" Target="javascript:__doPostBack('gvReport$ctl23671$imgbtn','')" TargetMode="External"/><Relationship Id="rId7377" Type="http://schemas.openxmlformats.org/officeDocument/2006/relationships/hyperlink" Target="javascript:__doPostBack('gvReport$ctl22247$imgbtn','')" TargetMode="External"/><Relationship Id="rId8428" Type="http://schemas.openxmlformats.org/officeDocument/2006/relationships/hyperlink" Target="javascript:__doPostBack('gvReport$ctl23316$imgbtn','')" TargetMode="External"/><Relationship Id="rId9826" Type="http://schemas.openxmlformats.org/officeDocument/2006/relationships/hyperlink" Target="javascript:__doPostBack('gvReport$ctl24732$imgbtn','')" TargetMode="External"/><Relationship Id="rId11756" Type="http://schemas.openxmlformats.org/officeDocument/2006/relationships/hyperlink" Target="javascript:__doPostBack('gvReport$ctl26700$imgbtn','')" TargetMode="External"/><Relationship Id="rId12807" Type="http://schemas.openxmlformats.org/officeDocument/2006/relationships/hyperlink" Target="javascript:__doPostBack('gvReport$ctl27751$imgbtn','')" TargetMode="External"/><Relationship Id="rId1815" Type="http://schemas.openxmlformats.org/officeDocument/2006/relationships/hyperlink" Target="javascript:__doPostBack('gvReport$ctl16598$imgbtn','')" TargetMode="External"/><Relationship Id="rId10358" Type="http://schemas.openxmlformats.org/officeDocument/2006/relationships/hyperlink" Target="javascript:__doPostBack('gvReport$ctl25284$imgbtn','')" TargetMode="External"/><Relationship Id="rId11409" Type="http://schemas.openxmlformats.org/officeDocument/2006/relationships/hyperlink" Target="javascript:__doPostBack('gvReport$ctl26347$imgbtn','')" TargetMode="External"/><Relationship Id="rId3987" Type="http://schemas.openxmlformats.org/officeDocument/2006/relationships/hyperlink" Target="javascript:__doPostBack('gvReport$ctl18803$imgbtn','')" TargetMode="External"/><Relationship Id="rId2589" Type="http://schemas.openxmlformats.org/officeDocument/2006/relationships/hyperlink" Target="javascript:__doPostBack('gvReport$ctl17397$imgbtn','')" TargetMode="External"/><Relationship Id="rId6460" Type="http://schemas.openxmlformats.org/officeDocument/2006/relationships/hyperlink" Target="javascript:__doPostBack('gvReport$ctl21316$imgbtn','')" TargetMode="External"/><Relationship Id="rId7511" Type="http://schemas.openxmlformats.org/officeDocument/2006/relationships/hyperlink" Target="javascript:__doPostBack('gvReport$ctl22381$imgbtn','')" TargetMode="External"/><Relationship Id="rId5062" Type="http://schemas.openxmlformats.org/officeDocument/2006/relationships/hyperlink" Target="javascript:__doPostBack('gvReport$ctl19908$imgbtn','')" TargetMode="External"/><Relationship Id="rId6113" Type="http://schemas.openxmlformats.org/officeDocument/2006/relationships/hyperlink" Target="javascript:__doPostBack('gvReport$ctl20969$imgbtn','')" TargetMode="External"/><Relationship Id="rId9683" Type="http://schemas.openxmlformats.org/officeDocument/2006/relationships/hyperlink" Target="javascript:__doPostBack('gvReport$ctl24589$imgbtn','')" TargetMode="External"/><Relationship Id="rId1672" Type="http://schemas.openxmlformats.org/officeDocument/2006/relationships/hyperlink" Target="javascript:__doPostBack('gvReport$ctl16455$imgbtn','')" TargetMode="External"/><Relationship Id="rId2723" Type="http://schemas.openxmlformats.org/officeDocument/2006/relationships/hyperlink" Target="javascript:__doPostBack('gvReport$ctl17531$imgbtn','')" TargetMode="External"/><Relationship Id="rId8285" Type="http://schemas.openxmlformats.org/officeDocument/2006/relationships/hyperlink" Target="javascript:__doPostBack('gvReport$ctl23173$imgbtn','')" TargetMode="External"/><Relationship Id="rId9336" Type="http://schemas.openxmlformats.org/officeDocument/2006/relationships/hyperlink" Target="javascript:__doPostBack('gvReport$ctl24236$imgbtn','')" TargetMode="External"/><Relationship Id="rId11266" Type="http://schemas.openxmlformats.org/officeDocument/2006/relationships/hyperlink" Target="javascript:__doPostBack('gvReport$ctl26204$imgbtn','')" TargetMode="External"/><Relationship Id="rId12317" Type="http://schemas.openxmlformats.org/officeDocument/2006/relationships/hyperlink" Target="javascript:__doPostBack('gvReport$ctl27261$imgbtn','')" TargetMode="External"/><Relationship Id="rId12664" Type="http://schemas.openxmlformats.org/officeDocument/2006/relationships/hyperlink" Target="javascript:__doPostBack('gvReport$ctl27608$imgbtn','')" TargetMode="External"/><Relationship Id="rId13715" Type="http://schemas.openxmlformats.org/officeDocument/2006/relationships/hyperlink" Target="javascript:__doPostBack('gvReport$ctl28659$imgbtn','')" TargetMode="External"/><Relationship Id="rId1325" Type="http://schemas.openxmlformats.org/officeDocument/2006/relationships/hyperlink" Target="javascript:__doPostBack('gvReport$ctl16100$imgbtn','')" TargetMode="External"/><Relationship Id="rId3497" Type="http://schemas.openxmlformats.org/officeDocument/2006/relationships/hyperlink" Target="javascript:__doPostBack('gvReport$ctl18305$imgbtn','')" TargetMode="External"/><Relationship Id="rId4895" Type="http://schemas.openxmlformats.org/officeDocument/2006/relationships/hyperlink" Target="javascript:__doPostBack('gvReport$ctl19741$imgbtn','')" TargetMode="External"/><Relationship Id="rId5946" Type="http://schemas.openxmlformats.org/officeDocument/2006/relationships/hyperlink" Target="javascript:__doPostBack('gvReport$ctl20802$imgbtn','')" TargetMode="External"/><Relationship Id="rId14489" Type="http://schemas.openxmlformats.org/officeDocument/2006/relationships/hyperlink" Target="javascript:__doPostBack('gvReport$ctl29433$imgbtn','')" TargetMode="External"/><Relationship Id="rId31" Type="http://schemas.openxmlformats.org/officeDocument/2006/relationships/hyperlink" Target="javascript:__doPostBack('gvReport$ctl14790$imgbtn','')" TargetMode="External"/><Relationship Id="rId2099" Type="http://schemas.openxmlformats.org/officeDocument/2006/relationships/hyperlink" Target="javascript:__doPostBack('gvReport$ctl16882$imgbtn','')" TargetMode="External"/><Relationship Id="rId4548" Type="http://schemas.openxmlformats.org/officeDocument/2006/relationships/hyperlink" Target="javascript:__doPostBack('gvReport$ctl19390$imgbtn','')" TargetMode="External"/><Relationship Id="rId7021" Type="http://schemas.openxmlformats.org/officeDocument/2006/relationships/hyperlink" Target="javascript:__doPostBack('gvReport$ctl21891$imgbtn','')" TargetMode="External"/><Relationship Id="rId11400" Type="http://schemas.openxmlformats.org/officeDocument/2006/relationships/hyperlink" Target="javascript:__doPostBack('gvReport$ctl26338$imgbtn','')" TargetMode="External"/><Relationship Id="rId10002" Type="http://schemas.openxmlformats.org/officeDocument/2006/relationships/hyperlink" Target="javascript:__doPostBack('gvReport$ctl24924$imgbtn','')" TargetMode="External"/><Relationship Id="rId13572" Type="http://schemas.openxmlformats.org/officeDocument/2006/relationships/hyperlink" Target="javascript:__doPostBack('gvReport$ctl28516$imgbtn','')" TargetMode="External"/><Relationship Id="rId2580" Type="http://schemas.openxmlformats.org/officeDocument/2006/relationships/hyperlink" Target="javascript:__doPostBack('gvReport$ctl17388$imgbtn','')" TargetMode="External"/><Relationship Id="rId3631" Type="http://schemas.openxmlformats.org/officeDocument/2006/relationships/hyperlink" Target="javascript:__doPostBack('gvReport$ctl18447$imgbtn','')" TargetMode="External"/><Relationship Id="rId9193" Type="http://schemas.openxmlformats.org/officeDocument/2006/relationships/hyperlink" Target="javascript:__doPostBack('gvReport$ctl24091$imgbtn','')" TargetMode="External"/><Relationship Id="rId12174" Type="http://schemas.openxmlformats.org/officeDocument/2006/relationships/hyperlink" Target="javascript:__doPostBack('gvReport$ctl27118$imgbtn','')" TargetMode="External"/><Relationship Id="rId13225" Type="http://schemas.openxmlformats.org/officeDocument/2006/relationships/hyperlink" Target="javascript:__doPostBack('gvReport$ctl28169$imgbtn','')" TargetMode="External"/><Relationship Id="rId552" Type="http://schemas.openxmlformats.org/officeDocument/2006/relationships/hyperlink" Target="javascript:__doPostBack('gvReport$ctl15317$imgbtn','')" TargetMode="External"/><Relationship Id="rId1182" Type="http://schemas.openxmlformats.org/officeDocument/2006/relationships/hyperlink" Target="javascript:__doPostBack('gvReport$ctl15957$imgbtn','')" TargetMode="External"/><Relationship Id="rId2233" Type="http://schemas.openxmlformats.org/officeDocument/2006/relationships/hyperlink" Target="javascript:__doPostBack('gvReport$ctl17024$imgbtn','')" TargetMode="External"/><Relationship Id="rId6854" Type="http://schemas.openxmlformats.org/officeDocument/2006/relationships/hyperlink" Target="javascript:__doPostBack('gvReport$ctl21724$imgbtn','')" TargetMode="External"/><Relationship Id="rId205" Type="http://schemas.openxmlformats.org/officeDocument/2006/relationships/hyperlink" Target="javascript:__doPostBack('gvReport$ctl14964$imgbtn','')" TargetMode="External"/><Relationship Id="rId5456" Type="http://schemas.openxmlformats.org/officeDocument/2006/relationships/hyperlink" Target="javascript:__doPostBack('gvReport$ctl20304$imgbtn','')" TargetMode="External"/><Relationship Id="rId6507" Type="http://schemas.openxmlformats.org/officeDocument/2006/relationships/hyperlink" Target="javascript:__doPostBack('gvReport$ctl21363$imgbtn','')" TargetMode="External"/><Relationship Id="rId7905" Type="http://schemas.openxmlformats.org/officeDocument/2006/relationships/hyperlink" Target="javascript:__doPostBack('gvReport$ctl22775$imgbtn','')" TargetMode="External"/><Relationship Id="rId4058" Type="http://schemas.openxmlformats.org/officeDocument/2006/relationships/hyperlink" Target="javascript:__doPostBack('gvReport$ctl18874$imgbtn','')" TargetMode="External"/><Relationship Id="rId5109" Type="http://schemas.openxmlformats.org/officeDocument/2006/relationships/hyperlink" Target="javascript:__doPostBack('gvReport$ctl19955$imgbtn','')" TargetMode="External"/><Relationship Id="rId8679" Type="http://schemas.openxmlformats.org/officeDocument/2006/relationships/hyperlink" Target="javascript:__doPostBack('gvReport$ctl23575$imgbtn','')" TargetMode="External"/><Relationship Id="rId14480" Type="http://schemas.openxmlformats.org/officeDocument/2006/relationships/hyperlink" Target="javascript:__doPostBack('gvReport$ctl29424$imgbtn','')" TargetMode="External"/><Relationship Id="rId1719" Type="http://schemas.openxmlformats.org/officeDocument/2006/relationships/hyperlink" Target="javascript:__doPostBack('gvReport$ctl16502$imgbtn','')" TargetMode="External"/><Relationship Id="rId13082" Type="http://schemas.openxmlformats.org/officeDocument/2006/relationships/hyperlink" Target="javascript:__doPostBack('gvReport$ctl28026$imgbtn','')" TargetMode="External"/><Relationship Id="rId14133" Type="http://schemas.openxmlformats.org/officeDocument/2006/relationships/hyperlink" Target="javascript:__doPostBack('gvReport$ctl29077$imgbtn','')" TargetMode="External"/><Relationship Id="rId2090" Type="http://schemas.openxmlformats.org/officeDocument/2006/relationships/hyperlink" Target="javascript:__doPostBack('gvReport$ctl16873$imgbtn','')" TargetMode="External"/><Relationship Id="rId3141" Type="http://schemas.openxmlformats.org/officeDocument/2006/relationships/hyperlink" Target="javascript:__doPostBack('gvReport$ctl17949$imgbtn','')" TargetMode="External"/><Relationship Id="rId7762" Type="http://schemas.openxmlformats.org/officeDocument/2006/relationships/hyperlink" Target="javascript:__doPostBack('gvReport$ctl22632$imgbtn','')" TargetMode="External"/><Relationship Id="rId8813" Type="http://schemas.openxmlformats.org/officeDocument/2006/relationships/hyperlink" Target="javascript:__doPostBack('gvReport$ctl23709$imgbtn','')" TargetMode="External"/><Relationship Id="rId6364" Type="http://schemas.openxmlformats.org/officeDocument/2006/relationships/hyperlink" Target="javascript:__doPostBack('gvReport$ctl21220$imgbtn','')" TargetMode="External"/><Relationship Id="rId7415" Type="http://schemas.openxmlformats.org/officeDocument/2006/relationships/hyperlink" Target="javascript:__doPostBack('gvReport$ctl22285$imgbtn','')" TargetMode="External"/><Relationship Id="rId10743" Type="http://schemas.openxmlformats.org/officeDocument/2006/relationships/hyperlink" Target="javascript:__doPostBack('gvReport$ctl25671$imgbtn','')" TargetMode="External"/><Relationship Id="rId6017" Type="http://schemas.openxmlformats.org/officeDocument/2006/relationships/hyperlink" Target="javascript:__doPostBack('gvReport$ctl20873$imgbtn','')" TargetMode="External"/><Relationship Id="rId9587" Type="http://schemas.openxmlformats.org/officeDocument/2006/relationships/hyperlink" Target="javascript:__doPostBack('gvReport$ctl24493$imgbtn','')" TargetMode="External"/><Relationship Id="rId13966" Type="http://schemas.openxmlformats.org/officeDocument/2006/relationships/hyperlink" Target="javascript:__doPostBack('gvReport$ctl28910$imgbtn','')" TargetMode="External"/><Relationship Id="rId1576" Type="http://schemas.openxmlformats.org/officeDocument/2006/relationships/hyperlink" Target="javascript:__doPostBack('gvReport$ctl16359$imgbtn','')" TargetMode="External"/><Relationship Id="rId2974" Type="http://schemas.openxmlformats.org/officeDocument/2006/relationships/hyperlink" Target="javascript:__doPostBack('gvReport$ctl17782$imgbtn','')" TargetMode="External"/><Relationship Id="rId8189" Type="http://schemas.openxmlformats.org/officeDocument/2006/relationships/hyperlink" Target="javascript:__doPostBack('gvReport$ctl23077$imgbtn','')" TargetMode="External"/><Relationship Id="rId12568" Type="http://schemas.openxmlformats.org/officeDocument/2006/relationships/hyperlink" Target="javascript:__doPostBack('gvReport$ctl27512$imgbtn','')" TargetMode="External"/><Relationship Id="rId13619" Type="http://schemas.openxmlformats.org/officeDocument/2006/relationships/hyperlink" Target="javascript:__doPostBack('gvReport$ctl28563$imgbtn','')" TargetMode="External"/><Relationship Id="rId946" Type="http://schemas.openxmlformats.org/officeDocument/2006/relationships/hyperlink" Target="javascript:__doPostBack('gvReport$ctl15721$imgbtn','')" TargetMode="External"/><Relationship Id="rId1229" Type="http://schemas.openxmlformats.org/officeDocument/2006/relationships/hyperlink" Target="javascript:__doPostBack('gvReport$ctl16004$imgbtn','')" TargetMode="External"/><Relationship Id="rId2627" Type="http://schemas.openxmlformats.org/officeDocument/2006/relationships/hyperlink" Target="javascript:__doPostBack('gvReport$ctl17435$imgbtn','')" TargetMode="External"/><Relationship Id="rId5100" Type="http://schemas.openxmlformats.org/officeDocument/2006/relationships/hyperlink" Target="javascript:__doPostBack('gvReport$ctl19946$imgbtn','')" TargetMode="External"/><Relationship Id="rId4799" Type="http://schemas.openxmlformats.org/officeDocument/2006/relationships/hyperlink" Target="javascript:__doPostBack('gvReport$ctl19645$imgbtn','')" TargetMode="External"/><Relationship Id="rId8670" Type="http://schemas.openxmlformats.org/officeDocument/2006/relationships/hyperlink" Target="javascript:__doPostBack('gvReport$ctl23566$imgbtn','')" TargetMode="External"/><Relationship Id="rId9721" Type="http://schemas.openxmlformats.org/officeDocument/2006/relationships/hyperlink" Target="javascript:__doPostBack('gvReport$ctl24627$imgbtn','')" TargetMode="External"/><Relationship Id="rId11651" Type="http://schemas.openxmlformats.org/officeDocument/2006/relationships/hyperlink" Target="javascript:__doPostBack('gvReport$ctl26595$imgbtn','')" TargetMode="External"/><Relationship Id="rId12702" Type="http://schemas.openxmlformats.org/officeDocument/2006/relationships/hyperlink" Target="javascript:__doPostBack('gvReport$ctl27646$imgbtn','')" TargetMode="External"/><Relationship Id="rId1710" Type="http://schemas.openxmlformats.org/officeDocument/2006/relationships/hyperlink" Target="javascript:__doPostBack('gvReport$ctl16493$imgbtn','')" TargetMode="External"/><Relationship Id="rId7272" Type="http://schemas.openxmlformats.org/officeDocument/2006/relationships/hyperlink" Target="javascript:__doPostBack('gvReport$ctl22142$imgbtn','')" TargetMode="External"/><Relationship Id="rId8323" Type="http://schemas.openxmlformats.org/officeDocument/2006/relationships/hyperlink" Target="javascript:__doPostBack('gvReport$ctl23211$imgbtn','')" TargetMode="External"/><Relationship Id="rId10253" Type="http://schemas.openxmlformats.org/officeDocument/2006/relationships/hyperlink" Target="javascript:__doPostBack('gvReport$ctl25179$imgbtn','')" TargetMode="External"/><Relationship Id="rId11304" Type="http://schemas.openxmlformats.org/officeDocument/2006/relationships/hyperlink" Target="javascript:__doPostBack('gvReport$ctl26242$imgbtn','')" TargetMode="External"/><Relationship Id="rId3882" Type="http://schemas.openxmlformats.org/officeDocument/2006/relationships/hyperlink" Target="javascript:__doPostBack('gvReport$ctl18698$imgbtn','')" TargetMode="External"/><Relationship Id="rId4933" Type="http://schemas.openxmlformats.org/officeDocument/2006/relationships/hyperlink" Target="javascript:__doPostBack('gvReport$ctl19779$imgbtn','')" TargetMode="External"/><Relationship Id="rId13476" Type="http://schemas.openxmlformats.org/officeDocument/2006/relationships/hyperlink" Target="javascript:__doPostBack('gvReport$ctl28420$imgbtn','')" TargetMode="External"/><Relationship Id="rId14527" Type="http://schemas.openxmlformats.org/officeDocument/2006/relationships/hyperlink" Target="javascript:__doPostBack('gvReport$ctl29471$imgbtn','')" TargetMode="External"/><Relationship Id="rId2484" Type="http://schemas.openxmlformats.org/officeDocument/2006/relationships/hyperlink" Target="javascript:__doPostBack('gvReport$ctl17287$imgbtn','')" TargetMode="External"/><Relationship Id="rId3535" Type="http://schemas.openxmlformats.org/officeDocument/2006/relationships/hyperlink" Target="javascript:__doPostBack('gvReport$ctl18343$imgbtn','')" TargetMode="External"/><Relationship Id="rId9097" Type="http://schemas.openxmlformats.org/officeDocument/2006/relationships/hyperlink" Target="javascript:__doPostBack('gvReport$ctl23995$imgbtn','')" TargetMode="External"/><Relationship Id="rId12078" Type="http://schemas.openxmlformats.org/officeDocument/2006/relationships/hyperlink" Target="javascript:__doPostBack('gvReport$ctl27022$imgbtn','')" TargetMode="External"/><Relationship Id="rId13129" Type="http://schemas.openxmlformats.org/officeDocument/2006/relationships/hyperlink" Target="javascript:__doPostBack('gvReport$ctl28073$imgbtn','')" TargetMode="External"/><Relationship Id="rId456" Type="http://schemas.openxmlformats.org/officeDocument/2006/relationships/hyperlink" Target="javascript:__doPostBack('gvReport$ctl15221$imgbtn','')" TargetMode="External"/><Relationship Id="rId1086" Type="http://schemas.openxmlformats.org/officeDocument/2006/relationships/hyperlink" Target="javascript:__doPostBack('gvReport$ctl15861$imgbtn','')" TargetMode="External"/><Relationship Id="rId2137" Type="http://schemas.openxmlformats.org/officeDocument/2006/relationships/hyperlink" Target="javascript:__doPostBack('gvReport$ctl16924$imgbtn','')" TargetMode="External"/><Relationship Id="rId109" Type="http://schemas.openxmlformats.org/officeDocument/2006/relationships/hyperlink" Target="javascript:__doPostBack('gvReport$ctl14868$imgbtn','')" TargetMode="External"/><Relationship Id="rId6758" Type="http://schemas.openxmlformats.org/officeDocument/2006/relationships/hyperlink" Target="javascript:__doPostBack('gvReport$ctl21628$imgbtn','')" TargetMode="External"/><Relationship Id="rId7809" Type="http://schemas.openxmlformats.org/officeDocument/2006/relationships/hyperlink" Target="javascript:__doPostBack('gvReport$ctl22679$imgbtn','')" TargetMode="External"/><Relationship Id="rId8180" Type="http://schemas.openxmlformats.org/officeDocument/2006/relationships/hyperlink" Target="javascript:__doPostBack('gvReport$ctl23068$imgbtn','')" TargetMode="External"/><Relationship Id="rId9231" Type="http://schemas.openxmlformats.org/officeDocument/2006/relationships/hyperlink" Target="javascript:__doPostBack('gvReport$ctl24129$imgbtn','')" TargetMode="External"/><Relationship Id="rId13610" Type="http://schemas.openxmlformats.org/officeDocument/2006/relationships/hyperlink" Target="javascript:__doPostBack('gvReport$ctl28554$imgbtn','')" TargetMode="External"/><Relationship Id="rId11161" Type="http://schemas.openxmlformats.org/officeDocument/2006/relationships/hyperlink" Target="javascript:__doPostBack('gvReport$ctl26099$imgbtn','')" TargetMode="External"/><Relationship Id="rId12212" Type="http://schemas.openxmlformats.org/officeDocument/2006/relationships/hyperlink" Target="javascript:__doPostBack('gvReport$ctl27156$imgbtn','')" TargetMode="External"/><Relationship Id="rId1220" Type="http://schemas.openxmlformats.org/officeDocument/2006/relationships/hyperlink" Target="javascript:__doPostBack('gvReport$ctl15995$imgbtn','')" TargetMode="External"/><Relationship Id="rId4790" Type="http://schemas.openxmlformats.org/officeDocument/2006/relationships/hyperlink" Target="javascript:__doPostBack('gvReport$ctl19636$imgbtn','')" TargetMode="External"/><Relationship Id="rId5841" Type="http://schemas.openxmlformats.org/officeDocument/2006/relationships/hyperlink" Target="javascript:__doPostBack('gvReport$ctl20697$imgbtn','')" TargetMode="External"/><Relationship Id="rId14384" Type="http://schemas.openxmlformats.org/officeDocument/2006/relationships/hyperlink" Target="javascript:__doPostBack('gvReport$ctl29328$imgbtn','')" TargetMode="External"/><Relationship Id="rId3392" Type="http://schemas.openxmlformats.org/officeDocument/2006/relationships/hyperlink" Target="javascript:__doPostBack('gvReport$ctl18200$imgbtn','')" TargetMode="External"/><Relationship Id="rId4443" Type="http://schemas.openxmlformats.org/officeDocument/2006/relationships/hyperlink" Target="javascript:__doPostBack('gvReport$ctl19283$imgbtn','')" TargetMode="External"/><Relationship Id="rId14037" Type="http://schemas.openxmlformats.org/officeDocument/2006/relationships/hyperlink" Target="javascript:__doPostBack('gvReport$ctl28981$imgbtn','')" TargetMode="External"/><Relationship Id="rId3045" Type="http://schemas.openxmlformats.org/officeDocument/2006/relationships/hyperlink" Target="javascript:__doPostBack('gvReport$ctl17853$imgbtn','')" TargetMode="External"/><Relationship Id="rId7666" Type="http://schemas.openxmlformats.org/officeDocument/2006/relationships/hyperlink" Target="javascript:__doPostBack('gvReport$ctl22536$imgbtn','')" TargetMode="External"/><Relationship Id="rId8717" Type="http://schemas.openxmlformats.org/officeDocument/2006/relationships/hyperlink" Target="javascript:__doPostBack('gvReport$ctl23613$imgbtn','')" TargetMode="External"/><Relationship Id="rId10994" Type="http://schemas.openxmlformats.org/officeDocument/2006/relationships/hyperlink" Target="javascript:__doPostBack('gvReport$ctl25932$imgbtn','')" TargetMode="External"/><Relationship Id="rId6268" Type="http://schemas.openxmlformats.org/officeDocument/2006/relationships/hyperlink" Target="javascript:__doPostBack('gvReport$ctl21124$imgbtn','')" TargetMode="External"/><Relationship Id="rId7319" Type="http://schemas.openxmlformats.org/officeDocument/2006/relationships/hyperlink" Target="javascript:__doPostBack('gvReport$ctl22189$imgbtn','')" TargetMode="External"/><Relationship Id="rId10647" Type="http://schemas.openxmlformats.org/officeDocument/2006/relationships/hyperlink" Target="javascript:__doPostBack('gvReport$ctl25573$imgbtn','')" TargetMode="External"/><Relationship Id="rId13120" Type="http://schemas.openxmlformats.org/officeDocument/2006/relationships/hyperlink" Target="javascript:__doPostBack('gvReport$ctl28064$imgbtn','')" TargetMode="External"/><Relationship Id="rId100" Type="http://schemas.openxmlformats.org/officeDocument/2006/relationships/hyperlink" Target="javascript:__doPostBack('gvReport$ctl14859$imgbtn','')" TargetMode="External"/><Relationship Id="rId2878" Type="http://schemas.openxmlformats.org/officeDocument/2006/relationships/hyperlink" Target="javascript:__doPostBack('gvReport$ctl17686$imgbtn','')" TargetMode="External"/><Relationship Id="rId3929" Type="http://schemas.openxmlformats.org/officeDocument/2006/relationships/hyperlink" Target="javascript:__doPostBack('gvReport$ctl18745$imgbtn','')" TargetMode="External"/><Relationship Id="rId7800" Type="http://schemas.openxmlformats.org/officeDocument/2006/relationships/hyperlink" Target="javascript:__doPostBack('gvReport$ctl22670$imgbtn','')" TargetMode="External"/><Relationship Id="rId5351" Type="http://schemas.openxmlformats.org/officeDocument/2006/relationships/hyperlink" Target="javascript:__doPostBack('gvReport$ctl20199$imgbtn','')" TargetMode="External"/><Relationship Id="rId6402" Type="http://schemas.openxmlformats.org/officeDocument/2006/relationships/hyperlink" Target="javascript:__doPostBack('gvReport$ctl21258$imgbtn','')" TargetMode="External"/><Relationship Id="rId9972" Type="http://schemas.openxmlformats.org/officeDocument/2006/relationships/hyperlink" Target="javascript:__doPostBack('gvReport$ctl24894$imgbtn','')" TargetMode="External"/><Relationship Id="rId1961" Type="http://schemas.openxmlformats.org/officeDocument/2006/relationships/hyperlink" Target="javascript:__doPostBack('gvReport$ctl16744$imgbtn','')" TargetMode="External"/><Relationship Id="rId5004" Type="http://schemas.openxmlformats.org/officeDocument/2006/relationships/hyperlink" Target="javascript:__doPostBack('gvReport$ctl19850$imgbtn','')" TargetMode="External"/><Relationship Id="rId8574" Type="http://schemas.openxmlformats.org/officeDocument/2006/relationships/hyperlink" Target="javascript:__doPostBack('gvReport$ctl23462$imgbtn','')" TargetMode="External"/><Relationship Id="rId9625" Type="http://schemas.openxmlformats.org/officeDocument/2006/relationships/hyperlink" Target="javascript:__doPostBack('gvReport$ctl24531$imgbtn','')" TargetMode="External"/><Relationship Id="rId11555" Type="http://schemas.openxmlformats.org/officeDocument/2006/relationships/hyperlink" Target="javascript:__doPostBack('gvReport$ctl26499$imgbtn','')" TargetMode="External"/><Relationship Id="rId12606" Type="http://schemas.openxmlformats.org/officeDocument/2006/relationships/hyperlink" Target="javascript:__doPostBack('gvReport$ctl27550$imgbtn','')" TargetMode="External"/><Relationship Id="rId12953" Type="http://schemas.openxmlformats.org/officeDocument/2006/relationships/hyperlink" Target="javascript:__doPostBack('gvReport$ctl27897$imgbtn','')" TargetMode="External"/><Relationship Id="rId1614" Type="http://schemas.openxmlformats.org/officeDocument/2006/relationships/hyperlink" Target="javascript:__doPostBack('gvReport$ctl16397$imgbtn','')" TargetMode="External"/><Relationship Id="rId7176" Type="http://schemas.openxmlformats.org/officeDocument/2006/relationships/hyperlink" Target="javascript:__doPostBack('gvReport$ctl22046$imgbtn','')" TargetMode="External"/><Relationship Id="rId8227" Type="http://schemas.openxmlformats.org/officeDocument/2006/relationships/hyperlink" Target="javascript:__doPostBack('gvReport$ctl23115$imgbtn','')" TargetMode="External"/><Relationship Id="rId10157" Type="http://schemas.openxmlformats.org/officeDocument/2006/relationships/hyperlink" Target="javascript:__doPostBack('gvReport$ctl25083$imgbtn','')" TargetMode="External"/><Relationship Id="rId11208" Type="http://schemas.openxmlformats.org/officeDocument/2006/relationships/hyperlink" Target="javascript:__doPostBack('gvReport$ctl26146$imgbtn','')" TargetMode="External"/><Relationship Id="rId3786" Type="http://schemas.openxmlformats.org/officeDocument/2006/relationships/hyperlink" Target="javascript:__doPostBack('gvReport$ctl18602$imgbtn','')" TargetMode="External"/><Relationship Id="rId2388" Type="http://schemas.openxmlformats.org/officeDocument/2006/relationships/hyperlink" Target="javascript:__doPostBack('gvReport$ctl17181$imgbtn','')" TargetMode="External"/><Relationship Id="rId3439" Type="http://schemas.openxmlformats.org/officeDocument/2006/relationships/hyperlink" Target="javascript:__doPostBack('gvReport$ctl18247$imgbtn','')" TargetMode="External"/><Relationship Id="rId4837" Type="http://schemas.openxmlformats.org/officeDocument/2006/relationships/hyperlink" Target="javascript:__doPostBack('gvReport$ctl19683$imgbtn','')" TargetMode="External"/><Relationship Id="rId7310" Type="http://schemas.openxmlformats.org/officeDocument/2006/relationships/hyperlink" Target="javascript:__doPostBack('gvReport$ctl22180$imgbtn','')" TargetMode="External"/><Relationship Id="rId13861" Type="http://schemas.openxmlformats.org/officeDocument/2006/relationships/hyperlink" Target="javascript:__doPostBack('gvReport$ctl28805$imgbtn','')" TargetMode="External"/><Relationship Id="rId3920" Type="http://schemas.openxmlformats.org/officeDocument/2006/relationships/hyperlink" Target="javascript:__doPostBack('gvReport$ctl18736$imgbtn','')" TargetMode="External"/><Relationship Id="rId8084" Type="http://schemas.openxmlformats.org/officeDocument/2006/relationships/hyperlink" Target="javascript:__doPostBack('gvReport$ctl22972$imgbtn','')" TargetMode="External"/><Relationship Id="rId9482" Type="http://schemas.openxmlformats.org/officeDocument/2006/relationships/hyperlink" Target="javascript:__doPostBack('gvReport$ctl24382$imgbtn','')" TargetMode="External"/><Relationship Id="rId12463" Type="http://schemas.openxmlformats.org/officeDocument/2006/relationships/hyperlink" Target="javascript:__doPostBack('gvReport$ctl27407$imgbtn','')" TargetMode="External"/><Relationship Id="rId13514" Type="http://schemas.openxmlformats.org/officeDocument/2006/relationships/hyperlink" Target="javascript:__doPostBack('gvReport$ctl28458$imgbtn','')" TargetMode="External"/><Relationship Id="rId841" Type="http://schemas.openxmlformats.org/officeDocument/2006/relationships/hyperlink" Target="javascript:__doPostBack('gvReport$ctl15610$imgbtn','')" TargetMode="External"/><Relationship Id="rId1471" Type="http://schemas.openxmlformats.org/officeDocument/2006/relationships/hyperlink" Target="javascript:__doPostBack('gvReport$ctl16252$imgbtn','')" TargetMode="External"/><Relationship Id="rId2522" Type="http://schemas.openxmlformats.org/officeDocument/2006/relationships/hyperlink" Target="javascript:__doPostBack('gvReport$ctl17330$imgbtn','')" TargetMode="External"/><Relationship Id="rId9135" Type="http://schemas.openxmlformats.org/officeDocument/2006/relationships/hyperlink" Target="javascript:__doPostBack('gvReport$ctl24033$imgbtn','')" TargetMode="External"/><Relationship Id="rId11065" Type="http://schemas.openxmlformats.org/officeDocument/2006/relationships/hyperlink" Target="javascript:__doPostBack('gvReport$ctl26003$imgbtn','')" TargetMode="External"/><Relationship Id="rId12116" Type="http://schemas.openxmlformats.org/officeDocument/2006/relationships/hyperlink" Target="javascript:__doPostBack('gvReport$ctl27060$imgbtn','')" TargetMode="External"/><Relationship Id="rId1124" Type="http://schemas.openxmlformats.org/officeDocument/2006/relationships/hyperlink" Target="javascript:__doPostBack('gvReport$ctl15899$imgbtn','')" TargetMode="External"/><Relationship Id="rId4694" Type="http://schemas.openxmlformats.org/officeDocument/2006/relationships/hyperlink" Target="javascript:__doPostBack('gvReport$ctl19540$imgbtn','')" TargetMode="External"/><Relationship Id="rId5745" Type="http://schemas.openxmlformats.org/officeDocument/2006/relationships/hyperlink" Target="javascript:__doPostBack('gvReport$ctl20601$imgbtn','')" TargetMode="External"/><Relationship Id="rId14288" Type="http://schemas.openxmlformats.org/officeDocument/2006/relationships/hyperlink" Target="javascript:__doPostBack('gvReport$ctl29232$imgbtn','')" TargetMode="External"/><Relationship Id="rId3296" Type="http://schemas.openxmlformats.org/officeDocument/2006/relationships/hyperlink" Target="javascript:__doPostBack('gvReport$ctl18104$imgbtn','')" TargetMode="External"/><Relationship Id="rId4347" Type="http://schemas.openxmlformats.org/officeDocument/2006/relationships/hyperlink" Target="javascript:__doPostBack('gvReport$ctl19187$imgbtn','')" TargetMode="External"/><Relationship Id="rId8968" Type="http://schemas.openxmlformats.org/officeDocument/2006/relationships/hyperlink" Target="javascript:__doPostBack('gvReport$ctl23864$imgbtn','')" TargetMode="External"/><Relationship Id="rId10898" Type="http://schemas.openxmlformats.org/officeDocument/2006/relationships/hyperlink" Target="javascript:__doPostBack('gvReport$ctl25828$imgbtn','')" TargetMode="External"/><Relationship Id="rId11949" Type="http://schemas.openxmlformats.org/officeDocument/2006/relationships/hyperlink" Target="javascript:__doPostBack('gvReport$ctl26893$imgbtn','')" TargetMode="External"/><Relationship Id="rId13371" Type="http://schemas.openxmlformats.org/officeDocument/2006/relationships/hyperlink" Target="javascript:__doPostBack('gvReport$ctl28315$imgbtn','')" TargetMode="External"/><Relationship Id="rId14422" Type="http://schemas.openxmlformats.org/officeDocument/2006/relationships/hyperlink" Target="javascript:__doPostBack('gvReport$ctl29366$imgbtn','')" TargetMode="External"/><Relationship Id="rId3430" Type="http://schemas.openxmlformats.org/officeDocument/2006/relationships/hyperlink" Target="javascript:__doPostBack('gvReport$ctl18238$imgbtn','')" TargetMode="External"/><Relationship Id="rId13024" Type="http://schemas.openxmlformats.org/officeDocument/2006/relationships/hyperlink" Target="javascript:__doPostBack('gvReport$ctl27968$imgbtn','')" TargetMode="External"/><Relationship Id="rId351" Type="http://schemas.openxmlformats.org/officeDocument/2006/relationships/hyperlink" Target="javascript:__doPostBack('gvReport$ctl15114$imgbtn','')" TargetMode="External"/><Relationship Id="rId2032" Type="http://schemas.openxmlformats.org/officeDocument/2006/relationships/hyperlink" Target="javascript:__doPostBack('gvReport$ctl16815$imgbtn','')" TargetMode="External"/><Relationship Id="rId6653" Type="http://schemas.openxmlformats.org/officeDocument/2006/relationships/hyperlink" Target="javascript:__doPostBack('gvReport$ctl21523$imgbtn','')" TargetMode="External"/><Relationship Id="rId7704" Type="http://schemas.openxmlformats.org/officeDocument/2006/relationships/hyperlink" Target="javascript:__doPostBack('gvReport$ctl22574$imgbtn','')" TargetMode="External"/><Relationship Id="rId5255" Type="http://schemas.openxmlformats.org/officeDocument/2006/relationships/hyperlink" Target="javascript:__doPostBack('gvReport$ctl20101$imgbtn','')" TargetMode="External"/><Relationship Id="rId6306" Type="http://schemas.openxmlformats.org/officeDocument/2006/relationships/hyperlink" Target="javascript:__doPostBack('gvReport$ctl21162$imgbtn','')" TargetMode="External"/><Relationship Id="rId9876" Type="http://schemas.openxmlformats.org/officeDocument/2006/relationships/hyperlink" Target="javascript:__doPostBack('gvReport$ctl24798$imgbtn','')" TargetMode="External"/><Relationship Id="rId1865" Type="http://schemas.openxmlformats.org/officeDocument/2006/relationships/hyperlink" Target="javascript:__doPostBack('gvReport$ctl16648$imgbtn','')" TargetMode="External"/><Relationship Id="rId8478" Type="http://schemas.openxmlformats.org/officeDocument/2006/relationships/hyperlink" Target="javascript:__doPostBack('gvReport$ctl23366$imgbtn','')" TargetMode="External"/><Relationship Id="rId9529" Type="http://schemas.openxmlformats.org/officeDocument/2006/relationships/hyperlink" Target="javascript:__doPostBack('gvReport$ctl24429$imgbtn','')" TargetMode="External"/><Relationship Id="rId12857" Type="http://schemas.openxmlformats.org/officeDocument/2006/relationships/hyperlink" Target="javascript:__doPostBack('gvReport$ctl27801$imgbtn','')" TargetMode="External"/><Relationship Id="rId13908" Type="http://schemas.openxmlformats.org/officeDocument/2006/relationships/hyperlink" Target="javascript:__doPostBack('gvReport$ctl28852$imgbtn','')" TargetMode="External"/><Relationship Id="rId1518" Type="http://schemas.openxmlformats.org/officeDocument/2006/relationships/hyperlink" Target="javascript:__doPostBack('gvReport$ctl16301$imgbtn','')" TargetMode="External"/><Relationship Id="rId2916" Type="http://schemas.openxmlformats.org/officeDocument/2006/relationships/hyperlink" Target="javascript:__doPostBack('gvReport$ctl17724$imgbtn','')" TargetMode="External"/><Relationship Id="rId11459" Type="http://schemas.openxmlformats.org/officeDocument/2006/relationships/hyperlink" Target="javascript:__doPostBack('gvReport$ctl26401$imgbtn','')" TargetMode="External"/><Relationship Id="rId11940" Type="http://schemas.openxmlformats.org/officeDocument/2006/relationships/hyperlink" Target="javascript:__doPostBack('gvReport$ctl26884$imgbtn','')" TargetMode="External"/><Relationship Id="rId6163" Type="http://schemas.openxmlformats.org/officeDocument/2006/relationships/hyperlink" Target="javascript:__doPostBack('gvReport$ctl21019$imgbtn','')" TargetMode="External"/><Relationship Id="rId7561" Type="http://schemas.openxmlformats.org/officeDocument/2006/relationships/hyperlink" Target="javascript:__doPostBack('gvReport$ctl22431$imgbtn','')" TargetMode="External"/><Relationship Id="rId8612" Type="http://schemas.openxmlformats.org/officeDocument/2006/relationships/hyperlink" Target="javascript:__doPostBack('gvReport$ctl23500$imgbtn','')" TargetMode="External"/><Relationship Id="rId10542" Type="http://schemas.openxmlformats.org/officeDocument/2006/relationships/hyperlink" Target="javascript:__doPostBack('gvReport$ctl25468$imgbtn','')" TargetMode="External"/><Relationship Id="rId7214" Type="http://schemas.openxmlformats.org/officeDocument/2006/relationships/hyperlink" Target="javascript:__doPostBack('gvReport$ctl22084$imgbtn','')" TargetMode="External"/><Relationship Id="rId13765" Type="http://schemas.openxmlformats.org/officeDocument/2006/relationships/hyperlink" Target="javascript:__doPostBack('gvReport$ctl28709$imgbtn','')" TargetMode="External"/><Relationship Id="rId2773" Type="http://schemas.openxmlformats.org/officeDocument/2006/relationships/hyperlink" Target="javascript:__doPostBack('gvReport$ctl17581$imgbtn','')" TargetMode="External"/><Relationship Id="rId3824" Type="http://schemas.openxmlformats.org/officeDocument/2006/relationships/hyperlink" Target="javascript:__doPostBack('gvReport$ctl18640$imgbtn','')" TargetMode="External"/><Relationship Id="rId9386" Type="http://schemas.openxmlformats.org/officeDocument/2006/relationships/hyperlink" Target="javascript:__doPostBack('gvReport$ctl24286$imgbtn','')" TargetMode="External"/><Relationship Id="rId12367" Type="http://schemas.openxmlformats.org/officeDocument/2006/relationships/hyperlink" Target="javascript:__doPostBack('gvReport$ctl27311$imgbtn','')" TargetMode="External"/><Relationship Id="rId13418" Type="http://schemas.openxmlformats.org/officeDocument/2006/relationships/hyperlink" Target="javascript:__doPostBack('gvReport$ctl28362$imgbtn','')" TargetMode="External"/><Relationship Id="rId745" Type="http://schemas.openxmlformats.org/officeDocument/2006/relationships/hyperlink" Target="javascript:__doPostBack('gvReport$ctl15512$imgbtn','')" TargetMode="External"/><Relationship Id="rId1375" Type="http://schemas.openxmlformats.org/officeDocument/2006/relationships/hyperlink" Target="javascript:__doPostBack('gvReport$ctl16150$imgbtn','')" TargetMode="External"/><Relationship Id="rId2426" Type="http://schemas.openxmlformats.org/officeDocument/2006/relationships/hyperlink" Target="javascript:__doPostBack('gvReport$ctl17219$imgbtn','')" TargetMode="External"/><Relationship Id="rId5996" Type="http://schemas.openxmlformats.org/officeDocument/2006/relationships/hyperlink" Target="javascript:__doPostBack('gvReport$ctl20852$imgbtn','')" TargetMode="External"/><Relationship Id="rId9039" Type="http://schemas.openxmlformats.org/officeDocument/2006/relationships/hyperlink" Target="javascript:__doPostBack('gvReport$ctl23937$imgbtn','')" TargetMode="External"/><Relationship Id="rId81" Type="http://schemas.openxmlformats.org/officeDocument/2006/relationships/hyperlink" Target="javascript:__doPostBack('gvReport$ctl14840$imgbtn','')" TargetMode="External"/><Relationship Id="rId1028" Type="http://schemas.openxmlformats.org/officeDocument/2006/relationships/hyperlink" Target="javascript:__doPostBack('gvReport$ctl15803$imgbtn','')" TargetMode="External"/><Relationship Id="rId4598" Type="http://schemas.openxmlformats.org/officeDocument/2006/relationships/hyperlink" Target="javascript:__doPostBack('gvReport$ctl19444$imgbtn','')" TargetMode="External"/><Relationship Id="rId5649" Type="http://schemas.openxmlformats.org/officeDocument/2006/relationships/hyperlink" Target="javascript:__doPostBack('gvReport$ctl20497$imgbtn','')" TargetMode="External"/><Relationship Id="rId9520" Type="http://schemas.openxmlformats.org/officeDocument/2006/relationships/hyperlink" Target="javascript:__doPostBack('gvReport$ctl24420$imgbtn','')" TargetMode="External"/><Relationship Id="rId7071" Type="http://schemas.openxmlformats.org/officeDocument/2006/relationships/hyperlink" Target="javascript:__doPostBack('gvReport$ctl21941$imgbtn','')" TargetMode="External"/><Relationship Id="rId8122" Type="http://schemas.openxmlformats.org/officeDocument/2006/relationships/hyperlink" Target="javascript:__doPostBack('gvReport$ctl23010$imgbtn','')" TargetMode="External"/><Relationship Id="rId11450" Type="http://schemas.openxmlformats.org/officeDocument/2006/relationships/hyperlink" Target="javascript:__doPostBack('gvReport$ctl26388$imgbtn','')" TargetMode="External"/><Relationship Id="rId12501" Type="http://schemas.openxmlformats.org/officeDocument/2006/relationships/hyperlink" Target="javascript:__doPostBack('gvReport$ctl27445$imgbtn','')" TargetMode="External"/><Relationship Id="rId10052" Type="http://schemas.openxmlformats.org/officeDocument/2006/relationships/hyperlink" Target="javascript:__doPostBack('gvReport$ctl24978$imgbtn','')" TargetMode="External"/><Relationship Id="rId11103" Type="http://schemas.openxmlformats.org/officeDocument/2006/relationships/hyperlink" Target="javascript:__doPostBack('gvReport$ctl26041$imgbtn','')" TargetMode="External"/><Relationship Id="rId3681" Type="http://schemas.openxmlformats.org/officeDocument/2006/relationships/hyperlink" Target="javascript:__doPostBack('gvReport$ctl18497$imgbtn','')" TargetMode="External"/><Relationship Id="rId4732" Type="http://schemas.openxmlformats.org/officeDocument/2006/relationships/hyperlink" Target="javascript:__doPostBack('gvReport$ctl19578$imgbtn','')" TargetMode="External"/><Relationship Id="rId13275" Type="http://schemas.openxmlformats.org/officeDocument/2006/relationships/hyperlink" Target="javascript:__doPostBack('gvReport$ctl28219$imgbtn','')" TargetMode="External"/><Relationship Id="rId14326" Type="http://schemas.openxmlformats.org/officeDocument/2006/relationships/hyperlink" Target="javascript:__doPostBack('gvReport$ctl29270$imgbtn','')" TargetMode="External"/><Relationship Id="rId2283" Type="http://schemas.openxmlformats.org/officeDocument/2006/relationships/hyperlink" Target="javascript:__doPostBack('gvReport$ctl17074$imgbtn','')" TargetMode="External"/><Relationship Id="rId3334" Type="http://schemas.openxmlformats.org/officeDocument/2006/relationships/hyperlink" Target="javascript:__doPostBack('gvReport$ctl18142$imgbtn','')" TargetMode="External"/><Relationship Id="rId7955" Type="http://schemas.openxmlformats.org/officeDocument/2006/relationships/hyperlink" Target="javascript:__doPostBack('gvReport$ctl22825$imgbtn','')" TargetMode="External"/><Relationship Id="rId255" Type="http://schemas.openxmlformats.org/officeDocument/2006/relationships/hyperlink" Target="javascript:__doPostBack('gvReport$ctl15018$imgbtn','')" TargetMode="External"/><Relationship Id="rId6557" Type="http://schemas.openxmlformats.org/officeDocument/2006/relationships/hyperlink" Target="javascript:__doPostBack('gvReport$ctl21413$imgbtn','')" TargetMode="External"/><Relationship Id="rId7608" Type="http://schemas.openxmlformats.org/officeDocument/2006/relationships/hyperlink" Target="javascript:__doPostBack('gvReport$ctl22478$imgbtn','')" TargetMode="External"/><Relationship Id="rId10936" Type="http://schemas.openxmlformats.org/officeDocument/2006/relationships/hyperlink" Target="javascript:__doPostBack('gvReport$ctl25866$imgbtn','')" TargetMode="External"/><Relationship Id="rId5159" Type="http://schemas.openxmlformats.org/officeDocument/2006/relationships/hyperlink" Target="javascript:__doPostBack('gvReport$ctl20005$imgbtn','')" TargetMode="External"/><Relationship Id="rId9030" Type="http://schemas.openxmlformats.org/officeDocument/2006/relationships/hyperlink" Target="javascript:__doPostBack('gvReport$ctl23928$imgbtn','')" TargetMode="External"/><Relationship Id="rId12011" Type="http://schemas.openxmlformats.org/officeDocument/2006/relationships/hyperlink" Target="javascript:__doPostBack('gvReport$ctl26955$imgbtn','')" TargetMode="External"/><Relationship Id="rId1769" Type="http://schemas.openxmlformats.org/officeDocument/2006/relationships/hyperlink" Target="javascript:__doPostBack('gvReport$ctl16552$imgbtn','')" TargetMode="External"/><Relationship Id="rId3191" Type="http://schemas.openxmlformats.org/officeDocument/2006/relationships/hyperlink" Target="javascript:__doPostBack('gvReport$ctl17999$imgbtn','')" TargetMode="External"/><Relationship Id="rId4242" Type="http://schemas.openxmlformats.org/officeDocument/2006/relationships/hyperlink" Target="javascript:__doPostBack('gvReport$ctl19082$imgbtn','')" TargetMode="External"/><Relationship Id="rId5640" Type="http://schemas.openxmlformats.org/officeDocument/2006/relationships/hyperlink" Target="javascript:__doPostBack('gvReport$ctl20488$imgbtn','')" TargetMode="External"/><Relationship Id="rId14183" Type="http://schemas.openxmlformats.org/officeDocument/2006/relationships/hyperlink" Target="javascript:__doPostBack('gvReport$ctl29127$imgbtn','')" TargetMode="External"/><Relationship Id="rId8863" Type="http://schemas.openxmlformats.org/officeDocument/2006/relationships/hyperlink" Target="javascript:__doPostBack('gvReport$ctl23759$imgbtn','')" TargetMode="External"/><Relationship Id="rId9914" Type="http://schemas.openxmlformats.org/officeDocument/2006/relationships/hyperlink" Target="javascript:__doPostBack('gvReport$ctl24836$imgbtn','')" TargetMode="External"/><Relationship Id="rId10793" Type="http://schemas.openxmlformats.org/officeDocument/2006/relationships/hyperlink" Target="javascript:__doPostBack('gvReport$ctl25723$imgbtn','')" TargetMode="External"/><Relationship Id="rId11844" Type="http://schemas.openxmlformats.org/officeDocument/2006/relationships/hyperlink" Target="javascript:__doPostBack('gvReport$ctl26788$imgbtn','')" TargetMode="External"/><Relationship Id="rId1903" Type="http://schemas.openxmlformats.org/officeDocument/2006/relationships/hyperlink" Target="javascript:__doPostBack('gvReport$ctl16686$imgbtn','')" TargetMode="External"/><Relationship Id="rId7465" Type="http://schemas.openxmlformats.org/officeDocument/2006/relationships/hyperlink" Target="javascript:__doPostBack('gvReport$ctl22335$imgbtn','')" TargetMode="External"/><Relationship Id="rId8516" Type="http://schemas.openxmlformats.org/officeDocument/2006/relationships/hyperlink" Target="javascript:__doPostBack('gvReport$ctl23404$imgbtn','')" TargetMode="External"/><Relationship Id="rId10446" Type="http://schemas.openxmlformats.org/officeDocument/2006/relationships/hyperlink" Target="javascript:__doPostBack('gvReport$ctl25372$imgbtn','')" TargetMode="External"/><Relationship Id="rId6067" Type="http://schemas.openxmlformats.org/officeDocument/2006/relationships/hyperlink" Target="javascript:__doPostBack('gvReport$ctl20923$imgbtn','')" TargetMode="External"/><Relationship Id="rId7118" Type="http://schemas.openxmlformats.org/officeDocument/2006/relationships/hyperlink" Target="javascript:__doPostBack('gvReport$ctl21988$imgbtn','')" TargetMode="External"/><Relationship Id="rId996" Type="http://schemas.openxmlformats.org/officeDocument/2006/relationships/hyperlink" Target="javascript:__doPostBack('gvReport$ctl15771$imgbtn','')" TargetMode="External"/><Relationship Id="rId2677" Type="http://schemas.openxmlformats.org/officeDocument/2006/relationships/hyperlink" Target="javascript:__doPostBack('gvReport$ctl17485$imgbtn','')" TargetMode="External"/><Relationship Id="rId3728" Type="http://schemas.openxmlformats.org/officeDocument/2006/relationships/hyperlink" Target="javascript:__doPostBack('gvReport$ctl18544$imgbtn','')" TargetMode="External"/><Relationship Id="rId13669" Type="http://schemas.openxmlformats.org/officeDocument/2006/relationships/hyperlink" Target="javascript:__doPostBack('gvReport$ctl28613$imgbtn','')" TargetMode="External"/><Relationship Id="rId649" Type="http://schemas.openxmlformats.org/officeDocument/2006/relationships/hyperlink" Target="javascript:__doPostBack('gvReport$ctl15414$imgbtn','')" TargetMode="External"/><Relationship Id="rId1279" Type="http://schemas.openxmlformats.org/officeDocument/2006/relationships/hyperlink" Target="javascript:__doPostBack('gvReport$ctl16054$imgbtn','')" TargetMode="External"/><Relationship Id="rId5150" Type="http://schemas.openxmlformats.org/officeDocument/2006/relationships/hyperlink" Target="javascript:__doPostBack('gvReport$ctl19996$imgbtn','')" TargetMode="External"/><Relationship Id="rId6201" Type="http://schemas.openxmlformats.org/officeDocument/2006/relationships/hyperlink" Target="javascript:__doPostBack('gvReport$ctl21057$imgbtn','')" TargetMode="External"/><Relationship Id="rId8373" Type="http://schemas.openxmlformats.org/officeDocument/2006/relationships/hyperlink" Target="javascript:__doPostBack('gvReport$ctl23261$imgbtn','')" TargetMode="External"/><Relationship Id="rId9771" Type="http://schemas.openxmlformats.org/officeDocument/2006/relationships/hyperlink" Target="javascript:__doPostBack('gvReport$ctl24677$imgbtn','')" TargetMode="External"/><Relationship Id="rId12752" Type="http://schemas.openxmlformats.org/officeDocument/2006/relationships/hyperlink" Target="javascript:__doPostBack('gvReport$ctl27696$imgbtn','')" TargetMode="External"/><Relationship Id="rId13803" Type="http://schemas.openxmlformats.org/officeDocument/2006/relationships/hyperlink" Target="javascript:__doPostBack('gvReport$ctl28747$imgbtn','')" TargetMode="External"/><Relationship Id="rId716" Type="http://schemas.openxmlformats.org/officeDocument/2006/relationships/hyperlink" Target="javascript:__doPostBack('gvReport$ctl15483$imgbtn','')" TargetMode="External"/><Relationship Id="rId1760" Type="http://schemas.openxmlformats.org/officeDocument/2006/relationships/hyperlink" Target="javascript:__doPostBack('gvReport$ctl16543$imgbtn','')" TargetMode="External"/><Relationship Id="rId2811" Type="http://schemas.openxmlformats.org/officeDocument/2006/relationships/hyperlink" Target="javascript:__doPostBack('gvReport$ctl17619$imgbtn','')" TargetMode="External"/><Relationship Id="rId5967" Type="http://schemas.openxmlformats.org/officeDocument/2006/relationships/hyperlink" Target="javascript:__doPostBack('gvReport$ctl20823$imgbtn','')" TargetMode="External"/><Relationship Id="rId8026" Type="http://schemas.openxmlformats.org/officeDocument/2006/relationships/hyperlink" Target="javascript:__doPostBack('gvReport$ctl22912$imgbtn','')" TargetMode="External"/><Relationship Id="rId9424" Type="http://schemas.openxmlformats.org/officeDocument/2006/relationships/hyperlink" Target="javascript:__doPostBack('gvReport$ctl24324$imgbtn','')" TargetMode="External"/><Relationship Id="rId11354" Type="http://schemas.openxmlformats.org/officeDocument/2006/relationships/hyperlink" Target="javascript:__doPostBack('gvReport$ctl26292$imgbtn','')" TargetMode="External"/><Relationship Id="rId12405" Type="http://schemas.openxmlformats.org/officeDocument/2006/relationships/hyperlink" Target="javascript:__doPostBack('gvReport$ctl27349$imgbtn','')" TargetMode="External"/><Relationship Id="rId52" Type="http://schemas.openxmlformats.org/officeDocument/2006/relationships/hyperlink" Target="javascript:__doPostBack('gvReport$ctl14811$imgbtn','')" TargetMode="External"/><Relationship Id="rId1413" Type="http://schemas.openxmlformats.org/officeDocument/2006/relationships/hyperlink" Target="javascript:__doPostBack('gvReport$ctl16188$imgbtn','')" TargetMode="External"/><Relationship Id="rId4569" Type="http://schemas.openxmlformats.org/officeDocument/2006/relationships/hyperlink" Target="javascript:__doPostBack('gvReport$ctl19413$imgbtn','')" TargetMode="External"/><Relationship Id="rId4983" Type="http://schemas.openxmlformats.org/officeDocument/2006/relationships/hyperlink" Target="javascript:__doPostBack('gvReport$ctl19829$imgbtn','')" TargetMode="External"/><Relationship Id="rId8440" Type="http://schemas.openxmlformats.org/officeDocument/2006/relationships/hyperlink" Target="javascript:__doPostBack('gvReport$ctl23328$imgbtn','')" TargetMode="External"/><Relationship Id="rId10370" Type="http://schemas.openxmlformats.org/officeDocument/2006/relationships/hyperlink" Target="javascript:__doPostBack('gvReport$ctl25296$imgbtn','')" TargetMode="External"/><Relationship Id="rId11007" Type="http://schemas.openxmlformats.org/officeDocument/2006/relationships/hyperlink" Target="javascript:__doPostBack('gvReport$ctl25945$imgbtn','')" TargetMode="External"/><Relationship Id="rId11421" Type="http://schemas.openxmlformats.org/officeDocument/2006/relationships/hyperlink" Target="javascript:__doPostBack('gvReport$ctl26359$imgbtn','')" TargetMode="External"/><Relationship Id="rId3585" Type="http://schemas.openxmlformats.org/officeDocument/2006/relationships/hyperlink" Target="javascript:__doPostBack('gvReport$ctl18401$imgbtn','')" TargetMode="External"/><Relationship Id="rId4636" Type="http://schemas.openxmlformats.org/officeDocument/2006/relationships/hyperlink" Target="javascript:__doPostBack('gvReport$ctl19482$imgbtn','')" TargetMode="External"/><Relationship Id="rId7042" Type="http://schemas.openxmlformats.org/officeDocument/2006/relationships/hyperlink" Target="javascript:__doPostBack('gvReport$ctl21912$imgbtn','')" TargetMode="External"/><Relationship Id="rId10023" Type="http://schemas.openxmlformats.org/officeDocument/2006/relationships/hyperlink" Target="javascript:__doPostBack('gvReport$ctl24947$imgbtn','')" TargetMode="External"/><Relationship Id="rId13179" Type="http://schemas.openxmlformats.org/officeDocument/2006/relationships/hyperlink" Target="javascript:__doPostBack('gvReport$ctl28123$imgbtn','')" TargetMode="External"/><Relationship Id="rId13593" Type="http://schemas.openxmlformats.org/officeDocument/2006/relationships/hyperlink" Target="javascript:__doPostBack('gvReport$ctl28537$imgbtn','')" TargetMode="External"/><Relationship Id="rId2187" Type="http://schemas.openxmlformats.org/officeDocument/2006/relationships/hyperlink" Target="javascript:__doPostBack('gvReport$ctl16978$imgbtn','')" TargetMode="External"/><Relationship Id="rId3238" Type="http://schemas.openxmlformats.org/officeDocument/2006/relationships/hyperlink" Target="javascript:__doPostBack('gvReport$ctl18046$imgbtn','')" TargetMode="External"/><Relationship Id="rId3652" Type="http://schemas.openxmlformats.org/officeDocument/2006/relationships/hyperlink" Target="javascript:__doPostBack('gvReport$ctl18468$imgbtn','')" TargetMode="External"/><Relationship Id="rId4703" Type="http://schemas.openxmlformats.org/officeDocument/2006/relationships/hyperlink" Target="javascript:__doPostBack('gvReport$ctl19549$imgbtn','')" TargetMode="External"/><Relationship Id="rId7859" Type="http://schemas.openxmlformats.org/officeDocument/2006/relationships/hyperlink" Target="javascript:__doPostBack('gvReport$ctl22729$imgbtn','')" TargetMode="External"/><Relationship Id="rId12195" Type="http://schemas.openxmlformats.org/officeDocument/2006/relationships/hyperlink" Target="javascript:__doPostBack('gvReport$ctl27139$imgbtn','')" TargetMode="External"/><Relationship Id="rId13246" Type="http://schemas.openxmlformats.org/officeDocument/2006/relationships/hyperlink" Target="javascript:__doPostBack('gvReport$ctl28190$imgbtn','')" TargetMode="External"/><Relationship Id="rId159" Type="http://schemas.openxmlformats.org/officeDocument/2006/relationships/hyperlink" Target="javascript:__doPostBack('gvReport$ctl14918$imgbtn','')" TargetMode="External"/><Relationship Id="rId573" Type="http://schemas.openxmlformats.org/officeDocument/2006/relationships/hyperlink" Target="javascript:__doPostBack('gvReport$ctl15338$imgbtn','')" TargetMode="External"/><Relationship Id="rId2254" Type="http://schemas.openxmlformats.org/officeDocument/2006/relationships/hyperlink" Target="javascript:__doPostBack('gvReport$ctl17045$imgbtn','')" TargetMode="External"/><Relationship Id="rId3305" Type="http://schemas.openxmlformats.org/officeDocument/2006/relationships/hyperlink" Target="javascript:__doPostBack('gvReport$ctl18113$imgbtn','')" TargetMode="External"/><Relationship Id="rId9281" Type="http://schemas.openxmlformats.org/officeDocument/2006/relationships/hyperlink" Target="javascript:__doPostBack('gvReport$ctl24179$imgbtn','')" TargetMode="External"/><Relationship Id="rId13660" Type="http://schemas.openxmlformats.org/officeDocument/2006/relationships/hyperlink" Target="javascript:__doPostBack('gvReport$ctl28604$imgbtn','')" TargetMode="External"/><Relationship Id="rId226" Type="http://schemas.openxmlformats.org/officeDocument/2006/relationships/hyperlink" Target="javascript:__doPostBack('gvReport$ctl14985$imgbtn','')" TargetMode="External"/><Relationship Id="rId1270" Type="http://schemas.openxmlformats.org/officeDocument/2006/relationships/hyperlink" Target="javascript:__doPostBack('gvReport$ctl16045$imgbtn','')" TargetMode="External"/><Relationship Id="rId5477" Type="http://schemas.openxmlformats.org/officeDocument/2006/relationships/hyperlink" Target="javascript:__doPostBack('gvReport$ctl20325$imgbtn','')" TargetMode="External"/><Relationship Id="rId6875" Type="http://schemas.openxmlformats.org/officeDocument/2006/relationships/hyperlink" Target="javascript:__doPostBack('gvReport$ctl21745$imgbtn','')" TargetMode="External"/><Relationship Id="rId7926" Type="http://schemas.openxmlformats.org/officeDocument/2006/relationships/hyperlink" Target="javascript:__doPostBack('gvReport$ctl22796$imgbtn','')" TargetMode="External"/><Relationship Id="rId10907" Type="http://schemas.openxmlformats.org/officeDocument/2006/relationships/hyperlink" Target="javascript:__doPostBack('gvReport$ctl25837$imgbtn','')" TargetMode="External"/><Relationship Id="rId12262" Type="http://schemas.openxmlformats.org/officeDocument/2006/relationships/hyperlink" Target="javascript:__doPostBack('gvReport$ctl27206$imgbtn','')" TargetMode="External"/><Relationship Id="rId13313" Type="http://schemas.openxmlformats.org/officeDocument/2006/relationships/hyperlink" Target="javascript:__doPostBack('gvReport$ctl28257$imgbtn','')" TargetMode="External"/><Relationship Id="rId640" Type="http://schemas.openxmlformats.org/officeDocument/2006/relationships/hyperlink" Target="javascript:__doPostBack('gvReport$ctl15405$imgbtn','')" TargetMode="External"/><Relationship Id="rId2321" Type="http://schemas.openxmlformats.org/officeDocument/2006/relationships/hyperlink" Target="javascript:__doPostBack('gvReport$ctl17112$imgbtn','')" TargetMode="External"/><Relationship Id="rId4079" Type="http://schemas.openxmlformats.org/officeDocument/2006/relationships/hyperlink" Target="javascript:__doPostBack('gvReport$ctl18895$imgbtn','')" TargetMode="External"/><Relationship Id="rId5891" Type="http://schemas.openxmlformats.org/officeDocument/2006/relationships/hyperlink" Target="javascript:__doPostBack('gvReport$ctl20747$imgbtn','')" TargetMode="External"/><Relationship Id="rId6528" Type="http://schemas.openxmlformats.org/officeDocument/2006/relationships/hyperlink" Target="javascript:__doPostBack('gvReport$ctl21384$imgbtn','')" TargetMode="External"/><Relationship Id="rId6942" Type="http://schemas.openxmlformats.org/officeDocument/2006/relationships/hyperlink" Target="javascript:__doPostBack('gvReport$ctl21812$imgbtn','')" TargetMode="External"/><Relationship Id="rId9001" Type="http://schemas.openxmlformats.org/officeDocument/2006/relationships/hyperlink" Target="javascript:__doPostBack('gvReport$ctl23899$imgbtn','')" TargetMode="External"/><Relationship Id="rId4493" Type="http://schemas.openxmlformats.org/officeDocument/2006/relationships/hyperlink" Target="javascript:__doPostBack('gvReport$ctl19333$imgbtn','')" TargetMode="External"/><Relationship Id="rId5544" Type="http://schemas.openxmlformats.org/officeDocument/2006/relationships/hyperlink" Target="javascript:__doPostBack('gvReport$ctl20392$imgbtn','')" TargetMode="External"/><Relationship Id="rId14087" Type="http://schemas.openxmlformats.org/officeDocument/2006/relationships/hyperlink" Target="javascript:__doPostBack('gvReport$ctl29031$imgbtn','')" TargetMode="External"/><Relationship Id="rId3095" Type="http://schemas.openxmlformats.org/officeDocument/2006/relationships/hyperlink" Target="javascript:__doPostBack('gvReport$ctl17903$imgbtn','')" TargetMode="External"/><Relationship Id="rId4146" Type="http://schemas.openxmlformats.org/officeDocument/2006/relationships/hyperlink" Target="javascript:__doPostBack('gvReport$ctl18986$imgbtn','')" TargetMode="External"/><Relationship Id="rId4560" Type="http://schemas.openxmlformats.org/officeDocument/2006/relationships/hyperlink" Target="javascript:__doPostBack('gvReport$ctl19404$imgbtn','')" TargetMode="External"/><Relationship Id="rId5611" Type="http://schemas.openxmlformats.org/officeDocument/2006/relationships/hyperlink" Target="javascript:__doPostBack('gvReport$ctl20459$imgbtn','')" TargetMode="External"/><Relationship Id="rId8767" Type="http://schemas.openxmlformats.org/officeDocument/2006/relationships/hyperlink" Target="javascript:__doPostBack('gvReport$ctl23663$imgbtn','')" TargetMode="External"/><Relationship Id="rId9818" Type="http://schemas.openxmlformats.org/officeDocument/2006/relationships/hyperlink" Target="javascript:__doPostBack('gvReport$ctl24724$imgbtn','')" TargetMode="External"/><Relationship Id="rId10697" Type="http://schemas.openxmlformats.org/officeDocument/2006/relationships/hyperlink" Target="javascript:__doPostBack('gvReport$ctl25625$imgbtn','')" TargetMode="External"/><Relationship Id="rId14154" Type="http://schemas.openxmlformats.org/officeDocument/2006/relationships/hyperlink" Target="javascript:__doPostBack('gvReport$ctl29098$imgbtn','')" TargetMode="External"/><Relationship Id="rId1807" Type="http://schemas.openxmlformats.org/officeDocument/2006/relationships/hyperlink" Target="javascript:__doPostBack('gvReport$ctl16590$imgbtn','')" TargetMode="External"/><Relationship Id="rId3162" Type="http://schemas.openxmlformats.org/officeDocument/2006/relationships/hyperlink" Target="javascript:__doPostBack('gvReport$ctl17970$imgbtn','')" TargetMode="External"/><Relationship Id="rId4213" Type="http://schemas.openxmlformats.org/officeDocument/2006/relationships/hyperlink" Target="javascript:__doPostBack('gvReport$ctl19053$imgbtn','')" TargetMode="External"/><Relationship Id="rId7369" Type="http://schemas.openxmlformats.org/officeDocument/2006/relationships/hyperlink" Target="javascript:__doPostBack('gvReport$ctl22239$imgbtn','')" TargetMode="External"/><Relationship Id="rId7783" Type="http://schemas.openxmlformats.org/officeDocument/2006/relationships/hyperlink" Target="javascript:__doPostBack('gvReport$ctl22653$imgbtn','')" TargetMode="External"/><Relationship Id="rId8834" Type="http://schemas.openxmlformats.org/officeDocument/2006/relationships/hyperlink" Target="javascript:__doPostBack('gvReport$ctl23730$imgbtn','')" TargetMode="External"/><Relationship Id="rId11748" Type="http://schemas.openxmlformats.org/officeDocument/2006/relationships/hyperlink" Target="javascript:__doPostBack('gvReport$ctl26692$imgbtn','')" TargetMode="External"/><Relationship Id="rId13170" Type="http://schemas.openxmlformats.org/officeDocument/2006/relationships/hyperlink" Target="javascript:__doPostBack('gvReport$ctl28114$imgbtn','')" TargetMode="External"/><Relationship Id="rId14221" Type="http://schemas.openxmlformats.org/officeDocument/2006/relationships/hyperlink" Target="javascript:__doPostBack('gvReport$ctl29165$imgbtn','')" TargetMode="External"/><Relationship Id="rId6385" Type="http://schemas.openxmlformats.org/officeDocument/2006/relationships/hyperlink" Target="javascript:__doPostBack('gvReport$ctl21241$imgbtn','')" TargetMode="External"/><Relationship Id="rId7436" Type="http://schemas.openxmlformats.org/officeDocument/2006/relationships/hyperlink" Target="javascript:__doPostBack('gvReport$ctl22306$imgbtn','')" TargetMode="External"/><Relationship Id="rId10764" Type="http://schemas.openxmlformats.org/officeDocument/2006/relationships/hyperlink" Target="javascript:__doPostBack('gvReport$ctl25694$imgbtn','')" TargetMode="External"/><Relationship Id="rId11815" Type="http://schemas.openxmlformats.org/officeDocument/2006/relationships/hyperlink" Target="javascript:__doPostBack('gvReport$ctl26759$imgbtn','')" TargetMode="External"/><Relationship Id="rId150" Type="http://schemas.openxmlformats.org/officeDocument/2006/relationships/hyperlink" Target="javascript:__doPostBack('gvReport$ctl14909$imgbtn','')" TargetMode="External"/><Relationship Id="rId3979" Type="http://schemas.openxmlformats.org/officeDocument/2006/relationships/hyperlink" Target="javascript:__doPostBack('gvReport$ctl18795$imgbtn','')" TargetMode="External"/><Relationship Id="rId6038" Type="http://schemas.openxmlformats.org/officeDocument/2006/relationships/hyperlink" Target="javascript:__doPostBack('gvReport$ctl20894$imgbtn','')" TargetMode="External"/><Relationship Id="rId6452" Type="http://schemas.openxmlformats.org/officeDocument/2006/relationships/hyperlink" Target="javascript:__doPostBack('gvReport$ctl21308$imgbtn','')" TargetMode="External"/><Relationship Id="rId7850" Type="http://schemas.openxmlformats.org/officeDocument/2006/relationships/hyperlink" Target="javascript:__doPostBack('gvReport$ctl22720$imgbtn','')" TargetMode="External"/><Relationship Id="rId8901" Type="http://schemas.openxmlformats.org/officeDocument/2006/relationships/hyperlink" Target="javascript:__doPostBack('gvReport$ctl23797$imgbtn','')" TargetMode="External"/><Relationship Id="rId10417" Type="http://schemas.openxmlformats.org/officeDocument/2006/relationships/hyperlink" Target="javascript:__doPostBack('gvReport$ctl25343$imgbtn','')" TargetMode="External"/><Relationship Id="rId10831" Type="http://schemas.openxmlformats.org/officeDocument/2006/relationships/hyperlink" Target="javascript:__doPostBack('gvReport$ctl25761$imgbtn','')" TargetMode="External"/><Relationship Id="rId13987" Type="http://schemas.openxmlformats.org/officeDocument/2006/relationships/hyperlink" Target="javascript:__doPostBack('gvReport$ctl28931$imgbtn','')" TargetMode="External"/><Relationship Id="rId2995" Type="http://schemas.openxmlformats.org/officeDocument/2006/relationships/hyperlink" Target="javascript:__doPostBack('gvReport$ctl17803$imgbtn','')" TargetMode="External"/><Relationship Id="rId5054" Type="http://schemas.openxmlformats.org/officeDocument/2006/relationships/hyperlink" Target="javascript:__doPostBack('gvReport$ctl19900$imgbtn','')" TargetMode="External"/><Relationship Id="rId6105" Type="http://schemas.openxmlformats.org/officeDocument/2006/relationships/hyperlink" Target="javascript:__doPostBack('gvReport$ctl20961$imgbtn','')" TargetMode="External"/><Relationship Id="rId7503" Type="http://schemas.openxmlformats.org/officeDocument/2006/relationships/hyperlink" Target="javascript:__doPostBack('gvReport$ctl22373$imgbtn','')" TargetMode="External"/><Relationship Id="rId12589" Type="http://schemas.openxmlformats.org/officeDocument/2006/relationships/hyperlink" Target="javascript:__doPostBack('gvReport$ctl27533$imgbtn','')" TargetMode="External"/><Relationship Id="rId967" Type="http://schemas.openxmlformats.org/officeDocument/2006/relationships/hyperlink" Target="javascript:__doPostBack('gvReport$ctl15742$imgbtn','')" TargetMode="External"/><Relationship Id="rId1597" Type="http://schemas.openxmlformats.org/officeDocument/2006/relationships/hyperlink" Target="javascript:__doPostBack('gvReport$ctl16380$imgbtn','')" TargetMode="External"/><Relationship Id="rId2648" Type="http://schemas.openxmlformats.org/officeDocument/2006/relationships/hyperlink" Target="javascript:__doPostBack('gvReport$ctl17456$imgbtn','')" TargetMode="External"/><Relationship Id="rId9675" Type="http://schemas.openxmlformats.org/officeDocument/2006/relationships/hyperlink" Target="javascript:__doPostBack('gvReport$ctl24581$imgbtn','')" TargetMode="External"/><Relationship Id="rId12656" Type="http://schemas.openxmlformats.org/officeDocument/2006/relationships/hyperlink" Target="javascript:__doPostBack('gvReport$ctl27600$imgbtn','')" TargetMode="External"/><Relationship Id="rId13707" Type="http://schemas.openxmlformats.org/officeDocument/2006/relationships/hyperlink" Target="javascript:__doPostBack('gvReport$ctl28651$imgbtn','')" TargetMode="External"/><Relationship Id="rId1664" Type="http://schemas.openxmlformats.org/officeDocument/2006/relationships/hyperlink" Target="javascript:__doPostBack('gvReport$ctl16447$imgbtn','')" TargetMode="External"/><Relationship Id="rId2715" Type="http://schemas.openxmlformats.org/officeDocument/2006/relationships/hyperlink" Target="javascript:__doPostBack('gvReport$ctl17523$imgbtn','')" TargetMode="External"/><Relationship Id="rId4070" Type="http://schemas.openxmlformats.org/officeDocument/2006/relationships/hyperlink" Target="javascript:__doPostBack('gvReport$ctl18886$imgbtn','')" TargetMode="External"/><Relationship Id="rId5121" Type="http://schemas.openxmlformats.org/officeDocument/2006/relationships/hyperlink" Target="javascript:__doPostBack('gvReport$ctl19967$imgbtn','')" TargetMode="External"/><Relationship Id="rId8277" Type="http://schemas.openxmlformats.org/officeDocument/2006/relationships/hyperlink" Target="javascript:__doPostBack('gvReport$ctl23165$imgbtn','')" TargetMode="External"/><Relationship Id="rId8691" Type="http://schemas.openxmlformats.org/officeDocument/2006/relationships/hyperlink" Target="javascript:__doPostBack('gvReport$ctl23587$imgbtn','')" TargetMode="External"/><Relationship Id="rId9328" Type="http://schemas.openxmlformats.org/officeDocument/2006/relationships/hyperlink" Target="javascript:__doPostBack('gvReport$ctl24228$imgbtn','')" TargetMode="External"/><Relationship Id="rId9742" Type="http://schemas.openxmlformats.org/officeDocument/2006/relationships/hyperlink" Target="javascript:__doPostBack('gvReport$ctl24648$imgbtn','')" TargetMode="External"/><Relationship Id="rId11258" Type="http://schemas.openxmlformats.org/officeDocument/2006/relationships/hyperlink" Target="javascript:__doPostBack('gvReport$ctl26196$imgbtn','')" TargetMode="External"/><Relationship Id="rId11672" Type="http://schemas.openxmlformats.org/officeDocument/2006/relationships/hyperlink" Target="javascript:__doPostBack('gvReport$ctl26616$imgbtn','')" TargetMode="External"/><Relationship Id="rId12309" Type="http://schemas.openxmlformats.org/officeDocument/2006/relationships/hyperlink" Target="javascript:__doPostBack('gvReport$ctl27253$imgbtn','')" TargetMode="External"/><Relationship Id="rId1317" Type="http://schemas.openxmlformats.org/officeDocument/2006/relationships/hyperlink" Target="javascript:__doPostBack('gvReport$ctl16092$imgbtn','')" TargetMode="External"/><Relationship Id="rId1731" Type="http://schemas.openxmlformats.org/officeDocument/2006/relationships/hyperlink" Target="javascript:__doPostBack('gvReport$ctl16514$imgbtn','')" TargetMode="External"/><Relationship Id="rId4887" Type="http://schemas.openxmlformats.org/officeDocument/2006/relationships/hyperlink" Target="javascript:__doPostBack('gvReport$ctl19733$imgbtn','')" TargetMode="External"/><Relationship Id="rId5938" Type="http://schemas.openxmlformats.org/officeDocument/2006/relationships/hyperlink" Target="javascript:__doPostBack('gvReport$ctl20794$imgbtn','')" TargetMode="External"/><Relationship Id="rId7293" Type="http://schemas.openxmlformats.org/officeDocument/2006/relationships/hyperlink" Target="javascript:__doPostBack('gvReport$ctl22163$imgbtn','')" TargetMode="External"/><Relationship Id="rId8344" Type="http://schemas.openxmlformats.org/officeDocument/2006/relationships/hyperlink" Target="javascript:__doPostBack('gvReport$ctl23232$imgbtn','')" TargetMode="External"/><Relationship Id="rId10274" Type="http://schemas.openxmlformats.org/officeDocument/2006/relationships/hyperlink" Target="javascript:__doPostBack('gvReport$ctl25200$imgbtn','')" TargetMode="External"/><Relationship Id="rId11325" Type="http://schemas.openxmlformats.org/officeDocument/2006/relationships/hyperlink" Target="javascript:__doPostBack('gvReport$ctl26263$imgbtn','')" TargetMode="External"/><Relationship Id="rId12723" Type="http://schemas.openxmlformats.org/officeDocument/2006/relationships/hyperlink" Target="javascript:__doPostBack('gvReport$ctl27667$imgbtn','')" TargetMode="External"/><Relationship Id="rId23" Type="http://schemas.openxmlformats.org/officeDocument/2006/relationships/hyperlink" Target="javascript:__doPostBack('gvReport$ctl14782$imgbtn','')" TargetMode="External"/><Relationship Id="rId3489" Type="http://schemas.openxmlformats.org/officeDocument/2006/relationships/hyperlink" Target="javascript:__doPostBack('gvReport$ctl18297$imgbtn','')" TargetMode="External"/><Relationship Id="rId7360" Type="http://schemas.openxmlformats.org/officeDocument/2006/relationships/hyperlink" Target="javascript:__doPostBack('gvReport$ctl22230$imgbtn','')" TargetMode="External"/><Relationship Id="rId8411" Type="http://schemas.openxmlformats.org/officeDocument/2006/relationships/hyperlink" Target="javascript:__doPostBack('gvReport$ctl23299$imgbtn','')" TargetMode="External"/><Relationship Id="rId3556" Type="http://schemas.openxmlformats.org/officeDocument/2006/relationships/hyperlink" Target="javascript:__doPostBack('gvReport$ctl18364$imgbtn','')" TargetMode="External"/><Relationship Id="rId4954" Type="http://schemas.openxmlformats.org/officeDocument/2006/relationships/hyperlink" Target="javascript:__doPostBack('gvReport$ctl19800$imgbtn','')" TargetMode="External"/><Relationship Id="rId7013" Type="http://schemas.openxmlformats.org/officeDocument/2006/relationships/hyperlink" Target="javascript:__doPostBack('gvReport$ctl21883$imgbtn','')" TargetMode="External"/><Relationship Id="rId10341" Type="http://schemas.openxmlformats.org/officeDocument/2006/relationships/hyperlink" Target="javascript:__doPostBack('gvReport$ctl25267$imgbtn','')" TargetMode="External"/><Relationship Id="rId12099" Type="http://schemas.openxmlformats.org/officeDocument/2006/relationships/hyperlink" Target="javascript:__doPostBack('gvReport$ctl27043$imgbtn','')" TargetMode="External"/><Relationship Id="rId13497" Type="http://schemas.openxmlformats.org/officeDocument/2006/relationships/hyperlink" Target="javascript:__doPostBack('gvReport$ctl28441$imgbtn','')" TargetMode="External"/><Relationship Id="rId14548" Type="http://schemas.openxmlformats.org/officeDocument/2006/relationships/hyperlink" Target="javascript:__doPostBack('gvReport$ctl29492$imgbtn','')" TargetMode="External"/><Relationship Id="rId477" Type="http://schemas.openxmlformats.org/officeDocument/2006/relationships/hyperlink" Target="javascript:__doPostBack('gvReport$ctl15242$imgbtn','')" TargetMode="External"/><Relationship Id="rId2158" Type="http://schemas.openxmlformats.org/officeDocument/2006/relationships/hyperlink" Target="javascript:__doPostBack('gvReport$ctl16945$imgbtn','')" TargetMode="External"/><Relationship Id="rId3209" Type="http://schemas.openxmlformats.org/officeDocument/2006/relationships/hyperlink" Target="javascript:__doPostBack('gvReport$ctl18017$imgbtn','')" TargetMode="External"/><Relationship Id="rId3970" Type="http://schemas.openxmlformats.org/officeDocument/2006/relationships/hyperlink" Target="javascript:__doPostBack('gvReport$ctl18786$imgbtn','')" TargetMode="External"/><Relationship Id="rId4607" Type="http://schemas.openxmlformats.org/officeDocument/2006/relationships/hyperlink" Target="javascript:__doPostBack('gvReport$ctl19453$imgbtn','')" TargetMode="External"/><Relationship Id="rId9185" Type="http://schemas.openxmlformats.org/officeDocument/2006/relationships/hyperlink" Target="javascript:__doPostBack('gvReport$ctl24083$imgbtn','')" TargetMode="External"/><Relationship Id="rId13564" Type="http://schemas.openxmlformats.org/officeDocument/2006/relationships/hyperlink" Target="javascript:__doPostBack('gvReport$ctl28508$imgbtn','')" TargetMode="External"/><Relationship Id="rId891" Type="http://schemas.openxmlformats.org/officeDocument/2006/relationships/hyperlink" Target="javascript:__doPostBack('gvReport$ctl15666$imgbtn','')" TargetMode="External"/><Relationship Id="rId2572" Type="http://schemas.openxmlformats.org/officeDocument/2006/relationships/hyperlink" Target="javascript:__doPostBack('gvReport$ctl17380$imgbtn','')" TargetMode="External"/><Relationship Id="rId3623" Type="http://schemas.openxmlformats.org/officeDocument/2006/relationships/hyperlink" Target="javascript:__doPostBack('gvReport$ctl18439$imgbtn','')" TargetMode="External"/><Relationship Id="rId6779" Type="http://schemas.openxmlformats.org/officeDocument/2006/relationships/hyperlink" Target="javascript:__doPostBack('gvReport$ctl21649$imgbtn','')" TargetMode="External"/><Relationship Id="rId12166" Type="http://schemas.openxmlformats.org/officeDocument/2006/relationships/hyperlink" Target="javascript:__doPostBack('gvReport$ctl27110$imgbtn','')" TargetMode="External"/><Relationship Id="rId12580" Type="http://schemas.openxmlformats.org/officeDocument/2006/relationships/hyperlink" Target="javascript:__doPostBack('gvReport$ctl27524$imgbtn','')" TargetMode="External"/><Relationship Id="rId13217" Type="http://schemas.openxmlformats.org/officeDocument/2006/relationships/hyperlink" Target="javascript:__doPostBack('gvReport$ctl28161$imgbtn','')" TargetMode="External"/><Relationship Id="rId13631" Type="http://schemas.openxmlformats.org/officeDocument/2006/relationships/hyperlink" Target="javascript:__doPostBack('gvReport$ctl28575$imgbtn','')" TargetMode="External"/><Relationship Id="rId544" Type="http://schemas.openxmlformats.org/officeDocument/2006/relationships/hyperlink" Target="javascript:__doPostBack('gvReport$ctl15309$imgbtn','')" TargetMode="External"/><Relationship Id="rId1174" Type="http://schemas.openxmlformats.org/officeDocument/2006/relationships/hyperlink" Target="javascript:__doPostBack('gvReport$ctl15949$imgbtn','')" TargetMode="External"/><Relationship Id="rId2225" Type="http://schemas.openxmlformats.org/officeDocument/2006/relationships/hyperlink" Target="javascript:__doPostBack('gvReport$ctl17016$imgbtn','')" TargetMode="External"/><Relationship Id="rId5795" Type="http://schemas.openxmlformats.org/officeDocument/2006/relationships/hyperlink" Target="javascript:__doPostBack('gvReport$ctl20651$imgbtn','')" TargetMode="External"/><Relationship Id="rId6846" Type="http://schemas.openxmlformats.org/officeDocument/2006/relationships/hyperlink" Target="javascript:__doPostBack('gvReport$ctl21716$imgbtn','')" TargetMode="External"/><Relationship Id="rId9252" Type="http://schemas.openxmlformats.org/officeDocument/2006/relationships/hyperlink" Target="javascript:__doPostBack('gvReport$ctl24150$imgbtn','')" TargetMode="External"/><Relationship Id="rId11182" Type="http://schemas.openxmlformats.org/officeDocument/2006/relationships/hyperlink" Target="javascript:__doPostBack('gvReport$ctl26120$imgbtn','')" TargetMode="External"/><Relationship Id="rId12233" Type="http://schemas.openxmlformats.org/officeDocument/2006/relationships/hyperlink" Target="javascript:__doPostBack('gvReport$ctl27177$imgbtn','')" TargetMode="External"/><Relationship Id="rId611" Type="http://schemas.openxmlformats.org/officeDocument/2006/relationships/hyperlink" Target="javascript:__doPostBack('gvReport$ctl15376$imgbtn','')" TargetMode="External"/><Relationship Id="rId1241" Type="http://schemas.openxmlformats.org/officeDocument/2006/relationships/hyperlink" Target="javascript:__doPostBack('gvReport$ctl16016$imgbtn','')" TargetMode="External"/><Relationship Id="rId4397" Type="http://schemas.openxmlformats.org/officeDocument/2006/relationships/hyperlink" Target="javascript:__doPostBack('gvReport$ctl19237$imgbtn','')" TargetMode="External"/><Relationship Id="rId5448" Type="http://schemas.openxmlformats.org/officeDocument/2006/relationships/hyperlink" Target="javascript:__doPostBack('gvReport$ctl20296$imgbtn','')" TargetMode="External"/><Relationship Id="rId5862" Type="http://schemas.openxmlformats.org/officeDocument/2006/relationships/hyperlink" Target="javascript:__doPostBack('gvReport$ctl20718$imgbtn','')" TargetMode="External"/><Relationship Id="rId6913" Type="http://schemas.openxmlformats.org/officeDocument/2006/relationships/hyperlink" Target="javascript:__doPostBack('gvReport$ctl21783$imgbtn','')" TargetMode="External"/><Relationship Id="rId12300" Type="http://schemas.openxmlformats.org/officeDocument/2006/relationships/hyperlink" Target="javascript:__doPostBack('gvReport$ctl27244$imgbtn','')" TargetMode="External"/><Relationship Id="rId4464" Type="http://schemas.openxmlformats.org/officeDocument/2006/relationships/hyperlink" Target="javascript:__doPostBack('gvReport$ctl19304$imgbtn','')" TargetMode="External"/><Relationship Id="rId5515" Type="http://schemas.openxmlformats.org/officeDocument/2006/relationships/hyperlink" Target="javascript:__doPostBack('gvReport$ctl20363$imgbtn','')" TargetMode="External"/><Relationship Id="rId11999" Type="http://schemas.openxmlformats.org/officeDocument/2006/relationships/hyperlink" Target="javascript:__doPostBack('gvReport$ctl26943$imgbtn','')" TargetMode="External"/><Relationship Id="rId14058" Type="http://schemas.openxmlformats.org/officeDocument/2006/relationships/hyperlink" Target="javascript:__doPostBack('gvReport$ctl29002$imgbtn','')" TargetMode="External"/><Relationship Id="rId3066" Type="http://schemas.openxmlformats.org/officeDocument/2006/relationships/hyperlink" Target="javascript:__doPostBack('gvReport$ctl17874$imgbtn','')" TargetMode="External"/><Relationship Id="rId3480" Type="http://schemas.openxmlformats.org/officeDocument/2006/relationships/hyperlink" Target="javascript:__doPostBack('gvReport$ctl18288$imgbtn','')" TargetMode="External"/><Relationship Id="rId4117" Type="http://schemas.openxmlformats.org/officeDocument/2006/relationships/hyperlink" Target="javascript:__doPostBack('gvReport$ctl18957$imgbtn','')" TargetMode="External"/><Relationship Id="rId4531" Type="http://schemas.openxmlformats.org/officeDocument/2006/relationships/hyperlink" Target="javascript:__doPostBack('gvReport$ctl19373$imgbtn','')" TargetMode="External"/><Relationship Id="rId7687" Type="http://schemas.openxmlformats.org/officeDocument/2006/relationships/hyperlink" Target="javascript:__doPostBack('gvReport$ctl22557$imgbtn','')" TargetMode="External"/><Relationship Id="rId13074" Type="http://schemas.openxmlformats.org/officeDocument/2006/relationships/hyperlink" Target="javascript:__doPostBack('gvReport$ctl28018$imgbtn','')" TargetMode="External"/><Relationship Id="rId14472" Type="http://schemas.openxmlformats.org/officeDocument/2006/relationships/hyperlink" Target="javascript:__doPostBack('gvReport$ctl29416$imgbtn','')" TargetMode="External"/><Relationship Id="rId2082" Type="http://schemas.openxmlformats.org/officeDocument/2006/relationships/hyperlink" Target="javascript:__doPostBack('gvReport$ctl16865$imgbtn','')" TargetMode="External"/><Relationship Id="rId3133" Type="http://schemas.openxmlformats.org/officeDocument/2006/relationships/hyperlink" Target="javascript:__doPostBack('gvReport$ctl17941$imgbtn','')" TargetMode="External"/><Relationship Id="rId6289" Type="http://schemas.openxmlformats.org/officeDocument/2006/relationships/hyperlink" Target="javascript:__doPostBack('gvReport$ctl21145$imgbtn','')" TargetMode="External"/><Relationship Id="rId8738" Type="http://schemas.openxmlformats.org/officeDocument/2006/relationships/hyperlink" Target="javascript:__doPostBack('gvReport$ctl23634$imgbtn','')" TargetMode="External"/><Relationship Id="rId10668" Type="http://schemas.openxmlformats.org/officeDocument/2006/relationships/hyperlink" Target="javascript:__doPostBack('gvReport$ctl25594$imgbtn','')" TargetMode="External"/><Relationship Id="rId11719" Type="http://schemas.openxmlformats.org/officeDocument/2006/relationships/hyperlink" Target="javascript:__doPostBack('gvReport$ctl26663$imgbtn','')" TargetMode="External"/><Relationship Id="rId14125" Type="http://schemas.openxmlformats.org/officeDocument/2006/relationships/hyperlink" Target="javascript:__doPostBack('gvReport$ctl29069$imgbtn','')" TargetMode="External"/><Relationship Id="rId7754" Type="http://schemas.openxmlformats.org/officeDocument/2006/relationships/hyperlink" Target="javascript:__doPostBack('gvReport$ctl22624$imgbtn','')" TargetMode="External"/><Relationship Id="rId8805" Type="http://schemas.openxmlformats.org/officeDocument/2006/relationships/hyperlink" Target="javascript:__doPostBack('gvReport$ctl23701$imgbtn','')" TargetMode="External"/><Relationship Id="rId10735" Type="http://schemas.openxmlformats.org/officeDocument/2006/relationships/hyperlink" Target="javascript:__doPostBack('gvReport$ctl25663$imgbtn','')" TargetMode="External"/><Relationship Id="rId12090" Type="http://schemas.openxmlformats.org/officeDocument/2006/relationships/hyperlink" Target="javascript:__doPostBack('gvReport$ctl27034$imgbtn','')" TargetMode="External"/><Relationship Id="rId13141" Type="http://schemas.openxmlformats.org/officeDocument/2006/relationships/hyperlink" Target="javascript:__doPostBack('gvReport$ctl28085$imgbtn','')" TargetMode="External"/><Relationship Id="rId2899" Type="http://schemas.openxmlformats.org/officeDocument/2006/relationships/hyperlink" Target="javascript:__doPostBack('gvReport$ctl17707$imgbtn','')" TargetMode="External"/><Relationship Id="rId3200" Type="http://schemas.openxmlformats.org/officeDocument/2006/relationships/hyperlink" Target="javascript:__doPostBack('gvReport$ctl18008$imgbtn','')" TargetMode="External"/><Relationship Id="rId6356" Type="http://schemas.openxmlformats.org/officeDocument/2006/relationships/hyperlink" Target="javascript:__doPostBack('gvReport$ctl21212$imgbtn','')" TargetMode="External"/><Relationship Id="rId6770" Type="http://schemas.openxmlformats.org/officeDocument/2006/relationships/hyperlink" Target="javascript:__doPostBack('gvReport$ctl21640$imgbtn','')" TargetMode="External"/><Relationship Id="rId7407" Type="http://schemas.openxmlformats.org/officeDocument/2006/relationships/hyperlink" Target="javascript:__doPostBack('gvReport$ctl22277$imgbtn','')" TargetMode="External"/><Relationship Id="rId7821" Type="http://schemas.openxmlformats.org/officeDocument/2006/relationships/hyperlink" Target="javascript:__doPostBack('gvReport$ctl22691$imgbtn','')" TargetMode="External"/><Relationship Id="rId121" Type="http://schemas.openxmlformats.org/officeDocument/2006/relationships/hyperlink" Target="javascript:__doPostBack('gvReport$ctl14880$imgbtn','')" TargetMode="External"/><Relationship Id="rId2966" Type="http://schemas.openxmlformats.org/officeDocument/2006/relationships/hyperlink" Target="javascript:__doPostBack('gvReport$ctl17774$imgbtn','')" TargetMode="External"/><Relationship Id="rId5372" Type="http://schemas.openxmlformats.org/officeDocument/2006/relationships/hyperlink" Target="javascript:__doPostBack('gvReport$ctl20220$imgbtn','')" TargetMode="External"/><Relationship Id="rId6009" Type="http://schemas.openxmlformats.org/officeDocument/2006/relationships/hyperlink" Target="javascript:__doPostBack('gvReport$ctl20865$imgbtn','')" TargetMode="External"/><Relationship Id="rId6423" Type="http://schemas.openxmlformats.org/officeDocument/2006/relationships/hyperlink" Target="javascript:__doPostBack('gvReport$ctl21279$imgbtn','')" TargetMode="External"/><Relationship Id="rId9579" Type="http://schemas.openxmlformats.org/officeDocument/2006/relationships/hyperlink" Target="javascript:__doPostBack('gvReport$ctl24485$imgbtn','')" TargetMode="External"/><Relationship Id="rId9993" Type="http://schemas.openxmlformats.org/officeDocument/2006/relationships/hyperlink" Target="javascript:__doPostBack('gvReport$ctl24915$imgbtn','')" TargetMode="External"/><Relationship Id="rId10802" Type="http://schemas.openxmlformats.org/officeDocument/2006/relationships/hyperlink" Target="javascript:__doPostBack('gvReport$ctl25732$imgbtn','')" TargetMode="External"/><Relationship Id="rId13958" Type="http://schemas.openxmlformats.org/officeDocument/2006/relationships/hyperlink" Target="javascript:__doPostBack('gvReport$ctl28902$imgbtn','')" TargetMode="External"/><Relationship Id="rId938" Type="http://schemas.openxmlformats.org/officeDocument/2006/relationships/hyperlink" Target="javascript:__doPostBack('gvReport$ctl15713$imgbtn','')" TargetMode="External"/><Relationship Id="rId1568" Type="http://schemas.openxmlformats.org/officeDocument/2006/relationships/hyperlink" Target="javascript:__doPostBack('gvReport$ctl16351$imgbtn','')" TargetMode="External"/><Relationship Id="rId2619" Type="http://schemas.openxmlformats.org/officeDocument/2006/relationships/hyperlink" Target="javascript:__doPostBack('gvReport$ctl17427$imgbtn','')" TargetMode="External"/><Relationship Id="rId5025" Type="http://schemas.openxmlformats.org/officeDocument/2006/relationships/hyperlink" Target="javascript:__doPostBack('gvReport$ctl19871$imgbtn','')" TargetMode="External"/><Relationship Id="rId8595" Type="http://schemas.openxmlformats.org/officeDocument/2006/relationships/hyperlink" Target="javascript:__doPostBack('gvReport$ctl23483$imgbtn','')" TargetMode="External"/><Relationship Id="rId9646" Type="http://schemas.openxmlformats.org/officeDocument/2006/relationships/hyperlink" Target="javascript:__doPostBack('gvReport$ctl24552$imgbtn','')" TargetMode="External"/><Relationship Id="rId12974" Type="http://schemas.openxmlformats.org/officeDocument/2006/relationships/hyperlink" Target="javascript:__doPostBack('gvReport$ctl27918$imgbtn','')" TargetMode="External"/><Relationship Id="rId1635" Type="http://schemas.openxmlformats.org/officeDocument/2006/relationships/hyperlink" Target="javascript:__doPostBack('gvReport$ctl16418$imgbtn','')" TargetMode="External"/><Relationship Id="rId1982" Type="http://schemas.openxmlformats.org/officeDocument/2006/relationships/hyperlink" Target="javascript:__doPostBack('gvReport$ctl16765$imgbtn','')" TargetMode="External"/><Relationship Id="rId4041" Type="http://schemas.openxmlformats.org/officeDocument/2006/relationships/hyperlink" Target="javascript:__doPostBack('gvReport$ctl18857$imgbtn','')" TargetMode="External"/><Relationship Id="rId7197" Type="http://schemas.openxmlformats.org/officeDocument/2006/relationships/hyperlink" Target="javascript:__doPostBack('gvReport$ctl22067$imgbtn','')" TargetMode="External"/><Relationship Id="rId8248" Type="http://schemas.openxmlformats.org/officeDocument/2006/relationships/hyperlink" Target="javascript:__doPostBack('gvReport$ctl23136$imgbtn','')" TargetMode="External"/><Relationship Id="rId8662" Type="http://schemas.openxmlformats.org/officeDocument/2006/relationships/hyperlink" Target="javascript:__doPostBack('gvReport$ctl23558$imgbtn','')" TargetMode="External"/><Relationship Id="rId10178" Type="http://schemas.openxmlformats.org/officeDocument/2006/relationships/hyperlink" Target="javascript:__doPostBack('gvReport$ctl25104$imgbtn','')" TargetMode="External"/><Relationship Id="rId11576" Type="http://schemas.openxmlformats.org/officeDocument/2006/relationships/hyperlink" Target="javascript:__doPostBack('gvReport$ctl26520$imgbtn','')" TargetMode="External"/><Relationship Id="rId11990" Type="http://schemas.openxmlformats.org/officeDocument/2006/relationships/hyperlink" Target="javascript:__doPostBack('gvReport$ctl26934$imgbtn','')" TargetMode="External"/><Relationship Id="rId12627" Type="http://schemas.openxmlformats.org/officeDocument/2006/relationships/hyperlink" Target="javascript:__doPostBack('gvReport$ctl27571$imgbtn','')" TargetMode="External"/><Relationship Id="rId7264" Type="http://schemas.openxmlformats.org/officeDocument/2006/relationships/hyperlink" Target="javascript:__doPostBack('gvReport$ctl22134$imgbtn','')" TargetMode="External"/><Relationship Id="rId8315" Type="http://schemas.openxmlformats.org/officeDocument/2006/relationships/hyperlink" Target="javascript:__doPostBack('gvReport$ctl23203$imgbtn','')" TargetMode="External"/><Relationship Id="rId9713" Type="http://schemas.openxmlformats.org/officeDocument/2006/relationships/hyperlink" Target="javascript:__doPostBack('gvReport$ctl24619$imgbtn','')" TargetMode="External"/><Relationship Id="rId10592" Type="http://schemas.openxmlformats.org/officeDocument/2006/relationships/hyperlink" Target="javascript:__doPostBack('gvReport$ctl25518$imgbtn','')" TargetMode="External"/><Relationship Id="rId11229" Type="http://schemas.openxmlformats.org/officeDocument/2006/relationships/hyperlink" Target="javascript:__doPostBack('gvReport$ctl26167$imgbtn','')" TargetMode="External"/><Relationship Id="rId11643" Type="http://schemas.openxmlformats.org/officeDocument/2006/relationships/hyperlink" Target="javascript:__doPostBack('gvReport$ctl26587$imgbtn','')" TargetMode="External"/><Relationship Id="rId1702" Type="http://schemas.openxmlformats.org/officeDocument/2006/relationships/hyperlink" Target="javascript:__doPostBack('gvReport$ctl16485$imgbtn','')" TargetMode="External"/><Relationship Id="rId4858" Type="http://schemas.openxmlformats.org/officeDocument/2006/relationships/hyperlink" Target="javascript:__doPostBack('gvReport$ctl19704$imgbtn','')" TargetMode="External"/><Relationship Id="rId5909" Type="http://schemas.openxmlformats.org/officeDocument/2006/relationships/hyperlink" Target="javascript:__doPostBack('gvReport$ctl20765$imgbtn','')" TargetMode="External"/><Relationship Id="rId10245" Type="http://schemas.openxmlformats.org/officeDocument/2006/relationships/hyperlink" Target="javascript:__doPostBack('gvReport$ctl25171$imgbtn','')" TargetMode="External"/><Relationship Id="rId11710" Type="http://schemas.openxmlformats.org/officeDocument/2006/relationships/hyperlink" Target="javascript:__doPostBack('gvReport$ctl26654$imgbtn','')" TargetMode="External"/><Relationship Id="rId3874" Type="http://schemas.openxmlformats.org/officeDocument/2006/relationships/hyperlink" Target="javascript:__doPostBack('gvReport$ctl18690$imgbtn','')" TargetMode="External"/><Relationship Id="rId4925" Type="http://schemas.openxmlformats.org/officeDocument/2006/relationships/hyperlink" Target="javascript:__doPostBack('gvReport$ctl19771$imgbtn','')" TargetMode="External"/><Relationship Id="rId6280" Type="http://schemas.openxmlformats.org/officeDocument/2006/relationships/hyperlink" Target="javascript:__doPostBack('gvReport$ctl21136$imgbtn','')" TargetMode="External"/><Relationship Id="rId7331" Type="http://schemas.openxmlformats.org/officeDocument/2006/relationships/hyperlink" Target="javascript:__doPostBack('gvReport$ctl22201$imgbtn','')" TargetMode="External"/><Relationship Id="rId9089" Type="http://schemas.openxmlformats.org/officeDocument/2006/relationships/hyperlink" Target="javascript:__doPostBack('gvReport$ctl23987$imgbtn','')" TargetMode="External"/><Relationship Id="rId10312" Type="http://schemas.openxmlformats.org/officeDocument/2006/relationships/hyperlink" Target="javascript:__doPostBack('gvReport$ctl25238$imgbtn','')" TargetMode="External"/><Relationship Id="rId13468" Type="http://schemas.openxmlformats.org/officeDocument/2006/relationships/hyperlink" Target="javascript:__doPostBack('gvReport$ctl28412$imgbtn','')" TargetMode="External"/><Relationship Id="rId13882" Type="http://schemas.openxmlformats.org/officeDocument/2006/relationships/hyperlink" Target="javascript:__doPostBack('gvReport$ctl28826$imgbtn','')" TargetMode="External"/><Relationship Id="rId14519" Type="http://schemas.openxmlformats.org/officeDocument/2006/relationships/hyperlink" Target="javascript:__doPostBack('gvReport$ctl29463$imgbtn','')" TargetMode="External"/><Relationship Id="rId795" Type="http://schemas.openxmlformats.org/officeDocument/2006/relationships/hyperlink" Target="javascript:__doPostBack('gvReport$ctl15562$imgbtn','')" TargetMode="External"/><Relationship Id="rId2476" Type="http://schemas.openxmlformats.org/officeDocument/2006/relationships/hyperlink" Target="javascript:__doPostBack('gvReport$ctl17279$imgbtn','')" TargetMode="External"/><Relationship Id="rId2890" Type="http://schemas.openxmlformats.org/officeDocument/2006/relationships/hyperlink" Target="javascript:__doPostBack('gvReport$ctl17698$imgbtn','')" TargetMode="External"/><Relationship Id="rId3527" Type="http://schemas.openxmlformats.org/officeDocument/2006/relationships/hyperlink" Target="javascript:__doPostBack('gvReport$ctl18335$imgbtn','')" TargetMode="External"/><Relationship Id="rId3941" Type="http://schemas.openxmlformats.org/officeDocument/2006/relationships/hyperlink" Target="javascript:__doPostBack('gvReport$ctl18757$imgbtn','')" TargetMode="External"/><Relationship Id="rId12484" Type="http://schemas.openxmlformats.org/officeDocument/2006/relationships/hyperlink" Target="javascript:__doPostBack('gvReport$ctl27428$imgbtn','')" TargetMode="External"/><Relationship Id="rId13535" Type="http://schemas.openxmlformats.org/officeDocument/2006/relationships/hyperlink" Target="javascript:__doPostBack('gvReport$ctl28479$imgbtn','')" TargetMode="External"/><Relationship Id="rId448" Type="http://schemas.openxmlformats.org/officeDocument/2006/relationships/hyperlink" Target="javascript:__doPostBack('gvReport$ctl15213$imgbtn','')" TargetMode="External"/><Relationship Id="rId862" Type="http://schemas.openxmlformats.org/officeDocument/2006/relationships/hyperlink" Target="javascript:__doPostBack('gvReport$ctl15635$imgbtn','')" TargetMode="External"/><Relationship Id="rId1078" Type="http://schemas.openxmlformats.org/officeDocument/2006/relationships/hyperlink" Target="javascript:__doPostBack('gvReport$ctl15853$imgbtn','')" TargetMode="External"/><Relationship Id="rId1492" Type="http://schemas.openxmlformats.org/officeDocument/2006/relationships/hyperlink" Target="javascript:__doPostBack('gvReport$ctl16273$imgbtn','')" TargetMode="External"/><Relationship Id="rId2129" Type="http://schemas.openxmlformats.org/officeDocument/2006/relationships/hyperlink" Target="javascript:__doPostBack('gvReport$ctl16912$imgbtn','')" TargetMode="External"/><Relationship Id="rId2543" Type="http://schemas.openxmlformats.org/officeDocument/2006/relationships/hyperlink" Target="javascript:__doPostBack('gvReport$ctl17351$imgbtn','')" TargetMode="External"/><Relationship Id="rId5699" Type="http://schemas.openxmlformats.org/officeDocument/2006/relationships/hyperlink" Target="javascript:__doPostBack('gvReport$ctl20547$imgbtn','')" TargetMode="External"/><Relationship Id="rId6000" Type="http://schemas.openxmlformats.org/officeDocument/2006/relationships/hyperlink" Target="javascript:__doPostBack('gvReport$ctl20856$imgbtn','')" TargetMode="External"/><Relationship Id="rId9156" Type="http://schemas.openxmlformats.org/officeDocument/2006/relationships/hyperlink" Target="javascript:__doPostBack('gvReport$ctl24054$imgbtn','')" TargetMode="External"/><Relationship Id="rId9570" Type="http://schemas.openxmlformats.org/officeDocument/2006/relationships/hyperlink" Target="javascript:__doPostBack('gvReport$ctl24476$imgbtn','')" TargetMode="External"/><Relationship Id="rId11086" Type="http://schemas.openxmlformats.org/officeDocument/2006/relationships/hyperlink" Target="javascript:__doPostBack('gvReport$ctl26024$imgbtn','')" TargetMode="External"/><Relationship Id="rId12137" Type="http://schemas.openxmlformats.org/officeDocument/2006/relationships/hyperlink" Target="javascript:__doPostBack('gvReport$ctl27081$imgbtn','')" TargetMode="External"/><Relationship Id="rId515" Type="http://schemas.openxmlformats.org/officeDocument/2006/relationships/hyperlink" Target="javascript:__doPostBack('gvReport$ctl15280$imgbtn','')" TargetMode="External"/><Relationship Id="rId1145" Type="http://schemas.openxmlformats.org/officeDocument/2006/relationships/hyperlink" Target="javascript:__doPostBack('gvReport$ctl15920$imgbtn','')" TargetMode="External"/><Relationship Id="rId5766" Type="http://schemas.openxmlformats.org/officeDocument/2006/relationships/hyperlink" Target="javascript:__doPostBack('gvReport$ctl20622$imgbtn','')" TargetMode="External"/><Relationship Id="rId8172" Type="http://schemas.openxmlformats.org/officeDocument/2006/relationships/hyperlink" Target="javascript:__doPostBack('gvReport$ctl23060$imgbtn','')" TargetMode="External"/><Relationship Id="rId9223" Type="http://schemas.openxmlformats.org/officeDocument/2006/relationships/hyperlink" Target="javascript:__doPostBack('gvReport$ctl24121$imgbtn','')" TargetMode="External"/><Relationship Id="rId11153" Type="http://schemas.openxmlformats.org/officeDocument/2006/relationships/hyperlink" Target="javascript:__doPostBack('gvReport$ctl26091$imgbtn','')" TargetMode="External"/><Relationship Id="rId12551" Type="http://schemas.openxmlformats.org/officeDocument/2006/relationships/hyperlink" Target="javascript:__doPostBack('gvReport$ctl27495$imgbtn','')" TargetMode="External"/><Relationship Id="rId13602" Type="http://schemas.openxmlformats.org/officeDocument/2006/relationships/hyperlink" Target="javascript:__doPostBack('gvReport$ctl28546$imgbtn','')" TargetMode="External"/><Relationship Id="rId1212" Type="http://schemas.openxmlformats.org/officeDocument/2006/relationships/hyperlink" Target="javascript:__doPostBack('gvReport$ctl15987$imgbtn','')" TargetMode="External"/><Relationship Id="rId2610" Type="http://schemas.openxmlformats.org/officeDocument/2006/relationships/hyperlink" Target="javascript:__doPostBack('gvReport$ctl17418$imgbtn','')" TargetMode="External"/><Relationship Id="rId4368" Type="http://schemas.openxmlformats.org/officeDocument/2006/relationships/hyperlink" Target="javascript:__doPostBack('gvReport$ctl19208$imgbtn','')" TargetMode="External"/><Relationship Id="rId5419" Type="http://schemas.openxmlformats.org/officeDocument/2006/relationships/hyperlink" Target="javascript:__doPostBack('gvReport$ctl20267$imgbtn','')" TargetMode="External"/><Relationship Id="rId6817" Type="http://schemas.openxmlformats.org/officeDocument/2006/relationships/hyperlink" Target="javascript:__doPostBack('gvReport$ctl21687$imgbtn','')" TargetMode="External"/><Relationship Id="rId12204" Type="http://schemas.openxmlformats.org/officeDocument/2006/relationships/hyperlink" Target="javascript:__doPostBack('gvReport$ctl27148$imgbtn','')" TargetMode="External"/><Relationship Id="rId4782" Type="http://schemas.openxmlformats.org/officeDocument/2006/relationships/hyperlink" Target="javascript:__doPostBack('gvReport$ctl19628$imgbtn','')" TargetMode="External"/><Relationship Id="rId5833" Type="http://schemas.openxmlformats.org/officeDocument/2006/relationships/hyperlink" Target="javascript:__doPostBack('gvReport$ctl20689$imgbtn','')" TargetMode="External"/><Relationship Id="rId8989" Type="http://schemas.openxmlformats.org/officeDocument/2006/relationships/hyperlink" Target="javascript:__doPostBack('gvReport$ctl23887$imgbtn','')" TargetMode="External"/><Relationship Id="rId11220" Type="http://schemas.openxmlformats.org/officeDocument/2006/relationships/hyperlink" Target="javascript:__doPostBack('gvReport$ctl26158$imgbtn','')" TargetMode="External"/><Relationship Id="rId14376" Type="http://schemas.openxmlformats.org/officeDocument/2006/relationships/hyperlink" Target="javascript:__doPostBack('gvReport$ctl29320$imgbtn','')" TargetMode="External"/><Relationship Id="rId3037" Type="http://schemas.openxmlformats.org/officeDocument/2006/relationships/hyperlink" Target="javascript:__doPostBack('gvReport$ctl17845$imgbtn','')" TargetMode="External"/><Relationship Id="rId3384" Type="http://schemas.openxmlformats.org/officeDocument/2006/relationships/hyperlink" Target="javascript:__doPostBack('gvReport$ctl18192$imgbtn','')" TargetMode="External"/><Relationship Id="rId4435" Type="http://schemas.openxmlformats.org/officeDocument/2006/relationships/hyperlink" Target="javascript:__doPostBack('gvReport$ctl19275$imgbtn','')" TargetMode="External"/><Relationship Id="rId5900" Type="http://schemas.openxmlformats.org/officeDocument/2006/relationships/hyperlink" Target="javascript:__doPostBack('gvReport$ctl20756$imgbtn','')" TargetMode="External"/><Relationship Id="rId10986" Type="http://schemas.openxmlformats.org/officeDocument/2006/relationships/hyperlink" Target="javascript:__doPostBack('gvReport$ctl25916$imgbtn','')" TargetMode="External"/><Relationship Id="rId13392" Type="http://schemas.openxmlformats.org/officeDocument/2006/relationships/hyperlink" Target="javascript:__doPostBack('gvReport$ctl28336$imgbtn','')" TargetMode="External"/><Relationship Id="rId14029" Type="http://schemas.openxmlformats.org/officeDocument/2006/relationships/hyperlink" Target="javascript:__doPostBack('gvReport$ctl28973$imgbtn','')" TargetMode="External"/><Relationship Id="rId14443" Type="http://schemas.openxmlformats.org/officeDocument/2006/relationships/hyperlink" Target="javascript:__doPostBack('gvReport$ctl29387$imgbtn','')" TargetMode="External"/><Relationship Id="rId3451" Type="http://schemas.openxmlformats.org/officeDocument/2006/relationships/hyperlink" Target="javascript:__doPostBack('gvReport$ctl18259$imgbtn','')" TargetMode="External"/><Relationship Id="rId4502" Type="http://schemas.openxmlformats.org/officeDocument/2006/relationships/hyperlink" Target="javascript:__doPostBack('gvReport$ctl19342$imgbtn','')" TargetMode="External"/><Relationship Id="rId7658" Type="http://schemas.openxmlformats.org/officeDocument/2006/relationships/hyperlink" Target="javascript:__doPostBack('gvReport$ctl22528$imgbtn','')" TargetMode="External"/><Relationship Id="rId8709" Type="http://schemas.openxmlformats.org/officeDocument/2006/relationships/hyperlink" Target="javascript:__doPostBack('gvReport$ctl23605$imgbtn','')" TargetMode="External"/><Relationship Id="rId10639" Type="http://schemas.openxmlformats.org/officeDocument/2006/relationships/hyperlink" Target="javascript:__doPostBack('gvReport$ctl25565$imgbtn','')" TargetMode="External"/><Relationship Id="rId13045" Type="http://schemas.openxmlformats.org/officeDocument/2006/relationships/hyperlink" Target="javascript:__doPostBack('gvReport$ctl27989$imgbtn','')" TargetMode="External"/><Relationship Id="rId14510" Type="http://schemas.openxmlformats.org/officeDocument/2006/relationships/hyperlink" Target="javascript:__doPostBack('gvReport$ctl29454$imgbtn','')" TargetMode="External"/><Relationship Id="rId372" Type="http://schemas.openxmlformats.org/officeDocument/2006/relationships/hyperlink" Target="javascript:__doPostBack('gvReport$ctl15135$imgbtn','')" TargetMode="External"/><Relationship Id="rId2053" Type="http://schemas.openxmlformats.org/officeDocument/2006/relationships/hyperlink" Target="javascript:__doPostBack('gvReport$ctl16836$imgbtn','')" TargetMode="External"/><Relationship Id="rId3104" Type="http://schemas.openxmlformats.org/officeDocument/2006/relationships/hyperlink" Target="javascript:__doPostBack('gvReport$ctl17912$imgbtn','')" TargetMode="External"/><Relationship Id="rId6674" Type="http://schemas.openxmlformats.org/officeDocument/2006/relationships/hyperlink" Target="javascript:__doPostBack('gvReport$ctl21544$imgbtn','')" TargetMode="External"/><Relationship Id="rId7725" Type="http://schemas.openxmlformats.org/officeDocument/2006/relationships/hyperlink" Target="javascript:__doPostBack('gvReport$ctl22595$imgbtn','')" TargetMode="External"/><Relationship Id="rId9080" Type="http://schemas.openxmlformats.org/officeDocument/2006/relationships/hyperlink" Target="javascript:__doPostBack('gvReport$ctl23978$imgbtn','')" TargetMode="External"/><Relationship Id="rId12061" Type="http://schemas.openxmlformats.org/officeDocument/2006/relationships/hyperlink" Target="javascript:__doPostBack('gvReport$ctl27005$imgbtn','')" TargetMode="External"/><Relationship Id="rId13112" Type="http://schemas.openxmlformats.org/officeDocument/2006/relationships/hyperlink" Target="javascript:__doPostBack('gvReport$ctl28056$imgbtn','')" TargetMode="External"/><Relationship Id="rId2120" Type="http://schemas.openxmlformats.org/officeDocument/2006/relationships/hyperlink" Target="javascript:__doPostBack('gvReport$ctl16903$imgbtn','')" TargetMode="External"/><Relationship Id="rId5276" Type="http://schemas.openxmlformats.org/officeDocument/2006/relationships/hyperlink" Target="javascript:__doPostBack('gvReport$ctl20122$imgbtn','')" TargetMode="External"/><Relationship Id="rId5690" Type="http://schemas.openxmlformats.org/officeDocument/2006/relationships/hyperlink" Target="javascript:__doPostBack('gvReport$ctl20538$imgbtn','')" TargetMode="External"/><Relationship Id="rId6327" Type="http://schemas.openxmlformats.org/officeDocument/2006/relationships/hyperlink" Target="javascript:__doPostBack('gvReport$ctl21183$imgbtn','')" TargetMode="External"/><Relationship Id="rId6741" Type="http://schemas.openxmlformats.org/officeDocument/2006/relationships/hyperlink" Target="javascript:__doPostBack('gvReport$ctl21611$imgbtn','')" TargetMode="External"/><Relationship Id="rId9897" Type="http://schemas.openxmlformats.org/officeDocument/2006/relationships/hyperlink" Target="javascript:__doPostBack('gvReport$ctl24819$imgbtn','')" TargetMode="External"/><Relationship Id="rId10706" Type="http://schemas.openxmlformats.org/officeDocument/2006/relationships/hyperlink" Target="javascript:__doPostBack('gvReport$ctl25634$imgbtn','')" TargetMode="External"/><Relationship Id="rId4292" Type="http://schemas.openxmlformats.org/officeDocument/2006/relationships/hyperlink" Target="javascript:__doPostBack('gvReport$ctl19132$imgbtn','')" TargetMode="External"/><Relationship Id="rId5343" Type="http://schemas.openxmlformats.org/officeDocument/2006/relationships/hyperlink" Target="javascript:__doPostBack('gvReport$ctl20189$imgbtn','')" TargetMode="External"/><Relationship Id="rId8499" Type="http://schemas.openxmlformats.org/officeDocument/2006/relationships/hyperlink" Target="javascript:__doPostBack('gvReport$ctl23387$imgbtn','')" TargetMode="External"/><Relationship Id="rId12878" Type="http://schemas.openxmlformats.org/officeDocument/2006/relationships/hyperlink" Target="javascript:__doPostBack('gvReport$ctl27822$imgbtn','')" TargetMode="External"/><Relationship Id="rId13929" Type="http://schemas.openxmlformats.org/officeDocument/2006/relationships/hyperlink" Target="javascript:__doPostBack('gvReport$ctl28873$imgbtn','')" TargetMode="External"/><Relationship Id="rId1886" Type="http://schemas.openxmlformats.org/officeDocument/2006/relationships/hyperlink" Target="javascript:__doPostBack('gvReport$ctl16669$imgbtn','')" TargetMode="External"/><Relationship Id="rId2937" Type="http://schemas.openxmlformats.org/officeDocument/2006/relationships/hyperlink" Target="javascript:__doPostBack('gvReport$ctl17745$imgbtn','')" TargetMode="External"/><Relationship Id="rId9964" Type="http://schemas.openxmlformats.org/officeDocument/2006/relationships/hyperlink" Target="javascript:__doPostBack('gvReport$ctl24886$imgbtn','')" TargetMode="External"/><Relationship Id="rId11894" Type="http://schemas.openxmlformats.org/officeDocument/2006/relationships/hyperlink" Target="javascript:__doPostBack('gvReport$ctl26838$imgbtn','')" TargetMode="External"/><Relationship Id="rId12945" Type="http://schemas.openxmlformats.org/officeDocument/2006/relationships/hyperlink" Target="javascript:__doPostBack('gvReport$ctl27889$imgbtn','')" TargetMode="External"/><Relationship Id="rId909" Type="http://schemas.openxmlformats.org/officeDocument/2006/relationships/hyperlink" Target="javascript:__doPostBack('gvReport$ctl15684$imgbtn','')" TargetMode="External"/><Relationship Id="rId1539" Type="http://schemas.openxmlformats.org/officeDocument/2006/relationships/hyperlink" Target="javascript:__doPostBack('gvReport$ctl16322$imgbtn','')" TargetMode="External"/><Relationship Id="rId1953" Type="http://schemas.openxmlformats.org/officeDocument/2006/relationships/hyperlink" Target="javascript:__doPostBack('gvReport$ctl16736$imgbtn','')" TargetMode="External"/><Relationship Id="rId5410" Type="http://schemas.openxmlformats.org/officeDocument/2006/relationships/hyperlink" Target="javascript:__doPostBack('gvReport$ctl20258$imgbtn','')" TargetMode="External"/><Relationship Id="rId7168" Type="http://schemas.openxmlformats.org/officeDocument/2006/relationships/hyperlink" Target="javascript:__doPostBack('gvReport$ctl22038$imgbtn','')" TargetMode="External"/><Relationship Id="rId8566" Type="http://schemas.openxmlformats.org/officeDocument/2006/relationships/hyperlink" Target="javascript:__doPostBack('gvReport$ctl23454$imgbtn','')" TargetMode="External"/><Relationship Id="rId8980" Type="http://schemas.openxmlformats.org/officeDocument/2006/relationships/hyperlink" Target="javascript:__doPostBack('gvReport$ctl23878$imgbtn','')" TargetMode="External"/><Relationship Id="rId9617" Type="http://schemas.openxmlformats.org/officeDocument/2006/relationships/hyperlink" Target="javascript:__doPostBack('gvReport$ctl24523$imgbtn','')" TargetMode="External"/><Relationship Id="rId10496" Type="http://schemas.openxmlformats.org/officeDocument/2006/relationships/hyperlink" Target="javascript:__doPostBack('gvReport$ctl25422$imgbtn','')" TargetMode="External"/><Relationship Id="rId11547" Type="http://schemas.openxmlformats.org/officeDocument/2006/relationships/hyperlink" Target="javascript:__doPostBack('gvReport$ctl26491$imgbtn','')" TargetMode="External"/><Relationship Id="rId11961" Type="http://schemas.openxmlformats.org/officeDocument/2006/relationships/hyperlink" Target="javascript:__doPostBack('gvReport$ctl26905$imgbtn','')" TargetMode="External"/><Relationship Id="rId1606" Type="http://schemas.openxmlformats.org/officeDocument/2006/relationships/hyperlink" Target="javascript:__doPostBack('gvReport$ctl16389$imgbtn','')" TargetMode="External"/><Relationship Id="rId4012" Type="http://schemas.openxmlformats.org/officeDocument/2006/relationships/hyperlink" Target="javascript:__doPostBack('gvReport$ctl18828$imgbtn','')" TargetMode="External"/><Relationship Id="rId7582" Type="http://schemas.openxmlformats.org/officeDocument/2006/relationships/hyperlink" Target="javascript:__doPostBack('gvReport$ctl22452$imgbtn','')" TargetMode="External"/><Relationship Id="rId8219" Type="http://schemas.openxmlformats.org/officeDocument/2006/relationships/hyperlink" Target="javascript:__doPostBack('gvReport$ctl23107$imgbtn','')" TargetMode="External"/><Relationship Id="rId8633" Type="http://schemas.openxmlformats.org/officeDocument/2006/relationships/hyperlink" Target="javascript:__doPostBack('gvReport$ctl23521$imgbtn','')" TargetMode="External"/><Relationship Id="rId10149" Type="http://schemas.openxmlformats.org/officeDocument/2006/relationships/hyperlink" Target="javascript:__doPostBack('gvReport$ctl25075$imgbtn','')" TargetMode="External"/><Relationship Id="rId10563" Type="http://schemas.openxmlformats.org/officeDocument/2006/relationships/hyperlink" Target="javascript:__doPostBack('gvReport$ctl25489$imgbtn','')" TargetMode="External"/><Relationship Id="rId11614" Type="http://schemas.openxmlformats.org/officeDocument/2006/relationships/hyperlink" Target="javascript:__doPostBack('gvReport$ctl26558$imgbtn','')" TargetMode="External"/><Relationship Id="rId14020" Type="http://schemas.openxmlformats.org/officeDocument/2006/relationships/hyperlink" Target="javascript:__doPostBack('gvReport$ctl28964$imgbtn','')" TargetMode="External"/><Relationship Id="rId3778" Type="http://schemas.openxmlformats.org/officeDocument/2006/relationships/hyperlink" Target="javascript:__doPostBack('gvReport$ctl18594$imgbtn','')" TargetMode="External"/><Relationship Id="rId4829" Type="http://schemas.openxmlformats.org/officeDocument/2006/relationships/hyperlink" Target="javascript:__doPostBack('gvReport$ctl19675$imgbtn','')" TargetMode="External"/><Relationship Id="rId6184" Type="http://schemas.openxmlformats.org/officeDocument/2006/relationships/hyperlink" Target="javascript:__doPostBack('gvReport$ctl21040$imgbtn','')" TargetMode="External"/><Relationship Id="rId7235" Type="http://schemas.openxmlformats.org/officeDocument/2006/relationships/hyperlink" Target="javascript:__doPostBack('gvReport$ctl22105$imgbtn','')" TargetMode="External"/><Relationship Id="rId8700" Type="http://schemas.openxmlformats.org/officeDocument/2006/relationships/hyperlink" Target="javascript:__doPostBack('gvReport$ctl23596$imgbtn','')" TargetMode="External"/><Relationship Id="rId10216" Type="http://schemas.openxmlformats.org/officeDocument/2006/relationships/hyperlink" Target="javascript:__doPostBack('gvReport$ctl25142$imgbtn','')" TargetMode="External"/><Relationship Id="rId699" Type="http://schemas.openxmlformats.org/officeDocument/2006/relationships/hyperlink" Target="javascript:__doPostBack('gvReport$ctl15466$imgbtn','')" TargetMode="External"/><Relationship Id="rId2794" Type="http://schemas.openxmlformats.org/officeDocument/2006/relationships/hyperlink" Target="javascript:__doPostBack('gvReport$ctl17602$imgbtn','')" TargetMode="External"/><Relationship Id="rId3845" Type="http://schemas.openxmlformats.org/officeDocument/2006/relationships/hyperlink" Target="javascript:__doPostBack('gvReport$ctl18661$imgbtn','')" TargetMode="External"/><Relationship Id="rId6251" Type="http://schemas.openxmlformats.org/officeDocument/2006/relationships/hyperlink" Target="javascript:__doPostBack('gvReport$ctl21107$imgbtn','')" TargetMode="External"/><Relationship Id="rId7302" Type="http://schemas.openxmlformats.org/officeDocument/2006/relationships/hyperlink" Target="javascript:__doPostBack('gvReport$ctl22172$imgbtn','')" TargetMode="External"/><Relationship Id="rId10630" Type="http://schemas.openxmlformats.org/officeDocument/2006/relationships/hyperlink" Target="javascript:__doPostBack('gvReport$ctl25556$imgbtn','')" TargetMode="External"/><Relationship Id="rId12388" Type="http://schemas.openxmlformats.org/officeDocument/2006/relationships/hyperlink" Target="javascript:__doPostBack('gvReport$ctl27332$imgbtn','')" TargetMode="External"/><Relationship Id="rId13786" Type="http://schemas.openxmlformats.org/officeDocument/2006/relationships/hyperlink" Target="javascript:__doPostBack('gvReport$ctl28730$imgbtn','')" TargetMode="External"/><Relationship Id="rId766" Type="http://schemas.openxmlformats.org/officeDocument/2006/relationships/hyperlink" Target="javascript:__doPostBack('gvReport$ctl15533$imgbtn','')" TargetMode="External"/><Relationship Id="rId1396" Type="http://schemas.openxmlformats.org/officeDocument/2006/relationships/hyperlink" Target="javascript:__doPostBack('gvReport$ctl16171$imgbtn','')" TargetMode="External"/><Relationship Id="rId2447" Type="http://schemas.openxmlformats.org/officeDocument/2006/relationships/hyperlink" Target="javascript:__doPostBack('gvReport$ctl17250$imgbtn','')" TargetMode="External"/><Relationship Id="rId9474" Type="http://schemas.openxmlformats.org/officeDocument/2006/relationships/hyperlink" Target="javascript:__doPostBack('gvReport$ctl24374$imgbtn','')" TargetMode="External"/><Relationship Id="rId13439" Type="http://schemas.openxmlformats.org/officeDocument/2006/relationships/hyperlink" Target="javascript:__doPostBack('gvReport$ctl28383$imgbtn','')" TargetMode="External"/><Relationship Id="rId13853" Type="http://schemas.openxmlformats.org/officeDocument/2006/relationships/hyperlink" Target="javascript:__doPostBack('gvReport$ctl28797$imgbtn','')" TargetMode="External"/><Relationship Id="rId419" Type="http://schemas.openxmlformats.org/officeDocument/2006/relationships/hyperlink" Target="javascript:__doPostBack('gvReport$ctl15184$imgbtn','')" TargetMode="External"/><Relationship Id="rId1049" Type="http://schemas.openxmlformats.org/officeDocument/2006/relationships/hyperlink" Target="javascript:__doPostBack('gvReport$ctl15824$imgbtn','')" TargetMode="External"/><Relationship Id="rId2861" Type="http://schemas.openxmlformats.org/officeDocument/2006/relationships/hyperlink" Target="javascript:__doPostBack('gvReport$ctl17669$imgbtn','')" TargetMode="External"/><Relationship Id="rId3912" Type="http://schemas.openxmlformats.org/officeDocument/2006/relationships/hyperlink" Target="javascript:__doPostBack('gvReport$ctl18728$imgbtn','')" TargetMode="External"/><Relationship Id="rId8076" Type="http://schemas.openxmlformats.org/officeDocument/2006/relationships/hyperlink" Target="javascript:__doPostBack('gvReport$ctl22964$imgbtn','')" TargetMode="External"/><Relationship Id="rId9127" Type="http://schemas.openxmlformats.org/officeDocument/2006/relationships/hyperlink" Target="javascript:__doPostBack('gvReport$ctl24025$imgbtn','')" TargetMode="External"/><Relationship Id="rId12455" Type="http://schemas.openxmlformats.org/officeDocument/2006/relationships/hyperlink" Target="javascript:__doPostBack('gvReport$ctl27399$imgbtn','')" TargetMode="External"/><Relationship Id="rId13506" Type="http://schemas.openxmlformats.org/officeDocument/2006/relationships/hyperlink" Target="javascript:__doPostBack('gvReport$ctl28450$imgbtn','')" TargetMode="External"/><Relationship Id="rId13920" Type="http://schemas.openxmlformats.org/officeDocument/2006/relationships/hyperlink" Target="javascript:__doPostBack('gvReport$ctl28864$imgbtn','')" TargetMode="External"/><Relationship Id="rId833" Type="http://schemas.openxmlformats.org/officeDocument/2006/relationships/hyperlink" Target="javascript:__doPostBack('gvReport$ctl15602$imgbtn','')" TargetMode="External"/><Relationship Id="rId1116" Type="http://schemas.openxmlformats.org/officeDocument/2006/relationships/hyperlink" Target="javascript:__doPostBack('gvReport$ctl15891$imgbtn','')" TargetMode="External"/><Relationship Id="rId1463" Type="http://schemas.openxmlformats.org/officeDocument/2006/relationships/hyperlink" Target="javascript:__doPostBack('gvReport$ctl16244$imgbtn','')" TargetMode="External"/><Relationship Id="rId2514" Type="http://schemas.openxmlformats.org/officeDocument/2006/relationships/hyperlink" Target="javascript:__doPostBack('gvReport$ctl17322$imgbtn','')" TargetMode="External"/><Relationship Id="rId7092" Type="http://schemas.openxmlformats.org/officeDocument/2006/relationships/hyperlink" Target="javascript:__doPostBack('gvReport$ctl21962$imgbtn','')" TargetMode="External"/><Relationship Id="rId8143" Type="http://schemas.openxmlformats.org/officeDocument/2006/relationships/hyperlink" Target="javascript:__doPostBack('gvReport$ctl23031$imgbtn','')" TargetMode="External"/><Relationship Id="rId8490" Type="http://schemas.openxmlformats.org/officeDocument/2006/relationships/hyperlink" Target="javascript:__doPostBack('gvReport$ctl23378$imgbtn','')" TargetMode="External"/><Relationship Id="rId9541" Type="http://schemas.openxmlformats.org/officeDocument/2006/relationships/hyperlink" Target="javascript:__doPostBack('gvReport$ctl24443$imgbtn','')" TargetMode="External"/><Relationship Id="rId11057" Type="http://schemas.openxmlformats.org/officeDocument/2006/relationships/hyperlink" Target="javascript:__doPostBack('gvReport$ctl25995$imgbtn','')" TargetMode="External"/><Relationship Id="rId11471" Type="http://schemas.openxmlformats.org/officeDocument/2006/relationships/hyperlink" Target="javascript:__doPostBack('gvReport$ctl26413$imgbtn','')" TargetMode="External"/><Relationship Id="rId12108" Type="http://schemas.openxmlformats.org/officeDocument/2006/relationships/hyperlink" Target="javascript:__doPostBack('gvReport$ctl27052$imgbtn','')" TargetMode="External"/><Relationship Id="rId12522" Type="http://schemas.openxmlformats.org/officeDocument/2006/relationships/hyperlink" Target="javascript:__doPostBack('gvReport$ctl27466$imgbtn','')" TargetMode="External"/><Relationship Id="rId900" Type="http://schemas.openxmlformats.org/officeDocument/2006/relationships/hyperlink" Target="javascript:__doPostBack('gvReport$ctl15675$imgbtn','')" TargetMode="External"/><Relationship Id="rId1530" Type="http://schemas.openxmlformats.org/officeDocument/2006/relationships/hyperlink" Target="javascript:__doPostBack('gvReport$ctl16313$imgbtn','')" TargetMode="External"/><Relationship Id="rId4686" Type="http://schemas.openxmlformats.org/officeDocument/2006/relationships/hyperlink" Target="javascript:__doPostBack('gvReport$ctl19532$imgbtn','')" TargetMode="External"/><Relationship Id="rId5737" Type="http://schemas.openxmlformats.org/officeDocument/2006/relationships/hyperlink" Target="javascript:__doPostBack('gvReport$ctl20593$imgbtn','')" TargetMode="External"/><Relationship Id="rId10073" Type="http://schemas.openxmlformats.org/officeDocument/2006/relationships/hyperlink" Target="javascript:__doPostBack('gvReport$ctl24999$imgbtn','')" TargetMode="External"/><Relationship Id="rId11124" Type="http://schemas.openxmlformats.org/officeDocument/2006/relationships/hyperlink" Target="javascript:__doPostBack('gvReport$ctl26062$imgbtn','')" TargetMode="External"/><Relationship Id="rId3288" Type="http://schemas.openxmlformats.org/officeDocument/2006/relationships/hyperlink" Target="javascript:__doPostBack('gvReport$ctl18096$imgbtn','')" TargetMode="External"/><Relationship Id="rId4339" Type="http://schemas.openxmlformats.org/officeDocument/2006/relationships/hyperlink" Target="javascript:__doPostBack('gvReport$ctl19179$imgbtn','')" TargetMode="External"/><Relationship Id="rId4753" Type="http://schemas.openxmlformats.org/officeDocument/2006/relationships/hyperlink" Target="javascript:__doPostBack('gvReport$ctl19599$imgbtn','')" TargetMode="External"/><Relationship Id="rId5804" Type="http://schemas.openxmlformats.org/officeDocument/2006/relationships/hyperlink" Target="javascript:__doPostBack('gvReport$ctl20660$imgbtn','')" TargetMode="External"/><Relationship Id="rId8210" Type="http://schemas.openxmlformats.org/officeDocument/2006/relationships/hyperlink" Target="javascript:__doPostBack('gvReport$ctl23098$imgbtn','')" TargetMode="External"/><Relationship Id="rId10140" Type="http://schemas.openxmlformats.org/officeDocument/2006/relationships/hyperlink" Target="javascript:__doPostBack('gvReport$ctl25066$imgbtn','')" TargetMode="External"/><Relationship Id="rId13296" Type="http://schemas.openxmlformats.org/officeDocument/2006/relationships/hyperlink" Target="javascript:__doPostBack('gvReport$ctl28240$imgbtn','')" TargetMode="External"/><Relationship Id="rId14347" Type="http://schemas.openxmlformats.org/officeDocument/2006/relationships/hyperlink" Target="javascript:__doPostBack('gvReport$ctl29291$imgbtn','')" TargetMode="External"/><Relationship Id="rId3355" Type="http://schemas.openxmlformats.org/officeDocument/2006/relationships/hyperlink" Target="javascript:__doPostBack('gvReport$ctl18163$imgbtn','')" TargetMode="External"/><Relationship Id="rId4406" Type="http://schemas.openxmlformats.org/officeDocument/2006/relationships/hyperlink" Target="javascript:__doPostBack('gvReport$ctl19246$imgbtn','')" TargetMode="External"/><Relationship Id="rId7976" Type="http://schemas.openxmlformats.org/officeDocument/2006/relationships/hyperlink" Target="javascript:__doPostBack('gvReport$ctl22846$imgbtn','')" TargetMode="External"/><Relationship Id="rId13363" Type="http://schemas.openxmlformats.org/officeDocument/2006/relationships/hyperlink" Target="javascript:__doPostBack('gvReport$ctl28307$imgbtn','')" TargetMode="External"/><Relationship Id="rId276" Type="http://schemas.openxmlformats.org/officeDocument/2006/relationships/hyperlink" Target="javascript:__doPostBack('gvReport$ctl15039$imgbtn','')" TargetMode="External"/><Relationship Id="rId690" Type="http://schemas.openxmlformats.org/officeDocument/2006/relationships/hyperlink" Target="javascript:__doPostBack('gvReport$ctl15457$imgbtn','')" TargetMode="External"/><Relationship Id="rId2371" Type="http://schemas.openxmlformats.org/officeDocument/2006/relationships/hyperlink" Target="javascript:__doPostBack('gvReport$ctl17164$imgbtn','')" TargetMode="External"/><Relationship Id="rId3008" Type="http://schemas.openxmlformats.org/officeDocument/2006/relationships/hyperlink" Target="javascript:__doPostBack('gvReport$ctl17816$imgbtn','')" TargetMode="External"/><Relationship Id="rId3422" Type="http://schemas.openxmlformats.org/officeDocument/2006/relationships/hyperlink" Target="javascript:__doPostBack('gvReport$ctl18230$imgbtn','')" TargetMode="External"/><Relationship Id="rId4820" Type="http://schemas.openxmlformats.org/officeDocument/2006/relationships/hyperlink" Target="javascript:__doPostBack('gvReport$ctl19666$imgbtn','')" TargetMode="External"/><Relationship Id="rId6578" Type="http://schemas.openxmlformats.org/officeDocument/2006/relationships/hyperlink" Target="javascript:__doPostBack('gvReport$ctl21434$imgbtn','')" TargetMode="External"/><Relationship Id="rId7629" Type="http://schemas.openxmlformats.org/officeDocument/2006/relationships/hyperlink" Target="javascript:__doPostBack('gvReport$ctl22499$imgbtn','')" TargetMode="External"/><Relationship Id="rId10957" Type="http://schemas.openxmlformats.org/officeDocument/2006/relationships/hyperlink" Target="javascript:__doPostBack('gvReport$ctl25887$imgbtn','')" TargetMode="External"/><Relationship Id="rId13016" Type="http://schemas.openxmlformats.org/officeDocument/2006/relationships/hyperlink" Target="javascript:__doPostBack('gvReport$ctl27960$imgbtn','')" TargetMode="External"/><Relationship Id="rId14414" Type="http://schemas.openxmlformats.org/officeDocument/2006/relationships/hyperlink" Target="javascript:__doPostBack('gvReport$ctl29358$imgbtn','')" TargetMode="External"/><Relationship Id="rId343" Type="http://schemas.openxmlformats.org/officeDocument/2006/relationships/hyperlink" Target="javascript:__doPostBack('gvReport$ctl15106$imgbtn','')" TargetMode="External"/><Relationship Id="rId2024" Type="http://schemas.openxmlformats.org/officeDocument/2006/relationships/hyperlink" Target="javascript:__doPostBack('gvReport$ctl16807$imgbtn','')" TargetMode="External"/><Relationship Id="rId6992" Type="http://schemas.openxmlformats.org/officeDocument/2006/relationships/hyperlink" Target="javascript:__doPostBack('gvReport$ctl21862$imgbtn','')" TargetMode="External"/><Relationship Id="rId9051" Type="http://schemas.openxmlformats.org/officeDocument/2006/relationships/hyperlink" Target="javascript:__doPostBack('gvReport$ctl23949$imgbtn','')" TargetMode="External"/><Relationship Id="rId13430" Type="http://schemas.openxmlformats.org/officeDocument/2006/relationships/hyperlink" Target="javascript:__doPostBack('gvReport$ctl28374$imgbtn','')" TargetMode="External"/><Relationship Id="rId1040" Type="http://schemas.openxmlformats.org/officeDocument/2006/relationships/hyperlink" Target="javascript:__doPostBack('gvReport$ctl15815$imgbtn','')" TargetMode="External"/><Relationship Id="rId4196" Type="http://schemas.openxmlformats.org/officeDocument/2006/relationships/hyperlink" Target="javascript:__doPostBack('gvReport$ctl19036$imgbtn','')" TargetMode="External"/><Relationship Id="rId5247" Type="http://schemas.openxmlformats.org/officeDocument/2006/relationships/hyperlink" Target="javascript:__doPostBack('gvReport$ctl20093$imgbtn','')" TargetMode="External"/><Relationship Id="rId5594" Type="http://schemas.openxmlformats.org/officeDocument/2006/relationships/hyperlink" Target="javascript:__doPostBack('gvReport$ctl20442$imgbtn','')" TargetMode="External"/><Relationship Id="rId6645" Type="http://schemas.openxmlformats.org/officeDocument/2006/relationships/hyperlink" Target="javascript:__doPostBack('gvReport$ctl21515$imgbtn','')" TargetMode="External"/><Relationship Id="rId12032" Type="http://schemas.openxmlformats.org/officeDocument/2006/relationships/hyperlink" Target="javascript:__doPostBack('gvReport$ctl26976$imgbtn','')" TargetMode="External"/><Relationship Id="rId410" Type="http://schemas.openxmlformats.org/officeDocument/2006/relationships/hyperlink" Target="javascript:__doPostBack('gvReport$ctl15175$imgbtn','')" TargetMode="External"/><Relationship Id="rId5661" Type="http://schemas.openxmlformats.org/officeDocument/2006/relationships/hyperlink" Target="javascript:__doPostBack('gvReport$ctl20509$imgbtn','')" TargetMode="External"/><Relationship Id="rId6712" Type="http://schemas.openxmlformats.org/officeDocument/2006/relationships/hyperlink" Target="javascript:__doPostBack('gvReport$ctl21582$imgbtn','')" TargetMode="External"/><Relationship Id="rId9868" Type="http://schemas.openxmlformats.org/officeDocument/2006/relationships/hyperlink" Target="javascript:__doPostBack('gvReport$ctl24790$imgbtn','')" TargetMode="External"/><Relationship Id="rId11798" Type="http://schemas.openxmlformats.org/officeDocument/2006/relationships/hyperlink" Target="javascript:__doPostBack('gvReport$ctl26742$imgbtn','')" TargetMode="External"/><Relationship Id="rId12849" Type="http://schemas.openxmlformats.org/officeDocument/2006/relationships/hyperlink" Target="javascript:__doPostBack('gvReport$ctl27793$imgbtn','')" TargetMode="External"/><Relationship Id="rId1857" Type="http://schemas.openxmlformats.org/officeDocument/2006/relationships/hyperlink" Target="javascript:__doPostBack('gvReport$ctl16640$imgbtn','')" TargetMode="External"/><Relationship Id="rId2908" Type="http://schemas.openxmlformats.org/officeDocument/2006/relationships/hyperlink" Target="javascript:__doPostBack('gvReport$ctl17716$imgbtn','')" TargetMode="External"/><Relationship Id="rId4263" Type="http://schemas.openxmlformats.org/officeDocument/2006/relationships/hyperlink" Target="javascript:__doPostBack('gvReport$ctl19103$imgbtn','')" TargetMode="External"/><Relationship Id="rId5314" Type="http://schemas.openxmlformats.org/officeDocument/2006/relationships/hyperlink" Target="javascript:__doPostBack('gvReport$ctl20160$imgbtn','')" TargetMode="External"/><Relationship Id="rId8884" Type="http://schemas.openxmlformats.org/officeDocument/2006/relationships/hyperlink" Target="javascript:__doPostBack('gvReport$ctl23780$imgbtn','')" TargetMode="External"/><Relationship Id="rId9935" Type="http://schemas.openxmlformats.org/officeDocument/2006/relationships/hyperlink" Target="javascript:__doPostBack('gvReport$ctl24857$imgbtn','')" TargetMode="External"/><Relationship Id="rId14271" Type="http://schemas.openxmlformats.org/officeDocument/2006/relationships/hyperlink" Target="javascript:__doPostBack('gvReport$ctl29215$imgbtn','')" TargetMode="External"/><Relationship Id="rId1924" Type="http://schemas.openxmlformats.org/officeDocument/2006/relationships/hyperlink" Target="javascript:__doPostBack('gvReport$ctl16707$imgbtn','')" TargetMode="External"/><Relationship Id="rId4330" Type="http://schemas.openxmlformats.org/officeDocument/2006/relationships/hyperlink" Target="javascript:__doPostBack('gvReport$ctl19170$imgbtn','')" TargetMode="External"/><Relationship Id="rId7486" Type="http://schemas.openxmlformats.org/officeDocument/2006/relationships/hyperlink" Target="javascript:__doPostBack('gvReport$ctl22356$imgbtn','')" TargetMode="External"/><Relationship Id="rId8537" Type="http://schemas.openxmlformats.org/officeDocument/2006/relationships/hyperlink" Target="javascript:__doPostBack('gvReport$ctl23425$imgbtn','')" TargetMode="External"/><Relationship Id="rId8951" Type="http://schemas.openxmlformats.org/officeDocument/2006/relationships/hyperlink" Target="javascript:__doPostBack('gvReport$ctl23847$imgbtn','')" TargetMode="External"/><Relationship Id="rId10467" Type="http://schemas.openxmlformats.org/officeDocument/2006/relationships/hyperlink" Target="javascript:__doPostBack('gvReport$ctl25393$imgbtn','')" TargetMode="External"/><Relationship Id="rId11865" Type="http://schemas.openxmlformats.org/officeDocument/2006/relationships/hyperlink" Target="javascript:__doPostBack('gvReport$ctl26809$imgbtn','')" TargetMode="External"/><Relationship Id="rId12916" Type="http://schemas.openxmlformats.org/officeDocument/2006/relationships/hyperlink" Target="javascript:__doPostBack('gvReport$ctl27860$imgbtn','')" TargetMode="External"/><Relationship Id="rId6088" Type="http://schemas.openxmlformats.org/officeDocument/2006/relationships/hyperlink" Target="javascript:__doPostBack('gvReport$ctl20944$imgbtn','')" TargetMode="External"/><Relationship Id="rId7139" Type="http://schemas.openxmlformats.org/officeDocument/2006/relationships/hyperlink" Target="javascript:__doPostBack('gvReport$ctl22009$imgbtn','')" TargetMode="External"/><Relationship Id="rId7553" Type="http://schemas.openxmlformats.org/officeDocument/2006/relationships/hyperlink" Target="javascript:__doPostBack('gvReport$ctl22423$imgbtn','')" TargetMode="External"/><Relationship Id="rId8604" Type="http://schemas.openxmlformats.org/officeDocument/2006/relationships/hyperlink" Target="javascript:__doPostBack('gvReport$ctl23492$imgbtn','')" TargetMode="External"/><Relationship Id="rId10881" Type="http://schemas.openxmlformats.org/officeDocument/2006/relationships/hyperlink" Target="javascript:__doPostBack('gvReport$ctl25811$imgbtn','')" TargetMode="External"/><Relationship Id="rId11518" Type="http://schemas.openxmlformats.org/officeDocument/2006/relationships/hyperlink" Target="javascript:__doPostBack('gvReport$ctl26462$imgbtn','')" TargetMode="External"/><Relationship Id="rId11932" Type="http://schemas.openxmlformats.org/officeDocument/2006/relationships/hyperlink" Target="javascript:__doPostBack('gvReport$ctl26876$imgbtn','')" TargetMode="External"/><Relationship Id="rId2698" Type="http://schemas.openxmlformats.org/officeDocument/2006/relationships/hyperlink" Target="javascript:__doPostBack('gvReport$ctl17506$imgbtn','')" TargetMode="External"/><Relationship Id="rId6155" Type="http://schemas.openxmlformats.org/officeDocument/2006/relationships/hyperlink" Target="javascript:__doPostBack('gvReport$ctl21011$imgbtn','')" TargetMode="External"/><Relationship Id="rId7206" Type="http://schemas.openxmlformats.org/officeDocument/2006/relationships/hyperlink" Target="javascript:__doPostBack('gvReport$ctl22076$imgbtn','')" TargetMode="External"/><Relationship Id="rId10534" Type="http://schemas.openxmlformats.org/officeDocument/2006/relationships/hyperlink" Target="javascript:__doPostBack('gvReport$ctl25460$imgbtn','')" TargetMode="External"/><Relationship Id="rId3749" Type="http://schemas.openxmlformats.org/officeDocument/2006/relationships/hyperlink" Target="javascript:__doPostBack('gvReport$ctl18565$imgbtn','')" TargetMode="External"/><Relationship Id="rId5171" Type="http://schemas.openxmlformats.org/officeDocument/2006/relationships/hyperlink" Target="javascript:__doPostBack('gvReport$ctl20017$imgbtn','')" TargetMode="External"/><Relationship Id="rId6222" Type="http://schemas.openxmlformats.org/officeDocument/2006/relationships/hyperlink" Target="javascript:__doPostBack('gvReport$ctl21078$imgbtn','')" TargetMode="External"/><Relationship Id="rId7620" Type="http://schemas.openxmlformats.org/officeDocument/2006/relationships/hyperlink" Target="javascript:__doPostBack('gvReport$ctl22490$imgbtn','')" TargetMode="External"/><Relationship Id="rId9378" Type="http://schemas.openxmlformats.org/officeDocument/2006/relationships/hyperlink" Target="javascript:__doPostBack('gvReport$ctl24278$imgbtn','')" TargetMode="External"/><Relationship Id="rId10601" Type="http://schemas.openxmlformats.org/officeDocument/2006/relationships/hyperlink" Target="javascript:__doPostBack('gvReport$ctl25527$imgbtn','')" TargetMode="External"/><Relationship Id="rId13757" Type="http://schemas.openxmlformats.org/officeDocument/2006/relationships/hyperlink" Target="javascript:__doPostBack('gvReport$ctl28701$imgbtn','')" TargetMode="External"/><Relationship Id="rId2765" Type="http://schemas.openxmlformats.org/officeDocument/2006/relationships/hyperlink" Target="javascript:__doPostBack('gvReport$ctl17573$imgbtn','')" TargetMode="External"/><Relationship Id="rId3816" Type="http://schemas.openxmlformats.org/officeDocument/2006/relationships/hyperlink" Target="javascript:__doPostBack('gvReport$ctl18632$imgbtn','')" TargetMode="External"/><Relationship Id="rId9792" Type="http://schemas.openxmlformats.org/officeDocument/2006/relationships/hyperlink" Target="javascript:__doPostBack('gvReport$ctl24698$imgbtn','')" TargetMode="External"/><Relationship Id="rId12359" Type="http://schemas.openxmlformats.org/officeDocument/2006/relationships/hyperlink" Target="javascript:__doPostBack('gvReport$ctl27303$imgbtn','')" TargetMode="External"/><Relationship Id="rId12773" Type="http://schemas.openxmlformats.org/officeDocument/2006/relationships/hyperlink" Target="javascript:__doPostBack('gvReport$ctl27717$imgbtn','')" TargetMode="External"/><Relationship Id="rId13824" Type="http://schemas.openxmlformats.org/officeDocument/2006/relationships/hyperlink" Target="javascript:__doPostBack('gvReport$ctl28768$imgbtn','')" TargetMode="External"/><Relationship Id="rId737" Type="http://schemas.openxmlformats.org/officeDocument/2006/relationships/hyperlink" Target="javascript:__doPostBack('gvReport$ctl15504$imgbtn','')" TargetMode="External"/><Relationship Id="rId1367" Type="http://schemas.openxmlformats.org/officeDocument/2006/relationships/hyperlink" Target="javascript:__doPostBack('gvReport$ctl16142$imgbtn','')" TargetMode="External"/><Relationship Id="rId1781" Type="http://schemas.openxmlformats.org/officeDocument/2006/relationships/hyperlink" Target="javascript:__doPostBack('gvReport$ctl16564$imgbtn','')" TargetMode="External"/><Relationship Id="rId2418" Type="http://schemas.openxmlformats.org/officeDocument/2006/relationships/hyperlink" Target="javascript:__doPostBack('gvReport$ctl17211$imgbtn','')" TargetMode="External"/><Relationship Id="rId2832" Type="http://schemas.openxmlformats.org/officeDocument/2006/relationships/hyperlink" Target="javascript:__doPostBack('gvReport$ctl17640$imgbtn','')" TargetMode="External"/><Relationship Id="rId5988" Type="http://schemas.openxmlformats.org/officeDocument/2006/relationships/hyperlink" Target="javascript:__doPostBack('gvReport$ctl20844$imgbtn','')" TargetMode="External"/><Relationship Id="rId8394" Type="http://schemas.openxmlformats.org/officeDocument/2006/relationships/hyperlink" Target="javascript:__doPostBack('gvReport$ctl23282$imgbtn','')" TargetMode="External"/><Relationship Id="rId9445" Type="http://schemas.openxmlformats.org/officeDocument/2006/relationships/hyperlink" Target="javascript:__doPostBack('gvReport$ctl24345$imgbtn','')" TargetMode="External"/><Relationship Id="rId11375" Type="http://schemas.openxmlformats.org/officeDocument/2006/relationships/hyperlink" Target="javascript:__doPostBack('gvReport$ctl26313$imgbtn','')" TargetMode="External"/><Relationship Id="rId12426" Type="http://schemas.openxmlformats.org/officeDocument/2006/relationships/hyperlink" Target="javascript:__doPostBack('gvReport$ctl27370$imgbtn','')" TargetMode="External"/><Relationship Id="rId73" Type="http://schemas.openxmlformats.org/officeDocument/2006/relationships/hyperlink" Target="javascript:__doPostBack('gvReport$ctl14832$imgbtn','')" TargetMode="External"/><Relationship Id="rId804" Type="http://schemas.openxmlformats.org/officeDocument/2006/relationships/hyperlink" Target="javascript:__doPostBack('gvReport$ctl15571$imgbtn','')" TargetMode="External"/><Relationship Id="rId1434" Type="http://schemas.openxmlformats.org/officeDocument/2006/relationships/hyperlink" Target="javascript:__doPostBack('gvReport$ctl16209$imgbtn','')" TargetMode="External"/><Relationship Id="rId8047" Type="http://schemas.openxmlformats.org/officeDocument/2006/relationships/hyperlink" Target="javascript:__doPostBack('gvReport$ctl22935$imgbtn','')" TargetMode="External"/><Relationship Id="rId8461" Type="http://schemas.openxmlformats.org/officeDocument/2006/relationships/hyperlink" Target="javascript:__doPostBack('gvReport$ctl23349$imgbtn','')" TargetMode="External"/><Relationship Id="rId9512" Type="http://schemas.openxmlformats.org/officeDocument/2006/relationships/hyperlink" Target="javascript:__doPostBack('gvReport$ctl24412$imgbtn','')" TargetMode="External"/><Relationship Id="rId10391" Type="http://schemas.openxmlformats.org/officeDocument/2006/relationships/hyperlink" Target="javascript:__doPostBack('gvReport$ctl25317$imgbtn','')" TargetMode="External"/><Relationship Id="rId11028" Type="http://schemas.openxmlformats.org/officeDocument/2006/relationships/hyperlink" Target="javascript:__doPostBack('gvReport$ctl25966$imgbtn','')" TargetMode="External"/><Relationship Id="rId11442" Type="http://schemas.openxmlformats.org/officeDocument/2006/relationships/hyperlink" Target="javascript:__doPostBack('gvReport$ctl26380$imgbtn','')" TargetMode="External"/><Relationship Id="rId12840" Type="http://schemas.openxmlformats.org/officeDocument/2006/relationships/hyperlink" Target="javascript:__doPostBack('gvReport$ctl27784$imgbtn','')" TargetMode="External"/><Relationship Id="rId1501" Type="http://schemas.openxmlformats.org/officeDocument/2006/relationships/hyperlink" Target="javascript:__doPostBack('gvReport$ctl16284$imgbtn','')" TargetMode="External"/><Relationship Id="rId4657" Type="http://schemas.openxmlformats.org/officeDocument/2006/relationships/hyperlink" Target="javascript:__doPostBack('gvReport$ctl19503$imgbtn','')" TargetMode="External"/><Relationship Id="rId5708" Type="http://schemas.openxmlformats.org/officeDocument/2006/relationships/hyperlink" Target="javascript:__doPostBack('gvReport$ctl20556$imgbtn','')" TargetMode="External"/><Relationship Id="rId7063" Type="http://schemas.openxmlformats.org/officeDocument/2006/relationships/hyperlink" Target="javascript:__doPostBack('gvReport$ctl21933$imgbtn','')" TargetMode="External"/><Relationship Id="rId8114" Type="http://schemas.openxmlformats.org/officeDocument/2006/relationships/hyperlink" Target="javascript:__doPostBack('gvReport$ctl23002$imgbtn','')" TargetMode="External"/><Relationship Id="rId10044" Type="http://schemas.openxmlformats.org/officeDocument/2006/relationships/hyperlink" Target="javascript:__doPostBack('gvReport$ctl24970$imgbtn','')" TargetMode="External"/><Relationship Id="rId3259" Type="http://schemas.openxmlformats.org/officeDocument/2006/relationships/hyperlink" Target="javascript:__doPostBack('gvReport$ctl18067$imgbtn','')" TargetMode="External"/><Relationship Id="rId7130" Type="http://schemas.openxmlformats.org/officeDocument/2006/relationships/hyperlink" Target="javascript:__doPostBack('gvReport$ctl22000$imgbtn','')" TargetMode="External"/><Relationship Id="rId594" Type="http://schemas.openxmlformats.org/officeDocument/2006/relationships/hyperlink" Target="javascript:__doPostBack('gvReport$ctl15359$imgbtn','')" TargetMode="External"/><Relationship Id="rId2275" Type="http://schemas.openxmlformats.org/officeDocument/2006/relationships/hyperlink" Target="javascript:__doPostBack('gvReport$ctl17066$imgbtn','')" TargetMode="External"/><Relationship Id="rId3326" Type="http://schemas.openxmlformats.org/officeDocument/2006/relationships/hyperlink" Target="javascript:__doPostBack('gvReport$ctl18134$imgbtn','')" TargetMode="External"/><Relationship Id="rId3673" Type="http://schemas.openxmlformats.org/officeDocument/2006/relationships/hyperlink" Target="javascript:__doPostBack('gvReport$ctl18489$imgbtn','')" TargetMode="External"/><Relationship Id="rId4724" Type="http://schemas.openxmlformats.org/officeDocument/2006/relationships/hyperlink" Target="javascript:__doPostBack('gvReport$ctl19570$imgbtn','')" TargetMode="External"/><Relationship Id="rId10111" Type="http://schemas.openxmlformats.org/officeDocument/2006/relationships/hyperlink" Target="javascript:__doPostBack('gvReport$ctl25037$imgbtn','')" TargetMode="External"/><Relationship Id="rId13267" Type="http://schemas.openxmlformats.org/officeDocument/2006/relationships/hyperlink" Target="javascript:__doPostBack('gvReport$ctl28211$imgbtn','')" TargetMode="External"/><Relationship Id="rId13681" Type="http://schemas.openxmlformats.org/officeDocument/2006/relationships/hyperlink" Target="javascript:__doPostBack('gvReport$ctl28625$imgbtn','')" TargetMode="External"/><Relationship Id="rId14318" Type="http://schemas.openxmlformats.org/officeDocument/2006/relationships/hyperlink" Target="javascript:__doPostBack('gvReport$ctl29262$imgbtn','')" TargetMode="External"/><Relationship Id="rId247" Type="http://schemas.openxmlformats.org/officeDocument/2006/relationships/hyperlink" Target="javascript:__doPostBack('gvReport$ctl15010$imgbtn','')" TargetMode="External"/><Relationship Id="rId3740" Type="http://schemas.openxmlformats.org/officeDocument/2006/relationships/hyperlink" Target="javascript:__doPostBack('gvReport$ctl18556$imgbtn','')" TargetMode="External"/><Relationship Id="rId6896" Type="http://schemas.openxmlformats.org/officeDocument/2006/relationships/hyperlink" Target="javascript:__doPostBack('gvReport$ctl21766$imgbtn','')" TargetMode="External"/><Relationship Id="rId7947" Type="http://schemas.openxmlformats.org/officeDocument/2006/relationships/hyperlink" Target="javascript:__doPostBack('gvReport$ctl22817$imgbtn','')" TargetMode="External"/><Relationship Id="rId10928" Type="http://schemas.openxmlformats.org/officeDocument/2006/relationships/hyperlink" Target="javascript:__doPostBack('gvReport$ctl25858$imgbtn','')" TargetMode="External"/><Relationship Id="rId12283" Type="http://schemas.openxmlformats.org/officeDocument/2006/relationships/hyperlink" Target="javascript:__doPostBack('gvReport$ctl27227$imgbtn','')" TargetMode="External"/><Relationship Id="rId13334" Type="http://schemas.openxmlformats.org/officeDocument/2006/relationships/hyperlink" Target="javascript:__doPostBack('gvReport$ctl28278$imgbtn','')" TargetMode="External"/><Relationship Id="rId661" Type="http://schemas.openxmlformats.org/officeDocument/2006/relationships/hyperlink" Target="javascript:__doPostBack('gvReport$ctl15426$imgbtn','')" TargetMode="External"/><Relationship Id="rId1291" Type="http://schemas.openxmlformats.org/officeDocument/2006/relationships/hyperlink" Target="javascript:__doPostBack('gvReport$ctl16066$imgbtn','')" TargetMode="External"/><Relationship Id="rId2342" Type="http://schemas.openxmlformats.org/officeDocument/2006/relationships/hyperlink" Target="javascript:__doPostBack('gvReport$ctl17133$imgbtn','')" TargetMode="External"/><Relationship Id="rId5498" Type="http://schemas.openxmlformats.org/officeDocument/2006/relationships/hyperlink" Target="javascript:__doPostBack('gvReport$ctl20346$imgbtn','')" TargetMode="External"/><Relationship Id="rId6549" Type="http://schemas.openxmlformats.org/officeDocument/2006/relationships/hyperlink" Target="javascript:__doPostBack('gvReport$ctl21405$imgbtn','')" TargetMode="External"/><Relationship Id="rId6963" Type="http://schemas.openxmlformats.org/officeDocument/2006/relationships/hyperlink" Target="javascript:__doPostBack('gvReport$ctl21833$imgbtn','')" TargetMode="External"/><Relationship Id="rId12350" Type="http://schemas.openxmlformats.org/officeDocument/2006/relationships/hyperlink" Target="javascript:__doPostBack('gvReport$ctl27294$imgbtn','')" TargetMode="External"/><Relationship Id="rId13401" Type="http://schemas.openxmlformats.org/officeDocument/2006/relationships/hyperlink" Target="javascript:__doPostBack('gvReport$ctl28345$imgbtn','')" TargetMode="External"/><Relationship Id="rId314" Type="http://schemas.openxmlformats.org/officeDocument/2006/relationships/hyperlink" Target="javascript:__doPostBack('gvReport$ctl15077$imgbtn','')" TargetMode="External"/><Relationship Id="rId5565" Type="http://schemas.openxmlformats.org/officeDocument/2006/relationships/hyperlink" Target="javascript:__doPostBack('gvReport$ctl20413$imgbtn','')" TargetMode="External"/><Relationship Id="rId6616" Type="http://schemas.openxmlformats.org/officeDocument/2006/relationships/hyperlink" Target="javascript:__doPostBack('gvReport$ctl21472$imgbtn','')" TargetMode="External"/><Relationship Id="rId9022" Type="http://schemas.openxmlformats.org/officeDocument/2006/relationships/hyperlink" Target="javascript:__doPostBack('gvReport$ctl23920$imgbtn','')" TargetMode="External"/><Relationship Id="rId12003" Type="http://schemas.openxmlformats.org/officeDocument/2006/relationships/hyperlink" Target="javascript:__doPostBack('gvReport$ctl26947$imgbtn','')" TargetMode="External"/><Relationship Id="rId1011" Type="http://schemas.openxmlformats.org/officeDocument/2006/relationships/hyperlink" Target="javascript:__doPostBack('gvReport$ctl15786$imgbtn','')" TargetMode="External"/><Relationship Id="rId4167" Type="http://schemas.openxmlformats.org/officeDocument/2006/relationships/hyperlink" Target="javascript:__doPostBack('gvReport$ctl19007$imgbtn','')" TargetMode="External"/><Relationship Id="rId4581" Type="http://schemas.openxmlformats.org/officeDocument/2006/relationships/hyperlink" Target="javascript:__doPostBack('gvReport$ctl19427$imgbtn','')" TargetMode="External"/><Relationship Id="rId5218" Type="http://schemas.openxmlformats.org/officeDocument/2006/relationships/hyperlink" Target="javascript:__doPostBack('gvReport$ctl20064$imgbtn','')" TargetMode="External"/><Relationship Id="rId5632" Type="http://schemas.openxmlformats.org/officeDocument/2006/relationships/hyperlink" Target="javascript:__doPostBack('gvReport$ctl20480$imgbtn','')" TargetMode="External"/><Relationship Id="rId8788" Type="http://schemas.openxmlformats.org/officeDocument/2006/relationships/hyperlink" Target="javascript:__doPostBack('gvReport$ctl23684$imgbtn','')" TargetMode="External"/><Relationship Id="rId9839" Type="http://schemas.openxmlformats.org/officeDocument/2006/relationships/hyperlink" Target="javascript:__doPostBack('gvReport$ctl24757$imgbtn','')" TargetMode="External"/><Relationship Id="rId14175" Type="http://schemas.openxmlformats.org/officeDocument/2006/relationships/hyperlink" Target="javascript:__doPostBack('gvReport$ctl29119$imgbtn','')" TargetMode="External"/><Relationship Id="rId3183" Type="http://schemas.openxmlformats.org/officeDocument/2006/relationships/hyperlink" Target="javascript:__doPostBack('gvReport$ctl17991$imgbtn','')" TargetMode="External"/><Relationship Id="rId4234" Type="http://schemas.openxmlformats.org/officeDocument/2006/relationships/hyperlink" Target="javascript:__doPostBack('gvReport$ctl19074$imgbtn','')" TargetMode="External"/><Relationship Id="rId11769" Type="http://schemas.openxmlformats.org/officeDocument/2006/relationships/hyperlink" Target="javascript:__doPostBack('gvReport$ctl26713$imgbtn','')" TargetMode="External"/><Relationship Id="rId13191" Type="http://schemas.openxmlformats.org/officeDocument/2006/relationships/hyperlink" Target="javascript:__doPostBack('gvReport$ctl28135$imgbtn','')" TargetMode="External"/><Relationship Id="rId1828" Type="http://schemas.openxmlformats.org/officeDocument/2006/relationships/hyperlink" Target="javascript:__doPostBack('gvReport$ctl16611$imgbtn','')" TargetMode="External"/><Relationship Id="rId3250" Type="http://schemas.openxmlformats.org/officeDocument/2006/relationships/hyperlink" Target="javascript:__doPostBack('gvReport$ctl18058$imgbtn','')" TargetMode="External"/><Relationship Id="rId7457" Type="http://schemas.openxmlformats.org/officeDocument/2006/relationships/hyperlink" Target="javascript:__doPostBack('gvReport$ctl22327$imgbtn','')" TargetMode="External"/><Relationship Id="rId8855" Type="http://schemas.openxmlformats.org/officeDocument/2006/relationships/hyperlink" Target="javascript:__doPostBack('gvReport$ctl23751$imgbtn','')" TargetMode="External"/><Relationship Id="rId9906" Type="http://schemas.openxmlformats.org/officeDocument/2006/relationships/hyperlink" Target="javascript:__doPostBack('gvReport$ctl24828$imgbtn','')" TargetMode="External"/><Relationship Id="rId10785" Type="http://schemas.openxmlformats.org/officeDocument/2006/relationships/hyperlink" Target="javascript:__doPostBack('gvReport$ctl25715$imgbtn','')" TargetMode="External"/><Relationship Id="rId11836" Type="http://schemas.openxmlformats.org/officeDocument/2006/relationships/hyperlink" Target="javascript:__doPostBack('gvReport$ctl26780$imgbtn','')" TargetMode="External"/><Relationship Id="rId14242" Type="http://schemas.openxmlformats.org/officeDocument/2006/relationships/hyperlink" Target="javascript:__doPostBack('gvReport$ctl29186$imgbtn','')" TargetMode="External"/><Relationship Id="rId171" Type="http://schemas.openxmlformats.org/officeDocument/2006/relationships/hyperlink" Target="javascript:__doPostBack('gvReport$ctl14930$imgbtn','')" TargetMode="External"/><Relationship Id="rId4301" Type="http://schemas.openxmlformats.org/officeDocument/2006/relationships/hyperlink" Target="javascript:__doPostBack('gvReport$ctl19141$imgbtn','')" TargetMode="External"/><Relationship Id="rId6059" Type="http://schemas.openxmlformats.org/officeDocument/2006/relationships/hyperlink" Target="javascript:__doPostBack('gvReport$ctl20915$imgbtn','')" TargetMode="External"/><Relationship Id="rId7871" Type="http://schemas.openxmlformats.org/officeDocument/2006/relationships/hyperlink" Target="javascript:__doPostBack('gvReport$ctl22741$imgbtn','')" TargetMode="External"/><Relationship Id="rId8508" Type="http://schemas.openxmlformats.org/officeDocument/2006/relationships/hyperlink" Target="javascript:__doPostBack('gvReport$ctl23396$imgbtn','')" TargetMode="External"/><Relationship Id="rId8922" Type="http://schemas.openxmlformats.org/officeDocument/2006/relationships/hyperlink" Target="javascript:__doPostBack('gvReport$ctl23818$imgbtn','')" TargetMode="External"/><Relationship Id="rId10438" Type="http://schemas.openxmlformats.org/officeDocument/2006/relationships/hyperlink" Target="javascript:__doPostBack('gvReport$ctl25364$imgbtn','')" TargetMode="External"/><Relationship Id="rId10852" Type="http://schemas.openxmlformats.org/officeDocument/2006/relationships/hyperlink" Target="javascript:__doPostBack('gvReport$ctl25782$imgbtn','')" TargetMode="External"/><Relationship Id="rId11903" Type="http://schemas.openxmlformats.org/officeDocument/2006/relationships/hyperlink" Target="javascript:__doPostBack('gvReport$ctl26847$imgbtn','')" TargetMode="External"/><Relationship Id="rId6473" Type="http://schemas.openxmlformats.org/officeDocument/2006/relationships/hyperlink" Target="javascript:__doPostBack('gvReport$ctl21329$imgbtn','')" TargetMode="External"/><Relationship Id="rId7524" Type="http://schemas.openxmlformats.org/officeDocument/2006/relationships/hyperlink" Target="javascript:__doPostBack('gvReport$ctl22394$imgbtn','')" TargetMode="External"/><Relationship Id="rId10505" Type="http://schemas.openxmlformats.org/officeDocument/2006/relationships/hyperlink" Target="javascript:__doPostBack('gvReport$ctl25431$imgbtn','')" TargetMode="External"/><Relationship Id="rId988" Type="http://schemas.openxmlformats.org/officeDocument/2006/relationships/hyperlink" Target="javascript:__doPostBack('gvReport$ctl15763$imgbtn','')" TargetMode="External"/><Relationship Id="rId2669" Type="http://schemas.openxmlformats.org/officeDocument/2006/relationships/hyperlink" Target="javascript:__doPostBack('gvReport$ctl17477$imgbtn','')" TargetMode="External"/><Relationship Id="rId5075" Type="http://schemas.openxmlformats.org/officeDocument/2006/relationships/hyperlink" Target="javascript:__doPostBack('gvReport$ctl19921$imgbtn','')" TargetMode="External"/><Relationship Id="rId6126" Type="http://schemas.openxmlformats.org/officeDocument/2006/relationships/hyperlink" Target="javascript:__doPostBack('gvReport$ctl20982$imgbtn','')" TargetMode="External"/><Relationship Id="rId6540" Type="http://schemas.openxmlformats.org/officeDocument/2006/relationships/hyperlink" Target="javascript:__doPostBack('gvReport$ctl21396$imgbtn','')" TargetMode="External"/><Relationship Id="rId9696" Type="http://schemas.openxmlformats.org/officeDocument/2006/relationships/hyperlink" Target="javascript:__doPostBack('gvReport$ctl24602$imgbtn','')" TargetMode="External"/><Relationship Id="rId12677" Type="http://schemas.openxmlformats.org/officeDocument/2006/relationships/hyperlink" Target="javascript:__doPostBack('gvReport$ctl27621$imgbtn','')" TargetMode="External"/><Relationship Id="rId1685" Type="http://schemas.openxmlformats.org/officeDocument/2006/relationships/hyperlink" Target="javascript:__doPostBack('gvReport$ctl16468$imgbtn','')" TargetMode="External"/><Relationship Id="rId2736" Type="http://schemas.openxmlformats.org/officeDocument/2006/relationships/hyperlink" Target="javascript:__doPostBack('gvReport$ctl17544$imgbtn','')" TargetMode="External"/><Relationship Id="rId4091" Type="http://schemas.openxmlformats.org/officeDocument/2006/relationships/hyperlink" Target="javascript:__doPostBack('gvReport$ctl18931$imgbtn','')" TargetMode="External"/><Relationship Id="rId5142" Type="http://schemas.openxmlformats.org/officeDocument/2006/relationships/hyperlink" Target="javascript:__doPostBack('gvReport$ctl19988$imgbtn','')" TargetMode="External"/><Relationship Id="rId8298" Type="http://schemas.openxmlformats.org/officeDocument/2006/relationships/hyperlink" Target="javascript:__doPostBack('gvReport$ctl23186$imgbtn','')" TargetMode="External"/><Relationship Id="rId9349" Type="http://schemas.openxmlformats.org/officeDocument/2006/relationships/hyperlink" Target="javascript:__doPostBack('gvReport$ctl24249$imgbtn','')" TargetMode="External"/><Relationship Id="rId9763" Type="http://schemas.openxmlformats.org/officeDocument/2006/relationships/hyperlink" Target="javascript:__doPostBack('gvReport$ctl24669$imgbtn','')" TargetMode="External"/><Relationship Id="rId11279" Type="http://schemas.openxmlformats.org/officeDocument/2006/relationships/hyperlink" Target="javascript:__doPostBack('gvReport$ctl26217$imgbtn','')" TargetMode="External"/><Relationship Id="rId13728" Type="http://schemas.openxmlformats.org/officeDocument/2006/relationships/hyperlink" Target="javascript:__doPostBack('gvReport$ctl28672$imgbtn','')" TargetMode="External"/><Relationship Id="rId708" Type="http://schemas.openxmlformats.org/officeDocument/2006/relationships/hyperlink" Target="javascript:__doPostBack('gvReport$ctl15475$imgbtn','')" TargetMode="External"/><Relationship Id="rId1338" Type="http://schemas.openxmlformats.org/officeDocument/2006/relationships/hyperlink" Target="javascript:__doPostBack('gvReport$ctl16113$imgbtn','')" TargetMode="External"/><Relationship Id="rId8365" Type="http://schemas.openxmlformats.org/officeDocument/2006/relationships/hyperlink" Target="javascript:__doPostBack('gvReport$ctl23253$imgbtn','')" TargetMode="External"/><Relationship Id="rId9416" Type="http://schemas.openxmlformats.org/officeDocument/2006/relationships/hyperlink" Target="javascript:__doPostBack('gvReport$ctl24316$imgbtn','')" TargetMode="External"/><Relationship Id="rId10295" Type="http://schemas.openxmlformats.org/officeDocument/2006/relationships/hyperlink" Target="javascript:__doPostBack('gvReport$ctl25221$imgbtn','')" TargetMode="External"/><Relationship Id="rId11693" Type="http://schemas.openxmlformats.org/officeDocument/2006/relationships/hyperlink" Target="javascript:__doPostBack('gvReport$ctl26637$imgbtn','')" TargetMode="External"/><Relationship Id="rId12744" Type="http://schemas.openxmlformats.org/officeDocument/2006/relationships/hyperlink" Target="javascript:__doPostBack('gvReport$ctl27688$imgbtn','')" TargetMode="External"/><Relationship Id="rId1405" Type="http://schemas.openxmlformats.org/officeDocument/2006/relationships/hyperlink" Target="javascript:__doPostBack('gvReport$ctl16180$imgbtn','')" TargetMode="External"/><Relationship Id="rId1752" Type="http://schemas.openxmlformats.org/officeDocument/2006/relationships/hyperlink" Target="javascript:__doPostBack('gvReport$ctl16535$imgbtn','')" TargetMode="External"/><Relationship Id="rId2803" Type="http://schemas.openxmlformats.org/officeDocument/2006/relationships/hyperlink" Target="javascript:__doPostBack('gvReport$ctl17611$imgbtn','')" TargetMode="External"/><Relationship Id="rId5959" Type="http://schemas.openxmlformats.org/officeDocument/2006/relationships/hyperlink" Target="javascript:__doPostBack('gvReport$ctl20815$imgbtn','')" TargetMode="External"/><Relationship Id="rId7381" Type="http://schemas.openxmlformats.org/officeDocument/2006/relationships/hyperlink" Target="javascript:__doPostBack('gvReport$ctl22251$imgbtn','')" TargetMode="External"/><Relationship Id="rId8018" Type="http://schemas.openxmlformats.org/officeDocument/2006/relationships/hyperlink" Target="javascript:__doPostBack('gvReport$ctl22892$imgbtn','')" TargetMode="External"/><Relationship Id="rId8432" Type="http://schemas.openxmlformats.org/officeDocument/2006/relationships/hyperlink" Target="javascript:__doPostBack('gvReport$ctl23320$imgbtn','')" TargetMode="External"/><Relationship Id="rId9830" Type="http://schemas.openxmlformats.org/officeDocument/2006/relationships/hyperlink" Target="javascript:__doPostBack('gvReport$ctl24748$imgbtn','')" TargetMode="External"/><Relationship Id="rId11346" Type="http://schemas.openxmlformats.org/officeDocument/2006/relationships/hyperlink" Target="javascript:__doPostBack('gvReport$ctl26284$imgbtn','')" TargetMode="External"/><Relationship Id="rId11760" Type="http://schemas.openxmlformats.org/officeDocument/2006/relationships/hyperlink" Target="javascript:__doPostBack('gvReport$ctl26704$imgbtn','')" TargetMode="External"/><Relationship Id="rId12811" Type="http://schemas.openxmlformats.org/officeDocument/2006/relationships/hyperlink" Target="javascript:__doPostBack('gvReport$ctl27755$imgbtn','')" TargetMode="External"/><Relationship Id="rId44" Type="http://schemas.openxmlformats.org/officeDocument/2006/relationships/hyperlink" Target="javascript:__doPostBack('gvReport$ctl14803$imgbtn','')" TargetMode="External"/><Relationship Id="rId4975" Type="http://schemas.openxmlformats.org/officeDocument/2006/relationships/hyperlink" Target="javascript:__doPostBack('gvReport$ctl19821$imgbtn','')" TargetMode="External"/><Relationship Id="rId7034" Type="http://schemas.openxmlformats.org/officeDocument/2006/relationships/hyperlink" Target="javascript:__doPostBack('gvReport$ctl21904$imgbtn','')" TargetMode="External"/><Relationship Id="rId10362" Type="http://schemas.openxmlformats.org/officeDocument/2006/relationships/hyperlink" Target="javascript:__doPostBack('gvReport$ctl25288$imgbtn','')" TargetMode="External"/><Relationship Id="rId11413" Type="http://schemas.openxmlformats.org/officeDocument/2006/relationships/hyperlink" Target="javascript:__doPostBack('gvReport$ctl26351$imgbtn','')" TargetMode="External"/><Relationship Id="rId14569" Type="http://schemas.openxmlformats.org/officeDocument/2006/relationships/control" Target="../activeX/activeX3.xml"/><Relationship Id="rId498" Type="http://schemas.openxmlformats.org/officeDocument/2006/relationships/hyperlink" Target="javascript:__doPostBack('gvReport$ctl15263$imgbtn','')" TargetMode="External"/><Relationship Id="rId2179" Type="http://schemas.openxmlformats.org/officeDocument/2006/relationships/hyperlink" Target="javascript:__doPostBack('gvReport$ctl16970$imgbtn','')" TargetMode="External"/><Relationship Id="rId3577" Type="http://schemas.openxmlformats.org/officeDocument/2006/relationships/hyperlink" Target="javascript:__doPostBack('gvReport$ctl18393$imgbtn','')" TargetMode="External"/><Relationship Id="rId3991" Type="http://schemas.openxmlformats.org/officeDocument/2006/relationships/hyperlink" Target="javascript:__doPostBack('gvReport$ctl18807$imgbtn','')" TargetMode="External"/><Relationship Id="rId4628" Type="http://schemas.openxmlformats.org/officeDocument/2006/relationships/hyperlink" Target="javascript:__doPostBack('gvReport$ctl19474$imgbtn','')" TargetMode="External"/><Relationship Id="rId10015" Type="http://schemas.openxmlformats.org/officeDocument/2006/relationships/hyperlink" Target="javascript:__doPostBack('gvReport$ctl24939$imgbtn','')" TargetMode="External"/><Relationship Id="rId13585" Type="http://schemas.openxmlformats.org/officeDocument/2006/relationships/hyperlink" Target="javascript:__doPostBack('gvReport$ctl28529$imgbtn','')" TargetMode="External"/><Relationship Id="rId2593" Type="http://schemas.openxmlformats.org/officeDocument/2006/relationships/hyperlink" Target="javascript:__doPostBack('gvReport$ctl17401$imgbtn','')" TargetMode="External"/><Relationship Id="rId3644" Type="http://schemas.openxmlformats.org/officeDocument/2006/relationships/hyperlink" Target="javascript:__doPostBack('gvReport$ctl18460$imgbtn','')" TargetMode="External"/><Relationship Id="rId6050" Type="http://schemas.openxmlformats.org/officeDocument/2006/relationships/hyperlink" Target="javascript:__doPostBack('gvReport$ctl20906$imgbtn','')" TargetMode="External"/><Relationship Id="rId7101" Type="http://schemas.openxmlformats.org/officeDocument/2006/relationships/hyperlink" Target="javascript:__doPostBack('gvReport$ctl21971$imgbtn','')" TargetMode="External"/><Relationship Id="rId12187" Type="http://schemas.openxmlformats.org/officeDocument/2006/relationships/hyperlink" Target="javascript:__doPostBack('gvReport$ctl27131$imgbtn','')" TargetMode="External"/><Relationship Id="rId13238" Type="http://schemas.openxmlformats.org/officeDocument/2006/relationships/hyperlink" Target="javascript:__doPostBack('gvReport$ctl28182$imgbtn','')" TargetMode="External"/><Relationship Id="rId13652" Type="http://schemas.openxmlformats.org/officeDocument/2006/relationships/hyperlink" Target="javascript:__doPostBack('gvReport$ctl28596$imgbtn','')" TargetMode="External"/><Relationship Id="rId565" Type="http://schemas.openxmlformats.org/officeDocument/2006/relationships/hyperlink" Target="javascript:__doPostBack('gvReport$ctl15330$imgbtn','')" TargetMode="External"/><Relationship Id="rId1195" Type="http://schemas.openxmlformats.org/officeDocument/2006/relationships/hyperlink" Target="javascript:__doPostBack('gvReport$ctl15970$imgbtn','')" TargetMode="External"/><Relationship Id="rId2246" Type="http://schemas.openxmlformats.org/officeDocument/2006/relationships/hyperlink" Target="javascript:__doPostBack('gvReport$ctl17037$imgbtn','')" TargetMode="External"/><Relationship Id="rId2660" Type="http://schemas.openxmlformats.org/officeDocument/2006/relationships/hyperlink" Target="javascript:__doPostBack('gvReport$ctl17468$imgbtn','')" TargetMode="External"/><Relationship Id="rId3711" Type="http://schemas.openxmlformats.org/officeDocument/2006/relationships/hyperlink" Target="javascript:__doPostBack('gvReport$ctl18527$imgbtn','')" TargetMode="External"/><Relationship Id="rId6867" Type="http://schemas.openxmlformats.org/officeDocument/2006/relationships/hyperlink" Target="javascript:__doPostBack('gvReport$ctl21737$imgbtn','')" TargetMode="External"/><Relationship Id="rId7918" Type="http://schemas.openxmlformats.org/officeDocument/2006/relationships/hyperlink" Target="javascript:__doPostBack('gvReport$ctl22788$imgbtn','')" TargetMode="External"/><Relationship Id="rId9273" Type="http://schemas.openxmlformats.org/officeDocument/2006/relationships/hyperlink" Target="javascript:__doPostBack('gvReport$ctl24171$imgbtn','')" TargetMode="External"/><Relationship Id="rId12254" Type="http://schemas.openxmlformats.org/officeDocument/2006/relationships/hyperlink" Target="javascript:__doPostBack('gvReport$ctl27198$imgbtn','')" TargetMode="External"/><Relationship Id="rId13305" Type="http://schemas.openxmlformats.org/officeDocument/2006/relationships/hyperlink" Target="javascript:__doPostBack('gvReport$ctl28249$imgbtn','')" TargetMode="External"/><Relationship Id="rId218" Type="http://schemas.openxmlformats.org/officeDocument/2006/relationships/hyperlink" Target="javascript:__doPostBack('gvReport$ctl14977$imgbtn','')" TargetMode="External"/><Relationship Id="rId632" Type="http://schemas.openxmlformats.org/officeDocument/2006/relationships/hyperlink" Target="javascript:__doPostBack('gvReport$ctl15397$imgbtn','')" TargetMode="External"/><Relationship Id="rId1262" Type="http://schemas.openxmlformats.org/officeDocument/2006/relationships/hyperlink" Target="javascript:__doPostBack('gvReport$ctl16037$imgbtn','')" TargetMode="External"/><Relationship Id="rId2313" Type="http://schemas.openxmlformats.org/officeDocument/2006/relationships/hyperlink" Target="javascript:__doPostBack('gvReport$ctl17104$imgbtn','')" TargetMode="External"/><Relationship Id="rId5469" Type="http://schemas.openxmlformats.org/officeDocument/2006/relationships/hyperlink" Target="javascript:__doPostBack('gvReport$ctl20317$imgbtn','')" TargetMode="External"/><Relationship Id="rId9340" Type="http://schemas.openxmlformats.org/officeDocument/2006/relationships/hyperlink" Target="javascript:__doPostBack('gvReport$ctl24240$imgbtn','')" TargetMode="External"/><Relationship Id="rId11270" Type="http://schemas.openxmlformats.org/officeDocument/2006/relationships/hyperlink" Target="javascript:__doPostBack('gvReport$ctl26208$imgbtn','')" TargetMode="External"/><Relationship Id="rId4485" Type="http://schemas.openxmlformats.org/officeDocument/2006/relationships/hyperlink" Target="javascript:__doPostBack('gvReport$ctl19325$imgbtn','')" TargetMode="External"/><Relationship Id="rId5536" Type="http://schemas.openxmlformats.org/officeDocument/2006/relationships/hyperlink" Target="javascript:__doPostBack('gvReport$ctl20384$imgbtn','')" TargetMode="External"/><Relationship Id="rId5883" Type="http://schemas.openxmlformats.org/officeDocument/2006/relationships/hyperlink" Target="javascript:__doPostBack('gvReport$ctl20739$imgbtn','')" TargetMode="External"/><Relationship Id="rId6934" Type="http://schemas.openxmlformats.org/officeDocument/2006/relationships/hyperlink" Target="javascript:__doPostBack('gvReport$ctl21804$imgbtn','')" TargetMode="External"/><Relationship Id="rId12321" Type="http://schemas.openxmlformats.org/officeDocument/2006/relationships/hyperlink" Target="javascript:__doPostBack('gvReport$ctl27265$imgbtn','')" TargetMode="External"/><Relationship Id="rId14079" Type="http://schemas.openxmlformats.org/officeDocument/2006/relationships/hyperlink" Target="javascript:__doPostBack('gvReport$ctl29023$imgbtn','')" TargetMode="External"/><Relationship Id="rId3087" Type="http://schemas.openxmlformats.org/officeDocument/2006/relationships/hyperlink" Target="javascript:__doPostBack('gvReport$ctl17895$imgbtn','')" TargetMode="External"/><Relationship Id="rId4138" Type="http://schemas.openxmlformats.org/officeDocument/2006/relationships/hyperlink" Target="javascript:__doPostBack('gvReport$ctl18978$imgbtn','')" TargetMode="External"/><Relationship Id="rId5950" Type="http://schemas.openxmlformats.org/officeDocument/2006/relationships/hyperlink" Target="javascript:__doPostBack('gvReport$ctl20806$imgbtn','')" TargetMode="External"/><Relationship Id="rId14493" Type="http://schemas.openxmlformats.org/officeDocument/2006/relationships/hyperlink" Target="javascript:__doPostBack('gvReport$ctl29437$imgbtn','')" TargetMode="External"/><Relationship Id="rId4552" Type="http://schemas.openxmlformats.org/officeDocument/2006/relationships/hyperlink" Target="javascript:__doPostBack('gvReport$ctl19394$imgbtn','')" TargetMode="External"/><Relationship Id="rId5603" Type="http://schemas.openxmlformats.org/officeDocument/2006/relationships/hyperlink" Target="javascript:__doPostBack('gvReport$ctl20451$imgbtn','')" TargetMode="External"/><Relationship Id="rId8759" Type="http://schemas.openxmlformats.org/officeDocument/2006/relationships/hyperlink" Target="javascript:__doPostBack('gvReport$ctl23655$imgbtn','')" TargetMode="External"/><Relationship Id="rId10689" Type="http://schemas.openxmlformats.org/officeDocument/2006/relationships/hyperlink" Target="javascript:__doPostBack('gvReport$ctl25617$imgbtn','')" TargetMode="External"/><Relationship Id="rId13095" Type="http://schemas.openxmlformats.org/officeDocument/2006/relationships/hyperlink" Target="javascript:__doPostBack('gvReport$ctl28039$imgbtn','')" TargetMode="External"/><Relationship Id="rId14146" Type="http://schemas.openxmlformats.org/officeDocument/2006/relationships/hyperlink" Target="javascript:__doPostBack('gvReport$ctl29090$imgbtn','')" TargetMode="External"/><Relationship Id="rId14560" Type="http://schemas.openxmlformats.org/officeDocument/2006/relationships/hyperlink" Target="javascript:__doPostBack('gvReport$ctl29504$imgbtn','')" TargetMode="External"/><Relationship Id="rId3154" Type="http://schemas.openxmlformats.org/officeDocument/2006/relationships/hyperlink" Target="javascript:__doPostBack('gvReport$ctl17962$imgbtn','')" TargetMode="External"/><Relationship Id="rId4205" Type="http://schemas.openxmlformats.org/officeDocument/2006/relationships/hyperlink" Target="javascript:__doPostBack('gvReport$ctl19045$imgbtn','')" TargetMode="External"/><Relationship Id="rId7775" Type="http://schemas.openxmlformats.org/officeDocument/2006/relationships/hyperlink" Target="javascript:__doPostBack('gvReport$ctl22645$imgbtn','')" TargetMode="External"/><Relationship Id="rId8826" Type="http://schemas.openxmlformats.org/officeDocument/2006/relationships/hyperlink" Target="javascript:__doPostBack('gvReport$ctl23722$imgbtn','')" TargetMode="External"/><Relationship Id="rId10756" Type="http://schemas.openxmlformats.org/officeDocument/2006/relationships/hyperlink" Target="javascript:__doPostBack('gvReport$ctl25686$imgbtn','')" TargetMode="External"/><Relationship Id="rId13162" Type="http://schemas.openxmlformats.org/officeDocument/2006/relationships/hyperlink" Target="javascript:__doPostBack('gvReport$ctl28106$imgbtn','')" TargetMode="External"/><Relationship Id="rId14213" Type="http://schemas.openxmlformats.org/officeDocument/2006/relationships/hyperlink" Target="javascript:__doPostBack('gvReport$ctl29157$imgbtn','')" TargetMode="External"/><Relationship Id="rId2170" Type="http://schemas.openxmlformats.org/officeDocument/2006/relationships/hyperlink" Target="javascript:__doPostBack('gvReport$ctl16961$imgbtn','')" TargetMode="External"/><Relationship Id="rId3221" Type="http://schemas.openxmlformats.org/officeDocument/2006/relationships/hyperlink" Target="javascript:__doPostBack('gvReport$ctl18029$imgbtn','')" TargetMode="External"/><Relationship Id="rId6377" Type="http://schemas.openxmlformats.org/officeDocument/2006/relationships/hyperlink" Target="javascript:__doPostBack('gvReport$ctl21233$imgbtn','')" TargetMode="External"/><Relationship Id="rId6791" Type="http://schemas.openxmlformats.org/officeDocument/2006/relationships/hyperlink" Target="javascript:__doPostBack('gvReport$ctl21661$imgbtn','')" TargetMode="External"/><Relationship Id="rId7428" Type="http://schemas.openxmlformats.org/officeDocument/2006/relationships/hyperlink" Target="javascript:__doPostBack('gvReport$ctl22298$imgbtn','')" TargetMode="External"/><Relationship Id="rId7842" Type="http://schemas.openxmlformats.org/officeDocument/2006/relationships/hyperlink" Target="javascript:__doPostBack('gvReport$ctl22712$imgbtn','')" TargetMode="External"/><Relationship Id="rId10409" Type="http://schemas.openxmlformats.org/officeDocument/2006/relationships/hyperlink" Target="javascript:__doPostBack('gvReport$ctl25335$imgbtn','')" TargetMode="External"/><Relationship Id="rId11807" Type="http://schemas.openxmlformats.org/officeDocument/2006/relationships/hyperlink" Target="javascript:__doPostBack('gvReport$ctl26751$imgbtn','')" TargetMode="External"/><Relationship Id="rId8" Type="http://schemas.openxmlformats.org/officeDocument/2006/relationships/hyperlink" Target="javascript:__doPostBack('gvReport$ctl14767$imgbtn','')" TargetMode="External"/><Relationship Id="rId142" Type="http://schemas.openxmlformats.org/officeDocument/2006/relationships/hyperlink" Target="javascript:__doPostBack('gvReport$ctl14901$imgbtn','')" TargetMode="External"/><Relationship Id="rId2987" Type="http://schemas.openxmlformats.org/officeDocument/2006/relationships/hyperlink" Target="javascript:__doPostBack('gvReport$ctl17795$imgbtn','')" TargetMode="External"/><Relationship Id="rId5393" Type="http://schemas.openxmlformats.org/officeDocument/2006/relationships/hyperlink" Target="javascript:__doPostBack('gvReport$ctl20241$imgbtn','')" TargetMode="External"/><Relationship Id="rId6444" Type="http://schemas.openxmlformats.org/officeDocument/2006/relationships/hyperlink" Target="javascript:__doPostBack('gvReport$ctl21300$imgbtn','')" TargetMode="External"/><Relationship Id="rId10823" Type="http://schemas.openxmlformats.org/officeDocument/2006/relationships/hyperlink" Target="javascript:__doPostBack('gvReport$ctl25753$imgbtn','')" TargetMode="External"/><Relationship Id="rId13979" Type="http://schemas.openxmlformats.org/officeDocument/2006/relationships/hyperlink" Target="javascript:__doPostBack('gvReport$ctl28923$imgbtn','')" TargetMode="External"/><Relationship Id="rId959" Type="http://schemas.openxmlformats.org/officeDocument/2006/relationships/hyperlink" Target="javascript:__doPostBack('gvReport$ctl15734$imgbtn','')" TargetMode="External"/><Relationship Id="rId1589" Type="http://schemas.openxmlformats.org/officeDocument/2006/relationships/hyperlink" Target="javascript:__doPostBack('gvReport$ctl16372$imgbtn','')" TargetMode="External"/><Relationship Id="rId5046" Type="http://schemas.openxmlformats.org/officeDocument/2006/relationships/hyperlink" Target="javascript:__doPostBack('gvReport$ctl19892$imgbtn','')" TargetMode="External"/><Relationship Id="rId5460" Type="http://schemas.openxmlformats.org/officeDocument/2006/relationships/hyperlink" Target="javascript:__doPostBack('gvReport$ctl20308$imgbtn','')" TargetMode="External"/><Relationship Id="rId6511" Type="http://schemas.openxmlformats.org/officeDocument/2006/relationships/hyperlink" Target="javascript:__doPostBack('gvReport$ctl21367$imgbtn','')" TargetMode="External"/><Relationship Id="rId9667" Type="http://schemas.openxmlformats.org/officeDocument/2006/relationships/hyperlink" Target="javascript:__doPostBack('gvReport$ctl24573$imgbtn','')" TargetMode="External"/><Relationship Id="rId12995" Type="http://schemas.openxmlformats.org/officeDocument/2006/relationships/hyperlink" Target="javascript:__doPostBack('gvReport$ctl27939$imgbtn','')" TargetMode="External"/><Relationship Id="rId4062" Type="http://schemas.openxmlformats.org/officeDocument/2006/relationships/hyperlink" Target="javascript:__doPostBack('gvReport$ctl18878$imgbtn','')" TargetMode="External"/><Relationship Id="rId5113" Type="http://schemas.openxmlformats.org/officeDocument/2006/relationships/hyperlink" Target="javascript:__doPostBack('gvReport$ctl19959$imgbtn','')" TargetMode="External"/><Relationship Id="rId8269" Type="http://schemas.openxmlformats.org/officeDocument/2006/relationships/hyperlink" Target="javascript:__doPostBack('gvReport$ctl23157$imgbtn','')" TargetMode="External"/><Relationship Id="rId11597" Type="http://schemas.openxmlformats.org/officeDocument/2006/relationships/hyperlink" Target="javascript:__doPostBack('gvReport$ctl26541$imgbtn','')" TargetMode="External"/><Relationship Id="rId12648" Type="http://schemas.openxmlformats.org/officeDocument/2006/relationships/hyperlink" Target="javascript:__doPostBack('gvReport$ctl27592$imgbtn','')" TargetMode="External"/><Relationship Id="rId1656" Type="http://schemas.openxmlformats.org/officeDocument/2006/relationships/hyperlink" Target="javascript:__doPostBack('gvReport$ctl16439$imgbtn','')" TargetMode="External"/><Relationship Id="rId2707" Type="http://schemas.openxmlformats.org/officeDocument/2006/relationships/hyperlink" Target="javascript:__doPostBack('gvReport$ctl17515$imgbtn','')" TargetMode="External"/><Relationship Id="rId8683" Type="http://schemas.openxmlformats.org/officeDocument/2006/relationships/hyperlink" Target="javascript:__doPostBack('gvReport$ctl23579$imgbtn','')" TargetMode="External"/><Relationship Id="rId9734" Type="http://schemas.openxmlformats.org/officeDocument/2006/relationships/hyperlink" Target="javascript:__doPostBack('gvReport$ctl24640$imgbtn','')" TargetMode="External"/><Relationship Id="rId10199" Type="http://schemas.openxmlformats.org/officeDocument/2006/relationships/hyperlink" Target="javascript:__doPostBack('gvReport$ctl25125$imgbtn','')" TargetMode="External"/><Relationship Id="rId11664" Type="http://schemas.openxmlformats.org/officeDocument/2006/relationships/hyperlink" Target="javascript:__doPostBack('gvReport$ctl26608$imgbtn','')" TargetMode="External"/><Relationship Id="rId12715" Type="http://schemas.openxmlformats.org/officeDocument/2006/relationships/hyperlink" Target="javascript:__doPostBack('gvReport$ctl27659$imgbtn','')" TargetMode="External"/><Relationship Id="rId14070" Type="http://schemas.openxmlformats.org/officeDocument/2006/relationships/hyperlink" Target="javascript:__doPostBack('gvReport$ctl29014$imgbtn','')" TargetMode="External"/><Relationship Id="rId1309" Type="http://schemas.openxmlformats.org/officeDocument/2006/relationships/hyperlink" Target="javascript:__doPostBack('gvReport$ctl16084$imgbtn','')" TargetMode="External"/><Relationship Id="rId1723" Type="http://schemas.openxmlformats.org/officeDocument/2006/relationships/hyperlink" Target="javascript:__doPostBack('gvReport$ctl16506$imgbtn','')" TargetMode="External"/><Relationship Id="rId4879" Type="http://schemas.openxmlformats.org/officeDocument/2006/relationships/hyperlink" Target="javascript:__doPostBack('gvReport$ctl19725$imgbtn','')" TargetMode="External"/><Relationship Id="rId7285" Type="http://schemas.openxmlformats.org/officeDocument/2006/relationships/hyperlink" Target="javascript:__doPostBack('gvReport$ctl22155$imgbtn','')" TargetMode="External"/><Relationship Id="rId8336" Type="http://schemas.openxmlformats.org/officeDocument/2006/relationships/hyperlink" Target="javascript:__doPostBack('gvReport$ctl23224$imgbtn','')" TargetMode="External"/><Relationship Id="rId8750" Type="http://schemas.openxmlformats.org/officeDocument/2006/relationships/hyperlink" Target="javascript:__doPostBack('gvReport$ctl23646$imgbtn','')" TargetMode="External"/><Relationship Id="rId9801" Type="http://schemas.openxmlformats.org/officeDocument/2006/relationships/hyperlink" Target="javascript:__doPostBack('gvReport$ctl24707$imgbtn','')" TargetMode="External"/><Relationship Id="rId10266" Type="http://schemas.openxmlformats.org/officeDocument/2006/relationships/hyperlink" Target="javascript:__doPostBack('gvReport$ctl25192$imgbtn','')" TargetMode="External"/><Relationship Id="rId10680" Type="http://schemas.openxmlformats.org/officeDocument/2006/relationships/hyperlink" Target="javascript:__doPostBack('gvReport$ctl25606$imgbtn','')" TargetMode="External"/><Relationship Id="rId11317" Type="http://schemas.openxmlformats.org/officeDocument/2006/relationships/hyperlink" Target="javascript:__doPostBack('gvReport$ctl26255$imgbtn','')" TargetMode="External"/><Relationship Id="rId11731" Type="http://schemas.openxmlformats.org/officeDocument/2006/relationships/hyperlink" Target="javascript:__doPostBack('gvReport$ctl26675$imgbtn','')" TargetMode="External"/><Relationship Id="rId15" Type="http://schemas.openxmlformats.org/officeDocument/2006/relationships/hyperlink" Target="javascript:__doPostBack('gvReport$ctl14774$imgbtn','')" TargetMode="External"/><Relationship Id="rId3895" Type="http://schemas.openxmlformats.org/officeDocument/2006/relationships/hyperlink" Target="javascript:__doPostBack('gvReport$ctl18711$imgbtn','')" TargetMode="External"/><Relationship Id="rId4946" Type="http://schemas.openxmlformats.org/officeDocument/2006/relationships/hyperlink" Target="javascript:__doPostBack('gvReport$ctl19792$imgbtn','')" TargetMode="External"/><Relationship Id="rId7352" Type="http://schemas.openxmlformats.org/officeDocument/2006/relationships/hyperlink" Target="javascript:__doPostBack('gvReport$ctl22222$imgbtn','')" TargetMode="External"/><Relationship Id="rId8403" Type="http://schemas.openxmlformats.org/officeDocument/2006/relationships/hyperlink" Target="javascript:__doPostBack('gvReport$ctl23291$imgbtn','')" TargetMode="External"/><Relationship Id="rId10333" Type="http://schemas.openxmlformats.org/officeDocument/2006/relationships/hyperlink" Target="javascript:__doPostBack('gvReport$ctl25259$imgbtn','')" TargetMode="External"/><Relationship Id="rId13489" Type="http://schemas.openxmlformats.org/officeDocument/2006/relationships/hyperlink" Target="javascript:__doPostBack('gvReport$ctl28433$imgbtn','')" TargetMode="External"/><Relationship Id="rId2497" Type="http://schemas.openxmlformats.org/officeDocument/2006/relationships/hyperlink" Target="javascript:__doPostBack('gvReport$ctl17305$imgbtn','')" TargetMode="External"/><Relationship Id="rId3548" Type="http://schemas.openxmlformats.org/officeDocument/2006/relationships/hyperlink" Target="javascript:__doPostBack('gvReport$ctl18356$imgbtn','')" TargetMode="External"/><Relationship Id="rId7005" Type="http://schemas.openxmlformats.org/officeDocument/2006/relationships/hyperlink" Target="javascript:__doPostBack('gvReport$ctl21875$imgbtn','')" TargetMode="External"/><Relationship Id="rId469" Type="http://schemas.openxmlformats.org/officeDocument/2006/relationships/hyperlink" Target="javascript:__doPostBack('gvReport$ctl15234$imgbtn','')" TargetMode="External"/><Relationship Id="rId883" Type="http://schemas.openxmlformats.org/officeDocument/2006/relationships/hyperlink" Target="javascript:__doPostBack('gvReport$ctl15658$imgbtn','')" TargetMode="External"/><Relationship Id="rId1099" Type="http://schemas.openxmlformats.org/officeDocument/2006/relationships/hyperlink" Target="javascript:__doPostBack('gvReport$ctl15874$imgbtn','')" TargetMode="External"/><Relationship Id="rId2564" Type="http://schemas.openxmlformats.org/officeDocument/2006/relationships/hyperlink" Target="javascript:__doPostBack('gvReport$ctl17372$imgbtn','')" TargetMode="External"/><Relationship Id="rId3615" Type="http://schemas.openxmlformats.org/officeDocument/2006/relationships/hyperlink" Target="javascript:__doPostBack('gvReport$ctl18431$imgbtn','')" TargetMode="External"/><Relationship Id="rId3962" Type="http://schemas.openxmlformats.org/officeDocument/2006/relationships/hyperlink" Target="javascript:__doPostBack('gvReport$ctl18778$imgbtn','')" TargetMode="External"/><Relationship Id="rId6021" Type="http://schemas.openxmlformats.org/officeDocument/2006/relationships/hyperlink" Target="javascript:__doPostBack('gvReport$ctl20877$imgbtn','')" TargetMode="External"/><Relationship Id="rId9177" Type="http://schemas.openxmlformats.org/officeDocument/2006/relationships/hyperlink" Target="javascript:__doPostBack('gvReport$ctl24075$imgbtn','')" TargetMode="External"/><Relationship Id="rId9591" Type="http://schemas.openxmlformats.org/officeDocument/2006/relationships/hyperlink" Target="javascript:__doPostBack('gvReport$ctl24497$imgbtn','')" TargetMode="External"/><Relationship Id="rId10400" Type="http://schemas.openxmlformats.org/officeDocument/2006/relationships/hyperlink" Target="javascript:__doPostBack('gvReport$ctl25326$imgbtn','')" TargetMode="External"/><Relationship Id="rId12158" Type="http://schemas.openxmlformats.org/officeDocument/2006/relationships/hyperlink" Target="javascript:__doPostBack('gvReport$ctl27102$imgbtn','')" TargetMode="External"/><Relationship Id="rId13556" Type="http://schemas.openxmlformats.org/officeDocument/2006/relationships/hyperlink" Target="javascript:__doPostBack('gvReport$ctl28500$imgbtn','')" TargetMode="External"/><Relationship Id="rId13970" Type="http://schemas.openxmlformats.org/officeDocument/2006/relationships/hyperlink" Target="javascript:__doPostBack('gvReport$ctl28914$imgbtn','')" TargetMode="External"/><Relationship Id="rId536" Type="http://schemas.openxmlformats.org/officeDocument/2006/relationships/hyperlink" Target="javascript:__doPostBack('gvReport$ctl15301$imgbtn','')" TargetMode="External"/><Relationship Id="rId1166" Type="http://schemas.openxmlformats.org/officeDocument/2006/relationships/hyperlink" Target="javascript:__doPostBack('gvReport$ctl15941$imgbtn','')" TargetMode="External"/><Relationship Id="rId2217" Type="http://schemas.openxmlformats.org/officeDocument/2006/relationships/hyperlink" Target="javascript:__doPostBack('gvReport$ctl17008$imgbtn','')" TargetMode="External"/><Relationship Id="rId8193" Type="http://schemas.openxmlformats.org/officeDocument/2006/relationships/hyperlink" Target="javascript:__doPostBack('gvReport$ctl23081$imgbtn','')" TargetMode="External"/><Relationship Id="rId9244" Type="http://schemas.openxmlformats.org/officeDocument/2006/relationships/hyperlink" Target="javascript:__doPostBack('gvReport$ctl24142$imgbtn','')" TargetMode="External"/><Relationship Id="rId12572" Type="http://schemas.openxmlformats.org/officeDocument/2006/relationships/hyperlink" Target="javascript:__doPostBack('gvReport$ctl27516$imgbtn','')" TargetMode="External"/><Relationship Id="rId13209" Type="http://schemas.openxmlformats.org/officeDocument/2006/relationships/hyperlink" Target="javascript:__doPostBack('gvReport$ctl28153$imgbtn','')" TargetMode="External"/><Relationship Id="rId13623" Type="http://schemas.openxmlformats.org/officeDocument/2006/relationships/hyperlink" Target="javascript:__doPostBack('gvReport$ctl28567$imgbtn','')" TargetMode="External"/><Relationship Id="rId950" Type="http://schemas.openxmlformats.org/officeDocument/2006/relationships/hyperlink" Target="javascript:__doPostBack('gvReport$ctl15725$imgbtn','')" TargetMode="External"/><Relationship Id="rId1580" Type="http://schemas.openxmlformats.org/officeDocument/2006/relationships/hyperlink" Target="javascript:__doPostBack('gvReport$ctl16363$imgbtn','')" TargetMode="External"/><Relationship Id="rId2631" Type="http://schemas.openxmlformats.org/officeDocument/2006/relationships/hyperlink" Target="javascript:__doPostBack('gvReport$ctl17439$imgbtn','')" TargetMode="External"/><Relationship Id="rId4389" Type="http://schemas.openxmlformats.org/officeDocument/2006/relationships/hyperlink" Target="javascript:__doPostBack('gvReport$ctl19229$imgbtn','')" TargetMode="External"/><Relationship Id="rId5787" Type="http://schemas.openxmlformats.org/officeDocument/2006/relationships/hyperlink" Target="javascript:__doPostBack('gvReport$ctl20643$imgbtn','')" TargetMode="External"/><Relationship Id="rId6838" Type="http://schemas.openxmlformats.org/officeDocument/2006/relationships/hyperlink" Target="javascript:__doPostBack('gvReport$ctl21708$imgbtn','')" TargetMode="External"/><Relationship Id="rId11174" Type="http://schemas.openxmlformats.org/officeDocument/2006/relationships/hyperlink" Target="javascript:__doPostBack('gvReport$ctl26112$imgbtn','')" TargetMode="External"/><Relationship Id="rId12225" Type="http://schemas.openxmlformats.org/officeDocument/2006/relationships/hyperlink" Target="javascript:__doPostBack('gvReport$ctl27169$imgbtn','')" TargetMode="External"/><Relationship Id="rId603" Type="http://schemas.openxmlformats.org/officeDocument/2006/relationships/hyperlink" Target="javascript:__doPostBack('gvReport$ctl15368$imgbtn','')" TargetMode="External"/><Relationship Id="rId1233" Type="http://schemas.openxmlformats.org/officeDocument/2006/relationships/hyperlink" Target="javascript:__doPostBack('gvReport$ctl16008$imgbtn','')" TargetMode="External"/><Relationship Id="rId5854" Type="http://schemas.openxmlformats.org/officeDocument/2006/relationships/hyperlink" Target="javascript:__doPostBack('gvReport$ctl20710$imgbtn','')" TargetMode="External"/><Relationship Id="rId6905" Type="http://schemas.openxmlformats.org/officeDocument/2006/relationships/hyperlink" Target="javascript:__doPostBack('gvReport$ctl21775$imgbtn','')" TargetMode="External"/><Relationship Id="rId8260" Type="http://schemas.openxmlformats.org/officeDocument/2006/relationships/hyperlink" Target="javascript:__doPostBack('gvReport$ctl23148$imgbtn','')" TargetMode="External"/><Relationship Id="rId9311" Type="http://schemas.openxmlformats.org/officeDocument/2006/relationships/hyperlink" Target="javascript:__doPostBack('gvReport$ctl24211$imgbtn','')" TargetMode="External"/><Relationship Id="rId10190" Type="http://schemas.openxmlformats.org/officeDocument/2006/relationships/hyperlink" Target="javascript:__doPostBack('gvReport$ctl25116$imgbtn','')" TargetMode="External"/><Relationship Id="rId11241" Type="http://schemas.openxmlformats.org/officeDocument/2006/relationships/hyperlink" Target="javascript:__doPostBack('gvReport$ctl26179$imgbtn','')" TargetMode="External"/><Relationship Id="rId14397" Type="http://schemas.openxmlformats.org/officeDocument/2006/relationships/hyperlink" Target="javascript:__doPostBack('gvReport$ctl29341$imgbtn','')" TargetMode="External"/><Relationship Id="rId1300" Type="http://schemas.openxmlformats.org/officeDocument/2006/relationships/hyperlink" Target="javascript:__doPostBack('gvReport$ctl16075$imgbtn','')" TargetMode="External"/><Relationship Id="rId4456" Type="http://schemas.openxmlformats.org/officeDocument/2006/relationships/hyperlink" Target="javascript:__doPostBack('gvReport$ctl19296$imgbtn','')" TargetMode="External"/><Relationship Id="rId4870" Type="http://schemas.openxmlformats.org/officeDocument/2006/relationships/hyperlink" Target="javascript:__doPostBack('gvReport$ctl19716$imgbtn','')" TargetMode="External"/><Relationship Id="rId5507" Type="http://schemas.openxmlformats.org/officeDocument/2006/relationships/hyperlink" Target="javascript:__doPostBack('gvReport$ctl20355$imgbtn','')" TargetMode="External"/><Relationship Id="rId5921" Type="http://schemas.openxmlformats.org/officeDocument/2006/relationships/hyperlink" Target="javascript:__doPostBack('gvReport$ctl20777$imgbtn','')" TargetMode="External"/><Relationship Id="rId14464" Type="http://schemas.openxmlformats.org/officeDocument/2006/relationships/hyperlink" Target="javascript:__doPostBack('gvReport$ctl29408$imgbtn','')" TargetMode="External"/><Relationship Id="rId3058" Type="http://schemas.openxmlformats.org/officeDocument/2006/relationships/hyperlink" Target="javascript:__doPostBack('gvReport$ctl17866$imgbtn','')" TargetMode="External"/><Relationship Id="rId3472" Type="http://schemas.openxmlformats.org/officeDocument/2006/relationships/hyperlink" Target="javascript:__doPostBack('gvReport$ctl18280$imgbtn','')" TargetMode="External"/><Relationship Id="rId4109" Type="http://schemas.openxmlformats.org/officeDocument/2006/relationships/hyperlink" Target="javascript:__doPostBack('gvReport$ctl18949$imgbtn','')" TargetMode="External"/><Relationship Id="rId4523" Type="http://schemas.openxmlformats.org/officeDocument/2006/relationships/hyperlink" Target="javascript:__doPostBack('gvReport$ctl19365$imgbtn','')" TargetMode="External"/><Relationship Id="rId7679" Type="http://schemas.openxmlformats.org/officeDocument/2006/relationships/hyperlink" Target="javascript:__doPostBack('gvReport$ctl22549$imgbtn','')" TargetMode="External"/><Relationship Id="rId13066" Type="http://schemas.openxmlformats.org/officeDocument/2006/relationships/hyperlink" Target="javascript:__doPostBack('gvReport$ctl28010$imgbtn','')" TargetMode="External"/><Relationship Id="rId13480" Type="http://schemas.openxmlformats.org/officeDocument/2006/relationships/hyperlink" Target="javascript:__doPostBack('gvReport$ctl28424$imgbtn','')" TargetMode="External"/><Relationship Id="rId14117" Type="http://schemas.openxmlformats.org/officeDocument/2006/relationships/hyperlink" Target="javascript:__doPostBack('gvReport$ctl29061$imgbtn','')" TargetMode="External"/><Relationship Id="rId393" Type="http://schemas.openxmlformats.org/officeDocument/2006/relationships/hyperlink" Target="javascript:__doPostBack('gvReport$ctl15156$imgbtn','')" TargetMode="External"/><Relationship Id="rId2074" Type="http://schemas.openxmlformats.org/officeDocument/2006/relationships/hyperlink" Target="javascript:__doPostBack('gvReport$ctl16857$imgbtn','')" TargetMode="External"/><Relationship Id="rId3125" Type="http://schemas.openxmlformats.org/officeDocument/2006/relationships/hyperlink" Target="javascript:__doPostBack('gvReport$ctl17933$imgbtn','')" TargetMode="External"/><Relationship Id="rId6695" Type="http://schemas.openxmlformats.org/officeDocument/2006/relationships/hyperlink" Target="javascript:__doPostBack('gvReport$ctl21565$imgbtn','')" TargetMode="External"/><Relationship Id="rId7746" Type="http://schemas.openxmlformats.org/officeDocument/2006/relationships/hyperlink" Target="javascript:__doPostBack('gvReport$ctl22616$imgbtn','')" TargetMode="External"/><Relationship Id="rId12082" Type="http://schemas.openxmlformats.org/officeDocument/2006/relationships/hyperlink" Target="javascript:__doPostBack('gvReport$ctl27026$imgbtn','')" TargetMode="External"/><Relationship Id="rId13133" Type="http://schemas.openxmlformats.org/officeDocument/2006/relationships/hyperlink" Target="javascript:__doPostBack('gvReport$ctl28077$imgbtn','')" TargetMode="External"/><Relationship Id="rId14531" Type="http://schemas.openxmlformats.org/officeDocument/2006/relationships/hyperlink" Target="javascript:__doPostBack('gvReport$ctl29475$imgbtn','')" TargetMode="External"/><Relationship Id="rId460" Type="http://schemas.openxmlformats.org/officeDocument/2006/relationships/hyperlink" Target="javascript:__doPostBack('gvReport$ctl15225$imgbtn','')" TargetMode="External"/><Relationship Id="rId1090" Type="http://schemas.openxmlformats.org/officeDocument/2006/relationships/hyperlink" Target="javascript:__doPostBack('gvReport$ctl15865$imgbtn','')" TargetMode="External"/><Relationship Id="rId2141" Type="http://schemas.openxmlformats.org/officeDocument/2006/relationships/hyperlink" Target="javascript:__doPostBack('gvReport$ctl16928$imgbtn','')" TargetMode="External"/><Relationship Id="rId5297" Type="http://schemas.openxmlformats.org/officeDocument/2006/relationships/hyperlink" Target="javascript:__doPostBack('gvReport$ctl20143$imgbtn','')" TargetMode="External"/><Relationship Id="rId6348" Type="http://schemas.openxmlformats.org/officeDocument/2006/relationships/hyperlink" Target="javascript:__doPostBack('gvReport$ctl21204$imgbtn','')" TargetMode="External"/><Relationship Id="rId10727" Type="http://schemas.openxmlformats.org/officeDocument/2006/relationships/hyperlink" Target="javascript:__doPostBack('gvReport$ctl25655$imgbtn','')" TargetMode="External"/><Relationship Id="rId113" Type="http://schemas.openxmlformats.org/officeDocument/2006/relationships/hyperlink" Target="javascript:__doPostBack('gvReport$ctl14872$imgbtn','')" TargetMode="External"/><Relationship Id="rId6762" Type="http://schemas.openxmlformats.org/officeDocument/2006/relationships/hyperlink" Target="javascript:__doPostBack('gvReport$ctl21632$imgbtn','')" TargetMode="External"/><Relationship Id="rId7813" Type="http://schemas.openxmlformats.org/officeDocument/2006/relationships/hyperlink" Target="javascript:__doPostBack('gvReport$ctl22683$imgbtn','')" TargetMode="External"/><Relationship Id="rId12899" Type="http://schemas.openxmlformats.org/officeDocument/2006/relationships/hyperlink" Target="javascript:__doPostBack('gvReport$ctl27843$imgbtn','')" TargetMode="External"/><Relationship Id="rId13200" Type="http://schemas.openxmlformats.org/officeDocument/2006/relationships/hyperlink" Target="javascript:__doPostBack('gvReport$ctl28144$imgbtn','')" TargetMode="External"/><Relationship Id="rId2958" Type="http://schemas.openxmlformats.org/officeDocument/2006/relationships/hyperlink" Target="javascript:__doPostBack('gvReport$ctl17766$imgbtn','')" TargetMode="External"/><Relationship Id="rId5017" Type="http://schemas.openxmlformats.org/officeDocument/2006/relationships/hyperlink" Target="javascript:__doPostBack('gvReport$ctl19863$imgbtn','')" TargetMode="External"/><Relationship Id="rId5364" Type="http://schemas.openxmlformats.org/officeDocument/2006/relationships/hyperlink" Target="javascript:__doPostBack('gvReport$ctl20212$imgbtn','')" TargetMode="External"/><Relationship Id="rId6415" Type="http://schemas.openxmlformats.org/officeDocument/2006/relationships/hyperlink" Target="javascript:__doPostBack('gvReport$ctl21271$imgbtn','')" TargetMode="External"/><Relationship Id="rId9985" Type="http://schemas.openxmlformats.org/officeDocument/2006/relationships/hyperlink" Target="javascript:__doPostBack('gvReport$ctl24907$imgbtn','')" TargetMode="External"/><Relationship Id="rId12966" Type="http://schemas.openxmlformats.org/officeDocument/2006/relationships/hyperlink" Target="javascript:__doPostBack('gvReport$ctl27910$imgbtn','')" TargetMode="External"/><Relationship Id="rId1974" Type="http://schemas.openxmlformats.org/officeDocument/2006/relationships/hyperlink" Target="javascript:__doPostBack('gvReport$ctl16757$imgbtn','')" TargetMode="External"/><Relationship Id="rId4380" Type="http://schemas.openxmlformats.org/officeDocument/2006/relationships/hyperlink" Target="javascript:__doPostBack('gvReport$ctl19220$imgbtn','')" TargetMode="External"/><Relationship Id="rId5431" Type="http://schemas.openxmlformats.org/officeDocument/2006/relationships/hyperlink" Target="javascript:__doPostBack('gvReport$ctl20279$imgbtn','')" TargetMode="External"/><Relationship Id="rId8587" Type="http://schemas.openxmlformats.org/officeDocument/2006/relationships/hyperlink" Target="javascript:__doPostBack('gvReport$ctl23475$imgbtn','')" TargetMode="External"/><Relationship Id="rId9638" Type="http://schemas.openxmlformats.org/officeDocument/2006/relationships/hyperlink" Target="javascript:__doPostBack('gvReport$ctl24544$imgbtn','')" TargetMode="External"/><Relationship Id="rId11568" Type="http://schemas.openxmlformats.org/officeDocument/2006/relationships/hyperlink" Target="javascript:__doPostBack('gvReport$ctl26512$imgbtn','')" TargetMode="External"/><Relationship Id="rId12619" Type="http://schemas.openxmlformats.org/officeDocument/2006/relationships/hyperlink" Target="javascript:__doPostBack('gvReport$ctl27563$imgbtn','')" TargetMode="External"/><Relationship Id="rId1627" Type="http://schemas.openxmlformats.org/officeDocument/2006/relationships/hyperlink" Target="javascript:__doPostBack('gvReport$ctl16410$imgbtn','')" TargetMode="External"/><Relationship Id="rId4033" Type="http://schemas.openxmlformats.org/officeDocument/2006/relationships/hyperlink" Target="javascript:__doPostBack('gvReport$ctl18849$imgbtn','')" TargetMode="External"/><Relationship Id="rId7189" Type="http://schemas.openxmlformats.org/officeDocument/2006/relationships/hyperlink" Target="javascript:__doPostBack('gvReport$ctl22059$imgbtn','')" TargetMode="External"/><Relationship Id="rId8654" Type="http://schemas.openxmlformats.org/officeDocument/2006/relationships/hyperlink" Target="javascript:__doPostBack('gvReport$ctl23550$imgbtn','')" TargetMode="External"/><Relationship Id="rId9705" Type="http://schemas.openxmlformats.org/officeDocument/2006/relationships/hyperlink" Target="javascript:__doPostBack('gvReport$ctl24611$imgbtn','')" TargetMode="External"/><Relationship Id="rId10584" Type="http://schemas.openxmlformats.org/officeDocument/2006/relationships/hyperlink" Target="javascript:__doPostBack('gvReport$ctl25510$imgbtn','')" TargetMode="External"/><Relationship Id="rId11982" Type="http://schemas.openxmlformats.org/officeDocument/2006/relationships/hyperlink" Target="javascript:__doPostBack('gvReport$ctl26926$imgbtn','')" TargetMode="External"/><Relationship Id="rId14041" Type="http://schemas.openxmlformats.org/officeDocument/2006/relationships/hyperlink" Target="javascript:__doPostBack('gvReport$ctl28985$imgbtn','')" TargetMode="External"/><Relationship Id="rId3799" Type="http://schemas.openxmlformats.org/officeDocument/2006/relationships/hyperlink" Target="javascript:__doPostBack('gvReport$ctl18615$imgbtn','')" TargetMode="External"/><Relationship Id="rId4100" Type="http://schemas.openxmlformats.org/officeDocument/2006/relationships/hyperlink" Target="javascript:__doPostBack('gvReport$ctl18940$imgbtn','')" TargetMode="External"/><Relationship Id="rId7256" Type="http://schemas.openxmlformats.org/officeDocument/2006/relationships/hyperlink" Target="javascript:__doPostBack('gvReport$ctl22126$imgbtn','')" TargetMode="External"/><Relationship Id="rId7670" Type="http://schemas.openxmlformats.org/officeDocument/2006/relationships/hyperlink" Target="javascript:__doPostBack('gvReport$ctl22540$imgbtn','')" TargetMode="External"/><Relationship Id="rId8307" Type="http://schemas.openxmlformats.org/officeDocument/2006/relationships/hyperlink" Target="javascript:__doPostBack('gvReport$ctl23195$imgbtn','')" TargetMode="External"/><Relationship Id="rId8721" Type="http://schemas.openxmlformats.org/officeDocument/2006/relationships/hyperlink" Target="javascript:__doPostBack('gvReport$ctl23617$imgbtn','')" TargetMode="External"/><Relationship Id="rId10237" Type="http://schemas.openxmlformats.org/officeDocument/2006/relationships/hyperlink" Target="javascript:__doPostBack('gvReport$ctl25163$imgbtn','')" TargetMode="External"/><Relationship Id="rId11635" Type="http://schemas.openxmlformats.org/officeDocument/2006/relationships/hyperlink" Target="javascript:__doPostBack('gvReport$ctl26579$imgbtn','')" TargetMode="External"/><Relationship Id="rId6272" Type="http://schemas.openxmlformats.org/officeDocument/2006/relationships/hyperlink" Target="javascript:__doPostBack('gvReport$ctl21128$imgbtn','')" TargetMode="External"/><Relationship Id="rId7323" Type="http://schemas.openxmlformats.org/officeDocument/2006/relationships/hyperlink" Target="javascript:__doPostBack('gvReport$ctl22193$imgbtn','')" TargetMode="External"/><Relationship Id="rId10651" Type="http://schemas.openxmlformats.org/officeDocument/2006/relationships/hyperlink" Target="javascript:__doPostBack('gvReport$ctl25577$imgbtn','')" TargetMode="External"/><Relationship Id="rId11702" Type="http://schemas.openxmlformats.org/officeDocument/2006/relationships/hyperlink" Target="javascript:__doPostBack('gvReport$ctl26646$imgbtn','')" TargetMode="External"/><Relationship Id="rId3866" Type="http://schemas.openxmlformats.org/officeDocument/2006/relationships/hyperlink" Target="javascript:__doPostBack('gvReport$ctl18682$imgbtn','')" TargetMode="External"/><Relationship Id="rId4917" Type="http://schemas.openxmlformats.org/officeDocument/2006/relationships/hyperlink" Target="javascript:__doPostBack('gvReport$ctl19763$imgbtn','')" TargetMode="External"/><Relationship Id="rId9495" Type="http://schemas.openxmlformats.org/officeDocument/2006/relationships/hyperlink" Target="javascript:__doPostBack('gvReport$ctl24395$imgbtn','')" TargetMode="External"/><Relationship Id="rId10304" Type="http://schemas.openxmlformats.org/officeDocument/2006/relationships/hyperlink" Target="javascript:__doPostBack('gvReport$ctl25230$imgbtn','')" TargetMode="External"/><Relationship Id="rId13874" Type="http://schemas.openxmlformats.org/officeDocument/2006/relationships/hyperlink" Target="javascript:__doPostBack('gvReport$ctl28818$imgbtn','')" TargetMode="External"/><Relationship Id="rId787" Type="http://schemas.openxmlformats.org/officeDocument/2006/relationships/hyperlink" Target="javascript:__doPostBack('gvReport$ctl15554$imgbtn','')" TargetMode="External"/><Relationship Id="rId2468" Type="http://schemas.openxmlformats.org/officeDocument/2006/relationships/hyperlink" Target="javascript:__doPostBack('gvReport$ctl17271$imgbtn','')" TargetMode="External"/><Relationship Id="rId2882" Type="http://schemas.openxmlformats.org/officeDocument/2006/relationships/hyperlink" Target="javascript:__doPostBack('gvReport$ctl17690$imgbtn','')" TargetMode="External"/><Relationship Id="rId3519" Type="http://schemas.openxmlformats.org/officeDocument/2006/relationships/hyperlink" Target="javascript:__doPostBack('gvReport$ctl18327$imgbtn','')" TargetMode="External"/><Relationship Id="rId3933" Type="http://schemas.openxmlformats.org/officeDocument/2006/relationships/hyperlink" Target="javascript:__doPostBack('gvReport$ctl18749$imgbtn','')" TargetMode="External"/><Relationship Id="rId8097" Type="http://schemas.openxmlformats.org/officeDocument/2006/relationships/hyperlink" Target="javascript:__doPostBack('gvReport$ctl22985$imgbtn','')" TargetMode="External"/><Relationship Id="rId9148" Type="http://schemas.openxmlformats.org/officeDocument/2006/relationships/hyperlink" Target="javascript:__doPostBack('gvReport$ctl24046$imgbtn','')" TargetMode="External"/><Relationship Id="rId12476" Type="http://schemas.openxmlformats.org/officeDocument/2006/relationships/hyperlink" Target="javascript:__doPostBack('gvReport$ctl27420$imgbtn','')" TargetMode="External"/><Relationship Id="rId12890" Type="http://schemas.openxmlformats.org/officeDocument/2006/relationships/hyperlink" Target="javascript:__doPostBack('gvReport$ctl27834$imgbtn','')" TargetMode="External"/><Relationship Id="rId13527" Type="http://schemas.openxmlformats.org/officeDocument/2006/relationships/hyperlink" Target="javascript:__doPostBack('gvReport$ctl28471$imgbtn','')" TargetMode="External"/><Relationship Id="rId13941" Type="http://schemas.openxmlformats.org/officeDocument/2006/relationships/hyperlink" Target="javascript:__doPostBack('gvReport$ctl28885$imgbtn','')" TargetMode="External"/><Relationship Id="rId854" Type="http://schemas.openxmlformats.org/officeDocument/2006/relationships/hyperlink" Target="javascript:__doPostBack('gvReport$ctl15623$imgbtn','')" TargetMode="External"/><Relationship Id="rId1484" Type="http://schemas.openxmlformats.org/officeDocument/2006/relationships/hyperlink" Target="javascript:__doPostBack('gvReport$ctl16265$imgbtn','')" TargetMode="External"/><Relationship Id="rId2535" Type="http://schemas.openxmlformats.org/officeDocument/2006/relationships/hyperlink" Target="javascript:__doPostBack('gvReport$ctl17343$imgbtn','')" TargetMode="External"/><Relationship Id="rId9562" Type="http://schemas.openxmlformats.org/officeDocument/2006/relationships/hyperlink" Target="javascript:__doPostBack('gvReport$ctl24468$imgbtn','')" TargetMode="External"/><Relationship Id="rId11078" Type="http://schemas.openxmlformats.org/officeDocument/2006/relationships/hyperlink" Target="javascript:__doPostBack('gvReport$ctl26016$imgbtn','')" TargetMode="External"/><Relationship Id="rId11492" Type="http://schemas.openxmlformats.org/officeDocument/2006/relationships/hyperlink" Target="javascript:__doPostBack('gvReport$ctl26434$imgbtn','')" TargetMode="External"/><Relationship Id="rId12129" Type="http://schemas.openxmlformats.org/officeDocument/2006/relationships/hyperlink" Target="javascript:__doPostBack('gvReport$ctl27073$imgbtn','')" TargetMode="External"/><Relationship Id="rId12543" Type="http://schemas.openxmlformats.org/officeDocument/2006/relationships/hyperlink" Target="javascript:__doPostBack('gvReport$ctl27487$imgbtn','')" TargetMode="External"/><Relationship Id="rId507" Type="http://schemas.openxmlformats.org/officeDocument/2006/relationships/hyperlink" Target="javascript:__doPostBack('gvReport$ctl15272$imgbtn','')" TargetMode="External"/><Relationship Id="rId921" Type="http://schemas.openxmlformats.org/officeDocument/2006/relationships/hyperlink" Target="javascript:__doPostBack('gvReport$ctl15696$imgbtn','')" TargetMode="External"/><Relationship Id="rId1137" Type="http://schemas.openxmlformats.org/officeDocument/2006/relationships/hyperlink" Target="javascript:__doPostBack('gvReport$ctl15912$imgbtn','')" TargetMode="External"/><Relationship Id="rId1551" Type="http://schemas.openxmlformats.org/officeDocument/2006/relationships/hyperlink" Target="javascript:__doPostBack('gvReport$ctl16334$imgbtn','')" TargetMode="External"/><Relationship Id="rId2602" Type="http://schemas.openxmlformats.org/officeDocument/2006/relationships/hyperlink" Target="javascript:__doPostBack('gvReport$ctl17410$imgbtn','')" TargetMode="External"/><Relationship Id="rId5758" Type="http://schemas.openxmlformats.org/officeDocument/2006/relationships/hyperlink" Target="javascript:__doPostBack('gvReport$ctl20614$imgbtn','')" TargetMode="External"/><Relationship Id="rId6809" Type="http://schemas.openxmlformats.org/officeDocument/2006/relationships/hyperlink" Target="javascript:__doPostBack('gvReport$ctl21679$imgbtn','')" TargetMode="External"/><Relationship Id="rId8164" Type="http://schemas.openxmlformats.org/officeDocument/2006/relationships/hyperlink" Target="javascript:__doPostBack('gvReport$ctl23052$imgbtn','')" TargetMode="External"/><Relationship Id="rId9215" Type="http://schemas.openxmlformats.org/officeDocument/2006/relationships/hyperlink" Target="javascript:__doPostBack('gvReport$ctl24113$imgbtn','')" TargetMode="External"/><Relationship Id="rId10094" Type="http://schemas.openxmlformats.org/officeDocument/2006/relationships/hyperlink" Target="javascript:__doPostBack('gvReport$ctl25020$imgbtn','')" TargetMode="External"/><Relationship Id="rId11145" Type="http://schemas.openxmlformats.org/officeDocument/2006/relationships/hyperlink" Target="javascript:__doPostBack('gvReport$ctl26083$imgbtn','')" TargetMode="External"/><Relationship Id="rId1204" Type="http://schemas.openxmlformats.org/officeDocument/2006/relationships/hyperlink" Target="javascript:__doPostBack('gvReport$ctl15979$imgbtn','')" TargetMode="External"/><Relationship Id="rId4774" Type="http://schemas.openxmlformats.org/officeDocument/2006/relationships/hyperlink" Target="javascript:__doPostBack('gvReport$ctl19620$imgbtn','')" TargetMode="External"/><Relationship Id="rId5825" Type="http://schemas.openxmlformats.org/officeDocument/2006/relationships/hyperlink" Target="javascript:__doPostBack('gvReport$ctl20681$imgbtn','')" TargetMode="External"/><Relationship Id="rId7180" Type="http://schemas.openxmlformats.org/officeDocument/2006/relationships/hyperlink" Target="javascript:__doPostBack('gvReport$ctl22050$imgbtn','')" TargetMode="External"/><Relationship Id="rId8231" Type="http://schemas.openxmlformats.org/officeDocument/2006/relationships/hyperlink" Target="javascript:__doPostBack('gvReport$ctl23119$imgbtn','')" TargetMode="External"/><Relationship Id="rId10161" Type="http://schemas.openxmlformats.org/officeDocument/2006/relationships/hyperlink" Target="javascript:__doPostBack('gvReport$ctl25087$imgbtn','')" TargetMode="External"/><Relationship Id="rId11212" Type="http://schemas.openxmlformats.org/officeDocument/2006/relationships/hyperlink" Target="javascript:__doPostBack('gvReport$ctl26150$imgbtn','')" TargetMode="External"/><Relationship Id="rId12610" Type="http://schemas.openxmlformats.org/officeDocument/2006/relationships/hyperlink" Target="javascript:__doPostBack('gvReport$ctl27554$imgbtn','')" TargetMode="External"/><Relationship Id="rId14368" Type="http://schemas.openxmlformats.org/officeDocument/2006/relationships/hyperlink" Target="javascript:__doPostBack('gvReport$ctl29312$imgbtn','')" TargetMode="External"/><Relationship Id="rId3376" Type="http://schemas.openxmlformats.org/officeDocument/2006/relationships/hyperlink" Target="javascript:__doPostBack('gvReport$ctl18184$imgbtn','')" TargetMode="External"/><Relationship Id="rId4427" Type="http://schemas.openxmlformats.org/officeDocument/2006/relationships/hyperlink" Target="javascript:__doPostBack('gvReport$ctl19267$imgbtn','')" TargetMode="External"/><Relationship Id="rId297" Type="http://schemas.openxmlformats.org/officeDocument/2006/relationships/hyperlink" Target="javascript:__doPostBack('gvReport$ctl15060$imgbtn','')" TargetMode="External"/><Relationship Id="rId2392" Type="http://schemas.openxmlformats.org/officeDocument/2006/relationships/hyperlink" Target="javascript:__doPostBack('gvReport$ctl17185$imgbtn','')" TargetMode="External"/><Relationship Id="rId3029" Type="http://schemas.openxmlformats.org/officeDocument/2006/relationships/hyperlink" Target="javascript:__doPostBack('gvReport$ctl17837$imgbtn','')" TargetMode="External"/><Relationship Id="rId3790" Type="http://schemas.openxmlformats.org/officeDocument/2006/relationships/hyperlink" Target="javascript:__doPostBack('gvReport$ctl18606$imgbtn','')" TargetMode="External"/><Relationship Id="rId4841" Type="http://schemas.openxmlformats.org/officeDocument/2006/relationships/hyperlink" Target="javascript:__doPostBack('gvReport$ctl19687$imgbtn','')" TargetMode="External"/><Relationship Id="rId6599" Type="http://schemas.openxmlformats.org/officeDocument/2006/relationships/hyperlink" Target="javascript:__doPostBack('gvReport$ctl21455$imgbtn','')" TargetMode="External"/><Relationship Id="rId7997" Type="http://schemas.openxmlformats.org/officeDocument/2006/relationships/hyperlink" Target="javascript:__doPostBack('gvReport$ctl22867$imgbtn','')" TargetMode="External"/><Relationship Id="rId10978" Type="http://schemas.openxmlformats.org/officeDocument/2006/relationships/hyperlink" Target="javascript:__doPostBack('gvReport$ctl25908$imgbtn','')" TargetMode="External"/><Relationship Id="rId13384" Type="http://schemas.openxmlformats.org/officeDocument/2006/relationships/hyperlink" Target="javascript:__doPostBack('gvReport$ctl28328$imgbtn','')" TargetMode="External"/><Relationship Id="rId14435" Type="http://schemas.openxmlformats.org/officeDocument/2006/relationships/hyperlink" Target="javascript:__doPostBack('gvReport$ctl29379$imgbtn','')" TargetMode="External"/><Relationship Id="rId364" Type="http://schemas.openxmlformats.org/officeDocument/2006/relationships/hyperlink" Target="javascript:__doPostBack('gvReport$ctl15127$imgbtn','')" TargetMode="External"/><Relationship Id="rId2045" Type="http://schemas.openxmlformats.org/officeDocument/2006/relationships/hyperlink" Target="javascript:__doPostBack('gvReport$ctl16828$imgbtn','')" TargetMode="External"/><Relationship Id="rId3443" Type="http://schemas.openxmlformats.org/officeDocument/2006/relationships/hyperlink" Target="javascript:__doPostBack('gvReport$ctl18251$imgbtn','')" TargetMode="External"/><Relationship Id="rId9072" Type="http://schemas.openxmlformats.org/officeDocument/2006/relationships/hyperlink" Target="javascript:__doPostBack('gvReport$ctl23970$imgbtn','')" TargetMode="External"/><Relationship Id="rId13037" Type="http://schemas.openxmlformats.org/officeDocument/2006/relationships/hyperlink" Target="javascript:__doPostBack('gvReport$ctl27981$imgbtn','')" TargetMode="External"/><Relationship Id="rId13451" Type="http://schemas.openxmlformats.org/officeDocument/2006/relationships/hyperlink" Target="javascript:__doPostBack('gvReport$ctl28395$imgbtn','')" TargetMode="External"/><Relationship Id="rId14502" Type="http://schemas.openxmlformats.org/officeDocument/2006/relationships/hyperlink" Target="javascript:__doPostBack('gvReport$ctl29446$imgbtn','')" TargetMode="External"/><Relationship Id="rId3510" Type="http://schemas.openxmlformats.org/officeDocument/2006/relationships/hyperlink" Target="javascript:__doPostBack('gvReport$ctl18318$imgbtn','')" TargetMode="External"/><Relationship Id="rId6666" Type="http://schemas.openxmlformats.org/officeDocument/2006/relationships/hyperlink" Target="javascript:__doPostBack('gvReport$ctl21536$imgbtn','')" TargetMode="External"/><Relationship Id="rId7717" Type="http://schemas.openxmlformats.org/officeDocument/2006/relationships/hyperlink" Target="javascript:__doPostBack('gvReport$ctl22587$imgbtn','')" TargetMode="External"/><Relationship Id="rId12053" Type="http://schemas.openxmlformats.org/officeDocument/2006/relationships/hyperlink" Target="javascript:__doPostBack('gvReport$ctl26997$imgbtn','')" TargetMode="External"/><Relationship Id="rId13104" Type="http://schemas.openxmlformats.org/officeDocument/2006/relationships/hyperlink" Target="javascript:__doPostBack('gvReport$ctl28048$imgbtn','')" TargetMode="External"/><Relationship Id="rId431" Type="http://schemas.openxmlformats.org/officeDocument/2006/relationships/hyperlink" Target="javascript:__doPostBack('gvReport$ctl15196$imgbtn','')" TargetMode="External"/><Relationship Id="rId1061" Type="http://schemas.openxmlformats.org/officeDocument/2006/relationships/hyperlink" Target="javascript:__doPostBack('gvReport$ctl15836$imgbtn','')" TargetMode="External"/><Relationship Id="rId2112" Type="http://schemas.openxmlformats.org/officeDocument/2006/relationships/hyperlink" Target="javascript:__doPostBack('gvReport$ctl16895$imgbtn','')" TargetMode="External"/><Relationship Id="rId5268" Type="http://schemas.openxmlformats.org/officeDocument/2006/relationships/hyperlink" Target="javascript:__doPostBack('gvReport$ctl20114$imgbtn','')" TargetMode="External"/><Relationship Id="rId5682" Type="http://schemas.openxmlformats.org/officeDocument/2006/relationships/hyperlink" Target="javascript:__doPostBack('gvReport$ctl20530$imgbtn','')" TargetMode="External"/><Relationship Id="rId6319" Type="http://schemas.openxmlformats.org/officeDocument/2006/relationships/hyperlink" Target="javascript:__doPostBack('gvReport$ctl21175$imgbtn','')" TargetMode="External"/><Relationship Id="rId6733" Type="http://schemas.openxmlformats.org/officeDocument/2006/relationships/hyperlink" Target="javascript:__doPostBack('gvReport$ctl21603$imgbtn','')" TargetMode="External"/><Relationship Id="rId9889" Type="http://schemas.openxmlformats.org/officeDocument/2006/relationships/hyperlink" Target="javascript:__doPostBack('gvReport$ctl24811$imgbtn','')" TargetMode="External"/><Relationship Id="rId12120" Type="http://schemas.openxmlformats.org/officeDocument/2006/relationships/hyperlink" Target="javascript:__doPostBack('gvReport$ctl27064$imgbtn','')" TargetMode="External"/><Relationship Id="rId1878" Type="http://schemas.openxmlformats.org/officeDocument/2006/relationships/hyperlink" Target="javascript:__doPostBack('gvReport$ctl16661$imgbtn','')" TargetMode="External"/><Relationship Id="rId2929" Type="http://schemas.openxmlformats.org/officeDocument/2006/relationships/hyperlink" Target="javascript:__doPostBack('gvReport$ctl17737$imgbtn','')" TargetMode="External"/><Relationship Id="rId4284" Type="http://schemas.openxmlformats.org/officeDocument/2006/relationships/hyperlink" Target="javascript:__doPostBack('gvReport$ctl19124$imgbtn','')" TargetMode="External"/><Relationship Id="rId5335" Type="http://schemas.openxmlformats.org/officeDocument/2006/relationships/hyperlink" Target="javascript:__doPostBack('gvReport$ctl20181$imgbtn','')" TargetMode="External"/><Relationship Id="rId9956" Type="http://schemas.openxmlformats.org/officeDocument/2006/relationships/hyperlink" Target="javascript:__doPostBack('gvReport$ctl24878$imgbtn','')" TargetMode="External"/><Relationship Id="rId14292" Type="http://schemas.openxmlformats.org/officeDocument/2006/relationships/hyperlink" Target="javascript:__doPostBack('gvReport$ctl29236$imgbtn','')" TargetMode="External"/><Relationship Id="rId4351" Type="http://schemas.openxmlformats.org/officeDocument/2006/relationships/hyperlink" Target="javascript:__doPostBack('gvReport$ctl19191$imgbtn','')" TargetMode="External"/><Relationship Id="rId5402" Type="http://schemas.openxmlformats.org/officeDocument/2006/relationships/hyperlink" Target="javascript:__doPostBack('gvReport$ctl20250$imgbtn','')" TargetMode="External"/><Relationship Id="rId6800" Type="http://schemas.openxmlformats.org/officeDocument/2006/relationships/hyperlink" Target="javascript:__doPostBack('gvReport$ctl21670$imgbtn','')" TargetMode="External"/><Relationship Id="rId8558" Type="http://schemas.openxmlformats.org/officeDocument/2006/relationships/hyperlink" Target="javascript:__doPostBack('gvReport$ctl23446$imgbtn','')" TargetMode="External"/><Relationship Id="rId9609" Type="http://schemas.openxmlformats.org/officeDocument/2006/relationships/hyperlink" Target="javascript:__doPostBack('gvReport$ctl24515$imgbtn','')" TargetMode="External"/><Relationship Id="rId11886" Type="http://schemas.openxmlformats.org/officeDocument/2006/relationships/hyperlink" Target="javascript:__doPostBack('gvReport$ctl26830$imgbtn','')" TargetMode="External"/><Relationship Id="rId12937" Type="http://schemas.openxmlformats.org/officeDocument/2006/relationships/hyperlink" Target="javascript:__doPostBack('gvReport$ctl27881$imgbtn','')" TargetMode="External"/><Relationship Id="rId1945" Type="http://schemas.openxmlformats.org/officeDocument/2006/relationships/hyperlink" Target="javascript:__doPostBack('gvReport$ctl16728$imgbtn','')" TargetMode="External"/><Relationship Id="rId4004" Type="http://schemas.openxmlformats.org/officeDocument/2006/relationships/hyperlink" Target="javascript:__doPostBack('gvReport$ctl18820$imgbtn','')" TargetMode="External"/><Relationship Id="rId8972" Type="http://schemas.openxmlformats.org/officeDocument/2006/relationships/hyperlink" Target="javascript:__doPostBack('gvReport$ctl23868$imgbtn','')" TargetMode="External"/><Relationship Id="rId10488" Type="http://schemas.openxmlformats.org/officeDocument/2006/relationships/hyperlink" Target="javascript:__doPostBack('gvReport$ctl25414$imgbtn','')" TargetMode="External"/><Relationship Id="rId11539" Type="http://schemas.openxmlformats.org/officeDocument/2006/relationships/hyperlink" Target="javascript:__doPostBack('gvReport$ctl26483$imgbtn','')" TargetMode="External"/><Relationship Id="rId11953" Type="http://schemas.openxmlformats.org/officeDocument/2006/relationships/hyperlink" Target="javascript:__doPostBack('gvReport$ctl26897$imgbtn','')" TargetMode="External"/><Relationship Id="rId3020" Type="http://schemas.openxmlformats.org/officeDocument/2006/relationships/hyperlink" Target="javascript:__doPostBack('gvReport$ctl17828$imgbtn','')" TargetMode="External"/><Relationship Id="rId6176" Type="http://schemas.openxmlformats.org/officeDocument/2006/relationships/hyperlink" Target="javascript:__doPostBack('gvReport$ctl21032$imgbtn','')" TargetMode="External"/><Relationship Id="rId7227" Type="http://schemas.openxmlformats.org/officeDocument/2006/relationships/hyperlink" Target="javascript:__doPostBack('gvReport$ctl22097$imgbtn','')" TargetMode="External"/><Relationship Id="rId7574" Type="http://schemas.openxmlformats.org/officeDocument/2006/relationships/hyperlink" Target="javascript:__doPostBack('gvReport$ctl22444$imgbtn','')" TargetMode="External"/><Relationship Id="rId8625" Type="http://schemas.openxmlformats.org/officeDocument/2006/relationships/hyperlink" Target="javascript:__doPostBack('gvReport$ctl23513$imgbtn','')" TargetMode="External"/><Relationship Id="rId10555" Type="http://schemas.openxmlformats.org/officeDocument/2006/relationships/hyperlink" Target="javascript:__doPostBack('gvReport$ctl25481$imgbtn','')" TargetMode="External"/><Relationship Id="rId11606" Type="http://schemas.openxmlformats.org/officeDocument/2006/relationships/hyperlink" Target="javascript:__doPostBack('gvReport$ctl26550$imgbtn','')" TargetMode="External"/><Relationship Id="rId14012" Type="http://schemas.openxmlformats.org/officeDocument/2006/relationships/hyperlink" Target="javascript:__doPostBack('gvReport$ctl28956$imgbtn','')" TargetMode="External"/><Relationship Id="rId6590" Type="http://schemas.openxmlformats.org/officeDocument/2006/relationships/hyperlink" Target="javascript:__doPostBack('gvReport$ctl21446$imgbtn','')" TargetMode="External"/><Relationship Id="rId7641" Type="http://schemas.openxmlformats.org/officeDocument/2006/relationships/hyperlink" Target="javascript:__doPostBack('gvReport$ctl22511$imgbtn','')" TargetMode="External"/><Relationship Id="rId10208" Type="http://schemas.openxmlformats.org/officeDocument/2006/relationships/hyperlink" Target="javascript:__doPostBack('gvReport$ctl25134$imgbtn','')" TargetMode="External"/><Relationship Id="rId10622" Type="http://schemas.openxmlformats.org/officeDocument/2006/relationships/hyperlink" Target="javascript:__doPostBack('gvReport$ctl25548$imgbtn','')" TargetMode="External"/><Relationship Id="rId13778" Type="http://schemas.openxmlformats.org/officeDocument/2006/relationships/hyperlink" Target="javascript:__doPostBack('gvReport$ctl28722$imgbtn','')" TargetMode="External"/><Relationship Id="rId2786" Type="http://schemas.openxmlformats.org/officeDocument/2006/relationships/hyperlink" Target="javascript:__doPostBack('gvReport$ctl17594$imgbtn','')" TargetMode="External"/><Relationship Id="rId3837" Type="http://schemas.openxmlformats.org/officeDocument/2006/relationships/hyperlink" Target="javascript:__doPostBack('gvReport$ctl18653$imgbtn','')" TargetMode="External"/><Relationship Id="rId5192" Type="http://schemas.openxmlformats.org/officeDocument/2006/relationships/hyperlink" Target="javascript:__doPostBack('gvReport$ctl20038$imgbtn','')" TargetMode="External"/><Relationship Id="rId6243" Type="http://schemas.openxmlformats.org/officeDocument/2006/relationships/hyperlink" Target="javascript:__doPostBack('gvReport$ctl21099$imgbtn','')" TargetMode="External"/><Relationship Id="rId9399" Type="http://schemas.openxmlformats.org/officeDocument/2006/relationships/hyperlink" Target="javascript:__doPostBack('gvReport$ctl24299$imgbtn','')" TargetMode="External"/><Relationship Id="rId12794" Type="http://schemas.openxmlformats.org/officeDocument/2006/relationships/hyperlink" Target="javascript:__doPostBack('gvReport$ctl27738$imgbtn','')" TargetMode="External"/><Relationship Id="rId758" Type="http://schemas.openxmlformats.org/officeDocument/2006/relationships/hyperlink" Target="javascript:__doPostBack('gvReport$ctl15525$imgbtn','')" TargetMode="External"/><Relationship Id="rId1388" Type="http://schemas.openxmlformats.org/officeDocument/2006/relationships/hyperlink" Target="javascript:__doPostBack('gvReport$ctl16163$imgbtn','')" TargetMode="External"/><Relationship Id="rId2439" Type="http://schemas.openxmlformats.org/officeDocument/2006/relationships/hyperlink" Target="javascript:__doPostBack('gvReport$ctl17232$imgbtn','')" TargetMode="External"/><Relationship Id="rId2853" Type="http://schemas.openxmlformats.org/officeDocument/2006/relationships/hyperlink" Target="javascript:__doPostBack('gvReport$ctl17661$imgbtn','')" TargetMode="External"/><Relationship Id="rId3904" Type="http://schemas.openxmlformats.org/officeDocument/2006/relationships/hyperlink" Target="javascript:__doPostBack('gvReport$ctl18720$imgbtn','')" TargetMode="External"/><Relationship Id="rId6310" Type="http://schemas.openxmlformats.org/officeDocument/2006/relationships/hyperlink" Target="javascript:__doPostBack('gvReport$ctl21166$imgbtn','')" TargetMode="External"/><Relationship Id="rId9466" Type="http://schemas.openxmlformats.org/officeDocument/2006/relationships/hyperlink" Target="javascript:__doPostBack('gvReport$ctl24366$imgbtn','')" TargetMode="External"/><Relationship Id="rId9880" Type="http://schemas.openxmlformats.org/officeDocument/2006/relationships/hyperlink" Target="javascript:__doPostBack('gvReport$ctl24802$imgbtn','')" TargetMode="External"/><Relationship Id="rId11396" Type="http://schemas.openxmlformats.org/officeDocument/2006/relationships/hyperlink" Target="javascript:__doPostBack('gvReport$ctl26334$imgbtn','')" TargetMode="External"/><Relationship Id="rId12447" Type="http://schemas.openxmlformats.org/officeDocument/2006/relationships/hyperlink" Target="javascript:__doPostBack('gvReport$ctl27391$imgbtn','')" TargetMode="External"/><Relationship Id="rId13845" Type="http://schemas.openxmlformats.org/officeDocument/2006/relationships/hyperlink" Target="javascript:__doPostBack('gvReport$ctl28789$imgbtn','')" TargetMode="External"/><Relationship Id="rId94" Type="http://schemas.openxmlformats.org/officeDocument/2006/relationships/hyperlink" Target="javascript:__doPostBack('gvReport$ctl14853$imgbtn','')" TargetMode="External"/><Relationship Id="rId825" Type="http://schemas.openxmlformats.org/officeDocument/2006/relationships/hyperlink" Target="javascript:__doPostBack('gvReport$ctl15594$imgbtn','')" TargetMode="External"/><Relationship Id="rId1455" Type="http://schemas.openxmlformats.org/officeDocument/2006/relationships/hyperlink" Target="javascript:__doPostBack('gvReport$ctl16236$imgbtn','')" TargetMode="External"/><Relationship Id="rId2506" Type="http://schemas.openxmlformats.org/officeDocument/2006/relationships/hyperlink" Target="javascript:__doPostBack('gvReport$ctl17314$imgbtn','')" TargetMode="External"/><Relationship Id="rId8068" Type="http://schemas.openxmlformats.org/officeDocument/2006/relationships/hyperlink" Target="javascript:__doPostBack('gvReport$ctl22956$imgbtn','')" TargetMode="External"/><Relationship Id="rId8482" Type="http://schemas.openxmlformats.org/officeDocument/2006/relationships/hyperlink" Target="javascript:__doPostBack('gvReport$ctl23370$imgbtn','')" TargetMode="External"/><Relationship Id="rId9119" Type="http://schemas.openxmlformats.org/officeDocument/2006/relationships/hyperlink" Target="javascript:__doPostBack('gvReport$ctl24017$imgbtn','')" TargetMode="External"/><Relationship Id="rId9533" Type="http://schemas.openxmlformats.org/officeDocument/2006/relationships/hyperlink" Target="javascript:__doPostBack('gvReport$ctl24435$imgbtn','')" TargetMode="External"/><Relationship Id="rId11049" Type="http://schemas.openxmlformats.org/officeDocument/2006/relationships/hyperlink" Target="javascript:__doPostBack('gvReport$ctl25987$imgbtn','')" TargetMode="External"/><Relationship Id="rId12861" Type="http://schemas.openxmlformats.org/officeDocument/2006/relationships/hyperlink" Target="javascript:__doPostBack('gvReport$ctl27805$imgbtn','')" TargetMode="External"/><Relationship Id="rId13912" Type="http://schemas.openxmlformats.org/officeDocument/2006/relationships/hyperlink" Target="javascript:__doPostBack('gvReport$ctl28856$imgbtn','')" TargetMode="External"/><Relationship Id="rId1108" Type="http://schemas.openxmlformats.org/officeDocument/2006/relationships/hyperlink" Target="javascript:__doPostBack('gvReport$ctl15883$imgbtn','')" TargetMode="External"/><Relationship Id="rId2920" Type="http://schemas.openxmlformats.org/officeDocument/2006/relationships/hyperlink" Target="javascript:__doPostBack('gvReport$ctl17728$imgbtn','')" TargetMode="External"/><Relationship Id="rId4678" Type="http://schemas.openxmlformats.org/officeDocument/2006/relationships/hyperlink" Target="javascript:__doPostBack('gvReport$ctl19524$imgbtn','')" TargetMode="External"/><Relationship Id="rId7084" Type="http://schemas.openxmlformats.org/officeDocument/2006/relationships/hyperlink" Target="javascript:__doPostBack('gvReport$ctl21954$imgbtn','')" TargetMode="External"/><Relationship Id="rId8135" Type="http://schemas.openxmlformats.org/officeDocument/2006/relationships/hyperlink" Target="javascript:__doPostBack('gvReport$ctl23023$imgbtn','')" TargetMode="External"/><Relationship Id="rId10065" Type="http://schemas.openxmlformats.org/officeDocument/2006/relationships/hyperlink" Target="javascript:__doPostBack('gvReport$ctl24991$imgbtn','')" TargetMode="External"/><Relationship Id="rId11463" Type="http://schemas.openxmlformats.org/officeDocument/2006/relationships/hyperlink" Target="javascript:__doPostBack('gvReport$ctl26405$imgbtn','')" TargetMode="External"/><Relationship Id="rId12514" Type="http://schemas.openxmlformats.org/officeDocument/2006/relationships/hyperlink" Target="javascript:__doPostBack('gvReport$ctl27458$imgbtn','')" TargetMode="External"/><Relationship Id="rId1522" Type="http://schemas.openxmlformats.org/officeDocument/2006/relationships/hyperlink" Target="javascript:__doPostBack('gvReport$ctl16305$imgbtn','')" TargetMode="External"/><Relationship Id="rId5729" Type="http://schemas.openxmlformats.org/officeDocument/2006/relationships/hyperlink" Target="javascript:__doPostBack('gvReport$ctl20577$imgbtn','')" TargetMode="External"/><Relationship Id="rId7151" Type="http://schemas.openxmlformats.org/officeDocument/2006/relationships/hyperlink" Target="javascript:__doPostBack('gvReport$ctl22021$imgbtn','')" TargetMode="External"/><Relationship Id="rId8202" Type="http://schemas.openxmlformats.org/officeDocument/2006/relationships/hyperlink" Target="javascript:__doPostBack('gvReport$ctl23090$imgbtn','')" TargetMode="External"/><Relationship Id="rId9600" Type="http://schemas.openxmlformats.org/officeDocument/2006/relationships/hyperlink" Target="javascript:__doPostBack('gvReport$ctl24506$imgbtn','')" TargetMode="External"/><Relationship Id="rId11116" Type="http://schemas.openxmlformats.org/officeDocument/2006/relationships/hyperlink" Target="javascript:__doPostBack('gvReport$ctl26054$imgbtn','')" TargetMode="External"/><Relationship Id="rId11530" Type="http://schemas.openxmlformats.org/officeDocument/2006/relationships/hyperlink" Target="javascript:__doPostBack('gvReport$ctl26474$imgbtn','')" TargetMode="External"/><Relationship Id="rId3694" Type="http://schemas.openxmlformats.org/officeDocument/2006/relationships/hyperlink" Target="javascript:__doPostBack('gvReport$ctl18510$imgbtn','')" TargetMode="External"/><Relationship Id="rId4745" Type="http://schemas.openxmlformats.org/officeDocument/2006/relationships/hyperlink" Target="javascript:__doPostBack('gvReport$ctl19591$imgbtn','')" TargetMode="External"/><Relationship Id="rId10132" Type="http://schemas.openxmlformats.org/officeDocument/2006/relationships/hyperlink" Target="javascript:__doPostBack('gvReport$ctl25058$imgbtn','')" TargetMode="External"/><Relationship Id="rId13288" Type="http://schemas.openxmlformats.org/officeDocument/2006/relationships/hyperlink" Target="javascript:__doPostBack('gvReport$ctl28232$imgbtn','')" TargetMode="External"/><Relationship Id="rId14339" Type="http://schemas.openxmlformats.org/officeDocument/2006/relationships/hyperlink" Target="javascript:__doPostBack('gvReport$ctl29283$imgbtn','')" TargetMode="External"/><Relationship Id="rId2296" Type="http://schemas.openxmlformats.org/officeDocument/2006/relationships/hyperlink" Target="javascript:__doPostBack('gvReport$ctl17087$imgbtn','')" TargetMode="External"/><Relationship Id="rId3347" Type="http://schemas.openxmlformats.org/officeDocument/2006/relationships/hyperlink" Target="javascript:__doPostBack('gvReport$ctl18155$imgbtn','')" TargetMode="External"/><Relationship Id="rId3761" Type="http://schemas.openxmlformats.org/officeDocument/2006/relationships/hyperlink" Target="javascript:__doPostBack('gvReport$ctl18577$imgbtn','')" TargetMode="External"/><Relationship Id="rId4812" Type="http://schemas.openxmlformats.org/officeDocument/2006/relationships/hyperlink" Target="javascript:__doPostBack('gvReport$ctl19658$imgbtn','')" TargetMode="External"/><Relationship Id="rId7968" Type="http://schemas.openxmlformats.org/officeDocument/2006/relationships/hyperlink" Target="javascript:__doPostBack('gvReport$ctl22838$imgbtn','')" TargetMode="External"/><Relationship Id="rId13355" Type="http://schemas.openxmlformats.org/officeDocument/2006/relationships/hyperlink" Target="javascript:__doPostBack('gvReport$ctl28299$imgbtn','')" TargetMode="External"/><Relationship Id="rId14406" Type="http://schemas.openxmlformats.org/officeDocument/2006/relationships/hyperlink" Target="javascript:__doPostBack('gvReport$ctl29350$imgbtn','')" TargetMode="External"/><Relationship Id="rId268" Type="http://schemas.openxmlformats.org/officeDocument/2006/relationships/hyperlink" Target="javascript:__doPostBack('gvReport$ctl15031$imgbtn','')" TargetMode="External"/><Relationship Id="rId682" Type="http://schemas.openxmlformats.org/officeDocument/2006/relationships/hyperlink" Target="javascript:__doPostBack('gvReport$ctl15449$imgbtn','')" TargetMode="External"/><Relationship Id="rId2363" Type="http://schemas.openxmlformats.org/officeDocument/2006/relationships/hyperlink" Target="javascript:__doPostBack('gvReport$ctl17156$imgbtn','')" TargetMode="External"/><Relationship Id="rId3414" Type="http://schemas.openxmlformats.org/officeDocument/2006/relationships/hyperlink" Target="javascript:__doPostBack('gvReport$ctl18222$imgbtn','')" TargetMode="External"/><Relationship Id="rId6984" Type="http://schemas.openxmlformats.org/officeDocument/2006/relationships/hyperlink" Target="javascript:__doPostBack('gvReport$ctl21854$imgbtn','')" TargetMode="External"/><Relationship Id="rId9390" Type="http://schemas.openxmlformats.org/officeDocument/2006/relationships/hyperlink" Target="javascript:__doPostBack('gvReport$ctl24290$imgbtn','')" TargetMode="External"/><Relationship Id="rId10949" Type="http://schemas.openxmlformats.org/officeDocument/2006/relationships/hyperlink" Target="javascript:__doPostBack('gvReport$ctl25879$imgbtn','')" TargetMode="External"/><Relationship Id="rId12371" Type="http://schemas.openxmlformats.org/officeDocument/2006/relationships/hyperlink" Target="javascript:__doPostBack('gvReport$ctl27315$imgbtn','')" TargetMode="External"/><Relationship Id="rId13008" Type="http://schemas.openxmlformats.org/officeDocument/2006/relationships/hyperlink" Target="javascript:__doPostBack('gvReport$ctl27952$imgbtn','')" TargetMode="External"/><Relationship Id="rId13422" Type="http://schemas.openxmlformats.org/officeDocument/2006/relationships/hyperlink" Target="javascript:__doPostBack('gvReport$ctl28366$imgbtn','')" TargetMode="External"/><Relationship Id="rId335" Type="http://schemas.openxmlformats.org/officeDocument/2006/relationships/hyperlink" Target="javascript:__doPostBack('gvReport$ctl15098$imgbtn','')" TargetMode="External"/><Relationship Id="rId2016" Type="http://schemas.openxmlformats.org/officeDocument/2006/relationships/hyperlink" Target="javascript:__doPostBack('gvReport$ctl16799$imgbtn','')" TargetMode="External"/><Relationship Id="rId2430" Type="http://schemas.openxmlformats.org/officeDocument/2006/relationships/hyperlink" Target="javascript:__doPostBack('gvReport$ctl17223$imgbtn','')" TargetMode="External"/><Relationship Id="rId5586" Type="http://schemas.openxmlformats.org/officeDocument/2006/relationships/hyperlink" Target="javascript:__doPostBack('gvReport$ctl20434$imgbtn','')" TargetMode="External"/><Relationship Id="rId6637" Type="http://schemas.openxmlformats.org/officeDocument/2006/relationships/hyperlink" Target="javascript:__doPostBack('gvReport$ctl21507$imgbtn','')" TargetMode="External"/><Relationship Id="rId9043" Type="http://schemas.openxmlformats.org/officeDocument/2006/relationships/hyperlink" Target="javascript:__doPostBack('gvReport$ctl23941$imgbtn','')" TargetMode="External"/><Relationship Id="rId12024" Type="http://schemas.openxmlformats.org/officeDocument/2006/relationships/hyperlink" Target="javascript:__doPostBack('gvReport$ctl26968$imgbtn','')" TargetMode="External"/><Relationship Id="rId402" Type="http://schemas.openxmlformats.org/officeDocument/2006/relationships/hyperlink" Target="javascript:__doPostBack('gvReport$ctl15165$imgbtn','')" TargetMode="External"/><Relationship Id="rId1032" Type="http://schemas.openxmlformats.org/officeDocument/2006/relationships/hyperlink" Target="javascript:__doPostBack('gvReport$ctl15807$imgbtn','')" TargetMode="External"/><Relationship Id="rId4188" Type="http://schemas.openxmlformats.org/officeDocument/2006/relationships/hyperlink" Target="javascript:__doPostBack('gvReport$ctl19028$imgbtn','')" TargetMode="External"/><Relationship Id="rId5239" Type="http://schemas.openxmlformats.org/officeDocument/2006/relationships/hyperlink" Target="javascript:__doPostBack('gvReport$ctl20085$imgbtn','')" TargetMode="External"/><Relationship Id="rId9110" Type="http://schemas.openxmlformats.org/officeDocument/2006/relationships/hyperlink" Target="javascript:__doPostBack('gvReport$ctl24008$imgbtn','')" TargetMode="External"/><Relationship Id="rId11040" Type="http://schemas.openxmlformats.org/officeDocument/2006/relationships/hyperlink" Target="javascript:__doPostBack('gvReport$ctl25978$imgbtn','')" TargetMode="External"/><Relationship Id="rId14196" Type="http://schemas.openxmlformats.org/officeDocument/2006/relationships/hyperlink" Target="javascript:__doPostBack('gvReport$ctl29140$imgbtn','')" TargetMode="External"/><Relationship Id="rId4255" Type="http://schemas.openxmlformats.org/officeDocument/2006/relationships/hyperlink" Target="javascript:__doPostBack('gvReport$ctl19095$imgbtn','')" TargetMode="External"/><Relationship Id="rId5306" Type="http://schemas.openxmlformats.org/officeDocument/2006/relationships/hyperlink" Target="javascript:__doPostBack('gvReport$ctl20152$imgbtn','')" TargetMode="External"/><Relationship Id="rId5653" Type="http://schemas.openxmlformats.org/officeDocument/2006/relationships/hyperlink" Target="javascript:__doPostBack('gvReport$ctl20501$imgbtn','')" TargetMode="External"/><Relationship Id="rId6704" Type="http://schemas.openxmlformats.org/officeDocument/2006/relationships/hyperlink" Target="javascript:__doPostBack('gvReport$ctl21574$imgbtn','')" TargetMode="External"/><Relationship Id="rId1849" Type="http://schemas.openxmlformats.org/officeDocument/2006/relationships/hyperlink" Target="javascript:__doPostBack('gvReport$ctl16632$imgbtn','')" TargetMode="External"/><Relationship Id="rId5720" Type="http://schemas.openxmlformats.org/officeDocument/2006/relationships/hyperlink" Target="javascript:__doPostBack('gvReport$ctl20568$imgbtn','')" TargetMode="External"/><Relationship Id="rId8876" Type="http://schemas.openxmlformats.org/officeDocument/2006/relationships/hyperlink" Target="javascript:__doPostBack('gvReport$ctl23772$imgbtn','')" TargetMode="External"/><Relationship Id="rId9927" Type="http://schemas.openxmlformats.org/officeDocument/2006/relationships/hyperlink" Target="javascript:__doPostBack('gvReport$ctl24849$imgbtn','')" TargetMode="External"/><Relationship Id="rId11857" Type="http://schemas.openxmlformats.org/officeDocument/2006/relationships/hyperlink" Target="javascript:__doPostBack('gvReport$ctl26801$imgbtn','')" TargetMode="External"/><Relationship Id="rId12908" Type="http://schemas.openxmlformats.org/officeDocument/2006/relationships/hyperlink" Target="javascript:__doPostBack('gvReport$ctl27852$imgbtn','')" TargetMode="External"/><Relationship Id="rId14263" Type="http://schemas.openxmlformats.org/officeDocument/2006/relationships/hyperlink" Target="javascript:__doPostBack('gvReport$ctl29207$imgbtn','')" TargetMode="External"/><Relationship Id="rId192" Type="http://schemas.openxmlformats.org/officeDocument/2006/relationships/hyperlink" Target="javascript:__doPostBack('gvReport$ctl14951$imgbtn','')" TargetMode="External"/><Relationship Id="rId1916" Type="http://schemas.openxmlformats.org/officeDocument/2006/relationships/hyperlink" Target="javascript:__doPostBack('gvReport$ctl16699$imgbtn','')" TargetMode="External"/><Relationship Id="rId3271" Type="http://schemas.openxmlformats.org/officeDocument/2006/relationships/hyperlink" Target="javascript:__doPostBack('gvReport$ctl18079$imgbtn','')" TargetMode="External"/><Relationship Id="rId4322" Type="http://schemas.openxmlformats.org/officeDocument/2006/relationships/hyperlink" Target="javascript:__doPostBack('gvReport$ctl19162$imgbtn','')" TargetMode="External"/><Relationship Id="rId7478" Type="http://schemas.openxmlformats.org/officeDocument/2006/relationships/hyperlink" Target="javascript:__doPostBack('gvReport$ctl22348$imgbtn','')" TargetMode="External"/><Relationship Id="rId7892" Type="http://schemas.openxmlformats.org/officeDocument/2006/relationships/hyperlink" Target="javascript:__doPostBack('gvReport$ctl22762$imgbtn','')" TargetMode="External"/><Relationship Id="rId8529" Type="http://schemas.openxmlformats.org/officeDocument/2006/relationships/hyperlink" Target="javascript:__doPostBack('gvReport$ctl23417$imgbtn','')" TargetMode="External"/><Relationship Id="rId8943" Type="http://schemas.openxmlformats.org/officeDocument/2006/relationships/hyperlink" Target="javascript:__doPostBack('gvReport$ctl23839$imgbtn','')" TargetMode="External"/><Relationship Id="rId10459" Type="http://schemas.openxmlformats.org/officeDocument/2006/relationships/hyperlink" Target="javascript:__doPostBack('gvReport$ctl25385$imgbtn','')" TargetMode="External"/><Relationship Id="rId10873" Type="http://schemas.openxmlformats.org/officeDocument/2006/relationships/hyperlink" Target="javascript:__doPostBack('gvReport$ctl25803$imgbtn','')" TargetMode="External"/><Relationship Id="rId14330" Type="http://schemas.openxmlformats.org/officeDocument/2006/relationships/hyperlink" Target="javascript:__doPostBack('gvReport$ctl29274$imgbtn','')" TargetMode="External"/><Relationship Id="rId6494" Type="http://schemas.openxmlformats.org/officeDocument/2006/relationships/hyperlink" Target="javascript:__doPostBack('gvReport$ctl21350$imgbtn','')" TargetMode="External"/><Relationship Id="rId7545" Type="http://schemas.openxmlformats.org/officeDocument/2006/relationships/hyperlink" Target="javascript:__doPostBack('gvReport$ctl22415$imgbtn','')" TargetMode="External"/><Relationship Id="rId10526" Type="http://schemas.openxmlformats.org/officeDocument/2006/relationships/hyperlink" Target="javascript:__doPostBack('gvReport$ctl25452$imgbtn','')" TargetMode="External"/><Relationship Id="rId11924" Type="http://schemas.openxmlformats.org/officeDocument/2006/relationships/hyperlink" Target="javascript:__doPostBack('gvReport$ctl26868$imgbtn','')" TargetMode="External"/><Relationship Id="rId5096" Type="http://schemas.openxmlformats.org/officeDocument/2006/relationships/hyperlink" Target="javascript:__doPostBack('gvReport$ctl19942$imgbtn','')" TargetMode="External"/><Relationship Id="rId6147" Type="http://schemas.openxmlformats.org/officeDocument/2006/relationships/hyperlink" Target="javascript:__doPostBack('gvReport$ctl21003$imgbtn','')" TargetMode="External"/><Relationship Id="rId6561" Type="http://schemas.openxmlformats.org/officeDocument/2006/relationships/hyperlink" Target="javascript:__doPostBack('gvReport$ctl21417$imgbtn','')" TargetMode="External"/><Relationship Id="rId7612" Type="http://schemas.openxmlformats.org/officeDocument/2006/relationships/hyperlink" Target="javascript:__doPostBack('gvReport$ctl22482$imgbtn','')" TargetMode="External"/><Relationship Id="rId10940" Type="http://schemas.openxmlformats.org/officeDocument/2006/relationships/hyperlink" Target="javascript:__doPostBack('gvReport$ctl25870$imgbtn','')" TargetMode="External"/><Relationship Id="rId5163" Type="http://schemas.openxmlformats.org/officeDocument/2006/relationships/hyperlink" Target="javascript:__doPostBack('gvReport$ctl20009$imgbtn','')" TargetMode="External"/><Relationship Id="rId6214" Type="http://schemas.openxmlformats.org/officeDocument/2006/relationships/hyperlink" Target="javascript:__doPostBack('gvReport$ctl21070$imgbtn','')" TargetMode="External"/><Relationship Id="rId9784" Type="http://schemas.openxmlformats.org/officeDocument/2006/relationships/hyperlink" Target="javascript:__doPostBack('gvReport$ctl24690$imgbtn','')" TargetMode="External"/><Relationship Id="rId12698" Type="http://schemas.openxmlformats.org/officeDocument/2006/relationships/hyperlink" Target="javascript:__doPostBack('gvReport$ctl27642$imgbtn','')" TargetMode="External"/><Relationship Id="rId13749" Type="http://schemas.openxmlformats.org/officeDocument/2006/relationships/hyperlink" Target="javascript:__doPostBack('gvReport$ctl28693$imgbtn','')" TargetMode="External"/><Relationship Id="rId729" Type="http://schemas.openxmlformats.org/officeDocument/2006/relationships/hyperlink" Target="javascript:__doPostBack('gvReport$ctl15496$imgbtn','')" TargetMode="External"/><Relationship Id="rId1359" Type="http://schemas.openxmlformats.org/officeDocument/2006/relationships/hyperlink" Target="javascript:__doPostBack('gvReport$ctl16134$imgbtn','')" TargetMode="External"/><Relationship Id="rId2757" Type="http://schemas.openxmlformats.org/officeDocument/2006/relationships/hyperlink" Target="javascript:__doPostBack('gvReport$ctl17565$imgbtn','')" TargetMode="External"/><Relationship Id="rId3808" Type="http://schemas.openxmlformats.org/officeDocument/2006/relationships/hyperlink" Target="javascript:__doPostBack('gvReport$ctl18624$imgbtn','')" TargetMode="External"/><Relationship Id="rId5230" Type="http://schemas.openxmlformats.org/officeDocument/2006/relationships/hyperlink" Target="javascript:__doPostBack('gvReport$ctl20076$imgbtn','')" TargetMode="External"/><Relationship Id="rId8386" Type="http://schemas.openxmlformats.org/officeDocument/2006/relationships/hyperlink" Target="javascript:__doPostBack('gvReport$ctl23274$imgbtn','')" TargetMode="External"/><Relationship Id="rId9437" Type="http://schemas.openxmlformats.org/officeDocument/2006/relationships/hyperlink" Target="javascript:__doPostBack('gvReport$ctl24337$imgbtn','')" TargetMode="External"/><Relationship Id="rId12765" Type="http://schemas.openxmlformats.org/officeDocument/2006/relationships/hyperlink" Target="javascript:__doPostBack('gvReport$ctl27709$imgbtn','')" TargetMode="External"/><Relationship Id="rId13816" Type="http://schemas.openxmlformats.org/officeDocument/2006/relationships/hyperlink" Target="javascript:__doPostBack('gvReport$ctl28760$imgbtn','')" TargetMode="External"/><Relationship Id="rId1773" Type="http://schemas.openxmlformats.org/officeDocument/2006/relationships/hyperlink" Target="javascript:__doPostBack('gvReport$ctl16556$imgbtn','')" TargetMode="External"/><Relationship Id="rId2824" Type="http://schemas.openxmlformats.org/officeDocument/2006/relationships/hyperlink" Target="javascript:__doPostBack('gvReport$ctl17632$imgbtn','')" TargetMode="External"/><Relationship Id="rId8039" Type="http://schemas.openxmlformats.org/officeDocument/2006/relationships/hyperlink" Target="javascript:__doPostBack('gvReport$ctl22927$imgbtn','')" TargetMode="External"/><Relationship Id="rId9851" Type="http://schemas.openxmlformats.org/officeDocument/2006/relationships/hyperlink" Target="javascript:__doPostBack('gvReport$ctl24769$imgbtn','')" TargetMode="External"/><Relationship Id="rId11367" Type="http://schemas.openxmlformats.org/officeDocument/2006/relationships/hyperlink" Target="javascript:__doPostBack('gvReport$ctl26305$imgbtn','')" TargetMode="External"/><Relationship Id="rId11781" Type="http://schemas.openxmlformats.org/officeDocument/2006/relationships/hyperlink" Target="javascript:__doPostBack('gvReport$ctl26725$imgbtn','')" TargetMode="External"/><Relationship Id="rId12418" Type="http://schemas.openxmlformats.org/officeDocument/2006/relationships/hyperlink" Target="javascript:__doPostBack('gvReport$ctl27362$imgbtn','')" TargetMode="External"/><Relationship Id="rId12832" Type="http://schemas.openxmlformats.org/officeDocument/2006/relationships/hyperlink" Target="javascript:__doPostBack('gvReport$ctl27776$imgbtn','')" TargetMode="External"/><Relationship Id="rId65" Type="http://schemas.openxmlformats.org/officeDocument/2006/relationships/hyperlink" Target="javascript:__doPostBack('gvReport$ctl14824$imgbtn','')" TargetMode="External"/><Relationship Id="rId1426" Type="http://schemas.openxmlformats.org/officeDocument/2006/relationships/hyperlink" Target="javascript:__doPostBack('gvReport$ctl16201$imgbtn','')" TargetMode="External"/><Relationship Id="rId1840" Type="http://schemas.openxmlformats.org/officeDocument/2006/relationships/hyperlink" Target="javascript:__doPostBack('gvReport$ctl16623$imgbtn','')" TargetMode="External"/><Relationship Id="rId4996" Type="http://schemas.openxmlformats.org/officeDocument/2006/relationships/hyperlink" Target="javascript:__doPostBack('gvReport$ctl19842$imgbtn','')" TargetMode="External"/><Relationship Id="rId8453" Type="http://schemas.openxmlformats.org/officeDocument/2006/relationships/hyperlink" Target="javascript:__doPostBack('gvReport$ctl23341$imgbtn','')" TargetMode="External"/><Relationship Id="rId9504" Type="http://schemas.openxmlformats.org/officeDocument/2006/relationships/hyperlink" Target="javascript:__doPostBack('gvReport$ctl24404$imgbtn','')" TargetMode="External"/><Relationship Id="rId10383" Type="http://schemas.openxmlformats.org/officeDocument/2006/relationships/hyperlink" Target="javascript:__doPostBack('gvReport$ctl25309$imgbtn','')" TargetMode="External"/><Relationship Id="rId11434" Type="http://schemas.openxmlformats.org/officeDocument/2006/relationships/hyperlink" Target="javascript:__doPostBack('gvReport$ctl26372$imgbtn','')" TargetMode="External"/><Relationship Id="rId3598" Type="http://schemas.openxmlformats.org/officeDocument/2006/relationships/hyperlink" Target="javascript:__doPostBack('gvReport$ctl18414$imgbtn','')" TargetMode="External"/><Relationship Id="rId4649" Type="http://schemas.openxmlformats.org/officeDocument/2006/relationships/hyperlink" Target="javascript:__doPostBack('gvReport$ctl19495$imgbtn','')" TargetMode="External"/><Relationship Id="rId7055" Type="http://schemas.openxmlformats.org/officeDocument/2006/relationships/hyperlink" Target="javascript:__doPostBack('gvReport$ctl21925$imgbtn','')" TargetMode="External"/><Relationship Id="rId8106" Type="http://schemas.openxmlformats.org/officeDocument/2006/relationships/hyperlink" Target="javascript:__doPostBack('gvReport$ctl22994$imgbtn','')" TargetMode="External"/><Relationship Id="rId8520" Type="http://schemas.openxmlformats.org/officeDocument/2006/relationships/hyperlink" Target="javascript:__doPostBack('gvReport$ctl23408$imgbtn','')" TargetMode="External"/><Relationship Id="rId10036" Type="http://schemas.openxmlformats.org/officeDocument/2006/relationships/hyperlink" Target="javascript:__doPostBack('gvReport$ctl24960$imgbtn','')" TargetMode="External"/><Relationship Id="rId10450" Type="http://schemas.openxmlformats.org/officeDocument/2006/relationships/hyperlink" Target="javascript:__doPostBack('gvReport$ctl25376$imgbtn','')" TargetMode="External"/><Relationship Id="rId11501" Type="http://schemas.openxmlformats.org/officeDocument/2006/relationships/hyperlink" Target="javascript:__doPostBack('gvReport$ctl26443$imgbtn','')" TargetMode="External"/><Relationship Id="rId3665" Type="http://schemas.openxmlformats.org/officeDocument/2006/relationships/hyperlink" Target="javascript:__doPostBack('gvReport$ctl18481$imgbtn','')" TargetMode="External"/><Relationship Id="rId4716" Type="http://schemas.openxmlformats.org/officeDocument/2006/relationships/hyperlink" Target="javascript:__doPostBack('gvReport$ctl19562$imgbtn','')" TargetMode="External"/><Relationship Id="rId6071" Type="http://schemas.openxmlformats.org/officeDocument/2006/relationships/hyperlink" Target="javascript:__doPostBack('gvReport$ctl20927$imgbtn','')" TargetMode="External"/><Relationship Id="rId7122" Type="http://schemas.openxmlformats.org/officeDocument/2006/relationships/hyperlink" Target="javascript:__doPostBack('gvReport$ctl21992$imgbtn','')" TargetMode="External"/><Relationship Id="rId10103" Type="http://schemas.openxmlformats.org/officeDocument/2006/relationships/hyperlink" Target="javascript:__doPostBack('gvReport$ctl25029$imgbtn','')" TargetMode="External"/><Relationship Id="rId13259" Type="http://schemas.openxmlformats.org/officeDocument/2006/relationships/hyperlink" Target="javascript:__doPostBack('gvReport$ctl28203$imgbtn','')" TargetMode="External"/><Relationship Id="rId586" Type="http://schemas.openxmlformats.org/officeDocument/2006/relationships/hyperlink" Target="javascript:__doPostBack('gvReport$ctl15351$imgbtn','')" TargetMode="External"/><Relationship Id="rId2267" Type="http://schemas.openxmlformats.org/officeDocument/2006/relationships/hyperlink" Target="javascript:__doPostBack('gvReport$ctl17058$imgbtn','')" TargetMode="External"/><Relationship Id="rId2681" Type="http://schemas.openxmlformats.org/officeDocument/2006/relationships/hyperlink" Target="javascript:__doPostBack('gvReport$ctl17489$imgbtn','')" TargetMode="External"/><Relationship Id="rId3318" Type="http://schemas.openxmlformats.org/officeDocument/2006/relationships/hyperlink" Target="javascript:__doPostBack('gvReport$ctl18126$imgbtn','')" TargetMode="External"/><Relationship Id="rId6888" Type="http://schemas.openxmlformats.org/officeDocument/2006/relationships/hyperlink" Target="javascript:__doPostBack('gvReport$ctl21758$imgbtn','')" TargetMode="External"/><Relationship Id="rId9294" Type="http://schemas.openxmlformats.org/officeDocument/2006/relationships/hyperlink" Target="javascript:__doPostBack('gvReport$ctl24194$imgbtn','')" TargetMode="External"/><Relationship Id="rId12275" Type="http://schemas.openxmlformats.org/officeDocument/2006/relationships/hyperlink" Target="javascript:__doPostBack('gvReport$ctl27219$imgbtn','')" TargetMode="External"/><Relationship Id="rId13673" Type="http://schemas.openxmlformats.org/officeDocument/2006/relationships/hyperlink" Target="javascript:__doPostBack('gvReport$ctl28617$imgbtn','')" TargetMode="External"/><Relationship Id="rId239" Type="http://schemas.openxmlformats.org/officeDocument/2006/relationships/hyperlink" Target="javascript:__doPostBack('gvReport$ctl15002$imgbtn','')" TargetMode="External"/><Relationship Id="rId653" Type="http://schemas.openxmlformats.org/officeDocument/2006/relationships/hyperlink" Target="javascript:__doPostBack('gvReport$ctl15418$imgbtn','')" TargetMode="External"/><Relationship Id="rId1283" Type="http://schemas.openxmlformats.org/officeDocument/2006/relationships/hyperlink" Target="javascript:__doPostBack('gvReport$ctl16058$imgbtn','')" TargetMode="External"/><Relationship Id="rId2334" Type="http://schemas.openxmlformats.org/officeDocument/2006/relationships/hyperlink" Target="javascript:__doPostBack('gvReport$ctl17125$imgbtn','')" TargetMode="External"/><Relationship Id="rId3732" Type="http://schemas.openxmlformats.org/officeDocument/2006/relationships/hyperlink" Target="javascript:__doPostBack('gvReport$ctl18548$imgbtn','')" TargetMode="External"/><Relationship Id="rId7939" Type="http://schemas.openxmlformats.org/officeDocument/2006/relationships/hyperlink" Target="javascript:__doPostBack('gvReport$ctl22809$imgbtn','')" TargetMode="External"/><Relationship Id="rId9361" Type="http://schemas.openxmlformats.org/officeDocument/2006/relationships/hyperlink" Target="javascript:__doPostBack('gvReport$ctl24261$imgbtn','')" TargetMode="External"/><Relationship Id="rId13326" Type="http://schemas.openxmlformats.org/officeDocument/2006/relationships/hyperlink" Target="javascript:__doPostBack('gvReport$ctl28270$imgbtn','')" TargetMode="External"/><Relationship Id="rId13740" Type="http://schemas.openxmlformats.org/officeDocument/2006/relationships/hyperlink" Target="javascript:__doPostBack('gvReport$ctl28684$imgbtn','')" TargetMode="External"/><Relationship Id="rId306" Type="http://schemas.openxmlformats.org/officeDocument/2006/relationships/hyperlink" Target="javascript:__doPostBack('gvReport$ctl15069$imgbtn','')" TargetMode="External"/><Relationship Id="rId6955" Type="http://schemas.openxmlformats.org/officeDocument/2006/relationships/hyperlink" Target="javascript:__doPostBack('gvReport$ctl21825$imgbtn','')" TargetMode="External"/><Relationship Id="rId9014" Type="http://schemas.openxmlformats.org/officeDocument/2006/relationships/hyperlink" Target="javascript:__doPostBack('gvReport$ctl23912$imgbtn','')" TargetMode="External"/><Relationship Id="rId11291" Type="http://schemas.openxmlformats.org/officeDocument/2006/relationships/hyperlink" Target="javascript:__doPostBack('gvReport$ctl26229$imgbtn','')" TargetMode="External"/><Relationship Id="rId12342" Type="http://schemas.openxmlformats.org/officeDocument/2006/relationships/hyperlink" Target="javascript:__doPostBack('gvReport$ctl27286$imgbtn','')" TargetMode="External"/><Relationship Id="rId720" Type="http://schemas.openxmlformats.org/officeDocument/2006/relationships/hyperlink" Target="javascript:__doPostBack('gvReport$ctl15487$imgbtn','')" TargetMode="External"/><Relationship Id="rId1350" Type="http://schemas.openxmlformats.org/officeDocument/2006/relationships/hyperlink" Target="javascript:__doPostBack('gvReport$ctl16125$imgbtn','')" TargetMode="External"/><Relationship Id="rId2401" Type="http://schemas.openxmlformats.org/officeDocument/2006/relationships/hyperlink" Target="javascript:__doPostBack('gvReport$ctl17194$imgbtn','')" TargetMode="External"/><Relationship Id="rId4159" Type="http://schemas.openxmlformats.org/officeDocument/2006/relationships/hyperlink" Target="javascript:__doPostBack('gvReport$ctl18999$imgbtn','')" TargetMode="External"/><Relationship Id="rId5557" Type="http://schemas.openxmlformats.org/officeDocument/2006/relationships/hyperlink" Target="javascript:__doPostBack('gvReport$ctl20405$imgbtn','')" TargetMode="External"/><Relationship Id="rId5971" Type="http://schemas.openxmlformats.org/officeDocument/2006/relationships/hyperlink" Target="javascript:__doPostBack('gvReport$ctl20827$imgbtn','')" TargetMode="External"/><Relationship Id="rId6608" Type="http://schemas.openxmlformats.org/officeDocument/2006/relationships/hyperlink" Target="javascript:__doPostBack('gvReport$ctl21464$imgbtn','')" TargetMode="External"/><Relationship Id="rId1003" Type="http://schemas.openxmlformats.org/officeDocument/2006/relationships/hyperlink" Target="javascript:__doPostBack('gvReport$ctl15778$imgbtn','')" TargetMode="External"/><Relationship Id="rId4573" Type="http://schemas.openxmlformats.org/officeDocument/2006/relationships/hyperlink" Target="javascript:__doPostBack('gvReport$ctl19417$imgbtn','')" TargetMode="External"/><Relationship Id="rId5624" Type="http://schemas.openxmlformats.org/officeDocument/2006/relationships/hyperlink" Target="javascript:__doPostBack('gvReport$ctl20472$imgbtn','')" TargetMode="External"/><Relationship Id="rId8030" Type="http://schemas.openxmlformats.org/officeDocument/2006/relationships/hyperlink" Target="javascript:__doPostBack('gvReport$ctl22916$imgbtn','')" TargetMode="External"/><Relationship Id="rId11011" Type="http://schemas.openxmlformats.org/officeDocument/2006/relationships/hyperlink" Target="javascript:__doPostBack('gvReport$ctl25949$imgbtn','')" TargetMode="External"/><Relationship Id="rId14167" Type="http://schemas.openxmlformats.org/officeDocument/2006/relationships/hyperlink" Target="javascript:__doPostBack('gvReport$ctl29111$imgbtn','')" TargetMode="External"/><Relationship Id="rId3175" Type="http://schemas.openxmlformats.org/officeDocument/2006/relationships/hyperlink" Target="javascript:__doPostBack('gvReport$ctl17983$imgbtn','')" TargetMode="External"/><Relationship Id="rId4226" Type="http://schemas.openxmlformats.org/officeDocument/2006/relationships/hyperlink" Target="javascript:__doPostBack('gvReport$ctl19066$imgbtn','')" TargetMode="External"/><Relationship Id="rId4640" Type="http://schemas.openxmlformats.org/officeDocument/2006/relationships/hyperlink" Target="javascript:__doPostBack('gvReport$ctl19486$imgbtn','')" TargetMode="External"/><Relationship Id="rId7796" Type="http://schemas.openxmlformats.org/officeDocument/2006/relationships/hyperlink" Target="javascript:__doPostBack('gvReport$ctl22666$imgbtn','')" TargetMode="External"/><Relationship Id="rId8847" Type="http://schemas.openxmlformats.org/officeDocument/2006/relationships/hyperlink" Target="javascript:__doPostBack('gvReport$ctl23743$imgbtn','')" TargetMode="External"/><Relationship Id="rId13183" Type="http://schemas.openxmlformats.org/officeDocument/2006/relationships/hyperlink" Target="javascript:__doPostBack('gvReport$ctl28127$imgbtn','')" TargetMode="External"/><Relationship Id="rId14234" Type="http://schemas.openxmlformats.org/officeDocument/2006/relationships/hyperlink" Target="javascript:__doPostBack('gvReport$ctl29178$imgbtn','')" TargetMode="External"/><Relationship Id="rId2191" Type="http://schemas.openxmlformats.org/officeDocument/2006/relationships/hyperlink" Target="javascript:__doPostBack('gvReport$ctl16982$imgbtn','')" TargetMode="External"/><Relationship Id="rId3242" Type="http://schemas.openxmlformats.org/officeDocument/2006/relationships/hyperlink" Target="javascript:__doPostBack('gvReport$ctl18050$imgbtn','')" TargetMode="External"/><Relationship Id="rId6398" Type="http://schemas.openxmlformats.org/officeDocument/2006/relationships/hyperlink" Target="javascript:__doPostBack('gvReport$ctl21254$imgbtn','')" TargetMode="External"/><Relationship Id="rId7449" Type="http://schemas.openxmlformats.org/officeDocument/2006/relationships/hyperlink" Target="javascript:__doPostBack('gvReport$ctl22319$imgbtn','')" TargetMode="External"/><Relationship Id="rId10777" Type="http://schemas.openxmlformats.org/officeDocument/2006/relationships/hyperlink" Target="javascript:__doPostBack('gvReport$ctl25707$imgbtn','')" TargetMode="External"/><Relationship Id="rId11828" Type="http://schemas.openxmlformats.org/officeDocument/2006/relationships/hyperlink" Target="javascript:__doPostBack('gvReport$ctl26772$imgbtn','')" TargetMode="External"/><Relationship Id="rId13250" Type="http://schemas.openxmlformats.org/officeDocument/2006/relationships/hyperlink" Target="javascript:__doPostBack('gvReport$ctl28194$imgbtn','')" TargetMode="External"/><Relationship Id="rId163" Type="http://schemas.openxmlformats.org/officeDocument/2006/relationships/hyperlink" Target="javascript:__doPostBack('gvReport$ctl14922$imgbtn','')" TargetMode="External"/><Relationship Id="rId6465" Type="http://schemas.openxmlformats.org/officeDocument/2006/relationships/hyperlink" Target="javascript:__doPostBack('gvReport$ctl21321$imgbtn','')" TargetMode="External"/><Relationship Id="rId7516" Type="http://schemas.openxmlformats.org/officeDocument/2006/relationships/hyperlink" Target="javascript:__doPostBack('gvReport$ctl22386$imgbtn','')" TargetMode="External"/><Relationship Id="rId7863" Type="http://schemas.openxmlformats.org/officeDocument/2006/relationships/hyperlink" Target="javascript:__doPostBack('gvReport$ctl22733$imgbtn','')" TargetMode="External"/><Relationship Id="rId8914" Type="http://schemas.openxmlformats.org/officeDocument/2006/relationships/hyperlink" Target="javascript:__doPostBack('gvReport$ctl23810$imgbtn','')" TargetMode="External"/><Relationship Id="rId10844" Type="http://schemas.openxmlformats.org/officeDocument/2006/relationships/hyperlink" Target="javascript:__doPostBack('gvReport$ctl25774$imgbtn','')" TargetMode="External"/><Relationship Id="rId14301" Type="http://schemas.openxmlformats.org/officeDocument/2006/relationships/hyperlink" Target="javascript:__doPostBack('gvReport$ctl29245$imgbtn','')" TargetMode="External"/><Relationship Id="rId230" Type="http://schemas.openxmlformats.org/officeDocument/2006/relationships/hyperlink" Target="javascript:__doPostBack('gvReport$ctl14991$imgbtn','')" TargetMode="External"/><Relationship Id="rId5067" Type="http://schemas.openxmlformats.org/officeDocument/2006/relationships/hyperlink" Target="javascript:__doPostBack('gvReport$ctl19913$imgbtn','')" TargetMode="External"/><Relationship Id="rId6118" Type="http://schemas.openxmlformats.org/officeDocument/2006/relationships/hyperlink" Target="javascript:__doPostBack('gvReport$ctl20974$imgbtn','')" TargetMode="External"/><Relationship Id="rId7930" Type="http://schemas.openxmlformats.org/officeDocument/2006/relationships/hyperlink" Target="javascript:__doPostBack('gvReport$ctl22800$imgbtn','')" TargetMode="External"/><Relationship Id="rId10911" Type="http://schemas.openxmlformats.org/officeDocument/2006/relationships/hyperlink" Target="javascript:__doPostBack('gvReport$ctl25841$imgbtn','')" TargetMode="External"/><Relationship Id="rId4083" Type="http://schemas.openxmlformats.org/officeDocument/2006/relationships/hyperlink" Target="javascript:__doPostBack('gvReport$ctl18917$imgbtn','')" TargetMode="External"/><Relationship Id="rId5481" Type="http://schemas.openxmlformats.org/officeDocument/2006/relationships/hyperlink" Target="javascript:__doPostBack('gvReport$ctl20329$imgbtn','')" TargetMode="External"/><Relationship Id="rId6532" Type="http://schemas.openxmlformats.org/officeDocument/2006/relationships/hyperlink" Target="javascript:__doPostBack('gvReport$ctl21388$imgbtn','')" TargetMode="External"/><Relationship Id="rId9688" Type="http://schemas.openxmlformats.org/officeDocument/2006/relationships/hyperlink" Target="javascript:__doPostBack('gvReport$ctl24594$imgbtn','')" TargetMode="External"/><Relationship Id="rId12669" Type="http://schemas.openxmlformats.org/officeDocument/2006/relationships/hyperlink" Target="javascript:__doPostBack('gvReport$ctl27613$imgbtn','')" TargetMode="External"/><Relationship Id="rId1677" Type="http://schemas.openxmlformats.org/officeDocument/2006/relationships/hyperlink" Target="javascript:__doPostBack('gvReport$ctl16460$imgbtn','')" TargetMode="External"/><Relationship Id="rId2728" Type="http://schemas.openxmlformats.org/officeDocument/2006/relationships/hyperlink" Target="javascript:__doPostBack('gvReport$ctl17536$imgbtn','')" TargetMode="External"/><Relationship Id="rId5134" Type="http://schemas.openxmlformats.org/officeDocument/2006/relationships/hyperlink" Target="javascript:__doPostBack('gvReport$ctl19980$imgbtn','')" TargetMode="External"/><Relationship Id="rId9755" Type="http://schemas.openxmlformats.org/officeDocument/2006/relationships/hyperlink" Target="javascript:__doPostBack('gvReport$ctl24661$imgbtn','')" TargetMode="External"/><Relationship Id="rId11685" Type="http://schemas.openxmlformats.org/officeDocument/2006/relationships/hyperlink" Target="javascript:__doPostBack('gvReport$ctl26629$imgbtn','')" TargetMode="External"/><Relationship Id="rId12736" Type="http://schemas.openxmlformats.org/officeDocument/2006/relationships/hyperlink" Target="javascript:__doPostBack('gvReport$ctl27680$imgbtn','')" TargetMode="External"/><Relationship Id="rId14091" Type="http://schemas.openxmlformats.org/officeDocument/2006/relationships/hyperlink" Target="javascript:__doPostBack('gvReport$ctl29035$imgbtn','')" TargetMode="External"/><Relationship Id="rId1744" Type="http://schemas.openxmlformats.org/officeDocument/2006/relationships/hyperlink" Target="javascript:__doPostBack('gvReport$ctl16527$imgbtn','')" TargetMode="External"/><Relationship Id="rId4150" Type="http://schemas.openxmlformats.org/officeDocument/2006/relationships/hyperlink" Target="javascript:__doPostBack('gvReport$ctl18990$imgbtn','')" TargetMode="External"/><Relationship Id="rId5201" Type="http://schemas.openxmlformats.org/officeDocument/2006/relationships/hyperlink" Target="javascript:__doPostBack('gvReport$ctl20047$imgbtn','')" TargetMode="External"/><Relationship Id="rId8357" Type="http://schemas.openxmlformats.org/officeDocument/2006/relationships/hyperlink" Target="javascript:__doPostBack('gvReport$ctl23245$imgbtn','')" TargetMode="External"/><Relationship Id="rId8771" Type="http://schemas.openxmlformats.org/officeDocument/2006/relationships/hyperlink" Target="javascript:__doPostBack('gvReport$ctl23667$imgbtn','')" TargetMode="External"/><Relationship Id="rId9408" Type="http://schemas.openxmlformats.org/officeDocument/2006/relationships/hyperlink" Target="javascript:__doPostBack('gvReport$ctl24308$imgbtn','')" TargetMode="External"/><Relationship Id="rId9822" Type="http://schemas.openxmlformats.org/officeDocument/2006/relationships/hyperlink" Target="javascript:__doPostBack('gvReport$ctl24728$imgbtn','')" TargetMode="External"/><Relationship Id="rId10287" Type="http://schemas.openxmlformats.org/officeDocument/2006/relationships/hyperlink" Target="javascript:__doPostBack('gvReport$ctl25213$imgbtn','')" TargetMode="External"/><Relationship Id="rId11338" Type="http://schemas.openxmlformats.org/officeDocument/2006/relationships/hyperlink" Target="javascript:__doPostBack('gvReport$ctl26276$imgbtn','')" TargetMode="External"/><Relationship Id="rId36" Type="http://schemas.openxmlformats.org/officeDocument/2006/relationships/hyperlink" Target="javascript:__doPostBack('gvReport$ctl14795$imgbtn','')" TargetMode="External"/><Relationship Id="rId4967" Type="http://schemas.openxmlformats.org/officeDocument/2006/relationships/hyperlink" Target="javascript:__doPostBack('gvReport$ctl19813$imgbtn','')" TargetMode="External"/><Relationship Id="rId7373" Type="http://schemas.openxmlformats.org/officeDocument/2006/relationships/hyperlink" Target="javascript:__doPostBack('gvReport$ctl22243$imgbtn','')" TargetMode="External"/><Relationship Id="rId8424" Type="http://schemas.openxmlformats.org/officeDocument/2006/relationships/hyperlink" Target="javascript:__doPostBack('gvReport$ctl23312$imgbtn','')" TargetMode="External"/><Relationship Id="rId10354" Type="http://schemas.openxmlformats.org/officeDocument/2006/relationships/hyperlink" Target="javascript:__doPostBack('gvReport$ctl25280$imgbtn','')" TargetMode="External"/><Relationship Id="rId11752" Type="http://schemas.openxmlformats.org/officeDocument/2006/relationships/hyperlink" Target="javascript:__doPostBack('gvReport$ctl26696$imgbtn','')" TargetMode="External"/><Relationship Id="rId12803" Type="http://schemas.openxmlformats.org/officeDocument/2006/relationships/hyperlink" Target="javascript:__doPostBack('gvReport$ctl27747$imgbtn','')" TargetMode="External"/><Relationship Id="rId1811" Type="http://schemas.openxmlformats.org/officeDocument/2006/relationships/hyperlink" Target="javascript:__doPostBack('gvReport$ctl16594$imgbtn','')" TargetMode="External"/><Relationship Id="rId3569" Type="http://schemas.openxmlformats.org/officeDocument/2006/relationships/hyperlink" Target="javascript:__doPostBack('gvReport$ctl18385$imgbtn','')" TargetMode="External"/><Relationship Id="rId7026" Type="http://schemas.openxmlformats.org/officeDocument/2006/relationships/hyperlink" Target="javascript:__doPostBack('gvReport$ctl21896$imgbtn','')" TargetMode="External"/><Relationship Id="rId7440" Type="http://schemas.openxmlformats.org/officeDocument/2006/relationships/hyperlink" Target="javascript:__doPostBack('gvReport$ctl22310$imgbtn','')" TargetMode="External"/><Relationship Id="rId10007" Type="http://schemas.openxmlformats.org/officeDocument/2006/relationships/hyperlink" Target="javascript:__doPostBack('gvReport$ctl24929$imgbtn','')" TargetMode="External"/><Relationship Id="rId11405" Type="http://schemas.openxmlformats.org/officeDocument/2006/relationships/hyperlink" Target="javascript:__doPostBack('gvReport$ctl26343$imgbtn','')" TargetMode="External"/><Relationship Id="rId3983" Type="http://schemas.openxmlformats.org/officeDocument/2006/relationships/hyperlink" Target="javascript:__doPostBack('gvReport$ctl18799$imgbtn','')" TargetMode="External"/><Relationship Id="rId6042" Type="http://schemas.openxmlformats.org/officeDocument/2006/relationships/hyperlink" Target="javascript:__doPostBack('gvReport$ctl20898$imgbtn','')" TargetMode="External"/><Relationship Id="rId9198" Type="http://schemas.openxmlformats.org/officeDocument/2006/relationships/hyperlink" Target="javascript:__doPostBack('gvReport$ctl24096$imgbtn','')" TargetMode="External"/><Relationship Id="rId10421" Type="http://schemas.openxmlformats.org/officeDocument/2006/relationships/hyperlink" Target="javascript:__doPostBack('gvReport$ctl25347$imgbtn','')" TargetMode="External"/><Relationship Id="rId13577" Type="http://schemas.openxmlformats.org/officeDocument/2006/relationships/hyperlink" Target="javascript:__doPostBack('gvReport$ctl28521$imgbtn','')" TargetMode="External"/><Relationship Id="rId13991" Type="http://schemas.openxmlformats.org/officeDocument/2006/relationships/hyperlink" Target="javascript:__doPostBack('gvReport$ctl28935$imgbtn','')" TargetMode="External"/><Relationship Id="rId1187" Type="http://schemas.openxmlformats.org/officeDocument/2006/relationships/hyperlink" Target="javascript:__doPostBack('gvReport$ctl15962$imgbtn','')" TargetMode="External"/><Relationship Id="rId2585" Type="http://schemas.openxmlformats.org/officeDocument/2006/relationships/hyperlink" Target="javascript:__doPostBack('gvReport$ctl17393$imgbtn','')" TargetMode="External"/><Relationship Id="rId3636" Type="http://schemas.openxmlformats.org/officeDocument/2006/relationships/hyperlink" Target="javascript:__doPostBack('gvReport$ctl18452$imgbtn','')" TargetMode="External"/><Relationship Id="rId12179" Type="http://schemas.openxmlformats.org/officeDocument/2006/relationships/hyperlink" Target="javascript:__doPostBack('gvReport$ctl27123$imgbtn','')" TargetMode="External"/><Relationship Id="rId12593" Type="http://schemas.openxmlformats.org/officeDocument/2006/relationships/hyperlink" Target="javascript:__doPostBack('gvReport$ctl27537$imgbtn','')" TargetMode="External"/><Relationship Id="rId13644" Type="http://schemas.openxmlformats.org/officeDocument/2006/relationships/hyperlink" Target="javascript:__doPostBack('gvReport$ctl28588$imgbtn','')" TargetMode="External"/><Relationship Id="rId557" Type="http://schemas.openxmlformats.org/officeDocument/2006/relationships/hyperlink" Target="javascript:__doPostBack('gvReport$ctl15322$imgbtn','')" TargetMode="External"/><Relationship Id="rId971" Type="http://schemas.openxmlformats.org/officeDocument/2006/relationships/hyperlink" Target="javascript:__doPostBack('gvReport$ctl15746$imgbtn','')" TargetMode="External"/><Relationship Id="rId2238" Type="http://schemas.openxmlformats.org/officeDocument/2006/relationships/hyperlink" Target="javascript:__doPostBack('gvReport$ctl17029$imgbtn','')" TargetMode="External"/><Relationship Id="rId2652" Type="http://schemas.openxmlformats.org/officeDocument/2006/relationships/hyperlink" Target="javascript:__doPostBack('gvReport$ctl17460$imgbtn','')" TargetMode="External"/><Relationship Id="rId3703" Type="http://schemas.openxmlformats.org/officeDocument/2006/relationships/hyperlink" Target="javascript:__doPostBack('gvReport$ctl18519$imgbtn','')" TargetMode="External"/><Relationship Id="rId6859" Type="http://schemas.openxmlformats.org/officeDocument/2006/relationships/hyperlink" Target="javascript:__doPostBack('gvReport$ctl21729$imgbtn','')" TargetMode="External"/><Relationship Id="rId9265" Type="http://schemas.openxmlformats.org/officeDocument/2006/relationships/hyperlink" Target="javascript:__doPostBack('gvReport$ctl24163$imgbtn','')" TargetMode="External"/><Relationship Id="rId11195" Type="http://schemas.openxmlformats.org/officeDocument/2006/relationships/hyperlink" Target="javascript:__doPostBack('gvReport$ctl26133$imgbtn','')" TargetMode="External"/><Relationship Id="rId12246" Type="http://schemas.openxmlformats.org/officeDocument/2006/relationships/hyperlink" Target="javascript:__doPostBack('gvReport$ctl27190$imgbtn','')" TargetMode="External"/><Relationship Id="rId12660" Type="http://schemas.openxmlformats.org/officeDocument/2006/relationships/hyperlink" Target="javascript:__doPostBack('gvReport$ctl27604$imgbtn','')" TargetMode="External"/><Relationship Id="rId13711" Type="http://schemas.openxmlformats.org/officeDocument/2006/relationships/hyperlink" Target="javascript:__doPostBack('gvReport$ctl28655$imgbtn','')" TargetMode="External"/><Relationship Id="rId624" Type="http://schemas.openxmlformats.org/officeDocument/2006/relationships/hyperlink" Target="javascript:__doPostBack('gvReport$ctl15389$imgbtn','')" TargetMode="External"/><Relationship Id="rId1254" Type="http://schemas.openxmlformats.org/officeDocument/2006/relationships/hyperlink" Target="javascript:__doPostBack('gvReport$ctl16029$imgbtn','')" TargetMode="External"/><Relationship Id="rId2305" Type="http://schemas.openxmlformats.org/officeDocument/2006/relationships/hyperlink" Target="javascript:__doPostBack('gvReport$ctl17096$imgbtn','')" TargetMode="External"/><Relationship Id="rId5875" Type="http://schemas.openxmlformats.org/officeDocument/2006/relationships/hyperlink" Target="javascript:__doPostBack('gvReport$ctl20731$imgbtn','')" TargetMode="External"/><Relationship Id="rId6926" Type="http://schemas.openxmlformats.org/officeDocument/2006/relationships/hyperlink" Target="javascript:__doPostBack('gvReport$ctl21796$imgbtn','')" TargetMode="External"/><Relationship Id="rId8281" Type="http://schemas.openxmlformats.org/officeDocument/2006/relationships/hyperlink" Target="javascript:__doPostBack('gvReport$ctl23169$imgbtn','')" TargetMode="External"/><Relationship Id="rId9332" Type="http://schemas.openxmlformats.org/officeDocument/2006/relationships/hyperlink" Target="javascript:__doPostBack('gvReport$ctl24232$imgbtn','')" TargetMode="External"/><Relationship Id="rId11262" Type="http://schemas.openxmlformats.org/officeDocument/2006/relationships/hyperlink" Target="javascript:__doPostBack('gvReport$ctl26200$imgbtn','')" TargetMode="External"/><Relationship Id="rId12313" Type="http://schemas.openxmlformats.org/officeDocument/2006/relationships/hyperlink" Target="javascript:__doPostBack('gvReport$ctl27257$imgbtn','')" TargetMode="External"/><Relationship Id="rId1321" Type="http://schemas.openxmlformats.org/officeDocument/2006/relationships/hyperlink" Target="javascript:__doPostBack('gvReport$ctl16096$imgbtn','')" TargetMode="External"/><Relationship Id="rId4477" Type="http://schemas.openxmlformats.org/officeDocument/2006/relationships/hyperlink" Target="javascript:__doPostBack('gvReport$ctl19317$imgbtn','')" TargetMode="External"/><Relationship Id="rId4891" Type="http://schemas.openxmlformats.org/officeDocument/2006/relationships/hyperlink" Target="javascript:__doPostBack('gvReport$ctl19737$imgbtn','')" TargetMode="External"/><Relationship Id="rId5528" Type="http://schemas.openxmlformats.org/officeDocument/2006/relationships/hyperlink" Target="javascript:__doPostBack('gvReport$ctl20376$imgbtn','')" TargetMode="External"/><Relationship Id="rId14485" Type="http://schemas.openxmlformats.org/officeDocument/2006/relationships/hyperlink" Target="javascript:__doPostBack('gvReport$ctl29429$imgbtn','')" TargetMode="External"/><Relationship Id="rId3079" Type="http://schemas.openxmlformats.org/officeDocument/2006/relationships/hyperlink" Target="javascript:__doPostBack('gvReport$ctl17887$imgbtn','')" TargetMode="External"/><Relationship Id="rId3493" Type="http://schemas.openxmlformats.org/officeDocument/2006/relationships/hyperlink" Target="javascript:__doPostBack('gvReport$ctl18301$imgbtn','')" TargetMode="External"/><Relationship Id="rId4544" Type="http://schemas.openxmlformats.org/officeDocument/2006/relationships/hyperlink" Target="javascript:__doPostBack('gvReport$ctl19386$imgbtn','')" TargetMode="External"/><Relationship Id="rId5942" Type="http://schemas.openxmlformats.org/officeDocument/2006/relationships/hyperlink" Target="javascript:__doPostBack('gvReport$ctl20798$imgbtn','')" TargetMode="External"/><Relationship Id="rId8001" Type="http://schemas.openxmlformats.org/officeDocument/2006/relationships/hyperlink" Target="javascript:__doPostBack('gvReport$ctl22871$imgbtn','')" TargetMode="External"/><Relationship Id="rId13087" Type="http://schemas.openxmlformats.org/officeDocument/2006/relationships/hyperlink" Target="javascript:__doPostBack('gvReport$ctl28031$imgbtn','')" TargetMode="External"/><Relationship Id="rId14138" Type="http://schemas.openxmlformats.org/officeDocument/2006/relationships/hyperlink" Target="javascript:__doPostBack('gvReport$ctl29082$imgbtn','')" TargetMode="External"/><Relationship Id="rId2095" Type="http://schemas.openxmlformats.org/officeDocument/2006/relationships/hyperlink" Target="javascript:__doPostBack('gvReport$ctl16878$imgbtn','')" TargetMode="External"/><Relationship Id="rId3146" Type="http://schemas.openxmlformats.org/officeDocument/2006/relationships/hyperlink" Target="javascript:__doPostBack('gvReport$ctl17954$imgbtn','')" TargetMode="External"/><Relationship Id="rId14552" Type="http://schemas.openxmlformats.org/officeDocument/2006/relationships/hyperlink" Target="javascript:__doPostBack('gvReport$ctl29496$imgbtn','')" TargetMode="External"/><Relationship Id="rId481" Type="http://schemas.openxmlformats.org/officeDocument/2006/relationships/hyperlink" Target="javascript:__doPostBack('gvReport$ctl15246$imgbtn','')" TargetMode="External"/><Relationship Id="rId2162" Type="http://schemas.openxmlformats.org/officeDocument/2006/relationships/hyperlink" Target="javascript:__doPostBack('gvReport$ctl16953$imgbtn','')" TargetMode="External"/><Relationship Id="rId3560" Type="http://schemas.openxmlformats.org/officeDocument/2006/relationships/hyperlink" Target="javascript:__doPostBack('gvReport$ctl18376$imgbtn','')" TargetMode="External"/><Relationship Id="rId4611" Type="http://schemas.openxmlformats.org/officeDocument/2006/relationships/hyperlink" Target="javascript:__doPostBack('gvReport$ctl19457$imgbtn','')" TargetMode="External"/><Relationship Id="rId6369" Type="http://schemas.openxmlformats.org/officeDocument/2006/relationships/hyperlink" Target="javascript:__doPostBack('gvReport$ctl21225$imgbtn','')" TargetMode="External"/><Relationship Id="rId7767" Type="http://schemas.openxmlformats.org/officeDocument/2006/relationships/hyperlink" Target="javascript:__doPostBack('gvReport$ctl22637$imgbtn','')" TargetMode="External"/><Relationship Id="rId8818" Type="http://schemas.openxmlformats.org/officeDocument/2006/relationships/hyperlink" Target="javascript:__doPostBack('gvReport$ctl23714$imgbtn','')" TargetMode="External"/><Relationship Id="rId10748" Type="http://schemas.openxmlformats.org/officeDocument/2006/relationships/hyperlink" Target="javascript:__doPostBack('gvReport$ctl25676$imgbtn','')" TargetMode="External"/><Relationship Id="rId13154" Type="http://schemas.openxmlformats.org/officeDocument/2006/relationships/hyperlink" Target="javascript:__doPostBack('gvReport$ctl28098$imgbtn','')" TargetMode="External"/><Relationship Id="rId14205" Type="http://schemas.openxmlformats.org/officeDocument/2006/relationships/hyperlink" Target="javascript:__doPostBack('gvReport$ctl29149$imgbtn','')" TargetMode="External"/><Relationship Id="rId134" Type="http://schemas.openxmlformats.org/officeDocument/2006/relationships/hyperlink" Target="javascript:__doPostBack('gvReport$ctl14893$imgbtn','')" TargetMode="External"/><Relationship Id="rId3213" Type="http://schemas.openxmlformats.org/officeDocument/2006/relationships/hyperlink" Target="javascript:__doPostBack('gvReport$ctl18021$imgbtn','')" TargetMode="External"/><Relationship Id="rId6783" Type="http://schemas.openxmlformats.org/officeDocument/2006/relationships/hyperlink" Target="javascript:__doPostBack('gvReport$ctl21653$imgbtn','')" TargetMode="External"/><Relationship Id="rId7834" Type="http://schemas.openxmlformats.org/officeDocument/2006/relationships/hyperlink" Target="javascript:__doPostBack('gvReport$ctl22704$imgbtn','')" TargetMode="External"/><Relationship Id="rId10815" Type="http://schemas.openxmlformats.org/officeDocument/2006/relationships/hyperlink" Target="javascript:__doPostBack('gvReport$ctl25745$imgbtn','')" TargetMode="External"/><Relationship Id="rId12170" Type="http://schemas.openxmlformats.org/officeDocument/2006/relationships/hyperlink" Target="javascript:__doPostBack('gvReport$ctl27114$imgbtn','')" TargetMode="External"/><Relationship Id="rId13221" Type="http://schemas.openxmlformats.org/officeDocument/2006/relationships/hyperlink" Target="javascript:__doPostBack('gvReport$ctl28165$imgbtn','')" TargetMode="External"/><Relationship Id="rId2979" Type="http://schemas.openxmlformats.org/officeDocument/2006/relationships/hyperlink" Target="javascript:__doPostBack('gvReport$ctl17787$imgbtn','')" TargetMode="External"/><Relationship Id="rId5385" Type="http://schemas.openxmlformats.org/officeDocument/2006/relationships/hyperlink" Target="javascript:__doPostBack('gvReport$ctl20233$imgbtn','')" TargetMode="External"/><Relationship Id="rId6436" Type="http://schemas.openxmlformats.org/officeDocument/2006/relationships/hyperlink" Target="javascript:__doPostBack('gvReport$ctl21292$imgbtn','')" TargetMode="External"/><Relationship Id="rId6850" Type="http://schemas.openxmlformats.org/officeDocument/2006/relationships/hyperlink" Target="javascript:__doPostBack('gvReport$ctl21720$imgbtn','')" TargetMode="External"/><Relationship Id="rId7901" Type="http://schemas.openxmlformats.org/officeDocument/2006/relationships/hyperlink" Target="javascript:__doPostBack('gvReport$ctl22771$imgbtn','')" TargetMode="External"/><Relationship Id="rId201" Type="http://schemas.openxmlformats.org/officeDocument/2006/relationships/hyperlink" Target="javascript:__doPostBack('gvReport$ctl14960$imgbtn','')" TargetMode="External"/><Relationship Id="rId1995" Type="http://schemas.openxmlformats.org/officeDocument/2006/relationships/hyperlink" Target="javascript:__doPostBack('gvReport$ctl16778$imgbtn','')" TargetMode="External"/><Relationship Id="rId5038" Type="http://schemas.openxmlformats.org/officeDocument/2006/relationships/hyperlink" Target="javascript:__doPostBack('gvReport$ctl19884$imgbtn','')" TargetMode="External"/><Relationship Id="rId5452" Type="http://schemas.openxmlformats.org/officeDocument/2006/relationships/hyperlink" Target="javascript:__doPostBack('gvReport$ctl20300$imgbtn','')" TargetMode="External"/><Relationship Id="rId6503" Type="http://schemas.openxmlformats.org/officeDocument/2006/relationships/hyperlink" Target="javascript:__doPostBack('gvReport$ctl21359$imgbtn','')" TargetMode="External"/><Relationship Id="rId9659" Type="http://schemas.openxmlformats.org/officeDocument/2006/relationships/hyperlink" Target="javascript:__doPostBack('gvReport$ctl24565$imgbtn','')" TargetMode="External"/><Relationship Id="rId11589" Type="http://schemas.openxmlformats.org/officeDocument/2006/relationships/hyperlink" Target="javascript:__doPostBack('gvReport$ctl26533$imgbtn','')" TargetMode="External"/><Relationship Id="rId12987" Type="http://schemas.openxmlformats.org/officeDocument/2006/relationships/hyperlink" Target="javascript:__doPostBack('gvReport$ctl27931$imgbtn','')" TargetMode="External"/><Relationship Id="rId1648" Type="http://schemas.openxmlformats.org/officeDocument/2006/relationships/hyperlink" Target="javascript:__doPostBack('gvReport$ctl16431$imgbtn','')" TargetMode="External"/><Relationship Id="rId4054" Type="http://schemas.openxmlformats.org/officeDocument/2006/relationships/hyperlink" Target="javascript:__doPostBack('gvReport$ctl18870$imgbtn','')" TargetMode="External"/><Relationship Id="rId5105" Type="http://schemas.openxmlformats.org/officeDocument/2006/relationships/hyperlink" Target="javascript:__doPostBack('gvReport$ctl19951$imgbtn','')" TargetMode="External"/><Relationship Id="rId8675" Type="http://schemas.openxmlformats.org/officeDocument/2006/relationships/hyperlink" Target="javascript:__doPostBack('gvReport$ctl23571$imgbtn','')" TargetMode="External"/><Relationship Id="rId9726" Type="http://schemas.openxmlformats.org/officeDocument/2006/relationships/hyperlink" Target="javascript:__doPostBack('gvReport$ctl24632$imgbtn','')" TargetMode="External"/><Relationship Id="rId14062" Type="http://schemas.openxmlformats.org/officeDocument/2006/relationships/hyperlink" Target="javascript:__doPostBack('gvReport$ctl29006$imgbtn','')" TargetMode="External"/><Relationship Id="rId3070" Type="http://schemas.openxmlformats.org/officeDocument/2006/relationships/hyperlink" Target="javascript:__doPostBack('gvReport$ctl17878$imgbtn','')" TargetMode="External"/><Relationship Id="rId4121" Type="http://schemas.openxmlformats.org/officeDocument/2006/relationships/hyperlink" Target="javascript:__doPostBack('gvReport$ctl18961$imgbtn','')" TargetMode="External"/><Relationship Id="rId7277" Type="http://schemas.openxmlformats.org/officeDocument/2006/relationships/hyperlink" Target="javascript:__doPostBack('gvReport$ctl22147$imgbtn','')" TargetMode="External"/><Relationship Id="rId8328" Type="http://schemas.openxmlformats.org/officeDocument/2006/relationships/hyperlink" Target="javascript:__doPostBack('gvReport$ctl23216$imgbtn','')" TargetMode="External"/><Relationship Id="rId11656" Type="http://schemas.openxmlformats.org/officeDocument/2006/relationships/hyperlink" Target="javascript:__doPostBack('gvReport$ctl26600$imgbtn','')" TargetMode="External"/><Relationship Id="rId12707" Type="http://schemas.openxmlformats.org/officeDocument/2006/relationships/hyperlink" Target="javascript:__doPostBack('gvReport$ctl27651$imgbtn','')" TargetMode="External"/><Relationship Id="rId1715" Type="http://schemas.openxmlformats.org/officeDocument/2006/relationships/hyperlink" Target="javascript:__doPostBack('gvReport$ctl16498$imgbtn','')" TargetMode="External"/><Relationship Id="rId6293" Type="http://schemas.openxmlformats.org/officeDocument/2006/relationships/hyperlink" Target="javascript:__doPostBack('gvReport$ctl21149$imgbtn','')" TargetMode="External"/><Relationship Id="rId7691" Type="http://schemas.openxmlformats.org/officeDocument/2006/relationships/hyperlink" Target="javascript:__doPostBack('gvReport$ctl22561$imgbtn','')" TargetMode="External"/><Relationship Id="rId8742" Type="http://schemas.openxmlformats.org/officeDocument/2006/relationships/hyperlink" Target="javascript:__doPostBack('gvReport$ctl23638$imgbtn','')" TargetMode="External"/><Relationship Id="rId10258" Type="http://schemas.openxmlformats.org/officeDocument/2006/relationships/hyperlink" Target="javascript:__doPostBack('gvReport$ctl25184$imgbtn','')" TargetMode="External"/><Relationship Id="rId10672" Type="http://schemas.openxmlformats.org/officeDocument/2006/relationships/hyperlink" Target="javascript:__doPostBack('gvReport$ctl25598$imgbtn','')" TargetMode="External"/><Relationship Id="rId11309" Type="http://schemas.openxmlformats.org/officeDocument/2006/relationships/hyperlink" Target="javascript:__doPostBack('gvReport$ctl26247$imgbtn','')" TargetMode="External"/><Relationship Id="rId11723" Type="http://schemas.openxmlformats.org/officeDocument/2006/relationships/hyperlink" Target="javascript:__doPostBack('gvReport$ctl26667$imgbtn','')" TargetMode="External"/><Relationship Id="rId3887" Type="http://schemas.openxmlformats.org/officeDocument/2006/relationships/hyperlink" Target="javascript:__doPostBack('gvReport$ctl18703$imgbtn','')" TargetMode="External"/><Relationship Id="rId4938" Type="http://schemas.openxmlformats.org/officeDocument/2006/relationships/hyperlink" Target="javascript:__doPostBack('gvReport$ctl19784$imgbtn','')" TargetMode="External"/><Relationship Id="rId7344" Type="http://schemas.openxmlformats.org/officeDocument/2006/relationships/hyperlink" Target="javascript:__doPostBack('gvReport$ctl22214$imgbtn','')" TargetMode="External"/><Relationship Id="rId10325" Type="http://schemas.openxmlformats.org/officeDocument/2006/relationships/hyperlink" Target="javascript:__doPostBack('gvReport$ctl25251$imgbtn','')" TargetMode="External"/><Relationship Id="rId13895" Type="http://schemas.openxmlformats.org/officeDocument/2006/relationships/hyperlink" Target="javascript:__doPostBack('gvReport$ctl28839$imgbtn','')" TargetMode="External"/><Relationship Id="rId2489" Type="http://schemas.openxmlformats.org/officeDocument/2006/relationships/hyperlink" Target="javascript:__doPostBack('gvReport$ctl17295$imgbtn','')" TargetMode="External"/><Relationship Id="rId3954" Type="http://schemas.openxmlformats.org/officeDocument/2006/relationships/hyperlink" Target="javascript:__doPostBack('gvReport$ctl18770$imgbtn','')" TargetMode="External"/><Relationship Id="rId6360" Type="http://schemas.openxmlformats.org/officeDocument/2006/relationships/hyperlink" Target="javascript:__doPostBack('gvReport$ctl21216$imgbtn','')" TargetMode="External"/><Relationship Id="rId7411" Type="http://schemas.openxmlformats.org/officeDocument/2006/relationships/hyperlink" Target="javascript:__doPostBack('gvReport$ctl22281$imgbtn','')" TargetMode="External"/><Relationship Id="rId12497" Type="http://schemas.openxmlformats.org/officeDocument/2006/relationships/hyperlink" Target="javascript:__doPostBack('gvReport$ctl27441$imgbtn','')" TargetMode="External"/><Relationship Id="rId13548" Type="http://schemas.openxmlformats.org/officeDocument/2006/relationships/hyperlink" Target="javascript:__doPostBack('gvReport$ctl28492$imgbtn','')" TargetMode="External"/><Relationship Id="rId875" Type="http://schemas.openxmlformats.org/officeDocument/2006/relationships/hyperlink" Target="javascript:__doPostBack('gvReport$ctl15648$imgbtn','')" TargetMode="External"/><Relationship Id="rId2556" Type="http://schemas.openxmlformats.org/officeDocument/2006/relationships/hyperlink" Target="javascript:__doPostBack('gvReport$ctl17364$imgbtn','')" TargetMode="External"/><Relationship Id="rId2970" Type="http://schemas.openxmlformats.org/officeDocument/2006/relationships/hyperlink" Target="javascript:__doPostBack('gvReport$ctl17778$imgbtn','')" TargetMode="External"/><Relationship Id="rId3607" Type="http://schemas.openxmlformats.org/officeDocument/2006/relationships/hyperlink" Target="javascript:__doPostBack('gvReport$ctl18423$imgbtn','')" TargetMode="External"/><Relationship Id="rId6013" Type="http://schemas.openxmlformats.org/officeDocument/2006/relationships/hyperlink" Target="javascript:__doPostBack('gvReport$ctl20869$imgbtn','')" TargetMode="External"/><Relationship Id="rId9169" Type="http://schemas.openxmlformats.org/officeDocument/2006/relationships/hyperlink" Target="javascript:__doPostBack('gvReport$ctl24067$imgbtn','')" TargetMode="External"/><Relationship Id="rId9583" Type="http://schemas.openxmlformats.org/officeDocument/2006/relationships/hyperlink" Target="javascript:__doPostBack('gvReport$ctl24489$imgbtn','')" TargetMode="External"/><Relationship Id="rId11099" Type="http://schemas.openxmlformats.org/officeDocument/2006/relationships/hyperlink" Target="javascript:__doPostBack('gvReport$ctl26037$imgbtn','')" TargetMode="External"/><Relationship Id="rId12564" Type="http://schemas.openxmlformats.org/officeDocument/2006/relationships/hyperlink" Target="javascript:__doPostBack('gvReport$ctl27508$imgbtn','')" TargetMode="External"/><Relationship Id="rId13962" Type="http://schemas.openxmlformats.org/officeDocument/2006/relationships/hyperlink" Target="javascript:__doPostBack('gvReport$ctl28906$imgbtn','')" TargetMode="External"/><Relationship Id="rId528" Type="http://schemas.openxmlformats.org/officeDocument/2006/relationships/hyperlink" Target="javascript:__doPostBack('gvReport$ctl15293$imgbtn','')" TargetMode="External"/><Relationship Id="rId942" Type="http://schemas.openxmlformats.org/officeDocument/2006/relationships/hyperlink" Target="javascript:__doPostBack('gvReport$ctl15717$imgbtn','')" TargetMode="External"/><Relationship Id="rId1158" Type="http://schemas.openxmlformats.org/officeDocument/2006/relationships/hyperlink" Target="javascript:__doPostBack('gvReport$ctl15933$imgbtn','')" TargetMode="External"/><Relationship Id="rId1572" Type="http://schemas.openxmlformats.org/officeDocument/2006/relationships/hyperlink" Target="javascript:__doPostBack('gvReport$ctl16355$imgbtn','')" TargetMode="External"/><Relationship Id="rId2209" Type="http://schemas.openxmlformats.org/officeDocument/2006/relationships/hyperlink" Target="javascript:__doPostBack('gvReport$ctl17000$imgbtn','')" TargetMode="External"/><Relationship Id="rId2623" Type="http://schemas.openxmlformats.org/officeDocument/2006/relationships/hyperlink" Target="javascript:__doPostBack('gvReport$ctl17431$imgbtn','')" TargetMode="External"/><Relationship Id="rId5779" Type="http://schemas.openxmlformats.org/officeDocument/2006/relationships/hyperlink" Target="javascript:__doPostBack('gvReport$ctl20635$imgbtn','')" TargetMode="External"/><Relationship Id="rId8185" Type="http://schemas.openxmlformats.org/officeDocument/2006/relationships/hyperlink" Target="javascript:__doPostBack('gvReport$ctl23073$imgbtn','')" TargetMode="External"/><Relationship Id="rId9236" Type="http://schemas.openxmlformats.org/officeDocument/2006/relationships/hyperlink" Target="javascript:__doPostBack('gvReport$ctl24134$imgbtn','')" TargetMode="External"/><Relationship Id="rId9650" Type="http://schemas.openxmlformats.org/officeDocument/2006/relationships/hyperlink" Target="javascript:__doPostBack('gvReport$ctl24556$imgbtn','')" TargetMode="External"/><Relationship Id="rId11166" Type="http://schemas.openxmlformats.org/officeDocument/2006/relationships/hyperlink" Target="javascript:__doPostBack('gvReport$ctl26104$imgbtn','')" TargetMode="External"/><Relationship Id="rId12217" Type="http://schemas.openxmlformats.org/officeDocument/2006/relationships/hyperlink" Target="javascript:__doPostBack('gvReport$ctl27161$imgbtn','')" TargetMode="External"/><Relationship Id="rId13615" Type="http://schemas.openxmlformats.org/officeDocument/2006/relationships/hyperlink" Target="javascript:__doPostBack('gvReport$ctl28559$imgbtn','')" TargetMode="External"/><Relationship Id="rId1225" Type="http://schemas.openxmlformats.org/officeDocument/2006/relationships/hyperlink" Target="javascript:__doPostBack('gvReport$ctl16000$imgbtn','')" TargetMode="External"/><Relationship Id="rId8252" Type="http://schemas.openxmlformats.org/officeDocument/2006/relationships/hyperlink" Target="javascript:__doPostBack('gvReport$ctl23140$imgbtn','')" TargetMode="External"/><Relationship Id="rId9303" Type="http://schemas.openxmlformats.org/officeDocument/2006/relationships/hyperlink" Target="javascript:__doPostBack('gvReport$ctl24203$imgbtn','')" TargetMode="External"/><Relationship Id="rId11580" Type="http://schemas.openxmlformats.org/officeDocument/2006/relationships/hyperlink" Target="javascript:__doPostBack('gvReport$ctl26524$imgbtn','')" TargetMode="External"/><Relationship Id="rId12631" Type="http://schemas.openxmlformats.org/officeDocument/2006/relationships/hyperlink" Target="javascript:__doPostBack('gvReport$ctl27575$imgbtn','')" TargetMode="External"/><Relationship Id="rId3397" Type="http://schemas.openxmlformats.org/officeDocument/2006/relationships/hyperlink" Target="javascript:__doPostBack('gvReport$ctl18205$imgbtn','')" TargetMode="External"/><Relationship Id="rId4795" Type="http://schemas.openxmlformats.org/officeDocument/2006/relationships/hyperlink" Target="javascript:__doPostBack('gvReport$ctl19641$imgbtn','')" TargetMode="External"/><Relationship Id="rId5846" Type="http://schemas.openxmlformats.org/officeDocument/2006/relationships/hyperlink" Target="javascript:__doPostBack('gvReport$ctl20702$imgbtn','')" TargetMode="External"/><Relationship Id="rId10182" Type="http://schemas.openxmlformats.org/officeDocument/2006/relationships/hyperlink" Target="javascript:__doPostBack('gvReport$ctl25108$imgbtn','')" TargetMode="External"/><Relationship Id="rId11233" Type="http://schemas.openxmlformats.org/officeDocument/2006/relationships/hyperlink" Target="javascript:__doPostBack('gvReport$ctl26171$imgbtn','')" TargetMode="External"/><Relationship Id="rId14389" Type="http://schemas.openxmlformats.org/officeDocument/2006/relationships/hyperlink" Target="javascript:__doPostBack('gvReport$ctl29333$imgbtn','')" TargetMode="External"/><Relationship Id="rId4448" Type="http://schemas.openxmlformats.org/officeDocument/2006/relationships/hyperlink" Target="javascript:__doPostBack('gvReport$ctl19288$imgbtn','')" TargetMode="External"/><Relationship Id="rId4862" Type="http://schemas.openxmlformats.org/officeDocument/2006/relationships/hyperlink" Target="javascript:__doPostBack('gvReport$ctl19708$imgbtn','')" TargetMode="External"/><Relationship Id="rId5913" Type="http://schemas.openxmlformats.org/officeDocument/2006/relationships/hyperlink" Target="javascript:__doPostBack('gvReport$ctl20769$imgbtn','')" TargetMode="External"/><Relationship Id="rId10999" Type="http://schemas.openxmlformats.org/officeDocument/2006/relationships/hyperlink" Target="javascript:__doPostBack('gvReport$ctl25937$imgbtn','')" TargetMode="External"/><Relationship Id="rId11300" Type="http://schemas.openxmlformats.org/officeDocument/2006/relationships/hyperlink" Target="javascript:__doPostBack('gvReport$ctl26238$imgbtn','')" TargetMode="External"/><Relationship Id="rId14456" Type="http://schemas.openxmlformats.org/officeDocument/2006/relationships/hyperlink" Target="javascript:__doPostBack('gvReport$ctl29400$imgbtn','')" TargetMode="External"/><Relationship Id="rId3464" Type="http://schemas.openxmlformats.org/officeDocument/2006/relationships/hyperlink" Target="javascript:__doPostBack('gvReport$ctl18272$imgbtn','')" TargetMode="External"/><Relationship Id="rId4515" Type="http://schemas.openxmlformats.org/officeDocument/2006/relationships/hyperlink" Target="javascript:__doPostBack('gvReport$ctl19355$imgbtn','')" TargetMode="External"/><Relationship Id="rId13058" Type="http://schemas.openxmlformats.org/officeDocument/2006/relationships/hyperlink" Target="javascript:__doPostBack('gvReport$ctl28002$imgbtn','')" TargetMode="External"/><Relationship Id="rId13472" Type="http://schemas.openxmlformats.org/officeDocument/2006/relationships/hyperlink" Target="javascript:__doPostBack('gvReport$ctl28416$imgbtn','')" TargetMode="External"/><Relationship Id="rId14109" Type="http://schemas.openxmlformats.org/officeDocument/2006/relationships/hyperlink" Target="javascript:__doPostBack('gvReport$ctl29053$imgbtn','')" TargetMode="External"/><Relationship Id="rId14523" Type="http://schemas.openxmlformats.org/officeDocument/2006/relationships/hyperlink" Target="javascript:__doPostBack('gvReport$ctl29467$imgbtn','')" TargetMode="External"/><Relationship Id="rId385" Type="http://schemas.openxmlformats.org/officeDocument/2006/relationships/hyperlink" Target="javascript:__doPostBack('gvReport$ctl15148$imgbtn','')" TargetMode="External"/><Relationship Id="rId2066" Type="http://schemas.openxmlformats.org/officeDocument/2006/relationships/hyperlink" Target="javascript:__doPostBack('gvReport$ctl16849$imgbtn','')" TargetMode="External"/><Relationship Id="rId2480" Type="http://schemas.openxmlformats.org/officeDocument/2006/relationships/hyperlink" Target="javascript:__doPostBack('gvReport$ctl17283$imgbtn','')" TargetMode="External"/><Relationship Id="rId3117" Type="http://schemas.openxmlformats.org/officeDocument/2006/relationships/hyperlink" Target="javascript:__doPostBack('gvReport$ctl17925$imgbtn','')" TargetMode="External"/><Relationship Id="rId3531" Type="http://schemas.openxmlformats.org/officeDocument/2006/relationships/hyperlink" Target="javascript:__doPostBack('gvReport$ctl18339$imgbtn','')" TargetMode="External"/><Relationship Id="rId6687" Type="http://schemas.openxmlformats.org/officeDocument/2006/relationships/hyperlink" Target="javascript:__doPostBack('gvReport$ctl21557$imgbtn','')" TargetMode="External"/><Relationship Id="rId7738" Type="http://schemas.openxmlformats.org/officeDocument/2006/relationships/hyperlink" Target="javascript:__doPostBack('gvReport$ctl22608$imgbtn','')" TargetMode="External"/><Relationship Id="rId9093" Type="http://schemas.openxmlformats.org/officeDocument/2006/relationships/hyperlink" Target="javascript:__doPostBack('gvReport$ctl23991$imgbtn','')" TargetMode="External"/><Relationship Id="rId12074" Type="http://schemas.openxmlformats.org/officeDocument/2006/relationships/hyperlink" Target="javascript:__doPostBack('gvReport$ctl27018$imgbtn','')" TargetMode="External"/><Relationship Id="rId13125" Type="http://schemas.openxmlformats.org/officeDocument/2006/relationships/hyperlink" Target="javascript:__doPostBack('gvReport$ctl28069$imgbtn','')" TargetMode="External"/><Relationship Id="rId452" Type="http://schemas.openxmlformats.org/officeDocument/2006/relationships/hyperlink" Target="javascript:__doPostBack('gvReport$ctl15217$imgbtn','')" TargetMode="External"/><Relationship Id="rId1082" Type="http://schemas.openxmlformats.org/officeDocument/2006/relationships/hyperlink" Target="javascript:__doPostBack('gvReport$ctl15857$imgbtn','')" TargetMode="External"/><Relationship Id="rId2133" Type="http://schemas.openxmlformats.org/officeDocument/2006/relationships/hyperlink" Target="javascript:__doPostBack('gvReport$ctl16918$imgbtn','')" TargetMode="External"/><Relationship Id="rId5289" Type="http://schemas.openxmlformats.org/officeDocument/2006/relationships/hyperlink" Target="javascript:__doPostBack('gvReport$ctl20135$imgbtn','')" TargetMode="External"/><Relationship Id="rId6754" Type="http://schemas.openxmlformats.org/officeDocument/2006/relationships/hyperlink" Target="javascript:__doPostBack('gvReport$ctl21624$imgbtn','')" TargetMode="External"/><Relationship Id="rId7805" Type="http://schemas.openxmlformats.org/officeDocument/2006/relationships/hyperlink" Target="javascript:__doPostBack('gvReport$ctl22675$imgbtn','')" TargetMode="External"/><Relationship Id="rId9160" Type="http://schemas.openxmlformats.org/officeDocument/2006/relationships/hyperlink" Target="javascript:__doPostBack('gvReport$ctl24058$imgbtn','')" TargetMode="External"/><Relationship Id="rId10719" Type="http://schemas.openxmlformats.org/officeDocument/2006/relationships/hyperlink" Target="javascript:__doPostBack('gvReport$ctl25647$imgbtn','')" TargetMode="External"/><Relationship Id="rId11090" Type="http://schemas.openxmlformats.org/officeDocument/2006/relationships/hyperlink" Target="javascript:__doPostBack('gvReport$ctl26028$imgbtn','')" TargetMode="External"/><Relationship Id="rId12141" Type="http://schemas.openxmlformats.org/officeDocument/2006/relationships/hyperlink" Target="javascript:__doPostBack('gvReport$ctl27085$imgbtn','')" TargetMode="External"/><Relationship Id="rId105" Type="http://schemas.openxmlformats.org/officeDocument/2006/relationships/hyperlink" Target="javascript:__doPostBack('gvReport$ctl14864$imgbtn','')" TargetMode="External"/><Relationship Id="rId2200" Type="http://schemas.openxmlformats.org/officeDocument/2006/relationships/hyperlink" Target="javascript:__doPostBack('gvReport$ctl16991$imgbtn','')" TargetMode="External"/><Relationship Id="rId5356" Type="http://schemas.openxmlformats.org/officeDocument/2006/relationships/hyperlink" Target="javascript:__doPostBack('gvReport$ctl20204$imgbtn','')" TargetMode="External"/><Relationship Id="rId6407" Type="http://schemas.openxmlformats.org/officeDocument/2006/relationships/hyperlink" Target="javascript:__doPostBack('gvReport$ctl21263$imgbtn','')" TargetMode="External"/><Relationship Id="rId1899" Type="http://schemas.openxmlformats.org/officeDocument/2006/relationships/hyperlink" Target="javascript:__doPostBack('gvReport$ctl16682$imgbtn','')" TargetMode="External"/><Relationship Id="rId4372" Type="http://schemas.openxmlformats.org/officeDocument/2006/relationships/hyperlink" Target="javascript:__doPostBack('gvReport$ctl19212$imgbtn','')" TargetMode="External"/><Relationship Id="rId5009" Type="http://schemas.openxmlformats.org/officeDocument/2006/relationships/hyperlink" Target="javascript:__doPostBack('gvReport$ctl19855$imgbtn','')" TargetMode="External"/><Relationship Id="rId5770" Type="http://schemas.openxmlformats.org/officeDocument/2006/relationships/hyperlink" Target="javascript:__doPostBack('gvReport$ctl20626$imgbtn','')" TargetMode="External"/><Relationship Id="rId6821" Type="http://schemas.openxmlformats.org/officeDocument/2006/relationships/hyperlink" Target="javascript:__doPostBack('gvReport$ctl21691$imgbtn','')" TargetMode="External"/><Relationship Id="rId8579" Type="http://schemas.openxmlformats.org/officeDocument/2006/relationships/hyperlink" Target="javascript:__doPostBack('gvReport$ctl23467$imgbtn','')" TargetMode="External"/><Relationship Id="rId9977" Type="http://schemas.openxmlformats.org/officeDocument/2006/relationships/hyperlink" Target="javascript:__doPostBack('gvReport$ctl24899$imgbtn','')" TargetMode="External"/><Relationship Id="rId12958" Type="http://schemas.openxmlformats.org/officeDocument/2006/relationships/hyperlink" Target="javascript:__doPostBack('gvReport$ctl27902$imgbtn','')" TargetMode="External"/><Relationship Id="rId1966" Type="http://schemas.openxmlformats.org/officeDocument/2006/relationships/hyperlink" Target="javascript:__doPostBack('gvReport$ctl16749$imgbtn','')" TargetMode="External"/><Relationship Id="rId4025" Type="http://schemas.openxmlformats.org/officeDocument/2006/relationships/hyperlink" Target="javascript:__doPostBack('gvReport$ctl18841$imgbtn','')" TargetMode="External"/><Relationship Id="rId5423" Type="http://schemas.openxmlformats.org/officeDocument/2006/relationships/hyperlink" Target="javascript:__doPostBack('gvReport$ctl20271$imgbtn','')" TargetMode="External"/><Relationship Id="rId8993" Type="http://schemas.openxmlformats.org/officeDocument/2006/relationships/hyperlink" Target="javascript:__doPostBack('gvReport$ctl23891$imgbtn','')" TargetMode="External"/><Relationship Id="rId11974" Type="http://schemas.openxmlformats.org/officeDocument/2006/relationships/hyperlink" Target="javascript:__doPostBack('gvReport$ctl26918$imgbtn','')" TargetMode="External"/><Relationship Id="rId14380" Type="http://schemas.openxmlformats.org/officeDocument/2006/relationships/hyperlink" Target="javascript:__doPostBack('gvReport$ctl29324$imgbtn','')" TargetMode="External"/><Relationship Id="rId1619" Type="http://schemas.openxmlformats.org/officeDocument/2006/relationships/hyperlink" Target="javascript:__doPostBack('gvReport$ctl16402$imgbtn','')" TargetMode="External"/><Relationship Id="rId7595" Type="http://schemas.openxmlformats.org/officeDocument/2006/relationships/hyperlink" Target="javascript:__doPostBack('gvReport$ctl22465$imgbtn','')" TargetMode="External"/><Relationship Id="rId8646" Type="http://schemas.openxmlformats.org/officeDocument/2006/relationships/hyperlink" Target="javascript:__doPostBack('gvReport$ctl23538$imgbtn','')" TargetMode="External"/><Relationship Id="rId10576" Type="http://schemas.openxmlformats.org/officeDocument/2006/relationships/hyperlink" Target="javascript:__doPostBack('gvReport$ctl25502$imgbtn','')" TargetMode="External"/><Relationship Id="rId11627" Type="http://schemas.openxmlformats.org/officeDocument/2006/relationships/hyperlink" Target="javascript:__doPostBack('gvReport$ctl26571$imgbtn','')" TargetMode="External"/><Relationship Id="rId14033" Type="http://schemas.openxmlformats.org/officeDocument/2006/relationships/hyperlink" Target="javascript:__doPostBack('gvReport$ctl28977$imgbtn','')" TargetMode="External"/><Relationship Id="rId3041" Type="http://schemas.openxmlformats.org/officeDocument/2006/relationships/hyperlink" Target="javascript:__doPostBack('gvReport$ctl17849$imgbtn','')" TargetMode="External"/><Relationship Id="rId6197" Type="http://schemas.openxmlformats.org/officeDocument/2006/relationships/hyperlink" Target="javascript:__doPostBack('gvReport$ctl21053$imgbtn','')" TargetMode="External"/><Relationship Id="rId7248" Type="http://schemas.openxmlformats.org/officeDocument/2006/relationships/hyperlink" Target="javascript:__doPostBack('gvReport$ctl22118$imgbtn','')" TargetMode="External"/><Relationship Id="rId7662" Type="http://schemas.openxmlformats.org/officeDocument/2006/relationships/hyperlink" Target="javascript:__doPostBack('gvReport$ctl22532$imgbtn','')" TargetMode="External"/><Relationship Id="rId8713" Type="http://schemas.openxmlformats.org/officeDocument/2006/relationships/hyperlink" Target="javascript:__doPostBack('gvReport$ctl23609$imgbtn','')" TargetMode="External"/><Relationship Id="rId10229" Type="http://schemas.openxmlformats.org/officeDocument/2006/relationships/hyperlink" Target="javascript:__doPostBack('gvReport$ctl25155$imgbtn','')" TargetMode="External"/><Relationship Id="rId10643" Type="http://schemas.openxmlformats.org/officeDocument/2006/relationships/hyperlink" Target="javascript:__doPostBack('gvReport$ctl25569$imgbtn','')" TargetMode="External"/><Relationship Id="rId10990" Type="http://schemas.openxmlformats.org/officeDocument/2006/relationships/hyperlink" Target="javascript:__doPostBack('gvReport$ctl25920$imgbtn','')" TargetMode="External"/><Relationship Id="rId13799" Type="http://schemas.openxmlformats.org/officeDocument/2006/relationships/hyperlink" Target="javascript:__doPostBack('gvReport$ctl28743$imgbtn','')" TargetMode="External"/><Relationship Id="rId14100" Type="http://schemas.openxmlformats.org/officeDocument/2006/relationships/hyperlink" Target="javascript:__doPostBack('gvReport$ctl29044$imgbtn','')" TargetMode="External"/><Relationship Id="rId3858" Type="http://schemas.openxmlformats.org/officeDocument/2006/relationships/hyperlink" Target="javascript:__doPostBack('gvReport$ctl18674$imgbtn','')" TargetMode="External"/><Relationship Id="rId4909" Type="http://schemas.openxmlformats.org/officeDocument/2006/relationships/hyperlink" Target="javascript:__doPostBack('gvReport$ctl19755$imgbtn','')" TargetMode="External"/><Relationship Id="rId6264" Type="http://schemas.openxmlformats.org/officeDocument/2006/relationships/hyperlink" Target="javascript:__doPostBack('gvReport$ctl21120$imgbtn','')" TargetMode="External"/><Relationship Id="rId7315" Type="http://schemas.openxmlformats.org/officeDocument/2006/relationships/hyperlink" Target="javascript:__doPostBack('gvReport$ctl22185$imgbtn','')" TargetMode="External"/><Relationship Id="rId779" Type="http://schemas.openxmlformats.org/officeDocument/2006/relationships/hyperlink" Target="javascript:__doPostBack('gvReport$ctl15546$imgbtn','')" TargetMode="External"/><Relationship Id="rId5280" Type="http://schemas.openxmlformats.org/officeDocument/2006/relationships/hyperlink" Target="javascript:__doPostBack('gvReport$ctl20126$imgbtn','')" TargetMode="External"/><Relationship Id="rId6331" Type="http://schemas.openxmlformats.org/officeDocument/2006/relationships/hyperlink" Target="javascript:__doPostBack('gvReport$ctl21187$imgbtn','')" TargetMode="External"/><Relationship Id="rId9487" Type="http://schemas.openxmlformats.org/officeDocument/2006/relationships/hyperlink" Target="javascript:__doPostBack('gvReport$ctl24387$imgbtn','')" TargetMode="External"/><Relationship Id="rId10710" Type="http://schemas.openxmlformats.org/officeDocument/2006/relationships/hyperlink" Target="javascript:__doPostBack('gvReport$ctl25638$imgbtn','')" TargetMode="External"/><Relationship Id="rId13866" Type="http://schemas.openxmlformats.org/officeDocument/2006/relationships/hyperlink" Target="javascript:__doPostBack('gvReport$ctl28810$imgbtn','')" TargetMode="External"/><Relationship Id="rId1476" Type="http://schemas.openxmlformats.org/officeDocument/2006/relationships/hyperlink" Target="javascript:__doPostBack('gvReport$ctl16257$imgbtn','')" TargetMode="External"/><Relationship Id="rId2874" Type="http://schemas.openxmlformats.org/officeDocument/2006/relationships/hyperlink" Target="javascript:__doPostBack('gvReport$ctl17682$imgbtn','')" TargetMode="External"/><Relationship Id="rId3925" Type="http://schemas.openxmlformats.org/officeDocument/2006/relationships/hyperlink" Target="javascript:__doPostBack('gvReport$ctl18741$imgbtn','')" TargetMode="External"/><Relationship Id="rId8089" Type="http://schemas.openxmlformats.org/officeDocument/2006/relationships/hyperlink" Target="javascript:__doPostBack('gvReport$ctl22977$imgbtn','')" TargetMode="External"/><Relationship Id="rId12468" Type="http://schemas.openxmlformats.org/officeDocument/2006/relationships/hyperlink" Target="javascript:__doPostBack('gvReport$ctl27412$imgbtn','')" TargetMode="External"/><Relationship Id="rId12882" Type="http://schemas.openxmlformats.org/officeDocument/2006/relationships/hyperlink" Target="javascript:__doPostBack('gvReport$ctl27826$imgbtn','')" TargetMode="External"/><Relationship Id="rId13519" Type="http://schemas.openxmlformats.org/officeDocument/2006/relationships/hyperlink" Target="javascript:__doPostBack('gvReport$ctl28463$imgbtn','')" TargetMode="External"/><Relationship Id="rId13933" Type="http://schemas.openxmlformats.org/officeDocument/2006/relationships/hyperlink" Target="javascript:__doPostBack('gvReport$ctl28877$imgbtn','')" TargetMode="External"/><Relationship Id="rId846" Type="http://schemas.openxmlformats.org/officeDocument/2006/relationships/hyperlink" Target="javascript:__doPostBack('gvReport$ctl15615$imgbtn','')" TargetMode="External"/><Relationship Id="rId1129" Type="http://schemas.openxmlformats.org/officeDocument/2006/relationships/hyperlink" Target="javascript:__doPostBack('gvReport$ctl15904$imgbtn','')" TargetMode="External"/><Relationship Id="rId1890" Type="http://schemas.openxmlformats.org/officeDocument/2006/relationships/hyperlink" Target="javascript:__doPostBack('gvReport$ctl16673$imgbtn','')" TargetMode="External"/><Relationship Id="rId2527" Type="http://schemas.openxmlformats.org/officeDocument/2006/relationships/hyperlink" Target="javascript:__doPostBack('gvReport$ctl17335$imgbtn','')" TargetMode="External"/><Relationship Id="rId2941" Type="http://schemas.openxmlformats.org/officeDocument/2006/relationships/hyperlink" Target="javascript:__doPostBack('gvReport$ctl17749$imgbtn','')" TargetMode="External"/><Relationship Id="rId5000" Type="http://schemas.openxmlformats.org/officeDocument/2006/relationships/hyperlink" Target="javascript:__doPostBack('gvReport$ctl19846$imgbtn','')" TargetMode="External"/><Relationship Id="rId8156" Type="http://schemas.openxmlformats.org/officeDocument/2006/relationships/hyperlink" Target="javascript:__doPostBack('gvReport$ctl23044$imgbtn','')" TargetMode="External"/><Relationship Id="rId9207" Type="http://schemas.openxmlformats.org/officeDocument/2006/relationships/hyperlink" Target="javascript:__doPostBack('gvReport$ctl24105$imgbtn','')" TargetMode="External"/><Relationship Id="rId9554" Type="http://schemas.openxmlformats.org/officeDocument/2006/relationships/hyperlink" Target="javascript:__doPostBack('gvReport$ctl24460$imgbtn','')" TargetMode="External"/><Relationship Id="rId11484" Type="http://schemas.openxmlformats.org/officeDocument/2006/relationships/hyperlink" Target="javascript:__doPostBack('gvReport$ctl26426$imgbtn','')" TargetMode="External"/><Relationship Id="rId12535" Type="http://schemas.openxmlformats.org/officeDocument/2006/relationships/hyperlink" Target="javascript:__doPostBack('gvReport$ctl27479$imgbtn','')" TargetMode="External"/><Relationship Id="rId913" Type="http://schemas.openxmlformats.org/officeDocument/2006/relationships/hyperlink" Target="javascript:__doPostBack('gvReport$ctl15688$imgbtn','')" TargetMode="External"/><Relationship Id="rId1543" Type="http://schemas.openxmlformats.org/officeDocument/2006/relationships/hyperlink" Target="javascript:__doPostBack('gvReport$ctl16326$imgbtn','')" TargetMode="External"/><Relationship Id="rId4699" Type="http://schemas.openxmlformats.org/officeDocument/2006/relationships/hyperlink" Target="javascript:__doPostBack('gvReport$ctl19545$imgbtn','')" TargetMode="External"/><Relationship Id="rId8570" Type="http://schemas.openxmlformats.org/officeDocument/2006/relationships/hyperlink" Target="javascript:__doPostBack('gvReport$ctl23458$imgbtn','')" TargetMode="External"/><Relationship Id="rId9621" Type="http://schemas.openxmlformats.org/officeDocument/2006/relationships/hyperlink" Target="javascript:__doPostBack('gvReport$ctl24527$imgbtn','')" TargetMode="External"/><Relationship Id="rId10086" Type="http://schemas.openxmlformats.org/officeDocument/2006/relationships/hyperlink" Target="javascript:__doPostBack('gvReport$ctl25012$imgbtn','')" TargetMode="External"/><Relationship Id="rId11137" Type="http://schemas.openxmlformats.org/officeDocument/2006/relationships/hyperlink" Target="javascript:__doPostBack('gvReport$ctl26075$imgbtn','')" TargetMode="External"/><Relationship Id="rId11551" Type="http://schemas.openxmlformats.org/officeDocument/2006/relationships/hyperlink" Target="javascript:__doPostBack('gvReport$ctl26495$imgbtn','')" TargetMode="External"/><Relationship Id="rId12602" Type="http://schemas.openxmlformats.org/officeDocument/2006/relationships/hyperlink" Target="javascript:__doPostBack('gvReport$ctl27546$imgbtn','')" TargetMode="External"/><Relationship Id="rId1610" Type="http://schemas.openxmlformats.org/officeDocument/2006/relationships/hyperlink" Target="javascript:__doPostBack('gvReport$ctl16393$imgbtn','')" TargetMode="External"/><Relationship Id="rId4766" Type="http://schemas.openxmlformats.org/officeDocument/2006/relationships/hyperlink" Target="javascript:__doPostBack('gvReport$ctl19612$imgbtn','')" TargetMode="External"/><Relationship Id="rId5817" Type="http://schemas.openxmlformats.org/officeDocument/2006/relationships/hyperlink" Target="javascript:__doPostBack('gvReport$ctl20673$imgbtn','')" TargetMode="External"/><Relationship Id="rId7172" Type="http://schemas.openxmlformats.org/officeDocument/2006/relationships/hyperlink" Target="javascript:__doPostBack('gvReport$ctl22042$imgbtn','')" TargetMode="External"/><Relationship Id="rId8223" Type="http://schemas.openxmlformats.org/officeDocument/2006/relationships/hyperlink" Target="javascript:__doPostBack('gvReport$ctl23111$imgbtn','')" TargetMode="External"/><Relationship Id="rId10153" Type="http://schemas.openxmlformats.org/officeDocument/2006/relationships/hyperlink" Target="javascript:__doPostBack('gvReport$ctl25079$imgbtn','')" TargetMode="External"/><Relationship Id="rId11204" Type="http://schemas.openxmlformats.org/officeDocument/2006/relationships/hyperlink" Target="javascript:__doPostBack('gvReport$ctl26142$imgbtn','')" TargetMode="External"/><Relationship Id="rId3368" Type="http://schemas.openxmlformats.org/officeDocument/2006/relationships/hyperlink" Target="javascript:__doPostBack('gvReport$ctl18176$imgbtn','')" TargetMode="External"/><Relationship Id="rId3782" Type="http://schemas.openxmlformats.org/officeDocument/2006/relationships/hyperlink" Target="javascript:__doPostBack('gvReport$ctl18598$imgbtn','')" TargetMode="External"/><Relationship Id="rId4419" Type="http://schemas.openxmlformats.org/officeDocument/2006/relationships/hyperlink" Target="javascript:__doPostBack('gvReport$ctl19259$imgbtn','')" TargetMode="External"/><Relationship Id="rId4833" Type="http://schemas.openxmlformats.org/officeDocument/2006/relationships/hyperlink" Target="javascript:__doPostBack('gvReport$ctl19679$imgbtn','')" TargetMode="External"/><Relationship Id="rId7989" Type="http://schemas.openxmlformats.org/officeDocument/2006/relationships/hyperlink" Target="javascript:__doPostBack('gvReport$ctl22859$imgbtn','')" TargetMode="External"/><Relationship Id="rId10220" Type="http://schemas.openxmlformats.org/officeDocument/2006/relationships/hyperlink" Target="javascript:__doPostBack('gvReport$ctl25146$imgbtn','')" TargetMode="External"/><Relationship Id="rId13376" Type="http://schemas.openxmlformats.org/officeDocument/2006/relationships/hyperlink" Target="javascript:__doPostBack('gvReport$ctl28320$imgbtn','')" TargetMode="External"/><Relationship Id="rId14427" Type="http://schemas.openxmlformats.org/officeDocument/2006/relationships/hyperlink" Target="javascript:__doPostBack('gvReport$ctl29371$imgbtn','')" TargetMode="External"/><Relationship Id="rId289" Type="http://schemas.openxmlformats.org/officeDocument/2006/relationships/hyperlink" Target="javascript:__doPostBack('gvReport$ctl15052$imgbtn','')" TargetMode="External"/><Relationship Id="rId2384" Type="http://schemas.openxmlformats.org/officeDocument/2006/relationships/hyperlink" Target="javascript:__doPostBack('gvReport$ctl17177$imgbtn','')" TargetMode="External"/><Relationship Id="rId3435" Type="http://schemas.openxmlformats.org/officeDocument/2006/relationships/hyperlink" Target="javascript:__doPostBack('gvReport$ctl18243$imgbtn','')" TargetMode="External"/><Relationship Id="rId12392" Type="http://schemas.openxmlformats.org/officeDocument/2006/relationships/hyperlink" Target="javascript:__doPostBack('gvReport$ctl27336$imgbtn','')" TargetMode="External"/><Relationship Id="rId13029" Type="http://schemas.openxmlformats.org/officeDocument/2006/relationships/hyperlink" Target="javascript:__doPostBack('gvReport$ctl27973$imgbtn','')" TargetMode="External"/><Relationship Id="rId13790" Type="http://schemas.openxmlformats.org/officeDocument/2006/relationships/hyperlink" Target="javascript:__doPostBack('gvReport$ctl28734$imgbtn','')" TargetMode="External"/><Relationship Id="rId356" Type="http://schemas.openxmlformats.org/officeDocument/2006/relationships/hyperlink" Target="javascript:__doPostBack('gvReport$ctl15119$imgbtn','')" TargetMode="External"/><Relationship Id="rId770" Type="http://schemas.openxmlformats.org/officeDocument/2006/relationships/hyperlink" Target="javascript:__doPostBack('gvReport$ctl15537$imgbtn','')" TargetMode="External"/><Relationship Id="rId2037" Type="http://schemas.openxmlformats.org/officeDocument/2006/relationships/hyperlink" Target="javascript:__doPostBack('gvReport$ctl16820$imgbtn','')" TargetMode="External"/><Relationship Id="rId2451" Type="http://schemas.openxmlformats.org/officeDocument/2006/relationships/hyperlink" Target="javascript:__doPostBack('gvReport$ctl17254$imgbtn','')" TargetMode="External"/><Relationship Id="rId4900" Type="http://schemas.openxmlformats.org/officeDocument/2006/relationships/hyperlink" Target="javascript:__doPostBack('gvReport$ctl19746$imgbtn','')" TargetMode="External"/><Relationship Id="rId6658" Type="http://schemas.openxmlformats.org/officeDocument/2006/relationships/hyperlink" Target="javascript:__doPostBack('gvReport$ctl21528$imgbtn','')" TargetMode="External"/><Relationship Id="rId9064" Type="http://schemas.openxmlformats.org/officeDocument/2006/relationships/hyperlink" Target="javascript:__doPostBack('gvReport$ctl23962$imgbtn','')" TargetMode="External"/><Relationship Id="rId12045" Type="http://schemas.openxmlformats.org/officeDocument/2006/relationships/hyperlink" Target="javascript:__doPostBack('gvReport$ctl26989$imgbtn','')" TargetMode="External"/><Relationship Id="rId13443" Type="http://schemas.openxmlformats.org/officeDocument/2006/relationships/hyperlink" Target="javascript:__doPostBack('gvReport$ctl28387$imgbtn','')" TargetMode="External"/><Relationship Id="rId423" Type="http://schemas.openxmlformats.org/officeDocument/2006/relationships/hyperlink" Target="javascript:__doPostBack('gvReport$ctl15188$imgbtn','')" TargetMode="External"/><Relationship Id="rId1053" Type="http://schemas.openxmlformats.org/officeDocument/2006/relationships/hyperlink" Target="javascript:__doPostBack('gvReport$ctl15828$imgbtn','')" TargetMode="External"/><Relationship Id="rId2104" Type="http://schemas.openxmlformats.org/officeDocument/2006/relationships/hyperlink" Target="javascript:__doPostBack('gvReport$ctl16887$imgbtn','')" TargetMode="External"/><Relationship Id="rId3502" Type="http://schemas.openxmlformats.org/officeDocument/2006/relationships/hyperlink" Target="javascript:__doPostBack('gvReport$ctl18310$imgbtn','')" TargetMode="External"/><Relationship Id="rId7709" Type="http://schemas.openxmlformats.org/officeDocument/2006/relationships/hyperlink" Target="javascript:__doPostBack('gvReport$ctl22579$imgbtn','')" TargetMode="External"/><Relationship Id="rId8080" Type="http://schemas.openxmlformats.org/officeDocument/2006/relationships/hyperlink" Target="javascript:__doPostBack('gvReport$ctl22968$imgbtn','')" TargetMode="External"/><Relationship Id="rId9131" Type="http://schemas.openxmlformats.org/officeDocument/2006/relationships/hyperlink" Target="javascript:__doPostBack('gvReport$ctl24029$imgbtn','')" TargetMode="External"/><Relationship Id="rId13510" Type="http://schemas.openxmlformats.org/officeDocument/2006/relationships/hyperlink" Target="javascript:__doPostBack('gvReport$ctl28454$imgbtn','')" TargetMode="External"/><Relationship Id="rId5674" Type="http://schemas.openxmlformats.org/officeDocument/2006/relationships/hyperlink" Target="javascript:__doPostBack('gvReport$ctl20522$imgbtn','')" TargetMode="External"/><Relationship Id="rId6725" Type="http://schemas.openxmlformats.org/officeDocument/2006/relationships/hyperlink" Target="javascript:__doPostBack('gvReport$ctl21595$imgbtn','')" TargetMode="External"/><Relationship Id="rId11061" Type="http://schemas.openxmlformats.org/officeDocument/2006/relationships/hyperlink" Target="javascript:__doPostBack('gvReport$ctl25999$imgbtn','')" TargetMode="External"/><Relationship Id="rId12112" Type="http://schemas.openxmlformats.org/officeDocument/2006/relationships/hyperlink" Target="javascript:__doPostBack('gvReport$ctl27056$imgbtn','')" TargetMode="External"/><Relationship Id="rId1120" Type="http://schemas.openxmlformats.org/officeDocument/2006/relationships/hyperlink" Target="javascript:__doPostBack('gvReport$ctl15895$imgbtn','')" TargetMode="External"/><Relationship Id="rId4276" Type="http://schemas.openxmlformats.org/officeDocument/2006/relationships/hyperlink" Target="javascript:__doPostBack('gvReport$ctl19116$imgbtn','')" TargetMode="External"/><Relationship Id="rId4690" Type="http://schemas.openxmlformats.org/officeDocument/2006/relationships/hyperlink" Target="javascript:__doPostBack('gvReport$ctl19536$imgbtn','')" TargetMode="External"/><Relationship Id="rId5327" Type="http://schemas.openxmlformats.org/officeDocument/2006/relationships/hyperlink" Target="javascript:__doPostBack('gvReport$ctl20173$imgbtn','')" TargetMode="External"/><Relationship Id="rId5741" Type="http://schemas.openxmlformats.org/officeDocument/2006/relationships/hyperlink" Target="javascript:__doPostBack('gvReport$ctl20597$imgbtn','')" TargetMode="External"/><Relationship Id="rId8897" Type="http://schemas.openxmlformats.org/officeDocument/2006/relationships/hyperlink" Target="javascript:__doPostBack('gvReport$ctl23793$imgbtn','')" TargetMode="External"/><Relationship Id="rId9948" Type="http://schemas.openxmlformats.org/officeDocument/2006/relationships/hyperlink" Target="javascript:__doPostBack('gvReport$ctl24870$imgbtn','')" TargetMode="External"/><Relationship Id="rId11878" Type="http://schemas.openxmlformats.org/officeDocument/2006/relationships/hyperlink" Target="javascript:__doPostBack('gvReport$ctl26822$imgbtn','')" TargetMode="External"/><Relationship Id="rId14284" Type="http://schemas.openxmlformats.org/officeDocument/2006/relationships/hyperlink" Target="javascript:__doPostBack('gvReport$ctl29228$imgbtn','')" TargetMode="External"/><Relationship Id="rId1937" Type="http://schemas.openxmlformats.org/officeDocument/2006/relationships/hyperlink" Target="javascript:__doPostBack('gvReport$ctl16720$imgbtn','')" TargetMode="External"/><Relationship Id="rId3292" Type="http://schemas.openxmlformats.org/officeDocument/2006/relationships/hyperlink" Target="javascript:__doPostBack('gvReport$ctl18100$imgbtn','')" TargetMode="External"/><Relationship Id="rId4343" Type="http://schemas.openxmlformats.org/officeDocument/2006/relationships/hyperlink" Target="javascript:__doPostBack('gvReport$ctl19183$imgbtn','')" TargetMode="External"/><Relationship Id="rId7499" Type="http://schemas.openxmlformats.org/officeDocument/2006/relationships/hyperlink" Target="javascript:__doPostBack('gvReport$ctl22369$imgbtn','')" TargetMode="External"/><Relationship Id="rId8964" Type="http://schemas.openxmlformats.org/officeDocument/2006/relationships/hyperlink" Target="javascript:__doPostBack('gvReport$ctl23860$imgbtn','')" TargetMode="External"/><Relationship Id="rId12929" Type="http://schemas.openxmlformats.org/officeDocument/2006/relationships/hyperlink" Target="javascript:__doPostBack('gvReport$ctl27873$imgbtn','')" TargetMode="External"/><Relationship Id="rId14351" Type="http://schemas.openxmlformats.org/officeDocument/2006/relationships/hyperlink" Target="javascript:__doPostBack('gvReport$ctl29295$imgbtn','')" TargetMode="External"/><Relationship Id="rId4410" Type="http://schemas.openxmlformats.org/officeDocument/2006/relationships/hyperlink" Target="javascript:__doPostBack('gvReport$ctl19250$imgbtn','')" TargetMode="External"/><Relationship Id="rId7566" Type="http://schemas.openxmlformats.org/officeDocument/2006/relationships/hyperlink" Target="javascript:__doPostBack('gvReport$ctl22436$imgbtn','')" TargetMode="External"/><Relationship Id="rId8617" Type="http://schemas.openxmlformats.org/officeDocument/2006/relationships/hyperlink" Target="javascript:__doPostBack('gvReport$ctl23505$imgbtn','')" TargetMode="External"/><Relationship Id="rId10894" Type="http://schemas.openxmlformats.org/officeDocument/2006/relationships/hyperlink" Target="javascript:__doPostBack('gvReport$ctl25824$imgbtn','')" TargetMode="External"/><Relationship Id="rId11945" Type="http://schemas.openxmlformats.org/officeDocument/2006/relationships/hyperlink" Target="javascript:__doPostBack('gvReport$ctl26889$imgbtn','')" TargetMode="External"/><Relationship Id="rId14004" Type="http://schemas.openxmlformats.org/officeDocument/2006/relationships/hyperlink" Target="javascript:__doPostBack('gvReport$ctl28948$imgbtn','')" TargetMode="External"/><Relationship Id="rId280" Type="http://schemas.openxmlformats.org/officeDocument/2006/relationships/hyperlink" Target="javascript:__doPostBack('gvReport$ctl15043$imgbtn','')" TargetMode="External"/><Relationship Id="rId3012" Type="http://schemas.openxmlformats.org/officeDocument/2006/relationships/hyperlink" Target="javascript:__doPostBack('gvReport$ctl17820$imgbtn','')" TargetMode="External"/><Relationship Id="rId6168" Type="http://schemas.openxmlformats.org/officeDocument/2006/relationships/hyperlink" Target="javascript:__doPostBack('gvReport$ctl21024$imgbtn','')" TargetMode="External"/><Relationship Id="rId6582" Type="http://schemas.openxmlformats.org/officeDocument/2006/relationships/hyperlink" Target="javascript:__doPostBack('gvReport$ctl21438$imgbtn','')" TargetMode="External"/><Relationship Id="rId7219" Type="http://schemas.openxmlformats.org/officeDocument/2006/relationships/hyperlink" Target="javascript:__doPostBack('gvReport$ctl22089$imgbtn','')" TargetMode="External"/><Relationship Id="rId7980" Type="http://schemas.openxmlformats.org/officeDocument/2006/relationships/hyperlink" Target="javascript:__doPostBack('gvReport$ctl22850$imgbtn','')" TargetMode="External"/><Relationship Id="rId10547" Type="http://schemas.openxmlformats.org/officeDocument/2006/relationships/hyperlink" Target="javascript:__doPostBack('gvReport$ctl25473$imgbtn','')" TargetMode="External"/><Relationship Id="rId10961" Type="http://schemas.openxmlformats.org/officeDocument/2006/relationships/hyperlink" Target="javascript:__doPostBack('gvReport$ctl25891$imgbtn','')" TargetMode="External"/><Relationship Id="rId13020" Type="http://schemas.openxmlformats.org/officeDocument/2006/relationships/hyperlink" Target="javascript:__doPostBack('gvReport$ctl27964$imgbtn','')" TargetMode="External"/><Relationship Id="rId5184" Type="http://schemas.openxmlformats.org/officeDocument/2006/relationships/hyperlink" Target="javascript:__doPostBack('gvReport$ctl20030$imgbtn','')" TargetMode="External"/><Relationship Id="rId6235" Type="http://schemas.openxmlformats.org/officeDocument/2006/relationships/hyperlink" Target="javascript:__doPostBack('gvReport$ctl21091$imgbtn','')" TargetMode="External"/><Relationship Id="rId7633" Type="http://schemas.openxmlformats.org/officeDocument/2006/relationships/hyperlink" Target="javascript:__doPostBack('gvReport$ctl22503$imgbtn','')" TargetMode="External"/><Relationship Id="rId10614" Type="http://schemas.openxmlformats.org/officeDocument/2006/relationships/hyperlink" Target="javascript:__doPostBack('gvReport$ctl25540$imgbtn','')" TargetMode="External"/><Relationship Id="rId2778" Type="http://schemas.openxmlformats.org/officeDocument/2006/relationships/hyperlink" Target="javascript:__doPostBack('gvReport$ctl17586$imgbtn','')" TargetMode="External"/><Relationship Id="rId3829" Type="http://schemas.openxmlformats.org/officeDocument/2006/relationships/hyperlink" Target="javascript:__doPostBack('gvReport$ctl18645$imgbtn','')" TargetMode="External"/><Relationship Id="rId7700" Type="http://schemas.openxmlformats.org/officeDocument/2006/relationships/hyperlink" Target="javascript:__doPostBack('gvReport$ctl22570$imgbtn','')" TargetMode="External"/><Relationship Id="rId12786" Type="http://schemas.openxmlformats.org/officeDocument/2006/relationships/hyperlink" Target="javascript:__doPostBack('gvReport$ctl27730$imgbtn','')" TargetMode="External"/><Relationship Id="rId13837" Type="http://schemas.openxmlformats.org/officeDocument/2006/relationships/hyperlink" Target="javascript:__doPostBack('gvReport$ctl28781$imgbtn','')" TargetMode="External"/><Relationship Id="rId1794" Type="http://schemas.openxmlformats.org/officeDocument/2006/relationships/hyperlink" Target="javascript:__doPostBack('gvReport$ctl16577$imgbtn','')" TargetMode="External"/><Relationship Id="rId2845" Type="http://schemas.openxmlformats.org/officeDocument/2006/relationships/hyperlink" Target="javascript:__doPostBack('gvReport$ctl17653$imgbtn','')" TargetMode="External"/><Relationship Id="rId5251" Type="http://schemas.openxmlformats.org/officeDocument/2006/relationships/hyperlink" Target="javascript:__doPostBack('gvReport$ctl20097$imgbtn','')" TargetMode="External"/><Relationship Id="rId6302" Type="http://schemas.openxmlformats.org/officeDocument/2006/relationships/hyperlink" Target="javascript:__doPostBack('gvReport$ctl21158$imgbtn','')" TargetMode="External"/><Relationship Id="rId9458" Type="http://schemas.openxmlformats.org/officeDocument/2006/relationships/hyperlink" Target="javascript:__doPostBack('gvReport$ctl24358$imgbtn','')" TargetMode="External"/><Relationship Id="rId9872" Type="http://schemas.openxmlformats.org/officeDocument/2006/relationships/hyperlink" Target="javascript:__doPostBack('gvReport$ctl24794$imgbtn','')" TargetMode="External"/><Relationship Id="rId11388" Type="http://schemas.openxmlformats.org/officeDocument/2006/relationships/hyperlink" Target="javascript:__doPostBack('gvReport$ctl26326$imgbtn','')" TargetMode="External"/><Relationship Id="rId12439" Type="http://schemas.openxmlformats.org/officeDocument/2006/relationships/hyperlink" Target="javascript:__doPostBack('gvReport$ctl27383$imgbtn','')" TargetMode="External"/><Relationship Id="rId12853" Type="http://schemas.openxmlformats.org/officeDocument/2006/relationships/hyperlink" Target="javascript:__doPostBack('gvReport$ctl27797$imgbtn','')" TargetMode="External"/><Relationship Id="rId86" Type="http://schemas.openxmlformats.org/officeDocument/2006/relationships/hyperlink" Target="javascript:__doPostBack('gvReport$ctl14845$imgbtn','')" TargetMode="External"/><Relationship Id="rId817" Type="http://schemas.openxmlformats.org/officeDocument/2006/relationships/hyperlink" Target="javascript:__doPostBack('gvReport$ctl15586$imgbtn','')" TargetMode="External"/><Relationship Id="rId1447" Type="http://schemas.openxmlformats.org/officeDocument/2006/relationships/hyperlink" Target="javascript:__doPostBack('gvReport$ctl16228$imgbtn','')" TargetMode="External"/><Relationship Id="rId1861" Type="http://schemas.openxmlformats.org/officeDocument/2006/relationships/hyperlink" Target="javascript:__doPostBack('gvReport$ctl16644$imgbtn','')" TargetMode="External"/><Relationship Id="rId2912" Type="http://schemas.openxmlformats.org/officeDocument/2006/relationships/hyperlink" Target="javascript:__doPostBack('gvReport$ctl17720$imgbtn','')" TargetMode="External"/><Relationship Id="rId8474" Type="http://schemas.openxmlformats.org/officeDocument/2006/relationships/hyperlink" Target="javascript:__doPostBack('gvReport$ctl23362$imgbtn','')" TargetMode="External"/><Relationship Id="rId9525" Type="http://schemas.openxmlformats.org/officeDocument/2006/relationships/hyperlink" Target="javascript:__doPostBack('gvReport$ctl24425$imgbtn','')" TargetMode="External"/><Relationship Id="rId11455" Type="http://schemas.openxmlformats.org/officeDocument/2006/relationships/hyperlink" Target="javascript:__doPostBack('gvReport$ctl26393$imgbtn','')" TargetMode="External"/><Relationship Id="rId12506" Type="http://schemas.openxmlformats.org/officeDocument/2006/relationships/hyperlink" Target="javascript:__doPostBack('gvReport$ctl27450$imgbtn','')" TargetMode="External"/><Relationship Id="rId13904" Type="http://schemas.openxmlformats.org/officeDocument/2006/relationships/hyperlink" Target="javascript:__doPostBack('gvReport$ctl28848$imgbtn','')" TargetMode="External"/><Relationship Id="rId1514" Type="http://schemas.openxmlformats.org/officeDocument/2006/relationships/hyperlink" Target="javascript:__doPostBack('gvReport$ctl16297$imgbtn','')" TargetMode="External"/><Relationship Id="rId7076" Type="http://schemas.openxmlformats.org/officeDocument/2006/relationships/hyperlink" Target="javascript:__doPostBack('gvReport$ctl21946$imgbtn','')" TargetMode="External"/><Relationship Id="rId7490" Type="http://schemas.openxmlformats.org/officeDocument/2006/relationships/hyperlink" Target="javascript:__doPostBack('gvReport$ctl22360$imgbtn','')" TargetMode="External"/><Relationship Id="rId8127" Type="http://schemas.openxmlformats.org/officeDocument/2006/relationships/hyperlink" Target="javascript:__doPostBack('gvReport$ctl23015$imgbtn','')" TargetMode="External"/><Relationship Id="rId8541" Type="http://schemas.openxmlformats.org/officeDocument/2006/relationships/hyperlink" Target="javascript:__doPostBack('gvReport$ctl23429$imgbtn','')" TargetMode="External"/><Relationship Id="rId10057" Type="http://schemas.openxmlformats.org/officeDocument/2006/relationships/hyperlink" Target="javascript:__doPostBack('gvReport$ctl24983$imgbtn','')" TargetMode="External"/><Relationship Id="rId11108" Type="http://schemas.openxmlformats.org/officeDocument/2006/relationships/hyperlink" Target="javascript:__doPostBack('gvReport$ctl26046$imgbtn','')" TargetMode="External"/><Relationship Id="rId12920" Type="http://schemas.openxmlformats.org/officeDocument/2006/relationships/hyperlink" Target="javascript:__doPostBack('gvReport$ctl27864$imgbtn','')" TargetMode="External"/><Relationship Id="rId3686" Type="http://schemas.openxmlformats.org/officeDocument/2006/relationships/hyperlink" Target="javascript:__doPostBack('gvReport$ctl18502$imgbtn','')" TargetMode="External"/><Relationship Id="rId6092" Type="http://schemas.openxmlformats.org/officeDocument/2006/relationships/hyperlink" Target="javascript:__doPostBack('gvReport$ctl20948$imgbtn','')" TargetMode="External"/><Relationship Id="rId7143" Type="http://schemas.openxmlformats.org/officeDocument/2006/relationships/hyperlink" Target="javascript:__doPostBack('gvReport$ctl22013$imgbtn','')" TargetMode="External"/><Relationship Id="rId10124" Type="http://schemas.openxmlformats.org/officeDocument/2006/relationships/hyperlink" Target="javascript:__doPostBack('gvReport$ctl25050$imgbtn','')" TargetMode="External"/><Relationship Id="rId10471" Type="http://schemas.openxmlformats.org/officeDocument/2006/relationships/hyperlink" Target="javascript:__doPostBack('gvReport$ctl25397$imgbtn','')" TargetMode="External"/><Relationship Id="rId11522" Type="http://schemas.openxmlformats.org/officeDocument/2006/relationships/hyperlink" Target="javascript:__doPostBack('gvReport$ctl26466$imgbtn','')" TargetMode="External"/><Relationship Id="rId2288" Type="http://schemas.openxmlformats.org/officeDocument/2006/relationships/hyperlink" Target="javascript:__doPostBack('gvReport$ctl17079$imgbtn','')" TargetMode="External"/><Relationship Id="rId3339" Type="http://schemas.openxmlformats.org/officeDocument/2006/relationships/hyperlink" Target="javascript:__doPostBack('gvReport$ctl18147$imgbtn','')" TargetMode="External"/><Relationship Id="rId4737" Type="http://schemas.openxmlformats.org/officeDocument/2006/relationships/hyperlink" Target="javascript:__doPostBack('gvReport$ctl19583$imgbtn','')" TargetMode="External"/><Relationship Id="rId7210" Type="http://schemas.openxmlformats.org/officeDocument/2006/relationships/hyperlink" Target="javascript:__doPostBack('gvReport$ctl22080$imgbtn','')" TargetMode="External"/><Relationship Id="rId13694" Type="http://schemas.openxmlformats.org/officeDocument/2006/relationships/hyperlink" Target="javascript:__doPostBack('gvReport$ctl28638$imgbtn','')" TargetMode="External"/><Relationship Id="rId3753" Type="http://schemas.openxmlformats.org/officeDocument/2006/relationships/hyperlink" Target="javascript:__doPostBack('gvReport$ctl18569$imgbtn','')" TargetMode="External"/><Relationship Id="rId4804" Type="http://schemas.openxmlformats.org/officeDocument/2006/relationships/hyperlink" Target="javascript:__doPostBack('gvReport$ctl19650$imgbtn','')" TargetMode="External"/><Relationship Id="rId12296" Type="http://schemas.openxmlformats.org/officeDocument/2006/relationships/hyperlink" Target="javascript:__doPostBack('gvReport$ctl27240$imgbtn','')" TargetMode="External"/><Relationship Id="rId13347" Type="http://schemas.openxmlformats.org/officeDocument/2006/relationships/hyperlink" Target="javascript:__doPostBack('gvReport$ctl28291$imgbtn','')" TargetMode="External"/><Relationship Id="rId13761" Type="http://schemas.openxmlformats.org/officeDocument/2006/relationships/hyperlink" Target="javascript:__doPostBack('gvReport$ctl28705$imgbtn','')" TargetMode="External"/><Relationship Id="rId674" Type="http://schemas.openxmlformats.org/officeDocument/2006/relationships/hyperlink" Target="javascript:__doPostBack('gvReport$ctl15439$imgbtn','')" TargetMode="External"/><Relationship Id="rId2355" Type="http://schemas.openxmlformats.org/officeDocument/2006/relationships/hyperlink" Target="javascript:__doPostBack('gvReport$ctl17146$imgbtn','')" TargetMode="External"/><Relationship Id="rId3406" Type="http://schemas.openxmlformats.org/officeDocument/2006/relationships/hyperlink" Target="javascript:__doPostBack('gvReport$ctl18214$imgbtn','')" TargetMode="External"/><Relationship Id="rId3820" Type="http://schemas.openxmlformats.org/officeDocument/2006/relationships/hyperlink" Target="javascript:__doPostBack('gvReport$ctl18636$imgbtn','')" TargetMode="External"/><Relationship Id="rId6976" Type="http://schemas.openxmlformats.org/officeDocument/2006/relationships/hyperlink" Target="javascript:__doPostBack('gvReport$ctl21846$imgbtn','')" TargetMode="External"/><Relationship Id="rId9382" Type="http://schemas.openxmlformats.org/officeDocument/2006/relationships/hyperlink" Target="javascript:__doPostBack('gvReport$ctl24282$imgbtn','')" TargetMode="External"/><Relationship Id="rId12363" Type="http://schemas.openxmlformats.org/officeDocument/2006/relationships/hyperlink" Target="javascript:__doPostBack('gvReport$ctl27307$imgbtn','')" TargetMode="External"/><Relationship Id="rId13414" Type="http://schemas.openxmlformats.org/officeDocument/2006/relationships/hyperlink" Target="javascript:__doPostBack('gvReport$ctl28358$imgbtn','')" TargetMode="External"/><Relationship Id="rId327" Type="http://schemas.openxmlformats.org/officeDocument/2006/relationships/hyperlink" Target="javascript:__doPostBack('gvReport$ctl15090$imgbtn','')" TargetMode="External"/><Relationship Id="rId741" Type="http://schemas.openxmlformats.org/officeDocument/2006/relationships/hyperlink" Target="javascript:__doPostBack('gvReport$ctl15508$imgbtn','')" TargetMode="External"/><Relationship Id="rId1371" Type="http://schemas.openxmlformats.org/officeDocument/2006/relationships/hyperlink" Target="javascript:__doPostBack('gvReport$ctl16146$imgbtn','')" TargetMode="External"/><Relationship Id="rId2008" Type="http://schemas.openxmlformats.org/officeDocument/2006/relationships/hyperlink" Target="javascript:__doPostBack('gvReport$ctl16791$imgbtn','')" TargetMode="External"/><Relationship Id="rId2422" Type="http://schemas.openxmlformats.org/officeDocument/2006/relationships/hyperlink" Target="javascript:__doPostBack('gvReport$ctl17215$imgbtn','')" TargetMode="External"/><Relationship Id="rId5578" Type="http://schemas.openxmlformats.org/officeDocument/2006/relationships/hyperlink" Target="javascript:__doPostBack('gvReport$ctl20426$imgbtn','')" TargetMode="External"/><Relationship Id="rId5992" Type="http://schemas.openxmlformats.org/officeDocument/2006/relationships/hyperlink" Target="javascript:__doPostBack('gvReport$ctl20848$imgbtn','')" TargetMode="External"/><Relationship Id="rId6629" Type="http://schemas.openxmlformats.org/officeDocument/2006/relationships/hyperlink" Target="javascript:__doPostBack('gvReport$ctl21485$imgbtn','')" TargetMode="External"/><Relationship Id="rId9035" Type="http://schemas.openxmlformats.org/officeDocument/2006/relationships/hyperlink" Target="javascript:__doPostBack('gvReport$ctl23933$imgbtn','')" TargetMode="External"/><Relationship Id="rId12016" Type="http://schemas.openxmlformats.org/officeDocument/2006/relationships/hyperlink" Target="javascript:__doPostBack('gvReport$ctl26960$imgbtn','')" TargetMode="External"/><Relationship Id="rId12430" Type="http://schemas.openxmlformats.org/officeDocument/2006/relationships/hyperlink" Target="javascript:__doPostBack('gvReport$ctl27374$imgbtn','')" TargetMode="External"/><Relationship Id="rId1024" Type="http://schemas.openxmlformats.org/officeDocument/2006/relationships/hyperlink" Target="javascript:__doPostBack('gvReport$ctl15799$imgbtn','')" TargetMode="External"/><Relationship Id="rId4594" Type="http://schemas.openxmlformats.org/officeDocument/2006/relationships/hyperlink" Target="javascript:__doPostBack('gvReport$ctl19440$imgbtn','')" TargetMode="External"/><Relationship Id="rId5645" Type="http://schemas.openxmlformats.org/officeDocument/2006/relationships/hyperlink" Target="javascript:__doPostBack('gvReport$ctl20493$imgbtn','')" TargetMode="External"/><Relationship Id="rId8051" Type="http://schemas.openxmlformats.org/officeDocument/2006/relationships/hyperlink" Target="javascript:__doPostBack('gvReport$ctl22939$imgbtn','')" TargetMode="External"/><Relationship Id="rId9102" Type="http://schemas.openxmlformats.org/officeDocument/2006/relationships/hyperlink" Target="javascript:__doPostBack('gvReport$ctl24000$imgbtn','')" TargetMode="External"/><Relationship Id="rId11032" Type="http://schemas.openxmlformats.org/officeDocument/2006/relationships/hyperlink" Target="javascript:__doPostBack('gvReport$ctl25970$imgbtn','')" TargetMode="External"/><Relationship Id="rId14188" Type="http://schemas.openxmlformats.org/officeDocument/2006/relationships/hyperlink" Target="javascript:__doPostBack('gvReport$ctl29132$imgbtn','')" TargetMode="External"/><Relationship Id="rId3196" Type="http://schemas.openxmlformats.org/officeDocument/2006/relationships/hyperlink" Target="javascript:__doPostBack('gvReport$ctl18004$imgbtn','')" TargetMode="External"/><Relationship Id="rId4247" Type="http://schemas.openxmlformats.org/officeDocument/2006/relationships/hyperlink" Target="javascript:__doPostBack('gvReport$ctl19087$imgbtn','')" TargetMode="External"/><Relationship Id="rId4661" Type="http://schemas.openxmlformats.org/officeDocument/2006/relationships/hyperlink" Target="javascript:__doPostBack('gvReport$ctl19507$imgbtn','')" TargetMode="External"/><Relationship Id="rId8868" Type="http://schemas.openxmlformats.org/officeDocument/2006/relationships/hyperlink" Target="javascript:__doPostBack('gvReport$ctl23764$imgbtn','')" TargetMode="External"/><Relationship Id="rId14255" Type="http://schemas.openxmlformats.org/officeDocument/2006/relationships/hyperlink" Target="javascript:__doPostBack('gvReport$ctl29199$imgbtn','')" TargetMode="External"/><Relationship Id="rId3263" Type="http://schemas.openxmlformats.org/officeDocument/2006/relationships/hyperlink" Target="javascript:__doPostBack('gvReport$ctl18071$imgbtn','')" TargetMode="External"/><Relationship Id="rId4314" Type="http://schemas.openxmlformats.org/officeDocument/2006/relationships/hyperlink" Target="javascript:__doPostBack('gvReport$ctl19154$imgbtn','')" TargetMode="External"/><Relationship Id="rId5712" Type="http://schemas.openxmlformats.org/officeDocument/2006/relationships/hyperlink" Target="javascript:__doPostBack('gvReport$ctl20560$imgbtn','')" TargetMode="External"/><Relationship Id="rId9919" Type="http://schemas.openxmlformats.org/officeDocument/2006/relationships/hyperlink" Target="javascript:__doPostBack('gvReport$ctl24841$imgbtn','')" TargetMode="External"/><Relationship Id="rId10798" Type="http://schemas.openxmlformats.org/officeDocument/2006/relationships/hyperlink" Target="javascript:__doPostBack('gvReport$ctl25728$imgbtn','')" TargetMode="External"/><Relationship Id="rId11849" Type="http://schemas.openxmlformats.org/officeDocument/2006/relationships/hyperlink" Target="javascript:__doPostBack('gvReport$ctl26793$imgbtn','')" TargetMode="External"/><Relationship Id="rId184" Type="http://schemas.openxmlformats.org/officeDocument/2006/relationships/hyperlink" Target="javascript:__doPostBack('gvReport$ctl14943$imgbtn','')" TargetMode="External"/><Relationship Id="rId1908" Type="http://schemas.openxmlformats.org/officeDocument/2006/relationships/hyperlink" Target="javascript:__doPostBack('gvReport$ctl16691$imgbtn','')" TargetMode="External"/><Relationship Id="rId7884" Type="http://schemas.openxmlformats.org/officeDocument/2006/relationships/hyperlink" Target="javascript:__doPostBack('gvReport$ctl22754$imgbtn','')" TargetMode="External"/><Relationship Id="rId8935" Type="http://schemas.openxmlformats.org/officeDocument/2006/relationships/hyperlink" Target="javascript:__doPostBack('gvReport$ctl23831$imgbtn','')" TargetMode="External"/><Relationship Id="rId10865" Type="http://schemas.openxmlformats.org/officeDocument/2006/relationships/hyperlink" Target="javascript:__doPostBack('gvReport$ctl25795$imgbtn','')" TargetMode="External"/><Relationship Id="rId11916" Type="http://schemas.openxmlformats.org/officeDocument/2006/relationships/hyperlink" Target="javascript:__doPostBack('gvReport$ctl26860$imgbtn','')" TargetMode="External"/><Relationship Id="rId13271" Type="http://schemas.openxmlformats.org/officeDocument/2006/relationships/hyperlink" Target="javascript:__doPostBack('gvReport$ctl28215$imgbtn','')" TargetMode="External"/><Relationship Id="rId14322" Type="http://schemas.openxmlformats.org/officeDocument/2006/relationships/hyperlink" Target="javascript:__doPostBack('gvReport$ctl29266$imgbtn','')" TargetMode="External"/><Relationship Id="rId251" Type="http://schemas.openxmlformats.org/officeDocument/2006/relationships/hyperlink" Target="javascript:__doPostBack('gvReport$ctl15014$imgbtn','')" TargetMode="External"/><Relationship Id="rId3330" Type="http://schemas.openxmlformats.org/officeDocument/2006/relationships/hyperlink" Target="javascript:__doPostBack('gvReport$ctl18138$imgbtn','')" TargetMode="External"/><Relationship Id="rId5088" Type="http://schemas.openxmlformats.org/officeDocument/2006/relationships/hyperlink" Target="javascript:__doPostBack('gvReport$ctl19934$imgbtn','')" TargetMode="External"/><Relationship Id="rId6139" Type="http://schemas.openxmlformats.org/officeDocument/2006/relationships/hyperlink" Target="javascript:__doPostBack('gvReport$ctl20995$imgbtn','')" TargetMode="External"/><Relationship Id="rId6486" Type="http://schemas.openxmlformats.org/officeDocument/2006/relationships/hyperlink" Target="javascript:__doPostBack('gvReport$ctl21342$imgbtn','')" TargetMode="External"/><Relationship Id="rId7537" Type="http://schemas.openxmlformats.org/officeDocument/2006/relationships/hyperlink" Target="javascript:__doPostBack('gvReport$ctl22407$imgbtn','')" TargetMode="External"/><Relationship Id="rId7951" Type="http://schemas.openxmlformats.org/officeDocument/2006/relationships/hyperlink" Target="javascript:__doPostBack('gvReport$ctl22821$imgbtn','')" TargetMode="External"/><Relationship Id="rId10518" Type="http://schemas.openxmlformats.org/officeDocument/2006/relationships/hyperlink" Target="javascript:__doPostBack('gvReport$ctl25444$imgbtn','')" TargetMode="External"/><Relationship Id="rId10932" Type="http://schemas.openxmlformats.org/officeDocument/2006/relationships/hyperlink" Target="javascript:__doPostBack('gvReport$ctl25862$imgbtn','')" TargetMode="External"/><Relationship Id="rId6553" Type="http://schemas.openxmlformats.org/officeDocument/2006/relationships/hyperlink" Target="javascript:__doPostBack('gvReport$ctl21409$imgbtn','')" TargetMode="External"/><Relationship Id="rId7604" Type="http://schemas.openxmlformats.org/officeDocument/2006/relationships/hyperlink" Target="javascript:__doPostBack('gvReport$ctl22474$imgbtn','')" TargetMode="External"/><Relationship Id="rId1698" Type="http://schemas.openxmlformats.org/officeDocument/2006/relationships/hyperlink" Target="javascript:__doPostBack('gvReport$ctl16481$imgbtn','')" TargetMode="External"/><Relationship Id="rId2749" Type="http://schemas.openxmlformats.org/officeDocument/2006/relationships/hyperlink" Target="javascript:__doPostBack('gvReport$ctl17557$imgbtn','')" TargetMode="External"/><Relationship Id="rId5155" Type="http://schemas.openxmlformats.org/officeDocument/2006/relationships/hyperlink" Target="javascript:__doPostBack('gvReport$ctl20001$imgbtn','')" TargetMode="External"/><Relationship Id="rId6206" Type="http://schemas.openxmlformats.org/officeDocument/2006/relationships/hyperlink" Target="javascript:__doPostBack('gvReport$ctl21062$imgbtn','')" TargetMode="External"/><Relationship Id="rId6620" Type="http://schemas.openxmlformats.org/officeDocument/2006/relationships/hyperlink" Target="javascript:__doPostBack('gvReport$ctl21476$imgbtn','')" TargetMode="External"/><Relationship Id="rId9776" Type="http://schemas.openxmlformats.org/officeDocument/2006/relationships/hyperlink" Target="javascript:__doPostBack('gvReport$ctl24682$imgbtn','')" TargetMode="External"/><Relationship Id="rId1765" Type="http://schemas.openxmlformats.org/officeDocument/2006/relationships/hyperlink" Target="javascript:__doPostBack('gvReport$ctl16548$imgbtn','')" TargetMode="External"/><Relationship Id="rId4171" Type="http://schemas.openxmlformats.org/officeDocument/2006/relationships/hyperlink" Target="javascript:__doPostBack('gvReport$ctl19011$imgbtn','')" TargetMode="External"/><Relationship Id="rId5222" Type="http://schemas.openxmlformats.org/officeDocument/2006/relationships/hyperlink" Target="javascript:__doPostBack('gvReport$ctl20068$imgbtn','')" TargetMode="External"/><Relationship Id="rId8378" Type="http://schemas.openxmlformats.org/officeDocument/2006/relationships/hyperlink" Target="javascript:__doPostBack('gvReport$ctl23266$imgbtn','')" TargetMode="External"/><Relationship Id="rId8792" Type="http://schemas.openxmlformats.org/officeDocument/2006/relationships/hyperlink" Target="javascript:__doPostBack('gvReport$ctl23688$imgbtn','')" TargetMode="External"/><Relationship Id="rId9429" Type="http://schemas.openxmlformats.org/officeDocument/2006/relationships/hyperlink" Target="javascript:__doPostBack('gvReport$ctl24329$imgbtn','')" TargetMode="External"/><Relationship Id="rId11359" Type="http://schemas.openxmlformats.org/officeDocument/2006/relationships/hyperlink" Target="javascript:__doPostBack('gvReport$ctl26297$imgbtn','')" TargetMode="External"/><Relationship Id="rId12757" Type="http://schemas.openxmlformats.org/officeDocument/2006/relationships/hyperlink" Target="javascript:__doPostBack('gvReport$ctl27701$imgbtn','')" TargetMode="External"/><Relationship Id="rId13808" Type="http://schemas.openxmlformats.org/officeDocument/2006/relationships/hyperlink" Target="javascript:__doPostBack('gvReport$ctl28752$imgbtn','')" TargetMode="External"/><Relationship Id="rId57" Type="http://schemas.openxmlformats.org/officeDocument/2006/relationships/hyperlink" Target="javascript:__doPostBack('gvReport$ctl14816$imgbtn','')" TargetMode="External"/><Relationship Id="rId1418" Type="http://schemas.openxmlformats.org/officeDocument/2006/relationships/hyperlink" Target="javascript:__doPostBack('gvReport$ctl16193$imgbtn','')" TargetMode="External"/><Relationship Id="rId2816" Type="http://schemas.openxmlformats.org/officeDocument/2006/relationships/hyperlink" Target="javascript:__doPostBack('gvReport$ctl17624$imgbtn','')" TargetMode="External"/><Relationship Id="rId7394" Type="http://schemas.openxmlformats.org/officeDocument/2006/relationships/hyperlink" Target="javascript:__doPostBack('gvReport$ctl22264$imgbtn','')" TargetMode="External"/><Relationship Id="rId8445" Type="http://schemas.openxmlformats.org/officeDocument/2006/relationships/hyperlink" Target="javascript:__doPostBack('gvReport$ctl23333$imgbtn','')" TargetMode="External"/><Relationship Id="rId9843" Type="http://schemas.openxmlformats.org/officeDocument/2006/relationships/hyperlink" Target="javascript:__doPostBack('gvReport$ctl24761$imgbtn','')" TargetMode="External"/><Relationship Id="rId11773" Type="http://schemas.openxmlformats.org/officeDocument/2006/relationships/hyperlink" Target="javascript:__doPostBack('gvReport$ctl26717$imgbtn','')" TargetMode="External"/><Relationship Id="rId12824" Type="http://schemas.openxmlformats.org/officeDocument/2006/relationships/hyperlink" Target="javascript:__doPostBack('gvReport$ctl27768$imgbtn','')" TargetMode="External"/><Relationship Id="rId1832" Type="http://schemas.openxmlformats.org/officeDocument/2006/relationships/hyperlink" Target="javascript:__doPostBack('gvReport$ctl16615$imgbtn','')" TargetMode="External"/><Relationship Id="rId4988" Type="http://schemas.openxmlformats.org/officeDocument/2006/relationships/hyperlink" Target="javascript:__doPostBack('gvReport$ctl19834$imgbtn','')" TargetMode="External"/><Relationship Id="rId7047" Type="http://schemas.openxmlformats.org/officeDocument/2006/relationships/hyperlink" Target="javascript:__doPostBack('gvReport$ctl21917$imgbtn','')" TargetMode="External"/><Relationship Id="rId9910" Type="http://schemas.openxmlformats.org/officeDocument/2006/relationships/hyperlink" Target="javascript:__doPostBack('gvReport$ctl24832$imgbtn','')" TargetMode="External"/><Relationship Id="rId10375" Type="http://schemas.openxmlformats.org/officeDocument/2006/relationships/hyperlink" Target="javascript:__doPostBack('gvReport$ctl25301$imgbtn','')" TargetMode="External"/><Relationship Id="rId11426" Type="http://schemas.openxmlformats.org/officeDocument/2006/relationships/hyperlink" Target="javascript:__doPostBack('gvReport$ctl26364$imgbtn','')" TargetMode="External"/><Relationship Id="rId11840" Type="http://schemas.openxmlformats.org/officeDocument/2006/relationships/hyperlink" Target="javascript:__doPostBack('gvReport$ctl26784$imgbtn','')" TargetMode="External"/><Relationship Id="rId6063" Type="http://schemas.openxmlformats.org/officeDocument/2006/relationships/hyperlink" Target="javascript:__doPostBack('gvReport$ctl20919$imgbtn','')" TargetMode="External"/><Relationship Id="rId7461" Type="http://schemas.openxmlformats.org/officeDocument/2006/relationships/hyperlink" Target="javascript:__doPostBack('gvReport$ctl22331$imgbtn','')" TargetMode="External"/><Relationship Id="rId8512" Type="http://schemas.openxmlformats.org/officeDocument/2006/relationships/hyperlink" Target="javascript:__doPostBack('gvReport$ctl23400$imgbtn','')" TargetMode="External"/><Relationship Id="rId10028" Type="http://schemas.openxmlformats.org/officeDocument/2006/relationships/hyperlink" Target="javascript:__doPostBack('gvReport$ctl24952$imgbtn','')" TargetMode="External"/><Relationship Id="rId10442" Type="http://schemas.openxmlformats.org/officeDocument/2006/relationships/hyperlink" Target="javascript:__doPostBack('gvReport$ctl25368$imgbtn','')" TargetMode="External"/><Relationship Id="rId13598" Type="http://schemas.openxmlformats.org/officeDocument/2006/relationships/hyperlink" Target="javascript:__doPostBack('gvReport$ctl28542$imgbtn','')" TargetMode="External"/><Relationship Id="rId3657" Type="http://schemas.openxmlformats.org/officeDocument/2006/relationships/hyperlink" Target="javascript:__doPostBack('gvReport$ctl18473$imgbtn','')" TargetMode="External"/><Relationship Id="rId4708" Type="http://schemas.openxmlformats.org/officeDocument/2006/relationships/hyperlink" Target="javascript:__doPostBack('gvReport$ctl19554$imgbtn','')" TargetMode="External"/><Relationship Id="rId7114" Type="http://schemas.openxmlformats.org/officeDocument/2006/relationships/hyperlink" Target="javascript:__doPostBack('gvReport$ctl21984$imgbtn','')" TargetMode="External"/><Relationship Id="rId13665" Type="http://schemas.openxmlformats.org/officeDocument/2006/relationships/hyperlink" Target="javascript:__doPostBack('gvReport$ctl28609$imgbtn','')" TargetMode="External"/><Relationship Id="rId578" Type="http://schemas.openxmlformats.org/officeDocument/2006/relationships/hyperlink" Target="javascript:__doPostBack('gvReport$ctl15343$imgbtn','')" TargetMode="External"/><Relationship Id="rId992" Type="http://schemas.openxmlformats.org/officeDocument/2006/relationships/hyperlink" Target="javascript:__doPostBack('gvReport$ctl15767$imgbtn','')" TargetMode="External"/><Relationship Id="rId2259" Type="http://schemas.openxmlformats.org/officeDocument/2006/relationships/hyperlink" Target="javascript:__doPostBack('gvReport$ctl17050$imgbtn','')" TargetMode="External"/><Relationship Id="rId2673" Type="http://schemas.openxmlformats.org/officeDocument/2006/relationships/hyperlink" Target="javascript:__doPostBack('gvReport$ctl17481$imgbtn','')" TargetMode="External"/><Relationship Id="rId3724" Type="http://schemas.openxmlformats.org/officeDocument/2006/relationships/hyperlink" Target="javascript:__doPostBack('gvReport$ctl18540$imgbtn','')" TargetMode="External"/><Relationship Id="rId6130" Type="http://schemas.openxmlformats.org/officeDocument/2006/relationships/hyperlink" Target="javascript:__doPostBack('gvReport$ctl20986$imgbtn','')" TargetMode="External"/><Relationship Id="rId9286" Type="http://schemas.openxmlformats.org/officeDocument/2006/relationships/hyperlink" Target="javascript:__doPostBack('gvReport$ctl24184$imgbtn','')" TargetMode="External"/><Relationship Id="rId12267" Type="http://schemas.openxmlformats.org/officeDocument/2006/relationships/hyperlink" Target="javascript:__doPostBack('gvReport$ctl27211$imgbtn','')" TargetMode="External"/><Relationship Id="rId12681" Type="http://schemas.openxmlformats.org/officeDocument/2006/relationships/hyperlink" Target="javascript:__doPostBack('gvReport$ctl27625$imgbtn','')" TargetMode="External"/><Relationship Id="rId13318" Type="http://schemas.openxmlformats.org/officeDocument/2006/relationships/hyperlink" Target="javascript:__doPostBack('gvReport$ctl28262$imgbtn','')" TargetMode="External"/><Relationship Id="rId645" Type="http://schemas.openxmlformats.org/officeDocument/2006/relationships/hyperlink" Target="javascript:__doPostBack('gvReport$ctl15410$imgbtn','')" TargetMode="External"/><Relationship Id="rId1275" Type="http://schemas.openxmlformats.org/officeDocument/2006/relationships/hyperlink" Target="javascript:__doPostBack('gvReport$ctl16050$imgbtn','')" TargetMode="External"/><Relationship Id="rId2326" Type="http://schemas.openxmlformats.org/officeDocument/2006/relationships/hyperlink" Target="javascript:__doPostBack('gvReport$ctl17117$imgbtn','')" TargetMode="External"/><Relationship Id="rId2740" Type="http://schemas.openxmlformats.org/officeDocument/2006/relationships/hyperlink" Target="javascript:__doPostBack('gvReport$ctl17548$imgbtn','')" TargetMode="External"/><Relationship Id="rId5896" Type="http://schemas.openxmlformats.org/officeDocument/2006/relationships/hyperlink" Target="javascript:__doPostBack('gvReport$ctl20752$imgbtn','')" TargetMode="External"/><Relationship Id="rId6947" Type="http://schemas.openxmlformats.org/officeDocument/2006/relationships/hyperlink" Target="javascript:__doPostBack('gvReport$ctl21817$imgbtn','')" TargetMode="External"/><Relationship Id="rId9353" Type="http://schemas.openxmlformats.org/officeDocument/2006/relationships/hyperlink" Target="javascript:__doPostBack('gvReport$ctl24253$imgbtn','')" TargetMode="External"/><Relationship Id="rId11283" Type="http://schemas.openxmlformats.org/officeDocument/2006/relationships/hyperlink" Target="javascript:__doPostBack('gvReport$ctl26221$imgbtn','')" TargetMode="External"/><Relationship Id="rId12334" Type="http://schemas.openxmlformats.org/officeDocument/2006/relationships/hyperlink" Target="javascript:__doPostBack('gvReport$ctl27278$imgbtn','')" TargetMode="External"/><Relationship Id="rId13732" Type="http://schemas.openxmlformats.org/officeDocument/2006/relationships/hyperlink" Target="javascript:__doPostBack('gvReport$ctl28676$imgbtn','')" TargetMode="External"/><Relationship Id="rId712" Type="http://schemas.openxmlformats.org/officeDocument/2006/relationships/hyperlink" Target="javascript:__doPostBack('gvReport$ctl15479$imgbtn','')" TargetMode="External"/><Relationship Id="rId1342" Type="http://schemas.openxmlformats.org/officeDocument/2006/relationships/hyperlink" Target="javascript:__doPostBack('gvReport$ctl16117$imgbtn','')" TargetMode="External"/><Relationship Id="rId4498" Type="http://schemas.openxmlformats.org/officeDocument/2006/relationships/hyperlink" Target="javascript:__doPostBack('gvReport$ctl19338$imgbtn','')" TargetMode="External"/><Relationship Id="rId5549" Type="http://schemas.openxmlformats.org/officeDocument/2006/relationships/hyperlink" Target="javascript:__doPostBack('gvReport$ctl20397$imgbtn','')" TargetMode="External"/><Relationship Id="rId9006" Type="http://schemas.openxmlformats.org/officeDocument/2006/relationships/hyperlink" Target="javascript:__doPostBack('gvReport$ctl23904$imgbtn','')" TargetMode="External"/><Relationship Id="rId9420" Type="http://schemas.openxmlformats.org/officeDocument/2006/relationships/hyperlink" Target="javascript:__doPostBack('gvReport$ctl24320$imgbtn','')" TargetMode="External"/><Relationship Id="rId5963" Type="http://schemas.openxmlformats.org/officeDocument/2006/relationships/hyperlink" Target="javascript:__doPostBack('gvReport$ctl20819$imgbtn','')" TargetMode="External"/><Relationship Id="rId8022" Type="http://schemas.openxmlformats.org/officeDocument/2006/relationships/hyperlink" Target="javascript:__doPostBack('gvReport$ctl22908$imgbtn','')" TargetMode="External"/><Relationship Id="rId11350" Type="http://schemas.openxmlformats.org/officeDocument/2006/relationships/hyperlink" Target="javascript:__doPostBack('gvReport$ctl26288$imgbtn','')" TargetMode="External"/><Relationship Id="rId12401" Type="http://schemas.openxmlformats.org/officeDocument/2006/relationships/hyperlink" Target="javascript:__doPostBack('gvReport$ctl27345$imgbtn','')" TargetMode="External"/><Relationship Id="rId3167" Type="http://schemas.openxmlformats.org/officeDocument/2006/relationships/hyperlink" Target="javascript:__doPostBack('gvReport$ctl17975$imgbtn','')" TargetMode="External"/><Relationship Id="rId4565" Type="http://schemas.openxmlformats.org/officeDocument/2006/relationships/hyperlink" Target="javascript:__doPostBack('gvReport$ctl19409$imgbtn','')" TargetMode="External"/><Relationship Id="rId5616" Type="http://schemas.openxmlformats.org/officeDocument/2006/relationships/hyperlink" Target="javascript:__doPostBack('gvReport$ctl20464$imgbtn','')" TargetMode="External"/><Relationship Id="rId11003" Type="http://schemas.openxmlformats.org/officeDocument/2006/relationships/hyperlink" Target="javascript:__doPostBack('gvReport$ctl25941$imgbtn','')" TargetMode="External"/><Relationship Id="rId14159" Type="http://schemas.openxmlformats.org/officeDocument/2006/relationships/hyperlink" Target="javascript:__doPostBack('gvReport$ctl29103$imgbtn','')" TargetMode="External"/><Relationship Id="rId3581" Type="http://schemas.openxmlformats.org/officeDocument/2006/relationships/hyperlink" Target="javascript:__doPostBack('gvReport$ctl18397$imgbtn','')" TargetMode="External"/><Relationship Id="rId4218" Type="http://schemas.openxmlformats.org/officeDocument/2006/relationships/hyperlink" Target="javascript:__doPostBack('gvReport$ctl19058$imgbtn','')" TargetMode="External"/><Relationship Id="rId4632" Type="http://schemas.openxmlformats.org/officeDocument/2006/relationships/hyperlink" Target="javascript:__doPostBack('gvReport$ctl19478$imgbtn','')" TargetMode="External"/><Relationship Id="rId7788" Type="http://schemas.openxmlformats.org/officeDocument/2006/relationships/hyperlink" Target="javascript:__doPostBack('gvReport$ctl22658$imgbtn','')" TargetMode="External"/><Relationship Id="rId8839" Type="http://schemas.openxmlformats.org/officeDocument/2006/relationships/hyperlink" Target="javascript:__doPostBack('gvReport$ctl23735$imgbtn','')" TargetMode="External"/><Relationship Id="rId10769" Type="http://schemas.openxmlformats.org/officeDocument/2006/relationships/hyperlink" Target="javascript:__doPostBack('gvReport$ctl25699$imgbtn','')" TargetMode="External"/><Relationship Id="rId13175" Type="http://schemas.openxmlformats.org/officeDocument/2006/relationships/hyperlink" Target="javascript:__doPostBack('gvReport$ctl28119$imgbtn','')" TargetMode="External"/><Relationship Id="rId14226" Type="http://schemas.openxmlformats.org/officeDocument/2006/relationships/hyperlink" Target="javascript:__doPostBack('gvReport$ctl29170$imgbtn','')" TargetMode="External"/><Relationship Id="rId2183" Type="http://schemas.openxmlformats.org/officeDocument/2006/relationships/hyperlink" Target="javascript:__doPostBack('gvReport$ctl16974$imgbtn','')" TargetMode="External"/><Relationship Id="rId3234" Type="http://schemas.openxmlformats.org/officeDocument/2006/relationships/hyperlink" Target="javascript:__doPostBack('gvReport$ctl18042$imgbtn','')" TargetMode="External"/><Relationship Id="rId7855" Type="http://schemas.openxmlformats.org/officeDocument/2006/relationships/hyperlink" Target="javascript:__doPostBack('gvReport$ctl22725$imgbtn','')" TargetMode="External"/><Relationship Id="rId8906" Type="http://schemas.openxmlformats.org/officeDocument/2006/relationships/hyperlink" Target="javascript:__doPostBack('gvReport$ctl23802$imgbtn','')" TargetMode="External"/><Relationship Id="rId12191" Type="http://schemas.openxmlformats.org/officeDocument/2006/relationships/hyperlink" Target="javascript:__doPostBack('gvReport$ctl27135$imgbtn','')" TargetMode="External"/><Relationship Id="rId13242" Type="http://schemas.openxmlformats.org/officeDocument/2006/relationships/hyperlink" Target="javascript:__doPostBack('gvReport$ctl28186$imgbtn','')" TargetMode="External"/><Relationship Id="rId155" Type="http://schemas.openxmlformats.org/officeDocument/2006/relationships/hyperlink" Target="javascript:__doPostBack('gvReport$ctl14914$imgbtn','')" TargetMode="External"/><Relationship Id="rId2250" Type="http://schemas.openxmlformats.org/officeDocument/2006/relationships/hyperlink" Target="javascript:__doPostBack('gvReport$ctl17041$imgbtn','')" TargetMode="External"/><Relationship Id="rId3301" Type="http://schemas.openxmlformats.org/officeDocument/2006/relationships/hyperlink" Target="javascript:__doPostBack('gvReport$ctl18109$imgbtn','')" TargetMode="External"/><Relationship Id="rId6457" Type="http://schemas.openxmlformats.org/officeDocument/2006/relationships/hyperlink" Target="javascript:__doPostBack('gvReport$ctl21313$imgbtn','')" TargetMode="External"/><Relationship Id="rId6871" Type="http://schemas.openxmlformats.org/officeDocument/2006/relationships/hyperlink" Target="javascript:__doPostBack('gvReport$ctl21741$imgbtn','')" TargetMode="External"/><Relationship Id="rId7508" Type="http://schemas.openxmlformats.org/officeDocument/2006/relationships/hyperlink" Target="javascript:__doPostBack('gvReport$ctl22378$imgbtn','')" TargetMode="External"/><Relationship Id="rId10836" Type="http://schemas.openxmlformats.org/officeDocument/2006/relationships/hyperlink" Target="javascript:__doPostBack('gvReport$ctl25766$imgbtn','')" TargetMode="External"/><Relationship Id="rId222" Type="http://schemas.openxmlformats.org/officeDocument/2006/relationships/hyperlink" Target="javascript:__doPostBack('gvReport$ctl14981$imgbtn','')" TargetMode="External"/><Relationship Id="rId5059" Type="http://schemas.openxmlformats.org/officeDocument/2006/relationships/hyperlink" Target="javascript:__doPostBack('gvReport$ctl19905$imgbtn','')" TargetMode="External"/><Relationship Id="rId5473" Type="http://schemas.openxmlformats.org/officeDocument/2006/relationships/hyperlink" Target="javascript:__doPostBack('gvReport$ctl20321$imgbtn','')" TargetMode="External"/><Relationship Id="rId6524" Type="http://schemas.openxmlformats.org/officeDocument/2006/relationships/hyperlink" Target="javascript:__doPostBack('gvReport$ctl21380$imgbtn','')" TargetMode="External"/><Relationship Id="rId7922" Type="http://schemas.openxmlformats.org/officeDocument/2006/relationships/hyperlink" Target="javascript:__doPostBack('gvReport$ctl22792$imgbtn','')" TargetMode="External"/><Relationship Id="rId10903" Type="http://schemas.openxmlformats.org/officeDocument/2006/relationships/hyperlink" Target="javascript:__doPostBack('gvReport$ctl25833$imgbtn','')" TargetMode="External"/><Relationship Id="rId4075" Type="http://schemas.openxmlformats.org/officeDocument/2006/relationships/hyperlink" Target="javascript:__doPostBack('gvReport$ctl18891$imgbtn','')" TargetMode="External"/><Relationship Id="rId5126" Type="http://schemas.openxmlformats.org/officeDocument/2006/relationships/hyperlink" Target="javascript:__doPostBack('gvReport$ctl19972$imgbtn','')" TargetMode="External"/><Relationship Id="rId14083" Type="http://schemas.openxmlformats.org/officeDocument/2006/relationships/hyperlink" Target="javascript:__doPostBack('gvReport$ctl29027$imgbtn','')" TargetMode="External"/><Relationship Id="rId1669" Type="http://schemas.openxmlformats.org/officeDocument/2006/relationships/hyperlink" Target="javascript:__doPostBack('gvReport$ctl16452$imgbtn','')" TargetMode="External"/><Relationship Id="rId3091" Type="http://schemas.openxmlformats.org/officeDocument/2006/relationships/hyperlink" Target="javascript:__doPostBack('gvReport$ctl17899$imgbtn','')" TargetMode="External"/><Relationship Id="rId4142" Type="http://schemas.openxmlformats.org/officeDocument/2006/relationships/hyperlink" Target="javascript:__doPostBack('gvReport$ctl18982$imgbtn','')" TargetMode="External"/><Relationship Id="rId5540" Type="http://schemas.openxmlformats.org/officeDocument/2006/relationships/hyperlink" Target="javascript:__doPostBack('gvReport$ctl20388$imgbtn','')" TargetMode="External"/><Relationship Id="rId7298" Type="http://schemas.openxmlformats.org/officeDocument/2006/relationships/hyperlink" Target="javascript:__doPostBack('gvReport$ctl22168$imgbtn','')" TargetMode="External"/><Relationship Id="rId8349" Type="http://schemas.openxmlformats.org/officeDocument/2006/relationships/hyperlink" Target="javascript:__doPostBack('gvReport$ctl23237$imgbtn','')" TargetMode="External"/><Relationship Id="rId8696" Type="http://schemas.openxmlformats.org/officeDocument/2006/relationships/hyperlink" Target="javascript:__doPostBack('gvReport$ctl23592$imgbtn','')" TargetMode="External"/><Relationship Id="rId9747" Type="http://schemas.openxmlformats.org/officeDocument/2006/relationships/hyperlink" Target="javascript:__doPostBack('gvReport$ctl24653$imgbtn','')" TargetMode="External"/><Relationship Id="rId11677" Type="http://schemas.openxmlformats.org/officeDocument/2006/relationships/hyperlink" Target="javascript:__doPostBack('gvReport$ctl26621$imgbtn','')" TargetMode="External"/><Relationship Id="rId12728" Type="http://schemas.openxmlformats.org/officeDocument/2006/relationships/hyperlink" Target="javascript:__doPostBack('gvReport$ctl27672$imgbtn','')" TargetMode="External"/><Relationship Id="rId1736" Type="http://schemas.openxmlformats.org/officeDocument/2006/relationships/hyperlink" Target="javascript:__doPostBack('gvReport$ctl16519$imgbtn','')" TargetMode="External"/><Relationship Id="rId8763" Type="http://schemas.openxmlformats.org/officeDocument/2006/relationships/hyperlink" Target="javascript:__doPostBack('gvReport$ctl23659$imgbtn','')" TargetMode="External"/><Relationship Id="rId9814" Type="http://schemas.openxmlformats.org/officeDocument/2006/relationships/hyperlink" Target="javascript:__doPostBack('gvReport$ctl24720$imgbtn','')" TargetMode="External"/><Relationship Id="rId10279" Type="http://schemas.openxmlformats.org/officeDocument/2006/relationships/hyperlink" Target="javascript:__doPostBack('gvReport$ctl25205$imgbtn','')" TargetMode="External"/><Relationship Id="rId10693" Type="http://schemas.openxmlformats.org/officeDocument/2006/relationships/hyperlink" Target="javascript:__doPostBack('gvReport$ctl25621$imgbtn','')" TargetMode="External"/><Relationship Id="rId11744" Type="http://schemas.openxmlformats.org/officeDocument/2006/relationships/hyperlink" Target="javascript:__doPostBack('gvReport$ctl26688$imgbtn','')" TargetMode="External"/><Relationship Id="rId14150" Type="http://schemas.openxmlformats.org/officeDocument/2006/relationships/hyperlink" Target="javascript:__doPostBack('gvReport$ctl29094$imgbtn','')" TargetMode="External"/><Relationship Id="rId28" Type="http://schemas.openxmlformats.org/officeDocument/2006/relationships/hyperlink" Target="javascript:__doPostBack('gvReport$ctl14787$imgbtn','')" TargetMode="External"/><Relationship Id="rId1803" Type="http://schemas.openxmlformats.org/officeDocument/2006/relationships/hyperlink" Target="javascript:__doPostBack('gvReport$ctl16586$imgbtn','')" TargetMode="External"/><Relationship Id="rId4959" Type="http://schemas.openxmlformats.org/officeDocument/2006/relationships/hyperlink" Target="javascript:__doPostBack('gvReport$ctl19805$imgbtn','')" TargetMode="External"/><Relationship Id="rId7365" Type="http://schemas.openxmlformats.org/officeDocument/2006/relationships/hyperlink" Target="javascript:__doPostBack('gvReport$ctl22235$imgbtn','')" TargetMode="External"/><Relationship Id="rId8416" Type="http://schemas.openxmlformats.org/officeDocument/2006/relationships/hyperlink" Target="javascript:__doPostBack('gvReport$ctl23304$imgbtn','')" TargetMode="External"/><Relationship Id="rId8830" Type="http://schemas.openxmlformats.org/officeDocument/2006/relationships/hyperlink" Target="javascript:__doPostBack('gvReport$ctl23726$imgbtn','')" TargetMode="External"/><Relationship Id="rId10346" Type="http://schemas.openxmlformats.org/officeDocument/2006/relationships/hyperlink" Target="javascript:__doPostBack('gvReport$ctl25272$imgbtn','')" TargetMode="External"/><Relationship Id="rId3975" Type="http://schemas.openxmlformats.org/officeDocument/2006/relationships/hyperlink" Target="javascript:__doPostBack('gvReport$ctl18791$imgbtn','')" TargetMode="External"/><Relationship Id="rId6381" Type="http://schemas.openxmlformats.org/officeDocument/2006/relationships/hyperlink" Target="javascript:__doPostBack('gvReport$ctl21237$imgbtn','')" TargetMode="External"/><Relationship Id="rId7018" Type="http://schemas.openxmlformats.org/officeDocument/2006/relationships/hyperlink" Target="javascript:__doPostBack('gvReport$ctl21888$imgbtn','')" TargetMode="External"/><Relationship Id="rId7432" Type="http://schemas.openxmlformats.org/officeDocument/2006/relationships/hyperlink" Target="javascript:__doPostBack('gvReport$ctl22302$imgbtn','')" TargetMode="External"/><Relationship Id="rId10413" Type="http://schemas.openxmlformats.org/officeDocument/2006/relationships/hyperlink" Target="javascript:__doPostBack('gvReport$ctl25339$imgbtn','')" TargetMode="External"/><Relationship Id="rId10760" Type="http://schemas.openxmlformats.org/officeDocument/2006/relationships/hyperlink" Target="javascript:__doPostBack('gvReport$ctl25690$imgbtn','')" TargetMode="External"/><Relationship Id="rId11811" Type="http://schemas.openxmlformats.org/officeDocument/2006/relationships/hyperlink" Target="javascript:__doPostBack('gvReport$ctl26755$imgbtn','')" TargetMode="External"/><Relationship Id="rId13569" Type="http://schemas.openxmlformats.org/officeDocument/2006/relationships/hyperlink" Target="javascript:__doPostBack('gvReport$ctl28513$imgbtn','')" TargetMode="External"/><Relationship Id="rId896" Type="http://schemas.openxmlformats.org/officeDocument/2006/relationships/hyperlink" Target="javascript:__doPostBack('gvReport$ctl15671$imgbtn','')" TargetMode="External"/><Relationship Id="rId2577" Type="http://schemas.openxmlformats.org/officeDocument/2006/relationships/hyperlink" Target="javascript:__doPostBack('gvReport$ctl17385$imgbtn','')" TargetMode="External"/><Relationship Id="rId3628" Type="http://schemas.openxmlformats.org/officeDocument/2006/relationships/hyperlink" Target="javascript:__doPostBack('gvReport$ctl18444$imgbtn','')" TargetMode="External"/><Relationship Id="rId6034" Type="http://schemas.openxmlformats.org/officeDocument/2006/relationships/hyperlink" Target="javascript:__doPostBack('gvReport$ctl20890$imgbtn','')" TargetMode="External"/><Relationship Id="rId13983" Type="http://schemas.openxmlformats.org/officeDocument/2006/relationships/hyperlink" Target="javascript:__doPostBack('gvReport$ctl28927$imgbtn','')" TargetMode="External"/><Relationship Id="rId549" Type="http://schemas.openxmlformats.org/officeDocument/2006/relationships/hyperlink" Target="javascript:__doPostBack('gvReport$ctl15314$imgbtn','')" TargetMode="External"/><Relationship Id="rId1179" Type="http://schemas.openxmlformats.org/officeDocument/2006/relationships/hyperlink" Target="javascript:__doPostBack('gvReport$ctl15954$imgbtn','')" TargetMode="External"/><Relationship Id="rId1593" Type="http://schemas.openxmlformats.org/officeDocument/2006/relationships/hyperlink" Target="javascript:__doPostBack('gvReport$ctl16376$imgbtn','')" TargetMode="External"/><Relationship Id="rId2991" Type="http://schemas.openxmlformats.org/officeDocument/2006/relationships/hyperlink" Target="javascript:__doPostBack('gvReport$ctl17799$imgbtn','')" TargetMode="External"/><Relationship Id="rId5050" Type="http://schemas.openxmlformats.org/officeDocument/2006/relationships/hyperlink" Target="javascript:__doPostBack('gvReport$ctl19896$imgbtn','')" TargetMode="External"/><Relationship Id="rId6101" Type="http://schemas.openxmlformats.org/officeDocument/2006/relationships/hyperlink" Target="javascript:__doPostBack('gvReport$ctl20957$imgbtn','')" TargetMode="External"/><Relationship Id="rId9257" Type="http://schemas.openxmlformats.org/officeDocument/2006/relationships/hyperlink" Target="javascript:__doPostBack('gvReport$ctl24155$imgbtn','')" TargetMode="External"/><Relationship Id="rId11187" Type="http://schemas.openxmlformats.org/officeDocument/2006/relationships/hyperlink" Target="javascript:__doPostBack('gvReport$ctl26125$imgbtn','')" TargetMode="External"/><Relationship Id="rId12585" Type="http://schemas.openxmlformats.org/officeDocument/2006/relationships/hyperlink" Target="javascript:__doPostBack('gvReport$ctl27529$imgbtn','')" TargetMode="External"/><Relationship Id="rId13636" Type="http://schemas.openxmlformats.org/officeDocument/2006/relationships/hyperlink" Target="javascript:__doPostBack('gvReport$ctl28580$imgbtn','')" TargetMode="External"/><Relationship Id="rId963" Type="http://schemas.openxmlformats.org/officeDocument/2006/relationships/hyperlink" Target="javascript:__doPostBack('gvReport$ctl15738$imgbtn','')" TargetMode="External"/><Relationship Id="rId1246" Type="http://schemas.openxmlformats.org/officeDocument/2006/relationships/hyperlink" Target="javascript:__doPostBack('gvReport$ctl16021$imgbtn','')" TargetMode="External"/><Relationship Id="rId2644" Type="http://schemas.openxmlformats.org/officeDocument/2006/relationships/hyperlink" Target="javascript:__doPostBack('gvReport$ctl17452$imgbtn','')" TargetMode="External"/><Relationship Id="rId8273" Type="http://schemas.openxmlformats.org/officeDocument/2006/relationships/hyperlink" Target="javascript:__doPostBack('gvReport$ctl23161$imgbtn','')" TargetMode="External"/><Relationship Id="rId9671" Type="http://schemas.openxmlformats.org/officeDocument/2006/relationships/hyperlink" Target="javascript:__doPostBack('gvReport$ctl24577$imgbtn','')" TargetMode="External"/><Relationship Id="rId12238" Type="http://schemas.openxmlformats.org/officeDocument/2006/relationships/hyperlink" Target="javascript:__doPostBack('gvReport$ctl27182$imgbtn','')" TargetMode="External"/><Relationship Id="rId12652" Type="http://schemas.openxmlformats.org/officeDocument/2006/relationships/hyperlink" Target="javascript:__doPostBack('gvReport$ctl27596$imgbtn','')" TargetMode="External"/><Relationship Id="rId13703" Type="http://schemas.openxmlformats.org/officeDocument/2006/relationships/hyperlink" Target="javascript:__doPostBack('gvReport$ctl28647$imgbtn','')" TargetMode="External"/><Relationship Id="rId616" Type="http://schemas.openxmlformats.org/officeDocument/2006/relationships/hyperlink" Target="javascript:__doPostBack('gvReport$ctl15381$imgbtn','')" TargetMode="External"/><Relationship Id="rId1660" Type="http://schemas.openxmlformats.org/officeDocument/2006/relationships/hyperlink" Target="javascript:__doPostBack('gvReport$ctl16443$imgbtn','')" TargetMode="External"/><Relationship Id="rId2711" Type="http://schemas.openxmlformats.org/officeDocument/2006/relationships/hyperlink" Target="javascript:__doPostBack('gvReport$ctl17519$imgbtn','')" TargetMode="External"/><Relationship Id="rId5867" Type="http://schemas.openxmlformats.org/officeDocument/2006/relationships/hyperlink" Target="javascript:__doPostBack('gvReport$ctl20723$imgbtn','')" TargetMode="External"/><Relationship Id="rId6918" Type="http://schemas.openxmlformats.org/officeDocument/2006/relationships/hyperlink" Target="javascript:__doPostBack('gvReport$ctl21788$imgbtn','')" TargetMode="External"/><Relationship Id="rId9324" Type="http://schemas.openxmlformats.org/officeDocument/2006/relationships/hyperlink" Target="javascript:__doPostBack('gvReport$ctl24224$imgbtn','')" TargetMode="External"/><Relationship Id="rId11254" Type="http://schemas.openxmlformats.org/officeDocument/2006/relationships/hyperlink" Target="javascript:__doPostBack('gvReport$ctl26192$imgbtn','')" TargetMode="External"/><Relationship Id="rId12305" Type="http://schemas.openxmlformats.org/officeDocument/2006/relationships/hyperlink" Target="javascript:__doPostBack('gvReport$ctl27249$imgbtn','')" TargetMode="External"/><Relationship Id="rId1313" Type="http://schemas.openxmlformats.org/officeDocument/2006/relationships/hyperlink" Target="javascript:__doPostBack('gvReport$ctl16088$imgbtn','')" TargetMode="External"/><Relationship Id="rId4469" Type="http://schemas.openxmlformats.org/officeDocument/2006/relationships/hyperlink" Target="javascript:__doPostBack('gvReport$ctl19309$imgbtn','')" TargetMode="External"/><Relationship Id="rId4883" Type="http://schemas.openxmlformats.org/officeDocument/2006/relationships/hyperlink" Target="javascript:__doPostBack('gvReport$ctl19729$imgbtn','')" TargetMode="External"/><Relationship Id="rId5934" Type="http://schemas.openxmlformats.org/officeDocument/2006/relationships/hyperlink" Target="javascript:__doPostBack('gvReport$ctl20790$imgbtn','')" TargetMode="External"/><Relationship Id="rId8340" Type="http://schemas.openxmlformats.org/officeDocument/2006/relationships/hyperlink" Target="javascript:__doPostBack('gvReport$ctl23228$imgbtn','')" TargetMode="External"/><Relationship Id="rId10270" Type="http://schemas.openxmlformats.org/officeDocument/2006/relationships/hyperlink" Target="javascript:__doPostBack('gvReport$ctl25196$imgbtn','')" TargetMode="External"/><Relationship Id="rId11321" Type="http://schemas.openxmlformats.org/officeDocument/2006/relationships/hyperlink" Target="javascript:__doPostBack('gvReport$ctl26259$imgbtn','')" TargetMode="External"/><Relationship Id="rId14477" Type="http://schemas.openxmlformats.org/officeDocument/2006/relationships/hyperlink" Target="javascript:__doPostBack('gvReport$ctl29421$imgbtn','')" TargetMode="External"/><Relationship Id="rId3485" Type="http://schemas.openxmlformats.org/officeDocument/2006/relationships/hyperlink" Target="javascript:__doPostBack('gvReport$ctl18293$imgbtn','')" TargetMode="External"/><Relationship Id="rId4536" Type="http://schemas.openxmlformats.org/officeDocument/2006/relationships/hyperlink" Target="javascript:__doPostBack('gvReport$ctl19378$imgbtn','')" TargetMode="External"/><Relationship Id="rId4950" Type="http://schemas.openxmlformats.org/officeDocument/2006/relationships/hyperlink" Target="javascript:__doPostBack('gvReport$ctl19796$imgbtn','')" TargetMode="External"/><Relationship Id="rId13079" Type="http://schemas.openxmlformats.org/officeDocument/2006/relationships/hyperlink" Target="javascript:__doPostBack('gvReport$ctl28023$imgbtn','')" TargetMode="External"/><Relationship Id="rId13493" Type="http://schemas.openxmlformats.org/officeDocument/2006/relationships/hyperlink" Target="javascript:__doPostBack('gvReport$ctl28437$imgbtn','')" TargetMode="External"/><Relationship Id="rId14544" Type="http://schemas.openxmlformats.org/officeDocument/2006/relationships/hyperlink" Target="javascript:__doPostBack('gvReport$ctl29488$imgbtn','')" TargetMode="External"/><Relationship Id="rId2087" Type="http://schemas.openxmlformats.org/officeDocument/2006/relationships/hyperlink" Target="javascript:__doPostBack('gvReport$ctl16870$imgbtn','')" TargetMode="External"/><Relationship Id="rId3138" Type="http://schemas.openxmlformats.org/officeDocument/2006/relationships/hyperlink" Target="javascript:__doPostBack('gvReport$ctl17946$imgbtn','')" TargetMode="External"/><Relationship Id="rId3552" Type="http://schemas.openxmlformats.org/officeDocument/2006/relationships/hyperlink" Target="javascript:__doPostBack('gvReport$ctl18360$imgbtn','')" TargetMode="External"/><Relationship Id="rId4603" Type="http://schemas.openxmlformats.org/officeDocument/2006/relationships/hyperlink" Target="javascript:__doPostBack('gvReport$ctl19449$imgbtn','')" TargetMode="External"/><Relationship Id="rId7759" Type="http://schemas.openxmlformats.org/officeDocument/2006/relationships/hyperlink" Target="javascript:__doPostBack('gvReport$ctl22629$imgbtn','')" TargetMode="External"/><Relationship Id="rId12095" Type="http://schemas.openxmlformats.org/officeDocument/2006/relationships/hyperlink" Target="javascript:__doPostBack('gvReport$ctl27039$imgbtn','')" TargetMode="External"/><Relationship Id="rId13146" Type="http://schemas.openxmlformats.org/officeDocument/2006/relationships/hyperlink" Target="javascript:__doPostBack('gvReport$ctl28090$imgbtn','')" TargetMode="External"/><Relationship Id="rId473" Type="http://schemas.openxmlformats.org/officeDocument/2006/relationships/hyperlink" Target="javascript:__doPostBack('gvReport$ctl15238$imgbtn','')" TargetMode="External"/><Relationship Id="rId2154" Type="http://schemas.openxmlformats.org/officeDocument/2006/relationships/hyperlink" Target="javascript:__doPostBack('gvReport$ctl16941$imgbtn','')" TargetMode="External"/><Relationship Id="rId3205" Type="http://schemas.openxmlformats.org/officeDocument/2006/relationships/hyperlink" Target="javascript:__doPostBack('gvReport$ctl18013$imgbtn','')" TargetMode="External"/><Relationship Id="rId9181" Type="http://schemas.openxmlformats.org/officeDocument/2006/relationships/hyperlink" Target="javascript:__doPostBack('gvReport$ctl24079$imgbtn','')" TargetMode="External"/><Relationship Id="rId13560" Type="http://schemas.openxmlformats.org/officeDocument/2006/relationships/hyperlink" Target="javascript:__doPostBack('gvReport$ctl28504$imgbtn','')" TargetMode="External"/><Relationship Id="rId126" Type="http://schemas.openxmlformats.org/officeDocument/2006/relationships/hyperlink" Target="javascript:__doPostBack('gvReport$ctl14885$imgbtn','')" TargetMode="External"/><Relationship Id="rId540" Type="http://schemas.openxmlformats.org/officeDocument/2006/relationships/hyperlink" Target="javascript:__doPostBack('gvReport$ctl15305$imgbtn','')" TargetMode="External"/><Relationship Id="rId1170" Type="http://schemas.openxmlformats.org/officeDocument/2006/relationships/hyperlink" Target="javascript:__doPostBack('gvReport$ctl15945$imgbtn','')" TargetMode="External"/><Relationship Id="rId2221" Type="http://schemas.openxmlformats.org/officeDocument/2006/relationships/hyperlink" Target="javascript:__doPostBack('gvReport$ctl17012$imgbtn','')" TargetMode="External"/><Relationship Id="rId5377" Type="http://schemas.openxmlformats.org/officeDocument/2006/relationships/hyperlink" Target="javascript:__doPostBack('gvReport$ctl20225$imgbtn','')" TargetMode="External"/><Relationship Id="rId6428" Type="http://schemas.openxmlformats.org/officeDocument/2006/relationships/hyperlink" Target="javascript:__doPostBack('gvReport$ctl21284$imgbtn','')" TargetMode="External"/><Relationship Id="rId6775" Type="http://schemas.openxmlformats.org/officeDocument/2006/relationships/hyperlink" Target="javascript:__doPostBack('gvReport$ctl21645$imgbtn','')" TargetMode="External"/><Relationship Id="rId7826" Type="http://schemas.openxmlformats.org/officeDocument/2006/relationships/hyperlink" Target="javascript:__doPostBack('gvReport$ctl22696$imgbtn','')" TargetMode="External"/><Relationship Id="rId10807" Type="http://schemas.openxmlformats.org/officeDocument/2006/relationships/hyperlink" Target="javascript:__doPostBack('gvReport$ctl25737$imgbtn','')" TargetMode="External"/><Relationship Id="rId12162" Type="http://schemas.openxmlformats.org/officeDocument/2006/relationships/hyperlink" Target="javascript:__doPostBack('gvReport$ctl27106$imgbtn','')" TargetMode="External"/><Relationship Id="rId13213" Type="http://schemas.openxmlformats.org/officeDocument/2006/relationships/hyperlink" Target="javascript:__doPostBack('gvReport$ctl28157$imgbtn','')" TargetMode="External"/><Relationship Id="rId5791" Type="http://schemas.openxmlformats.org/officeDocument/2006/relationships/hyperlink" Target="javascript:__doPostBack('gvReport$ctl20647$imgbtn','')" TargetMode="External"/><Relationship Id="rId6842" Type="http://schemas.openxmlformats.org/officeDocument/2006/relationships/hyperlink" Target="javascript:__doPostBack('gvReport$ctl21712$imgbtn','')" TargetMode="External"/><Relationship Id="rId9998" Type="http://schemas.openxmlformats.org/officeDocument/2006/relationships/hyperlink" Target="javascript:__doPostBack('gvReport$ctl24920$imgbtn','')" TargetMode="External"/><Relationship Id="rId12979" Type="http://schemas.openxmlformats.org/officeDocument/2006/relationships/hyperlink" Target="javascript:__doPostBack('gvReport$ctl27923$imgbtn','')" TargetMode="External"/><Relationship Id="rId1987" Type="http://schemas.openxmlformats.org/officeDocument/2006/relationships/hyperlink" Target="javascript:__doPostBack('gvReport$ctl16770$imgbtn','')" TargetMode="External"/><Relationship Id="rId4393" Type="http://schemas.openxmlformats.org/officeDocument/2006/relationships/hyperlink" Target="javascript:__doPostBack('gvReport$ctl19233$imgbtn','')" TargetMode="External"/><Relationship Id="rId5444" Type="http://schemas.openxmlformats.org/officeDocument/2006/relationships/hyperlink" Target="javascript:__doPostBack('gvReport$ctl20292$imgbtn','')" TargetMode="External"/><Relationship Id="rId11995" Type="http://schemas.openxmlformats.org/officeDocument/2006/relationships/hyperlink" Target="javascript:__doPostBack('gvReport$ctl26939$imgbtn','')" TargetMode="External"/><Relationship Id="rId4046" Type="http://schemas.openxmlformats.org/officeDocument/2006/relationships/hyperlink" Target="javascript:__doPostBack('gvReport$ctl18862$imgbtn','')" TargetMode="External"/><Relationship Id="rId4460" Type="http://schemas.openxmlformats.org/officeDocument/2006/relationships/hyperlink" Target="javascript:__doPostBack('gvReport$ctl19300$imgbtn','')" TargetMode="External"/><Relationship Id="rId5511" Type="http://schemas.openxmlformats.org/officeDocument/2006/relationships/hyperlink" Target="javascript:__doPostBack('gvReport$ctl20359$imgbtn','')" TargetMode="External"/><Relationship Id="rId8667" Type="http://schemas.openxmlformats.org/officeDocument/2006/relationships/hyperlink" Target="javascript:__doPostBack('gvReport$ctl23563$imgbtn','')" TargetMode="External"/><Relationship Id="rId9718" Type="http://schemas.openxmlformats.org/officeDocument/2006/relationships/hyperlink" Target="javascript:__doPostBack('gvReport$ctl24624$imgbtn','')" TargetMode="External"/><Relationship Id="rId10597" Type="http://schemas.openxmlformats.org/officeDocument/2006/relationships/hyperlink" Target="javascript:__doPostBack('gvReport$ctl25523$imgbtn','')" TargetMode="External"/><Relationship Id="rId11648" Type="http://schemas.openxmlformats.org/officeDocument/2006/relationships/hyperlink" Target="javascript:__doPostBack('gvReport$ctl26592$imgbtn','')" TargetMode="External"/><Relationship Id="rId14054" Type="http://schemas.openxmlformats.org/officeDocument/2006/relationships/hyperlink" Target="javascript:__doPostBack('gvReport$ctl28998$imgbtn','')" TargetMode="External"/><Relationship Id="rId1707" Type="http://schemas.openxmlformats.org/officeDocument/2006/relationships/hyperlink" Target="javascript:__doPostBack('gvReport$ctl16490$imgbtn','')" TargetMode="External"/><Relationship Id="rId3062" Type="http://schemas.openxmlformats.org/officeDocument/2006/relationships/hyperlink" Target="javascript:__doPostBack('gvReport$ctl17870$imgbtn','')" TargetMode="External"/><Relationship Id="rId4113" Type="http://schemas.openxmlformats.org/officeDocument/2006/relationships/hyperlink" Target="javascript:__doPostBack('gvReport$ctl18953$imgbtn','')" TargetMode="External"/><Relationship Id="rId7269" Type="http://schemas.openxmlformats.org/officeDocument/2006/relationships/hyperlink" Target="javascript:__doPostBack('gvReport$ctl22139$imgbtn','')" TargetMode="External"/><Relationship Id="rId7683" Type="http://schemas.openxmlformats.org/officeDocument/2006/relationships/hyperlink" Target="javascript:__doPostBack('gvReport$ctl22553$imgbtn','')" TargetMode="External"/><Relationship Id="rId8734" Type="http://schemas.openxmlformats.org/officeDocument/2006/relationships/hyperlink" Target="javascript:__doPostBack('gvReport$ctl23630$imgbtn','')" TargetMode="External"/><Relationship Id="rId13070" Type="http://schemas.openxmlformats.org/officeDocument/2006/relationships/hyperlink" Target="javascript:__doPostBack('gvReport$ctl28014$imgbtn','')" TargetMode="External"/><Relationship Id="rId14121" Type="http://schemas.openxmlformats.org/officeDocument/2006/relationships/hyperlink" Target="javascript:__doPostBack('gvReport$ctl29065$imgbtn','')" TargetMode="External"/><Relationship Id="rId6285" Type="http://schemas.openxmlformats.org/officeDocument/2006/relationships/hyperlink" Target="javascript:__doPostBack('gvReport$ctl21141$imgbtn','')" TargetMode="External"/><Relationship Id="rId7336" Type="http://schemas.openxmlformats.org/officeDocument/2006/relationships/hyperlink" Target="javascript:__doPostBack('gvReport$ctl22206$imgbtn','')" TargetMode="External"/><Relationship Id="rId10664" Type="http://schemas.openxmlformats.org/officeDocument/2006/relationships/hyperlink" Target="javascript:__doPostBack('gvReport$ctl25590$imgbtn','')" TargetMode="External"/><Relationship Id="rId11715" Type="http://schemas.openxmlformats.org/officeDocument/2006/relationships/hyperlink" Target="javascript:__doPostBack('gvReport$ctl26659$imgbtn','')" TargetMode="External"/><Relationship Id="rId3879" Type="http://schemas.openxmlformats.org/officeDocument/2006/relationships/hyperlink" Target="javascript:__doPostBack('gvReport$ctl18695$imgbtn','')" TargetMode="External"/><Relationship Id="rId6352" Type="http://schemas.openxmlformats.org/officeDocument/2006/relationships/hyperlink" Target="javascript:__doPostBack('gvReport$ctl21208$imgbtn','')" TargetMode="External"/><Relationship Id="rId7750" Type="http://schemas.openxmlformats.org/officeDocument/2006/relationships/hyperlink" Target="javascript:__doPostBack('gvReport$ctl22620$imgbtn','')" TargetMode="External"/><Relationship Id="rId8801" Type="http://schemas.openxmlformats.org/officeDocument/2006/relationships/hyperlink" Target="javascript:__doPostBack('gvReport$ctl23697$imgbtn','')" TargetMode="External"/><Relationship Id="rId10317" Type="http://schemas.openxmlformats.org/officeDocument/2006/relationships/hyperlink" Target="javascript:__doPostBack('gvReport$ctl25243$imgbtn','')" TargetMode="External"/><Relationship Id="rId10731" Type="http://schemas.openxmlformats.org/officeDocument/2006/relationships/hyperlink" Target="javascript:__doPostBack('gvReport$ctl25659$imgbtn','')" TargetMode="External"/><Relationship Id="rId13887" Type="http://schemas.openxmlformats.org/officeDocument/2006/relationships/hyperlink" Target="javascript:__doPostBack('gvReport$ctl28831$imgbtn','')" TargetMode="External"/><Relationship Id="rId2895" Type="http://schemas.openxmlformats.org/officeDocument/2006/relationships/hyperlink" Target="javascript:__doPostBack('gvReport$ctl17703$imgbtn','')" TargetMode="External"/><Relationship Id="rId3946" Type="http://schemas.openxmlformats.org/officeDocument/2006/relationships/hyperlink" Target="javascript:__doPostBack('gvReport$ctl18762$imgbtn','')" TargetMode="External"/><Relationship Id="rId6005" Type="http://schemas.openxmlformats.org/officeDocument/2006/relationships/hyperlink" Target="javascript:__doPostBack('gvReport$ctl20861$imgbtn','')" TargetMode="External"/><Relationship Id="rId7403" Type="http://schemas.openxmlformats.org/officeDocument/2006/relationships/hyperlink" Target="javascript:__doPostBack('gvReport$ctl22273$imgbtn','')" TargetMode="External"/><Relationship Id="rId12489" Type="http://schemas.openxmlformats.org/officeDocument/2006/relationships/hyperlink" Target="javascript:__doPostBack('gvReport$ctl27433$imgbtn','')" TargetMode="External"/><Relationship Id="rId13954" Type="http://schemas.openxmlformats.org/officeDocument/2006/relationships/hyperlink" Target="javascript:__doPostBack('gvReport$ctl28898$imgbtn','')" TargetMode="External"/><Relationship Id="rId867" Type="http://schemas.openxmlformats.org/officeDocument/2006/relationships/hyperlink" Target="javascript:__doPostBack('gvReport$ctl15640$imgbtn','')" TargetMode="External"/><Relationship Id="rId1497" Type="http://schemas.openxmlformats.org/officeDocument/2006/relationships/hyperlink" Target="javascript:__doPostBack('gvReport$ctl16280$imgbtn','')" TargetMode="External"/><Relationship Id="rId2548" Type="http://schemas.openxmlformats.org/officeDocument/2006/relationships/hyperlink" Target="javascript:__doPostBack('gvReport$ctl17356$imgbtn','')" TargetMode="External"/><Relationship Id="rId2962" Type="http://schemas.openxmlformats.org/officeDocument/2006/relationships/hyperlink" Target="javascript:__doPostBack('gvReport$ctl17770$imgbtn','')" TargetMode="External"/><Relationship Id="rId9575" Type="http://schemas.openxmlformats.org/officeDocument/2006/relationships/hyperlink" Target="javascript:__doPostBack('gvReport$ctl24481$imgbtn','')" TargetMode="External"/><Relationship Id="rId12556" Type="http://schemas.openxmlformats.org/officeDocument/2006/relationships/hyperlink" Target="javascript:__doPostBack('gvReport$ctl27500$imgbtn','')" TargetMode="External"/><Relationship Id="rId13607" Type="http://schemas.openxmlformats.org/officeDocument/2006/relationships/hyperlink" Target="javascript:__doPostBack('gvReport$ctl28551$imgbtn','')" TargetMode="External"/><Relationship Id="rId934" Type="http://schemas.openxmlformats.org/officeDocument/2006/relationships/hyperlink" Target="javascript:__doPostBack('gvReport$ctl15709$imgbtn','')" TargetMode="External"/><Relationship Id="rId1564" Type="http://schemas.openxmlformats.org/officeDocument/2006/relationships/hyperlink" Target="javascript:__doPostBack('gvReport$ctl16347$imgbtn','')" TargetMode="External"/><Relationship Id="rId2615" Type="http://schemas.openxmlformats.org/officeDocument/2006/relationships/hyperlink" Target="javascript:__doPostBack('gvReport$ctl17423$imgbtn','')" TargetMode="External"/><Relationship Id="rId5021" Type="http://schemas.openxmlformats.org/officeDocument/2006/relationships/hyperlink" Target="javascript:__doPostBack('gvReport$ctl19867$imgbtn','')" TargetMode="External"/><Relationship Id="rId8177" Type="http://schemas.openxmlformats.org/officeDocument/2006/relationships/hyperlink" Target="javascript:__doPostBack('gvReport$ctl23065$imgbtn','')" TargetMode="External"/><Relationship Id="rId8591" Type="http://schemas.openxmlformats.org/officeDocument/2006/relationships/hyperlink" Target="javascript:__doPostBack('gvReport$ctl23479$imgbtn','')" TargetMode="External"/><Relationship Id="rId9228" Type="http://schemas.openxmlformats.org/officeDocument/2006/relationships/hyperlink" Target="javascript:__doPostBack('gvReport$ctl24126$imgbtn','')" TargetMode="External"/><Relationship Id="rId9642" Type="http://schemas.openxmlformats.org/officeDocument/2006/relationships/hyperlink" Target="javascript:__doPostBack('gvReport$ctl24548$imgbtn','')" TargetMode="External"/><Relationship Id="rId11158" Type="http://schemas.openxmlformats.org/officeDocument/2006/relationships/hyperlink" Target="javascript:__doPostBack('gvReport$ctl26096$imgbtn','')" TargetMode="External"/><Relationship Id="rId11572" Type="http://schemas.openxmlformats.org/officeDocument/2006/relationships/hyperlink" Target="javascript:__doPostBack('gvReport$ctl26516$imgbtn','')" TargetMode="External"/><Relationship Id="rId12209" Type="http://schemas.openxmlformats.org/officeDocument/2006/relationships/hyperlink" Target="javascript:__doPostBack('gvReport$ctl27153$imgbtn','')" TargetMode="External"/><Relationship Id="rId12623" Type="http://schemas.openxmlformats.org/officeDocument/2006/relationships/hyperlink" Target="javascript:__doPostBack('gvReport$ctl27567$imgbtn','')" TargetMode="External"/><Relationship Id="rId12970" Type="http://schemas.openxmlformats.org/officeDocument/2006/relationships/hyperlink" Target="javascript:__doPostBack('gvReport$ctl27914$imgbtn','')" TargetMode="External"/><Relationship Id="rId1217" Type="http://schemas.openxmlformats.org/officeDocument/2006/relationships/hyperlink" Target="javascript:__doPostBack('gvReport$ctl15992$imgbtn','')" TargetMode="External"/><Relationship Id="rId1631" Type="http://schemas.openxmlformats.org/officeDocument/2006/relationships/hyperlink" Target="javascript:__doPostBack('gvReport$ctl16414$imgbtn','')" TargetMode="External"/><Relationship Id="rId4787" Type="http://schemas.openxmlformats.org/officeDocument/2006/relationships/hyperlink" Target="javascript:__doPostBack('gvReport$ctl19633$imgbtn','')" TargetMode="External"/><Relationship Id="rId5838" Type="http://schemas.openxmlformats.org/officeDocument/2006/relationships/hyperlink" Target="javascript:__doPostBack('gvReport$ctl20694$imgbtn','')" TargetMode="External"/><Relationship Id="rId7193" Type="http://schemas.openxmlformats.org/officeDocument/2006/relationships/hyperlink" Target="javascript:__doPostBack('gvReport$ctl22063$imgbtn','')" TargetMode="External"/><Relationship Id="rId8244" Type="http://schemas.openxmlformats.org/officeDocument/2006/relationships/hyperlink" Target="javascript:__doPostBack('gvReport$ctl23132$imgbtn','')" TargetMode="External"/><Relationship Id="rId10174" Type="http://schemas.openxmlformats.org/officeDocument/2006/relationships/hyperlink" Target="javascript:__doPostBack('gvReport$ctl25100$imgbtn','')" TargetMode="External"/><Relationship Id="rId11225" Type="http://schemas.openxmlformats.org/officeDocument/2006/relationships/hyperlink" Target="javascript:__doPostBack('gvReport$ctl26163$imgbtn','')" TargetMode="External"/><Relationship Id="rId3389" Type="http://schemas.openxmlformats.org/officeDocument/2006/relationships/hyperlink" Target="javascript:__doPostBack('gvReport$ctl18197$imgbtn','')" TargetMode="External"/><Relationship Id="rId7260" Type="http://schemas.openxmlformats.org/officeDocument/2006/relationships/hyperlink" Target="javascript:__doPostBack('gvReport$ctl22130$imgbtn','')" TargetMode="External"/><Relationship Id="rId8311" Type="http://schemas.openxmlformats.org/officeDocument/2006/relationships/hyperlink" Target="javascript:__doPostBack('gvReport$ctl23199$imgbtn','')" TargetMode="External"/><Relationship Id="rId13397" Type="http://schemas.openxmlformats.org/officeDocument/2006/relationships/hyperlink" Target="javascript:__doPostBack('gvReport$ctl28341$imgbtn','')" TargetMode="External"/><Relationship Id="rId3456" Type="http://schemas.openxmlformats.org/officeDocument/2006/relationships/hyperlink" Target="javascript:__doPostBack('gvReport$ctl18264$imgbtn','')" TargetMode="External"/><Relationship Id="rId4854" Type="http://schemas.openxmlformats.org/officeDocument/2006/relationships/hyperlink" Target="javascript:__doPostBack('gvReport$ctl19700$imgbtn','')" TargetMode="External"/><Relationship Id="rId5905" Type="http://schemas.openxmlformats.org/officeDocument/2006/relationships/hyperlink" Target="javascript:__doPostBack('gvReport$ctl20761$imgbtn','')" TargetMode="External"/><Relationship Id="rId10241" Type="http://schemas.openxmlformats.org/officeDocument/2006/relationships/hyperlink" Target="javascript:__doPostBack('gvReport$ctl25167$imgbtn','')" TargetMode="External"/><Relationship Id="rId14448" Type="http://schemas.openxmlformats.org/officeDocument/2006/relationships/hyperlink" Target="javascript:__doPostBack('gvReport$ctl29392$imgbtn','')" TargetMode="External"/><Relationship Id="rId377" Type="http://schemas.openxmlformats.org/officeDocument/2006/relationships/hyperlink" Target="javascript:__doPostBack('gvReport$ctl15140$imgbtn','')" TargetMode="External"/><Relationship Id="rId2058" Type="http://schemas.openxmlformats.org/officeDocument/2006/relationships/hyperlink" Target="javascript:__doPostBack('gvReport$ctl16841$imgbtn','')" TargetMode="External"/><Relationship Id="rId3109" Type="http://schemas.openxmlformats.org/officeDocument/2006/relationships/hyperlink" Target="javascript:__doPostBack('gvReport$ctl17917$imgbtn','')" TargetMode="External"/><Relationship Id="rId3870" Type="http://schemas.openxmlformats.org/officeDocument/2006/relationships/hyperlink" Target="javascript:__doPostBack('gvReport$ctl18686$imgbtn','')" TargetMode="External"/><Relationship Id="rId4507" Type="http://schemas.openxmlformats.org/officeDocument/2006/relationships/hyperlink" Target="javascript:__doPostBack('gvReport$ctl19347$imgbtn','')" TargetMode="External"/><Relationship Id="rId4921" Type="http://schemas.openxmlformats.org/officeDocument/2006/relationships/hyperlink" Target="javascript:__doPostBack('gvReport$ctl19767$imgbtn','')" TargetMode="External"/><Relationship Id="rId9085" Type="http://schemas.openxmlformats.org/officeDocument/2006/relationships/hyperlink" Target="javascript:__doPostBack('gvReport$ctl23983$imgbtn','')" TargetMode="External"/><Relationship Id="rId13464" Type="http://schemas.openxmlformats.org/officeDocument/2006/relationships/hyperlink" Target="javascript:__doPostBack('gvReport$ctl28408$imgbtn','')" TargetMode="External"/><Relationship Id="rId14515" Type="http://schemas.openxmlformats.org/officeDocument/2006/relationships/hyperlink" Target="javascript:__doPostBack('gvReport$ctl29459$imgbtn','')" TargetMode="External"/><Relationship Id="rId791" Type="http://schemas.openxmlformats.org/officeDocument/2006/relationships/hyperlink" Target="javascript:__doPostBack('gvReport$ctl15558$imgbtn','')" TargetMode="External"/><Relationship Id="rId1074" Type="http://schemas.openxmlformats.org/officeDocument/2006/relationships/hyperlink" Target="javascript:__doPostBack('gvReport$ctl15849$imgbtn','')" TargetMode="External"/><Relationship Id="rId2472" Type="http://schemas.openxmlformats.org/officeDocument/2006/relationships/hyperlink" Target="javascript:__doPostBack('gvReport$ctl17275$imgbtn','')" TargetMode="External"/><Relationship Id="rId3523" Type="http://schemas.openxmlformats.org/officeDocument/2006/relationships/hyperlink" Target="javascript:__doPostBack('gvReport$ctl18331$imgbtn','')" TargetMode="External"/><Relationship Id="rId6679" Type="http://schemas.openxmlformats.org/officeDocument/2006/relationships/hyperlink" Target="javascript:__doPostBack('gvReport$ctl21549$imgbtn','')" TargetMode="External"/><Relationship Id="rId12066" Type="http://schemas.openxmlformats.org/officeDocument/2006/relationships/hyperlink" Target="javascript:__doPostBack('gvReport$ctl27010$imgbtn','')" TargetMode="External"/><Relationship Id="rId12480" Type="http://schemas.openxmlformats.org/officeDocument/2006/relationships/hyperlink" Target="javascript:__doPostBack('gvReport$ctl27424$imgbtn','')" TargetMode="External"/><Relationship Id="rId13117" Type="http://schemas.openxmlformats.org/officeDocument/2006/relationships/hyperlink" Target="javascript:__doPostBack('gvReport$ctl28061$imgbtn','')" TargetMode="External"/><Relationship Id="rId13531" Type="http://schemas.openxmlformats.org/officeDocument/2006/relationships/hyperlink" Target="javascript:__doPostBack('gvReport$ctl28475$imgbtn','')" TargetMode="External"/><Relationship Id="rId444" Type="http://schemas.openxmlformats.org/officeDocument/2006/relationships/hyperlink" Target="javascript:__doPostBack('gvReport$ctl15209$imgbtn','')" TargetMode="External"/><Relationship Id="rId2125" Type="http://schemas.openxmlformats.org/officeDocument/2006/relationships/hyperlink" Target="javascript:__doPostBack('gvReport$ctl16908$imgbtn','')" TargetMode="External"/><Relationship Id="rId5695" Type="http://schemas.openxmlformats.org/officeDocument/2006/relationships/hyperlink" Target="javascript:__doPostBack('gvReport$ctl20543$imgbtn','')" TargetMode="External"/><Relationship Id="rId6746" Type="http://schemas.openxmlformats.org/officeDocument/2006/relationships/hyperlink" Target="javascript:__doPostBack('gvReport$ctl21616$imgbtn','')" TargetMode="External"/><Relationship Id="rId9152" Type="http://schemas.openxmlformats.org/officeDocument/2006/relationships/hyperlink" Target="javascript:__doPostBack('gvReport$ctl24050$imgbtn','')" TargetMode="External"/><Relationship Id="rId11082" Type="http://schemas.openxmlformats.org/officeDocument/2006/relationships/hyperlink" Target="javascript:__doPostBack('gvReport$ctl26020$imgbtn','')" TargetMode="External"/><Relationship Id="rId12133" Type="http://schemas.openxmlformats.org/officeDocument/2006/relationships/hyperlink" Target="javascript:__doPostBack('gvReport$ctl27077$imgbtn','')" TargetMode="External"/><Relationship Id="rId511" Type="http://schemas.openxmlformats.org/officeDocument/2006/relationships/hyperlink" Target="javascript:__doPostBack('gvReport$ctl15276$imgbtn','')" TargetMode="External"/><Relationship Id="rId1141" Type="http://schemas.openxmlformats.org/officeDocument/2006/relationships/hyperlink" Target="javascript:__doPostBack('gvReport$ctl15916$imgbtn','')" TargetMode="External"/><Relationship Id="rId4297" Type="http://schemas.openxmlformats.org/officeDocument/2006/relationships/hyperlink" Target="javascript:__doPostBack('gvReport$ctl19137$imgbtn','')" TargetMode="External"/><Relationship Id="rId5348" Type="http://schemas.openxmlformats.org/officeDocument/2006/relationships/hyperlink" Target="javascript:__doPostBack('gvReport$ctl20194$imgbtn','')" TargetMode="External"/><Relationship Id="rId5762" Type="http://schemas.openxmlformats.org/officeDocument/2006/relationships/hyperlink" Target="javascript:__doPostBack('gvReport$ctl20618$imgbtn','')" TargetMode="External"/><Relationship Id="rId6813" Type="http://schemas.openxmlformats.org/officeDocument/2006/relationships/hyperlink" Target="javascript:__doPostBack('gvReport$ctl21683$imgbtn','')" TargetMode="External"/><Relationship Id="rId9969" Type="http://schemas.openxmlformats.org/officeDocument/2006/relationships/hyperlink" Target="javascript:__doPostBack('gvReport$ctl24891$imgbtn','')" TargetMode="External"/><Relationship Id="rId12200" Type="http://schemas.openxmlformats.org/officeDocument/2006/relationships/hyperlink" Target="javascript:__doPostBack('gvReport$ctl27144$imgbtn','')" TargetMode="External"/><Relationship Id="rId4364" Type="http://schemas.openxmlformats.org/officeDocument/2006/relationships/hyperlink" Target="javascript:__doPostBack('gvReport$ctl19204$imgbtn','')" TargetMode="External"/><Relationship Id="rId5415" Type="http://schemas.openxmlformats.org/officeDocument/2006/relationships/hyperlink" Target="javascript:__doPostBack('gvReport$ctl20263$imgbtn','')" TargetMode="External"/><Relationship Id="rId11899" Type="http://schemas.openxmlformats.org/officeDocument/2006/relationships/hyperlink" Target="javascript:__doPostBack('gvReport$ctl26843$imgbtn','')" TargetMode="External"/><Relationship Id="rId14372" Type="http://schemas.openxmlformats.org/officeDocument/2006/relationships/hyperlink" Target="javascript:__doPostBack('gvReport$ctl29316$imgbtn','')" TargetMode="External"/><Relationship Id="rId1958" Type="http://schemas.openxmlformats.org/officeDocument/2006/relationships/hyperlink" Target="javascript:__doPostBack('gvReport$ctl16741$imgbtn','')" TargetMode="External"/><Relationship Id="rId3380" Type="http://schemas.openxmlformats.org/officeDocument/2006/relationships/hyperlink" Target="javascript:__doPostBack('gvReport$ctl18188$imgbtn','')" TargetMode="External"/><Relationship Id="rId4017" Type="http://schemas.openxmlformats.org/officeDocument/2006/relationships/hyperlink" Target="javascript:__doPostBack('gvReport$ctl18833$imgbtn','')" TargetMode="External"/><Relationship Id="rId4431" Type="http://schemas.openxmlformats.org/officeDocument/2006/relationships/hyperlink" Target="javascript:__doPostBack('gvReport$ctl19271$imgbtn','')" TargetMode="External"/><Relationship Id="rId7587" Type="http://schemas.openxmlformats.org/officeDocument/2006/relationships/hyperlink" Target="javascript:__doPostBack('gvReport$ctl22457$imgbtn','')" TargetMode="External"/><Relationship Id="rId8638" Type="http://schemas.openxmlformats.org/officeDocument/2006/relationships/hyperlink" Target="javascript:__doPostBack('gvReport$ctl23526$imgbtn','')" TargetMode="External"/><Relationship Id="rId8985" Type="http://schemas.openxmlformats.org/officeDocument/2006/relationships/hyperlink" Target="javascript:__doPostBack('gvReport$ctl23883$imgbtn','')" TargetMode="External"/><Relationship Id="rId11966" Type="http://schemas.openxmlformats.org/officeDocument/2006/relationships/hyperlink" Target="javascript:__doPostBack('gvReport$ctl26910$imgbtn','')" TargetMode="External"/><Relationship Id="rId14025" Type="http://schemas.openxmlformats.org/officeDocument/2006/relationships/hyperlink" Target="javascript:__doPostBack('gvReport$ctl28969$imgbtn','')" TargetMode="External"/><Relationship Id="rId3033" Type="http://schemas.openxmlformats.org/officeDocument/2006/relationships/hyperlink" Target="javascript:__doPostBack('gvReport$ctl17841$imgbtn','')" TargetMode="External"/><Relationship Id="rId6189" Type="http://schemas.openxmlformats.org/officeDocument/2006/relationships/hyperlink" Target="javascript:__doPostBack('gvReport$ctl21045$imgbtn','')" TargetMode="External"/><Relationship Id="rId10568" Type="http://schemas.openxmlformats.org/officeDocument/2006/relationships/hyperlink" Target="javascript:__doPostBack('gvReport$ctl25494$imgbtn','')" TargetMode="External"/><Relationship Id="rId10982" Type="http://schemas.openxmlformats.org/officeDocument/2006/relationships/hyperlink" Target="javascript:__doPostBack('gvReport$ctl25912$imgbtn','')" TargetMode="External"/><Relationship Id="rId11619" Type="http://schemas.openxmlformats.org/officeDocument/2006/relationships/hyperlink" Target="javascript:__doPostBack('gvReport$ctl26563$imgbtn','')" TargetMode="External"/><Relationship Id="rId7654" Type="http://schemas.openxmlformats.org/officeDocument/2006/relationships/hyperlink" Target="javascript:__doPostBack('gvReport$ctl22524$imgbtn','')" TargetMode="External"/><Relationship Id="rId8705" Type="http://schemas.openxmlformats.org/officeDocument/2006/relationships/hyperlink" Target="javascript:__doPostBack('gvReport$ctl23601$imgbtn','')" TargetMode="External"/><Relationship Id="rId10635" Type="http://schemas.openxmlformats.org/officeDocument/2006/relationships/hyperlink" Target="javascript:__doPostBack('gvReport$ctl25561$imgbtn','')" TargetMode="External"/><Relationship Id="rId13041" Type="http://schemas.openxmlformats.org/officeDocument/2006/relationships/hyperlink" Target="javascript:__doPostBack('gvReport$ctl27985$imgbtn','')" TargetMode="External"/><Relationship Id="rId2799" Type="http://schemas.openxmlformats.org/officeDocument/2006/relationships/hyperlink" Target="javascript:__doPostBack('gvReport$ctl17607$imgbtn','')" TargetMode="External"/><Relationship Id="rId3100" Type="http://schemas.openxmlformats.org/officeDocument/2006/relationships/hyperlink" Target="javascript:__doPostBack('gvReport$ctl17908$imgbtn','')" TargetMode="External"/><Relationship Id="rId6256" Type="http://schemas.openxmlformats.org/officeDocument/2006/relationships/hyperlink" Target="javascript:__doPostBack('gvReport$ctl21112$imgbtn','')" TargetMode="External"/><Relationship Id="rId6670" Type="http://schemas.openxmlformats.org/officeDocument/2006/relationships/hyperlink" Target="javascript:__doPostBack('gvReport$ctl21540$imgbtn','')" TargetMode="External"/><Relationship Id="rId7307" Type="http://schemas.openxmlformats.org/officeDocument/2006/relationships/hyperlink" Target="javascript:__doPostBack('gvReport$ctl22177$imgbtn','')" TargetMode="External"/><Relationship Id="rId7721" Type="http://schemas.openxmlformats.org/officeDocument/2006/relationships/hyperlink" Target="javascript:__doPostBack('gvReport$ctl22591$imgbtn','')" TargetMode="External"/><Relationship Id="rId10702" Type="http://schemas.openxmlformats.org/officeDocument/2006/relationships/hyperlink" Target="javascript:__doPostBack('gvReport$ctl25630$imgbtn','')" TargetMode="External"/><Relationship Id="rId13858" Type="http://schemas.openxmlformats.org/officeDocument/2006/relationships/hyperlink" Target="javascript:__doPostBack('gvReport$ctl28802$imgbtn','')" TargetMode="External"/><Relationship Id="rId2866" Type="http://schemas.openxmlformats.org/officeDocument/2006/relationships/hyperlink" Target="javascript:__doPostBack('gvReport$ctl17674$imgbtn','')" TargetMode="External"/><Relationship Id="rId3917" Type="http://schemas.openxmlformats.org/officeDocument/2006/relationships/hyperlink" Target="javascript:__doPostBack('gvReport$ctl18733$imgbtn','')" TargetMode="External"/><Relationship Id="rId5272" Type="http://schemas.openxmlformats.org/officeDocument/2006/relationships/hyperlink" Target="javascript:__doPostBack('gvReport$ctl20118$imgbtn','')" TargetMode="External"/><Relationship Id="rId6323" Type="http://schemas.openxmlformats.org/officeDocument/2006/relationships/hyperlink" Target="javascript:__doPostBack('gvReport$ctl21179$imgbtn','')" TargetMode="External"/><Relationship Id="rId9479" Type="http://schemas.openxmlformats.org/officeDocument/2006/relationships/hyperlink" Target="javascript:__doPostBack('gvReport$ctl24379$imgbtn','')" TargetMode="External"/><Relationship Id="rId9893" Type="http://schemas.openxmlformats.org/officeDocument/2006/relationships/hyperlink" Target="javascript:__doPostBack('gvReport$ctl24815$imgbtn','')" TargetMode="External"/><Relationship Id="rId838" Type="http://schemas.openxmlformats.org/officeDocument/2006/relationships/hyperlink" Target="javascript:__doPostBack('gvReport$ctl15607$imgbtn','')" TargetMode="External"/><Relationship Id="rId1468" Type="http://schemas.openxmlformats.org/officeDocument/2006/relationships/hyperlink" Target="javascript:__doPostBack('gvReport$ctl16249$imgbtn','')" TargetMode="External"/><Relationship Id="rId1882" Type="http://schemas.openxmlformats.org/officeDocument/2006/relationships/hyperlink" Target="javascript:__doPostBack('gvReport$ctl16665$imgbtn','')" TargetMode="External"/><Relationship Id="rId2519" Type="http://schemas.openxmlformats.org/officeDocument/2006/relationships/hyperlink" Target="javascript:__doPostBack('gvReport$ctl17327$imgbtn','')" TargetMode="External"/><Relationship Id="rId8495" Type="http://schemas.openxmlformats.org/officeDocument/2006/relationships/hyperlink" Target="javascript:__doPostBack('gvReport$ctl23383$imgbtn','')" TargetMode="External"/><Relationship Id="rId9546" Type="http://schemas.openxmlformats.org/officeDocument/2006/relationships/hyperlink" Target="javascript:__doPostBack('gvReport$ctl24450$imgbtn','')" TargetMode="External"/><Relationship Id="rId11476" Type="http://schemas.openxmlformats.org/officeDocument/2006/relationships/hyperlink" Target="javascript:__doPostBack('gvReport$ctl26418$imgbtn','')" TargetMode="External"/><Relationship Id="rId12874" Type="http://schemas.openxmlformats.org/officeDocument/2006/relationships/hyperlink" Target="javascript:__doPostBack('gvReport$ctl27818$imgbtn','')" TargetMode="External"/><Relationship Id="rId13925" Type="http://schemas.openxmlformats.org/officeDocument/2006/relationships/hyperlink" Target="javascript:__doPostBack('gvReport$ctl28869$imgbtn','')" TargetMode="External"/><Relationship Id="rId1535" Type="http://schemas.openxmlformats.org/officeDocument/2006/relationships/hyperlink" Target="javascript:__doPostBack('gvReport$ctl16318$imgbtn','')" TargetMode="External"/><Relationship Id="rId2933" Type="http://schemas.openxmlformats.org/officeDocument/2006/relationships/hyperlink" Target="javascript:__doPostBack('gvReport$ctl17741$imgbtn','')" TargetMode="External"/><Relationship Id="rId7097" Type="http://schemas.openxmlformats.org/officeDocument/2006/relationships/hyperlink" Target="javascript:__doPostBack('gvReport$ctl21967$imgbtn','')" TargetMode="External"/><Relationship Id="rId8148" Type="http://schemas.openxmlformats.org/officeDocument/2006/relationships/hyperlink" Target="javascript:__doPostBack('gvReport$ctl23036$imgbtn','')" TargetMode="External"/><Relationship Id="rId8562" Type="http://schemas.openxmlformats.org/officeDocument/2006/relationships/hyperlink" Target="javascript:__doPostBack('gvReport$ctl23450$imgbtn','')" TargetMode="External"/><Relationship Id="rId9960" Type="http://schemas.openxmlformats.org/officeDocument/2006/relationships/hyperlink" Target="javascript:__doPostBack('gvReport$ctl24882$imgbtn','')" TargetMode="External"/><Relationship Id="rId10078" Type="http://schemas.openxmlformats.org/officeDocument/2006/relationships/hyperlink" Target="javascript:__doPostBack('gvReport$ctl25004$imgbtn','')" TargetMode="External"/><Relationship Id="rId11129" Type="http://schemas.openxmlformats.org/officeDocument/2006/relationships/hyperlink" Target="javascript:__doPostBack('gvReport$ctl26067$imgbtn','')" TargetMode="External"/><Relationship Id="rId11890" Type="http://schemas.openxmlformats.org/officeDocument/2006/relationships/hyperlink" Target="javascript:__doPostBack('gvReport$ctl26834$imgbtn','')" TargetMode="External"/><Relationship Id="rId12527" Type="http://schemas.openxmlformats.org/officeDocument/2006/relationships/hyperlink" Target="javascript:__doPostBack('gvReport$ctl27471$imgbtn','')" TargetMode="External"/><Relationship Id="rId12941" Type="http://schemas.openxmlformats.org/officeDocument/2006/relationships/hyperlink" Target="javascript:__doPostBack('gvReport$ctl27885$imgbtn','')" TargetMode="External"/><Relationship Id="rId905" Type="http://schemas.openxmlformats.org/officeDocument/2006/relationships/hyperlink" Target="javascript:__doPostBack('gvReport$ctl15680$imgbtn','')" TargetMode="External"/><Relationship Id="rId7164" Type="http://schemas.openxmlformats.org/officeDocument/2006/relationships/hyperlink" Target="javascript:__doPostBack('gvReport$ctl22034$imgbtn','')" TargetMode="External"/><Relationship Id="rId8215" Type="http://schemas.openxmlformats.org/officeDocument/2006/relationships/hyperlink" Target="javascript:__doPostBack('gvReport$ctl23103$imgbtn','')" TargetMode="External"/><Relationship Id="rId9613" Type="http://schemas.openxmlformats.org/officeDocument/2006/relationships/hyperlink" Target="javascript:__doPostBack('gvReport$ctl24519$imgbtn','')" TargetMode="External"/><Relationship Id="rId10492" Type="http://schemas.openxmlformats.org/officeDocument/2006/relationships/hyperlink" Target="javascript:__doPostBack('gvReport$ctl25418$imgbtn','')" TargetMode="External"/><Relationship Id="rId11543" Type="http://schemas.openxmlformats.org/officeDocument/2006/relationships/hyperlink" Target="javascript:__doPostBack('gvReport$ctl26487$imgbtn','')" TargetMode="External"/><Relationship Id="rId1602" Type="http://schemas.openxmlformats.org/officeDocument/2006/relationships/hyperlink" Target="javascript:__doPostBack('gvReport$ctl16385$imgbtn','')" TargetMode="External"/><Relationship Id="rId4758" Type="http://schemas.openxmlformats.org/officeDocument/2006/relationships/hyperlink" Target="javascript:__doPostBack('gvReport$ctl19604$imgbtn','')" TargetMode="External"/><Relationship Id="rId5809" Type="http://schemas.openxmlformats.org/officeDocument/2006/relationships/hyperlink" Target="javascript:__doPostBack('gvReport$ctl20665$imgbtn','')" TargetMode="External"/><Relationship Id="rId6180" Type="http://schemas.openxmlformats.org/officeDocument/2006/relationships/hyperlink" Target="javascript:__doPostBack('gvReport$ctl21036$imgbtn','')" TargetMode="External"/><Relationship Id="rId10145" Type="http://schemas.openxmlformats.org/officeDocument/2006/relationships/hyperlink" Target="javascript:__doPostBack('gvReport$ctl25071$imgbtn','')" TargetMode="External"/><Relationship Id="rId11610" Type="http://schemas.openxmlformats.org/officeDocument/2006/relationships/hyperlink" Target="javascript:__doPostBack('gvReport$ctl26554$imgbtn','')" TargetMode="External"/><Relationship Id="rId3774" Type="http://schemas.openxmlformats.org/officeDocument/2006/relationships/hyperlink" Target="javascript:__doPostBack('gvReport$ctl18590$imgbtn','')" TargetMode="External"/><Relationship Id="rId4825" Type="http://schemas.openxmlformats.org/officeDocument/2006/relationships/hyperlink" Target="javascript:__doPostBack('gvReport$ctl19671$imgbtn','')" TargetMode="External"/><Relationship Id="rId7231" Type="http://schemas.openxmlformats.org/officeDocument/2006/relationships/hyperlink" Target="javascript:__doPostBack('gvReport$ctl22101$imgbtn','')" TargetMode="External"/><Relationship Id="rId10212" Type="http://schemas.openxmlformats.org/officeDocument/2006/relationships/hyperlink" Target="javascript:__doPostBack('gvReport$ctl25138$imgbtn','')" TargetMode="External"/><Relationship Id="rId13368" Type="http://schemas.openxmlformats.org/officeDocument/2006/relationships/hyperlink" Target="javascript:__doPostBack('gvReport$ctl28312$imgbtn','')" TargetMode="External"/><Relationship Id="rId13782" Type="http://schemas.openxmlformats.org/officeDocument/2006/relationships/hyperlink" Target="javascript:__doPostBack('gvReport$ctl28726$imgbtn','')" TargetMode="External"/><Relationship Id="rId14419" Type="http://schemas.openxmlformats.org/officeDocument/2006/relationships/hyperlink" Target="javascript:__doPostBack('gvReport$ctl29363$imgbtn','')" TargetMode="External"/><Relationship Id="rId695" Type="http://schemas.openxmlformats.org/officeDocument/2006/relationships/hyperlink" Target="javascript:__doPostBack('gvReport$ctl15462$imgbtn','')" TargetMode="External"/><Relationship Id="rId2376" Type="http://schemas.openxmlformats.org/officeDocument/2006/relationships/hyperlink" Target="javascript:__doPostBack('gvReport$ctl17169$imgbtn','')" TargetMode="External"/><Relationship Id="rId2790" Type="http://schemas.openxmlformats.org/officeDocument/2006/relationships/hyperlink" Target="javascript:__doPostBack('gvReport$ctl17598$imgbtn','')" TargetMode="External"/><Relationship Id="rId3427" Type="http://schemas.openxmlformats.org/officeDocument/2006/relationships/hyperlink" Target="javascript:__doPostBack('gvReport$ctl18235$imgbtn','')" TargetMode="External"/><Relationship Id="rId3841" Type="http://schemas.openxmlformats.org/officeDocument/2006/relationships/hyperlink" Target="javascript:__doPostBack('gvReport$ctl18657$imgbtn','')" TargetMode="External"/><Relationship Id="rId6997" Type="http://schemas.openxmlformats.org/officeDocument/2006/relationships/hyperlink" Target="javascript:__doPostBack('gvReport$ctl21867$imgbtn','')" TargetMode="External"/><Relationship Id="rId12384" Type="http://schemas.openxmlformats.org/officeDocument/2006/relationships/hyperlink" Target="javascript:__doPostBack('gvReport$ctl27328$imgbtn','')" TargetMode="External"/><Relationship Id="rId13435" Type="http://schemas.openxmlformats.org/officeDocument/2006/relationships/hyperlink" Target="javascript:__doPostBack('gvReport$ctl28379$imgbtn','')" TargetMode="External"/><Relationship Id="rId348" Type="http://schemas.openxmlformats.org/officeDocument/2006/relationships/hyperlink" Target="javascript:__doPostBack('gvReport$ctl15111$imgbtn','')" TargetMode="External"/><Relationship Id="rId762" Type="http://schemas.openxmlformats.org/officeDocument/2006/relationships/hyperlink" Target="javascript:__doPostBack('gvReport$ctl15529$imgbtn','')" TargetMode="External"/><Relationship Id="rId1392" Type="http://schemas.openxmlformats.org/officeDocument/2006/relationships/hyperlink" Target="javascript:__doPostBack('gvReport$ctl16167$imgbtn','')" TargetMode="External"/><Relationship Id="rId2029" Type="http://schemas.openxmlformats.org/officeDocument/2006/relationships/hyperlink" Target="javascript:__doPostBack('gvReport$ctl16812$imgbtn','')" TargetMode="External"/><Relationship Id="rId2443" Type="http://schemas.openxmlformats.org/officeDocument/2006/relationships/hyperlink" Target="javascript:__doPostBack('gvReport$ctl17246$imgbtn','')" TargetMode="External"/><Relationship Id="rId5599" Type="http://schemas.openxmlformats.org/officeDocument/2006/relationships/hyperlink" Target="javascript:__doPostBack('gvReport$ctl20447$imgbtn','')" TargetMode="External"/><Relationship Id="rId9056" Type="http://schemas.openxmlformats.org/officeDocument/2006/relationships/hyperlink" Target="javascript:__doPostBack('gvReport$ctl23954$imgbtn','')" TargetMode="External"/><Relationship Id="rId9470" Type="http://schemas.openxmlformats.org/officeDocument/2006/relationships/hyperlink" Target="javascript:__doPostBack('gvReport$ctl24370$imgbtn','')" TargetMode="External"/><Relationship Id="rId12037" Type="http://schemas.openxmlformats.org/officeDocument/2006/relationships/hyperlink" Target="javascript:__doPostBack('gvReport$ctl26981$imgbtn','')" TargetMode="External"/><Relationship Id="rId415" Type="http://schemas.openxmlformats.org/officeDocument/2006/relationships/hyperlink" Target="javascript:__doPostBack('gvReport$ctl15180$imgbtn','')" TargetMode="External"/><Relationship Id="rId1045" Type="http://schemas.openxmlformats.org/officeDocument/2006/relationships/hyperlink" Target="javascript:__doPostBack('gvReport$ctl15820$imgbtn','')" TargetMode="External"/><Relationship Id="rId2510" Type="http://schemas.openxmlformats.org/officeDocument/2006/relationships/hyperlink" Target="javascript:__doPostBack('gvReport$ctl17318$imgbtn','')" TargetMode="External"/><Relationship Id="rId5666" Type="http://schemas.openxmlformats.org/officeDocument/2006/relationships/hyperlink" Target="javascript:__doPostBack('gvReport$ctl20514$imgbtn','')" TargetMode="External"/><Relationship Id="rId8072" Type="http://schemas.openxmlformats.org/officeDocument/2006/relationships/hyperlink" Target="javascript:__doPostBack('gvReport$ctl22960$imgbtn','')" TargetMode="External"/><Relationship Id="rId9123" Type="http://schemas.openxmlformats.org/officeDocument/2006/relationships/hyperlink" Target="javascript:__doPostBack('gvReport$ctl24021$imgbtn','')" TargetMode="External"/><Relationship Id="rId11053" Type="http://schemas.openxmlformats.org/officeDocument/2006/relationships/hyperlink" Target="javascript:__doPostBack('gvReport$ctl25991$imgbtn','')" TargetMode="External"/><Relationship Id="rId12104" Type="http://schemas.openxmlformats.org/officeDocument/2006/relationships/hyperlink" Target="javascript:__doPostBack('gvReport$ctl27048$imgbtn','')" TargetMode="External"/><Relationship Id="rId12451" Type="http://schemas.openxmlformats.org/officeDocument/2006/relationships/hyperlink" Target="javascript:__doPostBack('gvReport$ctl27395$imgbtn','')" TargetMode="External"/><Relationship Id="rId13502" Type="http://schemas.openxmlformats.org/officeDocument/2006/relationships/hyperlink" Target="javascript:__doPostBack('gvReport$ctl28446$imgbtn','')" TargetMode="External"/><Relationship Id="rId1112" Type="http://schemas.openxmlformats.org/officeDocument/2006/relationships/hyperlink" Target="javascript:__doPostBack('gvReport$ctl15887$imgbtn','')" TargetMode="External"/><Relationship Id="rId4268" Type="http://schemas.openxmlformats.org/officeDocument/2006/relationships/hyperlink" Target="javascript:__doPostBack('gvReport$ctl19108$imgbtn','')" TargetMode="External"/><Relationship Id="rId5319" Type="http://schemas.openxmlformats.org/officeDocument/2006/relationships/hyperlink" Target="javascript:__doPostBack('gvReport$ctl20165$imgbtn','')" TargetMode="External"/><Relationship Id="rId6717" Type="http://schemas.openxmlformats.org/officeDocument/2006/relationships/hyperlink" Target="javascript:__doPostBack('gvReport$ctl21587$imgbtn','')" TargetMode="External"/><Relationship Id="rId3284" Type="http://schemas.openxmlformats.org/officeDocument/2006/relationships/hyperlink" Target="javascript:__doPostBack('gvReport$ctl18092$imgbtn','')" TargetMode="External"/><Relationship Id="rId4682" Type="http://schemas.openxmlformats.org/officeDocument/2006/relationships/hyperlink" Target="javascript:__doPostBack('gvReport$ctl19528$imgbtn','')" TargetMode="External"/><Relationship Id="rId5733" Type="http://schemas.openxmlformats.org/officeDocument/2006/relationships/hyperlink" Target="javascript:__doPostBack('gvReport$ctl20581$imgbtn','')" TargetMode="External"/><Relationship Id="rId8889" Type="http://schemas.openxmlformats.org/officeDocument/2006/relationships/hyperlink" Target="javascript:__doPostBack('gvReport$ctl23785$imgbtn','')" TargetMode="External"/><Relationship Id="rId11120" Type="http://schemas.openxmlformats.org/officeDocument/2006/relationships/hyperlink" Target="javascript:__doPostBack('gvReport$ctl26058$imgbtn','')" TargetMode="External"/><Relationship Id="rId14276" Type="http://schemas.openxmlformats.org/officeDocument/2006/relationships/hyperlink" Target="javascript:__doPostBack('gvReport$ctl29220$imgbtn','')" TargetMode="External"/><Relationship Id="rId1929" Type="http://schemas.openxmlformats.org/officeDocument/2006/relationships/hyperlink" Target="javascript:__doPostBack('gvReport$ctl16712$imgbtn','')" TargetMode="External"/><Relationship Id="rId4335" Type="http://schemas.openxmlformats.org/officeDocument/2006/relationships/hyperlink" Target="javascript:__doPostBack('gvReport$ctl19175$imgbtn','')" TargetMode="External"/><Relationship Id="rId5800" Type="http://schemas.openxmlformats.org/officeDocument/2006/relationships/hyperlink" Target="javascript:__doPostBack('gvReport$ctl20656$imgbtn','')" TargetMode="External"/><Relationship Id="rId8956" Type="http://schemas.openxmlformats.org/officeDocument/2006/relationships/hyperlink" Target="javascript:__doPostBack('gvReport$ctl23852$imgbtn','')" TargetMode="External"/><Relationship Id="rId10886" Type="http://schemas.openxmlformats.org/officeDocument/2006/relationships/hyperlink" Target="javascript:__doPostBack('gvReport$ctl25816$imgbtn','')" TargetMode="External"/><Relationship Id="rId11937" Type="http://schemas.openxmlformats.org/officeDocument/2006/relationships/hyperlink" Target="javascript:__doPostBack('gvReport$ctl26881$imgbtn','')" TargetMode="External"/><Relationship Id="rId13292" Type="http://schemas.openxmlformats.org/officeDocument/2006/relationships/hyperlink" Target="javascript:__doPostBack('gvReport$ctl28236$imgbtn','')" TargetMode="External"/><Relationship Id="rId14343" Type="http://schemas.openxmlformats.org/officeDocument/2006/relationships/hyperlink" Target="javascript:__doPostBack('gvReport$ctl29287$imgbtn','')" TargetMode="External"/><Relationship Id="rId3351" Type="http://schemas.openxmlformats.org/officeDocument/2006/relationships/hyperlink" Target="javascript:__doPostBack('gvReport$ctl18159$imgbtn','')" TargetMode="External"/><Relationship Id="rId4402" Type="http://schemas.openxmlformats.org/officeDocument/2006/relationships/hyperlink" Target="javascript:__doPostBack('gvReport$ctl19242$imgbtn','')" TargetMode="External"/><Relationship Id="rId7558" Type="http://schemas.openxmlformats.org/officeDocument/2006/relationships/hyperlink" Target="javascript:__doPostBack('gvReport$ctl22428$imgbtn','')" TargetMode="External"/><Relationship Id="rId7972" Type="http://schemas.openxmlformats.org/officeDocument/2006/relationships/hyperlink" Target="javascript:__doPostBack('gvReport$ctl22842$imgbtn','')" TargetMode="External"/><Relationship Id="rId8609" Type="http://schemas.openxmlformats.org/officeDocument/2006/relationships/hyperlink" Target="javascript:__doPostBack('gvReport$ctl23497$imgbtn','')" TargetMode="External"/><Relationship Id="rId10539" Type="http://schemas.openxmlformats.org/officeDocument/2006/relationships/hyperlink" Target="javascript:__doPostBack('gvReport$ctl25465$imgbtn','')" TargetMode="External"/><Relationship Id="rId14410" Type="http://schemas.openxmlformats.org/officeDocument/2006/relationships/hyperlink" Target="javascript:__doPostBack('gvReport$ctl29354$imgbtn','')" TargetMode="External"/><Relationship Id="rId272" Type="http://schemas.openxmlformats.org/officeDocument/2006/relationships/hyperlink" Target="javascript:__doPostBack('gvReport$ctl15035$imgbtn','')" TargetMode="External"/><Relationship Id="rId3004" Type="http://schemas.openxmlformats.org/officeDocument/2006/relationships/hyperlink" Target="javascript:__doPostBack('gvReport$ctl17812$imgbtn','')" TargetMode="External"/><Relationship Id="rId6574" Type="http://schemas.openxmlformats.org/officeDocument/2006/relationships/hyperlink" Target="javascript:__doPostBack('gvReport$ctl21430$imgbtn','')" TargetMode="External"/><Relationship Id="rId7625" Type="http://schemas.openxmlformats.org/officeDocument/2006/relationships/hyperlink" Target="javascript:__doPostBack('gvReport$ctl22495$imgbtn','')" TargetMode="External"/><Relationship Id="rId10953" Type="http://schemas.openxmlformats.org/officeDocument/2006/relationships/hyperlink" Target="javascript:__doPostBack('gvReport$ctl25883$imgbtn','')" TargetMode="External"/><Relationship Id="rId13012" Type="http://schemas.openxmlformats.org/officeDocument/2006/relationships/hyperlink" Target="javascript:__doPostBack('gvReport$ctl27956$imgbtn','')" TargetMode="External"/><Relationship Id="rId2020" Type="http://schemas.openxmlformats.org/officeDocument/2006/relationships/hyperlink" Target="javascript:__doPostBack('gvReport$ctl16803$imgbtn','')" TargetMode="External"/><Relationship Id="rId5176" Type="http://schemas.openxmlformats.org/officeDocument/2006/relationships/hyperlink" Target="javascript:__doPostBack('gvReport$ctl20022$imgbtn','')" TargetMode="External"/><Relationship Id="rId5590" Type="http://schemas.openxmlformats.org/officeDocument/2006/relationships/hyperlink" Target="javascript:__doPostBack('gvReport$ctl20438$imgbtn','')" TargetMode="External"/><Relationship Id="rId6227" Type="http://schemas.openxmlformats.org/officeDocument/2006/relationships/hyperlink" Target="javascript:__doPostBack('gvReport$ctl21083$imgbtn','')" TargetMode="External"/><Relationship Id="rId6641" Type="http://schemas.openxmlformats.org/officeDocument/2006/relationships/hyperlink" Target="javascript:__doPostBack('gvReport$ctl21511$imgbtn','')" TargetMode="External"/><Relationship Id="rId9797" Type="http://schemas.openxmlformats.org/officeDocument/2006/relationships/hyperlink" Target="javascript:__doPostBack('gvReport$ctl24703$imgbtn','')" TargetMode="External"/><Relationship Id="rId10606" Type="http://schemas.openxmlformats.org/officeDocument/2006/relationships/hyperlink" Target="javascript:__doPostBack('gvReport$ctl25532$imgbtn','')" TargetMode="External"/><Relationship Id="rId4192" Type="http://schemas.openxmlformats.org/officeDocument/2006/relationships/hyperlink" Target="javascript:__doPostBack('gvReport$ctl19032$imgbtn','')" TargetMode="External"/><Relationship Id="rId5243" Type="http://schemas.openxmlformats.org/officeDocument/2006/relationships/hyperlink" Target="javascript:__doPostBack('gvReport$ctl20089$imgbtn','')" TargetMode="External"/><Relationship Id="rId8399" Type="http://schemas.openxmlformats.org/officeDocument/2006/relationships/hyperlink" Target="javascript:__doPostBack('gvReport$ctl23287$imgbtn','')" TargetMode="External"/><Relationship Id="rId12778" Type="http://schemas.openxmlformats.org/officeDocument/2006/relationships/hyperlink" Target="javascript:__doPostBack('gvReport$ctl27722$imgbtn','')" TargetMode="External"/><Relationship Id="rId13829" Type="http://schemas.openxmlformats.org/officeDocument/2006/relationships/hyperlink" Target="javascript:__doPostBack('gvReport$ctl28773$imgbtn','')" TargetMode="External"/><Relationship Id="rId1786" Type="http://schemas.openxmlformats.org/officeDocument/2006/relationships/hyperlink" Target="javascript:__doPostBack('gvReport$ctl16569$imgbtn','')" TargetMode="External"/><Relationship Id="rId2837" Type="http://schemas.openxmlformats.org/officeDocument/2006/relationships/hyperlink" Target="javascript:__doPostBack('gvReport$ctl17645$imgbtn','')" TargetMode="External"/><Relationship Id="rId9864" Type="http://schemas.openxmlformats.org/officeDocument/2006/relationships/hyperlink" Target="javascript:__doPostBack('gvReport$ctl24786$imgbtn','')" TargetMode="External"/><Relationship Id="rId11794" Type="http://schemas.openxmlformats.org/officeDocument/2006/relationships/hyperlink" Target="javascript:__doPostBack('gvReport$ctl26738$imgbtn','')" TargetMode="External"/><Relationship Id="rId12845" Type="http://schemas.openxmlformats.org/officeDocument/2006/relationships/hyperlink" Target="javascript:__doPostBack('gvReport$ctl27789$imgbtn','')" TargetMode="External"/><Relationship Id="rId78" Type="http://schemas.openxmlformats.org/officeDocument/2006/relationships/hyperlink" Target="javascript:__doPostBack('gvReport$ctl14837$imgbtn','')" TargetMode="External"/><Relationship Id="rId809" Type="http://schemas.openxmlformats.org/officeDocument/2006/relationships/hyperlink" Target="javascript:__doPostBack('gvReport$ctl15576$imgbtn','')" TargetMode="External"/><Relationship Id="rId1439" Type="http://schemas.openxmlformats.org/officeDocument/2006/relationships/hyperlink" Target="javascript:__doPostBack('gvReport$ctl16214$imgbtn','')" TargetMode="External"/><Relationship Id="rId1853" Type="http://schemas.openxmlformats.org/officeDocument/2006/relationships/hyperlink" Target="javascript:__doPostBack('gvReport$ctl16636$imgbtn','')" TargetMode="External"/><Relationship Id="rId2904" Type="http://schemas.openxmlformats.org/officeDocument/2006/relationships/hyperlink" Target="javascript:__doPostBack('gvReport$ctl17712$imgbtn','')" TargetMode="External"/><Relationship Id="rId5310" Type="http://schemas.openxmlformats.org/officeDocument/2006/relationships/hyperlink" Target="javascript:__doPostBack('gvReport$ctl20156$imgbtn','')" TargetMode="External"/><Relationship Id="rId7068" Type="http://schemas.openxmlformats.org/officeDocument/2006/relationships/hyperlink" Target="javascript:__doPostBack('gvReport$ctl21938$imgbtn','')" TargetMode="External"/><Relationship Id="rId8119" Type="http://schemas.openxmlformats.org/officeDocument/2006/relationships/hyperlink" Target="javascript:__doPostBack('gvReport$ctl23007$imgbtn','')" TargetMode="External"/><Relationship Id="rId8466" Type="http://schemas.openxmlformats.org/officeDocument/2006/relationships/hyperlink" Target="javascript:__doPostBack('gvReport$ctl23354$imgbtn','')" TargetMode="External"/><Relationship Id="rId8880" Type="http://schemas.openxmlformats.org/officeDocument/2006/relationships/hyperlink" Target="javascript:__doPostBack('gvReport$ctl23776$imgbtn','')" TargetMode="External"/><Relationship Id="rId9517" Type="http://schemas.openxmlformats.org/officeDocument/2006/relationships/hyperlink" Target="javascript:__doPostBack('gvReport$ctl24417$imgbtn','')" TargetMode="External"/><Relationship Id="rId9931" Type="http://schemas.openxmlformats.org/officeDocument/2006/relationships/hyperlink" Target="javascript:__doPostBack('gvReport$ctl24853$imgbtn','')" TargetMode="External"/><Relationship Id="rId10396" Type="http://schemas.openxmlformats.org/officeDocument/2006/relationships/hyperlink" Target="javascript:__doPostBack('gvReport$ctl25322$imgbtn','')" TargetMode="External"/><Relationship Id="rId11447" Type="http://schemas.openxmlformats.org/officeDocument/2006/relationships/hyperlink" Target="javascript:__doPostBack('gvReport$ctl26385$imgbtn','')" TargetMode="External"/><Relationship Id="rId11861" Type="http://schemas.openxmlformats.org/officeDocument/2006/relationships/hyperlink" Target="javascript:__doPostBack('gvReport$ctl26805$imgbtn','')" TargetMode="External"/><Relationship Id="rId12912" Type="http://schemas.openxmlformats.org/officeDocument/2006/relationships/hyperlink" Target="javascript:__doPostBack('gvReport$ctl27856$imgbtn','')" TargetMode="External"/><Relationship Id="rId1506" Type="http://schemas.openxmlformats.org/officeDocument/2006/relationships/hyperlink" Target="javascript:__doPostBack('gvReport$ctl16289$imgbtn','')" TargetMode="External"/><Relationship Id="rId1920" Type="http://schemas.openxmlformats.org/officeDocument/2006/relationships/hyperlink" Target="javascript:__doPostBack('gvReport$ctl16703$imgbtn','')" TargetMode="External"/><Relationship Id="rId7482" Type="http://schemas.openxmlformats.org/officeDocument/2006/relationships/hyperlink" Target="javascript:__doPostBack('gvReport$ctl22352$imgbtn','')" TargetMode="External"/><Relationship Id="rId8533" Type="http://schemas.openxmlformats.org/officeDocument/2006/relationships/hyperlink" Target="javascript:__doPostBack('gvReport$ctl23421$imgbtn','')" TargetMode="External"/><Relationship Id="rId10049" Type="http://schemas.openxmlformats.org/officeDocument/2006/relationships/hyperlink" Target="javascript:__doPostBack('gvReport$ctl24975$imgbtn','')" TargetMode="External"/><Relationship Id="rId10463" Type="http://schemas.openxmlformats.org/officeDocument/2006/relationships/hyperlink" Target="javascript:__doPostBack('gvReport$ctl25389$imgbtn','')" TargetMode="External"/><Relationship Id="rId11514" Type="http://schemas.openxmlformats.org/officeDocument/2006/relationships/hyperlink" Target="javascript:__doPostBack('gvReport$ctl26458$imgbtn','')" TargetMode="External"/><Relationship Id="rId3678" Type="http://schemas.openxmlformats.org/officeDocument/2006/relationships/hyperlink" Target="javascript:__doPostBack('gvReport$ctl18494$imgbtn','')" TargetMode="External"/><Relationship Id="rId4729" Type="http://schemas.openxmlformats.org/officeDocument/2006/relationships/hyperlink" Target="javascript:__doPostBack('gvReport$ctl19575$imgbtn','')" TargetMode="External"/><Relationship Id="rId6084" Type="http://schemas.openxmlformats.org/officeDocument/2006/relationships/hyperlink" Target="javascript:__doPostBack('gvReport$ctl20940$imgbtn','')" TargetMode="External"/><Relationship Id="rId7135" Type="http://schemas.openxmlformats.org/officeDocument/2006/relationships/hyperlink" Target="javascript:__doPostBack('gvReport$ctl22005$imgbtn','')" TargetMode="External"/><Relationship Id="rId8600" Type="http://schemas.openxmlformats.org/officeDocument/2006/relationships/hyperlink" Target="javascript:__doPostBack('gvReport$ctl23488$imgbtn','')" TargetMode="External"/><Relationship Id="rId10116" Type="http://schemas.openxmlformats.org/officeDocument/2006/relationships/hyperlink" Target="javascript:__doPostBack('gvReport$ctl25042$imgbtn','')" TargetMode="External"/><Relationship Id="rId13686" Type="http://schemas.openxmlformats.org/officeDocument/2006/relationships/hyperlink" Target="javascript:__doPostBack('gvReport$ctl28630$imgbtn','')" TargetMode="External"/><Relationship Id="rId599" Type="http://schemas.openxmlformats.org/officeDocument/2006/relationships/hyperlink" Target="javascript:__doPostBack('gvReport$ctl15364$imgbtn','')" TargetMode="External"/><Relationship Id="rId2694" Type="http://schemas.openxmlformats.org/officeDocument/2006/relationships/hyperlink" Target="javascript:__doPostBack('gvReport$ctl17502$imgbtn','')" TargetMode="External"/><Relationship Id="rId3745" Type="http://schemas.openxmlformats.org/officeDocument/2006/relationships/hyperlink" Target="javascript:__doPostBack('gvReport$ctl18561$imgbtn','')" TargetMode="External"/><Relationship Id="rId6151" Type="http://schemas.openxmlformats.org/officeDocument/2006/relationships/hyperlink" Target="javascript:__doPostBack('gvReport$ctl21007$imgbtn','')" TargetMode="External"/><Relationship Id="rId7202" Type="http://schemas.openxmlformats.org/officeDocument/2006/relationships/hyperlink" Target="javascript:__doPostBack('gvReport$ctl22072$imgbtn','')" TargetMode="External"/><Relationship Id="rId10530" Type="http://schemas.openxmlformats.org/officeDocument/2006/relationships/hyperlink" Target="javascript:__doPostBack('gvReport$ctl25456$imgbtn','')" TargetMode="External"/><Relationship Id="rId12288" Type="http://schemas.openxmlformats.org/officeDocument/2006/relationships/hyperlink" Target="javascript:__doPostBack('gvReport$ctl27232$imgbtn','')" TargetMode="External"/><Relationship Id="rId13339" Type="http://schemas.openxmlformats.org/officeDocument/2006/relationships/hyperlink" Target="javascript:__doPostBack('gvReport$ctl28283$imgbtn','')" TargetMode="External"/><Relationship Id="rId666" Type="http://schemas.openxmlformats.org/officeDocument/2006/relationships/hyperlink" Target="javascript:__doPostBack('gvReport$ctl15431$imgbtn','')" TargetMode="External"/><Relationship Id="rId1296" Type="http://schemas.openxmlformats.org/officeDocument/2006/relationships/hyperlink" Target="javascript:__doPostBack('gvReport$ctl16071$imgbtn','')" TargetMode="External"/><Relationship Id="rId2347" Type="http://schemas.openxmlformats.org/officeDocument/2006/relationships/hyperlink" Target="javascript:__doPostBack('gvReport$ctl17138$imgbtn','')" TargetMode="External"/><Relationship Id="rId9374" Type="http://schemas.openxmlformats.org/officeDocument/2006/relationships/hyperlink" Target="javascript:__doPostBack('gvReport$ctl24274$imgbtn','')" TargetMode="External"/><Relationship Id="rId13753" Type="http://schemas.openxmlformats.org/officeDocument/2006/relationships/hyperlink" Target="javascript:__doPostBack('gvReport$ctl28697$imgbtn','')" TargetMode="External"/><Relationship Id="rId319" Type="http://schemas.openxmlformats.org/officeDocument/2006/relationships/hyperlink" Target="javascript:__doPostBack('gvReport$ctl15082$imgbtn','')" TargetMode="External"/><Relationship Id="rId1363" Type="http://schemas.openxmlformats.org/officeDocument/2006/relationships/hyperlink" Target="javascript:__doPostBack('gvReport$ctl16138$imgbtn','')" TargetMode="External"/><Relationship Id="rId2761" Type="http://schemas.openxmlformats.org/officeDocument/2006/relationships/hyperlink" Target="javascript:__doPostBack('gvReport$ctl17569$imgbtn','')" TargetMode="External"/><Relationship Id="rId3812" Type="http://schemas.openxmlformats.org/officeDocument/2006/relationships/hyperlink" Target="javascript:__doPostBack('gvReport$ctl18628$imgbtn','')" TargetMode="External"/><Relationship Id="rId6968" Type="http://schemas.openxmlformats.org/officeDocument/2006/relationships/hyperlink" Target="javascript:__doPostBack('gvReport$ctl21838$imgbtn','')" TargetMode="External"/><Relationship Id="rId8390" Type="http://schemas.openxmlformats.org/officeDocument/2006/relationships/hyperlink" Target="javascript:__doPostBack('gvReport$ctl23278$imgbtn','')" TargetMode="External"/><Relationship Id="rId9027" Type="http://schemas.openxmlformats.org/officeDocument/2006/relationships/hyperlink" Target="javascript:__doPostBack('gvReport$ctl23925$imgbtn','')" TargetMode="External"/><Relationship Id="rId12355" Type="http://schemas.openxmlformats.org/officeDocument/2006/relationships/hyperlink" Target="javascript:__doPostBack('gvReport$ctl27299$imgbtn','')" TargetMode="External"/><Relationship Id="rId13406" Type="http://schemas.openxmlformats.org/officeDocument/2006/relationships/hyperlink" Target="javascript:__doPostBack('gvReport$ctl28350$imgbtn','')" TargetMode="External"/><Relationship Id="rId13820" Type="http://schemas.openxmlformats.org/officeDocument/2006/relationships/hyperlink" Target="javascript:__doPostBack('gvReport$ctl28764$imgbtn','')" TargetMode="External"/><Relationship Id="rId733" Type="http://schemas.openxmlformats.org/officeDocument/2006/relationships/hyperlink" Target="javascript:__doPostBack('gvReport$ctl15500$imgbtn','')" TargetMode="External"/><Relationship Id="rId1016" Type="http://schemas.openxmlformats.org/officeDocument/2006/relationships/hyperlink" Target="javascript:__doPostBack('gvReport$ctl15791$imgbtn','')" TargetMode="External"/><Relationship Id="rId2414" Type="http://schemas.openxmlformats.org/officeDocument/2006/relationships/hyperlink" Target="javascript:__doPostBack('gvReport$ctl17207$imgbtn','')" TargetMode="External"/><Relationship Id="rId5984" Type="http://schemas.openxmlformats.org/officeDocument/2006/relationships/hyperlink" Target="javascript:__doPostBack('gvReport$ctl20840$imgbtn','')" TargetMode="External"/><Relationship Id="rId8043" Type="http://schemas.openxmlformats.org/officeDocument/2006/relationships/hyperlink" Target="javascript:__doPostBack('gvReport$ctl22931$imgbtn','')" TargetMode="External"/><Relationship Id="rId9441" Type="http://schemas.openxmlformats.org/officeDocument/2006/relationships/hyperlink" Target="javascript:__doPostBack('gvReport$ctl24341$imgbtn','')" TargetMode="External"/><Relationship Id="rId11371" Type="http://schemas.openxmlformats.org/officeDocument/2006/relationships/hyperlink" Target="javascript:__doPostBack('gvReport$ctl26309$imgbtn','')" TargetMode="External"/><Relationship Id="rId12008" Type="http://schemas.openxmlformats.org/officeDocument/2006/relationships/hyperlink" Target="javascript:__doPostBack('gvReport$ctl26952$imgbtn','')" TargetMode="External"/><Relationship Id="rId12422" Type="http://schemas.openxmlformats.org/officeDocument/2006/relationships/hyperlink" Target="javascript:__doPostBack('gvReport$ctl27366$imgbtn','')" TargetMode="External"/><Relationship Id="rId800" Type="http://schemas.openxmlformats.org/officeDocument/2006/relationships/hyperlink" Target="javascript:__doPostBack('gvReport$ctl15567$imgbtn','')" TargetMode="External"/><Relationship Id="rId1430" Type="http://schemas.openxmlformats.org/officeDocument/2006/relationships/hyperlink" Target="javascript:__doPostBack('gvReport$ctl16205$imgbtn','')" TargetMode="External"/><Relationship Id="rId4586" Type="http://schemas.openxmlformats.org/officeDocument/2006/relationships/hyperlink" Target="javascript:__doPostBack('gvReport$ctl19432$imgbtn','')" TargetMode="External"/><Relationship Id="rId5637" Type="http://schemas.openxmlformats.org/officeDocument/2006/relationships/hyperlink" Target="javascript:__doPostBack('gvReport$ctl20485$imgbtn','')" TargetMode="External"/><Relationship Id="rId11024" Type="http://schemas.openxmlformats.org/officeDocument/2006/relationships/hyperlink" Target="javascript:__doPostBack('gvReport$ctl25962$imgbtn','')" TargetMode="External"/><Relationship Id="rId3188" Type="http://schemas.openxmlformats.org/officeDocument/2006/relationships/hyperlink" Target="javascript:__doPostBack('gvReport$ctl17996$imgbtn','')" TargetMode="External"/><Relationship Id="rId4239" Type="http://schemas.openxmlformats.org/officeDocument/2006/relationships/hyperlink" Target="javascript:__doPostBack('gvReport$ctl19079$imgbtn','')" TargetMode="External"/><Relationship Id="rId4653" Type="http://schemas.openxmlformats.org/officeDocument/2006/relationships/hyperlink" Target="javascript:__doPostBack('gvReport$ctl19499$imgbtn','')" TargetMode="External"/><Relationship Id="rId5704" Type="http://schemas.openxmlformats.org/officeDocument/2006/relationships/hyperlink" Target="javascript:__doPostBack('gvReport$ctl20552$imgbtn','')" TargetMode="External"/><Relationship Id="rId8110" Type="http://schemas.openxmlformats.org/officeDocument/2006/relationships/hyperlink" Target="javascript:__doPostBack('gvReport$ctl22998$imgbtn','')" TargetMode="External"/><Relationship Id="rId10040" Type="http://schemas.openxmlformats.org/officeDocument/2006/relationships/hyperlink" Target="javascript:__doPostBack('gvReport$ctl24964$imgbtn','')" TargetMode="External"/><Relationship Id="rId13196" Type="http://schemas.openxmlformats.org/officeDocument/2006/relationships/hyperlink" Target="javascript:__doPostBack('gvReport$ctl28140$imgbtn','')" TargetMode="External"/><Relationship Id="rId14247" Type="http://schemas.openxmlformats.org/officeDocument/2006/relationships/hyperlink" Target="javascript:__doPostBack('gvReport$ctl29191$imgbtn','')" TargetMode="External"/><Relationship Id="rId3255" Type="http://schemas.openxmlformats.org/officeDocument/2006/relationships/hyperlink" Target="javascript:__doPostBack('gvReport$ctl18063$imgbtn','')" TargetMode="External"/><Relationship Id="rId4306" Type="http://schemas.openxmlformats.org/officeDocument/2006/relationships/hyperlink" Target="javascript:__doPostBack('gvReport$ctl19146$imgbtn','')" TargetMode="External"/><Relationship Id="rId4720" Type="http://schemas.openxmlformats.org/officeDocument/2006/relationships/hyperlink" Target="javascript:__doPostBack('gvReport$ctl19566$imgbtn','')" TargetMode="External"/><Relationship Id="rId7876" Type="http://schemas.openxmlformats.org/officeDocument/2006/relationships/hyperlink" Target="javascript:__doPostBack('gvReport$ctl22746$imgbtn','')" TargetMode="External"/><Relationship Id="rId8927" Type="http://schemas.openxmlformats.org/officeDocument/2006/relationships/hyperlink" Target="javascript:__doPostBack('gvReport$ctl23823$imgbtn','')" TargetMode="External"/><Relationship Id="rId13263" Type="http://schemas.openxmlformats.org/officeDocument/2006/relationships/hyperlink" Target="javascript:__doPostBack('gvReport$ctl28207$imgbtn','')" TargetMode="External"/><Relationship Id="rId14314" Type="http://schemas.openxmlformats.org/officeDocument/2006/relationships/hyperlink" Target="javascript:__doPostBack('gvReport$ctl29258$imgbtn','')" TargetMode="External"/><Relationship Id="rId176" Type="http://schemas.openxmlformats.org/officeDocument/2006/relationships/hyperlink" Target="javascript:__doPostBack('gvReport$ctl14935$imgbtn','')" TargetMode="External"/><Relationship Id="rId590" Type="http://schemas.openxmlformats.org/officeDocument/2006/relationships/hyperlink" Target="javascript:__doPostBack('gvReport$ctl15355$imgbtn','')" TargetMode="External"/><Relationship Id="rId2271" Type="http://schemas.openxmlformats.org/officeDocument/2006/relationships/hyperlink" Target="javascript:__doPostBack('gvReport$ctl17062$imgbtn','')" TargetMode="External"/><Relationship Id="rId3322" Type="http://schemas.openxmlformats.org/officeDocument/2006/relationships/hyperlink" Target="javascript:__doPostBack('gvReport$ctl18130$imgbtn','')" TargetMode="External"/><Relationship Id="rId6478" Type="http://schemas.openxmlformats.org/officeDocument/2006/relationships/hyperlink" Target="javascript:__doPostBack('gvReport$ctl21334$imgbtn','')" TargetMode="External"/><Relationship Id="rId7529" Type="http://schemas.openxmlformats.org/officeDocument/2006/relationships/hyperlink" Target="javascript:__doPostBack('gvReport$ctl22399$imgbtn','')" TargetMode="External"/><Relationship Id="rId10857" Type="http://schemas.openxmlformats.org/officeDocument/2006/relationships/hyperlink" Target="javascript:__doPostBack('gvReport$ctl25787$imgbtn','')" TargetMode="External"/><Relationship Id="rId11908" Type="http://schemas.openxmlformats.org/officeDocument/2006/relationships/hyperlink" Target="javascript:__doPostBack('gvReport$ctl26852$imgbtn','')" TargetMode="External"/><Relationship Id="rId243" Type="http://schemas.openxmlformats.org/officeDocument/2006/relationships/hyperlink" Target="javascript:__doPostBack('gvReport$ctl15006$imgbtn','')" TargetMode="External"/><Relationship Id="rId5494" Type="http://schemas.openxmlformats.org/officeDocument/2006/relationships/hyperlink" Target="javascript:__doPostBack('gvReport$ctl20342$imgbtn','')" TargetMode="External"/><Relationship Id="rId6892" Type="http://schemas.openxmlformats.org/officeDocument/2006/relationships/hyperlink" Target="javascript:__doPostBack('gvReport$ctl21762$imgbtn','')" TargetMode="External"/><Relationship Id="rId7943" Type="http://schemas.openxmlformats.org/officeDocument/2006/relationships/hyperlink" Target="javascript:__doPostBack('gvReport$ctl22813$imgbtn','')" TargetMode="External"/><Relationship Id="rId10924" Type="http://schemas.openxmlformats.org/officeDocument/2006/relationships/hyperlink" Target="javascript:__doPostBack('gvReport$ctl25854$imgbtn','')" TargetMode="External"/><Relationship Id="rId13330" Type="http://schemas.openxmlformats.org/officeDocument/2006/relationships/hyperlink" Target="javascript:__doPostBack('gvReport$ctl28274$imgbtn','')" TargetMode="External"/><Relationship Id="rId310" Type="http://schemas.openxmlformats.org/officeDocument/2006/relationships/hyperlink" Target="javascript:__doPostBack('gvReport$ctl15073$imgbtn','')" TargetMode="External"/><Relationship Id="rId4096" Type="http://schemas.openxmlformats.org/officeDocument/2006/relationships/hyperlink" Target="javascript:__doPostBack('gvReport$ctl18936$imgbtn','')" TargetMode="External"/><Relationship Id="rId5147" Type="http://schemas.openxmlformats.org/officeDocument/2006/relationships/hyperlink" Target="javascript:__doPostBack('gvReport$ctl19993$imgbtn','')" TargetMode="External"/><Relationship Id="rId6545" Type="http://schemas.openxmlformats.org/officeDocument/2006/relationships/hyperlink" Target="javascript:__doPostBack('gvReport$ctl21401$imgbtn','')" TargetMode="External"/><Relationship Id="rId5561" Type="http://schemas.openxmlformats.org/officeDocument/2006/relationships/hyperlink" Target="javascript:__doPostBack('gvReport$ctl20409$imgbtn','')" TargetMode="External"/><Relationship Id="rId6612" Type="http://schemas.openxmlformats.org/officeDocument/2006/relationships/hyperlink" Target="javascript:__doPostBack('gvReport$ctl21468$imgbtn','')" TargetMode="External"/><Relationship Id="rId9768" Type="http://schemas.openxmlformats.org/officeDocument/2006/relationships/hyperlink" Target="javascript:__doPostBack('gvReport$ctl24674$imgbtn','')" TargetMode="External"/><Relationship Id="rId11698" Type="http://schemas.openxmlformats.org/officeDocument/2006/relationships/hyperlink" Target="javascript:__doPostBack('gvReport$ctl26642$imgbtn','')" TargetMode="External"/><Relationship Id="rId12749" Type="http://schemas.openxmlformats.org/officeDocument/2006/relationships/hyperlink" Target="javascript:__doPostBack('gvReport$ctl27693$imgbtn','')" TargetMode="External"/><Relationship Id="rId1757" Type="http://schemas.openxmlformats.org/officeDocument/2006/relationships/hyperlink" Target="javascript:__doPostBack('gvReport$ctl16540$imgbtn','')" TargetMode="External"/><Relationship Id="rId2808" Type="http://schemas.openxmlformats.org/officeDocument/2006/relationships/hyperlink" Target="javascript:__doPostBack('gvReport$ctl17616$imgbtn','')" TargetMode="External"/><Relationship Id="rId4163" Type="http://schemas.openxmlformats.org/officeDocument/2006/relationships/hyperlink" Target="javascript:__doPostBack('gvReport$ctl19003$imgbtn','')" TargetMode="External"/><Relationship Id="rId5214" Type="http://schemas.openxmlformats.org/officeDocument/2006/relationships/hyperlink" Target="javascript:__doPostBack('gvReport$ctl20060$imgbtn','')" TargetMode="External"/><Relationship Id="rId8784" Type="http://schemas.openxmlformats.org/officeDocument/2006/relationships/hyperlink" Target="javascript:__doPostBack('gvReport$ctl23680$imgbtn','')" TargetMode="External"/><Relationship Id="rId9835" Type="http://schemas.openxmlformats.org/officeDocument/2006/relationships/hyperlink" Target="javascript:__doPostBack('gvReport$ctl24753$imgbtn','')" TargetMode="External"/><Relationship Id="rId11765" Type="http://schemas.openxmlformats.org/officeDocument/2006/relationships/hyperlink" Target="javascript:__doPostBack('gvReport$ctl26709$imgbtn','')" TargetMode="External"/><Relationship Id="rId14171" Type="http://schemas.openxmlformats.org/officeDocument/2006/relationships/hyperlink" Target="javascript:__doPostBack('gvReport$ctl29115$imgbtn','')" TargetMode="External"/><Relationship Id="rId49" Type="http://schemas.openxmlformats.org/officeDocument/2006/relationships/hyperlink" Target="javascript:__doPostBack('gvReport$ctl14808$imgbtn','')" TargetMode="External"/><Relationship Id="rId1824" Type="http://schemas.openxmlformats.org/officeDocument/2006/relationships/hyperlink" Target="javascript:__doPostBack('gvReport$ctl16607$imgbtn','')" TargetMode="External"/><Relationship Id="rId4230" Type="http://schemas.openxmlformats.org/officeDocument/2006/relationships/hyperlink" Target="javascript:__doPostBack('gvReport$ctl19070$imgbtn','')" TargetMode="External"/><Relationship Id="rId7386" Type="http://schemas.openxmlformats.org/officeDocument/2006/relationships/hyperlink" Target="javascript:__doPostBack('gvReport$ctl22256$imgbtn','')" TargetMode="External"/><Relationship Id="rId8437" Type="http://schemas.openxmlformats.org/officeDocument/2006/relationships/hyperlink" Target="javascript:__doPostBack('gvReport$ctl23325$imgbtn','')" TargetMode="External"/><Relationship Id="rId8851" Type="http://schemas.openxmlformats.org/officeDocument/2006/relationships/hyperlink" Target="javascript:__doPostBack('gvReport$ctl23747$imgbtn','')" TargetMode="External"/><Relationship Id="rId10367" Type="http://schemas.openxmlformats.org/officeDocument/2006/relationships/hyperlink" Target="javascript:__doPostBack('gvReport$ctl25293$imgbtn','')" TargetMode="External"/><Relationship Id="rId11418" Type="http://schemas.openxmlformats.org/officeDocument/2006/relationships/hyperlink" Target="javascript:__doPostBack('gvReport$ctl26356$imgbtn','')" TargetMode="External"/><Relationship Id="rId12816" Type="http://schemas.openxmlformats.org/officeDocument/2006/relationships/hyperlink" Target="javascript:__doPostBack('gvReport$ctl27760$imgbtn','')" TargetMode="External"/><Relationship Id="rId7039" Type="http://schemas.openxmlformats.org/officeDocument/2006/relationships/hyperlink" Target="javascript:__doPostBack('gvReport$ctl21909$imgbtn','')" TargetMode="External"/><Relationship Id="rId7453" Type="http://schemas.openxmlformats.org/officeDocument/2006/relationships/hyperlink" Target="javascript:__doPostBack('gvReport$ctl22323$imgbtn','')" TargetMode="External"/><Relationship Id="rId8504" Type="http://schemas.openxmlformats.org/officeDocument/2006/relationships/hyperlink" Target="javascript:__doPostBack('gvReport$ctl23392$imgbtn','')" TargetMode="External"/><Relationship Id="rId9902" Type="http://schemas.openxmlformats.org/officeDocument/2006/relationships/hyperlink" Target="javascript:__doPostBack('gvReport$ctl24824$imgbtn','')" TargetMode="External"/><Relationship Id="rId10781" Type="http://schemas.openxmlformats.org/officeDocument/2006/relationships/hyperlink" Target="javascript:__doPostBack('gvReport$ctl25711$imgbtn','')" TargetMode="External"/><Relationship Id="rId11832" Type="http://schemas.openxmlformats.org/officeDocument/2006/relationships/hyperlink" Target="javascript:__doPostBack('gvReport$ctl26776$imgbtn','')" TargetMode="External"/><Relationship Id="rId2598" Type="http://schemas.openxmlformats.org/officeDocument/2006/relationships/hyperlink" Target="javascript:__doPostBack('gvReport$ctl17406$imgbtn','')" TargetMode="External"/><Relationship Id="rId3996" Type="http://schemas.openxmlformats.org/officeDocument/2006/relationships/hyperlink" Target="javascript:__doPostBack('gvReport$ctl18812$imgbtn','')" TargetMode="External"/><Relationship Id="rId6055" Type="http://schemas.openxmlformats.org/officeDocument/2006/relationships/hyperlink" Target="javascript:__doPostBack('gvReport$ctl20911$imgbtn','')" TargetMode="External"/><Relationship Id="rId7106" Type="http://schemas.openxmlformats.org/officeDocument/2006/relationships/hyperlink" Target="javascript:__doPostBack('gvReport$ctl21976$imgbtn','')" TargetMode="External"/><Relationship Id="rId10434" Type="http://schemas.openxmlformats.org/officeDocument/2006/relationships/hyperlink" Target="javascript:__doPostBack('gvReport$ctl25360$imgbtn','')" TargetMode="External"/><Relationship Id="rId3649" Type="http://schemas.openxmlformats.org/officeDocument/2006/relationships/hyperlink" Target="javascript:__doPostBack('gvReport$ctl18465$imgbtn','')" TargetMode="External"/><Relationship Id="rId5071" Type="http://schemas.openxmlformats.org/officeDocument/2006/relationships/hyperlink" Target="javascript:__doPostBack('gvReport$ctl19917$imgbtn','')" TargetMode="External"/><Relationship Id="rId6122" Type="http://schemas.openxmlformats.org/officeDocument/2006/relationships/hyperlink" Target="javascript:__doPostBack('gvReport$ctl20978$imgbtn','')" TargetMode="External"/><Relationship Id="rId7520" Type="http://schemas.openxmlformats.org/officeDocument/2006/relationships/hyperlink" Target="javascript:__doPostBack('gvReport$ctl22390$imgbtn','')" TargetMode="External"/><Relationship Id="rId9278" Type="http://schemas.openxmlformats.org/officeDocument/2006/relationships/hyperlink" Target="javascript:__doPostBack('gvReport$ctl24176$imgbtn','')" TargetMode="External"/><Relationship Id="rId10501" Type="http://schemas.openxmlformats.org/officeDocument/2006/relationships/hyperlink" Target="javascript:__doPostBack('gvReport$ctl25427$imgbtn','')" TargetMode="External"/><Relationship Id="rId13657" Type="http://schemas.openxmlformats.org/officeDocument/2006/relationships/hyperlink" Target="javascript:__doPostBack('gvReport$ctl28601$imgbtn','')" TargetMode="External"/><Relationship Id="rId984" Type="http://schemas.openxmlformats.org/officeDocument/2006/relationships/hyperlink" Target="javascript:__doPostBack('gvReport$ctl15759$imgbtn','')" TargetMode="External"/><Relationship Id="rId2665" Type="http://schemas.openxmlformats.org/officeDocument/2006/relationships/hyperlink" Target="javascript:__doPostBack('gvReport$ctl17473$imgbtn','')" TargetMode="External"/><Relationship Id="rId3716" Type="http://schemas.openxmlformats.org/officeDocument/2006/relationships/hyperlink" Target="javascript:__doPostBack('gvReport$ctl18532$imgbtn','')" TargetMode="External"/><Relationship Id="rId9692" Type="http://schemas.openxmlformats.org/officeDocument/2006/relationships/hyperlink" Target="javascript:__doPostBack('gvReport$ctl24598$imgbtn','')" TargetMode="External"/><Relationship Id="rId12259" Type="http://schemas.openxmlformats.org/officeDocument/2006/relationships/hyperlink" Target="javascript:__doPostBack('gvReport$ctl27203$imgbtn','')" TargetMode="External"/><Relationship Id="rId12673" Type="http://schemas.openxmlformats.org/officeDocument/2006/relationships/hyperlink" Target="javascript:__doPostBack('gvReport$ctl27617$imgbtn','')" TargetMode="External"/><Relationship Id="rId13724" Type="http://schemas.openxmlformats.org/officeDocument/2006/relationships/hyperlink" Target="javascript:__doPostBack('gvReport$ctl28668$imgbtn','')" TargetMode="External"/><Relationship Id="rId637" Type="http://schemas.openxmlformats.org/officeDocument/2006/relationships/hyperlink" Target="javascript:__doPostBack('gvReport$ctl15402$imgbtn','')" TargetMode="External"/><Relationship Id="rId1267" Type="http://schemas.openxmlformats.org/officeDocument/2006/relationships/hyperlink" Target="javascript:__doPostBack('gvReport$ctl16042$imgbtn','')" TargetMode="External"/><Relationship Id="rId1681" Type="http://schemas.openxmlformats.org/officeDocument/2006/relationships/hyperlink" Target="javascript:__doPostBack('gvReport$ctl16464$imgbtn','')" TargetMode="External"/><Relationship Id="rId2318" Type="http://schemas.openxmlformats.org/officeDocument/2006/relationships/hyperlink" Target="javascript:__doPostBack('gvReport$ctl17109$imgbtn','')" TargetMode="External"/><Relationship Id="rId2732" Type="http://schemas.openxmlformats.org/officeDocument/2006/relationships/hyperlink" Target="javascript:__doPostBack('gvReport$ctl17540$imgbtn','')" TargetMode="External"/><Relationship Id="rId5888" Type="http://schemas.openxmlformats.org/officeDocument/2006/relationships/hyperlink" Target="javascript:__doPostBack('gvReport$ctl20744$imgbtn','')" TargetMode="External"/><Relationship Id="rId6939" Type="http://schemas.openxmlformats.org/officeDocument/2006/relationships/hyperlink" Target="javascript:__doPostBack('gvReport$ctl21809$imgbtn','')" TargetMode="External"/><Relationship Id="rId8294" Type="http://schemas.openxmlformats.org/officeDocument/2006/relationships/hyperlink" Target="javascript:__doPostBack('gvReport$ctl23182$imgbtn','')" TargetMode="External"/><Relationship Id="rId9345" Type="http://schemas.openxmlformats.org/officeDocument/2006/relationships/hyperlink" Target="javascript:__doPostBack('gvReport$ctl24245$imgbtn','')" TargetMode="External"/><Relationship Id="rId11275" Type="http://schemas.openxmlformats.org/officeDocument/2006/relationships/hyperlink" Target="javascript:__doPostBack('gvReport$ctl26213$imgbtn','')" TargetMode="External"/><Relationship Id="rId12326" Type="http://schemas.openxmlformats.org/officeDocument/2006/relationships/hyperlink" Target="javascript:__doPostBack('gvReport$ctl27270$imgbtn','')" TargetMode="External"/><Relationship Id="rId704" Type="http://schemas.openxmlformats.org/officeDocument/2006/relationships/hyperlink" Target="javascript:__doPostBack('gvReport$ctl15471$imgbtn','')" TargetMode="External"/><Relationship Id="rId1334" Type="http://schemas.openxmlformats.org/officeDocument/2006/relationships/hyperlink" Target="javascript:__doPostBack('gvReport$ctl16109$imgbtn','')" TargetMode="External"/><Relationship Id="rId5955" Type="http://schemas.openxmlformats.org/officeDocument/2006/relationships/hyperlink" Target="javascript:__doPostBack('gvReport$ctl20811$imgbtn','')" TargetMode="External"/><Relationship Id="rId8361" Type="http://schemas.openxmlformats.org/officeDocument/2006/relationships/hyperlink" Target="javascript:__doPostBack('gvReport$ctl23249$imgbtn','')" TargetMode="External"/><Relationship Id="rId9412" Type="http://schemas.openxmlformats.org/officeDocument/2006/relationships/hyperlink" Target="javascript:__doPostBack('gvReport$ctl24312$imgbtn','')" TargetMode="External"/><Relationship Id="rId10291" Type="http://schemas.openxmlformats.org/officeDocument/2006/relationships/hyperlink" Target="javascript:__doPostBack('gvReport$ctl25217$imgbtn','')" TargetMode="External"/><Relationship Id="rId11342" Type="http://schemas.openxmlformats.org/officeDocument/2006/relationships/hyperlink" Target="javascript:__doPostBack('gvReport$ctl26280$imgbtn','')" TargetMode="External"/><Relationship Id="rId12740" Type="http://schemas.openxmlformats.org/officeDocument/2006/relationships/hyperlink" Target="javascript:__doPostBack('gvReport$ctl27684$imgbtn','')" TargetMode="External"/><Relationship Id="rId14498" Type="http://schemas.openxmlformats.org/officeDocument/2006/relationships/hyperlink" Target="javascript:__doPostBack('gvReport$ctl29442$imgbtn','')" TargetMode="External"/><Relationship Id="rId40" Type="http://schemas.openxmlformats.org/officeDocument/2006/relationships/hyperlink" Target="javascript:__doPostBack('gvReport$ctl14799$imgbtn','')" TargetMode="External"/><Relationship Id="rId1401" Type="http://schemas.openxmlformats.org/officeDocument/2006/relationships/hyperlink" Target="javascript:__doPostBack('gvReport$ctl16176$imgbtn','')" TargetMode="External"/><Relationship Id="rId4557" Type="http://schemas.openxmlformats.org/officeDocument/2006/relationships/hyperlink" Target="javascript:__doPostBack('gvReport$ctl19401$imgbtn','')" TargetMode="External"/><Relationship Id="rId5608" Type="http://schemas.openxmlformats.org/officeDocument/2006/relationships/hyperlink" Target="javascript:__doPostBack('gvReport$ctl20456$imgbtn','')" TargetMode="External"/><Relationship Id="rId8014" Type="http://schemas.openxmlformats.org/officeDocument/2006/relationships/hyperlink" Target="javascript:__doPostBack('gvReport$ctl22884$imgbtn','')" TargetMode="External"/><Relationship Id="rId3159" Type="http://schemas.openxmlformats.org/officeDocument/2006/relationships/hyperlink" Target="javascript:__doPostBack('gvReport$ctl17967$imgbtn','')" TargetMode="External"/><Relationship Id="rId3573" Type="http://schemas.openxmlformats.org/officeDocument/2006/relationships/hyperlink" Target="javascript:__doPostBack('gvReport$ctl18389$imgbtn','')" TargetMode="External"/><Relationship Id="rId4971" Type="http://schemas.openxmlformats.org/officeDocument/2006/relationships/hyperlink" Target="javascript:__doPostBack('gvReport$ctl19817$imgbtn','')" TargetMode="External"/><Relationship Id="rId7030" Type="http://schemas.openxmlformats.org/officeDocument/2006/relationships/hyperlink" Target="javascript:__doPostBack('gvReport$ctl21900$imgbtn','')" TargetMode="External"/><Relationship Id="rId13167" Type="http://schemas.openxmlformats.org/officeDocument/2006/relationships/hyperlink" Target="javascript:__doPostBack('gvReport$ctl28111$imgbtn','')" TargetMode="External"/><Relationship Id="rId14565" Type="http://schemas.openxmlformats.org/officeDocument/2006/relationships/vmlDrawing" Target="../drawings/vmlDrawing1.vml"/><Relationship Id="rId494" Type="http://schemas.openxmlformats.org/officeDocument/2006/relationships/hyperlink" Target="javascript:__doPostBack('gvReport$ctl15259$imgbtn','')" TargetMode="External"/><Relationship Id="rId2175" Type="http://schemas.openxmlformats.org/officeDocument/2006/relationships/hyperlink" Target="javascript:__doPostBack('gvReport$ctl16966$imgbtn','')" TargetMode="External"/><Relationship Id="rId3226" Type="http://schemas.openxmlformats.org/officeDocument/2006/relationships/hyperlink" Target="javascript:__doPostBack('gvReport$ctl18034$imgbtn','')" TargetMode="External"/><Relationship Id="rId4624" Type="http://schemas.openxmlformats.org/officeDocument/2006/relationships/hyperlink" Target="javascript:__doPostBack('gvReport$ctl19470$imgbtn','')" TargetMode="External"/><Relationship Id="rId10011" Type="http://schemas.openxmlformats.org/officeDocument/2006/relationships/hyperlink" Target="javascript:__doPostBack('gvReport$ctl24933$imgbtn','')" TargetMode="External"/><Relationship Id="rId13581" Type="http://schemas.openxmlformats.org/officeDocument/2006/relationships/hyperlink" Target="javascript:__doPostBack('gvReport$ctl28525$imgbtn','')" TargetMode="External"/><Relationship Id="rId14218" Type="http://schemas.openxmlformats.org/officeDocument/2006/relationships/hyperlink" Target="javascript:__doPostBack('gvReport$ctl29162$imgbtn','')" TargetMode="External"/><Relationship Id="rId147" Type="http://schemas.openxmlformats.org/officeDocument/2006/relationships/hyperlink" Target="javascript:__doPostBack('gvReport$ctl14906$imgbtn','')" TargetMode="External"/><Relationship Id="rId1191" Type="http://schemas.openxmlformats.org/officeDocument/2006/relationships/hyperlink" Target="javascript:__doPostBack('gvReport$ctl15966$imgbtn','')" TargetMode="External"/><Relationship Id="rId3640" Type="http://schemas.openxmlformats.org/officeDocument/2006/relationships/hyperlink" Target="javascript:__doPostBack('gvReport$ctl18456$imgbtn','')" TargetMode="External"/><Relationship Id="rId6796" Type="http://schemas.openxmlformats.org/officeDocument/2006/relationships/hyperlink" Target="javascript:__doPostBack('gvReport$ctl21666$imgbtn','')" TargetMode="External"/><Relationship Id="rId7847" Type="http://schemas.openxmlformats.org/officeDocument/2006/relationships/hyperlink" Target="javascript:__doPostBack('gvReport$ctl22717$imgbtn','')" TargetMode="External"/><Relationship Id="rId10828" Type="http://schemas.openxmlformats.org/officeDocument/2006/relationships/hyperlink" Target="javascript:__doPostBack('gvReport$ctl25758$imgbtn','')" TargetMode="External"/><Relationship Id="rId12183" Type="http://schemas.openxmlformats.org/officeDocument/2006/relationships/hyperlink" Target="javascript:__doPostBack('gvReport$ctl27127$imgbtn','')" TargetMode="External"/><Relationship Id="rId13234" Type="http://schemas.openxmlformats.org/officeDocument/2006/relationships/hyperlink" Target="javascript:__doPostBack('gvReport$ctl28178$imgbtn','')" TargetMode="External"/><Relationship Id="rId561" Type="http://schemas.openxmlformats.org/officeDocument/2006/relationships/hyperlink" Target="javascript:__doPostBack('gvReport$ctl15326$imgbtn','')" TargetMode="External"/><Relationship Id="rId2242" Type="http://schemas.openxmlformats.org/officeDocument/2006/relationships/hyperlink" Target="javascript:__doPostBack('gvReport$ctl17033$imgbtn','')" TargetMode="External"/><Relationship Id="rId5398" Type="http://schemas.openxmlformats.org/officeDocument/2006/relationships/hyperlink" Target="javascript:__doPostBack('gvReport$ctl20246$imgbtn','')" TargetMode="External"/><Relationship Id="rId6449" Type="http://schemas.openxmlformats.org/officeDocument/2006/relationships/hyperlink" Target="javascript:__doPostBack('gvReport$ctl21305$imgbtn','')" TargetMode="External"/><Relationship Id="rId6863" Type="http://schemas.openxmlformats.org/officeDocument/2006/relationships/hyperlink" Target="javascript:__doPostBack('gvReport$ctl21733$imgbtn','')" TargetMode="External"/><Relationship Id="rId7914" Type="http://schemas.openxmlformats.org/officeDocument/2006/relationships/hyperlink" Target="javascript:__doPostBack('gvReport$ctl22784$imgbtn','')" TargetMode="External"/><Relationship Id="rId12250" Type="http://schemas.openxmlformats.org/officeDocument/2006/relationships/hyperlink" Target="javascript:__doPostBack('gvReport$ctl27194$imgbtn','')" TargetMode="External"/><Relationship Id="rId13301" Type="http://schemas.openxmlformats.org/officeDocument/2006/relationships/hyperlink" Target="javascript:__doPostBack('gvReport$ctl28245$imgbtn','')" TargetMode="External"/><Relationship Id="rId214" Type="http://schemas.openxmlformats.org/officeDocument/2006/relationships/hyperlink" Target="javascript:__doPostBack('gvReport$ctl14973$imgbtn','')" TargetMode="External"/><Relationship Id="rId5465" Type="http://schemas.openxmlformats.org/officeDocument/2006/relationships/hyperlink" Target="javascript:__doPostBack('gvReport$ctl20313$imgbtn','')" TargetMode="External"/><Relationship Id="rId6516" Type="http://schemas.openxmlformats.org/officeDocument/2006/relationships/hyperlink" Target="javascript:__doPostBack('gvReport$ctl21372$imgbtn','')" TargetMode="External"/><Relationship Id="rId6930" Type="http://schemas.openxmlformats.org/officeDocument/2006/relationships/hyperlink" Target="javascript:__doPostBack('gvReport$ctl21800$imgbtn','')" TargetMode="External"/><Relationship Id="rId4067" Type="http://schemas.openxmlformats.org/officeDocument/2006/relationships/hyperlink" Target="javascript:__doPostBack('gvReport$ctl18883$imgbtn','')" TargetMode="External"/><Relationship Id="rId4481" Type="http://schemas.openxmlformats.org/officeDocument/2006/relationships/hyperlink" Target="javascript:__doPostBack('gvReport$ctl19321$imgbtn','')" TargetMode="External"/><Relationship Id="rId5118" Type="http://schemas.openxmlformats.org/officeDocument/2006/relationships/hyperlink" Target="javascript:__doPostBack('gvReport$ctl19964$imgbtn','')" TargetMode="External"/><Relationship Id="rId5532" Type="http://schemas.openxmlformats.org/officeDocument/2006/relationships/hyperlink" Target="javascript:__doPostBack('gvReport$ctl20380$imgbtn','')" TargetMode="External"/><Relationship Id="rId8688" Type="http://schemas.openxmlformats.org/officeDocument/2006/relationships/hyperlink" Target="javascript:__doPostBack('gvReport$ctl23584$imgbtn','')" TargetMode="External"/><Relationship Id="rId9739" Type="http://schemas.openxmlformats.org/officeDocument/2006/relationships/hyperlink" Target="javascript:__doPostBack('gvReport$ctl24645$imgbtn','')" TargetMode="External"/><Relationship Id="rId14075" Type="http://schemas.openxmlformats.org/officeDocument/2006/relationships/hyperlink" Target="javascript:__doPostBack('gvReport$ctl29019$imgbtn','')" TargetMode="External"/><Relationship Id="rId3083" Type="http://schemas.openxmlformats.org/officeDocument/2006/relationships/hyperlink" Target="javascript:__doPostBack('gvReport$ctl17891$imgbtn','')" TargetMode="External"/><Relationship Id="rId4134" Type="http://schemas.openxmlformats.org/officeDocument/2006/relationships/hyperlink" Target="javascript:__doPostBack('gvReport$ctl18974$imgbtn','')" TargetMode="External"/><Relationship Id="rId11669" Type="http://schemas.openxmlformats.org/officeDocument/2006/relationships/hyperlink" Target="javascript:__doPostBack('gvReport$ctl26613$imgbtn','')" TargetMode="External"/><Relationship Id="rId13091" Type="http://schemas.openxmlformats.org/officeDocument/2006/relationships/hyperlink" Target="javascript:__doPostBack('gvReport$ctl28035$imgbtn','')" TargetMode="External"/><Relationship Id="rId1728" Type="http://schemas.openxmlformats.org/officeDocument/2006/relationships/hyperlink" Target="javascript:__doPostBack('gvReport$ctl16511$imgbtn','')" TargetMode="External"/><Relationship Id="rId3150" Type="http://schemas.openxmlformats.org/officeDocument/2006/relationships/hyperlink" Target="javascript:__doPostBack('gvReport$ctl17958$imgbtn','')" TargetMode="External"/><Relationship Id="rId4201" Type="http://schemas.openxmlformats.org/officeDocument/2006/relationships/hyperlink" Target="javascript:__doPostBack('gvReport$ctl19041$imgbtn','')" TargetMode="External"/><Relationship Id="rId7357" Type="http://schemas.openxmlformats.org/officeDocument/2006/relationships/hyperlink" Target="javascript:__doPostBack('gvReport$ctl22227$imgbtn','')" TargetMode="External"/><Relationship Id="rId8408" Type="http://schemas.openxmlformats.org/officeDocument/2006/relationships/hyperlink" Target="javascript:__doPostBack('gvReport$ctl23296$imgbtn','')" TargetMode="External"/><Relationship Id="rId8755" Type="http://schemas.openxmlformats.org/officeDocument/2006/relationships/hyperlink" Target="javascript:__doPostBack('gvReport$ctl23651$imgbtn','')" TargetMode="External"/><Relationship Id="rId9806" Type="http://schemas.openxmlformats.org/officeDocument/2006/relationships/hyperlink" Target="javascript:__doPostBack('gvReport$ctl24712$imgbtn','')" TargetMode="External"/><Relationship Id="rId10685" Type="http://schemas.openxmlformats.org/officeDocument/2006/relationships/hyperlink" Target="javascript:__doPostBack('gvReport$ctl25611$imgbtn','')" TargetMode="External"/><Relationship Id="rId11736" Type="http://schemas.openxmlformats.org/officeDocument/2006/relationships/hyperlink" Target="javascript:__doPostBack('gvReport$ctl26680$imgbtn','')" TargetMode="External"/><Relationship Id="rId14142" Type="http://schemas.openxmlformats.org/officeDocument/2006/relationships/hyperlink" Target="javascript:__doPostBack('gvReport$ctl29086$imgbtn','')" TargetMode="External"/><Relationship Id="rId7771" Type="http://schemas.openxmlformats.org/officeDocument/2006/relationships/hyperlink" Target="javascript:__doPostBack('gvReport$ctl22641$imgbtn','')" TargetMode="External"/><Relationship Id="rId8822" Type="http://schemas.openxmlformats.org/officeDocument/2006/relationships/hyperlink" Target="javascript:__doPostBack('gvReport$ctl23718$imgbtn','')" TargetMode="External"/><Relationship Id="rId10338" Type="http://schemas.openxmlformats.org/officeDocument/2006/relationships/hyperlink" Target="javascript:__doPostBack('gvReport$ctl25264$imgbtn','')" TargetMode="External"/><Relationship Id="rId10752" Type="http://schemas.openxmlformats.org/officeDocument/2006/relationships/hyperlink" Target="javascript:__doPostBack('gvReport$ctl25680$imgbtn','')" TargetMode="External"/><Relationship Id="rId11803" Type="http://schemas.openxmlformats.org/officeDocument/2006/relationships/hyperlink" Target="javascript:__doPostBack('gvReport$ctl26747$imgbtn','')" TargetMode="External"/><Relationship Id="rId3967" Type="http://schemas.openxmlformats.org/officeDocument/2006/relationships/hyperlink" Target="javascript:__doPostBack('gvReport$ctl18783$imgbtn','')" TargetMode="External"/><Relationship Id="rId6373" Type="http://schemas.openxmlformats.org/officeDocument/2006/relationships/hyperlink" Target="javascript:__doPostBack('gvReport$ctl21229$imgbtn','')" TargetMode="External"/><Relationship Id="rId7424" Type="http://schemas.openxmlformats.org/officeDocument/2006/relationships/hyperlink" Target="javascript:__doPostBack('gvReport$ctl22294$imgbtn','')" TargetMode="External"/><Relationship Id="rId10405" Type="http://schemas.openxmlformats.org/officeDocument/2006/relationships/hyperlink" Target="javascript:__doPostBack('gvReport$ctl25331$imgbtn','')" TargetMode="External"/><Relationship Id="rId13975" Type="http://schemas.openxmlformats.org/officeDocument/2006/relationships/hyperlink" Target="javascript:__doPostBack('gvReport$ctl28919$imgbtn','')" TargetMode="External"/><Relationship Id="rId4" Type="http://schemas.openxmlformats.org/officeDocument/2006/relationships/hyperlink" Target="javascript:__doPostBack('gvReport$ctl14763$imgbtn','')" TargetMode="External"/><Relationship Id="rId888" Type="http://schemas.openxmlformats.org/officeDocument/2006/relationships/hyperlink" Target="javascript:__doPostBack('gvReport$ctl15663$imgbtn','')" TargetMode="External"/><Relationship Id="rId2569" Type="http://schemas.openxmlformats.org/officeDocument/2006/relationships/hyperlink" Target="javascript:__doPostBack('gvReport$ctl17377$imgbtn','')" TargetMode="External"/><Relationship Id="rId2983" Type="http://schemas.openxmlformats.org/officeDocument/2006/relationships/hyperlink" Target="javascript:__doPostBack('gvReport$ctl17791$imgbtn','')" TargetMode="External"/><Relationship Id="rId6026" Type="http://schemas.openxmlformats.org/officeDocument/2006/relationships/hyperlink" Target="javascript:__doPostBack('gvReport$ctl20882$imgbtn','')" TargetMode="External"/><Relationship Id="rId6440" Type="http://schemas.openxmlformats.org/officeDocument/2006/relationships/hyperlink" Target="javascript:__doPostBack('gvReport$ctl21296$imgbtn','')" TargetMode="External"/><Relationship Id="rId9596" Type="http://schemas.openxmlformats.org/officeDocument/2006/relationships/hyperlink" Target="javascript:__doPostBack('gvReport$ctl24502$imgbtn','')" TargetMode="External"/><Relationship Id="rId12577" Type="http://schemas.openxmlformats.org/officeDocument/2006/relationships/hyperlink" Target="javascript:__doPostBack('gvReport$ctl27521$imgbtn','')" TargetMode="External"/><Relationship Id="rId13628" Type="http://schemas.openxmlformats.org/officeDocument/2006/relationships/hyperlink" Target="javascript:__doPostBack('gvReport$ctl28572$imgbtn','')" TargetMode="External"/><Relationship Id="rId955" Type="http://schemas.openxmlformats.org/officeDocument/2006/relationships/hyperlink" Target="javascript:__doPostBack('gvReport$ctl15730$imgbtn','')" TargetMode="External"/><Relationship Id="rId1585" Type="http://schemas.openxmlformats.org/officeDocument/2006/relationships/hyperlink" Target="javascript:__doPostBack('gvReport$ctl16368$imgbtn','')" TargetMode="External"/><Relationship Id="rId2636" Type="http://schemas.openxmlformats.org/officeDocument/2006/relationships/hyperlink" Target="javascript:__doPostBack('gvReport$ctl17444$imgbtn','')" TargetMode="External"/><Relationship Id="rId5042" Type="http://schemas.openxmlformats.org/officeDocument/2006/relationships/hyperlink" Target="javascript:__doPostBack('gvReport$ctl19888$imgbtn','')" TargetMode="External"/><Relationship Id="rId8198" Type="http://schemas.openxmlformats.org/officeDocument/2006/relationships/hyperlink" Target="javascript:__doPostBack('gvReport$ctl23086$imgbtn','')" TargetMode="External"/><Relationship Id="rId9249" Type="http://schemas.openxmlformats.org/officeDocument/2006/relationships/hyperlink" Target="javascript:__doPostBack('gvReport$ctl24147$imgbtn','')" TargetMode="External"/><Relationship Id="rId9663" Type="http://schemas.openxmlformats.org/officeDocument/2006/relationships/hyperlink" Target="javascript:__doPostBack('gvReport$ctl24569$imgbtn','')" TargetMode="External"/><Relationship Id="rId11179" Type="http://schemas.openxmlformats.org/officeDocument/2006/relationships/hyperlink" Target="javascript:__doPostBack('gvReport$ctl26117$imgbtn','')" TargetMode="External"/><Relationship Id="rId12991" Type="http://schemas.openxmlformats.org/officeDocument/2006/relationships/hyperlink" Target="javascript:__doPostBack('gvReport$ctl27935$imgbtn','')" TargetMode="External"/><Relationship Id="rId608" Type="http://schemas.openxmlformats.org/officeDocument/2006/relationships/hyperlink" Target="javascript:__doPostBack('gvReport$ctl15373$imgbtn','')" TargetMode="External"/><Relationship Id="rId1238" Type="http://schemas.openxmlformats.org/officeDocument/2006/relationships/hyperlink" Target="javascript:__doPostBack('gvReport$ctl16013$imgbtn','')" TargetMode="External"/><Relationship Id="rId1652" Type="http://schemas.openxmlformats.org/officeDocument/2006/relationships/hyperlink" Target="javascript:__doPostBack('gvReport$ctl16435$imgbtn','')" TargetMode="External"/><Relationship Id="rId8265" Type="http://schemas.openxmlformats.org/officeDocument/2006/relationships/hyperlink" Target="javascript:__doPostBack('gvReport$ctl23153$imgbtn','')" TargetMode="External"/><Relationship Id="rId9316" Type="http://schemas.openxmlformats.org/officeDocument/2006/relationships/hyperlink" Target="javascript:__doPostBack('gvReport$ctl24216$imgbtn','')" TargetMode="External"/><Relationship Id="rId10195" Type="http://schemas.openxmlformats.org/officeDocument/2006/relationships/hyperlink" Target="javascript:__doPostBack('gvReport$ctl25121$imgbtn','')" TargetMode="External"/><Relationship Id="rId11246" Type="http://schemas.openxmlformats.org/officeDocument/2006/relationships/hyperlink" Target="javascript:__doPostBack('gvReport$ctl26184$imgbtn','')" TargetMode="External"/><Relationship Id="rId11593" Type="http://schemas.openxmlformats.org/officeDocument/2006/relationships/hyperlink" Target="javascript:__doPostBack('gvReport$ctl26537$imgbtn','')" TargetMode="External"/><Relationship Id="rId12644" Type="http://schemas.openxmlformats.org/officeDocument/2006/relationships/hyperlink" Target="javascript:__doPostBack('gvReport$ctl27588$imgbtn','')" TargetMode="External"/><Relationship Id="rId1305" Type="http://schemas.openxmlformats.org/officeDocument/2006/relationships/hyperlink" Target="javascript:__doPostBack('gvReport$ctl16080$imgbtn','')" TargetMode="External"/><Relationship Id="rId2703" Type="http://schemas.openxmlformats.org/officeDocument/2006/relationships/hyperlink" Target="javascript:__doPostBack('gvReport$ctl17511$imgbtn','')" TargetMode="External"/><Relationship Id="rId5859" Type="http://schemas.openxmlformats.org/officeDocument/2006/relationships/hyperlink" Target="javascript:__doPostBack('gvReport$ctl20715$imgbtn','')" TargetMode="External"/><Relationship Id="rId7281" Type="http://schemas.openxmlformats.org/officeDocument/2006/relationships/hyperlink" Target="javascript:__doPostBack('gvReport$ctl22151$imgbtn','')" TargetMode="External"/><Relationship Id="rId8332" Type="http://schemas.openxmlformats.org/officeDocument/2006/relationships/hyperlink" Target="javascript:__doPostBack('gvReport$ctl23220$imgbtn','')" TargetMode="External"/><Relationship Id="rId9730" Type="http://schemas.openxmlformats.org/officeDocument/2006/relationships/hyperlink" Target="javascript:__doPostBack('gvReport$ctl24636$imgbtn','')" TargetMode="External"/><Relationship Id="rId11660" Type="http://schemas.openxmlformats.org/officeDocument/2006/relationships/hyperlink" Target="javascript:__doPostBack('gvReport$ctl26604$imgbtn','')" TargetMode="External"/><Relationship Id="rId12711" Type="http://schemas.openxmlformats.org/officeDocument/2006/relationships/hyperlink" Target="javascript:__doPostBack('gvReport$ctl27655$imgbtn','')" TargetMode="External"/><Relationship Id="rId4875" Type="http://schemas.openxmlformats.org/officeDocument/2006/relationships/hyperlink" Target="javascript:__doPostBack('gvReport$ctl19721$imgbtn','')" TargetMode="External"/><Relationship Id="rId5926" Type="http://schemas.openxmlformats.org/officeDocument/2006/relationships/hyperlink" Target="javascript:__doPostBack('gvReport$ctl20782$imgbtn','')" TargetMode="External"/><Relationship Id="rId10262" Type="http://schemas.openxmlformats.org/officeDocument/2006/relationships/hyperlink" Target="javascript:__doPostBack('gvReport$ctl25188$imgbtn','')" TargetMode="External"/><Relationship Id="rId11313" Type="http://schemas.openxmlformats.org/officeDocument/2006/relationships/hyperlink" Target="javascript:__doPostBack('gvReport$ctl26251$imgbtn','')" TargetMode="External"/><Relationship Id="rId14469" Type="http://schemas.openxmlformats.org/officeDocument/2006/relationships/hyperlink" Target="javascript:__doPostBack('gvReport$ctl29413$imgbtn','')" TargetMode="External"/><Relationship Id="rId11" Type="http://schemas.openxmlformats.org/officeDocument/2006/relationships/hyperlink" Target="javascript:__doPostBack('gvReport$ctl14770$imgbtn','')" TargetMode="External"/><Relationship Id="rId398" Type="http://schemas.openxmlformats.org/officeDocument/2006/relationships/hyperlink" Target="javascript:__doPostBack('gvReport$ctl15161$imgbtn','')" TargetMode="External"/><Relationship Id="rId2079" Type="http://schemas.openxmlformats.org/officeDocument/2006/relationships/hyperlink" Target="javascript:__doPostBack('gvReport$ctl16862$imgbtn','')" TargetMode="External"/><Relationship Id="rId3477" Type="http://schemas.openxmlformats.org/officeDocument/2006/relationships/hyperlink" Target="javascript:__doPostBack('gvReport$ctl18285$imgbtn','')" TargetMode="External"/><Relationship Id="rId3891" Type="http://schemas.openxmlformats.org/officeDocument/2006/relationships/hyperlink" Target="javascript:__doPostBack('gvReport$ctl18707$imgbtn','')" TargetMode="External"/><Relationship Id="rId4528" Type="http://schemas.openxmlformats.org/officeDocument/2006/relationships/hyperlink" Target="javascript:__doPostBack('gvReport$ctl19370$imgbtn','')" TargetMode="External"/><Relationship Id="rId4942" Type="http://schemas.openxmlformats.org/officeDocument/2006/relationships/hyperlink" Target="javascript:__doPostBack('gvReport$ctl19788$imgbtn','')" TargetMode="External"/><Relationship Id="rId13485" Type="http://schemas.openxmlformats.org/officeDocument/2006/relationships/hyperlink" Target="javascript:__doPostBack('gvReport$ctl28429$imgbtn','')" TargetMode="External"/><Relationship Id="rId14536" Type="http://schemas.openxmlformats.org/officeDocument/2006/relationships/hyperlink" Target="javascript:__doPostBack('gvReport$ctl29480$imgbtn','')" TargetMode="External"/><Relationship Id="rId2493" Type="http://schemas.openxmlformats.org/officeDocument/2006/relationships/hyperlink" Target="javascript:__doPostBack('gvReport$ctl17301$imgbtn','')" TargetMode="External"/><Relationship Id="rId3544" Type="http://schemas.openxmlformats.org/officeDocument/2006/relationships/hyperlink" Target="javascript:__doPostBack('gvReport$ctl18352$imgbtn','')" TargetMode="External"/><Relationship Id="rId7001" Type="http://schemas.openxmlformats.org/officeDocument/2006/relationships/hyperlink" Target="javascript:__doPostBack('gvReport$ctl21871$imgbtn','')" TargetMode="External"/><Relationship Id="rId12087" Type="http://schemas.openxmlformats.org/officeDocument/2006/relationships/hyperlink" Target="javascript:__doPostBack('gvReport$ctl27031$imgbtn','')" TargetMode="External"/><Relationship Id="rId13138" Type="http://schemas.openxmlformats.org/officeDocument/2006/relationships/hyperlink" Target="javascript:__doPostBack('gvReport$ctl28082$imgbtn','')" TargetMode="External"/><Relationship Id="rId13552" Type="http://schemas.openxmlformats.org/officeDocument/2006/relationships/hyperlink" Target="javascript:__doPostBack('gvReport$ctl28496$imgbtn','')" TargetMode="External"/><Relationship Id="rId465" Type="http://schemas.openxmlformats.org/officeDocument/2006/relationships/hyperlink" Target="javascript:__doPostBack('gvReport$ctl15230$imgbtn','')" TargetMode="External"/><Relationship Id="rId1095" Type="http://schemas.openxmlformats.org/officeDocument/2006/relationships/hyperlink" Target="javascript:__doPostBack('gvReport$ctl15870$imgbtn','')" TargetMode="External"/><Relationship Id="rId2146" Type="http://schemas.openxmlformats.org/officeDocument/2006/relationships/hyperlink" Target="javascript:__doPostBack('gvReport$ctl16933$imgbtn','')" TargetMode="External"/><Relationship Id="rId2560" Type="http://schemas.openxmlformats.org/officeDocument/2006/relationships/hyperlink" Target="javascript:__doPostBack('gvReport$ctl17368$imgbtn','')" TargetMode="External"/><Relationship Id="rId3611" Type="http://schemas.openxmlformats.org/officeDocument/2006/relationships/hyperlink" Target="javascript:__doPostBack('gvReport$ctl18427$imgbtn','')" TargetMode="External"/><Relationship Id="rId6767" Type="http://schemas.openxmlformats.org/officeDocument/2006/relationships/hyperlink" Target="javascript:__doPostBack('gvReport$ctl21637$imgbtn','')" TargetMode="External"/><Relationship Id="rId7818" Type="http://schemas.openxmlformats.org/officeDocument/2006/relationships/hyperlink" Target="javascript:__doPostBack('gvReport$ctl22688$imgbtn','')" TargetMode="External"/><Relationship Id="rId9173" Type="http://schemas.openxmlformats.org/officeDocument/2006/relationships/hyperlink" Target="javascript:__doPostBack('gvReport$ctl24071$imgbtn','')" TargetMode="External"/><Relationship Id="rId12154" Type="http://schemas.openxmlformats.org/officeDocument/2006/relationships/hyperlink" Target="javascript:__doPostBack('gvReport$ctl27098$imgbtn','')" TargetMode="External"/><Relationship Id="rId13205" Type="http://schemas.openxmlformats.org/officeDocument/2006/relationships/hyperlink" Target="javascript:__doPostBack('gvReport$ctl28149$imgbtn','')" TargetMode="External"/><Relationship Id="rId118" Type="http://schemas.openxmlformats.org/officeDocument/2006/relationships/hyperlink" Target="javascript:__doPostBack('gvReport$ctl14877$imgbtn','')" TargetMode="External"/><Relationship Id="rId532" Type="http://schemas.openxmlformats.org/officeDocument/2006/relationships/hyperlink" Target="javascript:__doPostBack('gvReport$ctl15297$imgbtn','')" TargetMode="External"/><Relationship Id="rId1162" Type="http://schemas.openxmlformats.org/officeDocument/2006/relationships/hyperlink" Target="javascript:__doPostBack('gvReport$ctl15937$imgbtn','')" TargetMode="External"/><Relationship Id="rId2213" Type="http://schemas.openxmlformats.org/officeDocument/2006/relationships/hyperlink" Target="javascript:__doPostBack('gvReport$ctl17004$imgbtn','')" TargetMode="External"/><Relationship Id="rId5369" Type="http://schemas.openxmlformats.org/officeDocument/2006/relationships/hyperlink" Target="javascript:__doPostBack('gvReport$ctl20217$imgbtn','')" TargetMode="External"/><Relationship Id="rId5783" Type="http://schemas.openxmlformats.org/officeDocument/2006/relationships/hyperlink" Target="javascript:__doPostBack('gvReport$ctl20639$imgbtn','')" TargetMode="External"/><Relationship Id="rId9240" Type="http://schemas.openxmlformats.org/officeDocument/2006/relationships/hyperlink" Target="javascript:__doPostBack('gvReport$ctl24138$imgbtn','')" TargetMode="External"/><Relationship Id="rId11170" Type="http://schemas.openxmlformats.org/officeDocument/2006/relationships/hyperlink" Target="javascript:__doPostBack('gvReport$ctl26108$imgbtn','')" TargetMode="External"/><Relationship Id="rId4385" Type="http://schemas.openxmlformats.org/officeDocument/2006/relationships/hyperlink" Target="javascript:__doPostBack('gvReport$ctl19225$imgbtn','')" TargetMode="External"/><Relationship Id="rId5436" Type="http://schemas.openxmlformats.org/officeDocument/2006/relationships/hyperlink" Target="javascript:__doPostBack('gvReport$ctl20284$imgbtn','')" TargetMode="External"/><Relationship Id="rId6834" Type="http://schemas.openxmlformats.org/officeDocument/2006/relationships/hyperlink" Target="javascript:__doPostBack('gvReport$ctl21704$imgbtn','')" TargetMode="External"/><Relationship Id="rId12221" Type="http://schemas.openxmlformats.org/officeDocument/2006/relationships/hyperlink" Target="javascript:__doPostBack('gvReport$ctl27165$imgbtn','')" TargetMode="External"/><Relationship Id="rId1979" Type="http://schemas.openxmlformats.org/officeDocument/2006/relationships/hyperlink" Target="javascript:__doPostBack('gvReport$ctl16762$imgbtn','')" TargetMode="External"/><Relationship Id="rId4038" Type="http://schemas.openxmlformats.org/officeDocument/2006/relationships/hyperlink" Target="javascript:__doPostBack('gvReport$ctl18854$imgbtn','')" TargetMode="External"/><Relationship Id="rId5850" Type="http://schemas.openxmlformats.org/officeDocument/2006/relationships/hyperlink" Target="javascript:__doPostBack('gvReport$ctl20706$imgbtn','')" TargetMode="External"/><Relationship Id="rId6901" Type="http://schemas.openxmlformats.org/officeDocument/2006/relationships/hyperlink" Target="javascript:__doPostBack('gvReport$ctl21771$imgbtn','')" TargetMode="External"/><Relationship Id="rId11987" Type="http://schemas.openxmlformats.org/officeDocument/2006/relationships/hyperlink" Target="javascript:__doPostBack('gvReport$ctl26931$imgbtn','')" TargetMode="External"/><Relationship Id="rId14393" Type="http://schemas.openxmlformats.org/officeDocument/2006/relationships/hyperlink" Target="javascript:__doPostBack('gvReport$ctl29337$imgbtn','')" TargetMode="External"/><Relationship Id="rId3054" Type="http://schemas.openxmlformats.org/officeDocument/2006/relationships/hyperlink" Target="javascript:__doPostBack('gvReport$ctl17862$imgbtn','')" TargetMode="External"/><Relationship Id="rId4452" Type="http://schemas.openxmlformats.org/officeDocument/2006/relationships/hyperlink" Target="javascript:__doPostBack('gvReport$ctl19292$imgbtn','')" TargetMode="External"/><Relationship Id="rId5503" Type="http://schemas.openxmlformats.org/officeDocument/2006/relationships/hyperlink" Target="javascript:__doPostBack('gvReport$ctl20351$imgbtn','')" TargetMode="External"/><Relationship Id="rId8659" Type="http://schemas.openxmlformats.org/officeDocument/2006/relationships/hyperlink" Target="javascript:__doPostBack('gvReport$ctl23555$imgbtn','')" TargetMode="External"/><Relationship Id="rId10589" Type="http://schemas.openxmlformats.org/officeDocument/2006/relationships/hyperlink" Target="javascript:__doPostBack('gvReport$ctl25515$imgbtn','')" TargetMode="External"/><Relationship Id="rId14046" Type="http://schemas.openxmlformats.org/officeDocument/2006/relationships/hyperlink" Target="javascript:__doPostBack('gvReport$ctl28990$imgbtn','')" TargetMode="External"/><Relationship Id="rId14460" Type="http://schemas.openxmlformats.org/officeDocument/2006/relationships/hyperlink" Target="javascript:__doPostBack('gvReport$ctl29404$imgbtn','')" TargetMode="External"/><Relationship Id="rId4105" Type="http://schemas.openxmlformats.org/officeDocument/2006/relationships/hyperlink" Target="javascript:__doPostBack('gvReport$ctl18945$imgbtn','')" TargetMode="External"/><Relationship Id="rId7675" Type="http://schemas.openxmlformats.org/officeDocument/2006/relationships/hyperlink" Target="javascript:__doPostBack('gvReport$ctl22545$imgbtn','')" TargetMode="External"/><Relationship Id="rId8726" Type="http://schemas.openxmlformats.org/officeDocument/2006/relationships/hyperlink" Target="javascript:__doPostBack('gvReport$ctl23622$imgbtn','')" TargetMode="External"/><Relationship Id="rId10656" Type="http://schemas.openxmlformats.org/officeDocument/2006/relationships/hyperlink" Target="javascript:__doPostBack('gvReport$ctl25582$imgbtn','')" TargetMode="External"/><Relationship Id="rId11707" Type="http://schemas.openxmlformats.org/officeDocument/2006/relationships/hyperlink" Target="javascript:__doPostBack('gvReport$ctl26651$imgbtn','')" TargetMode="External"/><Relationship Id="rId13062" Type="http://schemas.openxmlformats.org/officeDocument/2006/relationships/hyperlink" Target="javascript:__doPostBack('gvReport$ctl28006$imgbtn','')" TargetMode="External"/><Relationship Id="rId14113" Type="http://schemas.openxmlformats.org/officeDocument/2006/relationships/hyperlink" Target="javascript:__doPostBack('gvReport$ctl29057$imgbtn','')" TargetMode="External"/><Relationship Id="rId2070" Type="http://schemas.openxmlformats.org/officeDocument/2006/relationships/hyperlink" Target="javascript:__doPostBack('gvReport$ctl16853$imgbtn','')" TargetMode="External"/><Relationship Id="rId3121" Type="http://schemas.openxmlformats.org/officeDocument/2006/relationships/hyperlink" Target="javascript:__doPostBack('gvReport$ctl17929$imgbtn','')" TargetMode="External"/><Relationship Id="rId6277" Type="http://schemas.openxmlformats.org/officeDocument/2006/relationships/hyperlink" Target="javascript:__doPostBack('gvReport$ctl21133$imgbtn','')" TargetMode="External"/><Relationship Id="rId6691" Type="http://schemas.openxmlformats.org/officeDocument/2006/relationships/hyperlink" Target="javascript:__doPostBack('gvReport$ctl21561$imgbtn','')" TargetMode="External"/><Relationship Id="rId7328" Type="http://schemas.openxmlformats.org/officeDocument/2006/relationships/hyperlink" Target="javascript:__doPostBack('gvReport$ctl22198$imgbtn','')" TargetMode="External"/><Relationship Id="rId7742" Type="http://schemas.openxmlformats.org/officeDocument/2006/relationships/hyperlink" Target="javascript:__doPostBack('gvReport$ctl22612$imgbtn','')" TargetMode="External"/><Relationship Id="rId10309" Type="http://schemas.openxmlformats.org/officeDocument/2006/relationships/hyperlink" Target="javascript:__doPostBack('gvReport$ctl25235$imgbtn','')" TargetMode="External"/><Relationship Id="rId2887" Type="http://schemas.openxmlformats.org/officeDocument/2006/relationships/hyperlink" Target="javascript:__doPostBack('gvReport$ctl17695$imgbtn','')" TargetMode="External"/><Relationship Id="rId5293" Type="http://schemas.openxmlformats.org/officeDocument/2006/relationships/hyperlink" Target="javascript:__doPostBack('gvReport$ctl20139$imgbtn','')" TargetMode="External"/><Relationship Id="rId6344" Type="http://schemas.openxmlformats.org/officeDocument/2006/relationships/hyperlink" Target="javascript:__doPostBack('gvReport$ctl21200$imgbtn','')" TargetMode="External"/><Relationship Id="rId10723" Type="http://schemas.openxmlformats.org/officeDocument/2006/relationships/hyperlink" Target="javascript:__doPostBack('gvReport$ctl25651$imgbtn','')" TargetMode="External"/><Relationship Id="rId13879" Type="http://schemas.openxmlformats.org/officeDocument/2006/relationships/hyperlink" Target="javascript:__doPostBack('gvReport$ctl28823$imgbtn','')" TargetMode="External"/><Relationship Id="rId859" Type="http://schemas.openxmlformats.org/officeDocument/2006/relationships/hyperlink" Target="javascript:__doPostBack('gvReport$ctl15632$imgbtn','')" TargetMode="External"/><Relationship Id="rId1489" Type="http://schemas.openxmlformats.org/officeDocument/2006/relationships/hyperlink" Target="javascript:__doPostBack('gvReport$ctl16270$imgbtn','')" TargetMode="External"/><Relationship Id="rId3938" Type="http://schemas.openxmlformats.org/officeDocument/2006/relationships/hyperlink" Target="javascript:__doPostBack('gvReport$ctl18754$imgbtn','')" TargetMode="External"/><Relationship Id="rId5360" Type="http://schemas.openxmlformats.org/officeDocument/2006/relationships/hyperlink" Target="javascript:__doPostBack('gvReport$ctl20208$imgbtn','')" TargetMode="External"/><Relationship Id="rId6411" Type="http://schemas.openxmlformats.org/officeDocument/2006/relationships/hyperlink" Target="javascript:__doPostBack('gvReport$ctl21267$imgbtn','')" TargetMode="External"/><Relationship Id="rId9567" Type="http://schemas.openxmlformats.org/officeDocument/2006/relationships/hyperlink" Target="javascript:__doPostBack('gvReport$ctl24473$imgbtn','')" TargetMode="External"/><Relationship Id="rId12895" Type="http://schemas.openxmlformats.org/officeDocument/2006/relationships/hyperlink" Target="javascript:__doPostBack('gvReport$ctl27839$imgbtn','')" TargetMode="External"/><Relationship Id="rId13946" Type="http://schemas.openxmlformats.org/officeDocument/2006/relationships/hyperlink" Target="javascript:__doPostBack('gvReport$ctl28890$imgbtn','')" TargetMode="External"/><Relationship Id="rId2954" Type="http://schemas.openxmlformats.org/officeDocument/2006/relationships/hyperlink" Target="javascript:__doPostBack('gvReport$ctl17762$imgbtn','')" TargetMode="External"/><Relationship Id="rId5013" Type="http://schemas.openxmlformats.org/officeDocument/2006/relationships/hyperlink" Target="javascript:__doPostBack('gvReport$ctl19859$imgbtn','')" TargetMode="External"/><Relationship Id="rId8169" Type="http://schemas.openxmlformats.org/officeDocument/2006/relationships/hyperlink" Target="javascript:__doPostBack('gvReport$ctl23057$imgbtn','')" TargetMode="External"/><Relationship Id="rId9981" Type="http://schemas.openxmlformats.org/officeDocument/2006/relationships/hyperlink" Target="javascript:__doPostBack('gvReport$ctl24903$imgbtn','')" TargetMode="External"/><Relationship Id="rId11497" Type="http://schemas.openxmlformats.org/officeDocument/2006/relationships/hyperlink" Target="javascript:__doPostBack('gvReport$ctl26439$imgbtn','')" TargetMode="External"/><Relationship Id="rId12548" Type="http://schemas.openxmlformats.org/officeDocument/2006/relationships/hyperlink" Target="javascript:__doPostBack('gvReport$ctl27492$imgbtn','')" TargetMode="External"/><Relationship Id="rId12962" Type="http://schemas.openxmlformats.org/officeDocument/2006/relationships/hyperlink" Target="javascript:__doPostBack('gvReport$ctl27906$imgbtn','')" TargetMode="External"/><Relationship Id="rId926" Type="http://schemas.openxmlformats.org/officeDocument/2006/relationships/hyperlink" Target="javascript:__doPostBack('gvReport$ctl15701$imgbtn','')" TargetMode="External"/><Relationship Id="rId1556" Type="http://schemas.openxmlformats.org/officeDocument/2006/relationships/hyperlink" Target="javascript:__doPostBack('gvReport$ctl16339$imgbtn','')" TargetMode="External"/><Relationship Id="rId1970" Type="http://schemas.openxmlformats.org/officeDocument/2006/relationships/hyperlink" Target="javascript:__doPostBack('gvReport$ctl16753$imgbtn','')" TargetMode="External"/><Relationship Id="rId2607" Type="http://schemas.openxmlformats.org/officeDocument/2006/relationships/hyperlink" Target="javascript:__doPostBack('gvReport$ctl17415$imgbtn','')" TargetMode="External"/><Relationship Id="rId7185" Type="http://schemas.openxmlformats.org/officeDocument/2006/relationships/hyperlink" Target="javascript:__doPostBack('gvReport$ctl22055$imgbtn','')" TargetMode="External"/><Relationship Id="rId8583" Type="http://schemas.openxmlformats.org/officeDocument/2006/relationships/hyperlink" Target="javascript:__doPostBack('gvReport$ctl23471$imgbtn','')" TargetMode="External"/><Relationship Id="rId9634" Type="http://schemas.openxmlformats.org/officeDocument/2006/relationships/hyperlink" Target="javascript:__doPostBack('gvReport$ctl24540$imgbtn','')" TargetMode="External"/><Relationship Id="rId10099" Type="http://schemas.openxmlformats.org/officeDocument/2006/relationships/hyperlink" Target="javascript:__doPostBack('gvReport$ctl25025$imgbtn','')" TargetMode="External"/><Relationship Id="rId11564" Type="http://schemas.openxmlformats.org/officeDocument/2006/relationships/hyperlink" Target="javascript:__doPostBack('gvReport$ctl26508$imgbtn','')" TargetMode="External"/><Relationship Id="rId12615" Type="http://schemas.openxmlformats.org/officeDocument/2006/relationships/hyperlink" Target="javascript:__doPostBack('gvReport$ctl27559$imgbtn','')" TargetMode="External"/><Relationship Id="rId1209" Type="http://schemas.openxmlformats.org/officeDocument/2006/relationships/hyperlink" Target="javascript:__doPostBack('gvReport$ctl15984$imgbtn','')" TargetMode="External"/><Relationship Id="rId1623" Type="http://schemas.openxmlformats.org/officeDocument/2006/relationships/hyperlink" Target="javascript:__doPostBack('gvReport$ctl16406$imgbtn','')" TargetMode="External"/><Relationship Id="rId4779" Type="http://schemas.openxmlformats.org/officeDocument/2006/relationships/hyperlink" Target="javascript:__doPostBack('gvReport$ctl19625$imgbtn','')" TargetMode="External"/><Relationship Id="rId8236" Type="http://schemas.openxmlformats.org/officeDocument/2006/relationships/hyperlink" Target="javascript:__doPostBack('gvReport$ctl23124$imgbtn','')" TargetMode="External"/><Relationship Id="rId8650" Type="http://schemas.openxmlformats.org/officeDocument/2006/relationships/hyperlink" Target="javascript:__doPostBack('gvReport$ctl23546$imgbtn','')" TargetMode="External"/><Relationship Id="rId9701" Type="http://schemas.openxmlformats.org/officeDocument/2006/relationships/hyperlink" Target="javascript:__doPostBack('gvReport$ctl24607$imgbtn','')" TargetMode="External"/><Relationship Id="rId10166" Type="http://schemas.openxmlformats.org/officeDocument/2006/relationships/hyperlink" Target="javascript:__doPostBack('gvReport$ctl25092$imgbtn','')" TargetMode="External"/><Relationship Id="rId10580" Type="http://schemas.openxmlformats.org/officeDocument/2006/relationships/hyperlink" Target="javascript:__doPostBack('gvReport$ctl25506$imgbtn','')" TargetMode="External"/><Relationship Id="rId11217" Type="http://schemas.openxmlformats.org/officeDocument/2006/relationships/hyperlink" Target="javascript:__doPostBack('gvReport$ctl26155$imgbtn','')" TargetMode="External"/><Relationship Id="rId11631" Type="http://schemas.openxmlformats.org/officeDocument/2006/relationships/hyperlink" Target="javascript:__doPostBack('gvReport$ctl26575$imgbtn','')" TargetMode="External"/><Relationship Id="rId3795" Type="http://schemas.openxmlformats.org/officeDocument/2006/relationships/hyperlink" Target="javascript:__doPostBack('gvReport$ctl18611$imgbtn','')" TargetMode="External"/><Relationship Id="rId4846" Type="http://schemas.openxmlformats.org/officeDocument/2006/relationships/hyperlink" Target="javascript:__doPostBack('gvReport$ctl19692$imgbtn','')" TargetMode="External"/><Relationship Id="rId7252" Type="http://schemas.openxmlformats.org/officeDocument/2006/relationships/hyperlink" Target="javascript:__doPostBack('gvReport$ctl22122$imgbtn','')" TargetMode="External"/><Relationship Id="rId8303" Type="http://schemas.openxmlformats.org/officeDocument/2006/relationships/hyperlink" Target="javascript:__doPostBack('gvReport$ctl23191$imgbtn','')" TargetMode="External"/><Relationship Id="rId10233" Type="http://schemas.openxmlformats.org/officeDocument/2006/relationships/hyperlink" Target="javascript:__doPostBack('gvReport$ctl25159$imgbtn','')" TargetMode="External"/><Relationship Id="rId13389" Type="http://schemas.openxmlformats.org/officeDocument/2006/relationships/hyperlink" Target="javascript:__doPostBack('gvReport$ctl28333$imgbtn','')" TargetMode="External"/><Relationship Id="rId2397" Type="http://schemas.openxmlformats.org/officeDocument/2006/relationships/hyperlink" Target="javascript:__doPostBack('gvReport$ctl17190$imgbtn','')" TargetMode="External"/><Relationship Id="rId3448" Type="http://schemas.openxmlformats.org/officeDocument/2006/relationships/hyperlink" Target="javascript:__doPostBack('gvReport$ctl18256$imgbtn','')" TargetMode="External"/><Relationship Id="rId3862" Type="http://schemas.openxmlformats.org/officeDocument/2006/relationships/hyperlink" Target="javascript:__doPostBack('gvReport$ctl18678$imgbtn','')" TargetMode="External"/><Relationship Id="rId13456" Type="http://schemas.openxmlformats.org/officeDocument/2006/relationships/hyperlink" Target="javascript:__doPostBack('gvReport$ctl28400$imgbtn','')" TargetMode="External"/><Relationship Id="rId369" Type="http://schemas.openxmlformats.org/officeDocument/2006/relationships/hyperlink" Target="javascript:__doPostBack('gvReport$ctl15132$imgbtn','')" TargetMode="External"/><Relationship Id="rId783" Type="http://schemas.openxmlformats.org/officeDocument/2006/relationships/hyperlink" Target="javascript:__doPostBack('gvReport$ctl15550$imgbtn','')" TargetMode="External"/><Relationship Id="rId2464" Type="http://schemas.openxmlformats.org/officeDocument/2006/relationships/hyperlink" Target="javascript:__doPostBack('gvReport$ctl17267$imgbtn','')" TargetMode="External"/><Relationship Id="rId3515" Type="http://schemas.openxmlformats.org/officeDocument/2006/relationships/hyperlink" Target="javascript:__doPostBack('gvReport$ctl18323$imgbtn','')" TargetMode="External"/><Relationship Id="rId4913" Type="http://schemas.openxmlformats.org/officeDocument/2006/relationships/hyperlink" Target="javascript:__doPostBack('gvReport$ctl19759$imgbtn','')" TargetMode="External"/><Relationship Id="rId9077" Type="http://schemas.openxmlformats.org/officeDocument/2006/relationships/hyperlink" Target="javascript:__doPostBack('gvReport$ctl23975$imgbtn','')" TargetMode="External"/><Relationship Id="rId9491" Type="http://schemas.openxmlformats.org/officeDocument/2006/relationships/hyperlink" Target="javascript:__doPostBack('gvReport$ctl24391$imgbtn','')" TargetMode="External"/><Relationship Id="rId10300" Type="http://schemas.openxmlformats.org/officeDocument/2006/relationships/hyperlink" Target="javascript:__doPostBack('gvReport$ctl25226$imgbtn','')" TargetMode="External"/><Relationship Id="rId12058" Type="http://schemas.openxmlformats.org/officeDocument/2006/relationships/hyperlink" Target="javascript:__doPostBack('gvReport$ctl27002$imgbtn','')" TargetMode="External"/><Relationship Id="rId13109" Type="http://schemas.openxmlformats.org/officeDocument/2006/relationships/hyperlink" Target="javascript:__doPostBack('gvReport$ctl28053$imgbtn','')" TargetMode="External"/><Relationship Id="rId13870" Type="http://schemas.openxmlformats.org/officeDocument/2006/relationships/hyperlink" Target="javascript:__doPostBack('gvReport$ctl28814$imgbtn','')" TargetMode="External"/><Relationship Id="rId14507" Type="http://schemas.openxmlformats.org/officeDocument/2006/relationships/hyperlink" Target="javascript:__doPostBack('gvReport$ctl29451$imgbtn','')" TargetMode="External"/><Relationship Id="rId436" Type="http://schemas.openxmlformats.org/officeDocument/2006/relationships/hyperlink" Target="javascript:__doPostBack('gvReport$ctl15201$imgbtn','')" TargetMode="External"/><Relationship Id="rId1066" Type="http://schemas.openxmlformats.org/officeDocument/2006/relationships/hyperlink" Target="javascript:__doPostBack('gvReport$ctl15841$imgbtn','')" TargetMode="External"/><Relationship Id="rId1480" Type="http://schemas.openxmlformats.org/officeDocument/2006/relationships/hyperlink" Target="javascript:__doPostBack('gvReport$ctl16261$imgbtn','')" TargetMode="External"/><Relationship Id="rId2117" Type="http://schemas.openxmlformats.org/officeDocument/2006/relationships/hyperlink" Target="javascript:__doPostBack('gvReport$ctl16900$imgbtn','')" TargetMode="External"/><Relationship Id="rId8093" Type="http://schemas.openxmlformats.org/officeDocument/2006/relationships/hyperlink" Target="javascript:__doPostBack('gvReport$ctl22981$imgbtn','')" TargetMode="External"/><Relationship Id="rId9144" Type="http://schemas.openxmlformats.org/officeDocument/2006/relationships/hyperlink" Target="javascript:__doPostBack('gvReport$ctl24042$imgbtn','')" TargetMode="External"/><Relationship Id="rId12472" Type="http://schemas.openxmlformats.org/officeDocument/2006/relationships/hyperlink" Target="javascript:__doPostBack('gvReport$ctl27416$imgbtn','')" TargetMode="External"/><Relationship Id="rId13523" Type="http://schemas.openxmlformats.org/officeDocument/2006/relationships/hyperlink" Target="javascript:__doPostBack('gvReport$ctl28467$imgbtn','')" TargetMode="External"/><Relationship Id="rId850" Type="http://schemas.openxmlformats.org/officeDocument/2006/relationships/hyperlink" Target="javascript:__doPostBack('gvReport$ctl15619$imgbtn','')" TargetMode="External"/><Relationship Id="rId1133" Type="http://schemas.openxmlformats.org/officeDocument/2006/relationships/hyperlink" Target="javascript:__doPostBack('gvReport$ctl15908$imgbtn','')" TargetMode="External"/><Relationship Id="rId2531" Type="http://schemas.openxmlformats.org/officeDocument/2006/relationships/hyperlink" Target="javascript:__doPostBack('gvReport$ctl17339$imgbtn','')" TargetMode="External"/><Relationship Id="rId4289" Type="http://schemas.openxmlformats.org/officeDocument/2006/relationships/hyperlink" Target="javascript:__doPostBack('gvReport$ctl19129$imgbtn','')" TargetMode="External"/><Relationship Id="rId5687" Type="http://schemas.openxmlformats.org/officeDocument/2006/relationships/hyperlink" Target="javascript:__doPostBack('gvReport$ctl20535$imgbtn','')" TargetMode="External"/><Relationship Id="rId6738" Type="http://schemas.openxmlformats.org/officeDocument/2006/relationships/hyperlink" Target="javascript:__doPostBack('gvReport$ctl21608$imgbtn','')" TargetMode="External"/><Relationship Id="rId8160" Type="http://schemas.openxmlformats.org/officeDocument/2006/relationships/hyperlink" Target="javascript:__doPostBack('gvReport$ctl23048$imgbtn','')" TargetMode="External"/><Relationship Id="rId11074" Type="http://schemas.openxmlformats.org/officeDocument/2006/relationships/hyperlink" Target="javascript:__doPostBack('gvReport$ctl26012$imgbtn','')" TargetMode="External"/><Relationship Id="rId12125" Type="http://schemas.openxmlformats.org/officeDocument/2006/relationships/hyperlink" Target="javascript:__doPostBack('gvReport$ctl27069$imgbtn','')" TargetMode="External"/><Relationship Id="rId503" Type="http://schemas.openxmlformats.org/officeDocument/2006/relationships/hyperlink" Target="javascript:__doPostBack('gvReport$ctl15268$imgbtn','')" TargetMode="External"/><Relationship Id="rId5754" Type="http://schemas.openxmlformats.org/officeDocument/2006/relationships/hyperlink" Target="javascript:__doPostBack('gvReport$ctl20610$imgbtn','')" TargetMode="External"/><Relationship Id="rId6805" Type="http://schemas.openxmlformats.org/officeDocument/2006/relationships/hyperlink" Target="javascript:__doPostBack('gvReport$ctl21675$imgbtn','')" TargetMode="External"/><Relationship Id="rId9211" Type="http://schemas.openxmlformats.org/officeDocument/2006/relationships/hyperlink" Target="javascript:__doPostBack('gvReport$ctl24109$imgbtn','')" TargetMode="External"/><Relationship Id="rId10090" Type="http://schemas.openxmlformats.org/officeDocument/2006/relationships/hyperlink" Target="javascript:__doPostBack('gvReport$ctl25016$imgbtn','')" TargetMode="External"/><Relationship Id="rId11141" Type="http://schemas.openxmlformats.org/officeDocument/2006/relationships/hyperlink" Target="javascript:__doPostBack('gvReport$ctl26079$imgbtn','')" TargetMode="External"/><Relationship Id="rId14297" Type="http://schemas.openxmlformats.org/officeDocument/2006/relationships/hyperlink" Target="javascript:__doPostBack('gvReport$ctl29241$imgbtn','')" TargetMode="External"/><Relationship Id="rId1200" Type="http://schemas.openxmlformats.org/officeDocument/2006/relationships/hyperlink" Target="javascript:__doPostBack('gvReport$ctl15975$imgbtn','')" TargetMode="External"/><Relationship Id="rId4356" Type="http://schemas.openxmlformats.org/officeDocument/2006/relationships/hyperlink" Target="javascript:__doPostBack('gvReport$ctl19196$imgbtn','')" TargetMode="External"/><Relationship Id="rId4770" Type="http://schemas.openxmlformats.org/officeDocument/2006/relationships/hyperlink" Target="javascript:__doPostBack('gvReport$ctl19616$imgbtn','')" TargetMode="External"/><Relationship Id="rId5407" Type="http://schemas.openxmlformats.org/officeDocument/2006/relationships/hyperlink" Target="javascript:__doPostBack('gvReport$ctl20255$imgbtn','')" TargetMode="External"/><Relationship Id="rId5821" Type="http://schemas.openxmlformats.org/officeDocument/2006/relationships/hyperlink" Target="javascript:__doPostBack('gvReport$ctl20677$imgbtn','')" TargetMode="External"/><Relationship Id="rId8977" Type="http://schemas.openxmlformats.org/officeDocument/2006/relationships/hyperlink" Target="javascript:__doPostBack('gvReport$ctl23873$imgbtn','')" TargetMode="External"/><Relationship Id="rId14364" Type="http://schemas.openxmlformats.org/officeDocument/2006/relationships/hyperlink" Target="javascript:__doPostBack('gvReport$ctl29308$imgbtn','')" TargetMode="External"/><Relationship Id="rId3372" Type="http://schemas.openxmlformats.org/officeDocument/2006/relationships/hyperlink" Target="javascript:__doPostBack('gvReport$ctl18180$imgbtn','')" TargetMode="External"/><Relationship Id="rId4009" Type="http://schemas.openxmlformats.org/officeDocument/2006/relationships/hyperlink" Target="javascript:__doPostBack('gvReport$ctl18825$imgbtn','')" TargetMode="External"/><Relationship Id="rId4423" Type="http://schemas.openxmlformats.org/officeDocument/2006/relationships/hyperlink" Target="javascript:__doPostBack('gvReport$ctl19263$imgbtn','')" TargetMode="External"/><Relationship Id="rId7579" Type="http://schemas.openxmlformats.org/officeDocument/2006/relationships/hyperlink" Target="javascript:__doPostBack('gvReport$ctl22449$imgbtn','')" TargetMode="External"/><Relationship Id="rId7993" Type="http://schemas.openxmlformats.org/officeDocument/2006/relationships/hyperlink" Target="javascript:__doPostBack('gvReport$ctl22863$imgbtn','')" TargetMode="External"/><Relationship Id="rId11958" Type="http://schemas.openxmlformats.org/officeDocument/2006/relationships/hyperlink" Target="javascript:__doPostBack('gvReport$ctl26902$imgbtn','')" TargetMode="External"/><Relationship Id="rId13380" Type="http://schemas.openxmlformats.org/officeDocument/2006/relationships/hyperlink" Target="javascript:__doPostBack('gvReport$ctl28324$imgbtn','')" TargetMode="External"/><Relationship Id="rId14017" Type="http://schemas.openxmlformats.org/officeDocument/2006/relationships/hyperlink" Target="javascript:__doPostBack('gvReport$ctl28961$imgbtn','')" TargetMode="External"/><Relationship Id="rId293" Type="http://schemas.openxmlformats.org/officeDocument/2006/relationships/hyperlink" Target="javascript:__doPostBack('gvReport$ctl15056$imgbtn','')" TargetMode="External"/><Relationship Id="rId3025" Type="http://schemas.openxmlformats.org/officeDocument/2006/relationships/hyperlink" Target="javascript:__doPostBack('gvReport$ctl17833$imgbtn','')" TargetMode="External"/><Relationship Id="rId6595" Type="http://schemas.openxmlformats.org/officeDocument/2006/relationships/hyperlink" Target="javascript:__doPostBack('gvReport$ctl21451$imgbtn','')" TargetMode="External"/><Relationship Id="rId7646" Type="http://schemas.openxmlformats.org/officeDocument/2006/relationships/hyperlink" Target="javascript:__doPostBack('gvReport$ctl22516$imgbtn','')" TargetMode="External"/><Relationship Id="rId10974" Type="http://schemas.openxmlformats.org/officeDocument/2006/relationships/hyperlink" Target="javascript:__doPostBack('gvReport$ctl25904$imgbtn','')" TargetMode="External"/><Relationship Id="rId13033" Type="http://schemas.openxmlformats.org/officeDocument/2006/relationships/hyperlink" Target="javascript:__doPostBack('gvReport$ctl27977$imgbtn','')" TargetMode="External"/><Relationship Id="rId14431" Type="http://schemas.openxmlformats.org/officeDocument/2006/relationships/hyperlink" Target="javascript:__doPostBack('gvReport$ctl29375$imgbtn','')" TargetMode="External"/><Relationship Id="rId360" Type="http://schemas.openxmlformats.org/officeDocument/2006/relationships/hyperlink" Target="javascript:__doPostBack('gvReport$ctl15123$imgbtn','')" TargetMode="External"/><Relationship Id="rId2041" Type="http://schemas.openxmlformats.org/officeDocument/2006/relationships/hyperlink" Target="javascript:__doPostBack('gvReport$ctl16824$imgbtn','')" TargetMode="External"/><Relationship Id="rId5197" Type="http://schemas.openxmlformats.org/officeDocument/2006/relationships/hyperlink" Target="javascript:__doPostBack('gvReport$ctl20043$imgbtn','')" TargetMode="External"/><Relationship Id="rId6248" Type="http://schemas.openxmlformats.org/officeDocument/2006/relationships/hyperlink" Target="javascript:__doPostBack('gvReport$ctl21104$imgbtn','')" TargetMode="External"/><Relationship Id="rId10627" Type="http://schemas.openxmlformats.org/officeDocument/2006/relationships/hyperlink" Target="javascript:__doPostBack('gvReport$ctl25553$imgbtn','')" TargetMode="External"/><Relationship Id="rId5264" Type="http://schemas.openxmlformats.org/officeDocument/2006/relationships/hyperlink" Target="javascript:__doPostBack('gvReport$ctl20110$imgbtn','')" TargetMode="External"/><Relationship Id="rId6662" Type="http://schemas.openxmlformats.org/officeDocument/2006/relationships/hyperlink" Target="javascript:__doPostBack('gvReport$ctl21532$imgbtn','')" TargetMode="External"/><Relationship Id="rId7713" Type="http://schemas.openxmlformats.org/officeDocument/2006/relationships/hyperlink" Target="javascript:__doPostBack('gvReport$ctl22583$imgbtn','')" TargetMode="External"/><Relationship Id="rId12799" Type="http://schemas.openxmlformats.org/officeDocument/2006/relationships/hyperlink" Target="javascript:__doPostBack('gvReport$ctl27743$imgbtn','')" TargetMode="External"/><Relationship Id="rId13100" Type="http://schemas.openxmlformats.org/officeDocument/2006/relationships/hyperlink" Target="javascript:__doPostBack('gvReport$ctl28044$imgbtn','')" TargetMode="External"/><Relationship Id="rId2858" Type="http://schemas.openxmlformats.org/officeDocument/2006/relationships/hyperlink" Target="javascript:__doPostBack('gvReport$ctl17666$imgbtn','')" TargetMode="External"/><Relationship Id="rId3909" Type="http://schemas.openxmlformats.org/officeDocument/2006/relationships/hyperlink" Target="javascript:__doPostBack('gvReport$ctl18725$imgbtn','')" TargetMode="External"/><Relationship Id="rId6315" Type="http://schemas.openxmlformats.org/officeDocument/2006/relationships/hyperlink" Target="javascript:__doPostBack('gvReport$ctl21171$imgbtn','')" TargetMode="External"/><Relationship Id="rId9885" Type="http://schemas.openxmlformats.org/officeDocument/2006/relationships/hyperlink" Target="javascript:__doPostBack('gvReport$ctl24807$imgbtn','')" TargetMode="External"/><Relationship Id="rId12866" Type="http://schemas.openxmlformats.org/officeDocument/2006/relationships/hyperlink" Target="javascript:__doPostBack('gvReport$ctl27810$imgbtn','')" TargetMode="External"/><Relationship Id="rId13917" Type="http://schemas.openxmlformats.org/officeDocument/2006/relationships/hyperlink" Target="javascript:__doPostBack('gvReport$ctl28861$imgbtn','')" TargetMode="External"/><Relationship Id="rId99" Type="http://schemas.openxmlformats.org/officeDocument/2006/relationships/hyperlink" Target="javascript:__doPostBack('gvReport$ctl14858$imgbtn','')" TargetMode="External"/><Relationship Id="rId1874" Type="http://schemas.openxmlformats.org/officeDocument/2006/relationships/hyperlink" Target="javascript:__doPostBack('gvReport$ctl16657$imgbtn','')" TargetMode="External"/><Relationship Id="rId2925" Type="http://schemas.openxmlformats.org/officeDocument/2006/relationships/hyperlink" Target="javascript:__doPostBack('gvReport$ctl17733$imgbtn','')" TargetMode="External"/><Relationship Id="rId4280" Type="http://schemas.openxmlformats.org/officeDocument/2006/relationships/hyperlink" Target="javascript:__doPostBack('gvReport$ctl19120$imgbtn','')" TargetMode="External"/><Relationship Id="rId5331" Type="http://schemas.openxmlformats.org/officeDocument/2006/relationships/hyperlink" Target="javascript:__doPostBack('gvReport$ctl20177$imgbtn','')" TargetMode="External"/><Relationship Id="rId8487" Type="http://schemas.openxmlformats.org/officeDocument/2006/relationships/hyperlink" Target="javascript:__doPostBack('gvReport$ctl23375$imgbtn','')" TargetMode="External"/><Relationship Id="rId9538" Type="http://schemas.openxmlformats.org/officeDocument/2006/relationships/hyperlink" Target="javascript:__doPostBack('gvReport$ctl24440$imgbtn','')" TargetMode="External"/><Relationship Id="rId9952" Type="http://schemas.openxmlformats.org/officeDocument/2006/relationships/hyperlink" Target="javascript:__doPostBack('gvReport$ctl24874$imgbtn','')" TargetMode="External"/><Relationship Id="rId11468" Type="http://schemas.openxmlformats.org/officeDocument/2006/relationships/hyperlink" Target="javascript:__doPostBack('gvReport$ctl26410$imgbtn','')" TargetMode="External"/><Relationship Id="rId12519" Type="http://schemas.openxmlformats.org/officeDocument/2006/relationships/hyperlink" Target="javascript:__doPostBack('gvReport$ctl27463$imgbtn','')" TargetMode="External"/><Relationship Id="rId1527" Type="http://schemas.openxmlformats.org/officeDocument/2006/relationships/hyperlink" Target="javascript:__doPostBack('gvReport$ctl16310$imgbtn','')" TargetMode="External"/><Relationship Id="rId1941" Type="http://schemas.openxmlformats.org/officeDocument/2006/relationships/hyperlink" Target="javascript:__doPostBack('gvReport$ctl16724$imgbtn','')" TargetMode="External"/><Relationship Id="rId7089" Type="http://schemas.openxmlformats.org/officeDocument/2006/relationships/hyperlink" Target="javascript:__doPostBack('gvReport$ctl21959$imgbtn','')" TargetMode="External"/><Relationship Id="rId8554" Type="http://schemas.openxmlformats.org/officeDocument/2006/relationships/hyperlink" Target="javascript:__doPostBack('gvReport$ctl23442$imgbtn','')" TargetMode="External"/><Relationship Id="rId9605" Type="http://schemas.openxmlformats.org/officeDocument/2006/relationships/hyperlink" Target="javascript:__doPostBack('gvReport$ctl24511$imgbtn','')" TargetMode="External"/><Relationship Id="rId10484" Type="http://schemas.openxmlformats.org/officeDocument/2006/relationships/hyperlink" Target="javascript:__doPostBack('gvReport$ctl25410$imgbtn','')" TargetMode="External"/><Relationship Id="rId11535" Type="http://schemas.openxmlformats.org/officeDocument/2006/relationships/hyperlink" Target="javascript:__doPostBack('gvReport$ctl26479$imgbtn','')" TargetMode="External"/><Relationship Id="rId11882" Type="http://schemas.openxmlformats.org/officeDocument/2006/relationships/hyperlink" Target="javascript:__doPostBack('gvReport$ctl26826$imgbtn','')" TargetMode="External"/><Relationship Id="rId12933" Type="http://schemas.openxmlformats.org/officeDocument/2006/relationships/hyperlink" Target="javascript:__doPostBack('gvReport$ctl27877$imgbtn','')" TargetMode="External"/><Relationship Id="rId3699" Type="http://schemas.openxmlformats.org/officeDocument/2006/relationships/hyperlink" Target="javascript:__doPostBack('gvReport$ctl18515$imgbtn','')" TargetMode="External"/><Relationship Id="rId4000" Type="http://schemas.openxmlformats.org/officeDocument/2006/relationships/hyperlink" Target="javascript:__doPostBack('gvReport$ctl18816$imgbtn','')" TargetMode="External"/><Relationship Id="rId7156" Type="http://schemas.openxmlformats.org/officeDocument/2006/relationships/hyperlink" Target="javascript:__doPostBack('gvReport$ctl22026$imgbtn','')" TargetMode="External"/><Relationship Id="rId7570" Type="http://schemas.openxmlformats.org/officeDocument/2006/relationships/hyperlink" Target="javascript:__doPostBack('gvReport$ctl22440$imgbtn','')" TargetMode="External"/><Relationship Id="rId8207" Type="http://schemas.openxmlformats.org/officeDocument/2006/relationships/hyperlink" Target="javascript:__doPostBack('gvReport$ctl23095$imgbtn','')" TargetMode="External"/><Relationship Id="rId8621" Type="http://schemas.openxmlformats.org/officeDocument/2006/relationships/hyperlink" Target="javascript:__doPostBack('gvReport$ctl23509$imgbtn','')" TargetMode="External"/><Relationship Id="rId10137" Type="http://schemas.openxmlformats.org/officeDocument/2006/relationships/hyperlink" Target="javascript:__doPostBack('gvReport$ctl25063$imgbtn','')" TargetMode="External"/><Relationship Id="rId6172" Type="http://schemas.openxmlformats.org/officeDocument/2006/relationships/hyperlink" Target="javascript:__doPostBack('gvReport$ctl21028$imgbtn','')" TargetMode="External"/><Relationship Id="rId7223" Type="http://schemas.openxmlformats.org/officeDocument/2006/relationships/hyperlink" Target="javascript:__doPostBack('gvReport$ctl22093$imgbtn','')" TargetMode="External"/><Relationship Id="rId10551" Type="http://schemas.openxmlformats.org/officeDocument/2006/relationships/hyperlink" Target="javascript:__doPostBack('gvReport$ctl25477$imgbtn','')" TargetMode="External"/><Relationship Id="rId11602" Type="http://schemas.openxmlformats.org/officeDocument/2006/relationships/hyperlink" Target="javascript:__doPostBack('gvReport$ctl26546$imgbtn','')" TargetMode="External"/><Relationship Id="rId687" Type="http://schemas.openxmlformats.org/officeDocument/2006/relationships/hyperlink" Target="javascript:__doPostBack('gvReport$ctl15454$imgbtn','')" TargetMode="External"/><Relationship Id="rId2368" Type="http://schemas.openxmlformats.org/officeDocument/2006/relationships/hyperlink" Target="javascript:__doPostBack('gvReport$ctl17161$imgbtn','')" TargetMode="External"/><Relationship Id="rId3766" Type="http://schemas.openxmlformats.org/officeDocument/2006/relationships/hyperlink" Target="javascript:__doPostBack('gvReport$ctl18582$imgbtn','')" TargetMode="External"/><Relationship Id="rId4817" Type="http://schemas.openxmlformats.org/officeDocument/2006/relationships/hyperlink" Target="javascript:__doPostBack('gvReport$ctl19663$imgbtn','')" TargetMode="External"/><Relationship Id="rId9395" Type="http://schemas.openxmlformats.org/officeDocument/2006/relationships/hyperlink" Target="javascript:__doPostBack('gvReport$ctl24295$imgbtn','')" TargetMode="External"/><Relationship Id="rId10204" Type="http://schemas.openxmlformats.org/officeDocument/2006/relationships/hyperlink" Target="javascript:__doPostBack('gvReport$ctl25130$imgbtn','')" TargetMode="External"/><Relationship Id="rId13774" Type="http://schemas.openxmlformats.org/officeDocument/2006/relationships/hyperlink" Target="javascript:__doPostBack('gvReport$ctl28718$imgbtn','')" TargetMode="External"/><Relationship Id="rId2782" Type="http://schemas.openxmlformats.org/officeDocument/2006/relationships/hyperlink" Target="javascript:__doPostBack('gvReport$ctl17590$imgbtn','')" TargetMode="External"/><Relationship Id="rId3419" Type="http://schemas.openxmlformats.org/officeDocument/2006/relationships/hyperlink" Target="javascript:__doPostBack('gvReport$ctl18227$imgbtn','')" TargetMode="External"/><Relationship Id="rId3833" Type="http://schemas.openxmlformats.org/officeDocument/2006/relationships/hyperlink" Target="javascript:__doPostBack('gvReport$ctl18649$imgbtn','')" TargetMode="External"/><Relationship Id="rId6989" Type="http://schemas.openxmlformats.org/officeDocument/2006/relationships/hyperlink" Target="javascript:__doPostBack('gvReport$ctl21859$imgbtn','')" TargetMode="External"/><Relationship Id="rId9048" Type="http://schemas.openxmlformats.org/officeDocument/2006/relationships/hyperlink" Target="javascript:__doPostBack('gvReport$ctl23946$imgbtn','')" TargetMode="External"/><Relationship Id="rId12376" Type="http://schemas.openxmlformats.org/officeDocument/2006/relationships/hyperlink" Target="javascript:__doPostBack('gvReport$ctl27320$imgbtn','')" TargetMode="External"/><Relationship Id="rId12790" Type="http://schemas.openxmlformats.org/officeDocument/2006/relationships/hyperlink" Target="javascript:__doPostBack('gvReport$ctl27734$imgbtn','')" TargetMode="External"/><Relationship Id="rId13427" Type="http://schemas.openxmlformats.org/officeDocument/2006/relationships/hyperlink" Target="javascript:__doPostBack('gvReport$ctl28371$imgbtn','')" TargetMode="External"/><Relationship Id="rId13841" Type="http://schemas.openxmlformats.org/officeDocument/2006/relationships/hyperlink" Target="javascript:__doPostBack('gvReport$ctl28785$imgbtn','')" TargetMode="External"/><Relationship Id="rId754" Type="http://schemas.openxmlformats.org/officeDocument/2006/relationships/hyperlink" Target="javascript:__doPostBack('gvReport$ctl15521$imgbtn','')" TargetMode="External"/><Relationship Id="rId1384" Type="http://schemas.openxmlformats.org/officeDocument/2006/relationships/hyperlink" Target="javascript:__doPostBack('gvReport$ctl16159$imgbtn','')" TargetMode="External"/><Relationship Id="rId2435" Type="http://schemas.openxmlformats.org/officeDocument/2006/relationships/hyperlink" Target="javascript:__doPostBack('gvReport$ctl17228$imgbtn','')" TargetMode="External"/><Relationship Id="rId3900" Type="http://schemas.openxmlformats.org/officeDocument/2006/relationships/hyperlink" Target="javascript:__doPostBack('gvReport$ctl18716$imgbtn','')" TargetMode="External"/><Relationship Id="rId9462" Type="http://schemas.openxmlformats.org/officeDocument/2006/relationships/hyperlink" Target="javascript:__doPostBack('gvReport$ctl24362$imgbtn','')" TargetMode="External"/><Relationship Id="rId11392" Type="http://schemas.openxmlformats.org/officeDocument/2006/relationships/hyperlink" Target="javascript:__doPostBack('gvReport$ctl26330$imgbtn','')" TargetMode="External"/><Relationship Id="rId12029" Type="http://schemas.openxmlformats.org/officeDocument/2006/relationships/hyperlink" Target="javascript:__doPostBack('gvReport$ctl26973$imgbtn','')" TargetMode="External"/><Relationship Id="rId12443" Type="http://schemas.openxmlformats.org/officeDocument/2006/relationships/hyperlink" Target="javascript:__doPostBack('gvReport$ctl27387$imgbtn','')" TargetMode="External"/><Relationship Id="rId90" Type="http://schemas.openxmlformats.org/officeDocument/2006/relationships/hyperlink" Target="javascript:__doPostBack('gvReport$ctl14849$imgbtn','')" TargetMode="External"/><Relationship Id="rId407" Type="http://schemas.openxmlformats.org/officeDocument/2006/relationships/hyperlink" Target="javascript:__doPostBack('gvReport$ctl15172$imgbtn','')" TargetMode="External"/><Relationship Id="rId821" Type="http://schemas.openxmlformats.org/officeDocument/2006/relationships/hyperlink" Target="javascript:__doPostBack('gvReport$ctl15590$imgbtn','')" TargetMode="External"/><Relationship Id="rId1037" Type="http://schemas.openxmlformats.org/officeDocument/2006/relationships/hyperlink" Target="javascript:__doPostBack('gvReport$ctl15812$imgbtn','')" TargetMode="External"/><Relationship Id="rId1451" Type="http://schemas.openxmlformats.org/officeDocument/2006/relationships/hyperlink" Target="javascript:__doPostBack('gvReport$ctl16232$imgbtn','')" TargetMode="External"/><Relationship Id="rId2502" Type="http://schemas.openxmlformats.org/officeDocument/2006/relationships/hyperlink" Target="javascript:__doPostBack('gvReport$ctl17310$imgbtn','')" TargetMode="External"/><Relationship Id="rId5658" Type="http://schemas.openxmlformats.org/officeDocument/2006/relationships/hyperlink" Target="javascript:__doPostBack('gvReport$ctl20506$imgbtn','')" TargetMode="External"/><Relationship Id="rId6709" Type="http://schemas.openxmlformats.org/officeDocument/2006/relationships/hyperlink" Target="javascript:__doPostBack('gvReport$ctl21579$imgbtn','')" TargetMode="External"/><Relationship Id="rId8064" Type="http://schemas.openxmlformats.org/officeDocument/2006/relationships/hyperlink" Target="javascript:__doPostBack('gvReport$ctl22952$imgbtn','')" TargetMode="External"/><Relationship Id="rId9115" Type="http://schemas.openxmlformats.org/officeDocument/2006/relationships/hyperlink" Target="javascript:__doPostBack('gvReport$ctl24013$imgbtn','')" TargetMode="External"/><Relationship Id="rId11045" Type="http://schemas.openxmlformats.org/officeDocument/2006/relationships/hyperlink" Target="javascript:__doPostBack('gvReport$ctl25983$imgbtn','')" TargetMode="External"/><Relationship Id="rId1104" Type="http://schemas.openxmlformats.org/officeDocument/2006/relationships/hyperlink" Target="javascript:__doPostBack('gvReport$ctl15879$imgbtn','')" TargetMode="External"/><Relationship Id="rId4674" Type="http://schemas.openxmlformats.org/officeDocument/2006/relationships/hyperlink" Target="javascript:__doPostBack('gvReport$ctl19520$imgbtn','')" TargetMode="External"/><Relationship Id="rId5725" Type="http://schemas.openxmlformats.org/officeDocument/2006/relationships/hyperlink" Target="javascript:__doPostBack('gvReport$ctl20573$imgbtn','')" TargetMode="External"/><Relationship Id="rId7080" Type="http://schemas.openxmlformats.org/officeDocument/2006/relationships/hyperlink" Target="javascript:__doPostBack('gvReport$ctl21950$imgbtn','')" TargetMode="External"/><Relationship Id="rId8131" Type="http://schemas.openxmlformats.org/officeDocument/2006/relationships/hyperlink" Target="javascript:__doPostBack('gvReport$ctl23019$imgbtn','')" TargetMode="External"/><Relationship Id="rId10061" Type="http://schemas.openxmlformats.org/officeDocument/2006/relationships/hyperlink" Target="javascript:__doPostBack('gvReport$ctl24987$imgbtn','')" TargetMode="External"/><Relationship Id="rId11112" Type="http://schemas.openxmlformats.org/officeDocument/2006/relationships/hyperlink" Target="javascript:__doPostBack('gvReport$ctl26050$imgbtn','')" TargetMode="External"/><Relationship Id="rId12510" Type="http://schemas.openxmlformats.org/officeDocument/2006/relationships/hyperlink" Target="javascript:__doPostBack('gvReport$ctl27454$imgbtn','')" TargetMode="External"/><Relationship Id="rId14268" Type="http://schemas.openxmlformats.org/officeDocument/2006/relationships/hyperlink" Target="javascript:__doPostBack('gvReport$ctl29212$imgbtn','')" TargetMode="External"/><Relationship Id="rId3276" Type="http://schemas.openxmlformats.org/officeDocument/2006/relationships/hyperlink" Target="javascript:__doPostBack('gvReport$ctl18084$imgbtn','')" TargetMode="External"/><Relationship Id="rId3690" Type="http://schemas.openxmlformats.org/officeDocument/2006/relationships/hyperlink" Target="javascript:__doPostBack('gvReport$ctl18506$imgbtn','')" TargetMode="External"/><Relationship Id="rId4327" Type="http://schemas.openxmlformats.org/officeDocument/2006/relationships/hyperlink" Target="javascript:__doPostBack('gvReport$ctl19167$imgbtn','')" TargetMode="External"/><Relationship Id="rId197" Type="http://schemas.openxmlformats.org/officeDocument/2006/relationships/hyperlink" Target="javascript:__doPostBack('gvReport$ctl14956$imgbtn','')" TargetMode="External"/><Relationship Id="rId2292" Type="http://schemas.openxmlformats.org/officeDocument/2006/relationships/hyperlink" Target="javascript:__doPostBack('gvReport$ctl17083$imgbtn','')" TargetMode="External"/><Relationship Id="rId3343" Type="http://schemas.openxmlformats.org/officeDocument/2006/relationships/hyperlink" Target="javascript:__doPostBack('gvReport$ctl18151$imgbtn','')" TargetMode="External"/><Relationship Id="rId4741" Type="http://schemas.openxmlformats.org/officeDocument/2006/relationships/hyperlink" Target="javascript:__doPostBack('gvReport$ctl19587$imgbtn','')" TargetMode="External"/><Relationship Id="rId6499" Type="http://schemas.openxmlformats.org/officeDocument/2006/relationships/hyperlink" Target="javascript:__doPostBack('gvReport$ctl21355$imgbtn','')" TargetMode="External"/><Relationship Id="rId7897" Type="http://schemas.openxmlformats.org/officeDocument/2006/relationships/hyperlink" Target="javascript:__doPostBack('gvReport$ctl22767$imgbtn','')" TargetMode="External"/><Relationship Id="rId8948" Type="http://schemas.openxmlformats.org/officeDocument/2006/relationships/hyperlink" Target="javascript:__doPostBack('gvReport$ctl23844$imgbtn','')" TargetMode="External"/><Relationship Id="rId10878" Type="http://schemas.openxmlformats.org/officeDocument/2006/relationships/hyperlink" Target="javascript:__doPostBack('gvReport$ctl25808$imgbtn','')" TargetMode="External"/><Relationship Id="rId11929" Type="http://schemas.openxmlformats.org/officeDocument/2006/relationships/hyperlink" Target="javascript:__doPostBack('gvReport$ctl26873$imgbtn','')" TargetMode="External"/><Relationship Id="rId13284" Type="http://schemas.openxmlformats.org/officeDocument/2006/relationships/hyperlink" Target="javascript:__doPostBack('gvReport$ctl28228$imgbtn','')" TargetMode="External"/><Relationship Id="rId14335" Type="http://schemas.openxmlformats.org/officeDocument/2006/relationships/hyperlink" Target="javascript:__doPostBack('gvReport$ctl29279$imgbtn','')" TargetMode="External"/><Relationship Id="rId264" Type="http://schemas.openxmlformats.org/officeDocument/2006/relationships/hyperlink" Target="javascript:__doPostBack('gvReport$ctl15027$imgbtn','')" TargetMode="External"/><Relationship Id="rId7964" Type="http://schemas.openxmlformats.org/officeDocument/2006/relationships/hyperlink" Target="javascript:__doPostBack('gvReport$ctl22834$imgbtn','')" TargetMode="External"/><Relationship Id="rId10945" Type="http://schemas.openxmlformats.org/officeDocument/2006/relationships/hyperlink" Target="javascript:__doPostBack('gvReport$ctl25875$imgbtn','')" TargetMode="External"/><Relationship Id="rId13351" Type="http://schemas.openxmlformats.org/officeDocument/2006/relationships/hyperlink" Target="javascript:__doPostBack('gvReport$ctl28295$imgbtn','')" TargetMode="External"/><Relationship Id="rId14402" Type="http://schemas.openxmlformats.org/officeDocument/2006/relationships/hyperlink" Target="javascript:__doPostBack('gvReport$ctl29346$imgbtn','')" TargetMode="External"/><Relationship Id="rId3410" Type="http://schemas.openxmlformats.org/officeDocument/2006/relationships/hyperlink" Target="javascript:__doPostBack('gvReport$ctl18218$imgbtn','')" TargetMode="External"/><Relationship Id="rId6566" Type="http://schemas.openxmlformats.org/officeDocument/2006/relationships/hyperlink" Target="javascript:__doPostBack('gvReport$ctl21422$imgbtn','')" TargetMode="External"/><Relationship Id="rId6980" Type="http://schemas.openxmlformats.org/officeDocument/2006/relationships/hyperlink" Target="javascript:__doPostBack('gvReport$ctl21850$imgbtn','')" TargetMode="External"/><Relationship Id="rId7617" Type="http://schemas.openxmlformats.org/officeDocument/2006/relationships/hyperlink" Target="javascript:__doPostBack('gvReport$ctl22487$imgbtn','')" TargetMode="External"/><Relationship Id="rId13004" Type="http://schemas.openxmlformats.org/officeDocument/2006/relationships/hyperlink" Target="javascript:__doPostBack('gvReport$ctl27948$imgbtn','')" TargetMode="External"/><Relationship Id="rId331" Type="http://schemas.openxmlformats.org/officeDocument/2006/relationships/hyperlink" Target="javascript:__doPostBack('gvReport$ctl15094$imgbtn','')" TargetMode="External"/><Relationship Id="rId2012" Type="http://schemas.openxmlformats.org/officeDocument/2006/relationships/hyperlink" Target="javascript:__doPostBack('gvReport$ctl16795$imgbtn','')" TargetMode="External"/><Relationship Id="rId5168" Type="http://schemas.openxmlformats.org/officeDocument/2006/relationships/hyperlink" Target="javascript:__doPostBack('gvReport$ctl20014$imgbtn','')" TargetMode="External"/><Relationship Id="rId5582" Type="http://schemas.openxmlformats.org/officeDocument/2006/relationships/hyperlink" Target="javascript:__doPostBack('gvReport$ctl20430$imgbtn','')" TargetMode="External"/><Relationship Id="rId6219" Type="http://schemas.openxmlformats.org/officeDocument/2006/relationships/hyperlink" Target="javascript:__doPostBack('gvReport$ctl21075$imgbtn','')" TargetMode="External"/><Relationship Id="rId6633" Type="http://schemas.openxmlformats.org/officeDocument/2006/relationships/hyperlink" Target="javascript:__doPostBack('gvReport$ctl21489$imgbtn','')" TargetMode="External"/><Relationship Id="rId9789" Type="http://schemas.openxmlformats.org/officeDocument/2006/relationships/hyperlink" Target="javascript:__doPostBack('gvReport$ctl24695$imgbtn','')" TargetMode="External"/><Relationship Id="rId12020" Type="http://schemas.openxmlformats.org/officeDocument/2006/relationships/hyperlink" Target="javascript:__doPostBack('gvReport$ctl26964$imgbtn','')" TargetMode="External"/><Relationship Id="rId1778" Type="http://schemas.openxmlformats.org/officeDocument/2006/relationships/hyperlink" Target="javascript:__doPostBack('gvReport$ctl16561$imgbtn','')" TargetMode="External"/><Relationship Id="rId2829" Type="http://schemas.openxmlformats.org/officeDocument/2006/relationships/hyperlink" Target="javascript:__doPostBack('gvReport$ctl17637$imgbtn','')" TargetMode="External"/><Relationship Id="rId4184" Type="http://schemas.openxmlformats.org/officeDocument/2006/relationships/hyperlink" Target="javascript:__doPostBack('gvReport$ctl19024$imgbtn','')" TargetMode="External"/><Relationship Id="rId5235" Type="http://schemas.openxmlformats.org/officeDocument/2006/relationships/hyperlink" Target="javascript:__doPostBack('gvReport$ctl20081$imgbtn','')" TargetMode="External"/><Relationship Id="rId6700" Type="http://schemas.openxmlformats.org/officeDocument/2006/relationships/hyperlink" Target="javascript:__doPostBack('gvReport$ctl21570$imgbtn','')" TargetMode="External"/><Relationship Id="rId9856" Type="http://schemas.openxmlformats.org/officeDocument/2006/relationships/hyperlink" Target="javascript:__doPostBack('gvReport$ctl24778$imgbtn','')" TargetMode="External"/><Relationship Id="rId14192" Type="http://schemas.openxmlformats.org/officeDocument/2006/relationships/hyperlink" Target="javascript:__doPostBack('gvReport$ctl29136$imgbtn','')" TargetMode="External"/><Relationship Id="rId4251" Type="http://schemas.openxmlformats.org/officeDocument/2006/relationships/hyperlink" Target="javascript:__doPostBack('gvReport$ctl19091$imgbtn','')" TargetMode="External"/><Relationship Id="rId5302" Type="http://schemas.openxmlformats.org/officeDocument/2006/relationships/hyperlink" Target="javascript:__doPostBack('gvReport$ctl20148$imgbtn','')" TargetMode="External"/><Relationship Id="rId8458" Type="http://schemas.openxmlformats.org/officeDocument/2006/relationships/hyperlink" Target="javascript:__doPostBack('gvReport$ctl23346$imgbtn','')" TargetMode="External"/><Relationship Id="rId9509" Type="http://schemas.openxmlformats.org/officeDocument/2006/relationships/hyperlink" Target="javascript:__doPostBack('gvReport$ctl24409$imgbtn','')" TargetMode="External"/><Relationship Id="rId11786" Type="http://schemas.openxmlformats.org/officeDocument/2006/relationships/hyperlink" Target="javascript:__doPostBack('gvReport$ctl26730$imgbtn','')" TargetMode="External"/><Relationship Id="rId12837" Type="http://schemas.openxmlformats.org/officeDocument/2006/relationships/hyperlink" Target="javascript:__doPostBack('gvReport$ctl27781$imgbtn','')" TargetMode="External"/><Relationship Id="rId1845" Type="http://schemas.openxmlformats.org/officeDocument/2006/relationships/hyperlink" Target="javascript:__doPostBack('gvReport$ctl16628$imgbtn','')" TargetMode="External"/><Relationship Id="rId7474" Type="http://schemas.openxmlformats.org/officeDocument/2006/relationships/hyperlink" Target="javascript:__doPostBack('gvReport$ctl22344$imgbtn','')" TargetMode="External"/><Relationship Id="rId8872" Type="http://schemas.openxmlformats.org/officeDocument/2006/relationships/hyperlink" Target="javascript:__doPostBack('gvReport$ctl23768$imgbtn','')" TargetMode="External"/><Relationship Id="rId9923" Type="http://schemas.openxmlformats.org/officeDocument/2006/relationships/hyperlink" Target="javascript:__doPostBack('gvReport$ctl24845$imgbtn','')" TargetMode="External"/><Relationship Id="rId10388" Type="http://schemas.openxmlformats.org/officeDocument/2006/relationships/hyperlink" Target="javascript:__doPostBack('gvReport$ctl25314$imgbtn','')" TargetMode="External"/><Relationship Id="rId11439" Type="http://schemas.openxmlformats.org/officeDocument/2006/relationships/hyperlink" Target="javascript:__doPostBack('gvReport$ctl26377$imgbtn','')" TargetMode="External"/><Relationship Id="rId11853" Type="http://schemas.openxmlformats.org/officeDocument/2006/relationships/hyperlink" Target="javascript:__doPostBack('gvReport$ctl26797$imgbtn','')" TargetMode="External"/><Relationship Id="rId12904" Type="http://schemas.openxmlformats.org/officeDocument/2006/relationships/hyperlink" Target="javascript:__doPostBack('gvReport$ctl27848$imgbtn','')" TargetMode="External"/><Relationship Id="rId1912" Type="http://schemas.openxmlformats.org/officeDocument/2006/relationships/hyperlink" Target="javascript:__doPostBack('gvReport$ctl16695$imgbtn','')" TargetMode="External"/><Relationship Id="rId6076" Type="http://schemas.openxmlformats.org/officeDocument/2006/relationships/hyperlink" Target="javascript:__doPostBack('gvReport$ctl20932$imgbtn','')" TargetMode="External"/><Relationship Id="rId7127" Type="http://schemas.openxmlformats.org/officeDocument/2006/relationships/hyperlink" Target="javascript:__doPostBack('gvReport$ctl21997$imgbtn','')" TargetMode="External"/><Relationship Id="rId8525" Type="http://schemas.openxmlformats.org/officeDocument/2006/relationships/hyperlink" Target="javascript:__doPostBack('gvReport$ctl23413$imgbtn','')" TargetMode="External"/><Relationship Id="rId10455" Type="http://schemas.openxmlformats.org/officeDocument/2006/relationships/hyperlink" Target="javascript:__doPostBack('gvReport$ctl25381$imgbtn','')" TargetMode="External"/><Relationship Id="rId11506" Type="http://schemas.openxmlformats.org/officeDocument/2006/relationships/hyperlink" Target="javascript:__doPostBack('gvReport$ctl26450$imgbtn','')" TargetMode="External"/><Relationship Id="rId11920" Type="http://schemas.openxmlformats.org/officeDocument/2006/relationships/hyperlink" Target="javascript:__doPostBack('gvReport$ctl26864$imgbtn','')" TargetMode="External"/><Relationship Id="rId5092" Type="http://schemas.openxmlformats.org/officeDocument/2006/relationships/hyperlink" Target="javascript:__doPostBack('gvReport$ctl19938$imgbtn','')" TargetMode="External"/><Relationship Id="rId6490" Type="http://schemas.openxmlformats.org/officeDocument/2006/relationships/hyperlink" Target="javascript:__doPostBack('gvReport$ctl21346$imgbtn','')" TargetMode="External"/><Relationship Id="rId7541" Type="http://schemas.openxmlformats.org/officeDocument/2006/relationships/hyperlink" Target="javascript:__doPostBack('gvReport$ctl22411$imgbtn','')" TargetMode="External"/><Relationship Id="rId10108" Type="http://schemas.openxmlformats.org/officeDocument/2006/relationships/hyperlink" Target="javascript:__doPostBack('gvReport$ctl25034$imgbtn','')" TargetMode="External"/><Relationship Id="rId10522" Type="http://schemas.openxmlformats.org/officeDocument/2006/relationships/hyperlink" Target="javascript:__doPostBack('gvReport$ctl25448$imgbtn','')" TargetMode="External"/><Relationship Id="rId13678" Type="http://schemas.openxmlformats.org/officeDocument/2006/relationships/hyperlink" Target="javascript:__doPostBack('gvReport$ctl28622$imgbtn','')" TargetMode="External"/><Relationship Id="rId2686" Type="http://schemas.openxmlformats.org/officeDocument/2006/relationships/hyperlink" Target="javascript:__doPostBack('gvReport$ctl17494$imgbtn','')" TargetMode="External"/><Relationship Id="rId3737" Type="http://schemas.openxmlformats.org/officeDocument/2006/relationships/hyperlink" Target="javascript:__doPostBack('gvReport$ctl18553$imgbtn','')" TargetMode="External"/><Relationship Id="rId6143" Type="http://schemas.openxmlformats.org/officeDocument/2006/relationships/hyperlink" Target="javascript:__doPostBack('gvReport$ctl20999$imgbtn','')" TargetMode="External"/><Relationship Id="rId9299" Type="http://schemas.openxmlformats.org/officeDocument/2006/relationships/hyperlink" Target="javascript:__doPostBack('gvReport$ctl24199$imgbtn','')" TargetMode="External"/><Relationship Id="rId12694" Type="http://schemas.openxmlformats.org/officeDocument/2006/relationships/hyperlink" Target="javascript:__doPostBack('gvReport$ctl27638$imgbtn','')" TargetMode="External"/><Relationship Id="rId13745" Type="http://schemas.openxmlformats.org/officeDocument/2006/relationships/hyperlink" Target="javascript:__doPostBack('gvReport$ctl28689$imgbtn','')" TargetMode="External"/><Relationship Id="rId658" Type="http://schemas.openxmlformats.org/officeDocument/2006/relationships/hyperlink" Target="javascript:__doPostBack('gvReport$ctl15423$imgbtn','')" TargetMode="External"/><Relationship Id="rId1288" Type="http://schemas.openxmlformats.org/officeDocument/2006/relationships/hyperlink" Target="javascript:__doPostBack('gvReport$ctl16063$imgbtn','')" TargetMode="External"/><Relationship Id="rId2339" Type="http://schemas.openxmlformats.org/officeDocument/2006/relationships/hyperlink" Target="javascript:__doPostBack('gvReport$ctl17130$imgbtn','')" TargetMode="External"/><Relationship Id="rId2753" Type="http://schemas.openxmlformats.org/officeDocument/2006/relationships/hyperlink" Target="javascript:__doPostBack('gvReport$ctl17561$imgbtn','')" TargetMode="External"/><Relationship Id="rId3804" Type="http://schemas.openxmlformats.org/officeDocument/2006/relationships/hyperlink" Target="javascript:__doPostBack('gvReport$ctl18620$imgbtn','')" TargetMode="External"/><Relationship Id="rId6210" Type="http://schemas.openxmlformats.org/officeDocument/2006/relationships/hyperlink" Target="javascript:__doPostBack('gvReport$ctl21066$imgbtn','')" TargetMode="External"/><Relationship Id="rId9366" Type="http://schemas.openxmlformats.org/officeDocument/2006/relationships/hyperlink" Target="javascript:__doPostBack('gvReport$ctl24266$imgbtn','')" TargetMode="External"/><Relationship Id="rId9780" Type="http://schemas.openxmlformats.org/officeDocument/2006/relationships/hyperlink" Target="javascript:__doPostBack('gvReport$ctl24686$imgbtn','')" TargetMode="External"/><Relationship Id="rId11296" Type="http://schemas.openxmlformats.org/officeDocument/2006/relationships/hyperlink" Target="javascript:__doPostBack('gvReport$ctl26234$imgbtn','')" TargetMode="External"/><Relationship Id="rId12347" Type="http://schemas.openxmlformats.org/officeDocument/2006/relationships/hyperlink" Target="javascript:__doPostBack('gvReport$ctl27291$imgbtn','')" TargetMode="External"/><Relationship Id="rId725" Type="http://schemas.openxmlformats.org/officeDocument/2006/relationships/hyperlink" Target="javascript:__doPostBack('gvReport$ctl15492$imgbtn','')" TargetMode="External"/><Relationship Id="rId1355" Type="http://schemas.openxmlformats.org/officeDocument/2006/relationships/hyperlink" Target="javascript:__doPostBack('gvReport$ctl16130$imgbtn','')" TargetMode="External"/><Relationship Id="rId2406" Type="http://schemas.openxmlformats.org/officeDocument/2006/relationships/hyperlink" Target="javascript:__doPostBack('gvReport$ctl17199$imgbtn','')" TargetMode="External"/><Relationship Id="rId8382" Type="http://schemas.openxmlformats.org/officeDocument/2006/relationships/hyperlink" Target="javascript:__doPostBack('gvReport$ctl23270$imgbtn','')" TargetMode="External"/><Relationship Id="rId9019" Type="http://schemas.openxmlformats.org/officeDocument/2006/relationships/hyperlink" Target="javascript:__doPostBack('gvReport$ctl23917$imgbtn','')" TargetMode="External"/><Relationship Id="rId9433" Type="http://schemas.openxmlformats.org/officeDocument/2006/relationships/hyperlink" Target="javascript:__doPostBack('gvReport$ctl24333$imgbtn','')" TargetMode="External"/><Relationship Id="rId12761" Type="http://schemas.openxmlformats.org/officeDocument/2006/relationships/hyperlink" Target="javascript:__doPostBack('gvReport$ctl27705$imgbtn','')" TargetMode="External"/><Relationship Id="rId13812" Type="http://schemas.openxmlformats.org/officeDocument/2006/relationships/hyperlink" Target="javascript:__doPostBack('gvReport$ctl28756$imgbtn','')" TargetMode="External"/><Relationship Id="rId1008" Type="http://schemas.openxmlformats.org/officeDocument/2006/relationships/hyperlink" Target="javascript:__doPostBack('gvReport$ctl15783$imgbtn','')" TargetMode="External"/><Relationship Id="rId1422" Type="http://schemas.openxmlformats.org/officeDocument/2006/relationships/hyperlink" Target="javascript:__doPostBack('gvReport$ctl16197$imgbtn','')" TargetMode="External"/><Relationship Id="rId2820" Type="http://schemas.openxmlformats.org/officeDocument/2006/relationships/hyperlink" Target="javascript:__doPostBack('gvReport$ctl17628$imgbtn','')" TargetMode="External"/><Relationship Id="rId4578" Type="http://schemas.openxmlformats.org/officeDocument/2006/relationships/hyperlink" Target="javascript:__doPostBack('gvReport$ctl19424$imgbtn','')" TargetMode="External"/><Relationship Id="rId5976" Type="http://schemas.openxmlformats.org/officeDocument/2006/relationships/hyperlink" Target="javascript:__doPostBack('gvReport$ctl20832$imgbtn','')" TargetMode="External"/><Relationship Id="rId8035" Type="http://schemas.openxmlformats.org/officeDocument/2006/relationships/hyperlink" Target="javascript:__doPostBack('gvReport$ctl22921$imgbtn','')" TargetMode="External"/><Relationship Id="rId11016" Type="http://schemas.openxmlformats.org/officeDocument/2006/relationships/hyperlink" Target="javascript:__doPostBack('gvReport$ctl25954$imgbtn','')" TargetMode="External"/><Relationship Id="rId11363" Type="http://schemas.openxmlformats.org/officeDocument/2006/relationships/hyperlink" Target="javascript:__doPostBack('gvReport$ctl26301$imgbtn','')" TargetMode="External"/><Relationship Id="rId12414" Type="http://schemas.openxmlformats.org/officeDocument/2006/relationships/hyperlink" Target="javascript:__doPostBack('gvReport$ctl27358$imgbtn','')" TargetMode="External"/><Relationship Id="rId61" Type="http://schemas.openxmlformats.org/officeDocument/2006/relationships/hyperlink" Target="javascript:__doPostBack('gvReport$ctl14820$imgbtn','')" TargetMode="External"/><Relationship Id="rId4992" Type="http://schemas.openxmlformats.org/officeDocument/2006/relationships/hyperlink" Target="javascript:__doPostBack('gvReport$ctl19838$imgbtn','')" TargetMode="External"/><Relationship Id="rId5629" Type="http://schemas.openxmlformats.org/officeDocument/2006/relationships/hyperlink" Target="javascript:__doPostBack('gvReport$ctl20477$imgbtn','')" TargetMode="External"/><Relationship Id="rId7051" Type="http://schemas.openxmlformats.org/officeDocument/2006/relationships/hyperlink" Target="javascript:__doPostBack('gvReport$ctl21921$imgbtn','')" TargetMode="External"/><Relationship Id="rId8102" Type="http://schemas.openxmlformats.org/officeDocument/2006/relationships/hyperlink" Target="javascript:__doPostBack('gvReport$ctl22990$imgbtn','')" TargetMode="External"/><Relationship Id="rId9500" Type="http://schemas.openxmlformats.org/officeDocument/2006/relationships/hyperlink" Target="javascript:__doPostBack('gvReport$ctl24400$imgbtn','')" TargetMode="External"/><Relationship Id="rId11430" Type="http://schemas.openxmlformats.org/officeDocument/2006/relationships/hyperlink" Target="javascript:__doPostBack('gvReport$ctl26368$imgbtn','')" TargetMode="External"/><Relationship Id="rId2196" Type="http://schemas.openxmlformats.org/officeDocument/2006/relationships/hyperlink" Target="javascript:__doPostBack('gvReport$ctl16987$imgbtn','')" TargetMode="External"/><Relationship Id="rId3594" Type="http://schemas.openxmlformats.org/officeDocument/2006/relationships/hyperlink" Target="javascript:__doPostBack('gvReport$ctl18410$imgbtn','')" TargetMode="External"/><Relationship Id="rId4645" Type="http://schemas.openxmlformats.org/officeDocument/2006/relationships/hyperlink" Target="javascript:__doPostBack('gvReport$ctl19491$imgbtn','')" TargetMode="External"/><Relationship Id="rId10032" Type="http://schemas.openxmlformats.org/officeDocument/2006/relationships/hyperlink" Target="javascript:__doPostBack('gvReport$ctl24956$imgbtn','')" TargetMode="External"/><Relationship Id="rId13188" Type="http://schemas.openxmlformats.org/officeDocument/2006/relationships/hyperlink" Target="javascript:__doPostBack('gvReport$ctl28132$imgbtn','')" TargetMode="External"/><Relationship Id="rId14239" Type="http://schemas.openxmlformats.org/officeDocument/2006/relationships/hyperlink" Target="javascript:__doPostBack('gvReport$ctl29183$imgbtn','')" TargetMode="External"/><Relationship Id="rId168" Type="http://schemas.openxmlformats.org/officeDocument/2006/relationships/hyperlink" Target="javascript:__doPostBack('gvReport$ctl14927$imgbtn','')" TargetMode="External"/><Relationship Id="rId3247" Type="http://schemas.openxmlformats.org/officeDocument/2006/relationships/hyperlink" Target="javascript:__doPostBack('gvReport$ctl18055$imgbtn','')" TargetMode="External"/><Relationship Id="rId3661" Type="http://schemas.openxmlformats.org/officeDocument/2006/relationships/hyperlink" Target="javascript:__doPostBack('gvReport$ctl18477$imgbtn','')" TargetMode="External"/><Relationship Id="rId4712" Type="http://schemas.openxmlformats.org/officeDocument/2006/relationships/hyperlink" Target="javascript:__doPostBack('gvReport$ctl19558$imgbtn','')" TargetMode="External"/><Relationship Id="rId7868" Type="http://schemas.openxmlformats.org/officeDocument/2006/relationships/hyperlink" Target="javascript:__doPostBack('gvReport$ctl22738$imgbtn','')" TargetMode="External"/><Relationship Id="rId8919" Type="http://schemas.openxmlformats.org/officeDocument/2006/relationships/hyperlink" Target="javascript:__doPostBack('gvReport$ctl23815$imgbtn','')" TargetMode="External"/><Relationship Id="rId10849" Type="http://schemas.openxmlformats.org/officeDocument/2006/relationships/hyperlink" Target="javascript:__doPostBack('gvReport$ctl25779$imgbtn','')" TargetMode="External"/><Relationship Id="rId13255" Type="http://schemas.openxmlformats.org/officeDocument/2006/relationships/hyperlink" Target="javascript:__doPostBack('gvReport$ctl28199$imgbtn','')" TargetMode="External"/><Relationship Id="rId14306" Type="http://schemas.openxmlformats.org/officeDocument/2006/relationships/hyperlink" Target="javascript:__doPostBack('gvReport$ctl29250$imgbtn','')" TargetMode="External"/><Relationship Id="rId582" Type="http://schemas.openxmlformats.org/officeDocument/2006/relationships/hyperlink" Target="javascript:__doPostBack('gvReport$ctl15347$imgbtn','')" TargetMode="External"/><Relationship Id="rId2263" Type="http://schemas.openxmlformats.org/officeDocument/2006/relationships/hyperlink" Target="javascript:__doPostBack('gvReport$ctl17054$imgbtn','')" TargetMode="External"/><Relationship Id="rId3314" Type="http://schemas.openxmlformats.org/officeDocument/2006/relationships/hyperlink" Target="javascript:__doPostBack('gvReport$ctl18122$imgbtn','')" TargetMode="External"/><Relationship Id="rId6884" Type="http://schemas.openxmlformats.org/officeDocument/2006/relationships/hyperlink" Target="javascript:__doPostBack('gvReport$ctl21754$imgbtn','')" TargetMode="External"/><Relationship Id="rId7935" Type="http://schemas.openxmlformats.org/officeDocument/2006/relationships/hyperlink" Target="javascript:__doPostBack('gvReport$ctl22805$imgbtn','')" TargetMode="External"/><Relationship Id="rId9290" Type="http://schemas.openxmlformats.org/officeDocument/2006/relationships/hyperlink" Target="javascript:__doPostBack('gvReport$ctl24190$imgbtn','')" TargetMode="External"/><Relationship Id="rId12271" Type="http://schemas.openxmlformats.org/officeDocument/2006/relationships/hyperlink" Target="javascript:__doPostBack('gvReport$ctl27215$imgbtn','')" TargetMode="External"/><Relationship Id="rId13322" Type="http://schemas.openxmlformats.org/officeDocument/2006/relationships/hyperlink" Target="javascript:__doPostBack('gvReport$ctl28266$imgbtn','')" TargetMode="External"/><Relationship Id="rId235" Type="http://schemas.openxmlformats.org/officeDocument/2006/relationships/hyperlink" Target="javascript:__doPostBack('gvReport$ctl14996$imgbtn','')" TargetMode="External"/><Relationship Id="rId2330" Type="http://schemas.openxmlformats.org/officeDocument/2006/relationships/hyperlink" Target="javascript:__doPostBack('gvReport$ctl17121$imgbtn','')" TargetMode="External"/><Relationship Id="rId5486" Type="http://schemas.openxmlformats.org/officeDocument/2006/relationships/hyperlink" Target="javascript:__doPostBack('gvReport$ctl20334$imgbtn','')" TargetMode="External"/><Relationship Id="rId6537" Type="http://schemas.openxmlformats.org/officeDocument/2006/relationships/hyperlink" Target="javascript:__doPostBack('gvReport$ctl21393$imgbtn','')" TargetMode="External"/><Relationship Id="rId10916" Type="http://schemas.openxmlformats.org/officeDocument/2006/relationships/hyperlink" Target="javascript:__doPostBack('gvReport$ctl25846$imgbtn','')" TargetMode="External"/><Relationship Id="rId302" Type="http://schemas.openxmlformats.org/officeDocument/2006/relationships/hyperlink" Target="javascript:__doPostBack('gvReport$ctl15065$imgbtn','')" TargetMode="External"/><Relationship Id="rId4088" Type="http://schemas.openxmlformats.org/officeDocument/2006/relationships/hyperlink" Target="javascript:__doPostBack('gvReport$ctl18928$imgbtn','')" TargetMode="External"/><Relationship Id="rId5139" Type="http://schemas.openxmlformats.org/officeDocument/2006/relationships/hyperlink" Target="javascript:__doPostBack('gvReport$ctl19985$imgbtn','')" TargetMode="External"/><Relationship Id="rId5553" Type="http://schemas.openxmlformats.org/officeDocument/2006/relationships/hyperlink" Target="javascript:__doPostBack('gvReport$ctl20401$imgbtn','')" TargetMode="External"/><Relationship Id="rId6951" Type="http://schemas.openxmlformats.org/officeDocument/2006/relationships/hyperlink" Target="javascript:__doPostBack('gvReport$ctl21821$imgbtn','')" TargetMode="External"/><Relationship Id="rId9010" Type="http://schemas.openxmlformats.org/officeDocument/2006/relationships/hyperlink" Target="javascript:__doPostBack('gvReport$ctl23908$imgbtn','')" TargetMode="External"/><Relationship Id="rId14096" Type="http://schemas.openxmlformats.org/officeDocument/2006/relationships/hyperlink" Target="javascript:__doPostBack('gvReport$ctl29040$imgbtn','')" TargetMode="External"/><Relationship Id="rId4155" Type="http://schemas.openxmlformats.org/officeDocument/2006/relationships/hyperlink" Target="javascript:__doPostBack('gvReport$ctl18995$imgbtn','')" TargetMode="External"/><Relationship Id="rId5206" Type="http://schemas.openxmlformats.org/officeDocument/2006/relationships/hyperlink" Target="javascript:__doPostBack('gvReport$ctl20052$imgbtn','')" TargetMode="External"/><Relationship Id="rId6604" Type="http://schemas.openxmlformats.org/officeDocument/2006/relationships/hyperlink" Target="javascript:__doPostBack('gvReport$ctl21460$imgbtn','')" TargetMode="External"/><Relationship Id="rId1749" Type="http://schemas.openxmlformats.org/officeDocument/2006/relationships/hyperlink" Target="javascript:__doPostBack('gvReport$ctl16532$imgbtn','')" TargetMode="External"/><Relationship Id="rId3171" Type="http://schemas.openxmlformats.org/officeDocument/2006/relationships/hyperlink" Target="javascript:__doPostBack('gvReport$ctl17979$imgbtn','')" TargetMode="External"/><Relationship Id="rId5620" Type="http://schemas.openxmlformats.org/officeDocument/2006/relationships/hyperlink" Target="javascript:__doPostBack('gvReport$ctl20468$imgbtn','')" TargetMode="External"/><Relationship Id="rId8776" Type="http://schemas.openxmlformats.org/officeDocument/2006/relationships/hyperlink" Target="javascript:__doPostBack('gvReport$ctl23672$imgbtn','')" TargetMode="External"/><Relationship Id="rId9827" Type="http://schemas.openxmlformats.org/officeDocument/2006/relationships/hyperlink" Target="javascript:__doPostBack('gvReport$ctl24745$imgbtn','')" TargetMode="External"/><Relationship Id="rId11757" Type="http://schemas.openxmlformats.org/officeDocument/2006/relationships/hyperlink" Target="javascript:__doPostBack('gvReport$ctl26701$imgbtn','')" TargetMode="External"/><Relationship Id="rId12808" Type="http://schemas.openxmlformats.org/officeDocument/2006/relationships/hyperlink" Target="javascript:__doPostBack('gvReport$ctl27752$imgbtn','')" TargetMode="External"/><Relationship Id="rId14163" Type="http://schemas.openxmlformats.org/officeDocument/2006/relationships/hyperlink" Target="javascript:__doPostBack('gvReport$ctl29107$imgbtn','')" TargetMode="External"/><Relationship Id="rId1816" Type="http://schemas.openxmlformats.org/officeDocument/2006/relationships/hyperlink" Target="javascript:__doPostBack('gvReport$ctl16599$imgbtn','')" TargetMode="External"/><Relationship Id="rId4222" Type="http://schemas.openxmlformats.org/officeDocument/2006/relationships/hyperlink" Target="javascript:__doPostBack('gvReport$ctl19062$imgbtn','')" TargetMode="External"/><Relationship Id="rId7378" Type="http://schemas.openxmlformats.org/officeDocument/2006/relationships/hyperlink" Target="javascript:__doPostBack('gvReport$ctl22248$imgbtn','')" TargetMode="External"/><Relationship Id="rId7792" Type="http://schemas.openxmlformats.org/officeDocument/2006/relationships/hyperlink" Target="javascript:__doPostBack('gvReport$ctl22662$imgbtn','')" TargetMode="External"/><Relationship Id="rId8429" Type="http://schemas.openxmlformats.org/officeDocument/2006/relationships/hyperlink" Target="javascript:__doPostBack('gvReport$ctl23317$imgbtn','')" TargetMode="External"/><Relationship Id="rId8843" Type="http://schemas.openxmlformats.org/officeDocument/2006/relationships/hyperlink" Target="javascript:__doPostBack('gvReport$ctl23739$imgbtn','')" TargetMode="External"/><Relationship Id="rId10359" Type="http://schemas.openxmlformats.org/officeDocument/2006/relationships/hyperlink" Target="javascript:__doPostBack('gvReport$ctl25285$imgbtn','')" TargetMode="External"/><Relationship Id="rId10773" Type="http://schemas.openxmlformats.org/officeDocument/2006/relationships/hyperlink" Target="javascript:__doPostBack('gvReport$ctl25703$imgbtn','')" TargetMode="External"/><Relationship Id="rId11824" Type="http://schemas.openxmlformats.org/officeDocument/2006/relationships/hyperlink" Target="javascript:__doPostBack('gvReport$ctl26768$imgbtn','')" TargetMode="External"/><Relationship Id="rId14230" Type="http://schemas.openxmlformats.org/officeDocument/2006/relationships/hyperlink" Target="javascript:__doPostBack('gvReport$ctl29174$imgbtn','')" TargetMode="External"/><Relationship Id="rId3988" Type="http://schemas.openxmlformats.org/officeDocument/2006/relationships/hyperlink" Target="javascript:__doPostBack('gvReport$ctl18804$imgbtn','')" TargetMode="External"/><Relationship Id="rId6394" Type="http://schemas.openxmlformats.org/officeDocument/2006/relationships/hyperlink" Target="javascript:__doPostBack('gvReport$ctl21250$imgbtn','')" TargetMode="External"/><Relationship Id="rId7445" Type="http://schemas.openxmlformats.org/officeDocument/2006/relationships/hyperlink" Target="javascript:__doPostBack('gvReport$ctl22315$imgbtn','')" TargetMode="External"/><Relationship Id="rId8910" Type="http://schemas.openxmlformats.org/officeDocument/2006/relationships/hyperlink" Target="javascript:__doPostBack('gvReport$ctl23806$imgbtn','')" TargetMode="External"/><Relationship Id="rId10426" Type="http://schemas.openxmlformats.org/officeDocument/2006/relationships/hyperlink" Target="javascript:__doPostBack('gvReport$ctl25352$imgbtn','')" TargetMode="External"/><Relationship Id="rId6047" Type="http://schemas.openxmlformats.org/officeDocument/2006/relationships/hyperlink" Target="javascript:__doPostBack('gvReport$ctl20903$imgbtn','')" TargetMode="External"/><Relationship Id="rId6461" Type="http://schemas.openxmlformats.org/officeDocument/2006/relationships/hyperlink" Target="javascript:__doPostBack('gvReport$ctl21317$imgbtn','')" TargetMode="External"/><Relationship Id="rId7512" Type="http://schemas.openxmlformats.org/officeDocument/2006/relationships/hyperlink" Target="javascript:__doPostBack('gvReport$ctl22382$imgbtn','')" TargetMode="External"/><Relationship Id="rId10840" Type="http://schemas.openxmlformats.org/officeDocument/2006/relationships/hyperlink" Target="javascript:__doPostBack('gvReport$ctl25770$imgbtn','')" TargetMode="External"/><Relationship Id="rId13996" Type="http://schemas.openxmlformats.org/officeDocument/2006/relationships/hyperlink" Target="javascript:__doPostBack('gvReport$ctl28940$imgbtn','')" TargetMode="External"/><Relationship Id="rId976" Type="http://schemas.openxmlformats.org/officeDocument/2006/relationships/hyperlink" Target="javascript:__doPostBack('gvReport$ctl15751$imgbtn','')" TargetMode="External"/><Relationship Id="rId2657" Type="http://schemas.openxmlformats.org/officeDocument/2006/relationships/hyperlink" Target="javascript:__doPostBack('gvReport$ctl17465$imgbtn','')" TargetMode="External"/><Relationship Id="rId5063" Type="http://schemas.openxmlformats.org/officeDocument/2006/relationships/hyperlink" Target="javascript:__doPostBack('gvReport$ctl19909$imgbtn','')" TargetMode="External"/><Relationship Id="rId6114" Type="http://schemas.openxmlformats.org/officeDocument/2006/relationships/hyperlink" Target="javascript:__doPostBack('gvReport$ctl20970$imgbtn','')" TargetMode="External"/><Relationship Id="rId9684" Type="http://schemas.openxmlformats.org/officeDocument/2006/relationships/hyperlink" Target="javascript:__doPostBack('gvReport$ctl24590$imgbtn','')" TargetMode="External"/><Relationship Id="rId12598" Type="http://schemas.openxmlformats.org/officeDocument/2006/relationships/hyperlink" Target="javascript:__doPostBack('gvReport$ctl27542$imgbtn','')" TargetMode="External"/><Relationship Id="rId13649" Type="http://schemas.openxmlformats.org/officeDocument/2006/relationships/hyperlink" Target="javascript:__doPostBack('gvReport$ctl28593$imgbtn','')" TargetMode="External"/><Relationship Id="rId629" Type="http://schemas.openxmlformats.org/officeDocument/2006/relationships/hyperlink" Target="javascript:__doPostBack('gvReport$ctl15394$imgbtn','')" TargetMode="External"/><Relationship Id="rId1259" Type="http://schemas.openxmlformats.org/officeDocument/2006/relationships/hyperlink" Target="javascript:__doPostBack('gvReport$ctl16034$imgbtn','')" TargetMode="External"/><Relationship Id="rId3708" Type="http://schemas.openxmlformats.org/officeDocument/2006/relationships/hyperlink" Target="javascript:__doPostBack('gvReport$ctl18524$imgbtn','')" TargetMode="External"/><Relationship Id="rId5130" Type="http://schemas.openxmlformats.org/officeDocument/2006/relationships/hyperlink" Target="javascript:__doPostBack('gvReport$ctl19976$imgbtn','')" TargetMode="External"/><Relationship Id="rId8286" Type="http://schemas.openxmlformats.org/officeDocument/2006/relationships/hyperlink" Target="javascript:__doPostBack('gvReport$ctl23174$imgbtn','')" TargetMode="External"/><Relationship Id="rId9337" Type="http://schemas.openxmlformats.org/officeDocument/2006/relationships/hyperlink" Target="javascript:__doPostBack('gvReport$ctl24237$imgbtn','')" TargetMode="External"/><Relationship Id="rId12665" Type="http://schemas.openxmlformats.org/officeDocument/2006/relationships/hyperlink" Target="javascript:__doPostBack('gvReport$ctl27609$imgbtn','')" TargetMode="External"/><Relationship Id="rId13716" Type="http://schemas.openxmlformats.org/officeDocument/2006/relationships/hyperlink" Target="javascript:__doPostBack('gvReport$ctl28660$imgbtn','')" TargetMode="External"/><Relationship Id="rId1673" Type="http://schemas.openxmlformats.org/officeDocument/2006/relationships/hyperlink" Target="javascript:__doPostBack('gvReport$ctl16456$imgbtn','')" TargetMode="External"/><Relationship Id="rId2724" Type="http://schemas.openxmlformats.org/officeDocument/2006/relationships/hyperlink" Target="javascript:__doPostBack('gvReport$ctl17532$imgbtn','')" TargetMode="External"/><Relationship Id="rId9751" Type="http://schemas.openxmlformats.org/officeDocument/2006/relationships/hyperlink" Target="javascript:__doPostBack('gvReport$ctl24657$imgbtn','')" TargetMode="External"/><Relationship Id="rId11267" Type="http://schemas.openxmlformats.org/officeDocument/2006/relationships/hyperlink" Target="javascript:__doPostBack('gvReport$ctl26205$imgbtn','')" TargetMode="External"/><Relationship Id="rId11681" Type="http://schemas.openxmlformats.org/officeDocument/2006/relationships/hyperlink" Target="javascript:__doPostBack('gvReport$ctl26625$imgbtn','')" TargetMode="External"/><Relationship Id="rId12318" Type="http://schemas.openxmlformats.org/officeDocument/2006/relationships/hyperlink" Target="javascript:__doPostBack('gvReport$ctl27262$imgbtn','')" TargetMode="External"/><Relationship Id="rId12732" Type="http://schemas.openxmlformats.org/officeDocument/2006/relationships/hyperlink" Target="javascript:__doPostBack('gvReport$ctl27676$imgbtn','')" TargetMode="External"/><Relationship Id="rId1326" Type="http://schemas.openxmlformats.org/officeDocument/2006/relationships/hyperlink" Target="javascript:__doPostBack('gvReport$ctl16101$imgbtn','')" TargetMode="External"/><Relationship Id="rId1740" Type="http://schemas.openxmlformats.org/officeDocument/2006/relationships/hyperlink" Target="javascript:__doPostBack('gvReport$ctl16523$imgbtn','')" TargetMode="External"/><Relationship Id="rId4896" Type="http://schemas.openxmlformats.org/officeDocument/2006/relationships/hyperlink" Target="javascript:__doPostBack('gvReport$ctl19742$imgbtn','')" TargetMode="External"/><Relationship Id="rId5947" Type="http://schemas.openxmlformats.org/officeDocument/2006/relationships/hyperlink" Target="javascript:__doPostBack('gvReport$ctl20803$imgbtn','')" TargetMode="External"/><Relationship Id="rId8353" Type="http://schemas.openxmlformats.org/officeDocument/2006/relationships/hyperlink" Target="javascript:__doPostBack('gvReport$ctl23241$imgbtn','')" TargetMode="External"/><Relationship Id="rId9404" Type="http://schemas.openxmlformats.org/officeDocument/2006/relationships/hyperlink" Target="javascript:__doPostBack('gvReport$ctl24304$imgbtn','')" TargetMode="External"/><Relationship Id="rId10283" Type="http://schemas.openxmlformats.org/officeDocument/2006/relationships/hyperlink" Target="javascript:__doPostBack('gvReport$ctl25209$imgbtn','')" TargetMode="External"/><Relationship Id="rId11334" Type="http://schemas.openxmlformats.org/officeDocument/2006/relationships/hyperlink" Target="javascript:__doPostBack('gvReport$ctl26272$imgbtn','')" TargetMode="External"/><Relationship Id="rId32" Type="http://schemas.openxmlformats.org/officeDocument/2006/relationships/hyperlink" Target="javascript:__doPostBack('gvReport$ctl14791$imgbtn','')" TargetMode="External"/><Relationship Id="rId3498" Type="http://schemas.openxmlformats.org/officeDocument/2006/relationships/hyperlink" Target="javascript:__doPostBack('gvReport$ctl18306$imgbtn','')" TargetMode="External"/><Relationship Id="rId4549" Type="http://schemas.openxmlformats.org/officeDocument/2006/relationships/hyperlink" Target="javascript:__doPostBack('gvReport$ctl19391$imgbtn','')" TargetMode="External"/><Relationship Id="rId4963" Type="http://schemas.openxmlformats.org/officeDocument/2006/relationships/hyperlink" Target="javascript:__doPostBack('gvReport$ctl19809$imgbtn','')" TargetMode="External"/><Relationship Id="rId8006" Type="http://schemas.openxmlformats.org/officeDocument/2006/relationships/hyperlink" Target="javascript:__doPostBack('gvReport$ctl22876$imgbtn','')" TargetMode="External"/><Relationship Id="rId8420" Type="http://schemas.openxmlformats.org/officeDocument/2006/relationships/hyperlink" Target="javascript:__doPostBack('gvReport$ctl23308$imgbtn','')" TargetMode="External"/><Relationship Id="rId10350" Type="http://schemas.openxmlformats.org/officeDocument/2006/relationships/hyperlink" Target="javascript:__doPostBack('gvReport$ctl25276$imgbtn','')" TargetMode="External"/><Relationship Id="rId11401" Type="http://schemas.openxmlformats.org/officeDocument/2006/relationships/hyperlink" Target="javascript:__doPostBack('gvReport$ctl26339$imgbtn','')" TargetMode="External"/><Relationship Id="rId14557" Type="http://schemas.openxmlformats.org/officeDocument/2006/relationships/hyperlink" Target="javascript:__doPostBack('gvReport$ctl29501$imgbtn','')" TargetMode="External"/><Relationship Id="rId3565" Type="http://schemas.openxmlformats.org/officeDocument/2006/relationships/hyperlink" Target="javascript:__doPostBack('gvReport$ctl18381$imgbtn','')" TargetMode="External"/><Relationship Id="rId4616" Type="http://schemas.openxmlformats.org/officeDocument/2006/relationships/hyperlink" Target="javascript:__doPostBack('gvReport$ctl19462$imgbtn','')" TargetMode="External"/><Relationship Id="rId7022" Type="http://schemas.openxmlformats.org/officeDocument/2006/relationships/hyperlink" Target="javascript:__doPostBack('gvReport$ctl21892$imgbtn','')" TargetMode="External"/><Relationship Id="rId10003" Type="http://schemas.openxmlformats.org/officeDocument/2006/relationships/hyperlink" Target="javascript:__doPostBack('gvReport$ctl24925$imgbtn','')" TargetMode="External"/><Relationship Id="rId13159" Type="http://schemas.openxmlformats.org/officeDocument/2006/relationships/hyperlink" Target="javascript:__doPostBack('gvReport$ctl28103$imgbtn','')" TargetMode="External"/><Relationship Id="rId486" Type="http://schemas.openxmlformats.org/officeDocument/2006/relationships/hyperlink" Target="javascript:__doPostBack('gvReport$ctl15251$imgbtn','')" TargetMode="External"/><Relationship Id="rId2167" Type="http://schemas.openxmlformats.org/officeDocument/2006/relationships/hyperlink" Target="javascript:__doPostBack('gvReport$ctl16958$imgbtn','')" TargetMode="External"/><Relationship Id="rId2581" Type="http://schemas.openxmlformats.org/officeDocument/2006/relationships/hyperlink" Target="javascript:__doPostBack('gvReport$ctl17389$imgbtn','')" TargetMode="External"/><Relationship Id="rId3218" Type="http://schemas.openxmlformats.org/officeDocument/2006/relationships/hyperlink" Target="javascript:__doPostBack('gvReport$ctl18026$imgbtn','')" TargetMode="External"/><Relationship Id="rId3632" Type="http://schemas.openxmlformats.org/officeDocument/2006/relationships/hyperlink" Target="javascript:__doPostBack('gvReport$ctl18448$imgbtn','')" TargetMode="External"/><Relationship Id="rId6788" Type="http://schemas.openxmlformats.org/officeDocument/2006/relationships/hyperlink" Target="javascript:__doPostBack('gvReport$ctl21658$imgbtn','')" TargetMode="External"/><Relationship Id="rId9194" Type="http://schemas.openxmlformats.org/officeDocument/2006/relationships/hyperlink" Target="javascript:__doPostBack('gvReport$ctl24092$imgbtn','')" TargetMode="External"/><Relationship Id="rId12175" Type="http://schemas.openxmlformats.org/officeDocument/2006/relationships/hyperlink" Target="javascript:__doPostBack('gvReport$ctl27119$imgbtn','')" TargetMode="External"/><Relationship Id="rId13226" Type="http://schemas.openxmlformats.org/officeDocument/2006/relationships/hyperlink" Target="javascript:__doPostBack('gvReport$ctl28170$imgbtn','')" TargetMode="External"/><Relationship Id="rId13573" Type="http://schemas.openxmlformats.org/officeDocument/2006/relationships/hyperlink" Target="javascript:__doPostBack('gvReport$ctl28517$imgbtn','')" TargetMode="External"/><Relationship Id="rId139" Type="http://schemas.openxmlformats.org/officeDocument/2006/relationships/hyperlink" Target="javascript:__doPostBack('gvReport$ctl14898$imgbtn','')" TargetMode="External"/><Relationship Id="rId553" Type="http://schemas.openxmlformats.org/officeDocument/2006/relationships/hyperlink" Target="javascript:__doPostBack('gvReport$ctl15318$imgbtn','')" TargetMode="External"/><Relationship Id="rId1183" Type="http://schemas.openxmlformats.org/officeDocument/2006/relationships/hyperlink" Target="javascript:__doPostBack('gvReport$ctl15958$imgbtn','')" TargetMode="External"/><Relationship Id="rId2234" Type="http://schemas.openxmlformats.org/officeDocument/2006/relationships/hyperlink" Target="javascript:__doPostBack('gvReport$ctl17025$imgbtn','')" TargetMode="External"/><Relationship Id="rId7839" Type="http://schemas.openxmlformats.org/officeDocument/2006/relationships/hyperlink" Target="javascript:__doPostBack('gvReport$ctl22709$imgbtn','')" TargetMode="External"/><Relationship Id="rId9261" Type="http://schemas.openxmlformats.org/officeDocument/2006/relationships/hyperlink" Target="javascript:__doPostBack('gvReport$ctl24159$imgbtn','')" TargetMode="External"/><Relationship Id="rId13640" Type="http://schemas.openxmlformats.org/officeDocument/2006/relationships/hyperlink" Target="javascript:__doPostBack('gvReport$ctl28584$imgbtn','')" TargetMode="External"/><Relationship Id="rId206" Type="http://schemas.openxmlformats.org/officeDocument/2006/relationships/hyperlink" Target="javascript:__doPostBack('gvReport$ctl14965$imgbtn','')" TargetMode="External"/><Relationship Id="rId6855" Type="http://schemas.openxmlformats.org/officeDocument/2006/relationships/hyperlink" Target="javascript:__doPostBack('gvReport$ctl21725$imgbtn','')" TargetMode="External"/><Relationship Id="rId7906" Type="http://schemas.openxmlformats.org/officeDocument/2006/relationships/hyperlink" Target="javascript:__doPostBack('gvReport$ctl22776$imgbtn','')" TargetMode="External"/><Relationship Id="rId11191" Type="http://schemas.openxmlformats.org/officeDocument/2006/relationships/hyperlink" Target="javascript:__doPostBack('gvReport$ctl26129$imgbtn','')" TargetMode="External"/><Relationship Id="rId12242" Type="http://schemas.openxmlformats.org/officeDocument/2006/relationships/hyperlink" Target="javascript:__doPostBack('gvReport$ctl27186$imgbtn','')" TargetMode="External"/><Relationship Id="rId620" Type="http://schemas.openxmlformats.org/officeDocument/2006/relationships/hyperlink" Target="javascript:__doPostBack('gvReport$ctl15385$imgbtn','')" TargetMode="External"/><Relationship Id="rId1250" Type="http://schemas.openxmlformats.org/officeDocument/2006/relationships/hyperlink" Target="javascript:__doPostBack('gvReport$ctl16025$imgbtn','')" TargetMode="External"/><Relationship Id="rId2301" Type="http://schemas.openxmlformats.org/officeDocument/2006/relationships/hyperlink" Target="javascript:__doPostBack('gvReport$ctl17092$imgbtn','')" TargetMode="External"/><Relationship Id="rId4059" Type="http://schemas.openxmlformats.org/officeDocument/2006/relationships/hyperlink" Target="javascript:__doPostBack('gvReport$ctl18875$imgbtn','')" TargetMode="External"/><Relationship Id="rId5457" Type="http://schemas.openxmlformats.org/officeDocument/2006/relationships/hyperlink" Target="javascript:__doPostBack('gvReport$ctl20305$imgbtn','')" TargetMode="External"/><Relationship Id="rId5871" Type="http://schemas.openxmlformats.org/officeDocument/2006/relationships/hyperlink" Target="javascript:__doPostBack('gvReport$ctl20727$imgbtn','')" TargetMode="External"/><Relationship Id="rId6508" Type="http://schemas.openxmlformats.org/officeDocument/2006/relationships/hyperlink" Target="javascript:__doPostBack('gvReport$ctl21364$imgbtn','')" TargetMode="External"/><Relationship Id="rId6922" Type="http://schemas.openxmlformats.org/officeDocument/2006/relationships/hyperlink" Target="javascript:__doPostBack('gvReport$ctl21792$imgbtn','')" TargetMode="External"/><Relationship Id="rId4473" Type="http://schemas.openxmlformats.org/officeDocument/2006/relationships/hyperlink" Target="javascript:__doPostBack('gvReport$ctl19313$imgbtn','')" TargetMode="External"/><Relationship Id="rId5524" Type="http://schemas.openxmlformats.org/officeDocument/2006/relationships/hyperlink" Target="javascript:__doPostBack('gvReport$ctl20372$imgbtn','')" TargetMode="External"/><Relationship Id="rId14067" Type="http://schemas.openxmlformats.org/officeDocument/2006/relationships/hyperlink" Target="javascript:__doPostBack('gvReport$ctl29011$imgbtn','')" TargetMode="External"/><Relationship Id="rId14481" Type="http://schemas.openxmlformats.org/officeDocument/2006/relationships/hyperlink" Target="javascript:__doPostBack('gvReport$ctl29425$imgbtn','')" TargetMode="External"/><Relationship Id="rId3075" Type="http://schemas.openxmlformats.org/officeDocument/2006/relationships/hyperlink" Target="javascript:__doPostBack('gvReport$ctl17883$imgbtn','')" TargetMode="External"/><Relationship Id="rId4126" Type="http://schemas.openxmlformats.org/officeDocument/2006/relationships/hyperlink" Target="javascript:__doPostBack('gvReport$ctl18966$imgbtn','')" TargetMode="External"/><Relationship Id="rId4540" Type="http://schemas.openxmlformats.org/officeDocument/2006/relationships/hyperlink" Target="javascript:__doPostBack('gvReport$ctl19382$imgbtn','')" TargetMode="External"/><Relationship Id="rId7696" Type="http://schemas.openxmlformats.org/officeDocument/2006/relationships/hyperlink" Target="javascript:__doPostBack('gvReport$ctl22566$imgbtn','')" TargetMode="External"/><Relationship Id="rId8747" Type="http://schemas.openxmlformats.org/officeDocument/2006/relationships/hyperlink" Target="javascript:__doPostBack('gvReport$ctl23643$imgbtn','')" TargetMode="External"/><Relationship Id="rId13083" Type="http://schemas.openxmlformats.org/officeDocument/2006/relationships/hyperlink" Target="javascript:__doPostBack('gvReport$ctl28027$imgbtn','')" TargetMode="External"/><Relationship Id="rId14134" Type="http://schemas.openxmlformats.org/officeDocument/2006/relationships/hyperlink" Target="javascript:__doPostBack('gvReport$ctl29078$imgbtn','')" TargetMode="External"/><Relationship Id="rId2091" Type="http://schemas.openxmlformats.org/officeDocument/2006/relationships/hyperlink" Target="javascript:__doPostBack('gvReport$ctl16874$imgbtn','')" TargetMode="External"/><Relationship Id="rId3142" Type="http://schemas.openxmlformats.org/officeDocument/2006/relationships/hyperlink" Target="javascript:__doPostBack('gvReport$ctl17950$imgbtn','')" TargetMode="External"/><Relationship Id="rId6298" Type="http://schemas.openxmlformats.org/officeDocument/2006/relationships/hyperlink" Target="javascript:__doPostBack('gvReport$ctl21154$imgbtn','')" TargetMode="External"/><Relationship Id="rId7349" Type="http://schemas.openxmlformats.org/officeDocument/2006/relationships/hyperlink" Target="javascript:__doPostBack('gvReport$ctl22219$imgbtn','')" TargetMode="External"/><Relationship Id="rId7763" Type="http://schemas.openxmlformats.org/officeDocument/2006/relationships/hyperlink" Target="javascript:__doPostBack('gvReport$ctl22633$imgbtn','')" TargetMode="External"/><Relationship Id="rId10677" Type="http://schemas.openxmlformats.org/officeDocument/2006/relationships/hyperlink" Target="javascript:__doPostBack('gvReport$ctl25603$imgbtn','')" TargetMode="External"/><Relationship Id="rId11728" Type="http://schemas.openxmlformats.org/officeDocument/2006/relationships/hyperlink" Target="javascript:__doPostBack('gvReport$ctl26672$imgbtn','')" TargetMode="External"/><Relationship Id="rId13150" Type="http://schemas.openxmlformats.org/officeDocument/2006/relationships/hyperlink" Target="javascript:__doPostBack('gvReport$ctl28094$imgbtn','')" TargetMode="External"/><Relationship Id="rId6365" Type="http://schemas.openxmlformats.org/officeDocument/2006/relationships/hyperlink" Target="javascript:__doPostBack('gvReport$ctl21221$imgbtn','')" TargetMode="External"/><Relationship Id="rId7416" Type="http://schemas.openxmlformats.org/officeDocument/2006/relationships/hyperlink" Target="javascript:__doPostBack('gvReport$ctl22286$imgbtn','')" TargetMode="External"/><Relationship Id="rId8814" Type="http://schemas.openxmlformats.org/officeDocument/2006/relationships/hyperlink" Target="javascript:__doPostBack('gvReport$ctl23710$imgbtn','')" TargetMode="External"/><Relationship Id="rId10744" Type="http://schemas.openxmlformats.org/officeDocument/2006/relationships/hyperlink" Target="javascript:__doPostBack('gvReport$ctl25672$imgbtn','')" TargetMode="External"/><Relationship Id="rId14201" Type="http://schemas.openxmlformats.org/officeDocument/2006/relationships/hyperlink" Target="javascript:__doPostBack('gvReport$ctl29145$imgbtn','')" TargetMode="External"/><Relationship Id="rId130" Type="http://schemas.openxmlformats.org/officeDocument/2006/relationships/hyperlink" Target="javascript:__doPostBack('gvReport$ctl14889$imgbtn','')" TargetMode="External"/><Relationship Id="rId3959" Type="http://schemas.openxmlformats.org/officeDocument/2006/relationships/hyperlink" Target="javascript:__doPostBack('gvReport$ctl18775$imgbtn','')" TargetMode="External"/><Relationship Id="rId5381" Type="http://schemas.openxmlformats.org/officeDocument/2006/relationships/hyperlink" Target="javascript:__doPostBack('gvReport$ctl20229$imgbtn','')" TargetMode="External"/><Relationship Id="rId6018" Type="http://schemas.openxmlformats.org/officeDocument/2006/relationships/hyperlink" Target="javascript:__doPostBack('gvReport$ctl20874$imgbtn','')" TargetMode="External"/><Relationship Id="rId7830" Type="http://schemas.openxmlformats.org/officeDocument/2006/relationships/hyperlink" Target="javascript:__doPostBack('gvReport$ctl22700$imgbtn','')" TargetMode="External"/><Relationship Id="rId10811" Type="http://schemas.openxmlformats.org/officeDocument/2006/relationships/hyperlink" Target="javascript:__doPostBack('gvReport$ctl25741$imgbtn','')" TargetMode="External"/><Relationship Id="rId13967" Type="http://schemas.openxmlformats.org/officeDocument/2006/relationships/hyperlink" Target="javascript:__doPostBack('gvReport$ctl28911$imgbtn','')" TargetMode="External"/><Relationship Id="rId2975" Type="http://schemas.openxmlformats.org/officeDocument/2006/relationships/hyperlink" Target="javascript:__doPostBack('gvReport$ctl17783$imgbtn','')" TargetMode="External"/><Relationship Id="rId5034" Type="http://schemas.openxmlformats.org/officeDocument/2006/relationships/hyperlink" Target="javascript:__doPostBack('gvReport$ctl19880$imgbtn','')" TargetMode="External"/><Relationship Id="rId6432" Type="http://schemas.openxmlformats.org/officeDocument/2006/relationships/hyperlink" Target="javascript:__doPostBack('gvReport$ctl21288$imgbtn','')" TargetMode="External"/><Relationship Id="rId9588" Type="http://schemas.openxmlformats.org/officeDocument/2006/relationships/hyperlink" Target="javascript:__doPostBack('gvReport$ctl24494$imgbtn','')" TargetMode="External"/><Relationship Id="rId12569" Type="http://schemas.openxmlformats.org/officeDocument/2006/relationships/hyperlink" Target="javascript:__doPostBack('gvReport$ctl27513$imgbtn','')" TargetMode="External"/><Relationship Id="rId12983" Type="http://schemas.openxmlformats.org/officeDocument/2006/relationships/hyperlink" Target="javascript:__doPostBack('gvReport$ctl27927$imgbtn','')" TargetMode="External"/><Relationship Id="rId947" Type="http://schemas.openxmlformats.org/officeDocument/2006/relationships/hyperlink" Target="javascript:__doPostBack('gvReport$ctl15722$imgbtn','')" TargetMode="External"/><Relationship Id="rId1577" Type="http://schemas.openxmlformats.org/officeDocument/2006/relationships/hyperlink" Target="javascript:__doPostBack('gvReport$ctl16360$imgbtn','')" TargetMode="External"/><Relationship Id="rId1991" Type="http://schemas.openxmlformats.org/officeDocument/2006/relationships/hyperlink" Target="javascript:__doPostBack('gvReport$ctl16774$imgbtn','')" TargetMode="External"/><Relationship Id="rId2628" Type="http://schemas.openxmlformats.org/officeDocument/2006/relationships/hyperlink" Target="javascript:__doPostBack('gvReport$ctl17436$imgbtn','')" TargetMode="External"/><Relationship Id="rId9655" Type="http://schemas.openxmlformats.org/officeDocument/2006/relationships/hyperlink" Target="javascript:__doPostBack('gvReport$ctl24561$imgbtn','')" TargetMode="External"/><Relationship Id="rId11585" Type="http://schemas.openxmlformats.org/officeDocument/2006/relationships/hyperlink" Target="javascript:__doPostBack('gvReport$ctl26529$imgbtn','')" TargetMode="External"/><Relationship Id="rId12636" Type="http://schemas.openxmlformats.org/officeDocument/2006/relationships/hyperlink" Target="javascript:__doPostBack('gvReport$ctl27580$imgbtn','')" TargetMode="External"/><Relationship Id="rId1644" Type="http://schemas.openxmlformats.org/officeDocument/2006/relationships/hyperlink" Target="javascript:__doPostBack('gvReport$ctl16427$imgbtn','')" TargetMode="External"/><Relationship Id="rId4050" Type="http://schemas.openxmlformats.org/officeDocument/2006/relationships/hyperlink" Target="javascript:__doPostBack('gvReport$ctl18866$imgbtn','')" TargetMode="External"/><Relationship Id="rId5101" Type="http://schemas.openxmlformats.org/officeDocument/2006/relationships/hyperlink" Target="javascript:__doPostBack('gvReport$ctl19947$imgbtn','')" TargetMode="External"/><Relationship Id="rId8257" Type="http://schemas.openxmlformats.org/officeDocument/2006/relationships/hyperlink" Target="javascript:__doPostBack('gvReport$ctl23145$imgbtn','')" TargetMode="External"/><Relationship Id="rId8671" Type="http://schemas.openxmlformats.org/officeDocument/2006/relationships/hyperlink" Target="javascript:__doPostBack('gvReport$ctl23567$imgbtn','')" TargetMode="External"/><Relationship Id="rId9308" Type="http://schemas.openxmlformats.org/officeDocument/2006/relationships/hyperlink" Target="javascript:__doPostBack('gvReport$ctl24208$imgbtn','')" TargetMode="External"/><Relationship Id="rId9722" Type="http://schemas.openxmlformats.org/officeDocument/2006/relationships/hyperlink" Target="javascript:__doPostBack('gvReport$ctl24628$imgbtn','')" TargetMode="External"/><Relationship Id="rId10187" Type="http://schemas.openxmlformats.org/officeDocument/2006/relationships/hyperlink" Target="javascript:__doPostBack('gvReport$ctl25113$imgbtn','')" TargetMode="External"/><Relationship Id="rId11238" Type="http://schemas.openxmlformats.org/officeDocument/2006/relationships/hyperlink" Target="javascript:__doPostBack('gvReport$ctl26176$imgbtn','')" TargetMode="External"/><Relationship Id="rId1711" Type="http://schemas.openxmlformats.org/officeDocument/2006/relationships/hyperlink" Target="javascript:__doPostBack('gvReport$ctl16494$imgbtn','')" TargetMode="External"/><Relationship Id="rId4867" Type="http://schemas.openxmlformats.org/officeDocument/2006/relationships/hyperlink" Target="javascript:__doPostBack('gvReport$ctl19713$imgbtn','')" TargetMode="External"/><Relationship Id="rId7273" Type="http://schemas.openxmlformats.org/officeDocument/2006/relationships/hyperlink" Target="javascript:__doPostBack('gvReport$ctl22143$imgbtn','')" TargetMode="External"/><Relationship Id="rId8324" Type="http://schemas.openxmlformats.org/officeDocument/2006/relationships/hyperlink" Target="javascript:__doPostBack('gvReport$ctl23212$imgbtn','')" TargetMode="External"/><Relationship Id="rId10254" Type="http://schemas.openxmlformats.org/officeDocument/2006/relationships/hyperlink" Target="javascript:__doPostBack('gvReport$ctl25180$imgbtn','')" TargetMode="External"/><Relationship Id="rId11652" Type="http://schemas.openxmlformats.org/officeDocument/2006/relationships/hyperlink" Target="javascript:__doPostBack('gvReport$ctl26596$imgbtn','')" TargetMode="External"/><Relationship Id="rId12703" Type="http://schemas.openxmlformats.org/officeDocument/2006/relationships/hyperlink" Target="javascript:__doPostBack('gvReport$ctl27647$imgbtn','')" TargetMode="External"/><Relationship Id="rId3469" Type="http://schemas.openxmlformats.org/officeDocument/2006/relationships/hyperlink" Target="javascript:__doPostBack('gvReport$ctl18277$imgbtn','')" TargetMode="External"/><Relationship Id="rId5918" Type="http://schemas.openxmlformats.org/officeDocument/2006/relationships/hyperlink" Target="javascript:__doPostBack('gvReport$ctl20774$imgbtn','')" TargetMode="External"/><Relationship Id="rId7340" Type="http://schemas.openxmlformats.org/officeDocument/2006/relationships/hyperlink" Target="javascript:__doPostBack('gvReport$ctl22210$imgbtn','')" TargetMode="External"/><Relationship Id="rId11305" Type="http://schemas.openxmlformats.org/officeDocument/2006/relationships/hyperlink" Target="javascript:__doPostBack('gvReport$ctl26243$imgbtn','')" TargetMode="External"/><Relationship Id="rId2485" Type="http://schemas.openxmlformats.org/officeDocument/2006/relationships/hyperlink" Target="javascript:__doPostBack('gvReport$ctl17288$imgbtn','')" TargetMode="External"/><Relationship Id="rId3883" Type="http://schemas.openxmlformats.org/officeDocument/2006/relationships/hyperlink" Target="javascript:__doPostBack('gvReport$ctl18699$imgbtn','')" TargetMode="External"/><Relationship Id="rId4934" Type="http://schemas.openxmlformats.org/officeDocument/2006/relationships/hyperlink" Target="javascript:__doPostBack('gvReport$ctl19780$imgbtn','')" TargetMode="External"/><Relationship Id="rId9098" Type="http://schemas.openxmlformats.org/officeDocument/2006/relationships/hyperlink" Target="javascript:__doPostBack('gvReport$ctl23996$imgbtn','')" TargetMode="External"/><Relationship Id="rId10321" Type="http://schemas.openxmlformats.org/officeDocument/2006/relationships/hyperlink" Target="javascript:__doPostBack('gvReport$ctl25247$imgbtn','')" TargetMode="External"/><Relationship Id="rId13477" Type="http://schemas.openxmlformats.org/officeDocument/2006/relationships/hyperlink" Target="javascript:__doPostBack('gvReport$ctl28421$imgbtn','')" TargetMode="External"/><Relationship Id="rId13891" Type="http://schemas.openxmlformats.org/officeDocument/2006/relationships/hyperlink" Target="javascript:__doPostBack('gvReport$ctl28835$imgbtn','')" TargetMode="External"/><Relationship Id="rId14528" Type="http://schemas.openxmlformats.org/officeDocument/2006/relationships/hyperlink" Target="javascript:__doPostBack('gvReport$ctl29472$imgbtn','')" TargetMode="External"/><Relationship Id="rId457" Type="http://schemas.openxmlformats.org/officeDocument/2006/relationships/hyperlink" Target="javascript:__doPostBack('gvReport$ctl15222$imgbtn','')" TargetMode="External"/><Relationship Id="rId1087" Type="http://schemas.openxmlformats.org/officeDocument/2006/relationships/hyperlink" Target="javascript:__doPostBack('gvReport$ctl15862$imgbtn','')" TargetMode="External"/><Relationship Id="rId2138" Type="http://schemas.openxmlformats.org/officeDocument/2006/relationships/hyperlink" Target="javascript:__doPostBack('gvReport$ctl16925$imgbtn','')" TargetMode="External"/><Relationship Id="rId3536" Type="http://schemas.openxmlformats.org/officeDocument/2006/relationships/hyperlink" Target="javascript:__doPostBack('gvReport$ctl18344$imgbtn','')" TargetMode="External"/><Relationship Id="rId3950" Type="http://schemas.openxmlformats.org/officeDocument/2006/relationships/hyperlink" Target="javascript:__doPostBack('gvReport$ctl18766$imgbtn','')" TargetMode="External"/><Relationship Id="rId9165" Type="http://schemas.openxmlformats.org/officeDocument/2006/relationships/hyperlink" Target="javascript:__doPostBack('gvReport$ctl24063$imgbtn','')" TargetMode="External"/><Relationship Id="rId12079" Type="http://schemas.openxmlformats.org/officeDocument/2006/relationships/hyperlink" Target="javascript:__doPostBack('gvReport$ctl27023$imgbtn','')" TargetMode="External"/><Relationship Id="rId12493" Type="http://schemas.openxmlformats.org/officeDocument/2006/relationships/hyperlink" Target="javascript:__doPostBack('gvReport$ctl27437$imgbtn','')" TargetMode="External"/><Relationship Id="rId13544" Type="http://schemas.openxmlformats.org/officeDocument/2006/relationships/hyperlink" Target="javascript:__doPostBack('gvReport$ctl28488$imgbtn','')" TargetMode="External"/><Relationship Id="rId871" Type="http://schemas.openxmlformats.org/officeDocument/2006/relationships/hyperlink" Target="javascript:__doPostBack('gvReport$ctl15644$imgbtn','')" TargetMode="External"/><Relationship Id="rId2552" Type="http://schemas.openxmlformats.org/officeDocument/2006/relationships/hyperlink" Target="javascript:__doPostBack('gvReport$ctl17360$imgbtn','')" TargetMode="External"/><Relationship Id="rId3603" Type="http://schemas.openxmlformats.org/officeDocument/2006/relationships/hyperlink" Target="javascript:__doPostBack('gvReport$ctl18419$imgbtn','')" TargetMode="External"/><Relationship Id="rId6759" Type="http://schemas.openxmlformats.org/officeDocument/2006/relationships/hyperlink" Target="javascript:__doPostBack('gvReport$ctl21629$imgbtn','')" TargetMode="External"/><Relationship Id="rId11095" Type="http://schemas.openxmlformats.org/officeDocument/2006/relationships/hyperlink" Target="javascript:__doPostBack('gvReport$ctl26033$imgbtn','')" TargetMode="External"/><Relationship Id="rId12146" Type="http://schemas.openxmlformats.org/officeDocument/2006/relationships/hyperlink" Target="javascript:__doPostBack('gvReport$ctl27090$imgbtn','')" TargetMode="External"/><Relationship Id="rId12560" Type="http://schemas.openxmlformats.org/officeDocument/2006/relationships/hyperlink" Target="javascript:__doPostBack('gvReport$ctl27504$imgbtn','')" TargetMode="External"/><Relationship Id="rId13611" Type="http://schemas.openxmlformats.org/officeDocument/2006/relationships/hyperlink" Target="javascript:__doPostBack('gvReport$ctl28555$imgbtn','')" TargetMode="External"/><Relationship Id="rId524" Type="http://schemas.openxmlformats.org/officeDocument/2006/relationships/hyperlink" Target="javascript:__doPostBack('gvReport$ctl15289$imgbtn','')" TargetMode="External"/><Relationship Id="rId1154" Type="http://schemas.openxmlformats.org/officeDocument/2006/relationships/hyperlink" Target="javascript:__doPostBack('gvReport$ctl15929$imgbtn','')" TargetMode="External"/><Relationship Id="rId2205" Type="http://schemas.openxmlformats.org/officeDocument/2006/relationships/hyperlink" Target="javascript:__doPostBack('gvReport$ctl16996$imgbtn','')" TargetMode="External"/><Relationship Id="rId5775" Type="http://schemas.openxmlformats.org/officeDocument/2006/relationships/hyperlink" Target="javascript:__doPostBack('gvReport$ctl20631$imgbtn','')" TargetMode="External"/><Relationship Id="rId6826" Type="http://schemas.openxmlformats.org/officeDocument/2006/relationships/hyperlink" Target="javascript:__doPostBack('gvReport$ctl21696$imgbtn','')" TargetMode="External"/><Relationship Id="rId8181" Type="http://schemas.openxmlformats.org/officeDocument/2006/relationships/hyperlink" Target="javascript:__doPostBack('gvReport$ctl23069$imgbtn','')" TargetMode="External"/><Relationship Id="rId9232" Type="http://schemas.openxmlformats.org/officeDocument/2006/relationships/hyperlink" Target="javascript:__doPostBack('gvReport$ctl24130$imgbtn','')" TargetMode="External"/><Relationship Id="rId11162" Type="http://schemas.openxmlformats.org/officeDocument/2006/relationships/hyperlink" Target="javascript:__doPostBack('gvReport$ctl26100$imgbtn','')" TargetMode="External"/><Relationship Id="rId12213" Type="http://schemas.openxmlformats.org/officeDocument/2006/relationships/hyperlink" Target="javascript:__doPostBack('gvReport$ctl27157$imgbtn','')" TargetMode="External"/><Relationship Id="rId1221" Type="http://schemas.openxmlformats.org/officeDocument/2006/relationships/hyperlink" Target="javascript:__doPostBack('gvReport$ctl15996$imgbtn','')" TargetMode="External"/><Relationship Id="rId4377" Type="http://schemas.openxmlformats.org/officeDocument/2006/relationships/hyperlink" Target="javascript:__doPostBack('gvReport$ctl19217$imgbtn','')" TargetMode="External"/><Relationship Id="rId4791" Type="http://schemas.openxmlformats.org/officeDocument/2006/relationships/hyperlink" Target="javascript:__doPostBack('gvReport$ctl19637$imgbtn','')" TargetMode="External"/><Relationship Id="rId5428" Type="http://schemas.openxmlformats.org/officeDocument/2006/relationships/hyperlink" Target="javascript:__doPostBack('gvReport$ctl20276$imgbtn','')" TargetMode="External"/><Relationship Id="rId5842" Type="http://schemas.openxmlformats.org/officeDocument/2006/relationships/hyperlink" Target="javascript:__doPostBack('gvReport$ctl20698$imgbtn','')" TargetMode="External"/><Relationship Id="rId8998" Type="http://schemas.openxmlformats.org/officeDocument/2006/relationships/hyperlink" Target="javascript:__doPostBack('gvReport$ctl23896$imgbtn','')" TargetMode="External"/><Relationship Id="rId14385" Type="http://schemas.openxmlformats.org/officeDocument/2006/relationships/hyperlink" Target="javascript:__doPostBack('gvReport$ctl29329$imgbtn','')" TargetMode="External"/><Relationship Id="rId3393" Type="http://schemas.openxmlformats.org/officeDocument/2006/relationships/hyperlink" Target="javascript:__doPostBack('gvReport$ctl18201$imgbtn','')" TargetMode="External"/><Relationship Id="rId4444" Type="http://schemas.openxmlformats.org/officeDocument/2006/relationships/hyperlink" Target="javascript:__doPostBack('gvReport$ctl19284$imgbtn','')" TargetMode="External"/><Relationship Id="rId11979" Type="http://schemas.openxmlformats.org/officeDocument/2006/relationships/hyperlink" Target="javascript:__doPostBack('gvReport$ctl26923$imgbtn','')" TargetMode="External"/><Relationship Id="rId14038" Type="http://schemas.openxmlformats.org/officeDocument/2006/relationships/hyperlink" Target="javascript:__doPostBack('gvReport$ctl28982$imgbtn','')" TargetMode="External"/><Relationship Id="rId3046" Type="http://schemas.openxmlformats.org/officeDocument/2006/relationships/hyperlink" Target="javascript:__doPostBack('gvReport$ctl17854$imgbtn','')" TargetMode="External"/><Relationship Id="rId3460" Type="http://schemas.openxmlformats.org/officeDocument/2006/relationships/hyperlink" Target="javascript:__doPostBack('gvReport$ctl18268$imgbtn','')" TargetMode="External"/><Relationship Id="rId10995" Type="http://schemas.openxmlformats.org/officeDocument/2006/relationships/hyperlink" Target="javascript:__doPostBack('gvReport$ctl25933$imgbtn','')" TargetMode="External"/><Relationship Id="rId14452" Type="http://schemas.openxmlformats.org/officeDocument/2006/relationships/hyperlink" Target="javascript:__doPostBack('gvReport$ctl29396$imgbtn','')" TargetMode="External"/><Relationship Id="rId381" Type="http://schemas.openxmlformats.org/officeDocument/2006/relationships/hyperlink" Target="javascript:__doPostBack('gvReport$ctl15144$imgbtn','')" TargetMode="External"/><Relationship Id="rId2062" Type="http://schemas.openxmlformats.org/officeDocument/2006/relationships/hyperlink" Target="javascript:__doPostBack('gvReport$ctl16845$imgbtn','')" TargetMode="External"/><Relationship Id="rId3113" Type="http://schemas.openxmlformats.org/officeDocument/2006/relationships/hyperlink" Target="javascript:__doPostBack('gvReport$ctl17921$imgbtn','')" TargetMode="External"/><Relationship Id="rId4511" Type="http://schemas.openxmlformats.org/officeDocument/2006/relationships/hyperlink" Target="javascript:__doPostBack('gvReport$ctl19351$imgbtn','')" TargetMode="External"/><Relationship Id="rId6269" Type="http://schemas.openxmlformats.org/officeDocument/2006/relationships/hyperlink" Target="javascript:__doPostBack('gvReport$ctl21125$imgbtn','')" TargetMode="External"/><Relationship Id="rId7667" Type="http://schemas.openxmlformats.org/officeDocument/2006/relationships/hyperlink" Target="javascript:__doPostBack('gvReport$ctl22537$imgbtn','')" TargetMode="External"/><Relationship Id="rId8718" Type="http://schemas.openxmlformats.org/officeDocument/2006/relationships/hyperlink" Target="javascript:__doPostBack('gvReport$ctl23614$imgbtn','')" TargetMode="External"/><Relationship Id="rId10648" Type="http://schemas.openxmlformats.org/officeDocument/2006/relationships/hyperlink" Target="javascript:__doPostBack('gvReport$ctl25574$imgbtn','')" TargetMode="External"/><Relationship Id="rId13054" Type="http://schemas.openxmlformats.org/officeDocument/2006/relationships/hyperlink" Target="javascript:__doPostBack('gvReport$ctl27998$imgbtn','')" TargetMode="External"/><Relationship Id="rId14105" Type="http://schemas.openxmlformats.org/officeDocument/2006/relationships/hyperlink" Target="javascript:__doPostBack('gvReport$ctl29049$imgbtn','')" TargetMode="External"/><Relationship Id="rId6683" Type="http://schemas.openxmlformats.org/officeDocument/2006/relationships/hyperlink" Target="javascript:__doPostBack('gvReport$ctl21553$imgbtn','')" TargetMode="External"/><Relationship Id="rId7734" Type="http://schemas.openxmlformats.org/officeDocument/2006/relationships/hyperlink" Target="javascript:__doPostBack('gvReport$ctl22604$imgbtn','')" TargetMode="External"/><Relationship Id="rId10715" Type="http://schemas.openxmlformats.org/officeDocument/2006/relationships/hyperlink" Target="javascript:__doPostBack('gvReport$ctl25643$imgbtn','')" TargetMode="External"/><Relationship Id="rId12070" Type="http://schemas.openxmlformats.org/officeDocument/2006/relationships/hyperlink" Target="javascript:__doPostBack('gvReport$ctl27014$imgbtn','')" TargetMode="External"/><Relationship Id="rId13121" Type="http://schemas.openxmlformats.org/officeDocument/2006/relationships/hyperlink" Target="javascript:__doPostBack('gvReport$ctl28065$imgbtn','')" TargetMode="External"/><Relationship Id="rId2879" Type="http://schemas.openxmlformats.org/officeDocument/2006/relationships/hyperlink" Target="javascript:__doPostBack('gvReport$ctl17687$imgbtn','')" TargetMode="External"/><Relationship Id="rId5285" Type="http://schemas.openxmlformats.org/officeDocument/2006/relationships/hyperlink" Target="javascript:__doPostBack('gvReport$ctl20131$imgbtn','')" TargetMode="External"/><Relationship Id="rId6336" Type="http://schemas.openxmlformats.org/officeDocument/2006/relationships/hyperlink" Target="javascript:__doPostBack('gvReport$ctl21192$imgbtn','')" TargetMode="External"/><Relationship Id="rId6750" Type="http://schemas.openxmlformats.org/officeDocument/2006/relationships/hyperlink" Target="javascript:__doPostBack('gvReport$ctl21620$imgbtn','')" TargetMode="External"/><Relationship Id="rId7801" Type="http://schemas.openxmlformats.org/officeDocument/2006/relationships/hyperlink" Target="javascript:__doPostBack('gvReport$ctl22671$imgbtn','')" TargetMode="External"/><Relationship Id="rId101" Type="http://schemas.openxmlformats.org/officeDocument/2006/relationships/hyperlink" Target="javascript:__doPostBack('gvReport$ctl14860$imgbtn','')" TargetMode="External"/><Relationship Id="rId1895" Type="http://schemas.openxmlformats.org/officeDocument/2006/relationships/hyperlink" Target="javascript:__doPostBack('gvReport$ctl16678$imgbtn','')" TargetMode="External"/><Relationship Id="rId2946" Type="http://schemas.openxmlformats.org/officeDocument/2006/relationships/hyperlink" Target="javascript:__doPostBack('gvReport$ctl17754$imgbtn','')" TargetMode="External"/><Relationship Id="rId5352" Type="http://schemas.openxmlformats.org/officeDocument/2006/relationships/hyperlink" Target="javascript:__doPostBack('gvReport$ctl20200$imgbtn','')" TargetMode="External"/><Relationship Id="rId6403" Type="http://schemas.openxmlformats.org/officeDocument/2006/relationships/hyperlink" Target="javascript:__doPostBack('gvReport$ctl21259$imgbtn','')" TargetMode="External"/><Relationship Id="rId9559" Type="http://schemas.openxmlformats.org/officeDocument/2006/relationships/hyperlink" Target="javascript:__doPostBack('gvReport$ctl24465$imgbtn','')" TargetMode="External"/><Relationship Id="rId9973" Type="http://schemas.openxmlformats.org/officeDocument/2006/relationships/hyperlink" Target="javascript:__doPostBack('gvReport$ctl24895$imgbtn','')" TargetMode="External"/><Relationship Id="rId11489" Type="http://schemas.openxmlformats.org/officeDocument/2006/relationships/hyperlink" Target="javascript:__doPostBack('gvReport$ctl26431$imgbtn','')" TargetMode="External"/><Relationship Id="rId12887" Type="http://schemas.openxmlformats.org/officeDocument/2006/relationships/hyperlink" Target="javascript:__doPostBack('gvReport$ctl27831$imgbtn','')" TargetMode="External"/><Relationship Id="rId13938" Type="http://schemas.openxmlformats.org/officeDocument/2006/relationships/hyperlink" Target="javascript:__doPostBack('gvReport$ctl28882$imgbtn','')" TargetMode="External"/><Relationship Id="rId918" Type="http://schemas.openxmlformats.org/officeDocument/2006/relationships/hyperlink" Target="javascript:__doPostBack('gvReport$ctl15693$imgbtn','')" TargetMode="External"/><Relationship Id="rId1548" Type="http://schemas.openxmlformats.org/officeDocument/2006/relationships/hyperlink" Target="javascript:__doPostBack('gvReport$ctl16331$imgbtn','')" TargetMode="External"/><Relationship Id="rId5005" Type="http://schemas.openxmlformats.org/officeDocument/2006/relationships/hyperlink" Target="javascript:__doPostBack('gvReport$ctl19851$imgbtn','')" TargetMode="External"/><Relationship Id="rId8575" Type="http://schemas.openxmlformats.org/officeDocument/2006/relationships/hyperlink" Target="javascript:__doPostBack('gvReport$ctl23463$imgbtn','')" TargetMode="External"/><Relationship Id="rId9626" Type="http://schemas.openxmlformats.org/officeDocument/2006/relationships/hyperlink" Target="javascript:__doPostBack('gvReport$ctl24532$imgbtn','')" TargetMode="External"/><Relationship Id="rId12954" Type="http://schemas.openxmlformats.org/officeDocument/2006/relationships/hyperlink" Target="javascript:__doPostBack('gvReport$ctl27898$imgbtn','')" TargetMode="External"/><Relationship Id="rId1962" Type="http://schemas.openxmlformats.org/officeDocument/2006/relationships/hyperlink" Target="javascript:__doPostBack('gvReport$ctl16745$imgbtn','')" TargetMode="External"/><Relationship Id="rId4021" Type="http://schemas.openxmlformats.org/officeDocument/2006/relationships/hyperlink" Target="javascript:__doPostBack('gvReport$ctl18837$imgbtn','')" TargetMode="External"/><Relationship Id="rId7177" Type="http://schemas.openxmlformats.org/officeDocument/2006/relationships/hyperlink" Target="javascript:__doPostBack('gvReport$ctl22047$imgbtn','')" TargetMode="External"/><Relationship Id="rId7591" Type="http://schemas.openxmlformats.org/officeDocument/2006/relationships/hyperlink" Target="javascript:__doPostBack('gvReport$ctl22461$imgbtn','')" TargetMode="External"/><Relationship Id="rId8228" Type="http://schemas.openxmlformats.org/officeDocument/2006/relationships/hyperlink" Target="javascript:__doPostBack('gvReport$ctl23116$imgbtn','')" TargetMode="External"/><Relationship Id="rId11556" Type="http://schemas.openxmlformats.org/officeDocument/2006/relationships/hyperlink" Target="javascript:__doPostBack('gvReport$ctl26500$imgbtn','')" TargetMode="External"/><Relationship Id="rId11970" Type="http://schemas.openxmlformats.org/officeDocument/2006/relationships/hyperlink" Target="javascript:__doPostBack('gvReport$ctl26914$imgbtn','')" TargetMode="External"/><Relationship Id="rId12607" Type="http://schemas.openxmlformats.org/officeDocument/2006/relationships/hyperlink" Target="javascript:__doPostBack('gvReport$ctl27551$imgbtn','')" TargetMode="External"/><Relationship Id="rId1615" Type="http://schemas.openxmlformats.org/officeDocument/2006/relationships/hyperlink" Target="javascript:__doPostBack('gvReport$ctl16398$imgbtn','')" TargetMode="External"/><Relationship Id="rId6193" Type="http://schemas.openxmlformats.org/officeDocument/2006/relationships/hyperlink" Target="javascript:__doPostBack('gvReport$ctl21049$imgbtn','')" TargetMode="External"/><Relationship Id="rId7244" Type="http://schemas.openxmlformats.org/officeDocument/2006/relationships/hyperlink" Target="javascript:__doPostBack('gvReport$ctl22114$imgbtn','')" TargetMode="External"/><Relationship Id="rId8642" Type="http://schemas.openxmlformats.org/officeDocument/2006/relationships/hyperlink" Target="javascript:__doPostBack('gvReport$ctl23534$imgbtn','')" TargetMode="External"/><Relationship Id="rId10158" Type="http://schemas.openxmlformats.org/officeDocument/2006/relationships/hyperlink" Target="javascript:__doPostBack('gvReport$ctl25084$imgbtn','')" TargetMode="External"/><Relationship Id="rId10572" Type="http://schemas.openxmlformats.org/officeDocument/2006/relationships/hyperlink" Target="javascript:__doPostBack('gvReport$ctl25498$imgbtn','')" TargetMode="External"/><Relationship Id="rId11209" Type="http://schemas.openxmlformats.org/officeDocument/2006/relationships/hyperlink" Target="javascript:__doPostBack('gvReport$ctl26147$imgbtn','')" TargetMode="External"/><Relationship Id="rId11623" Type="http://schemas.openxmlformats.org/officeDocument/2006/relationships/hyperlink" Target="javascript:__doPostBack('gvReport$ctl26567$imgbtn','')" TargetMode="External"/><Relationship Id="rId3787" Type="http://schemas.openxmlformats.org/officeDocument/2006/relationships/hyperlink" Target="javascript:__doPostBack('gvReport$ctl18603$imgbtn','')" TargetMode="External"/><Relationship Id="rId4838" Type="http://schemas.openxmlformats.org/officeDocument/2006/relationships/hyperlink" Target="javascript:__doPostBack('gvReport$ctl19684$imgbtn','')" TargetMode="External"/><Relationship Id="rId10225" Type="http://schemas.openxmlformats.org/officeDocument/2006/relationships/hyperlink" Target="javascript:__doPostBack('gvReport$ctl25151$imgbtn','')" TargetMode="External"/><Relationship Id="rId13795" Type="http://schemas.openxmlformats.org/officeDocument/2006/relationships/hyperlink" Target="javascript:__doPostBack('gvReport$ctl28739$imgbtn','')" TargetMode="External"/><Relationship Id="rId2389" Type="http://schemas.openxmlformats.org/officeDocument/2006/relationships/hyperlink" Target="javascript:__doPostBack('gvReport$ctl17182$imgbtn','')" TargetMode="External"/><Relationship Id="rId3854" Type="http://schemas.openxmlformats.org/officeDocument/2006/relationships/hyperlink" Target="javascript:__doPostBack('gvReport$ctl18670$imgbtn','')" TargetMode="External"/><Relationship Id="rId4905" Type="http://schemas.openxmlformats.org/officeDocument/2006/relationships/hyperlink" Target="javascript:__doPostBack('gvReport$ctl19751$imgbtn','')" TargetMode="External"/><Relationship Id="rId6260" Type="http://schemas.openxmlformats.org/officeDocument/2006/relationships/hyperlink" Target="javascript:__doPostBack('gvReport$ctl21116$imgbtn','')" TargetMode="External"/><Relationship Id="rId7311" Type="http://schemas.openxmlformats.org/officeDocument/2006/relationships/hyperlink" Target="javascript:__doPostBack('gvReport$ctl22181$imgbtn','')" TargetMode="External"/><Relationship Id="rId12397" Type="http://schemas.openxmlformats.org/officeDocument/2006/relationships/hyperlink" Target="javascript:__doPostBack('gvReport$ctl27341$imgbtn','')" TargetMode="External"/><Relationship Id="rId13448" Type="http://schemas.openxmlformats.org/officeDocument/2006/relationships/hyperlink" Target="javascript:__doPostBack('gvReport$ctl28392$imgbtn','')" TargetMode="External"/><Relationship Id="rId775" Type="http://schemas.openxmlformats.org/officeDocument/2006/relationships/hyperlink" Target="javascript:__doPostBack('gvReport$ctl15542$imgbtn','')" TargetMode="External"/><Relationship Id="rId2456" Type="http://schemas.openxmlformats.org/officeDocument/2006/relationships/hyperlink" Target="javascript:__doPostBack('gvReport$ctl17259$imgbtn','')" TargetMode="External"/><Relationship Id="rId2870" Type="http://schemas.openxmlformats.org/officeDocument/2006/relationships/hyperlink" Target="javascript:__doPostBack('gvReport$ctl17678$imgbtn','')" TargetMode="External"/><Relationship Id="rId3507" Type="http://schemas.openxmlformats.org/officeDocument/2006/relationships/hyperlink" Target="javascript:__doPostBack('gvReport$ctl18315$imgbtn','')" TargetMode="External"/><Relationship Id="rId3921" Type="http://schemas.openxmlformats.org/officeDocument/2006/relationships/hyperlink" Target="javascript:__doPostBack('gvReport$ctl18737$imgbtn','')" TargetMode="External"/><Relationship Id="rId9069" Type="http://schemas.openxmlformats.org/officeDocument/2006/relationships/hyperlink" Target="javascript:__doPostBack('gvReport$ctl23967$imgbtn','')" TargetMode="External"/><Relationship Id="rId9483" Type="http://schemas.openxmlformats.org/officeDocument/2006/relationships/hyperlink" Target="javascript:__doPostBack('gvReport$ctl24383$imgbtn','')" TargetMode="External"/><Relationship Id="rId12464" Type="http://schemas.openxmlformats.org/officeDocument/2006/relationships/hyperlink" Target="javascript:__doPostBack('gvReport$ctl27408$imgbtn','')" TargetMode="External"/><Relationship Id="rId13515" Type="http://schemas.openxmlformats.org/officeDocument/2006/relationships/hyperlink" Target="javascript:__doPostBack('gvReport$ctl28459$imgbtn','')" TargetMode="External"/><Relationship Id="rId13862" Type="http://schemas.openxmlformats.org/officeDocument/2006/relationships/hyperlink" Target="javascript:__doPostBack('gvReport$ctl28806$imgbtn','')" TargetMode="External"/><Relationship Id="rId428" Type="http://schemas.openxmlformats.org/officeDocument/2006/relationships/hyperlink" Target="javascript:__doPostBack('gvReport$ctl15193$imgbtn','')" TargetMode="External"/><Relationship Id="rId842" Type="http://schemas.openxmlformats.org/officeDocument/2006/relationships/hyperlink" Target="javascript:__doPostBack('gvReport$ctl15611$imgbtn','')" TargetMode="External"/><Relationship Id="rId1058" Type="http://schemas.openxmlformats.org/officeDocument/2006/relationships/hyperlink" Target="javascript:__doPostBack('gvReport$ctl15833$imgbtn','')" TargetMode="External"/><Relationship Id="rId1472" Type="http://schemas.openxmlformats.org/officeDocument/2006/relationships/hyperlink" Target="javascript:__doPostBack('gvReport$ctl16253$imgbtn','')" TargetMode="External"/><Relationship Id="rId2109" Type="http://schemas.openxmlformats.org/officeDocument/2006/relationships/hyperlink" Target="javascript:__doPostBack('gvReport$ctl16892$imgbtn','')" TargetMode="External"/><Relationship Id="rId2523" Type="http://schemas.openxmlformats.org/officeDocument/2006/relationships/hyperlink" Target="javascript:__doPostBack('gvReport$ctl17331$imgbtn','')" TargetMode="External"/><Relationship Id="rId5679" Type="http://schemas.openxmlformats.org/officeDocument/2006/relationships/hyperlink" Target="javascript:__doPostBack('gvReport$ctl20527$imgbtn','')" TargetMode="External"/><Relationship Id="rId8085" Type="http://schemas.openxmlformats.org/officeDocument/2006/relationships/hyperlink" Target="javascript:__doPostBack('gvReport$ctl22973$imgbtn','')" TargetMode="External"/><Relationship Id="rId9136" Type="http://schemas.openxmlformats.org/officeDocument/2006/relationships/hyperlink" Target="javascript:__doPostBack('gvReport$ctl24034$imgbtn','')" TargetMode="External"/><Relationship Id="rId9550" Type="http://schemas.openxmlformats.org/officeDocument/2006/relationships/hyperlink" Target="javascript:__doPostBack('gvReport$ctl24456$imgbtn','')" TargetMode="External"/><Relationship Id="rId11066" Type="http://schemas.openxmlformats.org/officeDocument/2006/relationships/hyperlink" Target="javascript:__doPostBack('gvReport$ctl26004$imgbtn','')" TargetMode="External"/><Relationship Id="rId12117" Type="http://schemas.openxmlformats.org/officeDocument/2006/relationships/hyperlink" Target="javascript:__doPostBack('gvReport$ctl27061$imgbtn','')" TargetMode="External"/><Relationship Id="rId1125" Type="http://schemas.openxmlformats.org/officeDocument/2006/relationships/hyperlink" Target="javascript:__doPostBack('gvReport$ctl15900$imgbtn','')" TargetMode="External"/><Relationship Id="rId4695" Type="http://schemas.openxmlformats.org/officeDocument/2006/relationships/hyperlink" Target="javascript:__doPostBack('gvReport$ctl19541$imgbtn','')" TargetMode="External"/><Relationship Id="rId8152" Type="http://schemas.openxmlformats.org/officeDocument/2006/relationships/hyperlink" Target="javascript:__doPostBack('gvReport$ctl23040$imgbtn','')" TargetMode="External"/><Relationship Id="rId9203" Type="http://schemas.openxmlformats.org/officeDocument/2006/relationships/hyperlink" Target="javascript:__doPostBack('gvReport$ctl24101$imgbtn','')" TargetMode="External"/><Relationship Id="rId10082" Type="http://schemas.openxmlformats.org/officeDocument/2006/relationships/hyperlink" Target="javascript:__doPostBack('gvReport$ctl25008$imgbtn','')" TargetMode="External"/><Relationship Id="rId11480" Type="http://schemas.openxmlformats.org/officeDocument/2006/relationships/hyperlink" Target="javascript:__doPostBack('gvReport$ctl26422$imgbtn','')" TargetMode="External"/><Relationship Id="rId12531" Type="http://schemas.openxmlformats.org/officeDocument/2006/relationships/hyperlink" Target="javascript:__doPostBack('gvReport$ctl27475$imgbtn','')" TargetMode="External"/><Relationship Id="rId14289" Type="http://schemas.openxmlformats.org/officeDocument/2006/relationships/hyperlink" Target="javascript:__doPostBack('gvReport$ctl29233$imgbtn','')" TargetMode="External"/><Relationship Id="rId3297" Type="http://schemas.openxmlformats.org/officeDocument/2006/relationships/hyperlink" Target="javascript:__doPostBack('gvReport$ctl18105$imgbtn','')" TargetMode="External"/><Relationship Id="rId4348" Type="http://schemas.openxmlformats.org/officeDocument/2006/relationships/hyperlink" Target="javascript:__doPostBack('gvReport$ctl19188$imgbtn','')" TargetMode="External"/><Relationship Id="rId5746" Type="http://schemas.openxmlformats.org/officeDocument/2006/relationships/hyperlink" Target="javascript:__doPostBack('gvReport$ctl20602$imgbtn','')" TargetMode="External"/><Relationship Id="rId11133" Type="http://schemas.openxmlformats.org/officeDocument/2006/relationships/hyperlink" Target="javascript:__doPostBack('gvReport$ctl26071$imgbtn','')" TargetMode="External"/><Relationship Id="rId4762" Type="http://schemas.openxmlformats.org/officeDocument/2006/relationships/hyperlink" Target="javascript:__doPostBack('gvReport$ctl19608$imgbtn','')" TargetMode="External"/><Relationship Id="rId5813" Type="http://schemas.openxmlformats.org/officeDocument/2006/relationships/hyperlink" Target="javascript:__doPostBack('gvReport$ctl20669$imgbtn','')" TargetMode="External"/><Relationship Id="rId8969" Type="http://schemas.openxmlformats.org/officeDocument/2006/relationships/hyperlink" Target="javascript:__doPostBack('gvReport$ctl23865$imgbtn','')" TargetMode="External"/><Relationship Id="rId10899" Type="http://schemas.openxmlformats.org/officeDocument/2006/relationships/hyperlink" Target="javascript:__doPostBack('gvReport$ctl25829$imgbtn','')" TargetMode="External"/><Relationship Id="rId11200" Type="http://schemas.openxmlformats.org/officeDocument/2006/relationships/hyperlink" Target="javascript:__doPostBack('gvReport$ctl26138$imgbtn','')" TargetMode="External"/><Relationship Id="rId14356" Type="http://schemas.openxmlformats.org/officeDocument/2006/relationships/hyperlink" Target="javascript:__doPostBack('gvReport$ctl29300$imgbtn','')" TargetMode="External"/><Relationship Id="rId285" Type="http://schemas.openxmlformats.org/officeDocument/2006/relationships/hyperlink" Target="javascript:__doPostBack('gvReport$ctl15048$imgbtn','')" TargetMode="External"/><Relationship Id="rId3364" Type="http://schemas.openxmlformats.org/officeDocument/2006/relationships/hyperlink" Target="javascript:__doPostBack('gvReport$ctl18172$imgbtn','')" TargetMode="External"/><Relationship Id="rId4415" Type="http://schemas.openxmlformats.org/officeDocument/2006/relationships/hyperlink" Target="javascript:__doPostBack('gvReport$ctl19255$imgbtn','')" TargetMode="External"/><Relationship Id="rId7985" Type="http://schemas.openxmlformats.org/officeDocument/2006/relationships/hyperlink" Target="javascript:__doPostBack('gvReport$ctl22855$imgbtn','')" TargetMode="External"/><Relationship Id="rId13372" Type="http://schemas.openxmlformats.org/officeDocument/2006/relationships/hyperlink" Target="javascript:__doPostBack('gvReport$ctl28316$imgbtn','')" TargetMode="External"/><Relationship Id="rId14009" Type="http://schemas.openxmlformats.org/officeDocument/2006/relationships/hyperlink" Target="javascript:__doPostBack('gvReport$ctl28953$imgbtn','')" TargetMode="External"/><Relationship Id="rId14423" Type="http://schemas.openxmlformats.org/officeDocument/2006/relationships/hyperlink" Target="javascript:__doPostBack('gvReport$ctl29367$imgbtn','')" TargetMode="External"/><Relationship Id="rId2380" Type="http://schemas.openxmlformats.org/officeDocument/2006/relationships/hyperlink" Target="javascript:__doPostBack('gvReport$ctl17173$imgbtn','')" TargetMode="External"/><Relationship Id="rId3017" Type="http://schemas.openxmlformats.org/officeDocument/2006/relationships/hyperlink" Target="javascript:__doPostBack('gvReport$ctl17825$imgbtn','')" TargetMode="External"/><Relationship Id="rId3431" Type="http://schemas.openxmlformats.org/officeDocument/2006/relationships/hyperlink" Target="javascript:__doPostBack('gvReport$ctl18239$imgbtn','')" TargetMode="External"/><Relationship Id="rId6587" Type="http://schemas.openxmlformats.org/officeDocument/2006/relationships/hyperlink" Target="javascript:__doPostBack('gvReport$ctl21443$imgbtn','')" TargetMode="External"/><Relationship Id="rId7638" Type="http://schemas.openxmlformats.org/officeDocument/2006/relationships/hyperlink" Target="javascript:__doPostBack('gvReport$ctl22508$imgbtn','')" TargetMode="External"/><Relationship Id="rId10619" Type="http://schemas.openxmlformats.org/officeDocument/2006/relationships/hyperlink" Target="javascript:__doPostBack('gvReport$ctl25545$imgbtn','')" TargetMode="External"/><Relationship Id="rId10966" Type="http://schemas.openxmlformats.org/officeDocument/2006/relationships/hyperlink" Target="javascript:__doPostBack('gvReport$ctl25896$imgbtn','')" TargetMode="External"/><Relationship Id="rId13025" Type="http://schemas.openxmlformats.org/officeDocument/2006/relationships/hyperlink" Target="javascript:__doPostBack('gvReport$ctl27969$imgbtn','')" TargetMode="External"/><Relationship Id="rId352" Type="http://schemas.openxmlformats.org/officeDocument/2006/relationships/hyperlink" Target="javascript:__doPostBack('gvReport$ctl15115$imgbtn','')" TargetMode="External"/><Relationship Id="rId2033" Type="http://schemas.openxmlformats.org/officeDocument/2006/relationships/hyperlink" Target="javascript:__doPostBack('gvReport$ctl16816$imgbtn','')" TargetMode="External"/><Relationship Id="rId5189" Type="http://schemas.openxmlformats.org/officeDocument/2006/relationships/hyperlink" Target="javascript:__doPostBack('gvReport$ctl20035$imgbtn','')" TargetMode="External"/><Relationship Id="rId6654" Type="http://schemas.openxmlformats.org/officeDocument/2006/relationships/hyperlink" Target="javascript:__doPostBack('gvReport$ctl21524$imgbtn','')" TargetMode="External"/><Relationship Id="rId7705" Type="http://schemas.openxmlformats.org/officeDocument/2006/relationships/hyperlink" Target="javascript:__doPostBack('gvReport$ctl22575$imgbtn','')" TargetMode="External"/><Relationship Id="rId9060" Type="http://schemas.openxmlformats.org/officeDocument/2006/relationships/hyperlink" Target="javascript:__doPostBack('gvReport$ctl23958$imgbtn','')" TargetMode="External"/><Relationship Id="rId12041" Type="http://schemas.openxmlformats.org/officeDocument/2006/relationships/hyperlink" Target="javascript:__doPostBack('gvReport$ctl26985$imgbtn','')" TargetMode="External"/><Relationship Id="rId1799" Type="http://schemas.openxmlformats.org/officeDocument/2006/relationships/hyperlink" Target="javascript:__doPostBack('gvReport$ctl16582$imgbtn','')" TargetMode="External"/><Relationship Id="rId2100" Type="http://schemas.openxmlformats.org/officeDocument/2006/relationships/hyperlink" Target="javascript:__doPostBack('gvReport$ctl16883$imgbtn','')" TargetMode="External"/><Relationship Id="rId5256" Type="http://schemas.openxmlformats.org/officeDocument/2006/relationships/hyperlink" Target="javascript:__doPostBack('gvReport$ctl20102$imgbtn','')" TargetMode="External"/><Relationship Id="rId5670" Type="http://schemas.openxmlformats.org/officeDocument/2006/relationships/hyperlink" Target="javascript:__doPostBack('gvReport$ctl20518$imgbtn','')" TargetMode="External"/><Relationship Id="rId6307" Type="http://schemas.openxmlformats.org/officeDocument/2006/relationships/hyperlink" Target="javascript:__doPostBack('gvReport$ctl21163$imgbtn','')" TargetMode="External"/><Relationship Id="rId4272" Type="http://schemas.openxmlformats.org/officeDocument/2006/relationships/hyperlink" Target="javascript:__doPostBack('gvReport$ctl19112$imgbtn','')" TargetMode="External"/><Relationship Id="rId5323" Type="http://schemas.openxmlformats.org/officeDocument/2006/relationships/hyperlink" Target="javascript:__doPostBack('gvReport$ctl20169$imgbtn','')" TargetMode="External"/><Relationship Id="rId6721" Type="http://schemas.openxmlformats.org/officeDocument/2006/relationships/hyperlink" Target="javascript:__doPostBack('gvReport$ctl21591$imgbtn','')" TargetMode="External"/><Relationship Id="rId8479" Type="http://schemas.openxmlformats.org/officeDocument/2006/relationships/hyperlink" Target="javascript:__doPostBack('gvReport$ctl23367$imgbtn','')" TargetMode="External"/><Relationship Id="rId9877" Type="http://schemas.openxmlformats.org/officeDocument/2006/relationships/hyperlink" Target="javascript:__doPostBack('gvReport$ctl24799$imgbtn','')" TargetMode="External"/><Relationship Id="rId12858" Type="http://schemas.openxmlformats.org/officeDocument/2006/relationships/hyperlink" Target="javascript:__doPostBack('gvReport$ctl27802$imgbtn','')" TargetMode="External"/><Relationship Id="rId13909" Type="http://schemas.openxmlformats.org/officeDocument/2006/relationships/hyperlink" Target="javascript:__doPostBack('gvReport$ctl28853$imgbtn','')" TargetMode="External"/><Relationship Id="rId1866" Type="http://schemas.openxmlformats.org/officeDocument/2006/relationships/hyperlink" Target="javascript:__doPostBack('gvReport$ctl16649$imgbtn','')" TargetMode="External"/><Relationship Id="rId2917" Type="http://schemas.openxmlformats.org/officeDocument/2006/relationships/hyperlink" Target="javascript:__doPostBack('gvReport$ctl17725$imgbtn','')" TargetMode="External"/><Relationship Id="rId8893" Type="http://schemas.openxmlformats.org/officeDocument/2006/relationships/hyperlink" Target="javascript:__doPostBack('gvReport$ctl23789$imgbtn','')" TargetMode="External"/><Relationship Id="rId9944" Type="http://schemas.openxmlformats.org/officeDocument/2006/relationships/hyperlink" Target="javascript:__doPostBack('gvReport$ctl24866$imgbtn','')" TargetMode="External"/><Relationship Id="rId11874" Type="http://schemas.openxmlformats.org/officeDocument/2006/relationships/hyperlink" Target="javascript:__doPostBack('gvReport$ctl26818$imgbtn','')" TargetMode="External"/><Relationship Id="rId12925" Type="http://schemas.openxmlformats.org/officeDocument/2006/relationships/hyperlink" Target="javascript:__doPostBack('gvReport$ctl27869$imgbtn','')" TargetMode="External"/><Relationship Id="rId14280" Type="http://schemas.openxmlformats.org/officeDocument/2006/relationships/hyperlink" Target="javascript:__doPostBack('gvReport$ctl29224$imgbtn','')" TargetMode="External"/><Relationship Id="rId1519" Type="http://schemas.openxmlformats.org/officeDocument/2006/relationships/hyperlink" Target="javascript:__doPostBack('gvReport$ctl16302$imgbtn','')" TargetMode="External"/><Relationship Id="rId1933" Type="http://schemas.openxmlformats.org/officeDocument/2006/relationships/hyperlink" Target="javascript:__doPostBack('gvReport$ctl16716$imgbtn','')" TargetMode="External"/><Relationship Id="rId6097" Type="http://schemas.openxmlformats.org/officeDocument/2006/relationships/hyperlink" Target="javascript:__doPostBack('gvReport$ctl20953$imgbtn','')" TargetMode="External"/><Relationship Id="rId7495" Type="http://schemas.openxmlformats.org/officeDocument/2006/relationships/hyperlink" Target="javascript:__doPostBack('gvReport$ctl22365$imgbtn','')" TargetMode="External"/><Relationship Id="rId8546" Type="http://schemas.openxmlformats.org/officeDocument/2006/relationships/hyperlink" Target="javascript:__doPostBack('gvReport$ctl23434$imgbtn','')" TargetMode="External"/><Relationship Id="rId8960" Type="http://schemas.openxmlformats.org/officeDocument/2006/relationships/hyperlink" Target="javascript:__doPostBack('gvReport$ctl23856$imgbtn','')" TargetMode="External"/><Relationship Id="rId10476" Type="http://schemas.openxmlformats.org/officeDocument/2006/relationships/hyperlink" Target="javascript:__doPostBack('gvReport$ctl25402$imgbtn','')" TargetMode="External"/><Relationship Id="rId10890" Type="http://schemas.openxmlformats.org/officeDocument/2006/relationships/hyperlink" Target="javascript:__doPostBack('gvReport$ctl25820$imgbtn','')" TargetMode="External"/><Relationship Id="rId11527" Type="http://schemas.openxmlformats.org/officeDocument/2006/relationships/hyperlink" Target="javascript:__doPostBack('gvReport$ctl26471$imgbtn','')" TargetMode="External"/><Relationship Id="rId7148" Type="http://schemas.openxmlformats.org/officeDocument/2006/relationships/hyperlink" Target="javascript:__doPostBack('gvReport$ctl22018$imgbtn','')" TargetMode="External"/><Relationship Id="rId7562" Type="http://schemas.openxmlformats.org/officeDocument/2006/relationships/hyperlink" Target="javascript:__doPostBack('gvReport$ctl22432$imgbtn','')" TargetMode="External"/><Relationship Id="rId8613" Type="http://schemas.openxmlformats.org/officeDocument/2006/relationships/hyperlink" Target="javascript:__doPostBack('gvReport$ctl23501$imgbtn','')" TargetMode="External"/><Relationship Id="rId10129" Type="http://schemas.openxmlformats.org/officeDocument/2006/relationships/hyperlink" Target="javascript:__doPostBack('gvReport$ctl25055$imgbtn','')" TargetMode="External"/><Relationship Id="rId10543" Type="http://schemas.openxmlformats.org/officeDocument/2006/relationships/hyperlink" Target="javascript:__doPostBack('gvReport$ctl25469$imgbtn','')" TargetMode="External"/><Relationship Id="rId11941" Type="http://schemas.openxmlformats.org/officeDocument/2006/relationships/hyperlink" Target="javascript:__doPostBack('gvReport$ctl26885$imgbtn','')" TargetMode="External"/><Relationship Id="rId13699" Type="http://schemas.openxmlformats.org/officeDocument/2006/relationships/hyperlink" Target="javascript:__doPostBack('gvReport$ctl28643$imgbtn','')" TargetMode="External"/><Relationship Id="rId14000" Type="http://schemas.openxmlformats.org/officeDocument/2006/relationships/hyperlink" Target="javascript:__doPostBack('gvReport$ctl28944$imgbtn','')" TargetMode="External"/><Relationship Id="rId3758" Type="http://schemas.openxmlformats.org/officeDocument/2006/relationships/hyperlink" Target="javascript:__doPostBack('gvReport$ctl18574$imgbtn','')" TargetMode="External"/><Relationship Id="rId4809" Type="http://schemas.openxmlformats.org/officeDocument/2006/relationships/hyperlink" Target="javascript:__doPostBack('gvReport$ctl19655$imgbtn','')" TargetMode="External"/><Relationship Id="rId6164" Type="http://schemas.openxmlformats.org/officeDocument/2006/relationships/hyperlink" Target="javascript:__doPostBack('gvReport$ctl21020$imgbtn','')" TargetMode="External"/><Relationship Id="rId7215" Type="http://schemas.openxmlformats.org/officeDocument/2006/relationships/hyperlink" Target="javascript:__doPostBack('gvReport$ctl22085$imgbtn','')" TargetMode="External"/><Relationship Id="rId679" Type="http://schemas.openxmlformats.org/officeDocument/2006/relationships/hyperlink" Target="javascript:__doPostBack('gvReport$ctl15444$imgbtn','')" TargetMode="External"/><Relationship Id="rId2774" Type="http://schemas.openxmlformats.org/officeDocument/2006/relationships/hyperlink" Target="javascript:__doPostBack('gvReport$ctl17582$imgbtn','')" TargetMode="External"/><Relationship Id="rId5180" Type="http://schemas.openxmlformats.org/officeDocument/2006/relationships/hyperlink" Target="javascript:__doPostBack('gvReport$ctl20026$imgbtn','')" TargetMode="External"/><Relationship Id="rId6231" Type="http://schemas.openxmlformats.org/officeDocument/2006/relationships/hyperlink" Target="javascript:__doPostBack('gvReport$ctl21087$imgbtn','')" TargetMode="External"/><Relationship Id="rId9387" Type="http://schemas.openxmlformats.org/officeDocument/2006/relationships/hyperlink" Target="javascript:__doPostBack('gvReport$ctl24287$imgbtn','')" TargetMode="External"/><Relationship Id="rId10610" Type="http://schemas.openxmlformats.org/officeDocument/2006/relationships/hyperlink" Target="javascript:__doPostBack('gvReport$ctl25536$imgbtn','')" TargetMode="External"/><Relationship Id="rId13766" Type="http://schemas.openxmlformats.org/officeDocument/2006/relationships/hyperlink" Target="javascript:__doPostBack('gvReport$ctl28710$imgbtn','')" TargetMode="External"/><Relationship Id="rId746" Type="http://schemas.openxmlformats.org/officeDocument/2006/relationships/hyperlink" Target="javascript:__doPostBack('gvReport$ctl15513$imgbtn','')" TargetMode="External"/><Relationship Id="rId1376" Type="http://schemas.openxmlformats.org/officeDocument/2006/relationships/hyperlink" Target="javascript:__doPostBack('gvReport$ctl16151$imgbtn','')" TargetMode="External"/><Relationship Id="rId2427" Type="http://schemas.openxmlformats.org/officeDocument/2006/relationships/hyperlink" Target="javascript:__doPostBack('gvReport$ctl17220$imgbtn','')" TargetMode="External"/><Relationship Id="rId3825" Type="http://schemas.openxmlformats.org/officeDocument/2006/relationships/hyperlink" Target="javascript:__doPostBack('gvReport$ctl18641$imgbtn','')" TargetMode="External"/><Relationship Id="rId9454" Type="http://schemas.openxmlformats.org/officeDocument/2006/relationships/hyperlink" Target="javascript:__doPostBack('gvReport$ctl24354$imgbtn','')" TargetMode="External"/><Relationship Id="rId12368" Type="http://schemas.openxmlformats.org/officeDocument/2006/relationships/hyperlink" Target="javascript:__doPostBack('gvReport$ctl27312$imgbtn','')" TargetMode="External"/><Relationship Id="rId12782" Type="http://schemas.openxmlformats.org/officeDocument/2006/relationships/hyperlink" Target="javascript:__doPostBack('gvReport$ctl27726$imgbtn','')" TargetMode="External"/><Relationship Id="rId13419" Type="http://schemas.openxmlformats.org/officeDocument/2006/relationships/hyperlink" Target="javascript:__doPostBack('gvReport$ctl28363$imgbtn','')" TargetMode="External"/><Relationship Id="rId13833" Type="http://schemas.openxmlformats.org/officeDocument/2006/relationships/hyperlink" Target="javascript:__doPostBack('gvReport$ctl28777$imgbtn','')" TargetMode="External"/><Relationship Id="rId1029" Type="http://schemas.openxmlformats.org/officeDocument/2006/relationships/hyperlink" Target="javascript:__doPostBack('gvReport$ctl15804$imgbtn','')" TargetMode="External"/><Relationship Id="rId1790" Type="http://schemas.openxmlformats.org/officeDocument/2006/relationships/hyperlink" Target="javascript:__doPostBack('gvReport$ctl16573$imgbtn','')" TargetMode="External"/><Relationship Id="rId2841" Type="http://schemas.openxmlformats.org/officeDocument/2006/relationships/hyperlink" Target="javascript:__doPostBack('gvReport$ctl17649$imgbtn','')" TargetMode="External"/><Relationship Id="rId5997" Type="http://schemas.openxmlformats.org/officeDocument/2006/relationships/hyperlink" Target="javascript:__doPostBack('gvReport$ctl20853$imgbtn','')" TargetMode="External"/><Relationship Id="rId8056" Type="http://schemas.openxmlformats.org/officeDocument/2006/relationships/hyperlink" Target="javascript:__doPostBack('gvReport$ctl22944$imgbtn','')" TargetMode="External"/><Relationship Id="rId9107" Type="http://schemas.openxmlformats.org/officeDocument/2006/relationships/hyperlink" Target="javascript:__doPostBack('gvReport$ctl24005$imgbtn','')" TargetMode="External"/><Relationship Id="rId11384" Type="http://schemas.openxmlformats.org/officeDocument/2006/relationships/hyperlink" Target="javascript:__doPostBack('gvReport$ctl26322$imgbtn','')" TargetMode="External"/><Relationship Id="rId12435" Type="http://schemas.openxmlformats.org/officeDocument/2006/relationships/hyperlink" Target="javascript:__doPostBack('gvReport$ctl27379$imgbtn','')" TargetMode="External"/><Relationship Id="rId13900" Type="http://schemas.openxmlformats.org/officeDocument/2006/relationships/hyperlink" Target="javascript:__doPostBack('gvReport$ctl28844$imgbtn','')" TargetMode="External"/><Relationship Id="rId82" Type="http://schemas.openxmlformats.org/officeDocument/2006/relationships/hyperlink" Target="javascript:__doPostBack('gvReport$ctl14841$imgbtn','')" TargetMode="External"/><Relationship Id="rId813" Type="http://schemas.openxmlformats.org/officeDocument/2006/relationships/hyperlink" Target="javascript:__doPostBack('gvReport$ctl15580$imgbtn','')" TargetMode="External"/><Relationship Id="rId1443" Type="http://schemas.openxmlformats.org/officeDocument/2006/relationships/hyperlink" Target="javascript:__doPostBack('gvReport$ctl16224$imgbtn','')" TargetMode="External"/><Relationship Id="rId4599" Type="http://schemas.openxmlformats.org/officeDocument/2006/relationships/hyperlink" Target="javascript:__doPostBack('gvReport$ctl19445$imgbtn','')" TargetMode="External"/><Relationship Id="rId7072" Type="http://schemas.openxmlformats.org/officeDocument/2006/relationships/hyperlink" Target="javascript:__doPostBack('gvReport$ctl21942$imgbtn','')" TargetMode="External"/><Relationship Id="rId8470" Type="http://schemas.openxmlformats.org/officeDocument/2006/relationships/hyperlink" Target="javascript:__doPostBack('gvReport$ctl23358$imgbtn','')" TargetMode="External"/><Relationship Id="rId9521" Type="http://schemas.openxmlformats.org/officeDocument/2006/relationships/hyperlink" Target="javascript:__doPostBack('gvReport$ctl24421$imgbtn','')" TargetMode="External"/><Relationship Id="rId11037" Type="http://schemas.openxmlformats.org/officeDocument/2006/relationships/hyperlink" Target="javascript:__doPostBack('gvReport$ctl25975$imgbtn','')" TargetMode="External"/><Relationship Id="rId11451" Type="http://schemas.openxmlformats.org/officeDocument/2006/relationships/hyperlink" Target="javascript:__doPostBack('gvReport$ctl26389$imgbtn','')" TargetMode="External"/><Relationship Id="rId12502" Type="http://schemas.openxmlformats.org/officeDocument/2006/relationships/hyperlink" Target="javascript:__doPostBack('gvReport$ctl27446$imgbtn','')" TargetMode="External"/><Relationship Id="rId1510" Type="http://schemas.openxmlformats.org/officeDocument/2006/relationships/hyperlink" Target="javascript:__doPostBack('gvReport$ctl16293$imgbtn','')" TargetMode="External"/><Relationship Id="rId4666" Type="http://schemas.openxmlformats.org/officeDocument/2006/relationships/hyperlink" Target="javascript:__doPostBack('gvReport$ctl19512$imgbtn','')" TargetMode="External"/><Relationship Id="rId5717" Type="http://schemas.openxmlformats.org/officeDocument/2006/relationships/hyperlink" Target="javascript:__doPostBack('gvReport$ctl20565$imgbtn','')" TargetMode="External"/><Relationship Id="rId8123" Type="http://schemas.openxmlformats.org/officeDocument/2006/relationships/hyperlink" Target="javascript:__doPostBack('gvReport$ctl23011$imgbtn','')" TargetMode="External"/><Relationship Id="rId10053" Type="http://schemas.openxmlformats.org/officeDocument/2006/relationships/hyperlink" Target="javascript:__doPostBack('gvReport$ctl24979$imgbtn','')" TargetMode="External"/><Relationship Id="rId11104" Type="http://schemas.openxmlformats.org/officeDocument/2006/relationships/hyperlink" Target="javascript:__doPostBack('gvReport$ctl26042$imgbtn','')" TargetMode="External"/><Relationship Id="rId3268" Type="http://schemas.openxmlformats.org/officeDocument/2006/relationships/hyperlink" Target="javascript:__doPostBack('gvReport$ctl18076$imgbtn','')" TargetMode="External"/><Relationship Id="rId3682" Type="http://schemas.openxmlformats.org/officeDocument/2006/relationships/hyperlink" Target="javascript:__doPostBack('gvReport$ctl18498$imgbtn','')" TargetMode="External"/><Relationship Id="rId4319" Type="http://schemas.openxmlformats.org/officeDocument/2006/relationships/hyperlink" Target="javascript:__doPostBack('gvReport$ctl19159$imgbtn','')" TargetMode="External"/><Relationship Id="rId4733" Type="http://schemas.openxmlformats.org/officeDocument/2006/relationships/hyperlink" Target="javascript:__doPostBack('gvReport$ctl19579$imgbtn','')" TargetMode="External"/><Relationship Id="rId7889" Type="http://schemas.openxmlformats.org/officeDocument/2006/relationships/hyperlink" Target="javascript:__doPostBack('gvReport$ctl22759$imgbtn','')" TargetMode="External"/><Relationship Id="rId10120" Type="http://schemas.openxmlformats.org/officeDocument/2006/relationships/hyperlink" Target="javascript:__doPostBack('gvReport$ctl25046$imgbtn','')" TargetMode="External"/><Relationship Id="rId13276" Type="http://schemas.openxmlformats.org/officeDocument/2006/relationships/hyperlink" Target="javascript:__doPostBack('gvReport$ctl28220$imgbtn','')" TargetMode="External"/><Relationship Id="rId14327" Type="http://schemas.openxmlformats.org/officeDocument/2006/relationships/hyperlink" Target="javascript:__doPostBack('gvReport$ctl29271$imgbtn','')" TargetMode="External"/><Relationship Id="rId189" Type="http://schemas.openxmlformats.org/officeDocument/2006/relationships/hyperlink" Target="javascript:__doPostBack('gvReport$ctl14948$imgbtn','')" TargetMode="External"/><Relationship Id="rId2284" Type="http://schemas.openxmlformats.org/officeDocument/2006/relationships/hyperlink" Target="javascript:__doPostBack('gvReport$ctl17075$imgbtn','')" TargetMode="External"/><Relationship Id="rId3335" Type="http://schemas.openxmlformats.org/officeDocument/2006/relationships/hyperlink" Target="javascript:__doPostBack('gvReport$ctl18143$imgbtn','')" TargetMode="External"/><Relationship Id="rId12292" Type="http://schemas.openxmlformats.org/officeDocument/2006/relationships/hyperlink" Target="javascript:__doPostBack('gvReport$ctl27236$imgbtn','')" TargetMode="External"/><Relationship Id="rId13690" Type="http://schemas.openxmlformats.org/officeDocument/2006/relationships/hyperlink" Target="javascript:__doPostBack('gvReport$ctl28634$imgbtn','')" TargetMode="External"/><Relationship Id="rId256" Type="http://schemas.openxmlformats.org/officeDocument/2006/relationships/hyperlink" Target="javascript:__doPostBack('gvReport$ctl15019$imgbtn','')" TargetMode="External"/><Relationship Id="rId670" Type="http://schemas.openxmlformats.org/officeDocument/2006/relationships/hyperlink" Target="javascript:__doPostBack('gvReport$ctl15435$imgbtn','')" TargetMode="External"/><Relationship Id="rId2351" Type="http://schemas.openxmlformats.org/officeDocument/2006/relationships/hyperlink" Target="javascript:__doPostBack('gvReport$ctl17142$imgbtn','')" TargetMode="External"/><Relationship Id="rId3402" Type="http://schemas.openxmlformats.org/officeDocument/2006/relationships/hyperlink" Target="javascript:__doPostBack('gvReport$ctl18210$imgbtn','')" TargetMode="External"/><Relationship Id="rId4800" Type="http://schemas.openxmlformats.org/officeDocument/2006/relationships/hyperlink" Target="javascript:__doPostBack('gvReport$ctl19646$imgbtn','')" TargetMode="External"/><Relationship Id="rId6558" Type="http://schemas.openxmlformats.org/officeDocument/2006/relationships/hyperlink" Target="javascript:__doPostBack('gvReport$ctl21414$imgbtn','')" TargetMode="External"/><Relationship Id="rId7956" Type="http://schemas.openxmlformats.org/officeDocument/2006/relationships/hyperlink" Target="javascript:__doPostBack('gvReport$ctl22826$imgbtn','')" TargetMode="External"/><Relationship Id="rId10937" Type="http://schemas.openxmlformats.org/officeDocument/2006/relationships/hyperlink" Target="javascript:__doPostBack('gvReport$ctl25867$imgbtn','')" TargetMode="External"/><Relationship Id="rId13343" Type="http://schemas.openxmlformats.org/officeDocument/2006/relationships/hyperlink" Target="javascript:__doPostBack('gvReport$ctl28287$imgbtn','')" TargetMode="External"/><Relationship Id="rId323" Type="http://schemas.openxmlformats.org/officeDocument/2006/relationships/hyperlink" Target="javascript:__doPostBack('gvReport$ctl15086$imgbtn','')" TargetMode="External"/><Relationship Id="rId2004" Type="http://schemas.openxmlformats.org/officeDocument/2006/relationships/hyperlink" Target="javascript:__doPostBack('gvReport$ctl16787$imgbtn','')" TargetMode="External"/><Relationship Id="rId6972" Type="http://schemas.openxmlformats.org/officeDocument/2006/relationships/hyperlink" Target="javascript:__doPostBack('gvReport$ctl21842$imgbtn','')" TargetMode="External"/><Relationship Id="rId7609" Type="http://schemas.openxmlformats.org/officeDocument/2006/relationships/hyperlink" Target="javascript:__doPostBack('gvReport$ctl22479$imgbtn','')" TargetMode="External"/><Relationship Id="rId9031" Type="http://schemas.openxmlformats.org/officeDocument/2006/relationships/hyperlink" Target="javascript:__doPostBack('gvReport$ctl23929$imgbtn','')" TargetMode="External"/><Relationship Id="rId13410" Type="http://schemas.openxmlformats.org/officeDocument/2006/relationships/hyperlink" Target="javascript:__doPostBack('gvReport$ctl28354$imgbtn','')" TargetMode="External"/><Relationship Id="rId4176" Type="http://schemas.openxmlformats.org/officeDocument/2006/relationships/hyperlink" Target="javascript:__doPostBack('gvReport$ctl19016$imgbtn','')" TargetMode="External"/><Relationship Id="rId5574" Type="http://schemas.openxmlformats.org/officeDocument/2006/relationships/hyperlink" Target="javascript:__doPostBack('gvReport$ctl20422$imgbtn','')" TargetMode="External"/><Relationship Id="rId6625" Type="http://schemas.openxmlformats.org/officeDocument/2006/relationships/hyperlink" Target="javascript:__doPostBack('gvReport$ctl21481$imgbtn','')" TargetMode="External"/><Relationship Id="rId12012" Type="http://schemas.openxmlformats.org/officeDocument/2006/relationships/hyperlink" Target="javascript:__doPostBack('gvReport$ctl26956$imgbtn','')" TargetMode="External"/><Relationship Id="rId1020" Type="http://schemas.openxmlformats.org/officeDocument/2006/relationships/hyperlink" Target="javascript:__doPostBack('gvReport$ctl15795$imgbtn','')" TargetMode="External"/><Relationship Id="rId4590" Type="http://schemas.openxmlformats.org/officeDocument/2006/relationships/hyperlink" Target="javascript:__doPostBack('gvReport$ctl19436$imgbtn','')" TargetMode="External"/><Relationship Id="rId5227" Type="http://schemas.openxmlformats.org/officeDocument/2006/relationships/hyperlink" Target="javascript:__doPostBack('gvReport$ctl20073$imgbtn','')" TargetMode="External"/><Relationship Id="rId5641" Type="http://schemas.openxmlformats.org/officeDocument/2006/relationships/hyperlink" Target="javascript:__doPostBack('gvReport$ctl20489$imgbtn','')" TargetMode="External"/><Relationship Id="rId8797" Type="http://schemas.openxmlformats.org/officeDocument/2006/relationships/hyperlink" Target="javascript:__doPostBack('gvReport$ctl23693$imgbtn','')" TargetMode="External"/><Relationship Id="rId9848" Type="http://schemas.openxmlformats.org/officeDocument/2006/relationships/hyperlink" Target="javascript:__doPostBack('gvReport$ctl24766$imgbtn','')" TargetMode="External"/><Relationship Id="rId11778" Type="http://schemas.openxmlformats.org/officeDocument/2006/relationships/hyperlink" Target="javascript:__doPostBack('gvReport$ctl26722$imgbtn','')" TargetMode="External"/><Relationship Id="rId12829" Type="http://schemas.openxmlformats.org/officeDocument/2006/relationships/hyperlink" Target="javascript:__doPostBack('gvReport$ctl27773$imgbtn','')" TargetMode="External"/><Relationship Id="rId14184" Type="http://schemas.openxmlformats.org/officeDocument/2006/relationships/hyperlink" Target="javascript:__doPostBack('gvReport$ctl29128$imgbtn','')" TargetMode="External"/><Relationship Id="rId1837" Type="http://schemas.openxmlformats.org/officeDocument/2006/relationships/hyperlink" Target="javascript:__doPostBack('gvReport$ctl16620$imgbtn','')" TargetMode="External"/><Relationship Id="rId3192" Type="http://schemas.openxmlformats.org/officeDocument/2006/relationships/hyperlink" Target="javascript:__doPostBack('gvReport$ctl18000$imgbtn','')" TargetMode="External"/><Relationship Id="rId4243" Type="http://schemas.openxmlformats.org/officeDocument/2006/relationships/hyperlink" Target="javascript:__doPostBack('gvReport$ctl19083$imgbtn','')" TargetMode="External"/><Relationship Id="rId7399" Type="http://schemas.openxmlformats.org/officeDocument/2006/relationships/hyperlink" Target="javascript:__doPostBack('gvReport$ctl22269$imgbtn','')" TargetMode="External"/><Relationship Id="rId8864" Type="http://schemas.openxmlformats.org/officeDocument/2006/relationships/hyperlink" Target="javascript:__doPostBack('gvReport$ctl23760$imgbtn','')" TargetMode="External"/><Relationship Id="rId9915" Type="http://schemas.openxmlformats.org/officeDocument/2006/relationships/hyperlink" Target="javascript:__doPostBack('gvReport$ctl24837$imgbtn','')" TargetMode="External"/><Relationship Id="rId14251" Type="http://schemas.openxmlformats.org/officeDocument/2006/relationships/hyperlink" Target="javascript:__doPostBack('gvReport$ctl29195$imgbtn','')" TargetMode="External"/><Relationship Id="rId4310" Type="http://schemas.openxmlformats.org/officeDocument/2006/relationships/hyperlink" Target="javascript:__doPostBack('gvReport$ctl19150$imgbtn','')" TargetMode="External"/><Relationship Id="rId7466" Type="http://schemas.openxmlformats.org/officeDocument/2006/relationships/hyperlink" Target="javascript:__doPostBack('gvReport$ctl22336$imgbtn','')" TargetMode="External"/><Relationship Id="rId7880" Type="http://schemas.openxmlformats.org/officeDocument/2006/relationships/hyperlink" Target="javascript:__doPostBack('gvReport$ctl22750$imgbtn','')" TargetMode="External"/><Relationship Id="rId8517" Type="http://schemas.openxmlformats.org/officeDocument/2006/relationships/hyperlink" Target="javascript:__doPostBack('gvReport$ctl23405$imgbtn','')" TargetMode="External"/><Relationship Id="rId10794" Type="http://schemas.openxmlformats.org/officeDocument/2006/relationships/hyperlink" Target="javascript:__doPostBack('gvReport$ctl25724$imgbtn','')" TargetMode="External"/><Relationship Id="rId11845" Type="http://schemas.openxmlformats.org/officeDocument/2006/relationships/hyperlink" Target="javascript:__doPostBack('gvReport$ctl26789$imgbtn','')" TargetMode="External"/><Relationship Id="rId180" Type="http://schemas.openxmlformats.org/officeDocument/2006/relationships/hyperlink" Target="javascript:__doPostBack('gvReport$ctl14939$imgbtn','')" TargetMode="External"/><Relationship Id="rId1904" Type="http://schemas.openxmlformats.org/officeDocument/2006/relationships/hyperlink" Target="javascript:__doPostBack('gvReport$ctl16687$imgbtn','')" TargetMode="External"/><Relationship Id="rId6068" Type="http://schemas.openxmlformats.org/officeDocument/2006/relationships/hyperlink" Target="javascript:__doPostBack('gvReport$ctl20924$imgbtn','')" TargetMode="External"/><Relationship Id="rId6482" Type="http://schemas.openxmlformats.org/officeDocument/2006/relationships/hyperlink" Target="javascript:__doPostBack('gvReport$ctl21338$imgbtn','')" TargetMode="External"/><Relationship Id="rId7119" Type="http://schemas.openxmlformats.org/officeDocument/2006/relationships/hyperlink" Target="javascript:__doPostBack('gvReport$ctl21989$imgbtn','')" TargetMode="External"/><Relationship Id="rId7533" Type="http://schemas.openxmlformats.org/officeDocument/2006/relationships/hyperlink" Target="javascript:__doPostBack('gvReport$ctl22403$imgbtn','')" TargetMode="External"/><Relationship Id="rId8931" Type="http://schemas.openxmlformats.org/officeDocument/2006/relationships/hyperlink" Target="javascript:__doPostBack('gvReport$ctl23827$imgbtn','')" TargetMode="External"/><Relationship Id="rId10447" Type="http://schemas.openxmlformats.org/officeDocument/2006/relationships/hyperlink" Target="javascript:__doPostBack('gvReport$ctl25373$imgbtn','')" TargetMode="External"/><Relationship Id="rId10861" Type="http://schemas.openxmlformats.org/officeDocument/2006/relationships/hyperlink" Target="javascript:__doPostBack('gvReport$ctl25791$imgbtn','')" TargetMode="External"/><Relationship Id="rId11912" Type="http://schemas.openxmlformats.org/officeDocument/2006/relationships/hyperlink" Target="javascript:__doPostBack('gvReport$ctl26856$imgbtn','')" TargetMode="External"/><Relationship Id="rId5084" Type="http://schemas.openxmlformats.org/officeDocument/2006/relationships/hyperlink" Target="javascript:__doPostBack('gvReport$ctl19930$imgbtn','')" TargetMode="External"/><Relationship Id="rId6135" Type="http://schemas.openxmlformats.org/officeDocument/2006/relationships/hyperlink" Target="javascript:__doPostBack('gvReport$ctl20991$imgbtn','')" TargetMode="External"/><Relationship Id="rId10514" Type="http://schemas.openxmlformats.org/officeDocument/2006/relationships/hyperlink" Target="javascript:__doPostBack('gvReport$ctl25440$imgbtn','')" TargetMode="External"/><Relationship Id="rId997" Type="http://schemas.openxmlformats.org/officeDocument/2006/relationships/hyperlink" Target="javascript:__doPostBack('gvReport$ctl15772$imgbtn','')" TargetMode="External"/><Relationship Id="rId2678" Type="http://schemas.openxmlformats.org/officeDocument/2006/relationships/hyperlink" Target="javascript:__doPostBack('gvReport$ctl17486$imgbtn','')" TargetMode="External"/><Relationship Id="rId3729" Type="http://schemas.openxmlformats.org/officeDocument/2006/relationships/hyperlink" Target="javascript:__doPostBack('gvReport$ctl18545$imgbtn','')" TargetMode="External"/><Relationship Id="rId5151" Type="http://schemas.openxmlformats.org/officeDocument/2006/relationships/hyperlink" Target="javascript:__doPostBack('gvReport$ctl19997$imgbtn','')" TargetMode="External"/><Relationship Id="rId7600" Type="http://schemas.openxmlformats.org/officeDocument/2006/relationships/hyperlink" Target="javascript:__doPostBack('gvReport$ctl22470$imgbtn','')" TargetMode="External"/><Relationship Id="rId12686" Type="http://schemas.openxmlformats.org/officeDocument/2006/relationships/hyperlink" Target="javascript:__doPostBack('gvReport$ctl27630$imgbtn','')" TargetMode="External"/><Relationship Id="rId13737" Type="http://schemas.openxmlformats.org/officeDocument/2006/relationships/hyperlink" Target="javascript:__doPostBack('gvReport$ctl28681$imgbtn','')" TargetMode="External"/><Relationship Id="rId1694" Type="http://schemas.openxmlformats.org/officeDocument/2006/relationships/hyperlink" Target="javascript:__doPostBack('gvReport$ctl16477$imgbtn','')" TargetMode="External"/><Relationship Id="rId2745" Type="http://schemas.openxmlformats.org/officeDocument/2006/relationships/hyperlink" Target="javascript:__doPostBack('gvReport$ctl17553$imgbtn','')" TargetMode="External"/><Relationship Id="rId6202" Type="http://schemas.openxmlformats.org/officeDocument/2006/relationships/hyperlink" Target="javascript:__doPostBack('gvReport$ctl21058$imgbtn','')" TargetMode="External"/><Relationship Id="rId9358" Type="http://schemas.openxmlformats.org/officeDocument/2006/relationships/hyperlink" Target="javascript:__doPostBack('gvReport$ctl24258$imgbtn','')" TargetMode="External"/><Relationship Id="rId9772" Type="http://schemas.openxmlformats.org/officeDocument/2006/relationships/hyperlink" Target="javascript:__doPostBack('gvReport$ctl24678$imgbtn','')" TargetMode="External"/><Relationship Id="rId11288" Type="http://schemas.openxmlformats.org/officeDocument/2006/relationships/hyperlink" Target="javascript:__doPostBack('gvReport$ctl26226$imgbtn','')" TargetMode="External"/><Relationship Id="rId12339" Type="http://schemas.openxmlformats.org/officeDocument/2006/relationships/hyperlink" Target="javascript:__doPostBack('gvReport$ctl27283$imgbtn','')" TargetMode="External"/><Relationship Id="rId12753" Type="http://schemas.openxmlformats.org/officeDocument/2006/relationships/hyperlink" Target="javascript:__doPostBack('gvReport$ctl27697$imgbtn','')" TargetMode="External"/><Relationship Id="rId13804" Type="http://schemas.openxmlformats.org/officeDocument/2006/relationships/hyperlink" Target="javascript:__doPostBack('gvReport$ctl28748$imgbtn','')" TargetMode="External"/><Relationship Id="rId717" Type="http://schemas.openxmlformats.org/officeDocument/2006/relationships/hyperlink" Target="javascript:__doPostBack('gvReport$ctl15484$imgbtn','')" TargetMode="External"/><Relationship Id="rId1347" Type="http://schemas.openxmlformats.org/officeDocument/2006/relationships/hyperlink" Target="javascript:__doPostBack('gvReport$ctl16122$imgbtn','')" TargetMode="External"/><Relationship Id="rId1761" Type="http://schemas.openxmlformats.org/officeDocument/2006/relationships/hyperlink" Target="javascript:__doPostBack('gvReport$ctl16544$imgbtn','')" TargetMode="External"/><Relationship Id="rId2812" Type="http://schemas.openxmlformats.org/officeDocument/2006/relationships/hyperlink" Target="javascript:__doPostBack('gvReport$ctl17620$imgbtn','')" TargetMode="External"/><Relationship Id="rId5968" Type="http://schemas.openxmlformats.org/officeDocument/2006/relationships/hyperlink" Target="javascript:__doPostBack('gvReport$ctl20824$imgbtn','')" TargetMode="External"/><Relationship Id="rId8374" Type="http://schemas.openxmlformats.org/officeDocument/2006/relationships/hyperlink" Target="javascript:__doPostBack('gvReport$ctl23262$imgbtn','')" TargetMode="External"/><Relationship Id="rId9425" Type="http://schemas.openxmlformats.org/officeDocument/2006/relationships/hyperlink" Target="javascript:__doPostBack('gvReport$ctl24325$imgbtn','')" TargetMode="External"/><Relationship Id="rId11355" Type="http://schemas.openxmlformats.org/officeDocument/2006/relationships/hyperlink" Target="javascript:__doPostBack('gvReport$ctl26293$imgbtn','')" TargetMode="External"/><Relationship Id="rId12406" Type="http://schemas.openxmlformats.org/officeDocument/2006/relationships/hyperlink" Target="javascript:__doPostBack('gvReport$ctl27350$imgbtn','')" TargetMode="External"/><Relationship Id="rId53" Type="http://schemas.openxmlformats.org/officeDocument/2006/relationships/hyperlink" Target="javascript:__doPostBack('gvReport$ctl14812$imgbtn','')" TargetMode="External"/><Relationship Id="rId1414" Type="http://schemas.openxmlformats.org/officeDocument/2006/relationships/hyperlink" Target="javascript:__doPostBack('gvReport$ctl16189$imgbtn','')" TargetMode="External"/><Relationship Id="rId4984" Type="http://schemas.openxmlformats.org/officeDocument/2006/relationships/hyperlink" Target="javascript:__doPostBack('gvReport$ctl19830$imgbtn','')" TargetMode="External"/><Relationship Id="rId7390" Type="http://schemas.openxmlformats.org/officeDocument/2006/relationships/hyperlink" Target="javascript:__doPostBack('gvReport$ctl22260$imgbtn','')" TargetMode="External"/><Relationship Id="rId8027" Type="http://schemas.openxmlformats.org/officeDocument/2006/relationships/hyperlink" Target="javascript:__doPostBack('gvReport$ctl22913$imgbtn','')" TargetMode="External"/><Relationship Id="rId8441" Type="http://schemas.openxmlformats.org/officeDocument/2006/relationships/hyperlink" Target="javascript:__doPostBack('gvReport$ctl23329$imgbtn','')" TargetMode="External"/><Relationship Id="rId10371" Type="http://schemas.openxmlformats.org/officeDocument/2006/relationships/hyperlink" Target="javascript:__doPostBack('gvReport$ctl25297$imgbtn','')" TargetMode="External"/><Relationship Id="rId11008" Type="http://schemas.openxmlformats.org/officeDocument/2006/relationships/hyperlink" Target="javascript:__doPostBack('gvReport$ctl25946$imgbtn','')" TargetMode="External"/><Relationship Id="rId12820" Type="http://schemas.openxmlformats.org/officeDocument/2006/relationships/hyperlink" Target="javascript:__doPostBack('gvReport$ctl27764$imgbtn','')" TargetMode="External"/><Relationship Id="rId3586" Type="http://schemas.openxmlformats.org/officeDocument/2006/relationships/hyperlink" Target="javascript:__doPostBack('gvReport$ctl18402$imgbtn','')" TargetMode="External"/><Relationship Id="rId4637" Type="http://schemas.openxmlformats.org/officeDocument/2006/relationships/hyperlink" Target="javascript:__doPostBack('gvReport$ctl19483$imgbtn','')" TargetMode="External"/><Relationship Id="rId7043" Type="http://schemas.openxmlformats.org/officeDocument/2006/relationships/hyperlink" Target="javascript:__doPostBack('gvReport$ctl21913$imgbtn','')" TargetMode="External"/><Relationship Id="rId10024" Type="http://schemas.openxmlformats.org/officeDocument/2006/relationships/hyperlink" Target="javascript:__doPostBack('gvReport$ctl24948$imgbtn','')" TargetMode="External"/><Relationship Id="rId11422" Type="http://schemas.openxmlformats.org/officeDocument/2006/relationships/hyperlink" Target="javascript:__doPostBack('gvReport$ctl26360$imgbtn','')" TargetMode="External"/><Relationship Id="rId2188" Type="http://schemas.openxmlformats.org/officeDocument/2006/relationships/hyperlink" Target="javascript:__doPostBack('gvReport$ctl16979$imgbtn','')" TargetMode="External"/><Relationship Id="rId3239" Type="http://schemas.openxmlformats.org/officeDocument/2006/relationships/hyperlink" Target="javascript:__doPostBack('gvReport$ctl18047$imgbtn','')" TargetMode="External"/><Relationship Id="rId7110" Type="http://schemas.openxmlformats.org/officeDocument/2006/relationships/hyperlink" Target="javascript:__doPostBack('gvReport$ctl21980$imgbtn','')" TargetMode="External"/><Relationship Id="rId13594" Type="http://schemas.openxmlformats.org/officeDocument/2006/relationships/hyperlink" Target="javascript:__doPostBack('gvReport$ctl28538$imgbtn','')" TargetMode="External"/><Relationship Id="rId574" Type="http://schemas.openxmlformats.org/officeDocument/2006/relationships/hyperlink" Target="javascript:__doPostBack('gvReport$ctl15339$imgbtn','')" TargetMode="External"/><Relationship Id="rId2255" Type="http://schemas.openxmlformats.org/officeDocument/2006/relationships/hyperlink" Target="javascript:__doPostBack('gvReport$ctl17046$imgbtn','')" TargetMode="External"/><Relationship Id="rId3653" Type="http://schemas.openxmlformats.org/officeDocument/2006/relationships/hyperlink" Target="javascript:__doPostBack('gvReport$ctl18469$imgbtn','')" TargetMode="External"/><Relationship Id="rId4704" Type="http://schemas.openxmlformats.org/officeDocument/2006/relationships/hyperlink" Target="javascript:__doPostBack('gvReport$ctl19550$imgbtn','')" TargetMode="External"/><Relationship Id="rId9282" Type="http://schemas.openxmlformats.org/officeDocument/2006/relationships/hyperlink" Target="javascript:__doPostBack('gvReport$ctl24180$imgbtn','')" TargetMode="External"/><Relationship Id="rId12196" Type="http://schemas.openxmlformats.org/officeDocument/2006/relationships/hyperlink" Target="javascript:__doPostBack('gvReport$ctl27140$imgbtn','')" TargetMode="External"/><Relationship Id="rId13247" Type="http://schemas.openxmlformats.org/officeDocument/2006/relationships/hyperlink" Target="javascript:__doPostBack('gvReport$ctl28191$imgbtn','')" TargetMode="External"/><Relationship Id="rId13661" Type="http://schemas.openxmlformats.org/officeDocument/2006/relationships/hyperlink" Target="javascript:__doPostBack('gvReport$ctl28605$imgbtn','')" TargetMode="External"/><Relationship Id="rId227" Type="http://schemas.openxmlformats.org/officeDocument/2006/relationships/hyperlink" Target="javascript:__doPostBack('gvReport$ctl14986$imgbtn','')" TargetMode="External"/><Relationship Id="rId3306" Type="http://schemas.openxmlformats.org/officeDocument/2006/relationships/hyperlink" Target="javascript:__doPostBack('gvReport$ctl18114$imgbtn','')" TargetMode="External"/><Relationship Id="rId3720" Type="http://schemas.openxmlformats.org/officeDocument/2006/relationships/hyperlink" Target="javascript:__doPostBack('gvReport$ctl18536$imgbtn','')" TargetMode="External"/><Relationship Id="rId6876" Type="http://schemas.openxmlformats.org/officeDocument/2006/relationships/hyperlink" Target="javascript:__doPostBack('gvReport$ctl21746$imgbtn','')" TargetMode="External"/><Relationship Id="rId7927" Type="http://schemas.openxmlformats.org/officeDocument/2006/relationships/hyperlink" Target="javascript:__doPostBack('gvReport$ctl22797$imgbtn','')" TargetMode="External"/><Relationship Id="rId10908" Type="http://schemas.openxmlformats.org/officeDocument/2006/relationships/hyperlink" Target="javascript:__doPostBack('gvReport$ctl25838$imgbtn','')" TargetMode="External"/><Relationship Id="rId12263" Type="http://schemas.openxmlformats.org/officeDocument/2006/relationships/hyperlink" Target="javascript:__doPostBack('gvReport$ctl27207$imgbtn','')" TargetMode="External"/><Relationship Id="rId13314" Type="http://schemas.openxmlformats.org/officeDocument/2006/relationships/hyperlink" Target="javascript:__doPostBack('gvReport$ctl28258$imgbtn','')" TargetMode="External"/><Relationship Id="rId641" Type="http://schemas.openxmlformats.org/officeDocument/2006/relationships/hyperlink" Target="javascript:__doPostBack('gvReport$ctl15406$imgbtn','')" TargetMode="External"/><Relationship Id="rId1271" Type="http://schemas.openxmlformats.org/officeDocument/2006/relationships/hyperlink" Target="javascript:__doPostBack('gvReport$ctl16046$imgbtn','')" TargetMode="External"/><Relationship Id="rId2322" Type="http://schemas.openxmlformats.org/officeDocument/2006/relationships/hyperlink" Target="javascript:__doPostBack('gvReport$ctl17113$imgbtn','')" TargetMode="External"/><Relationship Id="rId5478" Type="http://schemas.openxmlformats.org/officeDocument/2006/relationships/hyperlink" Target="javascript:__doPostBack('gvReport$ctl20326$imgbtn','')" TargetMode="External"/><Relationship Id="rId5892" Type="http://schemas.openxmlformats.org/officeDocument/2006/relationships/hyperlink" Target="javascript:__doPostBack('gvReport$ctl20748$imgbtn','')" TargetMode="External"/><Relationship Id="rId6529" Type="http://schemas.openxmlformats.org/officeDocument/2006/relationships/hyperlink" Target="javascript:__doPostBack('gvReport$ctl21385$imgbtn','')" TargetMode="External"/><Relationship Id="rId6943" Type="http://schemas.openxmlformats.org/officeDocument/2006/relationships/hyperlink" Target="javascript:__doPostBack('gvReport$ctl21813$imgbtn','')" TargetMode="External"/><Relationship Id="rId12330" Type="http://schemas.openxmlformats.org/officeDocument/2006/relationships/hyperlink" Target="javascript:__doPostBack('gvReport$ctl27274$imgbtn','')" TargetMode="External"/><Relationship Id="rId4494" Type="http://schemas.openxmlformats.org/officeDocument/2006/relationships/hyperlink" Target="javascript:__doPostBack('gvReport$ctl19334$imgbtn','')" TargetMode="External"/><Relationship Id="rId5545" Type="http://schemas.openxmlformats.org/officeDocument/2006/relationships/hyperlink" Target="javascript:__doPostBack('gvReport$ctl20393$imgbtn','')" TargetMode="External"/><Relationship Id="rId9002" Type="http://schemas.openxmlformats.org/officeDocument/2006/relationships/hyperlink" Target="javascript:__doPostBack('gvReport$ctl23900$imgbtn','')" TargetMode="External"/><Relationship Id="rId14088" Type="http://schemas.openxmlformats.org/officeDocument/2006/relationships/hyperlink" Target="javascript:__doPostBack('gvReport$ctl29032$imgbtn','')" TargetMode="External"/><Relationship Id="rId3096" Type="http://schemas.openxmlformats.org/officeDocument/2006/relationships/hyperlink" Target="javascript:__doPostBack('gvReport$ctl17904$imgbtn','')" TargetMode="External"/><Relationship Id="rId4147" Type="http://schemas.openxmlformats.org/officeDocument/2006/relationships/hyperlink" Target="javascript:__doPostBack('gvReport$ctl18987$imgbtn','')" TargetMode="External"/><Relationship Id="rId4561" Type="http://schemas.openxmlformats.org/officeDocument/2006/relationships/hyperlink" Target="javascript:__doPostBack('gvReport$ctl19405$imgbtn','')" TargetMode="External"/><Relationship Id="rId5612" Type="http://schemas.openxmlformats.org/officeDocument/2006/relationships/hyperlink" Target="javascript:__doPostBack('gvReport$ctl20460$imgbtn','')" TargetMode="External"/><Relationship Id="rId8768" Type="http://schemas.openxmlformats.org/officeDocument/2006/relationships/hyperlink" Target="javascript:__doPostBack('gvReport$ctl23664$imgbtn','')" TargetMode="External"/><Relationship Id="rId14155" Type="http://schemas.openxmlformats.org/officeDocument/2006/relationships/hyperlink" Target="javascript:__doPostBack('gvReport$ctl29099$imgbtn','')" TargetMode="External"/><Relationship Id="rId3163" Type="http://schemas.openxmlformats.org/officeDocument/2006/relationships/hyperlink" Target="javascript:__doPostBack('gvReport$ctl17971$imgbtn','')" TargetMode="External"/><Relationship Id="rId4214" Type="http://schemas.openxmlformats.org/officeDocument/2006/relationships/hyperlink" Target="javascript:__doPostBack('gvReport$ctl19054$imgbtn','')" TargetMode="External"/><Relationship Id="rId9819" Type="http://schemas.openxmlformats.org/officeDocument/2006/relationships/hyperlink" Target="javascript:__doPostBack('gvReport$ctl24725$imgbtn','')" TargetMode="External"/><Relationship Id="rId10698" Type="http://schemas.openxmlformats.org/officeDocument/2006/relationships/hyperlink" Target="javascript:__doPostBack('gvReport$ctl25626$imgbtn','')" TargetMode="External"/><Relationship Id="rId11749" Type="http://schemas.openxmlformats.org/officeDocument/2006/relationships/hyperlink" Target="javascript:__doPostBack('gvReport$ctl26693$imgbtn','')" TargetMode="External"/><Relationship Id="rId1808" Type="http://schemas.openxmlformats.org/officeDocument/2006/relationships/hyperlink" Target="javascript:__doPostBack('gvReport$ctl16591$imgbtn','')" TargetMode="External"/><Relationship Id="rId6386" Type="http://schemas.openxmlformats.org/officeDocument/2006/relationships/hyperlink" Target="javascript:__doPostBack('gvReport$ctl21242$imgbtn','')" TargetMode="External"/><Relationship Id="rId7784" Type="http://schemas.openxmlformats.org/officeDocument/2006/relationships/hyperlink" Target="javascript:__doPostBack('gvReport$ctl22654$imgbtn','')" TargetMode="External"/><Relationship Id="rId8835" Type="http://schemas.openxmlformats.org/officeDocument/2006/relationships/hyperlink" Target="javascript:__doPostBack('gvReport$ctl23731$imgbtn','')" TargetMode="External"/><Relationship Id="rId10765" Type="http://schemas.openxmlformats.org/officeDocument/2006/relationships/hyperlink" Target="javascript:__doPostBack('gvReport$ctl25695$imgbtn','')" TargetMode="External"/><Relationship Id="rId11816" Type="http://schemas.openxmlformats.org/officeDocument/2006/relationships/hyperlink" Target="javascript:__doPostBack('gvReport$ctl26760$imgbtn','')" TargetMode="External"/><Relationship Id="rId13171" Type="http://schemas.openxmlformats.org/officeDocument/2006/relationships/hyperlink" Target="javascript:__doPostBack('gvReport$ctl28115$imgbtn','')" TargetMode="External"/><Relationship Id="rId14222" Type="http://schemas.openxmlformats.org/officeDocument/2006/relationships/hyperlink" Target="javascript:__doPostBack('gvReport$ctl29166$imgbtn','')" TargetMode="External"/><Relationship Id="rId151" Type="http://schemas.openxmlformats.org/officeDocument/2006/relationships/hyperlink" Target="javascript:__doPostBack('gvReport$ctl14910$imgbtn','')" TargetMode="External"/><Relationship Id="rId3230" Type="http://schemas.openxmlformats.org/officeDocument/2006/relationships/hyperlink" Target="javascript:__doPostBack('gvReport$ctl18038$imgbtn','')" TargetMode="External"/><Relationship Id="rId6039" Type="http://schemas.openxmlformats.org/officeDocument/2006/relationships/hyperlink" Target="javascript:__doPostBack('gvReport$ctl20895$imgbtn','')" TargetMode="External"/><Relationship Id="rId7437" Type="http://schemas.openxmlformats.org/officeDocument/2006/relationships/hyperlink" Target="javascript:__doPostBack('gvReport$ctl22307$imgbtn','')" TargetMode="External"/><Relationship Id="rId7851" Type="http://schemas.openxmlformats.org/officeDocument/2006/relationships/hyperlink" Target="javascript:__doPostBack('gvReport$ctl22721$imgbtn','')" TargetMode="External"/><Relationship Id="rId8902" Type="http://schemas.openxmlformats.org/officeDocument/2006/relationships/hyperlink" Target="javascript:__doPostBack('gvReport$ctl23798$imgbtn','')" TargetMode="External"/><Relationship Id="rId10418" Type="http://schemas.openxmlformats.org/officeDocument/2006/relationships/hyperlink" Target="javascript:__doPostBack('gvReport$ctl25344$imgbtn','')" TargetMode="External"/><Relationship Id="rId10832" Type="http://schemas.openxmlformats.org/officeDocument/2006/relationships/hyperlink" Target="javascript:__doPostBack('gvReport$ctl25762$imgbtn','')" TargetMode="External"/><Relationship Id="rId13988" Type="http://schemas.openxmlformats.org/officeDocument/2006/relationships/hyperlink" Target="javascript:__doPostBack('gvReport$ctl28932$imgbtn','')" TargetMode="External"/><Relationship Id="rId2996" Type="http://schemas.openxmlformats.org/officeDocument/2006/relationships/hyperlink" Target="javascript:__doPostBack('gvReport$ctl17804$imgbtn','')" TargetMode="External"/><Relationship Id="rId6453" Type="http://schemas.openxmlformats.org/officeDocument/2006/relationships/hyperlink" Target="javascript:__doPostBack('gvReport$ctl21309$imgbtn','')" TargetMode="External"/><Relationship Id="rId7504" Type="http://schemas.openxmlformats.org/officeDocument/2006/relationships/hyperlink" Target="javascript:__doPostBack('gvReport$ctl22374$imgbtn','')" TargetMode="External"/><Relationship Id="rId968" Type="http://schemas.openxmlformats.org/officeDocument/2006/relationships/hyperlink" Target="javascript:__doPostBack('gvReport$ctl15743$imgbtn','')" TargetMode="External"/><Relationship Id="rId1598" Type="http://schemas.openxmlformats.org/officeDocument/2006/relationships/hyperlink" Target="javascript:__doPostBack('gvReport$ctl16381$imgbtn','')" TargetMode="External"/><Relationship Id="rId2649" Type="http://schemas.openxmlformats.org/officeDocument/2006/relationships/hyperlink" Target="javascript:__doPostBack('gvReport$ctl17457$imgbtn','')" TargetMode="External"/><Relationship Id="rId5055" Type="http://schemas.openxmlformats.org/officeDocument/2006/relationships/hyperlink" Target="javascript:__doPostBack('gvReport$ctl19901$imgbtn','')" TargetMode="External"/><Relationship Id="rId6106" Type="http://schemas.openxmlformats.org/officeDocument/2006/relationships/hyperlink" Target="javascript:__doPostBack('gvReport$ctl20962$imgbtn','')" TargetMode="External"/><Relationship Id="rId6520" Type="http://schemas.openxmlformats.org/officeDocument/2006/relationships/hyperlink" Target="javascript:__doPostBack('gvReport$ctl21376$imgbtn','')" TargetMode="External"/><Relationship Id="rId9676" Type="http://schemas.openxmlformats.org/officeDocument/2006/relationships/hyperlink" Target="javascript:__doPostBack('gvReport$ctl24582$imgbtn','')" TargetMode="External"/><Relationship Id="rId1665" Type="http://schemas.openxmlformats.org/officeDocument/2006/relationships/hyperlink" Target="javascript:__doPostBack('gvReport$ctl16448$imgbtn','')" TargetMode="External"/><Relationship Id="rId2716" Type="http://schemas.openxmlformats.org/officeDocument/2006/relationships/hyperlink" Target="javascript:__doPostBack('gvReport$ctl17524$imgbtn','')" TargetMode="External"/><Relationship Id="rId4071" Type="http://schemas.openxmlformats.org/officeDocument/2006/relationships/hyperlink" Target="javascript:__doPostBack('gvReport$ctl18887$imgbtn','')" TargetMode="External"/><Relationship Id="rId5122" Type="http://schemas.openxmlformats.org/officeDocument/2006/relationships/hyperlink" Target="javascript:__doPostBack('gvReport$ctl19968$imgbtn','')" TargetMode="External"/><Relationship Id="rId8278" Type="http://schemas.openxmlformats.org/officeDocument/2006/relationships/hyperlink" Target="javascript:__doPostBack('gvReport$ctl23166$imgbtn','')" TargetMode="External"/><Relationship Id="rId8692" Type="http://schemas.openxmlformats.org/officeDocument/2006/relationships/hyperlink" Target="javascript:__doPostBack('gvReport$ctl23588$imgbtn','')" TargetMode="External"/><Relationship Id="rId9329" Type="http://schemas.openxmlformats.org/officeDocument/2006/relationships/hyperlink" Target="javascript:__doPostBack('gvReport$ctl24229$imgbtn','')" TargetMode="External"/><Relationship Id="rId9743" Type="http://schemas.openxmlformats.org/officeDocument/2006/relationships/hyperlink" Target="javascript:__doPostBack('gvReport$ctl24649$imgbtn','')" TargetMode="External"/><Relationship Id="rId11259" Type="http://schemas.openxmlformats.org/officeDocument/2006/relationships/hyperlink" Target="javascript:__doPostBack('gvReport$ctl26197$imgbtn','')" TargetMode="External"/><Relationship Id="rId12657" Type="http://schemas.openxmlformats.org/officeDocument/2006/relationships/hyperlink" Target="javascript:__doPostBack('gvReport$ctl27601$imgbtn','')" TargetMode="External"/><Relationship Id="rId13708" Type="http://schemas.openxmlformats.org/officeDocument/2006/relationships/hyperlink" Target="javascript:__doPostBack('gvReport$ctl28652$imgbtn','')" TargetMode="External"/><Relationship Id="rId1318" Type="http://schemas.openxmlformats.org/officeDocument/2006/relationships/hyperlink" Target="javascript:__doPostBack('gvReport$ctl16093$imgbtn','')" TargetMode="External"/><Relationship Id="rId7294" Type="http://schemas.openxmlformats.org/officeDocument/2006/relationships/hyperlink" Target="javascript:__doPostBack('gvReport$ctl22164$imgbtn','')" TargetMode="External"/><Relationship Id="rId8345" Type="http://schemas.openxmlformats.org/officeDocument/2006/relationships/hyperlink" Target="javascript:__doPostBack('gvReport$ctl23233$imgbtn','')" TargetMode="External"/><Relationship Id="rId11673" Type="http://schemas.openxmlformats.org/officeDocument/2006/relationships/hyperlink" Target="javascript:__doPostBack('gvReport$ctl26617$imgbtn','')" TargetMode="External"/><Relationship Id="rId12724" Type="http://schemas.openxmlformats.org/officeDocument/2006/relationships/hyperlink" Target="javascript:__doPostBack('gvReport$ctl27668$imgbtn','')" TargetMode="External"/><Relationship Id="rId1732" Type="http://schemas.openxmlformats.org/officeDocument/2006/relationships/hyperlink" Target="javascript:__doPostBack('gvReport$ctl16515$imgbtn','')" TargetMode="External"/><Relationship Id="rId4888" Type="http://schemas.openxmlformats.org/officeDocument/2006/relationships/hyperlink" Target="javascript:__doPostBack('gvReport$ctl19734$imgbtn','')" TargetMode="External"/><Relationship Id="rId5939" Type="http://schemas.openxmlformats.org/officeDocument/2006/relationships/hyperlink" Target="javascript:__doPostBack('gvReport$ctl20795$imgbtn','')" TargetMode="External"/><Relationship Id="rId7361" Type="http://schemas.openxmlformats.org/officeDocument/2006/relationships/hyperlink" Target="javascript:__doPostBack('gvReport$ctl22231$imgbtn','')" TargetMode="External"/><Relationship Id="rId9810" Type="http://schemas.openxmlformats.org/officeDocument/2006/relationships/hyperlink" Target="javascript:__doPostBack('gvReport$ctl24716$imgbtn','')" TargetMode="External"/><Relationship Id="rId10275" Type="http://schemas.openxmlformats.org/officeDocument/2006/relationships/hyperlink" Target="javascript:__doPostBack('gvReport$ctl25201$imgbtn','')" TargetMode="External"/><Relationship Id="rId11326" Type="http://schemas.openxmlformats.org/officeDocument/2006/relationships/hyperlink" Target="javascript:__doPostBack('gvReport$ctl26264$imgbtn','')" TargetMode="External"/><Relationship Id="rId11740" Type="http://schemas.openxmlformats.org/officeDocument/2006/relationships/hyperlink" Target="javascript:__doPostBack('gvReport$ctl26684$imgbtn','')" TargetMode="External"/><Relationship Id="rId24" Type="http://schemas.openxmlformats.org/officeDocument/2006/relationships/hyperlink" Target="javascript:__doPostBack('gvReport$ctl14783$imgbtn','')" TargetMode="External"/><Relationship Id="rId4955" Type="http://schemas.openxmlformats.org/officeDocument/2006/relationships/hyperlink" Target="javascript:__doPostBack('gvReport$ctl19801$imgbtn','')" TargetMode="External"/><Relationship Id="rId7014" Type="http://schemas.openxmlformats.org/officeDocument/2006/relationships/hyperlink" Target="javascript:__doPostBack('gvReport$ctl21884$imgbtn','')" TargetMode="External"/><Relationship Id="rId8412" Type="http://schemas.openxmlformats.org/officeDocument/2006/relationships/hyperlink" Target="javascript:__doPostBack('gvReport$ctl23300$imgbtn','')" TargetMode="External"/><Relationship Id="rId10342" Type="http://schemas.openxmlformats.org/officeDocument/2006/relationships/hyperlink" Target="javascript:__doPostBack('gvReport$ctl25268$imgbtn','')" TargetMode="External"/><Relationship Id="rId13498" Type="http://schemas.openxmlformats.org/officeDocument/2006/relationships/hyperlink" Target="javascript:__doPostBack('gvReport$ctl28442$imgbtn','')" TargetMode="External"/><Relationship Id="rId14549" Type="http://schemas.openxmlformats.org/officeDocument/2006/relationships/hyperlink" Target="javascript:__doPostBack('gvReport$ctl29493$imgbtn','')" TargetMode="External"/><Relationship Id="rId3557" Type="http://schemas.openxmlformats.org/officeDocument/2006/relationships/hyperlink" Target="javascript:__doPostBack('gvReport$ctl18365$imgbtn','')" TargetMode="External"/><Relationship Id="rId3971" Type="http://schemas.openxmlformats.org/officeDocument/2006/relationships/hyperlink" Target="javascript:__doPostBack('gvReport$ctl18787$imgbtn','')" TargetMode="External"/><Relationship Id="rId4608" Type="http://schemas.openxmlformats.org/officeDocument/2006/relationships/hyperlink" Target="javascript:__doPostBack('gvReport$ctl19454$imgbtn','')" TargetMode="External"/><Relationship Id="rId13565" Type="http://schemas.openxmlformats.org/officeDocument/2006/relationships/hyperlink" Target="javascript:__doPostBack('gvReport$ctl28509$imgbtn','')" TargetMode="External"/><Relationship Id="rId478" Type="http://schemas.openxmlformats.org/officeDocument/2006/relationships/hyperlink" Target="javascript:__doPostBack('gvReport$ctl15243$imgbtn','')" TargetMode="External"/><Relationship Id="rId892" Type="http://schemas.openxmlformats.org/officeDocument/2006/relationships/hyperlink" Target="javascript:__doPostBack('gvReport$ctl15667$imgbtn','')" TargetMode="External"/><Relationship Id="rId2159" Type="http://schemas.openxmlformats.org/officeDocument/2006/relationships/hyperlink" Target="javascript:__doPostBack('gvReport$ctl16946$imgbtn','')" TargetMode="External"/><Relationship Id="rId2573" Type="http://schemas.openxmlformats.org/officeDocument/2006/relationships/hyperlink" Target="javascript:__doPostBack('gvReport$ctl17381$imgbtn','')" TargetMode="External"/><Relationship Id="rId3624" Type="http://schemas.openxmlformats.org/officeDocument/2006/relationships/hyperlink" Target="javascript:__doPostBack('gvReport$ctl18440$imgbtn','')" TargetMode="External"/><Relationship Id="rId6030" Type="http://schemas.openxmlformats.org/officeDocument/2006/relationships/hyperlink" Target="javascript:__doPostBack('gvReport$ctl20886$imgbtn','')" TargetMode="External"/><Relationship Id="rId9186" Type="http://schemas.openxmlformats.org/officeDocument/2006/relationships/hyperlink" Target="javascript:__doPostBack('gvReport$ctl24084$imgbtn','')" TargetMode="External"/><Relationship Id="rId12167" Type="http://schemas.openxmlformats.org/officeDocument/2006/relationships/hyperlink" Target="javascript:__doPostBack('gvReport$ctl27111$imgbtn','')" TargetMode="External"/><Relationship Id="rId12581" Type="http://schemas.openxmlformats.org/officeDocument/2006/relationships/hyperlink" Target="javascript:__doPostBack('gvReport$ctl27525$imgbtn','')" TargetMode="External"/><Relationship Id="rId13218" Type="http://schemas.openxmlformats.org/officeDocument/2006/relationships/hyperlink" Target="javascript:__doPostBack('gvReport$ctl28162$imgbtn','')" TargetMode="External"/><Relationship Id="rId545" Type="http://schemas.openxmlformats.org/officeDocument/2006/relationships/hyperlink" Target="javascript:__doPostBack('gvReport$ctl15310$imgbtn','')" TargetMode="External"/><Relationship Id="rId1175" Type="http://schemas.openxmlformats.org/officeDocument/2006/relationships/hyperlink" Target="javascript:__doPostBack('gvReport$ctl15950$imgbtn','')" TargetMode="External"/><Relationship Id="rId2226" Type="http://schemas.openxmlformats.org/officeDocument/2006/relationships/hyperlink" Target="javascript:__doPostBack('gvReport$ctl17017$imgbtn','')" TargetMode="External"/><Relationship Id="rId2640" Type="http://schemas.openxmlformats.org/officeDocument/2006/relationships/hyperlink" Target="javascript:__doPostBack('gvReport$ctl17448$imgbtn','')" TargetMode="External"/><Relationship Id="rId5796" Type="http://schemas.openxmlformats.org/officeDocument/2006/relationships/hyperlink" Target="javascript:__doPostBack('gvReport$ctl20652$imgbtn','')" TargetMode="External"/><Relationship Id="rId6847" Type="http://schemas.openxmlformats.org/officeDocument/2006/relationships/hyperlink" Target="javascript:__doPostBack('gvReport$ctl21717$imgbtn','')" TargetMode="External"/><Relationship Id="rId9253" Type="http://schemas.openxmlformats.org/officeDocument/2006/relationships/hyperlink" Target="javascript:__doPostBack('gvReport$ctl24151$imgbtn','')" TargetMode="External"/><Relationship Id="rId11183" Type="http://schemas.openxmlformats.org/officeDocument/2006/relationships/hyperlink" Target="javascript:__doPostBack('gvReport$ctl26121$imgbtn','')" TargetMode="External"/><Relationship Id="rId12234" Type="http://schemas.openxmlformats.org/officeDocument/2006/relationships/hyperlink" Target="javascript:__doPostBack('gvReport$ctl27178$imgbtn','')" TargetMode="External"/><Relationship Id="rId13632" Type="http://schemas.openxmlformats.org/officeDocument/2006/relationships/hyperlink" Target="javascript:__doPostBack('gvReport$ctl28576$imgbtn','')" TargetMode="External"/><Relationship Id="rId612" Type="http://schemas.openxmlformats.org/officeDocument/2006/relationships/hyperlink" Target="javascript:__doPostBack('gvReport$ctl15377$imgbtn','')" TargetMode="External"/><Relationship Id="rId1242" Type="http://schemas.openxmlformats.org/officeDocument/2006/relationships/hyperlink" Target="javascript:__doPostBack('gvReport$ctl16017$imgbtn','')" TargetMode="External"/><Relationship Id="rId4398" Type="http://schemas.openxmlformats.org/officeDocument/2006/relationships/hyperlink" Target="javascript:__doPostBack('gvReport$ctl19238$imgbtn','')" TargetMode="External"/><Relationship Id="rId5449" Type="http://schemas.openxmlformats.org/officeDocument/2006/relationships/hyperlink" Target="javascript:__doPostBack('gvReport$ctl20297$imgbtn','')" TargetMode="External"/><Relationship Id="rId9320" Type="http://schemas.openxmlformats.org/officeDocument/2006/relationships/hyperlink" Target="javascript:__doPostBack('gvReport$ctl24220$imgbtn','')" TargetMode="External"/><Relationship Id="rId4465" Type="http://schemas.openxmlformats.org/officeDocument/2006/relationships/hyperlink" Target="javascript:__doPostBack('gvReport$ctl19305$imgbtn','')" TargetMode="External"/><Relationship Id="rId5863" Type="http://schemas.openxmlformats.org/officeDocument/2006/relationships/hyperlink" Target="javascript:__doPostBack('gvReport$ctl20719$imgbtn','')" TargetMode="External"/><Relationship Id="rId6914" Type="http://schemas.openxmlformats.org/officeDocument/2006/relationships/hyperlink" Target="javascript:__doPostBack('gvReport$ctl21784$imgbtn','')" TargetMode="External"/><Relationship Id="rId11250" Type="http://schemas.openxmlformats.org/officeDocument/2006/relationships/hyperlink" Target="javascript:__doPostBack('gvReport$ctl26188$imgbtn','')" TargetMode="External"/><Relationship Id="rId12301" Type="http://schemas.openxmlformats.org/officeDocument/2006/relationships/hyperlink" Target="javascript:__doPostBack('gvReport$ctl27245$imgbtn','')" TargetMode="External"/><Relationship Id="rId3067" Type="http://schemas.openxmlformats.org/officeDocument/2006/relationships/hyperlink" Target="javascript:__doPostBack('gvReport$ctl17875$imgbtn','')" TargetMode="External"/><Relationship Id="rId4118" Type="http://schemas.openxmlformats.org/officeDocument/2006/relationships/hyperlink" Target="javascript:__doPostBack('gvReport$ctl18958$imgbtn','')" TargetMode="External"/><Relationship Id="rId5516" Type="http://schemas.openxmlformats.org/officeDocument/2006/relationships/hyperlink" Target="javascript:__doPostBack('gvReport$ctl20364$imgbtn','')" TargetMode="External"/><Relationship Id="rId5930" Type="http://schemas.openxmlformats.org/officeDocument/2006/relationships/hyperlink" Target="javascript:__doPostBack('gvReport$ctl20786$imgbtn','')" TargetMode="External"/><Relationship Id="rId14059" Type="http://schemas.openxmlformats.org/officeDocument/2006/relationships/hyperlink" Target="javascript:__doPostBack('gvReport$ctl29003$imgbtn','')" TargetMode="External"/><Relationship Id="rId14473" Type="http://schemas.openxmlformats.org/officeDocument/2006/relationships/hyperlink" Target="javascript:__doPostBack('gvReport$ctl29417$imgbtn','')" TargetMode="External"/><Relationship Id="rId3481" Type="http://schemas.openxmlformats.org/officeDocument/2006/relationships/hyperlink" Target="javascript:__doPostBack('gvReport$ctl18289$imgbtn','')" TargetMode="External"/><Relationship Id="rId4532" Type="http://schemas.openxmlformats.org/officeDocument/2006/relationships/hyperlink" Target="javascript:__doPostBack('gvReport$ctl19374$imgbtn','')" TargetMode="External"/><Relationship Id="rId7688" Type="http://schemas.openxmlformats.org/officeDocument/2006/relationships/hyperlink" Target="javascript:__doPostBack('gvReport$ctl22558$imgbtn','')" TargetMode="External"/><Relationship Id="rId8739" Type="http://schemas.openxmlformats.org/officeDocument/2006/relationships/hyperlink" Target="javascript:__doPostBack('gvReport$ctl23635$imgbtn','')" TargetMode="External"/><Relationship Id="rId10669" Type="http://schemas.openxmlformats.org/officeDocument/2006/relationships/hyperlink" Target="javascript:__doPostBack('gvReport$ctl25595$imgbtn','')" TargetMode="External"/><Relationship Id="rId13075" Type="http://schemas.openxmlformats.org/officeDocument/2006/relationships/hyperlink" Target="javascript:__doPostBack('gvReport$ctl28019$imgbtn','')" TargetMode="External"/><Relationship Id="rId14126" Type="http://schemas.openxmlformats.org/officeDocument/2006/relationships/hyperlink" Target="javascript:__doPostBack('gvReport$ctl29070$imgbtn','')" TargetMode="External"/><Relationship Id="rId14540" Type="http://schemas.openxmlformats.org/officeDocument/2006/relationships/hyperlink" Target="javascript:__doPostBack('gvReport$ctl29484$imgbtn','')" TargetMode="External"/><Relationship Id="rId2083" Type="http://schemas.openxmlformats.org/officeDocument/2006/relationships/hyperlink" Target="javascript:__doPostBack('gvReport$ctl16866$imgbtn','')" TargetMode="External"/><Relationship Id="rId3134" Type="http://schemas.openxmlformats.org/officeDocument/2006/relationships/hyperlink" Target="javascript:__doPostBack('gvReport$ctl17942$imgbtn','')" TargetMode="External"/><Relationship Id="rId7755" Type="http://schemas.openxmlformats.org/officeDocument/2006/relationships/hyperlink" Target="javascript:__doPostBack('gvReport$ctl22625$imgbtn','')" TargetMode="External"/><Relationship Id="rId8806" Type="http://schemas.openxmlformats.org/officeDocument/2006/relationships/hyperlink" Target="javascript:__doPostBack('gvReport$ctl23702$imgbtn','')" TargetMode="External"/><Relationship Id="rId12091" Type="http://schemas.openxmlformats.org/officeDocument/2006/relationships/hyperlink" Target="javascript:__doPostBack('gvReport$ctl27035$imgbtn','')" TargetMode="External"/><Relationship Id="rId13142" Type="http://schemas.openxmlformats.org/officeDocument/2006/relationships/hyperlink" Target="javascript:__doPostBack('gvReport$ctl28086$imgbtn','')" TargetMode="External"/><Relationship Id="rId2150" Type="http://schemas.openxmlformats.org/officeDocument/2006/relationships/hyperlink" Target="javascript:__doPostBack('gvReport$ctl16937$imgbtn','')" TargetMode="External"/><Relationship Id="rId3201" Type="http://schemas.openxmlformats.org/officeDocument/2006/relationships/hyperlink" Target="javascript:__doPostBack('gvReport$ctl18009$imgbtn','')" TargetMode="External"/><Relationship Id="rId6357" Type="http://schemas.openxmlformats.org/officeDocument/2006/relationships/hyperlink" Target="javascript:__doPostBack('gvReport$ctl21213$imgbtn','')" TargetMode="External"/><Relationship Id="rId6771" Type="http://schemas.openxmlformats.org/officeDocument/2006/relationships/hyperlink" Target="javascript:__doPostBack('gvReport$ctl21641$imgbtn','')" TargetMode="External"/><Relationship Id="rId7408" Type="http://schemas.openxmlformats.org/officeDocument/2006/relationships/hyperlink" Target="javascript:__doPostBack('gvReport$ctl22278$imgbtn','')" TargetMode="External"/><Relationship Id="rId7822" Type="http://schemas.openxmlformats.org/officeDocument/2006/relationships/hyperlink" Target="javascript:__doPostBack('gvReport$ctl22692$imgbtn','')" TargetMode="External"/><Relationship Id="rId10736" Type="http://schemas.openxmlformats.org/officeDocument/2006/relationships/hyperlink" Target="javascript:__doPostBack('gvReport$ctl25664$imgbtn','')" TargetMode="External"/><Relationship Id="rId122" Type="http://schemas.openxmlformats.org/officeDocument/2006/relationships/hyperlink" Target="javascript:__doPostBack('gvReport$ctl14881$imgbtn','')" TargetMode="External"/><Relationship Id="rId5373" Type="http://schemas.openxmlformats.org/officeDocument/2006/relationships/hyperlink" Target="javascript:__doPostBack('gvReport$ctl20221$imgbtn','')" TargetMode="External"/><Relationship Id="rId6424" Type="http://schemas.openxmlformats.org/officeDocument/2006/relationships/hyperlink" Target="javascript:__doPostBack('gvReport$ctl21280$imgbtn','')" TargetMode="External"/><Relationship Id="rId10803" Type="http://schemas.openxmlformats.org/officeDocument/2006/relationships/hyperlink" Target="javascript:__doPostBack('gvReport$ctl25733$imgbtn','')" TargetMode="External"/><Relationship Id="rId13959" Type="http://schemas.openxmlformats.org/officeDocument/2006/relationships/hyperlink" Target="javascript:__doPostBack('gvReport$ctl28903$imgbtn','')" TargetMode="External"/><Relationship Id="rId1569" Type="http://schemas.openxmlformats.org/officeDocument/2006/relationships/hyperlink" Target="javascript:__doPostBack('gvReport$ctl16352$imgbtn','')" TargetMode="External"/><Relationship Id="rId2967" Type="http://schemas.openxmlformats.org/officeDocument/2006/relationships/hyperlink" Target="javascript:__doPostBack('gvReport$ctl17775$imgbtn','')" TargetMode="External"/><Relationship Id="rId5026" Type="http://schemas.openxmlformats.org/officeDocument/2006/relationships/hyperlink" Target="javascript:__doPostBack('gvReport$ctl19872$imgbtn','')" TargetMode="External"/><Relationship Id="rId5440" Type="http://schemas.openxmlformats.org/officeDocument/2006/relationships/hyperlink" Target="javascript:__doPostBack('gvReport$ctl20288$imgbtn','')" TargetMode="External"/><Relationship Id="rId8596" Type="http://schemas.openxmlformats.org/officeDocument/2006/relationships/hyperlink" Target="javascript:__doPostBack('gvReport$ctl23484$imgbtn','')" TargetMode="External"/><Relationship Id="rId9994" Type="http://schemas.openxmlformats.org/officeDocument/2006/relationships/hyperlink" Target="javascript:__doPostBack('gvReport$ctl24916$imgbtn','')" TargetMode="External"/><Relationship Id="rId12975" Type="http://schemas.openxmlformats.org/officeDocument/2006/relationships/hyperlink" Target="javascript:__doPostBack('gvReport$ctl27919$imgbtn','')" TargetMode="External"/><Relationship Id="rId939" Type="http://schemas.openxmlformats.org/officeDocument/2006/relationships/hyperlink" Target="javascript:__doPostBack('gvReport$ctl15714$imgbtn','')" TargetMode="External"/><Relationship Id="rId1983" Type="http://schemas.openxmlformats.org/officeDocument/2006/relationships/hyperlink" Target="javascript:__doPostBack('gvReport$ctl16766$imgbtn','')" TargetMode="External"/><Relationship Id="rId4042" Type="http://schemas.openxmlformats.org/officeDocument/2006/relationships/hyperlink" Target="javascript:__doPostBack('gvReport$ctl18858$imgbtn','')" TargetMode="External"/><Relationship Id="rId7198" Type="http://schemas.openxmlformats.org/officeDocument/2006/relationships/hyperlink" Target="javascript:__doPostBack('gvReport$ctl22068$imgbtn','')" TargetMode="External"/><Relationship Id="rId8249" Type="http://schemas.openxmlformats.org/officeDocument/2006/relationships/hyperlink" Target="javascript:__doPostBack('gvReport$ctl23137$imgbtn','')" TargetMode="External"/><Relationship Id="rId9647" Type="http://schemas.openxmlformats.org/officeDocument/2006/relationships/hyperlink" Target="javascript:__doPostBack('gvReport$ctl24553$imgbtn','')" TargetMode="External"/><Relationship Id="rId11577" Type="http://schemas.openxmlformats.org/officeDocument/2006/relationships/hyperlink" Target="javascript:__doPostBack('gvReport$ctl26521$imgbtn','')" TargetMode="External"/><Relationship Id="rId11991" Type="http://schemas.openxmlformats.org/officeDocument/2006/relationships/hyperlink" Target="javascript:__doPostBack('gvReport$ctl26935$imgbtn','')" TargetMode="External"/><Relationship Id="rId12628" Type="http://schemas.openxmlformats.org/officeDocument/2006/relationships/hyperlink" Target="javascript:__doPostBack('gvReport$ctl27572$imgbtn','')" TargetMode="External"/><Relationship Id="rId1636" Type="http://schemas.openxmlformats.org/officeDocument/2006/relationships/hyperlink" Target="javascript:__doPostBack('gvReport$ctl16419$imgbtn','')" TargetMode="External"/><Relationship Id="rId8663" Type="http://schemas.openxmlformats.org/officeDocument/2006/relationships/hyperlink" Target="javascript:__doPostBack('gvReport$ctl23559$imgbtn','')" TargetMode="External"/><Relationship Id="rId9714" Type="http://schemas.openxmlformats.org/officeDocument/2006/relationships/hyperlink" Target="javascript:__doPostBack('gvReport$ctl24620$imgbtn','')" TargetMode="External"/><Relationship Id="rId10179" Type="http://schemas.openxmlformats.org/officeDocument/2006/relationships/hyperlink" Target="javascript:__doPostBack('gvReport$ctl25105$imgbtn','')" TargetMode="External"/><Relationship Id="rId10593" Type="http://schemas.openxmlformats.org/officeDocument/2006/relationships/hyperlink" Target="javascript:__doPostBack('gvReport$ctl25519$imgbtn','')" TargetMode="External"/><Relationship Id="rId11644" Type="http://schemas.openxmlformats.org/officeDocument/2006/relationships/hyperlink" Target="javascript:__doPostBack('gvReport$ctl26588$imgbtn','')" TargetMode="External"/><Relationship Id="rId14050" Type="http://schemas.openxmlformats.org/officeDocument/2006/relationships/hyperlink" Target="javascript:__doPostBack('gvReport$ctl28994$imgbtn','')" TargetMode="External"/><Relationship Id="rId1703" Type="http://schemas.openxmlformats.org/officeDocument/2006/relationships/hyperlink" Target="javascript:__doPostBack('gvReport$ctl16486$imgbtn','')" TargetMode="External"/><Relationship Id="rId4859" Type="http://schemas.openxmlformats.org/officeDocument/2006/relationships/hyperlink" Target="javascript:__doPostBack('gvReport$ctl19705$imgbtn','')" TargetMode="External"/><Relationship Id="rId7265" Type="http://schemas.openxmlformats.org/officeDocument/2006/relationships/hyperlink" Target="javascript:__doPostBack('gvReport$ctl22135$imgbtn','')" TargetMode="External"/><Relationship Id="rId8316" Type="http://schemas.openxmlformats.org/officeDocument/2006/relationships/hyperlink" Target="javascript:__doPostBack('gvReport$ctl23204$imgbtn','')" TargetMode="External"/><Relationship Id="rId8730" Type="http://schemas.openxmlformats.org/officeDocument/2006/relationships/hyperlink" Target="javascript:__doPostBack('gvReport$ctl23626$imgbtn','')" TargetMode="External"/><Relationship Id="rId10246" Type="http://schemas.openxmlformats.org/officeDocument/2006/relationships/hyperlink" Target="javascript:__doPostBack('gvReport$ctl25172$imgbtn','')" TargetMode="External"/><Relationship Id="rId10660" Type="http://schemas.openxmlformats.org/officeDocument/2006/relationships/hyperlink" Target="javascript:__doPostBack('gvReport$ctl25586$imgbtn','')" TargetMode="External"/><Relationship Id="rId3875" Type="http://schemas.openxmlformats.org/officeDocument/2006/relationships/hyperlink" Target="javascript:__doPostBack('gvReport$ctl18691$imgbtn','')" TargetMode="External"/><Relationship Id="rId4926" Type="http://schemas.openxmlformats.org/officeDocument/2006/relationships/hyperlink" Target="javascript:__doPostBack('gvReport$ctl19772$imgbtn','')" TargetMode="External"/><Relationship Id="rId6281" Type="http://schemas.openxmlformats.org/officeDocument/2006/relationships/hyperlink" Target="javascript:__doPostBack('gvReport$ctl21137$imgbtn','')" TargetMode="External"/><Relationship Id="rId7332" Type="http://schemas.openxmlformats.org/officeDocument/2006/relationships/hyperlink" Target="javascript:__doPostBack('gvReport$ctl22202$imgbtn','')" TargetMode="External"/><Relationship Id="rId10313" Type="http://schemas.openxmlformats.org/officeDocument/2006/relationships/hyperlink" Target="javascript:__doPostBack('gvReport$ctl25239$imgbtn','')" TargetMode="External"/><Relationship Id="rId11711" Type="http://schemas.openxmlformats.org/officeDocument/2006/relationships/hyperlink" Target="javascript:__doPostBack('gvReport$ctl26655$imgbtn','')" TargetMode="External"/><Relationship Id="rId13469" Type="http://schemas.openxmlformats.org/officeDocument/2006/relationships/hyperlink" Target="javascript:__doPostBack('gvReport$ctl28413$imgbtn','')" TargetMode="External"/><Relationship Id="rId796" Type="http://schemas.openxmlformats.org/officeDocument/2006/relationships/hyperlink" Target="javascript:__doPostBack('gvReport$ctl15563$imgbtn','')" TargetMode="External"/><Relationship Id="rId2477" Type="http://schemas.openxmlformats.org/officeDocument/2006/relationships/hyperlink" Target="javascript:__doPostBack('gvReport$ctl17280$imgbtn','')" TargetMode="External"/><Relationship Id="rId3528" Type="http://schemas.openxmlformats.org/officeDocument/2006/relationships/hyperlink" Target="javascript:__doPostBack('gvReport$ctl18336$imgbtn','')" TargetMode="External"/><Relationship Id="rId13883" Type="http://schemas.openxmlformats.org/officeDocument/2006/relationships/hyperlink" Target="javascript:__doPostBack('gvReport$ctl28827$imgbtn','')" TargetMode="External"/><Relationship Id="rId449" Type="http://schemas.openxmlformats.org/officeDocument/2006/relationships/hyperlink" Target="javascript:__doPostBack('gvReport$ctl15214$imgbtn','')" TargetMode="External"/><Relationship Id="rId863" Type="http://schemas.openxmlformats.org/officeDocument/2006/relationships/hyperlink" Target="javascript:__doPostBack('gvReport$ctl15636$imgbtn','')" TargetMode="External"/><Relationship Id="rId1079" Type="http://schemas.openxmlformats.org/officeDocument/2006/relationships/hyperlink" Target="javascript:__doPostBack('gvReport$ctl15854$imgbtn','')" TargetMode="External"/><Relationship Id="rId1493" Type="http://schemas.openxmlformats.org/officeDocument/2006/relationships/hyperlink" Target="javascript:__doPostBack('gvReport$ctl16274$imgbtn','')" TargetMode="External"/><Relationship Id="rId2544" Type="http://schemas.openxmlformats.org/officeDocument/2006/relationships/hyperlink" Target="javascript:__doPostBack('gvReport$ctl17352$imgbtn','')" TargetMode="External"/><Relationship Id="rId2891" Type="http://schemas.openxmlformats.org/officeDocument/2006/relationships/hyperlink" Target="javascript:__doPostBack('gvReport$ctl17699$imgbtn','')" TargetMode="External"/><Relationship Id="rId3942" Type="http://schemas.openxmlformats.org/officeDocument/2006/relationships/hyperlink" Target="javascript:__doPostBack('gvReport$ctl18758$imgbtn','')" TargetMode="External"/><Relationship Id="rId6001" Type="http://schemas.openxmlformats.org/officeDocument/2006/relationships/hyperlink" Target="javascript:__doPostBack('gvReport$ctl20857$imgbtn','')" TargetMode="External"/><Relationship Id="rId9157" Type="http://schemas.openxmlformats.org/officeDocument/2006/relationships/hyperlink" Target="javascript:__doPostBack('gvReport$ctl24055$imgbtn','')" TargetMode="External"/><Relationship Id="rId9571" Type="http://schemas.openxmlformats.org/officeDocument/2006/relationships/hyperlink" Target="javascript:__doPostBack('gvReport$ctl24477$imgbtn','')" TargetMode="External"/><Relationship Id="rId11087" Type="http://schemas.openxmlformats.org/officeDocument/2006/relationships/hyperlink" Target="javascript:__doPostBack('gvReport$ctl26025$imgbtn','')" TargetMode="External"/><Relationship Id="rId12485" Type="http://schemas.openxmlformats.org/officeDocument/2006/relationships/hyperlink" Target="javascript:__doPostBack('gvReport$ctl27429$imgbtn','')" TargetMode="External"/><Relationship Id="rId13536" Type="http://schemas.openxmlformats.org/officeDocument/2006/relationships/hyperlink" Target="javascript:__doPostBack('gvReport$ctl28480$imgbtn','')" TargetMode="External"/><Relationship Id="rId13950" Type="http://schemas.openxmlformats.org/officeDocument/2006/relationships/hyperlink" Target="javascript:__doPostBack('gvReport$ctl28894$imgbtn','')" TargetMode="External"/><Relationship Id="rId516" Type="http://schemas.openxmlformats.org/officeDocument/2006/relationships/hyperlink" Target="javascript:__doPostBack('gvReport$ctl15281$imgbtn','')" TargetMode="External"/><Relationship Id="rId1146" Type="http://schemas.openxmlformats.org/officeDocument/2006/relationships/hyperlink" Target="javascript:__doPostBack('gvReport$ctl15921$imgbtn','')" TargetMode="External"/><Relationship Id="rId8173" Type="http://schemas.openxmlformats.org/officeDocument/2006/relationships/hyperlink" Target="javascript:__doPostBack('gvReport$ctl23061$imgbtn','')" TargetMode="External"/><Relationship Id="rId9224" Type="http://schemas.openxmlformats.org/officeDocument/2006/relationships/hyperlink" Target="javascript:__doPostBack('gvReport$ctl24122$imgbtn','')" TargetMode="External"/><Relationship Id="rId12138" Type="http://schemas.openxmlformats.org/officeDocument/2006/relationships/hyperlink" Target="javascript:__doPostBack('gvReport$ctl27082$imgbtn','')" TargetMode="External"/><Relationship Id="rId12552" Type="http://schemas.openxmlformats.org/officeDocument/2006/relationships/hyperlink" Target="javascript:__doPostBack('gvReport$ctl27496$imgbtn','')" TargetMode="External"/><Relationship Id="rId13603" Type="http://schemas.openxmlformats.org/officeDocument/2006/relationships/hyperlink" Target="javascript:__doPostBack('gvReport$ctl28547$imgbtn','')" TargetMode="External"/><Relationship Id="rId930" Type="http://schemas.openxmlformats.org/officeDocument/2006/relationships/hyperlink" Target="javascript:__doPostBack('gvReport$ctl15705$imgbtn','')" TargetMode="External"/><Relationship Id="rId1560" Type="http://schemas.openxmlformats.org/officeDocument/2006/relationships/hyperlink" Target="javascript:__doPostBack('gvReport$ctl16343$imgbtn','')" TargetMode="External"/><Relationship Id="rId2611" Type="http://schemas.openxmlformats.org/officeDocument/2006/relationships/hyperlink" Target="javascript:__doPostBack('gvReport$ctl17419$imgbtn','')" TargetMode="External"/><Relationship Id="rId5767" Type="http://schemas.openxmlformats.org/officeDocument/2006/relationships/hyperlink" Target="javascript:__doPostBack('gvReport$ctl20623$imgbtn','')" TargetMode="External"/><Relationship Id="rId6818" Type="http://schemas.openxmlformats.org/officeDocument/2006/relationships/hyperlink" Target="javascript:__doPostBack('gvReport$ctl21688$imgbtn','')" TargetMode="External"/><Relationship Id="rId11154" Type="http://schemas.openxmlformats.org/officeDocument/2006/relationships/hyperlink" Target="javascript:__doPostBack('gvReport$ctl26092$imgbtn','')" TargetMode="External"/><Relationship Id="rId12205" Type="http://schemas.openxmlformats.org/officeDocument/2006/relationships/hyperlink" Target="javascript:__doPostBack('gvReport$ctl27149$imgbtn','')" TargetMode="External"/><Relationship Id="rId1213" Type="http://schemas.openxmlformats.org/officeDocument/2006/relationships/hyperlink" Target="javascript:__doPostBack('gvReport$ctl15988$imgbtn','')" TargetMode="External"/><Relationship Id="rId4369" Type="http://schemas.openxmlformats.org/officeDocument/2006/relationships/hyperlink" Target="javascript:__doPostBack('gvReport$ctl19209$imgbtn','')" TargetMode="External"/><Relationship Id="rId4783" Type="http://schemas.openxmlformats.org/officeDocument/2006/relationships/hyperlink" Target="javascript:__doPostBack('gvReport$ctl19629$imgbtn','')" TargetMode="External"/><Relationship Id="rId5834" Type="http://schemas.openxmlformats.org/officeDocument/2006/relationships/hyperlink" Target="javascript:__doPostBack('gvReport$ctl20690$imgbtn','')" TargetMode="External"/><Relationship Id="rId8240" Type="http://schemas.openxmlformats.org/officeDocument/2006/relationships/hyperlink" Target="javascript:__doPostBack('gvReport$ctl23128$imgbtn','')" TargetMode="External"/><Relationship Id="rId10170" Type="http://schemas.openxmlformats.org/officeDocument/2006/relationships/hyperlink" Target="javascript:__doPostBack('gvReport$ctl25096$imgbtn','')" TargetMode="External"/><Relationship Id="rId11221" Type="http://schemas.openxmlformats.org/officeDocument/2006/relationships/hyperlink" Target="javascript:__doPostBack('gvReport$ctl26159$imgbtn','')" TargetMode="External"/><Relationship Id="rId14377" Type="http://schemas.openxmlformats.org/officeDocument/2006/relationships/hyperlink" Target="javascript:__doPostBack('gvReport$ctl29321$imgbtn','')" TargetMode="External"/><Relationship Id="rId3385" Type="http://schemas.openxmlformats.org/officeDocument/2006/relationships/hyperlink" Target="javascript:__doPostBack('gvReport$ctl18193$imgbtn','')" TargetMode="External"/><Relationship Id="rId4436" Type="http://schemas.openxmlformats.org/officeDocument/2006/relationships/hyperlink" Target="javascript:__doPostBack('gvReport$ctl19276$imgbtn','')" TargetMode="External"/><Relationship Id="rId4850" Type="http://schemas.openxmlformats.org/officeDocument/2006/relationships/hyperlink" Target="javascript:__doPostBack('gvReport$ctl19696$imgbtn','')" TargetMode="External"/><Relationship Id="rId5901" Type="http://schemas.openxmlformats.org/officeDocument/2006/relationships/hyperlink" Target="javascript:__doPostBack('gvReport$ctl20757$imgbtn','')" TargetMode="External"/><Relationship Id="rId13393" Type="http://schemas.openxmlformats.org/officeDocument/2006/relationships/hyperlink" Target="javascript:__doPostBack('gvReport$ctl28337$imgbtn','')" TargetMode="External"/><Relationship Id="rId14444" Type="http://schemas.openxmlformats.org/officeDocument/2006/relationships/hyperlink" Target="javascript:__doPostBack('gvReport$ctl29388$imgbtn','')" TargetMode="External"/><Relationship Id="rId3038" Type="http://schemas.openxmlformats.org/officeDocument/2006/relationships/hyperlink" Target="javascript:__doPostBack('gvReport$ctl17846$imgbtn','')" TargetMode="External"/><Relationship Id="rId3452" Type="http://schemas.openxmlformats.org/officeDocument/2006/relationships/hyperlink" Target="javascript:__doPostBack('gvReport$ctl18260$imgbtn','')" TargetMode="External"/><Relationship Id="rId4503" Type="http://schemas.openxmlformats.org/officeDocument/2006/relationships/hyperlink" Target="javascript:__doPostBack('gvReport$ctl19343$imgbtn','')" TargetMode="External"/><Relationship Id="rId7659" Type="http://schemas.openxmlformats.org/officeDocument/2006/relationships/hyperlink" Target="javascript:__doPostBack('gvReport$ctl22529$imgbtn','')" TargetMode="External"/><Relationship Id="rId10987" Type="http://schemas.openxmlformats.org/officeDocument/2006/relationships/hyperlink" Target="javascript:__doPostBack('gvReport$ctl25917$imgbtn','')" TargetMode="External"/><Relationship Id="rId13046" Type="http://schemas.openxmlformats.org/officeDocument/2006/relationships/hyperlink" Target="javascript:__doPostBack('gvReport$ctl27990$imgbtn','')" TargetMode="External"/><Relationship Id="rId373" Type="http://schemas.openxmlformats.org/officeDocument/2006/relationships/hyperlink" Target="javascript:__doPostBack('gvReport$ctl15136$imgbtn','')" TargetMode="External"/><Relationship Id="rId2054" Type="http://schemas.openxmlformats.org/officeDocument/2006/relationships/hyperlink" Target="javascript:__doPostBack('gvReport$ctl16837$imgbtn','')" TargetMode="External"/><Relationship Id="rId3105" Type="http://schemas.openxmlformats.org/officeDocument/2006/relationships/hyperlink" Target="javascript:__doPostBack('gvReport$ctl17913$imgbtn','')" TargetMode="External"/><Relationship Id="rId6675" Type="http://schemas.openxmlformats.org/officeDocument/2006/relationships/hyperlink" Target="javascript:__doPostBack('gvReport$ctl21545$imgbtn','')" TargetMode="External"/><Relationship Id="rId9081" Type="http://schemas.openxmlformats.org/officeDocument/2006/relationships/hyperlink" Target="javascript:__doPostBack('gvReport$ctl23979$imgbtn','')" TargetMode="External"/><Relationship Id="rId12062" Type="http://schemas.openxmlformats.org/officeDocument/2006/relationships/hyperlink" Target="javascript:__doPostBack('gvReport$ctl27006$imgbtn','')" TargetMode="External"/><Relationship Id="rId13460" Type="http://schemas.openxmlformats.org/officeDocument/2006/relationships/hyperlink" Target="javascript:__doPostBack('gvReport$ctl28404$imgbtn','')" TargetMode="External"/><Relationship Id="rId14511" Type="http://schemas.openxmlformats.org/officeDocument/2006/relationships/hyperlink" Target="javascript:__doPostBack('gvReport$ctl29455$imgbtn','')" TargetMode="External"/><Relationship Id="rId440" Type="http://schemas.openxmlformats.org/officeDocument/2006/relationships/hyperlink" Target="javascript:__doPostBack('gvReport$ctl15205$imgbtn','')" TargetMode="External"/><Relationship Id="rId1070" Type="http://schemas.openxmlformats.org/officeDocument/2006/relationships/hyperlink" Target="javascript:__doPostBack('gvReport$ctl15845$imgbtn','')" TargetMode="External"/><Relationship Id="rId2121" Type="http://schemas.openxmlformats.org/officeDocument/2006/relationships/hyperlink" Target="javascript:__doPostBack('gvReport$ctl16904$imgbtn','')" TargetMode="External"/><Relationship Id="rId5277" Type="http://schemas.openxmlformats.org/officeDocument/2006/relationships/hyperlink" Target="javascript:__doPostBack('gvReport$ctl20123$imgbtn','')" TargetMode="External"/><Relationship Id="rId6328" Type="http://schemas.openxmlformats.org/officeDocument/2006/relationships/hyperlink" Target="javascript:__doPostBack('gvReport$ctl21184$imgbtn','')" TargetMode="External"/><Relationship Id="rId7726" Type="http://schemas.openxmlformats.org/officeDocument/2006/relationships/hyperlink" Target="javascript:__doPostBack('gvReport$ctl22596$imgbtn','')" TargetMode="External"/><Relationship Id="rId10707" Type="http://schemas.openxmlformats.org/officeDocument/2006/relationships/hyperlink" Target="javascript:__doPostBack('gvReport$ctl25635$imgbtn','')" TargetMode="External"/><Relationship Id="rId13113" Type="http://schemas.openxmlformats.org/officeDocument/2006/relationships/hyperlink" Target="javascript:__doPostBack('gvReport$ctl28057$imgbtn','')" TargetMode="External"/><Relationship Id="rId5691" Type="http://schemas.openxmlformats.org/officeDocument/2006/relationships/hyperlink" Target="javascript:__doPostBack('gvReport$ctl20539$imgbtn','')" TargetMode="External"/><Relationship Id="rId6742" Type="http://schemas.openxmlformats.org/officeDocument/2006/relationships/hyperlink" Target="javascript:__doPostBack('gvReport$ctl21612$imgbtn','')" TargetMode="External"/><Relationship Id="rId9898" Type="http://schemas.openxmlformats.org/officeDocument/2006/relationships/hyperlink" Target="javascript:__doPostBack('gvReport$ctl24820$imgbtn','')" TargetMode="External"/><Relationship Id="rId12879" Type="http://schemas.openxmlformats.org/officeDocument/2006/relationships/hyperlink" Target="javascript:__doPostBack('gvReport$ctl27823$imgbtn','')" TargetMode="External"/><Relationship Id="rId1887" Type="http://schemas.openxmlformats.org/officeDocument/2006/relationships/hyperlink" Target="javascript:__doPostBack('gvReport$ctl16670$imgbtn','')" TargetMode="External"/><Relationship Id="rId2938" Type="http://schemas.openxmlformats.org/officeDocument/2006/relationships/hyperlink" Target="javascript:__doPostBack('gvReport$ctl17746$imgbtn','')" TargetMode="External"/><Relationship Id="rId4293" Type="http://schemas.openxmlformats.org/officeDocument/2006/relationships/hyperlink" Target="javascript:__doPostBack('gvReport$ctl19133$imgbtn','')" TargetMode="External"/><Relationship Id="rId5344" Type="http://schemas.openxmlformats.org/officeDocument/2006/relationships/hyperlink" Target="javascript:__doPostBack('gvReport$ctl20190$imgbtn','')" TargetMode="External"/><Relationship Id="rId9965" Type="http://schemas.openxmlformats.org/officeDocument/2006/relationships/hyperlink" Target="javascript:__doPostBack('gvReport$ctl24887$imgbtn','')" TargetMode="External"/><Relationship Id="rId11895" Type="http://schemas.openxmlformats.org/officeDocument/2006/relationships/hyperlink" Target="javascript:__doPostBack('gvReport$ctl26839$imgbtn','')" TargetMode="External"/><Relationship Id="rId1954" Type="http://schemas.openxmlformats.org/officeDocument/2006/relationships/hyperlink" Target="javascript:__doPostBack('gvReport$ctl16737$imgbtn','')" TargetMode="External"/><Relationship Id="rId4360" Type="http://schemas.openxmlformats.org/officeDocument/2006/relationships/hyperlink" Target="javascript:__doPostBack('gvReport$ctl19200$imgbtn','')" TargetMode="External"/><Relationship Id="rId5411" Type="http://schemas.openxmlformats.org/officeDocument/2006/relationships/hyperlink" Target="javascript:__doPostBack('gvReport$ctl20259$imgbtn','')" TargetMode="External"/><Relationship Id="rId8567" Type="http://schemas.openxmlformats.org/officeDocument/2006/relationships/hyperlink" Target="javascript:__doPostBack('gvReport$ctl23455$imgbtn','')" TargetMode="External"/><Relationship Id="rId8981" Type="http://schemas.openxmlformats.org/officeDocument/2006/relationships/hyperlink" Target="javascript:__doPostBack('gvReport$ctl23879$imgbtn','')" TargetMode="External"/><Relationship Id="rId9618" Type="http://schemas.openxmlformats.org/officeDocument/2006/relationships/hyperlink" Target="javascript:__doPostBack('gvReport$ctl24524$imgbtn','')" TargetMode="External"/><Relationship Id="rId10497" Type="http://schemas.openxmlformats.org/officeDocument/2006/relationships/hyperlink" Target="javascript:__doPostBack('gvReport$ctl25423$imgbtn','')" TargetMode="External"/><Relationship Id="rId11548" Type="http://schemas.openxmlformats.org/officeDocument/2006/relationships/hyperlink" Target="javascript:__doPostBack('gvReport$ctl26492$imgbtn','')" TargetMode="External"/><Relationship Id="rId12946" Type="http://schemas.openxmlformats.org/officeDocument/2006/relationships/hyperlink" Target="javascript:__doPostBack('gvReport$ctl27890$imgbtn','')" TargetMode="External"/><Relationship Id="rId1607" Type="http://schemas.openxmlformats.org/officeDocument/2006/relationships/hyperlink" Target="javascript:__doPostBack('gvReport$ctl16390$imgbtn','')" TargetMode="External"/><Relationship Id="rId4013" Type="http://schemas.openxmlformats.org/officeDocument/2006/relationships/hyperlink" Target="javascript:__doPostBack('gvReport$ctl18829$imgbtn','')" TargetMode="External"/><Relationship Id="rId7169" Type="http://schemas.openxmlformats.org/officeDocument/2006/relationships/hyperlink" Target="javascript:__doPostBack('gvReport$ctl22039$imgbtn','')" TargetMode="External"/><Relationship Id="rId7583" Type="http://schemas.openxmlformats.org/officeDocument/2006/relationships/hyperlink" Target="javascript:__doPostBack('gvReport$ctl22453$imgbtn','')" TargetMode="External"/><Relationship Id="rId8634" Type="http://schemas.openxmlformats.org/officeDocument/2006/relationships/hyperlink" Target="javascript:__doPostBack('gvReport$ctl23522$imgbtn','')" TargetMode="External"/><Relationship Id="rId11962" Type="http://schemas.openxmlformats.org/officeDocument/2006/relationships/hyperlink" Target="javascript:__doPostBack('gvReport$ctl26906$imgbtn','')" TargetMode="External"/><Relationship Id="rId14021" Type="http://schemas.openxmlformats.org/officeDocument/2006/relationships/hyperlink" Target="javascript:__doPostBack('gvReport$ctl28965$imgbtn','')" TargetMode="External"/><Relationship Id="rId3779" Type="http://schemas.openxmlformats.org/officeDocument/2006/relationships/hyperlink" Target="javascript:__doPostBack('gvReport$ctl18595$imgbtn','')" TargetMode="External"/><Relationship Id="rId6185" Type="http://schemas.openxmlformats.org/officeDocument/2006/relationships/hyperlink" Target="javascript:__doPostBack('gvReport$ctl21041$imgbtn','')" TargetMode="External"/><Relationship Id="rId7236" Type="http://schemas.openxmlformats.org/officeDocument/2006/relationships/hyperlink" Target="javascript:__doPostBack('gvReport$ctl22106$imgbtn','')" TargetMode="External"/><Relationship Id="rId7650" Type="http://schemas.openxmlformats.org/officeDocument/2006/relationships/hyperlink" Target="javascript:__doPostBack('gvReport$ctl22520$imgbtn','')" TargetMode="External"/><Relationship Id="rId10564" Type="http://schemas.openxmlformats.org/officeDocument/2006/relationships/hyperlink" Target="javascript:__doPostBack('gvReport$ctl25490$imgbtn','')" TargetMode="External"/><Relationship Id="rId11615" Type="http://schemas.openxmlformats.org/officeDocument/2006/relationships/hyperlink" Target="javascript:__doPostBack('gvReport$ctl26559$imgbtn','')" TargetMode="External"/><Relationship Id="rId6252" Type="http://schemas.openxmlformats.org/officeDocument/2006/relationships/hyperlink" Target="javascript:__doPostBack('gvReport$ctl21108$imgbtn','')" TargetMode="External"/><Relationship Id="rId7303" Type="http://schemas.openxmlformats.org/officeDocument/2006/relationships/hyperlink" Target="javascript:__doPostBack('gvReport$ctl22173$imgbtn','')" TargetMode="External"/><Relationship Id="rId8701" Type="http://schemas.openxmlformats.org/officeDocument/2006/relationships/hyperlink" Target="javascript:__doPostBack('gvReport$ctl23597$imgbtn','')" TargetMode="External"/><Relationship Id="rId10217" Type="http://schemas.openxmlformats.org/officeDocument/2006/relationships/hyperlink" Target="javascript:__doPostBack('gvReport$ctl25143$imgbtn','')" TargetMode="External"/><Relationship Id="rId10631" Type="http://schemas.openxmlformats.org/officeDocument/2006/relationships/hyperlink" Target="javascript:__doPostBack('gvReport$ctl25557$imgbtn','')" TargetMode="External"/><Relationship Id="rId13787" Type="http://schemas.openxmlformats.org/officeDocument/2006/relationships/hyperlink" Target="javascript:__doPostBack('gvReport$ctl28731$imgbtn','')" TargetMode="External"/><Relationship Id="rId1397" Type="http://schemas.openxmlformats.org/officeDocument/2006/relationships/hyperlink" Target="javascript:__doPostBack('gvReport$ctl16172$imgbtn','')" TargetMode="External"/><Relationship Id="rId2795" Type="http://schemas.openxmlformats.org/officeDocument/2006/relationships/hyperlink" Target="javascript:__doPostBack('gvReport$ctl17603$imgbtn','')" TargetMode="External"/><Relationship Id="rId3846" Type="http://schemas.openxmlformats.org/officeDocument/2006/relationships/hyperlink" Target="javascript:__doPostBack('gvReport$ctl18662$imgbtn','')" TargetMode="External"/><Relationship Id="rId12389" Type="http://schemas.openxmlformats.org/officeDocument/2006/relationships/hyperlink" Target="javascript:__doPostBack('gvReport$ctl27333$imgbtn','')" TargetMode="External"/><Relationship Id="rId13854" Type="http://schemas.openxmlformats.org/officeDocument/2006/relationships/hyperlink" Target="javascript:__doPostBack('gvReport$ctl28798$imgbtn','')" TargetMode="External"/><Relationship Id="rId767" Type="http://schemas.openxmlformats.org/officeDocument/2006/relationships/hyperlink" Target="javascript:__doPostBack('gvReport$ctl15534$imgbtn','')" TargetMode="External"/><Relationship Id="rId2448" Type="http://schemas.openxmlformats.org/officeDocument/2006/relationships/hyperlink" Target="javascript:__doPostBack('gvReport$ctl17251$imgbtn','')" TargetMode="External"/><Relationship Id="rId2862" Type="http://schemas.openxmlformats.org/officeDocument/2006/relationships/hyperlink" Target="javascript:__doPostBack('gvReport$ctl17670$imgbtn','')" TargetMode="External"/><Relationship Id="rId3913" Type="http://schemas.openxmlformats.org/officeDocument/2006/relationships/hyperlink" Target="javascript:__doPostBack('gvReport$ctl18729$imgbtn','')" TargetMode="External"/><Relationship Id="rId8077" Type="http://schemas.openxmlformats.org/officeDocument/2006/relationships/hyperlink" Target="javascript:__doPostBack('gvReport$ctl22965$imgbtn','')" TargetMode="External"/><Relationship Id="rId9475" Type="http://schemas.openxmlformats.org/officeDocument/2006/relationships/hyperlink" Target="javascript:__doPostBack('gvReport$ctl24375$imgbtn','')" TargetMode="External"/><Relationship Id="rId12456" Type="http://schemas.openxmlformats.org/officeDocument/2006/relationships/hyperlink" Target="javascript:__doPostBack('gvReport$ctl27400$imgbtn','')" TargetMode="External"/><Relationship Id="rId12870" Type="http://schemas.openxmlformats.org/officeDocument/2006/relationships/hyperlink" Target="javascript:__doPostBack('gvReport$ctl27814$imgbtn','')" TargetMode="External"/><Relationship Id="rId13507" Type="http://schemas.openxmlformats.org/officeDocument/2006/relationships/hyperlink" Target="javascript:__doPostBack('gvReport$ctl28451$imgbtn','')" TargetMode="External"/><Relationship Id="rId834" Type="http://schemas.openxmlformats.org/officeDocument/2006/relationships/hyperlink" Target="javascript:__doPostBack('gvReport$ctl15603$imgbtn','')" TargetMode="External"/><Relationship Id="rId1464" Type="http://schemas.openxmlformats.org/officeDocument/2006/relationships/hyperlink" Target="javascript:__doPostBack('gvReport$ctl16245$imgbtn','')" TargetMode="External"/><Relationship Id="rId2515" Type="http://schemas.openxmlformats.org/officeDocument/2006/relationships/hyperlink" Target="javascript:__doPostBack('gvReport$ctl17323$imgbtn','')" TargetMode="External"/><Relationship Id="rId8491" Type="http://schemas.openxmlformats.org/officeDocument/2006/relationships/hyperlink" Target="javascript:__doPostBack('gvReport$ctl23379$imgbtn','')" TargetMode="External"/><Relationship Id="rId9128" Type="http://schemas.openxmlformats.org/officeDocument/2006/relationships/hyperlink" Target="javascript:__doPostBack('gvReport$ctl24026$imgbtn','')" TargetMode="External"/><Relationship Id="rId9542" Type="http://schemas.openxmlformats.org/officeDocument/2006/relationships/hyperlink" Target="javascript:__doPostBack('gvReport$ctl24446$imgbtn','')" TargetMode="External"/><Relationship Id="rId11058" Type="http://schemas.openxmlformats.org/officeDocument/2006/relationships/hyperlink" Target="javascript:__doPostBack('gvReport$ctl25996$imgbtn','')" TargetMode="External"/><Relationship Id="rId11472" Type="http://schemas.openxmlformats.org/officeDocument/2006/relationships/hyperlink" Target="javascript:__doPostBack('gvReport$ctl26414$imgbtn','')" TargetMode="External"/><Relationship Id="rId12109" Type="http://schemas.openxmlformats.org/officeDocument/2006/relationships/hyperlink" Target="javascript:__doPostBack('gvReport$ctl27053$imgbtn','')" TargetMode="External"/><Relationship Id="rId12523" Type="http://schemas.openxmlformats.org/officeDocument/2006/relationships/hyperlink" Target="javascript:__doPostBack('gvReport$ctl27467$imgbtn','')" TargetMode="External"/><Relationship Id="rId13921" Type="http://schemas.openxmlformats.org/officeDocument/2006/relationships/hyperlink" Target="javascript:__doPostBack('gvReport$ctl28865$imgbtn','')" TargetMode="External"/><Relationship Id="rId901" Type="http://schemas.openxmlformats.org/officeDocument/2006/relationships/hyperlink" Target="javascript:__doPostBack('gvReport$ctl15676$imgbtn','')" TargetMode="External"/><Relationship Id="rId1117" Type="http://schemas.openxmlformats.org/officeDocument/2006/relationships/hyperlink" Target="javascript:__doPostBack('gvReport$ctl15892$imgbtn','')" TargetMode="External"/><Relationship Id="rId1531" Type="http://schemas.openxmlformats.org/officeDocument/2006/relationships/hyperlink" Target="javascript:__doPostBack('gvReport$ctl16314$imgbtn','')" TargetMode="External"/><Relationship Id="rId4687" Type="http://schemas.openxmlformats.org/officeDocument/2006/relationships/hyperlink" Target="javascript:__doPostBack('gvReport$ctl19533$imgbtn','')" TargetMode="External"/><Relationship Id="rId5738" Type="http://schemas.openxmlformats.org/officeDocument/2006/relationships/hyperlink" Target="javascript:__doPostBack('gvReport$ctl20594$imgbtn','')" TargetMode="External"/><Relationship Id="rId7093" Type="http://schemas.openxmlformats.org/officeDocument/2006/relationships/hyperlink" Target="javascript:__doPostBack('gvReport$ctl21963$imgbtn','')" TargetMode="External"/><Relationship Id="rId8144" Type="http://schemas.openxmlformats.org/officeDocument/2006/relationships/hyperlink" Target="javascript:__doPostBack('gvReport$ctl23032$imgbtn','')" TargetMode="External"/><Relationship Id="rId10074" Type="http://schemas.openxmlformats.org/officeDocument/2006/relationships/hyperlink" Target="javascript:__doPostBack('gvReport$ctl25000$imgbtn','')" TargetMode="External"/><Relationship Id="rId11125" Type="http://schemas.openxmlformats.org/officeDocument/2006/relationships/hyperlink" Target="javascript:__doPostBack('gvReport$ctl26063$imgbtn','')" TargetMode="External"/><Relationship Id="rId3289" Type="http://schemas.openxmlformats.org/officeDocument/2006/relationships/hyperlink" Target="javascript:__doPostBack('gvReport$ctl18097$imgbtn','')" TargetMode="External"/><Relationship Id="rId4754" Type="http://schemas.openxmlformats.org/officeDocument/2006/relationships/hyperlink" Target="javascript:__doPostBack('gvReport$ctl19600$imgbtn','')" TargetMode="External"/><Relationship Id="rId7160" Type="http://schemas.openxmlformats.org/officeDocument/2006/relationships/hyperlink" Target="javascript:__doPostBack('gvReport$ctl22030$imgbtn','')" TargetMode="External"/><Relationship Id="rId8211" Type="http://schemas.openxmlformats.org/officeDocument/2006/relationships/hyperlink" Target="javascript:__doPostBack('gvReport$ctl23099$imgbtn','')" TargetMode="External"/><Relationship Id="rId10141" Type="http://schemas.openxmlformats.org/officeDocument/2006/relationships/hyperlink" Target="javascript:__doPostBack('gvReport$ctl25067$imgbtn','')" TargetMode="External"/><Relationship Id="rId13297" Type="http://schemas.openxmlformats.org/officeDocument/2006/relationships/hyperlink" Target="javascript:__doPostBack('gvReport$ctl28241$imgbtn','')" TargetMode="External"/><Relationship Id="rId3356" Type="http://schemas.openxmlformats.org/officeDocument/2006/relationships/hyperlink" Target="javascript:__doPostBack('gvReport$ctl18164$imgbtn','')" TargetMode="External"/><Relationship Id="rId4407" Type="http://schemas.openxmlformats.org/officeDocument/2006/relationships/hyperlink" Target="javascript:__doPostBack('gvReport$ctl19247$imgbtn','')" TargetMode="External"/><Relationship Id="rId5805" Type="http://schemas.openxmlformats.org/officeDocument/2006/relationships/hyperlink" Target="javascript:__doPostBack('gvReport$ctl20661$imgbtn','')" TargetMode="External"/><Relationship Id="rId14348" Type="http://schemas.openxmlformats.org/officeDocument/2006/relationships/hyperlink" Target="javascript:__doPostBack('gvReport$ctl29292$imgbtn','')" TargetMode="External"/><Relationship Id="rId277" Type="http://schemas.openxmlformats.org/officeDocument/2006/relationships/hyperlink" Target="javascript:__doPostBack('gvReport$ctl15040$imgbtn','')" TargetMode="External"/><Relationship Id="rId3009" Type="http://schemas.openxmlformats.org/officeDocument/2006/relationships/hyperlink" Target="javascript:__doPostBack('gvReport$ctl17817$imgbtn','')" TargetMode="External"/><Relationship Id="rId3770" Type="http://schemas.openxmlformats.org/officeDocument/2006/relationships/hyperlink" Target="javascript:__doPostBack('gvReport$ctl18586$imgbtn','')" TargetMode="External"/><Relationship Id="rId4821" Type="http://schemas.openxmlformats.org/officeDocument/2006/relationships/hyperlink" Target="javascript:__doPostBack('gvReport$ctl19667$imgbtn','')" TargetMode="External"/><Relationship Id="rId7977" Type="http://schemas.openxmlformats.org/officeDocument/2006/relationships/hyperlink" Target="javascript:__doPostBack('gvReport$ctl22847$imgbtn','')" TargetMode="External"/><Relationship Id="rId10958" Type="http://schemas.openxmlformats.org/officeDocument/2006/relationships/hyperlink" Target="javascript:__doPostBack('gvReport$ctl25888$imgbtn','')" TargetMode="External"/><Relationship Id="rId13364" Type="http://schemas.openxmlformats.org/officeDocument/2006/relationships/hyperlink" Target="javascript:__doPostBack('gvReport$ctl28308$imgbtn','')" TargetMode="External"/><Relationship Id="rId14415" Type="http://schemas.openxmlformats.org/officeDocument/2006/relationships/hyperlink" Target="javascript:__doPostBack('gvReport$ctl29359$imgbtn','')" TargetMode="External"/><Relationship Id="rId344" Type="http://schemas.openxmlformats.org/officeDocument/2006/relationships/hyperlink" Target="javascript:__doPostBack('gvReport$ctl15107$imgbtn','')" TargetMode="External"/><Relationship Id="rId691" Type="http://schemas.openxmlformats.org/officeDocument/2006/relationships/hyperlink" Target="javascript:__doPostBack('gvReport$ctl15458$imgbtn','')" TargetMode="External"/><Relationship Id="rId2025" Type="http://schemas.openxmlformats.org/officeDocument/2006/relationships/hyperlink" Target="javascript:__doPostBack('gvReport$ctl16808$imgbtn','')" TargetMode="External"/><Relationship Id="rId2372" Type="http://schemas.openxmlformats.org/officeDocument/2006/relationships/hyperlink" Target="javascript:__doPostBack('gvReport$ctl17165$imgbtn','')" TargetMode="External"/><Relationship Id="rId3423" Type="http://schemas.openxmlformats.org/officeDocument/2006/relationships/hyperlink" Target="javascript:__doPostBack('gvReport$ctl18231$imgbtn','')" TargetMode="External"/><Relationship Id="rId6579" Type="http://schemas.openxmlformats.org/officeDocument/2006/relationships/hyperlink" Target="javascript:__doPostBack('gvReport$ctl21435$imgbtn','')" TargetMode="External"/><Relationship Id="rId6993" Type="http://schemas.openxmlformats.org/officeDocument/2006/relationships/hyperlink" Target="javascript:__doPostBack('gvReport$ctl21863$imgbtn','')" TargetMode="External"/><Relationship Id="rId9052" Type="http://schemas.openxmlformats.org/officeDocument/2006/relationships/hyperlink" Target="javascript:__doPostBack('gvReport$ctl23950$imgbtn','')" TargetMode="External"/><Relationship Id="rId12380" Type="http://schemas.openxmlformats.org/officeDocument/2006/relationships/hyperlink" Target="javascript:__doPostBack('gvReport$ctl27324$imgbtn','')" TargetMode="External"/><Relationship Id="rId13017" Type="http://schemas.openxmlformats.org/officeDocument/2006/relationships/hyperlink" Target="javascript:__doPostBack('gvReport$ctl27961$imgbtn','')" TargetMode="External"/><Relationship Id="rId13431" Type="http://schemas.openxmlformats.org/officeDocument/2006/relationships/hyperlink" Target="javascript:__doPostBack('gvReport$ctl28375$imgbtn','')" TargetMode="External"/><Relationship Id="rId5595" Type="http://schemas.openxmlformats.org/officeDocument/2006/relationships/hyperlink" Target="javascript:__doPostBack('gvReport$ctl20443$imgbtn','')" TargetMode="External"/><Relationship Id="rId6646" Type="http://schemas.openxmlformats.org/officeDocument/2006/relationships/hyperlink" Target="javascript:__doPostBack('gvReport$ctl21516$imgbtn','')" TargetMode="External"/><Relationship Id="rId12033" Type="http://schemas.openxmlformats.org/officeDocument/2006/relationships/hyperlink" Target="javascript:__doPostBack('gvReport$ctl26977$imgbtn','')" TargetMode="External"/><Relationship Id="rId411" Type="http://schemas.openxmlformats.org/officeDocument/2006/relationships/hyperlink" Target="javascript:__doPostBack('gvReport$ctl15176$imgbtn','')" TargetMode="External"/><Relationship Id="rId1041" Type="http://schemas.openxmlformats.org/officeDocument/2006/relationships/hyperlink" Target="javascript:__doPostBack('gvReport$ctl15816$imgbtn','')" TargetMode="External"/><Relationship Id="rId4197" Type="http://schemas.openxmlformats.org/officeDocument/2006/relationships/hyperlink" Target="javascript:__doPostBack('gvReport$ctl19037$imgbtn','')" TargetMode="External"/><Relationship Id="rId5248" Type="http://schemas.openxmlformats.org/officeDocument/2006/relationships/hyperlink" Target="javascript:__doPostBack('gvReport$ctl20094$imgbtn','')" TargetMode="External"/><Relationship Id="rId5662" Type="http://schemas.openxmlformats.org/officeDocument/2006/relationships/hyperlink" Target="javascript:__doPostBack('gvReport$ctl20510$imgbtn','')" TargetMode="External"/><Relationship Id="rId6713" Type="http://schemas.openxmlformats.org/officeDocument/2006/relationships/hyperlink" Target="javascript:__doPostBack('gvReport$ctl21583$imgbtn','')" TargetMode="External"/><Relationship Id="rId9869" Type="http://schemas.openxmlformats.org/officeDocument/2006/relationships/hyperlink" Target="javascript:__doPostBack('gvReport$ctl24791$imgbtn','')" TargetMode="External"/><Relationship Id="rId12100" Type="http://schemas.openxmlformats.org/officeDocument/2006/relationships/hyperlink" Target="javascript:__doPostBack('gvReport$ctl27044$imgbtn','')" TargetMode="External"/><Relationship Id="rId1858" Type="http://schemas.openxmlformats.org/officeDocument/2006/relationships/hyperlink" Target="javascript:__doPostBack('gvReport$ctl16641$imgbtn','')" TargetMode="External"/><Relationship Id="rId4264" Type="http://schemas.openxmlformats.org/officeDocument/2006/relationships/hyperlink" Target="javascript:__doPostBack('gvReport$ctl19104$imgbtn','')" TargetMode="External"/><Relationship Id="rId5315" Type="http://schemas.openxmlformats.org/officeDocument/2006/relationships/hyperlink" Target="javascript:__doPostBack('gvReport$ctl20161$imgbtn','')" TargetMode="External"/><Relationship Id="rId8885" Type="http://schemas.openxmlformats.org/officeDocument/2006/relationships/hyperlink" Target="javascript:__doPostBack('gvReport$ctl23781$imgbtn','')" TargetMode="External"/><Relationship Id="rId11799" Type="http://schemas.openxmlformats.org/officeDocument/2006/relationships/hyperlink" Target="javascript:__doPostBack('gvReport$ctl26743$imgbtn','')" TargetMode="External"/><Relationship Id="rId14272" Type="http://schemas.openxmlformats.org/officeDocument/2006/relationships/hyperlink" Target="javascript:__doPostBack('gvReport$ctl29216$imgbtn','')" TargetMode="External"/><Relationship Id="rId2909" Type="http://schemas.openxmlformats.org/officeDocument/2006/relationships/hyperlink" Target="javascript:__doPostBack('gvReport$ctl17717$imgbtn','')" TargetMode="External"/><Relationship Id="rId3280" Type="http://schemas.openxmlformats.org/officeDocument/2006/relationships/hyperlink" Target="javascript:__doPostBack('gvReport$ctl18088$imgbtn','')" TargetMode="External"/><Relationship Id="rId4331" Type="http://schemas.openxmlformats.org/officeDocument/2006/relationships/hyperlink" Target="javascript:__doPostBack('gvReport$ctl19171$imgbtn','')" TargetMode="External"/><Relationship Id="rId7487" Type="http://schemas.openxmlformats.org/officeDocument/2006/relationships/hyperlink" Target="javascript:__doPostBack('gvReport$ctl22357$imgbtn','')" TargetMode="External"/><Relationship Id="rId8538" Type="http://schemas.openxmlformats.org/officeDocument/2006/relationships/hyperlink" Target="javascript:__doPostBack('gvReport$ctl23426$imgbtn','')" TargetMode="External"/><Relationship Id="rId9936" Type="http://schemas.openxmlformats.org/officeDocument/2006/relationships/hyperlink" Target="javascript:__doPostBack('gvReport$ctl24858$imgbtn','')" TargetMode="External"/><Relationship Id="rId11866" Type="http://schemas.openxmlformats.org/officeDocument/2006/relationships/hyperlink" Target="javascript:__doPostBack('gvReport$ctl26810$imgbtn','')" TargetMode="External"/><Relationship Id="rId12917" Type="http://schemas.openxmlformats.org/officeDocument/2006/relationships/hyperlink" Target="javascript:__doPostBack('gvReport$ctl27861$imgbtn','')" TargetMode="External"/><Relationship Id="rId1925" Type="http://schemas.openxmlformats.org/officeDocument/2006/relationships/hyperlink" Target="javascript:__doPostBack('gvReport$ctl16708$imgbtn','')" TargetMode="External"/><Relationship Id="rId6089" Type="http://schemas.openxmlformats.org/officeDocument/2006/relationships/hyperlink" Target="javascript:__doPostBack('gvReport$ctl20945$imgbtn','')" TargetMode="External"/><Relationship Id="rId8952" Type="http://schemas.openxmlformats.org/officeDocument/2006/relationships/hyperlink" Target="javascript:__doPostBack('gvReport$ctl23848$imgbtn','')" TargetMode="External"/><Relationship Id="rId10468" Type="http://schemas.openxmlformats.org/officeDocument/2006/relationships/hyperlink" Target="javascript:__doPostBack('gvReport$ctl25394$imgbtn','')" TargetMode="External"/><Relationship Id="rId10882" Type="http://schemas.openxmlformats.org/officeDocument/2006/relationships/hyperlink" Target="javascript:__doPostBack('gvReport$ctl25812$imgbtn','')" TargetMode="External"/><Relationship Id="rId11519" Type="http://schemas.openxmlformats.org/officeDocument/2006/relationships/hyperlink" Target="javascript:__doPostBack('gvReport$ctl26463$imgbtn','')" TargetMode="External"/><Relationship Id="rId11933" Type="http://schemas.openxmlformats.org/officeDocument/2006/relationships/hyperlink" Target="javascript:__doPostBack('gvReport$ctl26877$imgbtn','')" TargetMode="External"/><Relationship Id="rId6156" Type="http://schemas.openxmlformats.org/officeDocument/2006/relationships/hyperlink" Target="javascript:__doPostBack('gvReport$ctl21012$imgbtn','')" TargetMode="External"/><Relationship Id="rId7554" Type="http://schemas.openxmlformats.org/officeDocument/2006/relationships/hyperlink" Target="javascript:__doPostBack('gvReport$ctl22424$imgbtn','')" TargetMode="External"/><Relationship Id="rId8605" Type="http://schemas.openxmlformats.org/officeDocument/2006/relationships/hyperlink" Target="javascript:__doPostBack('gvReport$ctl23493$imgbtn','')" TargetMode="External"/><Relationship Id="rId10535" Type="http://schemas.openxmlformats.org/officeDocument/2006/relationships/hyperlink" Target="javascript:__doPostBack('gvReport$ctl25461$imgbtn','')" TargetMode="External"/><Relationship Id="rId2699" Type="http://schemas.openxmlformats.org/officeDocument/2006/relationships/hyperlink" Target="javascript:__doPostBack('gvReport$ctl17507$imgbtn','')" TargetMode="External"/><Relationship Id="rId3000" Type="http://schemas.openxmlformats.org/officeDocument/2006/relationships/hyperlink" Target="javascript:__doPostBack('gvReport$ctl17808$imgbtn','')" TargetMode="External"/><Relationship Id="rId6570" Type="http://schemas.openxmlformats.org/officeDocument/2006/relationships/hyperlink" Target="javascript:__doPostBack('gvReport$ctl21426$imgbtn','')" TargetMode="External"/><Relationship Id="rId7207" Type="http://schemas.openxmlformats.org/officeDocument/2006/relationships/hyperlink" Target="javascript:__doPostBack('gvReport$ctl22077$imgbtn','')" TargetMode="External"/><Relationship Id="rId7621" Type="http://schemas.openxmlformats.org/officeDocument/2006/relationships/hyperlink" Target="javascript:__doPostBack('gvReport$ctl22491$imgbtn','')" TargetMode="External"/><Relationship Id="rId10602" Type="http://schemas.openxmlformats.org/officeDocument/2006/relationships/hyperlink" Target="javascript:__doPostBack('gvReport$ctl25528$imgbtn','')" TargetMode="External"/><Relationship Id="rId13758" Type="http://schemas.openxmlformats.org/officeDocument/2006/relationships/hyperlink" Target="javascript:__doPostBack('gvReport$ctl28702$imgbtn','')" TargetMode="External"/><Relationship Id="rId2766" Type="http://schemas.openxmlformats.org/officeDocument/2006/relationships/hyperlink" Target="javascript:__doPostBack('gvReport$ctl17574$imgbtn','')" TargetMode="External"/><Relationship Id="rId3817" Type="http://schemas.openxmlformats.org/officeDocument/2006/relationships/hyperlink" Target="javascript:__doPostBack('gvReport$ctl18633$imgbtn','')" TargetMode="External"/><Relationship Id="rId5172" Type="http://schemas.openxmlformats.org/officeDocument/2006/relationships/hyperlink" Target="javascript:__doPostBack('gvReport$ctl20018$imgbtn','')" TargetMode="External"/><Relationship Id="rId6223" Type="http://schemas.openxmlformats.org/officeDocument/2006/relationships/hyperlink" Target="javascript:__doPostBack('gvReport$ctl21079$imgbtn','')" TargetMode="External"/><Relationship Id="rId9379" Type="http://schemas.openxmlformats.org/officeDocument/2006/relationships/hyperlink" Target="javascript:__doPostBack('gvReport$ctl24279$imgbtn','')" TargetMode="External"/><Relationship Id="rId9793" Type="http://schemas.openxmlformats.org/officeDocument/2006/relationships/hyperlink" Target="javascript:__doPostBack('gvReport$ctl24699$imgbtn','')" TargetMode="External"/><Relationship Id="rId738" Type="http://schemas.openxmlformats.org/officeDocument/2006/relationships/hyperlink" Target="javascript:__doPostBack('gvReport$ctl15505$imgbtn','')" TargetMode="External"/><Relationship Id="rId1368" Type="http://schemas.openxmlformats.org/officeDocument/2006/relationships/hyperlink" Target="javascript:__doPostBack('gvReport$ctl16143$imgbtn','')" TargetMode="External"/><Relationship Id="rId1782" Type="http://schemas.openxmlformats.org/officeDocument/2006/relationships/hyperlink" Target="javascript:__doPostBack('gvReport$ctl16565$imgbtn','')" TargetMode="External"/><Relationship Id="rId2419" Type="http://schemas.openxmlformats.org/officeDocument/2006/relationships/hyperlink" Target="javascript:__doPostBack('gvReport$ctl17212$imgbtn','')" TargetMode="External"/><Relationship Id="rId2833" Type="http://schemas.openxmlformats.org/officeDocument/2006/relationships/hyperlink" Target="javascript:__doPostBack('gvReport$ctl17641$imgbtn','')" TargetMode="External"/><Relationship Id="rId5989" Type="http://schemas.openxmlformats.org/officeDocument/2006/relationships/hyperlink" Target="javascript:__doPostBack('gvReport$ctl20845$imgbtn','')" TargetMode="External"/><Relationship Id="rId8395" Type="http://schemas.openxmlformats.org/officeDocument/2006/relationships/hyperlink" Target="javascript:__doPostBack('gvReport$ctl23283$imgbtn','')" TargetMode="External"/><Relationship Id="rId9446" Type="http://schemas.openxmlformats.org/officeDocument/2006/relationships/hyperlink" Target="javascript:__doPostBack('gvReport$ctl24346$imgbtn','')" TargetMode="External"/><Relationship Id="rId9860" Type="http://schemas.openxmlformats.org/officeDocument/2006/relationships/hyperlink" Target="javascript:__doPostBack('gvReport$ctl24782$imgbtn','')" TargetMode="External"/><Relationship Id="rId11376" Type="http://schemas.openxmlformats.org/officeDocument/2006/relationships/hyperlink" Target="javascript:__doPostBack('gvReport$ctl26314$imgbtn','')" TargetMode="External"/><Relationship Id="rId12774" Type="http://schemas.openxmlformats.org/officeDocument/2006/relationships/hyperlink" Target="javascript:__doPostBack('gvReport$ctl27718$imgbtn','')" TargetMode="External"/><Relationship Id="rId13825" Type="http://schemas.openxmlformats.org/officeDocument/2006/relationships/hyperlink" Target="javascript:__doPostBack('gvReport$ctl28769$imgbtn','')" TargetMode="External"/><Relationship Id="rId74" Type="http://schemas.openxmlformats.org/officeDocument/2006/relationships/hyperlink" Target="javascript:__doPostBack('gvReport$ctl14833$imgbtn','')" TargetMode="External"/><Relationship Id="rId805" Type="http://schemas.openxmlformats.org/officeDocument/2006/relationships/hyperlink" Target="javascript:__doPostBack('gvReport$ctl15572$imgbtn','')" TargetMode="External"/><Relationship Id="rId1435" Type="http://schemas.openxmlformats.org/officeDocument/2006/relationships/hyperlink" Target="javascript:__doPostBack('gvReport$ctl16210$imgbtn','')" TargetMode="External"/><Relationship Id="rId8048" Type="http://schemas.openxmlformats.org/officeDocument/2006/relationships/hyperlink" Target="javascript:__doPostBack('gvReport$ctl22936$imgbtn','')" TargetMode="External"/><Relationship Id="rId8462" Type="http://schemas.openxmlformats.org/officeDocument/2006/relationships/hyperlink" Target="javascript:__doPostBack('gvReport$ctl23350$imgbtn','')" TargetMode="External"/><Relationship Id="rId9513" Type="http://schemas.openxmlformats.org/officeDocument/2006/relationships/hyperlink" Target="javascript:__doPostBack('gvReport$ctl24413$imgbtn','')" TargetMode="External"/><Relationship Id="rId11029" Type="http://schemas.openxmlformats.org/officeDocument/2006/relationships/hyperlink" Target="javascript:__doPostBack('gvReport$ctl25967$imgbtn','')" TargetMode="External"/><Relationship Id="rId11790" Type="http://schemas.openxmlformats.org/officeDocument/2006/relationships/hyperlink" Target="javascript:__doPostBack('gvReport$ctl26734$imgbtn','')" TargetMode="External"/><Relationship Id="rId12427" Type="http://schemas.openxmlformats.org/officeDocument/2006/relationships/hyperlink" Target="javascript:__doPostBack('gvReport$ctl27371$imgbtn','')" TargetMode="External"/><Relationship Id="rId12841" Type="http://schemas.openxmlformats.org/officeDocument/2006/relationships/hyperlink" Target="javascript:__doPostBack('gvReport$ctl27785$imgbtn','')" TargetMode="External"/><Relationship Id="rId2900" Type="http://schemas.openxmlformats.org/officeDocument/2006/relationships/hyperlink" Target="javascript:__doPostBack('gvReport$ctl17708$imgbtn','')" TargetMode="External"/><Relationship Id="rId7064" Type="http://schemas.openxmlformats.org/officeDocument/2006/relationships/hyperlink" Target="javascript:__doPostBack('gvReport$ctl21934$imgbtn','')" TargetMode="External"/><Relationship Id="rId8115" Type="http://schemas.openxmlformats.org/officeDocument/2006/relationships/hyperlink" Target="javascript:__doPostBack('gvReport$ctl23003$imgbtn','')" TargetMode="External"/><Relationship Id="rId10392" Type="http://schemas.openxmlformats.org/officeDocument/2006/relationships/hyperlink" Target="javascript:__doPostBack('gvReport$ctl25318$imgbtn','')" TargetMode="External"/><Relationship Id="rId11443" Type="http://schemas.openxmlformats.org/officeDocument/2006/relationships/hyperlink" Target="javascript:__doPostBack('gvReport$ctl26381$imgbtn','')" TargetMode="External"/><Relationship Id="rId1502" Type="http://schemas.openxmlformats.org/officeDocument/2006/relationships/hyperlink" Target="javascript:__doPostBack('gvReport$ctl16285$imgbtn','')" TargetMode="External"/><Relationship Id="rId4658" Type="http://schemas.openxmlformats.org/officeDocument/2006/relationships/hyperlink" Target="javascript:__doPostBack('gvReport$ctl19504$imgbtn','')" TargetMode="External"/><Relationship Id="rId5709" Type="http://schemas.openxmlformats.org/officeDocument/2006/relationships/hyperlink" Target="javascript:__doPostBack('gvReport$ctl20557$imgbtn','')" TargetMode="External"/><Relationship Id="rId6080" Type="http://schemas.openxmlformats.org/officeDocument/2006/relationships/hyperlink" Target="javascript:__doPostBack('gvReport$ctl20936$imgbtn','')" TargetMode="External"/><Relationship Id="rId7131" Type="http://schemas.openxmlformats.org/officeDocument/2006/relationships/hyperlink" Target="javascript:__doPostBack('gvReport$ctl22001$imgbtn','')" TargetMode="External"/><Relationship Id="rId10045" Type="http://schemas.openxmlformats.org/officeDocument/2006/relationships/hyperlink" Target="javascript:__doPostBack('gvReport$ctl24971$imgbtn','')" TargetMode="External"/><Relationship Id="rId11510" Type="http://schemas.openxmlformats.org/officeDocument/2006/relationships/hyperlink" Target="javascript:__doPostBack('gvReport$ctl26454$imgbtn','')" TargetMode="External"/><Relationship Id="rId3674" Type="http://schemas.openxmlformats.org/officeDocument/2006/relationships/hyperlink" Target="javascript:__doPostBack('gvReport$ctl18490$imgbtn','')" TargetMode="External"/><Relationship Id="rId4725" Type="http://schemas.openxmlformats.org/officeDocument/2006/relationships/hyperlink" Target="javascript:__doPostBack('gvReport$ctl19571$imgbtn','')" TargetMode="External"/><Relationship Id="rId10112" Type="http://schemas.openxmlformats.org/officeDocument/2006/relationships/hyperlink" Target="javascript:__doPostBack('gvReport$ctl25038$imgbtn','')" TargetMode="External"/><Relationship Id="rId13268" Type="http://schemas.openxmlformats.org/officeDocument/2006/relationships/hyperlink" Target="javascript:__doPostBack('gvReport$ctl28212$imgbtn','')" TargetMode="External"/><Relationship Id="rId13682" Type="http://schemas.openxmlformats.org/officeDocument/2006/relationships/hyperlink" Target="javascript:__doPostBack('gvReport$ctl28626$imgbtn','')" TargetMode="External"/><Relationship Id="rId14319" Type="http://schemas.openxmlformats.org/officeDocument/2006/relationships/hyperlink" Target="javascript:__doPostBack('gvReport$ctl29263$imgbtn','')" TargetMode="External"/><Relationship Id="rId595" Type="http://schemas.openxmlformats.org/officeDocument/2006/relationships/hyperlink" Target="javascript:__doPostBack('gvReport$ctl15360$imgbtn','')" TargetMode="External"/><Relationship Id="rId2276" Type="http://schemas.openxmlformats.org/officeDocument/2006/relationships/hyperlink" Target="javascript:__doPostBack('gvReport$ctl17067$imgbtn','')" TargetMode="External"/><Relationship Id="rId2690" Type="http://schemas.openxmlformats.org/officeDocument/2006/relationships/hyperlink" Target="javascript:__doPostBack('gvReport$ctl17498$imgbtn','')" TargetMode="External"/><Relationship Id="rId3327" Type="http://schemas.openxmlformats.org/officeDocument/2006/relationships/hyperlink" Target="javascript:__doPostBack('gvReport$ctl18135$imgbtn','')" TargetMode="External"/><Relationship Id="rId3741" Type="http://schemas.openxmlformats.org/officeDocument/2006/relationships/hyperlink" Target="javascript:__doPostBack('gvReport$ctl18557$imgbtn','')" TargetMode="External"/><Relationship Id="rId6897" Type="http://schemas.openxmlformats.org/officeDocument/2006/relationships/hyperlink" Target="javascript:__doPostBack('gvReport$ctl21767$imgbtn','')" TargetMode="External"/><Relationship Id="rId7948" Type="http://schemas.openxmlformats.org/officeDocument/2006/relationships/hyperlink" Target="javascript:__doPostBack('gvReport$ctl22818$imgbtn','')" TargetMode="External"/><Relationship Id="rId12284" Type="http://schemas.openxmlformats.org/officeDocument/2006/relationships/hyperlink" Target="javascript:__doPostBack('gvReport$ctl27228$imgbtn','')" TargetMode="External"/><Relationship Id="rId13335" Type="http://schemas.openxmlformats.org/officeDocument/2006/relationships/hyperlink" Target="javascript:__doPostBack('gvReport$ctl28279$imgbtn','')" TargetMode="External"/><Relationship Id="rId248" Type="http://schemas.openxmlformats.org/officeDocument/2006/relationships/hyperlink" Target="javascript:__doPostBack('gvReport$ctl15011$imgbtn','')" TargetMode="External"/><Relationship Id="rId662" Type="http://schemas.openxmlformats.org/officeDocument/2006/relationships/hyperlink" Target="javascript:__doPostBack('gvReport$ctl15427$imgbtn','')" TargetMode="External"/><Relationship Id="rId1292" Type="http://schemas.openxmlformats.org/officeDocument/2006/relationships/hyperlink" Target="javascript:__doPostBack('gvReport$ctl16067$imgbtn','')" TargetMode="External"/><Relationship Id="rId2343" Type="http://schemas.openxmlformats.org/officeDocument/2006/relationships/hyperlink" Target="javascript:__doPostBack('gvReport$ctl17134$imgbtn','')" TargetMode="External"/><Relationship Id="rId5499" Type="http://schemas.openxmlformats.org/officeDocument/2006/relationships/hyperlink" Target="javascript:__doPostBack('gvReport$ctl20347$imgbtn','')" TargetMode="External"/><Relationship Id="rId6964" Type="http://schemas.openxmlformats.org/officeDocument/2006/relationships/hyperlink" Target="javascript:__doPostBack('gvReport$ctl21834$imgbtn','')" TargetMode="External"/><Relationship Id="rId9370" Type="http://schemas.openxmlformats.org/officeDocument/2006/relationships/hyperlink" Target="javascript:__doPostBack('gvReport$ctl24270$imgbtn','')" TargetMode="External"/><Relationship Id="rId10929" Type="http://schemas.openxmlformats.org/officeDocument/2006/relationships/hyperlink" Target="javascript:__doPostBack('gvReport$ctl25859$imgbtn','')" TargetMode="External"/><Relationship Id="rId12351" Type="http://schemas.openxmlformats.org/officeDocument/2006/relationships/hyperlink" Target="javascript:__doPostBack('gvReport$ctl27295$imgbtn','')" TargetMode="External"/><Relationship Id="rId315" Type="http://schemas.openxmlformats.org/officeDocument/2006/relationships/hyperlink" Target="javascript:__doPostBack('gvReport$ctl15078$imgbtn','')" TargetMode="External"/><Relationship Id="rId2410" Type="http://schemas.openxmlformats.org/officeDocument/2006/relationships/hyperlink" Target="javascript:__doPostBack('gvReport$ctl17203$imgbtn','')" TargetMode="External"/><Relationship Id="rId5566" Type="http://schemas.openxmlformats.org/officeDocument/2006/relationships/hyperlink" Target="javascript:__doPostBack('gvReport$ctl20414$imgbtn','')" TargetMode="External"/><Relationship Id="rId6617" Type="http://schemas.openxmlformats.org/officeDocument/2006/relationships/hyperlink" Target="javascript:__doPostBack('gvReport$ctl21473$imgbtn','')" TargetMode="External"/><Relationship Id="rId9023" Type="http://schemas.openxmlformats.org/officeDocument/2006/relationships/hyperlink" Target="javascript:__doPostBack('gvReport$ctl23921$imgbtn','')" TargetMode="External"/><Relationship Id="rId12004" Type="http://schemas.openxmlformats.org/officeDocument/2006/relationships/hyperlink" Target="javascript:__doPostBack('gvReport$ctl26948$imgbtn','')" TargetMode="External"/><Relationship Id="rId13402" Type="http://schemas.openxmlformats.org/officeDocument/2006/relationships/hyperlink" Target="javascript:__doPostBack('gvReport$ctl28346$imgbtn','')" TargetMode="External"/><Relationship Id="rId1012" Type="http://schemas.openxmlformats.org/officeDocument/2006/relationships/hyperlink" Target="javascript:__doPostBack('gvReport$ctl15787$imgbtn','')" TargetMode="External"/><Relationship Id="rId4168" Type="http://schemas.openxmlformats.org/officeDocument/2006/relationships/hyperlink" Target="javascript:__doPostBack('gvReport$ctl19008$imgbtn','')" TargetMode="External"/><Relationship Id="rId5219" Type="http://schemas.openxmlformats.org/officeDocument/2006/relationships/hyperlink" Target="javascript:__doPostBack('gvReport$ctl20065$imgbtn','')" TargetMode="External"/><Relationship Id="rId5980" Type="http://schemas.openxmlformats.org/officeDocument/2006/relationships/hyperlink" Target="javascript:__doPostBack('gvReport$ctl20836$imgbtn','')" TargetMode="External"/><Relationship Id="rId3184" Type="http://schemas.openxmlformats.org/officeDocument/2006/relationships/hyperlink" Target="javascript:__doPostBack('gvReport$ctl17992$imgbtn','')" TargetMode="External"/><Relationship Id="rId4235" Type="http://schemas.openxmlformats.org/officeDocument/2006/relationships/hyperlink" Target="javascript:__doPostBack('gvReport$ctl19075$imgbtn','')" TargetMode="External"/><Relationship Id="rId4582" Type="http://schemas.openxmlformats.org/officeDocument/2006/relationships/hyperlink" Target="javascript:__doPostBack('gvReport$ctl19428$imgbtn','')" TargetMode="External"/><Relationship Id="rId5633" Type="http://schemas.openxmlformats.org/officeDocument/2006/relationships/hyperlink" Target="javascript:__doPostBack('gvReport$ctl20481$imgbtn','')" TargetMode="External"/><Relationship Id="rId8789" Type="http://schemas.openxmlformats.org/officeDocument/2006/relationships/hyperlink" Target="javascript:__doPostBack('gvReport$ctl23685$imgbtn','')" TargetMode="External"/><Relationship Id="rId11020" Type="http://schemas.openxmlformats.org/officeDocument/2006/relationships/hyperlink" Target="javascript:__doPostBack('gvReport$ctl25958$imgbtn','')" TargetMode="External"/><Relationship Id="rId14176" Type="http://schemas.openxmlformats.org/officeDocument/2006/relationships/hyperlink" Target="javascript:__doPostBack('gvReport$ctl29120$imgbtn','')" TargetMode="External"/><Relationship Id="rId1829" Type="http://schemas.openxmlformats.org/officeDocument/2006/relationships/hyperlink" Target="javascript:__doPostBack('gvReport$ctl16612$imgbtn','')" TargetMode="External"/><Relationship Id="rId5700" Type="http://schemas.openxmlformats.org/officeDocument/2006/relationships/hyperlink" Target="javascript:__doPostBack('gvReport$ctl20548$imgbtn','')" TargetMode="External"/><Relationship Id="rId8856" Type="http://schemas.openxmlformats.org/officeDocument/2006/relationships/hyperlink" Target="javascript:__doPostBack('gvReport$ctl23752$imgbtn','')" TargetMode="External"/><Relationship Id="rId9907" Type="http://schemas.openxmlformats.org/officeDocument/2006/relationships/hyperlink" Target="javascript:__doPostBack('gvReport$ctl24829$imgbtn','')" TargetMode="External"/><Relationship Id="rId10786" Type="http://schemas.openxmlformats.org/officeDocument/2006/relationships/hyperlink" Target="javascript:__doPostBack('gvReport$ctl25716$imgbtn','')" TargetMode="External"/><Relationship Id="rId11837" Type="http://schemas.openxmlformats.org/officeDocument/2006/relationships/hyperlink" Target="javascript:__doPostBack('gvReport$ctl26781$imgbtn','')" TargetMode="External"/><Relationship Id="rId13192" Type="http://schemas.openxmlformats.org/officeDocument/2006/relationships/hyperlink" Target="javascript:__doPostBack('gvReport$ctl28136$imgbtn','')" TargetMode="External"/><Relationship Id="rId14243" Type="http://schemas.openxmlformats.org/officeDocument/2006/relationships/hyperlink" Target="javascript:__doPostBack('gvReport$ctl29187$imgbtn','')" TargetMode="External"/><Relationship Id="rId3251" Type="http://schemas.openxmlformats.org/officeDocument/2006/relationships/hyperlink" Target="javascript:__doPostBack('gvReport$ctl18059$imgbtn','')" TargetMode="External"/><Relationship Id="rId4302" Type="http://schemas.openxmlformats.org/officeDocument/2006/relationships/hyperlink" Target="javascript:__doPostBack('gvReport$ctl19142$imgbtn','')" TargetMode="External"/><Relationship Id="rId7458" Type="http://schemas.openxmlformats.org/officeDocument/2006/relationships/hyperlink" Target="javascript:__doPostBack('gvReport$ctl22328$imgbtn','')" TargetMode="External"/><Relationship Id="rId7872" Type="http://schemas.openxmlformats.org/officeDocument/2006/relationships/hyperlink" Target="javascript:__doPostBack('gvReport$ctl22742$imgbtn','')" TargetMode="External"/><Relationship Id="rId8509" Type="http://schemas.openxmlformats.org/officeDocument/2006/relationships/hyperlink" Target="javascript:__doPostBack('gvReport$ctl23397$imgbtn','')" TargetMode="External"/><Relationship Id="rId8923" Type="http://schemas.openxmlformats.org/officeDocument/2006/relationships/hyperlink" Target="javascript:__doPostBack('gvReport$ctl23819$imgbtn','')" TargetMode="External"/><Relationship Id="rId10439" Type="http://schemas.openxmlformats.org/officeDocument/2006/relationships/hyperlink" Target="javascript:__doPostBack('gvReport$ctl25365$imgbtn','')" TargetMode="External"/><Relationship Id="rId14310" Type="http://schemas.openxmlformats.org/officeDocument/2006/relationships/hyperlink" Target="javascript:__doPostBack('gvReport$ctl29254$imgbtn','')" TargetMode="External"/><Relationship Id="rId172" Type="http://schemas.openxmlformats.org/officeDocument/2006/relationships/hyperlink" Target="javascript:__doPostBack('gvReport$ctl14931$imgbtn','')" TargetMode="External"/><Relationship Id="rId6474" Type="http://schemas.openxmlformats.org/officeDocument/2006/relationships/hyperlink" Target="javascript:__doPostBack('gvReport$ctl21330$imgbtn','')" TargetMode="External"/><Relationship Id="rId7525" Type="http://schemas.openxmlformats.org/officeDocument/2006/relationships/hyperlink" Target="javascript:__doPostBack('gvReport$ctl22395$imgbtn','')" TargetMode="External"/><Relationship Id="rId10853" Type="http://schemas.openxmlformats.org/officeDocument/2006/relationships/hyperlink" Target="javascript:__doPostBack('gvReport$ctl25783$imgbtn','')" TargetMode="External"/><Relationship Id="rId11904" Type="http://schemas.openxmlformats.org/officeDocument/2006/relationships/hyperlink" Target="javascript:__doPostBack('gvReport$ctl26848$imgbtn','')" TargetMode="External"/><Relationship Id="rId989" Type="http://schemas.openxmlformats.org/officeDocument/2006/relationships/hyperlink" Target="javascript:__doPostBack('gvReport$ctl15764$imgbtn','')" TargetMode="External"/><Relationship Id="rId5076" Type="http://schemas.openxmlformats.org/officeDocument/2006/relationships/hyperlink" Target="javascript:__doPostBack('gvReport$ctl19922$imgbtn','')" TargetMode="External"/><Relationship Id="rId5490" Type="http://schemas.openxmlformats.org/officeDocument/2006/relationships/hyperlink" Target="javascript:__doPostBack('gvReport$ctl20338$imgbtn','')" TargetMode="External"/><Relationship Id="rId6127" Type="http://schemas.openxmlformats.org/officeDocument/2006/relationships/hyperlink" Target="javascript:__doPostBack('gvReport$ctl20983$imgbtn','')" TargetMode="External"/><Relationship Id="rId6541" Type="http://schemas.openxmlformats.org/officeDocument/2006/relationships/hyperlink" Target="javascript:__doPostBack('gvReport$ctl21397$imgbtn','')" TargetMode="External"/><Relationship Id="rId9697" Type="http://schemas.openxmlformats.org/officeDocument/2006/relationships/hyperlink" Target="javascript:__doPostBack('gvReport$ctl24603$imgbtn','')" TargetMode="External"/><Relationship Id="rId10506" Type="http://schemas.openxmlformats.org/officeDocument/2006/relationships/hyperlink" Target="javascript:__doPostBack('gvReport$ctl25432$imgbtn','')" TargetMode="External"/><Relationship Id="rId10920" Type="http://schemas.openxmlformats.org/officeDocument/2006/relationships/hyperlink" Target="javascript:__doPostBack('gvReport$ctl25850$imgbtn','')" TargetMode="External"/><Relationship Id="rId1686" Type="http://schemas.openxmlformats.org/officeDocument/2006/relationships/hyperlink" Target="javascript:__doPostBack('gvReport$ctl16469$imgbtn','')" TargetMode="External"/><Relationship Id="rId4092" Type="http://schemas.openxmlformats.org/officeDocument/2006/relationships/hyperlink" Target="javascript:__doPostBack('gvReport$ctl18932$imgbtn','')" TargetMode="External"/><Relationship Id="rId5143" Type="http://schemas.openxmlformats.org/officeDocument/2006/relationships/hyperlink" Target="javascript:__doPostBack('gvReport$ctl19989$imgbtn','')" TargetMode="External"/><Relationship Id="rId8299" Type="http://schemas.openxmlformats.org/officeDocument/2006/relationships/hyperlink" Target="javascript:__doPostBack('gvReport$ctl23187$imgbtn','')" TargetMode="External"/><Relationship Id="rId12678" Type="http://schemas.openxmlformats.org/officeDocument/2006/relationships/hyperlink" Target="javascript:__doPostBack('gvReport$ctl27622$imgbtn','')" TargetMode="External"/><Relationship Id="rId13729" Type="http://schemas.openxmlformats.org/officeDocument/2006/relationships/hyperlink" Target="javascript:__doPostBack('gvReport$ctl28673$imgbtn','')" TargetMode="External"/><Relationship Id="rId1339" Type="http://schemas.openxmlformats.org/officeDocument/2006/relationships/hyperlink" Target="javascript:__doPostBack('gvReport$ctl16114$imgbtn','')" TargetMode="External"/><Relationship Id="rId2737" Type="http://schemas.openxmlformats.org/officeDocument/2006/relationships/hyperlink" Target="javascript:__doPostBack('gvReport$ctl17545$imgbtn','')" TargetMode="External"/><Relationship Id="rId5210" Type="http://schemas.openxmlformats.org/officeDocument/2006/relationships/hyperlink" Target="javascript:__doPostBack('gvReport$ctl20056$imgbtn','')" TargetMode="External"/><Relationship Id="rId8366" Type="http://schemas.openxmlformats.org/officeDocument/2006/relationships/hyperlink" Target="javascript:__doPostBack('gvReport$ctl23254$imgbtn','')" TargetMode="External"/><Relationship Id="rId9764" Type="http://schemas.openxmlformats.org/officeDocument/2006/relationships/hyperlink" Target="javascript:__doPostBack('gvReport$ctl24670$imgbtn','')" TargetMode="External"/><Relationship Id="rId11694" Type="http://schemas.openxmlformats.org/officeDocument/2006/relationships/hyperlink" Target="javascript:__doPostBack('gvReport$ctl26638$imgbtn','')" TargetMode="External"/><Relationship Id="rId12745" Type="http://schemas.openxmlformats.org/officeDocument/2006/relationships/hyperlink" Target="javascript:__doPostBack('gvReport$ctl27689$imgbtn','')" TargetMode="External"/><Relationship Id="rId709" Type="http://schemas.openxmlformats.org/officeDocument/2006/relationships/hyperlink" Target="javascript:__doPostBack('gvReport$ctl15476$imgbtn','')" TargetMode="External"/><Relationship Id="rId1753" Type="http://schemas.openxmlformats.org/officeDocument/2006/relationships/hyperlink" Target="javascript:__doPostBack('gvReport$ctl16536$imgbtn','')" TargetMode="External"/><Relationship Id="rId2804" Type="http://schemas.openxmlformats.org/officeDocument/2006/relationships/hyperlink" Target="javascript:__doPostBack('gvReport$ctl17612$imgbtn','')" TargetMode="External"/><Relationship Id="rId8019" Type="http://schemas.openxmlformats.org/officeDocument/2006/relationships/hyperlink" Target="javascript:__doPostBack('gvReport$ctl22905$imgbtn','')" TargetMode="External"/><Relationship Id="rId8780" Type="http://schemas.openxmlformats.org/officeDocument/2006/relationships/hyperlink" Target="javascript:__doPostBack('gvReport$ctl23676$imgbtn','')" TargetMode="External"/><Relationship Id="rId9417" Type="http://schemas.openxmlformats.org/officeDocument/2006/relationships/hyperlink" Target="javascript:__doPostBack('gvReport$ctl24317$imgbtn','')" TargetMode="External"/><Relationship Id="rId9831" Type="http://schemas.openxmlformats.org/officeDocument/2006/relationships/hyperlink" Target="javascript:__doPostBack('gvReport$ctl24749$imgbtn','')" TargetMode="External"/><Relationship Id="rId10296" Type="http://schemas.openxmlformats.org/officeDocument/2006/relationships/hyperlink" Target="javascript:__doPostBack('gvReport$ctl25222$imgbtn','')" TargetMode="External"/><Relationship Id="rId11347" Type="http://schemas.openxmlformats.org/officeDocument/2006/relationships/hyperlink" Target="javascript:__doPostBack('gvReport$ctl26285$imgbtn','')" TargetMode="External"/><Relationship Id="rId11761" Type="http://schemas.openxmlformats.org/officeDocument/2006/relationships/hyperlink" Target="javascript:__doPostBack('gvReport$ctl26705$imgbtn','')" TargetMode="External"/><Relationship Id="rId12812" Type="http://schemas.openxmlformats.org/officeDocument/2006/relationships/hyperlink" Target="javascript:__doPostBack('gvReport$ctl27756$imgbtn','')" TargetMode="External"/><Relationship Id="rId45" Type="http://schemas.openxmlformats.org/officeDocument/2006/relationships/hyperlink" Target="javascript:__doPostBack('gvReport$ctl14804$imgbtn','')" TargetMode="External"/><Relationship Id="rId1406" Type="http://schemas.openxmlformats.org/officeDocument/2006/relationships/hyperlink" Target="javascript:__doPostBack('gvReport$ctl16181$imgbtn','')" TargetMode="External"/><Relationship Id="rId1820" Type="http://schemas.openxmlformats.org/officeDocument/2006/relationships/hyperlink" Target="javascript:__doPostBack('gvReport$ctl16603$imgbtn','')" TargetMode="External"/><Relationship Id="rId4976" Type="http://schemas.openxmlformats.org/officeDocument/2006/relationships/hyperlink" Target="javascript:__doPostBack('gvReport$ctl19822$imgbtn','')" TargetMode="External"/><Relationship Id="rId7382" Type="http://schemas.openxmlformats.org/officeDocument/2006/relationships/hyperlink" Target="javascript:__doPostBack('gvReport$ctl22252$imgbtn','')" TargetMode="External"/><Relationship Id="rId8433" Type="http://schemas.openxmlformats.org/officeDocument/2006/relationships/hyperlink" Target="javascript:__doPostBack('gvReport$ctl23321$imgbtn','')" TargetMode="External"/><Relationship Id="rId10363" Type="http://schemas.openxmlformats.org/officeDocument/2006/relationships/hyperlink" Target="javascript:__doPostBack('gvReport$ctl25289$imgbtn','')" TargetMode="External"/><Relationship Id="rId11414" Type="http://schemas.openxmlformats.org/officeDocument/2006/relationships/hyperlink" Target="javascript:__doPostBack('gvReport$ctl26352$imgbtn','')" TargetMode="External"/><Relationship Id="rId3578" Type="http://schemas.openxmlformats.org/officeDocument/2006/relationships/hyperlink" Target="javascript:__doPostBack('gvReport$ctl18394$imgbtn','')" TargetMode="External"/><Relationship Id="rId3992" Type="http://schemas.openxmlformats.org/officeDocument/2006/relationships/hyperlink" Target="javascript:__doPostBack('gvReport$ctl18808$imgbtn','')" TargetMode="External"/><Relationship Id="rId4629" Type="http://schemas.openxmlformats.org/officeDocument/2006/relationships/hyperlink" Target="javascript:__doPostBack('gvReport$ctl19475$imgbtn','')" TargetMode="External"/><Relationship Id="rId7035" Type="http://schemas.openxmlformats.org/officeDocument/2006/relationships/hyperlink" Target="javascript:__doPostBack('gvReport$ctl21905$imgbtn','')" TargetMode="External"/><Relationship Id="rId8500" Type="http://schemas.openxmlformats.org/officeDocument/2006/relationships/hyperlink" Target="javascript:__doPostBack('gvReport$ctl23388$imgbtn','')" TargetMode="External"/><Relationship Id="rId10016" Type="http://schemas.openxmlformats.org/officeDocument/2006/relationships/hyperlink" Target="javascript:__doPostBack('gvReport$ctl24940$imgbtn','')" TargetMode="External"/><Relationship Id="rId10430" Type="http://schemas.openxmlformats.org/officeDocument/2006/relationships/hyperlink" Target="javascript:__doPostBack('gvReport$ctl25356$imgbtn','')" TargetMode="External"/><Relationship Id="rId13586" Type="http://schemas.openxmlformats.org/officeDocument/2006/relationships/hyperlink" Target="javascript:__doPostBack('gvReport$ctl28530$imgbtn','')" TargetMode="External"/><Relationship Id="rId499" Type="http://schemas.openxmlformats.org/officeDocument/2006/relationships/hyperlink" Target="javascript:__doPostBack('gvReport$ctl15264$imgbtn','')" TargetMode="External"/><Relationship Id="rId2594" Type="http://schemas.openxmlformats.org/officeDocument/2006/relationships/hyperlink" Target="javascript:__doPostBack('gvReport$ctl17402$imgbtn','')" TargetMode="External"/><Relationship Id="rId3645" Type="http://schemas.openxmlformats.org/officeDocument/2006/relationships/hyperlink" Target="javascript:__doPostBack('gvReport$ctl18461$imgbtn','')" TargetMode="External"/><Relationship Id="rId6051" Type="http://schemas.openxmlformats.org/officeDocument/2006/relationships/hyperlink" Target="javascript:__doPostBack('gvReport$ctl20907$imgbtn','')" TargetMode="External"/><Relationship Id="rId7102" Type="http://schemas.openxmlformats.org/officeDocument/2006/relationships/hyperlink" Target="javascript:__doPostBack('gvReport$ctl21972$imgbtn','')" TargetMode="External"/><Relationship Id="rId12188" Type="http://schemas.openxmlformats.org/officeDocument/2006/relationships/hyperlink" Target="javascript:__doPostBack('gvReport$ctl27132$imgbtn','')" TargetMode="External"/><Relationship Id="rId13239" Type="http://schemas.openxmlformats.org/officeDocument/2006/relationships/hyperlink" Target="javascript:__doPostBack('gvReport$ctl28183$imgbtn','')" TargetMode="External"/><Relationship Id="rId566" Type="http://schemas.openxmlformats.org/officeDocument/2006/relationships/hyperlink" Target="javascript:__doPostBack('gvReport$ctl15331$imgbtn','')" TargetMode="External"/><Relationship Id="rId1196" Type="http://schemas.openxmlformats.org/officeDocument/2006/relationships/hyperlink" Target="javascript:__doPostBack('gvReport$ctl15971$imgbtn','')" TargetMode="External"/><Relationship Id="rId2247" Type="http://schemas.openxmlformats.org/officeDocument/2006/relationships/hyperlink" Target="javascript:__doPostBack('gvReport$ctl17038$imgbtn','')" TargetMode="External"/><Relationship Id="rId9274" Type="http://schemas.openxmlformats.org/officeDocument/2006/relationships/hyperlink" Target="javascript:__doPostBack('gvReport$ctl24172$imgbtn','')" TargetMode="External"/><Relationship Id="rId13653" Type="http://schemas.openxmlformats.org/officeDocument/2006/relationships/hyperlink" Target="javascript:__doPostBack('gvReport$ctl28597$imgbtn','')" TargetMode="External"/><Relationship Id="rId219" Type="http://schemas.openxmlformats.org/officeDocument/2006/relationships/hyperlink" Target="javascript:__doPostBack('gvReport$ctl14978$imgbtn','')" TargetMode="External"/><Relationship Id="rId633" Type="http://schemas.openxmlformats.org/officeDocument/2006/relationships/hyperlink" Target="javascript:__doPostBack('gvReport$ctl15398$imgbtn','')" TargetMode="External"/><Relationship Id="rId980" Type="http://schemas.openxmlformats.org/officeDocument/2006/relationships/hyperlink" Target="javascript:__doPostBack('gvReport$ctl15755$imgbtn','')" TargetMode="External"/><Relationship Id="rId1263" Type="http://schemas.openxmlformats.org/officeDocument/2006/relationships/hyperlink" Target="javascript:__doPostBack('gvReport$ctl16038$imgbtn','')" TargetMode="External"/><Relationship Id="rId2314" Type="http://schemas.openxmlformats.org/officeDocument/2006/relationships/hyperlink" Target="javascript:__doPostBack('gvReport$ctl17105$imgbtn','')" TargetMode="External"/><Relationship Id="rId2661" Type="http://schemas.openxmlformats.org/officeDocument/2006/relationships/hyperlink" Target="javascript:__doPostBack('gvReport$ctl17469$imgbtn','')" TargetMode="External"/><Relationship Id="rId3712" Type="http://schemas.openxmlformats.org/officeDocument/2006/relationships/hyperlink" Target="javascript:__doPostBack('gvReport$ctl18528$imgbtn','')" TargetMode="External"/><Relationship Id="rId6868" Type="http://schemas.openxmlformats.org/officeDocument/2006/relationships/hyperlink" Target="javascript:__doPostBack('gvReport$ctl21738$imgbtn','')" TargetMode="External"/><Relationship Id="rId7919" Type="http://schemas.openxmlformats.org/officeDocument/2006/relationships/hyperlink" Target="javascript:__doPostBack('gvReport$ctl22789$imgbtn','')" TargetMode="External"/><Relationship Id="rId8290" Type="http://schemas.openxmlformats.org/officeDocument/2006/relationships/hyperlink" Target="javascript:__doPostBack('gvReport$ctl23178$imgbtn','')" TargetMode="External"/><Relationship Id="rId9341" Type="http://schemas.openxmlformats.org/officeDocument/2006/relationships/hyperlink" Target="javascript:__doPostBack('gvReport$ctl24241$imgbtn','')" TargetMode="External"/><Relationship Id="rId12255" Type="http://schemas.openxmlformats.org/officeDocument/2006/relationships/hyperlink" Target="javascript:__doPostBack('gvReport$ctl27199$imgbtn','')" TargetMode="External"/><Relationship Id="rId13306" Type="http://schemas.openxmlformats.org/officeDocument/2006/relationships/hyperlink" Target="javascript:__doPostBack('gvReport$ctl28250$imgbtn','')" TargetMode="External"/><Relationship Id="rId13720" Type="http://schemas.openxmlformats.org/officeDocument/2006/relationships/hyperlink" Target="javascript:__doPostBack('gvReport$ctl28664$imgbtn','')" TargetMode="External"/><Relationship Id="rId5884" Type="http://schemas.openxmlformats.org/officeDocument/2006/relationships/hyperlink" Target="javascript:__doPostBack('gvReport$ctl20740$imgbtn','')" TargetMode="External"/><Relationship Id="rId6935" Type="http://schemas.openxmlformats.org/officeDocument/2006/relationships/hyperlink" Target="javascript:__doPostBack('gvReport$ctl21805$imgbtn','')" TargetMode="External"/><Relationship Id="rId11271" Type="http://schemas.openxmlformats.org/officeDocument/2006/relationships/hyperlink" Target="javascript:__doPostBack('gvReport$ctl26209$imgbtn','')" TargetMode="External"/><Relationship Id="rId12322" Type="http://schemas.openxmlformats.org/officeDocument/2006/relationships/hyperlink" Target="javascript:__doPostBack('gvReport$ctl27266$imgbtn','')" TargetMode="External"/><Relationship Id="rId700" Type="http://schemas.openxmlformats.org/officeDocument/2006/relationships/hyperlink" Target="javascript:__doPostBack('gvReport$ctl15467$imgbtn','')" TargetMode="External"/><Relationship Id="rId1330" Type="http://schemas.openxmlformats.org/officeDocument/2006/relationships/hyperlink" Target="javascript:__doPostBack('gvReport$ctl16105$imgbtn','')" TargetMode="External"/><Relationship Id="rId3088" Type="http://schemas.openxmlformats.org/officeDocument/2006/relationships/hyperlink" Target="javascript:__doPostBack('gvReport$ctl17896$imgbtn','')" TargetMode="External"/><Relationship Id="rId4486" Type="http://schemas.openxmlformats.org/officeDocument/2006/relationships/hyperlink" Target="javascript:__doPostBack('gvReport$ctl19326$imgbtn','')" TargetMode="External"/><Relationship Id="rId5537" Type="http://schemas.openxmlformats.org/officeDocument/2006/relationships/hyperlink" Target="javascript:__doPostBack('gvReport$ctl20385$imgbtn','')" TargetMode="External"/><Relationship Id="rId5951" Type="http://schemas.openxmlformats.org/officeDocument/2006/relationships/hyperlink" Target="javascript:__doPostBack('gvReport$ctl20807$imgbtn','')" TargetMode="External"/><Relationship Id="rId14494" Type="http://schemas.openxmlformats.org/officeDocument/2006/relationships/hyperlink" Target="javascript:__doPostBack('gvReport$ctl29438$imgbtn','')" TargetMode="External"/><Relationship Id="rId4139" Type="http://schemas.openxmlformats.org/officeDocument/2006/relationships/hyperlink" Target="javascript:__doPostBack('gvReport$ctl18979$imgbtn','')" TargetMode="External"/><Relationship Id="rId4553" Type="http://schemas.openxmlformats.org/officeDocument/2006/relationships/hyperlink" Target="javascript:__doPostBack('gvReport$ctl19397$imgbtn','')" TargetMode="External"/><Relationship Id="rId5604" Type="http://schemas.openxmlformats.org/officeDocument/2006/relationships/hyperlink" Target="javascript:__doPostBack('gvReport$ctl20452$imgbtn','')" TargetMode="External"/><Relationship Id="rId8010" Type="http://schemas.openxmlformats.org/officeDocument/2006/relationships/hyperlink" Target="javascript:__doPostBack('gvReport$ctl22880$imgbtn','')" TargetMode="External"/><Relationship Id="rId13096" Type="http://schemas.openxmlformats.org/officeDocument/2006/relationships/hyperlink" Target="javascript:__doPostBack('gvReport$ctl28040$imgbtn','')" TargetMode="External"/><Relationship Id="rId14147" Type="http://schemas.openxmlformats.org/officeDocument/2006/relationships/hyperlink" Target="javascript:__doPostBack('gvReport$ctl29091$imgbtn','')" TargetMode="External"/><Relationship Id="rId14561" Type="http://schemas.openxmlformats.org/officeDocument/2006/relationships/hyperlink" Target="javascript:__doPostBack('gvReport$ctl29505$imgbtn','')" TargetMode="External"/><Relationship Id="rId3155" Type="http://schemas.openxmlformats.org/officeDocument/2006/relationships/hyperlink" Target="javascript:__doPostBack('gvReport$ctl17963$imgbtn','')" TargetMode="External"/><Relationship Id="rId4206" Type="http://schemas.openxmlformats.org/officeDocument/2006/relationships/hyperlink" Target="javascript:__doPostBack('gvReport$ctl19046$imgbtn','')" TargetMode="External"/><Relationship Id="rId4620" Type="http://schemas.openxmlformats.org/officeDocument/2006/relationships/hyperlink" Target="javascript:__doPostBack('gvReport$ctl19466$imgbtn','')" TargetMode="External"/><Relationship Id="rId7776" Type="http://schemas.openxmlformats.org/officeDocument/2006/relationships/hyperlink" Target="javascript:__doPostBack('gvReport$ctl22646$imgbtn','')" TargetMode="External"/><Relationship Id="rId8827" Type="http://schemas.openxmlformats.org/officeDocument/2006/relationships/hyperlink" Target="javascript:__doPostBack('gvReport$ctl23723$imgbtn','')" TargetMode="External"/><Relationship Id="rId13163" Type="http://schemas.openxmlformats.org/officeDocument/2006/relationships/hyperlink" Target="javascript:__doPostBack('gvReport$ctl28107$imgbtn','')" TargetMode="External"/><Relationship Id="rId14214" Type="http://schemas.openxmlformats.org/officeDocument/2006/relationships/hyperlink" Target="javascript:__doPostBack('gvReport$ctl29158$imgbtn','')" TargetMode="External"/><Relationship Id="rId490" Type="http://schemas.openxmlformats.org/officeDocument/2006/relationships/hyperlink" Target="javascript:__doPostBack('gvReport$ctl15255$imgbtn','')" TargetMode="External"/><Relationship Id="rId2171" Type="http://schemas.openxmlformats.org/officeDocument/2006/relationships/hyperlink" Target="javascript:__doPostBack('gvReport$ctl16962$imgbtn','')" TargetMode="External"/><Relationship Id="rId3222" Type="http://schemas.openxmlformats.org/officeDocument/2006/relationships/hyperlink" Target="javascript:__doPostBack('gvReport$ctl18030$imgbtn','')" TargetMode="External"/><Relationship Id="rId6378" Type="http://schemas.openxmlformats.org/officeDocument/2006/relationships/hyperlink" Target="javascript:__doPostBack('gvReport$ctl21234$imgbtn','')" TargetMode="External"/><Relationship Id="rId7429" Type="http://schemas.openxmlformats.org/officeDocument/2006/relationships/hyperlink" Target="javascript:__doPostBack('gvReport$ctl22299$imgbtn','')" TargetMode="External"/><Relationship Id="rId10757" Type="http://schemas.openxmlformats.org/officeDocument/2006/relationships/hyperlink" Target="javascript:__doPostBack('gvReport$ctl25687$imgbtn','')" TargetMode="External"/><Relationship Id="rId11808" Type="http://schemas.openxmlformats.org/officeDocument/2006/relationships/hyperlink" Target="javascript:__doPostBack('gvReport$ctl26752$imgbtn','')" TargetMode="External"/><Relationship Id="rId143" Type="http://schemas.openxmlformats.org/officeDocument/2006/relationships/hyperlink" Target="javascript:__doPostBack('gvReport$ctl14902$imgbtn','')" TargetMode="External"/><Relationship Id="rId5394" Type="http://schemas.openxmlformats.org/officeDocument/2006/relationships/hyperlink" Target="javascript:__doPostBack('gvReport$ctl20242$imgbtn','')" TargetMode="External"/><Relationship Id="rId6445" Type="http://schemas.openxmlformats.org/officeDocument/2006/relationships/hyperlink" Target="javascript:__doPostBack('gvReport$ctl21301$imgbtn','')" TargetMode="External"/><Relationship Id="rId6792" Type="http://schemas.openxmlformats.org/officeDocument/2006/relationships/hyperlink" Target="javascript:__doPostBack('gvReport$ctl21662$imgbtn','')" TargetMode="External"/><Relationship Id="rId7843" Type="http://schemas.openxmlformats.org/officeDocument/2006/relationships/hyperlink" Target="javascript:__doPostBack('gvReport$ctl22713$imgbtn','')" TargetMode="External"/><Relationship Id="rId10824" Type="http://schemas.openxmlformats.org/officeDocument/2006/relationships/hyperlink" Target="javascript:__doPostBack('gvReport$ctl25754$imgbtn','')" TargetMode="External"/><Relationship Id="rId13230" Type="http://schemas.openxmlformats.org/officeDocument/2006/relationships/hyperlink" Target="javascript:__doPostBack('gvReport$ctl28174$imgbtn','')" TargetMode="External"/><Relationship Id="rId9" Type="http://schemas.openxmlformats.org/officeDocument/2006/relationships/hyperlink" Target="javascript:__doPostBack('gvReport$ctl14768$imgbtn','')" TargetMode="External"/><Relationship Id="rId210" Type="http://schemas.openxmlformats.org/officeDocument/2006/relationships/hyperlink" Target="javascript:__doPostBack('gvReport$ctl14969$imgbtn','')" TargetMode="External"/><Relationship Id="rId2988" Type="http://schemas.openxmlformats.org/officeDocument/2006/relationships/hyperlink" Target="javascript:__doPostBack('gvReport$ctl17796$imgbtn','')" TargetMode="External"/><Relationship Id="rId5047" Type="http://schemas.openxmlformats.org/officeDocument/2006/relationships/hyperlink" Target="javascript:__doPostBack('gvReport$ctl19893$imgbtn','')" TargetMode="External"/><Relationship Id="rId7910" Type="http://schemas.openxmlformats.org/officeDocument/2006/relationships/hyperlink" Target="javascript:__doPostBack('gvReport$ctl22780$imgbtn','')" TargetMode="External"/><Relationship Id="rId12996" Type="http://schemas.openxmlformats.org/officeDocument/2006/relationships/hyperlink" Target="javascript:__doPostBack('gvReport$ctl27940$imgbtn','')" TargetMode="External"/><Relationship Id="rId5461" Type="http://schemas.openxmlformats.org/officeDocument/2006/relationships/hyperlink" Target="javascript:__doPostBack('gvReport$ctl20309$imgbtn','')" TargetMode="External"/><Relationship Id="rId6512" Type="http://schemas.openxmlformats.org/officeDocument/2006/relationships/hyperlink" Target="javascript:__doPostBack('gvReport$ctl21368$imgbtn','')" TargetMode="External"/><Relationship Id="rId9668" Type="http://schemas.openxmlformats.org/officeDocument/2006/relationships/hyperlink" Target="javascript:__doPostBack('gvReport$ctl24574$imgbtn','')" TargetMode="External"/><Relationship Id="rId11598" Type="http://schemas.openxmlformats.org/officeDocument/2006/relationships/hyperlink" Target="javascript:__doPostBack('gvReport$ctl26542$imgbtn','')" TargetMode="External"/><Relationship Id="rId12649" Type="http://schemas.openxmlformats.org/officeDocument/2006/relationships/hyperlink" Target="javascript:__doPostBack('gvReport$ctl27593$imgbtn','')" TargetMode="External"/><Relationship Id="rId1657" Type="http://schemas.openxmlformats.org/officeDocument/2006/relationships/hyperlink" Target="javascript:__doPostBack('gvReport$ctl16440$imgbtn','')" TargetMode="External"/><Relationship Id="rId2708" Type="http://schemas.openxmlformats.org/officeDocument/2006/relationships/hyperlink" Target="javascript:__doPostBack('gvReport$ctl17516$imgbtn','')" TargetMode="External"/><Relationship Id="rId4063" Type="http://schemas.openxmlformats.org/officeDocument/2006/relationships/hyperlink" Target="javascript:__doPostBack('gvReport$ctl18879$imgbtn','')" TargetMode="External"/><Relationship Id="rId5114" Type="http://schemas.openxmlformats.org/officeDocument/2006/relationships/hyperlink" Target="javascript:__doPostBack('gvReport$ctl19960$imgbtn','')" TargetMode="External"/><Relationship Id="rId8684" Type="http://schemas.openxmlformats.org/officeDocument/2006/relationships/hyperlink" Target="javascript:__doPostBack('gvReport$ctl23580$imgbtn','')" TargetMode="External"/><Relationship Id="rId9735" Type="http://schemas.openxmlformats.org/officeDocument/2006/relationships/hyperlink" Target="javascript:__doPostBack('gvReport$ctl24641$imgbtn','')" TargetMode="External"/><Relationship Id="rId11665" Type="http://schemas.openxmlformats.org/officeDocument/2006/relationships/hyperlink" Target="javascript:__doPostBack('gvReport$ctl26609$imgbtn','')" TargetMode="External"/><Relationship Id="rId14071" Type="http://schemas.openxmlformats.org/officeDocument/2006/relationships/hyperlink" Target="javascript:__doPostBack('gvReport$ctl29015$imgbtn','')" TargetMode="External"/><Relationship Id="rId1724" Type="http://schemas.openxmlformats.org/officeDocument/2006/relationships/hyperlink" Target="javascript:__doPostBack('gvReport$ctl16507$imgbtn','')" TargetMode="External"/><Relationship Id="rId4130" Type="http://schemas.openxmlformats.org/officeDocument/2006/relationships/hyperlink" Target="javascript:__doPostBack('gvReport$ctl18970$imgbtn','')" TargetMode="External"/><Relationship Id="rId7286" Type="http://schemas.openxmlformats.org/officeDocument/2006/relationships/hyperlink" Target="javascript:__doPostBack('gvReport$ctl22156$imgbtn','')" TargetMode="External"/><Relationship Id="rId8337" Type="http://schemas.openxmlformats.org/officeDocument/2006/relationships/hyperlink" Target="javascript:__doPostBack('gvReport$ctl23225$imgbtn','')" TargetMode="External"/><Relationship Id="rId8751" Type="http://schemas.openxmlformats.org/officeDocument/2006/relationships/hyperlink" Target="javascript:__doPostBack('gvReport$ctl23647$imgbtn','')" TargetMode="External"/><Relationship Id="rId9802" Type="http://schemas.openxmlformats.org/officeDocument/2006/relationships/hyperlink" Target="javascript:__doPostBack('gvReport$ctl24708$imgbtn','')" TargetMode="External"/><Relationship Id="rId10267" Type="http://schemas.openxmlformats.org/officeDocument/2006/relationships/hyperlink" Target="javascript:__doPostBack('gvReport$ctl25193$imgbtn','')" TargetMode="External"/><Relationship Id="rId11318" Type="http://schemas.openxmlformats.org/officeDocument/2006/relationships/hyperlink" Target="javascript:__doPostBack('gvReport$ctl26256$imgbtn','')" TargetMode="External"/><Relationship Id="rId12716" Type="http://schemas.openxmlformats.org/officeDocument/2006/relationships/hyperlink" Target="javascript:__doPostBack('gvReport$ctl27660$imgbtn','')" TargetMode="External"/><Relationship Id="rId16" Type="http://schemas.openxmlformats.org/officeDocument/2006/relationships/hyperlink" Target="javascript:__doPostBack('gvReport$ctl14775$imgbtn','')" TargetMode="External"/><Relationship Id="rId3896" Type="http://schemas.openxmlformats.org/officeDocument/2006/relationships/hyperlink" Target="javascript:__doPostBack('gvReport$ctl18712$imgbtn','')" TargetMode="External"/><Relationship Id="rId7353" Type="http://schemas.openxmlformats.org/officeDocument/2006/relationships/hyperlink" Target="javascript:__doPostBack('gvReport$ctl22223$imgbtn','')" TargetMode="External"/><Relationship Id="rId8404" Type="http://schemas.openxmlformats.org/officeDocument/2006/relationships/hyperlink" Target="javascript:__doPostBack('gvReport$ctl23292$imgbtn','')" TargetMode="External"/><Relationship Id="rId10681" Type="http://schemas.openxmlformats.org/officeDocument/2006/relationships/hyperlink" Target="javascript:__doPostBack('gvReport$ctl25607$imgbtn','')" TargetMode="External"/><Relationship Id="rId11732" Type="http://schemas.openxmlformats.org/officeDocument/2006/relationships/hyperlink" Target="javascript:__doPostBack('gvReport$ctl26676$imgbtn','')" TargetMode="External"/><Relationship Id="rId2498" Type="http://schemas.openxmlformats.org/officeDocument/2006/relationships/hyperlink" Target="javascript:__doPostBack('gvReport$ctl17306$imgbtn','')" TargetMode="External"/><Relationship Id="rId3549" Type="http://schemas.openxmlformats.org/officeDocument/2006/relationships/hyperlink" Target="javascript:__doPostBack('gvReport$ctl18357$imgbtn','')" TargetMode="External"/><Relationship Id="rId4947" Type="http://schemas.openxmlformats.org/officeDocument/2006/relationships/hyperlink" Target="javascript:__doPostBack('gvReport$ctl19793$imgbtn','')" TargetMode="External"/><Relationship Id="rId7006" Type="http://schemas.openxmlformats.org/officeDocument/2006/relationships/hyperlink" Target="javascript:__doPostBack('gvReport$ctl21876$imgbtn','')" TargetMode="External"/><Relationship Id="rId7420" Type="http://schemas.openxmlformats.org/officeDocument/2006/relationships/hyperlink" Target="javascript:__doPostBack('gvReport$ctl22290$imgbtn','')" TargetMode="External"/><Relationship Id="rId10334" Type="http://schemas.openxmlformats.org/officeDocument/2006/relationships/hyperlink" Target="javascript:__doPostBack('gvReport$ctl25260$imgbtn','')" TargetMode="External"/><Relationship Id="rId3963" Type="http://schemas.openxmlformats.org/officeDocument/2006/relationships/hyperlink" Target="javascript:__doPostBack('gvReport$ctl18779$imgbtn','')" TargetMode="External"/><Relationship Id="rId6022" Type="http://schemas.openxmlformats.org/officeDocument/2006/relationships/hyperlink" Target="javascript:__doPostBack('gvReport$ctl20878$imgbtn','')" TargetMode="External"/><Relationship Id="rId9178" Type="http://schemas.openxmlformats.org/officeDocument/2006/relationships/hyperlink" Target="javascript:__doPostBack('gvReport$ctl24076$imgbtn','')" TargetMode="External"/><Relationship Id="rId10401" Type="http://schemas.openxmlformats.org/officeDocument/2006/relationships/hyperlink" Target="javascript:__doPostBack('gvReport$ctl25327$imgbtn','')" TargetMode="External"/><Relationship Id="rId13557" Type="http://schemas.openxmlformats.org/officeDocument/2006/relationships/hyperlink" Target="javascript:__doPostBack('gvReport$ctl28501$imgbtn','')" TargetMode="External"/><Relationship Id="rId13971" Type="http://schemas.openxmlformats.org/officeDocument/2006/relationships/hyperlink" Target="javascript:__doPostBack('gvReport$ctl28915$imgbtn','')" TargetMode="External"/><Relationship Id="rId884" Type="http://schemas.openxmlformats.org/officeDocument/2006/relationships/hyperlink" Target="javascript:__doPostBack('gvReport$ctl15659$imgbtn','')" TargetMode="External"/><Relationship Id="rId2565" Type="http://schemas.openxmlformats.org/officeDocument/2006/relationships/hyperlink" Target="javascript:__doPostBack('gvReport$ctl17373$imgbtn','')" TargetMode="External"/><Relationship Id="rId3616" Type="http://schemas.openxmlformats.org/officeDocument/2006/relationships/hyperlink" Target="javascript:__doPostBack('gvReport$ctl18432$imgbtn','')" TargetMode="External"/><Relationship Id="rId8194" Type="http://schemas.openxmlformats.org/officeDocument/2006/relationships/hyperlink" Target="javascript:__doPostBack('gvReport$ctl23082$imgbtn','')" TargetMode="External"/><Relationship Id="rId9592" Type="http://schemas.openxmlformats.org/officeDocument/2006/relationships/hyperlink" Target="javascript:__doPostBack('gvReport$ctl24498$imgbtn','')" TargetMode="External"/><Relationship Id="rId12159" Type="http://schemas.openxmlformats.org/officeDocument/2006/relationships/hyperlink" Target="javascript:__doPostBack('gvReport$ctl27103$imgbtn','')" TargetMode="External"/><Relationship Id="rId12573" Type="http://schemas.openxmlformats.org/officeDocument/2006/relationships/hyperlink" Target="javascript:__doPostBack('gvReport$ctl27517$imgbtn','')" TargetMode="External"/><Relationship Id="rId13624" Type="http://schemas.openxmlformats.org/officeDocument/2006/relationships/hyperlink" Target="javascript:__doPostBack('gvReport$ctl28568$imgbtn','')" TargetMode="External"/><Relationship Id="rId537" Type="http://schemas.openxmlformats.org/officeDocument/2006/relationships/hyperlink" Target="javascript:__doPostBack('gvReport$ctl15302$imgbtn','')" TargetMode="External"/><Relationship Id="rId951" Type="http://schemas.openxmlformats.org/officeDocument/2006/relationships/hyperlink" Target="javascript:__doPostBack('gvReport$ctl15726$imgbtn','')" TargetMode="External"/><Relationship Id="rId1167" Type="http://schemas.openxmlformats.org/officeDocument/2006/relationships/hyperlink" Target="javascript:__doPostBack('gvReport$ctl15942$imgbtn','')" TargetMode="External"/><Relationship Id="rId1581" Type="http://schemas.openxmlformats.org/officeDocument/2006/relationships/hyperlink" Target="javascript:__doPostBack('gvReport$ctl16364$imgbtn','')" TargetMode="External"/><Relationship Id="rId2218" Type="http://schemas.openxmlformats.org/officeDocument/2006/relationships/hyperlink" Target="javascript:__doPostBack('gvReport$ctl17009$imgbtn','')" TargetMode="External"/><Relationship Id="rId2632" Type="http://schemas.openxmlformats.org/officeDocument/2006/relationships/hyperlink" Target="javascript:__doPostBack('gvReport$ctl17440$imgbtn','')" TargetMode="External"/><Relationship Id="rId5788" Type="http://schemas.openxmlformats.org/officeDocument/2006/relationships/hyperlink" Target="javascript:__doPostBack('gvReport$ctl20644$imgbtn','')" TargetMode="External"/><Relationship Id="rId6839" Type="http://schemas.openxmlformats.org/officeDocument/2006/relationships/hyperlink" Target="javascript:__doPostBack('gvReport$ctl21709$imgbtn','')" TargetMode="External"/><Relationship Id="rId9245" Type="http://schemas.openxmlformats.org/officeDocument/2006/relationships/hyperlink" Target="javascript:__doPostBack('gvReport$ctl24143$imgbtn','')" TargetMode="External"/><Relationship Id="rId11175" Type="http://schemas.openxmlformats.org/officeDocument/2006/relationships/hyperlink" Target="javascript:__doPostBack('gvReport$ctl26113$imgbtn','')" TargetMode="External"/><Relationship Id="rId12226" Type="http://schemas.openxmlformats.org/officeDocument/2006/relationships/hyperlink" Target="javascript:__doPostBack('gvReport$ctl27170$imgbtn','')" TargetMode="External"/><Relationship Id="rId12640" Type="http://schemas.openxmlformats.org/officeDocument/2006/relationships/hyperlink" Target="javascript:__doPostBack('gvReport$ctl27584$imgbtn','')" TargetMode="External"/><Relationship Id="rId604" Type="http://schemas.openxmlformats.org/officeDocument/2006/relationships/hyperlink" Target="javascript:__doPostBack('gvReport$ctl15369$imgbtn','')" TargetMode="External"/><Relationship Id="rId1234" Type="http://schemas.openxmlformats.org/officeDocument/2006/relationships/hyperlink" Target="javascript:__doPostBack('gvReport$ctl16009$imgbtn','')" TargetMode="External"/><Relationship Id="rId5855" Type="http://schemas.openxmlformats.org/officeDocument/2006/relationships/hyperlink" Target="javascript:__doPostBack('gvReport$ctl20711$imgbtn','')" TargetMode="External"/><Relationship Id="rId6906" Type="http://schemas.openxmlformats.org/officeDocument/2006/relationships/hyperlink" Target="javascript:__doPostBack('gvReport$ctl21776$imgbtn','')" TargetMode="External"/><Relationship Id="rId8261" Type="http://schemas.openxmlformats.org/officeDocument/2006/relationships/hyperlink" Target="javascript:__doPostBack('gvReport$ctl23149$imgbtn','')" TargetMode="External"/><Relationship Id="rId9312" Type="http://schemas.openxmlformats.org/officeDocument/2006/relationships/hyperlink" Target="javascript:__doPostBack('gvReport$ctl24212$imgbtn','')" TargetMode="External"/><Relationship Id="rId10191" Type="http://schemas.openxmlformats.org/officeDocument/2006/relationships/hyperlink" Target="javascript:__doPostBack('gvReport$ctl25117$imgbtn','')" TargetMode="External"/><Relationship Id="rId11242" Type="http://schemas.openxmlformats.org/officeDocument/2006/relationships/hyperlink" Target="javascript:__doPostBack('gvReport$ctl26180$imgbtn','')" TargetMode="External"/><Relationship Id="rId14398" Type="http://schemas.openxmlformats.org/officeDocument/2006/relationships/hyperlink" Target="javascript:__doPostBack('gvReport$ctl29342$imgbtn','')" TargetMode="External"/><Relationship Id="rId1301" Type="http://schemas.openxmlformats.org/officeDocument/2006/relationships/hyperlink" Target="javascript:__doPostBack('gvReport$ctl16076$imgbtn','')" TargetMode="External"/><Relationship Id="rId4457" Type="http://schemas.openxmlformats.org/officeDocument/2006/relationships/hyperlink" Target="javascript:__doPostBack('gvReport$ctl19297$imgbtn','')" TargetMode="External"/><Relationship Id="rId5508" Type="http://schemas.openxmlformats.org/officeDocument/2006/relationships/hyperlink" Target="javascript:__doPostBack('gvReport$ctl20356$imgbtn','')" TargetMode="External"/><Relationship Id="rId3059" Type="http://schemas.openxmlformats.org/officeDocument/2006/relationships/hyperlink" Target="javascript:__doPostBack('gvReport$ctl17867$imgbtn','')" TargetMode="External"/><Relationship Id="rId3473" Type="http://schemas.openxmlformats.org/officeDocument/2006/relationships/hyperlink" Target="javascript:__doPostBack('gvReport$ctl18281$imgbtn','')" TargetMode="External"/><Relationship Id="rId4524" Type="http://schemas.openxmlformats.org/officeDocument/2006/relationships/hyperlink" Target="javascript:__doPostBack('gvReport$ctl19366$imgbtn','')" TargetMode="External"/><Relationship Id="rId4871" Type="http://schemas.openxmlformats.org/officeDocument/2006/relationships/hyperlink" Target="javascript:__doPostBack('gvReport$ctl19717$imgbtn','')" TargetMode="External"/><Relationship Id="rId5922" Type="http://schemas.openxmlformats.org/officeDocument/2006/relationships/hyperlink" Target="javascript:__doPostBack('gvReport$ctl20778$imgbtn','')" TargetMode="External"/><Relationship Id="rId13067" Type="http://schemas.openxmlformats.org/officeDocument/2006/relationships/hyperlink" Target="javascript:__doPostBack('gvReport$ctl28011$imgbtn','')" TargetMode="External"/><Relationship Id="rId14465" Type="http://schemas.openxmlformats.org/officeDocument/2006/relationships/hyperlink" Target="javascript:__doPostBack('gvReport$ctl29409$imgbtn','')" TargetMode="External"/><Relationship Id="rId394" Type="http://schemas.openxmlformats.org/officeDocument/2006/relationships/hyperlink" Target="javascript:__doPostBack('gvReport$ctl15157$imgbtn','')" TargetMode="External"/><Relationship Id="rId2075" Type="http://schemas.openxmlformats.org/officeDocument/2006/relationships/hyperlink" Target="javascript:__doPostBack('gvReport$ctl16858$imgbtn','')" TargetMode="External"/><Relationship Id="rId3126" Type="http://schemas.openxmlformats.org/officeDocument/2006/relationships/hyperlink" Target="javascript:__doPostBack('gvReport$ctl17934$imgbtn','')" TargetMode="External"/><Relationship Id="rId13481" Type="http://schemas.openxmlformats.org/officeDocument/2006/relationships/hyperlink" Target="javascript:__doPostBack('gvReport$ctl28425$imgbtn','')" TargetMode="External"/><Relationship Id="rId14118" Type="http://schemas.openxmlformats.org/officeDocument/2006/relationships/hyperlink" Target="javascript:__doPostBack('gvReport$ctl29062$imgbtn','')" TargetMode="External"/><Relationship Id="rId14532" Type="http://schemas.openxmlformats.org/officeDocument/2006/relationships/hyperlink" Target="javascript:__doPostBack('gvReport$ctl29476$imgbtn','')" TargetMode="External"/><Relationship Id="rId1091" Type="http://schemas.openxmlformats.org/officeDocument/2006/relationships/hyperlink" Target="javascript:__doPostBack('gvReport$ctl15866$imgbtn','')" TargetMode="External"/><Relationship Id="rId3540" Type="http://schemas.openxmlformats.org/officeDocument/2006/relationships/hyperlink" Target="javascript:__doPostBack('gvReport$ctl18348$imgbtn','')" TargetMode="External"/><Relationship Id="rId5298" Type="http://schemas.openxmlformats.org/officeDocument/2006/relationships/hyperlink" Target="javascript:__doPostBack('gvReport$ctl20144$imgbtn','')" TargetMode="External"/><Relationship Id="rId6696" Type="http://schemas.openxmlformats.org/officeDocument/2006/relationships/hyperlink" Target="javascript:__doPostBack('gvReport$ctl21566$imgbtn','')" TargetMode="External"/><Relationship Id="rId7747" Type="http://schemas.openxmlformats.org/officeDocument/2006/relationships/hyperlink" Target="javascript:__doPostBack('gvReport$ctl22617$imgbtn','')" TargetMode="External"/><Relationship Id="rId10728" Type="http://schemas.openxmlformats.org/officeDocument/2006/relationships/hyperlink" Target="javascript:__doPostBack('gvReport$ctl25656$imgbtn','')" TargetMode="External"/><Relationship Id="rId12083" Type="http://schemas.openxmlformats.org/officeDocument/2006/relationships/hyperlink" Target="javascript:__doPostBack('gvReport$ctl27027$imgbtn','')" TargetMode="External"/><Relationship Id="rId13134" Type="http://schemas.openxmlformats.org/officeDocument/2006/relationships/hyperlink" Target="javascript:__doPostBack('gvReport$ctl28078$imgbtn','')" TargetMode="External"/><Relationship Id="rId114" Type="http://schemas.openxmlformats.org/officeDocument/2006/relationships/hyperlink" Target="javascript:__doPostBack('gvReport$ctl14873$imgbtn','')" TargetMode="External"/><Relationship Id="rId461" Type="http://schemas.openxmlformats.org/officeDocument/2006/relationships/hyperlink" Target="javascript:__doPostBack('gvReport$ctl15226$imgbtn','')" TargetMode="External"/><Relationship Id="rId2142" Type="http://schemas.openxmlformats.org/officeDocument/2006/relationships/hyperlink" Target="javascript:__doPostBack('gvReport$ctl16929$imgbtn','')" TargetMode="External"/><Relationship Id="rId6349" Type="http://schemas.openxmlformats.org/officeDocument/2006/relationships/hyperlink" Target="javascript:__doPostBack('gvReport$ctl21205$imgbtn','')" TargetMode="External"/><Relationship Id="rId6763" Type="http://schemas.openxmlformats.org/officeDocument/2006/relationships/hyperlink" Target="javascript:__doPostBack('gvReport$ctl21633$imgbtn','')" TargetMode="External"/><Relationship Id="rId7814" Type="http://schemas.openxmlformats.org/officeDocument/2006/relationships/hyperlink" Target="javascript:__doPostBack('gvReport$ctl22684$imgbtn','')" TargetMode="External"/><Relationship Id="rId12150" Type="http://schemas.openxmlformats.org/officeDocument/2006/relationships/hyperlink" Target="javascript:__doPostBack('gvReport$ctl27094$imgbtn','')" TargetMode="External"/><Relationship Id="rId13201" Type="http://schemas.openxmlformats.org/officeDocument/2006/relationships/hyperlink" Target="javascript:__doPostBack('gvReport$ctl28145$imgbtn','')" TargetMode="External"/><Relationship Id="rId2959" Type="http://schemas.openxmlformats.org/officeDocument/2006/relationships/hyperlink" Target="javascript:__doPostBack('gvReport$ctl17767$imgbtn','')" TargetMode="External"/><Relationship Id="rId5365" Type="http://schemas.openxmlformats.org/officeDocument/2006/relationships/hyperlink" Target="javascript:__doPostBack('gvReport$ctl20213$imgbtn','')" TargetMode="External"/><Relationship Id="rId6416" Type="http://schemas.openxmlformats.org/officeDocument/2006/relationships/hyperlink" Target="javascript:__doPostBack('gvReport$ctl21272$imgbtn','')" TargetMode="External"/><Relationship Id="rId6830" Type="http://schemas.openxmlformats.org/officeDocument/2006/relationships/hyperlink" Target="javascript:__doPostBack('gvReport$ctl21700$imgbtn','')" TargetMode="External"/><Relationship Id="rId9986" Type="http://schemas.openxmlformats.org/officeDocument/2006/relationships/hyperlink" Target="javascript:__doPostBack('gvReport$ctl24908$imgbtn','')" TargetMode="External"/><Relationship Id="rId4381" Type="http://schemas.openxmlformats.org/officeDocument/2006/relationships/hyperlink" Target="javascript:__doPostBack('gvReport$ctl19221$imgbtn','')" TargetMode="External"/><Relationship Id="rId5018" Type="http://schemas.openxmlformats.org/officeDocument/2006/relationships/hyperlink" Target="javascript:__doPostBack('gvReport$ctl19864$imgbtn','')" TargetMode="External"/><Relationship Id="rId5432" Type="http://schemas.openxmlformats.org/officeDocument/2006/relationships/hyperlink" Target="javascript:__doPostBack('gvReport$ctl20280$imgbtn','')" TargetMode="External"/><Relationship Id="rId8588" Type="http://schemas.openxmlformats.org/officeDocument/2006/relationships/hyperlink" Target="javascript:__doPostBack('gvReport$ctl23476$imgbtn','')" TargetMode="External"/><Relationship Id="rId9639" Type="http://schemas.openxmlformats.org/officeDocument/2006/relationships/hyperlink" Target="javascript:__doPostBack('gvReport$ctl24545$imgbtn','')" TargetMode="External"/><Relationship Id="rId12967" Type="http://schemas.openxmlformats.org/officeDocument/2006/relationships/hyperlink" Target="javascript:__doPostBack('gvReport$ctl27911$imgbtn','')" TargetMode="External"/><Relationship Id="rId1628" Type="http://schemas.openxmlformats.org/officeDocument/2006/relationships/hyperlink" Target="javascript:__doPostBack('gvReport$ctl16411$imgbtn','')" TargetMode="External"/><Relationship Id="rId1975" Type="http://schemas.openxmlformats.org/officeDocument/2006/relationships/hyperlink" Target="javascript:__doPostBack('gvReport$ctl16758$imgbtn','')" TargetMode="External"/><Relationship Id="rId4034" Type="http://schemas.openxmlformats.org/officeDocument/2006/relationships/hyperlink" Target="javascript:__doPostBack('gvReport$ctl18850$imgbtn','')" TargetMode="External"/><Relationship Id="rId8655" Type="http://schemas.openxmlformats.org/officeDocument/2006/relationships/hyperlink" Target="javascript:__doPostBack('gvReport$ctl23551$imgbtn','')" TargetMode="External"/><Relationship Id="rId11569" Type="http://schemas.openxmlformats.org/officeDocument/2006/relationships/hyperlink" Target="javascript:__doPostBack('gvReport$ctl26513$imgbtn','')" TargetMode="External"/><Relationship Id="rId11983" Type="http://schemas.openxmlformats.org/officeDocument/2006/relationships/hyperlink" Target="javascript:__doPostBack('gvReport$ctl26927$imgbtn','')" TargetMode="External"/><Relationship Id="rId14042" Type="http://schemas.openxmlformats.org/officeDocument/2006/relationships/hyperlink" Target="javascript:__doPostBack('gvReport$ctl28986$imgbtn','')" TargetMode="External"/><Relationship Id="rId3050" Type="http://schemas.openxmlformats.org/officeDocument/2006/relationships/hyperlink" Target="javascript:__doPostBack('gvReport$ctl17858$imgbtn','')" TargetMode="External"/><Relationship Id="rId4101" Type="http://schemas.openxmlformats.org/officeDocument/2006/relationships/hyperlink" Target="javascript:__doPostBack('gvReport$ctl18941$imgbtn','')" TargetMode="External"/><Relationship Id="rId7257" Type="http://schemas.openxmlformats.org/officeDocument/2006/relationships/hyperlink" Target="javascript:__doPostBack('gvReport$ctl22127$imgbtn','')" TargetMode="External"/><Relationship Id="rId8308" Type="http://schemas.openxmlformats.org/officeDocument/2006/relationships/hyperlink" Target="javascript:__doPostBack('gvReport$ctl23196$imgbtn','')" TargetMode="External"/><Relationship Id="rId9706" Type="http://schemas.openxmlformats.org/officeDocument/2006/relationships/hyperlink" Target="javascript:__doPostBack('gvReport$ctl24612$imgbtn','')" TargetMode="External"/><Relationship Id="rId10585" Type="http://schemas.openxmlformats.org/officeDocument/2006/relationships/hyperlink" Target="javascript:__doPostBack('gvReport$ctl25511$imgbtn','')" TargetMode="External"/><Relationship Id="rId11636" Type="http://schemas.openxmlformats.org/officeDocument/2006/relationships/hyperlink" Target="javascript:__doPostBack('gvReport$ctl26580$imgbtn','')" TargetMode="External"/><Relationship Id="rId7671" Type="http://schemas.openxmlformats.org/officeDocument/2006/relationships/hyperlink" Target="javascript:__doPostBack('gvReport$ctl22541$imgbtn','')" TargetMode="External"/><Relationship Id="rId8722" Type="http://schemas.openxmlformats.org/officeDocument/2006/relationships/hyperlink" Target="javascript:__doPostBack('gvReport$ctl23618$imgbtn','')" TargetMode="External"/><Relationship Id="rId10238" Type="http://schemas.openxmlformats.org/officeDocument/2006/relationships/hyperlink" Target="javascript:__doPostBack('gvReport$ctl25164$imgbtn','')" TargetMode="External"/><Relationship Id="rId10652" Type="http://schemas.openxmlformats.org/officeDocument/2006/relationships/hyperlink" Target="javascript:__doPostBack('gvReport$ctl25578$imgbtn','')" TargetMode="External"/><Relationship Id="rId11703" Type="http://schemas.openxmlformats.org/officeDocument/2006/relationships/hyperlink" Target="javascript:__doPostBack('gvReport$ctl26647$imgbtn','')" TargetMode="External"/><Relationship Id="rId3867" Type="http://schemas.openxmlformats.org/officeDocument/2006/relationships/hyperlink" Target="javascript:__doPostBack('gvReport$ctl18683$imgbtn','')" TargetMode="External"/><Relationship Id="rId4918" Type="http://schemas.openxmlformats.org/officeDocument/2006/relationships/hyperlink" Target="javascript:__doPostBack('gvReport$ctl19764$imgbtn','')" TargetMode="External"/><Relationship Id="rId6273" Type="http://schemas.openxmlformats.org/officeDocument/2006/relationships/hyperlink" Target="javascript:__doPostBack('gvReport$ctl21129$imgbtn','')" TargetMode="External"/><Relationship Id="rId7324" Type="http://schemas.openxmlformats.org/officeDocument/2006/relationships/hyperlink" Target="javascript:__doPostBack('gvReport$ctl22194$imgbtn','')" TargetMode="External"/><Relationship Id="rId10305" Type="http://schemas.openxmlformats.org/officeDocument/2006/relationships/hyperlink" Target="javascript:__doPostBack('gvReport$ctl25231$imgbtn','')" TargetMode="External"/><Relationship Id="rId13875" Type="http://schemas.openxmlformats.org/officeDocument/2006/relationships/hyperlink" Target="javascript:__doPostBack('gvReport$ctl28819$imgbtn','')" TargetMode="External"/><Relationship Id="rId788" Type="http://schemas.openxmlformats.org/officeDocument/2006/relationships/hyperlink" Target="javascript:__doPostBack('gvReport$ctl15555$imgbtn','')" TargetMode="External"/><Relationship Id="rId2469" Type="http://schemas.openxmlformats.org/officeDocument/2006/relationships/hyperlink" Target="javascript:__doPostBack('gvReport$ctl17272$imgbtn','')" TargetMode="External"/><Relationship Id="rId2883" Type="http://schemas.openxmlformats.org/officeDocument/2006/relationships/hyperlink" Target="javascript:__doPostBack('gvReport$ctl17691$imgbtn','')" TargetMode="External"/><Relationship Id="rId3934" Type="http://schemas.openxmlformats.org/officeDocument/2006/relationships/hyperlink" Target="javascript:__doPostBack('gvReport$ctl18750$imgbtn','')" TargetMode="External"/><Relationship Id="rId6340" Type="http://schemas.openxmlformats.org/officeDocument/2006/relationships/hyperlink" Target="javascript:__doPostBack('gvReport$ctl21196$imgbtn','')" TargetMode="External"/><Relationship Id="rId9496" Type="http://schemas.openxmlformats.org/officeDocument/2006/relationships/hyperlink" Target="javascript:__doPostBack('gvReport$ctl24396$imgbtn','')" TargetMode="External"/><Relationship Id="rId12477" Type="http://schemas.openxmlformats.org/officeDocument/2006/relationships/hyperlink" Target="javascript:__doPostBack('gvReport$ctl27421$imgbtn','')" TargetMode="External"/><Relationship Id="rId13528" Type="http://schemas.openxmlformats.org/officeDocument/2006/relationships/hyperlink" Target="javascript:__doPostBack('gvReport$ctl28472$imgbtn','')" TargetMode="External"/><Relationship Id="rId855" Type="http://schemas.openxmlformats.org/officeDocument/2006/relationships/hyperlink" Target="javascript:__doPostBack('gvReport$ctl15624$imgbtn','')" TargetMode="External"/><Relationship Id="rId1485" Type="http://schemas.openxmlformats.org/officeDocument/2006/relationships/hyperlink" Target="javascript:__doPostBack('gvReport$ctl16266$imgbtn','')" TargetMode="External"/><Relationship Id="rId2536" Type="http://schemas.openxmlformats.org/officeDocument/2006/relationships/hyperlink" Target="javascript:__doPostBack('gvReport$ctl17344$imgbtn','')" TargetMode="External"/><Relationship Id="rId8098" Type="http://schemas.openxmlformats.org/officeDocument/2006/relationships/hyperlink" Target="javascript:__doPostBack('gvReport$ctl22986$imgbtn','')" TargetMode="External"/><Relationship Id="rId9149" Type="http://schemas.openxmlformats.org/officeDocument/2006/relationships/hyperlink" Target="javascript:__doPostBack('gvReport$ctl24047$imgbtn','')" TargetMode="External"/><Relationship Id="rId9563" Type="http://schemas.openxmlformats.org/officeDocument/2006/relationships/hyperlink" Target="javascript:__doPostBack('gvReport$ctl24469$imgbtn','')" TargetMode="External"/><Relationship Id="rId11079" Type="http://schemas.openxmlformats.org/officeDocument/2006/relationships/hyperlink" Target="javascript:__doPostBack('gvReport$ctl26017$imgbtn','')" TargetMode="External"/><Relationship Id="rId11493" Type="http://schemas.openxmlformats.org/officeDocument/2006/relationships/hyperlink" Target="javascript:__doPostBack('gvReport$ctl26435$imgbtn','')" TargetMode="External"/><Relationship Id="rId12891" Type="http://schemas.openxmlformats.org/officeDocument/2006/relationships/hyperlink" Target="javascript:__doPostBack('gvReport$ctl27835$imgbtn','')" TargetMode="External"/><Relationship Id="rId13942" Type="http://schemas.openxmlformats.org/officeDocument/2006/relationships/hyperlink" Target="javascript:__doPostBack('gvReport$ctl28886$imgbtn','')" TargetMode="External"/><Relationship Id="rId508" Type="http://schemas.openxmlformats.org/officeDocument/2006/relationships/hyperlink" Target="javascript:__doPostBack('gvReport$ctl15273$imgbtn','')" TargetMode="External"/><Relationship Id="rId922" Type="http://schemas.openxmlformats.org/officeDocument/2006/relationships/hyperlink" Target="javascript:__doPostBack('gvReport$ctl15697$imgbtn','')" TargetMode="External"/><Relationship Id="rId1138" Type="http://schemas.openxmlformats.org/officeDocument/2006/relationships/hyperlink" Target="javascript:__doPostBack('gvReport$ctl15913$imgbtn','')" TargetMode="External"/><Relationship Id="rId1552" Type="http://schemas.openxmlformats.org/officeDocument/2006/relationships/hyperlink" Target="javascript:__doPostBack('gvReport$ctl16335$imgbtn','')" TargetMode="External"/><Relationship Id="rId2603" Type="http://schemas.openxmlformats.org/officeDocument/2006/relationships/hyperlink" Target="javascript:__doPostBack('gvReport$ctl17411$imgbtn','')" TargetMode="External"/><Relationship Id="rId2950" Type="http://schemas.openxmlformats.org/officeDocument/2006/relationships/hyperlink" Target="javascript:__doPostBack('gvReport$ctl17758$imgbtn','')" TargetMode="External"/><Relationship Id="rId5759" Type="http://schemas.openxmlformats.org/officeDocument/2006/relationships/hyperlink" Target="javascript:__doPostBack('gvReport$ctl20615$imgbtn','')" TargetMode="External"/><Relationship Id="rId8165" Type="http://schemas.openxmlformats.org/officeDocument/2006/relationships/hyperlink" Target="javascript:__doPostBack('gvReport$ctl23053$imgbtn','')" TargetMode="External"/><Relationship Id="rId9216" Type="http://schemas.openxmlformats.org/officeDocument/2006/relationships/hyperlink" Target="javascript:__doPostBack('gvReport$ctl24114$imgbtn','')" TargetMode="External"/><Relationship Id="rId9630" Type="http://schemas.openxmlformats.org/officeDocument/2006/relationships/hyperlink" Target="javascript:__doPostBack('gvReport$ctl24536$imgbtn','')" TargetMode="External"/><Relationship Id="rId10095" Type="http://schemas.openxmlformats.org/officeDocument/2006/relationships/hyperlink" Target="javascript:__doPostBack('gvReport$ctl25021$imgbtn','')" TargetMode="External"/><Relationship Id="rId11146" Type="http://schemas.openxmlformats.org/officeDocument/2006/relationships/hyperlink" Target="javascript:__doPostBack('gvReport$ctl26084$imgbtn','')" TargetMode="External"/><Relationship Id="rId12544" Type="http://schemas.openxmlformats.org/officeDocument/2006/relationships/hyperlink" Target="javascript:__doPostBack('gvReport$ctl27488$imgbtn','')" TargetMode="External"/><Relationship Id="rId1205" Type="http://schemas.openxmlformats.org/officeDocument/2006/relationships/hyperlink" Target="javascript:__doPostBack('gvReport$ctl15980$imgbtn','')" TargetMode="External"/><Relationship Id="rId7181" Type="http://schemas.openxmlformats.org/officeDocument/2006/relationships/hyperlink" Target="javascript:__doPostBack('gvReport$ctl22051$imgbtn','')" TargetMode="External"/><Relationship Id="rId8232" Type="http://schemas.openxmlformats.org/officeDocument/2006/relationships/hyperlink" Target="javascript:__doPostBack('gvReport$ctl23120$imgbtn','')" TargetMode="External"/><Relationship Id="rId11560" Type="http://schemas.openxmlformats.org/officeDocument/2006/relationships/hyperlink" Target="javascript:__doPostBack('gvReport$ctl26504$imgbtn','')" TargetMode="External"/><Relationship Id="rId12611" Type="http://schemas.openxmlformats.org/officeDocument/2006/relationships/hyperlink" Target="javascript:__doPostBack('gvReport$ctl27555$imgbtn','')" TargetMode="External"/><Relationship Id="rId3377" Type="http://schemas.openxmlformats.org/officeDocument/2006/relationships/hyperlink" Target="javascript:__doPostBack('gvReport$ctl18185$imgbtn','')" TargetMode="External"/><Relationship Id="rId4775" Type="http://schemas.openxmlformats.org/officeDocument/2006/relationships/hyperlink" Target="javascript:__doPostBack('gvReport$ctl19621$imgbtn','')" TargetMode="External"/><Relationship Id="rId5826" Type="http://schemas.openxmlformats.org/officeDocument/2006/relationships/hyperlink" Target="javascript:__doPostBack('gvReport$ctl20682$imgbtn','')" TargetMode="External"/><Relationship Id="rId10162" Type="http://schemas.openxmlformats.org/officeDocument/2006/relationships/hyperlink" Target="javascript:__doPostBack('gvReport$ctl25088$imgbtn','')" TargetMode="External"/><Relationship Id="rId11213" Type="http://schemas.openxmlformats.org/officeDocument/2006/relationships/hyperlink" Target="javascript:__doPostBack('gvReport$ctl26151$imgbtn','')" TargetMode="External"/><Relationship Id="rId14369" Type="http://schemas.openxmlformats.org/officeDocument/2006/relationships/hyperlink" Target="javascript:__doPostBack('gvReport$ctl29313$imgbtn','')" TargetMode="External"/><Relationship Id="rId298" Type="http://schemas.openxmlformats.org/officeDocument/2006/relationships/hyperlink" Target="javascript:__doPostBack('gvReport$ctl15061$imgbtn','')" TargetMode="External"/><Relationship Id="rId3791" Type="http://schemas.openxmlformats.org/officeDocument/2006/relationships/hyperlink" Target="javascript:__doPostBack('gvReport$ctl18607$imgbtn','')" TargetMode="External"/><Relationship Id="rId4428" Type="http://schemas.openxmlformats.org/officeDocument/2006/relationships/hyperlink" Target="javascript:__doPostBack('gvReport$ctl19268$imgbtn','')" TargetMode="External"/><Relationship Id="rId4842" Type="http://schemas.openxmlformats.org/officeDocument/2006/relationships/hyperlink" Target="javascript:__doPostBack('gvReport$ctl19688$imgbtn','')" TargetMode="External"/><Relationship Id="rId7998" Type="http://schemas.openxmlformats.org/officeDocument/2006/relationships/hyperlink" Target="javascript:__doPostBack('gvReport$ctl22868$imgbtn','')" TargetMode="External"/><Relationship Id="rId10979" Type="http://schemas.openxmlformats.org/officeDocument/2006/relationships/hyperlink" Target="javascript:__doPostBack('gvReport$ctl25909$imgbtn','')" TargetMode="External"/><Relationship Id="rId13385" Type="http://schemas.openxmlformats.org/officeDocument/2006/relationships/hyperlink" Target="javascript:__doPostBack('gvReport$ctl28329$imgbtn','')" TargetMode="External"/><Relationship Id="rId14436" Type="http://schemas.openxmlformats.org/officeDocument/2006/relationships/hyperlink" Target="javascript:__doPostBack('gvReport$ctl29380$imgbtn','')" TargetMode="External"/><Relationship Id="rId2393" Type="http://schemas.openxmlformats.org/officeDocument/2006/relationships/hyperlink" Target="javascript:__doPostBack('gvReport$ctl17186$imgbtn','')" TargetMode="External"/><Relationship Id="rId3444" Type="http://schemas.openxmlformats.org/officeDocument/2006/relationships/hyperlink" Target="javascript:__doPostBack('gvReport$ctl18252$imgbtn','')" TargetMode="External"/><Relationship Id="rId13038" Type="http://schemas.openxmlformats.org/officeDocument/2006/relationships/hyperlink" Target="javascript:__doPostBack('gvReport$ctl27982$imgbtn','')" TargetMode="External"/><Relationship Id="rId13452" Type="http://schemas.openxmlformats.org/officeDocument/2006/relationships/hyperlink" Target="javascript:__doPostBack('gvReport$ctl28396$imgbtn','')" TargetMode="External"/><Relationship Id="rId14503" Type="http://schemas.openxmlformats.org/officeDocument/2006/relationships/hyperlink" Target="javascript:__doPostBack('gvReport$ctl29447$imgbtn','')" TargetMode="External"/><Relationship Id="rId365" Type="http://schemas.openxmlformats.org/officeDocument/2006/relationships/hyperlink" Target="javascript:__doPostBack('gvReport$ctl15128$imgbtn','')" TargetMode="External"/><Relationship Id="rId2046" Type="http://schemas.openxmlformats.org/officeDocument/2006/relationships/hyperlink" Target="javascript:__doPostBack('gvReport$ctl16829$imgbtn','')" TargetMode="External"/><Relationship Id="rId2460" Type="http://schemas.openxmlformats.org/officeDocument/2006/relationships/hyperlink" Target="javascript:__doPostBack('gvReport$ctl17263$imgbtn','')" TargetMode="External"/><Relationship Id="rId3511" Type="http://schemas.openxmlformats.org/officeDocument/2006/relationships/hyperlink" Target="javascript:__doPostBack('gvReport$ctl18319$imgbtn','')" TargetMode="External"/><Relationship Id="rId6667" Type="http://schemas.openxmlformats.org/officeDocument/2006/relationships/hyperlink" Target="javascript:__doPostBack('gvReport$ctl21537$imgbtn','')" TargetMode="External"/><Relationship Id="rId7718" Type="http://schemas.openxmlformats.org/officeDocument/2006/relationships/hyperlink" Target="javascript:__doPostBack('gvReport$ctl22588$imgbtn','')" TargetMode="External"/><Relationship Id="rId9073" Type="http://schemas.openxmlformats.org/officeDocument/2006/relationships/hyperlink" Target="javascript:__doPostBack('gvReport$ctl23971$imgbtn','')" TargetMode="External"/><Relationship Id="rId12054" Type="http://schemas.openxmlformats.org/officeDocument/2006/relationships/hyperlink" Target="javascript:__doPostBack('gvReport$ctl26998$imgbtn','')" TargetMode="External"/><Relationship Id="rId13105" Type="http://schemas.openxmlformats.org/officeDocument/2006/relationships/hyperlink" Target="javascript:__doPostBack('gvReport$ctl28049$imgbtn','')" TargetMode="External"/><Relationship Id="rId432" Type="http://schemas.openxmlformats.org/officeDocument/2006/relationships/hyperlink" Target="javascript:__doPostBack('gvReport$ctl15197$imgbtn','')" TargetMode="External"/><Relationship Id="rId1062" Type="http://schemas.openxmlformats.org/officeDocument/2006/relationships/hyperlink" Target="javascript:__doPostBack('gvReport$ctl15837$imgbtn','')" TargetMode="External"/><Relationship Id="rId2113" Type="http://schemas.openxmlformats.org/officeDocument/2006/relationships/hyperlink" Target="javascript:__doPostBack('gvReport$ctl16896$imgbtn','')" TargetMode="External"/><Relationship Id="rId5269" Type="http://schemas.openxmlformats.org/officeDocument/2006/relationships/hyperlink" Target="javascript:__doPostBack('gvReport$ctl20115$imgbtn','')" TargetMode="External"/><Relationship Id="rId5683" Type="http://schemas.openxmlformats.org/officeDocument/2006/relationships/hyperlink" Target="javascript:__doPostBack('gvReport$ctl20531$imgbtn','')" TargetMode="External"/><Relationship Id="rId6734" Type="http://schemas.openxmlformats.org/officeDocument/2006/relationships/hyperlink" Target="javascript:__doPostBack('gvReport$ctl21604$imgbtn','')" TargetMode="External"/><Relationship Id="rId9140" Type="http://schemas.openxmlformats.org/officeDocument/2006/relationships/hyperlink" Target="javascript:__doPostBack('gvReport$ctl24038$imgbtn','')" TargetMode="External"/><Relationship Id="rId11070" Type="http://schemas.openxmlformats.org/officeDocument/2006/relationships/hyperlink" Target="javascript:__doPostBack('gvReport$ctl26008$imgbtn','')" TargetMode="External"/><Relationship Id="rId12121" Type="http://schemas.openxmlformats.org/officeDocument/2006/relationships/hyperlink" Target="javascript:__doPostBack('gvReport$ctl27065$imgbtn','')" TargetMode="External"/><Relationship Id="rId4285" Type="http://schemas.openxmlformats.org/officeDocument/2006/relationships/hyperlink" Target="javascript:__doPostBack('gvReport$ctl19125$imgbtn','')" TargetMode="External"/><Relationship Id="rId5336" Type="http://schemas.openxmlformats.org/officeDocument/2006/relationships/hyperlink" Target="javascript:__doPostBack('gvReport$ctl20182$imgbtn','')" TargetMode="External"/><Relationship Id="rId1879" Type="http://schemas.openxmlformats.org/officeDocument/2006/relationships/hyperlink" Target="javascript:__doPostBack('gvReport$ctl16662$imgbtn','')" TargetMode="External"/><Relationship Id="rId5750" Type="http://schemas.openxmlformats.org/officeDocument/2006/relationships/hyperlink" Target="javascript:__doPostBack('gvReport$ctl20606$imgbtn','')" TargetMode="External"/><Relationship Id="rId6801" Type="http://schemas.openxmlformats.org/officeDocument/2006/relationships/hyperlink" Target="javascript:__doPostBack('gvReport$ctl21671$imgbtn','')" TargetMode="External"/><Relationship Id="rId9957" Type="http://schemas.openxmlformats.org/officeDocument/2006/relationships/hyperlink" Target="javascript:__doPostBack('gvReport$ctl24879$imgbtn','')" TargetMode="External"/><Relationship Id="rId11887" Type="http://schemas.openxmlformats.org/officeDocument/2006/relationships/hyperlink" Target="javascript:__doPostBack('gvReport$ctl26831$imgbtn','')" TargetMode="External"/><Relationship Id="rId12938" Type="http://schemas.openxmlformats.org/officeDocument/2006/relationships/hyperlink" Target="javascript:__doPostBack('gvReport$ctl27882$imgbtn','')" TargetMode="External"/><Relationship Id="rId14293" Type="http://schemas.openxmlformats.org/officeDocument/2006/relationships/hyperlink" Target="javascript:__doPostBack('gvReport$ctl29237$imgbtn','')" TargetMode="External"/><Relationship Id="rId1946" Type="http://schemas.openxmlformats.org/officeDocument/2006/relationships/hyperlink" Target="javascript:__doPostBack('gvReport$ctl16729$imgbtn','')" TargetMode="External"/><Relationship Id="rId4005" Type="http://schemas.openxmlformats.org/officeDocument/2006/relationships/hyperlink" Target="javascript:__doPostBack('gvReport$ctl18821$imgbtn','')" TargetMode="External"/><Relationship Id="rId4352" Type="http://schemas.openxmlformats.org/officeDocument/2006/relationships/hyperlink" Target="javascript:__doPostBack('gvReport$ctl19192$imgbtn','')" TargetMode="External"/><Relationship Id="rId5403" Type="http://schemas.openxmlformats.org/officeDocument/2006/relationships/hyperlink" Target="javascript:__doPostBack('gvReport$ctl20251$imgbtn','')" TargetMode="External"/><Relationship Id="rId8559" Type="http://schemas.openxmlformats.org/officeDocument/2006/relationships/hyperlink" Target="javascript:__doPostBack('gvReport$ctl23447$imgbtn','')" TargetMode="External"/><Relationship Id="rId8973" Type="http://schemas.openxmlformats.org/officeDocument/2006/relationships/hyperlink" Target="javascript:__doPostBack('gvReport$ctl23869$imgbtn','')" TargetMode="External"/><Relationship Id="rId10489" Type="http://schemas.openxmlformats.org/officeDocument/2006/relationships/hyperlink" Target="javascript:__doPostBack('gvReport$ctl25415$imgbtn','')" TargetMode="External"/><Relationship Id="rId11954" Type="http://schemas.openxmlformats.org/officeDocument/2006/relationships/hyperlink" Target="javascript:__doPostBack('gvReport$ctl26898$imgbtn','')" TargetMode="External"/><Relationship Id="rId14360" Type="http://schemas.openxmlformats.org/officeDocument/2006/relationships/hyperlink" Target="javascript:__doPostBack('gvReport$ctl29304$imgbtn','')" TargetMode="External"/><Relationship Id="rId7575" Type="http://schemas.openxmlformats.org/officeDocument/2006/relationships/hyperlink" Target="javascript:__doPostBack('gvReport$ctl22445$imgbtn','')" TargetMode="External"/><Relationship Id="rId8626" Type="http://schemas.openxmlformats.org/officeDocument/2006/relationships/hyperlink" Target="javascript:__doPostBack('gvReport$ctl23514$imgbtn','')" TargetMode="External"/><Relationship Id="rId10556" Type="http://schemas.openxmlformats.org/officeDocument/2006/relationships/hyperlink" Target="javascript:__doPostBack('gvReport$ctl25482$imgbtn','')" TargetMode="External"/><Relationship Id="rId11607" Type="http://schemas.openxmlformats.org/officeDocument/2006/relationships/hyperlink" Target="javascript:__doPostBack('gvReport$ctl26551$imgbtn','')" TargetMode="External"/><Relationship Id="rId14013" Type="http://schemas.openxmlformats.org/officeDocument/2006/relationships/hyperlink" Target="javascript:__doPostBack('gvReport$ctl28957$imgbtn','')" TargetMode="External"/><Relationship Id="rId3021" Type="http://schemas.openxmlformats.org/officeDocument/2006/relationships/hyperlink" Target="javascript:__doPostBack('gvReport$ctl17829$imgbtn','')" TargetMode="External"/><Relationship Id="rId6177" Type="http://schemas.openxmlformats.org/officeDocument/2006/relationships/hyperlink" Target="javascript:__doPostBack('gvReport$ctl21033$imgbtn','')" TargetMode="External"/><Relationship Id="rId6591" Type="http://schemas.openxmlformats.org/officeDocument/2006/relationships/hyperlink" Target="javascript:__doPostBack('gvReport$ctl21447$imgbtn','')" TargetMode="External"/><Relationship Id="rId7228" Type="http://schemas.openxmlformats.org/officeDocument/2006/relationships/hyperlink" Target="javascript:__doPostBack('gvReport$ctl22098$imgbtn','')" TargetMode="External"/><Relationship Id="rId7642" Type="http://schemas.openxmlformats.org/officeDocument/2006/relationships/hyperlink" Target="javascript:__doPostBack('gvReport$ctl22512$imgbtn','')" TargetMode="External"/><Relationship Id="rId10209" Type="http://schemas.openxmlformats.org/officeDocument/2006/relationships/hyperlink" Target="javascript:__doPostBack('gvReport$ctl25135$imgbtn','')" TargetMode="External"/><Relationship Id="rId10970" Type="http://schemas.openxmlformats.org/officeDocument/2006/relationships/hyperlink" Target="javascript:__doPostBack('gvReport$ctl25900$imgbtn','')" TargetMode="External"/><Relationship Id="rId2787" Type="http://schemas.openxmlformats.org/officeDocument/2006/relationships/hyperlink" Target="javascript:__doPostBack('gvReport$ctl17595$imgbtn','')" TargetMode="External"/><Relationship Id="rId3838" Type="http://schemas.openxmlformats.org/officeDocument/2006/relationships/hyperlink" Target="javascript:__doPostBack('gvReport$ctl18654$imgbtn','')" TargetMode="External"/><Relationship Id="rId5193" Type="http://schemas.openxmlformats.org/officeDocument/2006/relationships/hyperlink" Target="javascript:__doPostBack('gvReport$ctl20039$imgbtn','')" TargetMode="External"/><Relationship Id="rId6244" Type="http://schemas.openxmlformats.org/officeDocument/2006/relationships/hyperlink" Target="javascript:__doPostBack('gvReport$ctl21100$imgbtn','')" TargetMode="External"/><Relationship Id="rId10623" Type="http://schemas.openxmlformats.org/officeDocument/2006/relationships/hyperlink" Target="javascript:__doPostBack('gvReport$ctl25549$imgbtn','')" TargetMode="External"/><Relationship Id="rId13779" Type="http://schemas.openxmlformats.org/officeDocument/2006/relationships/hyperlink" Target="javascript:__doPostBack('gvReport$ctl28723$imgbtn','')" TargetMode="External"/><Relationship Id="rId759" Type="http://schemas.openxmlformats.org/officeDocument/2006/relationships/hyperlink" Target="javascript:__doPostBack('gvReport$ctl15526$imgbtn','')" TargetMode="External"/><Relationship Id="rId1389" Type="http://schemas.openxmlformats.org/officeDocument/2006/relationships/hyperlink" Target="javascript:__doPostBack('gvReport$ctl16164$imgbtn','')" TargetMode="External"/><Relationship Id="rId5260" Type="http://schemas.openxmlformats.org/officeDocument/2006/relationships/hyperlink" Target="javascript:__doPostBack('gvReport$ctl20106$imgbtn','')" TargetMode="External"/><Relationship Id="rId6311" Type="http://schemas.openxmlformats.org/officeDocument/2006/relationships/hyperlink" Target="javascript:__doPostBack('gvReport$ctl21167$imgbtn','')" TargetMode="External"/><Relationship Id="rId9467" Type="http://schemas.openxmlformats.org/officeDocument/2006/relationships/hyperlink" Target="javascript:__doPostBack('gvReport$ctl24367$imgbtn','')" TargetMode="External"/><Relationship Id="rId12795" Type="http://schemas.openxmlformats.org/officeDocument/2006/relationships/hyperlink" Target="javascript:__doPostBack('gvReport$ctl27739$imgbtn','')" TargetMode="External"/><Relationship Id="rId13846" Type="http://schemas.openxmlformats.org/officeDocument/2006/relationships/hyperlink" Target="javascript:__doPostBack('gvReport$ctl28790$imgbtn','')" TargetMode="External"/><Relationship Id="rId2854" Type="http://schemas.openxmlformats.org/officeDocument/2006/relationships/hyperlink" Target="javascript:__doPostBack('gvReport$ctl17662$imgbtn','')" TargetMode="External"/><Relationship Id="rId3905" Type="http://schemas.openxmlformats.org/officeDocument/2006/relationships/hyperlink" Target="javascript:__doPostBack('gvReport$ctl18721$imgbtn','')" TargetMode="External"/><Relationship Id="rId8069" Type="http://schemas.openxmlformats.org/officeDocument/2006/relationships/hyperlink" Target="javascript:__doPostBack('gvReport$ctl22957$imgbtn','')" TargetMode="External"/><Relationship Id="rId8483" Type="http://schemas.openxmlformats.org/officeDocument/2006/relationships/hyperlink" Target="javascript:__doPostBack('gvReport$ctl23371$imgbtn','')" TargetMode="External"/><Relationship Id="rId9881" Type="http://schemas.openxmlformats.org/officeDocument/2006/relationships/hyperlink" Target="javascript:__doPostBack('gvReport$ctl24803$imgbtn','')" TargetMode="External"/><Relationship Id="rId11397" Type="http://schemas.openxmlformats.org/officeDocument/2006/relationships/hyperlink" Target="javascript:__doPostBack('gvReport$ctl26335$imgbtn','')" TargetMode="External"/><Relationship Id="rId12448" Type="http://schemas.openxmlformats.org/officeDocument/2006/relationships/hyperlink" Target="javascript:__doPostBack('gvReport$ctl27392$imgbtn','')" TargetMode="External"/><Relationship Id="rId12862" Type="http://schemas.openxmlformats.org/officeDocument/2006/relationships/hyperlink" Target="javascript:__doPostBack('gvReport$ctl27806$imgbtn','')" TargetMode="External"/><Relationship Id="rId13913" Type="http://schemas.openxmlformats.org/officeDocument/2006/relationships/hyperlink" Target="javascript:__doPostBack('gvReport$ctl28857$imgbtn','')" TargetMode="External"/><Relationship Id="rId95" Type="http://schemas.openxmlformats.org/officeDocument/2006/relationships/hyperlink" Target="javascript:__doPostBack('gvReport$ctl14854$imgbtn','')" TargetMode="External"/><Relationship Id="rId826" Type="http://schemas.openxmlformats.org/officeDocument/2006/relationships/hyperlink" Target="javascript:__doPostBack('gvReport$ctl15595$imgbtn','')" TargetMode="External"/><Relationship Id="rId1109" Type="http://schemas.openxmlformats.org/officeDocument/2006/relationships/hyperlink" Target="javascript:__doPostBack('gvReport$ctl15884$imgbtn','')" TargetMode="External"/><Relationship Id="rId1456" Type="http://schemas.openxmlformats.org/officeDocument/2006/relationships/hyperlink" Target="javascript:__doPostBack('gvReport$ctl16237$imgbtn','')" TargetMode="External"/><Relationship Id="rId1870" Type="http://schemas.openxmlformats.org/officeDocument/2006/relationships/hyperlink" Target="javascript:__doPostBack('gvReport$ctl16653$imgbtn','')" TargetMode="External"/><Relationship Id="rId2507" Type="http://schemas.openxmlformats.org/officeDocument/2006/relationships/hyperlink" Target="javascript:__doPostBack('gvReport$ctl17315$imgbtn','')" TargetMode="External"/><Relationship Id="rId2921" Type="http://schemas.openxmlformats.org/officeDocument/2006/relationships/hyperlink" Target="javascript:__doPostBack('gvReport$ctl17729$imgbtn','')" TargetMode="External"/><Relationship Id="rId7085" Type="http://schemas.openxmlformats.org/officeDocument/2006/relationships/hyperlink" Target="javascript:__doPostBack('gvReport$ctl21955$imgbtn','')" TargetMode="External"/><Relationship Id="rId8136" Type="http://schemas.openxmlformats.org/officeDocument/2006/relationships/hyperlink" Target="javascript:__doPostBack('gvReport$ctl23024$imgbtn','')" TargetMode="External"/><Relationship Id="rId9534" Type="http://schemas.openxmlformats.org/officeDocument/2006/relationships/hyperlink" Target="javascript:__doPostBack('gvReport$ctl24436$imgbtn','')" TargetMode="External"/><Relationship Id="rId11464" Type="http://schemas.openxmlformats.org/officeDocument/2006/relationships/hyperlink" Target="javascript:__doPostBack('gvReport$ctl26406$imgbtn','')" TargetMode="External"/><Relationship Id="rId12515" Type="http://schemas.openxmlformats.org/officeDocument/2006/relationships/hyperlink" Target="javascript:__doPostBack('gvReport$ctl27459$imgbtn','')" TargetMode="External"/><Relationship Id="rId1523" Type="http://schemas.openxmlformats.org/officeDocument/2006/relationships/hyperlink" Target="javascript:__doPostBack('gvReport$ctl16306$imgbtn','')" TargetMode="External"/><Relationship Id="rId4679" Type="http://schemas.openxmlformats.org/officeDocument/2006/relationships/hyperlink" Target="javascript:__doPostBack('gvReport$ctl19525$imgbtn','')" TargetMode="External"/><Relationship Id="rId8550" Type="http://schemas.openxmlformats.org/officeDocument/2006/relationships/hyperlink" Target="javascript:__doPostBack('gvReport$ctl23438$imgbtn','')" TargetMode="External"/><Relationship Id="rId9601" Type="http://schemas.openxmlformats.org/officeDocument/2006/relationships/hyperlink" Target="javascript:__doPostBack('gvReport$ctl24507$imgbtn','')" TargetMode="External"/><Relationship Id="rId10066" Type="http://schemas.openxmlformats.org/officeDocument/2006/relationships/hyperlink" Target="javascript:__doPostBack('gvReport$ctl24992$imgbtn','')" TargetMode="External"/><Relationship Id="rId10480" Type="http://schemas.openxmlformats.org/officeDocument/2006/relationships/hyperlink" Target="javascript:__doPostBack('gvReport$ctl25406$imgbtn','')" TargetMode="External"/><Relationship Id="rId11117" Type="http://schemas.openxmlformats.org/officeDocument/2006/relationships/hyperlink" Target="javascript:__doPostBack('gvReport$ctl26055$imgbtn','')" TargetMode="External"/><Relationship Id="rId11531" Type="http://schemas.openxmlformats.org/officeDocument/2006/relationships/hyperlink" Target="javascript:__doPostBack('gvReport$ctl26475$imgbtn','')" TargetMode="External"/><Relationship Id="rId3695" Type="http://schemas.openxmlformats.org/officeDocument/2006/relationships/hyperlink" Target="javascript:__doPostBack('gvReport$ctl18511$imgbtn','')" TargetMode="External"/><Relationship Id="rId4746" Type="http://schemas.openxmlformats.org/officeDocument/2006/relationships/hyperlink" Target="javascript:__doPostBack('gvReport$ctl19592$imgbtn','')" TargetMode="External"/><Relationship Id="rId7152" Type="http://schemas.openxmlformats.org/officeDocument/2006/relationships/hyperlink" Target="javascript:__doPostBack('gvReport$ctl22022$imgbtn','')" TargetMode="External"/><Relationship Id="rId8203" Type="http://schemas.openxmlformats.org/officeDocument/2006/relationships/hyperlink" Target="javascript:__doPostBack('gvReport$ctl23091$imgbtn','')" TargetMode="External"/><Relationship Id="rId10133" Type="http://schemas.openxmlformats.org/officeDocument/2006/relationships/hyperlink" Target="javascript:__doPostBack('gvReport$ctl25059$imgbtn','')" TargetMode="External"/><Relationship Id="rId13289" Type="http://schemas.openxmlformats.org/officeDocument/2006/relationships/hyperlink" Target="javascript:__doPostBack('gvReport$ctl28233$imgbtn','')" TargetMode="External"/><Relationship Id="rId2297" Type="http://schemas.openxmlformats.org/officeDocument/2006/relationships/hyperlink" Target="javascript:__doPostBack('gvReport$ctl17088$imgbtn','')" TargetMode="External"/><Relationship Id="rId3348" Type="http://schemas.openxmlformats.org/officeDocument/2006/relationships/hyperlink" Target="javascript:__doPostBack('gvReport$ctl18156$imgbtn','')" TargetMode="External"/><Relationship Id="rId3762" Type="http://schemas.openxmlformats.org/officeDocument/2006/relationships/hyperlink" Target="javascript:__doPostBack('gvReport$ctl18578$imgbtn','')" TargetMode="External"/><Relationship Id="rId4813" Type="http://schemas.openxmlformats.org/officeDocument/2006/relationships/hyperlink" Target="javascript:__doPostBack('gvReport$ctl19659$imgbtn','')" TargetMode="External"/><Relationship Id="rId7969" Type="http://schemas.openxmlformats.org/officeDocument/2006/relationships/hyperlink" Target="javascript:__doPostBack('gvReport$ctl22839$imgbtn','')" TargetMode="External"/><Relationship Id="rId10200" Type="http://schemas.openxmlformats.org/officeDocument/2006/relationships/hyperlink" Target="javascript:__doPostBack('gvReport$ctl25126$imgbtn','')" TargetMode="External"/><Relationship Id="rId13356" Type="http://schemas.openxmlformats.org/officeDocument/2006/relationships/hyperlink" Target="javascript:__doPostBack('gvReport$ctl28300$imgbtn','')" TargetMode="External"/><Relationship Id="rId269" Type="http://schemas.openxmlformats.org/officeDocument/2006/relationships/hyperlink" Target="javascript:__doPostBack('gvReport$ctl15032$imgbtn','')" TargetMode="External"/><Relationship Id="rId683" Type="http://schemas.openxmlformats.org/officeDocument/2006/relationships/hyperlink" Target="javascript:__doPostBack('gvReport$ctl15450$imgbtn','')" TargetMode="External"/><Relationship Id="rId2364" Type="http://schemas.openxmlformats.org/officeDocument/2006/relationships/hyperlink" Target="javascript:__doPostBack('gvReport$ctl17157$imgbtn','')" TargetMode="External"/><Relationship Id="rId3415" Type="http://schemas.openxmlformats.org/officeDocument/2006/relationships/hyperlink" Target="javascript:__doPostBack('gvReport$ctl18223$imgbtn','')" TargetMode="External"/><Relationship Id="rId9391" Type="http://schemas.openxmlformats.org/officeDocument/2006/relationships/hyperlink" Target="javascript:__doPostBack('gvReport$ctl24291$imgbtn','')" TargetMode="External"/><Relationship Id="rId13009" Type="http://schemas.openxmlformats.org/officeDocument/2006/relationships/hyperlink" Target="javascript:__doPostBack('gvReport$ctl27953$imgbtn','')" TargetMode="External"/><Relationship Id="rId13770" Type="http://schemas.openxmlformats.org/officeDocument/2006/relationships/hyperlink" Target="javascript:__doPostBack('gvReport$ctl28714$imgbtn','')" TargetMode="External"/><Relationship Id="rId14407" Type="http://schemas.openxmlformats.org/officeDocument/2006/relationships/hyperlink" Target="javascript:__doPostBack('gvReport$ctl29351$imgbtn','')" TargetMode="External"/><Relationship Id="rId336" Type="http://schemas.openxmlformats.org/officeDocument/2006/relationships/hyperlink" Target="javascript:__doPostBack('gvReport$ctl15099$imgbtn','')" TargetMode="External"/><Relationship Id="rId1380" Type="http://schemas.openxmlformats.org/officeDocument/2006/relationships/hyperlink" Target="javascript:__doPostBack('gvReport$ctl16155$imgbtn','')" TargetMode="External"/><Relationship Id="rId2017" Type="http://schemas.openxmlformats.org/officeDocument/2006/relationships/hyperlink" Target="javascript:__doPostBack('gvReport$ctl16800$imgbtn','')" TargetMode="External"/><Relationship Id="rId5587" Type="http://schemas.openxmlformats.org/officeDocument/2006/relationships/hyperlink" Target="javascript:__doPostBack('gvReport$ctl20435$imgbtn','')" TargetMode="External"/><Relationship Id="rId6985" Type="http://schemas.openxmlformats.org/officeDocument/2006/relationships/hyperlink" Target="javascript:__doPostBack('gvReport$ctl21855$imgbtn','')" TargetMode="External"/><Relationship Id="rId9044" Type="http://schemas.openxmlformats.org/officeDocument/2006/relationships/hyperlink" Target="javascript:__doPostBack('gvReport$ctl23942$imgbtn','')" TargetMode="External"/><Relationship Id="rId12372" Type="http://schemas.openxmlformats.org/officeDocument/2006/relationships/hyperlink" Target="javascript:__doPostBack('gvReport$ctl27316$imgbtn','')" TargetMode="External"/><Relationship Id="rId13423" Type="http://schemas.openxmlformats.org/officeDocument/2006/relationships/hyperlink" Target="javascript:__doPostBack('gvReport$ctl28367$imgbtn','')" TargetMode="External"/><Relationship Id="rId403" Type="http://schemas.openxmlformats.org/officeDocument/2006/relationships/hyperlink" Target="javascript:__doPostBack('gvReport$ctl15166$imgbtn','')" TargetMode="External"/><Relationship Id="rId750" Type="http://schemas.openxmlformats.org/officeDocument/2006/relationships/hyperlink" Target="javascript:__doPostBack('gvReport$ctl15517$imgbtn','')" TargetMode="External"/><Relationship Id="rId1033" Type="http://schemas.openxmlformats.org/officeDocument/2006/relationships/hyperlink" Target="javascript:__doPostBack('gvReport$ctl15808$imgbtn','')" TargetMode="External"/><Relationship Id="rId2431" Type="http://schemas.openxmlformats.org/officeDocument/2006/relationships/hyperlink" Target="javascript:__doPostBack('gvReport$ctl17224$imgbtn','')" TargetMode="External"/><Relationship Id="rId4189" Type="http://schemas.openxmlformats.org/officeDocument/2006/relationships/hyperlink" Target="javascript:__doPostBack('gvReport$ctl19029$imgbtn','')" TargetMode="External"/><Relationship Id="rId6638" Type="http://schemas.openxmlformats.org/officeDocument/2006/relationships/hyperlink" Target="javascript:__doPostBack('gvReport$ctl21508$imgbtn','')" TargetMode="External"/><Relationship Id="rId8060" Type="http://schemas.openxmlformats.org/officeDocument/2006/relationships/hyperlink" Target="javascript:__doPostBack('gvReport$ctl22948$imgbtn','')" TargetMode="External"/><Relationship Id="rId9111" Type="http://schemas.openxmlformats.org/officeDocument/2006/relationships/hyperlink" Target="javascript:__doPostBack('gvReport$ctl24009$imgbtn','')" TargetMode="External"/><Relationship Id="rId12025" Type="http://schemas.openxmlformats.org/officeDocument/2006/relationships/hyperlink" Target="javascript:__doPostBack('gvReport$ctl26969$imgbtn','')" TargetMode="External"/><Relationship Id="rId5654" Type="http://schemas.openxmlformats.org/officeDocument/2006/relationships/hyperlink" Target="javascript:__doPostBack('gvReport$ctl20502$imgbtn','')" TargetMode="External"/><Relationship Id="rId6705" Type="http://schemas.openxmlformats.org/officeDocument/2006/relationships/hyperlink" Target="javascript:__doPostBack('gvReport$ctl21575$imgbtn','')" TargetMode="External"/><Relationship Id="rId11041" Type="http://schemas.openxmlformats.org/officeDocument/2006/relationships/hyperlink" Target="javascript:__doPostBack('gvReport$ctl25979$imgbtn','')" TargetMode="External"/><Relationship Id="rId14197" Type="http://schemas.openxmlformats.org/officeDocument/2006/relationships/hyperlink" Target="javascript:__doPostBack('gvReport$ctl29141$imgbtn','')" TargetMode="External"/><Relationship Id="rId1100" Type="http://schemas.openxmlformats.org/officeDocument/2006/relationships/hyperlink" Target="javascript:__doPostBack('gvReport$ctl15875$imgbtn','')" TargetMode="External"/><Relationship Id="rId4256" Type="http://schemas.openxmlformats.org/officeDocument/2006/relationships/hyperlink" Target="javascript:__doPostBack('gvReport$ctl19096$imgbtn','')" TargetMode="External"/><Relationship Id="rId4670" Type="http://schemas.openxmlformats.org/officeDocument/2006/relationships/hyperlink" Target="javascript:__doPostBack('gvReport$ctl19516$imgbtn','')" TargetMode="External"/><Relationship Id="rId5307" Type="http://schemas.openxmlformats.org/officeDocument/2006/relationships/hyperlink" Target="javascript:__doPostBack('gvReport$ctl20153$imgbtn','')" TargetMode="External"/><Relationship Id="rId5721" Type="http://schemas.openxmlformats.org/officeDocument/2006/relationships/hyperlink" Target="javascript:__doPostBack('gvReport$ctl20569$imgbtn','')" TargetMode="External"/><Relationship Id="rId8877" Type="http://schemas.openxmlformats.org/officeDocument/2006/relationships/hyperlink" Target="javascript:__doPostBack('gvReport$ctl23773$imgbtn','')" TargetMode="External"/><Relationship Id="rId9928" Type="http://schemas.openxmlformats.org/officeDocument/2006/relationships/hyperlink" Target="javascript:__doPostBack('gvReport$ctl24850$imgbtn','')" TargetMode="External"/><Relationship Id="rId14264" Type="http://schemas.openxmlformats.org/officeDocument/2006/relationships/hyperlink" Target="javascript:__doPostBack('gvReport$ctl29208$imgbtn','')" TargetMode="External"/><Relationship Id="rId1917" Type="http://schemas.openxmlformats.org/officeDocument/2006/relationships/hyperlink" Target="javascript:__doPostBack('gvReport$ctl16700$imgbtn','')" TargetMode="External"/><Relationship Id="rId3272" Type="http://schemas.openxmlformats.org/officeDocument/2006/relationships/hyperlink" Target="javascript:__doPostBack('gvReport$ctl18080$imgbtn','')" TargetMode="External"/><Relationship Id="rId4323" Type="http://schemas.openxmlformats.org/officeDocument/2006/relationships/hyperlink" Target="javascript:__doPostBack('gvReport$ctl19163$imgbtn','')" TargetMode="External"/><Relationship Id="rId7479" Type="http://schemas.openxmlformats.org/officeDocument/2006/relationships/hyperlink" Target="javascript:__doPostBack('gvReport$ctl22349$imgbtn','')" TargetMode="External"/><Relationship Id="rId7893" Type="http://schemas.openxmlformats.org/officeDocument/2006/relationships/hyperlink" Target="javascript:__doPostBack('gvReport$ctl22763$imgbtn','')" TargetMode="External"/><Relationship Id="rId8944" Type="http://schemas.openxmlformats.org/officeDocument/2006/relationships/hyperlink" Target="javascript:__doPostBack('gvReport$ctl23840$imgbtn','')" TargetMode="External"/><Relationship Id="rId11858" Type="http://schemas.openxmlformats.org/officeDocument/2006/relationships/hyperlink" Target="javascript:__doPostBack('gvReport$ctl26802$imgbtn','')" TargetMode="External"/><Relationship Id="rId12909" Type="http://schemas.openxmlformats.org/officeDocument/2006/relationships/hyperlink" Target="javascript:__doPostBack('gvReport$ctl27853$imgbtn','')" TargetMode="External"/><Relationship Id="rId13280" Type="http://schemas.openxmlformats.org/officeDocument/2006/relationships/hyperlink" Target="javascript:__doPostBack('gvReport$ctl28224$imgbtn','')" TargetMode="External"/><Relationship Id="rId14331" Type="http://schemas.openxmlformats.org/officeDocument/2006/relationships/hyperlink" Target="javascript:__doPostBack('gvReport$ctl29275$imgbtn','')" TargetMode="External"/><Relationship Id="rId193" Type="http://schemas.openxmlformats.org/officeDocument/2006/relationships/hyperlink" Target="javascript:__doPostBack('gvReport$ctl14952$imgbtn','')" TargetMode="External"/><Relationship Id="rId6495" Type="http://schemas.openxmlformats.org/officeDocument/2006/relationships/hyperlink" Target="javascript:__doPostBack('gvReport$ctl21351$imgbtn','')" TargetMode="External"/><Relationship Id="rId7546" Type="http://schemas.openxmlformats.org/officeDocument/2006/relationships/hyperlink" Target="javascript:__doPostBack('gvReport$ctl22416$imgbtn','')" TargetMode="External"/><Relationship Id="rId10874" Type="http://schemas.openxmlformats.org/officeDocument/2006/relationships/hyperlink" Target="javascript:__doPostBack('gvReport$ctl25804$imgbtn','')" TargetMode="External"/><Relationship Id="rId11925" Type="http://schemas.openxmlformats.org/officeDocument/2006/relationships/hyperlink" Target="javascript:__doPostBack('gvReport$ctl26869$imgbtn','')" TargetMode="External"/><Relationship Id="rId260" Type="http://schemas.openxmlformats.org/officeDocument/2006/relationships/hyperlink" Target="javascript:__doPostBack('gvReport$ctl15023$imgbtn','')" TargetMode="External"/><Relationship Id="rId5097" Type="http://schemas.openxmlformats.org/officeDocument/2006/relationships/hyperlink" Target="javascript:__doPostBack('gvReport$ctl19943$imgbtn','')" TargetMode="External"/><Relationship Id="rId6148" Type="http://schemas.openxmlformats.org/officeDocument/2006/relationships/hyperlink" Target="javascript:__doPostBack('gvReport$ctl21004$imgbtn','')" TargetMode="External"/><Relationship Id="rId7960" Type="http://schemas.openxmlformats.org/officeDocument/2006/relationships/hyperlink" Target="javascript:__doPostBack('gvReport$ctl22830$imgbtn','')" TargetMode="External"/><Relationship Id="rId10527" Type="http://schemas.openxmlformats.org/officeDocument/2006/relationships/hyperlink" Target="javascript:__doPostBack('gvReport$ctl25453$imgbtn','')" TargetMode="External"/><Relationship Id="rId10941" Type="http://schemas.openxmlformats.org/officeDocument/2006/relationships/hyperlink" Target="javascript:__doPostBack('gvReport$ctl25871$imgbtn','')" TargetMode="External"/><Relationship Id="rId5164" Type="http://schemas.openxmlformats.org/officeDocument/2006/relationships/hyperlink" Target="javascript:__doPostBack('gvReport$ctl20010$imgbtn','')" TargetMode="External"/><Relationship Id="rId6215" Type="http://schemas.openxmlformats.org/officeDocument/2006/relationships/hyperlink" Target="javascript:__doPostBack('gvReport$ctl21071$imgbtn','')" TargetMode="External"/><Relationship Id="rId6562" Type="http://schemas.openxmlformats.org/officeDocument/2006/relationships/hyperlink" Target="javascript:__doPostBack('gvReport$ctl21418$imgbtn','')" TargetMode="External"/><Relationship Id="rId7613" Type="http://schemas.openxmlformats.org/officeDocument/2006/relationships/hyperlink" Target="javascript:__doPostBack('gvReport$ctl22483$imgbtn','')" TargetMode="External"/><Relationship Id="rId12699" Type="http://schemas.openxmlformats.org/officeDocument/2006/relationships/hyperlink" Target="javascript:__doPostBack('gvReport$ctl27643$imgbtn','')" TargetMode="External"/><Relationship Id="rId13000" Type="http://schemas.openxmlformats.org/officeDocument/2006/relationships/hyperlink" Target="javascript:__doPostBack('gvReport$ctl27944$imgbtn','')" TargetMode="External"/><Relationship Id="rId2758" Type="http://schemas.openxmlformats.org/officeDocument/2006/relationships/hyperlink" Target="javascript:__doPostBack('gvReport$ctl17566$imgbtn','')" TargetMode="External"/><Relationship Id="rId3809" Type="http://schemas.openxmlformats.org/officeDocument/2006/relationships/hyperlink" Target="javascript:__doPostBack('gvReport$ctl18625$imgbtn','')" TargetMode="External"/><Relationship Id="rId9785" Type="http://schemas.openxmlformats.org/officeDocument/2006/relationships/hyperlink" Target="javascript:__doPostBack('gvReport$ctl24691$imgbtn','')" TargetMode="External"/><Relationship Id="rId12766" Type="http://schemas.openxmlformats.org/officeDocument/2006/relationships/hyperlink" Target="javascript:__doPostBack('gvReport$ctl27710$imgbtn','')" TargetMode="External"/><Relationship Id="rId13817" Type="http://schemas.openxmlformats.org/officeDocument/2006/relationships/hyperlink" Target="javascript:__doPostBack('gvReport$ctl28761$imgbtn','')" TargetMode="External"/><Relationship Id="rId1774" Type="http://schemas.openxmlformats.org/officeDocument/2006/relationships/hyperlink" Target="javascript:__doPostBack('gvReport$ctl16557$imgbtn','')" TargetMode="External"/><Relationship Id="rId2825" Type="http://schemas.openxmlformats.org/officeDocument/2006/relationships/hyperlink" Target="javascript:__doPostBack('gvReport$ctl17633$imgbtn','')" TargetMode="External"/><Relationship Id="rId4180" Type="http://schemas.openxmlformats.org/officeDocument/2006/relationships/hyperlink" Target="javascript:__doPostBack('gvReport$ctl19020$imgbtn','')" TargetMode="External"/><Relationship Id="rId5231" Type="http://schemas.openxmlformats.org/officeDocument/2006/relationships/hyperlink" Target="javascript:__doPostBack('gvReport$ctl20077$imgbtn','')" TargetMode="External"/><Relationship Id="rId8387" Type="http://schemas.openxmlformats.org/officeDocument/2006/relationships/hyperlink" Target="javascript:__doPostBack('gvReport$ctl23275$imgbtn','')" TargetMode="External"/><Relationship Id="rId9438" Type="http://schemas.openxmlformats.org/officeDocument/2006/relationships/hyperlink" Target="javascript:__doPostBack('gvReport$ctl24338$imgbtn','')" TargetMode="External"/><Relationship Id="rId9852" Type="http://schemas.openxmlformats.org/officeDocument/2006/relationships/hyperlink" Target="javascript:__doPostBack('gvReport$ctl24770$imgbtn','')" TargetMode="External"/><Relationship Id="rId11368" Type="http://schemas.openxmlformats.org/officeDocument/2006/relationships/hyperlink" Target="javascript:__doPostBack('gvReport$ctl26306$imgbtn','')" TargetMode="External"/><Relationship Id="rId11782" Type="http://schemas.openxmlformats.org/officeDocument/2006/relationships/hyperlink" Target="javascript:__doPostBack('gvReport$ctl26726$imgbtn','')" TargetMode="External"/><Relationship Id="rId12419" Type="http://schemas.openxmlformats.org/officeDocument/2006/relationships/hyperlink" Target="javascript:__doPostBack('gvReport$ctl27363$imgbtn','')" TargetMode="External"/><Relationship Id="rId66" Type="http://schemas.openxmlformats.org/officeDocument/2006/relationships/hyperlink" Target="javascript:__doPostBack('gvReport$ctl14825$imgbtn','')" TargetMode="External"/><Relationship Id="rId1427" Type="http://schemas.openxmlformats.org/officeDocument/2006/relationships/hyperlink" Target="javascript:__doPostBack('gvReport$ctl16202$imgbtn','')" TargetMode="External"/><Relationship Id="rId1841" Type="http://schemas.openxmlformats.org/officeDocument/2006/relationships/hyperlink" Target="javascript:__doPostBack('gvReport$ctl16624$imgbtn','')" TargetMode="External"/><Relationship Id="rId4997" Type="http://schemas.openxmlformats.org/officeDocument/2006/relationships/hyperlink" Target="javascript:__doPostBack('gvReport$ctl19843$imgbtn','')" TargetMode="External"/><Relationship Id="rId8454" Type="http://schemas.openxmlformats.org/officeDocument/2006/relationships/hyperlink" Target="javascript:__doPostBack('gvReport$ctl23342$imgbtn','')" TargetMode="External"/><Relationship Id="rId9505" Type="http://schemas.openxmlformats.org/officeDocument/2006/relationships/hyperlink" Target="javascript:__doPostBack('gvReport$ctl24405$imgbtn','')" TargetMode="External"/><Relationship Id="rId10384" Type="http://schemas.openxmlformats.org/officeDocument/2006/relationships/hyperlink" Target="javascript:__doPostBack('gvReport$ctl25310$imgbtn','')" TargetMode="External"/><Relationship Id="rId11435" Type="http://schemas.openxmlformats.org/officeDocument/2006/relationships/hyperlink" Target="javascript:__doPostBack('gvReport$ctl26373$imgbtn','')" TargetMode="External"/><Relationship Id="rId12833" Type="http://schemas.openxmlformats.org/officeDocument/2006/relationships/hyperlink" Target="javascript:__doPostBack('gvReport$ctl27777$imgbtn','')" TargetMode="External"/><Relationship Id="rId3599" Type="http://schemas.openxmlformats.org/officeDocument/2006/relationships/hyperlink" Target="javascript:__doPostBack('gvReport$ctl18415$imgbtn','')" TargetMode="External"/><Relationship Id="rId7056" Type="http://schemas.openxmlformats.org/officeDocument/2006/relationships/hyperlink" Target="javascript:__doPostBack('gvReport$ctl21926$imgbtn','')" TargetMode="External"/><Relationship Id="rId7470" Type="http://schemas.openxmlformats.org/officeDocument/2006/relationships/hyperlink" Target="javascript:__doPostBack('gvReport$ctl22340$imgbtn','')" TargetMode="External"/><Relationship Id="rId8107" Type="http://schemas.openxmlformats.org/officeDocument/2006/relationships/hyperlink" Target="javascript:__doPostBack('gvReport$ctl22995$imgbtn','')" TargetMode="External"/><Relationship Id="rId8521" Type="http://schemas.openxmlformats.org/officeDocument/2006/relationships/hyperlink" Target="javascript:__doPostBack('gvReport$ctl23409$imgbtn','')" TargetMode="External"/><Relationship Id="rId10037" Type="http://schemas.openxmlformats.org/officeDocument/2006/relationships/hyperlink" Target="javascript:__doPostBack('gvReport$ctl24961$imgbtn','')" TargetMode="External"/><Relationship Id="rId12900" Type="http://schemas.openxmlformats.org/officeDocument/2006/relationships/hyperlink" Target="javascript:__doPostBack('gvReport$ctl27844$imgbtn','')" TargetMode="External"/><Relationship Id="rId3666" Type="http://schemas.openxmlformats.org/officeDocument/2006/relationships/hyperlink" Target="javascript:__doPostBack('gvReport$ctl18482$imgbtn','')" TargetMode="External"/><Relationship Id="rId6072" Type="http://schemas.openxmlformats.org/officeDocument/2006/relationships/hyperlink" Target="javascript:__doPostBack('gvReport$ctl20928$imgbtn','')" TargetMode="External"/><Relationship Id="rId7123" Type="http://schemas.openxmlformats.org/officeDocument/2006/relationships/hyperlink" Target="javascript:__doPostBack('gvReport$ctl21993$imgbtn','')" TargetMode="External"/><Relationship Id="rId10451" Type="http://schemas.openxmlformats.org/officeDocument/2006/relationships/hyperlink" Target="javascript:__doPostBack('gvReport$ctl25377$imgbtn','')" TargetMode="External"/><Relationship Id="rId11502" Type="http://schemas.openxmlformats.org/officeDocument/2006/relationships/hyperlink" Target="javascript:__doPostBack('gvReport$ctl26444$imgbtn','')" TargetMode="External"/><Relationship Id="rId587" Type="http://schemas.openxmlformats.org/officeDocument/2006/relationships/hyperlink" Target="javascript:__doPostBack('gvReport$ctl15352$imgbtn','')" TargetMode="External"/><Relationship Id="rId2268" Type="http://schemas.openxmlformats.org/officeDocument/2006/relationships/hyperlink" Target="javascript:__doPostBack('gvReport$ctl17059$imgbtn','')" TargetMode="External"/><Relationship Id="rId3319" Type="http://schemas.openxmlformats.org/officeDocument/2006/relationships/hyperlink" Target="javascript:__doPostBack('gvReport$ctl18127$imgbtn','')" TargetMode="External"/><Relationship Id="rId4717" Type="http://schemas.openxmlformats.org/officeDocument/2006/relationships/hyperlink" Target="javascript:__doPostBack('gvReport$ctl19563$imgbtn','')" TargetMode="External"/><Relationship Id="rId9295" Type="http://schemas.openxmlformats.org/officeDocument/2006/relationships/hyperlink" Target="javascript:__doPostBack('gvReport$ctl24195$imgbtn','')" TargetMode="External"/><Relationship Id="rId10104" Type="http://schemas.openxmlformats.org/officeDocument/2006/relationships/hyperlink" Target="javascript:__doPostBack('gvReport$ctl25030$imgbtn','')" TargetMode="External"/><Relationship Id="rId13674" Type="http://schemas.openxmlformats.org/officeDocument/2006/relationships/hyperlink" Target="javascript:__doPostBack('gvReport$ctl28618$imgbtn','')" TargetMode="External"/><Relationship Id="rId2682" Type="http://schemas.openxmlformats.org/officeDocument/2006/relationships/hyperlink" Target="javascript:__doPostBack('gvReport$ctl17490$imgbtn','')" TargetMode="External"/><Relationship Id="rId3733" Type="http://schemas.openxmlformats.org/officeDocument/2006/relationships/hyperlink" Target="javascript:__doPostBack('gvReport$ctl18549$imgbtn','')" TargetMode="External"/><Relationship Id="rId6889" Type="http://schemas.openxmlformats.org/officeDocument/2006/relationships/hyperlink" Target="javascript:__doPostBack('gvReport$ctl21759$imgbtn','')" TargetMode="External"/><Relationship Id="rId12276" Type="http://schemas.openxmlformats.org/officeDocument/2006/relationships/hyperlink" Target="javascript:__doPostBack('gvReport$ctl27220$imgbtn','')" TargetMode="External"/><Relationship Id="rId12690" Type="http://schemas.openxmlformats.org/officeDocument/2006/relationships/hyperlink" Target="javascript:__doPostBack('gvReport$ctl27634$imgbtn','')" TargetMode="External"/><Relationship Id="rId13327" Type="http://schemas.openxmlformats.org/officeDocument/2006/relationships/hyperlink" Target="javascript:__doPostBack('gvReport$ctl28271$imgbtn','')" TargetMode="External"/><Relationship Id="rId13741" Type="http://schemas.openxmlformats.org/officeDocument/2006/relationships/hyperlink" Target="javascript:__doPostBack('gvReport$ctl28685$imgbtn','')" TargetMode="External"/><Relationship Id="rId654" Type="http://schemas.openxmlformats.org/officeDocument/2006/relationships/hyperlink" Target="javascript:__doPostBack('gvReport$ctl15419$imgbtn','')" TargetMode="External"/><Relationship Id="rId1284" Type="http://schemas.openxmlformats.org/officeDocument/2006/relationships/hyperlink" Target="javascript:__doPostBack('gvReport$ctl16059$imgbtn','')" TargetMode="External"/><Relationship Id="rId2335" Type="http://schemas.openxmlformats.org/officeDocument/2006/relationships/hyperlink" Target="javascript:__doPostBack('gvReport$ctl17126$imgbtn','')" TargetMode="External"/><Relationship Id="rId3800" Type="http://schemas.openxmlformats.org/officeDocument/2006/relationships/hyperlink" Target="javascript:__doPostBack('gvReport$ctl18616$imgbtn','')" TargetMode="External"/><Relationship Id="rId6956" Type="http://schemas.openxmlformats.org/officeDocument/2006/relationships/hyperlink" Target="javascript:__doPostBack('gvReport$ctl21826$imgbtn','')" TargetMode="External"/><Relationship Id="rId9362" Type="http://schemas.openxmlformats.org/officeDocument/2006/relationships/hyperlink" Target="javascript:__doPostBack('gvReport$ctl24262$imgbtn','')" TargetMode="External"/><Relationship Id="rId11292" Type="http://schemas.openxmlformats.org/officeDocument/2006/relationships/hyperlink" Target="javascript:__doPostBack('gvReport$ctl26230$imgbtn','')" TargetMode="External"/><Relationship Id="rId12343" Type="http://schemas.openxmlformats.org/officeDocument/2006/relationships/hyperlink" Target="javascript:__doPostBack('gvReport$ctl27287$imgbtn','')" TargetMode="External"/><Relationship Id="rId307" Type="http://schemas.openxmlformats.org/officeDocument/2006/relationships/hyperlink" Target="javascript:__doPostBack('gvReport$ctl15070$imgbtn','')" TargetMode="External"/><Relationship Id="rId721" Type="http://schemas.openxmlformats.org/officeDocument/2006/relationships/hyperlink" Target="javascript:__doPostBack('gvReport$ctl15488$imgbtn','')" TargetMode="External"/><Relationship Id="rId1351" Type="http://schemas.openxmlformats.org/officeDocument/2006/relationships/hyperlink" Target="javascript:__doPostBack('gvReport$ctl16126$imgbtn','')" TargetMode="External"/><Relationship Id="rId2402" Type="http://schemas.openxmlformats.org/officeDocument/2006/relationships/hyperlink" Target="javascript:__doPostBack('gvReport$ctl17195$imgbtn','')" TargetMode="External"/><Relationship Id="rId5558" Type="http://schemas.openxmlformats.org/officeDocument/2006/relationships/hyperlink" Target="javascript:__doPostBack('gvReport$ctl20406$imgbtn','')" TargetMode="External"/><Relationship Id="rId5972" Type="http://schemas.openxmlformats.org/officeDocument/2006/relationships/hyperlink" Target="javascript:__doPostBack('gvReport$ctl20828$imgbtn','')" TargetMode="External"/><Relationship Id="rId6609" Type="http://schemas.openxmlformats.org/officeDocument/2006/relationships/hyperlink" Target="javascript:__doPostBack('gvReport$ctl21465$imgbtn','')" TargetMode="External"/><Relationship Id="rId9015" Type="http://schemas.openxmlformats.org/officeDocument/2006/relationships/hyperlink" Target="javascript:__doPostBack('gvReport$ctl23913$imgbtn','')" TargetMode="External"/><Relationship Id="rId12410" Type="http://schemas.openxmlformats.org/officeDocument/2006/relationships/hyperlink" Target="javascript:__doPostBack('gvReport$ctl27354$imgbtn','')" TargetMode="External"/><Relationship Id="rId1004" Type="http://schemas.openxmlformats.org/officeDocument/2006/relationships/hyperlink" Target="javascript:__doPostBack('gvReport$ctl15779$imgbtn','')" TargetMode="External"/><Relationship Id="rId4574" Type="http://schemas.openxmlformats.org/officeDocument/2006/relationships/hyperlink" Target="javascript:__doPostBack('gvReport$ctl19420$imgbtn','')" TargetMode="External"/><Relationship Id="rId5625" Type="http://schemas.openxmlformats.org/officeDocument/2006/relationships/hyperlink" Target="javascript:__doPostBack('gvReport$ctl20473$imgbtn','')" TargetMode="External"/><Relationship Id="rId8031" Type="http://schemas.openxmlformats.org/officeDocument/2006/relationships/hyperlink" Target="javascript:__doPostBack('gvReport$ctl22917$imgbtn','')" TargetMode="External"/><Relationship Id="rId11012" Type="http://schemas.openxmlformats.org/officeDocument/2006/relationships/hyperlink" Target="javascript:__doPostBack('gvReport$ctl25950$imgbtn','')" TargetMode="External"/><Relationship Id="rId14168" Type="http://schemas.openxmlformats.org/officeDocument/2006/relationships/hyperlink" Target="javascript:__doPostBack('gvReport$ctl29112$imgbtn','')" TargetMode="External"/><Relationship Id="rId3176" Type="http://schemas.openxmlformats.org/officeDocument/2006/relationships/hyperlink" Target="javascript:__doPostBack('gvReport$ctl17984$imgbtn','')" TargetMode="External"/><Relationship Id="rId3590" Type="http://schemas.openxmlformats.org/officeDocument/2006/relationships/hyperlink" Target="javascript:__doPostBack('gvReport$ctl18406$imgbtn','')" TargetMode="External"/><Relationship Id="rId4227" Type="http://schemas.openxmlformats.org/officeDocument/2006/relationships/hyperlink" Target="javascript:__doPostBack('gvReport$ctl19067$imgbtn','')" TargetMode="External"/><Relationship Id="rId7797" Type="http://schemas.openxmlformats.org/officeDocument/2006/relationships/hyperlink" Target="javascript:__doPostBack('gvReport$ctl22667$imgbtn','')" TargetMode="External"/><Relationship Id="rId13184" Type="http://schemas.openxmlformats.org/officeDocument/2006/relationships/hyperlink" Target="javascript:__doPostBack('gvReport$ctl28128$imgbtn','')" TargetMode="External"/><Relationship Id="rId2192" Type="http://schemas.openxmlformats.org/officeDocument/2006/relationships/hyperlink" Target="javascript:__doPostBack('gvReport$ctl16983$imgbtn','')" TargetMode="External"/><Relationship Id="rId3243" Type="http://schemas.openxmlformats.org/officeDocument/2006/relationships/hyperlink" Target="javascript:__doPostBack('gvReport$ctl18051$imgbtn','')" TargetMode="External"/><Relationship Id="rId4641" Type="http://schemas.openxmlformats.org/officeDocument/2006/relationships/hyperlink" Target="javascript:__doPostBack('gvReport$ctl19487$imgbtn','')" TargetMode="External"/><Relationship Id="rId6399" Type="http://schemas.openxmlformats.org/officeDocument/2006/relationships/hyperlink" Target="javascript:__doPostBack('gvReport$ctl21255$imgbtn','')" TargetMode="External"/><Relationship Id="rId8848" Type="http://schemas.openxmlformats.org/officeDocument/2006/relationships/hyperlink" Target="javascript:__doPostBack('gvReport$ctl23744$imgbtn','')" TargetMode="External"/><Relationship Id="rId10778" Type="http://schemas.openxmlformats.org/officeDocument/2006/relationships/hyperlink" Target="javascript:__doPostBack('gvReport$ctl25708$imgbtn','')" TargetMode="External"/><Relationship Id="rId11829" Type="http://schemas.openxmlformats.org/officeDocument/2006/relationships/hyperlink" Target="javascript:__doPostBack('gvReport$ctl26773$imgbtn','')" TargetMode="External"/><Relationship Id="rId14235" Type="http://schemas.openxmlformats.org/officeDocument/2006/relationships/hyperlink" Target="javascript:__doPostBack('gvReport$ctl29179$imgbtn','')" TargetMode="External"/><Relationship Id="rId164" Type="http://schemas.openxmlformats.org/officeDocument/2006/relationships/hyperlink" Target="javascript:__doPostBack('gvReport$ctl14923$imgbtn','')" TargetMode="External"/><Relationship Id="rId7864" Type="http://schemas.openxmlformats.org/officeDocument/2006/relationships/hyperlink" Target="javascript:__doPostBack('gvReport$ctl22734$imgbtn','')" TargetMode="External"/><Relationship Id="rId8915" Type="http://schemas.openxmlformats.org/officeDocument/2006/relationships/hyperlink" Target="javascript:__doPostBack('gvReport$ctl23811$imgbtn','')" TargetMode="External"/><Relationship Id="rId10845" Type="http://schemas.openxmlformats.org/officeDocument/2006/relationships/hyperlink" Target="javascript:__doPostBack('gvReport$ctl25775$imgbtn','')" TargetMode="External"/><Relationship Id="rId13251" Type="http://schemas.openxmlformats.org/officeDocument/2006/relationships/hyperlink" Target="javascript:__doPostBack('gvReport$ctl28195$imgbtn','')" TargetMode="External"/><Relationship Id="rId14302" Type="http://schemas.openxmlformats.org/officeDocument/2006/relationships/hyperlink" Target="javascript:__doPostBack('gvReport$ctl29246$imgbtn','')" TargetMode="External"/><Relationship Id="rId3310" Type="http://schemas.openxmlformats.org/officeDocument/2006/relationships/hyperlink" Target="javascript:__doPostBack('gvReport$ctl18118$imgbtn','')" TargetMode="External"/><Relationship Id="rId5068" Type="http://schemas.openxmlformats.org/officeDocument/2006/relationships/hyperlink" Target="javascript:__doPostBack('gvReport$ctl19914$imgbtn','')" TargetMode="External"/><Relationship Id="rId6466" Type="http://schemas.openxmlformats.org/officeDocument/2006/relationships/hyperlink" Target="javascript:__doPostBack('gvReport$ctl21322$imgbtn','')" TargetMode="External"/><Relationship Id="rId6880" Type="http://schemas.openxmlformats.org/officeDocument/2006/relationships/hyperlink" Target="javascript:__doPostBack('gvReport$ctl21750$imgbtn','')" TargetMode="External"/><Relationship Id="rId7517" Type="http://schemas.openxmlformats.org/officeDocument/2006/relationships/hyperlink" Target="javascript:__doPostBack('gvReport$ctl22387$imgbtn','')" TargetMode="External"/><Relationship Id="rId7931" Type="http://schemas.openxmlformats.org/officeDocument/2006/relationships/hyperlink" Target="javascript:__doPostBack('gvReport$ctl22801$imgbtn','')" TargetMode="External"/><Relationship Id="rId231" Type="http://schemas.openxmlformats.org/officeDocument/2006/relationships/hyperlink" Target="javascript:__doPostBack('gvReport$ctl14992$imgbtn','')" TargetMode="External"/><Relationship Id="rId5482" Type="http://schemas.openxmlformats.org/officeDocument/2006/relationships/hyperlink" Target="javascript:__doPostBack('gvReport$ctl20330$imgbtn','')" TargetMode="External"/><Relationship Id="rId6119" Type="http://schemas.openxmlformats.org/officeDocument/2006/relationships/hyperlink" Target="javascript:__doPostBack('gvReport$ctl20975$imgbtn','')" TargetMode="External"/><Relationship Id="rId6533" Type="http://schemas.openxmlformats.org/officeDocument/2006/relationships/hyperlink" Target="javascript:__doPostBack('gvReport$ctl21389$imgbtn','')" TargetMode="External"/><Relationship Id="rId9689" Type="http://schemas.openxmlformats.org/officeDocument/2006/relationships/hyperlink" Target="javascript:__doPostBack('gvReport$ctl24595$imgbtn','')" TargetMode="External"/><Relationship Id="rId10912" Type="http://schemas.openxmlformats.org/officeDocument/2006/relationships/hyperlink" Target="javascript:__doPostBack('gvReport$ctl25842$imgbtn','')" TargetMode="External"/><Relationship Id="rId1678" Type="http://schemas.openxmlformats.org/officeDocument/2006/relationships/hyperlink" Target="javascript:__doPostBack('gvReport$ctl16461$imgbtn','')" TargetMode="External"/><Relationship Id="rId2729" Type="http://schemas.openxmlformats.org/officeDocument/2006/relationships/hyperlink" Target="javascript:__doPostBack('gvReport$ctl17537$imgbtn','')" TargetMode="External"/><Relationship Id="rId4084" Type="http://schemas.openxmlformats.org/officeDocument/2006/relationships/hyperlink" Target="javascript:__doPostBack('gvReport$ctl18918$imgbtn','')" TargetMode="External"/><Relationship Id="rId5135" Type="http://schemas.openxmlformats.org/officeDocument/2006/relationships/hyperlink" Target="javascript:__doPostBack('gvReport$ctl19981$imgbtn','')" TargetMode="External"/><Relationship Id="rId6600" Type="http://schemas.openxmlformats.org/officeDocument/2006/relationships/hyperlink" Target="javascript:__doPostBack('gvReport$ctl21456$imgbtn','')" TargetMode="External"/><Relationship Id="rId9756" Type="http://schemas.openxmlformats.org/officeDocument/2006/relationships/hyperlink" Target="javascript:__doPostBack('gvReport$ctl24662$imgbtn','')" TargetMode="External"/><Relationship Id="rId14092" Type="http://schemas.openxmlformats.org/officeDocument/2006/relationships/hyperlink" Target="javascript:__doPostBack('gvReport$ctl29036$imgbtn','')" TargetMode="External"/><Relationship Id="rId4151" Type="http://schemas.openxmlformats.org/officeDocument/2006/relationships/hyperlink" Target="javascript:__doPostBack('gvReport$ctl18991$imgbtn','')" TargetMode="External"/><Relationship Id="rId5202" Type="http://schemas.openxmlformats.org/officeDocument/2006/relationships/hyperlink" Target="javascript:__doPostBack('gvReport$ctl20048$imgbtn','')" TargetMode="External"/><Relationship Id="rId8358" Type="http://schemas.openxmlformats.org/officeDocument/2006/relationships/hyperlink" Target="javascript:__doPostBack('gvReport$ctl23246$imgbtn','')" TargetMode="External"/><Relationship Id="rId9409" Type="http://schemas.openxmlformats.org/officeDocument/2006/relationships/hyperlink" Target="javascript:__doPostBack('gvReport$ctl24309$imgbtn','')" TargetMode="External"/><Relationship Id="rId10288" Type="http://schemas.openxmlformats.org/officeDocument/2006/relationships/hyperlink" Target="javascript:__doPostBack('gvReport$ctl25214$imgbtn','')" TargetMode="External"/><Relationship Id="rId11686" Type="http://schemas.openxmlformats.org/officeDocument/2006/relationships/hyperlink" Target="javascript:__doPostBack('gvReport$ctl26630$imgbtn','')" TargetMode="External"/><Relationship Id="rId12737" Type="http://schemas.openxmlformats.org/officeDocument/2006/relationships/hyperlink" Target="javascript:__doPostBack('gvReport$ctl27681$imgbtn','')" TargetMode="External"/><Relationship Id="rId1745" Type="http://schemas.openxmlformats.org/officeDocument/2006/relationships/hyperlink" Target="javascript:__doPostBack('gvReport$ctl16528$imgbtn','')" TargetMode="External"/><Relationship Id="rId7374" Type="http://schemas.openxmlformats.org/officeDocument/2006/relationships/hyperlink" Target="javascript:__doPostBack('gvReport$ctl22244$imgbtn','')" TargetMode="External"/><Relationship Id="rId8425" Type="http://schemas.openxmlformats.org/officeDocument/2006/relationships/hyperlink" Target="javascript:__doPostBack('gvReport$ctl23313$imgbtn','')" TargetMode="External"/><Relationship Id="rId8772" Type="http://schemas.openxmlformats.org/officeDocument/2006/relationships/hyperlink" Target="javascript:__doPostBack('gvReport$ctl23668$imgbtn','')" TargetMode="External"/><Relationship Id="rId9823" Type="http://schemas.openxmlformats.org/officeDocument/2006/relationships/hyperlink" Target="javascript:__doPostBack('gvReport$ctl24729$imgbtn','')" TargetMode="External"/><Relationship Id="rId11339" Type="http://schemas.openxmlformats.org/officeDocument/2006/relationships/hyperlink" Target="javascript:__doPostBack('gvReport$ctl26277$imgbtn','')" TargetMode="External"/><Relationship Id="rId11753" Type="http://schemas.openxmlformats.org/officeDocument/2006/relationships/hyperlink" Target="javascript:__doPostBack('gvReport$ctl26697$imgbtn','')" TargetMode="External"/><Relationship Id="rId12804" Type="http://schemas.openxmlformats.org/officeDocument/2006/relationships/hyperlink" Target="javascript:__doPostBack('gvReport$ctl27748$imgbtn','')" TargetMode="External"/><Relationship Id="rId37" Type="http://schemas.openxmlformats.org/officeDocument/2006/relationships/hyperlink" Target="javascript:__doPostBack('gvReport$ctl14796$imgbtn','')" TargetMode="External"/><Relationship Id="rId1812" Type="http://schemas.openxmlformats.org/officeDocument/2006/relationships/hyperlink" Target="javascript:__doPostBack('gvReport$ctl16595$imgbtn','')" TargetMode="External"/><Relationship Id="rId4968" Type="http://schemas.openxmlformats.org/officeDocument/2006/relationships/hyperlink" Target="javascript:__doPostBack('gvReport$ctl19814$imgbtn','')" TargetMode="External"/><Relationship Id="rId7027" Type="http://schemas.openxmlformats.org/officeDocument/2006/relationships/hyperlink" Target="javascript:__doPostBack('gvReport$ctl21897$imgbtn','')" TargetMode="External"/><Relationship Id="rId10355" Type="http://schemas.openxmlformats.org/officeDocument/2006/relationships/hyperlink" Target="javascript:__doPostBack('gvReport$ctl25281$imgbtn','')" TargetMode="External"/><Relationship Id="rId11406" Type="http://schemas.openxmlformats.org/officeDocument/2006/relationships/hyperlink" Target="javascript:__doPostBack('gvReport$ctl26344$imgbtn','')" TargetMode="External"/><Relationship Id="rId11820" Type="http://schemas.openxmlformats.org/officeDocument/2006/relationships/hyperlink" Target="javascript:__doPostBack('gvReport$ctl26764$imgbtn','')" TargetMode="External"/><Relationship Id="rId3984" Type="http://schemas.openxmlformats.org/officeDocument/2006/relationships/hyperlink" Target="javascript:__doPostBack('gvReport$ctl18800$imgbtn','')" TargetMode="External"/><Relationship Id="rId6390" Type="http://schemas.openxmlformats.org/officeDocument/2006/relationships/hyperlink" Target="javascript:__doPostBack('gvReport$ctl21246$imgbtn','')" TargetMode="External"/><Relationship Id="rId7441" Type="http://schemas.openxmlformats.org/officeDocument/2006/relationships/hyperlink" Target="javascript:__doPostBack('gvReport$ctl22311$imgbtn','')" TargetMode="External"/><Relationship Id="rId9199" Type="http://schemas.openxmlformats.org/officeDocument/2006/relationships/hyperlink" Target="javascript:__doPostBack('gvReport$ctl24097$imgbtn','')" TargetMode="External"/><Relationship Id="rId10008" Type="http://schemas.openxmlformats.org/officeDocument/2006/relationships/hyperlink" Target="javascript:__doPostBack('gvReport$ctl24930$imgbtn','')" TargetMode="External"/><Relationship Id="rId10422" Type="http://schemas.openxmlformats.org/officeDocument/2006/relationships/hyperlink" Target="javascript:__doPostBack('gvReport$ctl25348$imgbtn','')" TargetMode="External"/><Relationship Id="rId13578" Type="http://schemas.openxmlformats.org/officeDocument/2006/relationships/hyperlink" Target="javascript:__doPostBack('gvReport$ctl28522$imgbtn','')" TargetMode="External"/><Relationship Id="rId13992" Type="http://schemas.openxmlformats.org/officeDocument/2006/relationships/hyperlink" Target="javascript:__doPostBack('gvReport$ctl28936$imgbtn','')" TargetMode="External"/><Relationship Id="rId2586" Type="http://schemas.openxmlformats.org/officeDocument/2006/relationships/hyperlink" Target="javascript:__doPostBack('gvReport$ctl17394$imgbtn','')" TargetMode="External"/><Relationship Id="rId3637" Type="http://schemas.openxmlformats.org/officeDocument/2006/relationships/hyperlink" Target="javascript:__doPostBack('gvReport$ctl18453$imgbtn','')" TargetMode="External"/><Relationship Id="rId6043" Type="http://schemas.openxmlformats.org/officeDocument/2006/relationships/hyperlink" Target="javascript:__doPostBack('gvReport$ctl20899$imgbtn','')" TargetMode="External"/><Relationship Id="rId12594" Type="http://schemas.openxmlformats.org/officeDocument/2006/relationships/hyperlink" Target="javascript:__doPostBack('gvReport$ctl27538$imgbtn','')" TargetMode="External"/><Relationship Id="rId13645" Type="http://schemas.openxmlformats.org/officeDocument/2006/relationships/hyperlink" Target="javascript:__doPostBack('gvReport$ctl28589$imgbtn','')" TargetMode="External"/><Relationship Id="rId558" Type="http://schemas.openxmlformats.org/officeDocument/2006/relationships/hyperlink" Target="javascript:__doPostBack('gvReport$ctl15323$imgbtn','')" TargetMode="External"/><Relationship Id="rId972" Type="http://schemas.openxmlformats.org/officeDocument/2006/relationships/hyperlink" Target="javascript:__doPostBack('gvReport$ctl15747$imgbtn','')" TargetMode="External"/><Relationship Id="rId1188" Type="http://schemas.openxmlformats.org/officeDocument/2006/relationships/hyperlink" Target="javascript:__doPostBack('gvReport$ctl15963$imgbtn','')" TargetMode="External"/><Relationship Id="rId2239" Type="http://schemas.openxmlformats.org/officeDocument/2006/relationships/hyperlink" Target="javascript:__doPostBack('gvReport$ctl17030$imgbtn','')" TargetMode="External"/><Relationship Id="rId2653" Type="http://schemas.openxmlformats.org/officeDocument/2006/relationships/hyperlink" Target="javascript:__doPostBack('gvReport$ctl17461$imgbtn','')" TargetMode="External"/><Relationship Id="rId3704" Type="http://schemas.openxmlformats.org/officeDocument/2006/relationships/hyperlink" Target="javascript:__doPostBack('gvReport$ctl18520$imgbtn','')" TargetMode="External"/><Relationship Id="rId6110" Type="http://schemas.openxmlformats.org/officeDocument/2006/relationships/hyperlink" Target="javascript:__doPostBack('gvReport$ctl20966$imgbtn','')" TargetMode="External"/><Relationship Id="rId9266" Type="http://schemas.openxmlformats.org/officeDocument/2006/relationships/hyperlink" Target="javascript:__doPostBack('gvReport$ctl24164$imgbtn','')" TargetMode="External"/><Relationship Id="rId9680" Type="http://schemas.openxmlformats.org/officeDocument/2006/relationships/hyperlink" Target="javascript:__doPostBack('gvReport$ctl24586$imgbtn','')" TargetMode="External"/><Relationship Id="rId11196" Type="http://schemas.openxmlformats.org/officeDocument/2006/relationships/hyperlink" Target="javascript:__doPostBack('gvReport$ctl26134$imgbtn','')" TargetMode="External"/><Relationship Id="rId12247" Type="http://schemas.openxmlformats.org/officeDocument/2006/relationships/hyperlink" Target="javascript:__doPostBack('gvReport$ctl27191$imgbtn','')" TargetMode="External"/><Relationship Id="rId625" Type="http://schemas.openxmlformats.org/officeDocument/2006/relationships/hyperlink" Target="javascript:__doPostBack('gvReport$ctl15390$imgbtn','')" TargetMode="External"/><Relationship Id="rId1255" Type="http://schemas.openxmlformats.org/officeDocument/2006/relationships/hyperlink" Target="javascript:__doPostBack('gvReport$ctl16030$imgbtn','')" TargetMode="External"/><Relationship Id="rId2306" Type="http://schemas.openxmlformats.org/officeDocument/2006/relationships/hyperlink" Target="javascript:__doPostBack('gvReport$ctl17097$imgbtn','')" TargetMode="External"/><Relationship Id="rId5876" Type="http://schemas.openxmlformats.org/officeDocument/2006/relationships/hyperlink" Target="javascript:__doPostBack('gvReport$ctl20732$imgbtn','')" TargetMode="External"/><Relationship Id="rId8282" Type="http://schemas.openxmlformats.org/officeDocument/2006/relationships/hyperlink" Target="javascript:__doPostBack('gvReport$ctl23170$imgbtn','')" TargetMode="External"/><Relationship Id="rId9333" Type="http://schemas.openxmlformats.org/officeDocument/2006/relationships/hyperlink" Target="javascript:__doPostBack('gvReport$ctl24233$imgbtn','')" TargetMode="External"/><Relationship Id="rId11263" Type="http://schemas.openxmlformats.org/officeDocument/2006/relationships/hyperlink" Target="javascript:__doPostBack('gvReport$ctl26201$imgbtn','')" TargetMode="External"/><Relationship Id="rId12661" Type="http://schemas.openxmlformats.org/officeDocument/2006/relationships/hyperlink" Target="javascript:__doPostBack('gvReport$ctl27605$imgbtn','')" TargetMode="External"/><Relationship Id="rId13712" Type="http://schemas.openxmlformats.org/officeDocument/2006/relationships/hyperlink" Target="javascript:__doPostBack('gvReport$ctl28656$imgbtn','')" TargetMode="External"/><Relationship Id="rId1322" Type="http://schemas.openxmlformats.org/officeDocument/2006/relationships/hyperlink" Target="javascript:__doPostBack('gvReport$ctl16097$imgbtn','')" TargetMode="External"/><Relationship Id="rId2720" Type="http://schemas.openxmlformats.org/officeDocument/2006/relationships/hyperlink" Target="javascript:__doPostBack('gvReport$ctl17528$imgbtn','')" TargetMode="External"/><Relationship Id="rId4478" Type="http://schemas.openxmlformats.org/officeDocument/2006/relationships/hyperlink" Target="javascript:__doPostBack('gvReport$ctl19318$imgbtn','')" TargetMode="External"/><Relationship Id="rId5529" Type="http://schemas.openxmlformats.org/officeDocument/2006/relationships/hyperlink" Target="javascript:__doPostBack('gvReport$ctl20377$imgbtn','')" TargetMode="External"/><Relationship Id="rId6927" Type="http://schemas.openxmlformats.org/officeDocument/2006/relationships/hyperlink" Target="javascript:__doPostBack('gvReport$ctl21797$imgbtn','')" TargetMode="External"/><Relationship Id="rId9400" Type="http://schemas.openxmlformats.org/officeDocument/2006/relationships/hyperlink" Target="javascript:__doPostBack('gvReport$ctl24300$imgbtn','')" TargetMode="External"/><Relationship Id="rId12314" Type="http://schemas.openxmlformats.org/officeDocument/2006/relationships/hyperlink" Target="javascript:__doPostBack('gvReport$ctl27258$imgbtn','')" TargetMode="External"/><Relationship Id="rId4892" Type="http://schemas.openxmlformats.org/officeDocument/2006/relationships/hyperlink" Target="javascript:__doPostBack('gvReport$ctl19738$imgbtn','')" TargetMode="External"/><Relationship Id="rId5943" Type="http://schemas.openxmlformats.org/officeDocument/2006/relationships/hyperlink" Target="javascript:__doPostBack('gvReport$ctl20799$imgbtn','')" TargetMode="External"/><Relationship Id="rId8002" Type="http://schemas.openxmlformats.org/officeDocument/2006/relationships/hyperlink" Target="javascript:__doPostBack('gvReport$ctl22872$imgbtn','')" TargetMode="External"/><Relationship Id="rId11330" Type="http://schemas.openxmlformats.org/officeDocument/2006/relationships/hyperlink" Target="javascript:__doPostBack('gvReport$ctl26268$imgbtn','')" TargetMode="External"/><Relationship Id="rId14486" Type="http://schemas.openxmlformats.org/officeDocument/2006/relationships/hyperlink" Target="javascript:__doPostBack('gvReport$ctl29430$imgbtn','')" TargetMode="External"/><Relationship Id="rId2096" Type="http://schemas.openxmlformats.org/officeDocument/2006/relationships/hyperlink" Target="javascript:__doPostBack('gvReport$ctl16879$imgbtn','')" TargetMode="External"/><Relationship Id="rId3494" Type="http://schemas.openxmlformats.org/officeDocument/2006/relationships/hyperlink" Target="javascript:__doPostBack('gvReport$ctl18302$imgbtn','')" TargetMode="External"/><Relationship Id="rId4545" Type="http://schemas.openxmlformats.org/officeDocument/2006/relationships/hyperlink" Target="javascript:__doPostBack('gvReport$ctl19387$imgbtn','')" TargetMode="External"/><Relationship Id="rId13088" Type="http://schemas.openxmlformats.org/officeDocument/2006/relationships/hyperlink" Target="javascript:__doPostBack('gvReport$ctl28032$imgbtn','')" TargetMode="External"/><Relationship Id="rId14139" Type="http://schemas.openxmlformats.org/officeDocument/2006/relationships/hyperlink" Target="javascript:__doPostBack('gvReport$ctl29083$imgbtn','')" TargetMode="External"/><Relationship Id="rId14553" Type="http://schemas.openxmlformats.org/officeDocument/2006/relationships/hyperlink" Target="javascript:__doPostBack('gvReport$ctl29497$imgbtn','')" TargetMode="External"/><Relationship Id="rId3147" Type="http://schemas.openxmlformats.org/officeDocument/2006/relationships/hyperlink" Target="javascript:__doPostBack('gvReport$ctl17955$imgbtn','')" TargetMode="External"/><Relationship Id="rId3561" Type="http://schemas.openxmlformats.org/officeDocument/2006/relationships/hyperlink" Target="javascript:__doPostBack('gvReport$ctl18377$imgbtn','')" TargetMode="External"/><Relationship Id="rId4612" Type="http://schemas.openxmlformats.org/officeDocument/2006/relationships/hyperlink" Target="javascript:__doPostBack('gvReport$ctl19458$imgbtn','')" TargetMode="External"/><Relationship Id="rId7768" Type="http://schemas.openxmlformats.org/officeDocument/2006/relationships/hyperlink" Target="javascript:__doPostBack('gvReport$ctl22638$imgbtn','')" TargetMode="External"/><Relationship Id="rId8819" Type="http://schemas.openxmlformats.org/officeDocument/2006/relationships/hyperlink" Target="javascript:__doPostBack('gvReport$ctl23715$imgbtn','')" TargetMode="External"/><Relationship Id="rId10749" Type="http://schemas.openxmlformats.org/officeDocument/2006/relationships/hyperlink" Target="javascript:__doPostBack('gvReport$ctl25677$imgbtn','')" TargetMode="External"/><Relationship Id="rId13155" Type="http://schemas.openxmlformats.org/officeDocument/2006/relationships/hyperlink" Target="javascript:__doPostBack('gvReport$ctl28099$imgbtn','')" TargetMode="External"/><Relationship Id="rId14206" Type="http://schemas.openxmlformats.org/officeDocument/2006/relationships/hyperlink" Target="javascript:__doPostBack('gvReport$ctl29150$imgbtn','')" TargetMode="External"/><Relationship Id="rId482" Type="http://schemas.openxmlformats.org/officeDocument/2006/relationships/hyperlink" Target="javascript:__doPostBack('gvReport$ctl15247$imgbtn','')" TargetMode="External"/><Relationship Id="rId2163" Type="http://schemas.openxmlformats.org/officeDocument/2006/relationships/hyperlink" Target="javascript:__doPostBack('gvReport$ctl16954$imgbtn','')" TargetMode="External"/><Relationship Id="rId3214" Type="http://schemas.openxmlformats.org/officeDocument/2006/relationships/hyperlink" Target="javascript:__doPostBack('gvReport$ctl18022$imgbtn','')" TargetMode="External"/><Relationship Id="rId6784" Type="http://schemas.openxmlformats.org/officeDocument/2006/relationships/hyperlink" Target="javascript:__doPostBack('gvReport$ctl21654$imgbtn','')" TargetMode="External"/><Relationship Id="rId7835" Type="http://schemas.openxmlformats.org/officeDocument/2006/relationships/hyperlink" Target="javascript:__doPostBack('gvReport$ctl22705$imgbtn','')" TargetMode="External"/><Relationship Id="rId9190" Type="http://schemas.openxmlformats.org/officeDocument/2006/relationships/hyperlink" Target="javascript:__doPostBack('gvReport$ctl24088$imgbtn','')" TargetMode="External"/><Relationship Id="rId12171" Type="http://schemas.openxmlformats.org/officeDocument/2006/relationships/hyperlink" Target="javascript:__doPostBack('gvReport$ctl27115$imgbtn','')" TargetMode="External"/><Relationship Id="rId13222" Type="http://schemas.openxmlformats.org/officeDocument/2006/relationships/hyperlink" Target="javascript:__doPostBack('gvReport$ctl28166$imgbtn','')" TargetMode="External"/><Relationship Id="rId135" Type="http://schemas.openxmlformats.org/officeDocument/2006/relationships/hyperlink" Target="javascript:__doPostBack('gvReport$ctl14894$imgbtn','')" TargetMode="External"/><Relationship Id="rId2230" Type="http://schemas.openxmlformats.org/officeDocument/2006/relationships/hyperlink" Target="javascript:__doPostBack('gvReport$ctl17021$imgbtn','')" TargetMode="External"/><Relationship Id="rId5386" Type="http://schemas.openxmlformats.org/officeDocument/2006/relationships/hyperlink" Target="javascript:__doPostBack('gvReport$ctl20234$imgbtn','')" TargetMode="External"/><Relationship Id="rId6437" Type="http://schemas.openxmlformats.org/officeDocument/2006/relationships/hyperlink" Target="javascript:__doPostBack('gvReport$ctl21293$imgbtn','')" TargetMode="External"/><Relationship Id="rId10816" Type="http://schemas.openxmlformats.org/officeDocument/2006/relationships/hyperlink" Target="javascript:__doPostBack('gvReport$ctl25746$imgbtn','')" TargetMode="External"/><Relationship Id="rId202" Type="http://schemas.openxmlformats.org/officeDocument/2006/relationships/hyperlink" Target="javascript:__doPostBack('gvReport$ctl14961$imgbtn','')" TargetMode="External"/><Relationship Id="rId5039" Type="http://schemas.openxmlformats.org/officeDocument/2006/relationships/hyperlink" Target="javascript:__doPostBack('gvReport$ctl19885$imgbtn','')" TargetMode="External"/><Relationship Id="rId5453" Type="http://schemas.openxmlformats.org/officeDocument/2006/relationships/hyperlink" Target="javascript:__doPostBack('gvReport$ctl20301$imgbtn','')" TargetMode="External"/><Relationship Id="rId6504" Type="http://schemas.openxmlformats.org/officeDocument/2006/relationships/hyperlink" Target="javascript:__doPostBack('gvReport$ctl21360$imgbtn','')" TargetMode="External"/><Relationship Id="rId6851" Type="http://schemas.openxmlformats.org/officeDocument/2006/relationships/hyperlink" Target="javascript:__doPostBack('gvReport$ctl21721$imgbtn','')" TargetMode="External"/><Relationship Id="rId7902" Type="http://schemas.openxmlformats.org/officeDocument/2006/relationships/hyperlink" Target="javascript:__doPostBack('gvReport$ctl22772$imgbtn','')" TargetMode="External"/><Relationship Id="rId12988" Type="http://schemas.openxmlformats.org/officeDocument/2006/relationships/hyperlink" Target="javascript:__doPostBack('gvReport$ctl27932$imgbtn','')" TargetMode="External"/><Relationship Id="rId1996" Type="http://schemas.openxmlformats.org/officeDocument/2006/relationships/hyperlink" Target="javascript:__doPostBack('gvReport$ctl16779$imgbtn','')" TargetMode="External"/><Relationship Id="rId4055" Type="http://schemas.openxmlformats.org/officeDocument/2006/relationships/hyperlink" Target="javascript:__doPostBack('gvReport$ctl18871$imgbtn','')" TargetMode="External"/><Relationship Id="rId5106" Type="http://schemas.openxmlformats.org/officeDocument/2006/relationships/hyperlink" Target="javascript:__doPostBack('gvReport$ctl19952$imgbtn','')" TargetMode="External"/><Relationship Id="rId1649" Type="http://schemas.openxmlformats.org/officeDocument/2006/relationships/hyperlink" Target="javascript:__doPostBack('gvReport$ctl16432$imgbtn','')" TargetMode="External"/><Relationship Id="rId3071" Type="http://schemas.openxmlformats.org/officeDocument/2006/relationships/hyperlink" Target="javascript:__doPostBack('gvReport$ctl17879$imgbtn','')" TargetMode="External"/><Relationship Id="rId5520" Type="http://schemas.openxmlformats.org/officeDocument/2006/relationships/hyperlink" Target="javascript:__doPostBack('gvReport$ctl20368$imgbtn','')" TargetMode="External"/><Relationship Id="rId7278" Type="http://schemas.openxmlformats.org/officeDocument/2006/relationships/hyperlink" Target="javascript:__doPostBack('gvReport$ctl22148$imgbtn','')" TargetMode="External"/><Relationship Id="rId8676" Type="http://schemas.openxmlformats.org/officeDocument/2006/relationships/hyperlink" Target="javascript:__doPostBack('gvReport$ctl23572$imgbtn','')" TargetMode="External"/><Relationship Id="rId9727" Type="http://schemas.openxmlformats.org/officeDocument/2006/relationships/hyperlink" Target="javascript:__doPostBack('gvReport$ctl24633$imgbtn','')" TargetMode="External"/><Relationship Id="rId11657" Type="http://schemas.openxmlformats.org/officeDocument/2006/relationships/hyperlink" Target="javascript:__doPostBack('gvReport$ctl26601$imgbtn','')" TargetMode="External"/><Relationship Id="rId12708" Type="http://schemas.openxmlformats.org/officeDocument/2006/relationships/hyperlink" Target="javascript:__doPostBack('gvReport$ctl27652$imgbtn','')" TargetMode="External"/><Relationship Id="rId14063" Type="http://schemas.openxmlformats.org/officeDocument/2006/relationships/hyperlink" Target="javascript:__doPostBack('gvReport$ctl29007$imgbtn','')" TargetMode="External"/><Relationship Id="rId1716" Type="http://schemas.openxmlformats.org/officeDocument/2006/relationships/hyperlink" Target="javascript:__doPostBack('gvReport$ctl16499$imgbtn','')" TargetMode="External"/><Relationship Id="rId4122" Type="http://schemas.openxmlformats.org/officeDocument/2006/relationships/hyperlink" Target="javascript:__doPostBack('gvReport$ctl18962$imgbtn','')" TargetMode="External"/><Relationship Id="rId7692" Type="http://schemas.openxmlformats.org/officeDocument/2006/relationships/hyperlink" Target="javascript:__doPostBack('gvReport$ctl22562$imgbtn','')" TargetMode="External"/><Relationship Id="rId8329" Type="http://schemas.openxmlformats.org/officeDocument/2006/relationships/hyperlink" Target="javascript:__doPostBack('gvReport$ctl23217$imgbtn','')" TargetMode="External"/><Relationship Id="rId8743" Type="http://schemas.openxmlformats.org/officeDocument/2006/relationships/hyperlink" Target="javascript:__doPostBack('gvReport$ctl23639$imgbtn','')" TargetMode="External"/><Relationship Id="rId10259" Type="http://schemas.openxmlformats.org/officeDocument/2006/relationships/hyperlink" Target="javascript:__doPostBack('gvReport$ctl25185$imgbtn','')" TargetMode="External"/><Relationship Id="rId10673" Type="http://schemas.openxmlformats.org/officeDocument/2006/relationships/hyperlink" Target="javascript:__doPostBack('gvReport$ctl25599$imgbtn','')" TargetMode="External"/><Relationship Id="rId11724" Type="http://schemas.openxmlformats.org/officeDocument/2006/relationships/hyperlink" Target="javascript:__doPostBack('gvReport$ctl26668$imgbtn','')" TargetMode="External"/><Relationship Id="rId14130" Type="http://schemas.openxmlformats.org/officeDocument/2006/relationships/hyperlink" Target="javascript:__doPostBack('gvReport$ctl29074$imgbtn','')" TargetMode="External"/><Relationship Id="rId3888" Type="http://schemas.openxmlformats.org/officeDocument/2006/relationships/hyperlink" Target="javascript:__doPostBack('gvReport$ctl18704$imgbtn','')" TargetMode="External"/><Relationship Id="rId4939" Type="http://schemas.openxmlformats.org/officeDocument/2006/relationships/hyperlink" Target="javascript:__doPostBack('gvReport$ctl19785$imgbtn','')" TargetMode="External"/><Relationship Id="rId6294" Type="http://schemas.openxmlformats.org/officeDocument/2006/relationships/hyperlink" Target="javascript:__doPostBack('gvReport$ctl21150$imgbtn','')" TargetMode="External"/><Relationship Id="rId7345" Type="http://schemas.openxmlformats.org/officeDocument/2006/relationships/hyperlink" Target="javascript:__doPostBack('gvReport$ctl22215$imgbtn','')" TargetMode="External"/><Relationship Id="rId8810" Type="http://schemas.openxmlformats.org/officeDocument/2006/relationships/hyperlink" Target="javascript:__doPostBack('gvReport$ctl23706$imgbtn','')" TargetMode="External"/><Relationship Id="rId10326" Type="http://schemas.openxmlformats.org/officeDocument/2006/relationships/hyperlink" Target="javascript:__doPostBack('gvReport$ctl25252$imgbtn','')" TargetMode="External"/><Relationship Id="rId6361" Type="http://schemas.openxmlformats.org/officeDocument/2006/relationships/hyperlink" Target="javascript:__doPostBack('gvReport$ctl21217$imgbtn','')" TargetMode="External"/><Relationship Id="rId7412" Type="http://schemas.openxmlformats.org/officeDocument/2006/relationships/hyperlink" Target="javascript:__doPostBack('gvReport$ctl22282$imgbtn','')" TargetMode="External"/><Relationship Id="rId10740" Type="http://schemas.openxmlformats.org/officeDocument/2006/relationships/hyperlink" Target="javascript:__doPostBack('gvReport$ctl25668$imgbtn','')" TargetMode="External"/><Relationship Id="rId12498" Type="http://schemas.openxmlformats.org/officeDocument/2006/relationships/hyperlink" Target="javascript:__doPostBack('gvReport$ctl27442$imgbtn','')" TargetMode="External"/><Relationship Id="rId13896" Type="http://schemas.openxmlformats.org/officeDocument/2006/relationships/hyperlink" Target="javascript:__doPostBack('gvReport$ctl28840$imgbtn','')" TargetMode="External"/><Relationship Id="rId876" Type="http://schemas.openxmlformats.org/officeDocument/2006/relationships/hyperlink" Target="javascript:__doPostBack('gvReport$ctl15649$imgbtn','')" TargetMode="External"/><Relationship Id="rId2557" Type="http://schemas.openxmlformats.org/officeDocument/2006/relationships/hyperlink" Target="javascript:__doPostBack('gvReport$ctl17365$imgbtn','')" TargetMode="External"/><Relationship Id="rId3608" Type="http://schemas.openxmlformats.org/officeDocument/2006/relationships/hyperlink" Target="javascript:__doPostBack('gvReport$ctl18424$imgbtn','')" TargetMode="External"/><Relationship Id="rId3955" Type="http://schemas.openxmlformats.org/officeDocument/2006/relationships/hyperlink" Target="javascript:__doPostBack('gvReport$ctl18771$imgbtn','')" TargetMode="External"/><Relationship Id="rId6014" Type="http://schemas.openxmlformats.org/officeDocument/2006/relationships/hyperlink" Target="javascript:__doPostBack('gvReport$ctl20870$imgbtn','')" TargetMode="External"/><Relationship Id="rId9584" Type="http://schemas.openxmlformats.org/officeDocument/2006/relationships/hyperlink" Target="javascript:__doPostBack('gvReport$ctl24490$imgbtn','')" TargetMode="External"/><Relationship Id="rId13549" Type="http://schemas.openxmlformats.org/officeDocument/2006/relationships/hyperlink" Target="javascript:__doPostBack('gvReport$ctl28493$imgbtn','')" TargetMode="External"/><Relationship Id="rId13963" Type="http://schemas.openxmlformats.org/officeDocument/2006/relationships/hyperlink" Target="javascript:__doPostBack('gvReport$ctl28907$imgbtn','')" TargetMode="External"/><Relationship Id="rId529" Type="http://schemas.openxmlformats.org/officeDocument/2006/relationships/hyperlink" Target="javascript:__doPostBack('gvReport$ctl15294$imgbtn','')" TargetMode="External"/><Relationship Id="rId1159" Type="http://schemas.openxmlformats.org/officeDocument/2006/relationships/hyperlink" Target="javascript:__doPostBack('gvReport$ctl15934$imgbtn','')" TargetMode="External"/><Relationship Id="rId2971" Type="http://schemas.openxmlformats.org/officeDocument/2006/relationships/hyperlink" Target="javascript:__doPostBack('gvReport$ctl17779$imgbtn','')" TargetMode="External"/><Relationship Id="rId5030" Type="http://schemas.openxmlformats.org/officeDocument/2006/relationships/hyperlink" Target="javascript:__doPostBack('gvReport$ctl19876$imgbtn','')" TargetMode="External"/><Relationship Id="rId8186" Type="http://schemas.openxmlformats.org/officeDocument/2006/relationships/hyperlink" Target="javascript:__doPostBack('gvReport$ctl23074$imgbtn','')" TargetMode="External"/><Relationship Id="rId9237" Type="http://schemas.openxmlformats.org/officeDocument/2006/relationships/hyperlink" Target="javascript:__doPostBack('gvReport$ctl24135$imgbtn','')" TargetMode="External"/><Relationship Id="rId12565" Type="http://schemas.openxmlformats.org/officeDocument/2006/relationships/hyperlink" Target="javascript:__doPostBack('gvReport$ctl27509$imgbtn','')" TargetMode="External"/><Relationship Id="rId13616" Type="http://schemas.openxmlformats.org/officeDocument/2006/relationships/hyperlink" Target="javascript:__doPostBack('gvReport$ctl28560$imgbtn','')" TargetMode="External"/><Relationship Id="rId943" Type="http://schemas.openxmlformats.org/officeDocument/2006/relationships/hyperlink" Target="javascript:__doPostBack('gvReport$ctl15718$imgbtn','')" TargetMode="External"/><Relationship Id="rId1573" Type="http://schemas.openxmlformats.org/officeDocument/2006/relationships/hyperlink" Target="javascript:__doPostBack('gvReport$ctl16356$imgbtn','')" TargetMode="External"/><Relationship Id="rId2624" Type="http://schemas.openxmlformats.org/officeDocument/2006/relationships/hyperlink" Target="javascript:__doPostBack('gvReport$ctl17432$imgbtn','')" TargetMode="External"/><Relationship Id="rId9651" Type="http://schemas.openxmlformats.org/officeDocument/2006/relationships/hyperlink" Target="javascript:__doPostBack('gvReport$ctl24557$imgbtn','')" TargetMode="External"/><Relationship Id="rId11167" Type="http://schemas.openxmlformats.org/officeDocument/2006/relationships/hyperlink" Target="javascript:__doPostBack('gvReport$ctl26105$imgbtn','')" TargetMode="External"/><Relationship Id="rId11581" Type="http://schemas.openxmlformats.org/officeDocument/2006/relationships/hyperlink" Target="javascript:__doPostBack('gvReport$ctl26525$imgbtn','')" TargetMode="External"/><Relationship Id="rId12218" Type="http://schemas.openxmlformats.org/officeDocument/2006/relationships/hyperlink" Target="javascript:__doPostBack('gvReport$ctl27162$imgbtn','')" TargetMode="External"/><Relationship Id="rId12632" Type="http://schemas.openxmlformats.org/officeDocument/2006/relationships/hyperlink" Target="javascript:__doPostBack('gvReport$ctl27576$imgbtn','')" TargetMode="External"/><Relationship Id="rId1226" Type="http://schemas.openxmlformats.org/officeDocument/2006/relationships/hyperlink" Target="javascript:__doPostBack('gvReport$ctl16001$imgbtn','')" TargetMode="External"/><Relationship Id="rId1640" Type="http://schemas.openxmlformats.org/officeDocument/2006/relationships/hyperlink" Target="javascript:__doPostBack('gvReport$ctl16423$imgbtn','')" TargetMode="External"/><Relationship Id="rId4796" Type="http://schemas.openxmlformats.org/officeDocument/2006/relationships/hyperlink" Target="javascript:__doPostBack('gvReport$ctl19642$imgbtn','')" TargetMode="External"/><Relationship Id="rId5847" Type="http://schemas.openxmlformats.org/officeDocument/2006/relationships/hyperlink" Target="javascript:__doPostBack('gvReport$ctl20703$imgbtn','')" TargetMode="External"/><Relationship Id="rId8253" Type="http://schemas.openxmlformats.org/officeDocument/2006/relationships/hyperlink" Target="javascript:__doPostBack('gvReport$ctl23141$imgbtn','')" TargetMode="External"/><Relationship Id="rId9304" Type="http://schemas.openxmlformats.org/officeDocument/2006/relationships/hyperlink" Target="javascript:__doPostBack('gvReport$ctl24204$imgbtn','')" TargetMode="External"/><Relationship Id="rId10183" Type="http://schemas.openxmlformats.org/officeDocument/2006/relationships/hyperlink" Target="javascript:__doPostBack('gvReport$ctl25109$imgbtn','')" TargetMode="External"/><Relationship Id="rId11234" Type="http://schemas.openxmlformats.org/officeDocument/2006/relationships/hyperlink" Target="javascript:__doPostBack('gvReport$ctl26172$imgbtn','')" TargetMode="External"/><Relationship Id="rId3398" Type="http://schemas.openxmlformats.org/officeDocument/2006/relationships/hyperlink" Target="javascript:__doPostBack('gvReport$ctl18206$imgbtn','')" TargetMode="External"/><Relationship Id="rId4449" Type="http://schemas.openxmlformats.org/officeDocument/2006/relationships/hyperlink" Target="javascript:__doPostBack('gvReport$ctl19289$imgbtn','')" TargetMode="External"/><Relationship Id="rId4863" Type="http://schemas.openxmlformats.org/officeDocument/2006/relationships/hyperlink" Target="javascript:__doPostBack('gvReport$ctl19709$imgbtn','')" TargetMode="External"/><Relationship Id="rId5914" Type="http://schemas.openxmlformats.org/officeDocument/2006/relationships/hyperlink" Target="javascript:__doPostBack('gvReport$ctl20770$imgbtn','')" TargetMode="External"/><Relationship Id="rId8320" Type="http://schemas.openxmlformats.org/officeDocument/2006/relationships/hyperlink" Target="javascript:__doPostBack('gvReport$ctl23208$imgbtn','')" TargetMode="External"/><Relationship Id="rId10250" Type="http://schemas.openxmlformats.org/officeDocument/2006/relationships/hyperlink" Target="javascript:__doPostBack('gvReport$ctl25176$imgbtn','')" TargetMode="External"/><Relationship Id="rId11301" Type="http://schemas.openxmlformats.org/officeDocument/2006/relationships/hyperlink" Target="javascript:__doPostBack('gvReport$ctl26239$imgbtn','')" TargetMode="External"/><Relationship Id="rId14457" Type="http://schemas.openxmlformats.org/officeDocument/2006/relationships/hyperlink" Target="javascript:__doPostBack('gvReport$ctl29401$imgbtn','')" TargetMode="External"/><Relationship Id="rId3465" Type="http://schemas.openxmlformats.org/officeDocument/2006/relationships/hyperlink" Target="javascript:__doPostBack('gvReport$ctl18273$imgbtn','')" TargetMode="External"/><Relationship Id="rId4516" Type="http://schemas.openxmlformats.org/officeDocument/2006/relationships/hyperlink" Target="javascript:__doPostBack('gvReport$ctl19356$imgbtn','')" TargetMode="External"/><Relationship Id="rId13059" Type="http://schemas.openxmlformats.org/officeDocument/2006/relationships/hyperlink" Target="javascript:__doPostBack('gvReport$ctl28003$imgbtn','')" TargetMode="External"/><Relationship Id="rId13473" Type="http://schemas.openxmlformats.org/officeDocument/2006/relationships/hyperlink" Target="javascript:__doPostBack('gvReport$ctl28417$imgbtn','')" TargetMode="External"/><Relationship Id="rId386" Type="http://schemas.openxmlformats.org/officeDocument/2006/relationships/hyperlink" Target="javascript:__doPostBack('gvReport$ctl15149$imgbtn','')" TargetMode="External"/><Relationship Id="rId2067" Type="http://schemas.openxmlformats.org/officeDocument/2006/relationships/hyperlink" Target="javascript:__doPostBack('gvReport$ctl16850$imgbtn','')" TargetMode="External"/><Relationship Id="rId2481" Type="http://schemas.openxmlformats.org/officeDocument/2006/relationships/hyperlink" Target="javascript:__doPostBack('gvReport$ctl17284$imgbtn','')" TargetMode="External"/><Relationship Id="rId3118" Type="http://schemas.openxmlformats.org/officeDocument/2006/relationships/hyperlink" Target="javascript:__doPostBack('gvReport$ctl17926$imgbtn','')" TargetMode="External"/><Relationship Id="rId3532" Type="http://schemas.openxmlformats.org/officeDocument/2006/relationships/hyperlink" Target="javascript:__doPostBack('gvReport$ctl18340$imgbtn','')" TargetMode="External"/><Relationship Id="rId4930" Type="http://schemas.openxmlformats.org/officeDocument/2006/relationships/hyperlink" Target="javascript:__doPostBack('gvReport$ctl19776$imgbtn','')" TargetMode="External"/><Relationship Id="rId6688" Type="http://schemas.openxmlformats.org/officeDocument/2006/relationships/hyperlink" Target="javascript:__doPostBack('gvReport$ctl21558$imgbtn','')" TargetMode="External"/><Relationship Id="rId7739" Type="http://schemas.openxmlformats.org/officeDocument/2006/relationships/hyperlink" Target="javascript:__doPostBack('gvReport$ctl22609$imgbtn','')" TargetMode="External"/><Relationship Id="rId9094" Type="http://schemas.openxmlformats.org/officeDocument/2006/relationships/hyperlink" Target="javascript:__doPostBack('gvReport$ctl23992$imgbtn','')" TargetMode="External"/><Relationship Id="rId12075" Type="http://schemas.openxmlformats.org/officeDocument/2006/relationships/hyperlink" Target="javascript:__doPostBack('gvReport$ctl27019$imgbtn','')" TargetMode="External"/><Relationship Id="rId13126" Type="http://schemas.openxmlformats.org/officeDocument/2006/relationships/hyperlink" Target="javascript:__doPostBack('gvReport$ctl28070$imgbtn','')" TargetMode="External"/><Relationship Id="rId14524" Type="http://schemas.openxmlformats.org/officeDocument/2006/relationships/hyperlink" Target="javascript:__doPostBack('gvReport$ctl29468$imgbtn','')" TargetMode="External"/><Relationship Id="rId453" Type="http://schemas.openxmlformats.org/officeDocument/2006/relationships/hyperlink" Target="javascript:__doPostBack('gvReport$ctl15218$imgbtn','')" TargetMode="External"/><Relationship Id="rId1083" Type="http://schemas.openxmlformats.org/officeDocument/2006/relationships/hyperlink" Target="javascript:__doPostBack('gvReport$ctl15858$imgbtn','')" TargetMode="External"/><Relationship Id="rId2134" Type="http://schemas.openxmlformats.org/officeDocument/2006/relationships/hyperlink" Target="javascript:__doPostBack('gvReport$ctl16919$imgbtn','')" TargetMode="External"/><Relationship Id="rId9161" Type="http://schemas.openxmlformats.org/officeDocument/2006/relationships/hyperlink" Target="javascript:__doPostBack('gvReport$ctl24059$imgbtn','')" TargetMode="External"/><Relationship Id="rId11091" Type="http://schemas.openxmlformats.org/officeDocument/2006/relationships/hyperlink" Target="javascript:__doPostBack('gvReport$ctl26029$imgbtn','')" TargetMode="External"/><Relationship Id="rId13540" Type="http://schemas.openxmlformats.org/officeDocument/2006/relationships/hyperlink" Target="javascript:__doPostBack('gvReport$ctl28484$imgbtn','')" TargetMode="External"/><Relationship Id="rId106" Type="http://schemas.openxmlformats.org/officeDocument/2006/relationships/hyperlink" Target="javascript:__doPostBack('gvReport$ctl14865$imgbtn','')" TargetMode="External"/><Relationship Id="rId1150" Type="http://schemas.openxmlformats.org/officeDocument/2006/relationships/hyperlink" Target="javascript:__doPostBack('gvReport$ctl15925$imgbtn','')" TargetMode="External"/><Relationship Id="rId5357" Type="http://schemas.openxmlformats.org/officeDocument/2006/relationships/hyperlink" Target="javascript:__doPostBack('gvReport$ctl20205$imgbtn','')" TargetMode="External"/><Relationship Id="rId6755" Type="http://schemas.openxmlformats.org/officeDocument/2006/relationships/hyperlink" Target="javascript:__doPostBack('gvReport$ctl21625$imgbtn','')" TargetMode="External"/><Relationship Id="rId7806" Type="http://schemas.openxmlformats.org/officeDocument/2006/relationships/hyperlink" Target="javascript:__doPostBack('gvReport$ctl22676$imgbtn','')" TargetMode="External"/><Relationship Id="rId12142" Type="http://schemas.openxmlformats.org/officeDocument/2006/relationships/hyperlink" Target="javascript:__doPostBack('gvReport$ctl27086$imgbtn','')" TargetMode="External"/><Relationship Id="rId520" Type="http://schemas.openxmlformats.org/officeDocument/2006/relationships/hyperlink" Target="javascript:__doPostBack('gvReport$ctl15285$imgbtn','')" TargetMode="External"/><Relationship Id="rId2201" Type="http://schemas.openxmlformats.org/officeDocument/2006/relationships/hyperlink" Target="javascript:__doPostBack('gvReport$ctl16992$imgbtn','')" TargetMode="External"/><Relationship Id="rId5771" Type="http://schemas.openxmlformats.org/officeDocument/2006/relationships/hyperlink" Target="javascript:__doPostBack('gvReport$ctl20627$imgbtn','')" TargetMode="External"/><Relationship Id="rId6408" Type="http://schemas.openxmlformats.org/officeDocument/2006/relationships/hyperlink" Target="javascript:__doPostBack('gvReport$ctl21264$imgbtn','')" TargetMode="External"/><Relationship Id="rId6822" Type="http://schemas.openxmlformats.org/officeDocument/2006/relationships/hyperlink" Target="javascript:__doPostBack('gvReport$ctl21692$imgbtn','')" TargetMode="External"/><Relationship Id="rId9978" Type="http://schemas.openxmlformats.org/officeDocument/2006/relationships/hyperlink" Target="javascript:__doPostBack('gvReport$ctl24900$imgbtn','')" TargetMode="External"/><Relationship Id="rId12959" Type="http://schemas.openxmlformats.org/officeDocument/2006/relationships/hyperlink" Target="javascript:__doPostBack('gvReport$ctl27903$imgbtn','')" TargetMode="External"/><Relationship Id="rId1967" Type="http://schemas.openxmlformats.org/officeDocument/2006/relationships/hyperlink" Target="javascript:__doPostBack('gvReport$ctl16750$imgbtn','')" TargetMode="External"/><Relationship Id="rId4373" Type="http://schemas.openxmlformats.org/officeDocument/2006/relationships/hyperlink" Target="javascript:__doPostBack('gvReport$ctl19213$imgbtn','')" TargetMode="External"/><Relationship Id="rId5424" Type="http://schemas.openxmlformats.org/officeDocument/2006/relationships/hyperlink" Target="javascript:__doPostBack('gvReport$ctl20272$imgbtn','')" TargetMode="External"/><Relationship Id="rId8994" Type="http://schemas.openxmlformats.org/officeDocument/2006/relationships/hyperlink" Target="javascript:__doPostBack('gvReport$ctl23892$imgbtn','')" TargetMode="External"/><Relationship Id="rId14381" Type="http://schemas.openxmlformats.org/officeDocument/2006/relationships/hyperlink" Target="javascript:__doPostBack('gvReport$ctl29325$imgbtn','')" TargetMode="External"/><Relationship Id="rId4026" Type="http://schemas.openxmlformats.org/officeDocument/2006/relationships/hyperlink" Target="javascript:__doPostBack('gvReport$ctl18842$imgbtn','')" TargetMode="External"/><Relationship Id="rId4440" Type="http://schemas.openxmlformats.org/officeDocument/2006/relationships/hyperlink" Target="javascript:__doPostBack('gvReport$ctl19280$imgbtn','')" TargetMode="External"/><Relationship Id="rId7596" Type="http://schemas.openxmlformats.org/officeDocument/2006/relationships/hyperlink" Target="javascript:__doPostBack('gvReport$ctl22466$imgbtn','')" TargetMode="External"/><Relationship Id="rId8647" Type="http://schemas.openxmlformats.org/officeDocument/2006/relationships/hyperlink" Target="javascript:__doPostBack('gvReport$ctl23539$imgbtn','')" TargetMode="External"/><Relationship Id="rId10577" Type="http://schemas.openxmlformats.org/officeDocument/2006/relationships/hyperlink" Target="javascript:__doPostBack('gvReport$ctl25503$imgbtn','')" TargetMode="External"/><Relationship Id="rId11975" Type="http://schemas.openxmlformats.org/officeDocument/2006/relationships/hyperlink" Target="javascript:__doPostBack('gvReport$ctl26919$imgbtn','')" TargetMode="External"/><Relationship Id="rId14034" Type="http://schemas.openxmlformats.org/officeDocument/2006/relationships/hyperlink" Target="javascript:__doPostBack('gvReport$ctl28978$imgbtn','')" TargetMode="External"/><Relationship Id="rId3042" Type="http://schemas.openxmlformats.org/officeDocument/2006/relationships/hyperlink" Target="javascript:__doPostBack('gvReport$ctl17850$imgbtn','')" TargetMode="External"/><Relationship Id="rId6198" Type="http://schemas.openxmlformats.org/officeDocument/2006/relationships/hyperlink" Target="javascript:__doPostBack('gvReport$ctl21054$imgbtn','')" TargetMode="External"/><Relationship Id="rId7249" Type="http://schemas.openxmlformats.org/officeDocument/2006/relationships/hyperlink" Target="javascript:__doPostBack('gvReport$ctl22119$imgbtn','')" TargetMode="External"/><Relationship Id="rId7663" Type="http://schemas.openxmlformats.org/officeDocument/2006/relationships/hyperlink" Target="javascript:__doPostBack('gvReport$ctl22533$imgbtn','')" TargetMode="External"/><Relationship Id="rId8714" Type="http://schemas.openxmlformats.org/officeDocument/2006/relationships/hyperlink" Target="javascript:__doPostBack('gvReport$ctl23610$imgbtn','')" TargetMode="External"/><Relationship Id="rId10991" Type="http://schemas.openxmlformats.org/officeDocument/2006/relationships/hyperlink" Target="javascript:__doPostBack('gvReport$ctl25921$imgbtn','')" TargetMode="External"/><Relationship Id="rId11628" Type="http://schemas.openxmlformats.org/officeDocument/2006/relationships/hyperlink" Target="javascript:__doPostBack('gvReport$ctl26572$imgbtn','')" TargetMode="External"/><Relationship Id="rId13050" Type="http://schemas.openxmlformats.org/officeDocument/2006/relationships/hyperlink" Target="javascript:__doPostBack('gvReport$ctl27994$imgbtn','')" TargetMode="External"/><Relationship Id="rId14101" Type="http://schemas.openxmlformats.org/officeDocument/2006/relationships/hyperlink" Target="javascript:__doPostBack('gvReport$ctl29045$imgbtn','')" TargetMode="External"/><Relationship Id="rId6265" Type="http://schemas.openxmlformats.org/officeDocument/2006/relationships/hyperlink" Target="javascript:__doPostBack('gvReport$ctl21121$imgbtn','')" TargetMode="External"/><Relationship Id="rId7316" Type="http://schemas.openxmlformats.org/officeDocument/2006/relationships/hyperlink" Target="javascript:__doPostBack('gvReport$ctl22186$imgbtn','')" TargetMode="External"/><Relationship Id="rId10644" Type="http://schemas.openxmlformats.org/officeDocument/2006/relationships/hyperlink" Target="javascript:__doPostBack('gvReport$ctl25570$imgbtn','')" TargetMode="External"/><Relationship Id="rId3859" Type="http://schemas.openxmlformats.org/officeDocument/2006/relationships/hyperlink" Target="javascript:__doPostBack('gvReport$ctl18675$imgbtn','')" TargetMode="External"/><Relationship Id="rId5281" Type="http://schemas.openxmlformats.org/officeDocument/2006/relationships/hyperlink" Target="javascript:__doPostBack('gvReport$ctl20127$imgbtn','')" TargetMode="External"/><Relationship Id="rId7730" Type="http://schemas.openxmlformats.org/officeDocument/2006/relationships/hyperlink" Target="javascript:__doPostBack('gvReport$ctl22600$imgbtn','')" TargetMode="External"/><Relationship Id="rId9488" Type="http://schemas.openxmlformats.org/officeDocument/2006/relationships/hyperlink" Target="javascript:__doPostBack('gvReport$ctl24388$imgbtn','')" TargetMode="External"/><Relationship Id="rId10711" Type="http://schemas.openxmlformats.org/officeDocument/2006/relationships/hyperlink" Target="javascript:__doPostBack('gvReport$ctl25639$imgbtn','')" TargetMode="External"/><Relationship Id="rId13867" Type="http://schemas.openxmlformats.org/officeDocument/2006/relationships/hyperlink" Target="javascript:__doPostBack('gvReport$ctl28811$imgbtn','')" TargetMode="External"/><Relationship Id="rId2875" Type="http://schemas.openxmlformats.org/officeDocument/2006/relationships/hyperlink" Target="javascript:__doPostBack('gvReport$ctl17683$imgbtn','')" TargetMode="External"/><Relationship Id="rId3926" Type="http://schemas.openxmlformats.org/officeDocument/2006/relationships/hyperlink" Target="javascript:__doPostBack('gvReport$ctl18742$imgbtn','')" TargetMode="External"/><Relationship Id="rId6332" Type="http://schemas.openxmlformats.org/officeDocument/2006/relationships/hyperlink" Target="javascript:__doPostBack('gvReport$ctl21188$imgbtn','')" TargetMode="External"/><Relationship Id="rId12469" Type="http://schemas.openxmlformats.org/officeDocument/2006/relationships/hyperlink" Target="javascript:__doPostBack('gvReport$ctl27413$imgbtn','')" TargetMode="External"/><Relationship Id="rId12883" Type="http://schemas.openxmlformats.org/officeDocument/2006/relationships/hyperlink" Target="javascript:__doPostBack('gvReport$ctl27827$imgbtn','')" TargetMode="External"/><Relationship Id="rId13934" Type="http://schemas.openxmlformats.org/officeDocument/2006/relationships/hyperlink" Target="javascript:__doPostBack('gvReport$ctl28878$imgbtn','')" TargetMode="External"/><Relationship Id="rId847" Type="http://schemas.openxmlformats.org/officeDocument/2006/relationships/hyperlink" Target="javascript:__doPostBack('gvReport$ctl15616$imgbtn','')" TargetMode="External"/><Relationship Id="rId1477" Type="http://schemas.openxmlformats.org/officeDocument/2006/relationships/hyperlink" Target="javascript:__doPostBack('gvReport$ctl16258$imgbtn','')" TargetMode="External"/><Relationship Id="rId1891" Type="http://schemas.openxmlformats.org/officeDocument/2006/relationships/hyperlink" Target="javascript:__doPostBack('gvReport$ctl16674$imgbtn','')" TargetMode="External"/><Relationship Id="rId2528" Type="http://schemas.openxmlformats.org/officeDocument/2006/relationships/hyperlink" Target="javascript:__doPostBack('gvReport$ctl17336$imgbtn','')" TargetMode="External"/><Relationship Id="rId2942" Type="http://schemas.openxmlformats.org/officeDocument/2006/relationships/hyperlink" Target="javascript:__doPostBack('gvReport$ctl17750$imgbtn','')" TargetMode="External"/><Relationship Id="rId9555" Type="http://schemas.openxmlformats.org/officeDocument/2006/relationships/hyperlink" Target="javascript:__doPostBack('gvReport$ctl24461$imgbtn','')" TargetMode="External"/><Relationship Id="rId11485" Type="http://schemas.openxmlformats.org/officeDocument/2006/relationships/hyperlink" Target="javascript:__doPostBack('gvReport$ctl26427$imgbtn','')" TargetMode="External"/><Relationship Id="rId12536" Type="http://schemas.openxmlformats.org/officeDocument/2006/relationships/hyperlink" Target="javascript:__doPostBack('gvReport$ctl27480$imgbtn','')" TargetMode="External"/><Relationship Id="rId914" Type="http://schemas.openxmlformats.org/officeDocument/2006/relationships/hyperlink" Target="javascript:__doPostBack('gvReport$ctl15689$imgbtn','')" TargetMode="External"/><Relationship Id="rId1544" Type="http://schemas.openxmlformats.org/officeDocument/2006/relationships/hyperlink" Target="javascript:__doPostBack('gvReport$ctl16327$imgbtn','')" TargetMode="External"/><Relationship Id="rId5001" Type="http://schemas.openxmlformats.org/officeDocument/2006/relationships/hyperlink" Target="javascript:__doPostBack('gvReport$ctl19847$imgbtn','')" TargetMode="External"/><Relationship Id="rId8157" Type="http://schemas.openxmlformats.org/officeDocument/2006/relationships/hyperlink" Target="javascript:__doPostBack('gvReport$ctl23045$imgbtn','')" TargetMode="External"/><Relationship Id="rId8571" Type="http://schemas.openxmlformats.org/officeDocument/2006/relationships/hyperlink" Target="javascript:__doPostBack('gvReport$ctl23459$imgbtn','')" TargetMode="External"/><Relationship Id="rId9208" Type="http://schemas.openxmlformats.org/officeDocument/2006/relationships/hyperlink" Target="javascript:__doPostBack('gvReport$ctl24106$imgbtn','')" TargetMode="External"/><Relationship Id="rId9622" Type="http://schemas.openxmlformats.org/officeDocument/2006/relationships/hyperlink" Target="javascript:__doPostBack('gvReport$ctl24528$imgbtn','')" TargetMode="External"/><Relationship Id="rId10087" Type="http://schemas.openxmlformats.org/officeDocument/2006/relationships/hyperlink" Target="javascript:__doPostBack('gvReport$ctl25013$imgbtn','')" TargetMode="External"/><Relationship Id="rId11138" Type="http://schemas.openxmlformats.org/officeDocument/2006/relationships/hyperlink" Target="javascript:__doPostBack('gvReport$ctl26076$imgbtn','')" TargetMode="External"/><Relationship Id="rId11552" Type="http://schemas.openxmlformats.org/officeDocument/2006/relationships/hyperlink" Target="javascript:__doPostBack('gvReport$ctl26496$imgbtn','')" TargetMode="External"/><Relationship Id="rId12950" Type="http://schemas.openxmlformats.org/officeDocument/2006/relationships/hyperlink" Target="javascript:__doPostBack('gvReport$ctl27894$imgbtn','')" TargetMode="External"/><Relationship Id="rId1611" Type="http://schemas.openxmlformats.org/officeDocument/2006/relationships/hyperlink" Target="javascript:__doPostBack('gvReport$ctl16394$imgbtn','')" TargetMode="External"/><Relationship Id="rId4767" Type="http://schemas.openxmlformats.org/officeDocument/2006/relationships/hyperlink" Target="javascript:__doPostBack('gvReport$ctl19613$imgbtn','')" TargetMode="External"/><Relationship Id="rId5818" Type="http://schemas.openxmlformats.org/officeDocument/2006/relationships/hyperlink" Target="javascript:__doPostBack('gvReport$ctl20674$imgbtn','')" TargetMode="External"/><Relationship Id="rId7173" Type="http://schemas.openxmlformats.org/officeDocument/2006/relationships/hyperlink" Target="javascript:__doPostBack('gvReport$ctl22043$imgbtn','')" TargetMode="External"/><Relationship Id="rId8224" Type="http://schemas.openxmlformats.org/officeDocument/2006/relationships/hyperlink" Target="javascript:__doPostBack('gvReport$ctl23112$imgbtn','')" TargetMode="External"/><Relationship Id="rId10154" Type="http://schemas.openxmlformats.org/officeDocument/2006/relationships/hyperlink" Target="javascript:__doPostBack('gvReport$ctl25080$imgbtn','')" TargetMode="External"/><Relationship Id="rId11205" Type="http://schemas.openxmlformats.org/officeDocument/2006/relationships/hyperlink" Target="javascript:__doPostBack('gvReport$ctl26143$imgbtn','')" TargetMode="External"/><Relationship Id="rId12603" Type="http://schemas.openxmlformats.org/officeDocument/2006/relationships/hyperlink" Target="javascript:__doPostBack('gvReport$ctl27547$imgbtn','')" TargetMode="External"/><Relationship Id="rId3369" Type="http://schemas.openxmlformats.org/officeDocument/2006/relationships/hyperlink" Target="javascript:__doPostBack('gvReport$ctl18177$imgbtn','')" TargetMode="External"/><Relationship Id="rId7240" Type="http://schemas.openxmlformats.org/officeDocument/2006/relationships/hyperlink" Target="javascript:__doPostBack('gvReport$ctl22110$imgbtn','')" TargetMode="External"/><Relationship Id="rId2385" Type="http://schemas.openxmlformats.org/officeDocument/2006/relationships/hyperlink" Target="javascript:__doPostBack('gvReport$ctl17178$imgbtn','')" TargetMode="External"/><Relationship Id="rId3783" Type="http://schemas.openxmlformats.org/officeDocument/2006/relationships/hyperlink" Target="javascript:__doPostBack('gvReport$ctl18599$imgbtn','')" TargetMode="External"/><Relationship Id="rId4834" Type="http://schemas.openxmlformats.org/officeDocument/2006/relationships/hyperlink" Target="javascript:__doPostBack('gvReport$ctl19680$imgbtn','')" TargetMode="External"/><Relationship Id="rId10221" Type="http://schemas.openxmlformats.org/officeDocument/2006/relationships/hyperlink" Target="javascript:__doPostBack('gvReport$ctl25147$imgbtn','')" TargetMode="External"/><Relationship Id="rId13377" Type="http://schemas.openxmlformats.org/officeDocument/2006/relationships/hyperlink" Target="javascript:__doPostBack('gvReport$ctl28321$imgbtn','')" TargetMode="External"/><Relationship Id="rId13791" Type="http://schemas.openxmlformats.org/officeDocument/2006/relationships/hyperlink" Target="javascript:__doPostBack('gvReport$ctl28735$imgbtn','')" TargetMode="External"/><Relationship Id="rId14428" Type="http://schemas.openxmlformats.org/officeDocument/2006/relationships/hyperlink" Target="javascript:__doPostBack('gvReport$ctl29372$imgbtn','')" TargetMode="External"/><Relationship Id="rId357" Type="http://schemas.openxmlformats.org/officeDocument/2006/relationships/hyperlink" Target="javascript:__doPostBack('gvReport$ctl15120$imgbtn','')" TargetMode="External"/><Relationship Id="rId2038" Type="http://schemas.openxmlformats.org/officeDocument/2006/relationships/hyperlink" Target="javascript:__doPostBack('gvReport$ctl16821$imgbtn','')" TargetMode="External"/><Relationship Id="rId3436" Type="http://schemas.openxmlformats.org/officeDocument/2006/relationships/hyperlink" Target="javascript:__doPostBack('gvReport$ctl18244$imgbtn','')" TargetMode="External"/><Relationship Id="rId3850" Type="http://schemas.openxmlformats.org/officeDocument/2006/relationships/hyperlink" Target="javascript:__doPostBack('gvReport$ctl18666$imgbtn','')" TargetMode="External"/><Relationship Id="rId4901" Type="http://schemas.openxmlformats.org/officeDocument/2006/relationships/hyperlink" Target="javascript:__doPostBack('gvReport$ctl19747$imgbtn','')" TargetMode="External"/><Relationship Id="rId9065" Type="http://schemas.openxmlformats.org/officeDocument/2006/relationships/hyperlink" Target="javascript:__doPostBack('gvReport$ctl23963$imgbtn','')" TargetMode="External"/><Relationship Id="rId12393" Type="http://schemas.openxmlformats.org/officeDocument/2006/relationships/hyperlink" Target="javascript:__doPostBack('gvReport$ctl27337$imgbtn','')" TargetMode="External"/><Relationship Id="rId13444" Type="http://schemas.openxmlformats.org/officeDocument/2006/relationships/hyperlink" Target="javascript:__doPostBack('gvReport$ctl28388$imgbtn','')" TargetMode="External"/><Relationship Id="rId771" Type="http://schemas.openxmlformats.org/officeDocument/2006/relationships/hyperlink" Target="javascript:__doPostBack('gvReport$ctl15538$imgbtn','')" TargetMode="External"/><Relationship Id="rId2452" Type="http://schemas.openxmlformats.org/officeDocument/2006/relationships/hyperlink" Target="javascript:__doPostBack('gvReport$ctl17255$imgbtn','')" TargetMode="External"/><Relationship Id="rId3503" Type="http://schemas.openxmlformats.org/officeDocument/2006/relationships/hyperlink" Target="javascript:__doPostBack('gvReport$ctl18311$imgbtn','')" TargetMode="External"/><Relationship Id="rId6659" Type="http://schemas.openxmlformats.org/officeDocument/2006/relationships/hyperlink" Target="javascript:__doPostBack('gvReport$ctl21529$imgbtn','')" TargetMode="External"/><Relationship Id="rId12046" Type="http://schemas.openxmlformats.org/officeDocument/2006/relationships/hyperlink" Target="javascript:__doPostBack('gvReport$ctl26990$imgbtn','')" TargetMode="External"/><Relationship Id="rId12460" Type="http://schemas.openxmlformats.org/officeDocument/2006/relationships/hyperlink" Target="javascript:__doPostBack('gvReport$ctl27404$imgbtn','')" TargetMode="External"/><Relationship Id="rId13511" Type="http://schemas.openxmlformats.org/officeDocument/2006/relationships/hyperlink" Target="javascript:__doPostBack('gvReport$ctl28455$imgbtn','')" TargetMode="External"/><Relationship Id="rId424" Type="http://schemas.openxmlformats.org/officeDocument/2006/relationships/hyperlink" Target="javascript:__doPostBack('gvReport$ctl15189$imgbtn','')" TargetMode="External"/><Relationship Id="rId1054" Type="http://schemas.openxmlformats.org/officeDocument/2006/relationships/hyperlink" Target="javascript:__doPostBack('gvReport$ctl15829$imgbtn','')" TargetMode="External"/><Relationship Id="rId2105" Type="http://schemas.openxmlformats.org/officeDocument/2006/relationships/hyperlink" Target="javascript:__doPostBack('gvReport$ctl16888$imgbtn','')" TargetMode="External"/><Relationship Id="rId5675" Type="http://schemas.openxmlformats.org/officeDocument/2006/relationships/hyperlink" Target="javascript:__doPostBack('gvReport$ctl20523$imgbtn','')" TargetMode="External"/><Relationship Id="rId6726" Type="http://schemas.openxmlformats.org/officeDocument/2006/relationships/hyperlink" Target="javascript:__doPostBack('gvReport$ctl21596$imgbtn','')" TargetMode="External"/><Relationship Id="rId8081" Type="http://schemas.openxmlformats.org/officeDocument/2006/relationships/hyperlink" Target="javascript:__doPostBack('gvReport$ctl22969$imgbtn','')" TargetMode="External"/><Relationship Id="rId9132" Type="http://schemas.openxmlformats.org/officeDocument/2006/relationships/hyperlink" Target="javascript:__doPostBack('gvReport$ctl24030$imgbtn','')" TargetMode="External"/><Relationship Id="rId11062" Type="http://schemas.openxmlformats.org/officeDocument/2006/relationships/hyperlink" Target="javascript:__doPostBack('gvReport$ctl26000$imgbtn','')" TargetMode="External"/><Relationship Id="rId12113" Type="http://schemas.openxmlformats.org/officeDocument/2006/relationships/hyperlink" Target="javascript:__doPostBack('gvReport$ctl27057$imgbtn','')" TargetMode="External"/><Relationship Id="rId1121" Type="http://schemas.openxmlformats.org/officeDocument/2006/relationships/hyperlink" Target="javascript:__doPostBack('gvReport$ctl15896$imgbtn','')" TargetMode="External"/><Relationship Id="rId4277" Type="http://schemas.openxmlformats.org/officeDocument/2006/relationships/hyperlink" Target="javascript:__doPostBack('gvReport$ctl19117$imgbtn','')" TargetMode="External"/><Relationship Id="rId4691" Type="http://schemas.openxmlformats.org/officeDocument/2006/relationships/hyperlink" Target="javascript:__doPostBack('gvReport$ctl19537$imgbtn','')" TargetMode="External"/><Relationship Id="rId5328" Type="http://schemas.openxmlformats.org/officeDocument/2006/relationships/hyperlink" Target="javascript:__doPostBack('gvReport$ctl20174$imgbtn','')" TargetMode="External"/><Relationship Id="rId5742" Type="http://schemas.openxmlformats.org/officeDocument/2006/relationships/hyperlink" Target="javascript:__doPostBack('gvReport$ctl20598$imgbtn','')" TargetMode="External"/><Relationship Id="rId8898" Type="http://schemas.openxmlformats.org/officeDocument/2006/relationships/hyperlink" Target="javascript:__doPostBack('gvReport$ctl23794$imgbtn','')" TargetMode="External"/><Relationship Id="rId9949" Type="http://schemas.openxmlformats.org/officeDocument/2006/relationships/hyperlink" Target="javascript:__doPostBack('gvReport$ctl24871$imgbtn','')" TargetMode="External"/><Relationship Id="rId14285" Type="http://schemas.openxmlformats.org/officeDocument/2006/relationships/hyperlink" Target="javascript:__doPostBack('gvReport$ctl29229$imgbtn','')" TargetMode="External"/><Relationship Id="rId3293" Type="http://schemas.openxmlformats.org/officeDocument/2006/relationships/hyperlink" Target="javascript:__doPostBack('gvReport$ctl18101$imgbtn','')" TargetMode="External"/><Relationship Id="rId4344" Type="http://schemas.openxmlformats.org/officeDocument/2006/relationships/hyperlink" Target="javascript:__doPostBack('gvReport$ctl19184$imgbtn','')" TargetMode="External"/><Relationship Id="rId11879" Type="http://schemas.openxmlformats.org/officeDocument/2006/relationships/hyperlink" Target="javascript:__doPostBack('gvReport$ctl26823$imgbtn','')" TargetMode="External"/><Relationship Id="rId1938" Type="http://schemas.openxmlformats.org/officeDocument/2006/relationships/hyperlink" Target="javascript:__doPostBack('gvReport$ctl16721$imgbtn','')" TargetMode="External"/><Relationship Id="rId3360" Type="http://schemas.openxmlformats.org/officeDocument/2006/relationships/hyperlink" Target="javascript:__doPostBack('gvReport$ctl18168$imgbtn','')" TargetMode="External"/><Relationship Id="rId7567" Type="http://schemas.openxmlformats.org/officeDocument/2006/relationships/hyperlink" Target="javascript:__doPostBack('gvReport$ctl22437$imgbtn','')" TargetMode="External"/><Relationship Id="rId8965" Type="http://schemas.openxmlformats.org/officeDocument/2006/relationships/hyperlink" Target="javascript:__doPostBack('gvReport$ctl23861$imgbtn','')" TargetMode="External"/><Relationship Id="rId10895" Type="http://schemas.openxmlformats.org/officeDocument/2006/relationships/hyperlink" Target="javascript:__doPostBack('gvReport$ctl25825$imgbtn','')" TargetMode="External"/><Relationship Id="rId11946" Type="http://schemas.openxmlformats.org/officeDocument/2006/relationships/hyperlink" Target="javascript:__doPostBack('gvReport$ctl26890$imgbtn','')" TargetMode="External"/><Relationship Id="rId14352" Type="http://schemas.openxmlformats.org/officeDocument/2006/relationships/hyperlink" Target="javascript:__doPostBack('gvReport$ctl29296$imgbtn','')" TargetMode="External"/><Relationship Id="rId281" Type="http://schemas.openxmlformats.org/officeDocument/2006/relationships/hyperlink" Target="javascript:__doPostBack('gvReport$ctl15044$imgbtn','')" TargetMode="External"/><Relationship Id="rId3013" Type="http://schemas.openxmlformats.org/officeDocument/2006/relationships/hyperlink" Target="javascript:__doPostBack('gvReport$ctl17821$imgbtn','')" TargetMode="External"/><Relationship Id="rId4411" Type="http://schemas.openxmlformats.org/officeDocument/2006/relationships/hyperlink" Target="javascript:__doPostBack('gvReport$ctl19251$imgbtn','')" TargetMode="External"/><Relationship Id="rId6169" Type="http://schemas.openxmlformats.org/officeDocument/2006/relationships/hyperlink" Target="javascript:__doPostBack('gvReport$ctl21025$imgbtn','')" TargetMode="External"/><Relationship Id="rId7981" Type="http://schemas.openxmlformats.org/officeDocument/2006/relationships/hyperlink" Target="javascript:__doPostBack('gvReport$ctl22851$imgbtn','')" TargetMode="External"/><Relationship Id="rId8618" Type="http://schemas.openxmlformats.org/officeDocument/2006/relationships/hyperlink" Target="javascript:__doPostBack('gvReport$ctl23506$imgbtn','')" TargetMode="External"/><Relationship Id="rId10548" Type="http://schemas.openxmlformats.org/officeDocument/2006/relationships/hyperlink" Target="javascript:__doPostBack('gvReport$ctl25474$imgbtn','')" TargetMode="External"/><Relationship Id="rId10962" Type="http://schemas.openxmlformats.org/officeDocument/2006/relationships/hyperlink" Target="javascript:__doPostBack('gvReport$ctl25892$imgbtn','')" TargetMode="External"/><Relationship Id="rId14005" Type="http://schemas.openxmlformats.org/officeDocument/2006/relationships/hyperlink" Target="javascript:__doPostBack('gvReport$ctl28949$imgbtn','')" TargetMode="External"/><Relationship Id="rId6583" Type="http://schemas.openxmlformats.org/officeDocument/2006/relationships/hyperlink" Target="javascript:__doPostBack('gvReport$ctl21439$imgbtn','')" TargetMode="External"/><Relationship Id="rId7634" Type="http://schemas.openxmlformats.org/officeDocument/2006/relationships/hyperlink" Target="javascript:__doPostBack('gvReport$ctl22504$imgbtn','')" TargetMode="External"/><Relationship Id="rId10615" Type="http://schemas.openxmlformats.org/officeDocument/2006/relationships/hyperlink" Target="javascript:__doPostBack('gvReport$ctl25541$imgbtn','')" TargetMode="External"/><Relationship Id="rId13021" Type="http://schemas.openxmlformats.org/officeDocument/2006/relationships/hyperlink" Target="javascript:__doPostBack('gvReport$ctl27965$imgbtn','')" TargetMode="External"/><Relationship Id="rId2779" Type="http://schemas.openxmlformats.org/officeDocument/2006/relationships/hyperlink" Target="javascript:__doPostBack('gvReport$ctl17587$imgbtn','')" TargetMode="External"/><Relationship Id="rId5185" Type="http://schemas.openxmlformats.org/officeDocument/2006/relationships/hyperlink" Target="javascript:__doPostBack('gvReport$ctl20031$imgbtn','')" TargetMode="External"/><Relationship Id="rId6236" Type="http://schemas.openxmlformats.org/officeDocument/2006/relationships/hyperlink" Target="javascript:__doPostBack('gvReport$ctl21092$imgbtn','')" TargetMode="External"/><Relationship Id="rId6650" Type="http://schemas.openxmlformats.org/officeDocument/2006/relationships/hyperlink" Target="javascript:__doPostBack('gvReport$ctl21520$imgbtn','')" TargetMode="External"/><Relationship Id="rId7701" Type="http://schemas.openxmlformats.org/officeDocument/2006/relationships/hyperlink" Target="javascript:__doPostBack('gvReport$ctl22571$imgbtn','')" TargetMode="External"/><Relationship Id="rId12787" Type="http://schemas.openxmlformats.org/officeDocument/2006/relationships/hyperlink" Target="javascript:__doPostBack('gvReport$ctl27731$imgbtn','')" TargetMode="External"/><Relationship Id="rId1795" Type="http://schemas.openxmlformats.org/officeDocument/2006/relationships/hyperlink" Target="javascript:__doPostBack('gvReport$ctl16578$imgbtn','')" TargetMode="External"/><Relationship Id="rId2846" Type="http://schemas.openxmlformats.org/officeDocument/2006/relationships/hyperlink" Target="javascript:__doPostBack('gvReport$ctl17654$imgbtn','')" TargetMode="External"/><Relationship Id="rId5252" Type="http://schemas.openxmlformats.org/officeDocument/2006/relationships/hyperlink" Target="javascript:__doPostBack('gvReport$ctl20098$imgbtn','')" TargetMode="External"/><Relationship Id="rId6303" Type="http://schemas.openxmlformats.org/officeDocument/2006/relationships/hyperlink" Target="javascript:__doPostBack('gvReport$ctl21159$imgbtn','')" TargetMode="External"/><Relationship Id="rId9459" Type="http://schemas.openxmlformats.org/officeDocument/2006/relationships/hyperlink" Target="javascript:__doPostBack('gvReport$ctl24359$imgbtn','')" TargetMode="External"/><Relationship Id="rId9873" Type="http://schemas.openxmlformats.org/officeDocument/2006/relationships/hyperlink" Target="javascript:__doPostBack('gvReport$ctl24795$imgbtn','')" TargetMode="External"/><Relationship Id="rId11389" Type="http://schemas.openxmlformats.org/officeDocument/2006/relationships/hyperlink" Target="javascript:__doPostBack('gvReport$ctl26327$imgbtn','')" TargetMode="External"/><Relationship Id="rId13838" Type="http://schemas.openxmlformats.org/officeDocument/2006/relationships/hyperlink" Target="javascript:__doPostBack('gvReport$ctl28782$imgbtn','')" TargetMode="External"/><Relationship Id="rId87" Type="http://schemas.openxmlformats.org/officeDocument/2006/relationships/hyperlink" Target="javascript:__doPostBack('gvReport$ctl14846$imgbtn','')" TargetMode="External"/><Relationship Id="rId818" Type="http://schemas.openxmlformats.org/officeDocument/2006/relationships/hyperlink" Target="javascript:__doPostBack('gvReport$ctl15587$imgbtn','')" TargetMode="External"/><Relationship Id="rId1448" Type="http://schemas.openxmlformats.org/officeDocument/2006/relationships/hyperlink" Target="javascript:__doPostBack('gvReport$ctl16229$imgbtn','')" TargetMode="External"/><Relationship Id="rId8475" Type="http://schemas.openxmlformats.org/officeDocument/2006/relationships/hyperlink" Target="javascript:__doPostBack('gvReport$ctl23363$imgbtn','')" TargetMode="External"/><Relationship Id="rId9526" Type="http://schemas.openxmlformats.org/officeDocument/2006/relationships/hyperlink" Target="javascript:__doPostBack('gvReport$ctl24426$imgbtn','')" TargetMode="External"/><Relationship Id="rId12854" Type="http://schemas.openxmlformats.org/officeDocument/2006/relationships/hyperlink" Target="javascript:__doPostBack('gvReport$ctl27798$imgbtn','')" TargetMode="External"/><Relationship Id="rId13905" Type="http://schemas.openxmlformats.org/officeDocument/2006/relationships/hyperlink" Target="javascript:__doPostBack('gvReport$ctl28849$imgbtn','')" TargetMode="External"/><Relationship Id="rId1862" Type="http://schemas.openxmlformats.org/officeDocument/2006/relationships/hyperlink" Target="javascript:__doPostBack('gvReport$ctl16645$imgbtn','')" TargetMode="External"/><Relationship Id="rId2913" Type="http://schemas.openxmlformats.org/officeDocument/2006/relationships/hyperlink" Target="javascript:__doPostBack('gvReport$ctl17721$imgbtn','')" TargetMode="External"/><Relationship Id="rId7077" Type="http://schemas.openxmlformats.org/officeDocument/2006/relationships/hyperlink" Target="javascript:__doPostBack('gvReport$ctl21947$imgbtn','')" TargetMode="External"/><Relationship Id="rId7491" Type="http://schemas.openxmlformats.org/officeDocument/2006/relationships/hyperlink" Target="javascript:__doPostBack('gvReport$ctl22361$imgbtn','')" TargetMode="External"/><Relationship Id="rId8128" Type="http://schemas.openxmlformats.org/officeDocument/2006/relationships/hyperlink" Target="javascript:__doPostBack('gvReport$ctl23016$imgbtn','')" TargetMode="External"/><Relationship Id="rId9940" Type="http://schemas.openxmlformats.org/officeDocument/2006/relationships/hyperlink" Target="javascript:__doPostBack('gvReport$ctl24862$imgbtn','')" TargetMode="External"/><Relationship Id="rId10058" Type="http://schemas.openxmlformats.org/officeDocument/2006/relationships/hyperlink" Target="javascript:__doPostBack('gvReport$ctl24984$imgbtn','')" TargetMode="External"/><Relationship Id="rId11456" Type="http://schemas.openxmlformats.org/officeDocument/2006/relationships/hyperlink" Target="javascript:__doPostBack('gvReport$ctl26394$imgbtn','')" TargetMode="External"/><Relationship Id="rId11870" Type="http://schemas.openxmlformats.org/officeDocument/2006/relationships/hyperlink" Target="javascript:__doPostBack('gvReport$ctl26814$imgbtn','')" TargetMode="External"/><Relationship Id="rId12507" Type="http://schemas.openxmlformats.org/officeDocument/2006/relationships/hyperlink" Target="javascript:__doPostBack('gvReport$ctl27451$imgbtn','')" TargetMode="External"/><Relationship Id="rId12921" Type="http://schemas.openxmlformats.org/officeDocument/2006/relationships/hyperlink" Target="javascript:__doPostBack('gvReport$ctl27865$imgbtn','')" TargetMode="External"/><Relationship Id="rId1515" Type="http://schemas.openxmlformats.org/officeDocument/2006/relationships/hyperlink" Target="javascript:__doPostBack('gvReport$ctl16298$imgbtn','')" TargetMode="External"/><Relationship Id="rId6093" Type="http://schemas.openxmlformats.org/officeDocument/2006/relationships/hyperlink" Target="javascript:__doPostBack('gvReport$ctl20949$imgbtn','')" TargetMode="External"/><Relationship Id="rId7144" Type="http://schemas.openxmlformats.org/officeDocument/2006/relationships/hyperlink" Target="javascript:__doPostBack('gvReport$ctl22014$imgbtn','')" TargetMode="External"/><Relationship Id="rId8542" Type="http://schemas.openxmlformats.org/officeDocument/2006/relationships/hyperlink" Target="javascript:__doPostBack('gvReport$ctl23430$imgbtn','')" TargetMode="External"/><Relationship Id="rId10472" Type="http://schemas.openxmlformats.org/officeDocument/2006/relationships/hyperlink" Target="javascript:__doPostBack('gvReport$ctl25398$imgbtn','')" TargetMode="External"/><Relationship Id="rId11109" Type="http://schemas.openxmlformats.org/officeDocument/2006/relationships/hyperlink" Target="javascript:__doPostBack('gvReport$ctl26047$imgbtn','')" TargetMode="External"/><Relationship Id="rId11523" Type="http://schemas.openxmlformats.org/officeDocument/2006/relationships/hyperlink" Target="javascript:__doPostBack('gvReport$ctl26467$imgbtn','')" TargetMode="External"/><Relationship Id="rId3687" Type="http://schemas.openxmlformats.org/officeDocument/2006/relationships/hyperlink" Target="javascript:__doPostBack('gvReport$ctl18503$imgbtn','')" TargetMode="External"/><Relationship Id="rId4738" Type="http://schemas.openxmlformats.org/officeDocument/2006/relationships/hyperlink" Target="javascript:__doPostBack('gvReport$ctl19584$imgbtn','')" TargetMode="External"/><Relationship Id="rId10125" Type="http://schemas.openxmlformats.org/officeDocument/2006/relationships/hyperlink" Target="javascript:__doPostBack('gvReport$ctl25051$imgbtn','')" TargetMode="External"/><Relationship Id="rId13695" Type="http://schemas.openxmlformats.org/officeDocument/2006/relationships/hyperlink" Target="javascript:__doPostBack('gvReport$ctl28639$imgbtn','')" TargetMode="External"/><Relationship Id="rId2289" Type="http://schemas.openxmlformats.org/officeDocument/2006/relationships/hyperlink" Target="javascript:__doPostBack('gvReport$ctl17080$imgbtn','')" TargetMode="External"/><Relationship Id="rId3754" Type="http://schemas.openxmlformats.org/officeDocument/2006/relationships/hyperlink" Target="javascript:__doPostBack('gvReport$ctl18570$imgbtn','')" TargetMode="External"/><Relationship Id="rId4805" Type="http://schemas.openxmlformats.org/officeDocument/2006/relationships/hyperlink" Target="javascript:__doPostBack('gvReport$ctl19651$imgbtn','')" TargetMode="External"/><Relationship Id="rId6160" Type="http://schemas.openxmlformats.org/officeDocument/2006/relationships/hyperlink" Target="javascript:__doPostBack('gvReport$ctl21016$imgbtn','')" TargetMode="External"/><Relationship Id="rId7211" Type="http://schemas.openxmlformats.org/officeDocument/2006/relationships/hyperlink" Target="javascript:__doPostBack('gvReport$ctl22081$imgbtn','')" TargetMode="External"/><Relationship Id="rId12297" Type="http://schemas.openxmlformats.org/officeDocument/2006/relationships/hyperlink" Target="javascript:__doPostBack('gvReport$ctl27241$imgbtn','')" TargetMode="External"/><Relationship Id="rId13348" Type="http://schemas.openxmlformats.org/officeDocument/2006/relationships/hyperlink" Target="javascript:__doPostBack('gvReport$ctl28292$imgbtn','')" TargetMode="External"/><Relationship Id="rId13762" Type="http://schemas.openxmlformats.org/officeDocument/2006/relationships/hyperlink" Target="javascript:__doPostBack('gvReport$ctl28706$imgbtn','')" TargetMode="External"/><Relationship Id="rId675" Type="http://schemas.openxmlformats.org/officeDocument/2006/relationships/hyperlink" Target="javascript:__doPostBack('gvReport$ctl15440$imgbtn','')" TargetMode="External"/><Relationship Id="rId2356" Type="http://schemas.openxmlformats.org/officeDocument/2006/relationships/hyperlink" Target="javascript:__doPostBack('gvReport$ctl17147$imgbtn','')" TargetMode="External"/><Relationship Id="rId2770" Type="http://schemas.openxmlformats.org/officeDocument/2006/relationships/hyperlink" Target="javascript:__doPostBack('gvReport$ctl17578$imgbtn','')" TargetMode="External"/><Relationship Id="rId3407" Type="http://schemas.openxmlformats.org/officeDocument/2006/relationships/hyperlink" Target="javascript:__doPostBack('gvReport$ctl18215$imgbtn','')" TargetMode="External"/><Relationship Id="rId3821" Type="http://schemas.openxmlformats.org/officeDocument/2006/relationships/hyperlink" Target="javascript:__doPostBack('gvReport$ctl18637$imgbtn','')" TargetMode="External"/><Relationship Id="rId6977" Type="http://schemas.openxmlformats.org/officeDocument/2006/relationships/hyperlink" Target="javascript:__doPostBack('gvReport$ctl21847$imgbtn','')" TargetMode="External"/><Relationship Id="rId9383" Type="http://schemas.openxmlformats.org/officeDocument/2006/relationships/hyperlink" Target="javascript:__doPostBack('gvReport$ctl24283$imgbtn','')" TargetMode="External"/><Relationship Id="rId12364" Type="http://schemas.openxmlformats.org/officeDocument/2006/relationships/hyperlink" Target="javascript:__doPostBack('gvReport$ctl27308$imgbtn','')" TargetMode="External"/><Relationship Id="rId13415" Type="http://schemas.openxmlformats.org/officeDocument/2006/relationships/hyperlink" Target="javascript:__doPostBack('gvReport$ctl28359$imgbtn','')" TargetMode="External"/><Relationship Id="rId328" Type="http://schemas.openxmlformats.org/officeDocument/2006/relationships/hyperlink" Target="javascript:__doPostBack('gvReport$ctl15091$imgbtn','')" TargetMode="External"/><Relationship Id="rId742" Type="http://schemas.openxmlformats.org/officeDocument/2006/relationships/hyperlink" Target="javascript:__doPostBack('gvReport$ctl15509$imgbtn','')" TargetMode="External"/><Relationship Id="rId1372" Type="http://schemas.openxmlformats.org/officeDocument/2006/relationships/hyperlink" Target="javascript:__doPostBack('gvReport$ctl16147$imgbtn','')" TargetMode="External"/><Relationship Id="rId2009" Type="http://schemas.openxmlformats.org/officeDocument/2006/relationships/hyperlink" Target="javascript:__doPostBack('gvReport$ctl16792$imgbtn','')" TargetMode="External"/><Relationship Id="rId2423" Type="http://schemas.openxmlformats.org/officeDocument/2006/relationships/hyperlink" Target="javascript:__doPostBack('gvReport$ctl17216$imgbtn','')" TargetMode="External"/><Relationship Id="rId5579" Type="http://schemas.openxmlformats.org/officeDocument/2006/relationships/hyperlink" Target="javascript:__doPostBack('gvReport$ctl20427$imgbtn','')" TargetMode="External"/><Relationship Id="rId9036" Type="http://schemas.openxmlformats.org/officeDocument/2006/relationships/hyperlink" Target="javascript:__doPostBack('gvReport$ctl23934$imgbtn','')" TargetMode="External"/><Relationship Id="rId9450" Type="http://schemas.openxmlformats.org/officeDocument/2006/relationships/hyperlink" Target="javascript:__doPostBack('gvReport$ctl24350$imgbtn','')" TargetMode="External"/><Relationship Id="rId12017" Type="http://schemas.openxmlformats.org/officeDocument/2006/relationships/hyperlink" Target="javascript:__doPostBack('gvReport$ctl26961$imgbtn','')" TargetMode="External"/><Relationship Id="rId1025" Type="http://schemas.openxmlformats.org/officeDocument/2006/relationships/hyperlink" Target="javascript:__doPostBack('gvReport$ctl15800$imgbtn','')" TargetMode="External"/><Relationship Id="rId4595" Type="http://schemas.openxmlformats.org/officeDocument/2006/relationships/hyperlink" Target="javascript:__doPostBack('gvReport$ctl19441$imgbtn','')" TargetMode="External"/><Relationship Id="rId5646" Type="http://schemas.openxmlformats.org/officeDocument/2006/relationships/hyperlink" Target="javascript:__doPostBack('gvReport$ctl20494$imgbtn','')" TargetMode="External"/><Relationship Id="rId5993" Type="http://schemas.openxmlformats.org/officeDocument/2006/relationships/hyperlink" Target="javascript:__doPostBack('gvReport$ctl20849$imgbtn','')" TargetMode="External"/><Relationship Id="rId8052" Type="http://schemas.openxmlformats.org/officeDocument/2006/relationships/hyperlink" Target="javascript:__doPostBack('gvReport$ctl22940$imgbtn','')" TargetMode="External"/><Relationship Id="rId9103" Type="http://schemas.openxmlformats.org/officeDocument/2006/relationships/hyperlink" Target="javascript:__doPostBack('gvReport$ctl24001$imgbtn','')" TargetMode="External"/><Relationship Id="rId11033" Type="http://schemas.openxmlformats.org/officeDocument/2006/relationships/hyperlink" Target="javascript:__doPostBack('gvReport$ctl25971$imgbtn','')" TargetMode="External"/><Relationship Id="rId11380" Type="http://schemas.openxmlformats.org/officeDocument/2006/relationships/hyperlink" Target="javascript:__doPostBack('gvReport$ctl26318$imgbtn','')" TargetMode="External"/><Relationship Id="rId12431" Type="http://schemas.openxmlformats.org/officeDocument/2006/relationships/hyperlink" Target="javascript:__doPostBack('gvReport$ctl27375$imgbtn','')" TargetMode="External"/><Relationship Id="rId14189" Type="http://schemas.openxmlformats.org/officeDocument/2006/relationships/hyperlink" Target="javascript:__doPostBack('gvReport$ctl29133$imgbtn','')" TargetMode="External"/><Relationship Id="rId3197" Type="http://schemas.openxmlformats.org/officeDocument/2006/relationships/hyperlink" Target="javascript:__doPostBack('gvReport$ctl18005$imgbtn','')" TargetMode="External"/><Relationship Id="rId4248" Type="http://schemas.openxmlformats.org/officeDocument/2006/relationships/hyperlink" Target="javascript:__doPostBack('gvReport$ctl19088$imgbtn','')" TargetMode="External"/><Relationship Id="rId4662" Type="http://schemas.openxmlformats.org/officeDocument/2006/relationships/hyperlink" Target="javascript:__doPostBack('gvReport$ctl19508$imgbtn','')" TargetMode="External"/><Relationship Id="rId5713" Type="http://schemas.openxmlformats.org/officeDocument/2006/relationships/hyperlink" Target="javascript:__doPostBack('gvReport$ctl20561$imgbtn','')" TargetMode="External"/><Relationship Id="rId8869" Type="http://schemas.openxmlformats.org/officeDocument/2006/relationships/hyperlink" Target="javascript:__doPostBack('gvReport$ctl23765$imgbtn','')" TargetMode="External"/><Relationship Id="rId10799" Type="http://schemas.openxmlformats.org/officeDocument/2006/relationships/hyperlink" Target="javascript:__doPostBack('gvReport$ctl25729$imgbtn','')" TargetMode="External"/><Relationship Id="rId11100" Type="http://schemas.openxmlformats.org/officeDocument/2006/relationships/hyperlink" Target="javascript:__doPostBack('gvReport$ctl26038$imgbtn','')" TargetMode="External"/><Relationship Id="rId14256" Type="http://schemas.openxmlformats.org/officeDocument/2006/relationships/hyperlink" Target="javascript:__doPostBack('gvReport$ctl29200$imgbtn','')" TargetMode="External"/><Relationship Id="rId185" Type="http://schemas.openxmlformats.org/officeDocument/2006/relationships/hyperlink" Target="javascript:__doPostBack('gvReport$ctl14944$imgbtn','')" TargetMode="External"/><Relationship Id="rId1909" Type="http://schemas.openxmlformats.org/officeDocument/2006/relationships/hyperlink" Target="javascript:__doPostBack('gvReport$ctl16692$imgbtn','')" TargetMode="External"/><Relationship Id="rId3264" Type="http://schemas.openxmlformats.org/officeDocument/2006/relationships/hyperlink" Target="javascript:__doPostBack('gvReport$ctl18072$imgbtn','')" TargetMode="External"/><Relationship Id="rId4315" Type="http://schemas.openxmlformats.org/officeDocument/2006/relationships/hyperlink" Target="javascript:__doPostBack('gvReport$ctl19155$imgbtn','')" TargetMode="External"/><Relationship Id="rId7885" Type="http://schemas.openxmlformats.org/officeDocument/2006/relationships/hyperlink" Target="javascript:__doPostBack('gvReport$ctl22755$imgbtn','')" TargetMode="External"/><Relationship Id="rId8936" Type="http://schemas.openxmlformats.org/officeDocument/2006/relationships/hyperlink" Target="javascript:__doPostBack('gvReport$ctl23832$imgbtn','')" TargetMode="External"/><Relationship Id="rId10866" Type="http://schemas.openxmlformats.org/officeDocument/2006/relationships/hyperlink" Target="javascript:__doPostBack('gvReport$ctl25796$imgbtn','')" TargetMode="External"/><Relationship Id="rId13272" Type="http://schemas.openxmlformats.org/officeDocument/2006/relationships/hyperlink" Target="javascript:__doPostBack('gvReport$ctl28216$imgbtn','')" TargetMode="External"/><Relationship Id="rId14323" Type="http://schemas.openxmlformats.org/officeDocument/2006/relationships/hyperlink" Target="javascript:__doPostBack('gvReport$ctl29267$imgbtn','')" TargetMode="External"/><Relationship Id="rId2280" Type="http://schemas.openxmlformats.org/officeDocument/2006/relationships/hyperlink" Target="javascript:__doPostBack('gvReport$ctl17071$imgbtn','')" TargetMode="External"/><Relationship Id="rId3331" Type="http://schemas.openxmlformats.org/officeDocument/2006/relationships/hyperlink" Target="javascript:__doPostBack('gvReport$ctl18139$imgbtn','')" TargetMode="External"/><Relationship Id="rId6487" Type="http://schemas.openxmlformats.org/officeDocument/2006/relationships/hyperlink" Target="javascript:__doPostBack('gvReport$ctl21343$imgbtn','')" TargetMode="External"/><Relationship Id="rId7538" Type="http://schemas.openxmlformats.org/officeDocument/2006/relationships/hyperlink" Target="javascript:__doPostBack('gvReport$ctl22408$imgbtn','')" TargetMode="External"/><Relationship Id="rId7952" Type="http://schemas.openxmlformats.org/officeDocument/2006/relationships/hyperlink" Target="javascript:__doPostBack('gvReport$ctl22822$imgbtn','')" TargetMode="External"/><Relationship Id="rId10519" Type="http://schemas.openxmlformats.org/officeDocument/2006/relationships/hyperlink" Target="javascript:__doPostBack('gvReport$ctl25445$imgbtn','')" TargetMode="External"/><Relationship Id="rId11917" Type="http://schemas.openxmlformats.org/officeDocument/2006/relationships/hyperlink" Target="javascript:__doPostBack('gvReport$ctl26861$imgbtn','')" TargetMode="External"/><Relationship Id="rId252" Type="http://schemas.openxmlformats.org/officeDocument/2006/relationships/hyperlink" Target="javascript:__doPostBack('gvReport$ctl15015$imgbtn','')" TargetMode="External"/><Relationship Id="rId5089" Type="http://schemas.openxmlformats.org/officeDocument/2006/relationships/hyperlink" Target="javascript:__doPostBack('gvReport$ctl19935$imgbtn','')" TargetMode="External"/><Relationship Id="rId6554" Type="http://schemas.openxmlformats.org/officeDocument/2006/relationships/hyperlink" Target="javascript:__doPostBack('gvReport$ctl21410$imgbtn','')" TargetMode="External"/><Relationship Id="rId7605" Type="http://schemas.openxmlformats.org/officeDocument/2006/relationships/hyperlink" Target="javascript:__doPostBack('gvReport$ctl22475$imgbtn','')" TargetMode="External"/><Relationship Id="rId10933" Type="http://schemas.openxmlformats.org/officeDocument/2006/relationships/hyperlink" Target="javascript:__doPostBack('gvReport$ctl25863$imgbtn','')" TargetMode="External"/><Relationship Id="rId1699" Type="http://schemas.openxmlformats.org/officeDocument/2006/relationships/hyperlink" Target="javascript:__doPostBack('gvReport$ctl16482$imgbtn','')" TargetMode="External"/><Relationship Id="rId2000" Type="http://schemas.openxmlformats.org/officeDocument/2006/relationships/hyperlink" Target="javascript:__doPostBack('gvReport$ctl16783$imgbtn','')" TargetMode="External"/><Relationship Id="rId5156" Type="http://schemas.openxmlformats.org/officeDocument/2006/relationships/hyperlink" Target="javascript:__doPostBack('gvReport$ctl20002$imgbtn','')" TargetMode="External"/><Relationship Id="rId5570" Type="http://schemas.openxmlformats.org/officeDocument/2006/relationships/hyperlink" Target="javascript:__doPostBack('gvReport$ctl20418$imgbtn','')" TargetMode="External"/><Relationship Id="rId6207" Type="http://schemas.openxmlformats.org/officeDocument/2006/relationships/hyperlink" Target="javascript:__doPostBack('gvReport$ctl21063$imgbtn','')" TargetMode="External"/><Relationship Id="rId9777" Type="http://schemas.openxmlformats.org/officeDocument/2006/relationships/hyperlink" Target="javascript:__doPostBack('gvReport$ctl24683$imgbtn','')" TargetMode="External"/><Relationship Id="rId4172" Type="http://schemas.openxmlformats.org/officeDocument/2006/relationships/hyperlink" Target="javascript:__doPostBack('gvReport$ctl19012$imgbtn','')" TargetMode="External"/><Relationship Id="rId5223" Type="http://schemas.openxmlformats.org/officeDocument/2006/relationships/hyperlink" Target="javascript:__doPostBack('gvReport$ctl20069$imgbtn','')" TargetMode="External"/><Relationship Id="rId6621" Type="http://schemas.openxmlformats.org/officeDocument/2006/relationships/hyperlink" Target="javascript:__doPostBack('gvReport$ctl21477$imgbtn','')" TargetMode="External"/><Relationship Id="rId8379" Type="http://schemas.openxmlformats.org/officeDocument/2006/relationships/hyperlink" Target="javascript:__doPostBack('gvReport$ctl23267$imgbtn','')" TargetMode="External"/><Relationship Id="rId12758" Type="http://schemas.openxmlformats.org/officeDocument/2006/relationships/hyperlink" Target="javascript:__doPostBack('gvReport$ctl27702$imgbtn','')" TargetMode="External"/><Relationship Id="rId13809" Type="http://schemas.openxmlformats.org/officeDocument/2006/relationships/hyperlink" Target="javascript:__doPostBack('gvReport$ctl28753$imgbtn','')" TargetMode="External"/><Relationship Id="rId1766" Type="http://schemas.openxmlformats.org/officeDocument/2006/relationships/hyperlink" Target="javascript:__doPostBack('gvReport$ctl16549$imgbtn','')" TargetMode="External"/><Relationship Id="rId2817" Type="http://schemas.openxmlformats.org/officeDocument/2006/relationships/hyperlink" Target="javascript:__doPostBack('gvReport$ctl17625$imgbtn','')" TargetMode="External"/><Relationship Id="rId8793" Type="http://schemas.openxmlformats.org/officeDocument/2006/relationships/hyperlink" Target="javascript:__doPostBack('gvReport$ctl23689$imgbtn','')" TargetMode="External"/><Relationship Id="rId9844" Type="http://schemas.openxmlformats.org/officeDocument/2006/relationships/hyperlink" Target="javascript:__doPostBack('gvReport$ctl24762$imgbtn','')" TargetMode="External"/><Relationship Id="rId11774" Type="http://schemas.openxmlformats.org/officeDocument/2006/relationships/hyperlink" Target="javascript:__doPostBack('gvReport$ctl26718$imgbtn','')" TargetMode="External"/><Relationship Id="rId12825" Type="http://schemas.openxmlformats.org/officeDocument/2006/relationships/hyperlink" Target="javascript:__doPostBack('gvReport$ctl27769$imgbtn','')" TargetMode="External"/><Relationship Id="rId14180" Type="http://schemas.openxmlformats.org/officeDocument/2006/relationships/hyperlink" Target="javascript:__doPostBack('gvReport$ctl29124$imgbtn','')" TargetMode="External"/><Relationship Id="rId58" Type="http://schemas.openxmlformats.org/officeDocument/2006/relationships/hyperlink" Target="javascript:__doPostBack('gvReport$ctl14817$imgbtn','')" TargetMode="External"/><Relationship Id="rId1419" Type="http://schemas.openxmlformats.org/officeDocument/2006/relationships/hyperlink" Target="javascript:__doPostBack('gvReport$ctl16194$imgbtn','')" TargetMode="External"/><Relationship Id="rId1833" Type="http://schemas.openxmlformats.org/officeDocument/2006/relationships/hyperlink" Target="javascript:__doPostBack('gvReport$ctl16616$imgbtn','')" TargetMode="External"/><Relationship Id="rId4989" Type="http://schemas.openxmlformats.org/officeDocument/2006/relationships/hyperlink" Target="javascript:__doPostBack('gvReport$ctl19835$imgbtn','')" TargetMode="External"/><Relationship Id="rId7048" Type="http://schemas.openxmlformats.org/officeDocument/2006/relationships/hyperlink" Target="javascript:__doPostBack('gvReport$ctl21918$imgbtn','')" TargetMode="External"/><Relationship Id="rId7395" Type="http://schemas.openxmlformats.org/officeDocument/2006/relationships/hyperlink" Target="javascript:__doPostBack('gvReport$ctl22265$imgbtn','')" TargetMode="External"/><Relationship Id="rId8446" Type="http://schemas.openxmlformats.org/officeDocument/2006/relationships/hyperlink" Target="javascript:__doPostBack('gvReport$ctl23334$imgbtn','')" TargetMode="External"/><Relationship Id="rId8860" Type="http://schemas.openxmlformats.org/officeDocument/2006/relationships/hyperlink" Target="javascript:__doPostBack('gvReport$ctl23756$imgbtn','')" TargetMode="External"/><Relationship Id="rId9911" Type="http://schemas.openxmlformats.org/officeDocument/2006/relationships/hyperlink" Target="javascript:__doPostBack('gvReport$ctl24833$imgbtn','')" TargetMode="External"/><Relationship Id="rId10376" Type="http://schemas.openxmlformats.org/officeDocument/2006/relationships/hyperlink" Target="javascript:__doPostBack('gvReport$ctl25302$imgbtn','')" TargetMode="External"/><Relationship Id="rId10790" Type="http://schemas.openxmlformats.org/officeDocument/2006/relationships/hyperlink" Target="javascript:__doPostBack('gvReport$ctl25720$imgbtn','')" TargetMode="External"/><Relationship Id="rId11427" Type="http://schemas.openxmlformats.org/officeDocument/2006/relationships/hyperlink" Target="javascript:__doPostBack('gvReport$ctl26365$imgbtn','')" TargetMode="External"/><Relationship Id="rId11841" Type="http://schemas.openxmlformats.org/officeDocument/2006/relationships/hyperlink" Target="javascript:__doPostBack('gvReport$ctl26785$imgbtn','')" TargetMode="External"/><Relationship Id="rId1900" Type="http://schemas.openxmlformats.org/officeDocument/2006/relationships/hyperlink" Target="javascript:__doPostBack('gvReport$ctl16683$imgbtn','')" TargetMode="External"/><Relationship Id="rId7462" Type="http://schemas.openxmlformats.org/officeDocument/2006/relationships/hyperlink" Target="javascript:__doPostBack('gvReport$ctl22332$imgbtn','')" TargetMode="External"/><Relationship Id="rId8513" Type="http://schemas.openxmlformats.org/officeDocument/2006/relationships/hyperlink" Target="javascript:__doPostBack('gvReport$ctl23401$imgbtn','')" TargetMode="External"/><Relationship Id="rId10029" Type="http://schemas.openxmlformats.org/officeDocument/2006/relationships/hyperlink" Target="javascript:__doPostBack('gvReport$ctl24953$imgbtn','')" TargetMode="External"/><Relationship Id="rId10443" Type="http://schemas.openxmlformats.org/officeDocument/2006/relationships/hyperlink" Target="javascript:__doPostBack('gvReport$ctl25369$imgbtn','')" TargetMode="External"/><Relationship Id="rId13599" Type="http://schemas.openxmlformats.org/officeDocument/2006/relationships/hyperlink" Target="javascript:__doPostBack('gvReport$ctl28543$imgbtn','')" TargetMode="External"/><Relationship Id="rId3658" Type="http://schemas.openxmlformats.org/officeDocument/2006/relationships/hyperlink" Target="javascript:__doPostBack('gvReport$ctl18474$imgbtn','')" TargetMode="External"/><Relationship Id="rId4709" Type="http://schemas.openxmlformats.org/officeDocument/2006/relationships/hyperlink" Target="javascript:__doPostBack('gvReport$ctl19555$imgbtn','')" TargetMode="External"/><Relationship Id="rId6064" Type="http://schemas.openxmlformats.org/officeDocument/2006/relationships/hyperlink" Target="javascript:__doPostBack('gvReport$ctl20920$imgbtn','')" TargetMode="External"/><Relationship Id="rId7115" Type="http://schemas.openxmlformats.org/officeDocument/2006/relationships/hyperlink" Target="javascript:__doPostBack('gvReport$ctl21985$imgbtn','')" TargetMode="External"/><Relationship Id="rId579" Type="http://schemas.openxmlformats.org/officeDocument/2006/relationships/hyperlink" Target="javascript:__doPostBack('gvReport$ctl15344$imgbtn','')" TargetMode="External"/><Relationship Id="rId993" Type="http://schemas.openxmlformats.org/officeDocument/2006/relationships/hyperlink" Target="javascript:__doPostBack('gvReport$ctl15768$imgbtn','')" TargetMode="External"/><Relationship Id="rId2674" Type="http://schemas.openxmlformats.org/officeDocument/2006/relationships/hyperlink" Target="javascript:__doPostBack('gvReport$ctl17482$imgbtn','')" TargetMode="External"/><Relationship Id="rId5080" Type="http://schemas.openxmlformats.org/officeDocument/2006/relationships/hyperlink" Target="javascript:__doPostBack('gvReport$ctl19926$imgbtn','')" TargetMode="External"/><Relationship Id="rId6131" Type="http://schemas.openxmlformats.org/officeDocument/2006/relationships/hyperlink" Target="javascript:__doPostBack('gvReport$ctl20987$imgbtn','')" TargetMode="External"/><Relationship Id="rId9287" Type="http://schemas.openxmlformats.org/officeDocument/2006/relationships/hyperlink" Target="javascript:__doPostBack('gvReport$ctl24185$imgbtn','')" TargetMode="External"/><Relationship Id="rId10510" Type="http://schemas.openxmlformats.org/officeDocument/2006/relationships/hyperlink" Target="javascript:__doPostBack('gvReport$ctl25436$imgbtn','')" TargetMode="External"/><Relationship Id="rId12268" Type="http://schemas.openxmlformats.org/officeDocument/2006/relationships/hyperlink" Target="javascript:__doPostBack('gvReport$ctl27212$imgbtn','')" TargetMode="External"/><Relationship Id="rId13666" Type="http://schemas.openxmlformats.org/officeDocument/2006/relationships/hyperlink" Target="javascript:__doPostBack('gvReport$ctl28610$imgbtn','')" TargetMode="External"/><Relationship Id="rId646" Type="http://schemas.openxmlformats.org/officeDocument/2006/relationships/hyperlink" Target="javascript:__doPostBack('gvReport$ctl15411$imgbtn','')" TargetMode="External"/><Relationship Id="rId1276" Type="http://schemas.openxmlformats.org/officeDocument/2006/relationships/hyperlink" Target="javascript:__doPostBack('gvReport$ctl16051$imgbtn','')" TargetMode="External"/><Relationship Id="rId2327" Type="http://schemas.openxmlformats.org/officeDocument/2006/relationships/hyperlink" Target="javascript:__doPostBack('gvReport$ctl17118$imgbtn','')" TargetMode="External"/><Relationship Id="rId3725" Type="http://schemas.openxmlformats.org/officeDocument/2006/relationships/hyperlink" Target="javascript:__doPostBack('gvReport$ctl18541$imgbtn','')" TargetMode="External"/><Relationship Id="rId9354" Type="http://schemas.openxmlformats.org/officeDocument/2006/relationships/hyperlink" Target="javascript:__doPostBack('gvReport$ctl24254$imgbtn','')" TargetMode="External"/><Relationship Id="rId12682" Type="http://schemas.openxmlformats.org/officeDocument/2006/relationships/hyperlink" Target="javascript:__doPostBack('gvReport$ctl27626$imgbtn','')" TargetMode="External"/><Relationship Id="rId13319" Type="http://schemas.openxmlformats.org/officeDocument/2006/relationships/hyperlink" Target="javascript:__doPostBack('gvReport$ctl28263$imgbtn','')" TargetMode="External"/><Relationship Id="rId13733" Type="http://schemas.openxmlformats.org/officeDocument/2006/relationships/hyperlink" Target="javascript:__doPostBack('gvReport$ctl28677$imgbtn','')" TargetMode="External"/><Relationship Id="rId1690" Type="http://schemas.openxmlformats.org/officeDocument/2006/relationships/hyperlink" Target="javascript:__doPostBack('gvReport$ctl16473$imgbtn','')" TargetMode="External"/><Relationship Id="rId2741" Type="http://schemas.openxmlformats.org/officeDocument/2006/relationships/hyperlink" Target="javascript:__doPostBack('gvReport$ctl17549$imgbtn','')" TargetMode="External"/><Relationship Id="rId5897" Type="http://schemas.openxmlformats.org/officeDocument/2006/relationships/hyperlink" Target="javascript:__doPostBack('gvReport$ctl20753$imgbtn','')" TargetMode="External"/><Relationship Id="rId6948" Type="http://schemas.openxmlformats.org/officeDocument/2006/relationships/hyperlink" Target="javascript:__doPostBack('gvReport$ctl21818$imgbtn','')" TargetMode="External"/><Relationship Id="rId9007" Type="http://schemas.openxmlformats.org/officeDocument/2006/relationships/hyperlink" Target="javascript:__doPostBack('gvReport$ctl23905$imgbtn','')" TargetMode="External"/><Relationship Id="rId11284" Type="http://schemas.openxmlformats.org/officeDocument/2006/relationships/hyperlink" Target="javascript:__doPostBack('gvReport$ctl26222$imgbtn','')" TargetMode="External"/><Relationship Id="rId12335" Type="http://schemas.openxmlformats.org/officeDocument/2006/relationships/hyperlink" Target="javascript:__doPostBack('gvReport$ctl27279$imgbtn','')" TargetMode="External"/><Relationship Id="rId13800" Type="http://schemas.openxmlformats.org/officeDocument/2006/relationships/hyperlink" Target="javascript:__doPostBack('gvReport$ctl28744$imgbtn','')" TargetMode="External"/><Relationship Id="rId713" Type="http://schemas.openxmlformats.org/officeDocument/2006/relationships/hyperlink" Target="javascript:__doPostBack('gvReport$ctl15480$imgbtn','')" TargetMode="External"/><Relationship Id="rId1343" Type="http://schemas.openxmlformats.org/officeDocument/2006/relationships/hyperlink" Target="javascript:__doPostBack('gvReport$ctl16118$imgbtn','')" TargetMode="External"/><Relationship Id="rId4499" Type="http://schemas.openxmlformats.org/officeDocument/2006/relationships/hyperlink" Target="javascript:__doPostBack('gvReport$ctl19339$imgbtn','')" TargetMode="External"/><Relationship Id="rId5964" Type="http://schemas.openxmlformats.org/officeDocument/2006/relationships/hyperlink" Target="javascript:__doPostBack('gvReport$ctl20820$imgbtn','')" TargetMode="External"/><Relationship Id="rId8370" Type="http://schemas.openxmlformats.org/officeDocument/2006/relationships/hyperlink" Target="javascript:__doPostBack('gvReport$ctl23258$imgbtn','')" TargetMode="External"/><Relationship Id="rId9421" Type="http://schemas.openxmlformats.org/officeDocument/2006/relationships/hyperlink" Target="javascript:__doPostBack('gvReport$ctl24321$imgbtn','')" TargetMode="External"/><Relationship Id="rId11351" Type="http://schemas.openxmlformats.org/officeDocument/2006/relationships/hyperlink" Target="javascript:__doPostBack('gvReport$ctl26289$imgbtn','')" TargetMode="External"/><Relationship Id="rId12402" Type="http://schemas.openxmlformats.org/officeDocument/2006/relationships/hyperlink" Target="javascript:__doPostBack('gvReport$ctl27346$imgbtn','')" TargetMode="External"/><Relationship Id="rId1410" Type="http://schemas.openxmlformats.org/officeDocument/2006/relationships/hyperlink" Target="javascript:__doPostBack('gvReport$ctl16185$imgbtn','')" TargetMode="External"/><Relationship Id="rId4566" Type="http://schemas.openxmlformats.org/officeDocument/2006/relationships/hyperlink" Target="javascript:__doPostBack('gvReport$ctl19410$imgbtn','')" TargetMode="External"/><Relationship Id="rId4980" Type="http://schemas.openxmlformats.org/officeDocument/2006/relationships/hyperlink" Target="javascript:__doPostBack('gvReport$ctl19826$imgbtn','')" TargetMode="External"/><Relationship Id="rId5617" Type="http://schemas.openxmlformats.org/officeDocument/2006/relationships/hyperlink" Target="javascript:__doPostBack('gvReport$ctl20465$imgbtn','')" TargetMode="External"/><Relationship Id="rId8023" Type="http://schemas.openxmlformats.org/officeDocument/2006/relationships/hyperlink" Target="javascript:__doPostBack('gvReport$ctl22909$imgbtn','')" TargetMode="External"/><Relationship Id="rId11004" Type="http://schemas.openxmlformats.org/officeDocument/2006/relationships/hyperlink" Target="javascript:__doPostBack('gvReport$ctl25942$imgbtn','')" TargetMode="External"/><Relationship Id="rId3168" Type="http://schemas.openxmlformats.org/officeDocument/2006/relationships/hyperlink" Target="javascript:__doPostBack('gvReport$ctl17976$imgbtn','')" TargetMode="External"/><Relationship Id="rId3582" Type="http://schemas.openxmlformats.org/officeDocument/2006/relationships/hyperlink" Target="javascript:__doPostBack('gvReport$ctl18398$imgbtn','')" TargetMode="External"/><Relationship Id="rId4219" Type="http://schemas.openxmlformats.org/officeDocument/2006/relationships/hyperlink" Target="javascript:__doPostBack('gvReport$ctl19059$imgbtn','')" TargetMode="External"/><Relationship Id="rId4633" Type="http://schemas.openxmlformats.org/officeDocument/2006/relationships/hyperlink" Target="javascript:__doPostBack('gvReport$ctl19479$imgbtn','')" TargetMode="External"/><Relationship Id="rId7789" Type="http://schemas.openxmlformats.org/officeDocument/2006/relationships/hyperlink" Target="javascript:__doPostBack('gvReport$ctl22659$imgbtn','')" TargetMode="External"/><Relationship Id="rId10020" Type="http://schemas.openxmlformats.org/officeDocument/2006/relationships/hyperlink" Target="javascript:__doPostBack('gvReport$ctl24944$imgbtn','')" TargetMode="External"/><Relationship Id="rId13176" Type="http://schemas.openxmlformats.org/officeDocument/2006/relationships/hyperlink" Target="javascript:__doPostBack('gvReport$ctl28120$imgbtn','')" TargetMode="External"/><Relationship Id="rId13590" Type="http://schemas.openxmlformats.org/officeDocument/2006/relationships/hyperlink" Target="javascript:__doPostBack('gvReport$ctl28534$imgbtn','')" TargetMode="External"/><Relationship Id="rId14227" Type="http://schemas.openxmlformats.org/officeDocument/2006/relationships/hyperlink" Target="javascript:__doPostBack('gvReport$ctl29171$imgbtn','')" TargetMode="External"/><Relationship Id="rId2184" Type="http://schemas.openxmlformats.org/officeDocument/2006/relationships/hyperlink" Target="javascript:__doPostBack('gvReport$ctl16975$imgbtn','')" TargetMode="External"/><Relationship Id="rId3235" Type="http://schemas.openxmlformats.org/officeDocument/2006/relationships/hyperlink" Target="javascript:__doPostBack('gvReport$ctl18043$imgbtn','')" TargetMode="External"/><Relationship Id="rId7856" Type="http://schemas.openxmlformats.org/officeDocument/2006/relationships/hyperlink" Target="javascript:__doPostBack('gvReport$ctl22726$imgbtn','')" TargetMode="External"/><Relationship Id="rId12192" Type="http://schemas.openxmlformats.org/officeDocument/2006/relationships/hyperlink" Target="javascript:__doPostBack('gvReport$ctl27136$imgbtn','')" TargetMode="External"/><Relationship Id="rId13243" Type="http://schemas.openxmlformats.org/officeDocument/2006/relationships/hyperlink" Target="javascript:__doPostBack('gvReport$ctl28187$imgbtn','')" TargetMode="External"/><Relationship Id="rId156" Type="http://schemas.openxmlformats.org/officeDocument/2006/relationships/hyperlink" Target="javascript:__doPostBack('gvReport$ctl14915$imgbtn','')" TargetMode="External"/><Relationship Id="rId570" Type="http://schemas.openxmlformats.org/officeDocument/2006/relationships/hyperlink" Target="javascript:__doPostBack('gvReport$ctl15335$imgbtn','')" TargetMode="External"/><Relationship Id="rId2251" Type="http://schemas.openxmlformats.org/officeDocument/2006/relationships/hyperlink" Target="javascript:__doPostBack('gvReport$ctl17042$imgbtn','')" TargetMode="External"/><Relationship Id="rId3302" Type="http://schemas.openxmlformats.org/officeDocument/2006/relationships/hyperlink" Target="javascript:__doPostBack('gvReport$ctl18110$imgbtn','')" TargetMode="External"/><Relationship Id="rId4700" Type="http://schemas.openxmlformats.org/officeDocument/2006/relationships/hyperlink" Target="javascript:__doPostBack('gvReport$ctl19546$imgbtn','')" TargetMode="External"/><Relationship Id="rId6458" Type="http://schemas.openxmlformats.org/officeDocument/2006/relationships/hyperlink" Target="javascript:__doPostBack('gvReport$ctl21314$imgbtn','')" TargetMode="External"/><Relationship Id="rId7509" Type="http://schemas.openxmlformats.org/officeDocument/2006/relationships/hyperlink" Target="javascript:__doPostBack('gvReport$ctl22379$imgbtn','')" TargetMode="External"/><Relationship Id="rId8907" Type="http://schemas.openxmlformats.org/officeDocument/2006/relationships/hyperlink" Target="javascript:__doPostBack('gvReport$ctl23803$imgbtn','')" TargetMode="External"/><Relationship Id="rId10837" Type="http://schemas.openxmlformats.org/officeDocument/2006/relationships/hyperlink" Target="javascript:__doPostBack('gvReport$ctl25767$imgbtn','')" TargetMode="External"/><Relationship Id="rId223" Type="http://schemas.openxmlformats.org/officeDocument/2006/relationships/hyperlink" Target="javascript:__doPostBack('gvReport$ctl14982$imgbtn','')" TargetMode="External"/><Relationship Id="rId6872" Type="http://schemas.openxmlformats.org/officeDocument/2006/relationships/hyperlink" Target="javascript:__doPostBack('gvReport$ctl21742$imgbtn','')" TargetMode="External"/><Relationship Id="rId7923" Type="http://schemas.openxmlformats.org/officeDocument/2006/relationships/hyperlink" Target="javascript:__doPostBack('gvReport$ctl22793$imgbtn','')" TargetMode="External"/><Relationship Id="rId10904" Type="http://schemas.openxmlformats.org/officeDocument/2006/relationships/hyperlink" Target="javascript:__doPostBack('gvReport$ctl25834$imgbtn','')" TargetMode="External"/><Relationship Id="rId13310" Type="http://schemas.openxmlformats.org/officeDocument/2006/relationships/hyperlink" Target="javascript:__doPostBack('gvReport$ctl28254$imgbtn','')" TargetMode="External"/><Relationship Id="rId4076" Type="http://schemas.openxmlformats.org/officeDocument/2006/relationships/hyperlink" Target="javascript:__doPostBack('gvReport$ctl18892$imgbtn','')" TargetMode="External"/><Relationship Id="rId5474" Type="http://schemas.openxmlformats.org/officeDocument/2006/relationships/hyperlink" Target="javascript:__doPostBack('gvReport$ctl20322$imgbtn','')" TargetMode="External"/><Relationship Id="rId6525" Type="http://schemas.openxmlformats.org/officeDocument/2006/relationships/hyperlink" Target="javascript:__doPostBack('gvReport$ctl21381$imgbtn','')" TargetMode="External"/><Relationship Id="rId4490" Type="http://schemas.openxmlformats.org/officeDocument/2006/relationships/hyperlink" Target="javascript:__doPostBack('gvReport$ctl19330$imgbtn','')" TargetMode="External"/><Relationship Id="rId5127" Type="http://schemas.openxmlformats.org/officeDocument/2006/relationships/hyperlink" Target="javascript:__doPostBack('gvReport$ctl19973$imgbtn','')" TargetMode="External"/><Relationship Id="rId5541" Type="http://schemas.openxmlformats.org/officeDocument/2006/relationships/hyperlink" Target="javascript:__doPostBack('gvReport$ctl20389$imgbtn','')" TargetMode="External"/><Relationship Id="rId8697" Type="http://schemas.openxmlformats.org/officeDocument/2006/relationships/hyperlink" Target="javascript:__doPostBack('gvReport$ctl23593$imgbtn','')" TargetMode="External"/><Relationship Id="rId9748" Type="http://schemas.openxmlformats.org/officeDocument/2006/relationships/hyperlink" Target="javascript:__doPostBack('gvReport$ctl24654$imgbtn','')" TargetMode="External"/><Relationship Id="rId11678" Type="http://schemas.openxmlformats.org/officeDocument/2006/relationships/hyperlink" Target="javascript:__doPostBack('gvReport$ctl26622$imgbtn','')" TargetMode="External"/><Relationship Id="rId12729" Type="http://schemas.openxmlformats.org/officeDocument/2006/relationships/hyperlink" Target="javascript:__doPostBack('gvReport$ctl27673$imgbtn','')" TargetMode="External"/><Relationship Id="rId14084" Type="http://schemas.openxmlformats.org/officeDocument/2006/relationships/hyperlink" Target="javascript:__doPostBack('gvReport$ctl29028$imgbtn','')" TargetMode="External"/><Relationship Id="rId1737" Type="http://schemas.openxmlformats.org/officeDocument/2006/relationships/hyperlink" Target="javascript:__doPostBack('gvReport$ctl16520$imgbtn','')" TargetMode="External"/><Relationship Id="rId3092" Type="http://schemas.openxmlformats.org/officeDocument/2006/relationships/hyperlink" Target="javascript:__doPostBack('gvReport$ctl17900$imgbtn','')" TargetMode="External"/><Relationship Id="rId4143" Type="http://schemas.openxmlformats.org/officeDocument/2006/relationships/hyperlink" Target="javascript:__doPostBack('gvReport$ctl18983$imgbtn','')" TargetMode="External"/><Relationship Id="rId7299" Type="http://schemas.openxmlformats.org/officeDocument/2006/relationships/hyperlink" Target="javascript:__doPostBack('gvReport$ctl22169$imgbtn','')" TargetMode="External"/><Relationship Id="rId8764" Type="http://schemas.openxmlformats.org/officeDocument/2006/relationships/hyperlink" Target="javascript:__doPostBack('gvReport$ctl23660$imgbtn','')" TargetMode="External"/><Relationship Id="rId9815" Type="http://schemas.openxmlformats.org/officeDocument/2006/relationships/hyperlink" Target="javascript:__doPostBack('gvReport$ctl24721$imgbtn','')" TargetMode="External"/><Relationship Id="rId10694" Type="http://schemas.openxmlformats.org/officeDocument/2006/relationships/hyperlink" Target="javascript:__doPostBack('gvReport$ctl25622$imgbtn','')" TargetMode="External"/><Relationship Id="rId14151" Type="http://schemas.openxmlformats.org/officeDocument/2006/relationships/hyperlink" Target="javascript:__doPostBack('gvReport$ctl29095$imgbtn','')" TargetMode="External"/><Relationship Id="rId29" Type="http://schemas.openxmlformats.org/officeDocument/2006/relationships/hyperlink" Target="javascript:__doPostBack('gvReport$ctl14788$imgbtn','')" TargetMode="External"/><Relationship Id="rId4210" Type="http://schemas.openxmlformats.org/officeDocument/2006/relationships/hyperlink" Target="javascript:__doPostBack('gvReport$ctl19050$imgbtn','')" TargetMode="External"/><Relationship Id="rId7366" Type="http://schemas.openxmlformats.org/officeDocument/2006/relationships/hyperlink" Target="javascript:__doPostBack('gvReport$ctl22236$imgbtn','')" TargetMode="External"/><Relationship Id="rId7780" Type="http://schemas.openxmlformats.org/officeDocument/2006/relationships/hyperlink" Target="javascript:__doPostBack('gvReport$ctl22650$imgbtn','')" TargetMode="External"/><Relationship Id="rId8417" Type="http://schemas.openxmlformats.org/officeDocument/2006/relationships/hyperlink" Target="javascript:__doPostBack('gvReport$ctl23305$imgbtn','')" TargetMode="External"/><Relationship Id="rId10347" Type="http://schemas.openxmlformats.org/officeDocument/2006/relationships/hyperlink" Target="javascript:__doPostBack('gvReport$ctl25273$imgbtn','')" TargetMode="External"/><Relationship Id="rId11745" Type="http://schemas.openxmlformats.org/officeDocument/2006/relationships/hyperlink" Target="javascript:__doPostBack('gvReport$ctl26689$imgbtn','')" TargetMode="External"/><Relationship Id="rId1804" Type="http://schemas.openxmlformats.org/officeDocument/2006/relationships/hyperlink" Target="javascript:__doPostBack('gvReport$ctl16587$imgbtn','')" TargetMode="External"/><Relationship Id="rId6382" Type="http://schemas.openxmlformats.org/officeDocument/2006/relationships/hyperlink" Target="javascript:__doPostBack('gvReport$ctl21238$imgbtn','')" TargetMode="External"/><Relationship Id="rId7019" Type="http://schemas.openxmlformats.org/officeDocument/2006/relationships/hyperlink" Target="javascript:__doPostBack('gvReport$ctl21889$imgbtn','')" TargetMode="External"/><Relationship Id="rId7433" Type="http://schemas.openxmlformats.org/officeDocument/2006/relationships/hyperlink" Target="javascript:__doPostBack('gvReport$ctl22303$imgbtn','')" TargetMode="External"/><Relationship Id="rId8831" Type="http://schemas.openxmlformats.org/officeDocument/2006/relationships/hyperlink" Target="javascript:__doPostBack('gvReport$ctl23727$imgbtn','')" TargetMode="External"/><Relationship Id="rId10761" Type="http://schemas.openxmlformats.org/officeDocument/2006/relationships/hyperlink" Target="javascript:__doPostBack('gvReport$ctl25691$imgbtn','')" TargetMode="External"/><Relationship Id="rId11812" Type="http://schemas.openxmlformats.org/officeDocument/2006/relationships/hyperlink" Target="javascript:__doPostBack('gvReport$ctl26756$imgbtn','')" TargetMode="External"/><Relationship Id="rId3976" Type="http://schemas.openxmlformats.org/officeDocument/2006/relationships/hyperlink" Target="javascript:__doPostBack('gvReport$ctl18792$imgbtn','')" TargetMode="External"/><Relationship Id="rId6035" Type="http://schemas.openxmlformats.org/officeDocument/2006/relationships/hyperlink" Target="javascript:__doPostBack('gvReport$ctl20891$imgbtn','')" TargetMode="External"/><Relationship Id="rId10414" Type="http://schemas.openxmlformats.org/officeDocument/2006/relationships/hyperlink" Target="javascript:__doPostBack('gvReport$ctl25340$imgbtn','')" TargetMode="External"/><Relationship Id="rId13984" Type="http://schemas.openxmlformats.org/officeDocument/2006/relationships/hyperlink" Target="javascript:__doPostBack('gvReport$ctl28928$imgbtn','')" TargetMode="External"/><Relationship Id="rId897" Type="http://schemas.openxmlformats.org/officeDocument/2006/relationships/hyperlink" Target="javascript:__doPostBack('gvReport$ctl15672$imgbtn','')" TargetMode="External"/><Relationship Id="rId2578" Type="http://schemas.openxmlformats.org/officeDocument/2006/relationships/hyperlink" Target="javascript:__doPostBack('gvReport$ctl17386$imgbtn','')" TargetMode="External"/><Relationship Id="rId2992" Type="http://schemas.openxmlformats.org/officeDocument/2006/relationships/hyperlink" Target="javascript:__doPostBack('gvReport$ctl17800$imgbtn','')" TargetMode="External"/><Relationship Id="rId3629" Type="http://schemas.openxmlformats.org/officeDocument/2006/relationships/hyperlink" Target="javascript:__doPostBack('gvReport$ctl18445$imgbtn','')" TargetMode="External"/><Relationship Id="rId5051" Type="http://schemas.openxmlformats.org/officeDocument/2006/relationships/hyperlink" Target="javascript:__doPostBack('gvReport$ctl19897$imgbtn','')" TargetMode="External"/><Relationship Id="rId7500" Type="http://schemas.openxmlformats.org/officeDocument/2006/relationships/hyperlink" Target="javascript:__doPostBack('gvReport$ctl22370$imgbtn','')" TargetMode="External"/><Relationship Id="rId9258" Type="http://schemas.openxmlformats.org/officeDocument/2006/relationships/hyperlink" Target="javascript:__doPostBack('gvReport$ctl24156$imgbtn','')" TargetMode="External"/><Relationship Id="rId12586" Type="http://schemas.openxmlformats.org/officeDocument/2006/relationships/hyperlink" Target="javascript:__doPostBack('gvReport$ctl27530$imgbtn','')" TargetMode="External"/><Relationship Id="rId13637" Type="http://schemas.openxmlformats.org/officeDocument/2006/relationships/hyperlink" Target="javascript:__doPostBack('gvReport$ctl28581$imgbtn','')" TargetMode="External"/><Relationship Id="rId964" Type="http://schemas.openxmlformats.org/officeDocument/2006/relationships/hyperlink" Target="javascript:__doPostBack('gvReport$ctl15739$imgbtn','')" TargetMode="External"/><Relationship Id="rId1594" Type="http://schemas.openxmlformats.org/officeDocument/2006/relationships/hyperlink" Target="javascript:__doPostBack('gvReport$ctl16377$imgbtn','')" TargetMode="External"/><Relationship Id="rId2645" Type="http://schemas.openxmlformats.org/officeDocument/2006/relationships/hyperlink" Target="javascript:__doPostBack('gvReport$ctl17453$imgbtn','')" TargetMode="External"/><Relationship Id="rId6102" Type="http://schemas.openxmlformats.org/officeDocument/2006/relationships/hyperlink" Target="javascript:__doPostBack('gvReport$ctl20958$imgbtn','')" TargetMode="External"/><Relationship Id="rId9672" Type="http://schemas.openxmlformats.org/officeDocument/2006/relationships/hyperlink" Target="javascript:__doPostBack('gvReport$ctl24578$imgbtn','')" TargetMode="External"/><Relationship Id="rId11188" Type="http://schemas.openxmlformats.org/officeDocument/2006/relationships/hyperlink" Target="javascript:__doPostBack('gvReport$ctl26126$imgbtn','')" TargetMode="External"/><Relationship Id="rId12239" Type="http://schemas.openxmlformats.org/officeDocument/2006/relationships/hyperlink" Target="javascript:__doPostBack('gvReport$ctl27183$imgbtn','')" TargetMode="External"/><Relationship Id="rId12653" Type="http://schemas.openxmlformats.org/officeDocument/2006/relationships/hyperlink" Target="javascript:__doPostBack('gvReport$ctl27597$imgbtn','')" TargetMode="External"/><Relationship Id="rId13704" Type="http://schemas.openxmlformats.org/officeDocument/2006/relationships/hyperlink" Target="javascript:__doPostBack('gvReport$ctl28648$imgbtn','')" TargetMode="External"/><Relationship Id="rId617" Type="http://schemas.openxmlformats.org/officeDocument/2006/relationships/hyperlink" Target="javascript:__doPostBack('gvReport$ctl15382$imgbtn','')" TargetMode="External"/><Relationship Id="rId1247" Type="http://schemas.openxmlformats.org/officeDocument/2006/relationships/hyperlink" Target="javascript:__doPostBack('gvReport$ctl16022$imgbtn','')" TargetMode="External"/><Relationship Id="rId1661" Type="http://schemas.openxmlformats.org/officeDocument/2006/relationships/hyperlink" Target="javascript:__doPostBack('gvReport$ctl16444$imgbtn','')" TargetMode="External"/><Relationship Id="rId2712" Type="http://schemas.openxmlformats.org/officeDocument/2006/relationships/hyperlink" Target="javascript:__doPostBack('gvReport$ctl17520$imgbtn','')" TargetMode="External"/><Relationship Id="rId5868" Type="http://schemas.openxmlformats.org/officeDocument/2006/relationships/hyperlink" Target="javascript:__doPostBack('gvReport$ctl20724$imgbtn','')" TargetMode="External"/><Relationship Id="rId6919" Type="http://schemas.openxmlformats.org/officeDocument/2006/relationships/hyperlink" Target="javascript:__doPostBack('gvReport$ctl21789$imgbtn','')" TargetMode="External"/><Relationship Id="rId8274" Type="http://schemas.openxmlformats.org/officeDocument/2006/relationships/hyperlink" Target="javascript:__doPostBack('gvReport$ctl23162$imgbtn','')" TargetMode="External"/><Relationship Id="rId9325" Type="http://schemas.openxmlformats.org/officeDocument/2006/relationships/hyperlink" Target="javascript:__doPostBack('gvReport$ctl24225$imgbtn','')" TargetMode="External"/><Relationship Id="rId11255" Type="http://schemas.openxmlformats.org/officeDocument/2006/relationships/hyperlink" Target="javascript:__doPostBack('gvReport$ctl26193$imgbtn','')" TargetMode="External"/><Relationship Id="rId12306" Type="http://schemas.openxmlformats.org/officeDocument/2006/relationships/hyperlink" Target="javascript:__doPostBack('gvReport$ctl27250$imgbtn','')" TargetMode="External"/><Relationship Id="rId1314" Type="http://schemas.openxmlformats.org/officeDocument/2006/relationships/hyperlink" Target="javascript:__doPostBack('gvReport$ctl16089$imgbtn','')" TargetMode="External"/><Relationship Id="rId4884" Type="http://schemas.openxmlformats.org/officeDocument/2006/relationships/hyperlink" Target="javascript:__doPostBack('gvReport$ctl19730$imgbtn','')" TargetMode="External"/><Relationship Id="rId5935" Type="http://schemas.openxmlformats.org/officeDocument/2006/relationships/hyperlink" Target="javascript:__doPostBack('gvReport$ctl20791$imgbtn','')" TargetMode="External"/><Relationship Id="rId7290" Type="http://schemas.openxmlformats.org/officeDocument/2006/relationships/hyperlink" Target="javascript:__doPostBack('gvReport$ctl22160$imgbtn','')" TargetMode="External"/><Relationship Id="rId8341" Type="http://schemas.openxmlformats.org/officeDocument/2006/relationships/hyperlink" Target="javascript:__doPostBack('gvReport$ctl23229$imgbtn','')" TargetMode="External"/><Relationship Id="rId10271" Type="http://schemas.openxmlformats.org/officeDocument/2006/relationships/hyperlink" Target="javascript:__doPostBack('gvReport$ctl25197$imgbtn','')" TargetMode="External"/><Relationship Id="rId11322" Type="http://schemas.openxmlformats.org/officeDocument/2006/relationships/hyperlink" Target="javascript:__doPostBack('gvReport$ctl26260$imgbtn','')" TargetMode="External"/><Relationship Id="rId12720" Type="http://schemas.openxmlformats.org/officeDocument/2006/relationships/hyperlink" Target="javascript:__doPostBack('gvReport$ctl27664$imgbtn','')" TargetMode="External"/><Relationship Id="rId14478" Type="http://schemas.openxmlformats.org/officeDocument/2006/relationships/hyperlink" Target="javascript:__doPostBack('gvReport$ctl29422$imgbtn','')" TargetMode="External"/><Relationship Id="rId3486" Type="http://schemas.openxmlformats.org/officeDocument/2006/relationships/hyperlink" Target="javascript:__doPostBack('gvReport$ctl18294$imgbtn','')" TargetMode="External"/><Relationship Id="rId4537" Type="http://schemas.openxmlformats.org/officeDocument/2006/relationships/hyperlink" Target="javascript:__doPostBack('gvReport$ctl19379$imgbtn','')" TargetMode="External"/><Relationship Id="rId20" Type="http://schemas.openxmlformats.org/officeDocument/2006/relationships/hyperlink" Target="javascript:__doPostBack('gvReport$ctl14779$imgbtn','')" TargetMode="External"/><Relationship Id="rId2088" Type="http://schemas.openxmlformats.org/officeDocument/2006/relationships/hyperlink" Target="javascript:__doPostBack('gvReport$ctl16871$imgbtn','')" TargetMode="External"/><Relationship Id="rId3139" Type="http://schemas.openxmlformats.org/officeDocument/2006/relationships/hyperlink" Target="javascript:__doPostBack('gvReport$ctl17947$imgbtn','')" TargetMode="External"/><Relationship Id="rId4951" Type="http://schemas.openxmlformats.org/officeDocument/2006/relationships/hyperlink" Target="javascript:__doPostBack('gvReport$ctl19797$imgbtn','')" TargetMode="External"/><Relationship Id="rId7010" Type="http://schemas.openxmlformats.org/officeDocument/2006/relationships/hyperlink" Target="javascript:__doPostBack('gvReport$ctl21880$imgbtn','')" TargetMode="External"/><Relationship Id="rId12096" Type="http://schemas.openxmlformats.org/officeDocument/2006/relationships/hyperlink" Target="javascript:__doPostBack('gvReport$ctl27040$imgbtn','')" TargetMode="External"/><Relationship Id="rId13494" Type="http://schemas.openxmlformats.org/officeDocument/2006/relationships/hyperlink" Target="javascript:__doPostBack('gvReport$ctl28438$imgbtn','')" TargetMode="External"/><Relationship Id="rId14545" Type="http://schemas.openxmlformats.org/officeDocument/2006/relationships/hyperlink" Target="javascript:__doPostBack('gvReport$ctl29489$imgbtn','')" TargetMode="External"/><Relationship Id="rId474" Type="http://schemas.openxmlformats.org/officeDocument/2006/relationships/hyperlink" Target="javascript:__doPostBack('gvReport$ctl15239$imgbtn','')" TargetMode="External"/><Relationship Id="rId2155" Type="http://schemas.openxmlformats.org/officeDocument/2006/relationships/hyperlink" Target="javascript:__doPostBack('gvReport$ctl16942$imgbtn','')" TargetMode="External"/><Relationship Id="rId3553" Type="http://schemas.openxmlformats.org/officeDocument/2006/relationships/hyperlink" Target="javascript:__doPostBack('gvReport$ctl18361$imgbtn','')" TargetMode="External"/><Relationship Id="rId4604" Type="http://schemas.openxmlformats.org/officeDocument/2006/relationships/hyperlink" Target="javascript:__doPostBack('gvReport$ctl19450$imgbtn','')" TargetMode="External"/><Relationship Id="rId9182" Type="http://schemas.openxmlformats.org/officeDocument/2006/relationships/hyperlink" Target="javascript:__doPostBack('gvReport$ctl24080$imgbtn','')" TargetMode="External"/><Relationship Id="rId13147" Type="http://schemas.openxmlformats.org/officeDocument/2006/relationships/hyperlink" Target="javascript:__doPostBack('gvReport$ctl28091$imgbtn','')" TargetMode="External"/><Relationship Id="rId13561" Type="http://schemas.openxmlformats.org/officeDocument/2006/relationships/hyperlink" Target="javascript:__doPostBack('gvReport$ctl28505$imgbtn','')" TargetMode="External"/><Relationship Id="rId127" Type="http://schemas.openxmlformats.org/officeDocument/2006/relationships/hyperlink" Target="javascript:__doPostBack('gvReport$ctl14886$imgbtn','')" TargetMode="External"/><Relationship Id="rId3206" Type="http://schemas.openxmlformats.org/officeDocument/2006/relationships/hyperlink" Target="javascript:__doPostBack('gvReport$ctl18014$imgbtn','')" TargetMode="External"/><Relationship Id="rId3620" Type="http://schemas.openxmlformats.org/officeDocument/2006/relationships/hyperlink" Target="javascript:__doPostBack('gvReport$ctl18436$imgbtn','')" TargetMode="External"/><Relationship Id="rId6776" Type="http://schemas.openxmlformats.org/officeDocument/2006/relationships/hyperlink" Target="javascript:__doPostBack('gvReport$ctl21646$imgbtn','')" TargetMode="External"/><Relationship Id="rId7827" Type="http://schemas.openxmlformats.org/officeDocument/2006/relationships/hyperlink" Target="javascript:__doPostBack('gvReport$ctl22697$imgbtn','')" TargetMode="External"/><Relationship Id="rId10808" Type="http://schemas.openxmlformats.org/officeDocument/2006/relationships/hyperlink" Target="javascript:__doPostBack('gvReport$ctl25738$imgbtn','')" TargetMode="External"/><Relationship Id="rId12163" Type="http://schemas.openxmlformats.org/officeDocument/2006/relationships/hyperlink" Target="javascript:__doPostBack('gvReport$ctl27107$imgbtn','')" TargetMode="External"/><Relationship Id="rId13214" Type="http://schemas.openxmlformats.org/officeDocument/2006/relationships/hyperlink" Target="javascript:__doPostBack('gvReport$ctl28158$imgbtn','')" TargetMode="External"/><Relationship Id="rId541" Type="http://schemas.openxmlformats.org/officeDocument/2006/relationships/hyperlink" Target="javascript:__doPostBack('gvReport$ctl15306$imgbtn','')" TargetMode="External"/><Relationship Id="rId1171" Type="http://schemas.openxmlformats.org/officeDocument/2006/relationships/hyperlink" Target="javascript:__doPostBack('gvReport$ctl15946$imgbtn','')" TargetMode="External"/><Relationship Id="rId2222" Type="http://schemas.openxmlformats.org/officeDocument/2006/relationships/hyperlink" Target="javascript:__doPostBack('gvReport$ctl17013$imgbtn','')" TargetMode="External"/><Relationship Id="rId5378" Type="http://schemas.openxmlformats.org/officeDocument/2006/relationships/hyperlink" Target="javascript:__doPostBack('gvReport$ctl20226$imgbtn','')" TargetMode="External"/><Relationship Id="rId5792" Type="http://schemas.openxmlformats.org/officeDocument/2006/relationships/hyperlink" Target="javascript:__doPostBack('gvReport$ctl20648$imgbtn','')" TargetMode="External"/><Relationship Id="rId6429" Type="http://schemas.openxmlformats.org/officeDocument/2006/relationships/hyperlink" Target="javascript:__doPostBack('gvReport$ctl21285$imgbtn','')" TargetMode="External"/><Relationship Id="rId6843" Type="http://schemas.openxmlformats.org/officeDocument/2006/relationships/hyperlink" Target="javascript:__doPostBack('gvReport$ctl21713$imgbtn','')" TargetMode="External"/><Relationship Id="rId9999" Type="http://schemas.openxmlformats.org/officeDocument/2006/relationships/hyperlink" Target="javascript:__doPostBack('gvReport$ctl24921$imgbtn','')" TargetMode="External"/><Relationship Id="rId12230" Type="http://schemas.openxmlformats.org/officeDocument/2006/relationships/hyperlink" Target="javascript:__doPostBack('gvReport$ctl27174$imgbtn','')" TargetMode="External"/><Relationship Id="rId1988" Type="http://schemas.openxmlformats.org/officeDocument/2006/relationships/hyperlink" Target="javascript:__doPostBack('gvReport$ctl16771$imgbtn','')" TargetMode="External"/><Relationship Id="rId4394" Type="http://schemas.openxmlformats.org/officeDocument/2006/relationships/hyperlink" Target="javascript:__doPostBack('gvReport$ctl19234$imgbtn','')" TargetMode="External"/><Relationship Id="rId5445" Type="http://schemas.openxmlformats.org/officeDocument/2006/relationships/hyperlink" Target="javascript:__doPostBack('gvReport$ctl20293$imgbtn','')" TargetMode="External"/><Relationship Id="rId4047" Type="http://schemas.openxmlformats.org/officeDocument/2006/relationships/hyperlink" Target="javascript:__doPostBack('gvReport$ctl18863$imgbtn','')" TargetMode="External"/><Relationship Id="rId4461" Type="http://schemas.openxmlformats.org/officeDocument/2006/relationships/hyperlink" Target="javascript:__doPostBack('gvReport$ctl19301$imgbtn','')" TargetMode="External"/><Relationship Id="rId5512" Type="http://schemas.openxmlformats.org/officeDocument/2006/relationships/hyperlink" Target="javascript:__doPostBack('gvReport$ctl20360$imgbtn','')" TargetMode="External"/><Relationship Id="rId6910" Type="http://schemas.openxmlformats.org/officeDocument/2006/relationships/hyperlink" Target="javascript:__doPostBack('gvReport$ctl21780$imgbtn','')" TargetMode="External"/><Relationship Id="rId8668" Type="http://schemas.openxmlformats.org/officeDocument/2006/relationships/hyperlink" Target="javascript:__doPostBack('gvReport$ctl23564$imgbtn','')" TargetMode="External"/><Relationship Id="rId9719" Type="http://schemas.openxmlformats.org/officeDocument/2006/relationships/hyperlink" Target="javascript:__doPostBack('gvReport$ctl24625$imgbtn','')" TargetMode="External"/><Relationship Id="rId11996" Type="http://schemas.openxmlformats.org/officeDocument/2006/relationships/hyperlink" Target="javascript:__doPostBack('gvReport$ctl26940$imgbtn','')" TargetMode="External"/><Relationship Id="rId14055" Type="http://schemas.openxmlformats.org/officeDocument/2006/relationships/hyperlink" Target="javascript:__doPostBack('gvReport$ctl28999$imgbtn','')" TargetMode="External"/><Relationship Id="rId3063" Type="http://schemas.openxmlformats.org/officeDocument/2006/relationships/hyperlink" Target="javascript:__doPostBack('gvReport$ctl17871$imgbtn','')" TargetMode="External"/><Relationship Id="rId4114" Type="http://schemas.openxmlformats.org/officeDocument/2006/relationships/hyperlink" Target="javascript:__doPostBack('gvReport$ctl18954$imgbtn','')" TargetMode="External"/><Relationship Id="rId10598" Type="http://schemas.openxmlformats.org/officeDocument/2006/relationships/hyperlink" Target="javascript:__doPostBack('gvReport$ctl25524$imgbtn','')" TargetMode="External"/><Relationship Id="rId11649" Type="http://schemas.openxmlformats.org/officeDocument/2006/relationships/hyperlink" Target="javascript:__doPostBack('gvReport$ctl26593$imgbtn','')" TargetMode="External"/><Relationship Id="rId13071" Type="http://schemas.openxmlformats.org/officeDocument/2006/relationships/hyperlink" Target="javascript:__doPostBack('gvReport$ctl28015$imgbtn','')" TargetMode="External"/><Relationship Id="rId1708" Type="http://schemas.openxmlformats.org/officeDocument/2006/relationships/hyperlink" Target="javascript:__doPostBack('gvReport$ctl16491$imgbtn','')" TargetMode="External"/><Relationship Id="rId3130" Type="http://schemas.openxmlformats.org/officeDocument/2006/relationships/hyperlink" Target="javascript:__doPostBack('gvReport$ctl17938$imgbtn','')" TargetMode="External"/><Relationship Id="rId6286" Type="http://schemas.openxmlformats.org/officeDocument/2006/relationships/hyperlink" Target="javascript:__doPostBack('gvReport$ctl21142$imgbtn','')" TargetMode="External"/><Relationship Id="rId7337" Type="http://schemas.openxmlformats.org/officeDocument/2006/relationships/hyperlink" Target="javascript:__doPostBack('gvReport$ctl22207$imgbtn','')" TargetMode="External"/><Relationship Id="rId7684" Type="http://schemas.openxmlformats.org/officeDocument/2006/relationships/hyperlink" Target="javascript:__doPostBack('gvReport$ctl22554$imgbtn','')" TargetMode="External"/><Relationship Id="rId8735" Type="http://schemas.openxmlformats.org/officeDocument/2006/relationships/hyperlink" Target="javascript:__doPostBack('gvReport$ctl23631$imgbtn','')" TargetMode="External"/><Relationship Id="rId10665" Type="http://schemas.openxmlformats.org/officeDocument/2006/relationships/hyperlink" Target="javascript:__doPostBack('gvReport$ctl25591$imgbtn','')" TargetMode="External"/><Relationship Id="rId11716" Type="http://schemas.openxmlformats.org/officeDocument/2006/relationships/hyperlink" Target="javascript:__doPostBack('gvReport$ctl26660$imgbtn','')" TargetMode="External"/><Relationship Id="rId14122" Type="http://schemas.openxmlformats.org/officeDocument/2006/relationships/hyperlink" Target="javascript:__doPostBack('gvReport$ctl29066$imgbtn','')" TargetMode="External"/><Relationship Id="rId7751" Type="http://schemas.openxmlformats.org/officeDocument/2006/relationships/hyperlink" Target="javascript:__doPostBack('gvReport$ctl22621$imgbtn','')" TargetMode="External"/><Relationship Id="rId8802" Type="http://schemas.openxmlformats.org/officeDocument/2006/relationships/hyperlink" Target="javascript:__doPostBack('gvReport$ctl23698$imgbtn','')" TargetMode="External"/><Relationship Id="rId10318" Type="http://schemas.openxmlformats.org/officeDocument/2006/relationships/hyperlink" Target="javascript:__doPostBack('gvReport$ctl25244$imgbtn','')" TargetMode="External"/><Relationship Id="rId10732" Type="http://schemas.openxmlformats.org/officeDocument/2006/relationships/hyperlink" Target="javascript:__doPostBack('gvReport$ctl25660$imgbtn','')" TargetMode="External"/><Relationship Id="rId13888" Type="http://schemas.openxmlformats.org/officeDocument/2006/relationships/hyperlink" Target="javascript:__doPostBack('gvReport$ctl28832$imgbtn','')" TargetMode="External"/><Relationship Id="rId2896" Type="http://schemas.openxmlformats.org/officeDocument/2006/relationships/hyperlink" Target="javascript:__doPostBack('gvReport$ctl17704$imgbtn','')" TargetMode="External"/><Relationship Id="rId3947" Type="http://schemas.openxmlformats.org/officeDocument/2006/relationships/hyperlink" Target="javascript:__doPostBack('gvReport$ctl18763$imgbtn','')" TargetMode="External"/><Relationship Id="rId6353" Type="http://schemas.openxmlformats.org/officeDocument/2006/relationships/hyperlink" Target="javascript:__doPostBack('gvReport$ctl21209$imgbtn','')" TargetMode="External"/><Relationship Id="rId7404" Type="http://schemas.openxmlformats.org/officeDocument/2006/relationships/hyperlink" Target="javascript:__doPostBack('gvReport$ctl22274$imgbtn','')" TargetMode="External"/><Relationship Id="rId868" Type="http://schemas.openxmlformats.org/officeDocument/2006/relationships/hyperlink" Target="javascript:__doPostBack('gvReport$ctl15641$imgbtn','')" TargetMode="External"/><Relationship Id="rId1498" Type="http://schemas.openxmlformats.org/officeDocument/2006/relationships/hyperlink" Target="javascript:__doPostBack('gvReport$ctl16281$imgbtn','')" TargetMode="External"/><Relationship Id="rId2549" Type="http://schemas.openxmlformats.org/officeDocument/2006/relationships/hyperlink" Target="javascript:__doPostBack('gvReport$ctl17357$imgbtn','')" TargetMode="External"/><Relationship Id="rId2963" Type="http://schemas.openxmlformats.org/officeDocument/2006/relationships/hyperlink" Target="javascript:__doPostBack('gvReport$ctl17771$imgbtn','')" TargetMode="External"/><Relationship Id="rId6006" Type="http://schemas.openxmlformats.org/officeDocument/2006/relationships/hyperlink" Target="javascript:__doPostBack('gvReport$ctl20862$imgbtn','')" TargetMode="External"/><Relationship Id="rId6420" Type="http://schemas.openxmlformats.org/officeDocument/2006/relationships/hyperlink" Target="javascript:__doPostBack('gvReport$ctl21276$imgbtn','')" TargetMode="External"/><Relationship Id="rId9576" Type="http://schemas.openxmlformats.org/officeDocument/2006/relationships/hyperlink" Target="javascript:__doPostBack('gvReport$ctl24482$imgbtn','')" TargetMode="External"/><Relationship Id="rId9990" Type="http://schemas.openxmlformats.org/officeDocument/2006/relationships/hyperlink" Target="javascript:__doPostBack('gvReport$ctl24912$imgbtn','')" TargetMode="External"/><Relationship Id="rId12557" Type="http://schemas.openxmlformats.org/officeDocument/2006/relationships/hyperlink" Target="javascript:__doPostBack('gvReport$ctl27501$imgbtn','')" TargetMode="External"/><Relationship Id="rId13955" Type="http://schemas.openxmlformats.org/officeDocument/2006/relationships/hyperlink" Target="javascript:__doPostBack('gvReport$ctl28899$imgbtn','')" TargetMode="External"/><Relationship Id="rId935" Type="http://schemas.openxmlformats.org/officeDocument/2006/relationships/hyperlink" Target="javascript:__doPostBack('gvReport$ctl15710$imgbtn','')" TargetMode="External"/><Relationship Id="rId1565" Type="http://schemas.openxmlformats.org/officeDocument/2006/relationships/hyperlink" Target="javascript:__doPostBack('gvReport$ctl16348$imgbtn','')" TargetMode="External"/><Relationship Id="rId2616" Type="http://schemas.openxmlformats.org/officeDocument/2006/relationships/hyperlink" Target="javascript:__doPostBack('gvReport$ctl17424$imgbtn','')" TargetMode="External"/><Relationship Id="rId5022" Type="http://schemas.openxmlformats.org/officeDocument/2006/relationships/hyperlink" Target="javascript:__doPostBack('gvReport$ctl19868$imgbtn','')" TargetMode="External"/><Relationship Id="rId8178" Type="http://schemas.openxmlformats.org/officeDocument/2006/relationships/hyperlink" Target="javascript:__doPostBack('gvReport$ctl23066$imgbtn','')" TargetMode="External"/><Relationship Id="rId8592" Type="http://schemas.openxmlformats.org/officeDocument/2006/relationships/hyperlink" Target="javascript:__doPostBack('gvReport$ctl23480$imgbtn','')" TargetMode="External"/><Relationship Id="rId9229" Type="http://schemas.openxmlformats.org/officeDocument/2006/relationships/hyperlink" Target="javascript:__doPostBack('gvReport$ctl24127$imgbtn','')" TargetMode="External"/><Relationship Id="rId9643" Type="http://schemas.openxmlformats.org/officeDocument/2006/relationships/hyperlink" Target="javascript:__doPostBack('gvReport$ctl24549$imgbtn','')" TargetMode="External"/><Relationship Id="rId11159" Type="http://schemas.openxmlformats.org/officeDocument/2006/relationships/hyperlink" Target="javascript:__doPostBack('gvReport$ctl26097$imgbtn','')" TargetMode="External"/><Relationship Id="rId12971" Type="http://schemas.openxmlformats.org/officeDocument/2006/relationships/hyperlink" Target="javascript:__doPostBack('gvReport$ctl27915$imgbtn','')" TargetMode="External"/><Relationship Id="rId13608" Type="http://schemas.openxmlformats.org/officeDocument/2006/relationships/hyperlink" Target="javascript:__doPostBack('gvReport$ctl28552$imgbtn','')" TargetMode="External"/><Relationship Id="rId1218" Type="http://schemas.openxmlformats.org/officeDocument/2006/relationships/hyperlink" Target="javascript:__doPostBack('gvReport$ctl15993$imgbtn','')" TargetMode="External"/><Relationship Id="rId7194" Type="http://schemas.openxmlformats.org/officeDocument/2006/relationships/hyperlink" Target="javascript:__doPostBack('gvReport$ctl22064$imgbtn','')" TargetMode="External"/><Relationship Id="rId8245" Type="http://schemas.openxmlformats.org/officeDocument/2006/relationships/hyperlink" Target="javascript:__doPostBack('gvReport$ctl23133$imgbtn','')" TargetMode="External"/><Relationship Id="rId10175" Type="http://schemas.openxmlformats.org/officeDocument/2006/relationships/hyperlink" Target="javascript:__doPostBack('gvReport$ctl25101$imgbtn','')" TargetMode="External"/><Relationship Id="rId11573" Type="http://schemas.openxmlformats.org/officeDocument/2006/relationships/hyperlink" Target="javascript:__doPostBack('gvReport$ctl26517$imgbtn','')" TargetMode="External"/><Relationship Id="rId12624" Type="http://schemas.openxmlformats.org/officeDocument/2006/relationships/hyperlink" Target="javascript:__doPostBack('gvReport$ctl27568$imgbtn','')" TargetMode="External"/><Relationship Id="rId1632" Type="http://schemas.openxmlformats.org/officeDocument/2006/relationships/hyperlink" Target="javascript:__doPostBack('gvReport$ctl16415$imgbtn','')" TargetMode="External"/><Relationship Id="rId4788" Type="http://schemas.openxmlformats.org/officeDocument/2006/relationships/hyperlink" Target="javascript:__doPostBack('gvReport$ctl19634$imgbtn','')" TargetMode="External"/><Relationship Id="rId5839" Type="http://schemas.openxmlformats.org/officeDocument/2006/relationships/hyperlink" Target="javascript:__doPostBack('gvReport$ctl20695$imgbtn','')" TargetMode="External"/><Relationship Id="rId7261" Type="http://schemas.openxmlformats.org/officeDocument/2006/relationships/hyperlink" Target="javascript:__doPostBack('gvReport$ctl22131$imgbtn','')" TargetMode="External"/><Relationship Id="rId9710" Type="http://schemas.openxmlformats.org/officeDocument/2006/relationships/hyperlink" Target="javascript:__doPostBack('gvReport$ctl24616$imgbtn','')" TargetMode="External"/><Relationship Id="rId11226" Type="http://schemas.openxmlformats.org/officeDocument/2006/relationships/hyperlink" Target="javascript:__doPostBack('gvReport$ctl26164$imgbtn','')" TargetMode="External"/><Relationship Id="rId11640" Type="http://schemas.openxmlformats.org/officeDocument/2006/relationships/hyperlink" Target="javascript:__doPostBack('gvReport$ctl26584$imgbtn','')" TargetMode="External"/><Relationship Id="rId4855" Type="http://schemas.openxmlformats.org/officeDocument/2006/relationships/hyperlink" Target="javascript:__doPostBack('gvReport$ctl19701$imgbtn','')" TargetMode="External"/><Relationship Id="rId5906" Type="http://schemas.openxmlformats.org/officeDocument/2006/relationships/hyperlink" Target="javascript:__doPostBack('gvReport$ctl20762$imgbtn','')" TargetMode="External"/><Relationship Id="rId8312" Type="http://schemas.openxmlformats.org/officeDocument/2006/relationships/hyperlink" Target="javascript:__doPostBack('gvReport$ctl23200$imgbtn','')" TargetMode="External"/><Relationship Id="rId10242" Type="http://schemas.openxmlformats.org/officeDocument/2006/relationships/hyperlink" Target="javascript:__doPostBack('gvReport$ctl25168$imgbtn','')" TargetMode="External"/><Relationship Id="rId13398" Type="http://schemas.openxmlformats.org/officeDocument/2006/relationships/hyperlink" Target="javascript:__doPostBack('gvReport$ctl28342$imgbtn','')" TargetMode="External"/><Relationship Id="rId14449" Type="http://schemas.openxmlformats.org/officeDocument/2006/relationships/hyperlink" Target="javascript:__doPostBack('gvReport$ctl29393$imgbtn','')" TargetMode="External"/><Relationship Id="rId3457" Type="http://schemas.openxmlformats.org/officeDocument/2006/relationships/hyperlink" Target="javascript:__doPostBack('gvReport$ctl18265$imgbtn','')" TargetMode="External"/><Relationship Id="rId3871" Type="http://schemas.openxmlformats.org/officeDocument/2006/relationships/hyperlink" Target="javascript:__doPostBack('gvReport$ctl18687$imgbtn','')" TargetMode="External"/><Relationship Id="rId4508" Type="http://schemas.openxmlformats.org/officeDocument/2006/relationships/hyperlink" Target="javascript:__doPostBack('gvReport$ctl19348$imgbtn','')" TargetMode="External"/><Relationship Id="rId4922" Type="http://schemas.openxmlformats.org/officeDocument/2006/relationships/hyperlink" Target="javascript:__doPostBack('gvReport$ctl19768$imgbtn','')" TargetMode="External"/><Relationship Id="rId13465" Type="http://schemas.openxmlformats.org/officeDocument/2006/relationships/hyperlink" Target="javascript:__doPostBack('gvReport$ctl28409$imgbtn','')" TargetMode="External"/><Relationship Id="rId14516" Type="http://schemas.openxmlformats.org/officeDocument/2006/relationships/hyperlink" Target="javascript:__doPostBack('gvReport$ctl29460$imgbtn','')" TargetMode="External"/><Relationship Id="rId378" Type="http://schemas.openxmlformats.org/officeDocument/2006/relationships/hyperlink" Target="javascript:__doPostBack('gvReport$ctl15141$imgbtn','')" TargetMode="External"/><Relationship Id="rId792" Type="http://schemas.openxmlformats.org/officeDocument/2006/relationships/hyperlink" Target="javascript:__doPostBack('gvReport$ctl15559$imgbtn','')" TargetMode="External"/><Relationship Id="rId2059" Type="http://schemas.openxmlformats.org/officeDocument/2006/relationships/hyperlink" Target="javascript:__doPostBack('gvReport$ctl16842$imgbtn','')" TargetMode="External"/><Relationship Id="rId2473" Type="http://schemas.openxmlformats.org/officeDocument/2006/relationships/hyperlink" Target="javascript:__doPostBack('gvReport$ctl17276$imgbtn','')" TargetMode="External"/><Relationship Id="rId3524" Type="http://schemas.openxmlformats.org/officeDocument/2006/relationships/hyperlink" Target="javascript:__doPostBack('gvReport$ctl18332$imgbtn','')" TargetMode="External"/><Relationship Id="rId9086" Type="http://schemas.openxmlformats.org/officeDocument/2006/relationships/hyperlink" Target="javascript:__doPostBack('gvReport$ctl23984$imgbtn','')" TargetMode="External"/><Relationship Id="rId12067" Type="http://schemas.openxmlformats.org/officeDocument/2006/relationships/hyperlink" Target="javascript:__doPostBack('gvReport$ctl27011$imgbtn','')" TargetMode="External"/><Relationship Id="rId12481" Type="http://schemas.openxmlformats.org/officeDocument/2006/relationships/hyperlink" Target="javascript:__doPostBack('gvReport$ctl27425$imgbtn','')" TargetMode="External"/><Relationship Id="rId13118" Type="http://schemas.openxmlformats.org/officeDocument/2006/relationships/hyperlink" Target="javascript:__doPostBack('gvReport$ctl28062$imgbtn','')" TargetMode="External"/><Relationship Id="rId13532" Type="http://schemas.openxmlformats.org/officeDocument/2006/relationships/hyperlink" Target="javascript:__doPostBack('gvReport$ctl28476$imgbtn','')" TargetMode="External"/><Relationship Id="rId445" Type="http://schemas.openxmlformats.org/officeDocument/2006/relationships/hyperlink" Target="javascript:__doPostBack('gvReport$ctl15210$imgbtn','')" TargetMode="External"/><Relationship Id="rId1075" Type="http://schemas.openxmlformats.org/officeDocument/2006/relationships/hyperlink" Target="javascript:__doPostBack('gvReport$ctl15850$imgbtn','')" TargetMode="External"/><Relationship Id="rId2126" Type="http://schemas.openxmlformats.org/officeDocument/2006/relationships/hyperlink" Target="javascript:__doPostBack('gvReport$ctl16909$imgbtn','')" TargetMode="External"/><Relationship Id="rId2540" Type="http://schemas.openxmlformats.org/officeDocument/2006/relationships/hyperlink" Target="javascript:__doPostBack('gvReport$ctl17348$imgbtn','')" TargetMode="External"/><Relationship Id="rId5696" Type="http://schemas.openxmlformats.org/officeDocument/2006/relationships/hyperlink" Target="javascript:__doPostBack('gvReport$ctl20544$imgbtn','')" TargetMode="External"/><Relationship Id="rId6747" Type="http://schemas.openxmlformats.org/officeDocument/2006/relationships/hyperlink" Target="javascript:__doPostBack('gvReport$ctl21617$imgbtn','')" TargetMode="External"/><Relationship Id="rId9153" Type="http://schemas.openxmlformats.org/officeDocument/2006/relationships/hyperlink" Target="javascript:__doPostBack('gvReport$ctl24051$imgbtn','')" TargetMode="External"/><Relationship Id="rId11083" Type="http://schemas.openxmlformats.org/officeDocument/2006/relationships/hyperlink" Target="javascript:__doPostBack('gvReport$ctl26021$imgbtn','')" TargetMode="External"/><Relationship Id="rId12134" Type="http://schemas.openxmlformats.org/officeDocument/2006/relationships/hyperlink" Target="javascript:__doPostBack('gvReport$ctl27078$imgbtn','')" TargetMode="External"/><Relationship Id="rId512" Type="http://schemas.openxmlformats.org/officeDocument/2006/relationships/hyperlink" Target="javascript:__doPostBack('gvReport$ctl15277$imgbtn','')" TargetMode="External"/><Relationship Id="rId1142" Type="http://schemas.openxmlformats.org/officeDocument/2006/relationships/hyperlink" Target="javascript:__doPostBack('gvReport$ctl15917$imgbtn','')" TargetMode="External"/><Relationship Id="rId4298" Type="http://schemas.openxmlformats.org/officeDocument/2006/relationships/hyperlink" Target="javascript:__doPostBack('gvReport$ctl19138$imgbtn','')" TargetMode="External"/><Relationship Id="rId5349" Type="http://schemas.openxmlformats.org/officeDocument/2006/relationships/hyperlink" Target="javascript:__doPostBack('gvReport$ctl20197$imgbtn','')" TargetMode="External"/><Relationship Id="rId9220" Type="http://schemas.openxmlformats.org/officeDocument/2006/relationships/hyperlink" Target="javascript:__doPostBack('gvReport$ctl24118$imgbtn','')" TargetMode="External"/><Relationship Id="rId4365" Type="http://schemas.openxmlformats.org/officeDocument/2006/relationships/hyperlink" Target="javascript:__doPostBack('gvReport$ctl19205$imgbtn','')" TargetMode="External"/><Relationship Id="rId5763" Type="http://schemas.openxmlformats.org/officeDocument/2006/relationships/hyperlink" Target="javascript:__doPostBack('gvReport$ctl20619$imgbtn','')" TargetMode="External"/><Relationship Id="rId6814" Type="http://schemas.openxmlformats.org/officeDocument/2006/relationships/hyperlink" Target="javascript:__doPostBack('gvReport$ctl21684$imgbtn','')" TargetMode="External"/><Relationship Id="rId11150" Type="http://schemas.openxmlformats.org/officeDocument/2006/relationships/hyperlink" Target="javascript:__doPostBack('gvReport$ctl26088$imgbtn','')" TargetMode="External"/><Relationship Id="rId12201" Type="http://schemas.openxmlformats.org/officeDocument/2006/relationships/hyperlink" Target="javascript:__doPostBack('gvReport$ctl27145$imgbtn','')" TargetMode="External"/><Relationship Id="rId1959" Type="http://schemas.openxmlformats.org/officeDocument/2006/relationships/hyperlink" Target="javascript:__doPostBack('gvReport$ctl16742$imgbtn','')" TargetMode="External"/><Relationship Id="rId4018" Type="http://schemas.openxmlformats.org/officeDocument/2006/relationships/hyperlink" Target="javascript:__doPostBack('gvReport$ctl18834$imgbtn','')" TargetMode="External"/><Relationship Id="rId5416" Type="http://schemas.openxmlformats.org/officeDocument/2006/relationships/hyperlink" Target="javascript:__doPostBack('gvReport$ctl20264$imgbtn','')" TargetMode="External"/><Relationship Id="rId5830" Type="http://schemas.openxmlformats.org/officeDocument/2006/relationships/hyperlink" Target="javascript:__doPostBack('gvReport$ctl20686$imgbtn','')" TargetMode="External"/><Relationship Id="rId8986" Type="http://schemas.openxmlformats.org/officeDocument/2006/relationships/hyperlink" Target="javascript:__doPostBack('gvReport$ctl23884$imgbtn','')" TargetMode="External"/><Relationship Id="rId11967" Type="http://schemas.openxmlformats.org/officeDocument/2006/relationships/hyperlink" Target="javascript:__doPostBack('gvReport$ctl26911$imgbtn','')" TargetMode="External"/><Relationship Id="rId14373" Type="http://schemas.openxmlformats.org/officeDocument/2006/relationships/hyperlink" Target="javascript:__doPostBack('gvReport$ctl29317$imgbtn','')" TargetMode="External"/><Relationship Id="rId3381" Type="http://schemas.openxmlformats.org/officeDocument/2006/relationships/hyperlink" Target="javascript:__doPostBack('gvReport$ctl18189$imgbtn','')" TargetMode="External"/><Relationship Id="rId4432" Type="http://schemas.openxmlformats.org/officeDocument/2006/relationships/hyperlink" Target="javascript:__doPostBack('gvReport$ctl19272$imgbtn','')" TargetMode="External"/><Relationship Id="rId7588" Type="http://schemas.openxmlformats.org/officeDocument/2006/relationships/hyperlink" Target="javascript:__doPostBack('gvReport$ctl22458$imgbtn','')" TargetMode="External"/><Relationship Id="rId8639" Type="http://schemas.openxmlformats.org/officeDocument/2006/relationships/hyperlink" Target="javascript:__doPostBack('gvReport$ctl23527$imgbtn','')" TargetMode="External"/><Relationship Id="rId10569" Type="http://schemas.openxmlformats.org/officeDocument/2006/relationships/hyperlink" Target="javascript:__doPostBack('gvReport$ctl25495$imgbtn','')" TargetMode="External"/><Relationship Id="rId10983" Type="http://schemas.openxmlformats.org/officeDocument/2006/relationships/hyperlink" Target="javascript:__doPostBack('gvReport$ctl25913$imgbtn','')" TargetMode="External"/><Relationship Id="rId14026" Type="http://schemas.openxmlformats.org/officeDocument/2006/relationships/hyperlink" Target="javascript:__doPostBack('gvReport$ctl28970$imgbtn','')" TargetMode="External"/><Relationship Id="rId14440" Type="http://schemas.openxmlformats.org/officeDocument/2006/relationships/hyperlink" Target="javascript:__doPostBack('gvReport$ctl29384$imgbtn','')" TargetMode="External"/><Relationship Id="rId3034" Type="http://schemas.openxmlformats.org/officeDocument/2006/relationships/hyperlink" Target="javascript:__doPostBack('gvReport$ctl17842$imgbtn','')" TargetMode="External"/><Relationship Id="rId7655" Type="http://schemas.openxmlformats.org/officeDocument/2006/relationships/hyperlink" Target="javascript:__doPostBack('gvReport$ctl22525$imgbtn','')" TargetMode="External"/><Relationship Id="rId8706" Type="http://schemas.openxmlformats.org/officeDocument/2006/relationships/hyperlink" Target="javascript:__doPostBack('gvReport$ctl23602$imgbtn','')" TargetMode="External"/><Relationship Id="rId10636" Type="http://schemas.openxmlformats.org/officeDocument/2006/relationships/hyperlink" Target="javascript:__doPostBack('gvReport$ctl25562$imgbtn','')" TargetMode="External"/><Relationship Id="rId13042" Type="http://schemas.openxmlformats.org/officeDocument/2006/relationships/hyperlink" Target="javascript:__doPostBack('gvReport$ctl27986$imgbtn','')" TargetMode="External"/><Relationship Id="rId2050" Type="http://schemas.openxmlformats.org/officeDocument/2006/relationships/hyperlink" Target="javascript:__doPostBack('gvReport$ctl16833$imgbtn','')" TargetMode="External"/><Relationship Id="rId3101" Type="http://schemas.openxmlformats.org/officeDocument/2006/relationships/hyperlink" Target="javascript:__doPostBack('gvReport$ctl17909$imgbtn','')" TargetMode="External"/><Relationship Id="rId6257" Type="http://schemas.openxmlformats.org/officeDocument/2006/relationships/hyperlink" Target="javascript:__doPostBack('gvReport$ctl21113$imgbtn','')" TargetMode="External"/><Relationship Id="rId6671" Type="http://schemas.openxmlformats.org/officeDocument/2006/relationships/hyperlink" Target="javascript:__doPostBack('gvReport$ctl21541$imgbtn','')" TargetMode="External"/><Relationship Id="rId7308" Type="http://schemas.openxmlformats.org/officeDocument/2006/relationships/hyperlink" Target="javascript:__doPostBack('gvReport$ctl22178$imgbtn','')" TargetMode="External"/><Relationship Id="rId7722" Type="http://schemas.openxmlformats.org/officeDocument/2006/relationships/hyperlink" Target="javascript:__doPostBack('gvReport$ctl22592$imgbtn','')" TargetMode="External"/><Relationship Id="rId5273" Type="http://schemas.openxmlformats.org/officeDocument/2006/relationships/hyperlink" Target="javascript:__doPostBack('gvReport$ctl20119$imgbtn','')" TargetMode="External"/><Relationship Id="rId6324" Type="http://schemas.openxmlformats.org/officeDocument/2006/relationships/hyperlink" Target="javascript:__doPostBack('gvReport$ctl21180$imgbtn','')" TargetMode="External"/><Relationship Id="rId10703" Type="http://schemas.openxmlformats.org/officeDocument/2006/relationships/hyperlink" Target="javascript:__doPostBack('gvReport$ctl25631$imgbtn','')" TargetMode="External"/><Relationship Id="rId13859" Type="http://schemas.openxmlformats.org/officeDocument/2006/relationships/hyperlink" Target="javascript:__doPostBack('gvReport$ctl28803$imgbtn','')" TargetMode="External"/><Relationship Id="rId839" Type="http://schemas.openxmlformats.org/officeDocument/2006/relationships/hyperlink" Target="javascript:__doPostBack('gvReport$ctl15608$imgbtn','')" TargetMode="External"/><Relationship Id="rId1469" Type="http://schemas.openxmlformats.org/officeDocument/2006/relationships/hyperlink" Target="javascript:__doPostBack('gvReport$ctl16250$imgbtn','')" TargetMode="External"/><Relationship Id="rId2867" Type="http://schemas.openxmlformats.org/officeDocument/2006/relationships/hyperlink" Target="javascript:__doPostBack('gvReport$ctl17675$imgbtn','')" TargetMode="External"/><Relationship Id="rId3918" Type="http://schemas.openxmlformats.org/officeDocument/2006/relationships/hyperlink" Target="javascript:__doPostBack('gvReport$ctl18734$imgbtn','')" TargetMode="External"/><Relationship Id="rId5340" Type="http://schemas.openxmlformats.org/officeDocument/2006/relationships/hyperlink" Target="javascript:__doPostBack('gvReport$ctl20186$imgbtn','')" TargetMode="External"/><Relationship Id="rId8496" Type="http://schemas.openxmlformats.org/officeDocument/2006/relationships/hyperlink" Target="javascript:__doPostBack('gvReport$ctl23384$imgbtn','')" TargetMode="External"/><Relationship Id="rId9547" Type="http://schemas.openxmlformats.org/officeDocument/2006/relationships/hyperlink" Target="javascript:__doPostBack('gvReport$ctl24453$imgbtn','')" TargetMode="External"/><Relationship Id="rId9894" Type="http://schemas.openxmlformats.org/officeDocument/2006/relationships/hyperlink" Target="javascript:__doPostBack('gvReport$ctl24816$imgbtn','')" TargetMode="External"/><Relationship Id="rId12875" Type="http://schemas.openxmlformats.org/officeDocument/2006/relationships/hyperlink" Target="javascript:__doPostBack('gvReport$ctl27819$imgbtn','')" TargetMode="External"/><Relationship Id="rId13926" Type="http://schemas.openxmlformats.org/officeDocument/2006/relationships/hyperlink" Target="javascript:__doPostBack('gvReport$ctl28870$imgbtn','')" TargetMode="External"/><Relationship Id="rId1883" Type="http://schemas.openxmlformats.org/officeDocument/2006/relationships/hyperlink" Target="javascript:__doPostBack('gvReport$ctl16666$imgbtn','')" TargetMode="External"/><Relationship Id="rId2934" Type="http://schemas.openxmlformats.org/officeDocument/2006/relationships/hyperlink" Target="javascript:__doPostBack('gvReport$ctl17742$imgbtn','')" TargetMode="External"/><Relationship Id="rId7098" Type="http://schemas.openxmlformats.org/officeDocument/2006/relationships/hyperlink" Target="javascript:__doPostBack('gvReport$ctl21968$imgbtn','')" TargetMode="External"/><Relationship Id="rId8149" Type="http://schemas.openxmlformats.org/officeDocument/2006/relationships/hyperlink" Target="javascript:__doPostBack('gvReport$ctl23037$imgbtn','')" TargetMode="External"/><Relationship Id="rId9961" Type="http://schemas.openxmlformats.org/officeDocument/2006/relationships/hyperlink" Target="javascript:__doPostBack('gvReport$ctl24883$imgbtn','')" TargetMode="External"/><Relationship Id="rId11477" Type="http://schemas.openxmlformats.org/officeDocument/2006/relationships/hyperlink" Target="javascript:__doPostBack('gvReport$ctl26419$imgbtn','')" TargetMode="External"/><Relationship Id="rId11891" Type="http://schemas.openxmlformats.org/officeDocument/2006/relationships/hyperlink" Target="javascript:__doPostBack('gvReport$ctl26835$imgbtn','')" TargetMode="External"/><Relationship Id="rId12528" Type="http://schemas.openxmlformats.org/officeDocument/2006/relationships/hyperlink" Target="javascript:__doPostBack('gvReport$ctl27472$imgbtn','')" TargetMode="External"/><Relationship Id="rId12942" Type="http://schemas.openxmlformats.org/officeDocument/2006/relationships/hyperlink" Target="javascript:__doPostBack('gvReport$ctl27886$imgbtn','')" TargetMode="External"/><Relationship Id="rId906" Type="http://schemas.openxmlformats.org/officeDocument/2006/relationships/hyperlink" Target="javascript:__doPostBack('gvReport$ctl15681$imgbtn','')" TargetMode="External"/><Relationship Id="rId1536" Type="http://schemas.openxmlformats.org/officeDocument/2006/relationships/hyperlink" Target="javascript:__doPostBack('gvReport$ctl16319$imgbtn','')" TargetMode="External"/><Relationship Id="rId1950" Type="http://schemas.openxmlformats.org/officeDocument/2006/relationships/hyperlink" Target="javascript:__doPostBack('gvReport$ctl16733$imgbtn','')" TargetMode="External"/><Relationship Id="rId8563" Type="http://schemas.openxmlformats.org/officeDocument/2006/relationships/hyperlink" Target="javascript:__doPostBack('gvReport$ctl23451$imgbtn','')" TargetMode="External"/><Relationship Id="rId9614" Type="http://schemas.openxmlformats.org/officeDocument/2006/relationships/hyperlink" Target="javascript:__doPostBack('gvReport$ctl24520$imgbtn','')" TargetMode="External"/><Relationship Id="rId10079" Type="http://schemas.openxmlformats.org/officeDocument/2006/relationships/hyperlink" Target="javascript:__doPostBack('gvReport$ctl25005$imgbtn','')" TargetMode="External"/><Relationship Id="rId10493" Type="http://schemas.openxmlformats.org/officeDocument/2006/relationships/hyperlink" Target="javascript:__doPostBack('gvReport$ctl25419$imgbtn','')" TargetMode="External"/><Relationship Id="rId11544" Type="http://schemas.openxmlformats.org/officeDocument/2006/relationships/hyperlink" Target="javascript:__doPostBack('gvReport$ctl26488$imgbtn','')" TargetMode="External"/><Relationship Id="rId1603" Type="http://schemas.openxmlformats.org/officeDocument/2006/relationships/hyperlink" Target="javascript:__doPostBack('gvReport$ctl16386$imgbtn','')" TargetMode="External"/><Relationship Id="rId4759" Type="http://schemas.openxmlformats.org/officeDocument/2006/relationships/hyperlink" Target="javascript:__doPostBack('gvReport$ctl19605$imgbtn','')" TargetMode="External"/><Relationship Id="rId7165" Type="http://schemas.openxmlformats.org/officeDocument/2006/relationships/hyperlink" Target="javascript:__doPostBack('gvReport$ctl22035$imgbtn','')" TargetMode="External"/><Relationship Id="rId8216" Type="http://schemas.openxmlformats.org/officeDocument/2006/relationships/hyperlink" Target="javascript:__doPostBack('gvReport$ctl23104$imgbtn','')" TargetMode="External"/><Relationship Id="rId8630" Type="http://schemas.openxmlformats.org/officeDocument/2006/relationships/hyperlink" Target="javascript:__doPostBack('gvReport$ctl23518$imgbtn','')" TargetMode="External"/><Relationship Id="rId10146" Type="http://schemas.openxmlformats.org/officeDocument/2006/relationships/hyperlink" Target="javascript:__doPostBack('gvReport$ctl25072$imgbtn','')" TargetMode="External"/><Relationship Id="rId10560" Type="http://schemas.openxmlformats.org/officeDocument/2006/relationships/hyperlink" Target="javascript:__doPostBack('gvReport$ctl25486$imgbtn','')" TargetMode="External"/><Relationship Id="rId11611" Type="http://schemas.openxmlformats.org/officeDocument/2006/relationships/hyperlink" Target="javascript:__doPostBack('gvReport$ctl26555$imgbtn','')" TargetMode="External"/><Relationship Id="rId3775" Type="http://schemas.openxmlformats.org/officeDocument/2006/relationships/hyperlink" Target="javascript:__doPostBack('gvReport$ctl18591$imgbtn','')" TargetMode="External"/><Relationship Id="rId4826" Type="http://schemas.openxmlformats.org/officeDocument/2006/relationships/hyperlink" Target="javascript:__doPostBack('gvReport$ctl19672$imgbtn','')" TargetMode="External"/><Relationship Id="rId6181" Type="http://schemas.openxmlformats.org/officeDocument/2006/relationships/hyperlink" Target="javascript:__doPostBack('gvReport$ctl21037$imgbtn','')" TargetMode="External"/><Relationship Id="rId7232" Type="http://schemas.openxmlformats.org/officeDocument/2006/relationships/hyperlink" Target="javascript:__doPostBack('gvReport$ctl22102$imgbtn','')" TargetMode="External"/><Relationship Id="rId10213" Type="http://schemas.openxmlformats.org/officeDocument/2006/relationships/hyperlink" Target="javascript:__doPostBack('gvReport$ctl25139$imgbtn','')" TargetMode="External"/><Relationship Id="rId13369" Type="http://schemas.openxmlformats.org/officeDocument/2006/relationships/hyperlink" Target="javascript:__doPostBack('gvReport$ctl28313$imgbtn','')" TargetMode="External"/><Relationship Id="rId696" Type="http://schemas.openxmlformats.org/officeDocument/2006/relationships/hyperlink" Target="javascript:__doPostBack('gvReport$ctl15463$imgbtn','')" TargetMode="External"/><Relationship Id="rId2377" Type="http://schemas.openxmlformats.org/officeDocument/2006/relationships/hyperlink" Target="javascript:__doPostBack('gvReport$ctl17170$imgbtn','')" TargetMode="External"/><Relationship Id="rId2791" Type="http://schemas.openxmlformats.org/officeDocument/2006/relationships/hyperlink" Target="javascript:__doPostBack('gvReport$ctl17599$imgbtn','')" TargetMode="External"/><Relationship Id="rId3428" Type="http://schemas.openxmlformats.org/officeDocument/2006/relationships/hyperlink" Target="javascript:__doPostBack('gvReport$ctl18236$imgbtn','')" TargetMode="External"/><Relationship Id="rId12385" Type="http://schemas.openxmlformats.org/officeDocument/2006/relationships/hyperlink" Target="javascript:__doPostBack('gvReport$ctl27329$imgbtn','')" TargetMode="External"/><Relationship Id="rId13783" Type="http://schemas.openxmlformats.org/officeDocument/2006/relationships/hyperlink" Target="javascript:__doPostBack('gvReport$ctl28727$imgbtn','')" TargetMode="External"/><Relationship Id="rId349" Type="http://schemas.openxmlformats.org/officeDocument/2006/relationships/hyperlink" Target="javascript:__doPostBack('gvReport$ctl15112$imgbtn','')" TargetMode="External"/><Relationship Id="rId763" Type="http://schemas.openxmlformats.org/officeDocument/2006/relationships/hyperlink" Target="javascript:__doPostBack('gvReport$ctl15530$imgbtn','')" TargetMode="External"/><Relationship Id="rId1393" Type="http://schemas.openxmlformats.org/officeDocument/2006/relationships/hyperlink" Target="javascript:__doPostBack('gvReport$ctl16168$imgbtn','')" TargetMode="External"/><Relationship Id="rId2444" Type="http://schemas.openxmlformats.org/officeDocument/2006/relationships/hyperlink" Target="javascript:__doPostBack('gvReport$ctl17247$imgbtn','')" TargetMode="External"/><Relationship Id="rId3842" Type="http://schemas.openxmlformats.org/officeDocument/2006/relationships/hyperlink" Target="javascript:__doPostBack('gvReport$ctl18658$imgbtn','')" TargetMode="External"/><Relationship Id="rId6998" Type="http://schemas.openxmlformats.org/officeDocument/2006/relationships/hyperlink" Target="javascript:__doPostBack('gvReport$ctl21868$imgbtn','')" TargetMode="External"/><Relationship Id="rId9057" Type="http://schemas.openxmlformats.org/officeDocument/2006/relationships/hyperlink" Target="javascript:__doPostBack('gvReport$ctl23955$imgbtn','')" TargetMode="External"/><Relationship Id="rId9471" Type="http://schemas.openxmlformats.org/officeDocument/2006/relationships/hyperlink" Target="javascript:__doPostBack('gvReport$ctl24371$imgbtn','')" TargetMode="External"/><Relationship Id="rId12038" Type="http://schemas.openxmlformats.org/officeDocument/2006/relationships/hyperlink" Target="javascript:__doPostBack('gvReport$ctl26982$imgbtn','')" TargetMode="External"/><Relationship Id="rId13436" Type="http://schemas.openxmlformats.org/officeDocument/2006/relationships/hyperlink" Target="javascript:__doPostBack('gvReport$ctl28380$imgbtn','')" TargetMode="External"/><Relationship Id="rId13850" Type="http://schemas.openxmlformats.org/officeDocument/2006/relationships/hyperlink" Target="javascript:__doPostBack('gvReport$ctl28794$imgbtn','')" TargetMode="External"/><Relationship Id="rId416" Type="http://schemas.openxmlformats.org/officeDocument/2006/relationships/hyperlink" Target="javascript:__doPostBack('gvReport$ctl15181$imgbtn','')" TargetMode="External"/><Relationship Id="rId1046" Type="http://schemas.openxmlformats.org/officeDocument/2006/relationships/hyperlink" Target="javascript:__doPostBack('gvReport$ctl15821$imgbtn','')" TargetMode="External"/><Relationship Id="rId8073" Type="http://schemas.openxmlformats.org/officeDocument/2006/relationships/hyperlink" Target="javascript:__doPostBack('gvReport$ctl22961$imgbtn','')" TargetMode="External"/><Relationship Id="rId9124" Type="http://schemas.openxmlformats.org/officeDocument/2006/relationships/hyperlink" Target="javascript:__doPostBack('gvReport$ctl24022$imgbtn','')" TargetMode="External"/><Relationship Id="rId12452" Type="http://schemas.openxmlformats.org/officeDocument/2006/relationships/hyperlink" Target="javascript:__doPostBack('gvReport$ctl27396$imgbtn','')" TargetMode="External"/><Relationship Id="rId13503" Type="http://schemas.openxmlformats.org/officeDocument/2006/relationships/hyperlink" Target="javascript:__doPostBack('gvReport$ctl28447$imgbtn','')" TargetMode="External"/><Relationship Id="rId830" Type="http://schemas.openxmlformats.org/officeDocument/2006/relationships/hyperlink" Target="javascript:__doPostBack('gvReport$ctl15599$imgbtn','')" TargetMode="External"/><Relationship Id="rId1460" Type="http://schemas.openxmlformats.org/officeDocument/2006/relationships/hyperlink" Target="javascript:__doPostBack('gvReport$ctl16241$imgbtn','')" TargetMode="External"/><Relationship Id="rId2511" Type="http://schemas.openxmlformats.org/officeDocument/2006/relationships/hyperlink" Target="javascript:__doPostBack('gvReport$ctl17319$imgbtn','')" TargetMode="External"/><Relationship Id="rId5667" Type="http://schemas.openxmlformats.org/officeDocument/2006/relationships/hyperlink" Target="javascript:__doPostBack('gvReport$ctl20515$imgbtn','')" TargetMode="External"/><Relationship Id="rId6718" Type="http://schemas.openxmlformats.org/officeDocument/2006/relationships/hyperlink" Target="javascript:__doPostBack('gvReport$ctl21588$imgbtn','')" TargetMode="External"/><Relationship Id="rId11054" Type="http://schemas.openxmlformats.org/officeDocument/2006/relationships/hyperlink" Target="javascript:__doPostBack('gvReport$ctl25992$imgbtn','')" TargetMode="External"/><Relationship Id="rId12105" Type="http://schemas.openxmlformats.org/officeDocument/2006/relationships/hyperlink" Target="javascript:__doPostBack('gvReport$ctl27049$imgbtn','')" TargetMode="External"/><Relationship Id="rId1113" Type="http://schemas.openxmlformats.org/officeDocument/2006/relationships/hyperlink" Target="javascript:__doPostBack('gvReport$ctl15888$imgbtn','')" TargetMode="External"/><Relationship Id="rId4269" Type="http://schemas.openxmlformats.org/officeDocument/2006/relationships/hyperlink" Target="javascript:__doPostBack('gvReport$ctl19109$imgbtn','')" TargetMode="External"/><Relationship Id="rId4683" Type="http://schemas.openxmlformats.org/officeDocument/2006/relationships/hyperlink" Target="javascript:__doPostBack('gvReport$ctl19529$imgbtn','')" TargetMode="External"/><Relationship Id="rId5734" Type="http://schemas.openxmlformats.org/officeDocument/2006/relationships/hyperlink" Target="javascript:__doPostBack('gvReport$ctl20590$imgbtn','')" TargetMode="External"/><Relationship Id="rId8140" Type="http://schemas.openxmlformats.org/officeDocument/2006/relationships/hyperlink" Target="javascript:__doPostBack('gvReport$ctl23028$imgbtn','')" TargetMode="External"/><Relationship Id="rId10070" Type="http://schemas.openxmlformats.org/officeDocument/2006/relationships/hyperlink" Target="javascript:__doPostBack('gvReport$ctl24996$imgbtn','')" TargetMode="External"/><Relationship Id="rId11121" Type="http://schemas.openxmlformats.org/officeDocument/2006/relationships/hyperlink" Target="javascript:__doPostBack('gvReport$ctl26059$imgbtn','')" TargetMode="External"/><Relationship Id="rId14277" Type="http://schemas.openxmlformats.org/officeDocument/2006/relationships/hyperlink" Target="javascript:__doPostBack('gvReport$ctl29221$imgbtn','')" TargetMode="External"/><Relationship Id="rId3285" Type="http://schemas.openxmlformats.org/officeDocument/2006/relationships/hyperlink" Target="javascript:__doPostBack('gvReport$ctl18093$imgbtn','')" TargetMode="External"/><Relationship Id="rId4336" Type="http://schemas.openxmlformats.org/officeDocument/2006/relationships/hyperlink" Target="javascript:__doPostBack('gvReport$ctl19176$imgbtn','')" TargetMode="External"/><Relationship Id="rId4750" Type="http://schemas.openxmlformats.org/officeDocument/2006/relationships/hyperlink" Target="javascript:__doPostBack('gvReport$ctl19596$imgbtn','')" TargetMode="External"/><Relationship Id="rId5801" Type="http://schemas.openxmlformats.org/officeDocument/2006/relationships/hyperlink" Target="javascript:__doPostBack('gvReport$ctl20657$imgbtn','')" TargetMode="External"/><Relationship Id="rId8957" Type="http://schemas.openxmlformats.org/officeDocument/2006/relationships/hyperlink" Target="javascript:__doPostBack('gvReport$ctl23853$imgbtn','')" TargetMode="External"/><Relationship Id="rId13293" Type="http://schemas.openxmlformats.org/officeDocument/2006/relationships/hyperlink" Target="javascript:__doPostBack('gvReport$ctl28237$imgbtn','')" TargetMode="External"/><Relationship Id="rId14344" Type="http://schemas.openxmlformats.org/officeDocument/2006/relationships/hyperlink" Target="javascript:__doPostBack('gvReport$ctl29288$imgbtn','')" TargetMode="External"/><Relationship Id="rId3352" Type="http://schemas.openxmlformats.org/officeDocument/2006/relationships/hyperlink" Target="javascript:__doPostBack('gvReport$ctl18160$imgbtn','')" TargetMode="External"/><Relationship Id="rId4403" Type="http://schemas.openxmlformats.org/officeDocument/2006/relationships/hyperlink" Target="javascript:__doPostBack('gvReport$ctl19243$imgbtn','')" TargetMode="External"/><Relationship Id="rId7559" Type="http://schemas.openxmlformats.org/officeDocument/2006/relationships/hyperlink" Target="javascript:__doPostBack('gvReport$ctl22429$imgbtn','')" TargetMode="External"/><Relationship Id="rId10887" Type="http://schemas.openxmlformats.org/officeDocument/2006/relationships/hyperlink" Target="javascript:__doPostBack('gvReport$ctl25817$imgbtn','')" TargetMode="External"/><Relationship Id="rId11938" Type="http://schemas.openxmlformats.org/officeDocument/2006/relationships/hyperlink" Target="javascript:__doPostBack('gvReport$ctl26882$imgbtn','')" TargetMode="External"/><Relationship Id="rId13360" Type="http://schemas.openxmlformats.org/officeDocument/2006/relationships/hyperlink" Target="javascript:__doPostBack('gvReport$ctl28304$imgbtn','')" TargetMode="External"/><Relationship Id="rId273" Type="http://schemas.openxmlformats.org/officeDocument/2006/relationships/hyperlink" Target="javascript:__doPostBack('gvReport$ctl15036$imgbtn','')" TargetMode="External"/><Relationship Id="rId3005" Type="http://schemas.openxmlformats.org/officeDocument/2006/relationships/hyperlink" Target="javascript:__doPostBack('gvReport$ctl17813$imgbtn','')" TargetMode="External"/><Relationship Id="rId6575" Type="http://schemas.openxmlformats.org/officeDocument/2006/relationships/hyperlink" Target="javascript:__doPostBack('gvReport$ctl21431$imgbtn','')" TargetMode="External"/><Relationship Id="rId7626" Type="http://schemas.openxmlformats.org/officeDocument/2006/relationships/hyperlink" Target="javascript:__doPostBack('gvReport$ctl22496$imgbtn','')" TargetMode="External"/><Relationship Id="rId7973" Type="http://schemas.openxmlformats.org/officeDocument/2006/relationships/hyperlink" Target="javascript:__doPostBack('gvReport$ctl22843$imgbtn','')" TargetMode="External"/><Relationship Id="rId10954" Type="http://schemas.openxmlformats.org/officeDocument/2006/relationships/hyperlink" Target="javascript:__doPostBack('gvReport$ctl25884$imgbtn','')" TargetMode="External"/><Relationship Id="rId13013" Type="http://schemas.openxmlformats.org/officeDocument/2006/relationships/hyperlink" Target="javascript:__doPostBack('gvReport$ctl27957$imgbtn','')" TargetMode="External"/><Relationship Id="rId14411" Type="http://schemas.openxmlformats.org/officeDocument/2006/relationships/hyperlink" Target="javascript:__doPostBack('gvReport$ctl29355$imgbtn','')" TargetMode="External"/><Relationship Id="rId340" Type="http://schemas.openxmlformats.org/officeDocument/2006/relationships/hyperlink" Target="javascript:__doPostBack('gvReport$ctl15103$imgbtn','')" TargetMode="External"/><Relationship Id="rId2021" Type="http://schemas.openxmlformats.org/officeDocument/2006/relationships/hyperlink" Target="javascript:__doPostBack('gvReport$ctl16804$imgbtn','')" TargetMode="External"/><Relationship Id="rId5177" Type="http://schemas.openxmlformats.org/officeDocument/2006/relationships/hyperlink" Target="javascript:__doPostBack('gvReport$ctl20023$imgbtn','')" TargetMode="External"/><Relationship Id="rId6228" Type="http://schemas.openxmlformats.org/officeDocument/2006/relationships/hyperlink" Target="javascript:__doPostBack('gvReport$ctl21084$imgbtn','')" TargetMode="External"/><Relationship Id="rId10607" Type="http://schemas.openxmlformats.org/officeDocument/2006/relationships/hyperlink" Target="javascript:__doPostBack('gvReport$ctl25533$imgbtn','')" TargetMode="External"/><Relationship Id="rId4193" Type="http://schemas.openxmlformats.org/officeDocument/2006/relationships/hyperlink" Target="javascript:__doPostBack('gvReport$ctl19033$imgbtn','')" TargetMode="External"/><Relationship Id="rId5591" Type="http://schemas.openxmlformats.org/officeDocument/2006/relationships/hyperlink" Target="javascript:__doPostBack('gvReport$ctl20439$imgbtn','')" TargetMode="External"/><Relationship Id="rId6642" Type="http://schemas.openxmlformats.org/officeDocument/2006/relationships/hyperlink" Target="javascript:__doPostBack('gvReport$ctl21512$imgbtn','')" TargetMode="External"/><Relationship Id="rId9798" Type="http://schemas.openxmlformats.org/officeDocument/2006/relationships/hyperlink" Target="javascript:__doPostBack('gvReport$ctl24704$imgbtn','')" TargetMode="External"/><Relationship Id="rId12779" Type="http://schemas.openxmlformats.org/officeDocument/2006/relationships/hyperlink" Target="javascript:__doPostBack('gvReport$ctl27723$imgbtn','')" TargetMode="External"/><Relationship Id="rId1787" Type="http://schemas.openxmlformats.org/officeDocument/2006/relationships/hyperlink" Target="javascript:__doPostBack('gvReport$ctl16570$imgbtn','')" TargetMode="External"/><Relationship Id="rId2838" Type="http://schemas.openxmlformats.org/officeDocument/2006/relationships/hyperlink" Target="javascript:__doPostBack('gvReport$ctl17646$imgbtn','')" TargetMode="External"/><Relationship Id="rId5244" Type="http://schemas.openxmlformats.org/officeDocument/2006/relationships/hyperlink" Target="javascript:__doPostBack('gvReport$ctl20090$imgbtn','')" TargetMode="External"/><Relationship Id="rId9865" Type="http://schemas.openxmlformats.org/officeDocument/2006/relationships/hyperlink" Target="javascript:__doPostBack('gvReport$ctl24787$imgbtn','')" TargetMode="External"/><Relationship Id="rId11795" Type="http://schemas.openxmlformats.org/officeDocument/2006/relationships/hyperlink" Target="javascript:__doPostBack('gvReport$ctl26739$imgbtn','')" TargetMode="External"/><Relationship Id="rId12846" Type="http://schemas.openxmlformats.org/officeDocument/2006/relationships/hyperlink" Target="javascript:__doPostBack('gvReport$ctl27790$imgbtn','')" TargetMode="External"/><Relationship Id="rId79" Type="http://schemas.openxmlformats.org/officeDocument/2006/relationships/hyperlink" Target="javascript:__doPostBack('gvReport$ctl14838$imgbtn','')" TargetMode="External"/><Relationship Id="rId1854" Type="http://schemas.openxmlformats.org/officeDocument/2006/relationships/hyperlink" Target="javascript:__doPostBack('gvReport$ctl16637$imgbtn','')" TargetMode="External"/><Relationship Id="rId2905" Type="http://schemas.openxmlformats.org/officeDocument/2006/relationships/hyperlink" Target="javascript:__doPostBack('gvReport$ctl17713$imgbtn','')" TargetMode="External"/><Relationship Id="rId4260" Type="http://schemas.openxmlformats.org/officeDocument/2006/relationships/hyperlink" Target="javascript:__doPostBack('gvReport$ctl19100$imgbtn','')" TargetMode="External"/><Relationship Id="rId5311" Type="http://schemas.openxmlformats.org/officeDocument/2006/relationships/hyperlink" Target="javascript:__doPostBack('gvReport$ctl20157$imgbtn','')" TargetMode="External"/><Relationship Id="rId8467" Type="http://schemas.openxmlformats.org/officeDocument/2006/relationships/hyperlink" Target="javascript:__doPostBack('gvReport$ctl23355$imgbtn','')" TargetMode="External"/><Relationship Id="rId8881" Type="http://schemas.openxmlformats.org/officeDocument/2006/relationships/hyperlink" Target="javascript:__doPostBack('gvReport$ctl23777$imgbtn','')" TargetMode="External"/><Relationship Id="rId9518" Type="http://schemas.openxmlformats.org/officeDocument/2006/relationships/hyperlink" Target="javascript:__doPostBack('gvReport$ctl24418$imgbtn','')" TargetMode="External"/><Relationship Id="rId9932" Type="http://schemas.openxmlformats.org/officeDocument/2006/relationships/hyperlink" Target="javascript:__doPostBack('gvReport$ctl24854$imgbtn','')" TargetMode="External"/><Relationship Id="rId10397" Type="http://schemas.openxmlformats.org/officeDocument/2006/relationships/hyperlink" Target="javascript:__doPostBack('gvReport$ctl25323$imgbtn','')" TargetMode="External"/><Relationship Id="rId11448" Type="http://schemas.openxmlformats.org/officeDocument/2006/relationships/hyperlink" Target="javascript:__doPostBack('gvReport$ctl26386$imgbtn','')" TargetMode="External"/><Relationship Id="rId1507" Type="http://schemas.openxmlformats.org/officeDocument/2006/relationships/hyperlink" Target="javascript:__doPostBack('gvReport$ctl16290$imgbtn','')" TargetMode="External"/><Relationship Id="rId7069" Type="http://schemas.openxmlformats.org/officeDocument/2006/relationships/hyperlink" Target="javascript:__doPostBack('gvReport$ctl21939$imgbtn','')" TargetMode="External"/><Relationship Id="rId7483" Type="http://schemas.openxmlformats.org/officeDocument/2006/relationships/hyperlink" Target="javascript:__doPostBack('gvReport$ctl22353$imgbtn','')" TargetMode="External"/><Relationship Id="rId8534" Type="http://schemas.openxmlformats.org/officeDocument/2006/relationships/hyperlink" Target="javascript:__doPostBack('gvReport$ctl23422$imgbtn','')" TargetMode="External"/><Relationship Id="rId10464" Type="http://schemas.openxmlformats.org/officeDocument/2006/relationships/hyperlink" Target="javascript:__doPostBack('gvReport$ctl25390$imgbtn','')" TargetMode="External"/><Relationship Id="rId11862" Type="http://schemas.openxmlformats.org/officeDocument/2006/relationships/hyperlink" Target="javascript:__doPostBack('gvReport$ctl26806$imgbtn','')" TargetMode="External"/><Relationship Id="rId12913" Type="http://schemas.openxmlformats.org/officeDocument/2006/relationships/hyperlink" Target="javascript:__doPostBack('gvReport$ctl27857$imgbtn','')" TargetMode="External"/><Relationship Id="rId1921" Type="http://schemas.openxmlformats.org/officeDocument/2006/relationships/hyperlink" Target="javascript:__doPostBack('gvReport$ctl16704$imgbtn','')" TargetMode="External"/><Relationship Id="rId3679" Type="http://schemas.openxmlformats.org/officeDocument/2006/relationships/hyperlink" Target="javascript:__doPostBack('gvReport$ctl18495$imgbtn','')" TargetMode="External"/><Relationship Id="rId6085" Type="http://schemas.openxmlformats.org/officeDocument/2006/relationships/hyperlink" Target="javascript:__doPostBack('gvReport$ctl20941$imgbtn','')" TargetMode="External"/><Relationship Id="rId7136" Type="http://schemas.openxmlformats.org/officeDocument/2006/relationships/hyperlink" Target="javascript:__doPostBack('gvReport$ctl22006$imgbtn','')" TargetMode="External"/><Relationship Id="rId7550" Type="http://schemas.openxmlformats.org/officeDocument/2006/relationships/hyperlink" Target="javascript:__doPostBack('gvReport$ctl22420$imgbtn','')" TargetMode="External"/><Relationship Id="rId10117" Type="http://schemas.openxmlformats.org/officeDocument/2006/relationships/hyperlink" Target="javascript:__doPostBack('gvReport$ctl25043$imgbtn','')" TargetMode="External"/><Relationship Id="rId11515" Type="http://schemas.openxmlformats.org/officeDocument/2006/relationships/hyperlink" Target="javascript:__doPostBack('gvReport$ctl26459$imgbtn','')" TargetMode="External"/><Relationship Id="rId6152" Type="http://schemas.openxmlformats.org/officeDocument/2006/relationships/hyperlink" Target="javascript:__doPostBack('gvReport$ctl21008$imgbtn','')" TargetMode="External"/><Relationship Id="rId7203" Type="http://schemas.openxmlformats.org/officeDocument/2006/relationships/hyperlink" Target="javascript:__doPostBack('gvReport$ctl22073$imgbtn','')" TargetMode="External"/><Relationship Id="rId8601" Type="http://schemas.openxmlformats.org/officeDocument/2006/relationships/hyperlink" Target="javascript:__doPostBack('gvReport$ctl23489$imgbtn','')" TargetMode="External"/><Relationship Id="rId10531" Type="http://schemas.openxmlformats.org/officeDocument/2006/relationships/hyperlink" Target="javascript:__doPostBack('gvReport$ctl25457$imgbtn','')" TargetMode="External"/><Relationship Id="rId13687" Type="http://schemas.openxmlformats.org/officeDocument/2006/relationships/hyperlink" Target="javascript:__doPostBack('gvReport$ctl28631$imgbtn','')" TargetMode="External"/><Relationship Id="rId1297" Type="http://schemas.openxmlformats.org/officeDocument/2006/relationships/hyperlink" Target="javascript:__doPostBack('gvReport$ctl16072$imgbtn','')" TargetMode="External"/><Relationship Id="rId2695" Type="http://schemas.openxmlformats.org/officeDocument/2006/relationships/hyperlink" Target="javascript:__doPostBack('gvReport$ctl17503$imgbtn','')" TargetMode="External"/><Relationship Id="rId3746" Type="http://schemas.openxmlformats.org/officeDocument/2006/relationships/hyperlink" Target="javascript:__doPostBack('gvReport$ctl18562$imgbtn','')" TargetMode="External"/><Relationship Id="rId12289" Type="http://schemas.openxmlformats.org/officeDocument/2006/relationships/hyperlink" Target="javascript:__doPostBack('gvReport$ctl27233$imgbtn','')" TargetMode="External"/><Relationship Id="rId13754" Type="http://schemas.openxmlformats.org/officeDocument/2006/relationships/hyperlink" Target="javascript:__doPostBack('gvReport$ctl28698$imgbtn','')" TargetMode="External"/><Relationship Id="rId667" Type="http://schemas.openxmlformats.org/officeDocument/2006/relationships/hyperlink" Target="javascript:__doPostBack('gvReport$ctl15432$imgbtn','')" TargetMode="External"/><Relationship Id="rId2348" Type="http://schemas.openxmlformats.org/officeDocument/2006/relationships/hyperlink" Target="javascript:__doPostBack('gvReport$ctl17139$imgbtn','')" TargetMode="External"/><Relationship Id="rId2762" Type="http://schemas.openxmlformats.org/officeDocument/2006/relationships/hyperlink" Target="javascript:__doPostBack('gvReport$ctl17570$imgbtn','')" TargetMode="External"/><Relationship Id="rId3813" Type="http://schemas.openxmlformats.org/officeDocument/2006/relationships/hyperlink" Target="javascript:__doPostBack('gvReport$ctl18629$imgbtn','')" TargetMode="External"/><Relationship Id="rId6969" Type="http://schemas.openxmlformats.org/officeDocument/2006/relationships/hyperlink" Target="javascript:__doPostBack('gvReport$ctl21839$imgbtn','')" TargetMode="External"/><Relationship Id="rId9028" Type="http://schemas.openxmlformats.org/officeDocument/2006/relationships/hyperlink" Target="javascript:__doPostBack('gvReport$ctl23926$imgbtn','')" TargetMode="External"/><Relationship Id="rId9375" Type="http://schemas.openxmlformats.org/officeDocument/2006/relationships/hyperlink" Target="javascript:__doPostBack('gvReport$ctl24275$imgbtn','')" TargetMode="External"/><Relationship Id="rId12356" Type="http://schemas.openxmlformats.org/officeDocument/2006/relationships/hyperlink" Target="javascript:__doPostBack('gvReport$ctl27300$imgbtn','')" TargetMode="External"/><Relationship Id="rId12770" Type="http://schemas.openxmlformats.org/officeDocument/2006/relationships/hyperlink" Target="javascript:__doPostBack('gvReport$ctl27714$imgbtn','')" TargetMode="External"/><Relationship Id="rId13407" Type="http://schemas.openxmlformats.org/officeDocument/2006/relationships/hyperlink" Target="javascript:__doPostBack('gvReport$ctl28351$imgbtn','')" TargetMode="External"/><Relationship Id="rId13821" Type="http://schemas.openxmlformats.org/officeDocument/2006/relationships/hyperlink" Target="javascript:__doPostBack('gvReport$ctl28765$imgbtn','')" TargetMode="External"/><Relationship Id="rId734" Type="http://schemas.openxmlformats.org/officeDocument/2006/relationships/hyperlink" Target="javascript:__doPostBack('gvReport$ctl15501$imgbtn','')" TargetMode="External"/><Relationship Id="rId1364" Type="http://schemas.openxmlformats.org/officeDocument/2006/relationships/hyperlink" Target="javascript:__doPostBack('gvReport$ctl16139$imgbtn','')" TargetMode="External"/><Relationship Id="rId2415" Type="http://schemas.openxmlformats.org/officeDocument/2006/relationships/hyperlink" Target="javascript:__doPostBack('gvReport$ctl17208$imgbtn','')" TargetMode="External"/><Relationship Id="rId5985" Type="http://schemas.openxmlformats.org/officeDocument/2006/relationships/hyperlink" Target="javascript:__doPostBack('gvReport$ctl20841$imgbtn','')" TargetMode="External"/><Relationship Id="rId8391" Type="http://schemas.openxmlformats.org/officeDocument/2006/relationships/hyperlink" Target="javascript:__doPostBack('gvReport$ctl23279$imgbtn','')" TargetMode="External"/><Relationship Id="rId9442" Type="http://schemas.openxmlformats.org/officeDocument/2006/relationships/hyperlink" Target="javascript:__doPostBack('gvReport$ctl24342$imgbtn','')" TargetMode="External"/><Relationship Id="rId11372" Type="http://schemas.openxmlformats.org/officeDocument/2006/relationships/hyperlink" Target="javascript:__doPostBack('gvReport$ctl26310$imgbtn','')" TargetMode="External"/><Relationship Id="rId12009" Type="http://schemas.openxmlformats.org/officeDocument/2006/relationships/hyperlink" Target="javascript:__doPostBack('gvReport$ctl26953$imgbtn','')" TargetMode="External"/><Relationship Id="rId12423" Type="http://schemas.openxmlformats.org/officeDocument/2006/relationships/hyperlink" Target="javascript:__doPostBack('gvReport$ctl27367$imgbtn','')" TargetMode="External"/><Relationship Id="rId70" Type="http://schemas.openxmlformats.org/officeDocument/2006/relationships/hyperlink" Target="javascript:__doPostBack('gvReport$ctl14829$imgbtn','')" TargetMode="External"/><Relationship Id="rId801" Type="http://schemas.openxmlformats.org/officeDocument/2006/relationships/hyperlink" Target="javascript:__doPostBack('gvReport$ctl15568$imgbtn','')" TargetMode="External"/><Relationship Id="rId1017" Type="http://schemas.openxmlformats.org/officeDocument/2006/relationships/hyperlink" Target="javascript:__doPostBack('gvReport$ctl15792$imgbtn','')" TargetMode="External"/><Relationship Id="rId1431" Type="http://schemas.openxmlformats.org/officeDocument/2006/relationships/hyperlink" Target="javascript:__doPostBack('gvReport$ctl16206$imgbtn','')" TargetMode="External"/><Relationship Id="rId4587" Type="http://schemas.openxmlformats.org/officeDocument/2006/relationships/hyperlink" Target="javascript:__doPostBack('gvReport$ctl19433$imgbtn','')" TargetMode="External"/><Relationship Id="rId5638" Type="http://schemas.openxmlformats.org/officeDocument/2006/relationships/hyperlink" Target="javascript:__doPostBack('gvReport$ctl20486$imgbtn','')" TargetMode="External"/><Relationship Id="rId8044" Type="http://schemas.openxmlformats.org/officeDocument/2006/relationships/hyperlink" Target="javascript:__doPostBack('gvReport$ctl22932$imgbtn','')" TargetMode="External"/><Relationship Id="rId11025" Type="http://schemas.openxmlformats.org/officeDocument/2006/relationships/hyperlink" Target="javascript:__doPostBack('gvReport$ctl25963$imgbtn','')" TargetMode="External"/><Relationship Id="rId3189" Type="http://schemas.openxmlformats.org/officeDocument/2006/relationships/hyperlink" Target="javascript:__doPostBack('gvReport$ctl17997$imgbtn','')" TargetMode="External"/><Relationship Id="rId4654" Type="http://schemas.openxmlformats.org/officeDocument/2006/relationships/hyperlink" Target="javascript:__doPostBack('gvReport$ctl19500$imgbtn','')" TargetMode="External"/><Relationship Id="rId7060" Type="http://schemas.openxmlformats.org/officeDocument/2006/relationships/hyperlink" Target="javascript:__doPostBack('gvReport$ctl21930$imgbtn','')" TargetMode="External"/><Relationship Id="rId8111" Type="http://schemas.openxmlformats.org/officeDocument/2006/relationships/hyperlink" Target="javascript:__doPostBack('gvReport$ctl22999$imgbtn','')" TargetMode="External"/><Relationship Id="rId10041" Type="http://schemas.openxmlformats.org/officeDocument/2006/relationships/hyperlink" Target="javascript:__doPostBack('gvReport$ctl24967$imgbtn','')" TargetMode="External"/><Relationship Id="rId13197" Type="http://schemas.openxmlformats.org/officeDocument/2006/relationships/hyperlink" Target="javascript:__doPostBack('gvReport$ctl28141$imgbtn','')" TargetMode="External"/><Relationship Id="rId14248" Type="http://schemas.openxmlformats.org/officeDocument/2006/relationships/hyperlink" Target="javascript:__doPostBack('gvReport$ctl29192$imgbtn','')" TargetMode="External"/><Relationship Id="rId3256" Type="http://schemas.openxmlformats.org/officeDocument/2006/relationships/hyperlink" Target="javascript:__doPostBack('gvReport$ctl18064$imgbtn','')" TargetMode="External"/><Relationship Id="rId4307" Type="http://schemas.openxmlformats.org/officeDocument/2006/relationships/hyperlink" Target="javascript:__doPostBack('gvReport$ctl19147$imgbtn','')" TargetMode="External"/><Relationship Id="rId5705" Type="http://schemas.openxmlformats.org/officeDocument/2006/relationships/hyperlink" Target="javascript:__doPostBack('gvReport$ctl20553$imgbtn','')" TargetMode="External"/><Relationship Id="rId177" Type="http://schemas.openxmlformats.org/officeDocument/2006/relationships/hyperlink" Target="javascript:__doPostBack('gvReport$ctl14936$imgbtn','')" TargetMode="External"/><Relationship Id="rId591" Type="http://schemas.openxmlformats.org/officeDocument/2006/relationships/hyperlink" Target="javascript:__doPostBack('gvReport$ctl15356$imgbtn','')" TargetMode="External"/><Relationship Id="rId2272" Type="http://schemas.openxmlformats.org/officeDocument/2006/relationships/hyperlink" Target="javascript:__doPostBack('gvReport$ctl17063$imgbtn','')" TargetMode="External"/><Relationship Id="rId3670" Type="http://schemas.openxmlformats.org/officeDocument/2006/relationships/hyperlink" Target="javascript:__doPostBack('gvReport$ctl18486$imgbtn','')" TargetMode="External"/><Relationship Id="rId4721" Type="http://schemas.openxmlformats.org/officeDocument/2006/relationships/hyperlink" Target="javascript:__doPostBack('gvReport$ctl19567$imgbtn','')" TargetMode="External"/><Relationship Id="rId7877" Type="http://schemas.openxmlformats.org/officeDocument/2006/relationships/hyperlink" Target="javascript:__doPostBack('gvReport$ctl22747$imgbtn','')" TargetMode="External"/><Relationship Id="rId8928" Type="http://schemas.openxmlformats.org/officeDocument/2006/relationships/hyperlink" Target="javascript:__doPostBack('gvReport$ctl23824$imgbtn','')" TargetMode="External"/><Relationship Id="rId10858" Type="http://schemas.openxmlformats.org/officeDocument/2006/relationships/hyperlink" Target="javascript:__doPostBack('gvReport$ctl25788$imgbtn','')" TargetMode="External"/><Relationship Id="rId11909" Type="http://schemas.openxmlformats.org/officeDocument/2006/relationships/hyperlink" Target="javascript:__doPostBack('gvReport$ctl26853$imgbtn','')" TargetMode="External"/><Relationship Id="rId13264" Type="http://schemas.openxmlformats.org/officeDocument/2006/relationships/hyperlink" Target="javascript:__doPostBack('gvReport$ctl28208$imgbtn','')" TargetMode="External"/><Relationship Id="rId14315" Type="http://schemas.openxmlformats.org/officeDocument/2006/relationships/hyperlink" Target="javascript:__doPostBack('gvReport$ctl29259$imgbtn','')" TargetMode="External"/><Relationship Id="rId244" Type="http://schemas.openxmlformats.org/officeDocument/2006/relationships/hyperlink" Target="javascript:__doPostBack('gvReport$ctl15007$imgbtn','')" TargetMode="External"/><Relationship Id="rId3323" Type="http://schemas.openxmlformats.org/officeDocument/2006/relationships/hyperlink" Target="javascript:__doPostBack('gvReport$ctl18131$imgbtn','')" TargetMode="External"/><Relationship Id="rId6479" Type="http://schemas.openxmlformats.org/officeDocument/2006/relationships/hyperlink" Target="javascript:__doPostBack('gvReport$ctl21335$imgbtn','')" TargetMode="External"/><Relationship Id="rId6893" Type="http://schemas.openxmlformats.org/officeDocument/2006/relationships/hyperlink" Target="javascript:__doPostBack('gvReport$ctl21763$imgbtn','')" TargetMode="External"/><Relationship Id="rId7944" Type="http://schemas.openxmlformats.org/officeDocument/2006/relationships/hyperlink" Target="javascript:__doPostBack('gvReport$ctl22814$imgbtn','')" TargetMode="External"/><Relationship Id="rId10925" Type="http://schemas.openxmlformats.org/officeDocument/2006/relationships/hyperlink" Target="javascript:__doPostBack('gvReport$ctl25855$imgbtn','')" TargetMode="External"/><Relationship Id="rId12280" Type="http://schemas.openxmlformats.org/officeDocument/2006/relationships/hyperlink" Target="javascript:__doPostBack('gvReport$ctl27224$imgbtn','')" TargetMode="External"/><Relationship Id="rId13331" Type="http://schemas.openxmlformats.org/officeDocument/2006/relationships/hyperlink" Target="javascript:__doPostBack('gvReport$ctl28275$imgbtn','')" TargetMode="External"/><Relationship Id="rId5495" Type="http://schemas.openxmlformats.org/officeDocument/2006/relationships/hyperlink" Target="javascript:__doPostBack('gvReport$ctl20343$imgbtn','')" TargetMode="External"/><Relationship Id="rId6546" Type="http://schemas.openxmlformats.org/officeDocument/2006/relationships/hyperlink" Target="javascript:__doPostBack('gvReport$ctl21402$imgbtn','')" TargetMode="External"/><Relationship Id="rId6960" Type="http://schemas.openxmlformats.org/officeDocument/2006/relationships/hyperlink" Target="javascript:__doPostBack('gvReport$ctl21830$imgbtn','')" TargetMode="External"/><Relationship Id="rId311" Type="http://schemas.openxmlformats.org/officeDocument/2006/relationships/hyperlink" Target="javascript:__doPostBack('gvReport$ctl15074$imgbtn','')" TargetMode="External"/><Relationship Id="rId4097" Type="http://schemas.openxmlformats.org/officeDocument/2006/relationships/hyperlink" Target="javascript:__doPostBack('gvReport$ctl18937$imgbtn','')" TargetMode="External"/><Relationship Id="rId5148" Type="http://schemas.openxmlformats.org/officeDocument/2006/relationships/hyperlink" Target="javascript:__doPostBack('gvReport$ctl19994$imgbtn','')" TargetMode="External"/><Relationship Id="rId5562" Type="http://schemas.openxmlformats.org/officeDocument/2006/relationships/hyperlink" Target="javascript:__doPostBack('gvReport$ctl20410$imgbtn','')" TargetMode="External"/><Relationship Id="rId6613" Type="http://schemas.openxmlformats.org/officeDocument/2006/relationships/hyperlink" Target="javascript:__doPostBack('gvReport$ctl21469$imgbtn','')" TargetMode="External"/><Relationship Id="rId9769" Type="http://schemas.openxmlformats.org/officeDocument/2006/relationships/hyperlink" Target="javascript:__doPostBack('gvReport$ctl24675$imgbtn','')" TargetMode="External"/><Relationship Id="rId11699" Type="http://schemas.openxmlformats.org/officeDocument/2006/relationships/hyperlink" Target="javascript:__doPostBack('gvReport$ctl26643$imgbtn','')" TargetMode="External"/><Relationship Id="rId12000" Type="http://schemas.openxmlformats.org/officeDocument/2006/relationships/hyperlink" Target="javascript:__doPostBack('gvReport$ctl26944$imgbtn','')" TargetMode="External"/><Relationship Id="rId1758" Type="http://schemas.openxmlformats.org/officeDocument/2006/relationships/hyperlink" Target="javascript:__doPostBack('gvReport$ctl16541$imgbtn','')" TargetMode="External"/><Relationship Id="rId2809" Type="http://schemas.openxmlformats.org/officeDocument/2006/relationships/hyperlink" Target="javascript:__doPostBack('gvReport$ctl17617$imgbtn','')" TargetMode="External"/><Relationship Id="rId4164" Type="http://schemas.openxmlformats.org/officeDocument/2006/relationships/hyperlink" Target="javascript:__doPostBack('gvReport$ctl19004$imgbtn','')" TargetMode="External"/><Relationship Id="rId5215" Type="http://schemas.openxmlformats.org/officeDocument/2006/relationships/hyperlink" Target="javascript:__doPostBack('gvReport$ctl20061$imgbtn','')" TargetMode="External"/><Relationship Id="rId8785" Type="http://schemas.openxmlformats.org/officeDocument/2006/relationships/hyperlink" Target="javascript:__doPostBack('gvReport$ctl23681$imgbtn','')" TargetMode="External"/><Relationship Id="rId9836" Type="http://schemas.openxmlformats.org/officeDocument/2006/relationships/hyperlink" Target="javascript:__doPostBack('gvReport$ctl24754$imgbtn','')" TargetMode="External"/><Relationship Id="rId14172" Type="http://schemas.openxmlformats.org/officeDocument/2006/relationships/hyperlink" Target="javascript:__doPostBack('gvReport$ctl29116$imgbtn','')" TargetMode="External"/><Relationship Id="rId3180" Type="http://schemas.openxmlformats.org/officeDocument/2006/relationships/hyperlink" Target="javascript:__doPostBack('gvReport$ctl17988$imgbtn','')" TargetMode="External"/><Relationship Id="rId4231" Type="http://schemas.openxmlformats.org/officeDocument/2006/relationships/hyperlink" Target="javascript:__doPostBack('gvReport$ctl19071$imgbtn','')" TargetMode="External"/><Relationship Id="rId7387" Type="http://schemas.openxmlformats.org/officeDocument/2006/relationships/hyperlink" Target="javascript:__doPostBack('gvReport$ctl22257$imgbtn','')" TargetMode="External"/><Relationship Id="rId8438" Type="http://schemas.openxmlformats.org/officeDocument/2006/relationships/hyperlink" Target="javascript:__doPostBack('gvReport$ctl23326$imgbtn','')" TargetMode="External"/><Relationship Id="rId11766" Type="http://schemas.openxmlformats.org/officeDocument/2006/relationships/hyperlink" Target="javascript:__doPostBack('gvReport$ctl26710$imgbtn','')" TargetMode="External"/><Relationship Id="rId12817" Type="http://schemas.openxmlformats.org/officeDocument/2006/relationships/hyperlink" Target="javascript:__doPostBack('gvReport$ctl27761$imgbtn','')" TargetMode="External"/><Relationship Id="rId1825" Type="http://schemas.openxmlformats.org/officeDocument/2006/relationships/hyperlink" Target="javascript:__doPostBack('gvReport$ctl16608$imgbtn','')" TargetMode="External"/><Relationship Id="rId8852" Type="http://schemas.openxmlformats.org/officeDocument/2006/relationships/hyperlink" Target="javascript:__doPostBack('gvReport$ctl23748$imgbtn','')" TargetMode="External"/><Relationship Id="rId9903" Type="http://schemas.openxmlformats.org/officeDocument/2006/relationships/hyperlink" Target="javascript:__doPostBack('gvReport$ctl24825$imgbtn','')" TargetMode="External"/><Relationship Id="rId10368" Type="http://schemas.openxmlformats.org/officeDocument/2006/relationships/hyperlink" Target="javascript:__doPostBack('gvReport$ctl25294$imgbtn','')" TargetMode="External"/><Relationship Id="rId10782" Type="http://schemas.openxmlformats.org/officeDocument/2006/relationships/hyperlink" Target="javascript:__doPostBack('gvReport$ctl25712$imgbtn','')" TargetMode="External"/><Relationship Id="rId11419" Type="http://schemas.openxmlformats.org/officeDocument/2006/relationships/hyperlink" Target="javascript:__doPostBack('gvReport$ctl26357$imgbtn','')" TargetMode="External"/><Relationship Id="rId11833" Type="http://schemas.openxmlformats.org/officeDocument/2006/relationships/hyperlink" Target="javascript:__doPostBack('gvReport$ctl26777$imgbtn','')" TargetMode="External"/><Relationship Id="rId3997" Type="http://schemas.openxmlformats.org/officeDocument/2006/relationships/hyperlink" Target="javascript:__doPostBack('gvReport$ctl18813$imgbtn','')" TargetMode="External"/><Relationship Id="rId6056" Type="http://schemas.openxmlformats.org/officeDocument/2006/relationships/hyperlink" Target="javascript:__doPostBack('gvReport$ctl20912$imgbtn','')" TargetMode="External"/><Relationship Id="rId7454" Type="http://schemas.openxmlformats.org/officeDocument/2006/relationships/hyperlink" Target="javascript:__doPostBack('gvReport$ctl22324$imgbtn','')" TargetMode="External"/><Relationship Id="rId8505" Type="http://schemas.openxmlformats.org/officeDocument/2006/relationships/hyperlink" Target="javascript:__doPostBack('gvReport$ctl23393$imgbtn','')" TargetMode="External"/><Relationship Id="rId10435" Type="http://schemas.openxmlformats.org/officeDocument/2006/relationships/hyperlink" Target="javascript:__doPostBack('gvReport$ctl25361$imgbtn','')" TargetMode="External"/><Relationship Id="rId11900" Type="http://schemas.openxmlformats.org/officeDocument/2006/relationships/hyperlink" Target="javascript:__doPostBack('gvReport$ctl26844$imgbtn','')" TargetMode="External"/><Relationship Id="rId2599" Type="http://schemas.openxmlformats.org/officeDocument/2006/relationships/hyperlink" Target="javascript:__doPostBack('gvReport$ctl17407$imgbtn','')" TargetMode="External"/><Relationship Id="rId6470" Type="http://schemas.openxmlformats.org/officeDocument/2006/relationships/hyperlink" Target="javascript:__doPostBack('gvReport$ctl21326$imgbtn','')" TargetMode="External"/><Relationship Id="rId7107" Type="http://schemas.openxmlformats.org/officeDocument/2006/relationships/hyperlink" Target="javascript:__doPostBack('gvReport$ctl21977$imgbtn','')" TargetMode="External"/><Relationship Id="rId7521" Type="http://schemas.openxmlformats.org/officeDocument/2006/relationships/hyperlink" Target="javascript:__doPostBack('gvReport$ctl22391$imgbtn','')" TargetMode="External"/><Relationship Id="rId10502" Type="http://schemas.openxmlformats.org/officeDocument/2006/relationships/hyperlink" Target="javascript:__doPostBack('gvReport$ctl25428$imgbtn','')" TargetMode="External"/><Relationship Id="rId13658" Type="http://schemas.openxmlformats.org/officeDocument/2006/relationships/hyperlink" Target="javascript:__doPostBack('gvReport$ctl28602$imgbtn','')" TargetMode="External"/><Relationship Id="rId985" Type="http://schemas.openxmlformats.org/officeDocument/2006/relationships/hyperlink" Target="javascript:__doPostBack('gvReport$ctl15760$imgbtn','')" TargetMode="External"/><Relationship Id="rId2666" Type="http://schemas.openxmlformats.org/officeDocument/2006/relationships/hyperlink" Target="javascript:__doPostBack('gvReport$ctl17474$imgbtn','')" TargetMode="External"/><Relationship Id="rId3717" Type="http://schemas.openxmlformats.org/officeDocument/2006/relationships/hyperlink" Target="javascript:__doPostBack('gvReport$ctl18533$imgbtn','')" TargetMode="External"/><Relationship Id="rId5072" Type="http://schemas.openxmlformats.org/officeDocument/2006/relationships/hyperlink" Target="javascript:__doPostBack('gvReport$ctl19918$imgbtn','')" TargetMode="External"/><Relationship Id="rId6123" Type="http://schemas.openxmlformats.org/officeDocument/2006/relationships/hyperlink" Target="javascript:__doPostBack('gvReport$ctl20979$imgbtn','')" TargetMode="External"/><Relationship Id="rId9279" Type="http://schemas.openxmlformats.org/officeDocument/2006/relationships/hyperlink" Target="javascript:__doPostBack('gvReport$ctl24177$imgbtn','')" TargetMode="External"/><Relationship Id="rId9693" Type="http://schemas.openxmlformats.org/officeDocument/2006/relationships/hyperlink" Target="javascript:__doPostBack('gvReport$ctl24599$imgbtn','')" TargetMode="External"/><Relationship Id="rId12674" Type="http://schemas.openxmlformats.org/officeDocument/2006/relationships/hyperlink" Target="javascript:__doPostBack('gvReport$ctl27618$imgbtn','')" TargetMode="External"/><Relationship Id="rId638" Type="http://schemas.openxmlformats.org/officeDocument/2006/relationships/hyperlink" Target="javascript:__doPostBack('gvReport$ctl15403$imgbtn','')" TargetMode="External"/><Relationship Id="rId1268" Type="http://schemas.openxmlformats.org/officeDocument/2006/relationships/hyperlink" Target="javascript:__doPostBack('gvReport$ctl16043$imgbtn','')" TargetMode="External"/><Relationship Id="rId1682" Type="http://schemas.openxmlformats.org/officeDocument/2006/relationships/hyperlink" Target="javascript:__doPostBack('gvReport$ctl16465$imgbtn','')" TargetMode="External"/><Relationship Id="rId2319" Type="http://schemas.openxmlformats.org/officeDocument/2006/relationships/hyperlink" Target="javascript:__doPostBack('gvReport$ctl17110$imgbtn','')" TargetMode="External"/><Relationship Id="rId2733" Type="http://schemas.openxmlformats.org/officeDocument/2006/relationships/hyperlink" Target="javascript:__doPostBack('gvReport$ctl17541$imgbtn','')" TargetMode="External"/><Relationship Id="rId5889" Type="http://schemas.openxmlformats.org/officeDocument/2006/relationships/hyperlink" Target="javascript:__doPostBack('gvReport$ctl20745$imgbtn','')" TargetMode="External"/><Relationship Id="rId8295" Type="http://schemas.openxmlformats.org/officeDocument/2006/relationships/hyperlink" Target="javascript:__doPostBack('gvReport$ctl23183$imgbtn','')" TargetMode="External"/><Relationship Id="rId9346" Type="http://schemas.openxmlformats.org/officeDocument/2006/relationships/hyperlink" Target="javascript:__doPostBack('gvReport$ctl24246$imgbtn','')" TargetMode="External"/><Relationship Id="rId9760" Type="http://schemas.openxmlformats.org/officeDocument/2006/relationships/hyperlink" Target="javascript:__doPostBack('gvReport$ctl24666$imgbtn','')" TargetMode="External"/><Relationship Id="rId11276" Type="http://schemas.openxmlformats.org/officeDocument/2006/relationships/hyperlink" Target="javascript:__doPostBack('gvReport$ctl26214$imgbtn','')" TargetMode="External"/><Relationship Id="rId12327" Type="http://schemas.openxmlformats.org/officeDocument/2006/relationships/hyperlink" Target="javascript:__doPostBack('gvReport$ctl27271$imgbtn','')" TargetMode="External"/><Relationship Id="rId13725" Type="http://schemas.openxmlformats.org/officeDocument/2006/relationships/hyperlink" Target="javascript:__doPostBack('gvReport$ctl28669$imgbtn','')" TargetMode="External"/><Relationship Id="rId705" Type="http://schemas.openxmlformats.org/officeDocument/2006/relationships/hyperlink" Target="javascript:__doPostBack('gvReport$ctl15472$imgbtn','')" TargetMode="External"/><Relationship Id="rId1335" Type="http://schemas.openxmlformats.org/officeDocument/2006/relationships/hyperlink" Target="javascript:__doPostBack('gvReport$ctl16110$imgbtn','')" TargetMode="External"/><Relationship Id="rId8362" Type="http://schemas.openxmlformats.org/officeDocument/2006/relationships/hyperlink" Target="javascript:__doPostBack('gvReport$ctl23250$imgbtn','')" TargetMode="External"/><Relationship Id="rId9413" Type="http://schemas.openxmlformats.org/officeDocument/2006/relationships/hyperlink" Target="javascript:__doPostBack('gvReport$ctl24313$imgbtn','')" TargetMode="External"/><Relationship Id="rId11690" Type="http://schemas.openxmlformats.org/officeDocument/2006/relationships/hyperlink" Target="javascript:__doPostBack('gvReport$ctl26634$imgbtn','')" TargetMode="External"/><Relationship Id="rId12741" Type="http://schemas.openxmlformats.org/officeDocument/2006/relationships/hyperlink" Target="javascript:__doPostBack('gvReport$ctl27685$imgbtn','')" TargetMode="External"/><Relationship Id="rId2800" Type="http://schemas.openxmlformats.org/officeDocument/2006/relationships/hyperlink" Target="javascript:__doPostBack('gvReport$ctl17608$imgbtn','')" TargetMode="External"/><Relationship Id="rId5956" Type="http://schemas.openxmlformats.org/officeDocument/2006/relationships/hyperlink" Target="javascript:__doPostBack('gvReport$ctl20812$imgbtn','')" TargetMode="External"/><Relationship Id="rId8015" Type="http://schemas.openxmlformats.org/officeDocument/2006/relationships/hyperlink" Target="javascript:__doPostBack('gvReport$ctl22885$imgbtn','')" TargetMode="External"/><Relationship Id="rId10292" Type="http://schemas.openxmlformats.org/officeDocument/2006/relationships/hyperlink" Target="javascript:__doPostBack('gvReport$ctl25218$imgbtn','')" TargetMode="External"/><Relationship Id="rId11343" Type="http://schemas.openxmlformats.org/officeDocument/2006/relationships/hyperlink" Target="javascript:__doPostBack('gvReport$ctl26281$imgbtn','')" TargetMode="External"/><Relationship Id="rId14499" Type="http://schemas.openxmlformats.org/officeDocument/2006/relationships/hyperlink" Target="javascript:__doPostBack('gvReport$ctl29443$imgbtn','')" TargetMode="External"/><Relationship Id="rId41" Type="http://schemas.openxmlformats.org/officeDocument/2006/relationships/hyperlink" Target="javascript:__doPostBack('gvReport$ctl14800$imgbtn','')" TargetMode="External"/><Relationship Id="rId1402" Type="http://schemas.openxmlformats.org/officeDocument/2006/relationships/hyperlink" Target="javascript:__doPostBack('gvReport$ctl16177$imgbtn','')" TargetMode="External"/><Relationship Id="rId4558" Type="http://schemas.openxmlformats.org/officeDocument/2006/relationships/hyperlink" Target="javascript:__doPostBack('gvReport$ctl19402$imgbtn','')" TargetMode="External"/><Relationship Id="rId4972" Type="http://schemas.openxmlformats.org/officeDocument/2006/relationships/hyperlink" Target="javascript:__doPostBack('gvReport$ctl19818$imgbtn','')" TargetMode="External"/><Relationship Id="rId5609" Type="http://schemas.openxmlformats.org/officeDocument/2006/relationships/hyperlink" Target="javascript:__doPostBack('gvReport$ctl20457$imgbtn','')" TargetMode="External"/><Relationship Id="rId7031" Type="http://schemas.openxmlformats.org/officeDocument/2006/relationships/hyperlink" Target="javascript:__doPostBack('gvReport$ctl21901$imgbtn','')" TargetMode="External"/><Relationship Id="rId11410" Type="http://schemas.openxmlformats.org/officeDocument/2006/relationships/hyperlink" Target="javascript:__doPostBack('gvReport$ctl26348$imgbtn','')" TargetMode="External"/><Relationship Id="rId14566" Type="http://schemas.openxmlformats.org/officeDocument/2006/relationships/control" Target="../activeX/activeX1.xml"/><Relationship Id="rId3574" Type="http://schemas.openxmlformats.org/officeDocument/2006/relationships/hyperlink" Target="javascript:__doPostBack('gvReport$ctl18390$imgbtn','')" TargetMode="External"/><Relationship Id="rId4625" Type="http://schemas.openxmlformats.org/officeDocument/2006/relationships/hyperlink" Target="javascript:__doPostBack('gvReport$ctl19471$imgbtn','')" TargetMode="External"/><Relationship Id="rId10012" Type="http://schemas.openxmlformats.org/officeDocument/2006/relationships/hyperlink" Target="javascript:__doPostBack('gvReport$ctl24934$imgbtn','')" TargetMode="External"/><Relationship Id="rId13168" Type="http://schemas.openxmlformats.org/officeDocument/2006/relationships/hyperlink" Target="javascript:__doPostBack('gvReport$ctl28112$imgbtn','')" TargetMode="External"/><Relationship Id="rId13582" Type="http://schemas.openxmlformats.org/officeDocument/2006/relationships/hyperlink" Target="javascript:__doPostBack('gvReport$ctl28526$imgbtn','')" TargetMode="External"/><Relationship Id="rId14219" Type="http://schemas.openxmlformats.org/officeDocument/2006/relationships/hyperlink" Target="javascript:__doPostBack('gvReport$ctl29163$imgbtn','')" TargetMode="External"/><Relationship Id="rId495" Type="http://schemas.openxmlformats.org/officeDocument/2006/relationships/hyperlink" Target="javascript:__doPostBack('gvReport$ctl15260$imgbtn','')" TargetMode="External"/><Relationship Id="rId2176" Type="http://schemas.openxmlformats.org/officeDocument/2006/relationships/hyperlink" Target="javascript:__doPostBack('gvReport$ctl16967$imgbtn','')" TargetMode="External"/><Relationship Id="rId2590" Type="http://schemas.openxmlformats.org/officeDocument/2006/relationships/hyperlink" Target="javascript:__doPostBack('gvReport$ctl17398$imgbtn','')" TargetMode="External"/><Relationship Id="rId3227" Type="http://schemas.openxmlformats.org/officeDocument/2006/relationships/hyperlink" Target="javascript:__doPostBack('gvReport$ctl18035$imgbtn','')" TargetMode="External"/><Relationship Id="rId3641" Type="http://schemas.openxmlformats.org/officeDocument/2006/relationships/hyperlink" Target="javascript:__doPostBack('gvReport$ctl18457$imgbtn','')" TargetMode="External"/><Relationship Id="rId6797" Type="http://schemas.openxmlformats.org/officeDocument/2006/relationships/hyperlink" Target="javascript:__doPostBack('gvReport$ctl21667$imgbtn','')" TargetMode="External"/><Relationship Id="rId7848" Type="http://schemas.openxmlformats.org/officeDocument/2006/relationships/hyperlink" Target="javascript:__doPostBack('gvReport$ctl22718$imgbtn','')" TargetMode="External"/><Relationship Id="rId12184" Type="http://schemas.openxmlformats.org/officeDocument/2006/relationships/hyperlink" Target="javascript:__doPostBack('gvReport$ctl27128$imgbtn','')" TargetMode="External"/><Relationship Id="rId13235" Type="http://schemas.openxmlformats.org/officeDocument/2006/relationships/hyperlink" Target="javascript:__doPostBack('gvReport$ctl28179$imgbtn','')" TargetMode="External"/><Relationship Id="rId148" Type="http://schemas.openxmlformats.org/officeDocument/2006/relationships/hyperlink" Target="javascript:__doPostBack('gvReport$ctl14907$imgbtn','')" TargetMode="External"/><Relationship Id="rId562" Type="http://schemas.openxmlformats.org/officeDocument/2006/relationships/hyperlink" Target="javascript:__doPostBack('gvReport$ctl15327$imgbtn','')" TargetMode="External"/><Relationship Id="rId1192" Type="http://schemas.openxmlformats.org/officeDocument/2006/relationships/hyperlink" Target="javascript:__doPostBack('gvReport$ctl15967$imgbtn','')" TargetMode="External"/><Relationship Id="rId2243" Type="http://schemas.openxmlformats.org/officeDocument/2006/relationships/hyperlink" Target="javascript:__doPostBack('gvReport$ctl17034$imgbtn','')" TargetMode="External"/><Relationship Id="rId5399" Type="http://schemas.openxmlformats.org/officeDocument/2006/relationships/hyperlink" Target="javascript:__doPostBack('gvReport$ctl20247$imgbtn','')" TargetMode="External"/><Relationship Id="rId6864" Type="http://schemas.openxmlformats.org/officeDocument/2006/relationships/hyperlink" Target="javascript:__doPostBack('gvReport$ctl21734$imgbtn','')" TargetMode="External"/><Relationship Id="rId7915" Type="http://schemas.openxmlformats.org/officeDocument/2006/relationships/hyperlink" Target="javascript:__doPostBack('gvReport$ctl22785$imgbtn','')" TargetMode="External"/><Relationship Id="rId9270" Type="http://schemas.openxmlformats.org/officeDocument/2006/relationships/hyperlink" Target="javascript:__doPostBack('gvReport$ctl24168$imgbtn','')" TargetMode="External"/><Relationship Id="rId10829" Type="http://schemas.openxmlformats.org/officeDocument/2006/relationships/hyperlink" Target="javascript:__doPostBack('gvReport$ctl25759$imgbtn','')" TargetMode="External"/><Relationship Id="rId12251" Type="http://schemas.openxmlformats.org/officeDocument/2006/relationships/hyperlink" Target="javascript:__doPostBack('gvReport$ctl27195$imgbtn','')" TargetMode="External"/><Relationship Id="rId13302" Type="http://schemas.openxmlformats.org/officeDocument/2006/relationships/hyperlink" Target="javascript:__doPostBack('gvReport$ctl28246$imgbtn','')" TargetMode="External"/><Relationship Id="rId215" Type="http://schemas.openxmlformats.org/officeDocument/2006/relationships/hyperlink" Target="javascript:__doPostBack('gvReport$ctl14974$imgbtn','')" TargetMode="External"/><Relationship Id="rId2310" Type="http://schemas.openxmlformats.org/officeDocument/2006/relationships/hyperlink" Target="javascript:__doPostBack('gvReport$ctl17101$imgbtn','')" TargetMode="External"/><Relationship Id="rId5466" Type="http://schemas.openxmlformats.org/officeDocument/2006/relationships/hyperlink" Target="javascript:__doPostBack('gvReport$ctl20314$imgbtn','')" TargetMode="External"/><Relationship Id="rId6517" Type="http://schemas.openxmlformats.org/officeDocument/2006/relationships/hyperlink" Target="javascript:__doPostBack('gvReport$ctl21373$imgbtn','')" TargetMode="External"/><Relationship Id="rId4068" Type="http://schemas.openxmlformats.org/officeDocument/2006/relationships/hyperlink" Target="javascript:__doPostBack('gvReport$ctl18884$imgbtn','')" TargetMode="External"/><Relationship Id="rId4482" Type="http://schemas.openxmlformats.org/officeDocument/2006/relationships/hyperlink" Target="javascript:__doPostBack('gvReport$ctl19322$imgbtn','')" TargetMode="External"/><Relationship Id="rId5119" Type="http://schemas.openxmlformats.org/officeDocument/2006/relationships/hyperlink" Target="javascript:__doPostBack('gvReport$ctl19965$imgbtn','')" TargetMode="External"/><Relationship Id="rId5880" Type="http://schemas.openxmlformats.org/officeDocument/2006/relationships/hyperlink" Target="javascript:__doPostBack('gvReport$ctl20736$imgbtn','')" TargetMode="External"/><Relationship Id="rId6931" Type="http://schemas.openxmlformats.org/officeDocument/2006/relationships/hyperlink" Target="javascript:__doPostBack('gvReport$ctl21801$imgbtn','')" TargetMode="External"/><Relationship Id="rId14076" Type="http://schemas.openxmlformats.org/officeDocument/2006/relationships/hyperlink" Target="javascript:__doPostBack('gvReport$ctl29020$imgbtn','')" TargetMode="External"/><Relationship Id="rId3084" Type="http://schemas.openxmlformats.org/officeDocument/2006/relationships/hyperlink" Target="javascript:__doPostBack('gvReport$ctl17892$imgbtn','')" TargetMode="External"/><Relationship Id="rId4135" Type="http://schemas.openxmlformats.org/officeDocument/2006/relationships/hyperlink" Target="javascript:__doPostBack('gvReport$ctl18975$imgbtn','')" TargetMode="External"/><Relationship Id="rId5533" Type="http://schemas.openxmlformats.org/officeDocument/2006/relationships/hyperlink" Target="javascript:__doPostBack('gvReport$ctl20381$imgbtn','')" TargetMode="External"/><Relationship Id="rId8689" Type="http://schemas.openxmlformats.org/officeDocument/2006/relationships/hyperlink" Target="javascript:__doPostBack('gvReport$ctl23585$imgbtn','')" TargetMode="External"/><Relationship Id="rId14490" Type="http://schemas.openxmlformats.org/officeDocument/2006/relationships/hyperlink" Target="javascript:__doPostBack('gvReport$ctl29434$imgbtn','')" TargetMode="External"/><Relationship Id="rId1729" Type="http://schemas.openxmlformats.org/officeDocument/2006/relationships/hyperlink" Target="javascript:__doPostBack('gvReport$ctl16512$imgbtn','')" TargetMode="External"/><Relationship Id="rId5600" Type="http://schemas.openxmlformats.org/officeDocument/2006/relationships/hyperlink" Target="javascript:__doPostBack('gvReport$ctl20448$imgbtn','')" TargetMode="External"/><Relationship Id="rId8756" Type="http://schemas.openxmlformats.org/officeDocument/2006/relationships/hyperlink" Target="javascript:__doPostBack('gvReport$ctl23652$imgbtn','')" TargetMode="External"/><Relationship Id="rId9807" Type="http://schemas.openxmlformats.org/officeDocument/2006/relationships/hyperlink" Target="javascript:__doPostBack('gvReport$ctl24713$imgbtn','')" TargetMode="External"/><Relationship Id="rId10686" Type="http://schemas.openxmlformats.org/officeDocument/2006/relationships/hyperlink" Target="javascript:__doPostBack('gvReport$ctl25612$imgbtn','')" TargetMode="External"/><Relationship Id="rId11737" Type="http://schemas.openxmlformats.org/officeDocument/2006/relationships/hyperlink" Target="javascript:__doPostBack('gvReport$ctl26681$imgbtn','')" TargetMode="External"/><Relationship Id="rId13092" Type="http://schemas.openxmlformats.org/officeDocument/2006/relationships/hyperlink" Target="javascript:__doPostBack('gvReport$ctl28036$imgbtn','')" TargetMode="External"/><Relationship Id="rId14143" Type="http://schemas.openxmlformats.org/officeDocument/2006/relationships/hyperlink" Target="javascript:__doPostBack('gvReport$ctl29087$imgbtn','')" TargetMode="External"/><Relationship Id="rId3151" Type="http://schemas.openxmlformats.org/officeDocument/2006/relationships/hyperlink" Target="javascript:__doPostBack('gvReport$ctl17959$imgbtn','')" TargetMode="External"/><Relationship Id="rId4202" Type="http://schemas.openxmlformats.org/officeDocument/2006/relationships/hyperlink" Target="javascript:__doPostBack('gvReport$ctl19042$imgbtn','')" TargetMode="External"/><Relationship Id="rId7358" Type="http://schemas.openxmlformats.org/officeDocument/2006/relationships/hyperlink" Target="javascript:__doPostBack('gvReport$ctl22228$imgbtn','')" TargetMode="External"/><Relationship Id="rId7772" Type="http://schemas.openxmlformats.org/officeDocument/2006/relationships/hyperlink" Target="javascript:__doPostBack('gvReport$ctl22642$imgbtn','')" TargetMode="External"/><Relationship Id="rId8409" Type="http://schemas.openxmlformats.org/officeDocument/2006/relationships/hyperlink" Target="javascript:__doPostBack('gvReport$ctl23297$imgbtn','')" TargetMode="External"/><Relationship Id="rId8823" Type="http://schemas.openxmlformats.org/officeDocument/2006/relationships/hyperlink" Target="javascript:__doPostBack('gvReport$ctl23719$imgbtn','')" TargetMode="External"/><Relationship Id="rId10339" Type="http://schemas.openxmlformats.org/officeDocument/2006/relationships/hyperlink" Target="javascript:__doPostBack('gvReport$ctl25265$imgbtn','')" TargetMode="External"/><Relationship Id="rId10753" Type="http://schemas.openxmlformats.org/officeDocument/2006/relationships/hyperlink" Target="javascript:__doPostBack('gvReport$ctl25681$imgbtn','')" TargetMode="External"/><Relationship Id="rId14210" Type="http://schemas.openxmlformats.org/officeDocument/2006/relationships/hyperlink" Target="javascript:__doPostBack('gvReport$ctl29154$imgbtn','')" TargetMode="External"/><Relationship Id="rId3968" Type="http://schemas.openxmlformats.org/officeDocument/2006/relationships/hyperlink" Target="javascript:__doPostBack('gvReport$ctl18784$imgbtn','')" TargetMode="External"/><Relationship Id="rId6374" Type="http://schemas.openxmlformats.org/officeDocument/2006/relationships/hyperlink" Target="javascript:__doPostBack('gvReport$ctl21230$imgbtn','')" TargetMode="External"/><Relationship Id="rId7425" Type="http://schemas.openxmlformats.org/officeDocument/2006/relationships/hyperlink" Target="javascript:__doPostBack('gvReport$ctl22295$imgbtn','')" TargetMode="External"/><Relationship Id="rId10406" Type="http://schemas.openxmlformats.org/officeDocument/2006/relationships/hyperlink" Target="javascript:__doPostBack('gvReport$ctl25332$imgbtn','')" TargetMode="External"/><Relationship Id="rId11804" Type="http://schemas.openxmlformats.org/officeDocument/2006/relationships/hyperlink" Target="javascript:__doPostBack('gvReport$ctl26748$imgbtn','')" TargetMode="External"/><Relationship Id="rId5" Type="http://schemas.openxmlformats.org/officeDocument/2006/relationships/hyperlink" Target="javascript:__doPostBack('gvReport$ctl14764$imgbtn','')" TargetMode="External"/><Relationship Id="rId889" Type="http://schemas.openxmlformats.org/officeDocument/2006/relationships/hyperlink" Target="javascript:__doPostBack('gvReport$ctl15664$imgbtn','')" TargetMode="External"/><Relationship Id="rId5390" Type="http://schemas.openxmlformats.org/officeDocument/2006/relationships/hyperlink" Target="javascript:__doPostBack('gvReport$ctl20238$imgbtn','')" TargetMode="External"/><Relationship Id="rId6027" Type="http://schemas.openxmlformats.org/officeDocument/2006/relationships/hyperlink" Target="javascript:__doPostBack('gvReport$ctl20883$imgbtn','')" TargetMode="External"/><Relationship Id="rId6441" Type="http://schemas.openxmlformats.org/officeDocument/2006/relationships/hyperlink" Target="javascript:__doPostBack('gvReport$ctl21297$imgbtn','')" TargetMode="External"/><Relationship Id="rId9597" Type="http://schemas.openxmlformats.org/officeDocument/2006/relationships/hyperlink" Target="javascript:__doPostBack('gvReport$ctl24503$imgbtn','')" TargetMode="External"/><Relationship Id="rId10820" Type="http://schemas.openxmlformats.org/officeDocument/2006/relationships/hyperlink" Target="javascript:__doPostBack('gvReport$ctl25750$imgbtn','')" TargetMode="External"/><Relationship Id="rId13976" Type="http://schemas.openxmlformats.org/officeDocument/2006/relationships/hyperlink" Target="javascript:__doPostBack('gvReport$ctl28920$imgbtn','')" TargetMode="External"/><Relationship Id="rId1586" Type="http://schemas.openxmlformats.org/officeDocument/2006/relationships/hyperlink" Target="javascript:__doPostBack('gvReport$ctl16369$imgbtn','')" TargetMode="External"/><Relationship Id="rId2984" Type="http://schemas.openxmlformats.org/officeDocument/2006/relationships/hyperlink" Target="javascript:__doPostBack('gvReport$ctl17792$imgbtn','')" TargetMode="External"/><Relationship Id="rId5043" Type="http://schemas.openxmlformats.org/officeDocument/2006/relationships/hyperlink" Target="javascript:__doPostBack('gvReport$ctl19889$imgbtn','')" TargetMode="External"/><Relationship Id="rId8199" Type="http://schemas.openxmlformats.org/officeDocument/2006/relationships/hyperlink" Target="javascript:__doPostBack('gvReport$ctl23087$imgbtn','')" TargetMode="External"/><Relationship Id="rId12578" Type="http://schemas.openxmlformats.org/officeDocument/2006/relationships/hyperlink" Target="javascript:__doPostBack('gvReport$ctl27522$imgbtn','')" TargetMode="External"/><Relationship Id="rId12992" Type="http://schemas.openxmlformats.org/officeDocument/2006/relationships/hyperlink" Target="javascript:__doPostBack('gvReport$ctl27936$imgbtn','')" TargetMode="External"/><Relationship Id="rId13629" Type="http://schemas.openxmlformats.org/officeDocument/2006/relationships/hyperlink" Target="javascript:__doPostBack('gvReport$ctl28573$imgbtn','')" TargetMode="External"/><Relationship Id="rId609" Type="http://schemas.openxmlformats.org/officeDocument/2006/relationships/hyperlink" Target="javascript:__doPostBack('gvReport$ctl15374$imgbtn','')" TargetMode="External"/><Relationship Id="rId956" Type="http://schemas.openxmlformats.org/officeDocument/2006/relationships/hyperlink" Target="javascript:__doPostBack('gvReport$ctl15731$imgbtn','')" TargetMode="External"/><Relationship Id="rId1239" Type="http://schemas.openxmlformats.org/officeDocument/2006/relationships/hyperlink" Target="javascript:__doPostBack('gvReport$ctl16014$imgbtn','')" TargetMode="External"/><Relationship Id="rId2637" Type="http://schemas.openxmlformats.org/officeDocument/2006/relationships/hyperlink" Target="javascript:__doPostBack('gvReport$ctl17445$imgbtn','')" TargetMode="External"/><Relationship Id="rId5110" Type="http://schemas.openxmlformats.org/officeDocument/2006/relationships/hyperlink" Target="javascript:__doPostBack('gvReport$ctl19956$imgbtn','')" TargetMode="External"/><Relationship Id="rId8266" Type="http://schemas.openxmlformats.org/officeDocument/2006/relationships/hyperlink" Target="javascript:__doPostBack('gvReport$ctl23154$imgbtn','')" TargetMode="External"/><Relationship Id="rId9317" Type="http://schemas.openxmlformats.org/officeDocument/2006/relationships/hyperlink" Target="javascript:__doPostBack('gvReport$ctl24217$imgbtn','')" TargetMode="External"/><Relationship Id="rId9664" Type="http://schemas.openxmlformats.org/officeDocument/2006/relationships/hyperlink" Target="javascript:__doPostBack('gvReport$ctl24570$imgbtn','')" TargetMode="External"/><Relationship Id="rId11594" Type="http://schemas.openxmlformats.org/officeDocument/2006/relationships/hyperlink" Target="javascript:__doPostBack('gvReport$ctl26538$imgbtn','')" TargetMode="External"/><Relationship Id="rId12645" Type="http://schemas.openxmlformats.org/officeDocument/2006/relationships/hyperlink" Target="javascript:__doPostBack('gvReport$ctl27589$imgbtn','')" TargetMode="External"/><Relationship Id="rId1653" Type="http://schemas.openxmlformats.org/officeDocument/2006/relationships/hyperlink" Target="javascript:__doPostBack('gvReport$ctl16436$imgbtn','')" TargetMode="External"/><Relationship Id="rId2704" Type="http://schemas.openxmlformats.org/officeDocument/2006/relationships/hyperlink" Target="javascript:__doPostBack('gvReport$ctl17512$imgbtn','')" TargetMode="External"/><Relationship Id="rId8680" Type="http://schemas.openxmlformats.org/officeDocument/2006/relationships/hyperlink" Target="javascript:__doPostBack('gvReport$ctl23576$imgbtn','')" TargetMode="External"/><Relationship Id="rId9731" Type="http://schemas.openxmlformats.org/officeDocument/2006/relationships/hyperlink" Target="javascript:__doPostBack('gvReport$ctl24637$imgbtn','')" TargetMode="External"/><Relationship Id="rId10196" Type="http://schemas.openxmlformats.org/officeDocument/2006/relationships/hyperlink" Target="javascript:__doPostBack('gvReport$ctl25122$imgbtn','')" TargetMode="External"/><Relationship Id="rId11247" Type="http://schemas.openxmlformats.org/officeDocument/2006/relationships/hyperlink" Target="javascript:__doPostBack('gvReport$ctl26185$imgbtn','')" TargetMode="External"/><Relationship Id="rId11661" Type="http://schemas.openxmlformats.org/officeDocument/2006/relationships/hyperlink" Target="javascript:__doPostBack('gvReport$ctl26605$imgbtn','')" TargetMode="External"/><Relationship Id="rId12712" Type="http://schemas.openxmlformats.org/officeDocument/2006/relationships/hyperlink" Target="javascript:__doPostBack('gvReport$ctl27656$imgbtn','')" TargetMode="External"/><Relationship Id="rId1306" Type="http://schemas.openxmlformats.org/officeDocument/2006/relationships/hyperlink" Target="javascript:__doPostBack('gvReport$ctl16081$imgbtn','')" TargetMode="External"/><Relationship Id="rId1720" Type="http://schemas.openxmlformats.org/officeDocument/2006/relationships/hyperlink" Target="javascript:__doPostBack('gvReport$ctl16503$imgbtn','')" TargetMode="External"/><Relationship Id="rId4876" Type="http://schemas.openxmlformats.org/officeDocument/2006/relationships/hyperlink" Target="javascript:__doPostBack('gvReport$ctl19722$imgbtn','')" TargetMode="External"/><Relationship Id="rId5927" Type="http://schemas.openxmlformats.org/officeDocument/2006/relationships/hyperlink" Target="javascript:__doPostBack('gvReport$ctl20783$imgbtn','')" TargetMode="External"/><Relationship Id="rId7282" Type="http://schemas.openxmlformats.org/officeDocument/2006/relationships/hyperlink" Target="javascript:__doPostBack('gvReport$ctl22152$imgbtn','')" TargetMode="External"/><Relationship Id="rId8333" Type="http://schemas.openxmlformats.org/officeDocument/2006/relationships/hyperlink" Target="javascript:__doPostBack('gvReport$ctl23221$imgbtn','')" TargetMode="External"/><Relationship Id="rId10263" Type="http://schemas.openxmlformats.org/officeDocument/2006/relationships/hyperlink" Target="javascript:__doPostBack('gvReport$ctl25189$imgbtn','')" TargetMode="External"/><Relationship Id="rId11314" Type="http://schemas.openxmlformats.org/officeDocument/2006/relationships/hyperlink" Target="javascript:__doPostBack('gvReport$ctl26252$imgbtn','')" TargetMode="External"/><Relationship Id="rId12" Type="http://schemas.openxmlformats.org/officeDocument/2006/relationships/hyperlink" Target="javascript:__doPostBack('gvReport$ctl14771$imgbtn','')" TargetMode="External"/><Relationship Id="rId3478" Type="http://schemas.openxmlformats.org/officeDocument/2006/relationships/hyperlink" Target="javascript:__doPostBack('gvReport$ctl18286$imgbtn','')" TargetMode="External"/><Relationship Id="rId3892" Type="http://schemas.openxmlformats.org/officeDocument/2006/relationships/hyperlink" Target="javascript:__doPostBack('gvReport$ctl18708$imgbtn','')" TargetMode="External"/><Relationship Id="rId4529" Type="http://schemas.openxmlformats.org/officeDocument/2006/relationships/hyperlink" Target="javascript:__doPostBack('gvReport$ctl19371$imgbtn','')" TargetMode="External"/><Relationship Id="rId4943" Type="http://schemas.openxmlformats.org/officeDocument/2006/relationships/hyperlink" Target="javascript:__doPostBack('gvReport$ctl19789$imgbtn','')" TargetMode="External"/><Relationship Id="rId8400" Type="http://schemas.openxmlformats.org/officeDocument/2006/relationships/hyperlink" Target="javascript:__doPostBack('gvReport$ctl23288$imgbtn','')" TargetMode="External"/><Relationship Id="rId10330" Type="http://schemas.openxmlformats.org/officeDocument/2006/relationships/hyperlink" Target="javascript:__doPostBack('gvReport$ctl25256$imgbtn','')" TargetMode="External"/><Relationship Id="rId13486" Type="http://schemas.openxmlformats.org/officeDocument/2006/relationships/hyperlink" Target="javascript:__doPostBack('gvReport$ctl28430$imgbtn','')" TargetMode="External"/><Relationship Id="rId14537" Type="http://schemas.openxmlformats.org/officeDocument/2006/relationships/hyperlink" Target="javascript:__doPostBack('gvReport$ctl29481$imgbtn','')" TargetMode="External"/><Relationship Id="rId399" Type="http://schemas.openxmlformats.org/officeDocument/2006/relationships/hyperlink" Target="javascript:__doPostBack('gvReport$ctl15162$imgbtn','')" TargetMode="External"/><Relationship Id="rId2494" Type="http://schemas.openxmlformats.org/officeDocument/2006/relationships/hyperlink" Target="javascript:__doPostBack('gvReport$ctl17302$imgbtn','')" TargetMode="External"/><Relationship Id="rId3545" Type="http://schemas.openxmlformats.org/officeDocument/2006/relationships/hyperlink" Target="javascript:__doPostBack('gvReport$ctl18353$imgbtn','')" TargetMode="External"/><Relationship Id="rId7002" Type="http://schemas.openxmlformats.org/officeDocument/2006/relationships/hyperlink" Target="javascript:__doPostBack('gvReport$ctl21872$imgbtn','')" TargetMode="External"/><Relationship Id="rId12088" Type="http://schemas.openxmlformats.org/officeDocument/2006/relationships/hyperlink" Target="javascript:__doPostBack('gvReport$ctl27032$imgbtn','')" TargetMode="External"/><Relationship Id="rId13139" Type="http://schemas.openxmlformats.org/officeDocument/2006/relationships/hyperlink" Target="javascript:__doPostBack('gvReport$ctl28083$imgbtn','')" TargetMode="External"/><Relationship Id="rId466" Type="http://schemas.openxmlformats.org/officeDocument/2006/relationships/hyperlink" Target="javascript:__doPostBack('gvReport$ctl15231$imgbtn','')" TargetMode="External"/><Relationship Id="rId880" Type="http://schemas.openxmlformats.org/officeDocument/2006/relationships/hyperlink" Target="javascript:__doPostBack('gvReport$ctl15653$imgbtn','')" TargetMode="External"/><Relationship Id="rId1096" Type="http://schemas.openxmlformats.org/officeDocument/2006/relationships/hyperlink" Target="javascript:__doPostBack('gvReport$ctl15871$imgbtn','')" TargetMode="External"/><Relationship Id="rId2147" Type="http://schemas.openxmlformats.org/officeDocument/2006/relationships/hyperlink" Target="javascript:__doPostBack('gvReport$ctl16934$imgbtn','')" TargetMode="External"/><Relationship Id="rId2561" Type="http://schemas.openxmlformats.org/officeDocument/2006/relationships/hyperlink" Target="javascript:__doPostBack('gvReport$ctl17369$imgbtn','')" TargetMode="External"/><Relationship Id="rId9174" Type="http://schemas.openxmlformats.org/officeDocument/2006/relationships/hyperlink" Target="javascript:__doPostBack('gvReport$ctl24072$imgbtn','')" TargetMode="External"/><Relationship Id="rId12155" Type="http://schemas.openxmlformats.org/officeDocument/2006/relationships/hyperlink" Target="javascript:__doPostBack('gvReport$ctl27099$imgbtn','')" TargetMode="External"/><Relationship Id="rId13553" Type="http://schemas.openxmlformats.org/officeDocument/2006/relationships/hyperlink" Target="javascript:__doPostBack('gvReport$ctl28497$imgbtn','')" TargetMode="External"/><Relationship Id="rId119" Type="http://schemas.openxmlformats.org/officeDocument/2006/relationships/hyperlink" Target="javascript:__doPostBack('gvReport$ctl14878$imgbtn','')" TargetMode="External"/><Relationship Id="rId533" Type="http://schemas.openxmlformats.org/officeDocument/2006/relationships/hyperlink" Target="javascript:__doPostBack('gvReport$ctl15298$imgbtn','')" TargetMode="External"/><Relationship Id="rId1163" Type="http://schemas.openxmlformats.org/officeDocument/2006/relationships/hyperlink" Target="javascript:__doPostBack('gvReport$ctl15938$imgbtn','')" TargetMode="External"/><Relationship Id="rId2214" Type="http://schemas.openxmlformats.org/officeDocument/2006/relationships/hyperlink" Target="javascript:__doPostBack('gvReport$ctl17005$imgbtn','')" TargetMode="External"/><Relationship Id="rId3612" Type="http://schemas.openxmlformats.org/officeDocument/2006/relationships/hyperlink" Target="javascript:__doPostBack('gvReport$ctl18428$imgbtn','')" TargetMode="External"/><Relationship Id="rId6768" Type="http://schemas.openxmlformats.org/officeDocument/2006/relationships/hyperlink" Target="javascript:__doPostBack('gvReport$ctl21638$imgbtn','')" TargetMode="External"/><Relationship Id="rId7819" Type="http://schemas.openxmlformats.org/officeDocument/2006/relationships/hyperlink" Target="javascript:__doPostBack('gvReport$ctl22689$imgbtn','')" TargetMode="External"/><Relationship Id="rId8190" Type="http://schemas.openxmlformats.org/officeDocument/2006/relationships/hyperlink" Target="javascript:__doPostBack('gvReport$ctl23078$imgbtn','')" TargetMode="External"/><Relationship Id="rId9241" Type="http://schemas.openxmlformats.org/officeDocument/2006/relationships/hyperlink" Target="javascript:__doPostBack('gvReport$ctl24139$imgbtn','')" TargetMode="External"/><Relationship Id="rId13206" Type="http://schemas.openxmlformats.org/officeDocument/2006/relationships/hyperlink" Target="javascript:__doPostBack('gvReport$ctl28150$imgbtn','')" TargetMode="External"/><Relationship Id="rId13620" Type="http://schemas.openxmlformats.org/officeDocument/2006/relationships/hyperlink" Target="javascript:__doPostBack('gvReport$ctl28564$imgbtn','')" TargetMode="External"/><Relationship Id="rId5784" Type="http://schemas.openxmlformats.org/officeDocument/2006/relationships/hyperlink" Target="javascript:__doPostBack('gvReport$ctl20640$imgbtn','')" TargetMode="External"/><Relationship Id="rId6835" Type="http://schemas.openxmlformats.org/officeDocument/2006/relationships/hyperlink" Target="javascript:__doPostBack('gvReport$ctl21705$imgbtn','')" TargetMode="External"/><Relationship Id="rId11171" Type="http://schemas.openxmlformats.org/officeDocument/2006/relationships/hyperlink" Target="javascript:__doPostBack('gvReport$ctl26109$imgbtn','')" TargetMode="External"/><Relationship Id="rId12222" Type="http://schemas.openxmlformats.org/officeDocument/2006/relationships/hyperlink" Target="javascript:__doPostBack('gvReport$ctl27166$imgbtn','')" TargetMode="External"/><Relationship Id="rId600" Type="http://schemas.openxmlformats.org/officeDocument/2006/relationships/hyperlink" Target="javascript:__doPostBack('gvReport$ctl15365$imgbtn','')" TargetMode="External"/><Relationship Id="rId1230" Type="http://schemas.openxmlformats.org/officeDocument/2006/relationships/hyperlink" Target="javascript:__doPostBack('gvReport$ctl16005$imgbtn','')" TargetMode="External"/><Relationship Id="rId4386" Type="http://schemas.openxmlformats.org/officeDocument/2006/relationships/hyperlink" Target="javascript:__doPostBack('gvReport$ctl19226$imgbtn','')" TargetMode="External"/><Relationship Id="rId5437" Type="http://schemas.openxmlformats.org/officeDocument/2006/relationships/hyperlink" Target="javascript:__doPostBack('gvReport$ctl20285$imgbtn','')" TargetMode="External"/><Relationship Id="rId5851" Type="http://schemas.openxmlformats.org/officeDocument/2006/relationships/hyperlink" Target="javascript:__doPostBack('gvReport$ctl20707$imgbtn','')" TargetMode="External"/><Relationship Id="rId6902" Type="http://schemas.openxmlformats.org/officeDocument/2006/relationships/hyperlink" Target="javascript:__doPostBack('gvReport$ctl21772$imgbtn','')" TargetMode="External"/><Relationship Id="rId11988" Type="http://schemas.openxmlformats.org/officeDocument/2006/relationships/hyperlink" Target="javascript:__doPostBack('gvReport$ctl26932$imgbtn','')" TargetMode="External"/><Relationship Id="rId14394" Type="http://schemas.openxmlformats.org/officeDocument/2006/relationships/hyperlink" Target="javascript:__doPostBack('gvReport$ctl29338$imgbtn','')" TargetMode="External"/><Relationship Id="rId4039" Type="http://schemas.openxmlformats.org/officeDocument/2006/relationships/hyperlink" Target="javascript:__doPostBack('gvReport$ctl18855$imgbtn','')" TargetMode="External"/><Relationship Id="rId4453" Type="http://schemas.openxmlformats.org/officeDocument/2006/relationships/hyperlink" Target="javascript:__doPostBack('gvReport$ctl19293$imgbtn','')" TargetMode="External"/><Relationship Id="rId5504" Type="http://schemas.openxmlformats.org/officeDocument/2006/relationships/hyperlink" Target="javascript:__doPostBack('gvReport$ctl20352$imgbtn','')" TargetMode="External"/><Relationship Id="rId14047" Type="http://schemas.openxmlformats.org/officeDocument/2006/relationships/hyperlink" Target="javascript:__doPostBack('gvReport$ctl28991$imgbtn','')" TargetMode="External"/><Relationship Id="rId14461" Type="http://schemas.openxmlformats.org/officeDocument/2006/relationships/hyperlink" Target="javascript:__doPostBack('gvReport$ctl29405$imgbtn','')" TargetMode="External"/><Relationship Id="rId3055" Type="http://schemas.openxmlformats.org/officeDocument/2006/relationships/hyperlink" Target="javascript:__doPostBack('gvReport$ctl17863$imgbtn','')" TargetMode="External"/><Relationship Id="rId4106" Type="http://schemas.openxmlformats.org/officeDocument/2006/relationships/hyperlink" Target="javascript:__doPostBack('gvReport$ctl18946$imgbtn','')" TargetMode="External"/><Relationship Id="rId4520" Type="http://schemas.openxmlformats.org/officeDocument/2006/relationships/hyperlink" Target="javascript:__doPostBack('gvReport$ctl19362$imgbtn','')" TargetMode="External"/><Relationship Id="rId7676" Type="http://schemas.openxmlformats.org/officeDocument/2006/relationships/hyperlink" Target="javascript:__doPostBack('gvReport$ctl22546$imgbtn','')" TargetMode="External"/><Relationship Id="rId8727" Type="http://schemas.openxmlformats.org/officeDocument/2006/relationships/hyperlink" Target="javascript:__doPostBack('gvReport$ctl23623$imgbtn','')" TargetMode="External"/><Relationship Id="rId13063" Type="http://schemas.openxmlformats.org/officeDocument/2006/relationships/hyperlink" Target="javascript:__doPostBack('gvReport$ctl28007$imgbtn','')" TargetMode="External"/><Relationship Id="rId14114" Type="http://schemas.openxmlformats.org/officeDocument/2006/relationships/hyperlink" Target="javascript:__doPostBack('gvReport$ctl29058$imgbtn','')" TargetMode="External"/><Relationship Id="rId390" Type="http://schemas.openxmlformats.org/officeDocument/2006/relationships/hyperlink" Target="javascript:__doPostBack('gvReport$ctl15153$imgbtn','')" TargetMode="External"/><Relationship Id="rId2071" Type="http://schemas.openxmlformats.org/officeDocument/2006/relationships/hyperlink" Target="javascript:__doPostBack('gvReport$ctl16854$imgbtn','')" TargetMode="External"/><Relationship Id="rId3122" Type="http://schemas.openxmlformats.org/officeDocument/2006/relationships/hyperlink" Target="javascript:__doPostBack('gvReport$ctl17930$imgbtn','')" TargetMode="External"/><Relationship Id="rId6278" Type="http://schemas.openxmlformats.org/officeDocument/2006/relationships/hyperlink" Target="javascript:__doPostBack('gvReport$ctl21134$imgbtn','')" TargetMode="External"/><Relationship Id="rId6692" Type="http://schemas.openxmlformats.org/officeDocument/2006/relationships/hyperlink" Target="javascript:__doPostBack('gvReport$ctl21562$imgbtn','')" TargetMode="External"/><Relationship Id="rId7329" Type="http://schemas.openxmlformats.org/officeDocument/2006/relationships/hyperlink" Target="javascript:__doPostBack('gvReport$ctl22199$imgbtn','')" TargetMode="External"/><Relationship Id="rId10657" Type="http://schemas.openxmlformats.org/officeDocument/2006/relationships/hyperlink" Target="javascript:__doPostBack('gvReport$ctl25583$imgbtn','')" TargetMode="External"/><Relationship Id="rId11708" Type="http://schemas.openxmlformats.org/officeDocument/2006/relationships/hyperlink" Target="javascript:__doPostBack('gvReport$ctl26652$imgbtn','')" TargetMode="External"/><Relationship Id="rId5294" Type="http://schemas.openxmlformats.org/officeDocument/2006/relationships/hyperlink" Target="javascript:__doPostBack('gvReport$ctl20140$imgbtn','')" TargetMode="External"/><Relationship Id="rId6345" Type="http://schemas.openxmlformats.org/officeDocument/2006/relationships/hyperlink" Target="javascript:__doPostBack('gvReport$ctl21201$imgbtn','')" TargetMode="External"/><Relationship Id="rId7743" Type="http://schemas.openxmlformats.org/officeDocument/2006/relationships/hyperlink" Target="javascript:__doPostBack('gvReport$ctl22613$imgbtn','')" TargetMode="External"/><Relationship Id="rId10724" Type="http://schemas.openxmlformats.org/officeDocument/2006/relationships/hyperlink" Target="javascript:__doPostBack('gvReport$ctl25652$imgbtn','')" TargetMode="External"/><Relationship Id="rId13130" Type="http://schemas.openxmlformats.org/officeDocument/2006/relationships/hyperlink" Target="javascript:__doPostBack('gvReport$ctl28074$imgbtn','')" TargetMode="External"/><Relationship Id="rId110" Type="http://schemas.openxmlformats.org/officeDocument/2006/relationships/hyperlink" Target="javascript:__doPostBack('gvReport$ctl14869$imgbtn','')" TargetMode="External"/><Relationship Id="rId2888" Type="http://schemas.openxmlformats.org/officeDocument/2006/relationships/hyperlink" Target="javascript:__doPostBack('gvReport$ctl17696$imgbtn','')" TargetMode="External"/><Relationship Id="rId3939" Type="http://schemas.openxmlformats.org/officeDocument/2006/relationships/hyperlink" Target="javascript:__doPostBack('gvReport$ctl18755$imgbtn','')" TargetMode="External"/><Relationship Id="rId7810" Type="http://schemas.openxmlformats.org/officeDocument/2006/relationships/hyperlink" Target="javascript:__doPostBack('gvReport$ctl22680$imgbtn','')" TargetMode="External"/><Relationship Id="rId12896" Type="http://schemas.openxmlformats.org/officeDocument/2006/relationships/hyperlink" Target="javascript:__doPostBack('gvReport$ctl27840$imgbtn','')" TargetMode="External"/><Relationship Id="rId13947" Type="http://schemas.openxmlformats.org/officeDocument/2006/relationships/hyperlink" Target="javascript:__doPostBack('gvReport$ctl28891$imgbtn','')" TargetMode="External"/><Relationship Id="rId2955" Type="http://schemas.openxmlformats.org/officeDocument/2006/relationships/hyperlink" Target="javascript:__doPostBack('gvReport$ctl17763$imgbtn','')" TargetMode="External"/><Relationship Id="rId5361" Type="http://schemas.openxmlformats.org/officeDocument/2006/relationships/hyperlink" Target="javascript:__doPostBack('gvReport$ctl20209$imgbtn','')" TargetMode="External"/><Relationship Id="rId6412" Type="http://schemas.openxmlformats.org/officeDocument/2006/relationships/hyperlink" Target="javascript:__doPostBack('gvReport$ctl21268$imgbtn','')" TargetMode="External"/><Relationship Id="rId9568" Type="http://schemas.openxmlformats.org/officeDocument/2006/relationships/hyperlink" Target="javascript:__doPostBack('gvReport$ctl24474$imgbtn','')" TargetMode="External"/><Relationship Id="rId9982" Type="http://schemas.openxmlformats.org/officeDocument/2006/relationships/hyperlink" Target="javascript:__doPostBack('gvReport$ctl24904$imgbtn','')" TargetMode="External"/><Relationship Id="rId11498" Type="http://schemas.openxmlformats.org/officeDocument/2006/relationships/hyperlink" Target="javascript:__doPostBack('gvReport$ctl26440$imgbtn','')" TargetMode="External"/><Relationship Id="rId12549" Type="http://schemas.openxmlformats.org/officeDocument/2006/relationships/hyperlink" Target="javascript:__doPostBack('gvReport$ctl27493$imgbtn','')" TargetMode="External"/><Relationship Id="rId12963" Type="http://schemas.openxmlformats.org/officeDocument/2006/relationships/hyperlink" Target="javascript:__doPostBack('gvReport$ctl27907$imgbtn','')" TargetMode="External"/><Relationship Id="rId927" Type="http://schemas.openxmlformats.org/officeDocument/2006/relationships/hyperlink" Target="javascript:__doPostBack('gvReport$ctl15702$imgbtn','')" TargetMode="External"/><Relationship Id="rId1557" Type="http://schemas.openxmlformats.org/officeDocument/2006/relationships/hyperlink" Target="javascript:__doPostBack('gvReport$ctl16340$imgbtn','')" TargetMode="External"/><Relationship Id="rId1971" Type="http://schemas.openxmlformats.org/officeDocument/2006/relationships/hyperlink" Target="javascript:__doPostBack('gvReport$ctl16754$imgbtn','')" TargetMode="External"/><Relationship Id="rId2608" Type="http://schemas.openxmlformats.org/officeDocument/2006/relationships/hyperlink" Target="javascript:__doPostBack('gvReport$ctl17416$imgbtn','')" TargetMode="External"/><Relationship Id="rId5014" Type="http://schemas.openxmlformats.org/officeDocument/2006/relationships/hyperlink" Target="javascript:__doPostBack('gvReport$ctl19860$imgbtn','')" TargetMode="External"/><Relationship Id="rId8584" Type="http://schemas.openxmlformats.org/officeDocument/2006/relationships/hyperlink" Target="javascript:__doPostBack('gvReport$ctl23472$imgbtn','')" TargetMode="External"/><Relationship Id="rId9635" Type="http://schemas.openxmlformats.org/officeDocument/2006/relationships/hyperlink" Target="javascript:__doPostBack('gvReport$ctl24541$imgbtn','')" TargetMode="External"/><Relationship Id="rId11565" Type="http://schemas.openxmlformats.org/officeDocument/2006/relationships/hyperlink" Target="javascript:__doPostBack('gvReport$ctl26509$imgbtn','')" TargetMode="External"/><Relationship Id="rId12616" Type="http://schemas.openxmlformats.org/officeDocument/2006/relationships/hyperlink" Target="javascript:__doPostBack('gvReport$ctl27560$imgbtn','')" TargetMode="External"/><Relationship Id="rId1624" Type="http://schemas.openxmlformats.org/officeDocument/2006/relationships/hyperlink" Target="javascript:__doPostBack('gvReport$ctl16407$imgbtn','')" TargetMode="External"/><Relationship Id="rId4030" Type="http://schemas.openxmlformats.org/officeDocument/2006/relationships/hyperlink" Target="javascript:__doPostBack('gvReport$ctl18846$imgbtn','')" TargetMode="External"/><Relationship Id="rId7186" Type="http://schemas.openxmlformats.org/officeDocument/2006/relationships/hyperlink" Target="javascript:__doPostBack('gvReport$ctl22056$imgbtn','')" TargetMode="External"/><Relationship Id="rId8237" Type="http://schemas.openxmlformats.org/officeDocument/2006/relationships/hyperlink" Target="javascript:__doPostBack('gvReport$ctl23125$imgbtn','')" TargetMode="External"/><Relationship Id="rId8651" Type="http://schemas.openxmlformats.org/officeDocument/2006/relationships/hyperlink" Target="javascript:__doPostBack('gvReport$ctl23547$imgbtn','')" TargetMode="External"/><Relationship Id="rId9702" Type="http://schemas.openxmlformats.org/officeDocument/2006/relationships/hyperlink" Target="javascript:__doPostBack('gvReport$ctl24608$imgbtn','')" TargetMode="External"/><Relationship Id="rId10167" Type="http://schemas.openxmlformats.org/officeDocument/2006/relationships/hyperlink" Target="javascript:__doPostBack('gvReport$ctl25093$imgbtn','')" TargetMode="External"/><Relationship Id="rId11218" Type="http://schemas.openxmlformats.org/officeDocument/2006/relationships/hyperlink" Target="javascript:__doPostBack('gvReport$ctl26156$imgbtn','')" TargetMode="External"/><Relationship Id="rId3796" Type="http://schemas.openxmlformats.org/officeDocument/2006/relationships/hyperlink" Target="javascript:__doPostBack('gvReport$ctl18612$imgbtn','')" TargetMode="External"/><Relationship Id="rId7253" Type="http://schemas.openxmlformats.org/officeDocument/2006/relationships/hyperlink" Target="javascript:__doPostBack('gvReport$ctl22123$imgbtn','')" TargetMode="External"/><Relationship Id="rId8304" Type="http://schemas.openxmlformats.org/officeDocument/2006/relationships/hyperlink" Target="javascript:__doPostBack('gvReport$ctl23192$imgbtn','')" TargetMode="External"/><Relationship Id="rId10234" Type="http://schemas.openxmlformats.org/officeDocument/2006/relationships/hyperlink" Target="javascript:__doPostBack('gvReport$ctl25160$imgbtn','')" TargetMode="External"/><Relationship Id="rId10581" Type="http://schemas.openxmlformats.org/officeDocument/2006/relationships/hyperlink" Target="javascript:__doPostBack('gvReport$ctl25507$imgbtn','')" TargetMode="External"/><Relationship Id="rId11632" Type="http://schemas.openxmlformats.org/officeDocument/2006/relationships/hyperlink" Target="javascript:__doPostBack('gvReport$ctl26576$imgbtn','')" TargetMode="External"/><Relationship Id="rId2398" Type="http://schemas.openxmlformats.org/officeDocument/2006/relationships/hyperlink" Target="javascript:__doPostBack('gvReport$ctl17191$imgbtn','')" TargetMode="External"/><Relationship Id="rId3449" Type="http://schemas.openxmlformats.org/officeDocument/2006/relationships/hyperlink" Target="javascript:__doPostBack('gvReport$ctl18257$imgbtn','')" TargetMode="External"/><Relationship Id="rId4847" Type="http://schemas.openxmlformats.org/officeDocument/2006/relationships/hyperlink" Target="javascript:__doPostBack('gvReport$ctl19693$imgbtn','')" TargetMode="External"/><Relationship Id="rId7320" Type="http://schemas.openxmlformats.org/officeDocument/2006/relationships/hyperlink" Target="javascript:__doPostBack('gvReport$ctl22190$imgbtn','')" TargetMode="External"/><Relationship Id="rId3863" Type="http://schemas.openxmlformats.org/officeDocument/2006/relationships/hyperlink" Target="javascript:__doPostBack('gvReport$ctl18679$imgbtn','')" TargetMode="External"/><Relationship Id="rId4914" Type="http://schemas.openxmlformats.org/officeDocument/2006/relationships/hyperlink" Target="javascript:__doPostBack('gvReport$ctl19760$imgbtn','')" TargetMode="External"/><Relationship Id="rId9078" Type="http://schemas.openxmlformats.org/officeDocument/2006/relationships/hyperlink" Target="javascript:__doPostBack('gvReport$ctl23976$imgbtn','')" TargetMode="External"/><Relationship Id="rId10301" Type="http://schemas.openxmlformats.org/officeDocument/2006/relationships/hyperlink" Target="javascript:__doPostBack('gvReport$ctl25227$imgbtn','')" TargetMode="External"/><Relationship Id="rId13457" Type="http://schemas.openxmlformats.org/officeDocument/2006/relationships/hyperlink" Target="javascript:__doPostBack('gvReport$ctl28401$imgbtn','')" TargetMode="External"/><Relationship Id="rId13871" Type="http://schemas.openxmlformats.org/officeDocument/2006/relationships/hyperlink" Target="javascript:__doPostBack('gvReport$ctl28815$imgbtn','')" TargetMode="External"/><Relationship Id="rId14508" Type="http://schemas.openxmlformats.org/officeDocument/2006/relationships/hyperlink" Target="javascript:__doPostBack('gvReport$ctl29452$imgbtn','')" TargetMode="External"/><Relationship Id="rId784" Type="http://schemas.openxmlformats.org/officeDocument/2006/relationships/hyperlink" Target="javascript:__doPostBack('gvReport$ctl15551$imgbtn','')" TargetMode="External"/><Relationship Id="rId1067" Type="http://schemas.openxmlformats.org/officeDocument/2006/relationships/hyperlink" Target="javascript:__doPostBack('gvReport$ctl15842$imgbtn','')" TargetMode="External"/><Relationship Id="rId2465" Type="http://schemas.openxmlformats.org/officeDocument/2006/relationships/hyperlink" Target="javascript:__doPostBack('gvReport$ctl17268$imgbtn','')" TargetMode="External"/><Relationship Id="rId3516" Type="http://schemas.openxmlformats.org/officeDocument/2006/relationships/hyperlink" Target="javascript:__doPostBack('gvReport$ctl18324$imgbtn','')" TargetMode="External"/><Relationship Id="rId3930" Type="http://schemas.openxmlformats.org/officeDocument/2006/relationships/hyperlink" Target="javascript:__doPostBack('gvReport$ctl18746$imgbtn','')" TargetMode="External"/><Relationship Id="rId8094" Type="http://schemas.openxmlformats.org/officeDocument/2006/relationships/hyperlink" Target="javascript:__doPostBack('gvReport$ctl22982$imgbtn','')" TargetMode="External"/><Relationship Id="rId9492" Type="http://schemas.openxmlformats.org/officeDocument/2006/relationships/hyperlink" Target="javascript:__doPostBack('gvReport$ctl24392$imgbtn','')" TargetMode="External"/><Relationship Id="rId12059" Type="http://schemas.openxmlformats.org/officeDocument/2006/relationships/hyperlink" Target="javascript:__doPostBack('gvReport$ctl27003$imgbtn','')" TargetMode="External"/><Relationship Id="rId12473" Type="http://schemas.openxmlformats.org/officeDocument/2006/relationships/hyperlink" Target="javascript:__doPostBack('gvReport$ctl27417$imgbtn','')" TargetMode="External"/><Relationship Id="rId13524" Type="http://schemas.openxmlformats.org/officeDocument/2006/relationships/hyperlink" Target="javascript:__doPostBack('gvReport$ctl28468$imgbtn','')" TargetMode="External"/><Relationship Id="rId437" Type="http://schemas.openxmlformats.org/officeDocument/2006/relationships/hyperlink" Target="javascript:__doPostBack('gvReport$ctl15202$imgbtn','')" TargetMode="External"/><Relationship Id="rId851" Type="http://schemas.openxmlformats.org/officeDocument/2006/relationships/hyperlink" Target="javascript:__doPostBack('gvReport$ctl15620$imgbtn','')" TargetMode="External"/><Relationship Id="rId1481" Type="http://schemas.openxmlformats.org/officeDocument/2006/relationships/hyperlink" Target="javascript:__doPostBack('gvReport$ctl16262$imgbtn','')" TargetMode="External"/><Relationship Id="rId2118" Type="http://schemas.openxmlformats.org/officeDocument/2006/relationships/hyperlink" Target="javascript:__doPostBack('gvReport$ctl16901$imgbtn','')" TargetMode="External"/><Relationship Id="rId2532" Type="http://schemas.openxmlformats.org/officeDocument/2006/relationships/hyperlink" Target="javascript:__doPostBack('gvReport$ctl17340$imgbtn','')" TargetMode="External"/><Relationship Id="rId5688" Type="http://schemas.openxmlformats.org/officeDocument/2006/relationships/hyperlink" Target="javascript:__doPostBack('gvReport$ctl20536$imgbtn','')" TargetMode="External"/><Relationship Id="rId6739" Type="http://schemas.openxmlformats.org/officeDocument/2006/relationships/hyperlink" Target="javascript:__doPostBack('gvReport$ctl21609$imgbtn','')" TargetMode="External"/><Relationship Id="rId9145" Type="http://schemas.openxmlformats.org/officeDocument/2006/relationships/hyperlink" Target="javascript:__doPostBack('gvReport$ctl24043$imgbtn','')" TargetMode="External"/><Relationship Id="rId11075" Type="http://schemas.openxmlformats.org/officeDocument/2006/relationships/hyperlink" Target="javascript:__doPostBack('gvReport$ctl26013$imgbtn','')" TargetMode="External"/><Relationship Id="rId12126" Type="http://schemas.openxmlformats.org/officeDocument/2006/relationships/hyperlink" Target="javascript:__doPostBack('gvReport$ctl27070$imgbtn','')" TargetMode="External"/><Relationship Id="rId12540" Type="http://schemas.openxmlformats.org/officeDocument/2006/relationships/hyperlink" Target="javascript:__doPostBack('gvReport$ctl27484$imgbtn','')" TargetMode="External"/><Relationship Id="rId504" Type="http://schemas.openxmlformats.org/officeDocument/2006/relationships/hyperlink" Target="javascript:__doPostBack('gvReport$ctl15269$imgbtn','')" TargetMode="External"/><Relationship Id="rId1134" Type="http://schemas.openxmlformats.org/officeDocument/2006/relationships/hyperlink" Target="javascript:__doPostBack('gvReport$ctl15909$imgbtn','')" TargetMode="External"/><Relationship Id="rId5755" Type="http://schemas.openxmlformats.org/officeDocument/2006/relationships/hyperlink" Target="javascript:__doPostBack('gvReport$ctl20611$imgbtn','')" TargetMode="External"/><Relationship Id="rId6806" Type="http://schemas.openxmlformats.org/officeDocument/2006/relationships/hyperlink" Target="javascript:__doPostBack('gvReport$ctl21676$imgbtn','')" TargetMode="External"/><Relationship Id="rId8161" Type="http://schemas.openxmlformats.org/officeDocument/2006/relationships/hyperlink" Target="javascript:__doPostBack('gvReport$ctl23049$imgbtn','')" TargetMode="External"/><Relationship Id="rId9212" Type="http://schemas.openxmlformats.org/officeDocument/2006/relationships/hyperlink" Target="javascript:__doPostBack('gvReport$ctl24110$imgbtn','')" TargetMode="External"/><Relationship Id="rId10091" Type="http://schemas.openxmlformats.org/officeDocument/2006/relationships/hyperlink" Target="javascript:__doPostBack('gvReport$ctl25017$imgbtn','')" TargetMode="External"/><Relationship Id="rId11142" Type="http://schemas.openxmlformats.org/officeDocument/2006/relationships/hyperlink" Target="javascript:__doPostBack('gvReport$ctl26080$imgbtn','')" TargetMode="External"/><Relationship Id="rId14298" Type="http://schemas.openxmlformats.org/officeDocument/2006/relationships/hyperlink" Target="javascript:__doPostBack('gvReport$ctl29242$imgbtn','')" TargetMode="External"/><Relationship Id="rId1201" Type="http://schemas.openxmlformats.org/officeDocument/2006/relationships/hyperlink" Target="javascript:__doPostBack('gvReport$ctl15976$imgbtn','')" TargetMode="External"/><Relationship Id="rId4357" Type="http://schemas.openxmlformats.org/officeDocument/2006/relationships/hyperlink" Target="javascript:__doPostBack('gvReport$ctl19197$imgbtn','')" TargetMode="External"/><Relationship Id="rId4771" Type="http://schemas.openxmlformats.org/officeDocument/2006/relationships/hyperlink" Target="javascript:__doPostBack('gvReport$ctl19617$imgbtn','')" TargetMode="External"/><Relationship Id="rId5408" Type="http://schemas.openxmlformats.org/officeDocument/2006/relationships/hyperlink" Target="javascript:__doPostBack('gvReport$ctl20256$imgbtn','')" TargetMode="External"/><Relationship Id="rId14365" Type="http://schemas.openxmlformats.org/officeDocument/2006/relationships/hyperlink" Target="javascript:__doPostBack('gvReport$ctl29309$imgbtn','')" TargetMode="External"/><Relationship Id="rId3373" Type="http://schemas.openxmlformats.org/officeDocument/2006/relationships/hyperlink" Target="javascript:__doPostBack('gvReport$ctl18181$imgbtn','')" TargetMode="External"/><Relationship Id="rId4424" Type="http://schemas.openxmlformats.org/officeDocument/2006/relationships/hyperlink" Target="javascript:__doPostBack('gvReport$ctl19264$imgbtn','')" TargetMode="External"/><Relationship Id="rId5822" Type="http://schemas.openxmlformats.org/officeDocument/2006/relationships/hyperlink" Target="javascript:__doPostBack('gvReport$ctl20678$imgbtn','')" TargetMode="External"/><Relationship Id="rId8978" Type="http://schemas.openxmlformats.org/officeDocument/2006/relationships/hyperlink" Target="javascript:__doPostBack('gvReport$ctl23874$imgbtn','')" TargetMode="External"/><Relationship Id="rId11959" Type="http://schemas.openxmlformats.org/officeDocument/2006/relationships/hyperlink" Target="javascript:__doPostBack('gvReport$ctl26903$imgbtn','')" TargetMode="External"/><Relationship Id="rId14018" Type="http://schemas.openxmlformats.org/officeDocument/2006/relationships/hyperlink" Target="javascript:__doPostBack('gvReport$ctl28962$imgbtn','')" TargetMode="External"/><Relationship Id="rId294" Type="http://schemas.openxmlformats.org/officeDocument/2006/relationships/hyperlink" Target="javascript:__doPostBack('gvReport$ctl15057$imgbtn','')" TargetMode="External"/><Relationship Id="rId3026" Type="http://schemas.openxmlformats.org/officeDocument/2006/relationships/hyperlink" Target="javascript:__doPostBack('gvReport$ctl17834$imgbtn','')" TargetMode="External"/><Relationship Id="rId7994" Type="http://schemas.openxmlformats.org/officeDocument/2006/relationships/hyperlink" Target="javascript:__doPostBack('gvReport$ctl22864$imgbtn','')" TargetMode="External"/><Relationship Id="rId10975" Type="http://schemas.openxmlformats.org/officeDocument/2006/relationships/hyperlink" Target="javascript:__doPostBack('gvReport$ctl25905$imgbtn','')" TargetMode="External"/><Relationship Id="rId13381" Type="http://schemas.openxmlformats.org/officeDocument/2006/relationships/hyperlink" Target="javascript:__doPostBack('gvReport$ctl28325$imgbtn','')" TargetMode="External"/><Relationship Id="rId14432" Type="http://schemas.openxmlformats.org/officeDocument/2006/relationships/hyperlink" Target="javascript:__doPostBack('gvReport$ctl29376$imgbtn','')" TargetMode="External"/><Relationship Id="rId361" Type="http://schemas.openxmlformats.org/officeDocument/2006/relationships/hyperlink" Target="javascript:__doPostBack('gvReport$ctl15124$imgbtn','')" TargetMode="External"/><Relationship Id="rId2042" Type="http://schemas.openxmlformats.org/officeDocument/2006/relationships/hyperlink" Target="javascript:__doPostBack('gvReport$ctl16825$imgbtn','')" TargetMode="External"/><Relationship Id="rId3440" Type="http://schemas.openxmlformats.org/officeDocument/2006/relationships/hyperlink" Target="javascript:__doPostBack('gvReport$ctl18248$imgbtn','')" TargetMode="External"/><Relationship Id="rId5198" Type="http://schemas.openxmlformats.org/officeDocument/2006/relationships/hyperlink" Target="javascript:__doPostBack('gvReport$ctl20044$imgbtn','')" TargetMode="External"/><Relationship Id="rId6596" Type="http://schemas.openxmlformats.org/officeDocument/2006/relationships/hyperlink" Target="javascript:__doPostBack('gvReport$ctl21452$imgbtn','')" TargetMode="External"/><Relationship Id="rId7647" Type="http://schemas.openxmlformats.org/officeDocument/2006/relationships/hyperlink" Target="javascript:__doPostBack('gvReport$ctl22517$imgbtn','')" TargetMode="External"/><Relationship Id="rId10628" Type="http://schemas.openxmlformats.org/officeDocument/2006/relationships/hyperlink" Target="javascript:__doPostBack('gvReport$ctl25554$imgbtn','')" TargetMode="External"/><Relationship Id="rId13034" Type="http://schemas.openxmlformats.org/officeDocument/2006/relationships/hyperlink" Target="javascript:__doPostBack('gvReport$ctl27978$imgbtn','')" TargetMode="External"/><Relationship Id="rId6249" Type="http://schemas.openxmlformats.org/officeDocument/2006/relationships/hyperlink" Target="javascript:__doPostBack('gvReport$ctl21105$imgbtn','')" TargetMode="External"/><Relationship Id="rId6663" Type="http://schemas.openxmlformats.org/officeDocument/2006/relationships/hyperlink" Target="javascript:__doPostBack('gvReport$ctl21533$imgbtn','')" TargetMode="External"/><Relationship Id="rId7714" Type="http://schemas.openxmlformats.org/officeDocument/2006/relationships/hyperlink" Target="javascript:__doPostBack('gvReport$ctl22584$imgbtn','')" TargetMode="External"/><Relationship Id="rId12050" Type="http://schemas.openxmlformats.org/officeDocument/2006/relationships/hyperlink" Target="javascript:__doPostBack('gvReport$ctl26994$imgbtn','')" TargetMode="External"/><Relationship Id="rId13101" Type="http://schemas.openxmlformats.org/officeDocument/2006/relationships/hyperlink" Target="javascript:__doPostBack('gvReport$ctl28045$imgbtn','')" TargetMode="External"/><Relationship Id="rId2859" Type="http://schemas.openxmlformats.org/officeDocument/2006/relationships/hyperlink" Target="javascript:__doPostBack('gvReport$ctl17667$imgbtn','')" TargetMode="External"/><Relationship Id="rId5265" Type="http://schemas.openxmlformats.org/officeDocument/2006/relationships/hyperlink" Target="javascript:__doPostBack('gvReport$ctl20111$imgbtn','')" TargetMode="External"/><Relationship Id="rId6316" Type="http://schemas.openxmlformats.org/officeDocument/2006/relationships/hyperlink" Target="javascript:__doPostBack('gvReport$ctl21172$imgbtn','')" TargetMode="External"/><Relationship Id="rId6730" Type="http://schemas.openxmlformats.org/officeDocument/2006/relationships/hyperlink" Target="javascript:__doPostBack('gvReport$ctl21600$imgbtn','')" TargetMode="External"/><Relationship Id="rId9886" Type="http://schemas.openxmlformats.org/officeDocument/2006/relationships/hyperlink" Target="javascript:__doPostBack('gvReport$ctl24808$imgbtn','')" TargetMode="External"/><Relationship Id="rId1875" Type="http://schemas.openxmlformats.org/officeDocument/2006/relationships/hyperlink" Target="javascript:__doPostBack('gvReport$ctl16658$imgbtn','')" TargetMode="External"/><Relationship Id="rId4281" Type="http://schemas.openxmlformats.org/officeDocument/2006/relationships/hyperlink" Target="javascript:__doPostBack('gvReport$ctl19121$imgbtn','')" TargetMode="External"/><Relationship Id="rId5332" Type="http://schemas.openxmlformats.org/officeDocument/2006/relationships/hyperlink" Target="javascript:__doPostBack('gvReport$ctl20178$imgbtn','')" TargetMode="External"/><Relationship Id="rId8488" Type="http://schemas.openxmlformats.org/officeDocument/2006/relationships/hyperlink" Target="javascript:__doPostBack('gvReport$ctl23376$imgbtn','')" TargetMode="External"/><Relationship Id="rId9539" Type="http://schemas.openxmlformats.org/officeDocument/2006/relationships/hyperlink" Target="javascript:__doPostBack('gvReport$ctl24441$imgbtn','')" TargetMode="External"/><Relationship Id="rId11469" Type="http://schemas.openxmlformats.org/officeDocument/2006/relationships/hyperlink" Target="javascript:__doPostBack('gvReport$ctl26411$imgbtn','')" TargetMode="External"/><Relationship Id="rId12867" Type="http://schemas.openxmlformats.org/officeDocument/2006/relationships/hyperlink" Target="javascript:__doPostBack('gvReport$ctl27811$imgbtn','')" TargetMode="External"/><Relationship Id="rId13918" Type="http://schemas.openxmlformats.org/officeDocument/2006/relationships/hyperlink" Target="javascript:__doPostBack('gvReport$ctl28862$imgbtn','')" TargetMode="External"/><Relationship Id="rId1528" Type="http://schemas.openxmlformats.org/officeDocument/2006/relationships/hyperlink" Target="javascript:__doPostBack('gvReport$ctl16311$imgbtn','')" TargetMode="External"/><Relationship Id="rId2926" Type="http://schemas.openxmlformats.org/officeDocument/2006/relationships/hyperlink" Target="javascript:__doPostBack('gvReport$ctl17734$imgbtn','')" TargetMode="External"/><Relationship Id="rId8555" Type="http://schemas.openxmlformats.org/officeDocument/2006/relationships/hyperlink" Target="javascript:__doPostBack('gvReport$ctl23443$imgbtn','')" TargetMode="External"/><Relationship Id="rId9606" Type="http://schemas.openxmlformats.org/officeDocument/2006/relationships/hyperlink" Target="javascript:__doPostBack('gvReport$ctl24512$imgbtn','')" TargetMode="External"/><Relationship Id="rId9953" Type="http://schemas.openxmlformats.org/officeDocument/2006/relationships/hyperlink" Target="javascript:__doPostBack('gvReport$ctl24875$imgbtn','')" TargetMode="External"/><Relationship Id="rId11883" Type="http://schemas.openxmlformats.org/officeDocument/2006/relationships/hyperlink" Target="javascript:__doPostBack('gvReport$ctl26827$imgbtn','')" TargetMode="External"/><Relationship Id="rId12934" Type="http://schemas.openxmlformats.org/officeDocument/2006/relationships/hyperlink" Target="javascript:__doPostBack('gvReport$ctl27878$imgbtn','')" TargetMode="External"/><Relationship Id="rId1942" Type="http://schemas.openxmlformats.org/officeDocument/2006/relationships/hyperlink" Target="javascript:__doPostBack('gvReport$ctl16725$imgbtn','')" TargetMode="External"/><Relationship Id="rId4001" Type="http://schemas.openxmlformats.org/officeDocument/2006/relationships/hyperlink" Target="javascript:__doPostBack('gvReport$ctl18817$imgbtn','')" TargetMode="External"/><Relationship Id="rId7157" Type="http://schemas.openxmlformats.org/officeDocument/2006/relationships/hyperlink" Target="javascript:__doPostBack('gvReport$ctl22027$imgbtn','')" TargetMode="External"/><Relationship Id="rId8208" Type="http://schemas.openxmlformats.org/officeDocument/2006/relationships/hyperlink" Target="javascript:__doPostBack('gvReport$ctl23096$imgbtn','')" TargetMode="External"/><Relationship Id="rId10485" Type="http://schemas.openxmlformats.org/officeDocument/2006/relationships/hyperlink" Target="javascript:__doPostBack('gvReport$ctl25411$imgbtn','')" TargetMode="External"/><Relationship Id="rId11536" Type="http://schemas.openxmlformats.org/officeDocument/2006/relationships/hyperlink" Target="javascript:__doPostBack('gvReport$ctl26480$imgbtn','')" TargetMode="External"/><Relationship Id="rId11950" Type="http://schemas.openxmlformats.org/officeDocument/2006/relationships/hyperlink" Target="javascript:__doPostBack('gvReport$ctl26894$imgbtn','')" TargetMode="External"/><Relationship Id="rId6173" Type="http://schemas.openxmlformats.org/officeDocument/2006/relationships/hyperlink" Target="javascript:__doPostBack('gvReport$ctl21029$imgbtn','')" TargetMode="External"/><Relationship Id="rId7571" Type="http://schemas.openxmlformats.org/officeDocument/2006/relationships/hyperlink" Target="javascript:__doPostBack('gvReport$ctl22441$imgbtn','')" TargetMode="External"/><Relationship Id="rId8622" Type="http://schemas.openxmlformats.org/officeDocument/2006/relationships/hyperlink" Target="javascript:__doPostBack('gvReport$ctl23510$imgbtn','')" TargetMode="External"/><Relationship Id="rId10138" Type="http://schemas.openxmlformats.org/officeDocument/2006/relationships/hyperlink" Target="javascript:__doPostBack('gvReport$ctl25064$imgbtn','')" TargetMode="External"/><Relationship Id="rId10552" Type="http://schemas.openxmlformats.org/officeDocument/2006/relationships/hyperlink" Target="javascript:__doPostBack('gvReport$ctl25478$imgbtn','')" TargetMode="External"/><Relationship Id="rId11603" Type="http://schemas.openxmlformats.org/officeDocument/2006/relationships/hyperlink" Target="javascript:__doPostBack('gvReport$ctl26547$imgbtn','')" TargetMode="External"/><Relationship Id="rId3767" Type="http://schemas.openxmlformats.org/officeDocument/2006/relationships/hyperlink" Target="javascript:__doPostBack('gvReport$ctl18583$imgbtn','')" TargetMode="External"/><Relationship Id="rId4818" Type="http://schemas.openxmlformats.org/officeDocument/2006/relationships/hyperlink" Target="javascript:__doPostBack('gvReport$ctl19664$imgbtn','')" TargetMode="External"/><Relationship Id="rId7224" Type="http://schemas.openxmlformats.org/officeDocument/2006/relationships/hyperlink" Target="javascript:__doPostBack('gvReport$ctl22094$imgbtn','')" TargetMode="External"/><Relationship Id="rId10205" Type="http://schemas.openxmlformats.org/officeDocument/2006/relationships/hyperlink" Target="javascript:__doPostBack('gvReport$ctl25131$imgbtn','')" TargetMode="External"/><Relationship Id="rId13775" Type="http://schemas.openxmlformats.org/officeDocument/2006/relationships/hyperlink" Target="javascript:__doPostBack('gvReport$ctl28719$imgbtn','')" TargetMode="External"/><Relationship Id="rId688" Type="http://schemas.openxmlformats.org/officeDocument/2006/relationships/hyperlink" Target="javascript:__doPostBack('gvReport$ctl15455$imgbtn','')" TargetMode="External"/><Relationship Id="rId2369" Type="http://schemas.openxmlformats.org/officeDocument/2006/relationships/hyperlink" Target="javascript:__doPostBack('gvReport$ctl17162$imgbtn','')" TargetMode="External"/><Relationship Id="rId2783" Type="http://schemas.openxmlformats.org/officeDocument/2006/relationships/hyperlink" Target="javascript:__doPostBack('gvReport$ctl17591$imgbtn','')" TargetMode="External"/><Relationship Id="rId3834" Type="http://schemas.openxmlformats.org/officeDocument/2006/relationships/hyperlink" Target="javascript:__doPostBack('gvReport$ctl18650$imgbtn','')" TargetMode="External"/><Relationship Id="rId6240" Type="http://schemas.openxmlformats.org/officeDocument/2006/relationships/hyperlink" Target="javascript:__doPostBack('gvReport$ctl21096$imgbtn','')" TargetMode="External"/><Relationship Id="rId9396" Type="http://schemas.openxmlformats.org/officeDocument/2006/relationships/hyperlink" Target="javascript:__doPostBack('gvReport$ctl24296$imgbtn','')" TargetMode="External"/><Relationship Id="rId12377" Type="http://schemas.openxmlformats.org/officeDocument/2006/relationships/hyperlink" Target="javascript:__doPostBack('gvReport$ctl27321$imgbtn','')" TargetMode="External"/><Relationship Id="rId13428" Type="http://schemas.openxmlformats.org/officeDocument/2006/relationships/hyperlink" Target="javascript:__doPostBack('gvReport$ctl28372$imgbtn','')" TargetMode="External"/><Relationship Id="rId755" Type="http://schemas.openxmlformats.org/officeDocument/2006/relationships/hyperlink" Target="javascript:__doPostBack('gvReport$ctl15522$imgbtn','')" TargetMode="External"/><Relationship Id="rId1385" Type="http://schemas.openxmlformats.org/officeDocument/2006/relationships/hyperlink" Target="javascript:__doPostBack('gvReport$ctl16160$imgbtn','')" TargetMode="External"/><Relationship Id="rId2436" Type="http://schemas.openxmlformats.org/officeDocument/2006/relationships/hyperlink" Target="javascript:__doPostBack('gvReport$ctl17229$imgbtn','')" TargetMode="External"/><Relationship Id="rId2850" Type="http://schemas.openxmlformats.org/officeDocument/2006/relationships/hyperlink" Target="javascript:__doPostBack('gvReport$ctl17658$imgbtn','')" TargetMode="External"/><Relationship Id="rId9049" Type="http://schemas.openxmlformats.org/officeDocument/2006/relationships/hyperlink" Target="javascript:__doPostBack('gvReport$ctl23947$imgbtn','')" TargetMode="External"/><Relationship Id="rId9463" Type="http://schemas.openxmlformats.org/officeDocument/2006/relationships/hyperlink" Target="javascript:__doPostBack('gvReport$ctl24363$imgbtn','')" TargetMode="External"/><Relationship Id="rId11393" Type="http://schemas.openxmlformats.org/officeDocument/2006/relationships/hyperlink" Target="javascript:__doPostBack('gvReport$ctl26331$imgbtn','')" TargetMode="External"/><Relationship Id="rId12444" Type="http://schemas.openxmlformats.org/officeDocument/2006/relationships/hyperlink" Target="javascript:__doPostBack('gvReport$ctl27388$imgbtn','')" TargetMode="External"/><Relationship Id="rId12791" Type="http://schemas.openxmlformats.org/officeDocument/2006/relationships/hyperlink" Target="javascript:__doPostBack('gvReport$ctl27735$imgbtn','')" TargetMode="External"/><Relationship Id="rId13842" Type="http://schemas.openxmlformats.org/officeDocument/2006/relationships/hyperlink" Target="javascript:__doPostBack('gvReport$ctl28786$imgbtn','')" TargetMode="External"/><Relationship Id="rId91" Type="http://schemas.openxmlformats.org/officeDocument/2006/relationships/hyperlink" Target="javascript:__doPostBack('gvReport$ctl14850$imgbtn','')" TargetMode="External"/><Relationship Id="rId408" Type="http://schemas.openxmlformats.org/officeDocument/2006/relationships/hyperlink" Target="javascript:__doPostBack('gvReport$ctl15173$imgbtn','')" TargetMode="External"/><Relationship Id="rId822" Type="http://schemas.openxmlformats.org/officeDocument/2006/relationships/hyperlink" Target="javascript:__doPostBack('gvReport$ctl15591$imgbtn','')" TargetMode="External"/><Relationship Id="rId1038" Type="http://schemas.openxmlformats.org/officeDocument/2006/relationships/hyperlink" Target="javascript:__doPostBack('gvReport$ctl15813$imgbtn','')" TargetMode="External"/><Relationship Id="rId1452" Type="http://schemas.openxmlformats.org/officeDocument/2006/relationships/hyperlink" Target="javascript:__doPostBack('gvReport$ctl16233$imgbtn','')" TargetMode="External"/><Relationship Id="rId2503" Type="http://schemas.openxmlformats.org/officeDocument/2006/relationships/hyperlink" Target="javascript:__doPostBack('gvReport$ctl17311$imgbtn','')" TargetMode="External"/><Relationship Id="rId3901" Type="http://schemas.openxmlformats.org/officeDocument/2006/relationships/hyperlink" Target="javascript:__doPostBack('gvReport$ctl18717$imgbtn','')" TargetMode="External"/><Relationship Id="rId5659" Type="http://schemas.openxmlformats.org/officeDocument/2006/relationships/hyperlink" Target="javascript:__doPostBack('gvReport$ctl20507$imgbtn','')" TargetMode="External"/><Relationship Id="rId8065" Type="http://schemas.openxmlformats.org/officeDocument/2006/relationships/hyperlink" Target="javascript:__doPostBack('gvReport$ctl22953$imgbtn','')" TargetMode="External"/><Relationship Id="rId9116" Type="http://schemas.openxmlformats.org/officeDocument/2006/relationships/hyperlink" Target="javascript:__doPostBack('gvReport$ctl24014$imgbtn','')" TargetMode="External"/><Relationship Id="rId9530" Type="http://schemas.openxmlformats.org/officeDocument/2006/relationships/hyperlink" Target="javascript:__doPostBack('gvReport$ctl24432$imgbtn','')" TargetMode="External"/><Relationship Id="rId11046" Type="http://schemas.openxmlformats.org/officeDocument/2006/relationships/hyperlink" Target="javascript:__doPostBack('gvReport$ctl25984$imgbtn','')" TargetMode="External"/><Relationship Id="rId1105" Type="http://schemas.openxmlformats.org/officeDocument/2006/relationships/hyperlink" Target="javascript:__doPostBack('gvReport$ctl15880$imgbtn','')" TargetMode="External"/><Relationship Id="rId7081" Type="http://schemas.openxmlformats.org/officeDocument/2006/relationships/hyperlink" Target="javascript:__doPostBack('gvReport$ctl21951$imgbtn','')" TargetMode="External"/><Relationship Id="rId8132" Type="http://schemas.openxmlformats.org/officeDocument/2006/relationships/hyperlink" Target="javascript:__doPostBack('gvReport$ctl23020$imgbtn','')" TargetMode="External"/><Relationship Id="rId11460" Type="http://schemas.openxmlformats.org/officeDocument/2006/relationships/hyperlink" Target="javascript:__doPostBack('gvReport$ctl26402$imgbtn','')" TargetMode="External"/><Relationship Id="rId12511" Type="http://schemas.openxmlformats.org/officeDocument/2006/relationships/hyperlink" Target="javascript:__doPostBack('gvReport$ctl27455$imgbtn','')" TargetMode="External"/><Relationship Id="rId3277" Type="http://schemas.openxmlformats.org/officeDocument/2006/relationships/hyperlink" Target="javascript:__doPostBack('gvReport$ctl18085$imgbtn','')" TargetMode="External"/><Relationship Id="rId4675" Type="http://schemas.openxmlformats.org/officeDocument/2006/relationships/hyperlink" Target="javascript:__doPostBack('gvReport$ctl19521$imgbtn','')" TargetMode="External"/><Relationship Id="rId5726" Type="http://schemas.openxmlformats.org/officeDocument/2006/relationships/hyperlink" Target="javascript:__doPostBack('gvReport$ctl20574$imgbtn','')" TargetMode="External"/><Relationship Id="rId10062" Type="http://schemas.openxmlformats.org/officeDocument/2006/relationships/hyperlink" Target="javascript:__doPostBack('gvReport$ctl24988$imgbtn','')" TargetMode="External"/><Relationship Id="rId11113" Type="http://schemas.openxmlformats.org/officeDocument/2006/relationships/hyperlink" Target="javascript:__doPostBack('gvReport$ctl26051$imgbtn','')" TargetMode="External"/><Relationship Id="rId14269" Type="http://schemas.openxmlformats.org/officeDocument/2006/relationships/hyperlink" Target="javascript:__doPostBack('gvReport$ctl29213$imgbtn','')" TargetMode="External"/><Relationship Id="rId198" Type="http://schemas.openxmlformats.org/officeDocument/2006/relationships/hyperlink" Target="javascript:__doPostBack('gvReport$ctl14957$imgbtn','')" TargetMode="External"/><Relationship Id="rId3691" Type="http://schemas.openxmlformats.org/officeDocument/2006/relationships/hyperlink" Target="javascript:__doPostBack('gvReport$ctl18507$imgbtn','')" TargetMode="External"/><Relationship Id="rId4328" Type="http://schemas.openxmlformats.org/officeDocument/2006/relationships/hyperlink" Target="javascript:__doPostBack('gvReport$ctl19168$imgbtn','')" TargetMode="External"/><Relationship Id="rId4742" Type="http://schemas.openxmlformats.org/officeDocument/2006/relationships/hyperlink" Target="javascript:__doPostBack('gvReport$ctl19588$imgbtn','')" TargetMode="External"/><Relationship Id="rId7898" Type="http://schemas.openxmlformats.org/officeDocument/2006/relationships/hyperlink" Target="javascript:__doPostBack('gvReport$ctl22768$imgbtn','')" TargetMode="External"/><Relationship Id="rId8949" Type="http://schemas.openxmlformats.org/officeDocument/2006/relationships/hyperlink" Target="javascript:__doPostBack('gvReport$ctl23845$imgbtn','')" TargetMode="External"/><Relationship Id="rId10879" Type="http://schemas.openxmlformats.org/officeDocument/2006/relationships/hyperlink" Target="javascript:__doPostBack('gvReport$ctl25809$imgbtn','')" TargetMode="External"/><Relationship Id="rId13285" Type="http://schemas.openxmlformats.org/officeDocument/2006/relationships/hyperlink" Target="javascript:__doPostBack('gvReport$ctl28229$imgbtn','')" TargetMode="External"/><Relationship Id="rId14336" Type="http://schemas.openxmlformats.org/officeDocument/2006/relationships/hyperlink" Target="javascript:__doPostBack('gvReport$ctl29280$imgbtn','')" TargetMode="External"/><Relationship Id="rId2293" Type="http://schemas.openxmlformats.org/officeDocument/2006/relationships/hyperlink" Target="javascript:__doPostBack('gvReport$ctl17084$imgbtn','')" TargetMode="External"/><Relationship Id="rId3344" Type="http://schemas.openxmlformats.org/officeDocument/2006/relationships/hyperlink" Target="javascript:__doPostBack('gvReport$ctl18152$imgbtn','')" TargetMode="External"/><Relationship Id="rId7965" Type="http://schemas.openxmlformats.org/officeDocument/2006/relationships/hyperlink" Target="javascript:__doPostBack('gvReport$ctl22835$imgbtn','')" TargetMode="External"/><Relationship Id="rId13352" Type="http://schemas.openxmlformats.org/officeDocument/2006/relationships/hyperlink" Target="javascript:__doPostBack('gvReport$ctl28296$imgbtn','')" TargetMode="External"/><Relationship Id="rId14403" Type="http://schemas.openxmlformats.org/officeDocument/2006/relationships/hyperlink" Target="javascript:__doPostBack('gvReport$ctl29347$imgbtn','')" TargetMode="External"/><Relationship Id="rId265" Type="http://schemas.openxmlformats.org/officeDocument/2006/relationships/hyperlink" Target="javascript:__doPostBack('gvReport$ctl15028$imgbtn','')" TargetMode="External"/><Relationship Id="rId2360" Type="http://schemas.openxmlformats.org/officeDocument/2006/relationships/hyperlink" Target="javascript:__doPostBack('gvReport$ctl17151$imgbtn','')" TargetMode="External"/><Relationship Id="rId3411" Type="http://schemas.openxmlformats.org/officeDocument/2006/relationships/hyperlink" Target="javascript:__doPostBack('gvReport$ctl18219$imgbtn','')" TargetMode="External"/><Relationship Id="rId6567" Type="http://schemas.openxmlformats.org/officeDocument/2006/relationships/hyperlink" Target="javascript:__doPostBack('gvReport$ctl21423$imgbtn','')" TargetMode="External"/><Relationship Id="rId6981" Type="http://schemas.openxmlformats.org/officeDocument/2006/relationships/hyperlink" Target="javascript:__doPostBack('gvReport$ctl21851$imgbtn','')" TargetMode="External"/><Relationship Id="rId7618" Type="http://schemas.openxmlformats.org/officeDocument/2006/relationships/hyperlink" Target="javascript:__doPostBack('gvReport$ctl22488$imgbtn','')" TargetMode="External"/><Relationship Id="rId10946" Type="http://schemas.openxmlformats.org/officeDocument/2006/relationships/hyperlink" Target="javascript:__doPostBack('gvReport$ctl25876$imgbtn','')" TargetMode="External"/><Relationship Id="rId13005" Type="http://schemas.openxmlformats.org/officeDocument/2006/relationships/hyperlink" Target="javascript:__doPostBack('gvReport$ctl27949$imgbtn','')" TargetMode="External"/><Relationship Id="rId332" Type="http://schemas.openxmlformats.org/officeDocument/2006/relationships/hyperlink" Target="javascript:__doPostBack('gvReport$ctl15095$imgbtn','')" TargetMode="External"/><Relationship Id="rId2013" Type="http://schemas.openxmlformats.org/officeDocument/2006/relationships/hyperlink" Target="javascript:__doPostBack('gvReport$ctl16796$imgbtn','')" TargetMode="External"/><Relationship Id="rId5169" Type="http://schemas.openxmlformats.org/officeDocument/2006/relationships/hyperlink" Target="javascript:__doPostBack('gvReport$ctl20015$imgbtn','')" TargetMode="External"/><Relationship Id="rId5583" Type="http://schemas.openxmlformats.org/officeDocument/2006/relationships/hyperlink" Target="javascript:__doPostBack('gvReport$ctl20431$imgbtn','')" TargetMode="External"/><Relationship Id="rId6634" Type="http://schemas.openxmlformats.org/officeDocument/2006/relationships/hyperlink" Target="javascript:__doPostBack('gvReport$ctl21490$imgbtn','')" TargetMode="External"/><Relationship Id="rId9040" Type="http://schemas.openxmlformats.org/officeDocument/2006/relationships/hyperlink" Target="javascript:__doPostBack('gvReport$ctl23938$imgbtn','')" TargetMode="External"/><Relationship Id="rId12021" Type="http://schemas.openxmlformats.org/officeDocument/2006/relationships/hyperlink" Target="javascript:__doPostBack('gvReport$ctl26965$imgbtn','')" TargetMode="External"/><Relationship Id="rId4185" Type="http://schemas.openxmlformats.org/officeDocument/2006/relationships/hyperlink" Target="javascript:__doPostBack('gvReport$ctl19025$imgbtn','')" TargetMode="External"/><Relationship Id="rId5236" Type="http://schemas.openxmlformats.org/officeDocument/2006/relationships/hyperlink" Target="javascript:__doPostBack('gvReport$ctl20082$imgbtn','')" TargetMode="External"/><Relationship Id="rId1779" Type="http://schemas.openxmlformats.org/officeDocument/2006/relationships/hyperlink" Target="javascript:__doPostBack('gvReport$ctl16562$imgbtn','')" TargetMode="External"/><Relationship Id="rId4252" Type="http://schemas.openxmlformats.org/officeDocument/2006/relationships/hyperlink" Target="javascript:__doPostBack('gvReport$ctl19092$imgbtn','')" TargetMode="External"/><Relationship Id="rId5650" Type="http://schemas.openxmlformats.org/officeDocument/2006/relationships/hyperlink" Target="javascript:__doPostBack('gvReport$ctl20498$imgbtn','')" TargetMode="External"/><Relationship Id="rId6701" Type="http://schemas.openxmlformats.org/officeDocument/2006/relationships/hyperlink" Target="javascript:__doPostBack('gvReport$ctl21571$imgbtn','')" TargetMode="External"/><Relationship Id="rId9857" Type="http://schemas.openxmlformats.org/officeDocument/2006/relationships/hyperlink" Target="javascript:__doPostBack('gvReport$ctl24779$imgbtn','')" TargetMode="External"/><Relationship Id="rId11787" Type="http://schemas.openxmlformats.org/officeDocument/2006/relationships/hyperlink" Target="javascript:__doPostBack('gvReport$ctl26731$imgbtn','')" TargetMode="External"/><Relationship Id="rId12838" Type="http://schemas.openxmlformats.org/officeDocument/2006/relationships/hyperlink" Target="javascript:__doPostBack('gvReport$ctl27782$imgbtn','')" TargetMode="External"/><Relationship Id="rId14193" Type="http://schemas.openxmlformats.org/officeDocument/2006/relationships/hyperlink" Target="javascript:__doPostBack('gvReport$ctl29137$imgbtn','')" TargetMode="External"/><Relationship Id="rId1846" Type="http://schemas.openxmlformats.org/officeDocument/2006/relationships/hyperlink" Target="javascript:__doPostBack('gvReport$ctl16629$imgbtn','')" TargetMode="External"/><Relationship Id="rId5303" Type="http://schemas.openxmlformats.org/officeDocument/2006/relationships/hyperlink" Target="javascript:__doPostBack('gvReport$ctl20149$imgbtn','')" TargetMode="External"/><Relationship Id="rId8459" Type="http://schemas.openxmlformats.org/officeDocument/2006/relationships/hyperlink" Target="javascript:__doPostBack('gvReport$ctl23347$imgbtn','')" TargetMode="External"/><Relationship Id="rId8873" Type="http://schemas.openxmlformats.org/officeDocument/2006/relationships/hyperlink" Target="javascript:__doPostBack('gvReport$ctl23769$imgbtn','')" TargetMode="External"/><Relationship Id="rId9924" Type="http://schemas.openxmlformats.org/officeDocument/2006/relationships/hyperlink" Target="javascript:__doPostBack('gvReport$ctl24846$imgbtn','')" TargetMode="External"/><Relationship Id="rId10389" Type="http://schemas.openxmlformats.org/officeDocument/2006/relationships/hyperlink" Target="javascript:__doPostBack('gvReport$ctl25315$imgbtn','')" TargetMode="External"/><Relationship Id="rId11854" Type="http://schemas.openxmlformats.org/officeDocument/2006/relationships/hyperlink" Target="javascript:__doPostBack('gvReport$ctl26798$imgbtn','')" TargetMode="External"/><Relationship Id="rId12905" Type="http://schemas.openxmlformats.org/officeDocument/2006/relationships/hyperlink" Target="javascript:__doPostBack('gvReport$ctl27849$imgbtn','')" TargetMode="External"/><Relationship Id="rId14260" Type="http://schemas.openxmlformats.org/officeDocument/2006/relationships/hyperlink" Target="javascript:__doPostBack('gvReport$ctl29204$imgbtn','')" TargetMode="External"/><Relationship Id="rId1913" Type="http://schemas.openxmlformats.org/officeDocument/2006/relationships/hyperlink" Target="javascript:__doPostBack('gvReport$ctl16696$imgbtn','')" TargetMode="External"/><Relationship Id="rId7475" Type="http://schemas.openxmlformats.org/officeDocument/2006/relationships/hyperlink" Target="javascript:__doPostBack('gvReport$ctl22345$imgbtn','')" TargetMode="External"/><Relationship Id="rId8526" Type="http://schemas.openxmlformats.org/officeDocument/2006/relationships/hyperlink" Target="javascript:__doPostBack('gvReport$ctl23414$imgbtn','')" TargetMode="External"/><Relationship Id="rId8940" Type="http://schemas.openxmlformats.org/officeDocument/2006/relationships/hyperlink" Target="javascript:__doPostBack('gvReport$ctl23836$imgbtn','')" TargetMode="External"/><Relationship Id="rId10456" Type="http://schemas.openxmlformats.org/officeDocument/2006/relationships/hyperlink" Target="javascript:__doPostBack('gvReport$ctl25382$imgbtn','')" TargetMode="External"/><Relationship Id="rId11507" Type="http://schemas.openxmlformats.org/officeDocument/2006/relationships/hyperlink" Target="javascript:__doPostBack('gvReport$ctl26451$imgbtn','')" TargetMode="External"/><Relationship Id="rId6077" Type="http://schemas.openxmlformats.org/officeDocument/2006/relationships/hyperlink" Target="javascript:__doPostBack('gvReport$ctl20933$imgbtn','')" TargetMode="External"/><Relationship Id="rId6491" Type="http://schemas.openxmlformats.org/officeDocument/2006/relationships/hyperlink" Target="javascript:__doPostBack('gvReport$ctl21347$imgbtn','')" TargetMode="External"/><Relationship Id="rId7128" Type="http://schemas.openxmlformats.org/officeDocument/2006/relationships/hyperlink" Target="javascript:__doPostBack('gvReport$ctl21998$imgbtn','')" TargetMode="External"/><Relationship Id="rId7542" Type="http://schemas.openxmlformats.org/officeDocument/2006/relationships/hyperlink" Target="javascript:__doPostBack('gvReport$ctl22412$imgbtn','')" TargetMode="External"/><Relationship Id="rId10109" Type="http://schemas.openxmlformats.org/officeDocument/2006/relationships/hyperlink" Target="javascript:__doPostBack('gvReport$ctl25035$imgbtn','')" TargetMode="External"/><Relationship Id="rId10523" Type="http://schemas.openxmlformats.org/officeDocument/2006/relationships/hyperlink" Target="javascript:__doPostBack('gvReport$ctl25449$imgbtn','')" TargetMode="External"/><Relationship Id="rId10870" Type="http://schemas.openxmlformats.org/officeDocument/2006/relationships/hyperlink" Target="javascript:__doPostBack('gvReport$ctl25800$imgbtn','')" TargetMode="External"/><Relationship Id="rId11921" Type="http://schemas.openxmlformats.org/officeDocument/2006/relationships/hyperlink" Target="javascript:__doPostBack('gvReport$ctl26865$imgbtn','')" TargetMode="External"/><Relationship Id="rId13679" Type="http://schemas.openxmlformats.org/officeDocument/2006/relationships/hyperlink" Target="javascript:__doPostBack('gvReport$ctl28623$imgbtn','')" TargetMode="External"/><Relationship Id="rId2687" Type="http://schemas.openxmlformats.org/officeDocument/2006/relationships/hyperlink" Target="javascript:__doPostBack('gvReport$ctl17495$imgbtn','')" TargetMode="External"/><Relationship Id="rId3738" Type="http://schemas.openxmlformats.org/officeDocument/2006/relationships/hyperlink" Target="javascript:__doPostBack('gvReport$ctl18554$imgbtn','')" TargetMode="External"/><Relationship Id="rId5093" Type="http://schemas.openxmlformats.org/officeDocument/2006/relationships/hyperlink" Target="javascript:__doPostBack('gvReport$ctl19939$imgbtn','')" TargetMode="External"/><Relationship Id="rId6144" Type="http://schemas.openxmlformats.org/officeDocument/2006/relationships/hyperlink" Target="javascript:__doPostBack('gvReport$ctl21000$imgbtn','')" TargetMode="External"/><Relationship Id="rId659" Type="http://schemas.openxmlformats.org/officeDocument/2006/relationships/hyperlink" Target="javascript:__doPostBack('gvReport$ctl15424$imgbtn','')" TargetMode="External"/><Relationship Id="rId1289" Type="http://schemas.openxmlformats.org/officeDocument/2006/relationships/hyperlink" Target="javascript:__doPostBack('gvReport$ctl16064$imgbtn','')" TargetMode="External"/><Relationship Id="rId5160" Type="http://schemas.openxmlformats.org/officeDocument/2006/relationships/hyperlink" Target="javascript:__doPostBack('gvReport$ctl20006$imgbtn','')" TargetMode="External"/><Relationship Id="rId6211" Type="http://schemas.openxmlformats.org/officeDocument/2006/relationships/hyperlink" Target="javascript:__doPostBack('gvReport$ctl21067$imgbtn','')" TargetMode="External"/><Relationship Id="rId9367" Type="http://schemas.openxmlformats.org/officeDocument/2006/relationships/hyperlink" Target="javascript:__doPostBack('gvReport$ctl24267$imgbtn','')" TargetMode="External"/><Relationship Id="rId12695" Type="http://schemas.openxmlformats.org/officeDocument/2006/relationships/hyperlink" Target="javascript:__doPostBack('gvReport$ctl27639$imgbtn','')" TargetMode="External"/><Relationship Id="rId13746" Type="http://schemas.openxmlformats.org/officeDocument/2006/relationships/hyperlink" Target="javascript:__doPostBack('gvReport$ctl28690$imgbtn','')" TargetMode="External"/><Relationship Id="rId1356" Type="http://schemas.openxmlformats.org/officeDocument/2006/relationships/hyperlink" Target="javascript:__doPostBack('gvReport$ctl16131$imgbtn','')" TargetMode="External"/><Relationship Id="rId2754" Type="http://schemas.openxmlformats.org/officeDocument/2006/relationships/hyperlink" Target="javascript:__doPostBack('gvReport$ctl17562$imgbtn','')" TargetMode="External"/><Relationship Id="rId3805" Type="http://schemas.openxmlformats.org/officeDocument/2006/relationships/hyperlink" Target="javascript:__doPostBack('gvReport$ctl18621$imgbtn','')" TargetMode="External"/><Relationship Id="rId8383" Type="http://schemas.openxmlformats.org/officeDocument/2006/relationships/hyperlink" Target="javascript:__doPostBack('gvReport$ctl23271$imgbtn','')" TargetMode="External"/><Relationship Id="rId9781" Type="http://schemas.openxmlformats.org/officeDocument/2006/relationships/hyperlink" Target="javascript:__doPostBack('gvReport$ctl24687$imgbtn','')" TargetMode="External"/><Relationship Id="rId11297" Type="http://schemas.openxmlformats.org/officeDocument/2006/relationships/hyperlink" Target="javascript:__doPostBack('gvReport$ctl26235$imgbtn','')" TargetMode="External"/><Relationship Id="rId12348" Type="http://schemas.openxmlformats.org/officeDocument/2006/relationships/hyperlink" Target="javascript:__doPostBack('gvReport$ctl27292$imgbtn','')" TargetMode="External"/><Relationship Id="rId12762" Type="http://schemas.openxmlformats.org/officeDocument/2006/relationships/hyperlink" Target="javascript:__doPostBack('gvReport$ctl27706$imgbtn','')" TargetMode="External"/><Relationship Id="rId13813" Type="http://schemas.openxmlformats.org/officeDocument/2006/relationships/hyperlink" Target="javascript:__doPostBack('gvReport$ctl28757$imgbtn','')" TargetMode="External"/><Relationship Id="rId726" Type="http://schemas.openxmlformats.org/officeDocument/2006/relationships/hyperlink" Target="javascript:__doPostBack('gvReport$ctl15493$imgbtn','')" TargetMode="External"/><Relationship Id="rId1009" Type="http://schemas.openxmlformats.org/officeDocument/2006/relationships/hyperlink" Target="javascript:__doPostBack('gvReport$ctl15784$imgbtn','')" TargetMode="External"/><Relationship Id="rId1770" Type="http://schemas.openxmlformats.org/officeDocument/2006/relationships/hyperlink" Target="javascript:__doPostBack('gvReport$ctl16553$imgbtn','')" TargetMode="External"/><Relationship Id="rId2407" Type="http://schemas.openxmlformats.org/officeDocument/2006/relationships/hyperlink" Target="javascript:__doPostBack('gvReport$ctl17200$imgbtn','')" TargetMode="External"/><Relationship Id="rId2821" Type="http://schemas.openxmlformats.org/officeDocument/2006/relationships/hyperlink" Target="javascript:__doPostBack('gvReport$ctl17629$imgbtn','')" TargetMode="External"/><Relationship Id="rId5977" Type="http://schemas.openxmlformats.org/officeDocument/2006/relationships/hyperlink" Target="javascript:__doPostBack('gvReport$ctl20833$imgbtn','')" TargetMode="External"/><Relationship Id="rId8036" Type="http://schemas.openxmlformats.org/officeDocument/2006/relationships/hyperlink" Target="javascript:__doPostBack('gvReport$ctl22922$imgbtn','')" TargetMode="External"/><Relationship Id="rId9434" Type="http://schemas.openxmlformats.org/officeDocument/2006/relationships/hyperlink" Target="javascript:__doPostBack('gvReport$ctl24334$imgbtn','')" TargetMode="External"/><Relationship Id="rId11364" Type="http://schemas.openxmlformats.org/officeDocument/2006/relationships/hyperlink" Target="javascript:__doPostBack('gvReport$ctl26302$imgbtn','')" TargetMode="External"/><Relationship Id="rId12415" Type="http://schemas.openxmlformats.org/officeDocument/2006/relationships/hyperlink" Target="javascript:__doPostBack('gvReport$ctl27359$imgbtn','')" TargetMode="External"/><Relationship Id="rId62" Type="http://schemas.openxmlformats.org/officeDocument/2006/relationships/hyperlink" Target="javascript:__doPostBack('gvReport$ctl14821$imgbtn','')" TargetMode="External"/><Relationship Id="rId1423" Type="http://schemas.openxmlformats.org/officeDocument/2006/relationships/hyperlink" Target="javascript:__doPostBack('gvReport$ctl16198$imgbtn','')" TargetMode="External"/><Relationship Id="rId4579" Type="http://schemas.openxmlformats.org/officeDocument/2006/relationships/hyperlink" Target="javascript:__doPostBack('gvReport$ctl19425$imgbtn','')" TargetMode="External"/><Relationship Id="rId4993" Type="http://schemas.openxmlformats.org/officeDocument/2006/relationships/hyperlink" Target="javascript:__doPostBack('gvReport$ctl19839$imgbtn','')" TargetMode="External"/><Relationship Id="rId8450" Type="http://schemas.openxmlformats.org/officeDocument/2006/relationships/hyperlink" Target="javascript:__doPostBack('gvReport$ctl23338$imgbtn','')" TargetMode="External"/><Relationship Id="rId9501" Type="http://schemas.openxmlformats.org/officeDocument/2006/relationships/hyperlink" Target="javascript:__doPostBack('gvReport$ctl24401$imgbtn','')" TargetMode="External"/><Relationship Id="rId10380" Type="http://schemas.openxmlformats.org/officeDocument/2006/relationships/hyperlink" Target="javascript:__doPostBack('gvReport$ctl25306$imgbtn','')" TargetMode="External"/><Relationship Id="rId11017" Type="http://schemas.openxmlformats.org/officeDocument/2006/relationships/hyperlink" Target="javascript:__doPostBack('gvReport$ctl25955$imgbtn','')" TargetMode="External"/><Relationship Id="rId11431" Type="http://schemas.openxmlformats.org/officeDocument/2006/relationships/hyperlink" Target="javascript:__doPostBack('gvReport$ctl26369$imgbtn','')" TargetMode="External"/><Relationship Id="rId3595" Type="http://schemas.openxmlformats.org/officeDocument/2006/relationships/hyperlink" Target="javascript:__doPostBack('gvReport$ctl18411$imgbtn','')" TargetMode="External"/><Relationship Id="rId4646" Type="http://schemas.openxmlformats.org/officeDocument/2006/relationships/hyperlink" Target="javascript:__doPostBack('gvReport$ctl19492$imgbtn','')" TargetMode="External"/><Relationship Id="rId7052" Type="http://schemas.openxmlformats.org/officeDocument/2006/relationships/hyperlink" Target="javascript:__doPostBack('gvReport$ctl21922$imgbtn','')" TargetMode="External"/><Relationship Id="rId8103" Type="http://schemas.openxmlformats.org/officeDocument/2006/relationships/hyperlink" Target="javascript:__doPostBack('gvReport$ctl22991$imgbtn','')" TargetMode="External"/><Relationship Id="rId10033" Type="http://schemas.openxmlformats.org/officeDocument/2006/relationships/hyperlink" Target="javascript:__doPostBack('gvReport$ctl24957$imgbtn','')" TargetMode="External"/><Relationship Id="rId13189" Type="http://schemas.openxmlformats.org/officeDocument/2006/relationships/hyperlink" Target="javascript:__doPostBack('gvReport$ctl28133$imgbtn','')" TargetMode="External"/><Relationship Id="rId2197" Type="http://schemas.openxmlformats.org/officeDocument/2006/relationships/hyperlink" Target="javascript:__doPostBack('gvReport$ctl16988$imgbtn','')" TargetMode="External"/><Relationship Id="rId3248" Type="http://schemas.openxmlformats.org/officeDocument/2006/relationships/hyperlink" Target="javascript:__doPostBack('gvReport$ctl18056$imgbtn','')" TargetMode="External"/><Relationship Id="rId3662" Type="http://schemas.openxmlformats.org/officeDocument/2006/relationships/hyperlink" Target="javascript:__doPostBack('gvReport$ctl18478$imgbtn','')" TargetMode="External"/><Relationship Id="rId4713" Type="http://schemas.openxmlformats.org/officeDocument/2006/relationships/hyperlink" Target="javascript:__doPostBack('gvReport$ctl19559$imgbtn','')" TargetMode="External"/><Relationship Id="rId7869" Type="http://schemas.openxmlformats.org/officeDocument/2006/relationships/hyperlink" Target="javascript:__doPostBack('gvReport$ctl22739$imgbtn','')" TargetMode="External"/><Relationship Id="rId10100" Type="http://schemas.openxmlformats.org/officeDocument/2006/relationships/hyperlink" Target="javascript:__doPostBack('gvReport$ctl25026$imgbtn','')" TargetMode="External"/><Relationship Id="rId13256" Type="http://schemas.openxmlformats.org/officeDocument/2006/relationships/hyperlink" Target="javascript:__doPostBack('gvReport$ctl28200$imgbtn','')" TargetMode="External"/><Relationship Id="rId14307" Type="http://schemas.openxmlformats.org/officeDocument/2006/relationships/hyperlink" Target="javascript:__doPostBack('gvReport$ctl29251$imgbtn','')" TargetMode="External"/><Relationship Id="rId169" Type="http://schemas.openxmlformats.org/officeDocument/2006/relationships/hyperlink" Target="javascript:__doPostBack('gvReport$ctl14928$imgbtn','')" TargetMode="External"/><Relationship Id="rId583" Type="http://schemas.openxmlformats.org/officeDocument/2006/relationships/hyperlink" Target="javascript:__doPostBack('gvReport$ctl15348$imgbtn','')" TargetMode="External"/><Relationship Id="rId2264" Type="http://schemas.openxmlformats.org/officeDocument/2006/relationships/hyperlink" Target="javascript:__doPostBack('gvReport$ctl17055$imgbtn','')" TargetMode="External"/><Relationship Id="rId3315" Type="http://schemas.openxmlformats.org/officeDocument/2006/relationships/hyperlink" Target="javascript:__doPostBack('gvReport$ctl18123$imgbtn','')" TargetMode="External"/><Relationship Id="rId9291" Type="http://schemas.openxmlformats.org/officeDocument/2006/relationships/hyperlink" Target="javascript:__doPostBack('gvReport$ctl24191$imgbtn','')" TargetMode="External"/><Relationship Id="rId13670" Type="http://schemas.openxmlformats.org/officeDocument/2006/relationships/hyperlink" Target="javascript:__doPostBack('gvReport$ctl28614$imgbtn','')" TargetMode="External"/><Relationship Id="rId236" Type="http://schemas.openxmlformats.org/officeDocument/2006/relationships/hyperlink" Target="javascript:__doPostBack('gvReport$ctl14997$imgbtn','')" TargetMode="External"/><Relationship Id="rId650" Type="http://schemas.openxmlformats.org/officeDocument/2006/relationships/hyperlink" Target="javascript:__doPostBack('gvReport$ctl15415$imgbtn','')" TargetMode="External"/><Relationship Id="rId1280" Type="http://schemas.openxmlformats.org/officeDocument/2006/relationships/hyperlink" Target="javascript:__doPostBack('gvReport$ctl16055$imgbtn','')" TargetMode="External"/><Relationship Id="rId2331" Type="http://schemas.openxmlformats.org/officeDocument/2006/relationships/hyperlink" Target="javascript:__doPostBack('gvReport$ctl17122$imgbtn','')" TargetMode="External"/><Relationship Id="rId5487" Type="http://schemas.openxmlformats.org/officeDocument/2006/relationships/hyperlink" Target="javascript:__doPostBack('gvReport$ctl20335$imgbtn','')" TargetMode="External"/><Relationship Id="rId6885" Type="http://schemas.openxmlformats.org/officeDocument/2006/relationships/hyperlink" Target="javascript:__doPostBack('gvReport$ctl21755$imgbtn','')" TargetMode="External"/><Relationship Id="rId7936" Type="http://schemas.openxmlformats.org/officeDocument/2006/relationships/hyperlink" Target="javascript:__doPostBack('gvReport$ctl22806$imgbtn','')" TargetMode="External"/><Relationship Id="rId10917" Type="http://schemas.openxmlformats.org/officeDocument/2006/relationships/hyperlink" Target="javascript:__doPostBack('gvReport$ctl25847$imgbtn','')" TargetMode="External"/><Relationship Id="rId12272" Type="http://schemas.openxmlformats.org/officeDocument/2006/relationships/hyperlink" Target="javascript:__doPostBack('gvReport$ctl27216$imgbtn','')" TargetMode="External"/><Relationship Id="rId13323" Type="http://schemas.openxmlformats.org/officeDocument/2006/relationships/hyperlink" Target="javascript:__doPostBack('gvReport$ctl28267$imgbtn','')" TargetMode="External"/><Relationship Id="rId303" Type="http://schemas.openxmlformats.org/officeDocument/2006/relationships/hyperlink" Target="javascript:__doPostBack('gvReport$ctl15066$imgbtn','')" TargetMode="External"/><Relationship Id="rId4089" Type="http://schemas.openxmlformats.org/officeDocument/2006/relationships/hyperlink" Target="javascript:__doPostBack('gvReport$ctl18929$imgbtn','')" TargetMode="External"/><Relationship Id="rId6538" Type="http://schemas.openxmlformats.org/officeDocument/2006/relationships/hyperlink" Target="javascript:__doPostBack('gvReport$ctl21394$imgbtn','')" TargetMode="External"/><Relationship Id="rId6952" Type="http://schemas.openxmlformats.org/officeDocument/2006/relationships/hyperlink" Target="javascript:__doPostBack('gvReport$ctl21822$imgbtn','')" TargetMode="External"/><Relationship Id="rId9011" Type="http://schemas.openxmlformats.org/officeDocument/2006/relationships/hyperlink" Target="javascript:__doPostBack('gvReport$ctl23909$imgbtn','')" TargetMode="External"/><Relationship Id="rId5554" Type="http://schemas.openxmlformats.org/officeDocument/2006/relationships/hyperlink" Target="javascript:__doPostBack('gvReport$ctl20402$imgbtn','')" TargetMode="External"/><Relationship Id="rId6605" Type="http://schemas.openxmlformats.org/officeDocument/2006/relationships/hyperlink" Target="javascript:__doPostBack('gvReport$ctl21461$imgbtn','')" TargetMode="External"/><Relationship Id="rId14097" Type="http://schemas.openxmlformats.org/officeDocument/2006/relationships/hyperlink" Target="javascript:__doPostBack('gvReport$ctl29041$imgbtn','')" TargetMode="External"/><Relationship Id="rId1000" Type="http://schemas.openxmlformats.org/officeDocument/2006/relationships/hyperlink" Target="javascript:__doPostBack('gvReport$ctl15775$imgbtn','')" TargetMode="External"/><Relationship Id="rId4156" Type="http://schemas.openxmlformats.org/officeDocument/2006/relationships/hyperlink" Target="javascript:__doPostBack('gvReport$ctl18996$imgbtn','')" TargetMode="External"/><Relationship Id="rId4570" Type="http://schemas.openxmlformats.org/officeDocument/2006/relationships/hyperlink" Target="javascript:__doPostBack('gvReport$ctl19414$imgbtn','')" TargetMode="External"/><Relationship Id="rId5207" Type="http://schemas.openxmlformats.org/officeDocument/2006/relationships/hyperlink" Target="javascript:__doPostBack('gvReport$ctl20053$imgbtn','')" TargetMode="External"/><Relationship Id="rId5621" Type="http://schemas.openxmlformats.org/officeDocument/2006/relationships/hyperlink" Target="javascript:__doPostBack('gvReport$ctl20469$imgbtn','')" TargetMode="External"/><Relationship Id="rId8777" Type="http://schemas.openxmlformats.org/officeDocument/2006/relationships/hyperlink" Target="javascript:__doPostBack('gvReport$ctl23673$imgbtn','')" TargetMode="External"/><Relationship Id="rId9828" Type="http://schemas.openxmlformats.org/officeDocument/2006/relationships/hyperlink" Target="javascript:__doPostBack('gvReport$ctl24746$imgbtn','')" TargetMode="External"/><Relationship Id="rId11758" Type="http://schemas.openxmlformats.org/officeDocument/2006/relationships/hyperlink" Target="javascript:__doPostBack('gvReport$ctl26702$imgbtn','')" TargetMode="External"/><Relationship Id="rId14164" Type="http://schemas.openxmlformats.org/officeDocument/2006/relationships/hyperlink" Target="javascript:__doPostBack('gvReport$ctl29108$imgbtn','')" TargetMode="External"/><Relationship Id="rId1817" Type="http://schemas.openxmlformats.org/officeDocument/2006/relationships/hyperlink" Target="javascript:__doPostBack('gvReport$ctl16600$imgbtn','')" TargetMode="External"/><Relationship Id="rId3172" Type="http://schemas.openxmlformats.org/officeDocument/2006/relationships/hyperlink" Target="javascript:__doPostBack('gvReport$ctl17980$imgbtn','')" TargetMode="External"/><Relationship Id="rId4223" Type="http://schemas.openxmlformats.org/officeDocument/2006/relationships/hyperlink" Target="javascript:__doPostBack('gvReport$ctl19063$imgbtn','')" TargetMode="External"/><Relationship Id="rId7379" Type="http://schemas.openxmlformats.org/officeDocument/2006/relationships/hyperlink" Target="javascript:__doPostBack('gvReport$ctl22249$imgbtn','')" TargetMode="External"/><Relationship Id="rId7793" Type="http://schemas.openxmlformats.org/officeDocument/2006/relationships/hyperlink" Target="javascript:__doPostBack('gvReport$ctl22663$imgbtn','')" TargetMode="External"/><Relationship Id="rId8844" Type="http://schemas.openxmlformats.org/officeDocument/2006/relationships/hyperlink" Target="javascript:__doPostBack('gvReport$ctl23740$imgbtn','')" TargetMode="External"/><Relationship Id="rId12809" Type="http://schemas.openxmlformats.org/officeDocument/2006/relationships/hyperlink" Target="javascript:__doPostBack('gvReport$ctl27753$imgbtn','')" TargetMode="External"/><Relationship Id="rId13180" Type="http://schemas.openxmlformats.org/officeDocument/2006/relationships/hyperlink" Target="javascript:__doPostBack('gvReport$ctl28124$imgbtn','')" TargetMode="External"/><Relationship Id="rId14231" Type="http://schemas.openxmlformats.org/officeDocument/2006/relationships/hyperlink" Target="javascript:__doPostBack('gvReport$ctl29175$imgbtn','')" TargetMode="External"/><Relationship Id="rId6395" Type="http://schemas.openxmlformats.org/officeDocument/2006/relationships/hyperlink" Target="javascript:__doPostBack('gvReport$ctl21251$imgbtn','')" TargetMode="External"/><Relationship Id="rId7446" Type="http://schemas.openxmlformats.org/officeDocument/2006/relationships/hyperlink" Target="javascript:__doPostBack('gvReport$ctl22316$imgbtn','')" TargetMode="External"/><Relationship Id="rId10774" Type="http://schemas.openxmlformats.org/officeDocument/2006/relationships/hyperlink" Target="javascript:__doPostBack('gvReport$ctl25704$imgbtn','')" TargetMode="External"/><Relationship Id="rId11825" Type="http://schemas.openxmlformats.org/officeDocument/2006/relationships/hyperlink" Target="javascript:__doPostBack('gvReport$ctl26769$imgbtn','')" TargetMode="External"/><Relationship Id="rId160" Type="http://schemas.openxmlformats.org/officeDocument/2006/relationships/hyperlink" Target="javascript:__doPostBack('gvReport$ctl14919$imgbtn','')" TargetMode="External"/><Relationship Id="rId3989" Type="http://schemas.openxmlformats.org/officeDocument/2006/relationships/hyperlink" Target="javascript:__doPostBack('gvReport$ctl18805$imgbtn','')" TargetMode="External"/><Relationship Id="rId6048" Type="http://schemas.openxmlformats.org/officeDocument/2006/relationships/hyperlink" Target="javascript:__doPostBack('gvReport$ctl20904$imgbtn','')" TargetMode="External"/><Relationship Id="rId6462" Type="http://schemas.openxmlformats.org/officeDocument/2006/relationships/hyperlink" Target="javascript:__doPostBack('gvReport$ctl21318$imgbtn','')" TargetMode="External"/><Relationship Id="rId7860" Type="http://schemas.openxmlformats.org/officeDocument/2006/relationships/hyperlink" Target="javascript:__doPostBack('gvReport$ctl22730$imgbtn','')" TargetMode="External"/><Relationship Id="rId8911" Type="http://schemas.openxmlformats.org/officeDocument/2006/relationships/hyperlink" Target="javascript:__doPostBack('gvReport$ctl23807$imgbtn','')" TargetMode="External"/><Relationship Id="rId10427" Type="http://schemas.openxmlformats.org/officeDocument/2006/relationships/hyperlink" Target="javascript:__doPostBack('gvReport$ctl25353$imgbtn','')" TargetMode="External"/><Relationship Id="rId10841" Type="http://schemas.openxmlformats.org/officeDocument/2006/relationships/hyperlink" Target="javascript:__doPostBack('gvReport$ctl25771$imgbtn','')" TargetMode="External"/><Relationship Id="rId13997" Type="http://schemas.openxmlformats.org/officeDocument/2006/relationships/hyperlink" Target="javascript:__doPostBack('gvReport$ctl28941$imgbtn','')" TargetMode="External"/><Relationship Id="rId5064" Type="http://schemas.openxmlformats.org/officeDocument/2006/relationships/hyperlink" Target="javascript:__doPostBack('gvReport$ctl19910$imgbtn','')" TargetMode="External"/><Relationship Id="rId6115" Type="http://schemas.openxmlformats.org/officeDocument/2006/relationships/hyperlink" Target="javascript:__doPostBack('gvReport$ctl20971$imgbtn','')" TargetMode="External"/><Relationship Id="rId7513" Type="http://schemas.openxmlformats.org/officeDocument/2006/relationships/hyperlink" Target="javascript:__doPostBack('gvReport$ctl22383$imgbtn','')" TargetMode="External"/><Relationship Id="rId12599" Type="http://schemas.openxmlformats.org/officeDocument/2006/relationships/hyperlink" Target="javascript:__doPostBack('gvReport$ctl27543$imgbtn','')" TargetMode="External"/><Relationship Id="rId977" Type="http://schemas.openxmlformats.org/officeDocument/2006/relationships/hyperlink" Target="javascript:__doPostBack('gvReport$ctl15752$imgbtn','')" TargetMode="External"/><Relationship Id="rId2658" Type="http://schemas.openxmlformats.org/officeDocument/2006/relationships/hyperlink" Target="javascript:__doPostBack('gvReport$ctl17466$imgbtn','')" TargetMode="External"/><Relationship Id="rId3709" Type="http://schemas.openxmlformats.org/officeDocument/2006/relationships/hyperlink" Target="javascript:__doPostBack('gvReport$ctl18525$imgbtn','')" TargetMode="External"/><Relationship Id="rId4080" Type="http://schemas.openxmlformats.org/officeDocument/2006/relationships/hyperlink" Target="javascript:__doPostBack('gvReport$ctl18896$imgbtn','')" TargetMode="External"/><Relationship Id="rId9685" Type="http://schemas.openxmlformats.org/officeDocument/2006/relationships/hyperlink" Target="javascript:__doPostBack('gvReport$ctl24591$imgbtn','')" TargetMode="External"/><Relationship Id="rId12666" Type="http://schemas.openxmlformats.org/officeDocument/2006/relationships/hyperlink" Target="javascript:__doPostBack('gvReport$ctl27610$imgbtn','')" TargetMode="External"/><Relationship Id="rId13717" Type="http://schemas.openxmlformats.org/officeDocument/2006/relationships/hyperlink" Target="javascript:__doPostBack('gvReport$ctl28661$imgbtn','')" TargetMode="External"/><Relationship Id="rId1674" Type="http://schemas.openxmlformats.org/officeDocument/2006/relationships/hyperlink" Target="javascript:__doPostBack('gvReport$ctl16457$imgbtn','')" TargetMode="External"/><Relationship Id="rId2725" Type="http://schemas.openxmlformats.org/officeDocument/2006/relationships/hyperlink" Target="javascript:__doPostBack('gvReport$ctl17533$imgbtn','')" TargetMode="External"/><Relationship Id="rId5131" Type="http://schemas.openxmlformats.org/officeDocument/2006/relationships/hyperlink" Target="javascript:__doPostBack('gvReport$ctl19977$imgbtn','')" TargetMode="External"/><Relationship Id="rId8287" Type="http://schemas.openxmlformats.org/officeDocument/2006/relationships/hyperlink" Target="javascript:__doPostBack('gvReport$ctl23175$imgbtn','')" TargetMode="External"/><Relationship Id="rId9338" Type="http://schemas.openxmlformats.org/officeDocument/2006/relationships/hyperlink" Target="javascript:__doPostBack('gvReport$ctl24238$imgbtn','')" TargetMode="External"/><Relationship Id="rId9752" Type="http://schemas.openxmlformats.org/officeDocument/2006/relationships/hyperlink" Target="javascript:__doPostBack('gvReport$ctl24658$imgbtn','')" TargetMode="External"/><Relationship Id="rId11268" Type="http://schemas.openxmlformats.org/officeDocument/2006/relationships/hyperlink" Target="javascript:__doPostBack('gvReport$ctl26206$imgbtn','')" TargetMode="External"/><Relationship Id="rId11682" Type="http://schemas.openxmlformats.org/officeDocument/2006/relationships/hyperlink" Target="javascript:__doPostBack('gvReport$ctl26626$imgbtn','')" TargetMode="External"/><Relationship Id="rId12319" Type="http://schemas.openxmlformats.org/officeDocument/2006/relationships/hyperlink" Target="javascript:__doPostBack('gvReport$ctl27263$imgbtn','')" TargetMode="External"/><Relationship Id="rId12733" Type="http://schemas.openxmlformats.org/officeDocument/2006/relationships/hyperlink" Target="javascript:__doPostBack('gvReport$ctl27677$imgbtn','')" TargetMode="External"/><Relationship Id="rId1327" Type="http://schemas.openxmlformats.org/officeDocument/2006/relationships/hyperlink" Target="javascript:__doPostBack('gvReport$ctl16102$imgbtn','')" TargetMode="External"/><Relationship Id="rId1741" Type="http://schemas.openxmlformats.org/officeDocument/2006/relationships/hyperlink" Target="javascript:__doPostBack('gvReport$ctl16524$imgbtn','')" TargetMode="External"/><Relationship Id="rId4897" Type="http://schemas.openxmlformats.org/officeDocument/2006/relationships/hyperlink" Target="javascript:__doPostBack('gvReport$ctl19743$imgbtn','')" TargetMode="External"/><Relationship Id="rId5948" Type="http://schemas.openxmlformats.org/officeDocument/2006/relationships/hyperlink" Target="javascript:__doPostBack('gvReport$ctl20804$imgbtn','')" TargetMode="External"/><Relationship Id="rId8354" Type="http://schemas.openxmlformats.org/officeDocument/2006/relationships/hyperlink" Target="javascript:__doPostBack('gvReport$ctl23242$imgbtn','')" TargetMode="External"/><Relationship Id="rId9405" Type="http://schemas.openxmlformats.org/officeDocument/2006/relationships/hyperlink" Target="javascript:__doPostBack('gvReport$ctl24305$imgbtn','')" TargetMode="External"/><Relationship Id="rId10284" Type="http://schemas.openxmlformats.org/officeDocument/2006/relationships/hyperlink" Target="javascript:__doPostBack('gvReport$ctl25210$imgbtn','')" TargetMode="External"/><Relationship Id="rId11335" Type="http://schemas.openxmlformats.org/officeDocument/2006/relationships/hyperlink" Target="javascript:__doPostBack('gvReport$ctl26273$imgbtn','')" TargetMode="External"/><Relationship Id="rId33" Type="http://schemas.openxmlformats.org/officeDocument/2006/relationships/hyperlink" Target="javascript:__doPostBack('gvReport$ctl14792$imgbtn','')" TargetMode="External"/><Relationship Id="rId3499" Type="http://schemas.openxmlformats.org/officeDocument/2006/relationships/hyperlink" Target="javascript:__doPostBack('gvReport$ctl18307$imgbtn','')" TargetMode="External"/><Relationship Id="rId7370" Type="http://schemas.openxmlformats.org/officeDocument/2006/relationships/hyperlink" Target="javascript:__doPostBack('gvReport$ctl22240$imgbtn','')" TargetMode="External"/><Relationship Id="rId8007" Type="http://schemas.openxmlformats.org/officeDocument/2006/relationships/hyperlink" Target="javascript:__doPostBack('gvReport$ctl22877$imgbtn','')" TargetMode="External"/><Relationship Id="rId8421" Type="http://schemas.openxmlformats.org/officeDocument/2006/relationships/hyperlink" Target="javascript:__doPostBack('gvReport$ctl23309$imgbtn','')" TargetMode="External"/><Relationship Id="rId12800" Type="http://schemas.openxmlformats.org/officeDocument/2006/relationships/hyperlink" Target="javascript:__doPostBack('gvReport$ctl27744$imgbtn','')" TargetMode="External"/><Relationship Id="rId3566" Type="http://schemas.openxmlformats.org/officeDocument/2006/relationships/hyperlink" Target="javascript:__doPostBack('gvReport$ctl18382$imgbtn','')" TargetMode="External"/><Relationship Id="rId4964" Type="http://schemas.openxmlformats.org/officeDocument/2006/relationships/hyperlink" Target="javascript:__doPostBack('gvReport$ctl19810$imgbtn','')" TargetMode="External"/><Relationship Id="rId7023" Type="http://schemas.openxmlformats.org/officeDocument/2006/relationships/hyperlink" Target="javascript:__doPostBack('gvReport$ctl21893$imgbtn','')" TargetMode="External"/><Relationship Id="rId10351" Type="http://schemas.openxmlformats.org/officeDocument/2006/relationships/hyperlink" Target="javascript:__doPostBack('gvReport$ctl25277$imgbtn','')" TargetMode="External"/><Relationship Id="rId11402" Type="http://schemas.openxmlformats.org/officeDocument/2006/relationships/hyperlink" Target="javascript:__doPostBack('gvReport$ctl26340$imgbtn','')" TargetMode="External"/><Relationship Id="rId14558" Type="http://schemas.openxmlformats.org/officeDocument/2006/relationships/hyperlink" Target="javascript:__doPostBack('gvReport$ctl29502$imgbtn','')" TargetMode="External"/><Relationship Id="rId487" Type="http://schemas.openxmlformats.org/officeDocument/2006/relationships/hyperlink" Target="javascript:__doPostBack('gvReport$ctl15252$imgbtn','')" TargetMode="External"/><Relationship Id="rId2168" Type="http://schemas.openxmlformats.org/officeDocument/2006/relationships/hyperlink" Target="javascript:__doPostBack('gvReport$ctl16959$imgbtn','')" TargetMode="External"/><Relationship Id="rId3219" Type="http://schemas.openxmlformats.org/officeDocument/2006/relationships/hyperlink" Target="javascript:__doPostBack('gvReport$ctl18027$imgbtn','')" TargetMode="External"/><Relationship Id="rId3980" Type="http://schemas.openxmlformats.org/officeDocument/2006/relationships/hyperlink" Target="javascript:__doPostBack('gvReport$ctl18796$imgbtn','')" TargetMode="External"/><Relationship Id="rId4617" Type="http://schemas.openxmlformats.org/officeDocument/2006/relationships/hyperlink" Target="javascript:__doPostBack('gvReport$ctl19463$imgbtn','')" TargetMode="External"/><Relationship Id="rId9195" Type="http://schemas.openxmlformats.org/officeDocument/2006/relationships/hyperlink" Target="javascript:__doPostBack('gvReport$ctl24093$imgbtn','')" TargetMode="External"/><Relationship Id="rId10004" Type="http://schemas.openxmlformats.org/officeDocument/2006/relationships/hyperlink" Target="javascript:__doPostBack('gvReport$ctl24926$imgbtn','')" TargetMode="External"/><Relationship Id="rId13574" Type="http://schemas.openxmlformats.org/officeDocument/2006/relationships/hyperlink" Target="javascript:__doPostBack('gvReport$ctl28518$imgbtn','')" TargetMode="External"/><Relationship Id="rId1184" Type="http://schemas.openxmlformats.org/officeDocument/2006/relationships/hyperlink" Target="javascript:__doPostBack('gvReport$ctl15959$imgbtn','')" TargetMode="External"/><Relationship Id="rId2582" Type="http://schemas.openxmlformats.org/officeDocument/2006/relationships/hyperlink" Target="javascript:__doPostBack('gvReport$ctl17390$imgbtn','')" TargetMode="External"/><Relationship Id="rId3633" Type="http://schemas.openxmlformats.org/officeDocument/2006/relationships/hyperlink" Target="javascript:__doPostBack('gvReport$ctl18449$imgbtn','')" TargetMode="External"/><Relationship Id="rId6789" Type="http://schemas.openxmlformats.org/officeDocument/2006/relationships/hyperlink" Target="javascript:__doPostBack('gvReport$ctl21659$imgbtn','')" TargetMode="External"/><Relationship Id="rId12176" Type="http://schemas.openxmlformats.org/officeDocument/2006/relationships/hyperlink" Target="javascript:__doPostBack('gvReport$ctl27120$imgbtn','')" TargetMode="External"/><Relationship Id="rId12590" Type="http://schemas.openxmlformats.org/officeDocument/2006/relationships/hyperlink" Target="javascript:__doPostBack('gvReport$ctl27534$imgbtn','')" TargetMode="External"/><Relationship Id="rId13227" Type="http://schemas.openxmlformats.org/officeDocument/2006/relationships/hyperlink" Target="javascript:__doPostBack('gvReport$ctl28171$imgbtn','')" TargetMode="External"/><Relationship Id="rId13641" Type="http://schemas.openxmlformats.org/officeDocument/2006/relationships/hyperlink" Target="javascript:__doPostBack('gvReport$ctl28585$imgbtn','')" TargetMode="External"/><Relationship Id="rId554" Type="http://schemas.openxmlformats.org/officeDocument/2006/relationships/hyperlink" Target="javascript:__doPostBack('gvReport$ctl15319$imgbtn','')" TargetMode="External"/><Relationship Id="rId2235" Type="http://schemas.openxmlformats.org/officeDocument/2006/relationships/hyperlink" Target="javascript:__doPostBack('gvReport$ctl17026$imgbtn','')" TargetMode="External"/><Relationship Id="rId3700" Type="http://schemas.openxmlformats.org/officeDocument/2006/relationships/hyperlink" Target="javascript:__doPostBack('gvReport$ctl18516$imgbtn','')" TargetMode="External"/><Relationship Id="rId6856" Type="http://schemas.openxmlformats.org/officeDocument/2006/relationships/hyperlink" Target="javascript:__doPostBack('gvReport$ctl21726$imgbtn','')" TargetMode="External"/><Relationship Id="rId7907" Type="http://schemas.openxmlformats.org/officeDocument/2006/relationships/hyperlink" Target="javascript:__doPostBack('gvReport$ctl22777$imgbtn','')" TargetMode="External"/><Relationship Id="rId9262" Type="http://schemas.openxmlformats.org/officeDocument/2006/relationships/hyperlink" Target="javascript:__doPostBack('gvReport$ctl24160$imgbtn','')" TargetMode="External"/><Relationship Id="rId11192" Type="http://schemas.openxmlformats.org/officeDocument/2006/relationships/hyperlink" Target="javascript:__doPostBack('gvReport$ctl26130$imgbtn','')" TargetMode="External"/><Relationship Id="rId12243" Type="http://schemas.openxmlformats.org/officeDocument/2006/relationships/hyperlink" Target="javascript:__doPostBack('gvReport$ctl27187$imgbtn','')" TargetMode="External"/><Relationship Id="rId207" Type="http://schemas.openxmlformats.org/officeDocument/2006/relationships/hyperlink" Target="javascript:__doPostBack('gvReport$ctl14966$imgbtn','')" TargetMode="External"/><Relationship Id="rId621" Type="http://schemas.openxmlformats.org/officeDocument/2006/relationships/hyperlink" Target="javascript:__doPostBack('gvReport$ctl15386$imgbtn','')" TargetMode="External"/><Relationship Id="rId1251" Type="http://schemas.openxmlformats.org/officeDocument/2006/relationships/hyperlink" Target="javascript:__doPostBack('gvReport$ctl16026$imgbtn','')" TargetMode="External"/><Relationship Id="rId2302" Type="http://schemas.openxmlformats.org/officeDocument/2006/relationships/hyperlink" Target="javascript:__doPostBack('gvReport$ctl17093$imgbtn','')" TargetMode="External"/><Relationship Id="rId5458" Type="http://schemas.openxmlformats.org/officeDocument/2006/relationships/hyperlink" Target="javascript:__doPostBack('gvReport$ctl20306$imgbtn','')" TargetMode="External"/><Relationship Id="rId5872" Type="http://schemas.openxmlformats.org/officeDocument/2006/relationships/hyperlink" Target="javascript:__doPostBack('gvReport$ctl20728$imgbtn','')" TargetMode="External"/><Relationship Id="rId6509" Type="http://schemas.openxmlformats.org/officeDocument/2006/relationships/hyperlink" Target="javascript:__doPostBack('gvReport$ctl21365$imgbtn','')" TargetMode="External"/><Relationship Id="rId6923" Type="http://schemas.openxmlformats.org/officeDocument/2006/relationships/hyperlink" Target="javascript:__doPostBack('gvReport$ctl21793$imgbtn','')" TargetMode="External"/><Relationship Id="rId12310" Type="http://schemas.openxmlformats.org/officeDocument/2006/relationships/hyperlink" Target="javascript:__doPostBack('gvReport$ctl27254$imgbtn','')" TargetMode="External"/><Relationship Id="rId4474" Type="http://schemas.openxmlformats.org/officeDocument/2006/relationships/hyperlink" Target="javascript:__doPostBack('gvReport$ctl19314$imgbtn','')" TargetMode="External"/><Relationship Id="rId5525" Type="http://schemas.openxmlformats.org/officeDocument/2006/relationships/hyperlink" Target="javascript:__doPostBack('gvReport$ctl20373$imgbtn','')" TargetMode="External"/><Relationship Id="rId14068" Type="http://schemas.openxmlformats.org/officeDocument/2006/relationships/hyperlink" Target="javascript:__doPostBack('gvReport$ctl29012$imgbtn','')" TargetMode="External"/><Relationship Id="rId3076" Type="http://schemas.openxmlformats.org/officeDocument/2006/relationships/hyperlink" Target="javascript:__doPostBack('gvReport$ctl17884$imgbtn','')" TargetMode="External"/><Relationship Id="rId3490" Type="http://schemas.openxmlformats.org/officeDocument/2006/relationships/hyperlink" Target="javascript:__doPostBack('gvReport$ctl18298$imgbtn','')" TargetMode="External"/><Relationship Id="rId4127" Type="http://schemas.openxmlformats.org/officeDocument/2006/relationships/hyperlink" Target="javascript:__doPostBack('gvReport$ctl18967$imgbtn','')" TargetMode="External"/><Relationship Id="rId4541" Type="http://schemas.openxmlformats.org/officeDocument/2006/relationships/hyperlink" Target="javascript:__doPostBack('gvReport$ctl19383$imgbtn','')" TargetMode="External"/><Relationship Id="rId7697" Type="http://schemas.openxmlformats.org/officeDocument/2006/relationships/hyperlink" Target="javascript:__doPostBack('gvReport$ctl22567$imgbtn','')" TargetMode="External"/><Relationship Id="rId13084" Type="http://schemas.openxmlformats.org/officeDocument/2006/relationships/hyperlink" Target="javascript:__doPostBack('gvReport$ctl28028$imgbtn','')" TargetMode="External"/><Relationship Id="rId14135" Type="http://schemas.openxmlformats.org/officeDocument/2006/relationships/hyperlink" Target="javascript:__doPostBack('gvReport$ctl29079$imgbtn','')" TargetMode="External"/><Relationship Id="rId14482" Type="http://schemas.openxmlformats.org/officeDocument/2006/relationships/hyperlink" Target="javascript:__doPostBack('gvReport$ctl29426$imgbtn','')" TargetMode="External"/><Relationship Id="rId2092" Type="http://schemas.openxmlformats.org/officeDocument/2006/relationships/hyperlink" Target="javascript:__doPostBack('gvReport$ctl16875$imgbtn','')" TargetMode="External"/><Relationship Id="rId3143" Type="http://schemas.openxmlformats.org/officeDocument/2006/relationships/hyperlink" Target="javascript:__doPostBack('gvReport$ctl17951$imgbtn','')" TargetMode="External"/><Relationship Id="rId6299" Type="http://schemas.openxmlformats.org/officeDocument/2006/relationships/hyperlink" Target="javascript:__doPostBack('gvReport$ctl21155$imgbtn','')" TargetMode="External"/><Relationship Id="rId8748" Type="http://schemas.openxmlformats.org/officeDocument/2006/relationships/hyperlink" Target="javascript:__doPostBack('gvReport$ctl23644$imgbtn','')" TargetMode="External"/><Relationship Id="rId10678" Type="http://schemas.openxmlformats.org/officeDocument/2006/relationships/hyperlink" Target="javascript:__doPostBack('gvReport$ctl25604$imgbtn','')" TargetMode="External"/><Relationship Id="rId11729" Type="http://schemas.openxmlformats.org/officeDocument/2006/relationships/hyperlink" Target="javascript:__doPostBack('gvReport$ctl26673$imgbtn','')" TargetMode="External"/><Relationship Id="rId7764" Type="http://schemas.openxmlformats.org/officeDocument/2006/relationships/hyperlink" Target="javascript:__doPostBack('gvReport$ctl22634$imgbtn','')" TargetMode="External"/><Relationship Id="rId8815" Type="http://schemas.openxmlformats.org/officeDocument/2006/relationships/hyperlink" Target="javascript:__doPostBack('gvReport$ctl23711$imgbtn','')" TargetMode="External"/><Relationship Id="rId10745" Type="http://schemas.openxmlformats.org/officeDocument/2006/relationships/hyperlink" Target="javascript:__doPostBack('gvReport$ctl25673$imgbtn','')" TargetMode="External"/><Relationship Id="rId13151" Type="http://schemas.openxmlformats.org/officeDocument/2006/relationships/hyperlink" Target="javascript:__doPostBack('gvReport$ctl28095$imgbtn','')" TargetMode="External"/><Relationship Id="rId14202" Type="http://schemas.openxmlformats.org/officeDocument/2006/relationships/hyperlink" Target="javascript:__doPostBack('gvReport$ctl29146$imgbtn','')" TargetMode="External"/><Relationship Id="rId131" Type="http://schemas.openxmlformats.org/officeDocument/2006/relationships/hyperlink" Target="javascript:__doPostBack('gvReport$ctl14890$imgbtn','')" TargetMode="External"/><Relationship Id="rId3210" Type="http://schemas.openxmlformats.org/officeDocument/2006/relationships/hyperlink" Target="javascript:__doPostBack('gvReport$ctl18018$imgbtn','')" TargetMode="External"/><Relationship Id="rId6366" Type="http://schemas.openxmlformats.org/officeDocument/2006/relationships/hyperlink" Target="javascript:__doPostBack('gvReport$ctl21222$imgbtn','')" TargetMode="External"/><Relationship Id="rId6780" Type="http://schemas.openxmlformats.org/officeDocument/2006/relationships/hyperlink" Target="javascript:__doPostBack('gvReport$ctl21650$imgbtn','')" TargetMode="External"/><Relationship Id="rId7417" Type="http://schemas.openxmlformats.org/officeDocument/2006/relationships/hyperlink" Target="javascript:__doPostBack('gvReport$ctl22287$imgbtn','')" TargetMode="External"/><Relationship Id="rId7831" Type="http://schemas.openxmlformats.org/officeDocument/2006/relationships/hyperlink" Target="javascript:__doPostBack('gvReport$ctl22701$imgbtn','')" TargetMode="External"/><Relationship Id="rId13968" Type="http://schemas.openxmlformats.org/officeDocument/2006/relationships/hyperlink" Target="javascript:__doPostBack('gvReport$ctl28912$imgbtn','')" TargetMode="External"/><Relationship Id="rId2976" Type="http://schemas.openxmlformats.org/officeDocument/2006/relationships/hyperlink" Target="javascript:__doPostBack('gvReport$ctl17784$imgbtn','')" TargetMode="External"/><Relationship Id="rId5382" Type="http://schemas.openxmlformats.org/officeDocument/2006/relationships/hyperlink" Target="javascript:__doPostBack('gvReport$ctl20230$imgbtn','')" TargetMode="External"/><Relationship Id="rId6019" Type="http://schemas.openxmlformats.org/officeDocument/2006/relationships/hyperlink" Target="javascript:__doPostBack('gvReport$ctl20875$imgbtn','')" TargetMode="External"/><Relationship Id="rId6433" Type="http://schemas.openxmlformats.org/officeDocument/2006/relationships/hyperlink" Target="javascript:__doPostBack('gvReport$ctl21289$imgbtn','')" TargetMode="External"/><Relationship Id="rId9589" Type="http://schemas.openxmlformats.org/officeDocument/2006/relationships/hyperlink" Target="javascript:__doPostBack('gvReport$ctl24495$imgbtn','')" TargetMode="External"/><Relationship Id="rId10812" Type="http://schemas.openxmlformats.org/officeDocument/2006/relationships/hyperlink" Target="javascript:__doPostBack('gvReport$ctl25742$imgbtn','')" TargetMode="External"/><Relationship Id="rId948" Type="http://schemas.openxmlformats.org/officeDocument/2006/relationships/hyperlink" Target="javascript:__doPostBack('gvReport$ctl15723$imgbtn','')" TargetMode="External"/><Relationship Id="rId1578" Type="http://schemas.openxmlformats.org/officeDocument/2006/relationships/hyperlink" Target="javascript:__doPostBack('gvReport$ctl16361$imgbtn','')" TargetMode="External"/><Relationship Id="rId1992" Type="http://schemas.openxmlformats.org/officeDocument/2006/relationships/hyperlink" Target="javascript:__doPostBack('gvReport$ctl16775$imgbtn','')" TargetMode="External"/><Relationship Id="rId2629" Type="http://schemas.openxmlformats.org/officeDocument/2006/relationships/hyperlink" Target="javascript:__doPostBack('gvReport$ctl17437$imgbtn','')" TargetMode="External"/><Relationship Id="rId5035" Type="http://schemas.openxmlformats.org/officeDocument/2006/relationships/hyperlink" Target="javascript:__doPostBack('gvReport$ctl19881$imgbtn','')" TargetMode="External"/><Relationship Id="rId6500" Type="http://schemas.openxmlformats.org/officeDocument/2006/relationships/hyperlink" Target="javascript:__doPostBack('gvReport$ctl21356$imgbtn','')" TargetMode="External"/><Relationship Id="rId9656" Type="http://schemas.openxmlformats.org/officeDocument/2006/relationships/hyperlink" Target="javascript:__doPostBack('gvReport$ctl24562$imgbtn','')" TargetMode="External"/><Relationship Id="rId12984" Type="http://schemas.openxmlformats.org/officeDocument/2006/relationships/hyperlink" Target="javascript:__doPostBack('gvReport$ctl27928$imgbtn','')" TargetMode="External"/><Relationship Id="rId1645" Type="http://schemas.openxmlformats.org/officeDocument/2006/relationships/hyperlink" Target="javascript:__doPostBack('gvReport$ctl16428$imgbtn','')" TargetMode="External"/><Relationship Id="rId4051" Type="http://schemas.openxmlformats.org/officeDocument/2006/relationships/hyperlink" Target="javascript:__doPostBack('gvReport$ctl18867$imgbtn','')" TargetMode="External"/><Relationship Id="rId5102" Type="http://schemas.openxmlformats.org/officeDocument/2006/relationships/hyperlink" Target="javascript:__doPostBack('gvReport$ctl19948$imgbtn','')" TargetMode="External"/><Relationship Id="rId8258" Type="http://schemas.openxmlformats.org/officeDocument/2006/relationships/hyperlink" Target="javascript:__doPostBack('gvReport$ctl23146$imgbtn','')" TargetMode="External"/><Relationship Id="rId8672" Type="http://schemas.openxmlformats.org/officeDocument/2006/relationships/hyperlink" Target="javascript:__doPostBack('gvReport$ctl23568$imgbtn','')" TargetMode="External"/><Relationship Id="rId9309" Type="http://schemas.openxmlformats.org/officeDocument/2006/relationships/hyperlink" Target="javascript:__doPostBack('gvReport$ctl24209$imgbtn','')" TargetMode="External"/><Relationship Id="rId10188" Type="http://schemas.openxmlformats.org/officeDocument/2006/relationships/hyperlink" Target="javascript:__doPostBack('gvReport$ctl25114$imgbtn','')" TargetMode="External"/><Relationship Id="rId11239" Type="http://schemas.openxmlformats.org/officeDocument/2006/relationships/hyperlink" Target="javascript:__doPostBack('gvReport$ctl26177$imgbtn','')" TargetMode="External"/><Relationship Id="rId11586" Type="http://schemas.openxmlformats.org/officeDocument/2006/relationships/hyperlink" Target="javascript:__doPostBack('gvReport$ctl26530$imgbtn','')" TargetMode="External"/><Relationship Id="rId12637" Type="http://schemas.openxmlformats.org/officeDocument/2006/relationships/hyperlink" Target="javascript:__doPostBack('gvReport$ctl27581$imgbtn','')" TargetMode="External"/><Relationship Id="rId7274" Type="http://schemas.openxmlformats.org/officeDocument/2006/relationships/hyperlink" Target="javascript:__doPostBack('gvReport$ctl22144$imgbtn','')" TargetMode="External"/><Relationship Id="rId8325" Type="http://schemas.openxmlformats.org/officeDocument/2006/relationships/hyperlink" Target="javascript:__doPostBack('gvReport$ctl23213$imgbtn','')" TargetMode="External"/><Relationship Id="rId9723" Type="http://schemas.openxmlformats.org/officeDocument/2006/relationships/hyperlink" Target="javascript:__doPostBack('gvReport$ctl24629$imgbtn','')" TargetMode="External"/><Relationship Id="rId11653" Type="http://schemas.openxmlformats.org/officeDocument/2006/relationships/hyperlink" Target="javascript:__doPostBack('gvReport$ctl26597$imgbtn','')" TargetMode="External"/><Relationship Id="rId12704" Type="http://schemas.openxmlformats.org/officeDocument/2006/relationships/hyperlink" Target="javascript:__doPostBack('gvReport$ctl27648$imgbtn','')" TargetMode="External"/><Relationship Id="rId1712" Type="http://schemas.openxmlformats.org/officeDocument/2006/relationships/hyperlink" Target="javascript:__doPostBack('gvReport$ctl16495$imgbtn','')" TargetMode="External"/><Relationship Id="rId4868" Type="http://schemas.openxmlformats.org/officeDocument/2006/relationships/hyperlink" Target="javascript:__doPostBack('gvReport$ctl19714$imgbtn','')" TargetMode="External"/><Relationship Id="rId5919" Type="http://schemas.openxmlformats.org/officeDocument/2006/relationships/hyperlink" Target="javascript:__doPostBack('gvReport$ctl20775$imgbtn','')" TargetMode="External"/><Relationship Id="rId6290" Type="http://schemas.openxmlformats.org/officeDocument/2006/relationships/hyperlink" Target="javascript:__doPostBack('gvReport$ctl21146$imgbtn','')" TargetMode="External"/><Relationship Id="rId10255" Type="http://schemas.openxmlformats.org/officeDocument/2006/relationships/hyperlink" Target="javascript:__doPostBack('gvReport$ctl25181$imgbtn','')" TargetMode="External"/><Relationship Id="rId11306" Type="http://schemas.openxmlformats.org/officeDocument/2006/relationships/hyperlink" Target="javascript:__doPostBack('gvReport$ctl26244$imgbtn','')" TargetMode="External"/><Relationship Id="rId11720" Type="http://schemas.openxmlformats.org/officeDocument/2006/relationships/hyperlink" Target="javascript:__doPostBack('gvReport$ctl26664$imgbtn','')" TargetMode="External"/><Relationship Id="rId3884" Type="http://schemas.openxmlformats.org/officeDocument/2006/relationships/hyperlink" Target="javascript:__doPostBack('gvReport$ctl18700$imgbtn','')" TargetMode="External"/><Relationship Id="rId4935" Type="http://schemas.openxmlformats.org/officeDocument/2006/relationships/hyperlink" Target="javascript:__doPostBack('gvReport$ctl19781$imgbtn','')" TargetMode="External"/><Relationship Id="rId7341" Type="http://schemas.openxmlformats.org/officeDocument/2006/relationships/hyperlink" Target="javascript:__doPostBack('gvReport$ctl22211$imgbtn','')" TargetMode="External"/><Relationship Id="rId9099" Type="http://schemas.openxmlformats.org/officeDocument/2006/relationships/hyperlink" Target="javascript:__doPostBack('gvReport$ctl23997$imgbtn','')" TargetMode="External"/><Relationship Id="rId10322" Type="http://schemas.openxmlformats.org/officeDocument/2006/relationships/hyperlink" Target="javascript:__doPostBack('gvReport$ctl25248$imgbtn','')" TargetMode="External"/><Relationship Id="rId13478" Type="http://schemas.openxmlformats.org/officeDocument/2006/relationships/hyperlink" Target="javascript:__doPostBack('gvReport$ctl28422$imgbtn','')" TargetMode="External"/><Relationship Id="rId13892" Type="http://schemas.openxmlformats.org/officeDocument/2006/relationships/hyperlink" Target="javascript:__doPostBack('gvReport$ctl28836$imgbtn','')" TargetMode="External"/><Relationship Id="rId14529" Type="http://schemas.openxmlformats.org/officeDocument/2006/relationships/hyperlink" Target="javascript:__doPostBack('gvReport$ctl29473$imgbtn','')" TargetMode="External"/><Relationship Id="rId2486" Type="http://schemas.openxmlformats.org/officeDocument/2006/relationships/hyperlink" Target="javascript:__doPostBack('gvReport$ctl17289$imgbtn','')" TargetMode="External"/><Relationship Id="rId3537" Type="http://schemas.openxmlformats.org/officeDocument/2006/relationships/hyperlink" Target="javascript:__doPostBack('gvReport$ctl18345$imgbtn','')" TargetMode="External"/><Relationship Id="rId3951" Type="http://schemas.openxmlformats.org/officeDocument/2006/relationships/hyperlink" Target="javascript:__doPostBack('gvReport$ctl18767$imgbtn','')" TargetMode="External"/><Relationship Id="rId12494" Type="http://schemas.openxmlformats.org/officeDocument/2006/relationships/hyperlink" Target="javascript:__doPostBack('gvReport$ctl27438$imgbtn','')" TargetMode="External"/><Relationship Id="rId13545" Type="http://schemas.openxmlformats.org/officeDocument/2006/relationships/hyperlink" Target="javascript:__doPostBack('gvReport$ctl28489$imgbtn','')" TargetMode="External"/><Relationship Id="rId458" Type="http://schemas.openxmlformats.org/officeDocument/2006/relationships/hyperlink" Target="javascript:__doPostBack('gvReport$ctl15223$imgbtn','')" TargetMode="External"/><Relationship Id="rId872" Type="http://schemas.openxmlformats.org/officeDocument/2006/relationships/hyperlink" Target="javascript:__doPostBack('gvReport$ctl15645$imgbtn','')" TargetMode="External"/><Relationship Id="rId1088" Type="http://schemas.openxmlformats.org/officeDocument/2006/relationships/hyperlink" Target="javascript:__doPostBack('gvReport$ctl15863$imgbtn','')" TargetMode="External"/><Relationship Id="rId2139" Type="http://schemas.openxmlformats.org/officeDocument/2006/relationships/hyperlink" Target="javascript:__doPostBack('gvReport$ctl16926$imgbtn','')" TargetMode="External"/><Relationship Id="rId2553" Type="http://schemas.openxmlformats.org/officeDocument/2006/relationships/hyperlink" Target="javascript:__doPostBack('gvReport$ctl17361$imgbtn','')" TargetMode="External"/><Relationship Id="rId3604" Type="http://schemas.openxmlformats.org/officeDocument/2006/relationships/hyperlink" Target="javascript:__doPostBack('gvReport$ctl18420$imgbtn','')" TargetMode="External"/><Relationship Id="rId6010" Type="http://schemas.openxmlformats.org/officeDocument/2006/relationships/hyperlink" Target="javascript:__doPostBack('gvReport$ctl20866$imgbtn','')" TargetMode="External"/><Relationship Id="rId9166" Type="http://schemas.openxmlformats.org/officeDocument/2006/relationships/hyperlink" Target="javascript:__doPostBack('gvReport$ctl24064$imgbtn','')" TargetMode="External"/><Relationship Id="rId9580" Type="http://schemas.openxmlformats.org/officeDocument/2006/relationships/hyperlink" Target="javascript:__doPostBack('gvReport$ctl24486$imgbtn','')" TargetMode="External"/><Relationship Id="rId11096" Type="http://schemas.openxmlformats.org/officeDocument/2006/relationships/hyperlink" Target="javascript:__doPostBack('gvReport$ctl26034$imgbtn','')" TargetMode="External"/><Relationship Id="rId12147" Type="http://schemas.openxmlformats.org/officeDocument/2006/relationships/hyperlink" Target="javascript:__doPostBack('gvReport$ctl27091$imgbtn','')" TargetMode="External"/><Relationship Id="rId525" Type="http://schemas.openxmlformats.org/officeDocument/2006/relationships/hyperlink" Target="javascript:__doPostBack('gvReport$ctl15290$imgbtn','')" TargetMode="External"/><Relationship Id="rId1155" Type="http://schemas.openxmlformats.org/officeDocument/2006/relationships/hyperlink" Target="javascript:__doPostBack('gvReport$ctl15930$imgbtn','')" TargetMode="External"/><Relationship Id="rId2206" Type="http://schemas.openxmlformats.org/officeDocument/2006/relationships/hyperlink" Target="javascript:__doPostBack('gvReport$ctl16997$imgbtn','')" TargetMode="External"/><Relationship Id="rId2620" Type="http://schemas.openxmlformats.org/officeDocument/2006/relationships/hyperlink" Target="javascript:__doPostBack('gvReport$ctl17428$imgbtn','')" TargetMode="External"/><Relationship Id="rId5776" Type="http://schemas.openxmlformats.org/officeDocument/2006/relationships/hyperlink" Target="javascript:__doPostBack('gvReport$ctl20632$imgbtn','')" TargetMode="External"/><Relationship Id="rId8182" Type="http://schemas.openxmlformats.org/officeDocument/2006/relationships/hyperlink" Target="javascript:__doPostBack('gvReport$ctl23070$imgbtn','')" TargetMode="External"/><Relationship Id="rId9233" Type="http://schemas.openxmlformats.org/officeDocument/2006/relationships/hyperlink" Target="javascript:__doPostBack('gvReport$ctl24131$imgbtn','')" TargetMode="External"/><Relationship Id="rId11163" Type="http://schemas.openxmlformats.org/officeDocument/2006/relationships/hyperlink" Target="javascript:__doPostBack('gvReport$ctl26101$imgbtn','')" TargetMode="External"/><Relationship Id="rId12214" Type="http://schemas.openxmlformats.org/officeDocument/2006/relationships/hyperlink" Target="javascript:__doPostBack('gvReport$ctl27158$imgbtn','')" TargetMode="External"/><Relationship Id="rId12561" Type="http://schemas.openxmlformats.org/officeDocument/2006/relationships/hyperlink" Target="javascript:__doPostBack('gvReport$ctl27505$imgbtn','')" TargetMode="External"/><Relationship Id="rId13612" Type="http://schemas.openxmlformats.org/officeDocument/2006/relationships/hyperlink" Target="javascript:__doPostBack('gvReport$ctl28556$imgbtn','')" TargetMode="External"/><Relationship Id="rId1222" Type="http://schemas.openxmlformats.org/officeDocument/2006/relationships/hyperlink" Target="javascript:__doPostBack('gvReport$ctl15997$imgbtn','')" TargetMode="External"/><Relationship Id="rId4378" Type="http://schemas.openxmlformats.org/officeDocument/2006/relationships/hyperlink" Target="javascript:__doPostBack('gvReport$ctl19218$imgbtn','')" TargetMode="External"/><Relationship Id="rId5429" Type="http://schemas.openxmlformats.org/officeDocument/2006/relationships/hyperlink" Target="javascript:__doPostBack('gvReport$ctl20277$imgbtn','')" TargetMode="External"/><Relationship Id="rId6827" Type="http://schemas.openxmlformats.org/officeDocument/2006/relationships/hyperlink" Target="javascript:__doPostBack('gvReport$ctl21697$imgbtn','')" TargetMode="External"/><Relationship Id="rId9300" Type="http://schemas.openxmlformats.org/officeDocument/2006/relationships/hyperlink" Target="javascript:__doPostBack('gvReport$ctl24200$imgbtn','')" TargetMode="External"/><Relationship Id="rId3394" Type="http://schemas.openxmlformats.org/officeDocument/2006/relationships/hyperlink" Target="javascript:__doPostBack('gvReport$ctl18202$imgbtn','')" TargetMode="External"/><Relationship Id="rId4792" Type="http://schemas.openxmlformats.org/officeDocument/2006/relationships/hyperlink" Target="javascript:__doPostBack('gvReport$ctl19638$imgbtn','')" TargetMode="External"/><Relationship Id="rId5843" Type="http://schemas.openxmlformats.org/officeDocument/2006/relationships/hyperlink" Target="javascript:__doPostBack('gvReport$ctl20699$imgbtn','')" TargetMode="External"/><Relationship Id="rId8999" Type="http://schemas.openxmlformats.org/officeDocument/2006/relationships/hyperlink" Target="javascript:__doPostBack('gvReport$ctl23897$imgbtn','')" TargetMode="External"/><Relationship Id="rId11230" Type="http://schemas.openxmlformats.org/officeDocument/2006/relationships/hyperlink" Target="javascript:__doPostBack('gvReport$ctl26168$imgbtn','')" TargetMode="External"/><Relationship Id="rId14386" Type="http://schemas.openxmlformats.org/officeDocument/2006/relationships/hyperlink" Target="javascript:__doPostBack('gvReport$ctl29330$imgbtn','')" TargetMode="External"/><Relationship Id="rId3047" Type="http://schemas.openxmlformats.org/officeDocument/2006/relationships/hyperlink" Target="javascript:__doPostBack('gvReport$ctl17855$imgbtn','')" TargetMode="External"/><Relationship Id="rId4445" Type="http://schemas.openxmlformats.org/officeDocument/2006/relationships/hyperlink" Target="javascript:__doPostBack('gvReport$ctl19285$imgbtn','')" TargetMode="External"/><Relationship Id="rId5910" Type="http://schemas.openxmlformats.org/officeDocument/2006/relationships/hyperlink" Target="javascript:__doPostBack('gvReport$ctl20766$imgbtn','')" TargetMode="External"/><Relationship Id="rId10996" Type="http://schemas.openxmlformats.org/officeDocument/2006/relationships/hyperlink" Target="javascript:__doPostBack('gvReport$ctl25934$imgbtn','')" TargetMode="External"/><Relationship Id="rId14039" Type="http://schemas.openxmlformats.org/officeDocument/2006/relationships/hyperlink" Target="javascript:__doPostBack('gvReport$ctl28983$imgbtn','')" TargetMode="External"/><Relationship Id="rId14453" Type="http://schemas.openxmlformats.org/officeDocument/2006/relationships/hyperlink" Target="javascript:__doPostBack('gvReport$ctl29397$imgbtn','')" TargetMode="External"/><Relationship Id="rId3461" Type="http://schemas.openxmlformats.org/officeDocument/2006/relationships/hyperlink" Target="javascript:__doPostBack('gvReport$ctl18269$imgbtn','')" TargetMode="External"/><Relationship Id="rId4512" Type="http://schemas.openxmlformats.org/officeDocument/2006/relationships/hyperlink" Target="javascript:__doPostBack('gvReport$ctl19352$imgbtn','')" TargetMode="External"/><Relationship Id="rId7668" Type="http://schemas.openxmlformats.org/officeDocument/2006/relationships/hyperlink" Target="javascript:__doPostBack('gvReport$ctl22538$imgbtn','')" TargetMode="External"/><Relationship Id="rId8719" Type="http://schemas.openxmlformats.org/officeDocument/2006/relationships/hyperlink" Target="javascript:__doPostBack('gvReport$ctl23615$imgbtn','')" TargetMode="External"/><Relationship Id="rId10649" Type="http://schemas.openxmlformats.org/officeDocument/2006/relationships/hyperlink" Target="javascript:__doPostBack('gvReport$ctl25575$imgbtn','')" TargetMode="External"/><Relationship Id="rId13055" Type="http://schemas.openxmlformats.org/officeDocument/2006/relationships/hyperlink" Target="javascript:__doPostBack('gvReport$ctl27999$imgbtn','')" TargetMode="External"/><Relationship Id="rId14106" Type="http://schemas.openxmlformats.org/officeDocument/2006/relationships/hyperlink" Target="javascript:__doPostBack('gvReport$ctl29050$imgbtn','')" TargetMode="External"/><Relationship Id="rId14520" Type="http://schemas.openxmlformats.org/officeDocument/2006/relationships/hyperlink" Target="javascript:__doPostBack('gvReport$ctl29464$imgbtn','')" TargetMode="External"/><Relationship Id="rId382" Type="http://schemas.openxmlformats.org/officeDocument/2006/relationships/hyperlink" Target="javascript:__doPostBack('gvReport$ctl15145$imgbtn','')" TargetMode="External"/><Relationship Id="rId2063" Type="http://schemas.openxmlformats.org/officeDocument/2006/relationships/hyperlink" Target="javascript:__doPostBack('gvReport$ctl16846$imgbtn','')" TargetMode="External"/><Relationship Id="rId3114" Type="http://schemas.openxmlformats.org/officeDocument/2006/relationships/hyperlink" Target="javascript:__doPostBack('gvReport$ctl17922$imgbtn','')" TargetMode="External"/><Relationship Id="rId6684" Type="http://schemas.openxmlformats.org/officeDocument/2006/relationships/hyperlink" Target="javascript:__doPostBack('gvReport$ctl21554$imgbtn','')" TargetMode="External"/><Relationship Id="rId7735" Type="http://schemas.openxmlformats.org/officeDocument/2006/relationships/hyperlink" Target="javascript:__doPostBack('gvReport$ctl22605$imgbtn','')" TargetMode="External"/><Relationship Id="rId9090" Type="http://schemas.openxmlformats.org/officeDocument/2006/relationships/hyperlink" Target="javascript:__doPostBack('gvReport$ctl23988$imgbtn','')" TargetMode="External"/><Relationship Id="rId12071" Type="http://schemas.openxmlformats.org/officeDocument/2006/relationships/hyperlink" Target="javascript:__doPostBack('gvReport$ctl27015$imgbtn','')" TargetMode="External"/><Relationship Id="rId13122" Type="http://schemas.openxmlformats.org/officeDocument/2006/relationships/hyperlink" Target="javascript:__doPostBack('gvReport$ctl28066$imgbtn','')" TargetMode="External"/><Relationship Id="rId2130" Type="http://schemas.openxmlformats.org/officeDocument/2006/relationships/hyperlink" Target="javascript:__doPostBack('gvReport$ctl16913$imgbtn','')" TargetMode="External"/><Relationship Id="rId5286" Type="http://schemas.openxmlformats.org/officeDocument/2006/relationships/hyperlink" Target="javascript:__doPostBack('gvReport$ctl20132$imgbtn','')" TargetMode="External"/><Relationship Id="rId6337" Type="http://schemas.openxmlformats.org/officeDocument/2006/relationships/hyperlink" Target="javascript:__doPostBack('gvReport$ctl21193$imgbtn','')" TargetMode="External"/><Relationship Id="rId6751" Type="http://schemas.openxmlformats.org/officeDocument/2006/relationships/hyperlink" Target="javascript:__doPostBack('gvReport$ctl21621$imgbtn','')" TargetMode="External"/><Relationship Id="rId10716" Type="http://schemas.openxmlformats.org/officeDocument/2006/relationships/hyperlink" Target="javascript:__doPostBack('gvReport$ctl25644$imgbtn','')" TargetMode="External"/><Relationship Id="rId102" Type="http://schemas.openxmlformats.org/officeDocument/2006/relationships/hyperlink" Target="javascript:__doPostBack('gvReport$ctl14861$imgbtn','')" TargetMode="External"/><Relationship Id="rId5353" Type="http://schemas.openxmlformats.org/officeDocument/2006/relationships/hyperlink" Target="javascript:__doPostBack('gvReport$ctl20201$imgbtn','')" TargetMode="External"/><Relationship Id="rId6404" Type="http://schemas.openxmlformats.org/officeDocument/2006/relationships/hyperlink" Target="javascript:__doPostBack('gvReport$ctl21260$imgbtn','')" TargetMode="External"/><Relationship Id="rId7802" Type="http://schemas.openxmlformats.org/officeDocument/2006/relationships/hyperlink" Target="javascript:__doPostBack('gvReport$ctl22672$imgbtn','')" TargetMode="External"/><Relationship Id="rId12888" Type="http://schemas.openxmlformats.org/officeDocument/2006/relationships/hyperlink" Target="javascript:__doPostBack('gvReport$ctl27832$imgbtn','')" TargetMode="External"/><Relationship Id="rId13939" Type="http://schemas.openxmlformats.org/officeDocument/2006/relationships/hyperlink" Target="javascript:__doPostBack('gvReport$ctl28883$imgbtn','')" TargetMode="External"/><Relationship Id="rId1896" Type="http://schemas.openxmlformats.org/officeDocument/2006/relationships/hyperlink" Target="javascript:__doPostBack('gvReport$ctl16679$imgbtn','')" TargetMode="External"/><Relationship Id="rId2947" Type="http://schemas.openxmlformats.org/officeDocument/2006/relationships/hyperlink" Target="javascript:__doPostBack('gvReport$ctl17755$imgbtn','')" TargetMode="External"/><Relationship Id="rId5006" Type="http://schemas.openxmlformats.org/officeDocument/2006/relationships/hyperlink" Target="javascript:__doPostBack('gvReport$ctl19852$imgbtn','')" TargetMode="External"/><Relationship Id="rId9974" Type="http://schemas.openxmlformats.org/officeDocument/2006/relationships/hyperlink" Target="javascript:__doPostBack('gvReport$ctl24896$imgbtn','')" TargetMode="External"/><Relationship Id="rId12955" Type="http://schemas.openxmlformats.org/officeDocument/2006/relationships/hyperlink" Target="javascript:__doPostBack('gvReport$ctl27899$imgbtn','')" TargetMode="External"/><Relationship Id="rId919" Type="http://schemas.openxmlformats.org/officeDocument/2006/relationships/hyperlink" Target="javascript:__doPostBack('gvReport$ctl15694$imgbtn','')" TargetMode="External"/><Relationship Id="rId1549" Type="http://schemas.openxmlformats.org/officeDocument/2006/relationships/hyperlink" Target="javascript:__doPostBack('gvReport$ctl16332$imgbtn','')" TargetMode="External"/><Relationship Id="rId1963" Type="http://schemas.openxmlformats.org/officeDocument/2006/relationships/hyperlink" Target="javascript:__doPostBack('gvReport$ctl16746$imgbtn','')" TargetMode="External"/><Relationship Id="rId4022" Type="http://schemas.openxmlformats.org/officeDocument/2006/relationships/hyperlink" Target="javascript:__doPostBack('gvReport$ctl18838$imgbtn','')" TargetMode="External"/><Relationship Id="rId5420" Type="http://schemas.openxmlformats.org/officeDocument/2006/relationships/hyperlink" Target="javascript:__doPostBack('gvReport$ctl20268$imgbtn','')" TargetMode="External"/><Relationship Id="rId7178" Type="http://schemas.openxmlformats.org/officeDocument/2006/relationships/hyperlink" Target="javascript:__doPostBack('gvReport$ctl22048$imgbtn','')" TargetMode="External"/><Relationship Id="rId8576" Type="http://schemas.openxmlformats.org/officeDocument/2006/relationships/hyperlink" Target="javascript:__doPostBack('gvReport$ctl23464$imgbtn','')" TargetMode="External"/><Relationship Id="rId8990" Type="http://schemas.openxmlformats.org/officeDocument/2006/relationships/hyperlink" Target="javascript:__doPostBack('gvReport$ctl23888$imgbtn','')" TargetMode="External"/><Relationship Id="rId9627" Type="http://schemas.openxmlformats.org/officeDocument/2006/relationships/hyperlink" Target="javascript:__doPostBack('gvReport$ctl24533$imgbtn','')" TargetMode="External"/><Relationship Id="rId11557" Type="http://schemas.openxmlformats.org/officeDocument/2006/relationships/hyperlink" Target="javascript:__doPostBack('gvReport$ctl26501$imgbtn','')" TargetMode="External"/><Relationship Id="rId11971" Type="http://schemas.openxmlformats.org/officeDocument/2006/relationships/hyperlink" Target="javascript:__doPostBack('gvReport$ctl26915$imgbtn','')" TargetMode="External"/><Relationship Id="rId12608" Type="http://schemas.openxmlformats.org/officeDocument/2006/relationships/hyperlink" Target="javascript:__doPostBack('gvReport$ctl27552$imgbtn','')" TargetMode="External"/><Relationship Id="rId1616" Type="http://schemas.openxmlformats.org/officeDocument/2006/relationships/hyperlink" Target="javascript:__doPostBack('gvReport$ctl16399$imgbtn','')" TargetMode="External"/><Relationship Id="rId7592" Type="http://schemas.openxmlformats.org/officeDocument/2006/relationships/hyperlink" Target="javascript:__doPostBack('gvReport$ctl22462$imgbtn','')" TargetMode="External"/><Relationship Id="rId8229" Type="http://schemas.openxmlformats.org/officeDocument/2006/relationships/hyperlink" Target="javascript:__doPostBack('gvReport$ctl23117$imgbtn','')" TargetMode="External"/><Relationship Id="rId8643" Type="http://schemas.openxmlformats.org/officeDocument/2006/relationships/hyperlink" Target="javascript:__doPostBack('gvReport$ctl23535$imgbtn','')" TargetMode="External"/><Relationship Id="rId10159" Type="http://schemas.openxmlformats.org/officeDocument/2006/relationships/hyperlink" Target="javascript:__doPostBack('gvReport$ctl25085$imgbtn','')" TargetMode="External"/><Relationship Id="rId10573" Type="http://schemas.openxmlformats.org/officeDocument/2006/relationships/hyperlink" Target="javascript:__doPostBack('gvReport$ctl25499$imgbtn','')" TargetMode="External"/><Relationship Id="rId11624" Type="http://schemas.openxmlformats.org/officeDocument/2006/relationships/hyperlink" Target="javascript:__doPostBack('gvReport$ctl26568$imgbtn','')" TargetMode="External"/><Relationship Id="rId14030" Type="http://schemas.openxmlformats.org/officeDocument/2006/relationships/hyperlink" Target="javascript:__doPostBack('gvReport$ctl28974$imgbtn','')" TargetMode="External"/><Relationship Id="rId3788" Type="http://schemas.openxmlformats.org/officeDocument/2006/relationships/hyperlink" Target="javascript:__doPostBack('gvReport$ctl18604$imgbtn','')" TargetMode="External"/><Relationship Id="rId4839" Type="http://schemas.openxmlformats.org/officeDocument/2006/relationships/hyperlink" Target="javascript:__doPostBack('gvReport$ctl19685$imgbtn','')" TargetMode="External"/><Relationship Id="rId6194" Type="http://schemas.openxmlformats.org/officeDocument/2006/relationships/hyperlink" Target="javascript:__doPostBack('gvReport$ctl21050$imgbtn','')" TargetMode="External"/><Relationship Id="rId7245" Type="http://schemas.openxmlformats.org/officeDocument/2006/relationships/hyperlink" Target="javascript:__doPostBack('gvReport$ctl22115$imgbtn','')" TargetMode="External"/><Relationship Id="rId8710" Type="http://schemas.openxmlformats.org/officeDocument/2006/relationships/hyperlink" Target="javascript:__doPostBack('gvReport$ctl23606$imgbtn','')" TargetMode="External"/><Relationship Id="rId10226" Type="http://schemas.openxmlformats.org/officeDocument/2006/relationships/hyperlink" Target="javascript:__doPostBack('gvReport$ctl25152$imgbtn','')" TargetMode="External"/><Relationship Id="rId13796" Type="http://schemas.openxmlformats.org/officeDocument/2006/relationships/hyperlink" Target="javascript:__doPostBack('gvReport$ctl28740$imgbtn','')" TargetMode="External"/><Relationship Id="rId3855" Type="http://schemas.openxmlformats.org/officeDocument/2006/relationships/hyperlink" Target="javascript:__doPostBack('gvReport$ctl18671$imgbtn','')" TargetMode="External"/><Relationship Id="rId6261" Type="http://schemas.openxmlformats.org/officeDocument/2006/relationships/hyperlink" Target="javascript:__doPostBack('gvReport$ctl21117$imgbtn','')" TargetMode="External"/><Relationship Id="rId7312" Type="http://schemas.openxmlformats.org/officeDocument/2006/relationships/hyperlink" Target="javascript:__doPostBack('gvReport$ctl22182$imgbtn','')" TargetMode="External"/><Relationship Id="rId10640" Type="http://schemas.openxmlformats.org/officeDocument/2006/relationships/hyperlink" Target="javascript:__doPostBack('gvReport$ctl25566$imgbtn','')" TargetMode="External"/><Relationship Id="rId12398" Type="http://schemas.openxmlformats.org/officeDocument/2006/relationships/hyperlink" Target="javascript:__doPostBack('gvReport$ctl27342$imgbtn','')" TargetMode="External"/><Relationship Id="rId13449" Type="http://schemas.openxmlformats.org/officeDocument/2006/relationships/hyperlink" Target="javascript:__doPostBack('gvReport$ctl28393$imgbtn','')" TargetMode="External"/><Relationship Id="rId776" Type="http://schemas.openxmlformats.org/officeDocument/2006/relationships/hyperlink" Target="javascript:__doPostBack('gvReport$ctl15543$imgbtn','')" TargetMode="External"/><Relationship Id="rId2457" Type="http://schemas.openxmlformats.org/officeDocument/2006/relationships/hyperlink" Target="javascript:__doPostBack('gvReport$ctl17260$imgbtn','')" TargetMode="External"/><Relationship Id="rId3508" Type="http://schemas.openxmlformats.org/officeDocument/2006/relationships/hyperlink" Target="javascript:__doPostBack('gvReport$ctl18316$imgbtn','')" TargetMode="External"/><Relationship Id="rId4906" Type="http://schemas.openxmlformats.org/officeDocument/2006/relationships/hyperlink" Target="javascript:__doPostBack('gvReport$ctl19752$imgbtn','')" TargetMode="External"/><Relationship Id="rId9484" Type="http://schemas.openxmlformats.org/officeDocument/2006/relationships/hyperlink" Target="javascript:__doPostBack('gvReport$ctl24384$imgbtn','')" TargetMode="External"/><Relationship Id="rId13863" Type="http://schemas.openxmlformats.org/officeDocument/2006/relationships/hyperlink" Target="javascript:__doPostBack('gvReport$ctl28807$imgbtn','')" TargetMode="External"/><Relationship Id="rId429" Type="http://schemas.openxmlformats.org/officeDocument/2006/relationships/hyperlink" Target="javascript:__doPostBack('gvReport$ctl15194$imgbtn','')" TargetMode="External"/><Relationship Id="rId1059" Type="http://schemas.openxmlformats.org/officeDocument/2006/relationships/hyperlink" Target="javascript:__doPostBack('gvReport$ctl15834$imgbtn','')" TargetMode="External"/><Relationship Id="rId1473" Type="http://schemas.openxmlformats.org/officeDocument/2006/relationships/hyperlink" Target="javascript:__doPostBack('gvReport$ctl16254$imgbtn','')" TargetMode="External"/><Relationship Id="rId2871" Type="http://schemas.openxmlformats.org/officeDocument/2006/relationships/hyperlink" Target="javascript:__doPostBack('gvReport$ctl17679$imgbtn','')" TargetMode="External"/><Relationship Id="rId3922" Type="http://schemas.openxmlformats.org/officeDocument/2006/relationships/hyperlink" Target="javascript:__doPostBack('gvReport$ctl18738$imgbtn','')" TargetMode="External"/><Relationship Id="rId8086" Type="http://schemas.openxmlformats.org/officeDocument/2006/relationships/hyperlink" Target="javascript:__doPostBack('gvReport$ctl22974$imgbtn','')" TargetMode="External"/><Relationship Id="rId9137" Type="http://schemas.openxmlformats.org/officeDocument/2006/relationships/hyperlink" Target="javascript:__doPostBack('gvReport$ctl24035$imgbtn','')" TargetMode="External"/><Relationship Id="rId12465" Type="http://schemas.openxmlformats.org/officeDocument/2006/relationships/hyperlink" Target="javascript:__doPostBack('gvReport$ctl27409$imgbtn','')" TargetMode="External"/><Relationship Id="rId13516" Type="http://schemas.openxmlformats.org/officeDocument/2006/relationships/hyperlink" Target="javascript:__doPostBack('gvReport$ctl28460$imgbtn','')" TargetMode="External"/><Relationship Id="rId13930" Type="http://schemas.openxmlformats.org/officeDocument/2006/relationships/hyperlink" Target="javascript:__doPostBack('gvReport$ctl28874$imgbtn','')" TargetMode="External"/><Relationship Id="rId843" Type="http://schemas.openxmlformats.org/officeDocument/2006/relationships/hyperlink" Target="javascript:__doPostBack('gvReport$ctl15612$imgbtn','')" TargetMode="External"/><Relationship Id="rId1126" Type="http://schemas.openxmlformats.org/officeDocument/2006/relationships/hyperlink" Target="javascript:__doPostBack('gvReport$ctl15901$imgbtn','')" TargetMode="External"/><Relationship Id="rId2524" Type="http://schemas.openxmlformats.org/officeDocument/2006/relationships/hyperlink" Target="javascript:__doPostBack('gvReport$ctl17332$imgbtn','')" TargetMode="External"/><Relationship Id="rId8153" Type="http://schemas.openxmlformats.org/officeDocument/2006/relationships/hyperlink" Target="javascript:__doPostBack('gvReport$ctl23041$imgbtn','')" TargetMode="External"/><Relationship Id="rId9551" Type="http://schemas.openxmlformats.org/officeDocument/2006/relationships/hyperlink" Target="javascript:__doPostBack('gvReport$ctl24457$imgbtn','')" TargetMode="External"/><Relationship Id="rId11067" Type="http://schemas.openxmlformats.org/officeDocument/2006/relationships/hyperlink" Target="javascript:__doPostBack('gvReport$ctl26005$imgbtn','')" TargetMode="External"/><Relationship Id="rId11481" Type="http://schemas.openxmlformats.org/officeDocument/2006/relationships/hyperlink" Target="javascript:__doPostBack('gvReport$ctl26423$imgbtn','')" TargetMode="External"/><Relationship Id="rId12118" Type="http://schemas.openxmlformats.org/officeDocument/2006/relationships/hyperlink" Target="javascript:__doPostBack('gvReport$ctl27062$imgbtn','')" TargetMode="External"/><Relationship Id="rId12532" Type="http://schemas.openxmlformats.org/officeDocument/2006/relationships/hyperlink" Target="javascript:__doPostBack('gvReport$ctl27476$imgbtn','')" TargetMode="External"/><Relationship Id="rId910" Type="http://schemas.openxmlformats.org/officeDocument/2006/relationships/hyperlink" Target="javascript:__doPostBack('gvReport$ctl15685$imgbtn','')" TargetMode="External"/><Relationship Id="rId1540" Type="http://schemas.openxmlformats.org/officeDocument/2006/relationships/hyperlink" Target="javascript:__doPostBack('gvReport$ctl16323$imgbtn','')" TargetMode="External"/><Relationship Id="rId4696" Type="http://schemas.openxmlformats.org/officeDocument/2006/relationships/hyperlink" Target="javascript:__doPostBack('gvReport$ctl19542$imgbtn','')" TargetMode="External"/><Relationship Id="rId5747" Type="http://schemas.openxmlformats.org/officeDocument/2006/relationships/hyperlink" Target="javascript:__doPostBack('gvReport$ctl20603$imgbtn','')" TargetMode="External"/><Relationship Id="rId9204" Type="http://schemas.openxmlformats.org/officeDocument/2006/relationships/hyperlink" Target="javascript:__doPostBack('gvReport$ctl24102$imgbtn','')" TargetMode="External"/><Relationship Id="rId10083" Type="http://schemas.openxmlformats.org/officeDocument/2006/relationships/hyperlink" Target="javascript:__doPostBack('gvReport$ctl25009$imgbtn','')" TargetMode="External"/><Relationship Id="rId11134" Type="http://schemas.openxmlformats.org/officeDocument/2006/relationships/hyperlink" Target="javascript:__doPostBack('gvReport$ctl26072$imgbtn','')" TargetMode="External"/><Relationship Id="rId3298" Type="http://schemas.openxmlformats.org/officeDocument/2006/relationships/hyperlink" Target="javascript:__doPostBack('gvReport$ctl18106$imgbtn','')" TargetMode="External"/><Relationship Id="rId4349" Type="http://schemas.openxmlformats.org/officeDocument/2006/relationships/hyperlink" Target="javascript:__doPostBack('gvReport$ctl19189$imgbtn','')" TargetMode="External"/><Relationship Id="rId4763" Type="http://schemas.openxmlformats.org/officeDocument/2006/relationships/hyperlink" Target="javascript:__doPostBack('gvReport$ctl19609$imgbtn','')" TargetMode="External"/><Relationship Id="rId5814" Type="http://schemas.openxmlformats.org/officeDocument/2006/relationships/hyperlink" Target="javascript:__doPostBack('gvReport$ctl20670$imgbtn','')" TargetMode="External"/><Relationship Id="rId8220" Type="http://schemas.openxmlformats.org/officeDocument/2006/relationships/hyperlink" Target="javascript:__doPostBack('gvReport$ctl23108$imgbtn','')" TargetMode="External"/><Relationship Id="rId10150" Type="http://schemas.openxmlformats.org/officeDocument/2006/relationships/hyperlink" Target="javascript:__doPostBack('gvReport$ctl25076$imgbtn','')" TargetMode="External"/><Relationship Id="rId11201" Type="http://schemas.openxmlformats.org/officeDocument/2006/relationships/hyperlink" Target="javascript:__doPostBack('gvReport$ctl26139$imgbtn','')" TargetMode="External"/><Relationship Id="rId14357" Type="http://schemas.openxmlformats.org/officeDocument/2006/relationships/hyperlink" Target="javascript:__doPostBack('gvReport$ctl29301$imgbtn','')" TargetMode="External"/><Relationship Id="rId3365" Type="http://schemas.openxmlformats.org/officeDocument/2006/relationships/hyperlink" Target="javascript:__doPostBack('gvReport$ctl18173$imgbtn','')" TargetMode="External"/><Relationship Id="rId4416" Type="http://schemas.openxmlformats.org/officeDocument/2006/relationships/hyperlink" Target="javascript:__doPostBack('gvReport$ctl19256$imgbtn','')" TargetMode="External"/><Relationship Id="rId4830" Type="http://schemas.openxmlformats.org/officeDocument/2006/relationships/hyperlink" Target="javascript:__doPostBack('gvReport$ctl19676$imgbtn','')" TargetMode="External"/><Relationship Id="rId7986" Type="http://schemas.openxmlformats.org/officeDocument/2006/relationships/hyperlink" Target="javascript:__doPostBack('gvReport$ctl22856$imgbtn','')" TargetMode="External"/><Relationship Id="rId13373" Type="http://schemas.openxmlformats.org/officeDocument/2006/relationships/hyperlink" Target="javascript:__doPostBack('gvReport$ctl28317$imgbtn','')" TargetMode="External"/><Relationship Id="rId14424" Type="http://schemas.openxmlformats.org/officeDocument/2006/relationships/hyperlink" Target="javascript:__doPostBack('gvReport$ctl29368$imgbtn','')" TargetMode="External"/><Relationship Id="rId286" Type="http://schemas.openxmlformats.org/officeDocument/2006/relationships/hyperlink" Target="javascript:__doPostBack('gvReport$ctl15049$imgbtn','')" TargetMode="External"/><Relationship Id="rId2381" Type="http://schemas.openxmlformats.org/officeDocument/2006/relationships/hyperlink" Target="javascript:__doPostBack('gvReport$ctl17174$imgbtn','')" TargetMode="External"/><Relationship Id="rId3018" Type="http://schemas.openxmlformats.org/officeDocument/2006/relationships/hyperlink" Target="javascript:__doPostBack('gvReport$ctl17826$imgbtn','')" TargetMode="External"/><Relationship Id="rId3432" Type="http://schemas.openxmlformats.org/officeDocument/2006/relationships/hyperlink" Target="javascript:__doPostBack('gvReport$ctl18240$imgbtn','')" TargetMode="External"/><Relationship Id="rId6588" Type="http://schemas.openxmlformats.org/officeDocument/2006/relationships/hyperlink" Target="javascript:__doPostBack('gvReport$ctl21444$imgbtn','')" TargetMode="External"/><Relationship Id="rId7639" Type="http://schemas.openxmlformats.org/officeDocument/2006/relationships/hyperlink" Target="javascript:__doPostBack('gvReport$ctl22509$imgbtn','')" TargetMode="External"/><Relationship Id="rId10967" Type="http://schemas.openxmlformats.org/officeDocument/2006/relationships/hyperlink" Target="javascript:__doPostBack('gvReport$ctl25897$imgbtn','')" TargetMode="External"/><Relationship Id="rId13026" Type="http://schemas.openxmlformats.org/officeDocument/2006/relationships/hyperlink" Target="javascript:__doPostBack('gvReport$ctl27970$imgbtn','')" TargetMode="External"/><Relationship Id="rId353" Type="http://schemas.openxmlformats.org/officeDocument/2006/relationships/hyperlink" Target="javascript:__doPostBack('gvReport$ctl15116$imgbtn','')" TargetMode="External"/><Relationship Id="rId2034" Type="http://schemas.openxmlformats.org/officeDocument/2006/relationships/hyperlink" Target="javascript:__doPostBack('gvReport$ctl16817$imgbtn','')" TargetMode="External"/><Relationship Id="rId9061" Type="http://schemas.openxmlformats.org/officeDocument/2006/relationships/hyperlink" Target="javascript:__doPostBack('gvReport$ctl23959$imgbtn','')" TargetMode="External"/><Relationship Id="rId13440" Type="http://schemas.openxmlformats.org/officeDocument/2006/relationships/hyperlink" Target="javascript:__doPostBack('gvReport$ctl28384$imgbtn','')" TargetMode="External"/><Relationship Id="rId420" Type="http://schemas.openxmlformats.org/officeDocument/2006/relationships/hyperlink" Target="javascript:__doPostBack('gvReport$ctl15185$imgbtn','')" TargetMode="External"/><Relationship Id="rId1050" Type="http://schemas.openxmlformats.org/officeDocument/2006/relationships/hyperlink" Target="javascript:__doPostBack('gvReport$ctl15825$imgbtn','')" TargetMode="External"/><Relationship Id="rId2101" Type="http://schemas.openxmlformats.org/officeDocument/2006/relationships/hyperlink" Target="javascript:__doPostBack('gvReport$ctl16884$imgbtn','')" TargetMode="External"/><Relationship Id="rId5257" Type="http://schemas.openxmlformats.org/officeDocument/2006/relationships/hyperlink" Target="javascript:__doPostBack('gvReport$ctl20103$imgbtn','')" TargetMode="External"/><Relationship Id="rId6655" Type="http://schemas.openxmlformats.org/officeDocument/2006/relationships/hyperlink" Target="javascript:__doPostBack('gvReport$ctl21525$imgbtn','')" TargetMode="External"/><Relationship Id="rId7706" Type="http://schemas.openxmlformats.org/officeDocument/2006/relationships/hyperlink" Target="javascript:__doPostBack('gvReport$ctl22576$imgbtn','')" TargetMode="External"/><Relationship Id="rId12042" Type="http://schemas.openxmlformats.org/officeDocument/2006/relationships/hyperlink" Target="javascript:__doPostBack('gvReport$ctl26986$imgbtn','')" TargetMode="External"/><Relationship Id="rId5671" Type="http://schemas.openxmlformats.org/officeDocument/2006/relationships/hyperlink" Target="javascript:__doPostBack('gvReport$ctl20519$imgbtn','')" TargetMode="External"/><Relationship Id="rId6308" Type="http://schemas.openxmlformats.org/officeDocument/2006/relationships/hyperlink" Target="javascript:__doPostBack('gvReport$ctl21164$imgbtn','')" TargetMode="External"/><Relationship Id="rId6722" Type="http://schemas.openxmlformats.org/officeDocument/2006/relationships/hyperlink" Target="javascript:__doPostBack('gvReport$ctl21592$imgbtn','')" TargetMode="External"/><Relationship Id="rId9878" Type="http://schemas.openxmlformats.org/officeDocument/2006/relationships/hyperlink" Target="javascript:__doPostBack('gvReport$ctl24800$imgbtn','')" TargetMode="External"/><Relationship Id="rId12859" Type="http://schemas.openxmlformats.org/officeDocument/2006/relationships/hyperlink" Target="javascript:__doPostBack('gvReport$ctl27803$imgbtn','')" TargetMode="External"/><Relationship Id="rId1867" Type="http://schemas.openxmlformats.org/officeDocument/2006/relationships/hyperlink" Target="javascript:__doPostBack('gvReport$ctl16650$imgbtn','')" TargetMode="External"/><Relationship Id="rId2918" Type="http://schemas.openxmlformats.org/officeDocument/2006/relationships/hyperlink" Target="javascript:__doPostBack('gvReport$ctl17726$imgbtn','')" TargetMode="External"/><Relationship Id="rId4273" Type="http://schemas.openxmlformats.org/officeDocument/2006/relationships/hyperlink" Target="javascript:__doPostBack('gvReport$ctl19113$imgbtn','')" TargetMode="External"/><Relationship Id="rId5324" Type="http://schemas.openxmlformats.org/officeDocument/2006/relationships/hyperlink" Target="javascript:__doPostBack('gvReport$ctl20170$imgbtn','')" TargetMode="External"/><Relationship Id="rId8894" Type="http://schemas.openxmlformats.org/officeDocument/2006/relationships/hyperlink" Target="javascript:__doPostBack('gvReport$ctl23790$imgbtn','')" TargetMode="External"/><Relationship Id="rId9945" Type="http://schemas.openxmlformats.org/officeDocument/2006/relationships/hyperlink" Target="javascript:__doPostBack('gvReport$ctl24867$imgbtn','')" TargetMode="External"/><Relationship Id="rId14281" Type="http://schemas.openxmlformats.org/officeDocument/2006/relationships/hyperlink" Target="javascript:__doPostBack('gvReport$ctl29225$imgbtn','')" TargetMode="External"/><Relationship Id="rId1934" Type="http://schemas.openxmlformats.org/officeDocument/2006/relationships/hyperlink" Target="javascript:__doPostBack('gvReport$ctl16717$imgbtn','')" TargetMode="External"/><Relationship Id="rId4340" Type="http://schemas.openxmlformats.org/officeDocument/2006/relationships/hyperlink" Target="javascript:__doPostBack('gvReport$ctl19180$imgbtn','')" TargetMode="External"/><Relationship Id="rId7496" Type="http://schemas.openxmlformats.org/officeDocument/2006/relationships/hyperlink" Target="javascript:__doPostBack('gvReport$ctl22366$imgbtn','')" TargetMode="External"/><Relationship Id="rId8547" Type="http://schemas.openxmlformats.org/officeDocument/2006/relationships/hyperlink" Target="javascript:__doPostBack('gvReport$ctl23435$imgbtn','')" TargetMode="External"/><Relationship Id="rId8961" Type="http://schemas.openxmlformats.org/officeDocument/2006/relationships/hyperlink" Target="javascript:__doPostBack('gvReport$ctl23857$imgbtn','')" TargetMode="External"/><Relationship Id="rId10477" Type="http://schemas.openxmlformats.org/officeDocument/2006/relationships/hyperlink" Target="javascript:__doPostBack('gvReport$ctl25403$imgbtn','')" TargetMode="External"/><Relationship Id="rId11528" Type="http://schemas.openxmlformats.org/officeDocument/2006/relationships/hyperlink" Target="javascript:__doPostBack('gvReport$ctl26472$imgbtn','')" TargetMode="External"/><Relationship Id="rId11875" Type="http://schemas.openxmlformats.org/officeDocument/2006/relationships/hyperlink" Target="javascript:__doPostBack('gvReport$ctl26819$imgbtn','')" TargetMode="External"/><Relationship Id="rId12926" Type="http://schemas.openxmlformats.org/officeDocument/2006/relationships/hyperlink" Target="javascript:__doPostBack('gvReport$ctl27870$imgbtn','')" TargetMode="External"/><Relationship Id="rId6098" Type="http://schemas.openxmlformats.org/officeDocument/2006/relationships/hyperlink" Target="javascript:__doPostBack('gvReport$ctl20954$imgbtn','')" TargetMode="External"/><Relationship Id="rId7149" Type="http://schemas.openxmlformats.org/officeDocument/2006/relationships/hyperlink" Target="javascript:__doPostBack('gvReport$ctl22019$imgbtn','')" TargetMode="External"/><Relationship Id="rId7563" Type="http://schemas.openxmlformats.org/officeDocument/2006/relationships/hyperlink" Target="javascript:__doPostBack('gvReport$ctl22433$imgbtn','')" TargetMode="External"/><Relationship Id="rId8614" Type="http://schemas.openxmlformats.org/officeDocument/2006/relationships/hyperlink" Target="javascript:__doPostBack('gvReport$ctl23502$imgbtn','')" TargetMode="External"/><Relationship Id="rId10891" Type="http://schemas.openxmlformats.org/officeDocument/2006/relationships/hyperlink" Target="javascript:__doPostBack('gvReport$ctl25821$imgbtn','')" TargetMode="External"/><Relationship Id="rId11942" Type="http://schemas.openxmlformats.org/officeDocument/2006/relationships/hyperlink" Target="javascript:__doPostBack('gvReport$ctl26886$imgbtn','')" TargetMode="External"/><Relationship Id="rId14001" Type="http://schemas.openxmlformats.org/officeDocument/2006/relationships/hyperlink" Target="javascript:__doPostBack('gvReport$ctl28945$imgbtn','')" TargetMode="External"/><Relationship Id="rId6165" Type="http://schemas.openxmlformats.org/officeDocument/2006/relationships/hyperlink" Target="javascript:__doPostBack('gvReport$ctl21021$imgbtn','')" TargetMode="External"/><Relationship Id="rId7216" Type="http://schemas.openxmlformats.org/officeDocument/2006/relationships/hyperlink" Target="javascript:__doPostBack('gvReport$ctl22086$imgbtn','')" TargetMode="External"/><Relationship Id="rId10544" Type="http://schemas.openxmlformats.org/officeDocument/2006/relationships/hyperlink" Target="javascript:__doPostBack('gvReport$ctl25470$imgbtn','')" TargetMode="External"/><Relationship Id="rId3759" Type="http://schemas.openxmlformats.org/officeDocument/2006/relationships/hyperlink" Target="javascript:__doPostBack('gvReport$ctl18575$imgbtn','')" TargetMode="External"/><Relationship Id="rId5181" Type="http://schemas.openxmlformats.org/officeDocument/2006/relationships/hyperlink" Target="javascript:__doPostBack('gvReport$ctl20027$imgbtn','')" TargetMode="External"/><Relationship Id="rId6232" Type="http://schemas.openxmlformats.org/officeDocument/2006/relationships/hyperlink" Target="javascript:__doPostBack('gvReport$ctl21088$imgbtn','')" TargetMode="External"/><Relationship Id="rId7630" Type="http://schemas.openxmlformats.org/officeDocument/2006/relationships/hyperlink" Target="javascript:__doPostBack('gvReport$ctl22500$imgbtn','')" TargetMode="External"/><Relationship Id="rId9388" Type="http://schemas.openxmlformats.org/officeDocument/2006/relationships/hyperlink" Target="javascript:__doPostBack('gvReport$ctl24288$imgbtn','')" TargetMode="External"/><Relationship Id="rId10611" Type="http://schemas.openxmlformats.org/officeDocument/2006/relationships/hyperlink" Target="javascript:__doPostBack('gvReport$ctl25537$imgbtn','')" TargetMode="External"/><Relationship Id="rId13767" Type="http://schemas.openxmlformats.org/officeDocument/2006/relationships/hyperlink" Target="javascript:__doPostBack('gvReport$ctl28711$imgbtn','')" TargetMode="External"/><Relationship Id="rId2775" Type="http://schemas.openxmlformats.org/officeDocument/2006/relationships/hyperlink" Target="javascript:__doPostBack('gvReport$ctl17583$imgbtn','')" TargetMode="External"/><Relationship Id="rId3826" Type="http://schemas.openxmlformats.org/officeDocument/2006/relationships/hyperlink" Target="javascript:__doPostBack('gvReport$ctl18642$imgbtn','')" TargetMode="External"/><Relationship Id="rId12369" Type="http://schemas.openxmlformats.org/officeDocument/2006/relationships/hyperlink" Target="javascript:__doPostBack('gvReport$ctl27313$imgbtn','')" TargetMode="External"/><Relationship Id="rId12783" Type="http://schemas.openxmlformats.org/officeDocument/2006/relationships/hyperlink" Target="javascript:__doPostBack('gvReport$ctl27727$imgbtn','')" TargetMode="External"/><Relationship Id="rId13834" Type="http://schemas.openxmlformats.org/officeDocument/2006/relationships/hyperlink" Target="javascript:__doPostBack('gvReport$ctl28778$imgbtn','')" TargetMode="External"/><Relationship Id="rId747" Type="http://schemas.openxmlformats.org/officeDocument/2006/relationships/hyperlink" Target="javascript:__doPostBack('gvReport$ctl15514$imgbtn','')" TargetMode="External"/><Relationship Id="rId1377" Type="http://schemas.openxmlformats.org/officeDocument/2006/relationships/hyperlink" Target="javascript:__doPostBack('gvReport$ctl16152$imgbtn','')" TargetMode="External"/><Relationship Id="rId1791" Type="http://schemas.openxmlformats.org/officeDocument/2006/relationships/hyperlink" Target="javascript:__doPostBack('gvReport$ctl16574$imgbtn','')" TargetMode="External"/><Relationship Id="rId2428" Type="http://schemas.openxmlformats.org/officeDocument/2006/relationships/hyperlink" Target="javascript:__doPostBack('gvReport$ctl17221$imgbtn','')" TargetMode="External"/><Relationship Id="rId2842" Type="http://schemas.openxmlformats.org/officeDocument/2006/relationships/hyperlink" Target="javascript:__doPostBack('gvReport$ctl17650$imgbtn','')" TargetMode="External"/><Relationship Id="rId5998" Type="http://schemas.openxmlformats.org/officeDocument/2006/relationships/hyperlink" Target="javascript:__doPostBack('gvReport$ctl20854$imgbtn','')" TargetMode="External"/><Relationship Id="rId9455" Type="http://schemas.openxmlformats.org/officeDocument/2006/relationships/hyperlink" Target="javascript:__doPostBack('gvReport$ctl24355$imgbtn','')" TargetMode="External"/><Relationship Id="rId11385" Type="http://schemas.openxmlformats.org/officeDocument/2006/relationships/hyperlink" Target="javascript:__doPostBack('gvReport$ctl26323$imgbtn','')" TargetMode="External"/><Relationship Id="rId12436" Type="http://schemas.openxmlformats.org/officeDocument/2006/relationships/hyperlink" Target="javascript:__doPostBack('gvReport$ctl27380$imgbtn','')" TargetMode="External"/><Relationship Id="rId83" Type="http://schemas.openxmlformats.org/officeDocument/2006/relationships/hyperlink" Target="javascript:__doPostBack('gvReport$ctl14842$imgbtn','')" TargetMode="External"/><Relationship Id="rId814" Type="http://schemas.openxmlformats.org/officeDocument/2006/relationships/hyperlink" Target="javascript:__doPostBack('gvReport$ctl15581$imgbtn','')" TargetMode="External"/><Relationship Id="rId1444" Type="http://schemas.openxmlformats.org/officeDocument/2006/relationships/hyperlink" Target="javascript:__doPostBack('gvReport$ctl16225$imgbtn','')" TargetMode="External"/><Relationship Id="rId8057" Type="http://schemas.openxmlformats.org/officeDocument/2006/relationships/hyperlink" Target="javascript:__doPostBack('gvReport$ctl22945$imgbtn','')" TargetMode="External"/><Relationship Id="rId8471" Type="http://schemas.openxmlformats.org/officeDocument/2006/relationships/hyperlink" Target="javascript:__doPostBack('gvReport$ctl23359$imgbtn','')" TargetMode="External"/><Relationship Id="rId9108" Type="http://schemas.openxmlformats.org/officeDocument/2006/relationships/hyperlink" Target="javascript:__doPostBack('gvReport$ctl24006$imgbtn','')" TargetMode="External"/><Relationship Id="rId9522" Type="http://schemas.openxmlformats.org/officeDocument/2006/relationships/hyperlink" Target="javascript:__doPostBack('gvReport$ctl24422$imgbtn','')" TargetMode="External"/><Relationship Id="rId11038" Type="http://schemas.openxmlformats.org/officeDocument/2006/relationships/hyperlink" Target="javascript:__doPostBack('gvReport$ctl25976$imgbtn','')" TargetMode="External"/><Relationship Id="rId11452" Type="http://schemas.openxmlformats.org/officeDocument/2006/relationships/hyperlink" Target="javascript:__doPostBack('gvReport$ctl26390$imgbtn','')" TargetMode="External"/><Relationship Id="rId12503" Type="http://schemas.openxmlformats.org/officeDocument/2006/relationships/hyperlink" Target="javascript:__doPostBack('gvReport$ctl27447$imgbtn','')" TargetMode="External"/><Relationship Id="rId12850" Type="http://schemas.openxmlformats.org/officeDocument/2006/relationships/hyperlink" Target="javascript:__doPostBack('gvReport$ctl27794$imgbtn','')" TargetMode="External"/><Relationship Id="rId13901" Type="http://schemas.openxmlformats.org/officeDocument/2006/relationships/hyperlink" Target="javascript:__doPostBack('gvReport$ctl28845$imgbtn','')" TargetMode="External"/><Relationship Id="rId1511" Type="http://schemas.openxmlformats.org/officeDocument/2006/relationships/hyperlink" Target="javascript:__doPostBack('gvReport$ctl16294$imgbtn','')" TargetMode="External"/><Relationship Id="rId4667" Type="http://schemas.openxmlformats.org/officeDocument/2006/relationships/hyperlink" Target="javascript:__doPostBack('gvReport$ctl19513$imgbtn','')" TargetMode="External"/><Relationship Id="rId5718" Type="http://schemas.openxmlformats.org/officeDocument/2006/relationships/hyperlink" Target="javascript:__doPostBack('gvReport$ctl20566$imgbtn','')" TargetMode="External"/><Relationship Id="rId7073" Type="http://schemas.openxmlformats.org/officeDocument/2006/relationships/hyperlink" Target="javascript:__doPostBack('gvReport$ctl21943$imgbtn','')" TargetMode="External"/><Relationship Id="rId8124" Type="http://schemas.openxmlformats.org/officeDocument/2006/relationships/hyperlink" Target="javascript:__doPostBack('gvReport$ctl23012$imgbtn','')" TargetMode="External"/><Relationship Id="rId10054" Type="http://schemas.openxmlformats.org/officeDocument/2006/relationships/hyperlink" Target="javascript:__doPostBack('gvReport$ctl24980$imgbtn','')" TargetMode="External"/><Relationship Id="rId11105" Type="http://schemas.openxmlformats.org/officeDocument/2006/relationships/hyperlink" Target="javascript:__doPostBack('gvReport$ctl26043$imgbtn','')" TargetMode="External"/><Relationship Id="rId3269" Type="http://schemas.openxmlformats.org/officeDocument/2006/relationships/hyperlink" Target="javascript:__doPostBack('gvReport$ctl18077$imgbtn','')" TargetMode="External"/><Relationship Id="rId3683" Type="http://schemas.openxmlformats.org/officeDocument/2006/relationships/hyperlink" Target="javascript:__doPostBack('gvReport$ctl18499$imgbtn','')" TargetMode="External"/><Relationship Id="rId7140" Type="http://schemas.openxmlformats.org/officeDocument/2006/relationships/hyperlink" Target="javascript:__doPostBack('gvReport$ctl22010$imgbtn','')" TargetMode="External"/><Relationship Id="rId2285" Type="http://schemas.openxmlformats.org/officeDocument/2006/relationships/hyperlink" Target="javascript:__doPostBack('gvReport$ctl17076$imgbtn','')" TargetMode="External"/><Relationship Id="rId3336" Type="http://schemas.openxmlformats.org/officeDocument/2006/relationships/hyperlink" Target="javascript:__doPostBack('gvReport$ctl18144$imgbtn','')" TargetMode="External"/><Relationship Id="rId4734" Type="http://schemas.openxmlformats.org/officeDocument/2006/relationships/hyperlink" Target="javascript:__doPostBack('gvReport$ctl19580$imgbtn','')" TargetMode="External"/><Relationship Id="rId10121" Type="http://schemas.openxmlformats.org/officeDocument/2006/relationships/hyperlink" Target="javascript:__doPostBack('gvReport$ctl25047$imgbtn','')" TargetMode="External"/><Relationship Id="rId13277" Type="http://schemas.openxmlformats.org/officeDocument/2006/relationships/hyperlink" Target="javascript:__doPostBack('gvReport$ctl28221$imgbtn','')" TargetMode="External"/><Relationship Id="rId13691" Type="http://schemas.openxmlformats.org/officeDocument/2006/relationships/hyperlink" Target="javascript:__doPostBack('gvReport$ctl28635$imgbtn','')" TargetMode="External"/><Relationship Id="rId14328" Type="http://schemas.openxmlformats.org/officeDocument/2006/relationships/hyperlink" Target="javascript:__doPostBack('gvReport$ctl29272$imgbtn','')" TargetMode="External"/><Relationship Id="rId257" Type="http://schemas.openxmlformats.org/officeDocument/2006/relationships/hyperlink" Target="javascript:__doPostBack('gvReport$ctl15020$imgbtn','')" TargetMode="External"/><Relationship Id="rId3750" Type="http://schemas.openxmlformats.org/officeDocument/2006/relationships/hyperlink" Target="javascript:__doPostBack('gvReport$ctl18566$imgbtn','')" TargetMode="External"/><Relationship Id="rId4801" Type="http://schemas.openxmlformats.org/officeDocument/2006/relationships/hyperlink" Target="javascript:__doPostBack('gvReport$ctl19647$imgbtn','')" TargetMode="External"/><Relationship Id="rId7957" Type="http://schemas.openxmlformats.org/officeDocument/2006/relationships/hyperlink" Target="javascript:__doPostBack('gvReport$ctl22827$imgbtn','')" TargetMode="External"/><Relationship Id="rId10938" Type="http://schemas.openxmlformats.org/officeDocument/2006/relationships/hyperlink" Target="javascript:__doPostBack('gvReport$ctl25868$imgbtn','')" TargetMode="External"/><Relationship Id="rId12293" Type="http://schemas.openxmlformats.org/officeDocument/2006/relationships/hyperlink" Target="javascript:__doPostBack('gvReport$ctl27237$imgbtn','')" TargetMode="External"/><Relationship Id="rId13344" Type="http://schemas.openxmlformats.org/officeDocument/2006/relationships/hyperlink" Target="javascript:__doPostBack('gvReport$ctl28288$imgbtn','')" TargetMode="External"/><Relationship Id="rId671" Type="http://schemas.openxmlformats.org/officeDocument/2006/relationships/hyperlink" Target="javascript:__doPostBack('gvReport$ctl15436$imgbtn','')" TargetMode="External"/><Relationship Id="rId2352" Type="http://schemas.openxmlformats.org/officeDocument/2006/relationships/hyperlink" Target="javascript:__doPostBack('gvReport$ctl17143$imgbtn','')" TargetMode="External"/><Relationship Id="rId3403" Type="http://schemas.openxmlformats.org/officeDocument/2006/relationships/hyperlink" Target="javascript:__doPostBack('gvReport$ctl18211$imgbtn','')" TargetMode="External"/><Relationship Id="rId6559" Type="http://schemas.openxmlformats.org/officeDocument/2006/relationships/hyperlink" Target="javascript:__doPostBack('gvReport$ctl21415$imgbtn','')" TargetMode="External"/><Relationship Id="rId6973" Type="http://schemas.openxmlformats.org/officeDocument/2006/relationships/hyperlink" Target="javascript:__doPostBack('gvReport$ctl21843$imgbtn','')" TargetMode="External"/><Relationship Id="rId12360" Type="http://schemas.openxmlformats.org/officeDocument/2006/relationships/hyperlink" Target="javascript:__doPostBack('gvReport$ctl27304$imgbtn','')" TargetMode="External"/><Relationship Id="rId13411" Type="http://schemas.openxmlformats.org/officeDocument/2006/relationships/hyperlink" Target="javascript:__doPostBack('gvReport$ctl28355$imgbtn','')" TargetMode="External"/><Relationship Id="rId324" Type="http://schemas.openxmlformats.org/officeDocument/2006/relationships/hyperlink" Target="javascript:__doPostBack('gvReport$ctl15087$imgbtn','')" TargetMode="External"/><Relationship Id="rId2005" Type="http://schemas.openxmlformats.org/officeDocument/2006/relationships/hyperlink" Target="javascript:__doPostBack('gvReport$ctl16788$imgbtn','')" TargetMode="External"/><Relationship Id="rId5575" Type="http://schemas.openxmlformats.org/officeDocument/2006/relationships/hyperlink" Target="javascript:__doPostBack('gvReport$ctl20423$imgbtn','')" TargetMode="External"/><Relationship Id="rId6626" Type="http://schemas.openxmlformats.org/officeDocument/2006/relationships/hyperlink" Target="javascript:__doPostBack('gvReport$ctl21482$imgbtn','')" TargetMode="External"/><Relationship Id="rId9032" Type="http://schemas.openxmlformats.org/officeDocument/2006/relationships/hyperlink" Target="javascript:__doPostBack('gvReport$ctl23930$imgbtn','')" TargetMode="External"/><Relationship Id="rId12013" Type="http://schemas.openxmlformats.org/officeDocument/2006/relationships/hyperlink" Target="javascript:__doPostBack('gvReport$ctl26957$imgbtn','')" TargetMode="External"/><Relationship Id="rId1021" Type="http://schemas.openxmlformats.org/officeDocument/2006/relationships/hyperlink" Target="javascript:__doPostBack('gvReport$ctl15796$imgbtn','')" TargetMode="External"/><Relationship Id="rId4177" Type="http://schemas.openxmlformats.org/officeDocument/2006/relationships/hyperlink" Target="javascript:__doPostBack('gvReport$ctl19017$imgbtn','')" TargetMode="External"/><Relationship Id="rId4591" Type="http://schemas.openxmlformats.org/officeDocument/2006/relationships/hyperlink" Target="javascript:__doPostBack('gvReport$ctl19437$imgbtn','')" TargetMode="External"/><Relationship Id="rId5228" Type="http://schemas.openxmlformats.org/officeDocument/2006/relationships/hyperlink" Target="javascript:__doPostBack('gvReport$ctl20074$imgbtn','')" TargetMode="External"/><Relationship Id="rId5642" Type="http://schemas.openxmlformats.org/officeDocument/2006/relationships/hyperlink" Target="javascript:__doPostBack('gvReport$ctl20490$imgbtn','')" TargetMode="External"/><Relationship Id="rId8798" Type="http://schemas.openxmlformats.org/officeDocument/2006/relationships/hyperlink" Target="javascript:__doPostBack('gvReport$ctl23694$imgbtn','')" TargetMode="External"/><Relationship Id="rId9849" Type="http://schemas.openxmlformats.org/officeDocument/2006/relationships/hyperlink" Target="javascript:__doPostBack('gvReport$ctl24767$imgbtn','')" TargetMode="External"/><Relationship Id="rId14185" Type="http://schemas.openxmlformats.org/officeDocument/2006/relationships/hyperlink" Target="javascript:__doPostBack('gvReport$ctl29129$imgbtn','')" TargetMode="External"/><Relationship Id="rId3193" Type="http://schemas.openxmlformats.org/officeDocument/2006/relationships/hyperlink" Target="javascript:__doPostBack('gvReport$ctl18001$imgbtn','')" TargetMode="External"/><Relationship Id="rId4244" Type="http://schemas.openxmlformats.org/officeDocument/2006/relationships/hyperlink" Target="javascript:__doPostBack('gvReport$ctl19084$imgbtn','')" TargetMode="External"/><Relationship Id="rId11779" Type="http://schemas.openxmlformats.org/officeDocument/2006/relationships/hyperlink" Target="javascript:__doPostBack('gvReport$ctl26723$imgbtn','')" TargetMode="External"/><Relationship Id="rId1838" Type="http://schemas.openxmlformats.org/officeDocument/2006/relationships/hyperlink" Target="javascript:__doPostBack('gvReport$ctl16621$imgbtn','')" TargetMode="External"/><Relationship Id="rId3260" Type="http://schemas.openxmlformats.org/officeDocument/2006/relationships/hyperlink" Target="javascript:__doPostBack('gvReport$ctl18068$imgbtn','')" TargetMode="External"/><Relationship Id="rId4311" Type="http://schemas.openxmlformats.org/officeDocument/2006/relationships/hyperlink" Target="javascript:__doPostBack('gvReport$ctl19151$imgbtn','')" TargetMode="External"/><Relationship Id="rId7467" Type="http://schemas.openxmlformats.org/officeDocument/2006/relationships/hyperlink" Target="javascript:__doPostBack('gvReport$ctl22337$imgbtn','')" TargetMode="External"/><Relationship Id="rId8865" Type="http://schemas.openxmlformats.org/officeDocument/2006/relationships/hyperlink" Target="javascript:__doPostBack('gvReport$ctl23761$imgbtn','')" TargetMode="External"/><Relationship Id="rId9916" Type="http://schemas.openxmlformats.org/officeDocument/2006/relationships/hyperlink" Target="javascript:__doPostBack('gvReport$ctl24838$imgbtn','')" TargetMode="External"/><Relationship Id="rId10795" Type="http://schemas.openxmlformats.org/officeDocument/2006/relationships/hyperlink" Target="javascript:__doPostBack('gvReport$ctl25725$imgbtn','')" TargetMode="External"/><Relationship Id="rId11846" Type="http://schemas.openxmlformats.org/officeDocument/2006/relationships/hyperlink" Target="javascript:__doPostBack('gvReport$ctl26790$imgbtn','')" TargetMode="External"/><Relationship Id="rId14252" Type="http://schemas.openxmlformats.org/officeDocument/2006/relationships/hyperlink" Target="javascript:__doPostBack('gvReport$ctl29196$imgbtn','')" TargetMode="External"/><Relationship Id="rId181" Type="http://schemas.openxmlformats.org/officeDocument/2006/relationships/hyperlink" Target="javascript:__doPostBack('gvReport$ctl14940$imgbtn','')" TargetMode="External"/><Relationship Id="rId1905" Type="http://schemas.openxmlformats.org/officeDocument/2006/relationships/hyperlink" Target="javascript:__doPostBack('gvReport$ctl16688$imgbtn','')" TargetMode="External"/><Relationship Id="rId6069" Type="http://schemas.openxmlformats.org/officeDocument/2006/relationships/hyperlink" Target="javascript:__doPostBack('gvReport$ctl20925$imgbtn','')" TargetMode="External"/><Relationship Id="rId7881" Type="http://schemas.openxmlformats.org/officeDocument/2006/relationships/hyperlink" Target="javascript:__doPostBack('gvReport$ctl22751$imgbtn','')" TargetMode="External"/><Relationship Id="rId8518" Type="http://schemas.openxmlformats.org/officeDocument/2006/relationships/hyperlink" Target="javascript:__doPostBack('gvReport$ctl23406$imgbtn','')" TargetMode="External"/><Relationship Id="rId8932" Type="http://schemas.openxmlformats.org/officeDocument/2006/relationships/hyperlink" Target="javascript:__doPostBack('gvReport$ctl23828$imgbtn','')" TargetMode="External"/><Relationship Id="rId10448" Type="http://schemas.openxmlformats.org/officeDocument/2006/relationships/hyperlink" Target="javascript:__doPostBack('gvReport$ctl25374$imgbtn','')" TargetMode="External"/><Relationship Id="rId10862" Type="http://schemas.openxmlformats.org/officeDocument/2006/relationships/hyperlink" Target="javascript:__doPostBack('gvReport$ctl25792$imgbtn','')" TargetMode="External"/><Relationship Id="rId11913" Type="http://schemas.openxmlformats.org/officeDocument/2006/relationships/hyperlink" Target="javascript:__doPostBack('gvReport$ctl26857$imgbtn','')" TargetMode="External"/><Relationship Id="rId5085" Type="http://schemas.openxmlformats.org/officeDocument/2006/relationships/hyperlink" Target="javascript:__doPostBack('gvReport$ctl19931$imgbtn','')" TargetMode="External"/><Relationship Id="rId6483" Type="http://schemas.openxmlformats.org/officeDocument/2006/relationships/hyperlink" Target="javascript:__doPostBack('gvReport$ctl21339$imgbtn','')" TargetMode="External"/><Relationship Id="rId7534" Type="http://schemas.openxmlformats.org/officeDocument/2006/relationships/hyperlink" Target="javascript:__doPostBack('gvReport$ctl22404$imgbtn','')" TargetMode="External"/><Relationship Id="rId10515" Type="http://schemas.openxmlformats.org/officeDocument/2006/relationships/hyperlink" Target="javascript:__doPostBack('gvReport$ctl25441$imgbtn','')" TargetMode="External"/><Relationship Id="rId998" Type="http://schemas.openxmlformats.org/officeDocument/2006/relationships/hyperlink" Target="javascript:__doPostBack('gvReport$ctl15773$imgbtn','')" TargetMode="External"/><Relationship Id="rId2679" Type="http://schemas.openxmlformats.org/officeDocument/2006/relationships/hyperlink" Target="javascript:__doPostBack('gvReport$ctl17487$imgbtn','')" TargetMode="External"/><Relationship Id="rId6136" Type="http://schemas.openxmlformats.org/officeDocument/2006/relationships/hyperlink" Target="javascript:__doPostBack('gvReport$ctl20992$imgbtn','')" TargetMode="External"/><Relationship Id="rId6550" Type="http://schemas.openxmlformats.org/officeDocument/2006/relationships/hyperlink" Target="javascript:__doPostBack('gvReport$ctl21406$imgbtn','')" TargetMode="External"/><Relationship Id="rId7601" Type="http://schemas.openxmlformats.org/officeDocument/2006/relationships/hyperlink" Target="javascript:__doPostBack('gvReport$ctl22471$imgbtn','')" TargetMode="External"/><Relationship Id="rId12687" Type="http://schemas.openxmlformats.org/officeDocument/2006/relationships/hyperlink" Target="javascript:__doPostBack('gvReport$ctl27631$imgbtn','')" TargetMode="External"/><Relationship Id="rId13738" Type="http://schemas.openxmlformats.org/officeDocument/2006/relationships/hyperlink" Target="javascript:__doPostBack('gvReport$ctl28682$imgbtn','')" TargetMode="External"/><Relationship Id="rId1695" Type="http://schemas.openxmlformats.org/officeDocument/2006/relationships/hyperlink" Target="javascript:__doPostBack('gvReport$ctl16478$imgbtn','')" TargetMode="External"/><Relationship Id="rId2746" Type="http://schemas.openxmlformats.org/officeDocument/2006/relationships/hyperlink" Target="javascript:__doPostBack('gvReport$ctl17554$imgbtn','')" TargetMode="External"/><Relationship Id="rId5152" Type="http://schemas.openxmlformats.org/officeDocument/2006/relationships/hyperlink" Target="javascript:__doPostBack('gvReport$ctl19998$imgbtn','')" TargetMode="External"/><Relationship Id="rId6203" Type="http://schemas.openxmlformats.org/officeDocument/2006/relationships/hyperlink" Target="javascript:__doPostBack('gvReport$ctl21059$imgbtn','')" TargetMode="External"/><Relationship Id="rId9359" Type="http://schemas.openxmlformats.org/officeDocument/2006/relationships/hyperlink" Target="javascript:__doPostBack('gvReport$ctl24259$imgbtn','')" TargetMode="External"/><Relationship Id="rId9773" Type="http://schemas.openxmlformats.org/officeDocument/2006/relationships/hyperlink" Target="javascript:__doPostBack('gvReport$ctl24679$imgbtn','')" TargetMode="External"/><Relationship Id="rId11289" Type="http://schemas.openxmlformats.org/officeDocument/2006/relationships/hyperlink" Target="javascript:__doPostBack('gvReport$ctl26227$imgbtn','')" TargetMode="External"/><Relationship Id="rId718" Type="http://schemas.openxmlformats.org/officeDocument/2006/relationships/hyperlink" Target="javascript:__doPostBack('gvReport$ctl15485$imgbtn','')" TargetMode="External"/><Relationship Id="rId1348" Type="http://schemas.openxmlformats.org/officeDocument/2006/relationships/hyperlink" Target="javascript:__doPostBack('gvReport$ctl16123$imgbtn','')" TargetMode="External"/><Relationship Id="rId1762" Type="http://schemas.openxmlformats.org/officeDocument/2006/relationships/hyperlink" Target="javascript:__doPostBack('gvReport$ctl16545$imgbtn','')" TargetMode="External"/><Relationship Id="rId8375" Type="http://schemas.openxmlformats.org/officeDocument/2006/relationships/hyperlink" Target="javascript:__doPostBack('gvReport$ctl23263$imgbtn','')" TargetMode="External"/><Relationship Id="rId9426" Type="http://schemas.openxmlformats.org/officeDocument/2006/relationships/hyperlink" Target="javascript:__doPostBack('gvReport$ctl24326$imgbtn','')" TargetMode="External"/><Relationship Id="rId12754" Type="http://schemas.openxmlformats.org/officeDocument/2006/relationships/hyperlink" Target="javascript:__doPostBack('gvReport$ctl27698$imgbtn','')" TargetMode="External"/><Relationship Id="rId13805" Type="http://schemas.openxmlformats.org/officeDocument/2006/relationships/hyperlink" Target="javascript:__doPostBack('gvReport$ctl28749$imgbtn','')" TargetMode="External"/><Relationship Id="rId1415" Type="http://schemas.openxmlformats.org/officeDocument/2006/relationships/hyperlink" Target="javascript:__doPostBack('gvReport$ctl16190$imgbtn','')" TargetMode="External"/><Relationship Id="rId2813" Type="http://schemas.openxmlformats.org/officeDocument/2006/relationships/hyperlink" Target="javascript:__doPostBack('gvReport$ctl17621$imgbtn','')" TargetMode="External"/><Relationship Id="rId5969" Type="http://schemas.openxmlformats.org/officeDocument/2006/relationships/hyperlink" Target="javascript:__doPostBack('gvReport$ctl20825$imgbtn','')" TargetMode="External"/><Relationship Id="rId7391" Type="http://schemas.openxmlformats.org/officeDocument/2006/relationships/hyperlink" Target="javascript:__doPostBack('gvReport$ctl22261$imgbtn','')" TargetMode="External"/><Relationship Id="rId8028" Type="http://schemas.openxmlformats.org/officeDocument/2006/relationships/hyperlink" Target="javascript:__doPostBack('gvReport$ctl22914$imgbtn','')" TargetMode="External"/><Relationship Id="rId8442" Type="http://schemas.openxmlformats.org/officeDocument/2006/relationships/hyperlink" Target="javascript:__doPostBack('gvReport$ctl23330$imgbtn','')" TargetMode="External"/><Relationship Id="rId9840" Type="http://schemas.openxmlformats.org/officeDocument/2006/relationships/hyperlink" Target="javascript:__doPostBack('gvReport$ctl24758$imgbtn','')" TargetMode="External"/><Relationship Id="rId11009" Type="http://schemas.openxmlformats.org/officeDocument/2006/relationships/hyperlink" Target="javascript:__doPostBack('gvReport$ctl25947$imgbtn','')" TargetMode="External"/><Relationship Id="rId11356" Type="http://schemas.openxmlformats.org/officeDocument/2006/relationships/hyperlink" Target="javascript:__doPostBack('gvReport$ctl26294$imgbtn','')" TargetMode="External"/><Relationship Id="rId11770" Type="http://schemas.openxmlformats.org/officeDocument/2006/relationships/hyperlink" Target="javascript:__doPostBack('gvReport$ctl26714$imgbtn','')" TargetMode="External"/><Relationship Id="rId12407" Type="http://schemas.openxmlformats.org/officeDocument/2006/relationships/hyperlink" Target="javascript:__doPostBack('gvReport$ctl27351$imgbtn','')" TargetMode="External"/><Relationship Id="rId12821" Type="http://schemas.openxmlformats.org/officeDocument/2006/relationships/hyperlink" Target="javascript:__doPostBack('gvReport$ctl27765$imgbtn','')" TargetMode="External"/><Relationship Id="rId54" Type="http://schemas.openxmlformats.org/officeDocument/2006/relationships/hyperlink" Target="javascript:__doPostBack('gvReport$ctl14813$imgbtn','')" TargetMode="External"/><Relationship Id="rId4985" Type="http://schemas.openxmlformats.org/officeDocument/2006/relationships/hyperlink" Target="javascript:__doPostBack('gvReport$ctl19831$imgbtn','')" TargetMode="External"/><Relationship Id="rId7044" Type="http://schemas.openxmlformats.org/officeDocument/2006/relationships/hyperlink" Target="javascript:__doPostBack('gvReport$ctl21914$imgbtn','')" TargetMode="External"/><Relationship Id="rId10372" Type="http://schemas.openxmlformats.org/officeDocument/2006/relationships/hyperlink" Target="javascript:__doPostBack('gvReport$ctl25298$imgbtn','')" TargetMode="External"/><Relationship Id="rId11423" Type="http://schemas.openxmlformats.org/officeDocument/2006/relationships/hyperlink" Target="javascript:__doPostBack('gvReport$ctl26361$imgbtn','')" TargetMode="External"/><Relationship Id="rId2189" Type="http://schemas.openxmlformats.org/officeDocument/2006/relationships/hyperlink" Target="javascript:__doPostBack('gvReport$ctl16980$imgbtn','')" TargetMode="External"/><Relationship Id="rId3587" Type="http://schemas.openxmlformats.org/officeDocument/2006/relationships/hyperlink" Target="javascript:__doPostBack('gvReport$ctl18403$imgbtn','')" TargetMode="External"/><Relationship Id="rId4638" Type="http://schemas.openxmlformats.org/officeDocument/2006/relationships/hyperlink" Target="javascript:__doPostBack('gvReport$ctl19484$imgbtn','')" TargetMode="External"/><Relationship Id="rId6060" Type="http://schemas.openxmlformats.org/officeDocument/2006/relationships/hyperlink" Target="javascript:__doPostBack('gvReport$ctl20916$imgbtn','')" TargetMode="External"/><Relationship Id="rId10025" Type="http://schemas.openxmlformats.org/officeDocument/2006/relationships/hyperlink" Target="javascript:__doPostBack('gvReport$ctl24949$imgbtn','')" TargetMode="External"/><Relationship Id="rId13595" Type="http://schemas.openxmlformats.org/officeDocument/2006/relationships/hyperlink" Target="javascript:__doPostBack('gvReport$ctl28539$imgbtn','')" TargetMode="External"/><Relationship Id="rId3654" Type="http://schemas.openxmlformats.org/officeDocument/2006/relationships/hyperlink" Target="javascript:__doPostBack('gvReport$ctl18470$imgbtn','')" TargetMode="External"/><Relationship Id="rId4705" Type="http://schemas.openxmlformats.org/officeDocument/2006/relationships/hyperlink" Target="javascript:__doPostBack('gvReport$ctl19551$imgbtn','')" TargetMode="External"/><Relationship Id="rId7111" Type="http://schemas.openxmlformats.org/officeDocument/2006/relationships/hyperlink" Target="javascript:__doPostBack('gvReport$ctl21981$imgbtn','')" TargetMode="External"/><Relationship Id="rId12197" Type="http://schemas.openxmlformats.org/officeDocument/2006/relationships/hyperlink" Target="javascript:__doPostBack('gvReport$ctl27141$imgbtn','')" TargetMode="External"/><Relationship Id="rId13248" Type="http://schemas.openxmlformats.org/officeDocument/2006/relationships/hyperlink" Target="javascript:__doPostBack('gvReport$ctl28192$imgbtn','')" TargetMode="External"/><Relationship Id="rId13662" Type="http://schemas.openxmlformats.org/officeDocument/2006/relationships/hyperlink" Target="javascript:__doPostBack('gvReport$ctl28606$imgbtn','')" TargetMode="External"/><Relationship Id="rId575" Type="http://schemas.openxmlformats.org/officeDocument/2006/relationships/hyperlink" Target="javascript:__doPostBack('gvReport$ctl15340$imgbtn','')" TargetMode="External"/><Relationship Id="rId2256" Type="http://schemas.openxmlformats.org/officeDocument/2006/relationships/hyperlink" Target="javascript:__doPostBack('gvReport$ctl17047$imgbtn','')" TargetMode="External"/><Relationship Id="rId2670" Type="http://schemas.openxmlformats.org/officeDocument/2006/relationships/hyperlink" Target="javascript:__doPostBack('gvReport$ctl17478$imgbtn','')" TargetMode="External"/><Relationship Id="rId3307" Type="http://schemas.openxmlformats.org/officeDocument/2006/relationships/hyperlink" Target="javascript:__doPostBack('gvReport$ctl18115$imgbtn','')" TargetMode="External"/><Relationship Id="rId3721" Type="http://schemas.openxmlformats.org/officeDocument/2006/relationships/hyperlink" Target="javascript:__doPostBack('gvReport$ctl18537$imgbtn','')" TargetMode="External"/><Relationship Id="rId6877" Type="http://schemas.openxmlformats.org/officeDocument/2006/relationships/hyperlink" Target="javascript:__doPostBack('gvReport$ctl21747$imgbtn','')" TargetMode="External"/><Relationship Id="rId7928" Type="http://schemas.openxmlformats.org/officeDocument/2006/relationships/hyperlink" Target="javascript:__doPostBack('gvReport$ctl22798$imgbtn','')" TargetMode="External"/><Relationship Id="rId9283" Type="http://schemas.openxmlformats.org/officeDocument/2006/relationships/hyperlink" Target="javascript:__doPostBack('gvReport$ctl24181$imgbtn','')" TargetMode="External"/><Relationship Id="rId12264" Type="http://schemas.openxmlformats.org/officeDocument/2006/relationships/hyperlink" Target="javascript:__doPostBack('gvReport$ctl27208$imgbtn','')" TargetMode="External"/><Relationship Id="rId13315" Type="http://schemas.openxmlformats.org/officeDocument/2006/relationships/hyperlink" Target="javascript:__doPostBack('gvReport$ctl28259$imgbtn','')" TargetMode="External"/><Relationship Id="rId228" Type="http://schemas.openxmlformats.org/officeDocument/2006/relationships/hyperlink" Target="javascript:__doPostBack('gvReport$ctl14987$imgbtn','')" TargetMode="External"/><Relationship Id="rId642" Type="http://schemas.openxmlformats.org/officeDocument/2006/relationships/hyperlink" Target="javascript:__doPostBack('gvReport$ctl15407$imgbtn','')" TargetMode="External"/><Relationship Id="rId1272" Type="http://schemas.openxmlformats.org/officeDocument/2006/relationships/hyperlink" Target="javascript:__doPostBack('gvReport$ctl16047$imgbtn','')" TargetMode="External"/><Relationship Id="rId2323" Type="http://schemas.openxmlformats.org/officeDocument/2006/relationships/hyperlink" Target="javascript:__doPostBack('gvReport$ctl17114$imgbtn','')" TargetMode="External"/><Relationship Id="rId5479" Type="http://schemas.openxmlformats.org/officeDocument/2006/relationships/hyperlink" Target="javascript:__doPostBack('gvReport$ctl20327$imgbtn','')" TargetMode="External"/><Relationship Id="rId5893" Type="http://schemas.openxmlformats.org/officeDocument/2006/relationships/hyperlink" Target="javascript:__doPostBack('gvReport$ctl20749$imgbtn','')" TargetMode="External"/><Relationship Id="rId9350" Type="http://schemas.openxmlformats.org/officeDocument/2006/relationships/hyperlink" Target="javascript:__doPostBack('gvReport$ctl24250$imgbtn','')" TargetMode="External"/><Relationship Id="rId10909" Type="http://schemas.openxmlformats.org/officeDocument/2006/relationships/hyperlink" Target="javascript:__doPostBack('gvReport$ctl25839$imgbtn','')" TargetMode="External"/><Relationship Id="rId11280" Type="http://schemas.openxmlformats.org/officeDocument/2006/relationships/hyperlink" Target="javascript:__doPostBack('gvReport$ctl26218$imgbtn','')" TargetMode="External"/><Relationship Id="rId4495" Type="http://schemas.openxmlformats.org/officeDocument/2006/relationships/hyperlink" Target="javascript:__doPostBack('gvReport$ctl19335$imgbtn','')" TargetMode="External"/><Relationship Id="rId5546" Type="http://schemas.openxmlformats.org/officeDocument/2006/relationships/hyperlink" Target="javascript:__doPostBack('gvReport$ctl20394$imgbtn','')" TargetMode="External"/><Relationship Id="rId6944" Type="http://schemas.openxmlformats.org/officeDocument/2006/relationships/hyperlink" Target="javascript:__doPostBack('gvReport$ctl21814$imgbtn','')" TargetMode="External"/><Relationship Id="rId9003" Type="http://schemas.openxmlformats.org/officeDocument/2006/relationships/hyperlink" Target="javascript:__doPostBack('gvReport$ctl23901$imgbtn','')" TargetMode="External"/><Relationship Id="rId12331" Type="http://schemas.openxmlformats.org/officeDocument/2006/relationships/hyperlink" Target="javascript:__doPostBack('gvReport$ctl27275$imgbtn','')" TargetMode="External"/><Relationship Id="rId14089" Type="http://schemas.openxmlformats.org/officeDocument/2006/relationships/hyperlink" Target="javascript:__doPostBack('gvReport$ctl29033$imgbtn','')" TargetMode="External"/><Relationship Id="rId3097" Type="http://schemas.openxmlformats.org/officeDocument/2006/relationships/hyperlink" Target="javascript:__doPostBack('gvReport$ctl17905$imgbtn','')" TargetMode="External"/><Relationship Id="rId4148" Type="http://schemas.openxmlformats.org/officeDocument/2006/relationships/hyperlink" Target="javascript:__doPostBack('gvReport$ctl18988$imgbtn','')" TargetMode="External"/><Relationship Id="rId5960" Type="http://schemas.openxmlformats.org/officeDocument/2006/relationships/hyperlink" Target="javascript:__doPostBack('gvReport$ctl20816$imgbtn','')" TargetMode="External"/><Relationship Id="rId3164" Type="http://schemas.openxmlformats.org/officeDocument/2006/relationships/hyperlink" Target="javascript:__doPostBack('gvReport$ctl17972$imgbtn','')" TargetMode="External"/><Relationship Id="rId4562" Type="http://schemas.openxmlformats.org/officeDocument/2006/relationships/hyperlink" Target="javascript:__doPostBack('gvReport$ctl19406$imgbtn','')" TargetMode="External"/><Relationship Id="rId5613" Type="http://schemas.openxmlformats.org/officeDocument/2006/relationships/hyperlink" Target="javascript:__doPostBack('gvReport$ctl20461$imgbtn','')" TargetMode="External"/><Relationship Id="rId8769" Type="http://schemas.openxmlformats.org/officeDocument/2006/relationships/hyperlink" Target="javascript:__doPostBack('gvReport$ctl23665$imgbtn','')" TargetMode="External"/><Relationship Id="rId10699" Type="http://schemas.openxmlformats.org/officeDocument/2006/relationships/hyperlink" Target="javascript:__doPostBack('gvReport$ctl25627$imgbtn','')" TargetMode="External"/><Relationship Id="rId11000" Type="http://schemas.openxmlformats.org/officeDocument/2006/relationships/hyperlink" Target="javascript:__doPostBack('gvReport$ctl25938$imgbtn','')" TargetMode="External"/><Relationship Id="rId14156" Type="http://schemas.openxmlformats.org/officeDocument/2006/relationships/hyperlink" Target="javascript:__doPostBack('gvReport$ctl29100$imgbtn','')" TargetMode="External"/><Relationship Id="rId1809" Type="http://schemas.openxmlformats.org/officeDocument/2006/relationships/hyperlink" Target="javascript:__doPostBack('gvReport$ctl16592$imgbtn','')" TargetMode="External"/><Relationship Id="rId4215" Type="http://schemas.openxmlformats.org/officeDocument/2006/relationships/hyperlink" Target="javascript:__doPostBack('gvReport$ctl19055$imgbtn','')" TargetMode="External"/><Relationship Id="rId7785" Type="http://schemas.openxmlformats.org/officeDocument/2006/relationships/hyperlink" Target="javascript:__doPostBack('gvReport$ctl22655$imgbtn','')" TargetMode="External"/><Relationship Id="rId8836" Type="http://schemas.openxmlformats.org/officeDocument/2006/relationships/hyperlink" Target="javascript:__doPostBack('gvReport$ctl23732$imgbtn','')" TargetMode="External"/><Relationship Id="rId10766" Type="http://schemas.openxmlformats.org/officeDocument/2006/relationships/hyperlink" Target="javascript:__doPostBack('gvReport$ctl25696$imgbtn','')" TargetMode="External"/><Relationship Id="rId11817" Type="http://schemas.openxmlformats.org/officeDocument/2006/relationships/hyperlink" Target="javascript:__doPostBack('gvReport$ctl26761$imgbtn','')" TargetMode="External"/><Relationship Id="rId13172" Type="http://schemas.openxmlformats.org/officeDocument/2006/relationships/hyperlink" Target="javascript:__doPostBack('gvReport$ctl28116$imgbtn','')" TargetMode="External"/><Relationship Id="rId14223" Type="http://schemas.openxmlformats.org/officeDocument/2006/relationships/hyperlink" Target="javascript:__doPostBack('gvReport$ctl29167$imgbtn','')" TargetMode="External"/><Relationship Id="rId2180" Type="http://schemas.openxmlformats.org/officeDocument/2006/relationships/hyperlink" Target="javascript:__doPostBack('gvReport$ctl16971$imgbtn','')" TargetMode="External"/><Relationship Id="rId3231" Type="http://schemas.openxmlformats.org/officeDocument/2006/relationships/hyperlink" Target="javascript:__doPostBack('gvReport$ctl18039$imgbtn','')" TargetMode="External"/><Relationship Id="rId6387" Type="http://schemas.openxmlformats.org/officeDocument/2006/relationships/hyperlink" Target="javascript:__doPostBack('gvReport$ctl21243$imgbtn','')" TargetMode="External"/><Relationship Id="rId7438" Type="http://schemas.openxmlformats.org/officeDocument/2006/relationships/hyperlink" Target="javascript:__doPostBack('gvReport$ctl22308$imgbtn','')" TargetMode="External"/><Relationship Id="rId7852" Type="http://schemas.openxmlformats.org/officeDocument/2006/relationships/hyperlink" Target="javascript:__doPostBack('gvReport$ctl22722$imgbtn','')" TargetMode="External"/><Relationship Id="rId8903" Type="http://schemas.openxmlformats.org/officeDocument/2006/relationships/hyperlink" Target="javascript:__doPostBack('gvReport$ctl23799$imgbtn','')" TargetMode="External"/><Relationship Id="rId10419" Type="http://schemas.openxmlformats.org/officeDocument/2006/relationships/hyperlink" Target="javascript:__doPostBack('gvReport$ctl25345$imgbtn','')" TargetMode="External"/><Relationship Id="rId152" Type="http://schemas.openxmlformats.org/officeDocument/2006/relationships/hyperlink" Target="javascript:__doPostBack('gvReport$ctl14911$imgbtn','')" TargetMode="External"/><Relationship Id="rId2997" Type="http://schemas.openxmlformats.org/officeDocument/2006/relationships/hyperlink" Target="javascript:__doPostBack('gvReport$ctl17805$imgbtn','')" TargetMode="External"/><Relationship Id="rId6454" Type="http://schemas.openxmlformats.org/officeDocument/2006/relationships/hyperlink" Target="javascript:__doPostBack('gvReport$ctl21310$imgbtn','')" TargetMode="External"/><Relationship Id="rId7505" Type="http://schemas.openxmlformats.org/officeDocument/2006/relationships/hyperlink" Target="javascript:__doPostBack('gvReport$ctl22375$imgbtn','')" TargetMode="External"/><Relationship Id="rId10833" Type="http://schemas.openxmlformats.org/officeDocument/2006/relationships/hyperlink" Target="javascript:__doPostBack('gvReport$ctl25763$imgbtn','')" TargetMode="External"/><Relationship Id="rId13989" Type="http://schemas.openxmlformats.org/officeDocument/2006/relationships/hyperlink" Target="javascript:__doPostBack('gvReport$ctl28933$imgbtn','')" TargetMode="External"/><Relationship Id="rId969" Type="http://schemas.openxmlformats.org/officeDocument/2006/relationships/hyperlink" Target="javascript:__doPostBack('gvReport$ctl15744$imgbtn','')" TargetMode="External"/><Relationship Id="rId1599" Type="http://schemas.openxmlformats.org/officeDocument/2006/relationships/hyperlink" Target="javascript:__doPostBack('gvReport$ctl16382$imgbtn','')" TargetMode="External"/><Relationship Id="rId5056" Type="http://schemas.openxmlformats.org/officeDocument/2006/relationships/hyperlink" Target="javascript:__doPostBack('gvReport$ctl19902$imgbtn','')" TargetMode="External"/><Relationship Id="rId5470" Type="http://schemas.openxmlformats.org/officeDocument/2006/relationships/hyperlink" Target="javascript:__doPostBack('gvReport$ctl20318$imgbtn','')" TargetMode="External"/><Relationship Id="rId6107" Type="http://schemas.openxmlformats.org/officeDocument/2006/relationships/hyperlink" Target="javascript:__doPostBack('gvReport$ctl20963$imgbtn','')" TargetMode="External"/><Relationship Id="rId6521" Type="http://schemas.openxmlformats.org/officeDocument/2006/relationships/hyperlink" Target="javascript:__doPostBack('gvReport$ctl21377$imgbtn','')" TargetMode="External"/><Relationship Id="rId9677" Type="http://schemas.openxmlformats.org/officeDocument/2006/relationships/hyperlink" Target="javascript:__doPostBack('gvReport$ctl24583$imgbtn','')" TargetMode="External"/><Relationship Id="rId10900" Type="http://schemas.openxmlformats.org/officeDocument/2006/relationships/hyperlink" Target="javascript:__doPostBack('gvReport$ctl25830$imgbtn','')" TargetMode="External"/><Relationship Id="rId4072" Type="http://schemas.openxmlformats.org/officeDocument/2006/relationships/hyperlink" Target="javascript:__doPostBack('gvReport$ctl18888$imgbtn','')" TargetMode="External"/><Relationship Id="rId5123" Type="http://schemas.openxmlformats.org/officeDocument/2006/relationships/hyperlink" Target="javascript:__doPostBack('gvReport$ctl19969$imgbtn','')" TargetMode="External"/><Relationship Id="rId8279" Type="http://schemas.openxmlformats.org/officeDocument/2006/relationships/hyperlink" Target="javascript:__doPostBack('gvReport$ctl23167$imgbtn','')" TargetMode="External"/><Relationship Id="rId12658" Type="http://schemas.openxmlformats.org/officeDocument/2006/relationships/hyperlink" Target="javascript:__doPostBack('gvReport$ctl27602$imgbtn','')" TargetMode="External"/><Relationship Id="rId13709" Type="http://schemas.openxmlformats.org/officeDocument/2006/relationships/hyperlink" Target="javascript:__doPostBack('gvReport$ctl28653$imgbtn','')" TargetMode="External"/><Relationship Id="rId1666" Type="http://schemas.openxmlformats.org/officeDocument/2006/relationships/hyperlink" Target="javascript:__doPostBack('gvReport$ctl16449$imgbtn','')" TargetMode="External"/><Relationship Id="rId2717" Type="http://schemas.openxmlformats.org/officeDocument/2006/relationships/hyperlink" Target="javascript:__doPostBack('gvReport$ctl17525$imgbtn','')" TargetMode="External"/><Relationship Id="rId7295" Type="http://schemas.openxmlformats.org/officeDocument/2006/relationships/hyperlink" Target="javascript:__doPostBack('gvReport$ctl22165$imgbtn','')" TargetMode="External"/><Relationship Id="rId8693" Type="http://schemas.openxmlformats.org/officeDocument/2006/relationships/hyperlink" Target="javascript:__doPostBack('gvReport$ctl23589$imgbtn','')" TargetMode="External"/><Relationship Id="rId9744" Type="http://schemas.openxmlformats.org/officeDocument/2006/relationships/hyperlink" Target="javascript:__doPostBack('gvReport$ctl24650$imgbtn','')" TargetMode="External"/><Relationship Id="rId11674" Type="http://schemas.openxmlformats.org/officeDocument/2006/relationships/hyperlink" Target="javascript:__doPostBack('gvReport$ctl26618$imgbtn','')" TargetMode="External"/><Relationship Id="rId12725" Type="http://schemas.openxmlformats.org/officeDocument/2006/relationships/hyperlink" Target="javascript:__doPostBack('gvReport$ctl27669$imgbtn','')" TargetMode="External"/><Relationship Id="rId14080" Type="http://schemas.openxmlformats.org/officeDocument/2006/relationships/hyperlink" Target="javascript:__doPostBack('gvReport$ctl29024$imgbtn','')" TargetMode="External"/><Relationship Id="rId1319" Type="http://schemas.openxmlformats.org/officeDocument/2006/relationships/hyperlink" Target="javascript:__doPostBack('gvReport$ctl16094$imgbtn','')" TargetMode="External"/><Relationship Id="rId1733" Type="http://schemas.openxmlformats.org/officeDocument/2006/relationships/hyperlink" Target="javascript:__doPostBack('gvReport$ctl16516$imgbtn','')" TargetMode="External"/><Relationship Id="rId4889" Type="http://schemas.openxmlformats.org/officeDocument/2006/relationships/hyperlink" Target="javascript:__doPostBack('gvReport$ctl19735$imgbtn','')" TargetMode="External"/><Relationship Id="rId8346" Type="http://schemas.openxmlformats.org/officeDocument/2006/relationships/hyperlink" Target="javascript:__doPostBack('gvReport$ctl23234$imgbtn','')" TargetMode="External"/><Relationship Id="rId8760" Type="http://schemas.openxmlformats.org/officeDocument/2006/relationships/hyperlink" Target="javascript:__doPostBack('gvReport$ctl23656$imgbtn','')" TargetMode="External"/><Relationship Id="rId9811" Type="http://schemas.openxmlformats.org/officeDocument/2006/relationships/hyperlink" Target="javascript:__doPostBack('gvReport$ctl24717$imgbtn','')" TargetMode="External"/><Relationship Id="rId10276" Type="http://schemas.openxmlformats.org/officeDocument/2006/relationships/hyperlink" Target="javascript:__doPostBack('gvReport$ctl25202$imgbtn','')" TargetMode="External"/><Relationship Id="rId10690" Type="http://schemas.openxmlformats.org/officeDocument/2006/relationships/hyperlink" Target="javascript:__doPostBack('gvReport$ctl25618$imgbtn','')" TargetMode="External"/><Relationship Id="rId11327" Type="http://schemas.openxmlformats.org/officeDocument/2006/relationships/hyperlink" Target="javascript:__doPostBack('gvReport$ctl26265$imgbtn','')" TargetMode="External"/><Relationship Id="rId11741" Type="http://schemas.openxmlformats.org/officeDocument/2006/relationships/hyperlink" Target="javascript:__doPostBack('gvReport$ctl26685$imgbtn','')" TargetMode="External"/><Relationship Id="rId25" Type="http://schemas.openxmlformats.org/officeDocument/2006/relationships/hyperlink" Target="javascript:__doPostBack('gvReport$ctl14784$imgbtn','')" TargetMode="External"/><Relationship Id="rId1800" Type="http://schemas.openxmlformats.org/officeDocument/2006/relationships/hyperlink" Target="javascript:__doPostBack('gvReport$ctl16583$imgbtn','')" TargetMode="External"/><Relationship Id="rId4956" Type="http://schemas.openxmlformats.org/officeDocument/2006/relationships/hyperlink" Target="javascript:__doPostBack('gvReport$ctl19802$imgbtn','')" TargetMode="External"/><Relationship Id="rId7362" Type="http://schemas.openxmlformats.org/officeDocument/2006/relationships/hyperlink" Target="javascript:__doPostBack('gvReport$ctl22232$imgbtn','')" TargetMode="External"/><Relationship Id="rId8413" Type="http://schemas.openxmlformats.org/officeDocument/2006/relationships/hyperlink" Target="javascript:__doPostBack('gvReport$ctl23301$imgbtn','')" TargetMode="External"/><Relationship Id="rId10343" Type="http://schemas.openxmlformats.org/officeDocument/2006/relationships/hyperlink" Target="javascript:__doPostBack('gvReport$ctl25269$imgbtn','')" TargetMode="External"/><Relationship Id="rId13499" Type="http://schemas.openxmlformats.org/officeDocument/2006/relationships/hyperlink" Target="javascript:__doPostBack('gvReport$ctl28443$imgbtn','')" TargetMode="External"/><Relationship Id="rId3558" Type="http://schemas.openxmlformats.org/officeDocument/2006/relationships/hyperlink" Target="javascript:__doPostBack('gvReport$ctl18366$imgbtn','')" TargetMode="External"/><Relationship Id="rId3972" Type="http://schemas.openxmlformats.org/officeDocument/2006/relationships/hyperlink" Target="javascript:__doPostBack('gvReport$ctl18788$imgbtn','')" TargetMode="External"/><Relationship Id="rId4609" Type="http://schemas.openxmlformats.org/officeDocument/2006/relationships/hyperlink" Target="javascript:__doPostBack('gvReport$ctl19455$imgbtn','')" TargetMode="External"/><Relationship Id="rId7015" Type="http://schemas.openxmlformats.org/officeDocument/2006/relationships/hyperlink" Target="javascript:__doPostBack('gvReport$ctl21885$imgbtn','')" TargetMode="External"/><Relationship Id="rId479" Type="http://schemas.openxmlformats.org/officeDocument/2006/relationships/hyperlink" Target="javascript:__doPostBack('gvReport$ctl15244$imgbtn','')" TargetMode="External"/><Relationship Id="rId893" Type="http://schemas.openxmlformats.org/officeDocument/2006/relationships/hyperlink" Target="javascript:__doPostBack('gvReport$ctl15668$imgbtn','')" TargetMode="External"/><Relationship Id="rId2574" Type="http://schemas.openxmlformats.org/officeDocument/2006/relationships/hyperlink" Target="javascript:__doPostBack('gvReport$ctl17382$imgbtn','')" TargetMode="External"/><Relationship Id="rId3625" Type="http://schemas.openxmlformats.org/officeDocument/2006/relationships/hyperlink" Target="javascript:__doPostBack('gvReport$ctl18441$imgbtn','')" TargetMode="External"/><Relationship Id="rId6031" Type="http://schemas.openxmlformats.org/officeDocument/2006/relationships/hyperlink" Target="javascript:__doPostBack('gvReport$ctl20887$imgbtn','')" TargetMode="External"/><Relationship Id="rId9187" Type="http://schemas.openxmlformats.org/officeDocument/2006/relationships/hyperlink" Target="javascript:__doPostBack('gvReport$ctl24085$imgbtn','')" TargetMode="External"/><Relationship Id="rId10410" Type="http://schemas.openxmlformats.org/officeDocument/2006/relationships/hyperlink" Target="javascript:__doPostBack('gvReport$ctl25336$imgbtn','')" TargetMode="External"/><Relationship Id="rId12168" Type="http://schemas.openxmlformats.org/officeDocument/2006/relationships/hyperlink" Target="javascript:__doPostBack('gvReport$ctl27112$imgbtn','')" TargetMode="External"/><Relationship Id="rId13219" Type="http://schemas.openxmlformats.org/officeDocument/2006/relationships/hyperlink" Target="javascript:__doPostBack('gvReport$ctl28163$imgbtn','')" TargetMode="External"/><Relationship Id="rId13566" Type="http://schemas.openxmlformats.org/officeDocument/2006/relationships/hyperlink" Target="javascript:__doPostBack('gvReport$ctl28510$imgbtn','')" TargetMode="External"/><Relationship Id="rId13980" Type="http://schemas.openxmlformats.org/officeDocument/2006/relationships/hyperlink" Target="javascript:__doPostBack('gvReport$ctl28924$imgbtn','')" TargetMode="External"/><Relationship Id="rId546" Type="http://schemas.openxmlformats.org/officeDocument/2006/relationships/hyperlink" Target="javascript:__doPostBack('gvReport$ctl15311$imgbtn','')" TargetMode="External"/><Relationship Id="rId1176" Type="http://schemas.openxmlformats.org/officeDocument/2006/relationships/hyperlink" Target="javascript:__doPostBack('gvReport$ctl15951$imgbtn','')" TargetMode="External"/><Relationship Id="rId2227" Type="http://schemas.openxmlformats.org/officeDocument/2006/relationships/hyperlink" Target="javascript:__doPostBack('gvReport$ctl17018$imgbtn','')" TargetMode="External"/><Relationship Id="rId9254" Type="http://schemas.openxmlformats.org/officeDocument/2006/relationships/hyperlink" Target="javascript:__doPostBack('gvReport$ctl24152$imgbtn','')" TargetMode="External"/><Relationship Id="rId12582" Type="http://schemas.openxmlformats.org/officeDocument/2006/relationships/hyperlink" Target="javascript:__doPostBack('gvReport$ctl27526$imgbtn','')" TargetMode="External"/><Relationship Id="rId13633" Type="http://schemas.openxmlformats.org/officeDocument/2006/relationships/hyperlink" Target="javascript:__doPostBack('gvReport$ctl28577$imgbtn','')" TargetMode="External"/><Relationship Id="rId960" Type="http://schemas.openxmlformats.org/officeDocument/2006/relationships/hyperlink" Target="javascript:__doPostBack('gvReport$ctl15735$imgbtn','')" TargetMode="External"/><Relationship Id="rId1243" Type="http://schemas.openxmlformats.org/officeDocument/2006/relationships/hyperlink" Target="javascript:__doPostBack('gvReport$ctl16018$imgbtn','')" TargetMode="External"/><Relationship Id="rId1590" Type="http://schemas.openxmlformats.org/officeDocument/2006/relationships/hyperlink" Target="javascript:__doPostBack('gvReport$ctl16373$imgbtn','')" TargetMode="External"/><Relationship Id="rId2641" Type="http://schemas.openxmlformats.org/officeDocument/2006/relationships/hyperlink" Target="javascript:__doPostBack('gvReport$ctl17449$imgbtn','')" TargetMode="External"/><Relationship Id="rId4399" Type="http://schemas.openxmlformats.org/officeDocument/2006/relationships/hyperlink" Target="javascript:__doPostBack('gvReport$ctl19239$imgbtn','')" TargetMode="External"/><Relationship Id="rId5797" Type="http://schemas.openxmlformats.org/officeDocument/2006/relationships/hyperlink" Target="javascript:__doPostBack('gvReport$ctl20653$imgbtn','')" TargetMode="External"/><Relationship Id="rId6848" Type="http://schemas.openxmlformats.org/officeDocument/2006/relationships/hyperlink" Target="javascript:__doPostBack('gvReport$ctl21718$imgbtn','')" TargetMode="External"/><Relationship Id="rId8270" Type="http://schemas.openxmlformats.org/officeDocument/2006/relationships/hyperlink" Target="javascript:__doPostBack('gvReport$ctl23158$imgbtn','')" TargetMode="External"/><Relationship Id="rId11184" Type="http://schemas.openxmlformats.org/officeDocument/2006/relationships/hyperlink" Target="javascript:__doPostBack('gvReport$ctl26122$imgbtn','')" TargetMode="External"/><Relationship Id="rId12235" Type="http://schemas.openxmlformats.org/officeDocument/2006/relationships/hyperlink" Target="javascript:__doPostBack('gvReport$ctl27179$imgbtn','')" TargetMode="External"/><Relationship Id="rId13700" Type="http://schemas.openxmlformats.org/officeDocument/2006/relationships/hyperlink" Target="javascript:__doPostBack('gvReport$ctl28644$imgbtn','')" TargetMode="External"/><Relationship Id="rId613" Type="http://schemas.openxmlformats.org/officeDocument/2006/relationships/hyperlink" Target="javascript:__doPostBack('gvReport$ctl15378$imgbtn','')" TargetMode="External"/><Relationship Id="rId5864" Type="http://schemas.openxmlformats.org/officeDocument/2006/relationships/hyperlink" Target="javascript:__doPostBack('gvReport$ctl20720$imgbtn','')" TargetMode="External"/><Relationship Id="rId6915" Type="http://schemas.openxmlformats.org/officeDocument/2006/relationships/hyperlink" Target="javascript:__doPostBack('gvReport$ctl21785$imgbtn','')" TargetMode="External"/><Relationship Id="rId9321" Type="http://schemas.openxmlformats.org/officeDocument/2006/relationships/hyperlink" Target="javascript:__doPostBack('gvReport$ctl24221$imgbtn','')" TargetMode="External"/><Relationship Id="rId11251" Type="http://schemas.openxmlformats.org/officeDocument/2006/relationships/hyperlink" Target="javascript:__doPostBack('gvReport$ctl26189$imgbtn','')" TargetMode="External"/><Relationship Id="rId12302" Type="http://schemas.openxmlformats.org/officeDocument/2006/relationships/hyperlink" Target="javascript:__doPostBack('gvReport$ctl27246$imgbtn','')" TargetMode="External"/><Relationship Id="rId1310" Type="http://schemas.openxmlformats.org/officeDocument/2006/relationships/hyperlink" Target="javascript:__doPostBack('gvReport$ctl16085$imgbtn','')" TargetMode="External"/><Relationship Id="rId4466" Type="http://schemas.openxmlformats.org/officeDocument/2006/relationships/hyperlink" Target="javascript:__doPostBack('gvReport$ctl19306$imgbtn','')" TargetMode="External"/><Relationship Id="rId4880" Type="http://schemas.openxmlformats.org/officeDocument/2006/relationships/hyperlink" Target="javascript:__doPostBack('gvReport$ctl19726$imgbtn','')" TargetMode="External"/><Relationship Id="rId5517" Type="http://schemas.openxmlformats.org/officeDocument/2006/relationships/hyperlink" Target="javascript:__doPostBack('gvReport$ctl20365$imgbtn','')" TargetMode="External"/><Relationship Id="rId5931" Type="http://schemas.openxmlformats.org/officeDocument/2006/relationships/hyperlink" Target="javascript:__doPostBack('gvReport$ctl20787$imgbtn','')" TargetMode="External"/><Relationship Id="rId14474" Type="http://schemas.openxmlformats.org/officeDocument/2006/relationships/hyperlink" Target="javascript:__doPostBack('gvReport$ctl29418$imgbtn','')" TargetMode="External"/><Relationship Id="rId3068" Type="http://schemas.openxmlformats.org/officeDocument/2006/relationships/hyperlink" Target="javascript:__doPostBack('gvReport$ctl17876$imgbtn','')" TargetMode="External"/><Relationship Id="rId3482" Type="http://schemas.openxmlformats.org/officeDocument/2006/relationships/hyperlink" Target="javascript:__doPostBack('gvReport$ctl18290$imgbtn','')" TargetMode="External"/><Relationship Id="rId4119" Type="http://schemas.openxmlformats.org/officeDocument/2006/relationships/hyperlink" Target="javascript:__doPostBack('gvReport$ctl18959$imgbtn','')" TargetMode="External"/><Relationship Id="rId4533" Type="http://schemas.openxmlformats.org/officeDocument/2006/relationships/hyperlink" Target="javascript:__doPostBack('gvReport$ctl19375$imgbtn','')" TargetMode="External"/><Relationship Id="rId7689" Type="http://schemas.openxmlformats.org/officeDocument/2006/relationships/hyperlink" Target="javascript:__doPostBack('gvReport$ctl22559$imgbtn','')" TargetMode="External"/><Relationship Id="rId13076" Type="http://schemas.openxmlformats.org/officeDocument/2006/relationships/hyperlink" Target="javascript:__doPostBack('gvReport$ctl28020$imgbtn','')" TargetMode="External"/><Relationship Id="rId13490" Type="http://schemas.openxmlformats.org/officeDocument/2006/relationships/hyperlink" Target="javascript:__doPostBack('gvReport$ctl28434$imgbtn','')" TargetMode="External"/><Relationship Id="rId14127" Type="http://schemas.openxmlformats.org/officeDocument/2006/relationships/hyperlink" Target="javascript:__doPostBack('gvReport$ctl29071$imgbtn','')" TargetMode="External"/><Relationship Id="rId2084" Type="http://schemas.openxmlformats.org/officeDocument/2006/relationships/hyperlink" Target="javascript:__doPostBack('gvReport$ctl16867$imgbtn','')" TargetMode="External"/><Relationship Id="rId3135" Type="http://schemas.openxmlformats.org/officeDocument/2006/relationships/hyperlink" Target="javascript:__doPostBack('gvReport$ctl17943$imgbtn','')" TargetMode="External"/><Relationship Id="rId4600" Type="http://schemas.openxmlformats.org/officeDocument/2006/relationships/hyperlink" Target="javascript:__doPostBack('gvReport$ctl19446$imgbtn','')" TargetMode="External"/><Relationship Id="rId7756" Type="http://schemas.openxmlformats.org/officeDocument/2006/relationships/hyperlink" Target="javascript:__doPostBack('gvReport$ctl22626$imgbtn','')" TargetMode="External"/><Relationship Id="rId12092" Type="http://schemas.openxmlformats.org/officeDocument/2006/relationships/hyperlink" Target="javascript:__doPostBack('gvReport$ctl27036$imgbtn','')" TargetMode="External"/><Relationship Id="rId13143" Type="http://schemas.openxmlformats.org/officeDocument/2006/relationships/hyperlink" Target="javascript:__doPostBack('gvReport$ctl28087$imgbtn','')" TargetMode="External"/><Relationship Id="rId14541" Type="http://schemas.openxmlformats.org/officeDocument/2006/relationships/hyperlink" Target="javascript:__doPostBack('gvReport$ctl29485$imgbtn','')" TargetMode="External"/><Relationship Id="rId470" Type="http://schemas.openxmlformats.org/officeDocument/2006/relationships/hyperlink" Target="javascript:__doPostBack('gvReport$ctl15235$imgbtn','')" TargetMode="External"/><Relationship Id="rId2151" Type="http://schemas.openxmlformats.org/officeDocument/2006/relationships/hyperlink" Target="javascript:__doPostBack('gvReport$ctl16938$imgbtn','')" TargetMode="External"/><Relationship Id="rId3202" Type="http://schemas.openxmlformats.org/officeDocument/2006/relationships/hyperlink" Target="javascript:__doPostBack('gvReport$ctl18010$imgbtn','')" TargetMode="External"/><Relationship Id="rId6358" Type="http://schemas.openxmlformats.org/officeDocument/2006/relationships/hyperlink" Target="javascript:__doPostBack('gvReport$ctl21214$imgbtn','')" TargetMode="External"/><Relationship Id="rId7409" Type="http://schemas.openxmlformats.org/officeDocument/2006/relationships/hyperlink" Target="javascript:__doPostBack('gvReport$ctl22279$imgbtn','')" TargetMode="External"/><Relationship Id="rId8807" Type="http://schemas.openxmlformats.org/officeDocument/2006/relationships/hyperlink" Target="javascript:__doPostBack('gvReport$ctl23703$imgbtn','')" TargetMode="External"/><Relationship Id="rId10737" Type="http://schemas.openxmlformats.org/officeDocument/2006/relationships/hyperlink" Target="javascript:__doPostBack('gvReport$ctl25665$imgbtn','')" TargetMode="External"/><Relationship Id="rId123" Type="http://schemas.openxmlformats.org/officeDocument/2006/relationships/hyperlink" Target="javascript:__doPostBack('gvReport$ctl14882$imgbtn','')" TargetMode="External"/><Relationship Id="rId5374" Type="http://schemas.openxmlformats.org/officeDocument/2006/relationships/hyperlink" Target="javascript:__doPostBack('gvReport$ctl20222$imgbtn','')" TargetMode="External"/><Relationship Id="rId6772" Type="http://schemas.openxmlformats.org/officeDocument/2006/relationships/hyperlink" Target="javascript:__doPostBack('gvReport$ctl21642$imgbtn','')" TargetMode="External"/><Relationship Id="rId7823" Type="http://schemas.openxmlformats.org/officeDocument/2006/relationships/hyperlink" Target="javascript:__doPostBack('gvReport$ctl22693$imgbtn','')" TargetMode="External"/><Relationship Id="rId10804" Type="http://schemas.openxmlformats.org/officeDocument/2006/relationships/hyperlink" Target="javascript:__doPostBack('gvReport$ctl25734$imgbtn','')" TargetMode="External"/><Relationship Id="rId13210" Type="http://schemas.openxmlformats.org/officeDocument/2006/relationships/hyperlink" Target="javascript:__doPostBack('gvReport$ctl28154$imgbtn','')" TargetMode="External"/><Relationship Id="rId2968" Type="http://schemas.openxmlformats.org/officeDocument/2006/relationships/hyperlink" Target="javascript:__doPostBack('gvReport$ctl17776$imgbtn','')" TargetMode="External"/><Relationship Id="rId5027" Type="http://schemas.openxmlformats.org/officeDocument/2006/relationships/hyperlink" Target="javascript:__doPostBack('gvReport$ctl19873$imgbtn','')" TargetMode="External"/><Relationship Id="rId6425" Type="http://schemas.openxmlformats.org/officeDocument/2006/relationships/hyperlink" Target="javascript:__doPostBack('gvReport$ctl21281$imgbtn','')" TargetMode="External"/><Relationship Id="rId9995" Type="http://schemas.openxmlformats.org/officeDocument/2006/relationships/hyperlink" Target="javascript:__doPostBack('gvReport$ctl24917$imgbtn','')" TargetMode="External"/><Relationship Id="rId12976" Type="http://schemas.openxmlformats.org/officeDocument/2006/relationships/hyperlink" Target="javascript:__doPostBack('gvReport$ctl27920$imgbtn','')" TargetMode="External"/><Relationship Id="rId1984" Type="http://schemas.openxmlformats.org/officeDocument/2006/relationships/hyperlink" Target="javascript:__doPostBack('gvReport$ctl16767$imgbtn','')" TargetMode="External"/><Relationship Id="rId4390" Type="http://schemas.openxmlformats.org/officeDocument/2006/relationships/hyperlink" Target="javascript:__doPostBack('gvReport$ctl19230$imgbtn','')" TargetMode="External"/><Relationship Id="rId5441" Type="http://schemas.openxmlformats.org/officeDocument/2006/relationships/hyperlink" Target="javascript:__doPostBack('gvReport$ctl20289$imgbtn','')" TargetMode="External"/><Relationship Id="rId8597" Type="http://schemas.openxmlformats.org/officeDocument/2006/relationships/hyperlink" Target="javascript:__doPostBack('gvReport$ctl23485$imgbtn','')" TargetMode="External"/><Relationship Id="rId9648" Type="http://schemas.openxmlformats.org/officeDocument/2006/relationships/hyperlink" Target="javascript:__doPostBack('gvReport$ctl24554$imgbtn','')" TargetMode="External"/><Relationship Id="rId11578" Type="http://schemas.openxmlformats.org/officeDocument/2006/relationships/hyperlink" Target="javascript:__doPostBack('gvReport$ctl26522$imgbtn','')" TargetMode="External"/><Relationship Id="rId12629" Type="http://schemas.openxmlformats.org/officeDocument/2006/relationships/hyperlink" Target="javascript:__doPostBack('gvReport$ctl27573$imgbtn','')" TargetMode="External"/><Relationship Id="rId1637" Type="http://schemas.openxmlformats.org/officeDocument/2006/relationships/hyperlink" Target="javascript:__doPostBack('gvReport$ctl16420$imgbtn','')" TargetMode="External"/><Relationship Id="rId4043" Type="http://schemas.openxmlformats.org/officeDocument/2006/relationships/hyperlink" Target="javascript:__doPostBack('gvReport$ctl18859$imgbtn','')" TargetMode="External"/><Relationship Id="rId7199" Type="http://schemas.openxmlformats.org/officeDocument/2006/relationships/hyperlink" Target="javascript:__doPostBack('gvReport$ctl22069$imgbtn','')" TargetMode="External"/><Relationship Id="rId8664" Type="http://schemas.openxmlformats.org/officeDocument/2006/relationships/hyperlink" Target="javascript:__doPostBack('gvReport$ctl23560$imgbtn','')" TargetMode="External"/><Relationship Id="rId9715" Type="http://schemas.openxmlformats.org/officeDocument/2006/relationships/hyperlink" Target="javascript:__doPostBack('gvReport$ctl24621$imgbtn','')" TargetMode="External"/><Relationship Id="rId10594" Type="http://schemas.openxmlformats.org/officeDocument/2006/relationships/hyperlink" Target="javascript:__doPostBack('gvReport$ctl25520$imgbtn','')" TargetMode="External"/><Relationship Id="rId11992" Type="http://schemas.openxmlformats.org/officeDocument/2006/relationships/hyperlink" Target="javascript:__doPostBack('gvReport$ctl26936$imgbtn','')" TargetMode="External"/><Relationship Id="rId14051" Type="http://schemas.openxmlformats.org/officeDocument/2006/relationships/hyperlink" Target="javascript:__doPostBack('gvReport$ctl28995$imgbtn','')" TargetMode="External"/><Relationship Id="rId1704" Type="http://schemas.openxmlformats.org/officeDocument/2006/relationships/hyperlink" Target="javascript:__doPostBack('gvReport$ctl16487$imgbtn','')" TargetMode="External"/><Relationship Id="rId4110" Type="http://schemas.openxmlformats.org/officeDocument/2006/relationships/hyperlink" Target="javascript:__doPostBack('gvReport$ctl18950$imgbtn','')" TargetMode="External"/><Relationship Id="rId7266" Type="http://schemas.openxmlformats.org/officeDocument/2006/relationships/hyperlink" Target="javascript:__doPostBack('gvReport$ctl22136$imgbtn','')" TargetMode="External"/><Relationship Id="rId7680" Type="http://schemas.openxmlformats.org/officeDocument/2006/relationships/hyperlink" Target="javascript:__doPostBack('gvReport$ctl22550$imgbtn','')" TargetMode="External"/><Relationship Id="rId8317" Type="http://schemas.openxmlformats.org/officeDocument/2006/relationships/hyperlink" Target="javascript:__doPostBack('gvReport$ctl23205$imgbtn','')" TargetMode="External"/><Relationship Id="rId8731" Type="http://schemas.openxmlformats.org/officeDocument/2006/relationships/hyperlink" Target="javascript:__doPostBack('gvReport$ctl23627$imgbtn','')" TargetMode="External"/><Relationship Id="rId10247" Type="http://schemas.openxmlformats.org/officeDocument/2006/relationships/hyperlink" Target="javascript:__doPostBack('gvReport$ctl25173$imgbtn','')" TargetMode="External"/><Relationship Id="rId11645" Type="http://schemas.openxmlformats.org/officeDocument/2006/relationships/hyperlink" Target="javascript:__doPostBack('gvReport$ctl26589$imgbtn','')" TargetMode="External"/><Relationship Id="rId6282" Type="http://schemas.openxmlformats.org/officeDocument/2006/relationships/hyperlink" Target="javascript:__doPostBack('gvReport$ctl21138$imgbtn','')" TargetMode="External"/><Relationship Id="rId7333" Type="http://schemas.openxmlformats.org/officeDocument/2006/relationships/hyperlink" Target="javascript:__doPostBack('gvReport$ctl22203$imgbtn','')" TargetMode="External"/><Relationship Id="rId10661" Type="http://schemas.openxmlformats.org/officeDocument/2006/relationships/hyperlink" Target="javascript:__doPostBack('gvReport$ctl25587$imgbtn','')" TargetMode="External"/><Relationship Id="rId11712" Type="http://schemas.openxmlformats.org/officeDocument/2006/relationships/hyperlink" Target="javascript:__doPostBack('gvReport$ctl26656$imgbtn','')" TargetMode="External"/><Relationship Id="rId797" Type="http://schemas.openxmlformats.org/officeDocument/2006/relationships/hyperlink" Target="javascript:__doPostBack('gvReport$ctl15564$imgbtn','')" TargetMode="External"/><Relationship Id="rId2478" Type="http://schemas.openxmlformats.org/officeDocument/2006/relationships/hyperlink" Target="javascript:__doPostBack('gvReport$ctl17281$imgbtn','')" TargetMode="External"/><Relationship Id="rId3876" Type="http://schemas.openxmlformats.org/officeDocument/2006/relationships/hyperlink" Target="javascript:__doPostBack('gvReport$ctl18692$imgbtn','')" TargetMode="External"/><Relationship Id="rId4927" Type="http://schemas.openxmlformats.org/officeDocument/2006/relationships/hyperlink" Target="javascript:__doPostBack('gvReport$ctl19773$imgbtn','')" TargetMode="External"/><Relationship Id="rId10314" Type="http://schemas.openxmlformats.org/officeDocument/2006/relationships/hyperlink" Target="javascript:__doPostBack('gvReport$ctl25240$imgbtn','')" TargetMode="External"/><Relationship Id="rId13884" Type="http://schemas.openxmlformats.org/officeDocument/2006/relationships/hyperlink" Target="javascript:__doPostBack('gvReport$ctl28828$imgbtn','')" TargetMode="External"/><Relationship Id="rId2892" Type="http://schemas.openxmlformats.org/officeDocument/2006/relationships/hyperlink" Target="javascript:__doPostBack('gvReport$ctl17700$imgbtn','')" TargetMode="External"/><Relationship Id="rId3529" Type="http://schemas.openxmlformats.org/officeDocument/2006/relationships/hyperlink" Target="javascript:__doPostBack('gvReport$ctl18337$imgbtn','')" TargetMode="External"/><Relationship Id="rId3943" Type="http://schemas.openxmlformats.org/officeDocument/2006/relationships/hyperlink" Target="javascript:__doPostBack('gvReport$ctl18759$imgbtn','')" TargetMode="External"/><Relationship Id="rId6002" Type="http://schemas.openxmlformats.org/officeDocument/2006/relationships/hyperlink" Target="javascript:__doPostBack('gvReport$ctl20858$imgbtn','')" TargetMode="External"/><Relationship Id="rId7400" Type="http://schemas.openxmlformats.org/officeDocument/2006/relationships/hyperlink" Target="javascript:__doPostBack('gvReport$ctl22270$imgbtn','')" TargetMode="External"/><Relationship Id="rId9158" Type="http://schemas.openxmlformats.org/officeDocument/2006/relationships/hyperlink" Target="javascript:__doPostBack('gvReport$ctl24056$imgbtn','')" TargetMode="External"/><Relationship Id="rId12486" Type="http://schemas.openxmlformats.org/officeDocument/2006/relationships/hyperlink" Target="javascript:__doPostBack('gvReport$ctl27430$imgbtn','')" TargetMode="External"/><Relationship Id="rId13537" Type="http://schemas.openxmlformats.org/officeDocument/2006/relationships/hyperlink" Target="javascript:__doPostBack('gvReport$ctl28481$imgbtn','')" TargetMode="External"/><Relationship Id="rId13951" Type="http://schemas.openxmlformats.org/officeDocument/2006/relationships/hyperlink" Target="javascript:__doPostBack('gvReport$ctl28895$imgbtn','')" TargetMode="External"/><Relationship Id="rId864" Type="http://schemas.openxmlformats.org/officeDocument/2006/relationships/hyperlink" Target="javascript:__doPostBack('gvReport$ctl15637$imgbtn','')" TargetMode="External"/><Relationship Id="rId1494" Type="http://schemas.openxmlformats.org/officeDocument/2006/relationships/hyperlink" Target="javascript:__doPostBack('gvReport$ctl16275$imgbtn','')" TargetMode="External"/><Relationship Id="rId2545" Type="http://schemas.openxmlformats.org/officeDocument/2006/relationships/hyperlink" Target="javascript:__doPostBack('gvReport$ctl17353$imgbtn','')" TargetMode="External"/><Relationship Id="rId9572" Type="http://schemas.openxmlformats.org/officeDocument/2006/relationships/hyperlink" Target="javascript:__doPostBack('gvReport$ctl24478$imgbtn','')" TargetMode="External"/><Relationship Id="rId11088" Type="http://schemas.openxmlformats.org/officeDocument/2006/relationships/hyperlink" Target="javascript:__doPostBack('gvReport$ctl26026$imgbtn','')" TargetMode="External"/><Relationship Id="rId12139" Type="http://schemas.openxmlformats.org/officeDocument/2006/relationships/hyperlink" Target="javascript:__doPostBack('gvReport$ctl27083$imgbtn','')" TargetMode="External"/><Relationship Id="rId12553" Type="http://schemas.openxmlformats.org/officeDocument/2006/relationships/hyperlink" Target="javascript:__doPostBack('gvReport$ctl27497$imgbtn','')" TargetMode="External"/><Relationship Id="rId13604" Type="http://schemas.openxmlformats.org/officeDocument/2006/relationships/hyperlink" Target="javascript:__doPostBack('gvReport$ctl28548$imgbtn','')" TargetMode="External"/><Relationship Id="rId517" Type="http://schemas.openxmlformats.org/officeDocument/2006/relationships/hyperlink" Target="javascript:__doPostBack('gvReport$ctl15282$imgbtn','')" TargetMode="External"/><Relationship Id="rId931" Type="http://schemas.openxmlformats.org/officeDocument/2006/relationships/hyperlink" Target="javascript:__doPostBack('gvReport$ctl15706$imgbtn','')" TargetMode="External"/><Relationship Id="rId1147" Type="http://schemas.openxmlformats.org/officeDocument/2006/relationships/hyperlink" Target="javascript:__doPostBack('gvReport$ctl15922$imgbtn','')" TargetMode="External"/><Relationship Id="rId1561" Type="http://schemas.openxmlformats.org/officeDocument/2006/relationships/hyperlink" Target="javascript:__doPostBack('gvReport$ctl16344$imgbtn','')" TargetMode="External"/><Relationship Id="rId2612" Type="http://schemas.openxmlformats.org/officeDocument/2006/relationships/hyperlink" Target="javascript:__doPostBack('gvReport$ctl17420$imgbtn','')" TargetMode="External"/><Relationship Id="rId5768" Type="http://schemas.openxmlformats.org/officeDocument/2006/relationships/hyperlink" Target="javascript:__doPostBack('gvReport$ctl20624$imgbtn','')" TargetMode="External"/><Relationship Id="rId6819" Type="http://schemas.openxmlformats.org/officeDocument/2006/relationships/hyperlink" Target="javascript:__doPostBack('gvReport$ctl21689$imgbtn','')" TargetMode="External"/><Relationship Id="rId8174" Type="http://schemas.openxmlformats.org/officeDocument/2006/relationships/hyperlink" Target="javascript:__doPostBack('gvReport$ctl23062$imgbtn','')" TargetMode="External"/><Relationship Id="rId9225" Type="http://schemas.openxmlformats.org/officeDocument/2006/relationships/hyperlink" Target="javascript:__doPostBack('gvReport$ctl24123$imgbtn','')" TargetMode="External"/><Relationship Id="rId11155" Type="http://schemas.openxmlformats.org/officeDocument/2006/relationships/hyperlink" Target="javascript:__doPostBack('gvReport$ctl26093$imgbtn','')" TargetMode="External"/><Relationship Id="rId12206" Type="http://schemas.openxmlformats.org/officeDocument/2006/relationships/hyperlink" Target="javascript:__doPostBack('gvReport$ctl27150$imgbtn','')" TargetMode="External"/><Relationship Id="rId1214" Type="http://schemas.openxmlformats.org/officeDocument/2006/relationships/hyperlink" Target="javascript:__doPostBack('gvReport$ctl15989$imgbtn','')" TargetMode="External"/><Relationship Id="rId4784" Type="http://schemas.openxmlformats.org/officeDocument/2006/relationships/hyperlink" Target="javascript:__doPostBack('gvReport$ctl19630$imgbtn','')" TargetMode="External"/><Relationship Id="rId5835" Type="http://schemas.openxmlformats.org/officeDocument/2006/relationships/hyperlink" Target="javascript:__doPostBack('gvReport$ctl20691$imgbtn','')" TargetMode="External"/><Relationship Id="rId7190" Type="http://schemas.openxmlformats.org/officeDocument/2006/relationships/hyperlink" Target="javascript:__doPostBack('gvReport$ctl22060$imgbtn','')" TargetMode="External"/><Relationship Id="rId8241" Type="http://schemas.openxmlformats.org/officeDocument/2006/relationships/hyperlink" Target="javascript:__doPostBack('gvReport$ctl23129$imgbtn','')" TargetMode="External"/><Relationship Id="rId10171" Type="http://schemas.openxmlformats.org/officeDocument/2006/relationships/hyperlink" Target="javascript:__doPostBack('gvReport$ctl25097$imgbtn','')" TargetMode="External"/><Relationship Id="rId11222" Type="http://schemas.openxmlformats.org/officeDocument/2006/relationships/hyperlink" Target="javascript:__doPostBack('gvReport$ctl26160$imgbtn','')" TargetMode="External"/><Relationship Id="rId12620" Type="http://schemas.openxmlformats.org/officeDocument/2006/relationships/hyperlink" Target="javascript:__doPostBack('gvReport$ctl27564$imgbtn','')" TargetMode="External"/><Relationship Id="rId14378" Type="http://schemas.openxmlformats.org/officeDocument/2006/relationships/hyperlink" Target="javascript:__doPostBack('gvReport$ctl29322$imgbtn','')" TargetMode="External"/><Relationship Id="rId3386" Type="http://schemas.openxmlformats.org/officeDocument/2006/relationships/hyperlink" Target="javascript:__doPostBack('gvReport$ctl18194$imgbtn','')" TargetMode="External"/><Relationship Id="rId4437" Type="http://schemas.openxmlformats.org/officeDocument/2006/relationships/hyperlink" Target="javascript:__doPostBack('gvReport$ctl19277$imgbtn','')" TargetMode="External"/><Relationship Id="rId3039" Type="http://schemas.openxmlformats.org/officeDocument/2006/relationships/hyperlink" Target="javascript:__doPostBack('gvReport$ctl17847$imgbtn','')" TargetMode="External"/><Relationship Id="rId3453" Type="http://schemas.openxmlformats.org/officeDocument/2006/relationships/hyperlink" Target="javascript:__doPostBack('gvReport$ctl18261$imgbtn','')" TargetMode="External"/><Relationship Id="rId4851" Type="http://schemas.openxmlformats.org/officeDocument/2006/relationships/hyperlink" Target="javascript:__doPostBack('gvReport$ctl19697$imgbtn','')" TargetMode="External"/><Relationship Id="rId5902" Type="http://schemas.openxmlformats.org/officeDocument/2006/relationships/hyperlink" Target="javascript:__doPostBack('gvReport$ctl20758$imgbtn','')" TargetMode="External"/><Relationship Id="rId10988" Type="http://schemas.openxmlformats.org/officeDocument/2006/relationships/hyperlink" Target="javascript:__doPostBack('gvReport$ctl25918$imgbtn','')" TargetMode="External"/><Relationship Id="rId13394" Type="http://schemas.openxmlformats.org/officeDocument/2006/relationships/hyperlink" Target="javascript:__doPostBack('gvReport$ctl28338$imgbtn','')" TargetMode="External"/><Relationship Id="rId14445" Type="http://schemas.openxmlformats.org/officeDocument/2006/relationships/hyperlink" Target="javascript:__doPostBack('gvReport$ctl29389$imgbtn','')" TargetMode="External"/><Relationship Id="rId374" Type="http://schemas.openxmlformats.org/officeDocument/2006/relationships/hyperlink" Target="javascript:__doPostBack('gvReport$ctl15137$imgbtn','')" TargetMode="External"/><Relationship Id="rId2055" Type="http://schemas.openxmlformats.org/officeDocument/2006/relationships/hyperlink" Target="javascript:__doPostBack('gvReport$ctl16838$imgbtn','')" TargetMode="External"/><Relationship Id="rId3106" Type="http://schemas.openxmlformats.org/officeDocument/2006/relationships/hyperlink" Target="javascript:__doPostBack('gvReport$ctl17914$imgbtn','')" TargetMode="External"/><Relationship Id="rId4504" Type="http://schemas.openxmlformats.org/officeDocument/2006/relationships/hyperlink" Target="javascript:__doPostBack('gvReport$ctl19344$imgbtn','')" TargetMode="External"/><Relationship Id="rId9082" Type="http://schemas.openxmlformats.org/officeDocument/2006/relationships/hyperlink" Target="javascript:__doPostBack('gvReport$ctl23980$imgbtn','')" TargetMode="External"/><Relationship Id="rId13047" Type="http://schemas.openxmlformats.org/officeDocument/2006/relationships/hyperlink" Target="javascript:__doPostBack('gvReport$ctl27991$imgbtn','')" TargetMode="External"/><Relationship Id="rId13461" Type="http://schemas.openxmlformats.org/officeDocument/2006/relationships/hyperlink" Target="javascript:__doPostBack('gvReport$ctl28405$imgbtn','')" TargetMode="External"/><Relationship Id="rId14512" Type="http://schemas.openxmlformats.org/officeDocument/2006/relationships/hyperlink" Target="javascript:__doPostBack('gvReport$ctl29456$imgbtn','')" TargetMode="External"/><Relationship Id="rId3520" Type="http://schemas.openxmlformats.org/officeDocument/2006/relationships/hyperlink" Target="javascript:__doPostBack('gvReport$ctl18328$imgbtn','')" TargetMode="External"/><Relationship Id="rId6676" Type="http://schemas.openxmlformats.org/officeDocument/2006/relationships/hyperlink" Target="javascript:__doPostBack('gvReport$ctl21546$imgbtn','')" TargetMode="External"/><Relationship Id="rId7727" Type="http://schemas.openxmlformats.org/officeDocument/2006/relationships/hyperlink" Target="javascript:__doPostBack('gvReport$ctl22597$imgbtn','')" TargetMode="External"/><Relationship Id="rId10708" Type="http://schemas.openxmlformats.org/officeDocument/2006/relationships/hyperlink" Target="javascript:__doPostBack('gvReport$ctl25636$imgbtn','')" TargetMode="External"/><Relationship Id="rId12063" Type="http://schemas.openxmlformats.org/officeDocument/2006/relationships/hyperlink" Target="javascript:__doPostBack('gvReport$ctl27007$imgbtn','')" TargetMode="External"/><Relationship Id="rId13114" Type="http://schemas.openxmlformats.org/officeDocument/2006/relationships/hyperlink" Target="javascript:__doPostBack('gvReport$ctl28058$imgbtn','')" TargetMode="External"/><Relationship Id="rId441" Type="http://schemas.openxmlformats.org/officeDocument/2006/relationships/hyperlink" Target="javascript:__doPostBack('gvReport$ctl15206$imgbtn','')" TargetMode="External"/><Relationship Id="rId1071" Type="http://schemas.openxmlformats.org/officeDocument/2006/relationships/hyperlink" Target="javascript:__doPostBack('gvReport$ctl15846$imgbtn','')" TargetMode="External"/><Relationship Id="rId2122" Type="http://schemas.openxmlformats.org/officeDocument/2006/relationships/hyperlink" Target="javascript:__doPostBack('gvReport$ctl16905$imgbtn','')" TargetMode="External"/><Relationship Id="rId5278" Type="http://schemas.openxmlformats.org/officeDocument/2006/relationships/hyperlink" Target="javascript:__doPostBack('gvReport$ctl20124$imgbtn','')" TargetMode="External"/><Relationship Id="rId5692" Type="http://schemas.openxmlformats.org/officeDocument/2006/relationships/hyperlink" Target="javascript:__doPostBack('gvReport$ctl20540$imgbtn','')" TargetMode="External"/><Relationship Id="rId6329" Type="http://schemas.openxmlformats.org/officeDocument/2006/relationships/hyperlink" Target="javascript:__doPostBack('gvReport$ctl21185$imgbtn','')" TargetMode="External"/><Relationship Id="rId6743" Type="http://schemas.openxmlformats.org/officeDocument/2006/relationships/hyperlink" Target="javascript:__doPostBack('gvReport$ctl21613$imgbtn','')" TargetMode="External"/><Relationship Id="rId9899" Type="http://schemas.openxmlformats.org/officeDocument/2006/relationships/hyperlink" Target="javascript:__doPostBack('gvReport$ctl24821$imgbtn','')" TargetMode="External"/><Relationship Id="rId12130" Type="http://schemas.openxmlformats.org/officeDocument/2006/relationships/hyperlink" Target="javascript:__doPostBack('gvReport$ctl27074$imgbtn','')" TargetMode="External"/><Relationship Id="rId1888" Type="http://schemas.openxmlformats.org/officeDocument/2006/relationships/hyperlink" Target="javascript:__doPostBack('gvReport$ctl16671$imgbtn','')" TargetMode="External"/><Relationship Id="rId2939" Type="http://schemas.openxmlformats.org/officeDocument/2006/relationships/hyperlink" Target="javascript:__doPostBack('gvReport$ctl17747$imgbtn','')" TargetMode="External"/><Relationship Id="rId4294" Type="http://schemas.openxmlformats.org/officeDocument/2006/relationships/hyperlink" Target="javascript:__doPostBack('gvReport$ctl19134$imgbtn','')" TargetMode="External"/><Relationship Id="rId5345" Type="http://schemas.openxmlformats.org/officeDocument/2006/relationships/hyperlink" Target="javascript:__doPostBack('gvReport$ctl20191$imgbtn','')" TargetMode="External"/><Relationship Id="rId6810" Type="http://schemas.openxmlformats.org/officeDocument/2006/relationships/hyperlink" Target="javascript:__doPostBack('gvReport$ctl21680$imgbtn','')" TargetMode="External"/><Relationship Id="rId9966" Type="http://schemas.openxmlformats.org/officeDocument/2006/relationships/hyperlink" Target="javascript:__doPostBack('gvReport$ctl24888$imgbtn','')" TargetMode="External"/><Relationship Id="rId4361" Type="http://schemas.openxmlformats.org/officeDocument/2006/relationships/hyperlink" Target="javascript:__doPostBack('gvReport$ctl19201$imgbtn','')" TargetMode="External"/><Relationship Id="rId5412" Type="http://schemas.openxmlformats.org/officeDocument/2006/relationships/hyperlink" Target="javascript:__doPostBack('gvReport$ctl20260$imgbtn','')" TargetMode="External"/><Relationship Id="rId8568" Type="http://schemas.openxmlformats.org/officeDocument/2006/relationships/hyperlink" Target="javascript:__doPostBack('gvReport$ctl23456$imgbtn','')" TargetMode="External"/><Relationship Id="rId9619" Type="http://schemas.openxmlformats.org/officeDocument/2006/relationships/hyperlink" Target="javascript:__doPostBack('gvReport$ctl24525$imgbtn','')" TargetMode="External"/><Relationship Id="rId11896" Type="http://schemas.openxmlformats.org/officeDocument/2006/relationships/hyperlink" Target="javascript:__doPostBack('gvReport$ctl26840$imgbtn','')" TargetMode="External"/><Relationship Id="rId12947" Type="http://schemas.openxmlformats.org/officeDocument/2006/relationships/hyperlink" Target="javascript:__doPostBack('gvReport$ctl27891$imgbtn','')" TargetMode="External"/><Relationship Id="rId1955" Type="http://schemas.openxmlformats.org/officeDocument/2006/relationships/hyperlink" Target="javascript:__doPostBack('gvReport$ctl16738$imgbtn','')" TargetMode="External"/><Relationship Id="rId4014" Type="http://schemas.openxmlformats.org/officeDocument/2006/relationships/hyperlink" Target="javascript:__doPostBack('gvReport$ctl18830$imgbtn','')" TargetMode="External"/><Relationship Id="rId7584" Type="http://schemas.openxmlformats.org/officeDocument/2006/relationships/hyperlink" Target="javascript:__doPostBack('gvReport$ctl22454$imgbtn','')" TargetMode="External"/><Relationship Id="rId8982" Type="http://schemas.openxmlformats.org/officeDocument/2006/relationships/hyperlink" Target="javascript:__doPostBack('gvReport$ctl23880$imgbtn','')" TargetMode="External"/><Relationship Id="rId10498" Type="http://schemas.openxmlformats.org/officeDocument/2006/relationships/hyperlink" Target="javascript:__doPostBack('gvReport$ctl25424$imgbtn','')" TargetMode="External"/><Relationship Id="rId11549" Type="http://schemas.openxmlformats.org/officeDocument/2006/relationships/hyperlink" Target="javascript:__doPostBack('gvReport$ctl26493$imgbtn','')" TargetMode="External"/><Relationship Id="rId11963" Type="http://schemas.openxmlformats.org/officeDocument/2006/relationships/hyperlink" Target="javascript:__doPostBack('gvReport$ctl26907$imgbtn','')" TargetMode="External"/><Relationship Id="rId1608" Type="http://schemas.openxmlformats.org/officeDocument/2006/relationships/hyperlink" Target="javascript:__doPostBack('gvReport$ctl16391$imgbtn','')" TargetMode="External"/><Relationship Id="rId3030" Type="http://schemas.openxmlformats.org/officeDocument/2006/relationships/hyperlink" Target="javascript:__doPostBack('gvReport$ctl17838$imgbtn','')" TargetMode="External"/><Relationship Id="rId6186" Type="http://schemas.openxmlformats.org/officeDocument/2006/relationships/hyperlink" Target="javascript:__doPostBack('gvReport$ctl21042$imgbtn','')" TargetMode="External"/><Relationship Id="rId7237" Type="http://schemas.openxmlformats.org/officeDocument/2006/relationships/hyperlink" Target="javascript:__doPostBack('gvReport$ctl22107$imgbtn','')" TargetMode="External"/><Relationship Id="rId8635" Type="http://schemas.openxmlformats.org/officeDocument/2006/relationships/hyperlink" Target="javascript:__doPostBack('gvReport$ctl23523$imgbtn','')" TargetMode="External"/><Relationship Id="rId10565" Type="http://schemas.openxmlformats.org/officeDocument/2006/relationships/hyperlink" Target="javascript:__doPostBack('gvReport$ctl25491$imgbtn','')" TargetMode="External"/><Relationship Id="rId11616" Type="http://schemas.openxmlformats.org/officeDocument/2006/relationships/hyperlink" Target="javascript:__doPostBack('gvReport$ctl26560$imgbtn','')" TargetMode="External"/><Relationship Id="rId14022" Type="http://schemas.openxmlformats.org/officeDocument/2006/relationships/hyperlink" Target="javascript:__doPostBack('gvReport$ctl28966$imgbtn','')" TargetMode="External"/><Relationship Id="rId7651" Type="http://schemas.openxmlformats.org/officeDocument/2006/relationships/hyperlink" Target="javascript:__doPostBack('gvReport$ctl22521$imgbtn','')" TargetMode="External"/><Relationship Id="rId8702" Type="http://schemas.openxmlformats.org/officeDocument/2006/relationships/hyperlink" Target="javascript:__doPostBack('gvReport$ctl23598$imgbtn','')" TargetMode="External"/><Relationship Id="rId10218" Type="http://schemas.openxmlformats.org/officeDocument/2006/relationships/hyperlink" Target="javascript:__doPostBack('gvReport$ctl25144$imgbtn','')" TargetMode="External"/><Relationship Id="rId10632" Type="http://schemas.openxmlformats.org/officeDocument/2006/relationships/hyperlink" Target="javascript:__doPostBack('gvReport$ctl25558$imgbtn','')" TargetMode="External"/><Relationship Id="rId13788" Type="http://schemas.openxmlformats.org/officeDocument/2006/relationships/hyperlink" Target="javascript:__doPostBack('gvReport$ctl28732$imgbtn','')" TargetMode="External"/><Relationship Id="rId2796" Type="http://schemas.openxmlformats.org/officeDocument/2006/relationships/hyperlink" Target="javascript:__doPostBack('gvReport$ctl17604$imgbtn','')" TargetMode="External"/><Relationship Id="rId3847" Type="http://schemas.openxmlformats.org/officeDocument/2006/relationships/hyperlink" Target="javascript:__doPostBack('gvReport$ctl18663$imgbtn','')" TargetMode="External"/><Relationship Id="rId6253" Type="http://schemas.openxmlformats.org/officeDocument/2006/relationships/hyperlink" Target="javascript:__doPostBack('gvReport$ctl21109$imgbtn','')" TargetMode="External"/><Relationship Id="rId7304" Type="http://schemas.openxmlformats.org/officeDocument/2006/relationships/hyperlink" Target="javascript:__doPostBack('gvReport$ctl22174$imgbtn','')" TargetMode="External"/><Relationship Id="rId768" Type="http://schemas.openxmlformats.org/officeDocument/2006/relationships/hyperlink" Target="javascript:__doPostBack('gvReport$ctl15535$imgbtn','')" TargetMode="External"/><Relationship Id="rId1398" Type="http://schemas.openxmlformats.org/officeDocument/2006/relationships/hyperlink" Target="javascript:__doPostBack('gvReport$ctl16173$imgbtn','')" TargetMode="External"/><Relationship Id="rId2449" Type="http://schemas.openxmlformats.org/officeDocument/2006/relationships/hyperlink" Target="javascript:__doPostBack('gvReport$ctl17252$imgbtn','')" TargetMode="External"/><Relationship Id="rId2863" Type="http://schemas.openxmlformats.org/officeDocument/2006/relationships/hyperlink" Target="javascript:__doPostBack('gvReport$ctl17671$imgbtn','')" TargetMode="External"/><Relationship Id="rId3914" Type="http://schemas.openxmlformats.org/officeDocument/2006/relationships/hyperlink" Target="javascript:__doPostBack('gvReport$ctl18730$imgbtn','')" TargetMode="External"/><Relationship Id="rId6320" Type="http://schemas.openxmlformats.org/officeDocument/2006/relationships/hyperlink" Target="javascript:__doPostBack('gvReport$ctl21176$imgbtn','')" TargetMode="External"/><Relationship Id="rId9476" Type="http://schemas.openxmlformats.org/officeDocument/2006/relationships/hyperlink" Target="javascript:__doPostBack('gvReport$ctl24376$imgbtn','')" TargetMode="External"/><Relationship Id="rId9890" Type="http://schemas.openxmlformats.org/officeDocument/2006/relationships/hyperlink" Target="javascript:__doPostBack('gvReport$ctl24812$imgbtn','')" TargetMode="External"/><Relationship Id="rId12457" Type="http://schemas.openxmlformats.org/officeDocument/2006/relationships/hyperlink" Target="javascript:__doPostBack('gvReport$ctl27401$imgbtn','')" TargetMode="External"/><Relationship Id="rId13508" Type="http://schemas.openxmlformats.org/officeDocument/2006/relationships/hyperlink" Target="javascript:__doPostBack('gvReport$ctl28452$imgbtn','')" TargetMode="External"/><Relationship Id="rId13855" Type="http://schemas.openxmlformats.org/officeDocument/2006/relationships/hyperlink" Target="javascript:__doPostBack('gvReport$ctl28799$imgbtn','')" TargetMode="External"/><Relationship Id="rId835" Type="http://schemas.openxmlformats.org/officeDocument/2006/relationships/hyperlink" Target="javascript:__doPostBack('gvReport$ctl15604$imgbtn','')" TargetMode="External"/><Relationship Id="rId1465" Type="http://schemas.openxmlformats.org/officeDocument/2006/relationships/hyperlink" Target="javascript:__doPostBack('gvReport$ctl16246$imgbtn','')" TargetMode="External"/><Relationship Id="rId2516" Type="http://schemas.openxmlformats.org/officeDocument/2006/relationships/hyperlink" Target="javascript:__doPostBack('gvReport$ctl17324$imgbtn','')" TargetMode="External"/><Relationship Id="rId8078" Type="http://schemas.openxmlformats.org/officeDocument/2006/relationships/hyperlink" Target="javascript:__doPostBack('gvReport$ctl22966$imgbtn','')" TargetMode="External"/><Relationship Id="rId8492" Type="http://schemas.openxmlformats.org/officeDocument/2006/relationships/hyperlink" Target="javascript:__doPostBack('gvReport$ctl23380$imgbtn','')" TargetMode="External"/><Relationship Id="rId9129" Type="http://schemas.openxmlformats.org/officeDocument/2006/relationships/hyperlink" Target="javascript:__doPostBack('gvReport$ctl24027$imgbtn','')" TargetMode="External"/><Relationship Id="rId9543" Type="http://schemas.openxmlformats.org/officeDocument/2006/relationships/hyperlink" Target="javascript:__doPostBack('gvReport$ctl24447$imgbtn','')" TargetMode="External"/><Relationship Id="rId11059" Type="http://schemas.openxmlformats.org/officeDocument/2006/relationships/hyperlink" Target="javascript:__doPostBack('gvReport$ctl25997$imgbtn','')" TargetMode="External"/><Relationship Id="rId12871" Type="http://schemas.openxmlformats.org/officeDocument/2006/relationships/hyperlink" Target="javascript:__doPostBack('gvReport$ctl27815$imgbtn','')" TargetMode="External"/><Relationship Id="rId13922" Type="http://schemas.openxmlformats.org/officeDocument/2006/relationships/hyperlink" Target="javascript:__doPostBack('gvReport$ctl28866$imgbtn','')" TargetMode="External"/><Relationship Id="rId1118" Type="http://schemas.openxmlformats.org/officeDocument/2006/relationships/hyperlink" Target="javascript:__doPostBack('gvReport$ctl15893$imgbtn','')" TargetMode="External"/><Relationship Id="rId1532" Type="http://schemas.openxmlformats.org/officeDocument/2006/relationships/hyperlink" Target="javascript:__doPostBack('gvReport$ctl16315$imgbtn','')" TargetMode="External"/><Relationship Id="rId2930" Type="http://schemas.openxmlformats.org/officeDocument/2006/relationships/hyperlink" Target="javascript:__doPostBack('gvReport$ctl17738$imgbtn','')" TargetMode="External"/><Relationship Id="rId4688" Type="http://schemas.openxmlformats.org/officeDocument/2006/relationships/hyperlink" Target="javascript:__doPostBack('gvReport$ctl19534$imgbtn','')" TargetMode="External"/><Relationship Id="rId7094" Type="http://schemas.openxmlformats.org/officeDocument/2006/relationships/hyperlink" Target="javascript:__doPostBack('gvReport$ctl21964$imgbtn','')" TargetMode="External"/><Relationship Id="rId8145" Type="http://schemas.openxmlformats.org/officeDocument/2006/relationships/hyperlink" Target="javascript:__doPostBack('gvReport$ctl23033$imgbtn','')" TargetMode="External"/><Relationship Id="rId10075" Type="http://schemas.openxmlformats.org/officeDocument/2006/relationships/hyperlink" Target="javascript:__doPostBack('gvReport$ctl25001$imgbtn','')" TargetMode="External"/><Relationship Id="rId11473" Type="http://schemas.openxmlformats.org/officeDocument/2006/relationships/hyperlink" Target="javascript:__doPostBack('gvReport$ctl26415$imgbtn','')" TargetMode="External"/><Relationship Id="rId12524" Type="http://schemas.openxmlformats.org/officeDocument/2006/relationships/hyperlink" Target="javascript:__doPostBack('gvReport$ctl27468$imgbtn','')" TargetMode="External"/><Relationship Id="rId902" Type="http://schemas.openxmlformats.org/officeDocument/2006/relationships/hyperlink" Target="javascript:__doPostBack('gvReport$ctl15677$imgbtn','')" TargetMode="External"/><Relationship Id="rId5739" Type="http://schemas.openxmlformats.org/officeDocument/2006/relationships/hyperlink" Target="javascript:__doPostBack('gvReport$ctl20595$imgbtn','')" TargetMode="External"/><Relationship Id="rId7161" Type="http://schemas.openxmlformats.org/officeDocument/2006/relationships/hyperlink" Target="javascript:__doPostBack('gvReport$ctl22031$imgbtn','')" TargetMode="External"/><Relationship Id="rId8212" Type="http://schemas.openxmlformats.org/officeDocument/2006/relationships/hyperlink" Target="javascript:__doPostBack('gvReport$ctl23100$imgbtn','')" TargetMode="External"/><Relationship Id="rId9610" Type="http://schemas.openxmlformats.org/officeDocument/2006/relationships/hyperlink" Target="javascript:__doPostBack('gvReport$ctl24516$imgbtn','')" TargetMode="External"/><Relationship Id="rId11126" Type="http://schemas.openxmlformats.org/officeDocument/2006/relationships/hyperlink" Target="javascript:__doPostBack('gvReport$ctl26064$imgbtn','')" TargetMode="External"/><Relationship Id="rId11540" Type="http://schemas.openxmlformats.org/officeDocument/2006/relationships/hyperlink" Target="javascript:__doPostBack('gvReport$ctl26484$imgbtn','')" TargetMode="External"/><Relationship Id="rId4755" Type="http://schemas.openxmlformats.org/officeDocument/2006/relationships/hyperlink" Target="javascript:__doPostBack('gvReport$ctl19601$imgbtn','')" TargetMode="External"/><Relationship Id="rId5806" Type="http://schemas.openxmlformats.org/officeDocument/2006/relationships/hyperlink" Target="javascript:__doPostBack('gvReport$ctl20662$imgbtn','')" TargetMode="External"/><Relationship Id="rId10142" Type="http://schemas.openxmlformats.org/officeDocument/2006/relationships/hyperlink" Target="javascript:__doPostBack('gvReport$ctl25068$imgbtn','')" TargetMode="External"/><Relationship Id="rId13298" Type="http://schemas.openxmlformats.org/officeDocument/2006/relationships/hyperlink" Target="javascript:__doPostBack('gvReport$ctl28242$imgbtn','')" TargetMode="External"/><Relationship Id="rId14349" Type="http://schemas.openxmlformats.org/officeDocument/2006/relationships/hyperlink" Target="javascript:__doPostBack('gvReport$ctl29293$imgbtn','')" TargetMode="External"/><Relationship Id="rId278" Type="http://schemas.openxmlformats.org/officeDocument/2006/relationships/hyperlink" Target="javascript:__doPostBack('gvReport$ctl15041$imgbtn','')" TargetMode="External"/><Relationship Id="rId3357" Type="http://schemas.openxmlformats.org/officeDocument/2006/relationships/hyperlink" Target="javascript:__doPostBack('gvReport$ctl18165$imgbtn','')" TargetMode="External"/><Relationship Id="rId3771" Type="http://schemas.openxmlformats.org/officeDocument/2006/relationships/hyperlink" Target="javascript:__doPostBack('gvReport$ctl18587$imgbtn','')" TargetMode="External"/><Relationship Id="rId4408" Type="http://schemas.openxmlformats.org/officeDocument/2006/relationships/hyperlink" Target="javascript:__doPostBack('gvReport$ctl19248$imgbtn','')" TargetMode="External"/><Relationship Id="rId4822" Type="http://schemas.openxmlformats.org/officeDocument/2006/relationships/hyperlink" Target="javascript:__doPostBack('gvReport$ctl19668$imgbtn','')" TargetMode="External"/><Relationship Id="rId7978" Type="http://schemas.openxmlformats.org/officeDocument/2006/relationships/hyperlink" Target="javascript:__doPostBack('gvReport$ctl22848$imgbtn','')" TargetMode="External"/><Relationship Id="rId10959" Type="http://schemas.openxmlformats.org/officeDocument/2006/relationships/hyperlink" Target="javascript:__doPostBack('gvReport$ctl25889$imgbtn','')" TargetMode="External"/><Relationship Id="rId13365" Type="http://schemas.openxmlformats.org/officeDocument/2006/relationships/hyperlink" Target="javascript:__doPostBack('gvReport$ctl28309$imgbtn','')" TargetMode="External"/><Relationship Id="rId14416" Type="http://schemas.openxmlformats.org/officeDocument/2006/relationships/hyperlink" Target="javascript:__doPostBack('gvReport$ctl29360$imgbtn','')" TargetMode="External"/><Relationship Id="rId692" Type="http://schemas.openxmlformats.org/officeDocument/2006/relationships/hyperlink" Target="javascript:__doPostBack('gvReport$ctl15459$imgbtn','')" TargetMode="External"/><Relationship Id="rId2373" Type="http://schemas.openxmlformats.org/officeDocument/2006/relationships/hyperlink" Target="javascript:__doPostBack('gvReport$ctl17166$imgbtn','')" TargetMode="External"/><Relationship Id="rId3424" Type="http://schemas.openxmlformats.org/officeDocument/2006/relationships/hyperlink" Target="javascript:__doPostBack('gvReport$ctl18232$imgbtn','')" TargetMode="External"/><Relationship Id="rId6994" Type="http://schemas.openxmlformats.org/officeDocument/2006/relationships/hyperlink" Target="javascript:__doPostBack('gvReport$ctl21864$imgbtn','')" TargetMode="External"/><Relationship Id="rId12381" Type="http://schemas.openxmlformats.org/officeDocument/2006/relationships/hyperlink" Target="javascript:__doPostBack('gvReport$ctl27325$imgbtn','')" TargetMode="External"/><Relationship Id="rId13018" Type="http://schemas.openxmlformats.org/officeDocument/2006/relationships/hyperlink" Target="javascript:__doPostBack('gvReport$ctl27962$imgbtn','')" TargetMode="External"/><Relationship Id="rId13432" Type="http://schemas.openxmlformats.org/officeDocument/2006/relationships/hyperlink" Target="javascript:__doPostBack('gvReport$ctl28376$imgbtn','')" TargetMode="External"/><Relationship Id="rId345" Type="http://schemas.openxmlformats.org/officeDocument/2006/relationships/hyperlink" Target="javascript:__doPostBack('gvReport$ctl15108$imgbtn','')" TargetMode="External"/><Relationship Id="rId2026" Type="http://schemas.openxmlformats.org/officeDocument/2006/relationships/hyperlink" Target="javascript:__doPostBack('gvReport$ctl16809$imgbtn','')" TargetMode="External"/><Relationship Id="rId2440" Type="http://schemas.openxmlformats.org/officeDocument/2006/relationships/hyperlink" Target="javascript:__doPostBack('gvReport$ctl17233$imgbtn','')" TargetMode="External"/><Relationship Id="rId5596" Type="http://schemas.openxmlformats.org/officeDocument/2006/relationships/hyperlink" Target="javascript:__doPostBack('gvReport$ctl20444$imgbtn','')" TargetMode="External"/><Relationship Id="rId6647" Type="http://schemas.openxmlformats.org/officeDocument/2006/relationships/hyperlink" Target="javascript:__doPostBack('gvReport$ctl21517$imgbtn','')" TargetMode="External"/><Relationship Id="rId9053" Type="http://schemas.openxmlformats.org/officeDocument/2006/relationships/hyperlink" Target="javascript:__doPostBack('gvReport$ctl23951$imgbtn','')" TargetMode="External"/><Relationship Id="rId12034" Type="http://schemas.openxmlformats.org/officeDocument/2006/relationships/hyperlink" Target="javascript:__doPostBack('gvReport$ctl26978$imgbtn','')" TargetMode="External"/><Relationship Id="rId412" Type="http://schemas.openxmlformats.org/officeDocument/2006/relationships/hyperlink" Target="javascript:__doPostBack('gvReport$ctl15177$imgbtn','')" TargetMode="External"/><Relationship Id="rId1042" Type="http://schemas.openxmlformats.org/officeDocument/2006/relationships/hyperlink" Target="javascript:__doPostBack('gvReport$ctl15817$imgbtn','')" TargetMode="External"/><Relationship Id="rId4198" Type="http://schemas.openxmlformats.org/officeDocument/2006/relationships/hyperlink" Target="javascript:__doPostBack('gvReport$ctl19038$imgbtn','')" TargetMode="External"/><Relationship Id="rId5249" Type="http://schemas.openxmlformats.org/officeDocument/2006/relationships/hyperlink" Target="javascript:__doPostBack('gvReport$ctl20095$imgbtn','')" TargetMode="External"/><Relationship Id="rId5663" Type="http://schemas.openxmlformats.org/officeDocument/2006/relationships/hyperlink" Target="javascript:__doPostBack('gvReport$ctl20511$imgbtn','')" TargetMode="External"/><Relationship Id="rId9120" Type="http://schemas.openxmlformats.org/officeDocument/2006/relationships/hyperlink" Target="javascript:__doPostBack('gvReport$ctl24018$imgbtn','')" TargetMode="External"/><Relationship Id="rId11050" Type="http://schemas.openxmlformats.org/officeDocument/2006/relationships/hyperlink" Target="javascript:__doPostBack('gvReport$ctl25988$imgbtn','')" TargetMode="External"/><Relationship Id="rId4265" Type="http://schemas.openxmlformats.org/officeDocument/2006/relationships/hyperlink" Target="javascript:__doPostBack('gvReport$ctl19105$imgbtn','')" TargetMode="External"/><Relationship Id="rId5316" Type="http://schemas.openxmlformats.org/officeDocument/2006/relationships/hyperlink" Target="javascript:__doPostBack('gvReport$ctl20162$imgbtn','')" TargetMode="External"/><Relationship Id="rId6714" Type="http://schemas.openxmlformats.org/officeDocument/2006/relationships/hyperlink" Target="javascript:__doPostBack('gvReport$ctl21584$imgbtn','')" TargetMode="External"/><Relationship Id="rId12101" Type="http://schemas.openxmlformats.org/officeDocument/2006/relationships/hyperlink" Target="javascript:__doPostBack('gvReport$ctl27045$imgbtn','')" TargetMode="External"/><Relationship Id="rId1859" Type="http://schemas.openxmlformats.org/officeDocument/2006/relationships/hyperlink" Target="javascript:__doPostBack('gvReport$ctl16642$imgbtn','')" TargetMode="External"/><Relationship Id="rId5730" Type="http://schemas.openxmlformats.org/officeDocument/2006/relationships/hyperlink" Target="javascript:__doPostBack('gvReport$ctl20578$imgbtn','')" TargetMode="External"/><Relationship Id="rId8886" Type="http://schemas.openxmlformats.org/officeDocument/2006/relationships/hyperlink" Target="javascript:__doPostBack('gvReport$ctl23782$imgbtn','')" TargetMode="External"/><Relationship Id="rId9937" Type="http://schemas.openxmlformats.org/officeDocument/2006/relationships/hyperlink" Target="javascript:__doPostBack('gvReport$ctl24859$imgbtn','')" TargetMode="External"/><Relationship Id="rId11867" Type="http://schemas.openxmlformats.org/officeDocument/2006/relationships/hyperlink" Target="javascript:__doPostBack('gvReport$ctl26811$imgbtn','')" TargetMode="External"/><Relationship Id="rId12918" Type="http://schemas.openxmlformats.org/officeDocument/2006/relationships/hyperlink" Target="javascript:__doPostBack('gvReport$ctl27862$imgbtn','')" TargetMode="External"/><Relationship Id="rId14273" Type="http://schemas.openxmlformats.org/officeDocument/2006/relationships/hyperlink" Target="javascript:__doPostBack('gvReport$ctl29217$imgbtn','')" TargetMode="External"/><Relationship Id="rId1926" Type="http://schemas.openxmlformats.org/officeDocument/2006/relationships/hyperlink" Target="javascript:__doPostBack('gvReport$ctl16709$imgbtn','')" TargetMode="External"/><Relationship Id="rId3281" Type="http://schemas.openxmlformats.org/officeDocument/2006/relationships/hyperlink" Target="javascript:__doPostBack('gvReport$ctl18089$imgbtn','')" TargetMode="External"/><Relationship Id="rId4332" Type="http://schemas.openxmlformats.org/officeDocument/2006/relationships/hyperlink" Target="javascript:__doPostBack('gvReport$ctl19172$imgbtn','')" TargetMode="External"/><Relationship Id="rId7488" Type="http://schemas.openxmlformats.org/officeDocument/2006/relationships/hyperlink" Target="javascript:__doPostBack('gvReport$ctl22358$imgbtn','')" TargetMode="External"/><Relationship Id="rId8539" Type="http://schemas.openxmlformats.org/officeDocument/2006/relationships/hyperlink" Target="javascript:__doPostBack('gvReport$ctl23427$imgbtn','')" TargetMode="External"/><Relationship Id="rId8953" Type="http://schemas.openxmlformats.org/officeDocument/2006/relationships/hyperlink" Target="javascript:__doPostBack('gvReport$ctl23849$imgbtn','')" TargetMode="External"/><Relationship Id="rId10469" Type="http://schemas.openxmlformats.org/officeDocument/2006/relationships/hyperlink" Target="javascript:__doPostBack('gvReport$ctl25395$imgbtn','')" TargetMode="External"/><Relationship Id="rId10883" Type="http://schemas.openxmlformats.org/officeDocument/2006/relationships/hyperlink" Target="javascript:__doPostBack('gvReport$ctl25813$imgbtn','')" TargetMode="External"/><Relationship Id="rId14340" Type="http://schemas.openxmlformats.org/officeDocument/2006/relationships/hyperlink" Target="javascript:__doPostBack('gvReport$ctl29284$imgbtn','')" TargetMode="External"/><Relationship Id="rId7555" Type="http://schemas.openxmlformats.org/officeDocument/2006/relationships/hyperlink" Target="javascript:__doPostBack('gvReport$ctl22425$imgbtn','')" TargetMode="External"/><Relationship Id="rId8606" Type="http://schemas.openxmlformats.org/officeDocument/2006/relationships/hyperlink" Target="javascript:__doPostBack('gvReport$ctl23494$imgbtn','')" TargetMode="External"/><Relationship Id="rId10536" Type="http://schemas.openxmlformats.org/officeDocument/2006/relationships/hyperlink" Target="javascript:__doPostBack('gvReport$ctl25462$imgbtn','')" TargetMode="External"/><Relationship Id="rId11934" Type="http://schemas.openxmlformats.org/officeDocument/2006/relationships/hyperlink" Target="javascript:__doPostBack('gvReport$ctl26878$imgbtn','')" TargetMode="External"/><Relationship Id="rId3001" Type="http://schemas.openxmlformats.org/officeDocument/2006/relationships/hyperlink" Target="javascript:__doPostBack('gvReport$ctl17809$imgbtn','')" TargetMode="External"/><Relationship Id="rId6157" Type="http://schemas.openxmlformats.org/officeDocument/2006/relationships/hyperlink" Target="javascript:__doPostBack('gvReport$ctl21013$imgbtn','')" TargetMode="External"/><Relationship Id="rId6571" Type="http://schemas.openxmlformats.org/officeDocument/2006/relationships/hyperlink" Target="javascript:__doPostBack('gvReport$ctl21427$imgbtn','')" TargetMode="External"/><Relationship Id="rId7208" Type="http://schemas.openxmlformats.org/officeDocument/2006/relationships/hyperlink" Target="javascript:__doPostBack('gvReport$ctl22078$imgbtn','')" TargetMode="External"/><Relationship Id="rId7622" Type="http://schemas.openxmlformats.org/officeDocument/2006/relationships/hyperlink" Target="javascript:__doPostBack('gvReport$ctl22492$imgbtn','')" TargetMode="External"/><Relationship Id="rId10950" Type="http://schemas.openxmlformats.org/officeDocument/2006/relationships/hyperlink" Target="javascript:__doPostBack('gvReport$ctl25880$imgbtn','')" TargetMode="External"/><Relationship Id="rId2767" Type="http://schemas.openxmlformats.org/officeDocument/2006/relationships/hyperlink" Target="javascript:__doPostBack('gvReport$ctl17575$imgbtn','')" TargetMode="External"/><Relationship Id="rId5173" Type="http://schemas.openxmlformats.org/officeDocument/2006/relationships/hyperlink" Target="javascript:__doPostBack('gvReport$ctl20019$imgbtn','')" TargetMode="External"/><Relationship Id="rId6224" Type="http://schemas.openxmlformats.org/officeDocument/2006/relationships/hyperlink" Target="javascript:__doPostBack('gvReport$ctl21080$imgbtn','')" TargetMode="External"/><Relationship Id="rId9794" Type="http://schemas.openxmlformats.org/officeDocument/2006/relationships/hyperlink" Target="javascript:__doPostBack('gvReport$ctl24700$imgbtn','')" TargetMode="External"/><Relationship Id="rId10603" Type="http://schemas.openxmlformats.org/officeDocument/2006/relationships/hyperlink" Target="javascript:__doPostBack('gvReport$ctl25529$imgbtn','')" TargetMode="External"/><Relationship Id="rId13759" Type="http://schemas.openxmlformats.org/officeDocument/2006/relationships/hyperlink" Target="javascript:__doPostBack('gvReport$ctl28703$imgbtn','')" TargetMode="External"/><Relationship Id="rId739" Type="http://schemas.openxmlformats.org/officeDocument/2006/relationships/hyperlink" Target="javascript:__doPostBack('gvReport$ctl15506$imgbtn','')" TargetMode="External"/><Relationship Id="rId1369" Type="http://schemas.openxmlformats.org/officeDocument/2006/relationships/hyperlink" Target="javascript:__doPostBack('gvReport$ctl16144$imgbtn','')" TargetMode="External"/><Relationship Id="rId3818" Type="http://schemas.openxmlformats.org/officeDocument/2006/relationships/hyperlink" Target="javascript:__doPostBack('gvReport$ctl18634$imgbtn','')" TargetMode="External"/><Relationship Id="rId5240" Type="http://schemas.openxmlformats.org/officeDocument/2006/relationships/hyperlink" Target="javascript:__doPostBack('gvReport$ctl20086$imgbtn','')" TargetMode="External"/><Relationship Id="rId8396" Type="http://schemas.openxmlformats.org/officeDocument/2006/relationships/hyperlink" Target="javascript:__doPostBack('gvReport$ctl23284$imgbtn','')" TargetMode="External"/><Relationship Id="rId9447" Type="http://schemas.openxmlformats.org/officeDocument/2006/relationships/hyperlink" Target="javascript:__doPostBack('gvReport$ctl24347$imgbtn','')" TargetMode="External"/><Relationship Id="rId12775" Type="http://schemas.openxmlformats.org/officeDocument/2006/relationships/hyperlink" Target="javascript:__doPostBack('gvReport$ctl27719$imgbtn','')" TargetMode="External"/><Relationship Id="rId13826" Type="http://schemas.openxmlformats.org/officeDocument/2006/relationships/hyperlink" Target="javascript:__doPostBack('gvReport$ctl28770$imgbtn','')" TargetMode="External"/><Relationship Id="rId1783" Type="http://schemas.openxmlformats.org/officeDocument/2006/relationships/hyperlink" Target="javascript:__doPostBack('gvReport$ctl16566$imgbtn','')" TargetMode="External"/><Relationship Id="rId2834" Type="http://schemas.openxmlformats.org/officeDocument/2006/relationships/hyperlink" Target="javascript:__doPostBack('gvReport$ctl17642$imgbtn','')" TargetMode="External"/><Relationship Id="rId8049" Type="http://schemas.openxmlformats.org/officeDocument/2006/relationships/hyperlink" Target="javascript:__doPostBack('gvReport$ctl22937$imgbtn','')" TargetMode="External"/><Relationship Id="rId9861" Type="http://schemas.openxmlformats.org/officeDocument/2006/relationships/hyperlink" Target="javascript:__doPostBack('gvReport$ctl24783$imgbtn','')" TargetMode="External"/><Relationship Id="rId11377" Type="http://schemas.openxmlformats.org/officeDocument/2006/relationships/hyperlink" Target="javascript:__doPostBack('gvReport$ctl26315$imgbtn','')" TargetMode="External"/><Relationship Id="rId11791" Type="http://schemas.openxmlformats.org/officeDocument/2006/relationships/hyperlink" Target="javascript:__doPostBack('gvReport$ctl26735$imgbtn','')" TargetMode="External"/><Relationship Id="rId12428" Type="http://schemas.openxmlformats.org/officeDocument/2006/relationships/hyperlink" Target="javascript:__doPostBack('gvReport$ctl27372$imgbtn','')" TargetMode="External"/><Relationship Id="rId12842" Type="http://schemas.openxmlformats.org/officeDocument/2006/relationships/hyperlink" Target="javascript:__doPostBack('gvReport$ctl27786$imgbtn','')" TargetMode="External"/><Relationship Id="rId75" Type="http://schemas.openxmlformats.org/officeDocument/2006/relationships/hyperlink" Target="javascript:__doPostBack('gvReport$ctl14834$imgbtn','')" TargetMode="External"/><Relationship Id="rId806" Type="http://schemas.openxmlformats.org/officeDocument/2006/relationships/hyperlink" Target="javascript:__doPostBack('gvReport$ctl15573$imgbtn','')" TargetMode="External"/><Relationship Id="rId1436" Type="http://schemas.openxmlformats.org/officeDocument/2006/relationships/hyperlink" Target="javascript:__doPostBack('gvReport$ctl16211$imgbtn','')" TargetMode="External"/><Relationship Id="rId1850" Type="http://schemas.openxmlformats.org/officeDocument/2006/relationships/hyperlink" Target="javascript:__doPostBack('gvReport$ctl16633$imgbtn','')" TargetMode="External"/><Relationship Id="rId2901" Type="http://schemas.openxmlformats.org/officeDocument/2006/relationships/hyperlink" Target="javascript:__doPostBack('gvReport$ctl17709$imgbtn','')" TargetMode="External"/><Relationship Id="rId7065" Type="http://schemas.openxmlformats.org/officeDocument/2006/relationships/hyperlink" Target="javascript:__doPostBack('gvReport$ctl21935$imgbtn','')" TargetMode="External"/><Relationship Id="rId8463" Type="http://schemas.openxmlformats.org/officeDocument/2006/relationships/hyperlink" Target="javascript:__doPostBack('gvReport$ctl23351$imgbtn','')" TargetMode="External"/><Relationship Id="rId9514" Type="http://schemas.openxmlformats.org/officeDocument/2006/relationships/hyperlink" Target="javascript:__doPostBack('gvReport$ctl24414$imgbtn','')" TargetMode="External"/><Relationship Id="rId10393" Type="http://schemas.openxmlformats.org/officeDocument/2006/relationships/hyperlink" Target="javascript:__doPostBack('gvReport$ctl25319$imgbtn','')" TargetMode="External"/><Relationship Id="rId11444" Type="http://schemas.openxmlformats.org/officeDocument/2006/relationships/hyperlink" Target="javascript:__doPostBack('gvReport$ctl26382$imgbtn','')" TargetMode="External"/><Relationship Id="rId1503" Type="http://schemas.openxmlformats.org/officeDocument/2006/relationships/hyperlink" Target="javascript:__doPostBack('gvReport$ctl16286$imgbtn','')" TargetMode="External"/><Relationship Id="rId4659" Type="http://schemas.openxmlformats.org/officeDocument/2006/relationships/hyperlink" Target="javascript:__doPostBack('gvReport$ctl19505$imgbtn','')" TargetMode="External"/><Relationship Id="rId8116" Type="http://schemas.openxmlformats.org/officeDocument/2006/relationships/hyperlink" Target="javascript:__doPostBack('gvReport$ctl23004$imgbtn','')" TargetMode="External"/><Relationship Id="rId8530" Type="http://schemas.openxmlformats.org/officeDocument/2006/relationships/hyperlink" Target="javascript:__doPostBack('gvReport$ctl23418$imgbtn','')" TargetMode="External"/><Relationship Id="rId10046" Type="http://schemas.openxmlformats.org/officeDocument/2006/relationships/hyperlink" Target="javascript:__doPostBack('gvReport$ctl24972$imgbtn','')" TargetMode="External"/><Relationship Id="rId10460" Type="http://schemas.openxmlformats.org/officeDocument/2006/relationships/hyperlink" Target="javascript:__doPostBack('gvReport$ctl25386$imgbtn','')" TargetMode="External"/><Relationship Id="rId11511" Type="http://schemas.openxmlformats.org/officeDocument/2006/relationships/hyperlink" Target="javascript:__doPostBack('gvReport$ctl26455$imgbtn','')" TargetMode="External"/><Relationship Id="rId3675" Type="http://schemas.openxmlformats.org/officeDocument/2006/relationships/hyperlink" Target="javascript:__doPostBack('gvReport$ctl18491$imgbtn','')" TargetMode="External"/><Relationship Id="rId4726" Type="http://schemas.openxmlformats.org/officeDocument/2006/relationships/hyperlink" Target="javascript:__doPostBack('gvReport$ctl19572$imgbtn','')" TargetMode="External"/><Relationship Id="rId6081" Type="http://schemas.openxmlformats.org/officeDocument/2006/relationships/hyperlink" Target="javascript:__doPostBack('gvReport$ctl20937$imgbtn','')" TargetMode="External"/><Relationship Id="rId7132" Type="http://schemas.openxmlformats.org/officeDocument/2006/relationships/hyperlink" Target="javascript:__doPostBack('gvReport$ctl22002$imgbtn','')" TargetMode="External"/><Relationship Id="rId10113" Type="http://schemas.openxmlformats.org/officeDocument/2006/relationships/hyperlink" Target="javascript:__doPostBack('gvReport$ctl25039$imgbtn','')" TargetMode="External"/><Relationship Id="rId13269" Type="http://schemas.openxmlformats.org/officeDocument/2006/relationships/hyperlink" Target="javascript:__doPostBack('gvReport$ctl28213$imgbtn','')" TargetMode="External"/><Relationship Id="rId596" Type="http://schemas.openxmlformats.org/officeDocument/2006/relationships/hyperlink" Target="javascript:__doPostBack('gvReport$ctl15361$imgbtn','')" TargetMode="External"/><Relationship Id="rId2277" Type="http://schemas.openxmlformats.org/officeDocument/2006/relationships/hyperlink" Target="javascript:__doPostBack('gvReport$ctl17068$imgbtn','')" TargetMode="External"/><Relationship Id="rId2691" Type="http://schemas.openxmlformats.org/officeDocument/2006/relationships/hyperlink" Target="javascript:__doPostBack('gvReport$ctl17499$imgbtn','')" TargetMode="External"/><Relationship Id="rId3328" Type="http://schemas.openxmlformats.org/officeDocument/2006/relationships/hyperlink" Target="javascript:__doPostBack('gvReport$ctl18136$imgbtn','')" TargetMode="External"/><Relationship Id="rId3742" Type="http://schemas.openxmlformats.org/officeDocument/2006/relationships/hyperlink" Target="javascript:__doPostBack('gvReport$ctl18558$imgbtn','')" TargetMode="External"/><Relationship Id="rId6898" Type="http://schemas.openxmlformats.org/officeDocument/2006/relationships/hyperlink" Target="javascript:__doPostBack('gvReport$ctl21768$imgbtn','')" TargetMode="External"/><Relationship Id="rId12285" Type="http://schemas.openxmlformats.org/officeDocument/2006/relationships/hyperlink" Target="javascript:__doPostBack('gvReport$ctl27229$imgbtn','')" TargetMode="External"/><Relationship Id="rId13683" Type="http://schemas.openxmlformats.org/officeDocument/2006/relationships/hyperlink" Target="javascript:__doPostBack('gvReport$ctl28627$imgbtn','')" TargetMode="External"/><Relationship Id="rId249" Type="http://schemas.openxmlformats.org/officeDocument/2006/relationships/hyperlink" Target="javascript:__doPostBack('gvReport$ctl15012$imgbtn','')" TargetMode="External"/><Relationship Id="rId663" Type="http://schemas.openxmlformats.org/officeDocument/2006/relationships/hyperlink" Target="javascript:__doPostBack('gvReport$ctl15428$imgbtn','')" TargetMode="External"/><Relationship Id="rId1293" Type="http://schemas.openxmlformats.org/officeDocument/2006/relationships/hyperlink" Target="javascript:__doPostBack('gvReport$ctl16068$imgbtn','')" TargetMode="External"/><Relationship Id="rId2344" Type="http://schemas.openxmlformats.org/officeDocument/2006/relationships/hyperlink" Target="javascript:__doPostBack('gvReport$ctl17135$imgbtn','')" TargetMode="External"/><Relationship Id="rId7949" Type="http://schemas.openxmlformats.org/officeDocument/2006/relationships/hyperlink" Target="javascript:__doPostBack('gvReport$ctl22819$imgbtn','')" TargetMode="External"/><Relationship Id="rId9371" Type="http://schemas.openxmlformats.org/officeDocument/2006/relationships/hyperlink" Target="javascript:__doPostBack('gvReport$ctl24271$imgbtn','')" TargetMode="External"/><Relationship Id="rId13336" Type="http://schemas.openxmlformats.org/officeDocument/2006/relationships/hyperlink" Target="javascript:__doPostBack('gvReport$ctl28280$imgbtn','')" TargetMode="External"/><Relationship Id="rId13750" Type="http://schemas.openxmlformats.org/officeDocument/2006/relationships/hyperlink" Target="javascript:__doPostBack('gvReport$ctl28694$imgbtn','')" TargetMode="External"/><Relationship Id="rId316" Type="http://schemas.openxmlformats.org/officeDocument/2006/relationships/hyperlink" Target="javascript:__doPostBack('gvReport$ctl15079$imgbtn','')" TargetMode="External"/><Relationship Id="rId6965" Type="http://schemas.openxmlformats.org/officeDocument/2006/relationships/hyperlink" Target="javascript:__doPostBack('gvReport$ctl21835$imgbtn','')" TargetMode="External"/><Relationship Id="rId9024" Type="http://schemas.openxmlformats.org/officeDocument/2006/relationships/hyperlink" Target="javascript:__doPostBack('gvReport$ctl23922$imgbtn','')" TargetMode="External"/><Relationship Id="rId12352" Type="http://schemas.openxmlformats.org/officeDocument/2006/relationships/hyperlink" Target="javascript:__doPostBack('gvReport$ctl27296$imgbtn','')" TargetMode="External"/><Relationship Id="rId13403" Type="http://schemas.openxmlformats.org/officeDocument/2006/relationships/hyperlink" Target="javascript:__doPostBack('gvReport$ctl28347$imgbtn','')" TargetMode="External"/><Relationship Id="rId730" Type="http://schemas.openxmlformats.org/officeDocument/2006/relationships/hyperlink" Target="javascript:__doPostBack('gvReport$ctl15497$imgbtn','')" TargetMode="External"/><Relationship Id="rId1013" Type="http://schemas.openxmlformats.org/officeDocument/2006/relationships/hyperlink" Target="javascript:__doPostBack('gvReport$ctl15788$imgbtn','')" TargetMode="External"/><Relationship Id="rId1360" Type="http://schemas.openxmlformats.org/officeDocument/2006/relationships/hyperlink" Target="javascript:__doPostBack('gvReport$ctl16135$imgbtn','')" TargetMode="External"/><Relationship Id="rId2411" Type="http://schemas.openxmlformats.org/officeDocument/2006/relationships/hyperlink" Target="javascript:__doPostBack('gvReport$ctl17204$imgbtn','')" TargetMode="External"/><Relationship Id="rId4169" Type="http://schemas.openxmlformats.org/officeDocument/2006/relationships/hyperlink" Target="javascript:__doPostBack('gvReport$ctl19009$imgbtn','')" TargetMode="External"/><Relationship Id="rId5567" Type="http://schemas.openxmlformats.org/officeDocument/2006/relationships/hyperlink" Target="javascript:__doPostBack('gvReport$ctl20415$imgbtn','')" TargetMode="External"/><Relationship Id="rId5981" Type="http://schemas.openxmlformats.org/officeDocument/2006/relationships/hyperlink" Target="javascript:__doPostBack('gvReport$ctl20837$imgbtn','')" TargetMode="External"/><Relationship Id="rId6618" Type="http://schemas.openxmlformats.org/officeDocument/2006/relationships/hyperlink" Target="javascript:__doPostBack('gvReport$ctl21474$imgbtn','')" TargetMode="External"/><Relationship Id="rId8040" Type="http://schemas.openxmlformats.org/officeDocument/2006/relationships/hyperlink" Target="javascript:__doPostBack('gvReport$ctl22928$imgbtn','')" TargetMode="External"/><Relationship Id="rId12005" Type="http://schemas.openxmlformats.org/officeDocument/2006/relationships/hyperlink" Target="javascript:__doPostBack('gvReport$ctl26949$imgbtn','')" TargetMode="External"/><Relationship Id="rId4583" Type="http://schemas.openxmlformats.org/officeDocument/2006/relationships/hyperlink" Target="javascript:__doPostBack('gvReport$ctl19429$imgbtn','')" TargetMode="External"/><Relationship Id="rId5634" Type="http://schemas.openxmlformats.org/officeDocument/2006/relationships/hyperlink" Target="javascript:__doPostBack('gvReport$ctl20482$imgbtn','')" TargetMode="External"/><Relationship Id="rId11021" Type="http://schemas.openxmlformats.org/officeDocument/2006/relationships/hyperlink" Target="javascript:__doPostBack('gvReport$ctl25959$imgbtn','')" TargetMode="External"/><Relationship Id="rId14177" Type="http://schemas.openxmlformats.org/officeDocument/2006/relationships/hyperlink" Target="javascript:__doPostBack('gvReport$ctl29121$imgbtn','')" TargetMode="External"/><Relationship Id="rId3185" Type="http://schemas.openxmlformats.org/officeDocument/2006/relationships/hyperlink" Target="javascript:__doPostBack('gvReport$ctl17993$imgbtn','')" TargetMode="External"/><Relationship Id="rId4236" Type="http://schemas.openxmlformats.org/officeDocument/2006/relationships/hyperlink" Target="javascript:__doPostBack('gvReport$ctl19076$imgbtn','')" TargetMode="External"/><Relationship Id="rId4650" Type="http://schemas.openxmlformats.org/officeDocument/2006/relationships/hyperlink" Target="javascript:__doPostBack('gvReport$ctl19496$imgbtn','')" TargetMode="External"/><Relationship Id="rId5701" Type="http://schemas.openxmlformats.org/officeDocument/2006/relationships/hyperlink" Target="javascript:__doPostBack('gvReport$ctl20549$imgbtn','')" TargetMode="External"/><Relationship Id="rId8857" Type="http://schemas.openxmlformats.org/officeDocument/2006/relationships/hyperlink" Target="javascript:__doPostBack('gvReport$ctl23753$imgbtn','')" TargetMode="External"/><Relationship Id="rId9908" Type="http://schemas.openxmlformats.org/officeDocument/2006/relationships/hyperlink" Target="javascript:__doPostBack('gvReport$ctl24830$imgbtn','')" TargetMode="External"/><Relationship Id="rId13193" Type="http://schemas.openxmlformats.org/officeDocument/2006/relationships/hyperlink" Target="javascript:__doPostBack('gvReport$ctl28137$imgbtn','')" TargetMode="External"/><Relationship Id="rId14244" Type="http://schemas.openxmlformats.org/officeDocument/2006/relationships/hyperlink" Target="javascript:__doPostBack('gvReport$ctl29188$imgbtn','')" TargetMode="External"/><Relationship Id="rId3252" Type="http://schemas.openxmlformats.org/officeDocument/2006/relationships/hyperlink" Target="javascript:__doPostBack('gvReport$ctl18060$imgbtn','')" TargetMode="External"/><Relationship Id="rId4303" Type="http://schemas.openxmlformats.org/officeDocument/2006/relationships/hyperlink" Target="javascript:__doPostBack('gvReport$ctl19143$imgbtn','')" TargetMode="External"/><Relationship Id="rId7459" Type="http://schemas.openxmlformats.org/officeDocument/2006/relationships/hyperlink" Target="javascript:__doPostBack('gvReport$ctl22329$imgbtn','')" TargetMode="External"/><Relationship Id="rId7873" Type="http://schemas.openxmlformats.org/officeDocument/2006/relationships/hyperlink" Target="javascript:__doPostBack('gvReport$ctl22743$imgbtn','')" TargetMode="External"/><Relationship Id="rId10787" Type="http://schemas.openxmlformats.org/officeDocument/2006/relationships/hyperlink" Target="javascript:__doPostBack('gvReport$ctl25717$imgbtn','')" TargetMode="External"/><Relationship Id="rId11838" Type="http://schemas.openxmlformats.org/officeDocument/2006/relationships/hyperlink" Target="javascript:__doPostBack('gvReport$ctl26782$imgbtn','')" TargetMode="External"/><Relationship Id="rId13260" Type="http://schemas.openxmlformats.org/officeDocument/2006/relationships/hyperlink" Target="javascript:__doPostBack('gvReport$ctl28204$imgbtn','')" TargetMode="External"/><Relationship Id="rId173" Type="http://schemas.openxmlformats.org/officeDocument/2006/relationships/hyperlink" Target="javascript:__doPostBack('gvReport$ctl14932$imgbtn','')" TargetMode="External"/><Relationship Id="rId6475" Type="http://schemas.openxmlformats.org/officeDocument/2006/relationships/hyperlink" Target="javascript:__doPostBack('gvReport$ctl21331$imgbtn','')" TargetMode="External"/><Relationship Id="rId7526" Type="http://schemas.openxmlformats.org/officeDocument/2006/relationships/hyperlink" Target="javascript:__doPostBack('gvReport$ctl22396$imgbtn','')" TargetMode="External"/><Relationship Id="rId8924" Type="http://schemas.openxmlformats.org/officeDocument/2006/relationships/hyperlink" Target="javascript:__doPostBack('gvReport$ctl23820$imgbtn','')" TargetMode="External"/><Relationship Id="rId10854" Type="http://schemas.openxmlformats.org/officeDocument/2006/relationships/hyperlink" Target="javascript:__doPostBack('gvReport$ctl25784$imgbtn','')" TargetMode="External"/><Relationship Id="rId11905" Type="http://schemas.openxmlformats.org/officeDocument/2006/relationships/hyperlink" Target="javascript:__doPostBack('gvReport$ctl26849$imgbtn','')" TargetMode="External"/><Relationship Id="rId14311" Type="http://schemas.openxmlformats.org/officeDocument/2006/relationships/hyperlink" Target="javascript:__doPostBack('gvReport$ctl29255$imgbtn','')" TargetMode="External"/><Relationship Id="rId240" Type="http://schemas.openxmlformats.org/officeDocument/2006/relationships/hyperlink" Target="javascript:__doPostBack('gvReport$ctl15003$imgbtn','')" TargetMode="External"/><Relationship Id="rId5077" Type="http://schemas.openxmlformats.org/officeDocument/2006/relationships/hyperlink" Target="javascript:__doPostBack('gvReport$ctl19923$imgbtn','')" TargetMode="External"/><Relationship Id="rId6128" Type="http://schemas.openxmlformats.org/officeDocument/2006/relationships/hyperlink" Target="javascript:__doPostBack('gvReport$ctl20984$imgbtn','')" TargetMode="External"/><Relationship Id="rId7940" Type="http://schemas.openxmlformats.org/officeDocument/2006/relationships/hyperlink" Target="javascript:__doPostBack('gvReport$ctl22810$imgbtn','')" TargetMode="External"/><Relationship Id="rId10507" Type="http://schemas.openxmlformats.org/officeDocument/2006/relationships/hyperlink" Target="javascript:__doPostBack('gvReport$ctl25433$imgbtn','')" TargetMode="External"/><Relationship Id="rId10921" Type="http://schemas.openxmlformats.org/officeDocument/2006/relationships/hyperlink" Target="javascript:__doPostBack('gvReport$ctl25851$imgbtn','')" TargetMode="External"/><Relationship Id="rId4093" Type="http://schemas.openxmlformats.org/officeDocument/2006/relationships/hyperlink" Target="javascript:__doPostBack('gvReport$ctl18933$imgbtn','')" TargetMode="External"/><Relationship Id="rId5144" Type="http://schemas.openxmlformats.org/officeDocument/2006/relationships/hyperlink" Target="javascript:__doPostBack('gvReport$ctl19990$imgbtn','')" TargetMode="External"/><Relationship Id="rId5491" Type="http://schemas.openxmlformats.org/officeDocument/2006/relationships/hyperlink" Target="javascript:__doPostBack('gvReport$ctl20339$imgbtn','')" TargetMode="External"/><Relationship Id="rId6542" Type="http://schemas.openxmlformats.org/officeDocument/2006/relationships/hyperlink" Target="javascript:__doPostBack('gvReport$ctl21398$imgbtn','')" TargetMode="External"/><Relationship Id="rId9698" Type="http://schemas.openxmlformats.org/officeDocument/2006/relationships/hyperlink" Target="javascript:__doPostBack('gvReport$ctl24604$imgbtn','')" TargetMode="External"/><Relationship Id="rId12679" Type="http://schemas.openxmlformats.org/officeDocument/2006/relationships/hyperlink" Target="javascript:__doPostBack('gvReport$ctl27623$imgbtn','')" TargetMode="External"/><Relationship Id="rId1687" Type="http://schemas.openxmlformats.org/officeDocument/2006/relationships/hyperlink" Target="javascript:__doPostBack('gvReport$ctl16470$imgbtn','')" TargetMode="External"/><Relationship Id="rId2738" Type="http://schemas.openxmlformats.org/officeDocument/2006/relationships/hyperlink" Target="javascript:__doPostBack('gvReport$ctl17546$imgbtn','')" TargetMode="External"/><Relationship Id="rId9765" Type="http://schemas.openxmlformats.org/officeDocument/2006/relationships/hyperlink" Target="javascript:__doPostBack('gvReport$ctl24671$imgbtn','')" TargetMode="External"/><Relationship Id="rId11695" Type="http://schemas.openxmlformats.org/officeDocument/2006/relationships/hyperlink" Target="javascript:__doPostBack('gvReport$ctl26639$imgbtn','')" TargetMode="External"/><Relationship Id="rId12746" Type="http://schemas.openxmlformats.org/officeDocument/2006/relationships/hyperlink" Target="javascript:__doPostBack('gvReport$ctl27690$imgbtn','')" TargetMode="External"/><Relationship Id="rId1754" Type="http://schemas.openxmlformats.org/officeDocument/2006/relationships/hyperlink" Target="javascript:__doPostBack('gvReport$ctl16537$imgbtn','')" TargetMode="External"/><Relationship Id="rId2805" Type="http://schemas.openxmlformats.org/officeDocument/2006/relationships/hyperlink" Target="javascript:__doPostBack('gvReport$ctl17613$imgbtn','')" TargetMode="External"/><Relationship Id="rId4160" Type="http://schemas.openxmlformats.org/officeDocument/2006/relationships/hyperlink" Target="javascript:__doPostBack('gvReport$ctl19000$imgbtn','')" TargetMode="External"/><Relationship Id="rId5211" Type="http://schemas.openxmlformats.org/officeDocument/2006/relationships/hyperlink" Target="javascript:__doPostBack('gvReport$ctl20057$imgbtn','')" TargetMode="External"/><Relationship Id="rId8367" Type="http://schemas.openxmlformats.org/officeDocument/2006/relationships/hyperlink" Target="javascript:__doPostBack('gvReport$ctl23255$imgbtn','')" TargetMode="External"/><Relationship Id="rId8781" Type="http://schemas.openxmlformats.org/officeDocument/2006/relationships/hyperlink" Target="javascript:__doPostBack('gvReport$ctl23677$imgbtn','')" TargetMode="External"/><Relationship Id="rId9418" Type="http://schemas.openxmlformats.org/officeDocument/2006/relationships/hyperlink" Target="javascript:__doPostBack('gvReport$ctl24318$imgbtn','')" TargetMode="External"/><Relationship Id="rId9832" Type="http://schemas.openxmlformats.org/officeDocument/2006/relationships/hyperlink" Target="javascript:__doPostBack('gvReport$ctl24750$imgbtn','')" TargetMode="External"/><Relationship Id="rId10297" Type="http://schemas.openxmlformats.org/officeDocument/2006/relationships/hyperlink" Target="javascript:__doPostBack('gvReport$ctl25223$imgbtn','')" TargetMode="External"/><Relationship Id="rId11348" Type="http://schemas.openxmlformats.org/officeDocument/2006/relationships/hyperlink" Target="javascript:__doPostBack('gvReport$ctl26286$imgbtn','')" TargetMode="External"/><Relationship Id="rId46" Type="http://schemas.openxmlformats.org/officeDocument/2006/relationships/hyperlink" Target="javascript:__doPostBack('gvReport$ctl14805$imgbtn','')" TargetMode="External"/><Relationship Id="rId1407" Type="http://schemas.openxmlformats.org/officeDocument/2006/relationships/hyperlink" Target="javascript:__doPostBack('gvReport$ctl16182$imgbtn','')" TargetMode="External"/><Relationship Id="rId1821" Type="http://schemas.openxmlformats.org/officeDocument/2006/relationships/hyperlink" Target="javascript:__doPostBack('gvReport$ctl16604$imgbtn','')" TargetMode="External"/><Relationship Id="rId4977" Type="http://schemas.openxmlformats.org/officeDocument/2006/relationships/hyperlink" Target="javascript:__doPostBack('gvReport$ctl19823$imgbtn','')" TargetMode="External"/><Relationship Id="rId7383" Type="http://schemas.openxmlformats.org/officeDocument/2006/relationships/hyperlink" Target="javascript:__doPostBack('gvReport$ctl22253$imgbtn','')" TargetMode="External"/><Relationship Id="rId8434" Type="http://schemas.openxmlformats.org/officeDocument/2006/relationships/hyperlink" Target="javascript:__doPostBack('gvReport$ctl23322$imgbtn','')" TargetMode="External"/><Relationship Id="rId10364" Type="http://schemas.openxmlformats.org/officeDocument/2006/relationships/hyperlink" Target="javascript:__doPostBack('gvReport$ctl25290$imgbtn','')" TargetMode="External"/><Relationship Id="rId11762" Type="http://schemas.openxmlformats.org/officeDocument/2006/relationships/hyperlink" Target="javascript:__doPostBack('gvReport$ctl26706$imgbtn','')" TargetMode="External"/><Relationship Id="rId12813" Type="http://schemas.openxmlformats.org/officeDocument/2006/relationships/hyperlink" Target="javascript:__doPostBack('gvReport$ctl27757$imgbtn','')" TargetMode="External"/><Relationship Id="rId3579" Type="http://schemas.openxmlformats.org/officeDocument/2006/relationships/hyperlink" Target="javascript:__doPostBack('gvReport$ctl18395$imgbtn','')" TargetMode="External"/><Relationship Id="rId7036" Type="http://schemas.openxmlformats.org/officeDocument/2006/relationships/hyperlink" Target="javascript:__doPostBack('gvReport$ctl21906$imgbtn','')" TargetMode="External"/><Relationship Id="rId7450" Type="http://schemas.openxmlformats.org/officeDocument/2006/relationships/hyperlink" Target="javascript:__doPostBack('gvReport$ctl22320$imgbtn','')" TargetMode="External"/><Relationship Id="rId8501" Type="http://schemas.openxmlformats.org/officeDocument/2006/relationships/hyperlink" Target="javascript:__doPostBack('gvReport$ctl23389$imgbtn','')" TargetMode="External"/><Relationship Id="rId10017" Type="http://schemas.openxmlformats.org/officeDocument/2006/relationships/hyperlink" Target="javascript:__doPostBack('gvReport$ctl24941$imgbtn','')" TargetMode="External"/><Relationship Id="rId11415" Type="http://schemas.openxmlformats.org/officeDocument/2006/relationships/hyperlink" Target="javascript:__doPostBack('gvReport$ctl26353$imgbtn','')" TargetMode="External"/><Relationship Id="rId2595" Type="http://schemas.openxmlformats.org/officeDocument/2006/relationships/hyperlink" Target="javascript:__doPostBack('gvReport$ctl17403$imgbtn','')" TargetMode="External"/><Relationship Id="rId3993" Type="http://schemas.openxmlformats.org/officeDocument/2006/relationships/hyperlink" Target="javascript:__doPostBack('gvReport$ctl18809$imgbtn','')" TargetMode="External"/><Relationship Id="rId6052" Type="http://schemas.openxmlformats.org/officeDocument/2006/relationships/hyperlink" Target="javascript:__doPostBack('gvReport$ctl20908$imgbtn','')" TargetMode="External"/><Relationship Id="rId7103" Type="http://schemas.openxmlformats.org/officeDocument/2006/relationships/hyperlink" Target="javascript:__doPostBack('gvReport$ctl21973$imgbtn','')" TargetMode="External"/><Relationship Id="rId10431" Type="http://schemas.openxmlformats.org/officeDocument/2006/relationships/hyperlink" Target="javascript:__doPostBack('gvReport$ctl25357$imgbtn','')" TargetMode="External"/><Relationship Id="rId13587" Type="http://schemas.openxmlformats.org/officeDocument/2006/relationships/hyperlink" Target="javascript:__doPostBack('gvReport$ctl28531$imgbtn','')" TargetMode="External"/><Relationship Id="rId567" Type="http://schemas.openxmlformats.org/officeDocument/2006/relationships/hyperlink" Target="javascript:__doPostBack('gvReport$ctl15332$imgbtn','')" TargetMode="External"/><Relationship Id="rId1197" Type="http://schemas.openxmlformats.org/officeDocument/2006/relationships/hyperlink" Target="javascript:__doPostBack('gvReport$ctl15972$imgbtn','')" TargetMode="External"/><Relationship Id="rId2248" Type="http://schemas.openxmlformats.org/officeDocument/2006/relationships/hyperlink" Target="javascript:__doPostBack('gvReport$ctl17039$imgbtn','')" TargetMode="External"/><Relationship Id="rId3646" Type="http://schemas.openxmlformats.org/officeDocument/2006/relationships/hyperlink" Target="javascript:__doPostBack('gvReport$ctl18462$imgbtn','')" TargetMode="External"/><Relationship Id="rId9275" Type="http://schemas.openxmlformats.org/officeDocument/2006/relationships/hyperlink" Target="javascript:__doPostBack('gvReport$ctl24173$imgbtn','')" TargetMode="External"/><Relationship Id="rId12189" Type="http://schemas.openxmlformats.org/officeDocument/2006/relationships/hyperlink" Target="javascript:__doPostBack('gvReport$ctl27133$imgbtn','')" TargetMode="External"/><Relationship Id="rId13654" Type="http://schemas.openxmlformats.org/officeDocument/2006/relationships/hyperlink" Target="javascript:__doPostBack('gvReport$ctl28598$imgbtn','')" TargetMode="External"/><Relationship Id="rId981" Type="http://schemas.openxmlformats.org/officeDocument/2006/relationships/hyperlink" Target="javascript:__doPostBack('gvReport$ctl15756$imgbtn','')" TargetMode="External"/><Relationship Id="rId2662" Type="http://schemas.openxmlformats.org/officeDocument/2006/relationships/hyperlink" Target="javascript:__doPostBack('gvReport$ctl17470$imgbtn','')" TargetMode="External"/><Relationship Id="rId3713" Type="http://schemas.openxmlformats.org/officeDocument/2006/relationships/hyperlink" Target="javascript:__doPostBack('gvReport$ctl18529$imgbtn','')" TargetMode="External"/><Relationship Id="rId6869" Type="http://schemas.openxmlformats.org/officeDocument/2006/relationships/hyperlink" Target="javascript:__doPostBack('gvReport$ctl21739$imgbtn','')" TargetMode="External"/><Relationship Id="rId12256" Type="http://schemas.openxmlformats.org/officeDocument/2006/relationships/hyperlink" Target="javascript:__doPostBack('gvReport$ctl27200$imgbtn','')" TargetMode="External"/><Relationship Id="rId12670" Type="http://schemas.openxmlformats.org/officeDocument/2006/relationships/hyperlink" Target="javascript:__doPostBack('gvReport$ctl27614$imgbtn','')" TargetMode="External"/><Relationship Id="rId13307" Type="http://schemas.openxmlformats.org/officeDocument/2006/relationships/hyperlink" Target="javascript:__doPostBack('gvReport$ctl28251$imgbtn','')" TargetMode="External"/><Relationship Id="rId13721" Type="http://schemas.openxmlformats.org/officeDocument/2006/relationships/hyperlink" Target="javascript:__doPostBack('gvReport$ctl28665$imgbtn','')" TargetMode="External"/><Relationship Id="rId634" Type="http://schemas.openxmlformats.org/officeDocument/2006/relationships/hyperlink" Target="javascript:__doPostBack('gvReport$ctl15399$imgbtn','')" TargetMode="External"/><Relationship Id="rId1264" Type="http://schemas.openxmlformats.org/officeDocument/2006/relationships/hyperlink" Target="javascript:__doPostBack('gvReport$ctl16039$imgbtn','')" TargetMode="External"/><Relationship Id="rId2315" Type="http://schemas.openxmlformats.org/officeDocument/2006/relationships/hyperlink" Target="javascript:__doPostBack('gvReport$ctl17106$imgbtn','')" TargetMode="External"/><Relationship Id="rId5885" Type="http://schemas.openxmlformats.org/officeDocument/2006/relationships/hyperlink" Target="javascript:__doPostBack('gvReport$ctl20741$imgbtn','')" TargetMode="External"/><Relationship Id="rId6936" Type="http://schemas.openxmlformats.org/officeDocument/2006/relationships/hyperlink" Target="javascript:__doPostBack('gvReport$ctl21806$imgbtn','')" TargetMode="External"/><Relationship Id="rId8291" Type="http://schemas.openxmlformats.org/officeDocument/2006/relationships/hyperlink" Target="javascript:__doPostBack('gvReport$ctl23179$imgbtn','')" TargetMode="External"/><Relationship Id="rId9342" Type="http://schemas.openxmlformats.org/officeDocument/2006/relationships/hyperlink" Target="javascript:__doPostBack('gvReport$ctl24242$imgbtn','')" TargetMode="External"/><Relationship Id="rId11272" Type="http://schemas.openxmlformats.org/officeDocument/2006/relationships/hyperlink" Target="javascript:__doPostBack('gvReport$ctl26210$imgbtn','')" TargetMode="External"/><Relationship Id="rId12323" Type="http://schemas.openxmlformats.org/officeDocument/2006/relationships/hyperlink" Target="javascript:__doPostBack('gvReport$ctl27267$imgbtn','')" TargetMode="External"/><Relationship Id="rId701" Type="http://schemas.openxmlformats.org/officeDocument/2006/relationships/hyperlink" Target="javascript:__doPostBack('gvReport$ctl15468$imgbtn','')" TargetMode="External"/><Relationship Id="rId1331" Type="http://schemas.openxmlformats.org/officeDocument/2006/relationships/hyperlink" Target="javascript:__doPostBack('gvReport$ctl16106$imgbtn','')" TargetMode="External"/><Relationship Id="rId4487" Type="http://schemas.openxmlformats.org/officeDocument/2006/relationships/hyperlink" Target="javascript:__doPostBack('gvReport$ctl19327$imgbtn','')" TargetMode="External"/><Relationship Id="rId5538" Type="http://schemas.openxmlformats.org/officeDocument/2006/relationships/hyperlink" Target="javascript:__doPostBack('gvReport$ctl20386$imgbtn','')" TargetMode="External"/><Relationship Id="rId5952" Type="http://schemas.openxmlformats.org/officeDocument/2006/relationships/hyperlink" Target="javascript:__doPostBack('gvReport$ctl20808$imgbtn','')" TargetMode="External"/><Relationship Id="rId14495" Type="http://schemas.openxmlformats.org/officeDocument/2006/relationships/hyperlink" Target="javascript:__doPostBack('gvReport$ctl29439$imgbtn','')" TargetMode="External"/><Relationship Id="rId3089" Type="http://schemas.openxmlformats.org/officeDocument/2006/relationships/hyperlink" Target="javascript:__doPostBack('gvReport$ctl17897$imgbtn','')" TargetMode="External"/><Relationship Id="rId4554" Type="http://schemas.openxmlformats.org/officeDocument/2006/relationships/hyperlink" Target="javascript:__doPostBack('gvReport$ctl19398$imgbtn','')" TargetMode="External"/><Relationship Id="rId5605" Type="http://schemas.openxmlformats.org/officeDocument/2006/relationships/hyperlink" Target="javascript:__doPostBack('gvReport$ctl20453$imgbtn','')" TargetMode="External"/><Relationship Id="rId8011" Type="http://schemas.openxmlformats.org/officeDocument/2006/relationships/hyperlink" Target="javascript:__doPostBack('gvReport$ctl22881$imgbtn','')" TargetMode="External"/><Relationship Id="rId13097" Type="http://schemas.openxmlformats.org/officeDocument/2006/relationships/hyperlink" Target="javascript:__doPostBack('gvReport$ctl28041$imgbtn','')" TargetMode="External"/><Relationship Id="rId14148" Type="http://schemas.openxmlformats.org/officeDocument/2006/relationships/hyperlink" Target="javascript:__doPostBack('gvReport$ctl29092$imgbtn','')" TargetMode="External"/><Relationship Id="rId3156" Type="http://schemas.openxmlformats.org/officeDocument/2006/relationships/hyperlink" Target="javascript:__doPostBack('gvReport$ctl17964$imgbtn','')" TargetMode="External"/><Relationship Id="rId4207" Type="http://schemas.openxmlformats.org/officeDocument/2006/relationships/hyperlink" Target="javascript:__doPostBack('gvReport$ctl19047$imgbtn','')" TargetMode="External"/><Relationship Id="rId14562" Type="http://schemas.openxmlformats.org/officeDocument/2006/relationships/hyperlink" Target="javascript:__doPostBack('gvReport$ctl29506$imgbtn','')" TargetMode="External"/><Relationship Id="rId491" Type="http://schemas.openxmlformats.org/officeDocument/2006/relationships/hyperlink" Target="javascript:__doPostBack('gvReport$ctl15256$imgbtn','')" TargetMode="External"/><Relationship Id="rId2172" Type="http://schemas.openxmlformats.org/officeDocument/2006/relationships/hyperlink" Target="javascript:__doPostBack('gvReport$ctl16963$imgbtn','')" TargetMode="External"/><Relationship Id="rId3223" Type="http://schemas.openxmlformats.org/officeDocument/2006/relationships/hyperlink" Target="javascript:__doPostBack('gvReport$ctl18031$imgbtn','')" TargetMode="External"/><Relationship Id="rId3570" Type="http://schemas.openxmlformats.org/officeDocument/2006/relationships/hyperlink" Target="javascript:__doPostBack('gvReport$ctl18386$imgbtn','')" TargetMode="External"/><Relationship Id="rId4621" Type="http://schemas.openxmlformats.org/officeDocument/2006/relationships/hyperlink" Target="javascript:__doPostBack('gvReport$ctl19467$imgbtn','')" TargetMode="External"/><Relationship Id="rId6379" Type="http://schemas.openxmlformats.org/officeDocument/2006/relationships/hyperlink" Target="javascript:__doPostBack('gvReport$ctl21235$imgbtn','')" TargetMode="External"/><Relationship Id="rId7777" Type="http://schemas.openxmlformats.org/officeDocument/2006/relationships/hyperlink" Target="javascript:__doPostBack('gvReport$ctl22647$imgbtn','')" TargetMode="External"/><Relationship Id="rId8828" Type="http://schemas.openxmlformats.org/officeDocument/2006/relationships/hyperlink" Target="javascript:__doPostBack('gvReport$ctl23724$imgbtn','')" TargetMode="External"/><Relationship Id="rId10758" Type="http://schemas.openxmlformats.org/officeDocument/2006/relationships/hyperlink" Target="javascript:__doPostBack('gvReport$ctl25688$imgbtn','')" TargetMode="External"/><Relationship Id="rId11809" Type="http://schemas.openxmlformats.org/officeDocument/2006/relationships/hyperlink" Target="javascript:__doPostBack('gvReport$ctl26753$imgbtn','')" TargetMode="External"/><Relationship Id="rId13164" Type="http://schemas.openxmlformats.org/officeDocument/2006/relationships/hyperlink" Target="javascript:__doPostBack('gvReport$ctl28108$imgbtn','')" TargetMode="External"/><Relationship Id="rId14215" Type="http://schemas.openxmlformats.org/officeDocument/2006/relationships/hyperlink" Target="javascript:__doPostBack('gvReport$ctl29159$imgbtn','')" TargetMode="External"/><Relationship Id="rId144" Type="http://schemas.openxmlformats.org/officeDocument/2006/relationships/hyperlink" Target="javascript:__doPostBack('gvReport$ctl14903$imgbtn','')" TargetMode="External"/><Relationship Id="rId6793" Type="http://schemas.openxmlformats.org/officeDocument/2006/relationships/hyperlink" Target="javascript:__doPostBack('gvReport$ctl21663$imgbtn','')" TargetMode="External"/><Relationship Id="rId7844" Type="http://schemas.openxmlformats.org/officeDocument/2006/relationships/hyperlink" Target="javascript:__doPostBack('gvReport$ctl22714$imgbtn','')" TargetMode="External"/><Relationship Id="rId10825" Type="http://schemas.openxmlformats.org/officeDocument/2006/relationships/hyperlink" Target="javascript:__doPostBack('gvReport$ctl25755$imgbtn','')" TargetMode="External"/><Relationship Id="rId12180" Type="http://schemas.openxmlformats.org/officeDocument/2006/relationships/hyperlink" Target="javascript:__doPostBack('gvReport$ctl27124$imgbtn','')" TargetMode="External"/><Relationship Id="rId13231" Type="http://schemas.openxmlformats.org/officeDocument/2006/relationships/hyperlink" Target="javascript:__doPostBack('gvReport$ctl28175$imgbtn','')" TargetMode="External"/><Relationship Id="rId2989" Type="http://schemas.openxmlformats.org/officeDocument/2006/relationships/hyperlink" Target="javascript:__doPostBack('gvReport$ctl17797$imgbtn','')" TargetMode="External"/><Relationship Id="rId5395" Type="http://schemas.openxmlformats.org/officeDocument/2006/relationships/hyperlink" Target="javascript:__doPostBack('gvReport$ctl20243$imgbtn','')" TargetMode="External"/><Relationship Id="rId6446" Type="http://schemas.openxmlformats.org/officeDocument/2006/relationships/hyperlink" Target="javascript:__doPostBack('gvReport$ctl21302$imgbtn','')" TargetMode="External"/><Relationship Id="rId6860" Type="http://schemas.openxmlformats.org/officeDocument/2006/relationships/hyperlink" Target="javascript:__doPostBack('gvReport$ctl21730$imgbtn','')" TargetMode="External"/><Relationship Id="rId7911" Type="http://schemas.openxmlformats.org/officeDocument/2006/relationships/hyperlink" Target="javascript:__doPostBack('gvReport$ctl22781$imgbtn','')" TargetMode="External"/><Relationship Id="rId211" Type="http://schemas.openxmlformats.org/officeDocument/2006/relationships/hyperlink" Target="javascript:__doPostBack('gvReport$ctl14970$imgbtn','')" TargetMode="External"/><Relationship Id="rId5048" Type="http://schemas.openxmlformats.org/officeDocument/2006/relationships/hyperlink" Target="javascript:__doPostBack('gvReport$ctl19894$imgbtn','')" TargetMode="External"/><Relationship Id="rId5462" Type="http://schemas.openxmlformats.org/officeDocument/2006/relationships/hyperlink" Target="javascript:__doPostBack('gvReport$ctl20310$imgbtn','')" TargetMode="External"/><Relationship Id="rId6513" Type="http://schemas.openxmlformats.org/officeDocument/2006/relationships/hyperlink" Target="javascript:__doPostBack('gvReport$ctl21369$imgbtn','')" TargetMode="External"/><Relationship Id="rId9669" Type="http://schemas.openxmlformats.org/officeDocument/2006/relationships/hyperlink" Target="javascript:__doPostBack('gvReport$ctl24575$imgbtn','')" TargetMode="External"/><Relationship Id="rId11599" Type="http://schemas.openxmlformats.org/officeDocument/2006/relationships/hyperlink" Target="javascript:__doPostBack('gvReport$ctl26543$imgbtn','')" TargetMode="External"/><Relationship Id="rId12997" Type="http://schemas.openxmlformats.org/officeDocument/2006/relationships/hyperlink" Target="javascript:__doPostBack('gvReport$ctl27941$imgbtn','')" TargetMode="External"/><Relationship Id="rId1658" Type="http://schemas.openxmlformats.org/officeDocument/2006/relationships/hyperlink" Target="javascript:__doPostBack('gvReport$ctl16441$imgbtn','')" TargetMode="External"/><Relationship Id="rId2709" Type="http://schemas.openxmlformats.org/officeDocument/2006/relationships/hyperlink" Target="javascript:__doPostBack('gvReport$ctl17517$imgbtn','')" TargetMode="External"/><Relationship Id="rId4064" Type="http://schemas.openxmlformats.org/officeDocument/2006/relationships/hyperlink" Target="javascript:__doPostBack('gvReport$ctl18880$imgbtn','')" TargetMode="External"/><Relationship Id="rId5115" Type="http://schemas.openxmlformats.org/officeDocument/2006/relationships/hyperlink" Target="javascript:__doPostBack('gvReport$ctl19961$imgbtn','')" TargetMode="External"/><Relationship Id="rId8685" Type="http://schemas.openxmlformats.org/officeDocument/2006/relationships/hyperlink" Target="javascript:__doPostBack('gvReport$ctl23581$imgbtn','')" TargetMode="External"/><Relationship Id="rId9736" Type="http://schemas.openxmlformats.org/officeDocument/2006/relationships/hyperlink" Target="javascript:__doPostBack('gvReport$ctl24642$imgbtn','')" TargetMode="External"/><Relationship Id="rId14072" Type="http://schemas.openxmlformats.org/officeDocument/2006/relationships/hyperlink" Target="javascript:__doPostBack('gvReport$ctl29016$imgbtn','')" TargetMode="External"/><Relationship Id="rId3080" Type="http://schemas.openxmlformats.org/officeDocument/2006/relationships/hyperlink" Target="javascript:__doPostBack('gvReport$ctl17888$imgbtn','')" TargetMode="External"/><Relationship Id="rId4131" Type="http://schemas.openxmlformats.org/officeDocument/2006/relationships/hyperlink" Target="javascript:__doPostBack('gvReport$ctl18971$imgbtn','')" TargetMode="External"/><Relationship Id="rId7287" Type="http://schemas.openxmlformats.org/officeDocument/2006/relationships/hyperlink" Target="javascript:__doPostBack('gvReport$ctl22157$imgbtn','')" TargetMode="External"/><Relationship Id="rId8338" Type="http://schemas.openxmlformats.org/officeDocument/2006/relationships/hyperlink" Target="javascript:__doPostBack('gvReport$ctl23226$imgbtn','')" TargetMode="External"/><Relationship Id="rId11666" Type="http://schemas.openxmlformats.org/officeDocument/2006/relationships/hyperlink" Target="javascript:__doPostBack('gvReport$ctl26610$imgbtn','')" TargetMode="External"/><Relationship Id="rId12717" Type="http://schemas.openxmlformats.org/officeDocument/2006/relationships/hyperlink" Target="javascript:__doPostBack('gvReport$ctl27661$imgbtn','')" TargetMode="External"/><Relationship Id="rId1725" Type="http://schemas.openxmlformats.org/officeDocument/2006/relationships/hyperlink" Target="javascript:__doPostBack('gvReport$ctl16508$imgbtn','')" TargetMode="External"/><Relationship Id="rId7354" Type="http://schemas.openxmlformats.org/officeDocument/2006/relationships/hyperlink" Target="javascript:__doPostBack('gvReport$ctl22224$imgbtn','')" TargetMode="External"/><Relationship Id="rId8752" Type="http://schemas.openxmlformats.org/officeDocument/2006/relationships/hyperlink" Target="javascript:__doPostBack('gvReport$ctl23648$imgbtn','')" TargetMode="External"/><Relationship Id="rId9803" Type="http://schemas.openxmlformats.org/officeDocument/2006/relationships/hyperlink" Target="javascript:__doPostBack('gvReport$ctl24709$imgbtn','')" TargetMode="External"/><Relationship Id="rId10268" Type="http://schemas.openxmlformats.org/officeDocument/2006/relationships/hyperlink" Target="javascript:__doPostBack('gvReport$ctl25194$imgbtn','')" TargetMode="External"/><Relationship Id="rId10682" Type="http://schemas.openxmlformats.org/officeDocument/2006/relationships/hyperlink" Target="javascript:__doPostBack('gvReport$ctl25608$imgbtn','')" TargetMode="External"/><Relationship Id="rId11319" Type="http://schemas.openxmlformats.org/officeDocument/2006/relationships/hyperlink" Target="javascript:__doPostBack('gvReport$ctl26257$imgbtn','')" TargetMode="External"/><Relationship Id="rId11733" Type="http://schemas.openxmlformats.org/officeDocument/2006/relationships/hyperlink" Target="javascript:__doPostBack('gvReport$ctl26677$imgbtn','')" TargetMode="External"/><Relationship Id="rId17" Type="http://schemas.openxmlformats.org/officeDocument/2006/relationships/hyperlink" Target="javascript:__doPostBack('gvReport$ctl14776$imgbtn','')" TargetMode="External"/><Relationship Id="rId3897" Type="http://schemas.openxmlformats.org/officeDocument/2006/relationships/hyperlink" Target="javascript:__doPostBack('gvReport$ctl18713$imgbtn','')" TargetMode="External"/><Relationship Id="rId4948" Type="http://schemas.openxmlformats.org/officeDocument/2006/relationships/hyperlink" Target="javascript:__doPostBack('gvReport$ctl19794$imgbtn','')" TargetMode="External"/><Relationship Id="rId7007" Type="http://schemas.openxmlformats.org/officeDocument/2006/relationships/hyperlink" Target="javascript:__doPostBack('gvReport$ctl21877$imgbtn','')" TargetMode="External"/><Relationship Id="rId8405" Type="http://schemas.openxmlformats.org/officeDocument/2006/relationships/hyperlink" Target="javascript:__doPostBack('gvReport$ctl23293$imgbtn','')" TargetMode="External"/><Relationship Id="rId10335" Type="http://schemas.openxmlformats.org/officeDocument/2006/relationships/hyperlink" Target="javascript:__doPostBack('gvReport$ctl25261$imgbtn','')" TargetMode="External"/><Relationship Id="rId11800" Type="http://schemas.openxmlformats.org/officeDocument/2006/relationships/hyperlink" Target="javascript:__doPostBack('gvReport$ctl26744$imgbtn','')" TargetMode="External"/><Relationship Id="rId2499" Type="http://schemas.openxmlformats.org/officeDocument/2006/relationships/hyperlink" Target="javascript:__doPostBack('gvReport$ctl17307$imgbtn','')" TargetMode="External"/><Relationship Id="rId3964" Type="http://schemas.openxmlformats.org/officeDocument/2006/relationships/hyperlink" Target="javascript:__doPostBack('gvReport$ctl18780$imgbtn','')" TargetMode="External"/><Relationship Id="rId6370" Type="http://schemas.openxmlformats.org/officeDocument/2006/relationships/hyperlink" Target="javascript:__doPostBack('gvReport$ctl21226$imgbtn','')" TargetMode="External"/><Relationship Id="rId7421" Type="http://schemas.openxmlformats.org/officeDocument/2006/relationships/hyperlink" Target="javascript:__doPostBack('gvReport$ctl22291$imgbtn','')" TargetMode="External"/><Relationship Id="rId10402" Type="http://schemas.openxmlformats.org/officeDocument/2006/relationships/hyperlink" Target="javascript:__doPostBack('gvReport$ctl25328$imgbtn','')" TargetMode="External"/><Relationship Id="rId13558" Type="http://schemas.openxmlformats.org/officeDocument/2006/relationships/hyperlink" Target="javascript:__doPostBack('gvReport$ctl28502$imgbtn','')" TargetMode="External"/><Relationship Id="rId1" Type="http://schemas.openxmlformats.org/officeDocument/2006/relationships/hyperlink" Target="javascript:__doPostBack('gvReport$ctl14760$imgbtn','')" TargetMode="External"/><Relationship Id="rId885" Type="http://schemas.openxmlformats.org/officeDocument/2006/relationships/hyperlink" Target="javascript:__doPostBack('gvReport$ctl15660$imgbtn','')" TargetMode="External"/><Relationship Id="rId2566" Type="http://schemas.openxmlformats.org/officeDocument/2006/relationships/hyperlink" Target="javascript:__doPostBack('gvReport$ctl17374$imgbtn','')" TargetMode="External"/><Relationship Id="rId2980" Type="http://schemas.openxmlformats.org/officeDocument/2006/relationships/hyperlink" Target="javascript:__doPostBack('gvReport$ctl17788$imgbtn','')" TargetMode="External"/><Relationship Id="rId3617" Type="http://schemas.openxmlformats.org/officeDocument/2006/relationships/hyperlink" Target="javascript:__doPostBack('gvReport$ctl18433$imgbtn','')" TargetMode="External"/><Relationship Id="rId6023" Type="http://schemas.openxmlformats.org/officeDocument/2006/relationships/hyperlink" Target="javascript:__doPostBack('gvReport$ctl20879$imgbtn','')" TargetMode="External"/><Relationship Id="rId9179" Type="http://schemas.openxmlformats.org/officeDocument/2006/relationships/hyperlink" Target="javascript:__doPostBack('gvReport$ctl24077$imgbtn','')" TargetMode="External"/><Relationship Id="rId9593" Type="http://schemas.openxmlformats.org/officeDocument/2006/relationships/hyperlink" Target="javascript:__doPostBack('gvReport$ctl24499$imgbtn','')" TargetMode="External"/><Relationship Id="rId12574" Type="http://schemas.openxmlformats.org/officeDocument/2006/relationships/hyperlink" Target="javascript:__doPostBack('gvReport$ctl27518$imgbtn','')" TargetMode="External"/><Relationship Id="rId13972" Type="http://schemas.openxmlformats.org/officeDocument/2006/relationships/hyperlink" Target="javascript:__doPostBack('gvReport$ctl28916$imgbtn','')" TargetMode="External"/><Relationship Id="rId538" Type="http://schemas.openxmlformats.org/officeDocument/2006/relationships/hyperlink" Target="javascript:__doPostBack('gvReport$ctl15303$imgbtn','')" TargetMode="External"/><Relationship Id="rId952" Type="http://schemas.openxmlformats.org/officeDocument/2006/relationships/hyperlink" Target="javascript:__doPostBack('gvReport$ctl15727$imgbtn','')" TargetMode="External"/><Relationship Id="rId1168" Type="http://schemas.openxmlformats.org/officeDocument/2006/relationships/hyperlink" Target="javascript:__doPostBack('gvReport$ctl15943$imgbtn','')" TargetMode="External"/><Relationship Id="rId1582" Type="http://schemas.openxmlformats.org/officeDocument/2006/relationships/hyperlink" Target="javascript:__doPostBack('gvReport$ctl16365$imgbtn','')" TargetMode="External"/><Relationship Id="rId2219" Type="http://schemas.openxmlformats.org/officeDocument/2006/relationships/hyperlink" Target="javascript:__doPostBack('gvReport$ctl17010$imgbtn','')" TargetMode="External"/><Relationship Id="rId2633" Type="http://schemas.openxmlformats.org/officeDocument/2006/relationships/hyperlink" Target="javascript:__doPostBack('gvReport$ctl17441$imgbtn','')" TargetMode="External"/><Relationship Id="rId5789" Type="http://schemas.openxmlformats.org/officeDocument/2006/relationships/hyperlink" Target="javascript:__doPostBack('gvReport$ctl20645$imgbtn','')" TargetMode="External"/><Relationship Id="rId8195" Type="http://schemas.openxmlformats.org/officeDocument/2006/relationships/hyperlink" Target="javascript:__doPostBack('gvReport$ctl23083$imgbtn','')" TargetMode="External"/><Relationship Id="rId9246" Type="http://schemas.openxmlformats.org/officeDocument/2006/relationships/hyperlink" Target="javascript:__doPostBack('gvReport$ctl24144$imgbtn','')" TargetMode="External"/><Relationship Id="rId9660" Type="http://schemas.openxmlformats.org/officeDocument/2006/relationships/hyperlink" Target="javascript:__doPostBack('gvReport$ctl24566$imgbtn','')" TargetMode="External"/><Relationship Id="rId11176" Type="http://schemas.openxmlformats.org/officeDocument/2006/relationships/hyperlink" Target="javascript:__doPostBack('gvReport$ctl26114$imgbtn','')" TargetMode="External"/><Relationship Id="rId12227" Type="http://schemas.openxmlformats.org/officeDocument/2006/relationships/hyperlink" Target="javascript:__doPostBack('gvReport$ctl27171$imgbtn','')" TargetMode="External"/><Relationship Id="rId13625" Type="http://schemas.openxmlformats.org/officeDocument/2006/relationships/hyperlink" Target="javascript:__doPostBack('gvReport$ctl28569$imgbtn','')" TargetMode="External"/><Relationship Id="rId605" Type="http://schemas.openxmlformats.org/officeDocument/2006/relationships/hyperlink" Target="javascript:__doPostBack('gvReport$ctl15370$imgbtn','')" TargetMode="External"/><Relationship Id="rId1235" Type="http://schemas.openxmlformats.org/officeDocument/2006/relationships/hyperlink" Target="javascript:__doPostBack('gvReport$ctl16010$imgbtn','')" TargetMode="External"/><Relationship Id="rId8262" Type="http://schemas.openxmlformats.org/officeDocument/2006/relationships/hyperlink" Target="javascript:__doPostBack('gvReport$ctl23150$imgbtn','')" TargetMode="External"/><Relationship Id="rId9313" Type="http://schemas.openxmlformats.org/officeDocument/2006/relationships/hyperlink" Target="javascript:__doPostBack('gvReport$ctl24213$imgbtn','')" TargetMode="External"/><Relationship Id="rId10192" Type="http://schemas.openxmlformats.org/officeDocument/2006/relationships/hyperlink" Target="javascript:__doPostBack('gvReport$ctl25118$imgbtn','')" TargetMode="External"/><Relationship Id="rId11590" Type="http://schemas.openxmlformats.org/officeDocument/2006/relationships/hyperlink" Target="javascript:__doPostBack('gvReport$ctl26534$imgbtn','')" TargetMode="External"/><Relationship Id="rId12641" Type="http://schemas.openxmlformats.org/officeDocument/2006/relationships/hyperlink" Target="javascript:__doPostBack('gvReport$ctl27585$imgbtn','')" TargetMode="External"/><Relationship Id="rId1302" Type="http://schemas.openxmlformats.org/officeDocument/2006/relationships/hyperlink" Target="javascript:__doPostBack('gvReport$ctl16077$imgbtn','')" TargetMode="External"/><Relationship Id="rId2700" Type="http://schemas.openxmlformats.org/officeDocument/2006/relationships/hyperlink" Target="javascript:__doPostBack('gvReport$ctl17508$imgbtn','')" TargetMode="External"/><Relationship Id="rId4458" Type="http://schemas.openxmlformats.org/officeDocument/2006/relationships/hyperlink" Target="javascript:__doPostBack('gvReport$ctl19298$imgbtn','')" TargetMode="External"/><Relationship Id="rId5856" Type="http://schemas.openxmlformats.org/officeDocument/2006/relationships/hyperlink" Target="javascript:__doPostBack('gvReport$ctl20712$imgbtn','')" TargetMode="External"/><Relationship Id="rId6907" Type="http://schemas.openxmlformats.org/officeDocument/2006/relationships/hyperlink" Target="javascript:__doPostBack('gvReport$ctl21777$imgbtn','')" TargetMode="External"/><Relationship Id="rId11243" Type="http://schemas.openxmlformats.org/officeDocument/2006/relationships/hyperlink" Target="javascript:__doPostBack('gvReport$ctl26181$imgbtn','')" TargetMode="External"/><Relationship Id="rId14399" Type="http://schemas.openxmlformats.org/officeDocument/2006/relationships/hyperlink" Target="javascript:__doPostBack('gvReport$ctl29343$imgbtn','')" TargetMode="External"/><Relationship Id="rId4872" Type="http://schemas.openxmlformats.org/officeDocument/2006/relationships/hyperlink" Target="javascript:__doPostBack('gvReport$ctl19718$imgbtn','')" TargetMode="External"/><Relationship Id="rId5509" Type="http://schemas.openxmlformats.org/officeDocument/2006/relationships/hyperlink" Target="javascript:__doPostBack('gvReport$ctl20357$imgbtn','')" TargetMode="External"/><Relationship Id="rId5923" Type="http://schemas.openxmlformats.org/officeDocument/2006/relationships/hyperlink" Target="javascript:__doPostBack('gvReport$ctl20779$imgbtn','')" TargetMode="External"/><Relationship Id="rId11310" Type="http://schemas.openxmlformats.org/officeDocument/2006/relationships/hyperlink" Target="javascript:__doPostBack('gvReport$ctl26248$imgbtn','')" TargetMode="External"/><Relationship Id="rId14466" Type="http://schemas.openxmlformats.org/officeDocument/2006/relationships/hyperlink" Target="javascript:__doPostBack('gvReport$ctl29410$imgbtn','')" TargetMode="External"/><Relationship Id="rId395" Type="http://schemas.openxmlformats.org/officeDocument/2006/relationships/hyperlink" Target="javascript:__doPostBack('gvReport$ctl15158$imgbtn','')" TargetMode="External"/><Relationship Id="rId2076" Type="http://schemas.openxmlformats.org/officeDocument/2006/relationships/hyperlink" Target="javascript:__doPostBack('gvReport$ctl16859$imgbtn','')" TargetMode="External"/><Relationship Id="rId3474" Type="http://schemas.openxmlformats.org/officeDocument/2006/relationships/hyperlink" Target="javascript:__doPostBack('gvReport$ctl18282$imgbtn','')" TargetMode="External"/><Relationship Id="rId4525" Type="http://schemas.openxmlformats.org/officeDocument/2006/relationships/hyperlink" Target="javascript:__doPostBack('gvReport$ctl19367$imgbtn','')" TargetMode="External"/><Relationship Id="rId13068" Type="http://schemas.openxmlformats.org/officeDocument/2006/relationships/hyperlink" Target="javascript:__doPostBack('gvReport$ctl28012$imgbtn','')" TargetMode="External"/><Relationship Id="rId13482" Type="http://schemas.openxmlformats.org/officeDocument/2006/relationships/hyperlink" Target="javascript:__doPostBack('gvReport$ctl28426$imgbtn','')" TargetMode="External"/><Relationship Id="rId14119" Type="http://schemas.openxmlformats.org/officeDocument/2006/relationships/hyperlink" Target="javascript:__doPostBack('gvReport$ctl29063$imgbtn','')" TargetMode="External"/><Relationship Id="rId14533" Type="http://schemas.openxmlformats.org/officeDocument/2006/relationships/hyperlink" Target="javascript:__doPostBack('gvReport$ctl29477$imgbtn','')" TargetMode="External"/><Relationship Id="rId2490" Type="http://schemas.openxmlformats.org/officeDocument/2006/relationships/hyperlink" Target="javascript:__doPostBack('gvReport$ctl17296$imgbtn','')" TargetMode="External"/><Relationship Id="rId3127" Type="http://schemas.openxmlformats.org/officeDocument/2006/relationships/hyperlink" Target="javascript:__doPostBack('gvReport$ctl17935$imgbtn','')" TargetMode="External"/><Relationship Id="rId3541" Type="http://schemas.openxmlformats.org/officeDocument/2006/relationships/hyperlink" Target="javascript:__doPostBack('gvReport$ctl18349$imgbtn','')" TargetMode="External"/><Relationship Id="rId6697" Type="http://schemas.openxmlformats.org/officeDocument/2006/relationships/hyperlink" Target="javascript:__doPostBack('gvReport$ctl21567$imgbtn','')" TargetMode="External"/><Relationship Id="rId7748" Type="http://schemas.openxmlformats.org/officeDocument/2006/relationships/hyperlink" Target="javascript:__doPostBack('gvReport$ctl22618$imgbtn','')" TargetMode="External"/><Relationship Id="rId12084" Type="http://schemas.openxmlformats.org/officeDocument/2006/relationships/hyperlink" Target="javascript:__doPostBack('gvReport$ctl27028$imgbtn','')" TargetMode="External"/><Relationship Id="rId13135" Type="http://schemas.openxmlformats.org/officeDocument/2006/relationships/hyperlink" Target="javascript:__doPostBack('gvReport$ctl28079$imgbtn','')" TargetMode="External"/><Relationship Id="rId462" Type="http://schemas.openxmlformats.org/officeDocument/2006/relationships/hyperlink" Target="javascript:__doPostBack('gvReport$ctl15227$imgbtn','')" TargetMode="External"/><Relationship Id="rId1092" Type="http://schemas.openxmlformats.org/officeDocument/2006/relationships/hyperlink" Target="javascript:__doPostBack('gvReport$ctl15867$imgbtn','')" TargetMode="External"/><Relationship Id="rId2143" Type="http://schemas.openxmlformats.org/officeDocument/2006/relationships/hyperlink" Target="javascript:__doPostBack('gvReport$ctl16930$imgbtn','')" TargetMode="External"/><Relationship Id="rId5299" Type="http://schemas.openxmlformats.org/officeDocument/2006/relationships/hyperlink" Target="javascript:__doPostBack('gvReport$ctl20145$imgbtn','')" TargetMode="External"/><Relationship Id="rId6764" Type="http://schemas.openxmlformats.org/officeDocument/2006/relationships/hyperlink" Target="javascript:__doPostBack('gvReport$ctl21634$imgbtn','')" TargetMode="External"/><Relationship Id="rId7815" Type="http://schemas.openxmlformats.org/officeDocument/2006/relationships/hyperlink" Target="javascript:__doPostBack('gvReport$ctl22685$imgbtn','')" TargetMode="External"/><Relationship Id="rId9170" Type="http://schemas.openxmlformats.org/officeDocument/2006/relationships/hyperlink" Target="javascript:__doPostBack('gvReport$ctl24068$imgbtn','')" TargetMode="External"/><Relationship Id="rId10729" Type="http://schemas.openxmlformats.org/officeDocument/2006/relationships/hyperlink" Target="javascript:__doPostBack('gvReport$ctl25657$imgbtn','')" TargetMode="External"/><Relationship Id="rId12151" Type="http://schemas.openxmlformats.org/officeDocument/2006/relationships/hyperlink" Target="javascript:__doPostBack('gvReport$ctl27095$imgbtn','')" TargetMode="External"/><Relationship Id="rId13202" Type="http://schemas.openxmlformats.org/officeDocument/2006/relationships/hyperlink" Target="javascript:__doPostBack('gvReport$ctl28146$imgbtn','')" TargetMode="External"/><Relationship Id="rId115" Type="http://schemas.openxmlformats.org/officeDocument/2006/relationships/hyperlink" Target="javascript:__doPostBack('gvReport$ctl14874$imgbtn','')" TargetMode="External"/><Relationship Id="rId2210" Type="http://schemas.openxmlformats.org/officeDocument/2006/relationships/hyperlink" Target="javascript:__doPostBack('gvReport$ctl17001$imgbtn','')" TargetMode="External"/><Relationship Id="rId5366" Type="http://schemas.openxmlformats.org/officeDocument/2006/relationships/hyperlink" Target="javascript:__doPostBack('gvReport$ctl20214$imgbtn','')" TargetMode="External"/><Relationship Id="rId6417" Type="http://schemas.openxmlformats.org/officeDocument/2006/relationships/hyperlink" Target="javascript:__doPostBack('gvReport$ctl21273$imgbtn','')" TargetMode="External"/><Relationship Id="rId4382" Type="http://schemas.openxmlformats.org/officeDocument/2006/relationships/hyperlink" Target="javascript:__doPostBack('gvReport$ctl19222$imgbtn','')" TargetMode="External"/><Relationship Id="rId5019" Type="http://schemas.openxmlformats.org/officeDocument/2006/relationships/hyperlink" Target="javascript:__doPostBack('gvReport$ctl19865$imgbtn','')" TargetMode="External"/><Relationship Id="rId5433" Type="http://schemas.openxmlformats.org/officeDocument/2006/relationships/hyperlink" Target="javascript:__doPostBack('gvReport$ctl20281$imgbtn','')" TargetMode="External"/><Relationship Id="rId5780" Type="http://schemas.openxmlformats.org/officeDocument/2006/relationships/hyperlink" Target="javascript:__doPostBack('gvReport$ctl20636$imgbtn','')" TargetMode="External"/><Relationship Id="rId6831" Type="http://schemas.openxmlformats.org/officeDocument/2006/relationships/hyperlink" Target="javascript:__doPostBack('gvReport$ctl21701$imgbtn','')" TargetMode="External"/><Relationship Id="rId8589" Type="http://schemas.openxmlformats.org/officeDocument/2006/relationships/hyperlink" Target="javascript:__doPostBack('gvReport$ctl23477$imgbtn','')" TargetMode="External"/><Relationship Id="rId9987" Type="http://schemas.openxmlformats.org/officeDocument/2006/relationships/hyperlink" Target="javascript:__doPostBack('gvReport$ctl24909$imgbtn','')" TargetMode="External"/><Relationship Id="rId12968" Type="http://schemas.openxmlformats.org/officeDocument/2006/relationships/hyperlink" Target="javascript:__doPostBack('gvReport$ctl27912$imgbtn','')" TargetMode="External"/><Relationship Id="rId1976" Type="http://schemas.openxmlformats.org/officeDocument/2006/relationships/hyperlink" Target="javascript:__doPostBack('gvReport$ctl16759$imgbtn','')" TargetMode="External"/><Relationship Id="rId4035" Type="http://schemas.openxmlformats.org/officeDocument/2006/relationships/hyperlink" Target="javascript:__doPostBack('gvReport$ctl18851$imgbtn','')" TargetMode="External"/><Relationship Id="rId11984" Type="http://schemas.openxmlformats.org/officeDocument/2006/relationships/hyperlink" Target="javascript:__doPostBack('gvReport$ctl26928$imgbtn','')" TargetMode="External"/><Relationship Id="rId14390" Type="http://schemas.openxmlformats.org/officeDocument/2006/relationships/hyperlink" Target="javascript:__doPostBack('gvReport$ctl29334$imgbtn','')" TargetMode="External"/><Relationship Id="rId1629" Type="http://schemas.openxmlformats.org/officeDocument/2006/relationships/hyperlink" Target="javascript:__doPostBack('gvReport$ctl16412$imgbtn','')" TargetMode="External"/><Relationship Id="rId5500" Type="http://schemas.openxmlformats.org/officeDocument/2006/relationships/hyperlink" Target="javascript:__doPostBack('gvReport$ctl20348$imgbtn','')" TargetMode="External"/><Relationship Id="rId8656" Type="http://schemas.openxmlformats.org/officeDocument/2006/relationships/hyperlink" Target="javascript:__doPostBack('gvReport$ctl23552$imgbtn','')" TargetMode="External"/><Relationship Id="rId9707" Type="http://schemas.openxmlformats.org/officeDocument/2006/relationships/hyperlink" Target="javascript:__doPostBack('gvReport$ctl24613$imgbtn','')" TargetMode="External"/><Relationship Id="rId10586" Type="http://schemas.openxmlformats.org/officeDocument/2006/relationships/hyperlink" Target="javascript:__doPostBack('gvReport$ctl25512$imgbtn','')" TargetMode="External"/><Relationship Id="rId11637" Type="http://schemas.openxmlformats.org/officeDocument/2006/relationships/hyperlink" Target="javascript:__doPostBack('gvReport$ctl26581$imgbtn','')" TargetMode="External"/><Relationship Id="rId14043" Type="http://schemas.openxmlformats.org/officeDocument/2006/relationships/hyperlink" Target="javascript:__doPostBack('gvReport$ctl28987$imgbtn','')" TargetMode="External"/><Relationship Id="rId3051" Type="http://schemas.openxmlformats.org/officeDocument/2006/relationships/hyperlink" Target="javascript:__doPostBack('gvReport$ctl17859$imgbtn','')" TargetMode="External"/><Relationship Id="rId4102" Type="http://schemas.openxmlformats.org/officeDocument/2006/relationships/hyperlink" Target="javascript:__doPostBack('gvReport$ctl18942$imgbtn','')" TargetMode="External"/><Relationship Id="rId7258" Type="http://schemas.openxmlformats.org/officeDocument/2006/relationships/hyperlink" Target="javascript:__doPostBack('gvReport$ctl22128$imgbtn','')" TargetMode="External"/><Relationship Id="rId7672" Type="http://schemas.openxmlformats.org/officeDocument/2006/relationships/hyperlink" Target="javascript:__doPostBack('gvReport$ctl22542$imgbtn','')" TargetMode="External"/><Relationship Id="rId8309" Type="http://schemas.openxmlformats.org/officeDocument/2006/relationships/hyperlink" Target="javascript:__doPostBack('gvReport$ctl23197$imgbtn','')" TargetMode="External"/><Relationship Id="rId8723" Type="http://schemas.openxmlformats.org/officeDocument/2006/relationships/hyperlink" Target="javascript:__doPostBack('gvReport$ctl23619$imgbtn','')" TargetMode="External"/><Relationship Id="rId10239" Type="http://schemas.openxmlformats.org/officeDocument/2006/relationships/hyperlink" Target="javascript:__doPostBack('gvReport$ctl25165$imgbtn','')" TargetMode="External"/><Relationship Id="rId10653" Type="http://schemas.openxmlformats.org/officeDocument/2006/relationships/hyperlink" Target="javascript:__doPostBack('gvReport$ctl25579$imgbtn','')" TargetMode="External"/><Relationship Id="rId14110" Type="http://schemas.openxmlformats.org/officeDocument/2006/relationships/hyperlink" Target="javascript:__doPostBack('gvReport$ctl29054$imgbtn','')" TargetMode="External"/><Relationship Id="rId3868" Type="http://schemas.openxmlformats.org/officeDocument/2006/relationships/hyperlink" Target="javascript:__doPostBack('gvReport$ctl18684$imgbtn','')" TargetMode="External"/><Relationship Id="rId4919" Type="http://schemas.openxmlformats.org/officeDocument/2006/relationships/hyperlink" Target="javascript:__doPostBack('gvReport$ctl19765$imgbtn','')" TargetMode="External"/><Relationship Id="rId6274" Type="http://schemas.openxmlformats.org/officeDocument/2006/relationships/hyperlink" Target="javascript:__doPostBack('gvReport$ctl21130$imgbtn','')" TargetMode="External"/><Relationship Id="rId7325" Type="http://schemas.openxmlformats.org/officeDocument/2006/relationships/hyperlink" Target="javascript:__doPostBack('gvReport$ctl22195$imgbtn','')" TargetMode="External"/><Relationship Id="rId10306" Type="http://schemas.openxmlformats.org/officeDocument/2006/relationships/hyperlink" Target="javascript:__doPostBack('gvReport$ctl25232$imgbtn','')" TargetMode="External"/><Relationship Id="rId11704" Type="http://schemas.openxmlformats.org/officeDocument/2006/relationships/hyperlink" Target="javascript:__doPostBack('gvReport$ctl26648$imgbtn','')" TargetMode="External"/><Relationship Id="rId789" Type="http://schemas.openxmlformats.org/officeDocument/2006/relationships/hyperlink" Target="javascript:__doPostBack('gvReport$ctl15556$imgbtn','')" TargetMode="External"/><Relationship Id="rId2884" Type="http://schemas.openxmlformats.org/officeDocument/2006/relationships/hyperlink" Target="javascript:__doPostBack('gvReport$ctl17692$imgbtn','')" TargetMode="External"/><Relationship Id="rId5290" Type="http://schemas.openxmlformats.org/officeDocument/2006/relationships/hyperlink" Target="javascript:__doPostBack('gvReport$ctl20136$imgbtn','')" TargetMode="External"/><Relationship Id="rId6341" Type="http://schemas.openxmlformats.org/officeDocument/2006/relationships/hyperlink" Target="javascript:__doPostBack('gvReport$ctl21197$imgbtn','')" TargetMode="External"/><Relationship Id="rId9497" Type="http://schemas.openxmlformats.org/officeDocument/2006/relationships/hyperlink" Target="javascript:__doPostBack('gvReport$ctl24397$imgbtn','')" TargetMode="External"/><Relationship Id="rId10720" Type="http://schemas.openxmlformats.org/officeDocument/2006/relationships/hyperlink" Target="javascript:__doPostBack('gvReport$ctl25648$imgbtn','')" TargetMode="External"/><Relationship Id="rId13876" Type="http://schemas.openxmlformats.org/officeDocument/2006/relationships/hyperlink" Target="javascript:__doPostBack('gvReport$ctl28820$imgbtn','')" TargetMode="External"/><Relationship Id="rId856" Type="http://schemas.openxmlformats.org/officeDocument/2006/relationships/hyperlink" Target="javascript:__doPostBack('gvReport$ctl15629$imgbtn','')" TargetMode="External"/><Relationship Id="rId1486" Type="http://schemas.openxmlformats.org/officeDocument/2006/relationships/hyperlink" Target="javascript:__doPostBack('gvReport$ctl16267$imgbtn','')" TargetMode="External"/><Relationship Id="rId2537" Type="http://schemas.openxmlformats.org/officeDocument/2006/relationships/hyperlink" Target="javascript:__doPostBack('gvReport$ctl17345$imgbtn','')" TargetMode="External"/><Relationship Id="rId3935" Type="http://schemas.openxmlformats.org/officeDocument/2006/relationships/hyperlink" Target="javascript:__doPostBack('gvReport$ctl18751$imgbtn','')" TargetMode="External"/><Relationship Id="rId8099" Type="http://schemas.openxmlformats.org/officeDocument/2006/relationships/hyperlink" Target="javascript:__doPostBack('gvReport$ctl22987$imgbtn','')" TargetMode="External"/><Relationship Id="rId9564" Type="http://schemas.openxmlformats.org/officeDocument/2006/relationships/hyperlink" Target="javascript:__doPostBack('gvReport$ctl24470$imgbtn','')" TargetMode="External"/><Relationship Id="rId12478" Type="http://schemas.openxmlformats.org/officeDocument/2006/relationships/hyperlink" Target="javascript:__doPostBack('gvReport$ctl27422$imgbtn','')" TargetMode="External"/><Relationship Id="rId12892" Type="http://schemas.openxmlformats.org/officeDocument/2006/relationships/hyperlink" Target="javascript:__doPostBack('gvReport$ctl27836$imgbtn','')" TargetMode="External"/><Relationship Id="rId13529" Type="http://schemas.openxmlformats.org/officeDocument/2006/relationships/hyperlink" Target="javascript:__doPostBack('gvReport$ctl28473$imgbtn','')" TargetMode="External"/><Relationship Id="rId13943" Type="http://schemas.openxmlformats.org/officeDocument/2006/relationships/hyperlink" Target="javascript:__doPostBack('gvReport$ctl28887$imgbtn','')" TargetMode="External"/><Relationship Id="rId509" Type="http://schemas.openxmlformats.org/officeDocument/2006/relationships/hyperlink" Target="javascript:__doPostBack('gvReport$ctl15274$imgbtn','')" TargetMode="External"/><Relationship Id="rId1139" Type="http://schemas.openxmlformats.org/officeDocument/2006/relationships/hyperlink" Target="javascript:__doPostBack('gvReport$ctl15914$imgbtn','')" TargetMode="External"/><Relationship Id="rId2951" Type="http://schemas.openxmlformats.org/officeDocument/2006/relationships/hyperlink" Target="javascript:__doPostBack('gvReport$ctl17759$imgbtn','')" TargetMode="External"/><Relationship Id="rId5010" Type="http://schemas.openxmlformats.org/officeDocument/2006/relationships/hyperlink" Target="javascript:__doPostBack('gvReport$ctl19856$imgbtn','')" TargetMode="External"/><Relationship Id="rId8166" Type="http://schemas.openxmlformats.org/officeDocument/2006/relationships/hyperlink" Target="javascript:__doPostBack('gvReport$ctl23054$imgbtn','')" TargetMode="External"/><Relationship Id="rId9217" Type="http://schemas.openxmlformats.org/officeDocument/2006/relationships/hyperlink" Target="javascript:__doPostBack('gvReport$ctl24115$imgbtn','')" TargetMode="External"/><Relationship Id="rId11494" Type="http://schemas.openxmlformats.org/officeDocument/2006/relationships/hyperlink" Target="javascript:__doPostBack('gvReport$ctl26436$imgbtn','')" TargetMode="External"/><Relationship Id="rId12545" Type="http://schemas.openxmlformats.org/officeDocument/2006/relationships/hyperlink" Target="javascript:__doPostBack('gvReport$ctl27489$imgbtn','')" TargetMode="External"/><Relationship Id="rId923" Type="http://schemas.openxmlformats.org/officeDocument/2006/relationships/hyperlink" Target="javascript:__doPostBack('gvReport$ctl15698$imgbtn','')" TargetMode="External"/><Relationship Id="rId1553" Type="http://schemas.openxmlformats.org/officeDocument/2006/relationships/hyperlink" Target="javascript:__doPostBack('gvReport$ctl16336$imgbtn','')" TargetMode="External"/><Relationship Id="rId2604" Type="http://schemas.openxmlformats.org/officeDocument/2006/relationships/hyperlink" Target="javascript:__doPostBack('gvReport$ctl17412$imgbtn','')" TargetMode="External"/><Relationship Id="rId8580" Type="http://schemas.openxmlformats.org/officeDocument/2006/relationships/hyperlink" Target="javascript:__doPostBack('gvReport$ctl23468$imgbtn','')" TargetMode="External"/><Relationship Id="rId9631" Type="http://schemas.openxmlformats.org/officeDocument/2006/relationships/hyperlink" Target="javascript:__doPostBack('gvReport$ctl24537$imgbtn','')" TargetMode="External"/><Relationship Id="rId10096" Type="http://schemas.openxmlformats.org/officeDocument/2006/relationships/hyperlink" Target="javascript:__doPostBack('gvReport$ctl25022$imgbtn','')" TargetMode="External"/><Relationship Id="rId11147" Type="http://schemas.openxmlformats.org/officeDocument/2006/relationships/hyperlink" Target="javascript:__doPostBack('gvReport$ctl26085$imgbtn','')" TargetMode="External"/><Relationship Id="rId11561" Type="http://schemas.openxmlformats.org/officeDocument/2006/relationships/hyperlink" Target="javascript:__doPostBack('gvReport$ctl26505$imgbtn','')" TargetMode="External"/><Relationship Id="rId12612" Type="http://schemas.openxmlformats.org/officeDocument/2006/relationships/hyperlink" Target="javascript:__doPostBack('gvReport$ctl27556$imgbtn','')" TargetMode="External"/><Relationship Id="rId1206" Type="http://schemas.openxmlformats.org/officeDocument/2006/relationships/hyperlink" Target="javascript:__doPostBack('gvReport$ctl15981$imgbtn','')" TargetMode="External"/><Relationship Id="rId1620" Type="http://schemas.openxmlformats.org/officeDocument/2006/relationships/hyperlink" Target="javascript:__doPostBack('gvReport$ctl16403$imgbtn','')" TargetMode="External"/><Relationship Id="rId4776" Type="http://schemas.openxmlformats.org/officeDocument/2006/relationships/hyperlink" Target="javascript:__doPostBack('gvReport$ctl19622$imgbtn','')" TargetMode="External"/><Relationship Id="rId5827" Type="http://schemas.openxmlformats.org/officeDocument/2006/relationships/hyperlink" Target="javascript:__doPostBack('gvReport$ctl20683$imgbtn','')" TargetMode="External"/><Relationship Id="rId7182" Type="http://schemas.openxmlformats.org/officeDocument/2006/relationships/hyperlink" Target="javascript:__doPostBack('gvReport$ctl22052$imgbtn','')" TargetMode="External"/><Relationship Id="rId8233" Type="http://schemas.openxmlformats.org/officeDocument/2006/relationships/hyperlink" Target="javascript:__doPostBack('gvReport$ctl23121$imgbtn','')" TargetMode="External"/><Relationship Id="rId10163" Type="http://schemas.openxmlformats.org/officeDocument/2006/relationships/hyperlink" Target="javascript:__doPostBack('gvReport$ctl25089$imgbtn','')" TargetMode="External"/><Relationship Id="rId11214" Type="http://schemas.openxmlformats.org/officeDocument/2006/relationships/hyperlink" Target="javascript:__doPostBack('gvReport$ctl26152$imgbtn','')" TargetMode="External"/><Relationship Id="rId3378" Type="http://schemas.openxmlformats.org/officeDocument/2006/relationships/hyperlink" Target="javascript:__doPostBack('gvReport$ctl18186$imgbtn','')" TargetMode="External"/><Relationship Id="rId3792" Type="http://schemas.openxmlformats.org/officeDocument/2006/relationships/hyperlink" Target="javascript:__doPostBack('gvReport$ctl18608$imgbtn','')" TargetMode="External"/><Relationship Id="rId4429" Type="http://schemas.openxmlformats.org/officeDocument/2006/relationships/hyperlink" Target="javascript:__doPostBack('gvReport$ctl19269$imgbtn','')" TargetMode="External"/><Relationship Id="rId4843" Type="http://schemas.openxmlformats.org/officeDocument/2006/relationships/hyperlink" Target="javascript:__doPostBack('gvReport$ctl19689$imgbtn','')" TargetMode="External"/><Relationship Id="rId7999" Type="http://schemas.openxmlformats.org/officeDocument/2006/relationships/hyperlink" Target="javascript:__doPostBack('gvReport$ctl22869$imgbtn','')" TargetMode="External"/><Relationship Id="rId8300" Type="http://schemas.openxmlformats.org/officeDocument/2006/relationships/hyperlink" Target="javascript:__doPostBack('gvReport$ctl23188$imgbtn','')" TargetMode="External"/><Relationship Id="rId10230" Type="http://schemas.openxmlformats.org/officeDocument/2006/relationships/hyperlink" Target="javascript:__doPostBack('gvReport$ctl25156$imgbtn','')" TargetMode="External"/><Relationship Id="rId13386" Type="http://schemas.openxmlformats.org/officeDocument/2006/relationships/hyperlink" Target="javascript:__doPostBack('gvReport$ctl28330$imgbtn','')" TargetMode="External"/><Relationship Id="rId14437" Type="http://schemas.openxmlformats.org/officeDocument/2006/relationships/hyperlink" Target="javascript:__doPostBack('gvReport$ctl29381$imgbtn','')" TargetMode="External"/><Relationship Id="rId299" Type="http://schemas.openxmlformats.org/officeDocument/2006/relationships/hyperlink" Target="javascript:__doPostBack('gvReport$ctl15062$imgbtn','')" TargetMode="External"/><Relationship Id="rId2394" Type="http://schemas.openxmlformats.org/officeDocument/2006/relationships/hyperlink" Target="javascript:__doPostBack('gvReport$ctl17187$imgbtn','')" TargetMode="External"/><Relationship Id="rId3445" Type="http://schemas.openxmlformats.org/officeDocument/2006/relationships/hyperlink" Target="javascript:__doPostBack('gvReport$ctl18253$imgbtn','')" TargetMode="External"/><Relationship Id="rId13039" Type="http://schemas.openxmlformats.org/officeDocument/2006/relationships/hyperlink" Target="javascript:__doPostBack('gvReport$ctl27983$imgbtn','')" TargetMode="External"/><Relationship Id="rId366" Type="http://schemas.openxmlformats.org/officeDocument/2006/relationships/hyperlink" Target="javascript:__doPostBack('gvReport$ctl15129$imgbtn','')" TargetMode="External"/><Relationship Id="rId780" Type="http://schemas.openxmlformats.org/officeDocument/2006/relationships/hyperlink" Target="javascript:__doPostBack('gvReport$ctl15547$imgbtn','')" TargetMode="External"/><Relationship Id="rId2047" Type="http://schemas.openxmlformats.org/officeDocument/2006/relationships/hyperlink" Target="javascript:__doPostBack('gvReport$ctl16830$imgbtn','')" TargetMode="External"/><Relationship Id="rId2461" Type="http://schemas.openxmlformats.org/officeDocument/2006/relationships/hyperlink" Target="javascript:__doPostBack('gvReport$ctl17264$imgbtn','')" TargetMode="External"/><Relationship Id="rId3512" Type="http://schemas.openxmlformats.org/officeDocument/2006/relationships/hyperlink" Target="javascript:__doPostBack('gvReport$ctl18320$imgbtn','')" TargetMode="External"/><Relationship Id="rId4910" Type="http://schemas.openxmlformats.org/officeDocument/2006/relationships/hyperlink" Target="javascript:__doPostBack('gvReport$ctl19756$imgbtn','')" TargetMode="External"/><Relationship Id="rId6668" Type="http://schemas.openxmlformats.org/officeDocument/2006/relationships/hyperlink" Target="javascript:__doPostBack('gvReport$ctl21538$imgbtn','')" TargetMode="External"/><Relationship Id="rId9074" Type="http://schemas.openxmlformats.org/officeDocument/2006/relationships/hyperlink" Target="javascript:__doPostBack('gvReport$ctl23972$imgbtn','')" TargetMode="External"/><Relationship Id="rId12055" Type="http://schemas.openxmlformats.org/officeDocument/2006/relationships/hyperlink" Target="javascript:__doPostBack('gvReport$ctl26999$imgbtn','')" TargetMode="External"/><Relationship Id="rId13453" Type="http://schemas.openxmlformats.org/officeDocument/2006/relationships/hyperlink" Target="javascript:__doPostBack('gvReport$ctl28397$imgbtn','')" TargetMode="External"/><Relationship Id="rId14504" Type="http://schemas.openxmlformats.org/officeDocument/2006/relationships/hyperlink" Target="javascript:__doPostBack('gvReport$ctl29448$imgbtn','')" TargetMode="External"/><Relationship Id="rId433" Type="http://schemas.openxmlformats.org/officeDocument/2006/relationships/hyperlink" Target="javascript:__doPostBack('gvReport$ctl15198$imgbtn','')" TargetMode="External"/><Relationship Id="rId1063" Type="http://schemas.openxmlformats.org/officeDocument/2006/relationships/hyperlink" Target="javascript:__doPostBack('gvReport$ctl15838$imgbtn','')" TargetMode="External"/><Relationship Id="rId2114" Type="http://schemas.openxmlformats.org/officeDocument/2006/relationships/hyperlink" Target="javascript:__doPostBack('gvReport$ctl16897$imgbtn','')" TargetMode="External"/><Relationship Id="rId7719" Type="http://schemas.openxmlformats.org/officeDocument/2006/relationships/hyperlink" Target="javascript:__doPostBack('gvReport$ctl22589$imgbtn','')" TargetMode="External"/><Relationship Id="rId8090" Type="http://schemas.openxmlformats.org/officeDocument/2006/relationships/hyperlink" Target="javascript:__doPostBack('gvReport$ctl22978$imgbtn','')" TargetMode="External"/><Relationship Id="rId9141" Type="http://schemas.openxmlformats.org/officeDocument/2006/relationships/hyperlink" Target="javascript:__doPostBack('gvReport$ctl24039$imgbtn','')" TargetMode="External"/><Relationship Id="rId13106" Type="http://schemas.openxmlformats.org/officeDocument/2006/relationships/hyperlink" Target="javascript:__doPostBack('gvReport$ctl28050$imgbtn','')" TargetMode="External"/><Relationship Id="rId13520" Type="http://schemas.openxmlformats.org/officeDocument/2006/relationships/hyperlink" Target="javascript:__doPostBack('gvReport$ctl28464$imgbtn','')" TargetMode="External"/><Relationship Id="rId4286" Type="http://schemas.openxmlformats.org/officeDocument/2006/relationships/hyperlink" Target="javascript:__doPostBack('gvReport$ctl19126$imgbtn','')" TargetMode="External"/><Relationship Id="rId5684" Type="http://schemas.openxmlformats.org/officeDocument/2006/relationships/hyperlink" Target="javascript:__doPostBack('gvReport$ctl20532$imgbtn','')" TargetMode="External"/><Relationship Id="rId6735" Type="http://schemas.openxmlformats.org/officeDocument/2006/relationships/hyperlink" Target="javascript:__doPostBack('gvReport$ctl21605$imgbtn','')" TargetMode="External"/><Relationship Id="rId11071" Type="http://schemas.openxmlformats.org/officeDocument/2006/relationships/hyperlink" Target="javascript:__doPostBack('gvReport$ctl26009$imgbtn','')" TargetMode="External"/><Relationship Id="rId12122" Type="http://schemas.openxmlformats.org/officeDocument/2006/relationships/hyperlink" Target="javascript:__doPostBack('gvReport$ctl27066$imgbtn','')" TargetMode="External"/><Relationship Id="rId500" Type="http://schemas.openxmlformats.org/officeDocument/2006/relationships/hyperlink" Target="javascript:__doPostBack('gvReport$ctl15265$imgbtn','')" TargetMode="External"/><Relationship Id="rId1130" Type="http://schemas.openxmlformats.org/officeDocument/2006/relationships/hyperlink" Target="javascript:__doPostBack('gvReport$ctl15905$imgbtn','')" TargetMode="External"/><Relationship Id="rId5337" Type="http://schemas.openxmlformats.org/officeDocument/2006/relationships/hyperlink" Target="javascript:__doPostBack('gvReport$ctl20183$imgbtn','')" TargetMode="External"/><Relationship Id="rId5751" Type="http://schemas.openxmlformats.org/officeDocument/2006/relationships/hyperlink" Target="javascript:__doPostBack('gvReport$ctl20607$imgbtn','')" TargetMode="External"/><Relationship Id="rId6802" Type="http://schemas.openxmlformats.org/officeDocument/2006/relationships/hyperlink" Target="javascript:__doPostBack('gvReport$ctl21672$imgbtn','')" TargetMode="External"/><Relationship Id="rId9958" Type="http://schemas.openxmlformats.org/officeDocument/2006/relationships/hyperlink" Target="javascript:__doPostBack('gvReport$ctl24880$imgbtn','')" TargetMode="External"/><Relationship Id="rId11888" Type="http://schemas.openxmlformats.org/officeDocument/2006/relationships/hyperlink" Target="javascript:__doPostBack('gvReport$ctl26832$imgbtn','')" TargetMode="External"/><Relationship Id="rId12939" Type="http://schemas.openxmlformats.org/officeDocument/2006/relationships/hyperlink" Target="javascript:__doPostBack('gvReport$ctl27883$imgbtn','')" TargetMode="External"/><Relationship Id="rId14294" Type="http://schemas.openxmlformats.org/officeDocument/2006/relationships/hyperlink" Target="javascript:__doPostBack('gvReport$ctl29238$imgbtn','')" TargetMode="External"/><Relationship Id="rId1947" Type="http://schemas.openxmlformats.org/officeDocument/2006/relationships/hyperlink" Target="javascript:__doPostBack('gvReport$ctl16730$imgbtn','')" TargetMode="External"/><Relationship Id="rId4353" Type="http://schemas.openxmlformats.org/officeDocument/2006/relationships/hyperlink" Target="javascript:__doPostBack('gvReport$ctl19193$imgbtn','')" TargetMode="External"/><Relationship Id="rId5404" Type="http://schemas.openxmlformats.org/officeDocument/2006/relationships/hyperlink" Target="javascript:__doPostBack('gvReport$ctl20252$imgbtn','')" TargetMode="External"/><Relationship Id="rId8974" Type="http://schemas.openxmlformats.org/officeDocument/2006/relationships/hyperlink" Target="javascript:__doPostBack('gvReport$ctl23870$imgbtn','')" TargetMode="External"/><Relationship Id="rId14361" Type="http://schemas.openxmlformats.org/officeDocument/2006/relationships/hyperlink" Target="javascript:__doPostBack('gvReport$ctl29305$imgbtn','')" TargetMode="External"/><Relationship Id="rId4006" Type="http://schemas.openxmlformats.org/officeDocument/2006/relationships/hyperlink" Target="javascript:__doPostBack('gvReport$ctl18822$imgbtn','')" TargetMode="External"/><Relationship Id="rId4420" Type="http://schemas.openxmlformats.org/officeDocument/2006/relationships/hyperlink" Target="javascript:__doPostBack('gvReport$ctl19260$imgbtn','')" TargetMode="External"/><Relationship Id="rId7576" Type="http://schemas.openxmlformats.org/officeDocument/2006/relationships/hyperlink" Target="javascript:__doPostBack('gvReport$ctl22446$imgbtn','')" TargetMode="External"/><Relationship Id="rId7990" Type="http://schemas.openxmlformats.org/officeDocument/2006/relationships/hyperlink" Target="javascript:__doPostBack('gvReport$ctl22860$imgbtn','')" TargetMode="External"/><Relationship Id="rId8627" Type="http://schemas.openxmlformats.org/officeDocument/2006/relationships/hyperlink" Target="javascript:__doPostBack('gvReport$ctl23515$imgbtn','')" TargetMode="External"/><Relationship Id="rId11955" Type="http://schemas.openxmlformats.org/officeDocument/2006/relationships/hyperlink" Target="javascript:__doPostBack('gvReport$ctl26899$imgbtn','')" TargetMode="External"/><Relationship Id="rId14014" Type="http://schemas.openxmlformats.org/officeDocument/2006/relationships/hyperlink" Target="javascript:__doPostBack('gvReport$ctl28958$imgbtn','')" TargetMode="External"/><Relationship Id="rId290" Type="http://schemas.openxmlformats.org/officeDocument/2006/relationships/hyperlink" Target="javascript:__doPostBack('gvReport$ctl15053$imgbtn','')" TargetMode="External"/><Relationship Id="rId3022" Type="http://schemas.openxmlformats.org/officeDocument/2006/relationships/hyperlink" Target="javascript:__doPostBack('gvReport$ctl17830$imgbtn','')" TargetMode="External"/><Relationship Id="rId6178" Type="http://schemas.openxmlformats.org/officeDocument/2006/relationships/hyperlink" Target="javascript:__doPostBack('gvReport$ctl21034$imgbtn','')" TargetMode="External"/><Relationship Id="rId6592" Type="http://schemas.openxmlformats.org/officeDocument/2006/relationships/hyperlink" Target="javascript:__doPostBack('gvReport$ctl21448$imgbtn','')" TargetMode="External"/><Relationship Id="rId7229" Type="http://schemas.openxmlformats.org/officeDocument/2006/relationships/hyperlink" Target="javascript:__doPostBack('gvReport$ctl22099$imgbtn','')" TargetMode="External"/><Relationship Id="rId7643" Type="http://schemas.openxmlformats.org/officeDocument/2006/relationships/hyperlink" Target="javascript:__doPostBack('gvReport$ctl22513$imgbtn','')" TargetMode="External"/><Relationship Id="rId10557" Type="http://schemas.openxmlformats.org/officeDocument/2006/relationships/hyperlink" Target="javascript:__doPostBack('gvReport$ctl25483$imgbtn','')" TargetMode="External"/><Relationship Id="rId10971" Type="http://schemas.openxmlformats.org/officeDocument/2006/relationships/hyperlink" Target="javascript:__doPostBack('gvReport$ctl25901$imgbtn','')" TargetMode="External"/><Relationship Id="rId11608" Type="http://schemas.openxmlformats.org/officeDocument/2006/relationships/hyperlink" Target="javascript:__doPostBack('gvReport$ctl26552$imgbtn','')" TargetMode="External"/><Relationship Id="rId13030" Type="http://schemas.openxmlformats.org/officeDocument/2006/relationships/hyperlink" Target="javascript:__doPostBack('gvReport$ctl27974$imgbtn','')" TargetMode="External"/><Relationship Id="rId5194" Type="http://schemas.openxmlformats.org/officeDocument/2006/relationships/hyperlink" Target="javascript:__doPostBack('gvReport$ctl20040$imgbtn','')" TargetMode="External"/><Relationship Id="rId6245" Type="http://schemas.openxmlformats.org/officeDocument/2006/relationships/hyperlink" Target="javascript:__doPostBack('gvReport$ctl21101$imgbtn','')" TargetMode="External"/><Relationship Id="rId10624" Type="http://schemas.openxmlformats.org/officeDocument/2006/relationships/hyperlink" Target="javascript:__doPostBack('gvReport$ctl25550$imgbtn','')" TargetMode="External"/><Relationship Id="rId2788" Type="http://schemas.openxmlformats.org/officeDocument/2006/relationships/hyperlink" Target="javascript:__doPostBack('gvReport$ctl17596$imgbtn','')" TargetMode="External"/><Relationship Id="rId3839" Type="http://schemas.openxmlformats.org/officeDocument/2006/relationships/hyperlink" Target="javascript:__doPostBack('gvReport$ctl18655$imgbtn','')" TargetMode="External"/><Relationship Id="rId7710" Type="http://schemas.openxmlformats.org/officeDocument/2006/relationships/hyperlink" Target="javascript:__doPostBack('gvReport$ctl22580$imgbtn','')" TargetMode="External"/><Relationship Id="rId12796" Type="http://schemas.openxmlformats.org/officeDocument/2006/relationships/hyperlink" Target="javascript:__doPostBack('gvReport$ctl27740$imgbtn','')" TargetMode="External"/><Relationship Id="rId13847" Type="http://schemas.openxmlformats.org/officeDocument/2006/relationships/hyperlink" Target="javascript:__doPostBack('gvReport$ctl28791$imgbtn','')" TargetMode="External"/><Relationship Id="rId2855" Type="http://schemas.openxmlformats.org/officeDocument/2006/relationships/hyperlink" Target="javascript:__doPostBack('gvReport$ctl17663$imgbtn','')" TargetMode="External"/><Relationship Id="rId3906" Type="http://schemas.openxmlformats.org/officeDocument/2006/relationships/hyperlink" Target="javascript:__doPostBack('gvReport$ctl18722$imgbtn','')" TargetMode="External"/><Relationship Id="rId5261" Type="http://schemas.openxmlformats.org/officeDocument/2006/relationships/hyperlink" Target="javascript:__doPostBack('gvReport$ctl20107$imgbtn','')" TargetMode="External"/><Relationship Id="rId6312" Type="http://schemas.openxmlformats.org/officeDocument/2006/relationships/hyperlink" Target="javascript:__doPostBack('gvReport$ctl21168$imgbtn','')" TargetMode="External"/><Relationship Id="rId9468" Type="http://schemas.openxmlformats.org/officeDocument/2006/relationships/hyperlink" Target="javascript:__doPostBack('gvReport$ctl24368$imgbtn','')" TargetMode="External"/><Relationship Id="rId9882" Type="http://schemas.openxmlformats.org/officeDocument/2006/relationships/hyperlink" Target="javascript:__doPostBack('gvReport$ctl24804$imgbtn','')" TargetMode="External"/><Relationship Id="rId11398" Type="http://schemas.openxmlformats.org/officeDocument/2006/relationships/hyperlink" Target="javascript:__doPostBack('gvReport$ctl26336$imgbtn','')" TargetMode="External"/><Relationship Id="rId12449" Type="http://schemas.openxmlformats.org/officeDocument/2006/relationships/hyperlink" Target="javascript:__doPostBack('gvReport$ctl27393$imgbtn','')" TargetMode="External"/><Relationship Id="rId12863" Type="http://schemas.openxmlformats.org/officeDocument/2006/relationships/hyperlink" Target="javascript:__doPostBack('gvReport$ctl27807$imgbtn','')" TargetMode="External"/><Relationship Id="rId96" Type="http://schemas.openxmlformats.org/officeDocument/2006/relationships/hyperlink" Target="javascript:__doPostBack('gvReport$ctl14855$imgbtn','')" TargetMode="External"/><Relationship Id="rId827" Type="http://schemas.openxmlformats.org/officeDocument/2006/relationships/hyperlink" Target="javascript:__doPostBack('gvReport$ctl15596$imgbtn','')" TargetMode="External"/><Relationship Id="rId1457" Type="http://schemas.openxmlformats.org/officeDocument/2006/relationships/hyperlink" Target="javascript:__doPostBack('gvReport$ctl16238$imgbtn','')" TargetMode="External"/><Relationship Id="rId1871" Type="http://schemas.openxmlformats.org/officeDocument/2006/relationships/hyperlink" Target="javascript:__doPostBack('gvReport$ctl16654$imgbtn','')" TargetMode="External"/><Relationship Id="rId2508" Type="http://schemas.openxmlformats.org/officeDocument/2006/relationships/hyperlink" Target="javascript:__doPostBack('gvReport$ctl17316$imgbtn','')" TargetMode="External"/><Relationship Id="rId2922" Type="http://schemas.openxmlformats.org/officeDocument/2006/relationships/hyperlink" Target="javascript:__doPostBack('gvReport$ctl17730$imgbtn','')" TargetMode="External"/><Relationship Id="rId8484" Type="http://schemas.openxmlformats.org/officeDocument/2006/relationships/hyperlink" Target="javascript:__doPostBack('gvReport$ctl23372$imgbtn','')" TargetMode="External"/><Relationship Id="rId9535" Type="http://schemas.openxmlformats.org/officeDocument/2006/relationships/hyperlink" Target="javascript:__doPostBack('gvReport$ctl24437$imgbtn','')" TargetMode="External"/><Relationship Id="rId11465" Type="http://schemas.openxmlformats.org/officeDocument/2006/relationships/hyperlink" Target="javascript:__doPostBack('gvReport$ctl26407$imgbtn','')" TargetMode="External"/><Relationship Id="rId12516" Type="http://schemas.openxmlformats.org/officeDocument/2006/relationships/hyperlink" Target="javascript:__doPostBack('gvReport$ctl27460$imgbtn','')" TargetMode="External"/><Relationship Id="rId13914" Type="http://schemas.openxmlformats.org/officeDocument/2006/relationships/hyperlink" Target="javascript:__doPostBack('gvReport$ctl28858$imgbtn','')" TargetMode="External"/><Relationship Id="rId1524" Type="http://schemas.openxmlformats.org/officeDocument/2006/relationships/hyperlink" Target="javascript:__doPostBack('gvReport$ctl16307$imgbtn','')" TargetMode="External"/><Relationship Id="rId7086" Type="http://schemas.openxmlformats.org/officeDocument/2006/relationships/hyperlink" Target="javascript:__doPostBack('gvReport$ctl21956$imgbtn','')" TargetMode="External"/><Relationship Id="rId8137" Type="http://schemas.openxmlformats.org/officeDocument/2006/relationships/hyperlink" Target="javascript:__doPostBack('gvReport$ctl23025$imgbtn','')" TargetMode="External"/><Relationship Id="rId8551" Type="http://schemas.openxmlformats.org/officeDocument/2006/relationships/hyperlink" Target="javascript:__doPostBack('gvReport$ctl23439$imgbtn','')" TargetMode="External"/><Relationship Id="rId9602" Type="http://schemas.openxmlformats.org/officeDocument/2006/relationships/hyperlink" Target="javascript:__doPostBack('gvReport$ctl24508$imgbtn','')" TargetMode="External"/><Relationship Id="rId10067" Type="http://schemas.openxmlformats.org/officeDocument/2006/relationships/hyperlink" Target="javascript:__doPostBack('gvReport$ctl24993$imgbtn','')" TargetMode="External"/><Relationship Id="rId10481" Type="http://schemas.openxmlformats.org/officeDocument/2006/relationships/hyperlink" Target="javascript:__doPostBack('gvReport$ctl25407$imgbtn','')" TargetMode="External"/><Relationship Id="rId11118" Type="http://schemas.openxmlformats.org/officeDocument/2006/relationships/hyperlink" Target="javascript:__doPostBack('gvReport$ctl26056$imgbtn','')" TargetMode="External"/><Relationship Id="rId12930" Type="http://schemas.openxmlformats.org/officeDocument/2006/relationships/hyperlink" Target="javascript:__doPostBack('gvReport$ctl27874$imgbtn','')" TargetMode="External"/><Relationship Id="rId3696" Type="http://schemas.openxmlformats.org/officeDocument/2006/relationships/hyperlink" Target="javascript:__doPostBack('gvReport$ctl18512$imgbtn','')" TargetMode="External"/><Relationship Id="rId4747" Type="http://schemas.openxmlformats.org/officeDocument/2006/relationships/hyperlink" Target="javascript:__doPostBack('gvReport$ctl19593$imgbtn','')" TargetMode="External"/><Relationship Id="rId7153" Type="http://schemas.openxmlformats.org/officeDocument/2006/relationships/hyperlink" Target="javascript:__doPostBack('gvReport$ctl22023$imgbtn','')" TargetMode="External"/><Relationship Id="rId8204" Type="http://schemas.openxmlformats.org/officeDocument/2006/relationships/hyperlink" Target="javascript:__doPostBack('gvReport$ctl23092$imgbtn','')" TargetMode="External"/><Relationship Id="rId10134" Type="http://schemas.openxmlformats.org/officeDocument/2006/relationships/hyperlink" Target="javascript:__doPostBack('gvReport$ctl25060$imgbtn','')" TargetMode="External"/><Relationship Id="rId11532" Type="http://schemas.openxmlformats.org/officeDocument/2006/relationships/hyperlink" Target="javascript:__doPostBack('gvReport$ctl26476$imgbtn','')" TargetMode="External"/><Relationship Id="rId2298" Type="http://schemas.openxmlformats.org/officeDocument/2006/relationships/hyperlink" Target="javascript:__doPostBack('gvReport$ctl17089$imgbtn','')" TargetMode="External"/><Relationship Id="rId3349" Type="http://schemas.openxmlformats.org/officeDocument/2006/relationships/hyperlink" Target="javascript:__doPostBack('gvReport$ctl18157$imgbtn','')" TargetMode="External"/><Relationship Id="rId7220" Type="http://schemas.openxmlformats.org/officeDocument/2006/relationships/hyperlink" Target="javascript:__doPostBack('gvReport$ctl22090$imgbtn','')" TargetMode="External"/><Relationship Id="rId684" Type="http://schemas.openxmlformats.org/officeDocument/2006/relationships/hyperlink" Target="javascript:__doPostBack('gvReport$ctl15451$imgbtn','')" TargetMode="External"/><Relationship Id="rId2365" Type="http://schemas.openxmlformats.org/officeDocument/2006/relationships/hyperlink" Target="javascript:__doPostBack('gvReport$ctl17158$imgbtn','')" TargetMode="External"/><Relationship Id="rId3763" Type="http://schemas.openxmlformats.org/officeDocument/2006/relationships/hyperlink" Target="javascript:__doPostBack('gvReport$ctl18579$imgbtn','')" TargetMode="External"/><Relationship Id="rId4814" Type="http://schemas.openxmlformats.org/officeDocument/2006/relationships/hyperlink" Target="javascript:__doPostBack('gvReport$ctl19660$imgbtn','')" TargetMode="External"/><Relationship Id="rId9392" Type="http://schemas.openxmlformats.org/officeDocument/2006/relationships/hyperlink" Target="javascript:__doPostBack('gvReport$ctl24292$imgbtn','')" TargetMode="External"/><Relationship Id="rId10201" Type="http://schemas.openxmlformats.org/officeDocument/2006/relationships/hyperlink" Target="javascript:__doPostBack('gvReport$ctl25127$imgbtn','')" TargetMode="External"/><Relationship Id="rId13357" Type="http://schemas.openxmlformats.org/officeDocument/2006/relationships/hyperlink" Target="javascript:__doPostBack('gvReport$ctl28301$imgbtn','')" TargetMode="External"/><Relationship Id="rId13771" Type="http://schemas.openxmlformats.org/officeDocument/2006/relationships/hyperlink" Target="javascript:__doPostBack('gvReport$ctl28715$imgbtn','')" TargetMode="External"/><Relationship Id="rId14408" Type="http://schemas.openxmlformats.org/officeDocument/2006/relationships/hyperlink" Target="javascript:__doPostBack('gvReport$ctl29352$imgbtn','')" TargetMode="External"/><Relationship Id="rId337" Type="http://schemas.openxmlformats.org/officeDocument/2006/relationships/hyperlink" Target="javascript:__doPostBack('gvReport$ctl15100$imgbtn','')" TargetMode="External"/><Relationship Id="rId2018" Type="http://schemas.openxmlformats.org/officeDocument/2006/relationships/hyperlink" Target="javascript:__doPostBack('gvReport$ctl16801$imgbtn','')" TargetMode="External"/><Relationship Id="rId3416" Type="http://schemas.openxmlformats.org/officeDocument/2006/relationships/hyperlink" Target="javascript:__doPostBack('gvReport$ctl18224$imgbtn','')" TargetMode="External"/><Relationship Id="rId3830" Type="http://schemas.openxmlformats.org/officeDocument/2006/relationships/hyperlink" Target="javascript:__doPostBack('gvReport$ctl18646$imgbtn','')" TargetMode="External"/><Relationship Id="rId6986" Type="http://schemas.openxmlformats.org/officeDocument/2006/relationships/hyperlink" Target="javascript:__doPostBack('gvReport$ctl21856$imgbtn','')" TargetMode="External"/><Relationship Id="rId9045" Type="http://schemas.openxmlformats.org/officeDocument/2006/relationships/hyperlink" Target="javascript:__doPostBack('gvReport$ctl23943$imgbtn','')" TargetMode="External"/><Relationship Id="rId12373" Type="http://schemas.openxmlformats.org/officeDocument/2006/relationships/hyperlink" Target="javascript:__doPostBack('gvReport$ctl27317$imgbtn','')" TargetMode="External"/><Relationship Id="rId13424" Type="http://schemas.openxmlformats.org/officeDocument/2006/relationships/hyperlink" Target="javascript:__doPostBack('gvReport$ctl28368$imgbtn','')" TargetMode="External"/><Relationship Id="rId751" Type="http://schemas.openxmlformats.org/officeDocument/2006/relationships/hyperlink" Target="javascript:__doPostBack('gvReport$ctl15518$imgbtn','')" TargetMode="External"/><Relationship Id="rId1381" Type="http://schemas.openxmlformats.org/officeDocument/2006/relationships/hyperlink" Target="javascript:__doPostBack('gvReport$ctl16156$imgbtn','')" TargetMode="External"/><Relationship Id="rId2432" Type="http://schemas.openxmlformats.org/officeDocument/2006/relationships/hyperlink" Target="javascript:__doPostBack('gvReport$ctl17225$imgbtn','')" TargetMode="External"/><Relationship Id="rId5588" Type="http://schemas.openxmlformats.org/officeDocument/2006/relationships/hyperlink" Target="javascript:__doPostBack('gvReport$ctl20436$imgbtn','')" TargetMode="External"/><Relationship Id="rId6639" Type="http://schemas.openxmlformats.org/officeDocument/2006/relationships/hyperlink" Target="javascript:__doPostBack('gvReport$ctl21509$imgbtn','')" TargetMode="External"/><Relationship Id="rId12026" Type="http://schemas.openxmlformats.org/officeDocument/2006/relationships/hyperlink" Target="javascript:__doPostBack('gvReport$ctl26970$imgbtn','')" TargetMode="External"/><Relationship Id="rId12440" Type="http://schemas.openxmlformats.org/officeDocument/2006/relationships/hyperlink" Target="javascript:__doPostBack('gvReport$ctl27384$imgbtn','')" TargetMode="External"/><Relationship Id="rId404" Type="http://schemas.openxmlformats.org/officeDocument/2006/relationships/hyperlink" Target="javascript:__doPostBack('gvReport$ctl15169$imgbtn','')" TargetMode="External"/><Relationship Id="rId1034" Type="http://schemas.openxmlformats.org/officeDocument/2006/relationships/hyperlink" Target="javascript:__doPostBack('gvReport$ctl15809$imgbtn','')" TargetMode="External"/><Relationship Id="rId5655" Type="http://schemas.openxmlformats.org/officeDocument/2006/relationships/hyperlink" Target="javascript:__doPostBack('gvReport$ctl20503$imgbtn','')" TargetMode="External"/><Relationship Id="rId6706" Type="http://schemas.openxmlformats.org/officeDocument/2006/relationships/hyperlink" Target="javascript:__doPostBack('gvReport$ctl21576$imgbtn','')" TargetMode="External"/><Relationship Id="rId8061" Type="http://schemas.openxmlformats.org/officeDocument/2006/relationships/hyperlink" Target="javascript:__doPostBack('gvReport$ctl22949$imgbtn','')" TargetMode="External"/><Relationship Id="rId9112" Type="http://schemas.openxmlformats.org/officeDocument/2006/relationships/hyperlink" Target="javascript:__doPostBack('gvReport$ctl24010$imgbtn','')" TargetMode="External"/><Relationship Id="rId11042" Type="http://schemas.openxmlformats.org/officeDocument/2006/relationships/hyperlink" Target="javascript:__doPostBack('gvReport$ctl25980$imgbtn','')" TargetMode="External"/><Relationship Id="rId14198" Type="http://schemas.openxmlformats.org/officeDocument/2006/relationships/hyperlink" Target="javascript:__doPostBack('gvReport$ctl29142$imgbtn','')" TargetMode="External"/><Relationship Id="rId1101" Type="http://schemas.openxmlformats.org/officeDocument/2006/relationships/hyperlink" Target="javascript:__doPostBack('gvReport$ctl15876$imgbtn','')" TargetMode="External"/><Relationship Id="rId4257" Type="http://schemas.openxmlformats.org/officeDocument/2006/relationships/hyperlink" Target="javascript:__doPostBack('gvReport$ctl19097$imgbtn','')" TargetMode="External"/><Relationship Id="rId4671" Type="http://schemas.openxmlformats.org/officeDocument/2006/relationships/hyperlink" Target="javascript:__doPostBack('gvReport$ctl19517$imgbtn','')" TargetMode="External"/><Relationship Id="rId5308" Type="http://schemas.openxmlformats.org/officeDocument/2006/relationships/hyperlink" Target="javascript:__doPostBack('gvReport$ctl20154$imgbtn','')" TargetMode="External"/><Relationship Id="rId5722" Type="http://schemas.openxmlformats.org/officeDocument/2006/relationships/hyperlink" Target="javascript:__doPostBack('gvReport$ctl20570$imgbtn','')" TargetMode="External"/><Relationship Id="rId8878" Type="http://schemas.openxmlformats.org/officeDocument/2006/relationships/hyperlink" Target="javascript:__doPostBack('gvReport$ctl23774$imgbtn','')" TargetMode="External"/><Relationship Id="rId14265" Type="http://schemas.openxmlformats.org/officeDocument/2006/relationships/hyperlink" Target="javascript:__doPostBack('gvReport$ctl29209$imgbtn','')" TargetMode="External"/><Relationship Id="rId3273" Type="http://schemas.openxmlformats.org/officeDocument/2006/relationships/hyperlink" Target="javascript:__doPostBack('gvReport$ctl18081$imgbtn','')" TargetMode="External"/><Relationship Id="rId4324" Type="http://schemas.openxmlformats.org/officeDocument/2006/relationships/hyperlink" Target="javascript:__doPostBack('gvReport$ctl19164$imgbtn','')" TargetMode="External"/><Relationship Id="rId9929" Type="http://schemas.openxmlformats.org/officeDocument/2006/relationships/hyperlink" Target="javascript:__doPostBack('gvReport$ctl24851$imgbtn','')" TargetMode="External"/><Relationship Id="rId11859" Type="http://schemas.openxmlformats.org/officeDocument/2006/relationships/hyperlink" Target="javascript:__doPostBack('gvReport$ctl26803$imgbtn','')" TargetMode="External"/><Relationship Id="rId194" Type="http://schemas.openxmlformats.org/officeDocument/2006/relationships/hyperlink" Target="javascript:__doPostBack('gvReport$ctl14953$imgbtn','')" TargetMode="External"/><Relationship Id="rId1918" Type="http://schemas.openxmlformats.org/officeDocument/2006/relationships/hyperlink" Target="javascript:__doPostBack('gvReport$ctl16701$imgbtn','')" TargetMode="External"/><Relationship Id="rId6496" Type="http://schemas.openxmlformats.org/officeDocument/2006/relationships/hyperlink" Target="javascript:__doPostBack('gvReport$ctl21352$imgbtn','')" TargetMode="External"/><Relationship Id="rId7894" Type="http://schemas.openxmlformats.org/officeDocument/2006/relationships/hyperlink" Target="javascript:__doPostBack('gvReport$ctl22764$imgbtn','')" TargetMode="External"/><Relationship Id="rId8945" Type="http://schemas.openxmlformats.org/officeDocument/2006/relationships/hyperlink" Target="javascript:__doPostBack('gvReport$ctl23841$imgbtn','')" TargetMode="External"/><Relationship Id="rId10875" Type="http://schemas.openxmlformats.org/officeDocument/2006/relationships/hyperlink" Target="javascript:__doPostBack('gvReport$ctl25805$imgbtn','')" TargetMode="External"/><Relationship Id="rId11926" Type="http://schemas.openxmlformats.org/officeDocument/2006/relationships/hyperlink" Target="javascript:__doPostBack('gvReport$ctl26870$imgbtn','')" TargetMode="External"/><Relationship Id="rId13281" Type="http://schemas.openxmlformats.org/officeDocument/2006/relationships/hyperlink" Target="javascript:__doPostBack('gvReport$ctl28225$imgbtn','')" TargetMode="External"/><Relationship Id="rId14332" Type="http://schemas.openxmlformats.org/officeDocument/2006/relationships/hyperlink" Target="javascript:__doPostBack('gvReport$ctl29276$imgbtn','')" TargetMode="External"/><Relationship Id="rId261" Type="http://schemas.openxmlformats.org/officeDocument/2006/relationships/hyperlink" Target="javascript:__doPostBack('gvReport$ctl15024$imgbtn','')" TargetMode="External"/><Relationship Id="rId3340" Type="http://schemas.openxmlformats.org/officeDocument/2006/relationships/hyperlink" Target="javascript:__doPostBack('gvReport$ctl18148$imgbtn','')" TargetMode="External"/><Relationship Id="rId5098" Type="http://schemas.openxmlformats.org/officeDocument/2006/relationships/hyperlink" Target="javascript:__doPostBack('gvReport$ctl19944$imgbtn','')" TargetMode="External"/><Relationship Id="rId6149" Type="http://schemas.openxmlformats.org/officeDocument/2006/relationships/hyperlink" Target="javascript:__doPostBack('gvReport$ctl21005$imgbtn','')" TargetMode="External"/><Relationship Id="rId7547" Type="http://schemas.openxmlformats.org/officeDocument/2006/relationships/hyperlink" Target="javascript:__doPostBack('gvReport$ctl22417$imgbtn','')" TargetMode="External"/><Relationship Id="rId7961" Type="http://schemas.openxmlformats.org/officeDocument/2006/relationships/hyperlink" Target="javascript:__doPostBack('gvReport$ctl22831$imgbtn','')" TargetMode="External"/><Relationship Id="rId10528" Type="http://schemas.openxmlformats.org/officeDocument/2006/relationships/hyperlink" Target="javascript:__doPostBack('gvReport$ctl25454$imgbtn','')" TargetMode="External"/><Relationship Id="rId10942" Type="http://schemas.openxmlformats.org/officeDocument/2006/relationships/hyperlink" Target="javascript:__doPostBack('gvReport$ctl25872$imgbtn','')" TargetMode="External"/><Relationship Id="rId6563" Type="http://schemas.openxmlformats.org/officeDocument/2006/relationships/hyperlink" Target="javascript:__doPostBack('gvReport$ctl21419$imgbtn','')" TargetMode="External"/><Relationship Id="rId7614" Type="http://schemas.openxmlformats.org/officeDocument/2006/relationships/hyperlink" Target="javascript:__doPostBack('gvReport$ctl22484$imgbtn','')" TargetMode="External"/><Relationship Id="rId13001" Type="http://schemas.openxmlformats.org/officeDocument/2006/relationships/hyperlink" Target="javascript:__doPostBack('gvReport$ctl27945$imgbtn','')" TargetMode="External"/><Relationship Id="rId2759" Type="http://schemas.openxmlformats.org/officeDocument/2006/relationships/hyperlink" Target="javascript:__doPostBack('gvReport$ctl17567$imgbtn','')" TargetMode="External"/><Relationship Id="rId5165" Type="http://schemas.openxmlformats.org/officeDocument/2006/relationships/hyperlink" Target="javascript:__doPostBack('gvReport$ctl20011$imgbtn','')" TargetMode="External"/><Relationship Id="rId6216" Type="http://schemas.openxmlformats.org/officeDocument/2006/relationships/hyperlink" Target="javascript:__doPostBack('gvReport$ctl21072$imgbtn','')" TargetMode="External"/><Relationship Id="rId6630" Type="http://schemas.openxmlformats.org/officeDocument/2006/relationships/hyperlink" Target="javascript:__doPostBack('gvReport$ctl21486$imgbtn','')" TargetMode="External"/><Relationship Id="rId9786" Type="http://schemas.openxmlformats.org/officeDocument/2006/relationships/hyperlink" Target="javascript:__doPostBack('gvReport$ctl24692$imgbtn','')" TargetMode="External"/><Relationship Id="rId1775" Type="http://schemas.openxmlformats.org/officeDocument/2006/relationships/hyperlink" Target="javascript:__doPostBack('gvReport$ctl16558$imgbtn','')" TargetMode="External"/><Relationship Id="rId2826" Type="http://schemas.openxmlformats.org/officeDocument/2006/relationships/hyperlink" Target="javascript:__doPostBack('gvReport$ctl17634$imgbtn','')" TargetMode="External"/><Relationship Id="rId4181" Type="http://schemas.openxmlformats.org/officeDocument/2006/relationships/hyperlink" Target="javascript:__doPostBack('gvReport$ctl19021$imgbtn','')" TargetMode="External"/><Relationship Id="rId5232" Type="http://schemas.openxmlformats.org/officeDocument/2006/relationships/hyperlink" Target="javascript:__doPostBack('gvReport$ctl20078$imgbtn','')" TargetMode="External"/><Relationship Id="rId8388" Type="http://schemas.openxmlformats.org/officeDocument/2006/relationships/hyperlink" Target="javascript:__doPostBack('gvReport$ctl23276$imgbtn','')" TargetMode="External"/><Relationship Id="rId9439" Type="http://schemas.openxmlformats.org/officeDocument/2006/relationships/hyperlink" Target="javascript:__doPostBack('gvReport$ctl24339$imgbtn','')" TargetMode="External"/><Relationship Id="rId9853" Type="http://schemas.openxmlformats.org/officeDocument/2006/relationships/hyperlink" Target="javascript:__doPostBack('gvReport$ctl24775$imgbtn','')" TargetMode="External"/><Relationship Id="rId11369" Type="http://schemas.openxmlformats.org/officeDocument/2006/relationships/hyperlink" Target="javascript:__doPostBack('gvReport$ctl26307$imgbtn','')" TargetMode="External"/><Relationship Id="rId12767" Type="http://schemas.openxmlformats.org/officeDocument/2006/relationships/hyperlink" Target="javascript:__doPostBack('gvReport$ctl27711$imgbtn','')" TargetMode="External"/><Relationship Id="rId13818" Type="http://schemas.openxmlformats.org/officeDocument/2006/relationships/hyperlink" Target="javascript:__doPostBack('gvReport$ctl28762$imgbtn','')" TargetMode="External"/><Relationship Id="rId67" Type="http://schemas.openxmlformats.org/officeDocument/2006/relationships/hyperlink" Target="javascript:__doPostBack('gvReport$ctl14826$imgbtn','')" TargetMode="External"/><Relationship Id="rId1428" Type="http://schemas.openxmlformats.org/officeDocument/2006/relationships/hyperlink" Target="javascript:__doPostBack('gvReport$ctl16203$imgbtn','')" TargetMode="External"/><Relationship Id="rId8455" Type="http://schemas.openxmlformats.org/officeDocument/2006/relationships/hyperlink" Target="javascript:__doPostBack('gvReport$ctl23343$imgbtn','')" TargetMode="External"/><Relationship Id="rId9506" Type="http://schemas.openxmlformats.org/officeDocument/2006/relationships/hyperlink" Target="javascript:__doPostBack('gvReport$ctl24406$imgbtn','')" TargetMode="External"/><Relationship Id="rId11783" Type="http://schemas.openxmlformats.org/officeDocument/2006/relationships/hyperlink" Target="javascript:__doPostBack('gvReport$ctl26727$imgbtn','')" TargetMode="External"/><Relationship Id="rId12834" Type="http://schemas.openxmlformats.org/officeDocument/2006/relationships/hyperlink" Target="javascript:__doPostBack('gvReport$ctl27778$imgbtn','')" TargetMode="External"/><Relationship Id="rId1842" Type="http://schemas.openxmlformats.org/officeDocument/2006/relationships/hyperlink" Target="javascript:__doPostBack('gvReport$ctl16625$imgbtn','')" TargetMode="External"/><Relationship Id="rId4998" Type="http://schemas.openxmlformats.org/officeDocument/2006/relationships/hyperlink" Target="javascript:__doPostBack('gvReport$ctl19844$imgbtn','')" TargetMode="External"/><Relationship Id="rId7057" Type="http://schemas.openxmlformats.org/officeDocument/2006/relationships/hyperlink" Target="javascript:__doPostBack('gvReport$ctl21927$imgbtn','')" TargetMode="External"/><Relationship Id="rId8108" Type="http://schemas.openxmlformats.org/officeDocument/2006/relationships/hyperlink" Target="javascript:__doPostBack('gvReport$ctl22996$imgbtn','')" TargetMode="External"/><Relationship Id="rId9920" Type="http://schemas.openxmlformats.org/officeDocument/2006/relationships/hyperlink" Target="javascript:__doPostBack('gvReport$ctl24842$imgbtn','')" TargetMode="External"/><Relationship Id="rId10385" Type="http://schemas.openxmlformats.org/officeDocument/2006/relationships/hyperlink" Target="javascript:__doPostBack('gvReport$ctl25311$imgbtn','')" TargetMode="External"/><Relationship Id="rId11436" Type="http://schemas.openxmlformats.org/officeDocument/2006/relationships/hyperlink" Target="javascript:__doPostBack('gvReport$ctl26374$imgbtn','')" TargetMode="External"/><Relationship Id="rId11850" Type="http://schemas.openxmlformats.org/officeDocument/2006/relationships/hyperlink" Target="javascript:__doPostBack('gvReport$ctl26794$imgbtn','')" TargetMode="External"/><Relationship Id="rId12901" Type="http://schemas.openxmlformats.org/officeDocument/2006/relationships/hyperlink" Target="javascript:__doPostBack('gvReport$ctl27845$imgbtn','')" TargetMode="External"/><Relationship Id="rId6073" Type="http://schemas.openxmlformats.org/officeDocument/2006/relationships/hyperlink" Target="javascript:__doPostBack('gvReport$ctl20929$imgbtn','')" TargetMode="External"/><Relationship Id="rId7124" Type="http://schemas.openxmlformats.org/officeDocument/2006/relationships/hyperlink" Target="javascript:__doPostBack('gvReport$ctl21994$imgbtn','')" TargetMode="External"/><Relationship Id="rId7471" Type="http://schemas.openxmlformats.org/officeDocument/2006/relationships/hyperlink" Target="javascript:__doPostBack('gvReport$ctl22341$imgbtn','')" TargetMode="External"/><Relationship Id="rId8522" Type="http://schemas.openxmlformats.org/officeDocument/2006/relationships/hyperlink" Target="javascript:__doPostBack('gvReport$ctl23410$imgbtn','')" TargetMode="External"/><Relationship Id="rId10038" Type="http://schemas.openxmlformats.org/officeDocument/2006/relationships/hyperlink" Target="javascript:__doPostBack('gvReport$ctl24962$imgbtn','')" TargetMode="External"/><Relationship Id="rId10452" Type="http://schemas.openxmlformats.org/officeDocument/2006/relationships/hyperlink" Target="javascript:__doPostBack('gvReport$ctl25378$imgbtn','')" TargetMode="External"/><Relationship Id="rId11503" Type="http://schemas.openxmlformats.org/officeDocument/2006/relationships/hyperlink" Target="javascript:__doPostBack('gvReport$ctl26445$imgbtn','')" TargetMode="External"/><Relationship Id="rId3667" Type="http://schemas.openxmlformats.org/officeDocument/2006/relationships/hyperlink" Target="javascript:__doPostBack('gvReport$ctl18483$imgbtn','')" TargetMode="External"/><Relationship Id="rId4718" Type="http://schemas.openxmlformats.org/officeDocument/2006/relationships/hyperlink" Target="javascript:__doPostBack('gvReport$ctl19564$imgbtn','')" TargetMode="External"/><Relationship Id="rId10105" Type="http://schemas.openxmlformats.org/officeDocument/2006/relationships/hyperlink" Target="javascript:__doPostBack('gvReport$ctl25031$imgbtn','')" TargetMode="External"/><Relationship Id="rId13675" Type="http://schemas.openxmlformats.org/officeDocument/2006/relationships/hyperlink" Target="javascript:__doPostBack('gvReport$ctl28619$imgbtn','')" TargetMode="External"/><Relationship Id="rId588" Type="http://schemas.openxmlformats.org/officeDocument/2006/relationships/hyperlink" Target="javascript:__doPostBack('gvReport$ctl15353$imgbtn','')" TargetMode="External"/><Relationship Id="rId2269" Type="http://schemas.openxmlformats.org/officeDocument/2006/relationships/hyperlink" Target="javascript:__doPostBack('gvReport$ctl17060$imgbtn','')" TargetMode="External"/><Relationship Id="rId2683" Type="http://schemas.openxmlformats.org/officeDocument/2006/relationships/hyperlink" Target="javascript:__doPostBack('gvReport$ctl17491$imgbtn','')" TargetMode="External"/><Relationship Id="rId3734" Type="http://schemas.openxmlformats.org/officeDocument/2006/relationships/hyperlink" Target="javascript:__doPostBack('gvReport$ctl18550$imgbtn','')" TargetMode="External"/><Relationship Id="rId6140" Type="http://schemas.openxmlformats.org/officeDocument/2006/relationships/hyperlink" Target="javascript:__doPostBack('gvReport$ctl20996$imgbtn','')" TargetMode="External"/><Relationship Id="rId9296" Type="http://schemas.openxmlformats.org/officeDocument/2006/relationships/hyperlink" Target="javascript:__doPostBack('gvReport$ctl24196$imgbtn','')" TargetMode="External"/><Relationship Id="rId12277" Type="http://schemas.openxmlformats.org/officeDocument/2006/relationships/hyperlink" Target="javascript:__doPostBack('gvReport$ctl27221$imgbtn','')" TargetMode="External"/><Relationship Id="rId12691" Type="http://schemas.openxmlformats.org/officeDocument/2006/relationships/hyperlink" Target="javascript:__doPostBack('gvReport$ctl27635$imgbtn','')" TargetMode="External"/><Relationship Id="rId13328" Type="http://schemas.openxmlformats.org/officeDocument/2006/relationships/hyperlink" Target="javascript:__doPostBack('gvReport$ctl28272$imgbtn','')" TargetMode="External"/><Relationship Id="rId655" Type="http://schemas.openxmlformats.org/officeDocument/2006/relationships/hyperlink" Target="javascript:__doPostBack('gvReport$ctl15420$imgbtn','')" TargetMode="External"/><Relationship Id="rId1285" Type="http://schemas.openxmlformats.org/officeDocument/2006/relationships/hyperlink" Target="javascript:__doPostBack('gvReport$ctl16060$imgbtn','')" TargetMode="External"/><Relationship Id="rId2336" Type="http://schemas.openxmlformats.org/officeDocument/2006/relationships/hyperlink" Target="javascript:__doPostBack('gvReport$ctl17127$imgbtn','')" TargetMode="External"/><Relationship Id="rId2750" Type="http://schemas.openxmlformats.org/officeDocument/2006/relationships/hyperlink" Target="javascript:__doPostBack('gvReport$ctl17558$imgbtn','')" TargetMode="External"/><Relationship Id="rId3801" Type="http://schemas.openxmlformats.org/officeDocument/2006/relationships/hyperlink" Target="javascript:__doPostBack('gvReport$ctl18617$imgbtn','')" TargetMode="External"/><Relationship Id="rId6957" Type="http://schemas.openxmlformats.org/officeDocument/2006/relationships/hyperlink" Target="javascript:__doPostBack('gvReport$ctl21827$imgbtn','')" TargetMode="External"/><Relationship Id="rId9363" Type="http://schemas.openxmlformats.org/officeDocument/2006/relationships/hyperlink" Target="javascript:__doPostBack('gvReport$ctl24263$imgbtn','')" TargetMode="External"/><Relationship Id="rId11293" Type="http://schemas.openxmlformats.org/officeDocument/2006/relationships/hyperlink" Target="javascript:__doPostBack('gvReport$ctl26231$imgbtn','')" TargetMode="External"/><Relationship Id="rId12344" Type="http://schemas.openxmlformats.org/officeDocument/2006/relationships/hyperlink" Target="javascript:__doPostBack('gvReport$ctl27288$imgbtn','')" TargetMode="External"/><Relationship Id="rId13742" Type="http://schemas.openxmlformats.org/officeDocument/2006/relationships/hyperlink" Target="javascript:__doPostBack('gvReport$ctl28686$imgbtn','')" TargetMode="External"/><Relationship Id="rId308" Type="http://schemas.openxmlformats.org/officeDocument/2006/relationships/hyperlink" Target="javascript:__doPostBack('gvReport$ctl15071$imgbtn','')" TargetMode="External"/><Relationship Id="rId722" Type="http://schemas.openxmlformats.org/officeDocument/2006/relationships/hyperlink" Target="javascript:__doPostBack('gvReport$ctl15489$imgbtn','')" TargetMode="External"/><Relationship Id="rId1352" Type="http://schemas.openxmlformats.org/officeDocument/2006/relationships/hyperlink" Target="javascript:__doPostBack('gvReport$ctl16127$imgbtn','')" TargetMode="External"/><Relationship Id="rId2403" Type="http://schemas.openxmlformats.org/officeDocument/2006/relationships/hyperlink" Target="javascript:__doPostBack('gvReport$ctl17196$imgbtn','')" TargetMode="External"/><Relationship Id="rId5559" Type="http://schemas.openxmlformats.org/officeDocument/2006/relationships/hyperlink" Target="javascript:__doPostBack('gvReport$ctl20407$imgbtn','')" TargetMode="External"/><Relationship Id="rId9016" Type="http://schemas.openxmlformats.org/officeDocument/2006/relationships/hyperlink" Target="javascript:__doPostBack('gvReport$ctl23914$imgbtn','')" TargetMode="External"/><Relationship Id="rId9430" Type="http://schemas.openxmlformats.org/officeDocument/2006/relationships/hyperlink" Target="javascript:__doPostBack('gvReport$ctl24330$imgbtn','')" TargetMode="External"/><Relationship Id="rId1005" Type="http://schemas.openxmlformats.org/officeDocument/2006/relationships/hyperlink" Target="javascript:__doPostBack('gvReport$ctl15780$imgbtn','')" TargetMode="External"/><Relationship Id="rId4575" Type="http://schemas.openxmlformats.org/officeDocument/2006/relationships/hyperlink" Target="javascript:__doPostBack('gvReport$ctl19421$imgbtn','')" TargetMode="External"/><Relationship Id="rId5973" Type="http://schemas.openxmlformats.org/officeDocument/2006/relationships/hyperlink" Target="javascript:__doPostBack('gvReport$ctl20829$imgbtn','')" TargetMode="External"/><Relationship Id="rId8032" Type="http://schemas.openxmlformats.org/officeDocument/2006/relationships/hyperlink" Target="javascript:__doPostBack('gvReport$ctl22918$imgbtn','')" TargetMode="External"/><Relationship Id="rId11360" Type="http://schemas.openxmlformats.org/officeDocument/2006/relationships/hyperlink" Target="javascript:__doPostBack('gvReport$ctl26298$imgbtn','')" TargetMode="External"/><Relationship Id="rId12411" Type="http://schemas.openxmlformats.org/officeDocument/2006/relationships/hyperlink" Target="javascript:__doPostBack('gvReport$ctl27355$imgbtn','')" TargetMode="External"/><Relationship Id="rId3177" Type="http://schemas.openxmlformats.org/officeDocument/2006/relationships/hyperlink" Target="javascript:__doPostBack('gvReport$ctl17985$imgbtn','')" TargetMode="External"/><Relationship Id="rId4228" Type="http://schemas.openxmlformats.org/officeDocument/2006/relationships/hyperlink" Target="javascript:__doPostBack('gvReport$ctl19068$imgbtn','')" TargetMode="External"/><Relationship Id="rId5626" Type="http://schemas.openxmlformats.org/officeDocument/2006/relationships/hyperlink" Target="javascript:__doPostBack('gvReport$ctl20474$imgbtn','')" TargetMode="External"/><Relationship Id="rId11013" Type="http://schemas.openxmlformats.org/officeDocument/2006/relationships/hyperlink" Target="javascript:__doPostBack('gvReport$ctl25951$imgbtn','')" TargetMode="External"/><Relationship Id="rId14169" Type="http://schemas.openxmlformats.org/officeDocument/2006/relationships/hyperlink" Target="javascript:__doPostBack('gvReport$ctl29113$imgbtn','')" TargetMode="External"/><Relationship Id="rId3591" Type="http://schemas.openxmlformats.org/officeDocument/2006/relationships/hyperlink" Target="javascript:__doPostBack('gvReport$ctl18407$imgbtn','')" TargetMode="External"/><Relationship Id="rId4642" Type="http://schemas.openxmlformats.org/officeDocument/2006/relationships/hyperlink" Target="javascript:__doPostBack('gvReport$ctl19488$imgbtn','')" TargetMode="External"/><Relationship Id="rId7798" Type="http://schemas.openxmlformats.org/officeDocument/2006/relationships/hyperlink" Target="javascript:__doPostBack('gvReport$ctl22668$imgbtn','')" TargetMode="External"/><Relationship Id="rId8849" Type="http://schemas.openxmlformats.org/officeDocument/2006/relationships/hyperlink" Target="javascript:__doPostBack('gvReport$ctl23745$imgbtn','')" TargetMode="External"/><Relationship Id="rId10779" Type="http://schemas.openxmlformats.org/officeDocument/2006/relationships/hyperlink" Target="javascript:__doPostBack('gvReport$ctl25709$imgbtn','')" TargetMode="External"/><Relationship Id="rId13185" Type="http://schemas.openxmlformats.org/officeDocument/2006/relationships/hyperlink" Target="javascript:__doPostBack('gvReport$ctl28129$imgbtn','')" TargetMode="External"/><Relationship Id="rId14236" Type="http://schemas.openxmlformats.org/officeDocument/2006/relationships/hyperlink" Target="javascript:__doPostBack('gvReport$ctl29180$imgbtn','')" TargetMode="External"/><Relationship Id="rId2193" Type="http://schemas.openxmlformats.org/officeDocument/2006/relationships/hyperlink" Target="javascript:__doPostBack('gvReport$ctl16984$imgbtn','')" TargetMode="External"/><Relationship Id="rId3244" Type="http://schemas.openxmlformats.org/officeDocument/2006/relationships/hyperlink" Target="javascript:__doPostBack('gvReport$ctl18052$imgbtn','')" TargetMode="External"/><Relationship Id="rId7865" Type="http://schemas.openxmlformats.org/officeDocument/2006/relationships/hyperlink" Target="javascript:__doPostBack('gvReport$ctl22735$imgbtn','')" TargetMode="External"/><Relationship Id="rId8916" Type="http://schemas.openxmlformats.org/officeDocument/2006/relationships/hyperlink" Target="javascript:__doPostBack('gvReport$ctl23812$imgbtn','')" TargetMode="External"/><Relationship Id="rId13252" Type="http://schemas.openxmlformats.org/officeDocument/2006/relationships/hyperlink" Target="javascript:__doPostBack('gvReport$ctl28196$imgbtn','')" TargetMode="External"/><Relationship Id="rId14303" Type="http://schemas.openxmlformats.org/officeDocument/2006/relationships/hyperlink" Target="javascript:__doPostBack('gvReport$ctl29247$imgbtn','')" TargetMode="External"/><Relationship Id="rId165" Type="http://schemas.openxmlformats.org/officeDocument/2006/relationships/hyperlink" Target="javascript:__doPostBack('gvReport$ctl14924$imgbtn','')" TargetMode="External"/><Relationship Id="rId2260" Type="http://schemas.openxmlformats.org/officeDocument/2006/relationships/hyperlink" Target="javascript:__doPostBack('gvReport$ctl17051$imgbtn','')" TargetMode="External"/><Relationship Id="rId3311" Type="http://schemas.openxmlformats.org/officeDocument/2006/relationships/hyperlink" Target="javascript:__doPostBack('gvReport$ctl18119$imgbtn','')" TargetMode="External"/><Relationship Id="rId6467" Type="http://schemas.openxmlformats.org/officeDocument/2006/relationships/hyperlink" Target="javascript:__doPostBack('gvReport$ctl21323$imgbtn','')" TargetMode="External"/><Relationship Id="rId6881" Type="http://schemas.openxmlformats.org/officeDocument/2006/relationships/hyperlink" Target="javascript:__doPostBack('gvReport$ctl21751$imgbtn','')" TargetMode="External"/><Relationship Id="rId7518" Type="http://schemas.openxmlformats.org/officeDocument/2006/relationships/hyperlink" Target="javascript:__doPostBack('gvReport$ctl22388$imgbtn','')" TargetMode="External"/><Relationship Id="rId7932" Type="http://schemas.openxmlformats.org/officeDocument/2006/relationships/hyperlink" Target="javascript:__doPostBack('gvReport$ctl22802$imgbtn','')" TargetMode="External"/><Relationship Id="rId10846" Type="http://schemas.openxmlformats.org/officeDocument/2006/relationships/hyperlink" Target="javascript:__doPostBack('gvReport$ctl25776$imgbtn','')" TargetMode="External"/><Relationship Id="rId232" Type="http://schemas.openxmlformats.org/officeDocument/2006/relationships/hyperlink" Target="javascript:__doPostBack('gvReport$ctl14993$imgbtn','')" TargetMode="External"/><Relationship Id="rId5069" Type="http://schemas.openxmlformats.org/officeDocument/2006/relationships/hyperlink" Target="javascript:__doPostBack('gvReport$ctl19915$imgbtn','')" TargetMode="External"/><Relationship Id="rId5483" Type="http://schemas.openxmlformats.org/officeDocument/2006/relationships/hyperlink" Target="javascript:__doPostBack('gvReport$ctl20331$imgbtn','')" TargetMode="External"/><Relationship Id="rId6534" Type="http://schemas.openxmlformats.org/officeDocument/2006/relationships/hyperlink" Target="javascript:__doPostBack('gvReport$ctl21390$imgbtn','')" TargetMode="External"/><Relationship Id="rId10913" Type="http://schemas.openxmlformats.org/officeDocument/2006/relationships/hyperlink" Target="javascript:__doPostBack('gvReport$ctl25843$imgbtn','')" TargetMode="External"/><Relationship Id="rId1679" Type="http://schemas.openxmlformats.org/officeDocument/2006/relationships/hyperlink" Target="javascript:__doPostBack('gvReport$ctl16462$imgbtn','')" TargetMode="External"/><Relationship Id="rId4085" Type="http://schemas.openxmlformats.org/officeDocument/2006/relationships/hyperlink" Target="javascript:__doPostBack('gvReport$ctl18919$imgbtn','')" TargetMode="External"/><Relationship Id="rId5136" Type="http://schemas.openxmlformats.org/officeDocument/2006/relationships/hyperlink" Target="javascript:__doPostBack('gvReport$ctl19982$imgbtn','')" TargetMode="External"/><Relationship Id="rId14093" Type="http://schemas.openxmlformats.org/officeDocument/2006/relationships/hyperlink" Target="javascript:__doPostBack('gvReport$ctl29037$imgbtn','')" TargetMode="External"/><Relationship Id="rId4152" Type="http://schemas.openxmlformats.org/officeDocument/2006/relationships/hyperlink" Target="javascript:__doPostBack('gvReport$ctl18992$imgbtn','')" TargetMode="External"/><Relationship Id="rId5203" Type="http://schemas.openxmlformats.org/officeDocument/2006/relationships/hyperlink" Target="javascript:__doPostBack('gvReport$ctl20049$imgbtn','')" TargetMode="External"/><Relationship Id="rId5550" Type="http://schemas.openxmlformats.org/officeDocument/2006/relationships/hyperlink" Target="javascript:__doPostBack('gvReport$ctl20398$imgbtn','')" TargetMode="External"/><Relationship Id="rId6601" Type="http://schemas.openxmlformats.org/officeDocument/2006/relationships/hyperlink" Target="javascript:__doPostBack('gvReport$ctl21457$imgbtn','')" TargetMode="External"/><Relationship Id="rId8359" Type="http://schemas.openxmlformats.org/officeDocument/2006/relationships/hyperlink" Target="javascript:__doPostBack('gvReport$ctl23247$imgbtn','')" TargetMode="External"/><Relationship Id="rId9757" Type="http://schemas.openxmlformats.org/officeDocument/2006/relationships/hyperlink" Target="javascript:__doPostBack('gvReport$ctl24663$imgbtn','')" TargetMode="External"/><Relationship Id="rId11687" Type="http://schemas.openxmlformats.org/officeDocument/2006/relationships/hyperlink" Target="javascript:__doPostBack('gvReport$ctl26631$imgbtn','')" TargetMode="External"/><Relationship Id="rId12738" Type="http://schemas.openxmlformats.org/officeDocument/2006/relationships/hyperlink" Target="javascript:__doPostBack('gvReport$ctl27682$imgbtn','')" TargetMode="External"/><Relationship Id="rId1746" Type="http://schemas.openxmlformats.org/officeDocument/2006/relationships/hyperlink" Target="javascript:__doPostBack('gvReport$ctl16529$imgbtn','')" TargetMode="External"/><Relationship Id="rId8773" Type="http://schemas.openxmlformats.org/officeDocument/2006/relationships/hyperlink" Target="javascript:__doPostBack('gvReport$ctl23669$imgbtn','')" TargetMode="External"/><Relationship Id="rId9824" Type="http://schemas.openxmlformats.org/officeDocument/2006/relationships/hyperlink" Target="javascript:__doPostBack('gvReport$ctl24730$imgbtn','')" TargetMode="External"/><Relationship Id="rId10289" Type="http://schemas.openxmlformats.org/officeDocument/2006/relationships/hyperlink" Target="javascript:__doPostBack('gvReport$ctl25215$imgbtn','')" TargetMode="External"/><Relationship Id="rId11754" Type="http://schemas.openxmlformats.org/officeDocument/2006/relationships/hyperlink" Target="javascript:__doPostBack('gvReport$ctl26698$imgbtn','')" TargetMode="External"/><Relationship Id="rId12805" Type="http://schemas.openxmlformats.org/officeDocument/2006/relationships/hyperlink" Target="javascript:__doPostBack('gvReport$ctl27749$imgbtn','')" TargetMode="External"/><Relationship Id="rId14160" Type="http://schemas.openxmlformats.org/officeDocument/2006/relationships/hyperlink" Target="javascript:__doPostBack('gvReport$ctl29104$imgbtn','')" TargetMode="External"/><Relationship Id="rId38" Type="http://schemas.openxmlformats.org/officeDocument/2006/relationships/hyperlink" Target="javascript:__doPostBack('gvReport$ctl14797$imgbtn','')" TargetMode="External"/><Relationship Id="rId1813" Type="http://schemas.openxmlformats.org/officeDocument/2006/relationships/hyperlink" Target="javascript:__doPostBack('gvReport$ctl16596$imgbtn','')" TargetMode="External"/><Relationship Id="rId4969" Type="http://schemas.openxmlformats.org/officeDocument/2006/relationships/hyperlink" Target="javascript:__doPostBack('gvReport$ctl19815$imgbtn','')" TargetMode="External"/><Relationship Id="rId7375" Type="http://schemas.openxmlformats.org/officeDocument/2006/relationships/hyperlink" Target="javascript:__doPostBack('gvReport$ctl22245$imgbtn','')" TargetMode="External"/><Relationship Id="rId8426" Type="http://schemas.openxmlformats.org/officeDocument/2006/relationships/hyperlink" Target="javascript:__doPostBack('gvReport$ctl23314$imgbtn','')" TargetMode="External"/><Relationship Id="rId8840" Type="http://schemas.openxmlformats.org/officeDocument/2006/relationships/hyperlink" Target="javascript:__doPostBack('gvReport$ctl23736$imgbtn','')" TargetMode="External"/><Relationship Id="rId10356" Type="http://schemas.openxmlformats.org/officeDocument/2006/relationships/hyperlink" Target="javascript:__doPostBack('gvReport$ctl25282$imgbtn','')" TargetMode="External"/><Relationship Id="rId10770" Type="http://schemas.openxmlformats.org/officeDocument/2006/relationships/hyperlink" Target="javascript:__doPostBack('gvReport$ctl25700$imgbtn','')" TargetMode="External"/><Relationship Id="rId11407" Type="http://schemas.openxmlformats.org/officeDocument/2006/relationships/hyperlink" Target="javascript:__doPostBack('gvReport$ctl26345$imgbtn','')" TargetMode="External"/><Relationship Id="rId3985" Type="http://schemas.openxmlformats.org/officeDocument/2006/relationships/hyperlink" Target="javascript:__doPostBack('gvReport$ctl18801$imgbtn','')" TargetMode="External"/><Relationship Id="rId6391" Type="http://schemas.openxmlformats.org/officeDocument/2006/relationships/hyperlink" Target="javascript:__doPostBack('gvReport$ctl21247$imgbtn','')" TargetMode="External"/><Relationship Id="rId7028" Type="http://schemas.openxmlformats.org/officeDocument/2006/relationships/hyperlink" Target="javascript:__doPostBack('gvReport$ctl21898$imgbtn','')" TargetMode="External"/><Relationship Id="rId7442" Type="http://schemas.openxmlformats.org/officeDocument/2006/relationships/hyperlink" Target="javascript:__doPostBack('gvReport$ctl22312$imgbtn','')" TargetMode="External"/><Relationship Id="rId10009" Type="http://schemas.openxmlformats.org/officeDocument/2006/relationships/hyperlink" Target="javascript:__doPostBack('gvReport$ctl24931$imgbtn','')" TargetMode="External"/><Relationship Id="rId10423" Type="http://schemas.openxmlformats.org/officeDocument/2006/relationships/hyperlink" Target="javascript:__doPostBack('gvReport$ctl25349$imgbtn','')" TargetMode="External"/><Relationship Id="rId11821" Type="http://schemas.openxmlformats.org/officeDocument/2006/relationships/hyperlink" Target="javascript:__doPostBack('gvReport$ctl26765$imgbtn','')" TargetMode="External"/><Relationship Id="rId13579" Type="http://schemas.openxmlformats.org/officeDocument/2006/relationships/hyperlink" Target="javascript:__doPostBack('gvReport$ctl28523$imgbtn','')" TargetMode="External"/><Relationship Id="rId2587" Type="http://schemas.openxmlformats.org/officeDocument/2006/relationships/hyperlink" Target="javascript:__doPostBack('gvReport$ctl17395$imgbtn','')" TargetMode="External"/><Relationship Id="rId3638" Type="http://schemas.openxmlformats.org/officeDocument/2006/relationships/hyperlink" Target="javascript:__doPostBack('gvReport$ctl18454$imgbtn','')" TargetMode="External"/><Relationship Id="rId6044" Type="http://schemas.openxmlformats.org/officeDocument/2006/relationships/hyperlink" Target="javascript:__doPostBack('gvReport$ctl20900$imgbtn','')" TargetMode="External"/><Relationship Id="rId13993" Type="http://schemas.openxmlformats.org/officeDocument/2006/relationships/hyperlink" Target="javascript:__doPostBack('gvReport$ctl28937$imgbtn','')" TargetMode="External"/><Relationship Id="rId559" Type="http://schemas.openxmlformats.org/officeDocument/2006/relationships/hyperlink" Target="javascript:__doPostBack('gvReport$ctl15324$imgbtn','')" TargetMode="External"/><Relationship Id="rId1189" Type="http://schemas.openxmlformats.org/officeDocument/2006/relationships/hyperlink" Target="javascript:__doPostBack('gvReport$ctl15964$imgbtn','')" TargetMode="External"/><Relationship Id="rId5060" Type="http://schemas.openxmlformats.org/officeDocument/2006/relationships/hyperlink" Target="javascript:__doPostBack('gvReport$ctl19906$imgbtn','')" TargetMode="External"/><Relationship Id="rId6111" Type="http://schemas.openxmlformats.org/officeDocument/2006/relationships/hyperlink" Target="javascript:__doPostBack('gvReport$ctl20967$imgbtn','')" TargetMode="External"/><Relationship Id="rId9267" Type="http://schemas.openxmlformats.org/officeDocument/2006/relationships/hyperlink" Target="javascript:__doPostBack('gvReport$ctl24165$imgbtn','')" TargetMode="External"/><Relationship Id="rId9681" Type="http://schemas.openxmlformats.org/officeDocument/2006/relationships/hyperlink" Target="javascript:__doPostBack('gvReport$ctl24587$imgbtn','')" TargetMode="External"/><Relationship Id="rId11197" Type="http://schemas.openxmlformats.org/officeDocument/2006/relationships/hyperlink" Target="javascript:__doPostBack('gvReport$ctl26135$imgbtn','')" TargetMode="External"/><Relationship Id="rId12595" Type="http://schemas.openxmlformats.org/officeDocument/2006/relationships/hyperlink" Target="javascript:__doPostBack('gvReport$ctl27539$imgbtn','')" TargetMode="External"/><Relationship Id="rId13646" Type="http://schemas.openxmlformats.org/officeDocument/2006/relationships/hyperlink" Target="javascript:__doPostBack('gvReport$ctl28590$imgbtn','')" TargetMode="External"/><Relationship Id="rId626" Type="http://schemas.openxmlformats.org/officeDocument/2006/relationships/hyperlink" Target="javascript:__doPostBack('gvReport$ctl15391$imgbtn','')" TargetMode="External"/><Relationship Id="rId973" Type="http://schemas.openxmlformats.org/officeDocument/2006/relationships/hyperlink" Target="javascript:__doPostBack('gvReport$ctl15748$imgbtn','')" TargetMode="External"/><Relationship Id="rId1256" Type="http://schemas.openxmlformats.org/officeDocument/2006/relationships/hyperlink" Target="javascript:__doPostBack('gvReport$ctl16031$imgbtn','')" TargetMode="External"/><Relationship Id="rId2307" Type="http://schemas.openxmlformats.org/officeDocument/2006/relationships/hyperlink" Target="javascript:__doPostBack('gvReport$ctl17098$imgbtn','')" TargetMode="External"/><Relationship Id="rId2654" Type="http://schemas.openxmlformats.org/officeDocument/2006/relationships/hyperlink" Target="javascript:__doPostBack('gvReport$ctl17462$imgbtn','')" TargetMode="External"/><Relationship Id="rId3705" Type="http://schemas.openxmlformats.org/officeDocument/2006/relationships/hyperlink" Target="javascript:__doPostBack('gvReport$ctl18521$imgbtn','')" TargetMode="External"/><Relationship Id="rId8283" Type="http://schemas.openxmlformats.org/officeDocument/2006/relationships/hyperlink" Target="javascript:__doPostBack('gvReport$ctl23171$imgbtn','')" TargetMode="External"/><Relationship Id="rId9334" Type="http://schemas.openxmlformats.org/officeDocument/2006/relationships/hyperlink" Target="javascript:__doPostBack('gvReport$ctl24234$imgbtn','')" TargetMode="External"/><Relationship Id="rId12248" Type="http://schemas.openxmlformats.org/officeDocument/2006/relationships/hyperlink" Target="javascript:__doPostBack('gvReport$ctl27192$imgbtn','')" TargetMode="External"/><Relationship Id="rId12662" Type="http://schemas.openxmlformats.org/officeDocument/2006/relationships/hyperlink" Target="javascript:__doPostBack('gvReport$ctl27606$imgbtn','')" TargetMode="External"/><Relationship Id="rId13713" Type="http://schemas.openxmlformats.org/officeDocument/2006/relationships/hyperlink" Target="javascript:__doPostBack('gvReport$ctl28657$imgbtn','')" TargetMode="External"/><Relationship Id="rId1670" Type="http://schemas.openxmlformats.org/officeDocument/2006/relationships/hyperlink" Target="javascript:__doPostBack('gvReport$ctl16453$imgbtn','')" TargetMode="External"/><Relationship Id="rId2721" Type="http://schemas.openxmlformats.org/officeDocument/2006/relationships/hyperlink" Target="javascript:__doPostBack('gvReport$ctl17529$imgbtn','')" TargetMode="External"/><Relationship Id="rId5877" Type="http://schemas.openxmlformats.org/officeDocument/2006/relationships/hyperlink" Target="javascript:__doPostBack('gvReport$ctl20733$imgbtn','')" TargetMode="External"/><Relationship Id="rId6928" Type="http://schemas.openxmlformats.org/officeDocument/2006/relationships/hyperlink" Target="javascript:__doPostBack('gvReport$ctl21798$imgbtn','')" TargetMode="External"/><Relationship Id="rId11264" Type="http://schemas.openxmlformats.org/officeDocument/2006/relationships/hyperlink" Target="javascript:__doPostBack('gvReport$ctl26202$imgbtn','')" TargetMode="External"/><Relationship Id="rId12315" Type="http://schemas.openxmlformats.org/officeDocument/2006/relationships/hyperlink" Target="javascript:__doPostBack('gvReport$ctl27259$imgbtn','')" TargetMode="External"/><Relationship Id="rId1323" Type="http://schemas.openxmlformats.org/officeDocument/2006/relationships/hyperlink" Target="javascript:__doPostBack('gvReport$ctl16098$imgbtn','')" TargetMode="External"/><Relationship Id="rId4479" Type="http://schemas.openxmlformats.org/officeDocument/2006/relationships/hyperlink" Target="javascript:__doPostBack('gvReport$ctl19319$imgbtn','')" TargetMode="External"/><Relationship Id="rId4893" Type="http://schemas.openxmlformats.org/officeDocument/2006/relationships/hyperlink" Target="javascript:__doPostBack('gvReport$ctl19739$imgbtn','')" TargetMode="External"/><Relationship Id="rId5944" Type="http://schemas.openxmlformats.org/officeDocument/2006/relationships/hyperlink" Target="javascript:__doPostBack('gvReport$ctl20800$imgbtn','')" TargetMode="External"/><Relationship Id="rId8350" Type="http://schemas.openxmlformats.org/officeDocument/2006/relationships/hyperlink" Target="javascript:__doPostBack('gvReport$ctl23238$imgbtn','')" TargetMode="External"/><Relationship Id="rId9401" Type="http://schemas.openxmlformats.org/officeDocument/2006/relationships/hyperlink" Target="javascript:__doPostBack('gvReport$ctl24301$imgbtn','')" TargetMode="External"/><Relationship Id="rId10280" Type="http://schemas.openxmlformats.org/officeDocument/2006/relationships/hyperlink" Target="javascript:__doPostBack('gvReport$ctl25206$imgbtn','')" TargetMode="External"/><Relationship Id="rId11331" Type="http://schemas.openxmlformats.org/officeDocument/2006/relationships/hyperlink" Target="javascript:__doPostBack('gvReport$ctl26269$imgbtn','')" TargetMode="External"/><Relationship Id="rId14487" Type="http://schemas.openxmlformats.org/officeDocument/2006/relationships/hyperlink" Target="javascript:__doPostBack('gvReport$ctl29431$imgbtn','')" TargetMode="External"/><Relationship Id="rId3495" Type="http://schemas.openxmlformats.org/officeDocument/2006/relationships/hyperlink" Target="javascript:__doPostBack('gvReport$ctl18303$imgbtn','')" TargetMode="External"/><Relationship Id="rId4546" Type="http://schemas.openxmlformats.org/officeDocument/2006/relationships/hyperlink" Target="javascript:__doPostBack('gvReport$ctl19388$imgbtn','')" TargetMode="External"/><Relationship Id="rId4960" Type="http://schemas.openxmlformats.org/officeDocument/2006/relationships/hyperlink" Target="javascript:__doPostBack('gvReport$ctl19806$imgbtn','')" TargetMode="External"/><Relationship Id="rId8003" Type="http://schemas.openxmlformats.org/officeDocument/2006/relationships/hyperlink" Target="javascript:__doPostBack('gvReport$ctl22873$imgbtn','')" TargetMode="External"/><Relationship Id="rId13089" Type="http://schemas.openxmlformats.org/officeDocument/2006/relationships/hyperlink" Target="javascript:__doPostBack('gvReport$ctl28033$imgbtn','')" TargetMode="External"/><Relationship Id="rId14554" Type="http://schemas.openxmlformats.org/officeDocument/2006/relationships/hyperlink" Target="javascript:__doPostBack('gvReport$ctl29498$imgbtn','')" TargetMode="External"/><Relationship Id="rId2097" Type="http://schemas.openxmlformats.org/officeDocument/2006/relationships/hyperlink" Target="javascript:__doPostBack('gvReport$ctl16880$imgbtn','')" TargetMode="External"/><Relationship Id="rId3148" Type="http://schemas.openxmlformats.org/officeDocument/2006/relationships/hyperlink" Target="javascript:__doPostBack('gvReport$ctl17956$imgbtn','')" TargetMode="External"/><Relationship Id="rId3562" Type="http://schemas.openxmlformats.org/officeDocument/2006/relationships/hyperlink" Target="javascript:__doPostBack('gvReport$ctl18378$imgbtn','')" TargetMode="External"/><Relationship Id="rId4613" Type="http://schemas.openxmlformats.org/officeDocument/2006/relationships/hyperlink" Target="javascript:__doPostBack('gvReport$ctl19459$imgbtn','')" TargetMode="External"/><Relationship Id="rId7769" Type="http://schemas.openxmlformats.org/officeDocument/2006/relationships/hyperlink" Target="javascript:__doPostBack('gvReport$ctl22639$imgbtn','')" TargetMode="External"/><Relationship Id="rId10000" Type="http://schemas.openxmlformats.org/officeDocument/2006/relationships/hyperlink" Target="javascript:__doPostBack('gvReport$ctl24922$imgbtn','')" TargetMode="External"/><Relationship Id="rId13156" Type="http://schemas.openxmlformats.org/officeDocument/2006/relationships/hyperlink" Target="javascript:__doPostBack('gvReport$ctl28100$imgbtn','')" TargetMode="External"/><Relationship Id="rId14207" Type="http://schemas.openxmlformats.org/officeDocument/2006/relationships/hyperlink" Target="javascript:__doPostBack('gvReport$ctl29151$imgbtn','')" TargetMode="External"/><Relationship Id="rId483" Type="http://schemas.openxmlformats.org/officeDocument/2006/relationships/hyperlink" Target="javascript:__doPostBack('gvReport$ctl15248$imgbtn','')" TargetMode="External"/><Relationship Id="rId2164" Type="http://schemas.openxmlformats.org/officeDocument/2006/relationships/hyperlink" Target="javascript:__doPostBack('gvReport$ctl16955$imgbtn','')" TargetMode="External"/><Relationship Id="rId3215" Type="http://schemas.openxmlformats.org/officeDocument/2006/relationships/hyperlink" Target="javascript:__doPostBack('gvReport$ctl18023$imgbtn','')" TargetMode="External"/><Relationship Id="rId6785" Type="http://schemas.openxmlformats.org/officeDocument/2006/relationships/hyperlink" Target="javascript:__doPostBack('gvReport$ctl21655$imgbtn','')" TargetMode="External"/><Relationship Id="rId9191" Type="http://schemas.openxmlformats.org/officeDocument/2006/relationships/hyperlink" Target="javascript:__doPostBack('gvReport$ctl24089$imgbtn','')" TargetMode="External"/><Relationship Id="rId12172" Type="http://schemas.openxmlformats.org/officeDocument/2006/relationships/hyperlink" Target="javascript:__doPostBack('gvReport$ctl27116$imgbtn','')" TargetMode="External"/><Relationship Id="rId13570" Type="http://schemas.openxmlformats.org/officeDocument/2006/relationships/hyperlink" Target="javascript:__doPostBack('gvReport$ctl28514$imgbtn','')" TargetMode="External"/><Relationship Id="rId136" Type="http://schemas.openxmlformats.org/officeDocument/2006/relationships/hyperlink" Target="javascript:__doPostBack('gvReport$ctl14895$imgbtn','')" TargetMode="External"/><Relationship Id="rId550" Type="http://schemas.openxmlformats.org/officeDocument/2006/relationships/hyperlink" Target="javascript:__doPostBack('gvReport$ctl15315$imgbtn','')" TargetMode="External"/><Relationship Id="rId1180" Type="http://schemas.openxmlformats.org/officeDocument/2006/relationships/hyperlink" Target="javascript:__doPostBack('gvReport$ctl15955$imgbtn','')" TargetMode="External"/><Relationship Id="rId2231" Type="http://schemas.openxmlformats.org/officeDocument/2006/relationships/hyperlink" Target="javascript:__doPostBack('gvReport$ctl17022$imgbtn','')" TargetMode="External"/><Relationship Id="rId5387" Type="http://schemas.openxmlformats.org/officeDocument/2006/relationships/hyperlink" Target="javascript:__doPostBack('gvReport$ctl20235$imgbtn','')" TargetMode="External"/><Relationship Id="rId6438" Type="http://schemas.openxmlformats.org/officeDocument/2006/relationships/hyperlink" Target="javascript:__doPostBack('gvReport$ctl21294$imgbtn','')" TargetMode="External"/><Relationship Id="rId7836" Type="http://schemas.openxmlformats.org/officeDocument/2006/relationships/hyperlink" Target="javascript:__doPostBack('gvReport$ctl22706$imgbtn','')" TargetMode="External"/><Relationship Id="rId10817" Type="http://schemas.openxmlformats.org/officeDocument/2006/relationships/hyperlink" Target="javascript:__doPostBack('gvReport$ctl25747$imgbtn','')" TargetMode="External"/><Relationship Id="rId13223" Type="http://schemas.openxmlformats.org/officeDocument/2006/relationships/hyperlink" Target="javascript:__doPostBack('gvReport$ctl28167$imgbtn','')" TargetMode="External"/><Relationship Id="rId203" Type="http://schemas.openxmlformats.org/officeDocument/2006/relationships/hyperlink" Target="javascript:__doPostBack('gvReport$ctl14962$imgbtn','')" TargetMode="External"/><Relationship Id="rId6852" Type="http://schemas.openxmlformats.org/officeDocument/2006/relationships/hyperlink" Target="javascript:__doPostBack('gvReport$ctl21722$imgbtn','')" TargetMode="External"/><Relationship Id="rId7903" Type="http://schemas.openxmlformats.org/officeDocument/2006/relationships/hyperlink" Target="javascript:__doPostBack('gvReport$ctl22773$imgbtn','')" TargetMode="External"/><Relationship Id="rId12989" Type="http://schemas.openxmlformats.org/officeDocument/2006/relationships/hyperlink" Target="javascript:__doPostBack('gvReport$ctl27933$imgbtn','')" TargetMode="External"/><Relationship Id="rId1997" Type="http://schemas.openxmlformats.org/officeDocument/2006/relationships/hyperlink" Target="javascript:__doPostBack('gvReport$ctl16780$imgbtn','')" TargetMode="External"/><Relationship Id="rId4056" Type="http://schemas.openxmlformats.org/officeDocument/2006/relationships/hyperlink" Target="javascript:__doPostBack('gvReport$ctl18872$imgbtn','')" TargetMode="External"/><Relationship Id="rId5454" Type="http://schemas.openxmlformats.org/officeDocument/2006/relationships/hyperlink" Target="javascript:__doPostBack('gvReport$ctl20302$imgbtn','')" TargetMode="External"/><Relationship Id="rId6505" Type="http://schemas.openxmlformats.org/officeDocument/2006/relationships/hyperlink" Target="javascript:__doPostBack('gvReport$ctl21361$imgbtn','')" TargetMode="External"/><Relationship Id="rId4470" Type="http://schemas.openxmlformats.org/officeDocument/2006/relationships/hyperlink" Target="javascript:__doPostBack('gvReport$ctl19310$imgbtn','')" TargetMode="External"/><Relationship Id="rId5107" Type="http://schemas.openxmlformats.org/officeDocument/2006/relationships/hyperlink" Target="javascript:__doPostBack('gvReport$ctl19953$imgbtn','')" TargetMode="External"/><Relationship Id="rId5521" Type="http://schemas.openxmlformats.org/officeDocument/2006/relationships/hyperlink" Target="javascript:__doPostBack('gvReport$ctl20369$imgbtn','')" TargetMode="External"/><Relationship Id="rId8677" Type="http://schemas.openxmlformats.org/officeDocument/2006/relationships/hyperlink" Target="javascript:__doPostBack('gvReport$ctl23573$imgbtn','')" TargetMode="External"/><Relationship Id="rId9728" Type="http://schemas.openxmlformats.org/officeDocument/2006/relationships/hyperlink" Target="javascript:__doPostBack('gvReport$ctl24634$imgbtn','')" TargetMode="External"/><Relationship Id="rId11658" Type="http://schemas.openxmlformats.org/officeDocument/2006/relationships/hyperlink" Target="javascript:__doPostBack('gvReport$ctl26602$imgbtn','')" TargetMode="External"/><Relationship Id="rId14064" Type="http://schemas.openxmlformats.org/officeDocument/2006/relationships/hyperlink" Target="javascript:__doPostBack('gvReport$ctl29008$imgbtn','')" TargetMode="External"/><Relationship Id="rId1717" Type="http://schemas.openxmlformats.org/officeDocument/2006/relationships/hyperlink" Target="javascript:__doPostBack('gvReport$ctl16500$imgbtn','')" TargetMode="External"/><Relationship Id="rId3072" Type="http://schemas.openxmlformats.org/officeDocument/2006/relationships/hyperlink" Target="javascript:__doPostBack('gvReport$ctl17880$imgbtn','')" TargetMode="External"/><Relationship Id="rId4123" Type="http://schemas.openxmlformats.org/officeDocument/2006/relationships/hyperlink" Target="javascript:__doPostBack('gvReport$ctl18963$imgbtn','')" TargetMode="External"/><Relationship Id="rId7279" Type="http://schemas.openxmlformats.org/officeDocument/2006/relationships/hyperlink" Target="javascript:__doPostBack('gvReport$ctl22149$imgbtn','')" TargetMode="External"/><Relationship Id="rId7693" Type="http://schemas.openxmlformats.org/officeDocument/2006/relationships/hyperlink" Target="javascript:__doPostBack('gvReport$ctl22563$imgbtn','')" TargetMode="External"/><Relationship Id="rId8744" Type="http://schemas.openxmlformats.org/officeDocument/2006/relationships/hyperlink" Target="javascript:__doPostBack('gvReport$ctl23640$imgbtn','')" TargetMode="External"/><Relationship Id="rId12709" Type="http://schemas.openxmlformats.org/officeDocument/2006/relationships/hyperlink" Target="javascript:__doPostBack('gvReport$ctl27653$imgbtn','')" TargetMode="External"/><Relationship Id="rId13080" Type="http://schemas.openxmlformats.org/officeDocument/2006/relationships/hyperlink" Target="javascript:__doPostBack('gvReport$ctl28024$imgbtn','')" TargetMode="External"/><Relationship Id="rId14131" Type="http://schemas.openxmlformats.org/officeDocument/2006/relationships/hyperlink" Target="javascript:__doPostBack('gvReport$ctl29075$imgbtn','')" TargetMode="External"/><Relationship Id="rId3889" Type="http://schemas.openxmlformats.org/officeDocument/2006/relationships/hyperlink" Target="javascript:__doPostBack('gvReport$ctl18705$imgbtn','')" TargetMode="External"/><Relationship Id="rId6295" Type="http://schemas.openxmlformats.org/officeDocument/2006/relationships/hyperlink" Target="javascript:__doPostBack('gvReport$ctl21151$imgbtn','')" TargetMode="External"/><Relationship Id="rId7346" Type="http://schemas.openxmlformats.org/officeDocument/2006/relationships/hyperlink" Target="javascript:__doPostBack('gvReport$ctl22216$imgbtn','')" TargetMode="External"/><Relationship Id="rId10674" Type="http://schemas.openxmlformats.org/officeDocument/2006/relationships/hyperlink" Target="javascript:__doPostBack('gvReport$ctl25600$imgbtn','')" TargetMode="External"/><Relationship Id="rId11725" Type="http://schemas.openxmlformats.org/officeDocument/2006/relationships/hyperlink" Target="javascript:__doPostBack('gvReport$ctl26669$imgbtn','')" TargetMode="External"/><Relationship Id="rId6362" Type="http://schemas.openxmlformats.org/officeDocument/2006/relationships/hyperlink" Target="javascript:__doPostBack('gvReport$ctl21218$imgbtn','')" TargetMode="External"/><Relationship Id="rId7413" Type="http://schemas.openxmlformats.org/officeDocument/2006/relationships/hyperlink" Target="javascript:__doPostBack('gvReport$ctl22283$imgbtn','')" TargetMode="External"/><Relationship Id="rId7760" Type="http://schemas.openxmlformats.org/officeDocument/2006/relationships/hyperlink" Target="javascript:__doPostBack('gvReport$ctl22630$imgbtn','')" TargetMode="External"/><Relationship Id="rId8811" Type="http://schemas.openxmlformats.org/officeDocument/2006/relationships/hyperlink" Target="javascript:__doPostBack('gvReport$ctl23707$imgbtn','')" TargetMode="External"/><Relationship Id="rId10327" Type="http://schemas.openxmlformats.org/officeDocument/2006/relationships/hyperlink" Target="javascript:__doPostBack('gvReport$ctl25253$imgbtn','')" TargetMode="External"/><Relationship Id="rId10741" Type="http://schemas.openxmlformats.org/officeDocument/2006/relationships/hyperlink" Target="javascript:__doPostBack('gvReport$ctl25669$imgbtn','')" TargetMode="External"/><Relationship Id="rId13897" Type="http://schemas.openxmlformats.org/officeDocument/2006/relationships/hyperlink" Target="javascript:__doPostBack('gvReport$ctl28841$imgbtn','')" TargetMode="External"/><Relationship Id="rId3956" Type="http://schemas.openxmlformats.org/officeDocument/2006/relationships/hyperlink" Target="javascript:__doPostBack('gvReport$ctl18772$imgbtn','')" TargetMode="External"/><Relationship Id="rId6015" Type="http://schemas.openxmlformats.org/officeDocument/2006/relationships/hyperlink" Target="javascript:__doPostBack('gvReport$ctl20871$imgbtn','')" TargetMode="External"/><Relationship Id="rId12499" Type="http://schemas.openxmlformats.org/officeDocument/2006/relationships/hyperlink" Target="javascript:__doPostBack('gvReport$ctl27443$imgbtn','')" TargetMode="External"/><Relationship Id="rId13964" Type="http://schemas.openxmlformats.org/officeDocument/2006/relationships/hyperlink" Target="javascript:__doPostBack('gvReport$ctl28908$imgbtn','')" TargetMode="External"/><Relationship Id="rId877" Type="http://schemas.openxmlformats.org/officeDocument/2006/relationships/hyperlink" Target="javascript:__doPostBack('gvReport$ctl15650$imgbtn','')" TargetMode="External"/><Relationship Id="rId2558" Type="http://schemas.openxmlformats.org/officeDocument/2006/relationships/hyperlink" Target="javascript:__doPostBack('gvReport$ctl17366$imgbtn','')" TargetMode="External"/><Relationship Id="rId2972" Type="http://schemas.openxmlformats.org/officeDocument/2006/relationships/hyperlink" Target="javascript:__doPostBack('gvReport$ctl17780$imgbtn','')" TargetMode="External"/><Relationship Id="rId3609" Type="http://schemas.openxmlformats.org/officeDocument/2006/relationships/hyperlink" Target="javascript:__doPostBack('gvReport$ctl18425$imgbtn','')" TargetMode="External"/><Relationship Id="rId8187" Type="http://schemas.openxmlformats.org/officeDocument/2006/relationships/hyperlink" Target="javascript:__doPostBack('gvReport$ctl23075$imgbtn','')" TargetMode="External"/><Relationship Id="rId9585" Type="http://schemas.openxmlformats.org/officeDocument/2006/relationships/hyperlink" Target="javascript:__doPostBack('gvReport$ctl24491$imgbtn','')" TargetMode="External"/><Relationship Id="rId12566" Type="http://schemas.openxmlformats.org/officeDocument/2006/relationships/hyperlink" Target="javascript:__doPostBack('gvReport$ctl27510$imgbtn','')" TargetMode="External"/><Relationship Id="rId12980" Type="http://schemas.openxmlformats.org/officeDocument/2006/relationships/hyperlink" Target="javascript:__doPostBack('gvReport$ctl27924$imgbtn','')" TargetMode="External"/><Relationship Id="rId13617" Type="http://schemas.openxmlformats.org/officeDocument/2006/relationships/hyperlink" Target="javascript:__doPostBack('gvReport$ctl28561$imgbtn','')" TargetMode="External"/><Relationship Id="rId944" Type="http://schemas.openxmlformats.org/officeDocument/2006/relationships/hyperlink" Target="javascript:__doPostBack('gvReport$ctl15719$imgbtn','')" TargetMode="External"/><Relationship Id="rId1574" Type="http://schemas.openxmlformats.org/officeDocument/2006/relationships/hyperlink" Target="javascript:__doPostBack('gvReport$ctl16357$imgbtn','')" TargetMode="External"/><Relationship Id="rId2625" Type="http://schemas.openxmlformats.org/officeDocument/2006/relationships/hyperlink" Target="javascript:__doPostBack('gvReport$ctl17433$imgbtn','')" TargetMode="External"/><Relationship Id="rId5031" Type="http://schemas.openxmlformats.org/officeDocument/2006/relationships/hyperlink" Target="javascript:__doPostBack('gvReport$ctl19877$imgbtn','')" TargetMode="External"/><Relationship Id="rId9238" Type="http://schemas.openxmlformats.org/officeDocument/2006/relationships/hyperlink" Target="javascript:__doPostBack('gvReport$ctl24136$imgbtn','')" TargetMode="External"/><Relationship Id="rId9652" Type="http://schemas.openxmlformats.org/officeDocument/2006/relationships/hyperlink" Target="javascript:__doPostBack('gvReport$ctl24558$imgbtn','')" TargetMode="External"/><Relationship Id="rId11168" Type="http://schemas.openxmlformats.org/officeDocument/2006/relationships/hyperlink" Target="javascript:__doPostBack('gvReport$ctl26106$imgbtn','')" TargetMode="External"/><Relationship Id="rId11582" Type="http://schemas.openxmlformats.org/officeDocument/2006/relationships/hyperlink" Target="javascript:__doPostBack('gvReport$ctl26526$imgbtn','')" TargetMode="External"/><Relationship Id="rId12219" Type="http://schemas.openxmlformats.org/officeDocument/2006/relationships/hyperlink" Target="javascript:__doPostBack('gvReport$ctl27163$imgbtn','')" TargetMode="External"/><Relationship Id="rId12633" Type="http://schemas.openxmlformats.org/officeDocument/2006/relationships/hyperlink" Target="javascript:__doPostBack('gvReport$ctl27577$imgbtn','')" TargetMode="External"/><Relationship Id="rId1227" Type="http://schemas.openxmlformats.org/officeDocument/2006/relationships/hyperlink" Target="javascript:__doPostBack('gvReport$ctl16002$imgbtn','')" TargetMode="External"/><Relationship Id="rId1641" Type="http://schemas.openxmlformats.org/officeDocument/2006/relationships/hyperlink" Target="javascript:__doPostBack('gvReport$ctl16424$imgbtn','')" TargetMode="External"/><Relationship Id="rId4797" Type="http://schemas.openxmlformats.org/officeDocument/2006/relationships/hyperlink" Target="javascript:__doPostBack('gvReport$ctl19643$imgbtn','')" TargetMode="External"/><Relationship Id="rId5848" Type="http://schemas.openxmlformats.org/officeDocument/2006/relationships/hyperlink" Target="javascript:__doPostBack('gvReport$ctl20704$imgbtn','')" TargetMode="External"/><Relationship Id="rId8254" Type="http://schemas.openxmlformats.org/officeDocument/2006/relationships/hyperlink" Target="javascript:__doPostBack('gvReport$ctl23142$imgbtn','')" TargetMode="External"/><Relationship Id="rId9305" Type="http://schemas.openxmlformats.org/officeDocument/2006/relationships/hyperlink" Target="javascript:__doPostBack('gvReport$ctl24205$imgbtn','')" TargetMode="External"/><Relationship Id="rId10184" Type="http://schemas.openxmlformats.org/officeDocument/2006/relationships/hyperlink" Target="javascript:__doPostBack('gvReport$ctl25110$imgbtn','')" TargetMode="External"/><Relationship Id="rId11235" Type="http://schemas.openxmlformats.org/officeDocument/2006/relationships/hyperlink" Target="javascript:__doPostBack('gvReport$ctl26173$imgbtn','')" TargetMode="External"/><Relationship Id="rId3399" Type="http://schemas.openxmlformats.org/officeDocument/2006/relationships/hyperlink" Target="javascript:__doPostBack('gvReport$ctl18207$imgbtn','')" TargetMode="External"/><Relationship Id="rId4864" Type="http://schemas.openxmlformats.org/officeDocument/2006/relationships/hyperlink" Target="javascript:__doPostBack('gvReport$ctl19710$imgbtn','')" TargetMode="External"/><Relationship Id="rId7270" Type="http://schemas.openxmlformats.org/officeDocument/2006/relationships/hyperlink" Target="javascript:__doPostBack('gvReport$ctl22140$imgbtn','')" TargetMode="External"/><Relationship Id="rId8321" Type="http://schemas.openxmlformats.org/officeDocument/2006/relationships/hyperlink" Target="javascript:__doPostBack('gvReport$ctl23209$imgbtn','')" TargetMode="External"/><Relationship Id="rId10251" Type="http://schemas.openxmlformats.org/officeDocument/2006/relationships/hyperlink" Target="javascript:__doPostBack('gvReport$ctl25177$imgbtn','')" TargetMode="External"/><Relationship Id="rId12700" Type="http://schemas.openxmlformats.org/officeDocument/2006/relationships/hyperlink" Target="javascript:__doPostBack('gvReport$ctl27644$imgbtn','')" TargetMode="External"/><Relationship Id="rId3466" Type="http://schemas.openxmlformats.org/officeDocument/2006/relationships/hyperlink" Target="javascript:__doPostBack('gvReport$ctl18274$imgbtn','')" TargetMode="External"/><Relationship Id="rId4517" Type="http://schemas.openxmlformats.org/officeDocument/2006/relationships/hyperlink" Target="javascript:__doPostBack('gvReport$ctl19357$imgbtn','')" TargetMode="External"/><Relationship Id="rId5915" Type="http://schemas.openxmlformats.org/officeDocument/2006/relationships/hyperlink" Target="javascript:__doPostBack('gvReport$ctl20771$imgbtn','')" TargetMode="External"/><Relationship Id="rId11302" Type="http://schemas.openxmlformats.org/officeDocument/2006/relationships/hyperlink" Target="javascript:__doPostBack('gvReport$ctl26240$imgbtn','')" TargetMode="External"/><Relationship Id="rId14458" Type="http://schemas.openxmlformats.org/officeDocument/2006/relationships/hyperlink" Target="javascript:__doPostBack('gvReport$ctl29402$imgbtn','')" TargetMode="External"/><Relationship Id="rId387" Type="http://schemas.openxmlformats.org/officeDocument/2006/relationships/hyperlink" Target="javascript:__doPostBack('gvReport$ctl15150$imgbtn','')" TargetMode="External"/><Relationship Id="rId2068" Type="http://schemas.openxmlformats.org/officeDocument/2006/relationships/hyperlink" Target="javascript:__doPostBack('gvReport$ctl16851$imgbtn','')" TargetMode="External"/><Relationship Id="rId3119" Type="http://schemas.openxmlformats.org/officeDocument/2006/relationships/hyperlink" Target="javascript:__doPostBack('gvReport$ctl17927$imgbtn','')" TargetMode="External"/><Relationship Id="rId3880" Type="http://schemas.openxmlformats.org/officeDocument/2006/relationships/hyperlink" Target="javascript:__doPostBack('gvReport$ctl18696$imgbtn','')" TargetMode="External"/><Relationship Id="rId4931" Type="http://schemas.openxmlformats.org/officeDocument/2006/relationships/hyperlink" Target="javascript:__doPostBack('gvReport$ctl19777$imgbtn','')" TargetMode="External"/><Relationship Id="rId9095" Type="http://schemas.openxmlformats.org/officeDocument/2006/relationships/hyperlink" Target="javascript:__doPostBack('gvReport$ctl23993$imgbtn','')" TargetMode="External"/><Relationship Id="rId13474" Type="http://schemas.openxmlformats.org/officeDocument/2006/relationships/hyperlink" Target="javascript:__doPostBack('gvReport$ctl28418$imgbtn','')" TargetMode="External"/><Relationship Id="rId14525" Type="http://schemas.openxmlformats.org/officeDocument/2006/relationships/hyperlink" Target="javascript:__doPostBack('gvReport$ctl29469$imgbtn','')" TargetMode="External"/><Relationship Id="rId1084" Type="http://schemas.openxmlformats.org/officeDocument/2006/relationships/hyperlink" Target="javascript:__doPostBack('gvReport$ctl15859$imgbtn','')" TargetMode="External"/><Relationship Id="rId2482" Type="http://schemas.openxmlformats.org/officeDocument/2006/relationships/hyperlink" Target="javascript:__doPostBack('gvReport$ctl17285$imgbtn','')" TargetMode="External"/><Relationship Id="rId3533" Type="http://schemas.openxmlformats.org/officeDocument/2006/relationships/hyperlink" Target="javascript:__doPostBack('gvReport$ctl18341$imgbtn','')" TargetMode="External"/><Relationship Id="rId6689" Type="http://schemas.openxmlformats.org/officeDocument/2006/relationships/hyperlink" Target="javascript:__doPostBack('gvReport$ctl21559$imgbtn','')" TargetMode="External"/><Relationship Id="rId9162" Type="http://schemas.openxmlformats.org/officeDocument/2006/relationships/hyperlink" Target="javascript:__doPostBack('gvReport$ctl24060$imgbtn','')" TargetMode="External"/><Relationship Id="rId12076" Type="http://schemas.openxmlformats.org/officeDocument/2006/relationships/hyperlink" Target="javascript:__doPostBack('gvReport$ctl27020$imgbtn','')" TargetMode="External"/><Relationship Id="rId12490" Type="http://schemas.openxmlformats.org/officeDocument/2006/relationships/hyperlink" Target="javascript:__doPostBack('gvReport$ctl27434$imgbtn','')" TargetMode="External"/><Relationship Id="rId13127" Type="http://schemas.openxmlformats.org/officeDocument/2006/relationships/hyperlink" Target="javascript:__doPostBack('gvReport$ctl28071$imgbtn','')" TargetMode="External"/><Relationship Id="rId13541" Type="http://schemas.openxmlformats.org/officeDocument/2006/relationships/hyperlink" Target="javascript:__doPostBack('gvReport$ctl28485$imgbtn','')" TargetMode="External"/><Relationship Id="rId107" Type="http://schemas.openxmlformats.org/officeDocument/2006/relationships/hyperlink" Target="javascript:__doPostBack('gvReport$ctl14866$imgbtn','')" TargetMode="External"/><Relationship Id="rId454" Type="http://schemas.openxmlformats.org/officeDocument/2006/relationships/hyperlink" Target="javascript:__doPostBack('gvReport$ctl15219$imgbtn','')" TargetMode="External"/><Relationship Id="rId2135" Type="http://schemas.openxmlformats.org/officeDocument/2006/relationships/hyperlink" Target="javascript:__doPostBack('gvReport$ctl16920$imgbtn','')" TargetMode="External"/><Relationship Id="rId3600" Type="http://schemas.openxmlformats.org/officeDocument/2006/relationships/hyperlink" Target="javascript:__doPostBack('gvReport$ctl18416$imgbtn','')" TargetMode="External"/><Relationship Id="rId6756" Type="http://schemas.openxmlformats.org/officeDocument/2006/relationships/hyperlink" Target="javascript:__doPostBack('gvReport$ctl21626$imgbtn','')" TargetMode="External"/><Relationship Id="rId7807" Type="http://schemas.openxmlformats.org/officeDocument/2006/relationships/hyperlink" Target="javascript:__doPostBack('gvReport$ctl22677$imgbtn','')" TargetMode="External"/><Relationship Id="rId11092" Type="http://schemas.openxmlformats.org/officeDocument/2006/relationships/hyperlink" Target="javascript:__doPostBack('gvReport$ctl26030$imgbtn','')" TargetMode="External"/><Relationship Id="rId12143" Type="http://schemas.openxmlformats.org/officeDocument/2006/relationships/hyperlink" Target="javascript:__doPostBack('gvReport$ctl27087$imgbtn','')" TargetMode="External"/><Relationship Id="rId521" Type="http://schemas.openxmlformats.org/officeDocument/2006/relationships/hyperlink" Target="javascript:__doPostBack('gvReport$ctl15286$imgbtn','')" TargetMode="External"/><Relationship Id="rId1151" Type="http://schemas.openxmlformats.org/officeDocument/2006/relationships/hyperlink" Target="javascript:__doPostBack('gvReport$ctl15926$imgbtn','')" TargetMode="External"/><Relationship Id="rId2202" Type="http://schemas.openxmlformats.org/officeDocument/2006/relationships/hyperlink" Target="javascript:__doPostBack('gvReport$ctl16993$imgbtn','')" TargetMode="External"/><Relationship Id="rId5358" Type="http://schemas.openxmlformats.org/officeDocument/2006/relationships/hyperlink" Target="javascript:__doPostBack('gvReport$ctl20206$imgbtn','')" TargetMode="External"/><Relationship Id="rId5772" Type="http://schemas.openxmlformats.org/officeDocument/2006/relationships/hyperlink" Target="javascript:__doPostBack('gvReport$ctl20628$imgbtn','')" TargetMode="External"/><Relationship Id="rId6409" Type="http://schemas.openxmlformats.org/officeDocument/2006/relationships/hyperlink" Target="javascript:__doPostBack('gvReport$ctl21265$imgbtn','')" TargetMode="External"/><Relationship Id="rId6823" Type="http://schemas.openxmlformats.org/officeDocument/2006/relationships/hyperlink" Target="javascript:__doPostBack('gvReport$ctl21693$imgbtn','')" TargetMode="External"/><Relationship Id="rId9979" Type="http://schemas.openxmlformats.org/officeDocument/2006/relationships/hyperlink" Target="javascript:__doPostBack('gvReport$ctl24901$imgbtn','')" TargetMode="External"/><Relationship Id="rId12210" Type="http://schemas.openxmlformats.org/officeDocument/2006/relationships/hyperlink" Target="javascript:__doPostBack('gvReport$ctl27154$imgbtn','')" TargetMode="External"/><Relationship Id="rId1968" Type="http://schemas.openxmlformats.org/officeDocument/2006/relationships/hyperlink" Target="javascript:__doPostBack('gvReport$ctl16751$imgbtn','')" TargetMode="External"/><Relationship Id="rId4374" Type="http://schemas.openxmlformats.org/officeDocument/2006/relationships/hyperlink" Target="javascript:__doPostBack('gvReport$ctl19214$imgbtn','')" TargetMode="External"/><Relationship Id="rId5425" Type="http://schemas.openxmlformats.org/officeDocument/2006/relationships/hyperlink" Target="javascript:__doPostBack('gvReport$ctl20273$imgbtn','')" TargetMode="External"/><Relationship Id="rId8995" Type="http://schemas.openxmlformats.org/officeDocument/2006/relationships/hyperlink" Target="javascript:__doPostBack('gvReport$ctl23893$imgbtn','')" TargetMode="External"/><Relationship Id="rId14382" Type="http://schemas.openxmlformats.org/officeDocument/2006/relationships/hyperlink" Target="javascript:__doPostBack('gvReport$ctl29326$imgbtn','')" TargetMode="External"/><Relationship Id="rId3390" Type="http://schemas.openxmlformats.org/officeDocument/2006/relationships/hyperlink" Target="javascript:__doPostBack('gvReport$ctl18198$imgbtn','')" TargetMode="External"/><Relationship Id="rId4027" Type="http://schemas.openxmlformats.org/officeDocument/2006/relationships/hyperlink" Target="javascript:__doPostBack('gvReport$ctl18843$imgbtn','')" TargetMode="External"/><Relationship Id="rId4441" Type="http://schemas.openxmlformats.org/officeDocument/2006/relationships/hyperlink" Target="javascript:__doPostBack('gvReport$ctl19281$imgbtn','')" TargetMode="External"/><Relationship Id="rId7597" Type="http://schemas.openxmlformats.org/officeDocument/2006/relationships/hyperlink" Target="javascript:__doPostBack('gvReport$ctl22467$imgbtn','')" TargetMode="External"/><Relationship Id="rId8648" Type="http://schemas.openxmlformats.org/officeDocument/2006/relationships/hyperlink" Target="javascript:__doPostBack('gvReport$ctl23540$imgbtn','')" TargetMode="External"/><Relationship Id="rId11976" Type="http://schemas.openxmlformats.org/officeDocument/2006/relationships/hyperlink" Target="javascript:__doPostBack('gvReport$ctl26920$imgbtn','')" TargetMode="External"/><Relationship Id="rId14035" Type="http://schemas.openxmlformats.org/officeDocument/2006/relationships/hyperlink" Target="javascript:__doPostBack('gvReport$ctl28979$imgbtn','')" TargetMode="External"/><Relationship Id="rId3043" Type="http://schemas.openxmlformats.org/officeDocument/2006/relationships/hyperlink" Target="javascript:__doPostBack('gvReport$ctl17851$imgbtn','')" TargetMode="External"/><Relationship Id="rId6199" Type="http://schemas.openxmlformats.org/officeDocument/2006/relationships/hyperlink" Target="javascript:__doPostBack('gvReport$ctl21055$imgbtn','')" TargetMode="External"/><Relationship Id="rId10578" Type="http://schemas.openxmlformats.org/officeDocument/2006/relationships/hyperlink" Target="javascript:__doPostBack('gvReport$ctl25504$imgbtn','')" TargetMode="External"/><Relationship Id="rId10992" Type="http://schemas.openxmlformats.org/officeDocument/2006/relationships/hyperlink" Target="javascript:__doPostBack('gvReport$ctl25922$imgbtn','')" TargetMode="External"/><Relationship Id="rId11629" Type="http://schemas.openxmlformats.org/officeDocument/2006/relationships/hyperlink" Target="javascript:__doPostBack('gvReport$ctl26573$imgbtn','')" TargetMode="External"/><Relationship Id="rId6266" Type="http://schemas.openxmlformats.org/officeDocument/2006/relationships/hyperlink" Target="javascript:__doPostBack('gvReport$ctl21122$imgbtn','')" TargetMode="External"/><Relationship Id="rId7664" Type="http://schemas.openxmlformats.org/officeDocument/2006/relationships/hyperlink" Target="javascript:__doPostBack('gvReport$ctl22534$imgbtn','')" TargetMode="External"/><Relationship Id="rId8715" Type="http://schemas.openxmlformats.org/officeDocument/2006/relationships/hyperlink" Target="javascript:__doPostBack('gvReport$ctl23611$imgbtn','')" TargetMode="External"/><Relationship Id="rId10645" Type="http://schemas.openxmlformats.org/officeDocument/2006/relationships/hyperlink" Target="javascript:__doPostBack('gvReport$ctl25571$imgbtn','')" TargetMode="External"/><Relationship Id="rId13051" Type="http://schemas.openxmlformats.org/officeDocument/2006/relationships/hyperlink" Target="javascript:__doPostBack('gvReport$ctl27995$imgbtn','')" TargetMode="External"/><Relationship Id="rId14102" Type="http://schemas.openxmlformats.org/officeDocument/2006/relationships/hyperlink" Target="javascript:__doPostBack('gvReport$ctl29046$imgbtn','')" TargetMode="External"/><Relationship Id="rId3110" Type="http://schemas.openxmlformats.org/officeDocument/2006/relationships/hyperlink" Target="javascript:__doPostBack('gvReport$ctl17918$imgbtn','')" TargetMode="External"/><Relationship Id="rId6680" Type="http://schemas.openxmlformats.org/officeDocument/2006/relationships/hyperlink" Target="javascript:__doPostBack('gvReport$ctl21550$imgbtn','')" TargetMode="External"/><Relationship Id="rId7317" Type="http://schemas.openxmlformats.org/officeDocument/2006/relationships/hyperlink" Target="javascript:__doPostBack('gvReport$ctl22187$imgbtn','')" TargetMode="External"/><Relationship Id="rId7731" Type="http://schemas.openxmlformats.org/officeDocument/2006/relationships/hyperlink" Target="javascript:__doPostBack('gvReport$ctl22601$imgbtn','')" TargetMode="External"/><Relationship Id="rId10712" Type="http://schemas.openxmlformats.org/officeDocument/2006/relationships/hyperlink" Target="javascript:__doPostBack('gvReport$ctl25640$imgbtn','')" TargetMode="External"/><Relationship Id="rId13868" Type="http://schemas.openxmlformats.org/officeDocument/2006/relationships/hyperlink" Target="javascript:__doPostBack('gvReport$ctl28812$imgbtn','')" TargetMode="External"/><Relationship Id="rId2876" Type="http://schemas.openxmlformats.org/officeDocument/2006/relationships/hyperlink" Target="javascript:__doPostBack('gvReport$ctl17684$imgbtn','')" TargetMode="External"/><Relationship Id="rId3927" Type="http://schemas.openxmlformats.org/officeDocument/2006/relationships/hyperlink" Target="javascript:__doPostBack('gvReport$ctl18743$imgbtn','')" TargetMode="External"/><Relationship Id="rId5282" Type="http://schemas.openxmlformats.org/officeDocument/2006/relationships/hyperlink" Target="javascript:__doPostBack('gvReport$ctl20128$imgbtn','')" TargetMode="External"/><Relationship Id="rId6333" Type="http://schemas.openxmlformats.org/officeDocument/2006/relationships/hyperlink" Target="javascript:__doPostBack('gvReport$ctl21189$imgbtn','')" TargetMode="External"/><Relationship Id="rId9489" Type="http://schemas.openxmlformats.org/officeDocument/2006/relationships/hyperlink" Target="javascript:__doPostBack('gvReport$ctl24389$imgbtn','')" TargetMode="External"/><Relationship Id="rId848" Type="http://schemas.openxmlformats.org/officeDocument/2006/relationships/hyperlink" Target="javascript:__doPostBack('gvReport$ctl15617$imgbtn','')" TargetMode="External"/><Relationship Id="rId1478" Type="http://schemas.openxmlformats.org/officeDocument/2006/relationships/hyperlink" Target="javascript:__doPostBack('gvReport$ctl16259$imgbtn','')" TargetMode="External"/><Relationship Id="rId1892" Type="http://schemas.openxmlformats.org/officeDocument/2006/relationships/hyperlink" Target="javascript:__doPostBack('gvReport$ctl16675$imgbtn','')" TargetMode="External"/><Relationship Id="rId2529" Type="http://schemas.openxmlformats.org/officeDocument/2006/relationships/hyperlink" Target="javascript:__doPostBack('gvReport$ctl17337$imgbtn','')" TargetMode="External"/><Relationship Id="rId6400" Type="http://schemas.openxmlformats.org/officeDocument/2006/relationships/hyperlink" Target="javascript:__doPostBack('gvReport$ctl21256$imgbtn','')" TargetMode="External"/><Relationship Id="rId9556" Type="http://schemas.openxmlformats.org/officeDocument/2006/relationships/hyperlink" Target="javascript:__doPostBack('gvReport$ctl24462$imgbtn','')" TargetMode="External"/><Relationship Id="rId9970" Type="http://schemas.openxmlformats.org/officeDocument/2006/relationships/hyperlink" Target="javascript:__doPostBack('gvReport$ctl24892$imgbtn','')" TargetMode="External"/><Relationship Id="rId11486" Type="http://schemas.openxmlformats.org/officeDocument/2006/relationships/hyperlink" Target="javascript:__doPostBack('gvReport$ctl26428$imgbtn','')" TargetMode="External"/><Relationship Id="rId12884" Type="http://schemas.openxmlformats.org/officeDocument/2006/relationships/hyperlink" Target="javascript:__doPostBack('gvReport$ctl27828$imgbtn','')" TargetMode="External"/><Relationship Id="rId13935" Type="http://schemas.openxmlformats.org/officeDocument/2006/relationships/hyperlink" Target="javascript:__doPostBack('gvReport$ctl28879$imgbtn','')" TargetMode="External"/><Relationship Id="rId915" Type="http://schemas.openxmlformats.org/officeDocument/2006/relationships/hyperlink" Target="javascript:__doPostBack('gvReport$ctl15690$imgbtn','')" TargetMode="External"/><Relationship Id="rId1545" Type="http://schemas.openxmlformats.org/officeDocument/2006/relationships/hyperlink" Target="javascript:__doPostBack('gvReport$ctl16328$imgbtn','')" TargetMode="External"/><Relationship Id="rId2943" Type="http://schemas.openxmlformats.org/officeDocument/2006/relationships/hyperlink" Target="javascript:__doPostBack('gvReport$ctl17751$imgbtn','')" TargetMode="External"/><Relationship Id="rId5002" Type="http://schemas.openxmlformats.org/officeDocument/2006/relationships/hyperlink" Target="javascript:__doPostBack('gvReport$ctl19848$imgbtn','')" TargetMode="External"/><Relationship Id="rId8158" Type="http://schemas.openxmlformats.org/officeDocument/2006/relationships/hyperlink" Target="javascript:__doPostBack('gvReport$ctl23046$imgbtn','')" TargetMode="External"/><Relationship Id="rId8572" Type="http://schemas.openxmlformats.org/officeDocument/2006/relationships/hyperlink" Target="javascript:__doPostBack('gvReport$ctl23460$imgbtn','')" TargetMode="External"/><Relationship Id="rId9209" Type="http://schemas.openxmlformats.org/officeDocument/2006/relationships/hyperlink" Target="javascript:__doPostBack('gvReport$ctl24107$imgbtn','')" TargetMode="External"/><Relationship Id="rId9623" Type="http://schemas.openxmlformats.org/officeDocument/2006/relationships/hyperlink" Target="javascript:__doPostBack('gvReport$ctl24529$imgbtn','')" TargetMode="External"/><Relationship Id="rId10088" Type="http://schemas.openxmlformats.org/officeDocument/2006/relationships/hyperlink" Target="javascript:__doPostBack('gvReport$ctl25014$imgbtn','')" TargetMode="External"/><Relationship Id="rId11139" Type="http://schemas.openxmlformats.org/officeDocument/2006/relationships/hyperlink" Target="javascript:__doPostBack('gvReport$ctl26077$imgbtn','')" TargetMode="External"/><Relationship Id="rId12537" Type="http://schemas.openxmlformats.org/officeDocument/2006/relationships/hyperlink" Target="javascript:__doPostBack('gvReport$ctl27481$imgbtn','')" TargetMode="External"/><Relationship Id="rId12951" Type="http://schemas.openxmlformats.org/officeDocument/2006/relationships/hyperlink" Target="javascript:__doPostBack('gvReport$ctl27895$imgbtn','')" TargetMode="External"/><Relationship Id="rId7174" Type="http://schemas.openxmlformats.org/officeDocument/2006/relationships/hyperlink" Target="javascript:__doPostBack('gvReport$ctl22044$imgbtn','')" TargetMode="External"/><Relationship Id="rId8225" Type="http://schemas.openxmlformats.org/officeDocument/2006/relationships/hyperlink" Target="javascript:__doPostBack('gvReport$ctl23113$imgbtn','')" TargetMode="External"/><Relationship Id="rId11553" Type="http://schemas.openxmlformats.org/officeDocument/2006/relationships/hyperlink" Target="javascript:__doPostBack('gvReport$ctl26497$imgbtn','')" TargetMode="External"/><Relationship Id="rId12604" Type="http://schemas.openxmlformats.org/officeDocument/2006/relationships/hyperlink" Target="javascript:__doPostBack('gvReport$ctl27548$imgbtn','')" TargetMode="External"/><Relationship Id="rId1612" Type="http://schemas.openxmlformats.org/officeDocument/2006/relationships/hyperlink" Target="javascript:__doPostBack('gvReport$ctl16395$imgbtn','')" TargetMode="External"/><Relationship Id="rId4768" Type="http://schemas.openxmlformats.org/officeDocument/2006/relationships/hyperlink" Target="javascript:__doPostBack('gvReport$ctl19614$imgbtn','')" TargetMode="External"/><Relationship Id="rId5819" Type="http://schemas.openxmlformats.org/officeDocument/2006/relationships/hyperlink" Target="javascript:__doPostBack('gvReport$ctl20675$imgbtn','')" TargetMode="External"/><Relationship Id="rId6190" Type="http://schemas.openxmlformats.org/officeDocument/2006/relationships/hyperlink" Target="javascript:__doPostBack('gvReport$ctl21046$imgbtn','')" TargetMode="External"/><Relationship Id="rId10155" Type="http://schemas.openxmlformats.org/officeDocument/2006/relationships/hyperlink" Target="javascript:__doPostBack('gvReport$ctl25081$imgbtn','')" TargetMode="External"/><Relationship Id="rId11206" Type="http://schemas.openxmlformats.org/officeDocument/2006/relationships/hyperlink" Target="javascript:__doPostBack('gvReport$ctl26144$imgbtn','')" TargetMode="External"/><Relationship Id="rId11620" Type="http://schemas.openxmlformats.org/officeDocument/2006/relationships/hyperlink" Target="javascript:__doPostBack('gvReport$ctl26564$imgbtn','')" TargetMode="External"/><Relationship Id="rId3784" Type="http://schemas.openxmlformats.org/officeDocument/2006/relationships/hyperlink" Target="javascript:__doPostBack('gvReport$ctl18600$imgbtn','')" TargetMode="External"/><Relationship Id="rId4835" Type="http://schemas.openxmlformats.org/officeDocument/2006/relationships/hyperlink" Target="javascript:__doPostBack('gvReport$ctl19681$imgbtn','')" TargetMode="External"/><Relationship Id="rId7241" Type="http://schemas.openxmlformats.org/officeDocument/2006/relationships/hyperlink" Target="javascript:__doPostBack('gvReport$ctl22111$imgbtn','')" TargetMode="External"/><Relationship Id="rId10222" Type="http://schemas.openxmlformats.org/officeDocument/2006/relationships/hyperlink" Target="javascript:__doPostBack('gvReport$ctl25148$imgbtn','')" TargetMode="External"/><Relationship Id="rId13378" Type="http://schemas.openxmlformats.org/officeDocument/2006/relationships/hyperlink" Target="javascript:__doPostBack('gvReport$ctl28322$imgbtn','')" TargetMode="External"/><Relationship Id="rId13792" Type="http://schemas.openxmlformats.org/officeDocument/2006/relationships/hyperlink" Target="javascript:__doPostBack('gvReport$ctl28736$imgbtn','')" TargetMode="External"/><Relationship Id="rId14429" Type="http://schemas.openxmlformats.org/officeDocument/2006/relationships/hyperlink" Target="javascript:__doPostBack('gvReport$ctl29373$imgbtn','')" TargetMode="External"/><Relationship Id="rId2386" Type="http://schemas.openxmlformats.org/officeDocument/2006/relationships/hyperlink" Target="javascript:__doPostBack('gvReport$ctl17179$imgbtn','')" TargetMode="External"/><Relationship Id="rId3437" Type="http://schemas.openxmlformats.org/officeDocument/2006/relationships/hyperlink" Target="javascript:__doPostBack('gvReport$ctl18245$imgbtn','')" TargetMode="External"/><Relationship Id="rId3851" Type="http://schemas.openxmlformats.org/officeDocument/2006/relationships/hyperlink" Target="javascript:__doPostBack('gvReport$ctl18667$imgbtn','')" TargetMode="External"/><Relationship Id="rId4902" Type="http://schemas.openxmlformats.org/officeDocument/2006/relationships/hyperlink" Target="javascript:__doPostBack('gvReport$ctl19748$imgbtn','')" TargetMode="External"/><Relationship Id="rId12394" Type="http://schemas.openxmlformats.org/officeDocument/2006/relationships/hyperlink" Target="javascript:__doPostBack('gvReport$ctl27338$imgbtn','')" TargetMode="External"/><Relationship Id="rId13445" Type="http://schemas.openxmlformats.org/officeDocument/2006/relationships/hyperlink" Target="javascript:__doPostBack('gvReport$ctl28389$imgbtn','')" TargetMode="External"/><Relationship Id="rId358" Type="http://schemas.openxmlformats.org/officeDocument/2006/relationships/hyperlink" Target="javascript:__doPostBack('gvReport$ctl15121$imgbtn','')" TargetMode="External"/><Relationship Id="rId772" Type="http://schemas.openxmlformats.org/officeDocument/2006/relationships/hyperlink" Target="javascript:__doPostBack('gvReport$ctl15539$imgbtn','')" TargetMode="External"/><Relationship Id="rId2039" Type="http://schemas.openxmlformats.org/officeDocument/2006/relationships/hyperlink" Target="javascript:__doPostBack('gvReport$ctl16822$imgbtn','')" TargetMode="External"/><Relationship Id="rId2453" Type="http://schemas.openxmlformats.org/officeDocument/2006/relationships/hyperlink" Target="javascript:__doPostBack('gvReport$ctl17256$imgbtn','')" TargetMode="External"/><Relationship Id="rId3504" Type="http://schemas.openxmlformats.org/officeDocument/2006/relationships/hyperlink" Target="javascript:__doPostBack('gvReport$ctl18312$imgbtn','')" TargetMode="External"/><Relationship Id="rId9066" Type="http://schemas.openxmlformats.org/officeDocument/2006/relationships/hyperlink" Target="javascript:__doPostBack('gvReport$ctl23964$imgbtn','')" TargetMode="External"/><Relationship Id="rId9480" Type="http://schemas.openxmlformats.org/officeDocument/2006/relationships/hyperlink" Target="javascript:__doPostBack('gvReport$ctl24380$imgbtn','')" TargetMode="External"/><Relationship Id="rId12047" Type="http://schemas.openxmlformats.org/officeDocument/2006/relationships/hyperlink" Target="javascript:__doPostBack('gvReport$ctl26991$imgbtn','')" TargetMode="External"/><Relationship Id="rId12461" Type="http://schemas.openxmlformats.org/officeDocument/2006/relationships/hyperlink" Target="javascript:__doPostBack('gvReport$ctl27405$imgbtn','')" TargetMode="External"/><Relationship Id="rId425" Type="http://schemas.openxmlformats.org/officeDocument/2006/relationships/hyperlink" Target="javascript:__doPostBack('gvReport$ctl15190$imgbtn','')" TargetMode="External"/><Relationship Id="rId1055" Type="http://schemas.openxmlformats.org/officeDocument/2006/relationships/hyperlink" Target="javascript:__doPostBack('gvReport$ctl15830$imgbtn','')" TargetMode="External"/><Relationship Id="rId2106" Type="http://schemas.openxmlformats.org/officeDocument/2006/relationships/hyperlink" Target="javascript:__doPostBack('gvReport$ctl16889$imgbtn','')" TargetMode="External"/><Relationship Id="rId2520" Type="http://schemas.openxmlformats.org/officeDocument/2006/relationships/hyperlink" Target="javascript:__doPostBack('gvReport$ctl17328$imgbtn','')" TargetMode="External"/><Relationship Id="rId5676" Type="http://schemas.openxmlformats.org/officeDocument/2006/relationships/hyperlink" Target="javascript:__doPostBack('gvReport$ctl20524$imgbtn','')" TargetMode="External"/><Relationship Id="rId6727" Type="http://schemas.openxmlformats.org/officeDocument/2006/relationships/hyperlink" Target="javascript:__doPostBack('gvReport$ctl21597$imgbtn','')" TargetMode="External"/><Relationship Id="rId8082" Type="http://schemas.openxmlformats.org/officeDocument/2006/relationships/hyperlink" Target="javascript:__doPostBack('gvReport$ctl22970$imgbtn','')" TargetMode="External"/><Relationship Id="rId9133" Type="http://schemas.openxmlformats.org/officeDocument/2006/relationships/hyperlink" Target="javascript:__doPostBack('gvReport$ctl24031$imgbtn','')" TargetMode="External"/><Relationship Id="rId11063" Type="http://schemas.openxmlformats.org/officeDocument/2006/relationships/hyperlink" Target="javascript:__doPostBack('gvReport$ctl26001$imgbtn','')" TargetMode="External"/><Relationship Id="rId12114" Type="http://schemas.openxmlformats.org/officeDocument/2006/relationships/hyperlink" Target="javascript:__doPostBack('gvReport$ctl27058$imgbtn','')" TargetMode="External"/><Relationship Id="rId13512" Type="http://schemas.openxmlformats.org/officeDocument/2006/relationships/hyperlink" Target="javascript:__doPostBack('gvReport$ctl28456$imgbtn','')" TargetMode="External"/><Relationship Id="rId1122" Type="http://schemas.openxmlformats.org/officeDocument/2006/relationships/hyperlink" Target="javascript:__doPostBack('gvReport$ctl15897$imgbtn','')" TargetMode="External"/><Relationship Id="rId4278" Type="http://schemas.openxmlformats.org/officeDocument/2006/relationships/hyperlink" Target="javascript:__doPostBack('gvReport$ctl19118$imgbtn','')" TargetMode="External"/><Relationship Id="rId5329" Type="http://schemas.openxmlformats.org/officeDocument/2006/relationships/hyperlink" Target="javascript:__doPostBack('gvReport$ctl20175$imgbtn','')" TargetMode="External"/><Relationship Id="rId9200" Type="http://schemas.openxmlformats.org/officeDocument/2006/relationships/hyperlink" Target="javascript:__doPostBack('gvReport$ctl24098$imgbtn','')" TargetMode="External"/><Relationship Id="rId3294" Type="http://schemas.openxmlformats.org/officeDocument/2006/relationships/hyperlink" Target="javascript:__doPostBack('gvReport$ctl18102$imgbtn','')" TargetMode="External"/><Relationship Id="rId4345" Type="http://schemas.openxmlformats.org/officeDocument/2006/relationships/hyperlink" Target="javascript:__doPostBack('gvReport$ctl19185$imgbtn','')" TargetMode="External"/><Relationship Id="rId4692" Type="http://schemas.openxmlformats.org/officeDocument/2006/relationships/hyperlink" Target="javascript:__doPostBack('gvReport$ctl19538$imgbtn','')" TargetMode="External"/><Relationship Id="rId5743" Type="http://schemas.openxmlformats.org/officeDocument/2006/relationships/hyperlink" Target="javascript:__doPostBack('gvReport$ctl20599$imgbtn','')" TargetMode="External"/><Relationship Id="rId8899" Type="http://schemas.openxmlformats.org/officeDocument/2006/relationships/hyperlink" Target="javascript:__doPostBack('gvReport$ctl23795$imgbtn','')" TargetMode="External"/><Relationship Id="rId11130" Type="http://schemas.openxmlformats.org/officeDocument/2006/relationships/hyperlink" Target="javascript:__doPostBack('gvReport$ctl26068$imgbtn','')" TargetMode="External"/><Relationship Id="rId14286" Type="http://schemas.openxmlformats.org/officeDocument/2006/relationships/hyperlink" Target="javascript:__doPostBack('gvReport$ctl29230$imgbtn','')" TargetMode="External"/><Relationship Id="rId1939" Type="http://schemas.openxmlformats.org/officeDocument/2006/relationships/hyperlink" Target="javascript:__doPostBack('gvReport$ctl16722$imgbtn','')" TargetMode="External"/><Relationship Id="rId5810" Type="http://schemas.openxmlformats.org/officeDocument/2006/relationships/hyperlink" Target="javascript:__doPostBack('gvReport$ctl20666$imgbtn','')" TargetMode="External"/><Relationship Id="rId8966" Type="http://schemas.openxmlformats.org/officeDocument/2006/relationships/hyperlink" Target="javascript:__doPostBack('gvReport$ctl23862$imgbtn','')" TargetMode="External"/><Relationship Id="rId10896" Type="http://schemas.openxmlformats.org/officeDocument/2006/relationships/hyperlink" Target="javascript:__doPostBack('gvReport$ctl25826$imgbtn','')" TargetMode="External"/><Relationship Id="rId11947" Type="http://schemas.openxmlformats.org/officeDocument/2006/relationships/hyperlink" Target="javascript:__doPostBack('gvReport$ctl26891$imgbtn','')" TargetMode="External"/><Relationship Id="rId14353" Type="http://schemas.openxmlformats.org/officeDocument/2006/relationships/hyperlink" Target="javascript:__doPostBack('gvReport$ctl29297$imgbtn','')" TargetMode="External"/><Relationship Id="rId3361" Type="http://schemas.openxmlformats.org/officeDocument/2006/relationships/hyperlink" Target="javascript:__doPostBack('gvReport$ctl18169$imgbtn','')" TargetMode="External"/><Relationship Id="rId4412" Type="http://schemas.openxmlformats.org/officeDocument/2006/relationships/hyperlink" Target="javascript:__doPostBack('gvReport$ctl19252$imgbtn','')" TargetMode="External"/><Relationship Id="rId7568" Type="http://schemas.openxmlformats.org/officeDocument/2006/relationships/hyperlink" Target="javascript:__doPostBack('gvReport$ctl22438$imgbtn','')" TargetMode="External"/><Relationship Id="rId7982" Type="http://schemas.openxmlformats.org/officeDocument/2006/relationships/hyperlink" Target="javascript:__doPostBack('gvReport$ctl22852$imgbtn','')" TargetMode="External"/><Relationship Id="rId8619" Type="http://schemas.openxmlformats.org/officeDocument/2006/relationships/hyperlink" Target="javascript:__doPostBack('gvReport$ctl23507$imgbtn','')" TargetMode="External"/><Relationship Id="rId10549" Type="http://schemas.openxmlformats.org/officeDocument/2006/relationships/hyperlink" Target="javascript:__doPostBack('gvReport$ctl25475$imgbtn','')" TargetMode="External"/><Relationship Id="rId14006" Type="http://schemas.openxmlformats.org/officeDocument/2006/relationships/hyperlink" Target="javascript:__doPostBack('gvReport$ctl28950$imgbtn','')" TargetMode="External"/><Relationship Id="rId14420" Type="http://schemas.openxmlformats.org/officeDocument/2006/relationships/hyperlink" Target="javascript:__doPostBack('gvReport$ctl29364$imgbtn','')" TargetMode="External"/><Relationship Id="rId282" Type="http://schemas.openxmlformats.org/officeDocument/2006/relationships/hyperlink" Target="javascript:__doPostBack('gvReport$ctl15045$imgbtn','')" TargetMode="External"/><Relationship Id="rId3014" Type="http://schemas.openxmlformats.org/officeDocument/2006/relationships/hyperlink" Target="javascript:__doPostBack('gvReport$ctl17822$imgbtn','')" TargetMode="External"/><Relationship Id="rId6584" Type="http://schemas.openxmlformats.org/officeDocument/2006/relationships/hyperlink" Target="javascript:__doPostBack('gvReport$ctl21440$imgbtn','')" TargetMode="External"/><Relationship Id="rId7635" Type="http://schemas.openxmlformats.org/officeDocument/2006/relationships/hyperlink" Target="javascript:__doPostBack('gvReport$ctl22505$imgbtn','')" TargetMode="External"/><Relationship Id="rId10963" Type="http://schemas.openxmlformats.org/officeDocument/2006/relationships/hyperlink" Target="javascript:__doPostBack('gvReport$ctl25893$imgbtn','')" TargetMode="External"/><Relationship Id="rId13022" Type="http://schemas.openxmlformats.org/officeDocument/2006/relationships/hyperlink" Target="javascript:__doPostBack('gvReport$ctl27966$imgbtn','')" TargetMode="External"/><Relationship Id="rId2030" Type="http://schemas.openxmlformats.org/officeDocument/2006/relationships/hyperlink" Target="javascript:__doPostBack('gvReport$ctl16813$imgbtn','')" TargetMode="External"/><Relationship Id="rId5186" Type="http://schemas.openxmlformats.org/officeDocument/2006/relationships/hyperlink" Target="javascript:__doPostBack('gvReport$ctl20032$imgbtn','')" TargetMode="External"/><Relationship Id="rId6237" Type="http://schemas.openxmlformats.org/officeDocument/2006/relationships/hyperlink" Target="javascript:__doPostBack('gvReport$ctl21093$imgbtn','')" TargetMode="External"/><Relationship Id="rId6651" Type="http://schemas.openxmlformats.org/officeDocument/2006/relationships/hyperlink" Target="javascript:__doPostBack('gvReport$ctl21521$imgbtn','')" TargetMode="External"/><Relationship Id="rId7702" Type="http://schemas.openxmlformats.org/officeDocument/2006/relationships/hyperlink" Target="javascript:__doPostBack('gvReport$ctl22572$imgbtn','')" TargetMode="External"/><Relationship Id="rId10616" Type="http://schemas.openxmlformats.org/officeDocument/2006/relationships/hyperlink" Target="javascript:__doPostBack('gvReport$ctl25542$imgbtn','')" TargetMode="External"/><Relationship Id="rId5253" Type="http://schemas.openxmlformats.org/officeDocument/2006/relationships/hyperlink" Target="javascript:__doPostBack('gvReport$ctl20099$imgbtn','')" TargetMode="External"/><Relationship Id="rId6304" Type="http://schemas.openxmlformats.org/officeDocument/2006/relationships/hyperlink" Target="javascript:__doPostBack('gvReport$ctl21160$imgbtn','')" TargetMode="External"/><Relationship Id="rId12788" Type="http://schemas.openxmlformats.org/officeDocument/2006/relationships/hyperlink" Target="javascript:__doPostBack('gvReport$ctl27732$imgbtn','')" TargetMode="External"/><Relationship Id="rId13839" Type="http://schemas.openxmlformats.org/officeDocument/2006/relationships/hyperlink" Target="javascript:__doPostBack('gvReport$ctl28783$imgbtn','')" TargetMode="External"/><Relationship Id="rId1449" Type="http://schemas.openxmlformats.org/officeDocument/2006/relationships/hyperlink" Target="javascript:__doPostBack('gvReport$ctl16230$imgbtn','')" TargetMode="External"/><Relationship Id="rId1796" Type="http://schemas.openxmlformats.org/officeDocument/2006/relationships/hyperlink" Target="javascript:__doPostBack('gvReport$ctl16579$imgbtn','')" TargetMode="External"/><Relationship Id="rId2847" Type="http://schemas.openxmlformats.org/officeDocument/2006/relationships/hyperlink" Target="javascript:__doPostBack('gvReport$ctl17655$imgbtn','')" TargetMode="External"/><Relationship Id="rId8476" Type="http://schemas.openxmlformats.org/officeDocument/2006/relationships/hyperlink" Target="javascript:__doPostBack('gvReport$ctl23364$imgbtn','')" TargetMode="External"/><Relationship Id="rId9874" Type="http://schemas.openxmlformats.org/officeDocument/2006/relationships/hyperlink" Target="javascript:__doPostBack('gvReport$ctl24796$imgbtn','')" TargetMode="External"/><Relationship Id="rId12855" Type="http://schemas.openxmlformats.org/officeDocument/2006/relationships/hyperlink" Target="javascript:__doPostBack('gvReport$ctl27799$imgbtn','')" TargetMode="External"/><Relationship Id="rId13906" Type="http://schemas.openxmlformats.org/officeDocument/2006/relationships/hyperlink" Target="javascript:__doPostBack('gvReport$ctl28850$imgbtn','')" TargetMode="External"/><Relationship Id="rId88" Type="http://schemas.openxmlformats.org/officeDocument/2006/relationships/hyperlink" Target="javascript:__doPostBack('gvReport$ctl14847$imgbtn','')" TargetMode="External"/><Relationship Id="rId819" Type="http://schemas.openxmlformats.org/officeDocument/2006/relationships/hyperlink" Target="javascript:__doPostBack('gvReport$ctl15588$imgbtn','')" TargetMode="External"/><Relationship Id="rId1863" Type="http://schemas.openxmlformats.org/officeDocument/2006/relationships/hyperlink" Target="javascript:__doPostBack('gvReport$ctl16646$imgbtn','')" TargetMode="External"/><Relationship Id="rId2914" Type="http://schemas.openxmlformats.org/officeDocument/2006/relationships/hyperlink" Target="javascript:__doPostBack('gvReport$ctl17722$imgbtn','')" TargetMode="External"/><Relationship Id="rId5320" Type="http://schemas.openxmlformats.org/officeDocument/2006/relationships/hyperlink" Target="javascript:__doPostBack('gvReport$ctl20166$imgbtn','')" TargetMode="External"/><Relationship Id="rId7078" Type="http://schemas.openxmlformats.org/officeDocument/2006/relationships/hyperlink" Target="javascript:__doPostBack('gvReport$ctl21948$imgbtn','')" TargetMode="External"/><Relationship Id="rId8129" Type="http://schemas.openxmlformats.org/officeDocument/2006/relationships/hyperlink" Target="javascript:__doPostBack('gvReport$ctl23017$imgbtn','')" TargetMode="External"/><Relationship Id="rId8890" Type="http://schemas.openxmlformats.org/officeDocument/2006/relationships/hyperlink" Target="javascript:__doPostBack('gvReport$ctl23786$imgbtn','')" TargetMode="External"/><Relationship Id="rId9527" Type="http://schemas.openxmlformats.org/officeDocument/2006/relationships/hyperlink" Target="javascript:__doPostBack('gvReport$ctl24427$imgbtn','')" TargetMode="External"/><Relationship Id="rId9941" Type="http://schemas.openxmlformats.org/officeDocument/2006/relationships/hyperlink" Target="javascript:__doPostBack('gvReport$ctl24863$imgbtn','')" TargetMode="External"/><Relationship Id="rId11457" Type="http://schemas.openxmlformats.org/officeDocument/2006/relationships/hyperlink" Target="javascript:__doPostBack('gvReport$ctl26395$imgbtn','')" TargetMode="External"/><Relationship Id="rId11871" Type="http://schemas.openxmlformats.org/officeDocument/2006/relationships/hyperlink" Target="javascript:__doPostBack('gvReport$ctl26815$imgbtn','')" TargetMode="External"/><Relationship Id="rId12508" Type="http://schemas.openxmlformats.org/officeDocument/2006/relationships/hyperlink" Target="javascript:__doPostBack('gvReport$ctl27452$imgbtn','')" TargetMode="External"/><Relationship Id="rId12922" Type="http://schemas.openxmlformats.org/officeDocument/2006/relationships/hyperlink" Target="javascript:__doPostBack('gvReport$ctl27866$imgbtn','')" TargetMode="External"/><Relationship Id="rId1516" Type="http://schemas.openxmlformats.org/officeDocument/2006/relationships/hyperlink" Target="javascript:__doPostBack('gvReport$ctl16299$imgbtn','')" TargetMode="External"/><Relationship Id="rId1930" Type="http://schemas.openxmlformats.org/officeDocument/2006/relationships/hyperlink" Target="javascript:__doPostBack('gvReport$ctl16713$imgbtn','')" TargetMode="External"/><Relationship Id="rId7492" Type="http://schemas.openxmlformats.org/officeDocument/2006/relationships/hyperlink" Target="javascript:__doPostBack('gvReport$ctl22362$imgbtn','')" TargetMode="External"/><Relationship Id="rId8543" Type="http://schemas.openxmlformats.org/officeDocument/2006/relationships/hyperlink" Target="javascript:__doPostBack('gvReport$ctl23431$imgbtn','')" TargetMode="External"/><Relationship Id="rId10059" Type="http://schemas.openxmlformats.org/officeDocument/2006/relationships/hyperlink" Target="javascript:__doPostBack('gvReport$ctl24985$imgbtn','')" TargetMode="External"/><Relationship Id="rId10473" Type="http://schemas.openxmlformats.org/officeDocument/2006/relationships/hyperlink" Target="javascript:__doPostBack('gvReport$ctl25399$imgbtn','')" TargetMode="External"/><Relationship Id="rId11524" Type="http://schemas.openxmlformats.org/officeDocument/2006/relationships/hyperlink" Target="javascript:__doPostBack('gvReport$ctl26468$imgbtn','')" TargetMode="External"/><Relationship Id="rId3688" Type="http://schemas.openxmlformats.org/officeDocument/2006/relationships/hyperlink" Target="javascript:__doPostBack('gvReport$ctl18504$imgbtn','')" TargetMode="External"/><Relationship Id="rId4739" Type="http://schemas.openxmlformats.org/officeDocument/2006/relationships/hyperlink" Target="javascript:__doPostBack('gvReport$ctl19585$imgbtn','')" TargetMode="External"/><Relationship Id="rId6094" Type="http://schemas.openxmlformats.org/officeDocument/2006/relationships/hyperlink" Target="javascript:__doPostBack('gvReport$ctl20950$imgbtn','')" TargetMode="External"/><Relationship Id="rId7145" Type="http://schemas.openxmlformats.org/officeDocument/2006/relationships/hyperlink" Target="javascript:__doPostBack('gvReport$ctl22015$imgbtn','')" TargetMode="External"/><Relationship Id="rId8610" Type="http://schemas.openxmlformats.org/officeDocument/2006/relationships/hyperlink" Target="javascript:__doPostBack('gvReport$ctl23498$imgbtn','')" TargetMode="External"/><Relationship Id="rId10126" Type="http://schemas.openxmlformats.org/officeDocument/2006/relationships/hyperlink" Target="javascript:__doPostBack('gvReport$ctl25052$imgbtn','')" TargetMode="External"/><Relationship Id="rId10540" Type="http://schemas.openxmlformats.org/officeDocument/2006/relationships/hyperlink" Target="javascript:__doPostBack('gvReport$ctl25466$imgbtn','')" TargetMode="External"/><Relationship Id="rId13696" Type="http://schemas.openxmlformats.org/officeDocument/2006/relationships/hyperlink" Target="javascript:__doPostBack('gvReport$ctl28640$imgbtn','')" TargetMode="External"/><Relationship Id="rId3755" Type="http://schemas.openxmlformats.org/officeDocument/2006/relationships/hyperlink" Target="javascript:__doPostBack('gvReport$ctl18571$imgbtn','')" TargetMode="External"/><Relationship Id="rId4806" Type="http://schemas.openxmlformats.org/officeDocument/2006/relationships/hyperlink" Target="javascript:__doPostBack('gvReport$ctl19652$imgbtn','')" TargetMode="External"/><Relationship Id="rId6161" Type="http://schemas.openxmlformats.org/officeDocument/2006/relationships/hyperlink" Target="javascript:__doPostBack('gvReport$ctl21017$imgbtn','')" TargetMode="External"/><Relationship Id="rId7212" Type="http://schemas.openxmlformats.org/officeDocument/2006/relationships/hyperlink" Target="javascript:__doPostBack('gvReport$ctl22082$imgbtn','')" TargetMode="External"/><Relationship Id="rId12298" Type="http://schemas.openxmlformats.org/officeDocument/2006/relationships/hyperlink" Target="javascript:__doPostBack('gvReport$ctl27242$imgbtn','')" TargetMode="External"/><Relationship Id="rId13349" Type="http://schemas.openxmlformats.org/officeDocument/2006/relationships/hyperlink" Target="javascript:__doPostBack('gvReport$ctl28293$imgbtn','')" TargetMode="External"/><Relationship Id="rId676" Type="http://schemas.openxmlformats.org/officeDocument/2006/relationships/hyperlink" Target="javascript:__doPostBack('gvReport$ctl15441$imgbtn','')" TargetMode="External"/><Relationship Id="rId2357" Type="http://schemas.openxmlformats.org/officeDocument/2006/relationships/hyperlink" Target="javascript:__doPostBack('gvReport$ctl17148$imgbtn','')" TargetMode="External"/><Relationship Id="rId3408" Type="http://schemas.openxmlformats.org/officeDocument/2006/relationships/hyperlink" Target="javascript:__doPostBack('gvReport$ctl18216$imgbtn','')" TargetMode="External"/><Relationship Id="rId9384" Type="http://schemas.openxmlformats.org/officeDocument/2006/relationships/hyperlink" Target="javascript:__doPostBack('gvReport$ctl24284$imgbtn','')" TargetMode="External"/><Relationship Id="rId13763" Type="http://schemas.openxmlformats.org/officeDocument/2006/relationships/hyperlink" Target="javascript:__doPostBack('gvReport$ctl28707$imgbtn','')" TargetMode="External"/><Relationship Id="rId329" Type="http://schemas.openxmlformats.org/officeDocument/2006/relationships/hyperlink" Target="javascript:__doPostBack('gvReport$ctl15092$imgbtn','')" TargetMode="External"/><Relationship Id="rId1373" Type="http://schemas.openxmlformats.org/officeDocument/2006/relationships/hyperlink" Target="javascript:__doPostBack('gvReport$ctl16148$imgbtn','')" TargetMode="External"/><Relationship Id="rId2771" Type="http://schemas.openxmlformats.org/officeDocument/2006/relationships/hyperlink" Target="javascript:__doPostBack('gvReport$ctl17579$imgbtn','')" TargetMode="External"/><Relationship Id="rId3822" Type="http://schemas.openxmlformats.org/officeDocument/2006/relationships/hyperlink" Target="javascript:__doPostBack('gvReport$ctl18638$imgbtn','')" TargetMode="External"/><Relationship Id="rId6978" Type="http://schemas.openxmlformats.org/officeDocument/2006/relationships/hyperlink" Target="javascript:__doPostBack('gvReport$ctl21848$imgbtn','')" TargetMode="External"/><Relationship Id="rId9037" Type="http://schemas.openxmlformats.org/officeDocument/2006/relationships/hyperlink" Target="javascript:__doPostBack('gvReport$ctl23935$imgbtn','')" TargetMode="External"/><Relationship Id="rId12365" Type="http://schemas.openxmlformats.org/officeDocument/2006/relationships/hyperlink" Target="javascript:__doPostBack('gvReport$ctl27309$imgbtn','')" TargetMode="External"/><Relationship Id="rId13416" Type="http://schemas.openxmlformats.org/officeDocument/2006/relationships/hyperlink" Target="javascript:__doPostBack('gvReport$ctl28360$imgbtn','')" TargetMode="External"/><Relationship Id="rId13830" Type="http://schemas.openxmlformats.org/officeDocument/2006/relationships/hyperlink" Target="javascript:__doPostBack('gvReport$ctl28774$imgbtn','')" TargetMode="External"/><Relationship Id="rId743" Type="http://schemas.openxmlformats.org/officeDocument/2006/relationships/hyperlink" Target="javascript:__doPostBack('gvReport$ctl15510$imgbtn','')" TargetMode="External"/><Relationship Id="rId1026" Type="http://schemas.openxmlformats.org/officeDocument/2006/relationships/hyperlink" Target="javascript:__doPostBack('gvReport$ctl15801$imgbtn','')" TargetMode="External"/><Relationship Id="rId2424" Type="http://schemas.openxmlformats.org/officeDocument/2006/relationships/hyperlink" Target="javascript:__doPostBack('gvReport$ctl17217$imgbtn','')" TargetMode="External"/><Relationship Id="rId5994" Type="http://schemas.openxmlformats.org/officeDocument/2006/relationships/hyperlink" Target="javascript:__doPostBack('gvReport$ctl20850$imgbtn','')" TargetMode="External"/><Relationship Id="rId8053" Type="http://schemas.openxmlformats.org/officeDocument/2006/relationships/hyperlink" Target="javascript:__doPostBack('gvReport$ctl22941$imgbtn','')" TargetMode="External"/><Relationship Id="rId9104" Type="http://schemas.openxmlformats.org/officeDocument/2006/relationships/hyperlink" Target="javascript:__doPostBack('gvReport$ctl24002$imgbtn','')" TargetMode="External"/><Relationship Id="rId9451" Type="http://schemas.openxmlformats.org/officeDocument/2006/relationships/hyperlink" Target="javascript:__doPostBack('gvReport$ctl24351$imgbtn','')" TargetMode="External"/><Relationship Id="rId11381" Type="http://schemas.openxmlformats.org/officeDocument/2006/relationships/hyperlink" Target="javascript:__doPostBack('gvReport$ctl26319$imgbtn','')" TargetMode="External"/><Relationship Id="rId12018" Type="http://schemas.openxmlformats.org/officeDocument/2006/relationships/hyperlink" Target="javascript:__doPostBack('gvReport$ctl26962$imgbtn','')" TargetMode="External"/><Relationship Id="rId12432" Type="http://schemas.openxmlformats.org/officeDocument/2006/relationships/hyperlink" Target="javascript:__doPostBack('gvReport$ctl27376$imgbtn','')" TargetMode="External"/><Relationship Id="rId810" Type="http://schemas.openxmlformats.org/officeDocument/2006/relationships/hyperlink" Target="javascript:__doPostBack('gvReport$ctl15577$imgbtn','')" TargetMode="External"/><Relationship Id="rId1440" Type="http://schemas.openxmlformats.org/officeDocument/2006/relationships/hyperlink" Target="javascript:__doPostBack('gvReport$ctl16215$imgbtn','')" TargetMode="External"/><Relationship Id="rId4596" Type="http://schemas.openxmlformats.org/officeDocument/2006/relationships/hyperlink" Target="javascript:__doPostBack('gvReport$ctl19442$imgbtn','')" TargetMode="External"/><Relationship Id="rId5647" Type="http://schemas.openxmlformats.org/officeDocument/2006/relationships/hyperlink" Target="javascript:__doPostBack('gvReport$ctl20495$imgbtn','')" TargetMode="External"/><Relationship Id="rId11034" Type="http://schemas.openxmlformats.org/officeDocument/2006/relationships/hyperlink" Target="javascript:__doPostBack('gvReport$ctl25972$imgbtn','')" TargetMode="External"/><Relationship Id="rId3198" Type="http://schemas.openxmlformats.org/officeDocument/2006/relationships/hyperlink" Target="javascript:__doPostBack('gvReport$ctl18006$imgbtn','')" TargetMode="External"/><Relationship Id="rId4249" Type="http://schemas.openxmlformats.org/officeDocument/2006/relationships/hyperlink" Target="javascript:__doPostBack('gvReport$ctl19089$imgbtn','')" TargetMode="External"/><Relationship Id="rId4663" Type="http://schemas.openxmlformats.org/officeDocument/2006/relationships/hyperlink" Target="javascript:__doPostBack('gvReport$ctl19509$imgbtn','')" TargetMode="External"/><Relationship Id="rId5714" Type="http://schemas.openxmlformats.org/officeDocument/2006/relationships/hyperlink" Target="javascript:__doPostBack('gvReport$ctl20562$imgbtn','')" TargetMode="External"/><Relationship Id="rId8120" Type="http://schemas.openxmlformats.org/officeDocument/2006/relationships/hyperlink" Target="javascript:__doPostBack('gvReport$ctl23008$imgbtn','')" TargetMode="External"/><Relationship Id="rId10050" Type="http://schemas.openxmlformats.org/officeDocument/2006/relationships/hyperlink" Target="javascript:__doPostBack('gvReport$ctl24976$imgbtn','')" TargetMode="External"/><Relationship Id="rId11101" Type="http://schemas.openxmlformats.org/officeDocument/2006/relationships/hyperlink" Target="javascript:__doPostBack('gvReport$ctl26039$imgbtn','')" TargetMode="External"/><Relationship Id="rId14257" Type="http://schemas.openxmlformats.org/officeDocument/2006/relationships/hyperlink" Target="javascript:__doPostBack('gvReport$ctl29201$imgbtn','')" TargetMode="External"/><Relationship Id="rId3265" Type="http://schemas.openxmlformats.org/officeDocument/2006/relationships/hyperlink" Target="javascript:__doPostBack('gvReport$ctl18073$imgbtn','')" TargetMode="External"/><Relationship Id="rId4316" Type="http://schemas.openxmlformats.org/officeDocument/2006/relationships/hyperlink" Target="javascript:__doPostBack('gvReport$ctl19156$imgbtn','')" TargetMode="External"/><Relationship Id="rId4730" Type="http://schemas.openxmlformats.org/officeDocument/2006/relationships/hyperlink" Target="javascript:__doPostBack('gvReport$ctl19576$imgbtn','')" TargetMode="External"/><Relationship Id="rId7886" Type="http://schemas.openxmlformats.org/officeDocument/2006/relationships/hyperlink" Target="javascript:__doPostBack('gvReport$ctl22756$imgbtn','')" TargetMode="External"/><Relationship Id="rId8937" Type="http://schemas.openxmlformats.org/officeDocument/2006/relationships/hyperlink" Target="javascript:__doPostBack('gvReport$ctl23833$imgbtn','')" TargetMode="External"/><Relationship Id="rId13273" Type="http://schemas.openxmlformats.org/officeDocument/2006/relationships/hyperlink" Target="javascript:__doPostBack('gvReport$ctl28217$imgbtn','')" TargetMode="External"/><Relationship Id="rId14324" Type="http://schemas.openxmlformats.org/officeDocument/2006/relationships/hyperlink" Target="javascript:__doPostBack('gvReport$ctl29268$imgbtn','')" TargetMode="External"/><Relationship Id="rId186" Type="http://schemas.openxmlformats.org/officeDocument/2006/relationships/hyperlink" Target="javascript:__doPostBack('gvReport$ctl14945$imgbtn','')" TargetMode="External"/><Relationship Id="rId2281" Type="http://schemas.openxmlformats.org/officeDocument/2006/relationships/hyperlink" Target="javascript:__doPostBack('gvReport$ctl17072$imgbtn','')" TargetMode="External"/><Relationship Id="rId3332" Type="http://schemas.openxmlformats.org/officeDocument/2006/relationships/hyperlink" Target="javascript:__doPostBack('gvReport$ctl18140$imgbtn','')" TargetMode="External"/><Relationship Id="rId6488" Type="http://schemas.openxmlformats.org/officeDocument/2006/relationships/hyperlink" Target="javascript:__doPostBack('gvReport$ctl21344$imgbtn','')" TargetMode="External"/><Relationship Id="rId7539" Type="http://schemas.openxmlformats.org/officeDocument/2006/relationships/hyperlink" Target="javascript:__doPostBack('gvReport$ctl22409$imgbtn','')" TargetMode="External"/><Relationship Id="rId10867" Type="http://schemas.openxmlformats.org/officeDocument/2006/relationships/hyperlink" Target="javascript:__doPostBack('gvReport$ctl25797$imgbtn','')" TargetMode="External"/><Relationship Id="rId11918" Type="http://schemas.openxmlformats.org/officeDocument/2006/relationships/hyperlink" Target="javascript:__doPostBack('gvReport$ctl26862$imgbtn','')" TargetMode="External"/><Relationship Id="rId253" Type="http://schemas.openxmlformats.org/officeDocument/2006/relationships/hyperlink" Target="javascript:__doPostBack('gvReport$ctl15016$imgbtn','')" TargetMode="External"/><Relationship Id="rId6555" Type="http://schemas.openxmlformats.org/officeDocument/2006/relationships/hyperlink" Target="javascript:__doPostBack('gvReport$ctl21411$imgbtn','')" TargetMode="External"/><Relationship Id="rId7953" Type="http://schemas.openxmlformats.org/officeDocument/2006/relationships/hyperlink" Target="javascript:__doPostBack('gvReport$ctl22823$imgbtn','')" TargetMode="External"/><Relationship Id="rId10934" Type="http://schemas.openxmlformats.org/officeDocument/2006/relationships/hyperlink" Target="javascript:__doPostBack('gvReport$ctl25864$imgbtn','')" TargetMode="External"/><Relationship Id="rId13340" Type="http://schemas.openxmlformats.org/officeDocument/2006/relationships/hyperlink" Target="javascript:__doPostBack('gvReport$ctl28284$imgbtn','')" TargetMode="External"/><Relationship Id="rId320" Type="http://schemas.openxmlformats.org/officeDocument/2006/relationships/hyperlink" Target="javascript:__doPostBack('gvReport$ctl15083$imgbtn','')" TargetMode="External"/><Relationship Id="rId2001" Type="http://schemas.openxmlformats.org/officeDocument/2006/relationships/hyperlink" Target="javascript:__doPostBack('gvReport$ctl16784$imgbtn','')" TargetMode="External"/><Relationship Id="rId5157" Type="http://schemas.openxmlformats.org/officeDocument/2006/relationships/hyperlink" Target="javascript:__doPostBack('gvReport$ctl20003$imgbtn','')" TargetMode="External"/><Relationship Id="rId6208" Type="http://schemas.openxmlformats.org/officeDocument/2006/relationships/hyperlink" Target="javascript:__doPostBack('gvReport$ctl21064$imgbtn','')" TargetMode="External"/><Relationship Id="rId7606" Type="http://schemas.openxmlformats.org/officeDocument/2006/relationships/hyperlink" Target="javascript:__doPostBack('gvReport$ctl22476$imgbtn','')" TargetMode="External"/><Relationship Id="rId5571" Type="http://schemas.openxmlformats.org/officeDocument/2006/relationships/hyperlink" Target="javascript:__doPostBack('gvReport$ctl20419$imgbtn','')" TargetMode="External"/><Relationship Id="rId6622" Type="http://schemas.openxmlformats.org/officeDocument/2006/relationships/hyperlink" Target="javascript:__doPostBack('gvReport$ctl21478$imgbtn','')" TargetMode="External"/><Relationship Id="rId9778" Type="http://schemas.openxmlformats.org/officeDocument/2006/relationships/hyperlink" Target="javascript:__doPostBack('gvReport$ctl24684$imgbtn','')" TargetMode="External"/><Relationship Id="rId12759" Type="http://schemas.openxmlformats.org/officeDocument/2006/relationships/hyperlink" Target="javascript:__doPostBack('gvReport$ctl27703$imgbtn','')" TargetMode="External"/><Relationship Id="rId1767" Type="http://schemas.openxmlformats.org/officeDocument/2006/relationships/hyperlink" Target="javascript:__doPostBack('gvReport$ctl16550$imgbtn','')" TargetMode="External"/><Relationship Id="rId2818" Type="http://schemas.openxmlformats.org/officeDocument/2006/relationships/hyperlink" Target="javascript:__doPostBack('gvReport$ctl17626$imgbtn','')" TargetMode="External"/><Relationship Id="rId4173" Type="http://schemas.openxmlformats.org/officeDocument/2006/relationships/hyperlink" Target="javascript:__doPostBack('gvReport$ctl19013$imgbtn','')" TargetMode="External"/><Relationship Id="rId5224" Type="http://schemas.openxmlformats.org/officeDocument/2006/relationships/hyperlink" Target="javascript:__doPostBack('gvReport$ctl20070$imgbtn','')" TargetMode="External"/><Relationship Id="rId8794" Type="http://schemas.openxmlformats.org/officeDocument/2006/relationships/hyperlink" Target="javascript:__doPostBack('gvReport$ctl23690$imgbtn','')" TargetMode="External"/><Relationship Id="rId9845" Type="http://schemas.openxmlformats.org/officeDocument/2006/relationships/hyperlink" Target="javascript:__doPostBack('gvReport$ctl24763$imgbtn','')" TargetMode="External"/><Relationship Id="rId11775" Type="http://schemas.openxmlformats.org/officeDocument/2006/relationships/hyperlink" Target="javascript:__doPostBack('gvReport$ctl26719$imgbtn','')" TargetMode="External"/><Relationship Id="rId14181" Type="http://schemas.openxmlformats.org/officeDocument/2006/relationships/hyperlink" Target="javascript:__doPostBack('gvReport$ctl29125$imgbtn','')" TargetMode="External"/><Relationship Id="rId59" Type="http://schemas.openxmlformats.org/officeDocument/2006/relationships/hyperlink" Target="javascript:__doPostBack('gvReport$ctl14818$imgbtn','')" TargetMode="External"/><Relationship Id="rId1834" Type="http://schemas.openxmlformats.org/officeDocument/2006/relationships/hyperlink" Target="javascript:__doPostBack('gvReport$ctl16617$imgbtn','')" TargetMode="External"/><Relationship Id="rId4240" Type="http://schemas.openxmlformats.org/officeDocument/2006/relationships/hyperlink" Target="javascript:__doPostBack('gvReport$ctl19080$imgbtn','')" TargetMode="External"/><Relationship Id="rId7396" Type="http://schemas.openxmlformats.org/officeDocument/2006/relationships/hyperlink" Target="javascript:__doPostBack('gvReport$ctl22266$imgbtn','')" TargetMode="External"/><Relationship Id="rId8447" Type="http://schemas.openxmlformats.org/officeDocument/2006/relationships/hyperlink" Target="javascript:__doPostBack('gvReport$ctl23335$imgbtn','')" TargetMode="External"/><Relationship Id="rId8861" Type="http://schemas.openxmlformats.org/officeDocument/2006/relationships/hyperlink" Target="javascript:__doPostBack('gvReport$ctl23757$imgbtn','')" TargetMode="External"/><Relationship Id="rId9912" Type="http://schemas.openxmlformats.org/officeDocument/2006/relationships/hyperlink" Target="javascript:__doPostBack('gvReport$ctl24834$imgbtn','')" TargetMode="External"/><Relationship Id="rId10377" Type="http://schemas.openxmlformats.org/officeDocument/2006/relationships/hyperlink" Target="javascript:__doPostBack('gvReport$ctl25303$imgbtn','')" TargetMode="External"/><Relationship Id="rId11428" Type="http://schemas.openxmlformats.org/officeDocument/2006/relationships/hyperlink" Target="javascript:__doPostBack('gvReport$ctl26366$imgbtn','')" TargetMode="External"/><Relationship Id="rId12826" Type="http://schemas.openxmlformats.org/officeDocument/2006/relationships/hyperlink" Target="javascript:__doPostBack('gvReport$ctl27770$imgbtn','')" TargetMode="External"/><Relationship Id="rId7049" Type="http://schemas.openxmlformats.org/officeDocument/2006/relationships/hyperlink" Target="javascript:__doPostBack('gvReport$ctl21919$imgbtn','')" TargetMode="External"/><Relationship Id="rId7463" Type="http://schemas.openxmlformats.org/officeDocument/2006/relationships/hyperlink" Target="javascript:__doPostBack('gvReport$ctl22333$imgbtn','')" TargetMode="External"/><Relationship Id="rId8514" Type="http://schemas.openxmlformats.org/officeDocument/2006/relationships/hyperlink" Target="javascript:__doPostBack('gvReport$ctl23402$imgbtn','')" TargetMode="External"/><Relationship Id="rId10791" Type="http://schemas.openxmlformats.org/officeDocument/2006/relationships/hyperlink" Target="javascript:__doPostBack('gvReport$ctl25721$imgbtn','')" TargetMode="External"/><Relationship Id="rId11842" Type="http://schemas.openxmlformats.org/officeDocument/2006/relationships/hyperlink" Target="javascript:__doPostBack('gvReport$ctl26786$imgbtn','')" TargetMode="External"/><Relationship Id="rId1901" Type="http://schemas.openxmlformats.org/officeDocument/2006/relationships/hyperlink" Target="javascript:__doPostBack('gvReport$ctl16684$imgbtn','')" TargetMode="External"/><Relationship Id="rId3659" Type="http://schemas.openxmlformats.org/officeDocument/2006/relationships/hyperlink" Target="javascript:__doPostBack('gvReport$ctl18475$imgbtn','')" TargetMode="External"/><Relationship Id="rId6065" Type="http://schemas.openxmlformats.org/officeDocument/2006/relationships/hyperlink" Target="javascript:__doPostBack('gvReport$ctl20921$imgbtn','')" TargetMode="External"/><Relationship Id="rId7116" Type="http://schemas.openxmlformats.org/officeDocument/2006/relationships/hyperlink" Target="javascript:__doPostBack('gvReport$ctl21986$imgbtn','')" TargetMode="External"/><Relationship Id="rId10444" Type="http://schemas.openxmlformats.org/officeDocument/2006/relationships/hyperlink" Target="javascript:__doPostBack('gvReport$ctl25370$imgbtn','')" TargetMode="External"/><Relationship Id="rId5081" Type="http://schemas.openxmlformats.org/officeDocument/2006/relationships/hyperlink" Target="javascript:__doPostBack('gvReport$ctl19927$imgbtn','')" TargetMode="External"/><Relationship Id="rId6132" Type="http://schemas.openxmlformats.org/officeDocument/2006/relationships/hyperlink" Target="javascript:__doPostBack('gvReport$ctl20988$imgbtn','')" TargetMode="External"/><Relationship Id="rId7530" Type="http://schemas.openxmlformats.org/officeDocument/2006/relationships/hyperlink" Target="javascript:__doPostBack('gvReport$ctl22400$imgbtn','')" TargetMode="External"/><Relationship Id="rId9288" Type="http://schemas.openxmlformats.org/officeDocument/2006/relationships/hyperlink" Target="javascript:__doPostBack('gvReport$ctl24188$imgbtn','')" TargetMode="External"/><Relationship Id="rId10511" Type="http://schemas.openxmlformats.org/officeDocument/2006/relationships/hyperlink" Target="javascript:__doPostBack('gvReport$ctl25437$imgbtn','')" TargetMode="External"/><Relationship Id="rId13667" Type="http://schemas.openxmlformats.org/officeDocument/2006/relationships/hyperlink" Target="javascript:__doPostBack('gvReport$ctl28611$imgbtn','')" TargetMode="External"/><Relationship Id="rId994" Type="http://schemas.openxmlformats.org/officeDocument/2006/relationships/hyperlink" Target="javascript:__doPostBack('gvReport$ctl15769$imgbtn','')" TargetMode="External"/><Relationship Id="rId2675" Type="http://schemas.openxmlformats.org/officeDocument/2006/relationships/hyperlink" Target="javascript:__doPostBack('gvReport$ctl17483$imgbtn','')" TargetMode="External"/><Relationship Id="rId3726" Type="http://schemas.openxmlformats.org/officeDocument/2006/relationships/hyperlink" Target="javascript:__doPostBack('gvReport$ctl18542$imgbtn','')" TargetMode="External"/><Relationship Id="rId12269" Type="http://schemas.openxmlformats.org/officeDocument/2006/relationships/hyperlink" Target="javascript:__doPostBack('gvReport$ctl27213$imgbtn','')" TargetMode="External"/><Relationship Id="rId12683" Type="http://schemas.openxmlformats.org/officeDocument/2006/relationships/hyperlink" Target="javascript:__doPostBack('gvReport$ctl27627$imgbtn','')" TargetMode="External"/><Relationship Id="rId13734" Type="http://schemas.openxmlformats.org/officeDocument/2006/relationships/hyperlink" Target="javascript:__doPostBack('gvReport$ctl28678$imgbtn','')" TargetMode="External"/><Relationship Id="rId647" Type="http://schemas.openxmlformats.org/officeDocument/2006/relationships/hyperlink" Target="javascript:__doPostBack('gvReport$ctl15412$imgbtn','')" TargetMode="External"/><Relationship Id="rId1277" Type="http://schemas.openxmlformats.org/officeDocument/2006/relationships/hyperlink" Target="javascript:__doPostBack('gvReport$ctl16052$imgbtn','')" TargetMode="External"/><Relationship Id="rId1691" Type="http://schemas.openxmlformats.org/officeDocument/2006/relationships/hyperlink" Target="javascript:__doPostBack('gvReport$ctl16474$imgbtn','')" TargetMode="External"/><Relationship Id="rId2328" Type="http://schemas.openxmlformats.org/officeDocument/2006/relationships/hyperlink" Target="javascript:__doPostBack('gvReport$ctl17119$imgbtn','')" TargetMode="External"/><Relationship Id="rId2742" Type="http://schemas.openxmlformats.org/officeDocument/2006/relationships/hyperlink" Target="javascript:__doPostBack('gvReport$ctl17550$imgbtn','')" TargetMode="External"/><Relationship Id="rId5898" Type="http://schemas.openxmlformats.org/officeDocument/2006/relationships/hyperlink" Target="javascript:__doPostBack('gvReport$ctl20754$imgbtn','')" TargetMode="External"/><Relationship Id="rId6949" Type="http://schemas.openxmlformats.org/officeDocument/2006/relationships/hyperlink" Target="javascript:__doPostBack('gvReport$ctl21819$imgbtn','')" TargetMode="External"/><Relationship Id="rId9355" Type="http://schemas.openxmlformats.org/officeDocument/2006/relationships/hyperlink" Target="javascript:__doPostBack('gvReport$ctl24255$imgbtn','')" TargetMode="External"/><Relationship Id="rId11285" Type="http://schemas.openxmlformats.org/officeDocument/2006/relationships/hyperlink" Target="javascript:__doPostBack('gvReport$ctl26223$imgbtn','')" TargetMode="External"/><Relationship Id="rId12336" Type="http://schemas.openxmlformats.org/officeDocument/2006/relationships/hyperlink" Target="javascript:__doPostBack('gvReport$ctl27280$imgbtn','')" TargetMode="External"/><Relationship Id="rId12750" Type="http://schemas.openxmlformats.org/officeDocument/2006/relationships/hyperlink" Target="javascript:__doPostBack('gvReport$ctl27694$imgbtn','')" TargetMode="External"/><Relationship Id="rId714" Type="http://schemas.openxmlformats.org/officeDocument/2006/relationships/hyperlink" Target="javascript:__doPostBack('gvReport$ctl15481$imgbtn','')" TargetMode="External"/><Relationship Id="rId1344" Type="http://schemas.openxmlformats.org/officeDocument/2006/relationships/hyperlink" Target="javascript:__doPostBack('gvReport$ctl16119$imgbtn','')" TargetMode="External"/><Relationship Id="rId5965" Type="http://schemas.openxmlformats.org/officeDocument/2006/relationships/hyperlink" Target="javascript:__doPostBack('gvReport$ctl20821$imgbtn','')" TargetMode="External"/><Relationship Id="rId8371" Type="http://schemas.openxmlformats.org/officeDocument/2006/relationships/hyperlink" Target="javascript:__doPostBack('gvReport$ctl23259$imgbtn','')" TargetMode="External"/><Relationship Id="rId9008" Type="http://schemas.openxmlformats.org/officeDocument/2006/relationships/hyperlink" Target="javascript:__doPostBack('gvReport$ctl23906$imgbtn','')" TargetMode="External"/><Relationship Id="rId9422" Type="http://schemas.openxmlformats.org/officeDocument/2006/relationships/hyperlink" Target="javascript:__doPostBack('gvReport$ctl24322$imgbtn','')" TargetMode="External"/><Relationship Id="rId11352" Type="http://schemas.openxmlformats.org/officeDocument/2006/relationships/hyperlink" Target="javascript:__doPostBack('gvReport$ctl26290$imgbtn','')" TargetMode="External"/><Relationship Id="rId12403" Type="http://schemas.openxmlformats.org/officeDocument/2006/relationships/hyperlink" Target="javascript:__doPostBack('gvReport$ctl27347$imgbtn','')" TargetMode="External"/><Relationship Id="rId13801" Type="http://schemas.openxmlformats.org/officeDocument/2006/relationships/hyperlink" Target="javascript:__doPostBack('gvReport$ctl28745$imgbtn','')" TargetMode="External"/><Relationship Id="rId50" Type="http://schemas.openxmlformats.org/officeDocument/2006/relationships/hyperlink" Target="javascript:__doPostBack('gvReport$ctl14809$imgbtn','')" TargetMode="External"/><Relationship Id="rId1411" Type="http://schemas.openxmlformats.org/officeDocument/2006/relationships/hyperlink" Target="javascript:__doPostBack('gvReport$ctl16186$imgbtn','')" TargetMode="External"/><Relationship Id="rId4567" Type="http://schemas.openxmlformats.org/officeDocument/2006/relationships/hyperlink" Target="javascript:__doPostBack('gvReport$ctl19411$imgbtn','')" TargetMode="External"/><Relationship Id="rId5618" Type="http://schemas.openxmlformats.org/officeDocument/2006/relationships/hyperlink" Target="javascript:__doPostBack('gvReport$ctl20466$imgbtn','')" TargetMode="External"/><Relationship Id="rId8024" Type="http://schemas.openxmlformats.org/officeDocument/2006/relationships/hyperlink" Target="javascript:__doPostBack('gvReport$ctl22910$imgbtn','')" TargetMode="External"/><Relationship Id="rId11005" Type="http://schemas.openxmlformats.org/officeDocument/2006/relationships/hyperlink" Target="javascript:__doPostBack('gvReport$ctl25943$imgbtn','')" TargetMode="External"/><Relationship Id="rId3169" Type="http://schemas.openxmlformats.org/officeDocument/2006/relationships/hyperlink" Target="javascript:__doPostBack('gvReport$ctl17977$imgbtn','')" TargetMode="External"/><Relationship Id="rId3583" Type="http://schemas.openxmlformats.org/officeDocument/2006/relationships/hyperlink" Target="javascript:__doPostBack('gvReport$ctl18399$imgbtn','')" TargetMode="External"/><Relationship Id="rId4981" Type="http://schemas.openxmlformats.org/officeDocument/2006/relationships/hyperlink" Target="javascript:__doPostBack('gvReport$ctl19827$imgbtn','')" TargetMode="External"/><Relationship Id="rId7040" Type="http://schemas.openxmlformats.org/officeDocument/2006/relationships/hyperlink" Target="javascript:__doPostBack('gvReport$ctl21910$imgbtn','')" TargetMode="External"/><Relationship Id="rId10021" Type="http://schemas.openxmlformats.org/officeDocument/2006/relationships/hyperlink" Target="javascript:__doPostBack('gvReport$ctl24945$imgbtn','')" TargetMode="External"/><Relationship Id="rId13177" Type="http://schemas.openxmlformats.org/officeDocument/2006/relationships/hyperlink" Target="javascript:__doPostBack('gvReport$ctl28121$imgbtn','')" TargetMode="External"/><Relationship Id="rId2185" Type="http://schemas.openxmlformats.org/officeDocument/2006/relationships/hyperlink" Target="javascript:__doPostBack('gvReport$ctl16976$imgbtn','')" TargetMode="External"/><Relationship Id="rId3236" Type="http://schemas.openxmlformats.org/officeDocument/2006/relationships/hyperlink" Target="javascript:__doPostBack('gvReport$ctl18044$imgbtn','')" TargetMode="External"/><Relationship Id="rId4634" Type="http://schemas.openxmlformats.org/officeDocument/2006/relationships/hyperlink" Target="javascript:__doPostBack('gvReport$ctl19480$imgbtn','')" TargetMode="External"/><Relationship Id="rId13591" Type="http://schemas.openxmlformats.org/officeDocument/2006/relationships/hyperlink" Target="javascript:__doPostBack('gvReport$ctl28535$imgbtn','')" TargetMode="External"/><Relationship Id="rId14228" Type="http://schemas.openxmlformats.org/officeDocument/2006/relationships/hyperlink" Target="javascript:__doPostBack('gvReport$ctl29172$imgbtn','')" TargetMode="External"/><Relationship Id="rId157" Type="http://schemas.openxmlformats.org/officeDocument/2006/relationships/hyperlink" Target="javascript:__doPostBack('gvReport$ctl14916$imgbtn','')" TargetMode="External"/><Relationship Id="rId3650" Type="http://schemas.openxmlformats.org/officeDocument/2006/relationships/hyperlink" Target="javascript:__doPostBack('gvReport$ctl18466$imgbtn','')" TargetMode="External"/><Relationship Id="rId4701" Type="http://schemas.openxmlformats.org/officeDocument/2006/relationships/hyperlink" Target="javascript:__doPostBack('gvReport$ctl19547$imgbtn','')" TargetMode="External"/><Relationship Id="rId7857" Type="http://schemas.openxmlformats.org/officeDocument/2006/relationships/hyperlink" Target="javascript:__doPostBack('gvReport$ctl22727$imgbtn','')" TargetMode="External"/><Relationship Id="rId8908" Type="http://schemas.openxmlformats.org/officeDocument/2006/relationships/hyperlink" Target="javascript:__doPostBack('gvReport$ctl23804$imgbtn','')" TargetMode="External"/><Relationship Id="rId10838" Type="http://schemas.openxmlformats.org/officeDocument/2006/relationships/hyperlink" Target="javascript:__doPostBack('gvReport$ctl25768$imgbtn','')" TargetMode="External"/><Relationship Id="rId12193" Type="http://schemas.openxmlformats.org/officeDocument/2006/relationships/hyperlink" Target="javascript:__doPostBack('gvReport$ctl27137$imgbtn','')" TargetMode="External"/><Relationship Id="rId13244" Type="http://schemas.openxmlformats.org/officeDocument/2006/relationships/hyperlink" Target="javascript:__doPostBack('gvReport$ctl28188$imgbtn','')" TargetMode="External"/><Relationship Id="rId571" Type="http://schemas.openxmlformats.org/officeDocument/2006/relationships/hyperlink" Target="javascript:__doPostBack('gvReport$ctl15336$imgbtn','')" TargetMode="External"/><Relationship Id="rId2252" Type="http://schemas.openxmlformats.org/officeDocument/2006/relationships/hyperlink" Target="javascript:__doPostBack('gvReport$ctl17043$imgbtn','')" TargetMode="External"/><Relationship Id="rId3303" Type="http://schemas.openxmlformats.org/officeDocument/2006/relationships/hyperlink" Target="javascript:__doPostBack('gvReport$ctl18111$imgbtn','')" TargetMode="External"/><Relationship Id="rId6459" Type="http://schemas.openxmlformats.org/officeDocument/2006/relationships/hyperlink" Target="javascript:__doPostBack('gvReport$ctl21315$imgbtn','')" TargetMode="External"/><Relationship Id="rId6873" Type="http://schemas.openxmlformats.org/officeDocument/2006/relationships/hyperlink" Target="javascript:__doPostBack('gvReport$ctl21743$imgbtn','')" TargetMode="External"/><Relationship Id="rId7924" Type="http://schemas.openxmlformats.org/officeDocument/2006/relationships/hyperlink" Target="javascript:__doPostBack('gvReport$ctl22794$imgbtn','')" TargetMode="External"/><Relationship Id="rId12260" Type="http://schemas.openxmlformats.org/officeDocument/2006/relationships/hyperlink" Target="javascript:__doPostBack('gvReport$ctl27204$imgbtn','')" TargetMode="External"/><Relationship Id="rId13311" Type="http://schemas.openxmlformats.org/officeDocument/2006/relationships/hyperlink" Target="javascript:__doPostBack('gvReport$ctl28255$imgbtn','')" TargetMode="External"/><Relationship Id="rId224" Type="http://schemas.openxmlformats.org/officeDocument/2006/relationships/hyperlink" Target="javascript:__doPostBack('gvReport$ctl14983$imgbtn','')" TargetMode="External"/><Relationship Id="rId5475" Type="http://schemas.openxmlformats.org/officeDocument/2006/relationships/hyperlink" Target="javascript:__doPostBack('gvReport$ctl20323$imgbtn','')" TargetMode="External"/><Relationship Id="rId6526" Type="http://schemas.openxmlformats.org/officeDocument/2006/relationships/hyperlink" Target="javascript:__doPostBack('gvReport$ctl21382$imgbtn','')" TargetMode="External"/><Relationship Id="rId6940" Type="http://schemas.openxmlformats.org/officeDocument/2006/relationships/hyperlink" Target="javascript:__doPostBack('gvReport$ctl21810$imgbtn','')" TargetMode="External"/><Relationship Id="rId10905" Type="http://schemas.openxmlformats.org/officeDocument/2006/relationships/hyperlink" Target="javascript:__doPostBack('gvReport$ctl25835$imgbtn','')" TargetMode="External"/><Relationship Id="rId4077" Type="http://schemas.openxmlformats.org/officeDocument/2006/relationships/hyperlink" Target="javascript:__doPostBack('gvReport$ctl18893$imgbtn','')" TargetMode="External"/><Relationship Id="rId4491" Type="http://schemas.openxmlformats.org/officeDocument/2006/relationships/hyperlink" Target="javascript:__doPostBack('gvReport$ctl19331$imgbtn','')" TargetMode="External"/><Relationship Id="rId5128" Type="http://schemas.openxmlformats.org/officeDocument/2006/relationships/hyperlink" Target="javascript:__doPostBack('gvReport$ctl19974$imgbtn','')" TargetMode="External"/><Relationship Id="rId5542" Type="http://schemas.openxmlformats.org/officeDocument/2006/relationships/hyperlink" Target="javascript:__doPostBack('gvReport$ctl20390$imgbtn','')" TargetMode="External"/><Relationship Id="rId8698" Type="http://schemas.openxmlformats.org/officeDocument/2006/relationships/hyperlink" Target="javascript:__doPostBack('gvReport$ctl23594$imgbtn','')" TargetMode="External"/><Relationship Id="rId9749" Type="http://schemas.openxmlformats.org/officeDocument/2006/relationships/hyperlink" Target="javascript:__doPostBack('gvReport$ctl24655$imgbtn','')" TargetMode="External"/><Relationship Id="rId14085" Type="http://schemas.openxmlformats.org/officeDocument/2006/relationships/hyperlink" Target="javascript:__doPostBack('gvReport$ctl29029$imgbtn','')" TargetMode="External"/><Relationship Id="rId1738" Type="http://schemas.openxmlformats.org/officeDocument/2006/relationships/hyperlink" Target="javascript:__doPostBack('gvReport$ctl16521$imgbtn','')" TargetMode="External"/><Relationship Id="rId3093" Type="http://schemas.openxmlformats.org/officeDocument/2006/relationships/hyperlink" Target="javascript:__doPostBack('gvReport$ctl17901$imgbtn','')" TargetMode="External"/><Relationship Id="rId4144" Type="http://schemas.openxmlformats.org/officeDocument/2006/relationships/hyperlink" Target="javascript:__doPostBack('gvReport$ctl18984$imgbtn','')" TargetMode="External"/><Relationship Id="rId8765" Type="http://schemas.openxmlformats.org/officeDocument/2006/relationships/hyperlink" Target="javascript:__doPostBack('gvReport$ctl23661$imgbtn','')" TargetMode="External"/><Relationship Id="rId11679" Type="http://schemas.openxmlformats.org/officeDocument/2006/relationships/hyperlink" Target="javascript:__doPostBack('gvReport$ctl26623$imgbtn','')" TargetMode="External"/><Relationship Id="rId14152" Type="http://schemas.openxmlformats.org/officeDocument/2006/relationships/hyperlink" Target="javascript:__doPostBack('gvReport$ctl29096$imgbtn','')" TargetMode="External"/><Relationship Id="rId3160" Type="http://schemas.openxmlformats.org/officeDocument/2006/relationships/hyperlink" Target="javascript:__doPostBack('gvReport$ctl17968$imgbtn','')" TargetMode="External"/><Relationship Id="rId4211" Type="http://schemas.openxmlformats.org/officeDocument/2006/relationships/hyperlink" Target="javascript:__doPostBack('gvReport$ctl19051$imgbtn','')" TargetMode="External"/><Relationship Id="rId7367" Type="http://schemas.openxmlformats.org/officeDocument/2006/relationships/hyperlink" Target="javascript:__doPostBack('gvReport$ctl22237$imgbtn','')" TargetMode="External"/><Relationship Id="rId8418" Type="http://schemas.openxmlformats.org/officeDocument/2006/relationships/hyperlink" Target="javascript:__doPostBack('gvReport$ctl23306$imgbtn','')" TargetMode="External"/><Relationship Id="rId9816" Type="http://schemas.openxmlformats.org/officeDocument/2006/relationships/hyperlink" Target="javascript:__doPostBack('gvReport$ctl24722$imgbtn','')" TargetMode="External"/><Relationship Id="rId10695" Type="http://schemas.openxmlformats.org/officeDocument/2006/relationships/hyperlink" Target="javascript:__doPostBack('gvReport$ctl25623$imgbtn','')" TargetMode="External"/><Relationship Id="rId11746" Type="http://schemas.openxmlformats.org/officeDocument/2006/relationships/hyperlink" Target="javascript:__doPostBack('gvReport$ctl26690$imgbtn','')" TargetMode="External"/><Relationship Id="rId1805" Type="http://schemas.openxmlformats.org/officeDocument/2006/relationships/hyperlink" Target="javascript:__doPostBack('gvReport$ctl16588$imgbtn','')" TargetMode="External"/><Relationship Id="rId7781" Type="http://schemas.openxmlformats.org/officeDocument/2006/relationships/hyperlink" Target="javascript:__doPostBack('gvReport$ctl22651$imgbtn','')" TargetMode="External"/><Relationship Id="rId8832" Type="http://schemas.openxmlformats.org/officeDocument/2006/relationships/hyperlink" Target="javascript:__doPostBack('gvReport$ctl23728$imgbtn','')" TargetMode="External"/><Relationship Id="rId10348" Type="http://schemas.openxmlformats.org/officeDocument/2006/relationships/hyperlink" Target="javascript:__doPostBack('gvReport$ctl25274$imgbtn','')" TargetMode="External"/><Relationship Id="rId10762" Type="http://schemas.openxmlformats.org/officeDocument/2006/relationships/hyperlink" Target="javascript:__doPostBack('gvReport$ctl25692$imgbtn','')" TargetMode="External"/><Relationship Id="rId11813" Type="http://schemas.openxmlformats.org/officeDocument/2006/relationships/hyperlink" Target="javascript:__doPostBack('gvReport$ctl26757$imgbtn','')" TargetMode="External"/><Relationship Id="rId3977" Type="http://schemas.openxmlformats.org/officeDocument/2006/relationships/hyperlink" Target="javascript:__doPostBack('gvReport$ctl18793$imgbtn','')" TargetMode="External"/><Relationship Id="rId6036" Type="http://schemas.openxmlformats.org/officeDocument/2006/relationships/hyperlink" Target="javascript:__doPostBack('gvReport$ctl20892$imgbtn','')" TargetMode="External"/><Relationship Id="rId6383" Type="http://schemas.openxmlformats.org/officeDocument/2006/relationships/hyperlink" Target="javascript:__doPostBack('gvReport$ctl21239$imgbtn','')" TargetMode="External"/><Relationship Id="rId7434" Type="http://schemas.openxmlformats.org/officeDocument/2006/relationships/hyperlink" Target="javascript:__doPostBack('gvReport$ctl22304$imgbtn','')" TargetMode="External"/><Relationship Id="rId10415" Type="http://schemas.openxmlformats.org/officeDocument/2006/relationships/hyperlink" Target="javascript:__doPostBack('gvReport$ctl25341$imgbtn','')" TargetMode="External"/><Relationship Id="rId13985" Type="http://schemas.openxmlformats.org/officeDocument/2006/relationships/hyperlink" Target="javascript:__doPostBack('gvReport$ctl28929$imgbtn','')" TargetMode="External"/><Relationship Id="rId898" Type="http://schemas.openxmlformats.org/officeDocument/2006/relationships/hyperlink" Target="javascript:__doPostBack('gvReport$ctl15673$imgbtn','')" TargetMode="External"/><Relationship Id="rId2579" Type="http://schemas.openxmlformats.org/officeDocument/2006/relationships/hyperlink" Target="javascript:__doPostBack('gvReport$ctl17387$imgbtn','')" TargetMode="External"/><Relationship Id="rId2993" Type="http://schemas.openxmlformats.org/officeDocument/2006/relationships/hyperlink" Target="javascript:__doPostBack('gvReport$ctl17801$imgbtn','')" TargetMode="External"/><Relationship Id="rId6450" Type="http://schemas.openxmlformats.org/officeDocument/2006/relationships/hyperlink" Target="javascript:__doPostBack('gvReport$ctl21306$imgbtn','')" TargetMode="External"/><Relationship Id="rId7501" Type="http://schemas.openxmlformats.org/officeDocument/2006/relationships/hyperlink" Target="javascript:__doPostBack('gvReport$ctl22371$imgbtn','')" TargetMode="External"/><Relationship Id="rId12587" Type="http://schemas.openxmlformats.org/officeDocument/2006/relationships/hyperlink" Target="javascript:__doPostBack('gvReport$ctl27531$imgbtn','')" TargetMode="External"/><Relationship Id="rId13638" Type="http://schemas.openxmlformats.org/officeDocument/2006/relationships/hyperlink" Target="javascript:__doPostBack('gvReport$ctl28582$imgbtn','')" TargetMode="External"/><Relationship Id="rId965" Type="http://schemas.openxmlformats.org/officeDocument/2006/relationships/hyperlink" Target="javascript:__doPostBack('gvReport$ctl15740$imgbtn','')" TargetMode="External"/><Relationship Id="rId1595" Type="http://schemas.openxmlformats.org/officeDocument/2006/relationships/hyperlink" Target="javascript:__doPostBack('gvReport$ctl16378$imgbtn','')" TargetMode="External"/><Relationship Id="rId2646" Type="http://schemas.openxmlformats.org/officeDocument/2006/relationships/hyperlink" Target="javascript:__doPostBack('gvReport$ctl17454$imgbtn','')" TargetMode="External"/><Relationship Id="rId5052" Type="http://schemas.openxmlformats.org/officeDocument/2006/relationships/hyperlink" Target="javascript:__doPostBack('gvReport$ctl19898$imgbtn','')" TargetMode="External"/><Relationship Id="rId6103" Type="http://schemas.openxmlformats.org/officeDocument/2006/relationships/hyperlink" Target="javascript:__doPostBack('gvReport$ctl20959$imgbtn','')" TargetMode="External"/><Relationship Id="rId9259" Type="http://schemas.openxmlformats.org/officeDocument/2006/relationships/hyperlink" Target="javascript:__doPostBack('gvReport$ctl24157$imgbtn','')" TargetMode="External"/><Relationship Id="rId9673" Type="http://schemas.openxmlformats.org/officeDocument/2006/relationships/hyperlink" Target="javascript:__doPostBack('gvReport$ctl24579$imgbtn','')" TargetMode="External"/><Relationship Id="rId11189" Type="http://schemas.openxmlformats.org/officeDocument/2006/relationships/hyperlink" Target="javascript:__doPostBack('gvReport$ctl26127$imgbtn','')" TargetMode="External"/><Relationship Id="rId618" Type="http://schemas.openxmlformats.org/officeDocument/2006/relationships/hyperlink" Target="javascript:__doPostBack('gvReport$ctl15383$imgbtn','')" TargetMode="External"/><Relationship Id="rId1248" Type="http://schemas.openxmlformats.org/officeDocument/2006/relationships/hyperlink" Target="javascript:__doPostBack('gvReport$ctl16023$imgbtn','')" TargetMode="External"/><Relationship Id="rId1662" Type="http://schemas.openxmlformats.org/officeDocument/2006/relationships/hyperlink" Target="javascript:__doPostBack('gvReport$ctl16445$imgbtn','')" TargetMode="External"/><Relationship Id="rId5869" Type="http://schemas.openxmlformats.org/officeDocument/2006/relationships/hyperlink" Target="javascript:__doPostBack('gvReport$ctl20725$imgbtn','')" TargetMode="External"/><Relationship Id="rId8275" Type="http://schemas.openxmlformats.org/officeDocument/2006/relationships/hyperlink" Target="javascript:__doPostBack('gvReport$ctl23163$imgbtn','')" TargetMode="External"/><Relationship Id="rId9326" Type="http://schemas.openxmlformats.org/officeDocument/2006/relationships/hyperlink" Target="javascript:__doPostBack('gvReport$ctl24226$imgbtn','')" TargetMode="External"/><Relationship Id="rId11256" Type="http://schemas.openxmlformats.org/officeDocument/2006/relationships/hyperlink" Target="javascript:__doPostBack('gvReport$ctl26194$imgbtn','')" TargetMode="External"/><Relationship Id="rId12654" Type="http://schemas.openxmlformats.org/officeDocument/2006/relationships/hyperlink" Target="javascript:__doPostBack('gvReport$ctl27598$imgbtn','')" TargetMode="External"/><Relationship Id="rId13705" Type="http://schemas.openxmlformats.org/officeDocument/2006/relationships/hyperlink" Target="javascript:__doPostBack('gvReport$ctl28649$imgbtn','')" TargetMode="External"/><Relationship Id="rId1315" Type="http://schemas.openxmlformats.org/officeDocument/2006/relationships/hyperlink" Target="javascript:__doPostBack('gvReport$ctl16090$imgbtn','')" TargetMode="External"/><Relationship Id="rId2713" Type="http://schemas.openxmlformats.org/officeDocument/2006/relationships/hyperlink" Target="javascript:__doPostBack('gvReport$ctl17521$imgbtn','')" TargetMode="External"/><Relationship Id="rId7291" Type="http://schemas.openxmlformats.org/officeDocument/2006/relationships/hyperlink" Target="javascript:__doPostBack('gvReport$ctl22161$imgbtn','')" TargetMode="External"/><Relationship Id="rId8342" Type="http://schemas.openxmlformats.org/officeDocument/2006/relationships/hyperlink" Target="javascript:__doPostBack('gvReport$ctl23230$imgbtn','')" TargetMode="External"/><Relationship Id="rId9740" Type="http://schemas.openxmlformats.org/officeDocument/2006/relationships/hyperlink" Target="javascript:__doPostBack('gvReport$ctl24646$imgbtn','')" TargetMode="External"/><Relationship Id="rId11670" Type="http://schemas.openxmlformats.org/officeDocument/2006/relationships/hyperlink" Target="javascript:__doPostBack('gvReport$ctl26614$imgbtn','')" TargetMode="External"/><Relationship Id="rId12307" Type="http://schemas.openxmlformats.org/officeDocument/2006/relationships/hyperlink" Target="javascript:__doPostBack('gvReport$ctl27251$imgbtn','')" TargetMode="External"/><Relationship Id="rId12721" Type="http://schemas.openxmlformats.org/officeDocument/2006/relationships/hyperlink" Target="javascript:__doPostBack('gvReport$ctl27665$imgbtn','')" TargetMode="External"/><Relationship Id="rId4885" Type="http://schemas.openxmlformats.org/officeDocument/2006/relationships/hyperlink" Target="javascript:__doPostBack('gvReport$ctl19731$imgbtn','')" TargetMode="External"/><Relationship Id="rId5936" Type="http://schemas.openxmlformats.org/officeDocument/2006/relationships/hyperlink" Target="javascript:__doPostBack('gvReport$ctl20792$imgbtn','')" TargetMode="External"/><Relationship Id="rId10272" Type="http://schemas.openxmlformats.org/officeDocument/2006/relationships/hyperlink" Target="javascript:__doPostBack('gvReport$ctl25198$imgbtn','')" TargetMode="External"/><Relationship Id="rId11323" Type="http://schemas.openxmlformats.org/officeDocument/2006/relationships/hyperlink" Target="javascript:__doPostBack('gvReport$ctl26261$imgbtn','')" TargetMode="External"/><Relationship Id="rId14479" Type="http://schemas.openxmlformats.org/officeDocument/2006/relationships/hyperlink" Target="javascript:__doPostBack('gvReport$ctl29423$imgbtn','')" TargetMode="External"/><Relationship Id="rId21" Type="http://schemas.openxmlformats.org/officeDocument/2006/relationships/hyperlink" Target="javascript:__doPostBack('gvReport$ctl14780$imgbtn','')" TargetMode="External"/><Relationship Id="rId2089" Type="http://schemas.openxmlformats.org/officeDocument/2006/relationships/hyperlink" Target="javascript:__doPostBack('gvReport$ctl16872$imgbtn','')" TargetMode="External"/><Relationship Id="rId3487" Type="http://schemas.openxmlformats.org/officeDocument/2006/relationships/hyperlink" Target="javascript:__doPostBack('gvReport$ctl18295$imgbtn','')" TargetMode="External"/><Relationship Id="rId4538" Type="http://schemas.openxmlformats.org/officeDocument/2006/relationships/hyperlink" Target="javascript:__doPostBack('gvReport$ctl19380$imgbtn','')" TargetMode="External"/><Relationship Id="rId4952" Type="http://schemas.openxmlformats.org/officeDocument/2006/relationships/hyperlink" Target="javascript:__doPostBack('gvReport$ctl19798$imgbtn','')" TargetMode="External"/><Relationship Id="rId13495" Type="http://schemas.openxmlformats.org/officeDocument/2006/relationships/hyperlink" Target="javascript:__doPostBack('gvReport$ctl28439$imgbtn','')" TargetMode="External"/><Relationship Id="rId14546" Type="http://schemas.openxmlformats.org/officeDocument/2006/relationships/hyperlink" Target="javascript:__doPostBack('gvReport$ctl29490$imgbtn','')" TargetMode="External"/><Relationship Id="rId3554" Type="http://schemas.openxmlformats.org/officeDocument/2006/relationships/hyperlink" Target="javascript:__doPostBack('gvReport$ctl18362$imgbtn','')" TargetMode="External"/><Relationship Id="rId4605" Type="http://schemas.openxmlformats.org/officeDocument/2006/relationships/hyperlink" Target="javascript:__doPostBack('gvReport$ctl19451$imgbtn','')" TargetMode="External"/><Relationship Id="rId7011" Type="http://schemas.openxmlformats.org/officeDocument/2006/relationships/hyperlink" Target="javascript:__doPostBack('gvReport$ctl21881$imgbtn','')" TargetMode="External"/><Relationship Id="rId12097" Type="http://schemas.openxmlformats.org/officeDocument/2006/relationships/hyperlink" Target="javascript:__doPostBack('gvReport$ctl27041$imgbtn','')" TargetMode="External"/><Relationship Id="rId13148" Type="http://schemas.openxmlformats.org/officeDocument/2006/relationships/hyperlink" Target="javascript:__doPostBack('gvReport$ctl28092$imgbtn','')" TargetMode="External"/><Relationship Id="rId13562" Type="http://schemas.openxmlformats.org/officeDocument/2006/relationships/hyperlink" Target="javascript:__doPostBack('gvReport$ctl28506$imgbtn','')" TargetMode="External"/><Relationship Id="rId475" Type="http://schemas.openxmlformats.org/officeDocument/2006/relationships/hyperlink" Target="javascript:__doPostBack('gvReport$ctl15240$imgbtn','')" TargetMode="External"/><Relationship Id="rId2156" Type="http://schemas.openxmlformats.org/officeDocument/2006/relationships/hyperlink" Target="javascript:__doPostBack('gvReport$ctl16943$imgbtn','')" TargetMode="External"/><Relationship Id="rId2570" Type="http://schemas.openxmlformats.org/officeDocument/2006/relationships/hyperlink" Target="javascript:__doPostBack('gvReport$ctl17378$imgbtn','')" TargetMode="External"/><Relationship Id="rId3207" Type="http://schemas.openxmlformats.org/officeDocument/2006/relationships/hyperlink" Target="javascript:__doPostBack('gvReport$ctl18015$imgbtn','')" TargetMode="External"/><Relationship Id="rId3621" Type="http://schemas.openxmlformats.org/officeDocument/2006/relationships/hyperlink" Target="javascript:__doPostBack('gvReport$ctl18437$imgbtn','')" TargetMode="External"/><Relationship Id="rId6777" Type="http://schemas.openxmlformats.org/officeDocument/2006/relationships/hyperlink" Target="javascript:__doPostBack('gvReport$ctl21647$imgbtn','')" TargetMode="External"/><Relationship Id="rId7828" Type="http://schemas.openxmlformats.org/officeDocument/2006/relationships/hyperlink" Target="javascript:__doPostBack('gvReport$ctl22698$imgbtn','')" TargetMode="External"/><Relationship Id="rId9183" Type="http://schemas.openxmlformats.org/officeDocument/2006/relationships/hyperlink" Target="javascript:__doPostBack('gvReport$ctl24081$imgbtn','')" TargetMode="External"/><Relationship Id="rId12164" Type="http://schemas.openxmlformats.org/officeDocument/2006/relationships/hyperlink" Target="javascript:__doPostBack('gvReport$ctl27108$imgbtn','')" TargetMode="External"/><Relationship Id="rId13215" Type="http://schemas.openxmlformats.org/officeDocument/2006/relationships/hyperlink" Target="javascript:__doPostBack('gvReport$ctl28159$imgbtn','')" TargetMode="External"/><Relationship Id="rId128" Type="http://schemas.openxmlformats.org/officeDocument/2006/relationships/hyperlink" Target="javascript:__doPostBack('gvReport$ctl14887$imgbtn','')" TargetMode="External"/><Relationship Id="rId542" Type="http://schemas.openxmlformats.org/officeDocument/2006/relationships/hyperlink" Target="javascript:__doPostBack('gvReport$ctl15307$imgbtn','')" TargetMode="External"/><Relationship Id="rId1172" Type="http://schemas.openxmlformats.org/officeDocument/2006/relationships/hyperlink" Target="javascript:__doPostBack('gvReport$ctl15947$imgbtn','')" TargetMode="External"/><Relationship Id="rId2223" Type="http://schemas.openxmlformats.org/officeDocument/2006/relationships/hyperlink" Target="javascript:__doPostBack('gvReport$ctl17014$imgbtn','')" TargetMode="External"/><Relationship Id="rId5379" Type="http://schemas.openxmlformats.org/officeDocument/2006/relationships/hyperlink" Target="javascript:__doPostBack('gvReport$ctl20227$imgbtn','')" TargetMode="External"/><Relationship Id="rId5793" Type="http://schemas.openxmlformats.org/officeDocument/2006/relationships/hyperlink" Target="javascript:__doPostBack('gvReport$ctl20649$imgbtn','')" TargetMode="External"/><Relationship Id="rId6844" Type="http://schemas.openxmlformats.org/officeDocument/2006/relationships/hyperlink" Target="javascript:__doPostBack('gvReport$ctl21714$imgbtn','')" TargetMode="External"/><Relationship Id="rId9250" Type="http://schemas.openxmlformats.org/officeDocument/2006/relationships/hyperlink" Target="javascript:__doPostBack('gvReport$ctl24148$imgbtn','')" TargetMode="External"/><Relationship Id="rId10809" Type="http://schemas.openxmlformats.org/officeDocument/2006/relationships/hyperlink" Target="javascript:__doPostBack('gvReport$ctl25739$imgbtn','')" TargetMode="External"/><Relationship Id="rId11180" Type="http://schemas.openxmlformats.org/officeDocument/2006/relationships/hyperlink" Target="javascript:__doPostBack('gvReport$ctl26118$imgbtn','')" TargetMode="External"/><Relationship Id="rId12231" Type="http://schemas.openxmlformats.org/officeDocument/2006/relationships/hyperlink" Target="javascript:__doPostBack('gvReport$ctl27175$imgbtn','')" TargetMode="External"/><Relationship Id="rId4395" Type="http://schemas.openxmlformats.org/officeDocument/2006/relationships/hyperlink" Target="javascript:__doPostBack('gvReport$ctl19235$imgbtn','')" TargetMode="External"/><Relationship Id="rId5446" Type="http://schemas.openxmlformats.org/officeDocument/2006/relationships/hyperlink" Target="javascript:__doPostBack('gvReport$ctl20294$imgbtn','')" TargetMode="External"/><Relationship Id="rId1989" Type="http://schemas.openxmlformats.org/officeDocument/2006/relationships/hyperlink" Target="javascript:__doPostBack('gvReport$ctl16772$imgbtn','')" TargetMode="External"/><Relationship Id="rId4048" Type="http://schemas.openxmlformats.org/officeDocument/2006/relationships/hyperlink" Target="javascript:__doPostBack('gvReport$ctl18864$imgbtn','')" TargetMode="External"/><Relationship Id="rId5860" Type="http://schemas.openxmlformats.org/officeDocument/2006/relationships/hyperlink" Target="javascript:__doPostBack('gvReport$ctl20716$imgbtn','')" TargetMode="External"/><Relationship Id="rId6911" Type="http://schemas.openxmlformats.org/officeDocument/2006/relationships/hyperlink" Target="javascript:__doPostBack('gvReport$ctl21781$imgbtn','')" TargetMode="External"/><Relationship Id="rId11997" Type="http://schemas.openxmlformats.org/officeDocument/2006/relationships/hyperlink" Target="javascript:__doPostBack('gvReport$ctl26941$imgbtn','')" TargetMode="External"/><Relationship Id="rId3064" Type="http://schemas.openxmlformats.org/officeDocument/2006/relationships/hyperlink" Target="javascript:__doPostBack('gvReport$ctl17872$imgbtn','')" TargetMode="External"/><Relationship Id="rId4462" Type="http://schemas.openxmlformats.org/officeDocument/2006/relationships/hyperlink" Target="javascript:__doPostBack('gvReport$ctl19302$imgbtn','')" TargetMode="External"/><Relationship Id="rId5513" Type="http://schemas.openxmlformats.org/officeDocument/2006/relationships/hyperlink" Target="javascript:__doPostBack('gvReport$ctl20361$imgbtn','')" TargetMode="External"/><Relationship Id="rId8669" Type="http://schemas.openxmlformats.org/officeDocument/2006/relationships/hyperlink" Target="javascript:__doPostBack('gvReport$ctl23565$imgbtn','')" TargetMode="External"/><Relationship Id="rId10599" Type="http://schemas.openxmlformats.org/officeDocument/2006/relationships/hyperlink" Target="javascript:__doPostBack('gvReport$ctl25525$imgbtn','')" TargetMode="External"/><Relationship Id="rId14056" Type="http://schemas.openxmlformats.org/officeDocument/2006/relationships/hyperlink" Target="javascript:__doPostBack('gvReport$ctl29000$imgbtn','')" TargetMode="External"/><Relationship Id="rId14470" Type="http://schemas.openxmlformats.org/officeDocument/2006/relationships/hyperlink" Target="javascript:__doPostBack('gvReport$ctl29414$imgbtn','')" TargetMode="External"/><Relationship Id="rId1709" Type="http://schemas.openxmlformats.org/officeDocument/2006/relationships/hyperlink" Target="javascript:__doPostBack('gvReport$ctl16492$imgbtn','')" TargetMode="External"/><Relationship Id="rId4115" Type="http://schemas.openxmlformats.org/officeDocument/2006/relationships/hyperlink" Target="javascript:__doPostBack('gvReport$ctl18955$imgbtn','')" TargetMode="External"/><Relationship Id="rId7685" Type="http://schemas.openxmlformats.org/officeDocument/2006/relationships/hyperlink" Target="javascript:__doPostBack('gvReport$ctl22555$imgbtn','')" TargetMode="External"/><Relationship Id="rId8736" Type="http://schemas.openxmlformats.org/officeDocument/2006/relationships/hyperlink" Target="javascript:__doPostBack('gvReport$ctl23632$imgbtn','')" TargetMode="External"/><Relationship Id="rId10666" Type="http://schemas.openxmlformats.org/officeDocument/2006/relationships/hyperlink" Target="javascript:__doPostBack('gvReport$ctl25592$imgbtn','')" TargetMode="External"/><Relationship Id="rId11717" Type="http://schemas.openxmlformats.org/officeDocument/2006/relationships/hyperlink" Target="javascript:__doPostBack('gvReport$ctl26661$imgbtn','')" TargetMode="External"/><Relationship Id="rId13072" Type="http://schemas.openxmlformats.org/officeDocument/2006/relationships/hyperlink" Target="javascript:__doPostBack('gvReport$ctl28016$imgbtn','')" TargetMode="External"/><Relationship Id="rId14123" Type="http://schemas.openxmlformats.org/officeDocument/2006/relationships/hyperlink" Target="javascript:__doPostBack('gvReport$ctl29067$imgbtn','')" TargetMode="External"/><Relationship Id="rId2080" Type="http://schemas.openxmlformats.org/officeDocument/2006/relationships/hyperlink" Target="javascript:__doPostBack('gvReport$ctl16863$imgbtn','')" TargetMode="External"/><Relationship Id="rId3131" Type="http://schemas.openxmlformats.org/officeDocument/2006/relationships/hyperlink" Target="javascript:__doPostBack('gvReport$ctl17939$imgbtn','')" TargetMode="External"/><Relationship Id="rId6287" Type="http://schemas.openxmlformats.org/officeDocument/2006/relationships/hyperlink" Target="javascript:__doPostBack('gvReport$ctl21143$imgbtn','')" TargetMode="External"/><Relationship Id="rId7338" Type="http://schemas.openxmlformats.org/officeDocument/2006/relationships/hyperlink" Target="javascript:__doPostBack('gvReport$ctl22208$imgbtn','')" TargetMode="External"/><Relationship Id="rId7752" Type="http://schemas.openxmlformats.org/officeDocument/2006/relationships/hyperlink" Target="javascript:__doPostBack('gvReport$ctl22622$imgbtn','')" TargetMode="External"/><Relationship Id="rId8803" Type="http://schemas.openxmlformats.org/officeDocument/2006/relationships/hyperlink" Target="javascript:__doPostBack('gvReport$ctl23699$imgbtn','')" TargetMode="External"/><Relationship Id="rId10319" Type="http://schemas.openxmlformats.org/officeDocument/2006/relationships/hyperlink" Target="javascript:__doPostBack('gvReport$ctl25245$imgbtn','')" TargetMode="External"/><Relationship Id="rId2897" Type="http://schemas.openxmlformats.org/officeDocument/2006/relationships/hyperlink" Target="javascript:__doPostBack('gvReport$ctl17705$imgbtn','')" TargetMode="External"/><Relationship Id="rId3948" Type="http://schemas.openxmlformats.org/officeDocument/2006/relationships/hyperlink" Target="javascript:__doPostBack('gvReport$ctl18764$imgbtn','')" TargetMode="External"/><Relationship Id="rId6354" Type="http://schemas.openxmlformats.org/officeDocument/2006/relationships/hyperlink" Target="javascript:__doPostBack('gvReport$ctl21210$imgbtn','')" TargetMode="External"/><Relationship Id="rId7405" Type="http://schemas.openxmlformats.org/officeDocument/2006/relationships/hyperlink" Target="javascript:__doPostBack('gvReport$ctl22275$imgbtn','')" TargetMode="External"/><Relationship Id="rId10733" Type="http://schemas.openxmlformats.org/officeDocument/2006/relationships/hyperlink" Target="javascript:__doPostBack('gvReport$ctl25661$imgbtn','')" TargetMode="External"/><Relationship Id="rId13889" Type="http://schemas.openxmlformats.org/officeDocument/2006/relationships/hyperlink" Target="javascript:__doPostBack('gvReport$ctl28833$imgbtn','')" TargetMode="External"/><Relationship Id="rId869" Type="http://schemas.openxmlformats.org/officeDocument/2006/relationships/hyperlink" Target="javascript:__doPostBack('gvReport$ctl15642$imgbtn','')" TargetMode="External"/><Relationship Id="rId1499" Type="http://schemas.openxmlformats.org/officeDocument/2006/relationships/hyperlink" Target="javascript:__doPostBack('gvReport$ctl16282$imgbtn','')" TargetMode="External"/><Relationship Id="rId5370" Type="http://schemas.openxmlformats.org/officeDocument/2006/relationships/hyperlink" Target="javascript:__doPostBack('gvReport$ctl20218$imgbtn','')" TargetMode="External"/><Relationship Id="rId6007" Type="http://schemas.openxmlformats.org/officeDocument/2006/relationships/hyperlink" Target="javascript:__doPostBack('gvReport$ctl20863$imgbtn','')" TargetMode="External"/><Relationship Id="rId6421" Type="http://schemas.openxmlformats.org/officeDocument/2006/relationships/hyperlink" Target="javascript:__doPostBack('gvReport$ctl21277$imgbtn','')" TargetMode="External"/><Relationship Id="rId9577" Type="http://schemas.openxmlformats.org/officeDocument/2006/relationships/hyperlink" Target="javascript:__doPostBack('gvReport$ctl24483$imgbtn','')" TargetMode="External"/><Relationship Id="rId10800" Type="http://schemas.openxmlformats.org/officeDocument/2006/relationships/hyperlink" Target="javascript:__doPostBack('gvReport$ctl25730$imgbtn','')" TargetMode="External"/><Relationship Id="rId13956" Type="http://schemas.openxmlformats.org/officeDocument/2006/relationships/hyperlink" Target="javascript:__doPostBack('gvReport$ctl28900$imgbtn','')" TargetMode="External"/><Relationship Id="rId2964" Type="http://schemas.openxmlformats.org/officeDocument/2006/relationships/hyperlink" Target="javascript:__doPostBack('gvReport$ctl17772$imgbtn','')" TargetMode="External"/><Relationship Id="rId5023" Type="http://schemas.openxmlformats.org/officeDocument/2006/relationships/hyperlink" Target="javascript:__doPostBack('gvReport$ctl19869$imgbtn','')" TargetMode="External"/><Relationship Id="rId8179" Type="http://schemas.openxmlformats.org/officeDocument/2006/relationships/hyperlink" Target="javascript:__doPostBack('gvReport$ctl23067$imgbtn','')" TargetMode="External"/><Relationship Id="rId9991" Type="http://schemas.openxmlformats.org/officeDocument/2006/relationships/hyperlink" Target="javascript:__doPostBack('gvReport$ctl24913$imgbtn','')" TargetMode="External"/><Relationship Id="rId12558" Type="http://schemas.openxmlformats.org/officeDocument/2006/relationships/hyperlink" Target="javascript:__doPostBack('gvReport$ctl27502$imgbtn','')" TargetMode="External"/><Relationship Id="rId12972" Type="http://schemas.openxmlformats.org/officeDocument/2006/relationships/hyperlink" Target="javascript:__doPostBack('gvReport$ctl27916$imgbtn','')" TargetMode="External"/><Relationship Id="rId13609" Type="http://schemas.openxmlformats.org/officeDocument/2006/relationships/hyperlink" Target="javascript:__doPostBack('gvReport$ctl28553$imgbtn','')" TargetMode="External"/><Relationship Id="rId936" Type="http://schemas.openxmlformats.org/officeDocument/2006/relationships/hyperlink" Target="javascript:__doPostBack('gvReport$ctl15711$imgbtn','')" TargetMode="External"/><Relationship Id="rId1219" Type="http://schemas.openxmlformats.org/officeDocument/2006/relationships/hyperlink" Target="javascript:__doPostBack('gvReport$ctl15994$imgbtn','')" TargetMode="External"/><Relationship Id="rId1566" Type="http://schemas.openxmlformats.org/officeDocument/2006/relationships/hyperlink" Target="javascript:__doPostBack('gvReport$ctl16349$imgbtn','')" TargetMode="External"/><Relationship Id="rId1980" Type="http://schemas.openxmlformats.org/officeDocument/2006/relationships/hyperlink" Target="javascript:__doPostBack('gvReport$ctl16763$imgbtn','')" TargetMode="External"/><Relationship Id="rId2617" Type="http://schemas.openxmlformats.org/officeDocument/2006/relationships/hyperlink" Target="javascript:__doPostBack('gvReport$ctl17425$imgbtn','')" TargetMode="External"/><Relationship Id="rId7195" Type="http://schemas.openxmlformats.org/officeDocument/2006/relationships/hyperlink" Target="javascript:__doPostBack('gvReport$ctl22065$imgbtn','')" TargetMode="External"/><Relationship Id="rId8246" Type="http://schemas.openxmlformats.org/officeDocument/2006/relationships/hyperlink" Target="javascript:__doPostBack('gvReport$ctl23134$imgbtn','')" TargetMode="External"/><Relationship Id="rId8593" Type="http://schemas.openxmlformats.org/officeDocument/2006/relationships/hyperlink" Target="javascript:__doPostBack('gvReport$ctl23481$imgbtn','')" TargetMode="External"/><Relationship Id="rId9644" Type="http://schemas.openxmlformats.org/officeDocument/2006/relationships/hyperlink" Target="javascript:__doPostBack('gvReport$ctl24550$imgbtn','')" TargetMode="External"/><Relationship Id="rId11574" Type="http://schemas.openxmlformats.org/officeDocument/2006/relationships/hyperlink" Target="javascript:__doPostBack('gvReport$ctl26518$imgbtn','')" TargetMode="External"/><Relationship Id="rId12625" Type="http://schemas.openxmlformats.org/officeDocument/2006/relationships/hyperlink" Target="javascript:__doPostBack('gvReport$ctl27569$imgbtn','')" TargetMode="External"/><Relationship Id="rId1633" Type="http://schemas.openxmlformats.org/officeDocument/2006/relationships/hyperlink" Target="javascript:__doPostBack('gvReport$ctl16416$imgbtn','')" TargetMode="External"/><Relationship Id="rId4789" Type="http://schemas.openxmlformats.org/officeDocument/2006/relationships/hyperlink" Target="javascript:__doPostBack('gvReport$ctl19635$imgbtn','')" TargetMode="External"/><Relationship Id="rId8660" Type="http://schemas.openxmlformats.org/officeDocument/2006/relationships/hyperlink" Target="javascript:__doPostBack('gvReport$ctl23556$imgbtn','')" TargetMode="External"/><Relationship Id="rId9711" Type="http://schemas.openxmlformats.org/officeDocument/2006/relationships/hyperlink" Target="javascript:__doPostBack('gvReport$ctl24617$imgbtn','')" TargetMode="External"/><Relationship Id="rId10176" Type="http://schemas.openxmlformats.org/officeDocument/2006/relationships/hyperlink" Target="javascript:__doPostBack('gvReport$ctl25102$imgbtn','')" TargetMode="External"/><Relationship Id="rId10590" Type="http://schemas.openxmlformats.org/officeDocument/2006/relationships/hyperlink" Target="javascript:__doPostBack('gvReport$ctl25516$imgbtn','')" TargetMode="External"/><Relationship Id="rId11227" Type="http://schemas.openxmlformats.org/officeDocument/2006/relationships/hyperlink" Target="javascript:__doPostBack('gvReport$ctl26165$imgbtn','')" TargetMode="External"/><Relationship Id="rId11641" Type="http://schemas.openxmlformats.org/officeDocument/2006/relationships/hyperlink" Target="javascript:__doPostBack('gvReport$ctl26585$imgbtn','')" TargetMode="External"/><Relationship Id="rId1700" Type="http://schemas.openxmlformats.org/officeDocument/2006/relationships/hyperlink" Target="javascript:__doPostBack('gvReport$ctl16483$imgbtn','')" TargetMode="External"/><Relationship Id="rId4856" Type="http://schemas.openxmlformats.org/officeDocument/2006/relationships/hyperlink" Target="javascript:__doPostBack('gvReport$ctl19702$imgbtn','')" TargetMode="External"/><Relationship Id="rId5907" Type="http://schemas.openxmlformats.org/officeDocument/2006/relationships/hyperlink" Target="javascript:__doPostBack('gvReport$ctl20763$imgbtn','')" TargetMode="External"/><Relationship Id="rId7262" Type="http://schemas.openxmlformats.org/officeDocument/2006/relationships/hyperlink" Target="javascript:__doPostBack('gvReport$ctl22132$imgbtn','')" TargetMode="External"/><Relationship Id="rId8313" Type="http://schemas.openxmlformats.org/officeDocument/2006/relationships/hyperlink" Target="javascript:__doPostBack('gvReport$ctl23201$imgbtn','')" TargetMode="External"/><Relationship Id="rId10243" Type="http://schemas.openxmlformats.org/officeDocument/2006/relationships/hyperlink" Target="javascript:__doPostBack('gvReport$ctl25169$imgbtn','')" TargetMode="External"/><Relationship Id="rId13399" Type="http://schemas.openxmlformats.org/officeDocument/2006/relationships/hyperlink" Target="javascript:__doPostBack('gvReport$ctl28343$imgbtn','')" TargetMode="External"/><Relationship Id="rId3458" Type="http://schemas.openxmlformats.org/officeDocument/2006/relationships/hyperlink" Target="javascript:__doPostBack('gvReport$ctl18266$imgbtn','')" TargetMode="External"/><Relationship Id="rId3872" Type="http://schemas.openxmlformats.org/officeDocument/2006/relationships/hyperlink" Target="javascript:__doPostBack('gvReport$ctl18688$imgbtn','')" TargetMode="External"/><Relationship Id="rId4509" Type="http://schemas.openxmlformats.org/officeDocument/2006/relationships/hyperlink" Target="javascript:__doPostBack('gvReport$ctl19349$imgbtn','')" TargetMode="External"/><Relationship Id="rId10310" Type="http://schemas.openxmlformats.org/officeDocument/2006/relationships/hyperlink" Target="javascript:__doPostBack('gvReport$ctl25236$imgbtn','')" TargetMode="External"/><Relationship Id="rId13466" Type="http://schemas.openxmlformats.org/officeDocument/2006/relationships/hyperlink" Target="javascript:__doPostBack('gvReport$ctl28410$imgbtn','')" TargetMode="External"/><Relationship Id="rId379" Type="http://schemas.openxmlformats.org/officeDocument/2006/relationships/hyperlink" Target="javascript:__doPostBack('gvReport$ctl15142$imgbtn','')" TargetMode="External"/><Relationship Id="rId793" Type="http://schemas.openxmlformats.org/officeDocument/2006/relationships/hyperlink" Target="javascript:__doPostBack('gvReport$ctl15560$imgbtn','')" TargetMode="External"/><Relationship Id="rId2474" Type="http://schemas.openxmlformats.org/officeDocument/2006/relationships/hyperlink" Target="javascript:__doPostBack('gvReport$ctl17277$imgbtn','')" TargetMode="External"/><Relationship Id="rId3525" Type="http://schemas.openxmlformats.org/officeDocument/2006/relationships/hyperlink" Target="javascript:__doPostBack('gvReport$ctl18333$imgbtn','')" TargetMode="External"/><Relationship Id="rId4923" Type="http://schemas.openxmlformats.org/officeDocument/2006/relationships/hyperlink" Target="javascript:__doPostBack('gvReport$ctl19769$imgbtn','')" TargetMode="External"/><Relationship Id="rId9087" Type="http://schemas.openxmlformats.org/officeDocument/2006/relationships/hyperlink" Target="javascript:__doPostBack('gvReport$ctl23985$imgbtn','')" TargetMode="External"/><Relationship Id="rId12068" Type="http://schemas.openxmlformats.org/officeDocument/2006/relationships/hyperlink" Target="javascript:__doPostBack('gvReport$ctl27012$imgbtn','')" TargetMode="External"/><Relationship Id="rId13119" Type="http://schemas.openxmlformats.org/officeDocument/2006/relationships/hyperlink" Target="javascript:__doPostBack('gvReport$ctl28063$imgbtn','')" TargetMode="External"/><Relationship Id="rId13880" Type="http://schemas.openxmlformats.org/officeDocument/2006/relationships/hyperlink" Target="javascript:__doPostBack('gvReport$ctl28824$imgbtn','')" TargetMode="External"/><Relationship Id="rId14517" Type="http://schemas.openxmlformats.org/officeDocument/2006/relationships/hyperlink" Target="javascript:__doPostBack('gvReport$ctl29461$imgbtn','')" TargetMode="External"/><Relationship Id="rId446" Type="http://schemas.openxmlformats.org/officeDocument/2006/relationships/hyperlink" Target="javascript:__doPostBack('gvReport$ctl15211$imgbtn','')" TargetMode="External"/><Relationship Id="rId1076" Type="http://schemas.openxmlformats.org/officeDocument/2006/relationships/hyperlink" Target="javascript:__doPostBack('gvReport$ctl15851$imgbtn','')" TargetMode="External"/><Relationship Id="rId1490" Type="http://schemas.openxmlformats.org/officeDocument/2006/relationships/hyperlink" Target="javascript:__doPostBack('gvReport$ctl16271$imgbtn','')" TargetMode="External"/><Relationship Id="rId2127" Type="http://schemas.openxmlformats.org/officeDocument/2006/relationships/hyperlink" Target="javascript:__doPostBack('gvReport$ctl16910$imgbtn','')" TargetMode="External"/><Relationship Id="rId9154" Type="http://schemas.openxmlformats.org/officeDocument/2006/relationships/hyperlink" Target="javascript:__doPostBack('gvReport$ctl24052$imgbtn','')" TargetMode="External"/><Relationship Id="rId11084" Type="http://schemas.openxmlformats.org/officeDocument/2006/relationships/hyperlink" Target="javascript:__doPostBack('gvReport$ctl26022$imgbtn','')" TargetMode="External"/><Relationship Id="rId12482" Type="http://schemas.openxmlformats.org/officeDocument/2006/relationships/hyperlink" Target="javascript:__doPostBack('gvReport$ctl27426$imgbtn','')" TargetMode="External"/><Relationship Id="rId13533" Type="http://schemas.openxmlformats.org/officeDocument/2006/relationships/hyperlink" Target="javascript:__doPostBack('gvReport$ctl28477$imgbtn','')" TargetMode="External"/><Relationship Id="rId860" Type="http://schemas.openxmlformats.org/officeDocument/2006/relationships/hyperlink" Target="javascript:__doPostBack('gvReport$ctl15633$imgbtn','')" TargetMode="External"/><Relationship Id="rId1143" Type="http://schemas.openxmlformats.org/officeDocument/2006/relationships/hyperlink" Target="javascript:__doPostBack('gvReport$ctl15918$imgbtn','')" TargetMode="External"/><Relationship Id="rId2541" Type="http://schemas.openxmlformats.org/officeDocument/2006/relationships/hyperlink" Target="javascript:__doPostBack('gvReport$ctl17349$imgbtn','')" TargetMode="External"/><Relationship Id="rId4299" Type="http://schemas.openxmlformats.org/officeDocument/2006/relationships/hyperlink" Target="javascript:__doPostBack('gvReport$ctl19139$imgbtn','')" TargetMode="External"/><Relationship Id="rId5697" Type="http://schemas.openxmlformats.org/officeDocument/2006/relationships/hyperlink" Target="javascript:__doPostBack('gvReport$ctl20545$imgbtn','')" TargetMode="External"/><Relationship Id="rId6748" Type="http://schemas.openxmlformats.org/officeDocument/2006/relationships/hyperlink" Target="javascript:__doPostBack('gvReport$ctl21618$imgbtn','')" TargetMode="External"/><Relationship Id="rId8170" Type="http://schemas.openxmlformats.org/officeDocument/2006/relationships/hyperlink" Target="javascript:__doPostBack('gvReport$ctl23058$imgbtn','')" TargetMode="External"/><Relationship Id="rId12135" Type="http://schemas.openxmlformats.org/officeDocument/2006/relationships/hyperlink" Target="javascript:__doPostBack('gvReport$ctl27079$imgbtn','')" TargetMode="External"/><Relationship Id="rId13600" Type="http://schemas.openxmlformats.org/officeDocument/2006/relationships/hyperlink" Target="javascript:__doPostBack('gvReport$ctl28544$imgbtn','')" TargetMode="External"/><Relationship Id="rId513" Type="http://schemas.openxmlformats.org/officeDocument/2006/relationships/hyperlink" Target="javascript:__doPostBack('gvReport$ctl15278$imgbtn','')" TargetMode="External"/><Relationship Id="rId5764" Type="http://schemas.openxmlformats.org/officeDocument/2006/relationships/hyperlink" Target="javascript:__doPostBack('gvReport$ctl20620$imgbtn','')" TargetMode="External"/><Relationship Id="rId6815" Type="http://schemas.openxmlformats.org/officeDocument/2006/relationships/hyperlink" Target="javascript:__doPostBack('gvReport$ctl21685$imgbtn','')" TargetMode="External"/><Relationship Id="rId9221" Type="http://schemas.openxmlformats.org/officeDocument/2006/relationships/hyperlink" Target="javascript:__doPostBack('gvReport$ctl24119$imgbtn','')" TargetMode="External"/><Relationship Id="rId11151" Type="http://schemas.openxmlformats.org/officeDocument/2006/relationships/hyperlink" Target="javascript:__doPostBack('gvReport$ctl26089$imgbtn','')" TargetMode="External"/><Relationship Id="rId12202" Type="http://schemas.openxmlformats.org/officeDocument/2006/relationships/hyperlink" Target="javascript:__doPostBack('gvReport$ctl27146$imgbtn','')" TargetMode="External"/><Relationship Id="rId1210" Type="http://schemas.openxmlformats.org/officeDocument/2006/relationships/hyperlink" Target="javascript:__doPostBack('gvReport$ctl15985$imgbtn','')" TargetMode="External"/><Relationship Id="rId4366" Type="http://schemas.openxmlformats.org/officeDocument/2006/relationships/hyperlink" Target="javascript:__doPostBack('gvReport$ctl19206$imgbtn','')" TargetMode="External"/><Relationship Id="rId4780" Type="http://schemas.openxmlformats.org/officeDocument/2006/relationships/hyperlink" Target="javascript:__doPostBack('gvReport$ctl19626$imgbtn','')" TargetMode="External"/><Relationship Id="rId5417" Type="http://schemas.openxmlformats.org/officeDocument/2006/relationships/hyperlink" Target="javascript:__doPostBack('gvReport$ctl20265$imgbtn','')" TargetMode="External"/><Relationship Id="rId5831" Type="http://schemas.openxmlformats.org/officeDocument/2006/relationships/hyperlink" Target="javascript:__doPostBack('gvReport$ctl20687$imgbtn','')" TargetMode="External"/><Relationship Id="rId8987" Type="http://schemas.openxmlformats.org/officeDocument/2006/relationships/hyperlink" Target="javascript:__doPostBack('gvReport$ctl23885$imgbtn','')" TargetMode="External"/><Relationship Id="rId14374" Type="http://schemas.openxmlformats.org/officeDocument/2006/relationships/hyperlink" Target="javascript:__doPostBack('gvReport$ctl29318$imgbtn','')" TargetMode="External"/><Relationship Id="rId3382" Type="http://schemas.openxmlformats.org/officeDocument/2006/relationships/hyperlink" Target="javascript:__doPostBack('gvReport$ctl18190$imgbtn','')" TargetMode="External"/><Relationship Id="rId4019" Type="http://schemas.openxmlformats.org/officeDocument/2006/relationships/hyperlink" Target="javascript:__doPostBack('gvReport$ctl18835$imgbtn','')" TargetMode="External"/><Relationship Id="rId4433" Type="http://schemas.openxmlformats.org/officeDocument/2006/relationships/hyperlink" Target="javascript:__doPostBack('gvReport$ctl19273$imgbtn','')" TargetMode="External"/><Relationship Id="rId7589" Type="http://schemas.openxmlformats.org/officeDocument/2006/relationships/hyperlink" Target="javascript:__doPostBack('gvReport$ctl22459$imgbtn','')" TargetMode="External"/><Relationship Id="rId11968" Type="http://schemas.openxmlformats.org/officeDocument/2006/relationships/hyperlink" Target="javascript:__doPostBack('gvReport$ctl26912$imgbtn','')" TargetMode="External"/><Relationship Id="rId13390" Type="http://schemas.openxmlformats.org/officeDocument/2006/relationships/hyperlink" Target="javascript:__doPostBack('gvReport$ctl28334$imgbtn','')" TargetMode="External"/><Relationship Id="rId14027" Type="http://schemas.openxmlformats.org/officeDocument/2006/relationships/hyperlink" Target="javascript:__doPostBack('gvReport$ctl28971$imgbtn','')" TargetMode="External"/><Relationship Id="rId14441" Type="http://schemas.openxmlformats.org/officeDocument/2006/relationships/hyperlink" Target="javascript:__doPostBack('gvReport$ctl29385$imgbtn','')" TargetMode="External"/><Relationship Id="rId3035" Type="http://schemas.openxmlformats.org/officeDocument/2006/relationships/hyperlink" Target="javascript:__doPostBack('gvReport$ctl17843$imgbtn','')" TargetMode="External"/><Relationship Id="rId4500" Type="http://schemas.openxmlformats.org/officeDocument/2006/relationships/hyperlink" Target="javascript:__doPostBack('gvReport$ctl19340$imgbtn','')" TargetMode="External"/><Relationship Id="rId7656" Type="http://schemas.openxmlformats.org/officeDocument/2006/relationships/hyperlink" Target="javascript:__doPostBack('gvReport$ctl22526$imgbtn','')" TargetMode="External"/><Relationship Id="rId8707" Type="http://schemas.openxmlformats.org/officeDocument/2006/relationships/hyperlink" Target="javascript:__doPostBack('gvReport$ctl23603$imgbtn','')" TargetMode="External"/><Relationship Id="rId10984" Type="http://schemas.openxmlformats.org/officeDocument/2006/relationships/hyperlink" Target="javascript:__doPostBack('gvReport$ctl25914$imgbtn','')" TargetMode="External"/><Relationship Id="rId13043" Type="http://schemas.openxmlformats.org/officeDocument/2006/relationships/hyperlink" Target="javascript:__doPostBack('gvReport$ctl27987$imgbtn','')" TargetMode="External"/><Relationship Id="rId370" Type="http://schemas.openxmlformats.org/officeDocument/2006/relationships/hyperlink" Target="javascript:__doPostBack('gvReport$ctl15133$imgbtn','')" TargetMode="External"/><Relationship Id="rId2051" Type="http://schemas.openxmlformats.org/officeDocument/2006/relationships/hyperlink" Target="javascript:__doPostBack('gvReport$ctl16834$imgbtn','')" TargetMode="External"/><Relationship Id="rId3102" Type="http://schemas.openxmlformats.org/officeDocument/2006/relationships/hyperlink" Target="javascript:__doPostBack('gvReport$ctl17910$imgbtn','')" TargetMode="External"/><Relationship Id="rId6258" Type="http://schemas.openxmlformats.org/officeDocument/2006/relationships/hyperlink" Target="javascript:__doPostBack('gvReport$ctl21114$imgbtn','')" TargetMode="External"/><Relationship Id="rId7309" Type="http://schemas.openxmlformats.org/officeDocument/2006/relationships/hyperlink" Target="javascript:__doPostBack('gvReport$ctl22179$imgbtn','')" TargetMode="External"/><Relationship Id="rId10637" Type="http://schemas.openxmlformats.org/officeDocument/2006/relationships/hyperlink" Target="javascript:__doPostBack('gvReport$ctl25563$imgbtn','')" TargetMode="External"/><Relationship Id="rId5274" Type="http://schemas.openxmlformats.org/officeDocument/2006/relationships/hyperlink" Target="javascript:__doPostBack('gvReport$ctl20120$imgbtn','')" TargetMode="External"/><Relationship Id="rId6325" Type="http://schemas.openxmlformats.org/officeDocument/2006/relationships/hyperlink" Target="javascript:__doPostBack('gvReport$ctl21181$imgbtn','')" TargetMode="External"/><Relationship Id="rId6672" Type="http://schemas.openxmlformats.org/officeDocument/2006/relationships/hyperlink" Target="javascript:__doPostBack('gvReport$ctl21542$imgbtn','')" TargetMode="External"/><Relationship Id="rId7723" Type="http://schemas.openxmlformats.org/officeDocument/2006/relationships/hyperlink" Target="javascript:__doPostBack('gvReport$ctl22593$imgbtn','')" TargetMode="External"/><Relationship Id="rId10704" Type="http://schemas.openxmlformats.org/officeDocument/2006/relationships/hyperlink" Target="javascript:__doPostBack('gvReport$ctl25632$imgbtn','')" TargetMode="External"/><Relationship Id="rId13110" Type="http://schemas.openxmlformats.org/officeDocument/2006/relationships/hyperlink" Target="javascript:__doPostBack('gvReport$ctl28054$imgbtn','')" TargetMode="External"/><Relationship Id="rId2868" Type="http://schemas.openxmlformats.org/officeDocument/2006/relationships/hyperlink" Target="javascript:__doPostBack('gvReport$ctl17676$imgbtn','')" TargetMode="External"/><Relationship Id="rId3919" Type="http://schemas.openxmlformats.org/officeDocument/2006/relationships/hyperlink" Target="javascript:__doPostBack('gvReport$ctl18735$imgbtn','')" TargetMode="External"/><Relationship Id="rId9895" Type="http://schemas.openxmlformats.org/officeDocument/2006/relationships/hyperlink" Target="javascript:__doPostBack('gvReport$ctl24817$imgbtn','')" TargetMode="External"/><Relationship Id="rId12876" Type="http://schemas.openxmlformats.org/officeDocument/2006/relationships/hyperlink" Target="javascript:__doPostBack('gvReport$ctl27820$imgbtn','')" TargetMode="External"/><Relationship Id="rId13927" Type="http://schemas.openxmlformats.org/officeDocument/2006/relationships/hyperlink" Target="javascript:__doPostBack('gvReport$ctl28871$imgbtn','')" TargetMode="External"/><Relationship Id="rId1884" Type="http://schemas.openxmlformats.org/officeDocument/2006/relationships/hyperlink" Target="javascript:__doPostBack('gvReport$ctl16667$imgbtn','')" TargetMode="External"/><Relationship Id="rId2935" Type="http://schemas.openxmlformats.org/officeDocument/2006/relationships/hyperlink" Target="javascript:__doPostBack('gvReport$ctl17743$imgbtn','')" TargetMode="External"/><Relationship Id="rId4290" Type="http://schemas.openxmlformats.org/officeDocument/2006/relationships/hyperlink" Target="javascript:__doPostBack('gvReport$ctl19130$imgbtn','')" TargetMode="External"/><Relationship Id="rId5341" Type="http://schemas.openxmlformats.org/officeDocument/2006/relationships/hyperlink" Target="javascript:__doPostBack('gvReport$ctl20187$imgbtn','')" TargetMode="External"/><Relationship Id="rId8497" Type="http://schemas.openxmlformats.org/officeDocument/2006/relationships/hyperlink" Target="javascript:__doPostBack('gvReport$ctl23385$imgbtn','')" TargetMode="External"/><Relationship Id="rId9548" Type="http://schemas.openxmlformats.org/officeDocument/2006/relationships/hyperlink" Target="javascript:__doPostBack('gvReport$ctl24454$imgbtn','')" TargetMode="External"/><Relationship Id="rId9962" Type="http://schemas.openxmlformats.org/officeDocument/2006/relationships/hyperlink" Target="javascript:__doPostBack('gvReport$ctl24884$imgbtn','')" TargetMode="External"/><Relationship Id="rId11478" Type="http://schemas.openxmlformats.org/officeDocument/2006/relationships/hyperlink" Target="javascript:__doPostBack('gvReport$ctl26420$imgbtn','')" TargetMode="External"/><Relationship Id="rId11892" Type="http://schemas.openxmlformats.org/officeDocument/2006/relationships/hyperlink" Target="javascript:__doPostBack('gvReport$ctl26836$imgbtn','')" TargetMode="External"/><Relationship Id="rId12529" Type="http://schemas.openxmlformats.org/officeDocument/2006/relationships/hyperlink" Target="javascript:__doPostBack('gvReport$ctl27473$imgbtn','')" TargetMode="External"/><Relationship Id="rId907" Type="http://schemas.openxmlformats.org/officeDocument/2006/relationships/hyperlink" Target="javascript:__doPostBack('gvReport$ctl15682$imgbtn','')" TargetMode="External"/><Relationship Id="rId1537" Type="http://schemas.openxmlformats.org/officeDocument/2006/relationships/hyperlink" Target="javascript:__doPostBack('gvReport$ctl16320$imgbtn','')" TargetMode="External"/><Relationship Id="rId1951" Type="http://schemas.openxmlformats.org/officeDocument/2006/relationships/hyperlink" Target="javascript:__doPostBack('gvReport$ctl16734$imgbtn','')" TargetMode="External"/><Relationship Id="rId7099" Type="http://schemas.openxmlformats.org/officeDocument/2006/relationships/hyperlink" Target="javascript:__doPostBack('gvReport$ctl21969$imgbtn','')" TargetMode="External"/><Relationship Id="rId8564" Type="http://schemas.openxmlformats.org/officeDocument/2006/relationships/hyperlink" Target="javascript:__doPostBack('gvReport$ctl23452$imgbtn','')" TargetMode="External"/><Relationship Id="rId9615" Type="http://schemas.openxmlformats.org/officeDocument/2006/relationships/hyperlink" Target="javascript:__doPostBack('gvReport$ctl24521$imgbtn','')" TargetMode="External"/><Relationship Id="rId10494" Type="http://schemas.openxmlformats.org/officeDocument/2006/relationships/hyperlink" Target="javascript:__doPostBack('gvReport$ctl25420$imgbtn','')" TargetMode="External"/><Relationship Id="rId11545" Type="http://schemas.openxmlformats.org/officeDocument/2006/relationships/hyperlink" Target="javascript:__doPostBack('gvReport$ctl26489$imgbtn','')" TargetMode="External"/><Relationship Id="rId12943" Type="http://schemas.openxmlformats.org/officeDocument/2006/relationships/hyperlink" Target="javascript:__doPostBack('gvReport$ctl27887$imgbtn','')" TargetMode="External"/><Relationship Id="rId1604" Type="http://schemas.openxmlformats.org/officeDocument/2006/relationships/hyperlink" Target="javascript:__doPostBack('gvReport$ctl16387$imgbtn','')" TargetMode="External"/><Relationship Id="rId4010" Type="http://schemas.openxmlformats.org/officeDocument/2006/relationships/hyperlink" Target="javascript:__doPostBack('gvReport$ctl18826$imgbtn','')" TargetMode="External"/><Relationship Id="rId7166" Type="http://schemas.openxmlformats.org/officeDocument/2006/relationships/hyperlink" Target="javascript:__doPostBack('gvReport$ctl22036$imgbtn','')" TargetMode="External"/><Relationship Id="rId7580" Type="http://schemas.openxmlformats.org/officeDocument/2006/relationships/hyperlink" Target="javascript:__doPostBack('gvReport$ctl22450$imgbtn','')" TargetMode="External"/><Relationship Id="rId8217" Type="http://schemas.openxmlformats.org/officeDocument/2006/relationships/hyperlink" Target="javascript:__doPostBack('gvReport$ctl23105$imgbtn','')" TargetMode="External"/><Relationship Id="rId8631" Type="http://schemas.openxmlformats.org/officeDocument/2006/relationships/hyperlink" Target="javascript:__doPostBack('gvReport$ctl23519$imgbtn','')" TargetMode="External"/><Relationship Id="rId10147" Type="http://schemas.openxmlformats.org/officeDocument/2006/relationships/hyperlink" Target="javascript:__doPostBack('gvReport$ctl25073$imgbtn','')" TargetMode="External"/><Relationship Id="rId6182" Type="http://schemas.openxmlformats.org/officeDocument/2006/relationships/hyperlink" Target="javascript:__doPostBack('gvReport$ctl21038$imgbtn','')" TargetMode="External"/><Relationship Id="rId7233" Type="http://schemas.openxmlformats.org/officeDocument/2006/relationships/hyperlink" Target="javascript:__doPostBack('gvReport$ctl22103$imgbtn','')" TargetMode="External"/><Relationship Id="rId10561" Type="http://schemas.openxmlformats.org/officeDocument/2006/relationships/hyperlink" Target="javascript:__doPostBack('gvReport$ctl25487$imgbtn','')" TargetMode="External"/><Relationship Id="rId11612" Type="http://schemas.openxmlformats.org/officeDocument/2006/relationships/hyperlink" Target="javascript:__doPostBack('gvReport$ctl26556$imgbtn','')" TargetMode="External"/><Relationship Id="rId697" Type="http://schemas.openxmlformats.org/officeDocument/2006/relationships/hyperlink" Target="javascript:__doPostBack('gvReport$ctl15464$imgbtn','')" TargetMode="External"/><Relationship Id="rId2378" Type="http://schemas.openxmlformats.org/officeDocument/2006/relationships/hyperlink" Target="javascript:__doPostBack('gvReport$ctl17171$imgbtn','')" TargetMode="External"/><Relationship Id="rId3429" Type="http://schemas.openxmlformats.org/officeDocument/2006/relationships/hyperlink" Target="javascript:__doPostBack('gvReport$ctl18237$imgbtn','')" TargetMode="External"/><Relationship Id="rId3776" Type="http://schemas.openxmlformats.org/officeDocument/2006/relationships/hyperlink" Target="javascript:__doPostBack('gvReport$ctl18592$imgbtn','')" TargetMode="External"/><Relationship Id="rId4827" Type="http://schemas.openxmlformats.org/officeDocument/2006/relationships/hyperlink" Target="javascript:__doPostBack('gvReport$ctl19673$imgbtn','')" TargetMode="External"/><Relationship Id="rId10214" Type="http://schemas.openxmlformats.org/officeDocument/2006/relationships/hyperlink" Target="javascript:__doPostBack('gvReport$ctl25140$imgbtn','')" TargetMode="External"/><Relationship Id="rId13784" Type="http://schemas.openxmlformats.org/officeDocument/2006/relationships/hyperlink" Target="javascript:__doPostBack('gvReport$ctl28728$imgbtn','')" TargetMode="External"/><Relationship Id="rId2792" Type="http://schemas.openxmlformats.org/officeDocument/2006/relationships/hyperlink" Target="javascript:__doPostBack('gvReport$ctl17600$imgbtn','')" TargetMode="External"/><Relationship Id="rId3843" Type="http://schemas.openxmlformats.org/officeDocument/2006/relationships/hyperlink" Target="javascript:__doPostBack('gvReport$ctl18659$imgbtn','')" TargetMode="External"/><Relationship Id="rId6999" Type="http://schemas.openxmlformats.org/officeDocument/2006/relationships/hyperlink" Target="javascript:__doPostBack('gvReport$ctl21869$imgbtn','')" TargetMode="External"/><Relationship Id="rId7300" Type="http://schemas.openxmlformats.org/officeDocument/2006/relationships/hyperlink" Target="javascript:__doPostBack('gvReport$ctl22170$imgbtn','')" TargetMode="External"/><Relationship Id="rId9058" Type="http://schemas.openxmlformats.org/officeDocument/2006/relationships/hyperlink" Target="javascript:__doPostBack('gvReport$ctl23956$imgbtn','')" TargetMode="External"/><Relationship Id="rId12386" Type="http://schemas.openxmlformats.org/officeDocument/2006/relationships/hyperlink" Target="javascript:__doPostBack('gvReport$ctl27330$imgbtn','')" TargetMode="External"/><Relationship Id="rId13437" Type="http://schemas.openxmlformats.org/officeDocument/2006/relationships/hyperlink" Target="javascript:__doPostBack('gvReport$ctl28381$imgbtn','')" TargetMode="External"/><Relationship Id="rId13851" Type="http://schemas.openxmlformats.org/officeDocument/2006/relationships/hyperlink" Target="javascript:__doPostBack('gvReport$ctl28795$imgbtn','')" TargetMode="External"/><Relationship Id="rId764" Type="http://schemas.openxmlformats.org/officeDocument/2006/relationships/hyperlink" Target="javascript:__doPostBack('gvReport$ctl15531$imgbtn','')" TargetMode="External"/><Relationship Id="rId1394" Type="http://schemas.openxmlformats.org/officeDocument/2006/relationships/hyperlink" Target="javascript:__doPostBack('gvReport$ctl16169$imgbtn','')" TargetMode="External"/><Relationship Id="rId2445" Type="http://schemas.openxmlformats.org/officeDocument/2006/relationships/hyperlink" Target="javascript:__doPostBack('gvReport$ctl17248$imgbtn','')" TargetMode="External"/><Relationship Id="rId3910" Type="http://schemas.openxmlformats.org/officeDocument/2006/relationships/hyperlink" Target="javascript:__doPostBack('gvReport$ctl18726$imgbtn','')" TargetMode="External"/><Relationship Id="rId9472" Type="http://schemas.openxmlformats.org/officeDocument/2006/relationships/hyperlink" Target="javascript:__doPostBack('gvReport$ctl24372$imgbtn','')" TargetMode="External"/><Relationship Id="rId12039" Type="http://schemas.openxmlformats.org/officeDocument/2006/relationships/hyperlink" Target="javascript:__doPostBack('gvReport$ctl26983$imgbtn','')" TargetMode="External"/><Relationship Id="rId12453" Type="http://schemas.openxmlformats.org/officeDocument/2006/relationships/hyperlink" Target="javascript:__doPostBack('gvReport$ctl27397$imgbtn','')" TargetMode="External"/><Relationship Id="rId13504" Type="http://schemas.openxmlformats.org/officeDocument/2006/relationships/hyperlink" Target="javascript:__doPostBack('gvReport$ctl28448$imgbtn','')" TargetMode="External"/><Relationship Id="rId417" Type="http://schemas.openxmlformats.org/officeDocument/2006/relationships/hyperlink" Target="javascript:__doPostBack('gvReport$ctl15182$imgbtn','')" TargetMode="External"/><Relationship Id="rId831" Type="http://schemas.openxmlformats.org/officeDocument/2006/relationships/hyperlink" Target="javascript:__doPostBack('gvReport$ctl15600$imgbtn','')" TargetMode="External"/><Relationship Id="rId1047" Type="http://schemas.openxmlformats.org/officeDocument/2006/relationships/hyperlink" Target="javascript:__doPostBack('gvReport$ctl15822$imgbtn','')" TargetMode="External"/><Relationship Id="rId1461" Type="http://schemas.openxmlformats.org/officeDocument/2006/relationships/hyperlink" Target="javascript:__doPostBack('gvReport$ctl16242$imgbtn','')" TargetMode="External"/><Relationship Id="rId2512" Type="http://schemas.openxmlformats.org/officeDocument/2006/relationships/hyperlink" Target="javascript:__doPostBack('gvReport$ctl17320$imgbtn','')" TargetMode="External"/><Relationship Id="rId5668" Type="http://schemas.openxmlformats.org/officeDocument/2006/relationships/hyperlink" Target="javascript:__doPostBack('gvReport$ctl20516$imgbtn','')" TargetMode="External"/><Relationship Id="rId6719" Type="http://schemas.openxmlformats.org/officeDocument/2006/relationships/hyperlink" Target="javascript:__doPostBack('gvReport$ctl21589$imgbtn','')" TargetMode="External"/><Relationship Id="rId8074" Type="http://schemas.openxmlformats.org/officeDocument/2006/relationships/hyperlink" Target="javascript:__doPostBack('gvReport$ctl22962$imgbtn','')" TargetMode="External"/><Relationship Id="rId9125" Type="http://schemas.openxmlformats.org/officeDocument/2006/relationships/hyperlink" Target="javascript:__doPostBack('gvReport$ctl24023$imgbtn','')" TargetMode="External"/><Relationship Id="rId11055" Type="http://schemas.openxmlformats.org/officeDocument/2006/relationships/hyperlink" Target="javascript:__doPostBack('gvReport$ctl25993$imgbtn','')" TargetMode="External"/><Relationship Id="rId12106" Type="http://schemas.openxmlformats.org/officeDocument/2006/relationships/hyperlink" Target="javascript:__doPostBack('gvReport$ctl27050$imgbtn','')" TargetMode="External"/><Relationship Id="rId12520" Type="http://schemas.openxmlformats.org/officeDocument/2006/relationships/hyperlink" Target="javascript:__doPostBack('gvReport$ctl27464$imgbtn','')" TargetMode="External"/><Relationship Id="rId1114" Type="http://schemas.openxmlformats.org/officeDocument/2006/relationships/hyperlink" Target="javascript:__doPostBack('gvReport$ctl15889$imgbtn','')" TargetMode="External"/><Relationship Id="rId4684" Type="http://schemas.openxmlformats.org/officeDocument/2006/relationships/hyperlink" Target="javascript:__doPostBack('gvReport$ctl19530$imgbtn','')" TargetMode="External"/><Relationship Id="rId5735" Type="http://schemas.openxmlformats.org/officeDocument/2006/relationships/hyperlink" Target="javascript:__doPostBack('gvReport$ctl20591$imgbtn','')" TargetMode="External"/><Relationship Id="rId7090" Type="http://schemas.openxmlformats.org/officeDocument/2006/relationships/hyperlink" Target="javascript:__doPostBack('gvReport$ctl21960$imgbtn','')" TargetMode="External"/><Relationship Id="rId8141" Type="http://schemas.openxmlformats.org/officeDocument/2006/relationships/hyperlink" Target="javascript:__doPostBack('gvReport$ctl23029$imgbtn','')" TargetMode="External"/><Relationship Id="rId10071" Type="http://schemas.openxmlformats.org/officeDocument/2006/relationships/hyperlink" Target="javascript:__doPostBack('gvReport$ctl24997$imgbtn','')" TargetMode="External"/><Relationship Id="rId11122" Type="http://schemas.openxmlformats.org/officeDocument/2006/relationships/hyperlink" Target="javascript:__doPostBack('gvReport$ctl26060$imgbtn','')" TargetMode="External"/><Relationship Id="rId14278" Type="http://schemas.openxmlformats.org/officeDocument/2006/relationships/hyperlink" Target="javascript:__doPostBack('gvReport$ctl29222$imgbtn','')" TargetMode="External"/><Relationship Id="rId3286" Type="http://schemas.openxmlformats.org/officeDocument/2006/relationships/hyperlink" Target="javascript:__doPostBack('gvReport$ctl18094$imgbtn','')" TargetMode="External"/><Relationship Id="rId4337" Type="http://schemas.openxmlformats.org/officeDocument/2006/relationships/hyperlink" Target="javascript:__doPostBack('gvReport$ctl19177$imgbtn','')" TargetMode="External"/><Relationship Id="rId13294" Type="http://schemas.openxmlformats.org/officeDocument/2006/relationships/hyperlink" Target="javascript:__doPostBack('gvReport$ctl28238$imgbtn','')" TargetMode="External"/><Relationship Id="rId3353" Type="http://schemas.openxmlformats.org/officeDocument/2006/relationships/hyperlink" Target="javascript:__doPostBack('gvReport$ctl18161$imgbtn','')" TargetMode="External"/><Relationship Id="rId4751" Type="http://schemas.openxmlformats.org/officeDocument/2006/relationships/hyperlink" Target="javascript:__doPostBack('gvReport$ctl19597$imgbtn','')" TargetMode="External"/><Relationship Id="rId5802" Type="http://schemas.openxmlformats.org/officeDocument/2006/relationships/hyperlink" Target="javascript:__doPostBack('gvReport$ctl20658$imgbtn','')" TargetMode="External"/><Relationship Id="rId8958" Type="http://schemas.openxmlformats.org/officeDocument/2006/relationships/hyperlink" Target="javascript:__doPostBack('gvReport$ctl23854$imgbtn','')" TargetMode="External"/><Relationship Id="rId10888" Type="http://schemas.openxmlformats.org/officeDocument/2006/relationships/hyperlink" Target="javascript:__doPostBack('gvReport$ctl25818$imgbtn','')" TargetMode="External"/><Relationship Id="rId11939" Type="http://schemas.openxmlformats.org/officeDocument/2006/relationships/hyperlink" Target="javascript:__doPostBack('gvReport$ctl26883$imgbtn','')" TargetMode="External"/><Relationship Id="rId14345" Type="http://schemas.openxmlformats.org/officeDocument/2006/relationships/hyperlink" Target="javascript:__doPostBack('gvReport$ctl29289$imgbtn','')" TargetMode="External"/><Relationship Id="rId274" Type="http://schemas.openxmlformats.org/officeDocument/2006/relationships/hyperlink" Target="javascript:__doPostBack('gvReport$ctl15037$imgbtn','')" TargetMode="External"/><Relationship Id="rId3006" Type="http://schemas.openxmlformats.org/officeDocument/2006/relationships/hyperlink" Target="javascript:__doPostBack('gvReport$ctl17814$imgbtn','')" TargetMode="External"/><Relationship Id="rId4404" Type="http://schemas.openxmlformats.org/officeDocument/2006/relationships/hyperlink" Target="javascript:__doPostBack('gvReport$ctl19244$imgbtn','')" TargetMode="External"/><Relationship Id="rId7974" Type="http://schemas.openxmlformats.org/officeDocument/2006/relationships/hyperlink" Target="javascript:__doPostBack('gvReport$ctl22844$imgbtn','')" TargetMode="External"/><Relationship Id="rId10955" Type="http://schemas.openxmlformats.org/officeDocument/2006/relationships/hyperlink" Target="javascript:__doPostBack('gvReport$ctl25885$imgbtn','')" TargetMode="External"/><Relationship Id="rId13361" Type="http://schemas.openxmlformats.org/officeDocument/2006/relationships/hyperlink" Target="javascript:__doPostBack('gvReport$ctl28305$imgbtn','')" TargetMode="External"/><Relationship Id="rId14412" Type="http://schemas.openxmlformats.org/officeDocument/2006/relationships/hyperlink" Target="javascript:__doPostBack('gvReport$ctl29356$imgbtn','')" TargetMode="External"/><Relationship Id="rId3420" Type="http://schemas.openxmlformats.org/officeDocument/2006/relationships/hyperlink" Target="javascript:__doPostBack('gvReport$ctl18228$imgbtn','')" TargetMode="External"/><Relationship Id="rId6576" Type="http://schemas.openxmlformats.org/officeDocument/2006/relationships/hyperlink" Target="javascript:__doPostBack('gvReport$ctl21432$imgbtn','')" TargetMode="External"/><Relationship Id="rId6990" Type="http://schemas.openxmlformats.org/officeDocument/2006/relationships/hyperlink" Target="javascript:__doPostBack('gvReport$ctl21860$imgbtn','')" TargetMode="External"/><Relationship Id="rId7627" Type="http://schemas.openxmlformats.org/officeDocument/2006/relationships/hyperlink" Target="javascript:__doPostBack('gvReport$ctl22497$imgbtn','')" TargetMode="External"/><Relationship Id="rId10608" Type="http://schemas.openxmlformats.org/officeDocument/2006/relationships/hyperlink" Target="javascript:__doPostBack('gvReport$ctl25534$imgbtn','')" TargetMode="External"/><Relationship Id="rId13014" Type="http://schemas.openxmlformats.org/officeDocument/2006/relationships/hyperlink" Target="javascript:__doPostBack('gvReport$ctl27958$imgbtn','')" TargetMode="External"/><Relationship Id="rId341" Type="http://schemas.openxmlformats.org/officeDocument/2006/relationships/hyperlink" Target="javascript:__doPostBack('gvReport$ctl15104$imgbtn','')" TargetMode="External"/><Relationship Id="rId2022" Type="http://schemas.openxmlformats.org/officeDocument/2006/relationships/hyperlink" Target="javascript:__doPostBack('gvReport$ctl16805$imgbtn','')" TargetMode="External"/><Relationship Id="rId5178" Type="http://schemas.openxmlformats.org/officeDocument/2006/relationships/hyperlink" Target="javascript:__doPostBack('gvReport$ctl20024$imgbtn','')" TargetMode="External"/><Relationship Id="rId5592" Type="http://schemas.openxmlformats.org/officeDocument/2006/relationships/hyperlink" Target="javascript:__doPostBack('gvReport$ctl20440$imgbtn','')" TargetMode="External"/><Relationship Id="rId6229" Type="http://schemas.openxmlformats.org/officeDocument/2006/relationships/hyperlink" Target="javascript:__doPostBack('gvReport$ctl21085$imgbtn','')" TargetMode="External"/><Relationship Id="rId6643" Type="http://schemas.openxmlformats.org/officeDocument/2006/relationships/hyperlink" Target="javascript:__doPostBack('gvReport$ctl21513$imgbtn','')" TargetMode="External"/><Relationship Id="rId9799" Type="http://schemas.openxmlformats.org/officeDocument/2006/relationships/hyperlink" Target="javascript:__doPostBack('gvReport$ctl24705$imgbtn','')" TargetMode="External"/><Relationship Id="rId12030" Type="http://schemas.openxmlformats.org/officeDocument/2006/relationships/hyperlink" Target="javascript:__doPostBack('gvReport$ctl26974$imgbtn','')" TargetMode="External"/><Relationship Id="rId1788" Type="http://schemas.openxmlformats.org/officeDocument/2006/relationships/hyperlink" Target="javascript:__doPostBack('gvReport$ctl16571$imgbtn','')" TargetMode="External"/><Relationship Id="rId2839" Type="http://schemas.openxmlformats.org/officeDocument/2006/relationships/hyperlink" Target="javascript:__doPostBack('gvReport$ctl17647$imgbtn','')" TargetMode="External"/><Relationship Id="rId4194" Type="http://schemas.openxmlformats.org/officeDocument/2006/relationships/hyperlink" Target="javascript:__doPostBack('gvReport$ctl19034$imgbtn','')" TargetMode="External"/><Relationship Id="rId5245" Type="http://schemas.openxmlformats.org/officeDocument/2006/relationships/hyperlink" Target="javascript:__doPostBack('gvReport$ctl20091$imgbtn','')" TargetMode="External"/><Relationship Id="rId6710" Type="http://schemas.openxmlformats.org/officeDocument/2006/relationships/hyperlink" Target="javascript:__doPostBack('gvReport$ctl21580$imgbtn','')" TargetMode="External"/><Relationship Id="rId9866" Type="http://schemas.openxmlformats.org/officeDocument/2006/relationships/hyperlink" Target="javascript:__doPostBack('gvReport$ctl24788$imgbtn','')" TargetMode="External"/><Relationship Id="rId4261" Type="http://schemas.openxmlformats.org/officeDocument/2006/relationships/hyperlink" Target="javascript:__doPostBack('gvReport$ctl19101$imgbtn','')" TargetMode="External"/><Relationship Id="rId5312" Type="http://schemas.openxmlformats.org/officeDocument/2006/relationships/hyperlink" Target="javascript:__doPostBack('gvReport$ctl20158$imgbtn','')" TargetMode="External"/><Relationship Id="rId8468" Type="http://schemas.openxmlformats.org/officeDocument/2006/relationships/hyperlink" Target="javascript:__doPostBack('gvReport$ctl23356$imgbtn','')" TargetMode="External"/><Relationship Id="rId9519" Type="http://schemas.openxmlformats.org/officeDocument/2006/relationships/hyperlink" Target="javascript:__doPostBack('gvReport$ctl24419$imgbtn','')" TargetMode="External"/><Relationship Id="rId10398" Type="http://schemas.openxmlformats.org/officeDocument/2006/relationships/hyperlink" Target="javascript:__doPostBack('gvReport$ctl25324$imgbtn','')" TargetMode="External"/><Relationship Id="rId11796" Type="http://schemas.openxmlformats.org/officeDocument/2006/relationships/hyperlink" Target="javascript:__doPostBack('gvReport$ctl26740$imgbtn','')" TargetMode="External"/><Relationship Id="rId12847" Type="http://schemas.openxmlformats.org/officeDocument/2006/relationships/hyperlink" Target="javascript:__doPostBack('gvReport$ctl27791$imgbtn','')" TargetMode="External"/><Relationship Id="rId1508" Type="http://schemas.openxmlformats.org/officeDocument/2006/relationships/hyperlink" Target="javascript:__doPostBack('gvReport$ctl16291$imgbtn','')" TargetMode="External"/><Relationship Id="rId1855" Type="http://schemas.openxmlformats.org/officeDocument/2006/relationships/hyperlink" Target="javascript:__doPostBack('gvReport$ctl16638$imgbtn','')" TargetMode="External"/><Relationship Id="rId2906" Type="http://schemas.openxmlformats.org/officeDocument/2006/relationships/hyperlink" Target="javascript:__doPostBack('gvReport$ctl17714$imgbtn','')" TargetMode="External"/><Relationship Id="rId7484" Type="http://schemas.openxmlformats.org/officeDocument/2006/relationships/hyperlink" Target="javascript:__doPostBack('gvReport$ctl22354$imgbtn','')" TargetMode="External"/><Relationship Id="rId8535" Type="http://schemas.openxmlformats.org/officeDocument/2006/relationships/hyperlink" Target="javascript:__doPostBack('gvReport$ctl23423$imgbtn','')" TargetMode="External"/><Relationship Id="rId8882" Type="http://schemas.openxmlformats.org/officeDocument/2006/relationships/hyperlink" Target="javascript:__doPostBack('gvReport$ctl23778$imgbtn','')" TargetMode="External"/><Relationship Id="rId9933" Type="http://schemas.openxmlformats.org/officeDocument/2006/relationships/hyperlink" Target="javascript:__doPostBack('gvReport$ctl24855$imgbtn','')" TargetMode="External"/><Relationship Id="rId11449" Type="http://schemas.openxmlformats.org/officeDocument/2006/relationships/hyperlink" Target="javascript:__doPostBack('gvReport$ctl26387$imgbtn','')" TargetMode="External"/><Relationship Id="rId11863" Type="http://schemas.openxmlformats.org/officeDocument/2006/relationships/hyperlink" Target="javascript:__doPostBack('gvReport$ctl26807$imgbtn','')" TargetMode="External"/><Relationship Id="rId12914" Type="http://schemas.openxmlformats.org/officeDocument/2006/relationships/hyperlink" Target="javascript:__doPostBack('gvReport$ctl27858$imgbtn','')" TargetMode="External"/><Relationship Id="rId1922" Type="http://schemas.openxmlformats.org/officeDocument/2006/relationships/hyperlink" Target="javascript:__doPostBack('gvReport$ctl16705$imgbtn','')" TargetMode="External"/><Relationship Id="rId6086" Type="http://schemas.openxmlformats.org/officeDocument/2006/relationships/hyperlink" Target="javascript:__doPostBack('gvReport$ctl20942$imgbtn','')" TargetMode="External"/><Relationship Id="rId7137" Type="http://schemas.openxmlformats.org/officeDocument/2006/relationships/hyperlink" Target="javascript:__doPostBack('gvReport$ctl22007$imgbtn','')" TargetMode="External"/><Relationship Id="rId10465" Type="http://schemas.openxmlformats.org/officeDocument/2006/relationships/hyperlink" Target="javascript:__doPostBack('gvReport$ctl25391$imgbtn','')" TargetMode="External"/><Relationship Id="rId11516" Type="http://schemas.openxmlformats.org/officeDocument/2006/relationships/hyperlink" Target="javascript:__doPostBack('gvReport$ctl26460$imgbtn','')" TargetMode="External"/><Relationship Id="rId11930" Type="http://schemas.openxmlformats.org/officeDocument/2006/relationships/hyperlink" Target="javascript:__doPostBack('gvReport$ctl26874$imgbtn','')" TargetMode="External"/><Relationship Id="rId7551" Type="http://schemas.openxmlformats.org/officeDocument/2006/relationships/hyperlink" Target="javascript:__doPostBack('gvReport$ctl22421$imgbtn','')" TargetMode="External"/><Relationship Id="rId8602" Type="http://schemas.openxmlformats.org/officeDocument/2006/relationships/hyperlink" Target="javascript:__doPostBack('gvReport$ctl23490$imgbtn','')" TargetMode="External"/><Relationship Id="rId10118" Type="http://schemas.openxmlformats.org/officeDocument/2006/relationships/hyperlink" Target="javascript:__doPostBack('gvReport$ctl25044$imgbtn','')" TargetMode="External"/><Relationship Id="rId10532" Type="http://schemas.openxmlformats.org/officeDocument/2006/relationships/hyperlink" Target="javascript:__doPostBack('gvReport$ctl25458$imgbtn','')" TargetMode="External"/><Relationship Id="rId13688" Type="http://schemas.openxmlformats.org/officeDocument/2006/relationships/hyperlink" Target="javascript:__doPostBack('gvReport$ctl28632$imgbtn','')" TargetMode="External"/><Relationship Id="rId2696" Type="http://schemas.openxmlformats.org/officeDocument/2006/relationships/hyperlink" Target="javascript:__doPostBack('gvReport$ctl17504$imgbtn','')" TargetMode="External"/><Relationship Id="rId3747" Type="http://schemas.openxmlformats.org/officeDocument/2006/relationships/hyperlink" Target="javascript:__doPostBack('gvReport$ctl18563$imgbtn','')" TargetMode="External"/><Relationship Id="rId6153" Type="http://schemas.openxmlformats.org/officeDocument/2006/relationships/hyperlink" Target="javascript:__doPostBack('gvReport$ctl21009$imgbtn','')" TargetMode="External"/><Relationship Id="rId7204" Type="http://schemas.openxmlformats.org/officeDocument/2006/relationships/hyperlink" Target="javascript:__doPostBack('gvReport$ctl22074$imgbtn','')" TargetMode="External"/><Relationship Id="rId13755" Type="http://schemas.openxmlformats.org/officeDocument/2006/relationships/hyperlink" Target="javascript:__doPostBack('gvReport$ctl28699$imgbtn','')" TargetMode="External"/><Relationship Id="rId668" Type="http://schemas.openxmlformats.org/officeDocument/2006/relationships/hyperlink" Target="javascript:__doPostBack('gvReport$ctl15433$imgbtn','')" TargetMode="External"/><Relationship Id="rId1298" Type="http://schemas.openxmlformats.org/officeDocument/2006/relationships/hyperlink" Target="javascript:__doPostBack('gvReport$ctl16073$imgbtn','')" TargetMode="External"/><Relationship Id="rId2349" Type="http://schemas.openxmlformats.org/officeDocument/2006/relationships/hyperlink" Target="javascript:__doPostBack('gvReport$ctl17140$imgbtn','')" TargetMode="External"/><Relationship Id="rId2763" Type="http://schemas.openxmlformats.org/officeDocument/2006/relationships/hyperlink" Target="javascript:__doPostBack('gvReport$ctl17571$imgbtn','')" TargetMode="External"/><Relationship Id="rId3814" Type="http://schemas.openxmlformats.org/officeDocument/2006/relationships/hyperlink" Target="javascript:__doPostBack('gvReport$ctl18630$imgbtn','')" TargetMode="External"/><Relationship Id="rId6220" Type="http://schemas.openxmlformats.org/officeDocument/2006/relationships/hyperlink" Target="javascript:__doPostBack('gvReport$ctl21076$imgbtn','')" TargetMode="External"/><Relationship Id="rId9376" Type="http://schemas.openxmlformats.org/officeDocument/2006/relationships/hyperlink" Target="javascript:__doPostBack('gvReport$ctl24276$imgbtn','')" TargetMode="External"/><Relationship Id="rId9790" Type="http://schemas.openxmlformats.org/officeDocument/2006/relationships/hyperlink" Target="javascript:__doPostBack('gvReport$ctl24696$imgbtn','')" TargetMode="External"/><Relationship Id="rId12357" Type="http://schemas.openxmlformats.org/officeDocument/2006/relationships/hyperlink" Target="javascript:__doPostBack('gvReport$ctl27301$imgbtn','')" TargetMode="External"/><Relationship Id="rId13408" Type="http://schemas.openxmlformats.org/officeDocument/2006/relationships/hyperlink" Target="javascript:__doPostBack('gvReport$ctl28352$imgbtn','')" TargetMode="External"/><Relationship Id="rId735" Type="http://schemas.openxmlformats.org/officeDocument/2006/relationships/hyperlink" Target="javascript:__doPostBack('gvReport$ctl15502$imgbtn','')" TargetMode="External"/><Relationship Id="rId1365" Type="http://schemas.openxmlformats.org/officeDocument/2006/relationships/hyperlink" Target="javascript:__doPostBack('gvReport$ctl16140$imgbtn','')" TargetMode="External"/><Relationship Id="rId2416" Type="http://schemas.openxmlformats.org/officeDocument/2006/relationships/hyperlink" Target="javascript:__doPostBack('gvReport$ctl17209$imgbtn','')" TargetMode="External"/><Relationship Id="rId8392" Type="http://schemas.openxmlformats.org/officeDocument/2006/relationships/hyperlink" Target="javascript:__doPostBack('gvReport$ctl23280$imgbtn','')" TargetMode="External"/><Relationship Id="rId9029" Type="http://schemas.openxmlformats.org/officeDocument/2006/relationships/hyperlink" Target="javascript:__doPostBack('gvReport$ctl23927$imgbtn','')" TargetMode="External"/><Relationship Id="rId9443" Type="http://schemas.openxmlformats.org/officeDocument/2006/relationships/hyperlink" Target="javascript:__doPostBack('gvReport$ctl24343$imgbtn','')" TargetMode="External"/><Relationship Id="rId11373" Type="http://schemas.openxmlformats.org/officeDocument/2006/relationships/hyperlink" Target="javascript:__doPostBack('gvReport$ctl26311$imgbtn','')" TargetMode="External"/><Relationship Id="rId12771" Type="http://schemas.openxmlformats.org/officeDocument/2006/relationships/hyperlink" Target="javascript:__doPostBack('gvReport$ctl27715$imgbtn','')" TargetMode="External"/><Relationship Id="rId13822" Type="http://schemas.openxmlformats.org/officeDocument/2006/relationships/hyperlink" Target="javascript:__doPostBack('gvReport$ctl28766$imgbtn','')" TargetMode="External"/><Relationship Id="rId1018" Type="http://schemas.openxmlformats.org/officeDocument/2006/relationships/hyperlink" Target="javascript:__doPostBack('gvReport$ctl15793$imgbtn','')" TargetMode="External"/><Relationship Id="rId1432" Type="http://schemas.openxmlformats.org/officeDocument/2006/relationships/hyperlink" Target="javascript:__doPostBack('gvReport$ctl16207$imgbtn','')" TargetMode="External"/><Relationship Id="rId2830" Type="http://schemas.openxmlformats.org/officeDocument/2006/relationships/hyperlink" Target="javascript:__doPostBack('gvReport$ctl17638$imgbtn','')" TargetMode="External"/><Relationship Id="rId4588" Type="http://schemas.openxmlformats.org/officeDocument/2006/relationships/hyperlink" Target="javascript:__doPostBack('gvReport$ctl19434$imgbtn','')" TargetMode="External"/><Relationship Id="rId5639" Type="http://schemas.openxmlformats.org/officeDocument/2006/relationships/hyperlink" Target="javascript:__doPostBack('gvReport$ctl20487$imgbtn','')" TargetMode="External"/><Relationship Id="rId5986" Type="http://schemas.openxmlformats.org/officeDocument/2006/relationships/hyperlink" Target="javascript:__doPostBack('gvReport$ctl20842$imgbtn','')" TargetMode="External"/><Relationship Id="rId8045" Type="http://schemas.openxmlformats.org/officeDocument/2006/relationships/hyperlink" Target="javascript:__doPostBack('gvReport$ctl22933$imgbtn','')" TargetMode="External"/><Relationship Id="rId11026" Type="http://schemas.openxmlformats.org/officeDocument/2006/relationships/hyperlink" Target="javascript:__doPostBack('gvReport$ctl25964$imgbtn','')" TargetMode="External"/><Relationship Id="rId12424" Type="http://schemas.openxmlformats.org/officeDocument/2006/relationships/hyperlink" Target="javascript:__doPostBack('gvReport$ctl27368$imgbtn','')" TargetMode="External"/><Relationship Id="rId71" Type="http://schemas.openxmlformats.org/officeDocument/2006/relationships/hyperlink" Target="javascript:__doPostBack('gvReport$ctl14830$imgbtn','')" TargetMode="External"/><Relationship Id="rId802" Type="http://schemas.openxmlformats.org/officeDocument/2006/relationships/hyperlink" Target="javascript:__doPostBack('gvReport$ctl15569$imgbtn','')" TargetMode="External"/><Relationship Id="rId7061" Type="http://schemas.openxmlformats.org/officeDocument/2006/relationships/hyperlink" Target="javascript:__doPostBack('gvReport$ctl21931$imgbtn','')" TargetMode="External"/><Relationship Id="rId8112" Type="http://schemas.openxmlformats.org/officeDocument/2006/relationships/hyperlink" Target="javascript:__doPostBack('gvReport$ctl23000$imgbtn','')" TargetMode="External"/><Relationship Id="rId9510" Type="http://schemas.openxmlformats.org/officeDocument/2006/relationships/hyperlink" Target="javascript:__doPostBack('gvReport$ctl24410$imgbtn','')" TargetMode="External"/><Relationship Id="rId11440" Type="http://schemas.openxmlformats.org/officeDocument/2006/relationships/hyperlink" Target="javascript:__doPostBack('gvReport$ctl26378$imgbtn','')" TargetMode="External"/><Relationship Id="rId4655" Type="http://schemas.openxmlformats.org/officeDocument/2006/relationships/hyperlink" Target="javascript:__doPostBack('gvReport$ctl19501$imgbtn','')" TargetMode="External"/><Relationship Id="rId5706" Type="http://schemas.openxmlformats.org/officeDocument/2006/relationships/hyperlink" Target="javascript:__doPostBack('gvReport$ctl20554$imgbtn','')" TargetMode="External"/><Relationship Id="rId10042" Type="http://schemas.openxmlformats.org/officeDocument/2006/relationships/hyperlink" Target="javascript:__doPostBack('gvReport$ctl24968$imgbtn','')" TargetMode="External"/><Relationship Id="rId13198" Type="http://schemas.openxmlformats.org/officeDocument/2006/relationships/hyperlink" Target="javascript:__doPostBack('gvReport$ctl28142$imgbtn','')" TargetMode="External"/><Relationship Id="rId14249" Type="http://schemas.openxmlformats.org/officeDocument/2006/relationships/hyperlink" Target="javascript:__doPostBack('gvReport$ctl29193$imgbtn','')" TargetMode="External"/><Relationship Id="rId178" Type="http://schemas.openxmlformats.org/officeDocument/2006/relationships/hyperlink" Target="javascript:__doPostBack('gvReport$ctl14937$imgbtn','')" TargetMode="External"/><Relationship Id="rId3257" Type="http://schemas.openxmlformats.org/officeDocument/2006/relationships/hyperlink" Target="javascript:__doPostBack('gvReport$ctl18065$imgbtn','')" TargetMode="External"/><Relationship Id="rId3671" Type="http://schemas.openxmlformats.org/officeDocument/2006/relationships/hyperlink" Target="javascript:__doPostBack('gvReport$ctl18487$imgbtn','')" TargetMode="External"/><Relationship Id="rId4308" Type="http://schemas.openxmlformats.org/officeDocument/2006/relationships/hyperlink" Target="javascript:__doPostBack('gvReport$ctl19148$imgbtn','')" TargetMode="External"/><Relationship Id="rId4722" Type="http://schemas.openxmlformats.org/officeDocument/2006/relationships/hyperlink" Target="javascript:__doPostBack('gvReport$ctl19568$imgbtn','')" TargetMode="External"/><Relationship Id="rId7878" Type="http://schemas.openxmlformats.org/officeDocument/2006/relationships/hyperlink" Target="javascript:__doPostBack('gvReport$ctl22748$imgbtn','')" TargetMode="External"/><Relationship Id="rId8929" Type="http://schemas.openxmlformats.org/officeDocument/2006/relationships/hyperlink" Target="javascript:__doPostBack('gvReport$ctl23825$imgbtn','')" TargetMode="External"/><Relationship Id="rId10859" Type="http://schemas.openxmlformats.org/officeDocument/2006/relationships/hyperlink" Target="javascript:__doPostBack('gvReport$ctl25789$imgbtn','')" TargetMode="External"/><Relationship Id="rId13265" Type="http://schemas.openxmlformats.org/officeDocument/2006/relationships/hyperlink" Target="javascript:__doPostBack('gvReport$ctl28209$imgbtn','')" TargetMode="External"/><Relationship Id="rId14316" Type="http://schemas.openxmlformats.org/officeDocument/2006/relationships/hyperlink" Target="javascript:__doPostBack('gvReport$ctl29260$imgbtn','')" TargetMode="External"/><Relationship Id="rId592" Type="http://schemas.openxmlformats.org/officeDocument/2006/relationships/hyperlink" Target="javascript:__doPostBack('gvReport$ctl15357$imgbtn','')" TargetMode="External"/><Relationship Id="rId2273" Type="http://schemas.openxmlformats.org/officeDocument/2006/relationships/hyperlink" Target="javascript:__doPostBack('gvReport$ctl17064$imgbtn','')" TargetMode="External"/><Relationship Id="rId3324" Type="http://schemas.openxmlformats.org/officeDocument/2006/relationships/hyperlink" Target="javascript:__doPostBack('gvReport$ctl18132$imgbtn','')" TargetMode="External"/><Relationship Id="rId6894" Type="http://schemas.openxmlformats.org/officeDocument/2006/relationships/hyperlink" Target="javascript:__doPostBack('gvReport$ctl21764$imgbtn','')" TargetMode="External"/><Relationship Id="rId7945" Type="http://schemas.openxmlformats.org/officeDocument/2006/relationships/hyperlink" Target="javascript:__doPostBack('gvReport$ctl22815$imgbtn','')" TargetMode="External"/><Relationship Id="rId12281" Type="http://schemas.openxmlformats.org/officeDocument/2006/relationships/hyperlink" Target="javascript:__doPostBack('gvReport$ctl27225$imgbtn','')" TargetMode="External"/><Relationship Id="rId13332" Type="http://schemas.openxmlformats.org/officeDocument/2006/relationships/hyperlink" Target="javascript:__doPostBack('gvReport$ctl28276$imgbtn','')" TargetMode="External"/><Relationship Id="rId245" Type="http://schemas.openxmlformats.org/officeDocument/2006/relationships/hyperlink" Target="javascript:__doPostBack('gvReport$ctl15008$imgbtn','')" TargetMode="External"/><Relationship Id="rId2340" Type="http://schemas.openxmlformats.org/officeDocument/2006/relationships/hyperlink" Target="javascript:__doPostBack('gvReport$ctl17131$imgbtn','')" TargetMode="External"/><Relationship Id="rId5496" Type="http://schemas.openxmlformats.org/officeDocument/2006/relationships/hyperlink" Target="javascript:__doPostBack('gvReport$ctl20344$imgbtn','')" TargetMode="External"/><Relationship Id="rId6547" Type="http://schemas.openxmlformats.org/officeDocument/2006/relationships/hyperlink" Target="javascript:__doPostBack('gvReport$ctl21403$imgbtn','')" TargetMode="External"/><Relationship Id="rId10926" Type="http://schemas.openxmlformats.org/officeDocument/2006/relationships/hyperlink" Target="javascript:__doPostBack('gvReport$ctl25856$imgbtn','')" TargetMode="External"/><Relationship Id="rId312" Type="http://schemas.openxmlformats.org/officeDocument/2006/relationships/hyperlink" Target="javascript:__doPostBack('gvReport$ctl15075$imgbtn','')" TargetMode="External"/><Relationship Id="rId4098" Type="http://schemas.openxmlformats.org/officeDocument/2006/relationships/hyperlink" Target="javascript:__doPostBack('gvReport$ctl18938$imgbtn','')" TargetMode="External"/><Relationship Id="rId5149" Type="http://schemas.openxmlformats.org/officeDocument/2006/relationships/hyperlink" Target="javascript:__doPostBack('gvReport$ctl19995$imgbtn','')" TargetMode="External"/><Relationship Id="rId5563" Type="http://schemas.openxmlformats.org/officeDocument/2006/relationships/hyperlink" Target="javascript:__doPostBack('gvReport$ctl20411$imgbtn','')" TargetMode="External"/><Relationship Id="rId6961" Type="http://schemas.openxmlformats.org/officeDocument/2006/relationships/hyperlink" Target="javascript:__doPostBack('gvReport$ctl21831$imgbtn','')" TargetMode="External"/><Relationship Id="rId9020" Type="http://schemas.openxmlformats.org/officeDocument/2006/relationships/hyperlink" Target="javascript:__doPostBack('gvReport$ctl23918$imgbtn','')" TargetMode="External"/><Relationship Id="rId12001" Type="http://schemas.openxmlformats.org/officeDocument/2006/relationships/hyperlink" Target="javascript:__doPostBack('gvReport$ctl26945$imgbtn','')" TargetMode="External"/><Relationship Id="rId4165" Type="http://schemas.openxmlformats.org/officeDocument/2006/relationships/hyperlink" Target="javascript:__doPostBack('gvReport$ctl19005$imgbtn','')" TargetMode="External"/><Relationship Id="rId5216" Type="http://schemas.openxmlformats.org/officeDocument/2006/relationships/hyperlink" Target="javascript:__doPostBack('gvReport$ctl20062$imgbtn','')" TargetMode="External"/><Relationship Id="rId6614" Type="http://schemas.openxmlformats.org/officeDocument/2006/relationships/hyperlink" Target="javascript:__doPostBack('gvReport$ctl21470$imgbtn','')" TargetMode="External"/><Relationship Id="rId1759" Type="http://schemas.openxmlformats.org/officeDocument/2006/relationships/hyperlink" Target="javascript:__doPostBack('gvReport$ctl16542$imgbtn','')" TargetMode="External"/><Relationship Id="rId3181" Type="http://schemas.openxmlformats.org/officeDocument/2006/relationships/hyperlink" Target="javascript:__doPostBack('gvReport$ctl17989$imgbtn','')" TargetMode="External"/><Relationship Id="rId5630" Type="http://schemas.openxmlformats.org/officeDocument/2006/relationships/hyperlink" Target="javascript:__doPostBack('gvReport$ctl20478$imgbtn','')" TargetMode="External"/><Relationship Id="rId8786" Type="http://schemas.openxmlformats.org/officeDocument/2006/relationships/hyperlink" Target="javascript:__doPostBack('gvReport$ctl23682$imgbtn','')" TargetMode="External"/><Relationship Id="rId9837" Type="http://schemas.openxmlformats.org/officeDocument/2006/relationships/hyperlink" Target="javascript:__doPostBack('gvReport$ctl24755$imgbtn','')" TargetMode="External"/><Relationship Id="rId11767" Type="http://schemas.openxmlformats.org/officeDocument/2006/relationships/hyperlink" Target="javascript:__doPostBack('gvReport$ctl26711$imgbtn','')" TargetMode="External"/><Relationship Id="rId12818" Type="http://schemas.openxmlformats.org/officeDocument/2006/relationships/hyperlink" Target="javascript:__doPostBack('gvReport$ctl27762$imgbtn','')" TargetMode="External"/><Relationship Id="rId14173" Type="http://schemas.openxmlformats.org/officeDocument/2006/relationships/hyperlink" Target="javascript:__doPostBack('gvReport$ctl29117$imgbtn','')" TargetMode="External"/><Relationship Id="rId1826" Type="http://schemas.openxmlformats.org/officeDocument/2006/relationships/hyperlink" Target="javascript:__doPostBack('gvReport$ctl16609$imgbtn','')" TargetMode="External"/><Relationship Id="rId4232" Type="http://schemas.openxmlformats.org/officeDocument/2006/relationships/hyperlink" Target="javascript:__doPostBack('gvReport$ctl19072$imgbtn','')" TargetMode="External"/><Relationship Id="rId7388" Type="http://schemas.openxmlformats.org/officeDocument/2006/relationships/hyperlink" Target="javascript:__doPostBack('gvReport$ctl22258$imgbtn','')" TargetMode="External"/><Relationship Id="rId8439" Type="http://schemas.openxmlformats.org/officeDocument/2006/relationships/hyperlink" Target="javascript:__doPostBack('gvReport$ctl23327$imgbtn','')" TargetMode="External"/><Relationship Id="rId8853" Type="http://schemas.openxmlformats.org/officeDocument/2006/relationships/hyperlink" Target="javascript:__doPostBack('gvReport$ctl23749$imgbtn','')" TargetMode="External"/><Relationship Id="rId9904" Type="http://schemas.openxmlformats.org/officeDocument/2006/relationships/hyperlink" Target="javascript:__doPostBack('gvReport$ctl24826$imgbtn','')" TargetMode="External"/><Relationship Id="rId10369" Type="http://schemas.openxmlformats.org/officeDocument/2006/relationships/hyperlink" Target="javascript:__doPostBack('gvReport$ctl25295$imgbtn','')" TargetMode="External"/><Relationship Id="rId10783" Type="http://schemas.openxmlformats.org/officeDocument/2006/relationships/hyperlink" Target="javascript:__doPostBack('gvReport$ctl25713$imgbtn','')" TargetMode="External"/><Relationship Id="rId11834" Type="http://schemas.openxmlformats.org/officeDocument/2006/relationships/hyperlink" Target="javascript:__doPostBack('gvReport$ctl26778$imgbtn','')" TargetMode="External"/><Relationship Id="rId14240" Type="http://schemas.openxmlformats.org/officeDocument/2006/relationships/hyperlink" Target="javascript:__doPostBack('gvReport$ctl29184$imgbtn','')" TargetMode="External"/><Relationship Id="rId3998" Type="http://schemas.openxmlformats.org/officeDocument/2006/relationships/hyperlink" Target="javascript:__doPostBack('gvReport$ctl18814$imgbtn','')" TargetMode="External"/><Relationship Id="rId7455" Type="http://schemas.openxmlformats.org/officeDocument/2006/relationships/hyperlink" Target="javascript:__doPostBack('gvReport$ctl22325$imgbtn','')" TargetMode="External"/><Relationship Id="rId8506" Type="http://schemas.openxmlformats.org/officeDocument/2006/relationships/hyperlink" Target="javascript:__doPostBack('gvReport$ctl23394$imgbtn','')" TargetMode="External"/><Relationship Id="rId8920" Type="http://schemas.openxmlformats.org/officeDocument/2006/relationships/hyperlink" Target="javascript:__doPostBack('gvReport$ctl23816$imgbtn','')" TargetMode="External"/><Relationship Id="rId10436" Type="http://schemas.openxmlformats.org/officeDocument/2006/relationships/hyperlink" Target="javascript:__doPostBack('gvReport$ctl25362$imgbtn','')" TargetMode="External"/><Relationship Id="rId6057" Type="http://schemas.openxmlformats.org/officeDocument/2006/relationships/hyperlink" Target="javascript:__doPostBack('gvReport$ctl20913$imgbtn','')" TargetMode="External"/><Relationship Id="rId6471" Type="http://schemas.openxmlformats.org/officeDocument/2006/relationships/hyperlink" Target="javascript:__doPostBack('gvReport$ctl21327$imgbtn','')" TargetMode="External"/><Relationship Id="rId7108" Type="http://schemas.openxmlformats.org/officeDocument/2006/relationships/hyperlink" Target="javascript:__doPostBack('gvReport$ctl21978$imgbtn','')" TargetMode="External"/><Relationship Id="rId7522" Type="http://schemas.openxmlformats.org/officeDocument/2006/relationships/hyperlink" Target="javascript:__doPostBack('gvReport$ctl22392$imgbtn','')" TargetMode="External"/><Relationship Id="rId10850" Type="http://schemas.openxmlformats.org/officeDocument/2006/relationships/hyperlink" Target="javascript:__doPostBack('gvReport$ctl25780$imgbtn','')" TargetMode="External"/><Relationship Id="rId11901" Type="http://schemas.openxmlformats.org/officeDocument/2006/relationships/hyperlink" Target="javascript:__doPostBack('gvReport$ctl26845$imgbtn','')" TargetMode="External"/><Relationship Id="rId986" Type="http://schemas.openxmlformats.org/officeDocument/2006/relationships/hyperlink" Target="javascript:__doPostBack('gvReport$ctl15761$imgbtn','')" TargetMode="External"/><Relationship Id="rId2667" Type="http://schemas.openxmlformats.org/officeDocument/2006/relationships/hyperlink" Target="javascript:__doPostBack('gvReport$ctl17475$imgbtn','')" TargetMode="External"/><Relationship Id="rId3718" Type="http://schemas.openxmlformats.org/officeDocument/2006/relationships/hyperlink" Target="javascript:__doPostBack('gvReport$ctl18534$imgbtn','')" TargetMode="External"/><Relationship Id="rId5073" Type="http://schemas.openxmlformats.org/officeDocument/2006/relationships/hyperlink" Target="javascript:__doPostBack('gvReport$ctl19919$imgbtn','')" TargetMode="External"/><Relationship Id="rId6124" Type="http://schemas.openxmlformats.org/officeDocument/2006/relationships/hyperlink" Target="javascript:__doPostBack('gvReport$ctl20980$imgbtn','')" TargetMode="External"/><Relationship Id="rId9694" Type="http://schemas.openxmlformats.org/officeDocument/2006/relationships/hyperlink" Target="javascript:__doPostBack('gvReport$ctl24600$imgbtn','')" TargetMode="External"/><Relationship Id="rId10503" Type="http://schemas.openxmlformats.org/officeDocument/2006/relationships/hyperlink" Target="javascript:__doPostBack('gvReport$ctl25429$imgbtn','')" TargetMode="External"/><Relationship Id="rId13659" Type="http://schemas.openxmlformats.org/officeDocument/2006/relationships/hyperlink" Target="javascript:__doPostBack('gvReport$ctl28603$imgbtn','')" TargetMode="External"/><Relationship Id="rId639" Type="http://schemas.openxmlformats.org/officeDocument/2006/relationships/hyperlink" Target="javascript:__doPostBack('gvReport$ctl15404$imgbtn','')" TargetMode="External"/><Relationship Id="rId1269" Type="http://schemas.openxmlformats.org/officeDocument/2006/relationships/hyperlink" Target="javascript:__doPostBack('gvReport$ctl16044$imgbtn','')" TargetMode="External"/><Relationship Id="rId5140" Type="http://schemas.openxmlformats.org/officeDocument/2006/relationships/hyperlink" Target="javascript:__doPostBack('gvReport$ctl19986$imgbtn','')" TargetMode="External"/><Relationship Id="rId8296" Type="http://schemas.openxmlformats.org/officeDocument/2006/relationships/hyperlink" Target="javascript:__doPostBack('gvReport$ctl23184$imgbtn','')" TargetMode="External"/><Relationship Id="rId9347" Type="http://schemas.openxmlformats.org/officeDocument/2006/relationships/hyperlink" Target="javascript:__doPostBack('gvReport$ctl24247$imgbtn','')" TargetMode="External"/><Relationship Id="rId12675" Type="http://schemas.openxmlformats.org/officeDocument/2006/relationships/hyperlink" Target="javascript:__doPostBack('gvReport$ctl27619$imgbtn','')" TargetMode="External"/><Relationship Id="rId13726" Type="http://schemas.openxmlformats.org/officeDocument/2006/relationships/hyperlink" Target="javascript:__doPostBack('gvReport$ctl28670$imgbtn','')" TargetMode="External"/><Relationship Id="rId1683" Type="http://schemas.openxmlformats.org/officeDocument/2006/relationships/hyperlink" Target="javascript:__doPostBack('gvReport$ctl16466$imgbtn','')" TargetMode="External"/><Relationship Id="rId2734" Type="http://schemas.openxmlformats.org/officeDocument/2006/relationships/hyperlink" Target="javascript:__doPostBack('gvReport$ctl17542$imgbtn','')" TargetMode="External"/><Relationship Id="rId9761" Type="http://schemas.openxmlformats.org/officeDocument/2006/relationships/hyperlink" Target="javascript:__doPostBack('gvReport$ctl24667$imgbtn','')" TargetMode="External"/><Relationship Id="rId11277" Type="http://schemas.openxmlformats.org/officeDocument/2006/relationships/hyperlink" Target="javascript:__doPostBack('gvReport$ctl26215$imgbtn','')" TargetMode="External"/><Relationship Id="rId11691" Type="http://schemas.openxmlformats.org/officeDocument/2006/relationships/hyperlink" Target="javascript:__doPostBack('gvReport$ctl26635$imgbtn','')" TargetMode="External"/><Relationship Id="rId12328" Type="http://schemas.openxmlformats.org/officeDocument/2006/relationships/hyperlink" Target="javascript:__doPostBack('gvReport$ctl27272$imgbtn','')" TargetMode="External"/><Relationship Id="rId12742" Type="http://schemas.openxmlformats.org/officeDocument/2006/relationships/hyperlink" Target="javascript:__doPostBack('gvReport$ctl27686$imgbtn','')" TargetMode="External"/><Relationship Id="rId706" Type="http://schemas.openxmlformats.org/officeDocument/2006/relationships/hyperlink" Target="javascript:__doPostBack('gvReport$ctl15473$imgbtn','')" TargetMode="External"/><Relationship Id="rId1336" Type="http://schemas.openxmlformats.org/officeDocument/2006/relationships/hyperlink" Target="javascript:__doPostBack('gvReport$ctl16111$imgbtn','')" TargetMode="External"/><Relationship Id="rId1750" Type="http://schemas.openxmlformats.org/officeDocument/2006/relationships/hyperlink" Target="javascript:__doPostBack('gvReport$ctl16533$imgbtn','')" TargetMode="External"/><Relationship Id="rId2801" Type="http://schemas.openxmlformats.org/officeDocument/2006/relationships/hyperlink" Target="javascript:__doPostBack('gvReport$ctl17609$imgbtn','')" TargetMode="External"/><Relationship Id="rId5957" Type="http://schemas.openxmlformats.org/officeDocument/2006/relationships/hyperlink" Target="javascript:__doPostBack('gvReport$ctl20813$imgbtn','')" TargetMode="External"/><Relationship Id="rId8016" Type="http://schemas.openxmlformats.org/officeDocument/2006/relationships/hyperlink" Target="javascript:__doPostBack('gvReport$ctl22886$imgbtn','')" TargetMode="External"/><Relationship Id="rId8363" Type="http://schemas.openxmlformats.org/officeDocument/2006/relationships/hyperlink" Target="javascript:__doPostBack('gvReport$ctl23251$imgbtn','')" TargetMode="External"/><Relationship Id="rId9414" Type="http://schemas.openxmlformats.org/officeDocument/2006/relationships/hyperlink" Target="javascript:__doPostBack('gvReport$ctl24314$imgbtn','')" TargetMode="External"/><Relationship Id="rId10293" Type="http://schemas.openxmlformats.org/officeDocument/2006/relationships/hyperlink" Target="javascript:__doPostBack('gvReport$ctl25219$imgbtn','')" TargetMode="External"/><Relationship Id="rId11344" Type="http://schemas.openxmlformats.org/officeDocument/2006/relationships/hyperlink" Target="javascript:__doPostBack('gvReport$ctl26282$imgbtn','')" TargetMode="External"/><Relationship Id="rId42" Type="http://schemas.openxmlformats.org/officeDocument/2006/relationships/hyperlink" Target="javascript:__doPostBack('gvReport$ctl14801$imgbtn','')" TargetMode="External"/><Relationship Id="rId1403" Type="http://schemas.openxmlformats.org/officeDocument/2006/relationships/hyperlink" Target="javascript:__doPostBack('gvReport$ctl16178$imgbtn','')" TargetMode="External"/><Relationship Id="rId4559" Type="http://schemas.openxmlformats.org/officeDocument/2006/relationships/hyperlink" Target="javascript:__doPostBack('gvReport$ctl19403$imgbtn','')" TargetMode="External"/><Relationship Id="rId4973" Type="http://schemas.openxmlformats.org/officeDocument/2006/relationships/hyperlink" Target="javascript:__doPostBack('gvReport$ctl19819$imgbtn','')" TargetMode="External"/><Relationship Id="rId8430" Type="http://schemas.openxmlformats.org/officeDocument/2006/relationships/hyperlink" Target="javascript:__doPostBack('gvReport$ctl23318$imgbtn','')" TargetMode="External"/><Relationship Id="rId10360" Type="http://schemas.openxmlformats.org/officeDocument/2006/relationships/hyperlink" Target="javascript:__doPostBack('gvReport$ctl25286$imgbtn','')" TargetMode="External"/><Relationship Id="rId11411" Type="http://schemas.openxmlformats.org/officeDocument/2006/relationships/hyperlink" Target="javascript:__doPostBack('gvReport$ctl26349$imgbtn','')" TargetMode="External"/><Relationship Id="rId14567" Type="http://schemas.openxmlformats.org/officeDocument/2006/relationships/image" Target="../media/image1.emf"/><Relationship Id="rId3575" Type="http://schemas.openxmlformats.org/officeDocument/2006/relationships/hyperlink" Target="javascript:__doPostBack('gvReport$ctl18391$imgbtn','')" TargetMode="External"/><Relationship Id="rId4626" Type="http://schemas.openxmlformats.org/officeDocument/2006/relationships/hyperlink" Target="javascript:__doPostBack('gvReport$ctl19472$imgbtn','')" TargetMode="External"/><Relationship Id="rId7032" Type="http://schemas.openxmlformats.org/officeDocument/2006/relationships/hyperlink" Target="javascript:__doPostBack('gvReport$ctl21902$imgbtn','')" TargetMode="External"/><Relationship Id="rId10013" Type="http://schemas.openxmlformats.org/officeDocument/2006/relationships/hyperlink" Target="javascript:__doPostBack('gvReport$ctl24937$imgbtn','')" TargetMode="External"/><Relationship Id="rId13169" Type="http://schemas.openxmlformats.org/officeDocument/2006/relationships/hyperlink" Target="javascript:__doPostBack('gvReport$ctl28113$imgbtn','')" TargetMode="External"/><Relationship Id="rId13583" Type="http://schemas.openxmlformats.org/officeDocument/2006/relationships/hyperlink" Target="javascript:__doPostBack('gvReport$ctl28527$imgbtn','')" TargetMode="External"/><Relationship Id="rId496" Type="http://schemas.openxmlformats.org/officeDocument/2006/relationships/hyperlink" Target="javascript:__doPostBack('gvReport$ctl15261$imgbtn','')" TargetMode="External"/><Relationship Id="rId2177" Type="http://schemas.openxmlformats.org/officeDocument/2006/relationships/hyperlink" Target="javascript:__doPostBack('gvReport$ctl16968$imgbtn','')" TargetMode="External"/><Relationship Id="rId2591" Type="http://schemas.openxmlformats.org/officeDocument/2006/relationships/hyperlink" Target="javascript:__doPostBack('gvReport$ctl17399$imgbtn','')" TargetMode="External"/><Relationship Id="rId3228" Type="http://schemas.openxmlformats.org/officeDocument/2006/relationships/hyperlink" Target="javascript:__doPostBack('gvReport$ctl18036$imgbtn','')" TargetMode="External"/><Relationship Id="rId3642" Type="http://schemas.openxmlformats.org/officeDocument/2006/relationships/hyperlink" Target="javascript:__doPostBack('gvReport$ctl18458$imgbtn','')" TargetMode="External"/><Relationship Id="rId6798" Type="http://schemas.openxmlformats.org/officeDocument/2006/relationships/hyperlink" Target="javascript:__doPostBack('gvReport$ctl21668$imgbtn','')" TargetMode="External"/><Relationship Id="rId7849" Type="http://schemas.openxmlformats.org/officeDocument/2006/relationships/hyperlink" Target="javascript:__doPostBack('gvReport$ctl22719$imgbtn','')" TargetMode="External"/><Relationship Id="rId12185" Type="http://schemas.openxmlformats.org/officeDocument/2006/relationships/hyperlink" Target="javascript:__doPostBack('gvReport$ctl27129$imgbtn','')" TargetMode="External"/><Relationship Id="rId13236" Type="http://schemas.openxmlformats.org/officeDocument/2006/relationships/hyperlink" Target="javascript:__doPostBack('gvReport$ctl28180$imgbtn','')" TargetMode="External"/><Relationship Id="rId149" Type="http://schemas.openxmlformats.org/officeDocument/2006/relationships/hyperlink" Target="javascript:__doPostBack('gvReport$ctl14908$imgbtn','')" TargetMode="External"/><Relationship Id="rId563" Type="http://schemas.openxmlformats.org/officeDocument/2006/relationships/hyperlink" Target="javascript:__doPostBack('gvReport$ctl15328$imgbtn','')" TargetMode="External"/><Relationship Id="rId1193" Type="http://schemas.openxmlformats.org/officeDocument/2006/relationships/hyperlink" Target="javascript:__doPostBack('gvReport$ctl15968$imgbtn','')" TargetMode="External"/><Relationship Id="rId2244" Type="http://schemas.openxmlformats.org/officeDocument/2006/relationships/hyperlink" Target="javascript:__doPostBack('gvReport$ctl17035$imgbtn','')" TargetMode="External"/><Relationship Id="rId9271" Type="http://schemas.openxmlformats.org/officeDocument/2006/relationships/hyperlink" Target="javascript:__doPostBack('gvReport$ctl24169$imgbtn','')" TargetMode="External"/><Relationship Id="rId13650" Type="http://schemas.openxmlformats.org/officeDocument/2006/relationships/hyperlink" Target="javascript:__doPostBack('gvReport$ctl28594$imgbtn','')" TargetMode="External"/><Relationship Id="rId216" Type="http://schemas.openxmlformats.org/officeDocument/2006/relationships/hyperlink" Target="javascript:__doPostBack('gvReport$ctl14975$imgbtn','')" TargetMode="External"/><Relationship Id="rId1260" Type="http://schemas.openxmlformats.org/officeDocument/2006/relationships/hyperlink" Target="javascript:__doPostBack('gvReport$ctl16035$imgbtn','')" TargetMode="External"/><Relationship Id="rId6865" Type="http://schemas.openxmlformats.org/officeDocument/2006/relationships/hyperlink" Target="javascript:__doPostBack('gvReport$ctl21735$imgbtn','')" TargetMode="External"/><Relationship Id="rId7916" Type="http://schemas.openxmlformats.org/officeDocument/2006/relationships/hyperlink" Target="javascript:__doPostBack('gvReport$ctl22786$imgbtn','')" TargetMode="External"/><Relationship Id="rId12252" Type="http://schemas.openxmlformats.org/officeDocument/2006/relationships/hyperlink" Target="javascript:__doPostBack('gvReport$ctl27196$imgbtn','')" TargetMode="External"/><Relationship Id="rId13303" Type="http://schemas.openxmlformats.org/officeDocument/2006/relationships/hyperlink" Target="javascript:__doPostBack('gvReport$ctl28247$imgbtn','')" TargetMode="External"/><Relationship Id="rId630" Type="http://schemas.openxmlformats.org/officeDocument/2006/relationships/hyperlink" Target="javascript:__doPostBack('gvReport$ctl15395$imgbtn','')" TargetMode="External"/><Relationship Id="rId2311" Type="http://schemas.openxmlformats.org/officeDocument/2006/relationships/hyperlink" Target="javascript:__doPostBack('gvReport$ctl17102$imgbtn','')" TargetMode="External"/><Relationship Id="rId4069" Type="http://schemas.openxmlformats.org/officeDocument/2006/relationships/hyperlink" Target="javascript:__doPostBack('gvReport$ctl18885$imgbtn','')" TargetMode="External"/><Relationship Id="rId5467" Type="http://schemas.openxmlformats.org/officeDocument/2006/relationships/hyperlink" Target="javascript:__doPostBack('gvReport$ctl20315$imgbtn','')" TargetMode="External"/><Relationship Id="rId5881" Type="http://schemas.openxmlformats.org/officeDocument/2006/relationships/hyperlink" Target="javascript:__doPostBack('gvReport$ctl20737$imgbtn','')" TargetMode="External"/><Relationship Id="rId6518" Type="http://schemas.openxmlformats.org/officeDocument/2006/relationships/hyperlink" Target="javascript:__doPostBack('gvReport$ctl21374$imgbtn','')" TargetMode="External"/><Relationship Id="rId6932" Type="http://schemas.openxmlformats.org/officeDocument/2006/relationships/hyperlink" Target="javascript:__doPostBack('gvReport$ctl21802$imgbtn','')" TargetMode="External"/><Relationship Id="rId4483" Type="http://schemas.openxmlformats.org/officeDocument/2006/relationships/hyperlink" Target="javascript:__doPostBack('gvReport$ctl19323$imgbtn','')" TargetMode="External"/><Relationship Id="rId5534" Type="http://schemas.openxmlformats.org/officeDocument/2006/relationships/hyperlink" Target="javascript:__doPostBack('gvReport$ctl20382$imgbtn','')" TargetMode="External"/><Relationship Id="rId14077" Type="http://schemas.openxmlformats.org/officeDocument/2006/relationships/hyperlink" Target="javascript:__doPostBack('gvReport$ctl29021$imgbtn','')" TargetMode="External"/><Relationship Id="rId14491" Type="http://schemas.openxmlformats.org/officeDocument/2006/relationships/hyperlink" Target="javascript:__doPostBack('gvReport$ctl29435$imgbtn','')" TargetMode="External"/><Relationship Id="rId3085" Type="http://schemas.openxmlformats.org/officeDocument/2006/relationships/hyperlink" Target="javascript:__doPostBack('gvReport$ctl17893$imgbtn','')" TargetMode="External"/><Relationship Id="rId4136" Type="http://schemas.openxmlformats.org/officeDocument/2006/relationships/hyperlink" Target="javascript:__doPostBack('gvReport$ctl18976$imgbtn','')" TargetMode="External"/><Relationship Id="rId4550" Type="http://schemas.openxmlformats.org/officeDocument/2006/relationships/hyperlink" Target="javascript:__doPostBack('gvReport$ctl19392$imgbtn','')" TargetMode="External"/><Relationship Id="rId5601" Type="http://schemas.openxmlformats.org/officeDocument/2006/relationships/hyperlink" Target="javascript:__doPostBack('gvReport$ctl20449$imgbtn','')" TargetMode="External"/><Relationship Id="rId8757" Type="http://schemas.openxmlformats.org/officeDocument/2006/relationships/hyperlink" Target="javascript:__doPostBack('gvReport$ctl23653$imgbtn','')" TargetMode="External"/><Relationship Id="rId9808" Type="http://schemas.openxmlformats.org/officeDocument/2006/relationships/hyperlink" Target="javascript:__doPostBack('gvReport$ctl24714$imgbtn','')" TargetMode="External"/><Relationship Id="rId10687" Type="http://schemas.openxmlformats.org/officeDocument/2006/relationships/hyperlink" Target="javascript:__doPostBack('gvReport$ctl25613$imgbtn','')" TargetMode="External"/><Relationship Id="rId13093" Type="http://schemas.openxmlformats.org/officeDocument/2006/relationships/hyperlink" Target="javascript:__doPostBack('gvReport$ctl28037$imgbtn','')" TargetMode="External"/><Relationship Id="rId14144" Type="http://schemas.openxmlformats.org/officeDocument/2006/relationships/hyperlink" Target="javascript:__doPostBack('gvReport$ctl29088$imgbtn','')" TargetMode="External"/><Relationship Id="rId3152" Type="http://schemas.openxmlformats.org/officeDocument/2006/relationships/hyperlink" Target="javascript:__doPostBack('gvReport$ctl17960$imgbtn','')" TargetMode="External"/><Relationship Id="rId4203" Type="http://schemas.openxmlformats.org/officeDocument/2006/relationships/hyperlink" Target="javascript:__doPostBack('gvReport$ctl19043$imgbtn','')" TargetMode="External"/><Relationship Id="rId7359" Type="http://schemas.openxmlformats.org/officeDocument/2006/relationships/hyperlink" Target="javascript:__doPostBack('gvReport$ctl22229$imgbtn','')" TargetMode="External"/><Relationship Id="rId7773" Type="http://schemas.openxmlformats.org/officeDocument/2006/relationships/hyperlink" Target="javascript:__doPostBack('gvReport$ctl22643$imgbtn','')" TargetMode="External"/><Relationship Id="rId8824" Type="http://schemas.openxmlformats.org/officeDocument/2006/relationships/hyperlink" Target="javascript:__doPostBack('gvReport$ctl23720$imgbtn','')" TargetMode="External"/><Relationship Id="rId11738" Type="http://schemas.openxmlformats.org/officeDocument/2006/relationships/hyperlink" Target="javascript:__doPostBack('gvReport$ctl26682$imgbtn','')" TargetMode="External"/><Relationship Id="rId13160" Type="http://schemas.openxmlformats.org/officeDocument/2006/relationships/hyperlink" Target="javascript:__doPostBack('gvReport$ctl28104$imgbtn','')" TargetMode="External"/><Relationship Id="rId14211" Type="http://schemas.openxmlformats.org/officeDocument/2006/relationships/hyperlink" Target="javascript:__doPostBack('gvReport$ctl29155$imgbtn','')" TargetMode="External"/><Relationship Id="rId6375" Type="http://schemas.openxmlformats.org/officeDocument/2006/relationships/hyperlink" Target="javascript:__doPostBack('gvReport$ctl21231$imgbtn','')" TargetMode="External"/><Relationship Id="rId7426" Type="http://schemas.openxmlformats.org/officeDocument/2006/relationships/hyperlink" Target="javascript:__doPostBack('gvReport$ctl22296$imgbtn','')" TargetMode="External"/><Relationship Id="rId10754" Type="http://schemas.openxmlformats.org/officeDocument/2006/relationships/hyperlink" Target="javascript:__doPostBack('gvReport$ctl25682$imgbtn','')" TargetMode="External"/><Relationship Id="rId11805" Type="http://schemas.openxmlformats.org/officeDocument/2006/relationships/hyperlink" Target="javascript:__doPostBack('gvReport$ctl26749$imgbtn','')" TargetMode="External"/><Relationship Id="rId140" Type="http://schemas.openxmlformats.org/officeDocument/2006/relationships/hyperlink" Target="javascript:__doPostBack('gvReport$ctl14899$imgbtn','')" TargetMode="External"/><Relationship Id="rId3969" Type="http://schemas.openxmlformats.org/officeDocument/2006/relationships/hyperlink" Target="javascript:__doPostBack('gvReport$ctl18785$imgbtn','')" TargetMode="External"/><Relationship Id="rId5391" Type="http://schemas.openxmlformats.org/officeDocument/2006/relationships/hyperlink" Target="javascript:__doPostBack('gvReport$ctl20239$imgbtn','')" TargetMode="External"/><Relationship Id="rId6028" Type="http://schemas.openxmlformats.org/officeDocument/2006/relationships/hyperlink" Target="javascript:__doPostBack('gvReport$ctl20884$imgbtn','')" TargetMode="External"/><Relationship Id="rId7840" Type="http://schemas.openxmlformats.org/officeDocument/2006/relationships/hyperlink" Target="javascript:__doPostBack('gvReport$ctl22710$imgbtn','')" TargetMode="External"/><Relationship Id="rId9598" Type="http://schemas.openxmlformats.org/officeDocument/2006/relationships/hyperlink" Target="javascript:__doPostBack('gvReport$ctl24504$imgbtn','')" TargetMode="External"/><Relationship Id="rId10407" Type="http://schemas.openxmlformats.org/officeDocument/2006/relationships/hyperlink" Target="javascript:__doPostBack('gvReport$ctl25333$imgbtn','')" TargetMode="External"/><Relationship Id="rId10821" Type="http://schemas.openxmlformats.org/officeDocument/2006/relationships/hyperlink" Target="javascript:__doPostBack('gvReport$ctl25751$imgbtn','')" TargetMode="External"/><Relationship Id="rId13977" Type="http://schemas.openxmlformats.org/officeDocument/2006/relationships/hyperlink" Target="javascript:__doPostBack('gvReport$ctl28921$imgbtn','')" TargetMode="External"/><Relationship Id="rId6" Type="http://schemas.openxmlformats.org/officeDocument/2006/relationships/hyperlink" Target="javascript:__doPostBack('gvReport$ctl14765$imgbtn','')" TargetMode="External"/><Relationship Id="rId2985" Type="http://schemas.openxmlformats.org/officeDocument/2006/relationships/hyperlink" Target="javascript:__doPostBack('gvReport$ctl17793$imgbtn','')" TargetMode="External"/><Relationship Id="rId5044" Type="http://schemas.openxmlformats.org/officeDocument/2006/relationships/hyperlink" Target="javascript:__doPostBack('gvReport$ctl19890$imgbtn','')" TargetMode="External"/><Relationship Id="rId6442" Type="http://schemas.openxmlformats.org/officeDocument/2006/relationships/hyperlink" Target="javascript:__doPostBack('gvReport$ctl21298$imgbtn','')" TargetMode="External"/><Relationship Id="rId12579" Type="http://schemas.openxmlformats.org/officeDocument/2006/relationships/hyperlink" Target="javascript:__doPostBack('gvReport$ctl27523$imgbtn','')" TargetMode="External"/><Relationship Id="rId12993" Type="http://schemas.openxmlformats.org/officeDocument/2006/relationships/hyperlink" Target="javascript:__doPostBack('gvReport$ctl27937$imgbtn','')" TargetMode="External"/><Relationship Id="rId957" Type="http://schemas.openxmlformats.org/officeDocument/2006/relationships/hyperlink" Target="javascript:__doPostBack('gvReport$ctl15732$imgbtn','')" TargetMode="External"/><Relationship Id="rId1587" Type="http://schemas.openxmlformats.org/officeDocument/2006/relationships/hyperlink" Target="javascript:__doPostBack('gvReport$ctl16370$imgbtn','')" TargetMode="External"/><Relationship Id="rId2638" Type="http://schemas.openxmlformats.org/officeDocument/2006/relationships/hyperlink" Target="javascript:__doPostBack('gvReport$ctl17446$imgbtn','')" TargetMode="External"/><Relationship Id="rId9665" Type="http://schemas.openxmlformats.org/officeDocument/2006/relationships/hyperlink" Target="javascript:__doPostBack('gvReport$ctl24571$imgbtn','')" TargetMode="External"/><Relationship Id="rId11595" Type="http://schemas.openxmlformats.org/officeDocument/2006/relationships/hyperlink" Target="javascript:__doPostBack('gvReport$ctl26539$imgbtn','')" TargetMode="External"/><Relationship Id="rId12646" Type="http://schemas.openxmlformats.org/officeDocument/2006/relationships/hyperlink" Target="javascript:__doPostBack('gvReport$ctl27590$imgbtn','')" TargetMode="External"/><Relationship Id="rId1654" Type="http://schemas.openxmlformats.org/officeDocument/2006/relationships/hyperlink" Target="javascript:__doPostBack('gvReport$ctl16437$imgbtn','')" TargetMode="External"/><Relationship Id="rId2705" Type="http://schemas.openxmlformats.org/officeDocument/2006/relationships/hyperlink" Target="javascript:__doPostBack('gvReport$ctl17513$imgbtn','')" TargetMode="External"/><Relationship Id="rId4060" Type="http://schemas.openxmlformats.org/officeDocument/2006/relationships/hyperlink" Target="javascript:__doPostBack('gvReport$ctl18876$imgbtn','')" TargetMode="External"/><Relationship Id="rId5111" Type="http://schemas.openxmlformats.org/officeDocument/2006/relationships/hyperlink" Target="javascript:__doPostBack('gvReport$ctl19957$imgbtn','')" TargetMode="External"/><Relationship Id="rId8267" Type="http://schemas.openxmlformats.org/officeDocument/2006/relationships/hyperlink" Target="javascript:__doPostBack('gvReport$ctl23155$imgbtn','')" TargetMode="External"/><Relationship Id="rId8681" Type="http://schemas.openxmlformats.org/officeDocument/2006/relationships/hyperlink" Target="javascript:__doPostBack('gvReport$ctl23577$imgbtn','')" TargetMode="External"/><Relationship Id="rId9318" Type="http://schemas.openxmlformats.org/officeDocument/2006/relationships/hyperlink" Target="javascript:__doPostBack('gvReport$ctl24218$imgbtn','')" TargetMode="External"/><Relationship Id="rId9732" Type="http://schemas.openxmlformats.org/officeDocument/2006/relationships/hyperlink" Target="javascript:__doPostBack('gvReport$ctl24638$imgbtn','')" TargetMode="External"/><Relationship Id="rId10197" Type="http://schemas.openxmlformats.org/officeDocument/2006/relationships/hyperlink" Target="javascript:__doPostBack('gvReport$ctl25123$imgbtn','')" TargetMode="External"/><Relationship Id="rId11248" Type="http://schemas.openxmlformats.org/officeDocument/2006/relationships/hyperlink" Target="javascript:__doPostBack('gvReport$ctl26186$imgbtn','')" TargetMode="External"/><Relationship Id="rId11662" Type="http://schemas.openxmlformats.org/officeDocument/2006/relationships/hyperlink" Target="javascript:__doPostBack('gvReport$ctl26606$imgbtn','')" TargetMode="External"/><Relationship Id="rId1307" Type="http://schemas.openxmlformats.org/officeDocument/2006/relationships/hyperlink" Target="javascript:__doPostBack('gvReport$ctl16082$imgbtn','')" TargetMode="External"/><Relationship Id="rId1721" Type="http://schemas.openxmlformats.org/officeDocument/2006/relationships/hyperlink" Target="javascript:__doPostBack('gvReport$ctl16504$imgbtn','')" TargetMode="External"/><Relationship Id="rId4877" Type="http://schemas.openxmlformats.org/officeDocument/2006/relationships/hyperlink" Target="javascript:__doPostBack('gvReport$ctl19723$imgbtn','')" TargetMode="External"/><Relationship Id="rId5928" Type="http://schemas.openxmlformats.org/officeDocument/2006/relationships/hyperlink" Target="javascript:__doPostBack('gvReport$ctl20784$imgbtn','')" TargetMode="External"/><Relationship Id="rId7283" Type="http://schemas.openxmlformats.org/officeDocument/2006/relationships/hyperlink" Target="javascript:__doPostBack('gvReport$ctl22153$imgbtn','')" TargetMode="External"/><Relationship Id="rId8334" Type="http://schemas.openxmlformats.org/officeDocument/2006/relationships/hyperlink" Target="javascript:__doPostBack('gvReport$ctl23222$imgbtn','')" TargetMode="External"/><Relationship Id="rId10264" Type="http://schemas.openxmlformats.org/officeDocument/2006/relationships/hyperlink" Target="javascript:__doPostBack('gvReport$ctl25190$imgbtn','')" TargetMode="External"/><Relationship Id="rId11315" Type="http://schemas.openxmlformats.org/officeDocument/2006/relationships/hyperlink" Target="javascript:__doPostBack('gvReport$ctl26253$imgbtn','')" TargetMode="External"/><Relationship Id="rId12713" Type="http://schemas.openxmlformats.org/officeDocument/2006/relationships/hyperlink" Target="javascript:__doPostBack('gvReport$ctl27657$imgbtn','')" TargetMode="External"/><Relationship Id="rId13" Type="http://schemas.openxmlformats.org/officeDocument/2006/relationships/hyperlink" Target="javascript:__doPostBack('gvReport$ctl14772$imgbtn','')" TargetMode="External"/><Relationship Id="rId3479" Type="http://schemas.openxmlformats.org/officeDocument/2006/relationships/hyperlink" Target="javascript:__doPostBack('gvReport$ctl18287$imgbtn','')" TargetMode="External"/><Relationship Id="rId7350" Type="http://schemas.openxmlformats.org/officeDocument/2006/relationships/hyperlink" Target="javascript:__doPostBack('gvReport$ctl22220$imgbtn','')" TargetMode="External"/><Relationship Id="rId8401" Type="http://schemas.openxmlformats.org/officeDocument/2006/relationships/hyperlink" Target="javascript:__doPostBack('gvReport$ctl23289$imgbtn','')" TargetMode="External"/><Relationship Id="rId2495" Type="http://schemas.openxmlformats.org/officeDocument/2006/relationships/hyperlink" Target="javascript:__doPostBack('gvReport$ctl17303$imgbtn','')" TargetMode="External"/><Relationship Id="rId3893" Type="http://schemas.openxmlformats.org/officeDocument/2006/relationships/hyperlink" Target="javascript:__doPostBack('gvReport$ctl18709$imgbtn','')" TargetMode="External"/><Relationship Id="rId4944" Type="http://schemas.openxmlformats.org/officeDocument/2006/relationships/hyperlink" Target="javascript:__doPostBack('gvReport$ctl19790$imgbtn','')" TargetMode="External"/><Relationship Id="rId7003" Type="http://schemas.openxmlformats.org/officeDocument/2006/relationships/hyperlink" Target="javascript:__doPostBack('gvReport$ctl21873$imgbtn','')" TargetMode="External"/><Relationship Id="rId10331" Type="http://schemas.openxmlformats.org/officeDocument/2006/relationships/hyperlink" Target="javascript:__doPostBack('gvReport$ctl25257$imgbtn','')" TargetMode="External"/><Relationship Id="rId12089" Type="http://schemas.openxmlformats.org/officeDocument/2006/relationships/hyperlink" Target="javascript:__doPostBack('gvReport$ctl27033$imgbtn','')" TargetMode="External"/><Relationship Id="rId13487" Type="http://schemas.openxmlformats.org/officeDocument/2006/relationships/hyperlink" Target="javascript:__doPostBack('gvReport$ctl28431$imgbtn','')" TargetMode="External"/><Relationship Id="rId14538" Type="http://schemas.openxmlformats.org/officeDocument/2006/relationships/hyperlink" Target="javascript:__doPostBack('gvReport$ctl29482$imgbtn','')" TargetMode="External"/><Relationship Id="rId467" Type="http://schemas.openxmlformats.org/officeDocument/2006/relationships/hyperlink" Target="javascript:__doPostBack('gvReport$ctl15232$imgbtn','')" TargetMode="External"/><Relationship Id="rId1097" Type="http://schemas.openxmlformats.org/officeDocument/2006/relationships/hyperlink" Target="javascript:__doPostBack('gvReport$ctl15872$imgbtn','')" TargetMode="External"/><Relationship Id="rId2148" Type="http://schemas.openxmlformats.org/officeDocument/2006/relationships/hyperlink" Target="javascript:__doPostBack('gvReport$ctl16935$imgbtn','')" TargetMode="External"/><Relationship Id="rId3546" Type="http://schemas.openxmlformats.org/officeDocument/2006/relationships/hyperlink" Target="javascript:__doPostBack('gvReport$ctl18354$imgbtn','')" TargetMode="External"/><Relationship Id="rId3960" Type="http://schemas.openxmlformats.org/officeDocument/2006/relationships/hyperlink" Target="javascript:__doPostBack('gvReport$ctl18776$imgbtn','')" TargetMode="External"/><Relationship Id="rId9175" Type="http://schemas.openxmlformats.org/officeDocument/2006/relationships/hyperlink" Target="javascript:__doPostBack('gvReport$ctl24073$imgbtn','')" TargetMode="External"/><Relationship Id="rId13554" Type="http://schemas.openxmlformats.org/officeDocument/2006/relationships/hyperlink" Target="javascript:__doPostBack('gvReport$ctl28498$imgbtn','')" TargetMode="External"/><Relationship Id="rId881" Type="http://schemas.openxmlformats.org/officeDocument/2006/relationships/hyperlink" Target="javascript:__doPostBack('gvReport$ctl15654$imgbtn','')" TargetMode="External"/><Relationship Id="rId2562" Type="http://schemas.openxmlformats.org/officeDocument/2006/relationships/hyperlink" Target="javascript:__doPostBack('gvReport$ctl17370$imgbtn','')" TargetMode="External"/><Relationship Id="rId3613" Type="http://schemas.openxmlformats.org/officeDocument/2006/relationships/hyperlink" Target="javascript:__doPostBack('gvReport$ctl18429$imgbtn','')" TargetMode="External"/><Relationship Id="rId6769" Type="http://schemas.openxmlformats.org/officeDocument/2006/relationships/hyperlink" Target="javascript:__doPostBack('gvReport$ctl21639$imgbtn','')" TargetMode="External"/><Relationship Id="rId12156" Type="http://schemas.openxmlformats.org/officeDocument/2006/relationships/hyperlink" Target="javascript:__doPostBack('gvReport$ctl27100$imgbtn','')" TargetMode="External"/><Relationship Id="rId12570" Type="http://schemas.openxmlformats.org/officeDocument/2006/relationships/hyperlink" Target="javascript:__doPostBack('gvReport$ctl27514$imgbtn','')" TargetMode="External"/><Relationship Id="rId13207" Type="http://schemas.openxmlformats.org/officeDocument/2006/relationships/hyperlink" Target="javascript:__doPostBack('gvReport$ctl28151$imgbtn','')" TargetMode="External"/><Relationship Id="rId13621" Type="http://schemas.openxmlformats.org/officeDocument/2006/relationships/hyperlink" Target="javascript:__doPostBack('gvReport$ctl28565$imgbtn','')" TargetMode="External"/><Relationship Id="rId534" Type="http://schemas.openxmlformats.org/officeDocument/2006/relationships/hyperlink" Target="javascript:__doPostBack('gvReport$ctl15299$imgbtn','')" TargetMode="External"/><Relationship Id="rId1164" Type="http://schemas.openxmlformats.org/officeDocument/2006/relationships/hyperlink" Target="javascript:__doPostBack('gvReport$ctl15939$imgbtn','')" TargetMode="External"/><Relationship Id="rId2215" Type="http://schemas.openxmlformats.org/officeDocument/2006/relationships/hyperlink" Target="javascript:__doPostBack('gvReport$ctl17006$imgbtn','')" TargetMode="External"/><Relationship Id="rId5785" Type="http://schemas.openxmlformats.org/officeDocument/2006/relationships/hyperlink" Target="javascript:__doPostBack('gvReport$ctl20641$imgbtn','')" TargetMode="External"/><Relationship Id="rId6836" Type="http://schemas.openxmlformats.org/officeDocument/2006/relationships/hyperlink" Target="javascript:__doPostBack('gvReport$ctl21706$imgbtn','')" TargetMode="External"/><Relationship Id="rId8191" Type="http://schemas.openxmlformats.org/officeDocument/2006/relationships/hyperlink" Target="javascript:__doPostBack('gvReport$ctl23079$imgbtn','')" TargetMode="External"/><Relationship Id="rId9242" Type="http://schemas.openxmlformats.org/officeDocument/2006/relationships/hyperlink" Target="javascript:__doPostBack('gvReport$ctl24140$imgbtn','')" TargetMode="External"/><Relationship Id="rId11172" Type="http://schemas.openxmlformats.org/officeDocument/2006/relationships/hyperlink" Target="javascript:__doPostBack('gvReport$ctl26110$imgbtn','')" TargetMode="External"/><Relationship Id="rId12223" Type="http://schemas.openxmlformats.org/officeDocument/2006/relationships/hyperlink" Target="javascript:__doPostBack('gvReport$ctl27167$imgbtn','')" TargetMode="External"/><Relationship Id="rId601" Type="http://schemas.openxmlformats.org/officeDocument/2006/relationships/hyperlink" Target="javascript:__doPostBack('gvReport$ctl15366$imgbtn','')" TargetMode="External"/><Relationship Id="rId1231" Type="http://schemas.openxmlformats.org/officeDocument/2006/relationships/hyperlink" Target="javascript:__doPostBack('gvReport$ctl16006$imgbtn','')" TargetMode="External"/><Relationship Id="rId4387" Type="http://schemas.openxmlformats.org/officeDocument/2006/relationships/hyperlink" Target="javascript:__doPostBack('gvReport$ctl19227$imgbtn','')" TargetMode="External"/><Relationship Id="rId5438" Type="http://schemas.openxmlformats.org/officeDocument/2006/relationships/hyperlink" Target="javascript:__doPostBack('gvReport$ctl20286$imgbtn','')" TargetMode="External"/><Relationship Id="rId5852" Type="http://schemas.openxmlformats.org/officeDocument/2006/relationships/hyperlink" Target="javascript:__doPostBack('gvReport$ctl20708$imgbtn','')" TargetMode="External"/><Relationship Id="rId14395" Type="http://schemas.openxmlformats.org/officeDocument/2006/relationships/hyperlink" Target="javascript:__doPostBack('gvReport$ctl29339$imgbtn','')" TargetMode="External"/><Relationship Id="rId4454" Type="http://schemas.openxmlformats.org/officeDocument/2006/relationships/hyperlink" Target="javascript:__doPostBack('gvReport$ctl19294$imgbtn','')" TargetMode="External"/><Relationship Id="rId5505" Type="http://schemas.openxmlformats.org/officeDocument/2006/relationships/hyperlink" Target="javascript:__doPostBack('gvReport$ctl20353$imgbtn','')" TargetMode="External"/><Relationship Id="rId6903" Type="http://schemas.openxmlformats.org/officeDocument/2006/relationships/hyperlink" Target="javascript:__doPostBack('gvReport$ctl21773$imgbtn','')" TargetMode="External"/><Relationship Id="rId11989" Type="http://schemas.openxmlformats.org/officeDocument/2006/relationships/hyperlink" Target="javascript:__doPostBack('gvReport$ctl26933$imgbtn','')" TargetMode="External"/><Relationship Id="rId14048" Type="http://schemas.openxmlformats.org/officeDocument/2006/relationships/hyperlink" Target="javascript:__doPostBack('gvReport$ctl28992$imgbtn','')" TargetMode="External"/><Relationship Id="rId3056" Type="http://schemas.openxmlformats.org/officeDocument/2006/relationships/hyperlink" Target="javascript:__doPostBack('gvReport$ctl17864$imgbtn','')" TargetMode="External"/><Relationship Id="rId3470" Type="http://schemas.openxmlformats.org/officeDocument/2006/relationships/hyperlink" Target="javascript:__doPostBack('gvReport$ctl18278$imgbtn','')" TargetMode="External"/><Relationship Id="rId4107" Type="http://schemas.openxmlformats.org/officeDocument/2006/relationships/hyperlink" Target="javascript:__doPostBack('gvReport$ctl18947$imgbtn','')" TargetMode="External"/><Relationship Id="rId13064" Type="http://schemas.openxmlformats.org/officeDocument/2006/relationships/hyperlink" Target="javascript:__doPostBack('gvReport$ctl28008$imgbtn','')" TargetMode="External"/><Relationship Id="rId14462" Type="http://schemas.openxmlformats.org/officeDocument/2006/relationships/hyperlink" Target="javascript:__doPostBack('gvReport$ctl29406$imgbtn','')" TargetMode="External"/><Relationship Id="rId391" Type="http://schemas.openxmlformats.org/officeDocument/2006/relationships/hyperlink" Target="javascript:__doPostBack('gvReport$ctl15154$imgbtn','')" TargetMode="External"/><Relationship Id="rId2072" Type="http://schemas.openxmlformats.org/officeDocument/2006/relationships/hyperlink" Target="javascript:__doPostBack('gvReport$ctl16855$imgbtn','')" TargetMode="External"/><Relationship Id="rId3123" Type="http://schemas.openxmlformats.org/officeDocument/2006/relationships/hyperlink" Target="javascript:__doPostBack('gvReport$ctl17931$imgbtn','')" TargetMode="External"/><Relationship Id="rId4521" Type="http://schemas.openxmlformats.org/officeDocument/2006/relationships/hyperlink" Target="javascript:__doPostBack('gvReport$ctl19363$imgbtn','')" TargetMode="External"/><Relationship Id="rId6279" Type="http://schemas.openxmlformats.org/officeDocument/2006/relationships/hyperlink" Target="javascript:__doPostBack('gvReport$ctl21135$imgbtn','')" TargetMode="External"/><Relationship Id="rId7677" Type="http://schemas.openxmlformats.org/officeDocument/2006/relationships/hyperlink" Target="javascript:__doPostBack('gvReport$ctl22547$imgbtn','')" TargetMode="External"/><Relationship Id="rId8728" Type="http://schemas.openxmlformats.org/officeDocument/2006/relationships/hyperlink" Target="javascript:__doPostBack('gvReport$ctl23624$imgbtn','')" TargetMode="External"/><Relationship Id="rId10658" Type="http://schemas.openxmlformats.org/officeDocument/2006/relationships/hyperlink" Target="javascript:__doPostBack('gvReport$ctl25584$imgbtn','')" TargetMode="External"/><Relationship Id="rId11709" Type="http://schemas.openxmlformats.org/officeDocument/2006/relationships/hyperlink" Target="javascript:__doPostBack('gvReport$ctl26653$imgbtn','')" TargetMode="External"/><Relationship Id="rId14115" Type="http://schemas.openxmlformats.org/officeDocument/2006/relationships/hyperlink" Target="javascript:__doPostBack('gvReport$ctl29059$imgbtn','')" TargetMode="External"/><Relationship Id="rId6693" Type="http://schemas.openxmlformats.org/officeDocument/2006/relationships/hyperlink" Target="javascript:__doPostBack('gvReport$ctl21563$imgbtn','')" TargetMode="External"/><Relationship Id="rId7744" Type="http://schemas.openxmlformats.org/officeDocument/2006/relationships/hyperlink" Target="javascript:__doPostBack('gvReport$ctl22614$imgbtn','')" TargetMode="External"/><Relationship Id="rId10725" Type="http://schemas.openxmlformats.org/officeDocument/2006/relationships/hyperlink" Target="javascript:__doPostBack('gvReport$ctl25653$imgbtn','')" TargetMode="External"/><Relationship Id="rId12080" Type="http://schemas.openxmlformats.org/officeDocument/2006/relationships/hyperlink" Target="javascript:__doPostBack('gvReport$ctl27024$imgbtn','')" TargetMode="External"/><Relationship Id="rId13131" Type="http://schemas.openxmlformats.org/officeDocument/2006/relationships/hyperlink" Target="javascript:__doPostBack('gvReport$ctl28075$imgbtn','')" TargetMode="External"/><Relationship Id="rId2889" Type="http://schemas.openxmlformats.org/officeDocument/2006/relationships/hyperlink" Target="javascript:__doPostBack('gvReport$ctl17697$imgbtn','')" TargetMode="External"/><Relationship Id="rId5295" Type="http://schemas.openxmlformats.org/officeDocument/2006/relationships/hyperlink" Target="javascript:__doPostBack('gvReport$ctl20141$imgbtn','')" TargetMode="External"/><Relationship Id="rId6346" Type="http://schemas.openxmlformats.org/officeDocument/2006/relationships/hyperlink" Target="javascript:__doPostBack('gvReport$ctl21202$imgbtn','')" TargetMode="External"/><Relationship Id="rId6760" Type="http://schemas.openxmlformats.org/officeDocument/2006/relationships/hyperlink" Target="javascript:__doPostBack('gvReport$ctl21630$imgbtn','')" TargetMode="External"/><Relationship Id="rId7811" Type="http://schemas.openxmlformats.org/officeDocument/2006/relationships/hyperlink" Target="javascript:__doPostBack('gvReport$ctl22681$imgbtn','')" TargetMode="External"/><Relationship Id="rId12897" Type="http://schemas.openxmlformats.org/officeDocument/2006/relationships/hyperlink" Target="javascript:__doPostBack('gvReport$ctl27841$imgbtn','')" TargetMode="External"/><Relationship Id="rId111" Type="http://schemas.openxmlformats.org/officeDocument/2006/relationships/hyperlink" Target="javascript:__doPostBack('gvReport$ctl14870$imgbtn','')" TargetMode="External"/><Relationship Id="rId2956" Type="http://schemas.openxmlformats.org/officeDocument/2006/relationships/hyperlink" Target="javascript:__doPostBack('gvReport$ctl17764$imgbtn','')" TargetMode="External"/><Relationship Id="rId5362" Type="http://schemas.openxmlformats.org/officeDocument/2006/relationships/hyperlink" Target="javascript:__doPostBack('gvReport$ctl20210$imgbtn','')" TargetMode="External"/><Relationship Id="rId6413" Type="http://schemas.openxmlformats.org/officeDocument/2006/relationships/hyperlink" Target="javascript:__doPostBack('gvReport$ctl21269$imgbtn','')" TargetMode="External"/><Relationship Id="rId9569" Type="http://schemas.openxmlformats.org/officeDocument/2006/relationships/hyperlink" Target="javascript:__doPostBack('gvReport$ctl24475$imgbtn','')" TargetMode="External"/><Relationship Id="rId9983" Type="http://schemas.openxmlformats.org/officeDocument/2006/relationships/hyperlink" Target="javascript:__doPostBack('gvReport$ctl24905$imgbtn','')" TargetMode="External"/><Relationship Id="rId11499" Type="http://schemas.openxmlformats.org/officeDocument/2006/relationships/hyperlink" Target="javascript:__doPostBack('gvReport$ctl26441$imgbtn','')" TargetMode="External"/><Relationship Id="rId13948" Type="http://schemas.openxmlformats.org/officeDocument/2006/relationships/hyperlink" Target="javascript:__doPostBack('gvReport$ctl28892$imgbtn','')" TargetMode="External"/><Relationship Id="rId928" Type="http://schemas.openxmlformats.org/officeDocument/2006/relationships/hyperlink" Target="javascript:__doPostBack('gvReport$ctl15703$imgbtn','')" TargetMode="External"/><Relationship Id="rId1558" Type="http://schemas.openxmlformats.org/officeDocument/2006/relationships/hyperlink" Target="javascript:__doPostBack('gvReport$ctl16341$imgbtn','')" TargetMode="External"/><Relationship Id="rId2609" Type="http://schemas.openxmlformats.org/officeDocument/2006/relationships/hyperlink" Target="javascript:__doPostBack('gvReport$ctl17417$imgbtn','')" TargetMode="External"/><Relationship Id="rId5015" Type="http://schemas.openxmlformats.org/officeDocument/2006/relationships/hyperlink" Target="javascript:__doPostBack('gvReport$ctl19861$imgbtn','')" TargetMode="External"/><Relationship Id="rId8585" Type="http://schemas.openxmlformats.org/officeDocument/2006/relationships/hyperlink" Target="javascript:__doPostBack('gvReport$ctl23473$imgbtn','')" TargetMode="External"/><Relationship Id="rId9636" Type="http://schemas.openxmlformats.org/officeDocument/2006/relationships/hyperlink" Target="javascript:__doPostBack('gvReport$ctl24542$imgbtn','')" TargetMode="External"/><Relationship Id="rId12964" Type="http://schemas.openxmlformats.org/officeDocument/2006/relationships/hyperlink" Target="javascript:__doPostBack('gvReport$ctl27908$imgbtn','')" TargetMode="External"/><Relationship Id="rId1972" Type="http://schemas.openxmlformats.org/officeDocument/2006/relationships/hyperlink" Target="javascript:__doPostBack('gvReport$ctl16755$imgbtn','')" TargetMode="External"/><Relationship Id="rId4031" Type="http://schemas.openxmlformats.org/officeDocument/2006/relationships/hyperlink" Target="javascript:__doPostBack('gvReport$ctl18847$imgbtn','')" TargetMode="External"/><Relationship Id="rId7187" Type="http://schemas.openxmlformats.org/officeDocument/2006/relationships/hyperlink" Target="javascript:__doPostBack('gvReport$ctl22057$imgbtn','')" TargetMode="External"/><Relationship Id="rId8238" Type="http://schemas.openxmlformats.org/officeDocument/2006/relationships/hyperlink" Target="javascript:__doPostBack('gvReport$ctl23126$imgbtn','')" TargetMode="External"/><Relationship Id="rId10168" Type="http://schemas.openxmlformats.org/officeDocument/2006/relationships/hyperlink" Target="javascript:__doPostBack('gvReport$ctl25094$imgbtn','')" TargetMode="External"/><Relationship Id="rId11566" Type="http://schemas.openxmlformats.org/officeDocument/2006/relationships/hyperlink" Target="javascript:__doPostBack('gvReport$ctl26510$imgbtn','')" TargetMode="External"/><Relationship Id="rId11980" Type="http://schemas.openxmlformats.org/officeDocument/2006/relationships/hyperlink" Target="javascript:__doPostBack('gvReport$ctl26924$imgbtn','')" TargetMode="External"/><Relationship Id="rId12617" Type="http://schemas.openxmlformats.org/officeDocument/2006/relationships/hyperlink" Target="javascript:__doPostBack('gvReport$ctl27561$imgbtn','')" TargetMode="External"/><Relationship Id="rId1625" Type="http://schemas.openxmlformats.org/officeDocument/2006/relationships/hyperlink" Target="javascript:__doPostBack('gvReport$ctl16408$imgbtn','')" TargetMode="External"/><Relationship Id="rId7254" Type="http://schemas.openxmlformats.org/officeDocument/2006/relationships/hyperlink" Target="javascript:__doPostBack('gvReport$ctl22124$imgbtn','')" TargetMode="External"/><Relationship Id="rId8305" Type="http://schemas.openxmlformats.org/officeDocument/2006/relationships/hyperlink" Target="javascript:__doPostBack('gvReport$ctl23193$imgbtn','')" TargetMode="External"/><Relationship Id="rId8652" Type="http://schemas.openxmlformats.org/officeDocument/2006/relationships/hyperlink" Target="javascript:__doPostBack('gvReport$ctl23548$imgbtn','')" TargetMode="External"/><Relationship Id="rId9703" Type="http://schemas.openxmlformats.org/officeDocument/2006/relationships/hyperlink" Target="javascript:__doPostBack('gvReport$ctl24609$imgbtn','')" TargetMode="External"/><Relationship Id="rId10582" Type="http://schemas.openxmlformats.org/officeDocument/2006/relationships/hyperlink" Target="javascript:__doPostBack('gvReport$ctl25508$imgbtn','')" TargetMode="External"/><Relationship Id="rId11219" Type="http://schemas.openxmlformats.org/officeDocument/2006/relationships/hyperlink" Target="javascript:__doPostBack('gvReport$ctl26157$imgbtn','')" TargetMode="External"/><Relationship Id="rId11633" Type="http://schemas.openxmlformats.org/officeDocument/2006/relationships/hyperlink" Target="javascript:__doPostBack('gvReport$ctl26577$imgbtn','')" TargetMode="External"/><Relationship Id="rId3797" Type="http://schemas.openxmlformats.org/officeDocument/2006/relationships/hyperlink" Target="javascript:__doPostBack('gvReport$ctl18613$imgbtn','')" TargetMode="External"/><Relationship Id="rId4848" Type="http://schemas.openxmlformats.org/officeDocument/2006/relationships/hyperlink" Target="javascript:__doPostBack('gvReport$ctl19694$imgbtn','')" TargetMode="External"/><Relationship Id="rId10235" Type="http://schemas.openxmlformats.org/officeDocument/2006/relationships/hyperlink" Target="javascript:__doPostBack('gvReport$ctl25161$imgbtn','')" TargetMode="External"/><Relationship Id="rId11700" Type="http://schemas.openxmlformats.org/officeDocument/2006/relationships/hyperlink" Target="javascript:__doPostBack('gvReport$ctl26644$imgbtn','')" TargetMode="External"/><Relationship Id="rId2399" Type="http://schemas.openxmlformats.org/officeDocument/2006/relationships/hyperlink" Target="javascript:__doPostBack('gvReport$ctl17192$imgbtn','')" TargetMode="External"/><Relationship Id="rId3864" Type="http://schemas.openxmlformats.org/officeDocument/2006/relationships/hyperlink" Target="javascript:__doPostBack('gvReport$ctl18680$imgbtn','')" TargetMode="External"/><Relationship Id="rId4915" Type="http://schemas.openxmlformats.org/officeDocument/2006/relationships/hyperlink" Target="javascript:__doPostBack('gvReport$ctl19761$imgbtn','')" TargetMode="External"/><Relationship Id="rId6270" Type="http://schemas.openxmlformats.org/officeDocument/2006/relationships/hyperlink" Target="javascript:__doPostBack('gvReport$ctl21126$imgbtn','')" TargetMode="External"/><Relationship Id="rId7321" Type="http://schemas.openxmlformats.org/officeDocument/2006/relationships/hyperlink" Target="javascript:__doPostBack('gvReport$ctl22191$imgbtn','')" TargetMode="External"/><Relationship Id="rId10302" Type="http://schemas.openxmlformats.org/officeDocument/2006/relationships/hyperlink" Target="javascript:__doPostBack('gvReport$ctl25228$imgbtn','')" TargetMode="External"/><Relationship Id="rId13458" Type="http://schemas.openxmlformats.org/officeDocument/2006/relationships/hyperlink" Target="javascript:__doPostBack('gvReport$ctl28402$imgbtn','')" TargetMode="External"/><Relationship Id="rId13872" Type="http://schemas.openxmlformats.org/officeDocument/2006/relationships/hyperlink" Target="javascript:__doPostBack('gvReport$ctl28816$imgbtn','')" TargetMode="External"/><Relationship Id="rId14509" Type="http://schemas.openxmlformats.org/officeDocument/2006/relationships/hyperlink" Target="javascript:__doPostBack('gvReport$ctl29453$imgbtn','')" TargetMode="External"/><Relationship Id="rId785" Type="http://schemas.openxmlformats.org/officeDocument/2006/relationships/hyperlink" Target="javascript:__doPostBack('gvReport$ctl15552$imgbtn','')" TargetMode="External"/><Relationship Id="rId2466" Type="http://schemas.openxmlformats.org/officeDocument/2006/relationships/hyperlink" Target="javascript:__doPostBack('gvReport$ctl17269$imgbtn','')" TargetMode="External"/><Relationship Id="rId2880" Type="http://schemas.openxmlformats.org/officeDocument/2006/relationships/hyperlink" Target="javascript:__doPostBack('gvReport$ctl17688$imgbtn','')" TargetMode="External"/><Relationship Id="rId3517" Type="http://schemas.openxmlformats.org/officeDocument/2006/relationships/hyperlink" Target="javascript:__doPostBack('gvReport$ctl18325$imgbtn','')" TargetMode="External"/><Relationship Id="rId3931" Type="http://schemas.openxmlformats.org/officeDocument/2006/relationships/hyperlink" Target="javascript:__doPostBack('gvReport$ctl18747$imgbtn','')" TargetMode="External"/><Relationship Id="rId9079" Type="http://schemas.openxmlformats.org/officeDocument/2006/relationships/hyperlink" Target="javascript:__doPostBack('gvReport$ctl23977$imgbtn','')" TargetMode="External"/><Relationship Id="rId9493" Type="http://schemas.openxmlformats.org/officeDocument/2006/relationships/hyperlink" Target="javascript:__doPostBack('gvReport$ctl24393$imgbtn','')" TargetMode="External"/><Relationship Id="rId12474" Type="http://schemas.openxmlformats.org/officeDocument/2006/relationships/hyperlink" Target="javascript:__doPostBack('gvReport$ctl27418$imgbtn','')" TargetMode="External"/><Relationship Id="rId13525" Type="http://schemas.openxmlformats.org/officeDocument/2006/relationships/hyperlink" Target="javascript:__doPostBack('gvReport$ctl28469$imgbtn','')" TargetMode="External"/><Relationship Id="rId438" Type="http://schemas.openxmlformats.org/officeDocument/2006/relationships/hyperlink" Target="javascript:__doPostBack('gvReport$ctl15203$imgbtn','')" TargetMode="External"/><Relationship Id="rId852" Type="http://schemas.openxmlformats.org/officeDocument/2006/relationships/hyperlink" Target="javascript:__doPostBack('gvReport$ctl15621$imgbtn','')" TargetMode="External"/><Relationship Id="rId1068" Type="http://schemas.openxmlformats.org/officeDocument/2006/relationships/hyperlink" Target="javascript:__doPostBack('gvReport$ctl15843$imgbtn','')" TargetMode="External"/><Relationship Id="rId1482" Type="http://schemas.openxmlformats.org/officeDocument/2006/relationships/hyperlink" Target="javascript:__doPostBack('gvReport$ctl16263$imgbtn','')" TargetMode="External"/><Relationship Id="rId2119" Type="http://schemas.openxmlformats.org/officeDocument/2006/relationships/hyperlink" Target="javascript:__doPostBack('gvReport$ctl16902$imgbtn','')" TargetMode="External"/><Relationship Id="rId2533" Type="http://schemas.openxmlformats.org/officeDocument/2006/relationships/hyperlink" Target="javascript:__doPostBack('gvReport$ctl17341$imgbtn','')" TargetMode="External"/><Relationship Id="rId5689" Type="http://schemas.openxmlformats.org/officeDocument/2006/relationships/hyperlink" Target="javascript:__doPostBack('gvReport$ctl20537$imgbtn','')" TargetMode="External"/><Relationship Id="rId8095" Type="http://schemas.openxmlformats.org/officeDocument/2006/relationships/hyperlink" Target="javascript:__doPostBack('gvReport$ctl22983$imgbtn','')" TargetMode="External"/><Relationship Id="rId9146" Type="http://schemas.openxmlformats.org/officeDocument/2006/relationships/hyperlink" Target="javascript:__doPostBack('gvReport$ctl24044$imgbtn','')" TargetMode="External"/><Relationship Id="rId9560" Type="http://schemas.openxmlformats.org/officeDocument/2006/relationships/hyperlink" Target="javascript:__doPostBack('gvReport$ctl24466$imgbtn','')" TargetMode="External"/><Relationship Id="rId11076" Type="http://schemas.openxmlformats.org/officeDocument/2006/relationships/hyperlink" Target="javascript:__doPostBack('gvReport$ctl26014$imgbtn','')" TargetMode="External"/><Relationship Id="rId12127" Type="http://schemas.openxmlformats.org/officeDocument/2006/relationships/hyperlink" Target="javascript:__doPostBack('gvReport$ctl27071$imgbtn','')" TargetMode="External"/><Relationship Id="rId505" Type="http://schemas.openxmlformats.org/officeDocument/2006/relationships/hyperlink" Target="javascript:__doPostBack('gvReport$ctl15270$imgbtn','')" TargetMode="External"/><Relationship Id="rId1135" Type="http://schemas.openxmlformats.org/officeDocument/2006/relationships/hyperlink" Target="javascript:__doPostBack('gvReport$ctl15910$imgbtn','')" TargetMode="External"/><Relationship Id="rId8162" Type="http://schemas.openxmlformats.org/officeDocument/2006/relationships/hyperlink" Target="javascript:__doPostBack('gvReport$ctl23050$imgbtn','')" TargetMode="External"/><Relationship Id="rId9213" Type="http://schemas.openxmlformats.org/officeDocument/2006/relationships/hyperlink" Target="javascript:__doPostBack('gvReport$ctl24111$imgbtn','')" TargetMode="External"/><Relationship Id="rId10092" Type="http://schemas.openxmlformats.org/officeDocument/2006/relationships/hyperlink" Target="javascript:__doPostBack('gvReport$ctl25018$imgbtn','')" TargetMode="External"/><Relationship Id="rId11143" Type="http://schemas.openxmlformats.org/officeDocument/2006/relationships/hyperlink" Target="javascript:__doPostBack('gvReport$ctl26081$imgbtn','')" TargetMode="External"/><Relationship Id="rId11490" Type="http://schemas.openxmlformats.org/officeDocument/2006/relationships/hyperlink" Target="javascript:__doPostBack('gvReport$ctl26432$imgbtn','')" TargetMode="External"/><Relationship Id="rId12541" Type="http://schemas.openxmlformats.org/officeDocument/2006/relationships/hyperlink" Target="javascript:__doPostBack('gvReport$ctl27485$imgbtn','')" TargetMode="External"/><Relationship Id="rId14299" Type="http://schemas.openxmlformats.org/officeDocument/2006/relationships/hyperlink" Target="javascript:__doPostBack('gvReport$ctl29243$imgbtn','')" TargetMode="External"/><Relationship Id="rId1202" Type="http://schemas.openxmlformats.org/officeDocument/2006/relationships/hyperlink" Target="javascript:__doPostBack('gvReport$ctl15977$imgbtn','')" TargetMode="External"/><Relationship Id="rId2600" Type="http://schemas.openxmlformats.org/officeDocument/2006/relationships/hyperlink" Target="javascript:__doPostBack('gvReport$ctl17408$imgbtn','')" TargetMode="External"/><Relationship Id="rId4358" Type="http://schemas.openxmlformats.org/officeDocument/2006/relationships/hyperlink" Target="javascript:__doPostBack('gvReport$ctl19198$imgbtn','')" TargetMode="External"/><Relationship Id="rId5409" Type="http://schemas.openxmlformats.org/officeDocument/2006/relationships/hyperlink" Target="javascript:__doPostBack('gvReport$ctl20257$imgbtn','')" TargetMode="External"/><Relationship Id="rId5756" Type="http://schemas.openxmlformats.org/officeDocument/2006/relationships/hyperlink" Target="javascript:__doPostBack('gvReport$ctl20612$imgbtn','')" TargetMode="External"/><Relationship Id="rId6807" Type="http://schemas.openxmlformats.org/officeDocument/2006/relationships/hyperlink" Target="javascript:__doPostBack('gvReport$ctl21677$imgbtn','')" TargetMode="External"/><Relationship Id="rId4772" Type="http://schemas.openxmlformats.org/officeDocument/2006/relationships/hyperlink" Target="javascript:__doPostBack('gvReport$ctl19618$imgbtn','')" TargetMode="External"/><Relationship Id="rId5823" Type="http://schemas.openxmlformats.org/officeDocument/2006/relationships/hyperlink" Target="javascript:__doPostBack('gvReport$ctl20679$imgbtn','')" TargetMode="External"/><Relationship Id="rId8979" Type="http://schemas.openxmlformats.org/officeDocument/2006/relationships/hyperlink" Target="javascript:__doPostBack('gvReport$ctl23877$imgbtn','')" TargetMode="External"/><Relationship Id="rId11210" Type="http://schemas.openxmlformats.org/officeDocument/2006/relationships/hyperlink" Target="javascript:__doPostBack('gvReport$ctl26148$imgbtn','')" TargetMode="External"/><Relationship Id="rId14366" Type="http://schemas.openxmlformats.org/officeDocument/2006/relationships/hyperlink" Target="javascript:__doPostBack('gvReport$ctl29310$imgbtn','')" TargetMode="External"/><Relationship Id="rId295" Type="http://schemas.openxmlformats.org/officeDocument/2006/relationships/hyperlink" Target="javascript:__doPostBack('gvReport$ctl15058$imgbtn','')" TargetMode="External"/><Relationship Id="rId3374" Type="http://schemas.openxmlformats.org/officeDocument/2006/relationships/hyperlink" Target="javascript:__doPostBack('gvReport$ctl18182$imgbtn','')" TargetMode="External"/><Relationship Id="rId4425" Type="http://schemas.openxmlformats.org/officeDocument/2006/relationships/hyperlink" Target="javascript:__doPostBack('gvReport$ctl19265$imgbtn','')" TargetMode="External"/><Relationship Id="rId7995" Type="http://schemas.openxmlformats.org/officeDocument/2006/relationships/hyperlink" Target="javascript:__doPostBack('gvReport$ctl22865$imgbtn','')" TargetMode="External"/><Relationship Id="rId10976" Type="http://schemas.openxmlformats.org/officeDocument/2006/relationships/hyperlink" Target="javascript:__doPostBack('gvReport$ctl25906$imgbtn','')" TargetMode="External"/><Relationship Id="rId13382" Type="http://schemas.openxmlformats.org/officeDocument/2006/relationships/hyperlink" Target="javascript:__doPostBack('gvReport$ctl28326$imgbtn','')" TargetMode="External"/><Relationship Id="rId14019" Type="http://schemas.openxmlformats.org/officeDocument/2006/relationships/hyperlink" Target="javascript:__doPostBack('gvReport$ctl28963$imgbtn','')" TargetMode="External"/><Relationship Id="rId14433" Type="http://schemas.openxmlformats.org/officeDocument/2006/relationships/hyperlink" Target="javascript:__doPostBack('gvReport$ctl29377$imgbtn','')" TargetMode="External"/><Relationship Id="rId2390" Type="http://schemas.openxmlformats.org/officeDocument/2006/relationships/hyperlink" Target="javascript:__doPostBack('gvReport$ctl17183$imgbtn','')" TargetMode="External"/><Relationship Id="rId3027" Type="http://schemas.openxmlformats.org/officeDocument/2006/relationships/hyperlink" Target="javascript:__doPostBack('gvReport$ctl17835$imgbtn','')" TargetMode="External"/><Relationship Id="rId3441" Type="http://schemas.openxmlformats.org/officeDocument/2006/relationships/hyperlink" Target="javascript:__doPostBack('gvReport$ctl18249$imgbtn','')" TargetMode="External"/><Relationship Id="rId6597" Type="http://schemas.openxmlformats.org/officeDocument/2006/relationships/hyperlink" Target="javascript:__doPostBack('gvReport$ctl21453$imgbtn','')" TargetMode="External"/><Relationship Id="rId7648" Type="http://schemas.openxmlformats.org/officeDocument/2006/relationships/hyperlink" Target="javascript:__doPostBack('gvReport$ctl22518$imgbtn','')" TargetMode="External"/><Relationship Id="rId10629" Type="http://schemas.openxmlformats.org/officeDocument/2006/relationships/hyperlink" Target="javascript:__doPostBack('gvReport$ctl25555$imgbtn','')" TargetMode="External"/><Relationship Id="rId13035" Type="http://schemas.openxmlformats.org/officeDocument/2006/relationships/hyperlink" Target="javascript:__doPostBack('gvReport$ctl27979$imgbtn','')" TargetMode="External"/><Relationship Id="rId14500" Type="http://schemas.openxmlformats.org/officeDocument/2006/relationships/hyperlink" Target="javascript:__doPostBack('gvReport$ctl29444$imgbtn','')" TargetMode="External"/><Relationship Id="rId362" Type="http://schemas.openxmlformats.org/officeDocument/2006/relationships/hyperlink" Target="javascript:__doPostBack('gvReport$ctl15125$imgbtn','')" TargetMode="External"/><Relationship Id="rId2043" Type="http://schemas.openxmlformats.org/officeDocument/2006/relationships/hyperlink" Target="javascript:__doPostBack('gvReport$ctl16826$imgbtn','')" TargetMode="External"/><Relationship Id="rId5199" Type="http://schemas.openxmlformats.org/officeDocument/2006/relationships/hyperlink" Target="javascript:__doPostBack('gvReport$ctl20045$imgbtn','')" TargetMode="External"/><Relationship Id="rId6664" Type="http://schemas.openxmlformats.org/officeDocument/2006/relationships/hyperlink" Target="javascript:__doPostBack('gvReport$ctl21534$imgbtn','')" TargetMode="External"/><Relationship Id="rId7715" Type="http://schemas.openxmlformats.org/officeDocument/2006/relationships/hyperlink" Target="javascript:__doPostBack('gvReport$ctl22585$imgbtn','')" TargetMode="External"/><Relationship Id="rId9070" Type="http://schemas.openxmlformats.org/officeDocument/2006/relationships/hyperlink" Target="javascript:__doPostBack('gvReport$ctl23968$imgbtn','')" TargetMode="External"/><Relationship Id="rId12051" Type="http://schemas.openxmlformats.org/officeDocument/2006/relationships/hyperlink" Target="javascript:__doPostBack('gvReport$ctl26995$imgbtn','')" TargetMode="External"/><Relationship Id="rId13102" Type="http://schemas.openxmlformats.org/officeDocument/2006/relationships/hyperlink" Target="javascript:__doPostBack('gvReport$ctl28046$imgbtn','')" TargetMode="External"/><Relationship Id="rId2110" Type="http://schemas.openxmlformats.org/officeDocument/2006/relationships/hyperlink" Target="javascript:__doPostBack('gvReport$ctl16893$imgbtn','')" TargetMode="External"/><Relationship Id="rId5266" Type="http://schemas.openxmlformats.org/officeDocument/2006/relationships/hyperlink" Target="javascript:__doPostBack('gvReport$ctl20112$imgbtn','')" TargetMode="External"/><Relationship Id="rId5680" Type="http://schemas.openxmlformats.org/officeDocument/2006/relationships/hyperlink" Target="javascript:__doPostBack('gvReport$ctl20528$imgbtn','')" TargetMode="External"/><Relationship Id="rId6317" Type="http://schemas.openxmlformats.org/officeDocument/2006/relationships/hyperlink" Target="javascript:__doPostBack('gvReport$ctl21173$imgbtn','')" TargetMode="External"/><Relationship Id="rId9887" Type="http://schemas.openxmlformats.org/officeDocument/2006/relationships/hyperlink" Target="javascript:__doPostBack('gvReport$ctl24809$imgbtn','')" TargetMode="External"/><Relationship Id="rId4282" Type="http://schemas.openxmlformats.org/officeDocument/2006/relationships/hyperlink" Target="javascript:__doPostBack('gvReport$ctl19122$imgbtn','')" TargetMode="External"/><Relationship Id="rId5333" Type="http://schemas.openxmlformats.org/officeDocument/2006/relationships/hyperlink" Target="javascript:__doPostBack('gvReport$ctl20179$imgbtn','')" TargetMode="External"/><Relationship Id="rId6731" Type="http://schemas.openxmlformats.org/officeDocument/2006/relationships/hyperlink" Target="javascript:__doPostBack('gvReport$ctl21601$imgbtn','')" TargetMode="External"/><Relationship Id="rId8489" Type="http://schemas.openxmlformats.org/officeDocument/2006/relationships/hyperlink" Target="javascript:__doPostBack('gvReport$ctl23377$imgbtn','')" TargetMode="External"/><Relationship Id="rId12868" Type="http://schemas.openxmlformats.org/officeDocument/2006/relationships/hyperlink" Target="javascript:__doPostBack('gvReport$ctl27812$imgbtn','')" TargetMode="External"/><Relationship Id="rId13919" Type="http://schemas.openxmlformats.org/officeDocument/2006/relationships/hyperlink" Target="javascript:__doPostBack('gvReport$ctl28863$imgbtn','')" TargetMode="External"/><Relationship Id="rId1876" Type="http://schemas.openxmlformats.org/officeDocument/2006/relationships/hyperlink" Target="javascript:__doPostBack('gvReport$ctl16659$imgbtn','')" TargetMode="External"/><Relationship Id="rId2927" Type="http://schemas.openxmlformats.org/officeDocument/2006/relationships/hyperlink" Target="javascript:__doPostBack('gvReport$ctl17735$imgbtn','')" TargetMode="External"/><Relationship Id="rId9954" Type="http://schemas.openxmlformats.org/officeDocument/2006/relationships/hyperlink" Target="javascript:__doPostBack('gvReport$ctl24876$imgbtn','')" TargetMode="External"/><Relationship Id="rId11884" Type="http://schemas.openxmlformats.org/officeDocument/2006/relationships/hyperlink" Target="javascript:__doPostBack('gvReport$ctl26828$imgbtn','')" TargetMode="External"/><Relationship Id="rId12935" Type="http://schemas.openxmlformats.org/officeDocument/2006/relationships/hyperlink" Target="javascript:__doPostBack('gvReport$ctl27879$imgbtn','')" TargetMode="External"/><Relationship Id="rId14290" Type="http://schemas.openxmlformats.org/officeDocument/2006/relationships/hyperlink" Target="javascript:__doPostBack('gvReport$ctl29234$imgbtn','')" TargetMode="External"/><Relationship Id="rId1529" Type="http://schemas.openxmlformats.org/officeDocument/2006/relationships/hyperlink" Target="javascript:__doPostBack('gvReport$ctl16312$imgbtn','')" TargetMode="External"/><Relationship Id="rId1943" Type="http://schemas.openxmlformats.org/officeDocument/2006/relationships/hyperlink" Target="javascript:__doPostBack('gvReport$ctl16726$imgbtn','')" TargetMode="External"/><Relationship Id="rId5400" Type="http://schemas.openxmlformats.org/officeDocument/2006/relationships/hyperlink" Target="javascript:__doPostBack('gvReport$ctl20248$imgbtn','')" TargetMode="External"/><Relationship Id="rId8556" Type="http://schemas.openxmlformats.org/officeDocument/2006/relationships/hyperlink" Target="javascript:__doPostBack('gvReport$ctl23444$imgbtn','')" TargetMode="External"/><Relationship Id="rId8970" Type="http://schemas.openxmlformats.org/officeDocument/2006/relationships/hyperlink" Target="javascript:__doPostBack('gvReport$ctl23866$imgbtn','')" TargetMode="External"/><Relationship Id="rId9607" Type="http://schemas.openxmlformats.org/officeDocument/2006/relationships/hyperlink" Target="javascript:__doPostBack('gvReport$ctl24513$imgbtn','')" TargetMode="External"/><Relationship Id="rId10486" Type="http://schemas.openxmlformats.org/officeDocument/2006/relationships/hyperlink" Target="javascript:__doPostBack('gvReport$ctl25412$imgbtn','')" TargetMode="External"/><Relationship Id="rId11537" Type="http://schemas.openxmlformats.org/officeDocument/2006/relationships/hyperlink" Target="javascript:__doPostBack('gvReport$ctl26481$imgbtn','')" TargetMode="External"/><Relationship Id="rId11951" Type="http://schemas.openxmlformats.org/officeDocument/2006/relationships/hyperlink" Target="javascript:__doPostBack('gvReport$ctl26895$imgbtn','')" TargetMode="External"/><Relationship Id="rId4002" Type="http://schemas.openxmlformats.org/officeDocument/2006/relationships/hyperlink" Target="javascript:__doPostBack('gvReport$ctl18818$imgbtn','')" TargetMode="External"/><Relationship Id="rId7158" Type="http://schemas.openxmlformats.org/officeDocument/2006/relationships/hyperlink" Target="javascript:__doPostBack('gvReport$ctl22028$imgbtn','')" TargetMode="External"/><Relationship Id="rId7572" Type="http://schemas.openxmlformats.org/officeDocument/2006/relationships/hyperlink" Target="javascript:__doPostBack('gvReport$ctl22442$imgbtn','')" TargetMode="External"/><Relationship Id="rId8209" Type="http://schemas.openxmlformats.org/officeDocument/2006/relationships/hyperlink" Target="javascript:__doPostBack('gvReport$ctl23097$imgbtn','')" TargetMode="External"/><Relationship Id="rId8623" Type="http://schemas.openxmlformats.org/officeDocument/2006/relationships/hyperlink" Target="javascript:__doPostBack('gvReport$ctl23511$imgbtn','')" TargetMode="External"/><Relationship Id="rId10139" Type="http://schemas.openxmlformats.org/officeDocument/2006/relationships/hyperlink" Target="javascript:__doPostBack('gvReport$ctl25065$imgbtn','')" TargetMode="External"/><Relationship Id="rId10553" Type="http://schemas.openxmlformats.org/officeDocument/2006/relationships/hyperlink" Target="javascript:__doPostBack('gvReport$ctl25479$imgbtn','')" TargetMode="External"/><Relationship Id="rId11604" Type="http://schemas.openxmlformats.org/officeDocument/2006/relationships/hyperlink" Target="javascript:__doPostBack('gvReport$ctl26548$imgbtn','')" TargetMode="External"/><Relationship Id="rId14010" Type="http://schemas.openxmlformats.org/officeDocument/2006/relationships/hyperlink" Target="javascript:__doPostBack('gvReport$ctl28954$imgbtn','')" TargetMode="External"/><Relationship Id="rId3768" Type="http://schemas.openxmlformats.org/officeDocument/2006/relationships/hyperlink" Target="javascript:__doPostBack('gvReport$ctl18584$imgbtn','')" TargetMode="External"/><Relationship Id="rId4819" Type="http://schemas.openxmlformats.org/officeDocument/2006/relationships/hyperlink" Target="javascript:__doPostBack('gvReport$ctl19665$imgbtn','')" TargetMode="External"/><Relationship Id="rId6174" Type="http://schemas.openxmlformats.org/officeDocument/2006/relationships/hyperlink" Target="javascript:__doPostBack('gvReport$ctl21030$imgbtn','')" TargetMode="External"/><Relationship Id="rId7225" Type="http://schemas.openxmlformats.org/officeDocument/2006/relationships/hyperlink" Target="javascript:__doPostBack('gvReport$ctl22095$imgbtn','')" TargetMode="External"/><Relationship Id="rId10206" Type="http://schemas.openxmlformats.org/officeDocument/2006/relationships/hyperlink" Target="javascript:__doPostBack('gvReport$ctl25132$imgbtn','')" TargetMode="External"/><Relationship Id="rId689" Type="http://schemas.openxmlformats.org/officeDocument/2006/relationships/hyperlink" Target="javascript:__doPostBack('gvReport$ctl15456$imgbtn','')" TargetMode="External"/><Relationship Id="rId2784" Type="http://schemas.openxmlformats.org/officeDocument/2006/relationships/hyperlink" Target="javascript:__doPostBack('gvReport$ctl17592$imgbtn','')" TargetMode="External"/><Relationship Id="rId5190" Type="http://schemas.openxmlformats.org/officeDocument/2006/relationships/hyperlink" Target="javascript:__doPostBack('gvReport$ctl20036$imgbtn','')" TargetMode="External"/><Relationship Id="rId6241" Type="http://schemas.openxmlformats.org/officeDocument/2006/relationships/hyperlink" Target="javascript:__doPostBack('gvReport$ctl21097$imgbtn','')" TargetMode="External"/><Relationship Id="rId9397" Type="http://schemas.openxmlformats.org/officeDocument/2006/relationships/hyperlink" Target="javascript:__doPostBack('gvReport$ctl24297$imgbtn','')" TargetMode="External"/><Relationship Id="rId10620" Type="http://schemas.openxmlformats.org/officeDocument/2006/relationships/hyperlink" Target="javascript:__doPostBack('gvReport$ctl25546$imgbtn','')" TargetMode="External"/><Relationship Id="rId12378" Type="http://schemas.openxmlformats.org/officeDocument/2006/relationships/hyperlink" Target="javascript:__doPostBack('gvReport$ctl27322$imgbtn','')" TargetMode="External"/><Relationship Id="rId13776" Type="http://schemas.openxmlformats.org/officeDocument/2006/relationships/hyperlink" Target="javascript:__doPostBack('gvReport$ctl28720$imgbtn','')" TargetMode="External"/><Relationship Id="rId756" Type="http://schemas.openxmlformats.org/officeDocument/2006/relationships/hyperlink" Target="javascript:__doPostBack('gvReport$ctl15523$imgbtn','')" TargetMode="External"/><Relationship Id="rId1386" Type="http://schemas.openxmlformats.org/officeDocument/2006/relationships/hyperlink" Target="javascript:__doPostBack('gvReport$ctl16161$imgbtn','')" TargetMode="External"/><Relationship Id="rId2437" Type="http://schemas.openxmlformats.org/officeDocument/2006/relationships/hyperlink" Target="javascript:__doPostBack('gvReport$ctl17230$imgbtn','')" TargetMode="External"/><Relationship Id="rId3835" Type="http://schemas.openxmlformats.org/officeDocument/2006/relationships/hyperlink" Target="javascript:__doPostBack('gvReport$ctl18651$imgbtn','')" TargetMode="External"/><Relationship Id="rId9464" Type="http://schemas.openxmlformats.org/officeDocument/2006/relationships/hyperlink" Target="javascript:__doPostBack('gvReport$ctl24364$imgbtn','')" TargetMode="External"/><Relationship Id="rId12792" Type="http://schemas.openxmlformats.org/officeDocument/2006/relationships/hyperlink" Target="javascript:__doPostBack('gvReport$ctl27736$imgbtn','')" TargetMode="External"/><Relationship Id="rId13429" Type="http://schemas.openxmlformats.org/officeDocument/2006/relationships/hyperlink" Target="javascript:__doPostBack('gvReport$ctl28373$imgbtn','')" TargetMode="External"/><Relationship Id="rId13843" Type="http://schemas.openxmlformats.org/officeDocument/2006/relationships/hyperlink" Target="javascript:__doPostBack('gvReport$ctl28787$imgbtn','')" TargetMode="External"/><Relationship Id="rId409" Type="http://schemas.openxmlformats.org/officeDocument/2006/relationships/hyperlink" Target="javascript:__doPostBack('gvReport$ctl15174$imgbtn','')" TargetMode="External"/><Relationship Id="rId1039" Type="http://schemas.openxmlformats.org/officeDocument/2006/relationships/hyperlink" Target="javascript:__doPostBack('gvReport$ctl15814$imgbtn','')" TargetMode="External"/><Relationship Id="rId2851" Type="http://schemas.openxmlformats.org/officeDocument/2006/relationships/hyperlink" Target="javascript:__doPostBack('gvReport$ctl17659$imgbtn','')" TargetMode="External"/><Relationship Id="rId3902" Type="http://schemas.openxmlformats.org/officeDocument/2006/relationships/hyperlink" Target="javascript:__doPostBack('gvReport$ctl18718$imgbtn','')" TargetMode="External"/><Relationship Id="rId8066" Type="http://schemas.openxmlformats.org/officeDocument/2006/relationships/hyperlink" Target="javascript:__doPostBack('gvReport$ctl22954$imgbtn','')" TargetMode="External"/><Relationship Id="rId9117" Type="http://schemas.openxmlformats.org/officeDocument/2006/relationships/hyperlink" Target="javascript:__doPostBack('gvReport$ctl24015$imgbtn','')" TargetMode="External"/><Relationship Id="rId11394" Type="http://schemas.openxmlformats.org/officeDocument/2006/relationships/hyperlink" Target="javascript:__doPostBack('gvReport$ctl26332$imgbtn','')" TargetMode="External"/><Relationship Id="rId12445" Type="http://schemas.openxmlformats.org/officeDocument/2006/relationships/hyperlink" Target="javascript:__doPostBack('gvReport$ctl27389$imgbtn','')" TargetMode="External"/><Relationship Id="rId13910" Type="http://schemas.openxmlformats.org/officeDocument/2006/relationships/hyperlink" Target="javascript:__doPostBack('gvReport$ctl28854$imgbtn','')" TargetMode="External"/><Relationship Id="rId92" Type="http://schemas.openxmlformats.org/officeDocument/2006/relationships/hyperlink" Target="javascript:__doPostBack('gvReport$ctl14851$imgbtn','')" TargetMode="External"/><Relationship Id="rId823" Type="http://schemas.openxmlformats.org/officeDocument/2006/relationships/hyperlink" Target="javascript:__doPostBack('gvReport$ctl15592$imgbtn','')" TargetMode="External"/><Relationship Id="rId1453" Type="http://schemas.openxmlformats.org/officeDocument/2006/relationships/hyperlink" Target="javascript:__doPostBack('gvReport$ctl16234$imgbtn','')" TargetMode="External"/><Relationship Id="rId2504" Type="http://schemas.openxmlformats.org/officeDocument/2006/relationships/hyperlink" Target="javascript:__doPostBack('gvReport$ctl17312$imgbtn','')" TargetMode="External"/><Relationship Id="rId7082" Type="http://schemas.openxmlformats.org/officeDocument/2006/relationships/hyperlink" Target="javascript:__doPostBack('gvReport$ctl21952$imgbtn','')" TargetMode="External"/><Relationship Id="rId8480" Type="http://schemas.openxmlformats.org/officeDocument/2006/relationships/hyperlink" Target="javascript:__doPostBack('gvReport$ctl23368$imgbtn','')" TargetMode="External"/><Relationship Id="rId9531" Type="http://schemas.openxmlformats.org/officeDocument/2006/relationships/hyperlink" Target="javascript:__doPostBack('gvReport$ctl24433$imgbtn','')" TargetMode="External"/><Relationship Id="rId11047" Type="http://schemas.openxmlformats.org/officeDocument/2006/relationships/hyperlink" Target="javascript:__doPostBack('gvReport$ctl25985$imgbtn','')" TargetMode="External"/><Relationship Id="rId11461" Type="http://schemas.openxmlformats.org/officeDocument/2006/relationships/hyperlink" Target="javascript:__doPostBack('gvReport$ctl26403$imgbtn','')" TargetMode="External"/><Relationship Id="rId12512" Type="http://schemas.openxmlformats.org/officeDocument/2006/relationships/hyperlink" Target="javascript:__doPostBack('gvReport$ctl27456$imgbtn','')" TargetMode="External"/><Relationship Id="rId1106" Type="http://schemas.openxmlformats.org/officeDocument/2006/relationships/hyperlink" Target="javascript:__doPostBack('gvReport$ctl15881$imgbtn','')" TargetMode="External"/><Relationship Id="rId1520" Type="http://schemas.openxmlformats.org/officeDocument/2006/relationships/hyperlink" Target="javascript:__doPostBack('gvReport$ctl16303$imgbtn','')" TargetMode="External"/><Relationship Id="rId4676" Type="http://schemas.openxmlformats.org/officeDocument/2006/relationships/hyperlink" Target="javascript:__doPostBack('gvReport$ctl19522$imgbtn','')" TargetMode="External"/><Relationship Id="rId5727" Type="http://schemas.openxmlformats.org/officeDocument/2006/relationships/hyperlink" Target="javascript:__doPostBack('gvReport$ctl20575$imgbtn','')" TargetMode="External"/><Relationship Id="rId8133" Type="http://schemas.openxmlformats.org/officeDocument/2006/relationships/hyperlink" Target="javascript:__doPostBack('gvReport$ctl23021$imgbtn','')" TargetMode="External"/><Relationship Id="rId10063" Type="http://schemas.openxmlformats.org/officeDocument/2006/relationships/hyperlink" Target="javascript:__doPostBack('gvReport$ctl24989$imgbtn','')" TargetMode="External"/><Relationship Id="rId11114" Type="http://schemas.openxmlformats.org/officeDocument/2006/relationships/hyperlink" Target="javascript:__doPostBack('gvReport$ctl26052$imgbtn','')" TargetMode="External"/><Relationship Id="rId3278" Type="http://schemas.openxmlformats.org/officeDocument/2006/relationships/hyperlink" Target="javascript:__doPostBack('gvReport$ctl18086$imgbtn','')" TargetMode="External"/><Relationship Id="rId3692" Type="http://schemas.openxmlformats.org/officeDocument/2006/relationships/hyperlink" Target="javascript:__doPostBack('gvReport$ctl18508$imgbtn','')" TargetMode="External"/><Relationship Id="rId4329" Type="http://schemas.openxmlformats.org/officeDocument/2006/relationships/hyperlink" Target="javascript:__doPostBack('gvReport$ctl19169$imgbtn','')" TargetMode="External"/><Relationship Id="rId4743" Type="http://schemas.openxmlformats.org/officeDocument/2006/relationships/hyperlink" Target="javascript:__doPostBack('gvReport$ctl19589$imgbtn','')" TargetMode="External"/><Relationship Id="rId7899" Type="http://schemas.openxmlformats.org/officeDocument/2006/relationships/hyperlink" Target="javascript:__doPostBack('gvReport$ctl22769$imgbtn','')" TargetMode="External"/><Relationship Id="rId8200" Type="http://schemas.openxmlformats.org/officeDocument/2006/relationships/hyperlink" Target="javascript:__doPostBack('gvReport$ctl23088$imgbtn','')" TargetMode="External"/><Relationship Id="rId10130" Type="http://schemas.openxmlformats.org/officeDocument/2006/relationships/hyperlink" Target="javascript:__doPostBack('gvReport$ctl25056$imgbtn','')" TargetMode="External"/><Relationship Id="rId13286" Type="http://schemas.openxmlformats.org/officeDocument/2006/relationships/hyperlink" Target="javascript:__doPostBack('gvReport$ctl28230$imgbtn','')" TargetMode="External"/><Relationship Id="rId14337" Type="http://schemas.openxmlformats.org/officeDocument/2006/relationships/hyperlink" Target="javascript:__doPostBack('gvReport$ctl29281$imgbtn','')" TargetMode="External"/><Relationship Id="rId199" Type="http://schemas.openxmlformats.org/officeDocument/2006/relationships/hyperlink" Target="javascript:__doPostBack('gvReport$ctl14958$imgbtn','')" TargetMode="External"/><Relationship Id="rId2294" Type="http://schemas.openxmlformats.org/officeDocument/2006/relationships/hyperlink" Target="javascript:__doPostBack('gvReport$ctl17085$imgbtn','')" TargetMode="External"/><Relationship Id="rId3345" Type="http://schemas.openxmlformats.org/officeDocument/2006/relationships/hyperlink" Target="javascript:__doPostBack('gvReport$ctl18153$imgbtn','')" TargetMode="External"/><Relationship Id="rId13353" Type="http://schemas.openxmlformats.org/officeDocument/2006/relationships/hyperlink" Target="javascript:__doPostBack('gvReport$ctl28297$imgbtn','')" TargetMode="External"/><Relationship Id="rId266" Type="http://schemas.openxmlformats.org/officeDocument/2006/relationships/hyperlink" Target="javascript:__doPostBack('gvReport$ctl15029$imgbtn','')" TargetMode="External"/><Relationship Id="rId680" Type="http://schemas.openxmlformats.org/officeDocument/2006/relationships/hyperlink" Target="javascript:__doPostBack('gvReport$ctl15445$imgbtn','')" TargetMode="External"/><Relationship Id="rId2361" Type="http://schemas.openxmlformats.org/officeDocument/2006/relationships/hyperlink" Target="javascript:__doPostBack('gvReport$ctl17154$imgbtn','')" TargetMode="External"/><Relationship Id="rId3412" Type="http://schemas.openxmlformats.org/officeDocument/2006/relationships/hyperlink" Target="javascript:__doPostBack('gvReport$ctl18220$imgbtn','')" TargetMode="External"/><Relationship Id="rId4810" Type="http://schemas.openxmlformats.org/officeDocument/2006/relationships/hyperlink" Target="javascript:__doPostBack('gvReport$ctl19656$imgbtn','')" TargetMode="External"/><Relationship Id="rId6568" Type="http://schemas.openxmlformats.org/officeDocument/2006/relationships/hyperlink" Target="javascript:__doPostBack('gvReport$ctl21424$imgbtn','')" TargetMode="External"/><Relationship Id="rId7619" Type="http://schemas.openxmlformats.org/officeDocument/2006/relationships/hyperlink" Target="javascript:__doPostBack('gvReport$ctl22489$imgbtn','')" TargetMode="External"/><Relationship Id="rId7966" Type="http://schemas.openxmlformats.org/officeDocument/2006/relationships/hyperlink" Target="javascript:__doPostBack('gvReport$ctl22836$imgbtn','')" TargetMode="External"/><Relationship Id="rId10947" Type="http://schemas.openxmlformats.org/officeDocument/2006/relationships/hyperlink" Target="javascript:__doPostBack('gvReport$ctl25877$imgbtn','')" TargetMode="External"/><Relationship Id="rId13006" Type="http://schemas.openxmlformats.org/officeDocument/2006/relationships/hyperlink" Target="javascript:__doPostBack('gvReport$ctl27950$imgbtn','')" TargetMode="External"/><Relationship Id="rId14404" Type="http://schemas.openxmlformats.org/officeDocument/2006/relationships/hyperlink" Target="javascript:__doPostBack('gvReport$ctl29348$imgbtn','')" TargetMode="External"/><Relationship Id="rId333" Type="http://schemas.openxmlformats.org/officeDocument/2006/relationships/hyperlink" Target="javascript:__doPostBack('gvReport$ctl15096$imgbtn','')" TargetMode="External"/><Relationship Id="rId2014" Type="http://schemas.openxmlformats.org/officeDocument/2006/relationships/hyperlink" Target="javascript:__doPostBack('gvReport$ctl16797$imgbtn','')" TargetMode="External"/><Relationship Id="rId6982" Type="http://schemas.openxmlformats.org/officeDocument/2006/relationships/hyperlink" Target="javascript:__doPostBack('gvReport$ctl21852$imgbtn','')" TargetMode="External"/><Relationship Id="rId9041" Type="http://schemas.openxmlformats.org/officeDocument/2006/relationships/hyperlink" Target="javascript:__doPostBack('gvReport$ctl23939$imgbtn','')" TargetMode="External"/><Relationship Id="rId13420" Type="http://schemas.openxmlformats.org/officeDocument/2006/relationships/hyperlink" Target="javascript:__doPostBack('gvReport$ctl28364$imgbtn','')" TargetMode="External"/><Relationship Id="rId1030" Type="http://schemas.openxmlformats.org/officeDocument/2006/relationships/hyperlink" Target="javascript:__doPostBack('gvReport$ctl15805$imgbtn','')" TargetMode="External"/><Relationship Id="rId4186" Type="http://schemas.openxmlformats.org/officeDocument/2006/relationships/hyperlink" Target="javascript:__doPostBack('gvReport$ctl19026$imgbtn','')" TargetMode="External"/><Relationship Id="rId5584" Type="http://schemas.openxmlformats.org/officeDocument/2006/relationships/hyperlink" Target="javascript:__doPostBack('gvReport$ctl20432$imgbtn','')" TargetMode="External"/><Relationship Id="rId6635" Type="http://schemas.openxmlformats.org/officeDocument/2006/relationships/hyperlink" Target="javascript:__doPostBack('gvReport$ctl21491$imgbtn','')" TargetMode="External"/><Relationship Id="rId12022" Type="http://schemas.openxmlformats.org/officeDocument/2006/relationships/hyperlink" Target="javascript:__doPostBack('gvReport$ctl26966$imgbtn','')" TargetMode="External"/><Relationship Id="rId400" Type="http://schemas.openxmlformats.org/officeDocument/2006/relationships/hyperlink" Target="javascript:__doPostBack('gvReport$ctl15163$imgbtn','')" TargetMode="External"/><Relationship Id="rId5237" Type="http://schemas.openxmlformats.org/officeDocument/2006/relationships/hyperlink" Target="javascript:__doPostBack('gvReport$ctl20083$imgbtn','')" TargetMode="External"/><Relationship Id="rId5651" Type="http://schemas.openxmlformats.org/officeDocument/2006/relationships/hyperlink" Target="javascript:__doPostBack('gvReport$ctl20499$imgbtn','')" TargetMode="External"/><Relationship Id="rId6702" Type="http://schemas.openxmlformats.org/officeDocument/2006/relationships/hyperlink" Target="javascript:__doPostBack('gvReport$ctl21572$imgbtn','')" TargetMode="External"/><Relationship Id="rId9858" Type="http://schemas.openxmlformats.org/officeDocument/2006/relationships/hyperlink" Target="javascript:__doPostBack('gvReport$ctl24780$imgbtn','')" TargetMode="External"/><Relationship Id="rId11788" Type="http://schemas.openxmlformats.org/officeDocument/2006/relationships/hyperlink" Target="javascript:__doPostBack('gvReport$ctl26732$imgbtn','')" TargetMode="External"/><Relationship Id="rId12839" Type="http://schemas.openxmlformats.org/officeDocument/2006/relationships/hyperlink" Target="javascript:__doPostBack('gvReport$ctl27783$imgbtn','')" TargetMode="External"/><Relationship Id="rId14194" Type="http://schemas.openxmlformats.org/officeDocument/2006/relationships/hyperlink" Target="javascript:__doPostBack('gvReport$ctl29138$imgbtn','')" TargetMode="External"/><Relationship Id="rId1847" Type="http://schemas.openxmlformats.org/officeDocument/2006/relationships/hyperlink" Target="javascript:__doPostBack('gvReport$ctl16630$imgbtn','')" TargetMode="External"/><Relationship Id="rId4253" Type="http://schemas.openxmlformats.org/officeDocument/2006/relationships/hyperlink" Target="javascript:__doPostBack('gvReport$ctl19093$imgbtn','')" TargetMode="External"/><Relationship Id="rId5304" Type="http://schemas.openxmlformats.org/officeDocument/2006/relationships/hyperlink" Target="javascript:__doPostBack('gvReport$ctl20150$imgbtn','')" TargetMode="External"/><Relationship Id="rId8874" Type="http://schemas.openxmlformats.org/officeDocument/2006/relationships/hyperlink" Target="javascript:__doPostBack('gvReport$ctl23770$imgbtn','')" TargetMode="External"/><Relationship Id="rId9925" Type="http://schemas.openxmlformats.org/officeDocument/2006/relationships/hyperlink" Target="javascript:__doPostBack('gvReport$ctl24847$imgbtn','')" TargetMode="External"/><Relationship Id="rId14261" Type="http://schemas.openxmlformats.org/officeDocument/2006/relationships/hyperlink" Target="javascript:__doPostBack('gvReport$ctl29205$imgbtn','')" TargetMode="External"/><Relationship Id="rId4320" Type="http://schemas.openxmlformats.org/officeDocument/2006/relationships/hyperlink" Target="javascript:__doPostBack('gvReport$ctl19160$imgbtn','')" TargetMode="External"/><Relationship Id="rId7476" Type="http://schemas.openxmlformats.org/officeDocument/2006/relationships/hyperlink" Target="javascript:__doPostBack('gvReport$ctl22346$imgbtn','')" TargetMode="External"/><Relationship Id="rId7890" Type="http://schemas.openxmlformats.org/officeDocument/2006/relationships/hyperlink" Target="javascript:__doPostBack('gvReport$ctl22760$imgbtn','')" TargetMode="External"/><Relationship Id="rId8527" Type="http://schemas.openxmlformats.org/officeDocument/2006/relationships/hyperlink" Target="javascript:__doPostBack('gvReport$ctl23415$imgbtn','')" TargetMode="External"/><Relationship Id="rId10457" Type="http://schemas.openxmlformats.org/officeDocument/2006/relationships/hyperlink" Target="javascript:__doPostBack('gvReport$ctl25383$imgbtn','')" TargetMode="External"/><Relationship Id="rId11855" Type="http://schemas.openxmlformats.org/officeDocument/2006/relationships/hyperlink" Target="javascript:__doPostBack('gvReport$ctl26799$imgbtn','')" TargetMode="External"/><Relationship Id="rId12906" Type="http://schemas.openxmlformats.org/officeDocument/2006/relationships/hyperlink" Target="javascript:__doPostBack('gvReport$ctl27850$imgbtn','')" TargetMode="External"/><Relationship Id="rId190" Type="http://schemas.openxmlformats.org/officeDocument/2006/relationships/hyperlink" Target="javascript:__doPostBack('gvReport$ctl14949$imgbtn','')" TargetMode="External"/><Relationship Id="rId1914" Type="http://schemas.openxmlformats.org/officeDocument/2006/relationships/hyperlink" Target="javascript:__doPostBack('gvReport$ctl16697$imgbtn','')" TargetMode="External"/><Relationship Id="rId6078" Type="http://schemas.openxmlformats.org/officeDocument/2006/relationships/hyperlink" Target="javascript:__doPostBack('gvReport$ctl20934$imgbtn','')" TargetMode="External"/><Relationship Id="rId6492" Type="http://schemas.openxmlformats.org/officeDocument/2006/relationships/hyperlink" Target="javascript:__doPostBack('gvReport$ctl21348$imgbtn','')" TargetMode="External"/><Relationship Id="rId7129" Type="http://schemas.openxmlformats.org/officeDocument/2006/relationships/hyperlink" Target="javascript:__doPostBack('gvReport$ctl21999$imgbtn','')" TargetMode="External"/><Relationship Id="rId7543" Type="http://schemas.openxmlformats.org/officeDocument/2006/relationships/hyperlink" Target="javascript:__doPostBack('gvReport$ctl22413$imgbtn','')" TargetMode="External"/><Relationship Id="rId8941" Type="http://schemas.openxmlformats.org/officeDocument/2006/relationships/hyperlink" Target="javascript:__doPostBack('gvReport$ctl23837$imgbtn','')" TargetMode="External"/><Relationship Id="rId10871" Type="http://schemas.openxmlformats.org/officeDocument/2006/relationships/hyperlink" Target="javascript:__doPostBack('gvReport$ctl25801$imgbtn','')" TargetMode="External"/><Relationship Id="rId11508" Type="http://schemas.openxmlformats.org/officeDocument/2006/relationships/hyperlink" Target="javascript:__doPostBack('gvReport$ctl26452$imgbtn','')" TargetMode="External"/><Relationship Id="rId11922" Type="http://schemas.openxmlformats.org/officeDocument/2006/relationships/hyperlink" Target="javascript:__doPostBack('gvReport$ctl26866$imgbtn','')" TargetMode="External"/><Relationship Id="rId5094" Type="http://schemas.openxmlformats.org/officeDocument/2006/relationships/hyperlink" Target="javascript:__doPostBack('gvReport$ctl19940$imgbtn','')" TargetMode="External"/><Relationship Id="rId6145" Type="http://schemas.openxmlformats.org/officeDocument/2006/relationships/hyperlink" Target="javascript:__doPostBack('gvReport$ctl21001$imgbtn','')" TargetMode="External"/><Relationship Id="rId10524" Type="http://schemas.openxmlformats.org/officeDocument/2006/relationships/hyperlink" Target="javascript:__doPostBack('gvReport$ctl25450$imgbtn','')" TargetMode="External"/><Relationship Id="rId2688" Type="http://schemas.openxmlformats.org/officeDocument/2006/relationships/hyperlink" Target="javascript:__doPostBack('gvReport$ctl17496$imgbtn','')" TargetMode="External"/><Relationship Id="rId3739" Type="http://schemas.openxmlformats.org/officeDocument/2006/relationships/hyperlink" Target="javascript:__doPostBack('gvReport$ctl18555$imgbtn','')" TargetMode="External"/><Relationship Id="rId5161" Type="http://schemas.openxmlformats.org/officeDocument/2006/relationships/hyperlink" Target="javascript:__doPostBack('gvReport$ctl20007$imgbtn','')" TargetMode="External"/><Relationship Id="rId7610" Type="http://schemas.openxmlformats.org/officeDocument/2006/relationships/hyperlink" Target="javascript:__doPostBack('gvReport$ctl22480$imgbtn','')" TargetMode="External"/><Relationship Id="rId12696" Type="http://schemas.openxmlformats.org/officeDocument/2006/relationships/hyperlink" Target="javascript:__doPostBack('gvReport$ctl27640$imgbtn','')" TargetMode="External"/><Relationship Id="rId13747" Type="http://schemas.openxmlformats.org/officeDocument/2006/relationships/hyperlink" Target="javascript:__doPostBack('gvReport$ctl28691$imgbtn','')" TargetMode="External"/><Relationship Id="rId2755" Type="http://schemas.openxmlformats.org/officeDocument/2006/relationships/hyperlink" Target="javascript:__doPostBack('gvReport$ctl17563$imgbtn','')" TargetMode="External"/><Relationship Id="rId3806" Type="http://schemas.openxmlformats.org/officeDocument/2006/relationships/hyperlink" Target="javascript:__doPostBack('gvReport$ctl18622$imgbtn','')" TargetMode="External"/><Relationship Id="rId6212" Type="http://schemas.openxmlformats.org/officeDocument/2006/relationships/hyperlink" Target="javascript:__doPostBack('gvReport$ctl21068$imgbtn','')" TargetMode="External"/><Relationship Id="rId9368" Type="http://schemas.openxmlformats.org/officeDocument/2006/relationships/hyperlink" Target="javascript:__doPostBack('gvReport$ctl24268$imgbtn','')" TargetMode="External"/><Relationship Id="rId9782" Type="http://schemas.openxmlformats.org/officeDocument/2006/relationships/hyperlink" Target="javascript:__doPostBack('gvReport$ctl24688$imgbtn','')" TargetMode="External"/><Relationship Id="rId11298" Type="http://schemas.openxmlformats.org/officeDocument/2006/relationships/hyperlink" Target="javascript:__doPostBack('gvReport$ctl26236$imgbtn','')" TargetMode="External"/><Relationship Id="rId12349" Type="http://schemas.openxmlformats.org/officeDocument/2006/relationships/hyperlink" Target="javascript:__doPostBack('gvReport$ctl27293$imgbtn','')" TargetMode="External"/><Relationship Id="rId12763" Type="http://schemas.openxmlformats.org/officeDocument/2006/relationships/hyperlink" Target="javascript:__doPostBack('gvReport$ctl27707$imgbtn','')" TargetMode="External"/><Relationship Id="rId13814" Type="http://schemas.openxmlformats.org/officeDocument/2006/relationships/hyperlink" Target="javascript:__doPostBack('gvReport$ctl28758$imgbtn','')" TargetMode="External"/><Relationship Id="rId727" Type="http://schemas.openxmlformats.org/officeDocument/2006/relationships/hyperlink" Target="javascript:__doPostBack('gvReport$ctl15494$imgbtn','')" TargetMode="External"/><Relationship Id="rId1357" Type="http://schemas.openxmlformats.org/officeDocument/2006/relationships/hyperlink" Target="javascript:__doPostBack('gvReport$ctl16132$imgbtn','')" TargetMode="External"/><Relationship Id="rId1771" Type="http://schemas.openxmlformats.org/officeDocument/2006/relationships/hyperlink" Target="javascript:__doPostBack('gvReport$ctl16554$imgbtn','')" TargetMode="External"/><Relationship Id="rId2408" Type="http://schemas.openxmlformats.org/officeDocument/2006/relationships/hyperlink" Target="javascript:__doPostBack('gvReport$ctl17201$imgbtn','')" TargetMode="External"/><Relationship Id="rId2822" Type="http://schemas.openxmlformats.org/officeDocument/2006/relationships/hyperlink" Target="javascript:__doPostBack('gvReport$ctl17630$imgbtn','')" TargetMode="External"/><Relationship Id="rId5978" Type="http://schemas.openxmlformats.org/officeDocument/2006/relationships/hyperlink" Target="javascript:__doPostBack('gvReport$ctl20834$imgbtn','')" TargetMode="External"/><Relationship Id="rId8384" Type="http://schemas.openxmlformats.org/officeDocument/2006/relationships/hyperlink" Target="javascript:__doPostBack('gvReport$ctl23272$imgbtn','')" TargetMode="External"/><Relationship Id="rId9435" Type="http://schemas.openxmlformats.org/officeDocument/2006/relationships/hyperlink" Target="javascript:__doPostBack('gvReport$ctl24335$imgbtn','')" TargetMode="External"/><Relationship Id="rId11365" Type="http://schemas.openxmlformats.org/officeDocument/2006/relationships/hyperlink" Target="javascript:__doPostBack('gvReport$ctl26303$imgbtn','')" TargetMode="External"/><Relationship Id="rId12416" Type="http://schemas.openxmlformats.org/officeDocument/2006/relationships/hyperlink" Target="javascript:__doPostBack('gvReport$ctl27360$imgbtn','')" TargetMode="External"/><Relationship Id="rId63" Type="http://schemas.openxmlformats.org/officeDocument/2006/relationships/hyperlink" Target="javascript:__doPostBack('gvReport$ctl14822$imgbtn','')" TargetMode="External"/><Relationship Id="rId1424" Type="http://schemas.openxmlformats.org/officeDocument/2006/relationships/hyperlink" Target="javascript:__doPostBack('gvReport$ctl16199$imgbtn','')" TargetMode="External"/><Relationship Id="rId4994" Type="http://schemas.openxmlformats.org/officeDocument/2006/relationships/hyperlink" Target="javascript:__doPostBack('gvReport$ctl19840$imgbtn','')" TargetMode="External"/><Relationship Id="rId8037" Type="http://schemas.openxmlformats.org/officeDocument/2006/relationships/hyperlink" Target="javascript:__doPostBack('gvReport$ctl22925$imgbtn','')" TargetMode="External"/><Relationship Id="rId8451" Type="http://schemas.openxmlformats.org/officeDocument/2006/relationships/hyperlink" Target="javascript:__doPostBack('gvReport$ctl23339$imgbtn','')" TargetMode="External"/><Relationship Id="rId9502" Type="http://schemas.openxmlformats.org/officeDocument/2006/relationships/hyperlink" Target="javascript:__doPostBack('gvReport$ctl24402$imgbtn','')" TargetMode="External"/><Relationship Id="rId10381" Type="http://schemas.openxmlformats.org/officeDocument/2006/relationships/hyperlink" Target="javascript:__doPostBack('gvReport$ctl25307$imgbtn','')" TargetMode="External"/><Relationship Id="rId11018" Type="http://schemas.openxmlformats.org/officeDocument/2006/relationships/hyperlink" Target="javascript:__doPostBack('gvReport$ctl25956$imgbtn','')" TargetMode="External"/><Relationship Id="rId11432" Type="http://schemas.openxmlformats.org/officeDocument/2006/relationships/hyperlink" Target="javascript:__doPostBack('gvReport$ctl26370$imgbtn','')" TargetMode="External"/><Relationship Id="rId12830" Type="http://schemas.openxmlformats.org/officeDocument/2006/relationships/hyperlink" Target="javascript:__doPostBack('gvReport$ctl27774$imgbtn','')" TargetMode="External"/><Relationship Id="rId3596" Type="http://schemas.openxmlformats.org/officeDocument/2006/relationships/hyperlink" Target="javascript:__doPostBack('gvReport$ctl18412$imgbtn','')" TargetMode="External"/><Relationship Id="rId4647" Type="http://schemas.openxmlformats.org/officeDocument/2006/relationships/hyperlink" Target="javascript:__doPostBack('gvReport$ctl19493$imgbtn','')" TargetMode="External"/><Relationship Id="rId7053" Type="http://schemas.openxmlformats.org/officeDocument/2006/relationships/hyperlink" Target="javascript:__doPostBack('gvReport$ctl21923$imgbtn','')" TargetMode="External"/><Relationship Id="rId8104" Type="http://schemas.openxmlformats.org/officeDocument/2006/relationships/hyperlink" Target="javascript:__doPostBack('gvReport$ctl22992$imgbtn','')" TargetMode="External"/><Relationship Id="rId10034" Type="http://schemas.openxmlformats.org/officeDocument/2006/relationships/hyperlink" Target="javascript:__doPostBack('gvReport$ctl24958$imgbtn','')" TargetMode="External"/><Relationship Id="rId2198" Type="http://schemas.openxmlformats.org/officeDocument/2006/relationships/hyperlink" Target="javascript:__doPostBack('gvReport$ctl16989$imgbtn','')" TargetMode="External"/><Relationship Id="rId3249" Type="http://schemas.openxmlformats.org/officeDocument/2006/relationships/hyperlink" Target="javascript:__doPostBack('gvReport$ctl18057$imgbtn','')" TargetMode="External"/><Relationship Id="rId7120" Type="http://schemas.openxmlformats.org/officeDocument/2006/relationships/hyperlink" Target="javascript:__doPostBack('gvReport$ctl21990$imgbtn','')" TargetMode="External"/><Relationship Id="rId584" Type="http://schemas.openxmlformats.org/officeDocument/2006/relationships/hyperlink" Target="javascript:__doPostBack('gvReport$ctl15349$imgbtn','')" TargetMode="External"/><Relationship Id="rId2265" Type="http://schemas.openxmlformats.org/officeDocument/2006/relationships/hyperlink" Target="javascript:__doPostBack('gvReport$ctl17056$imgbtn','')" TargetMode="External"/><Relationship Id="rId3663" Type="http://schemas.openxmlformats.org/officeDocument/2006/relationships/hyperlink" Target="javascript:__doPostBack('gvReport$ctl18479$imgbtn','')" TargetMode="External"/><Relationship Id="rId4714" Type="http://schemas.openxmlformats.org/officeDocument/2006/relationships/hyperlink" Target="javascript:__doPostBack('gvReport$ctl19560$imgbtn','')" TargetMode="External"/><Relationship Id="rId9292" Type="http://schemas.openxmlformats.org/officeDocument/2006/relationships/hyperlink" Target="javascript:__doPostBack('gvReport$ctl24192$imgbtn','')" TargetMode="External"/><Relationship Id="rId10101" Type="http://schemas.openxmlformats.org/officeDocument/2006/relationships/hyperlink" Target="javascript:__doPostBack('gvReport$ctl25027$imgbtn','')" TargetMode="External"/><Relationship Id="rId13257" Type="http://schemas.openxmlformats.org/officeDocument/2006/relationships/hyperlink" Target="javascript:__doPostBack('gvReport$ctl28201$imgbtn','')" TargetMode="External"/><Relationship Id="rId13671" Type="http://schemas.openxmlformats.org/officeDocument/2006/relationships/hyperlink" Target="javascript:__doPostBack('gvReport$ctl28615$imgbtn','')" TargetMode="External"/><Relationship Id="rId14308" Type="http://schemas.openxmlformats.org/officeDocument/2006/relationships/hyperlink" Target="javascript:__doPostBack('gvReport$ctl29252$imgbtn','')" TargetMode="External"/><Relationship Id="rId237" Type="http://schemas.openxmlformats.org/officeDocument/2006/relationships/hyperlink" Target="javascript:__doPostBack('gvReport$ctl14998$imgbtn','')" TargetMode="External"/><Relationship Id="rId3316" Type="http://schemas.openxmlformats.org/officeDocument/2006/relationships/hyperlink" Target="javascript:__doPostBack('gvReport$ctl18124$imgbtn','')" TargetMode="External"/><Relationship Id="rId3730" Type="http://schemas.openxmlformats.org/officeDocument/2006/relationships/hyperlink" Target="javascript:__doPostBack('gvReport$ctl18546$imgbtn','')" TargetMode="External"/><Relationship Id="rId6886" Type="http://schemas.openxmlformats.org/officeDocument/2006/relationships/hyperlink" Target="javascript:__doPostBack('gvReport$ctl21756$imgbtn','')" TargetMode="External"/><Relationship Id="rId7937" Type="http://schemas.openxmlformats.org/officeDocument/2006/relationships/hyperlink" Target="javascript:__doPostBack('gvReport$ctl22807$imgbtn','')" TargetMode="External"/><Relationship Id="rId10918" Type="http://schemas.openxmlformats.org/officeDocument/2006/relationships/hyperlink" Target="javascript:__doPostBack('gvReport$ctl25848$imgbtn','')" TargetMode="External"/><Relationship Id="rId12273" Type="http://schemas.openxmlformats.org/officeDocument/2006/relationships/hyperlink" Target="javascript:__doPostBack('gvReport$ctl27217$imgbtn','')" TargetMode="External"/><Relationship Id="rId13324" Type="http://schemas.openxmlformats.org/officeDocument/2006/relationships/hyperlink" Target="javascript:__doPostBack('gvReport$ctl28268$imgbtn','')" TargetMode="External"/><Relationship Id="rId651" Type="http://schemas.openxmlformats.org/officeDocument/2006/relationships/hyperlink" Target="javascript:__doPostBack('gvReport$ctl15416$imgbtn','')" TargetMode="External"/><Relationship Id="rId1281" Type="http://schemas.openxmlformats.org/officeDocument/2006/relationships/hyperlink" Target="javascript:__doPostBack('gvReport$ctl16056$imgbtn','')" TargetMode="External"/><Relationship Id="rId2332" Type="http://schemas.openxmlformats.org/officeDocument/2006/relationships/hyperlink" Target="javascript:__doPostBack('gvReport$ctl17123$imgbtn','')" TargetMode="External"/><Relationship Id="rId5488" Type="http://schemas.openxmlformats.org/officeDocument/2006/relationships/hyperlink" Target="javascript:__doPostBack('gvReport$ctl20336$imgbtn','')" TargetMode="External"/><Relationship Id="rId6539" Type="http://schemas.openxmlformats.org/officeDocument/2006/relationships/hyperlink" Target="javascript:__doPostBack('gvReport$ctl21395$imgbtn','')" TargetMode="External"/><Relationship Id="rId6953" Type="http://schemas.openxmlformats.org/officeDocument/2006/relationships/hyperlink" Target="javascript:__doPostBack('gvReport$ctl21823$imgbtn','')" TargetMode="External"/><Relationship Id="rId12340" Type="http://schemas.openxmlformats.org/officeDocument/2006/relationships/hyperlink" Target="javascript:__doPostBack('gvReport$ctl27284$imgbtn','')" TargetMode="External"/><Relationship Id="rId304" Type="http://schemas.openxmlformats.org/officeDocument/2006/relationships/hyperlink" Target="javascript:__doPostBack('gvReport$ctl15067$imgbtn','')" TargetMode="External"/><Relationship Id="rId5555" Type="http://schemas.openxmlformats.org/officeDocument/2006/relationships/hyperlink" Target="javascript:__doPostBack('gvReport$ctl20403$imgbtn','')" TargetMode="External"/><Relationship Id="rId6606" Type="http://schemas.openxmlformats.org/officeDocument/2006/relationships/hyperlink" Target="javascript:__doPostBack('gvReport$ctl21462$imgbtn','')" TargetMode="External"/><Relationship Id="rId9012" Type="http://schemas.openxmlformats.org/officeDocument/2006/relationships/hyperlink" Target="javascript:__doPostBack('gvReport$ctl23910$imgbtn','')" TargetMode="External"/><Relationship Id="rId14098" Type="http://schemas.openxmlformats.org/officeDocument/2006/relationships/hyperlink" Target="javascript:__doPostBack('gvReport$ctl29042$imgbtn','')" TargetMode="External"/><Relationship Id="rId1001" Type="http://schemas.openxmlformats.org/officeDocument/2006/relationships/hyperlink" Target="javascript:__doPostBack('gvReport$ctl15776$imgbtn','')" TargetMode="External"/><Relationship Id="rId4157" Type="http://schemas.openxmlformats.org/officeDocument/2006/relationships/hyperlink" Target="javascript:__doPostBack('gvReport$ctl18997$imgbtn','')" TargetMode="External"/><Relationship Id="rId4571" Type="http://schemas.openxmlformats.org/officeDocument/2006/relationships/hyperlink" Target="javascript:__doPostBack('gvReport$ctl19415$imgbtn','')" TargetMode="External"/><Relationship Id="rId5208" Type="http://schemas.openxmlformats.org/officeDocument/2006/relationships/hyperlink" Target="javascript:__doPostBack('gvReport$ctl20054$imgbtn','')" TargetMode="External"/><Relationship Id="rId5622" Type="http://schemas.openxmlformats.org/officeDocument/2006/relationships/hyperlink" Target="javascript:__doPostBack('gvReport$ctl20470$imgbtn','')" TargetMode="External"/><Relationship Id="rId8778" Type="http://schemas.openxmlformats.org/officeDocument/2006/relationships/hyperlink" Target="javascript:__doPostBack('gvReport$ctl23674$imgbtn','')" TargetMode="External"/><Relationship Id="rId9829" Type="http://schemas.openxmlformats.org/officeDocument/2006/relationships/hyperlink" Target="javascript:__doPostBack('gvReport$ctl24747$imgbtn','')" TargetMode="External"/><Relationship Id="rId14165" Type="http://schemas.openxmlformats.org/officeDocument/2006/relationships/hyperlink" Target="javascript:__doPostBack('gvReport$ctl29109$imgbtn','')" TargetMode="External"/><Relationship Id="rId3173" Type="http://schemas.openxmlformats.org/officeDocument/2006/relationships/hyperlink" Target="javascript:__doPostBack('gvReport$ctl17981$imgbtn','')" TargetMode="External"/><Relationship Id="rId4224" Type="http://schemas.openxmlformats.org/officeDocument/2006/relationships/hyperlink" Target="javascript:__doPostBack('gvReport$ctl19064$imgbtn','')" TargetMode="External"/><Relationship Id="rId11759" Type="http://schemas.openxmlformats.org/officeDocument/2006/relationships/hyperlink" Target="javascript:__doPostBack('gvReport$ctl26703$imgbtn','')" TargetMode="External"/><Relationship Id="rId1818" Type="http://schemas.openxmlformats.org/officeDocument/2006/relationships/hyperlink" Target="javascript:__doPostBack('gvReport$ctl16601$imgbtn','')" TargetMode="External"/><Relationship Id="rId3240" Type="http://schemas.openxmlformats.org/officeDocument/2006/relationships/hyperlink" Target="javascript:__doPostBack('gvReport$ctl18048$imgbtn','')" TargetMode="External"/><Relationship Id="rId6396" Type="http://schemas.openxmlformats.org/officeDocument/2006/relationships/hyperlink" Target="javascript:__doPostBack('gvReport$ctl21252$imgbtn','')" TargetMode="External"/><Relationship Id="rId7794" Type="http://schemas.openxmlformats.org/officeDocument/2006/relationships/hyperlink" Target="javascript:__doPostBack('gvReport$ctl22664$imgbtn','')" TargetMode="External"/><Relationship Id="rId8845" Type="http://schemas.openxmlformats.org/officeDocument/2006/relationships/hyperlink" Target="javascript:__doPostBack('gvReport$ctl23741$imgbtn','')" TargetMode="External"/><Relationship Id="rId10775" Type="http://schemas.openxmlformats.org/officeDocument/2006/relationships/hyperlink" Target="javascript:__doPostBack('gvReport$ctl25705$imgbtn','')" TargetMode="External"/><Relationship Id="rId11826" Type="http://schemas.openxmlformats.org/officeDocument/2006/relationships/hyperlink" Target="javascript:__doPostBack('gvReport$ctl26770$imgbtn','')" TargetMode="External"/><Relationship Id="rId13181" Type="http://schemas.openxmlformats.org/officeDocument/2006/relationships/hyperlink" Target="javascript:__doPostBack('gvReport$ctl28125$imgbtn','')" TargetMode="External"/><Relationship Id="rId14232" Type="http://schemas.openxmlformats.org/officeDocument/2006/relationships/hyperlink" Target="javascript:__doPostBack('gvReport$ctl29176$imgbtn','')" TargetMode="External"/><Relationship Id="rId161" Type="http://schemas.openxmlformats.org/officeDocument/2006/relationships/hyperlink" Target="javascript:__doPostBack('gvReport$ctl14920$imgbtn','')" TargetMode="External"/><Relationship Id="rId6049" Type="http://schemas.openxmlformats.org/officeDocument/2006/relationships/hyperlink" Target="javascript:__doPostBack('gvReport$ctl20905$imgbtn','')" TargetMode="External"/><Relationship Id="rId7447" Type="http://schemas.openxmlformats.org/officeDocument/2006/relationships/hyperlink" Target="javascript:__doPostBack('gvReport$ctl22317$imgbtn','')" TargetMode="External"/><Relationship Id="rId7861" Type="http://schemas.openxmlformats.org/officeDocument/2006/relationships/hyperlink" Target="javascript:__doPostBack('gvReport$ctl22731$imgbtn','')" TargetMode="External"/><Relationship Id="rId8912" Type="http://schemas.openxmlformats.org/officeDocument/2006/relationships/hyperlink" Target="javascript:__doPostBack('gvReport$ctl23808$imgbtn','')" TargetMode="External"/><Relationship Id="rId10428" Type="http://schemas.openxmlformats.org/officeDocument/2006/relationships/hyperlink" Target="javascript:__doPostBack('gvReport$ctl25354$imgbtn','')" TargetMode="External"/><Relationship Id="rId10842" Type="http://schemas.openxmlformats.org/officeDocument/2006/relationships/hyperlink" Target="javascript:__doPostBack('gvReport$ctl25772$imgbtn','')" TargetMode="External"/><Relationship Id="rId13998" Type="http://schemas.openxmlformats.org/officeDocument/2006/relationships/hyperlink" Target="javascript:__doPostBack('gvReport$ctl28942$imgbtn','')" TargetMode="External"/><Relationship Id="rId6463" Type="http://schemas.openxmlformats.org/officeDocument/2006/relationships/hyperlink" Target="javascript:__doPostBack('gvReport$ctl21319$imgbtn','')" TargetMode="External"/><Relationship Id="rId7514" Type="http://schemas.openxmlformats.org/officeDocument/2006/relationships/hyperlink" Target="javascript:__doPostBack('gvReport$ctl22384$imgbtn','')" TargetMode="External"/><Relationship Id="rId978" Type="http://schemas.openxmlformats.org/officeDocument/2006/relationships/hyperlink" Target="javascript:__doPostBack('gvReport$ctl15753$imgbtn','')" TargetMode="External"/><Relationship Id="rId2659" Type="http://schemas.openxmlformats.org/officeDocument/2006/relationships/hyperlink" Target="javascript:__doPostBack('gvReport$ctl17467$imgbtn','')" TargetMode="External"/><Relationship Id="rId5065" Type="http://schemas.openxmlformats.org/officeDocument/2006/relationships/hyperlink" Target="javascript:__doPostBack('gvReport$ctl19911$imgbtn','')" TargetMode="External"/><Relationship Id="rId6116" Type="http://schemas.openxmlformats.org/officeDocument/2006/relationships/hyperlink" Target="javascript:__doPostBack('gvReport$ctl20972$imgbtn','')" TargetMode="External"/><Relationship Id="rId6530" Type="http://schemas.openxmlformats.org/officeDocument/2006/relationships/hyperlink" Target="javascript:__doPostBack('gvReport$ctl21386$imgbtn','')" TargetMode="External"/><Relationship Id="rId9686" Type="http://schemas.openxmlformats.org/officeDocument/2006/relationships/hyperlink" Target="javascript:__doPostBack('gvReport$ctl24592$imgbtn','')" TargetMode="External"/><Relationship Id="rId12667" Type="http://schemas.openxmlformats.org/officeDocument/2006/relationships/hyperlink" Target="javascript:__doPostBack('gvReport$ctl27611$imgbtn','')" TargetMode="External"/><Relationship Id="rId1675" Type="http://schemas.openxmlformats.org/officeDocument/2006/relationships/hyperlink" Target="javascript:__doPostBack('gvReport$ctl16458$imgbtn','')" TargetMode="External"/><Relationship Id="rId2726" Type="http://schemas.openxmlformats.org/officeDocument/2006/relationships/hyperlink" Target="javascript:__doPostBack('gvReport$ctl17534$imgbtn','')" TargetMode="External"/><Relationship Id="rId4081" Type="http://schemas.openxmlformats.org/officeDocument/2006/relationships/hyperlink" Target="javascript:__doPostBack('gvReport$ctl18915$imgbtn','')" TargetMode="External"/><Relationship Id="rId5132" Type="http://schemas.openxmlformats.org/officeDocument/2006/relationships/hyperlink" Target="javascript:__doPostBack('gvReport$ctl19978$imgbtn','')" TargetMode="External"/><Relationship Id="rId8288" Type="http://schemas.openxmlformats.org/officeDocument/2006/relationships/hyperlink" Target="javascript:__doPostBack('gvReport$ctl23176$imgbtn','')" TargetMode="External"/><Relationship Id="rId9339" Type="http://schemas.openxmlformats.org/officeDocument/2006/relationships/hyperlink" Target="javascript:__doPostBack('gvReport$ctl24239$imgbtn','')" TargetMode="External"/><Relationship Id="rId9753" Type="http://schemas.openxmlformats.org/officeDocument/2006/relationships/hyperlink" Target="javascript:__doPostBack('gvReport$ctl24659$imgbtn','')" TargetMode="External"/><Relationship Id="rId11269" Type="http://schemas.openxmlformats.org/officeDocument/2006/relationships/hyperlink" Target="javascript:__doPostBack('gvReport$ctl26207$imgbtn','')" TargetMode="External"/><Relationship Id="rId13718" Type="http://schemas.openxmlformats.org/officeDocument/2006/relationships/hyperlink" Target="javascript:__doPostBack('gvReport$ctl28662$imgbtn','')" TargetMode="External"/><Relationship Id="rId1328" Type="http://schemas.openxmlformats.org/officeDocument/2006/relationships/hyperlink" Target="javascript:__doPostBack('gvReport$ctl16103$imgbtn','')" TargetMode="External"/><Relationship Id="rId8355" Type="http://schemas.openxmlformats.org/officeDocument/2006/relationships/hyperlink" Target="javascript:__doPostBack('gvReport$ctl23243$imgbtn','')" TargetMode="External"/><Relationship Id="rId9406" Type="http://schemas.openxmlformats.org/officeDocument/2006/relationships/hyperlink" Target="javascript:__doPostBack('gvReport$ctl24306$imgbtn','')" TargetMode="External"/><Relationship Id="rId11683" Type="http://schemas.openxmlformats.org/officeDocument/2006/relationships/hyperlink" Target="javascript:__doPostBack('gvReport$ctl26627$imgbtn','')" TargetMode="External"/><Relationship Id="rId12734" Type="http://schemas.openxmlformats.org/officeDocument/2006/relationships/hyperlink" Target="javascript:__doPostBack('gvReport$ctl27678$imgbtn','')" TargetMode="External"/><Relationship Id="rId1742" Type="http://schemas.openxmlformats.org/officeDocument/2006/relationships/hyperlink" Target="javascript:__doPostBack('gvReport$ctl16525$imgbtn','')" TargetMode="External"/><Relationship Id="rId4898" Type="http://schemas.openxmlformats.org/officeDocument/2006/relationships/hyperlink" Target="javascript:__doPostBack('gvReport$ctl19744$imgbtn','')" TargetMode="External"/><Relationship Id="rId5949" Type="http://schemas.openxmlformats.org/officeDocument/2006/relationships/hyperlink" Target="javascript:__doPostBack('gvReport$ctl20805$imgbtn','')" TargetMode="External"/><Relationship Id="rId7371" Type="http://schemas.openxmlformats.org/officeDocument/2006/relationships/hyperlink" Target="javascript:__doPostBack('gvReport$ctl22241$imgbtn','')" TargetMode="External"/><Relationship Id="rId8008" Type="http://schemas.openxmlformats.org/officeDocument/2006/relationships/hyperlink" Target="javascript:__doPostBack('gvReport$ctl22878$imgbtn','')" TargetMode="External"/><Relationship Id="rId9820" Type="http://schemas.openxmlformats.org/officeDocument/2006/relationships/hyperlink" Target="javascript:__doPostBack('gvReport$ctl24726$imgbtn','')" TargetMode="External"/><Relationship Id="rId10285" Type="http://schemas.openxmlformats.org/officeDocument/2006/relationships/hyperlink" Target="javascript:__doPostBack('gvReport$ctl25211$imgbtn','')" TargetMode="External"/><Relationship Id="rId11336" Type="http://schemas.openxmlformats.org/officeDocument/2006/relationships/hyperlink" Target="javascript:__doPostBack('gvReport$ctl26274$imgbtn','')" TargetMode="External"/><Relationship Id="rId11750" Type="http://schemas.openxmlformats.org/officeDocument/2006/relationships/hyperlink" Target="javascript:__doPostBack('gvReport$ctl26694$imgbtn','')" TargetMode="External"/><Relationship Id="rId12801" Type="http://schemas.openxmlformats.org/officeDocument/2006/relationships/hyperlink" Target="javascript:__doPostBack('gvReport$ctl27745$imgbtn','')" TargetMode="External"/><Relationship Id="rId34" Type="http://schemas.openxmlformats.org/officeDocument/2006/relationships/hyperlink" Target="javascript:__doPostBack('gvReport$ctl14793$imgbtn','')" TargetMode="External"/><Relationship Id="rId4965" Type="http://schemas.openxmlformats.org/officeDocument/2006/relationships/hyperlink" Target="javascript:__doPostBack('gvReport$ctl19811$imgbtn','')" TargetMode="External"/><Relationship Id="rId7024" Type="http://schemas.openxmlformats.org/officeDocument/2006/relationships/hyperlink" Target="javascript:__doPostBack('gvReport$ctl21894$imgbtn','')" TargetMode="External"/><Relationship Id="rId8422" Type="http://schemas.openxmlformats.org/officeDocument/2006/relationships/hyperlink" Target="javascript:__doPostBack('gvReport$ctl23310$imgbtn','')" TargetMode="External"/><Relationship Id="rId10352" Type="http://schemas.openxmlformats.org/officeDocument/2006/relationships/hyperlink" Target="javascript:__doPostBack('gvReport$ctl25278$imgbtn','')" TargetMode="External"/><Relationship Id="rId11403" Type="http://schemas.openxmlformats.org/officeDocument/2006/relationships/hyperlink" Target="javascript:__doPostBack('gvReport$ctl26341$imgbtn','')" TargetMode="External"/><Relationship Id="rId14559" Type="http://schemas.openxmlformats.org/officeDocument/2006/relationships/hyperlink" Target="javascript:__doPostBack('gvReport$ctl29503$imgbtn','')" TargetMode="External"/><Relationship Id="rId3567" Type="http://schemas.openxmlformats.org/officeDocument/2006/relationships/hyperlink" Target="javascript:__doPostBack('gvReport$ctl18383$imgbtn','')" TargetMode="External"/><Relationship Id="rId3981" Type="http://schemas.openxmlformats.org/officeDocument/2006/relationships/hyperlink" Target="javascript:__doPostBack('gvReport$ctl18797$imgbtn','')" TargetMode="External"/><Relationship Id="rId4618" Type="http://schemas.openxmlformats.org/officeDocument/2006/relationships/hyperlink" Target="javascript:__doPostBack('gvReport$ctl19464$imgbtn','')" TargetMode="External"/><Relationship Id="rId10005" Type="http://schemas.openxmlformats.org/officeDocument/2006/relationships/hyperlink" Target="javascript:__doPostBack('gvReport$ctl24927$imgbtn','')" TargetMode="External"/><Relationship Id="rId13575" Type="http://schemas.openxmlformats.org/officeDocument/2006/relationships/hyperlink" Target="javascript:__doPostBack('gvReport$ctl28519$imgbtn','')" TargetMode="External"/><Relationship Id="rId488" Type="http://schemas.openxmlformats.org/officeDocument/2006/relationships/hyperlink" Target="javascript:__doPostBack('gvReport$ctl15253$imgbtn','')" TargetMode="External"/><Relationship Id="rId2169" Type="http://schemas.openxmlformats.org/officeDocument/2006/relationships/hyperlink" Target="javascript:__doPostBack('gvReport$ctl16960$imgbtn','')" TargetMode="External"/><Relationship Id="rId2583" Type="http://schemas.openxmlformats.org/officeDocument/2006/relationships/hyperlink" Target="javascript:__doPostBack('gvReport$ctl17391$imgbtn','')" TargetMode="External"/><Relationship Id="rId3634" Type="http://schemas.openxmlformats.org/officeDocument/2006/relationships/hyperlink" Target="javascript:__doPostBack('gvReport$ctl18450$imgbtn','')" TargetMode="External"/><Relationship Id="rId6040" Type="http://schemas.openxmlformats.org/officeDocument/2006/relationships/hyperlink" Target="javascript:__doPostBack('gvReport$ctl20896$imgbtn','')" TargetMode="External"/><Relationship Id="rId9196" Type="http://schemas.openxmlformats.org/officeDocument/2006/relationships/hyperlink" Target="javascript:__doPostBack('gvReport$ctl24094$imgbtn','')" TargetMode="External"/><Relationship Id="rId12177" Type="http://schemas.openxmlformats.org/officeDocument/2006/relationships/hyperlink" Target="javascript:__doPostBack('gvReport$ctl27121$imgbtn','')" TargetMode="External"/><Relationship Id="rId12591" Type="http://schemas.openxmlformats.org/officeDocument/2006/relationships/hyperlink" Target="javascript:__doPostBack('gvReport$ctl27535$imgbtn','')" TargetMode="External"/><Relationship Id="rId13228" Type="http://schemas.openxmlformats.org/officeDocument/2006/relationships/hyperlink" Target="javascript:__doPostBack('gvReport$ctl28172$imgbtn','')" TargetMode="External"/><Relationship Id="rId13642" Type="http://schemas.openxmlformats.org/officeDocument/2006/relationships/hyperlink" Target="javascript:__doPostBack('gvReport$ctl28586$imgbtn','')" TargetMode="External"/><Relationship Id="rId555" Type="http://schemas.openxmlformats.org/officeDocument/2006/relationships/hyperlink" Target="javascript:__doPostBack('gvReport$ctl15320$imgbtn','')" TargetMode="External"/><Relationship Id="rId1185" Type="http://schemas.openxmlformats.org/officeDocument/2006/relationships/hyperlink" Target="javascript:__doPostBack('gvReport$ctl15960$imgbtn','')" TargetMode="External"/><Relationship Id="rId2236" Type="http://schemas.openxmlformats.org/officeDocument/2006/relationships/hyperlink" Target="javascript:__doPostBack('gvReport$ctl17027$imgbtn','')" TargetMode="External"/><Relationship Id="rId2650" Type="http://schemas.openxmlformats.org/officeDocument/2006/relationships/hyperlink" Target="javascript:__doPostBack('gvReport$ctl17458$imgbtn','')" TargetMode="External"/><Relationship Id="rId3701" Type="http://schemas.openxmlformats.org/officeDocument/2006/relationships/hyperlink" Target="javascript:__doPostBack('gvReport$ctl18517$imgbtn','')" TargetMode="External"/><Relationship Id="rId6857" Type="http://schemas.openxmlformats.org/officeDocument/2006/relationships/hyperlink" Target="javascript:__doPostBack('gvReport$ctl21727$imgbtn','')" TargetMode="External"/><Relationship Id="rId7908" Type="http://schemas.openxmlformats.org/officeDocument/2006/relationships/hyperlink" Target="javascript:__doPostBack('gvReport$ctl22778$imgbtn','')" TargetMode="External"/><Relationship Id="rId9263" Type="http://schemas.openxmlformats.org/officeDocument/2006/relationships/hyperlink" Target="javascript:__doPostBack('gvReport$ctl24161$imgbtn','')" TargetMode="External"/><Relationship Id="rId11193" Type="http://schemas.openxmlformats.org/officeDocument/2006/relationships/hyperlink" Target="javascript:__doPostBack('gvReport$ctl26131$imgbtn','')" TargetMode="External"/><Relationship Id="rId12244" Type="http://schemas.openxmlformats.org/officeDocument/2006/relationships/hyperlink" Target="javascript:__doPostBack('gvReport$ctl27188$imgbtn','')" TargetMode="External"/><Relationship Id="rId208" Type="http://schemas.openxmlformats.org/officeDocument/2006/relationships/hyperlink" Target="javascript:__doPostBack('gvReport$ctl14967$imgbtn','')" TargetMode="External"/><Relationship Id="rId622" Type="http://schemas.openxmlformats.org/officeDocument/2006/relationships/hyperlink" Target="javascript:__doPostBack('gvReport$ctl15387$imgbtn','')" TargetMode="External"/><Relationship Id="rId1252" Type="http://schemas.openxmlformats.org/officeDocument/2006/relationships/hyperlink" Target="javascript:__doPostBack('gvReport$ctl16027$imgbtn','')" TargetMode="External"/><Relationship Id="rId2303" Type="http://schemas.openxmlformats.org/officeDocument/2006/relationships/hyperlink" Target="javascript:__doPostBack('gvReport$ctl17094$imgbtn','')" TargetMode="External"/><Relationship Id="rId5459" Type="http://schemas.openxmlformats.org/officeDocument/2006/relationships/hyperlink" Target="javascript:__doPostBack('gvReport$ctl20307$imgbtn','')" TargetMode="External"/><Relationship Id="rId9330" Type="http://schemas.openxmlformats.org/officeDocument/2006/relationships/hyperlink" Target="javascript:__doPostBack('gvReport$ctl24230$imgbtn','')" TargetMode="External"/><Relationship Id="rId4475" Type="http://schemas.openxmlformats.org/officeDocument/2006/relationships/hyperlink" Target="javascript:__doPostBack('gvReport$ctl19315$imgbtn','')" TargetMode="External"/><Relationship Id="rId5873" Type="http://schemas.openxmlformats.org/officeDocument/2006/relationships/hyperlink" Target="javascript:__doPostBack('gvReport$ctl20729$imgbtn','')" TargetMode="External"/><Relationship Id="rId6924" Type="http://schemas.openxmlformats.org/officeDocument/2006/relationships/hyperlink" Target="javascript:__doPostBack('gvReport$ctl21794$imgbtn','')" TargetMode="External"/><Relationship Id="rId11260" Type="http://schemas.openxmlformats.org/officeDocument/2006/relationships/hyperlink" Target="javascript:__doPostBack('gvReport$ctl26198$imgbtn','')" TargetMode="External"/><Relationship Id="rId12311" Type="http://schemas.openxmlformats.org/officeDocument/2006/relationships/hyperlink" Target="javascript:__doPostBack('gvReport$ctl27255$imgbtn','')" TargetMode="External"/><Relationship Id="rId14069" Type="http://schemas.openxmlformats.org/officeDocument/2006/relationships/hyperlink" Target="javascript:__doPostBack('gvReport$ctl29013$imgbtn','')" TargetMode="External"/><Relationship Id="rId3077" Type="http://schemas.openxmlformats.org/officeDocument/2006/relationships/hyperlink" Target="javascript:__doPostBack('gvReport$ctl17885$imgbtn','')" TargetMode="External"/><Relationship Id="rId4128" Type="http://schemas.openxmlformats.org/officeDocument/2006/relationships/hyperlink" Target="javascript:__doPostBack('gvReport$ctl18968$imgbtn','')" TargetMode="External"/><Relationship Id="rId5526" Type="http://schemas.openxmlformats.org/officeDocument/2006/relationships/hyperlink" Target="javascript:__doPostBack('gvReport$ctl20374$imgbtn','')" TargetMode="External"/><Relationship Id="rId5940" Type="http://schemas.openxmlformats.org/officeDocument/2006/relationships/hyperlink" Target="javascript:__doPostBack('gvReport$ctl20796$imgbtn','')" TargetMode="External"/><Relationship Id="rId14483" Type="http://schemas.openxmlformats.org/officeDocument/2006/relationships/hyperlink" Target="javascript:__doPostBack('gvReport$ctl29427$imgbtn','')" TargetMode="External"/><Relationship Id="rId2093" Type="http://schemas.openxmlformats.org/officeDocument/2006/relationships/hyperlink" Target="javascript:__doPostBack('gvReport$ctl16876$imgbtn','')" TargetMode="External"/><Relationship Id="rId3491" Type="http://schemas.openxmlformats.org/officeDocument/2006/relationships/hyperlink" Target="javascript:__doPostBack('gvReport$ctl18299$imgbtn','')" TargetMode="External"/><Relationship Id="rId4542" Type="http://schemas.openxmlformats.org/officeDocument/2006/relationships/hyperlink" Target="javascript:__doPostBack('gvReport$ctl19384$imgbtn','')" TargetMode="External"/><Relationship Id="rId7698" Type="http://schemas.openxmlformats.org/officeDocument/2006/relationships/hyperlink" Target="javascript:__doPostBack('gvReport$ctl22568$imgbtn','')" TargetMode="External"/><Relationship Id="rId8749" Type="http://schemas.openxmlformats.org/officeDocument/2006/relationships/hyperlink" Target="javascript:__doPostBack('gvReport$ctl23645$imgbtn','')" TargetMode="External"/><Relationship Id="rId10679" Type="http://schemas.openxmlformats.org/officeDocument/2006/relationships/hyperlink" Target="javascript:__doPostBack('gvReport$ctl25605$imgbtn','')" TargetMode="External"/><Relationship Id="rId13085" Type="http://schemas.openxmlformats.org/officeDocument/2006/relationships/hyperlink" Target="javascript:__doPostBack('gvReport$ctl28029$imgbtn','')" TargetMode="External"/><Relationship Id="rId14136" Type="http://schemas.openxmlformats.org/officeDocument/2006/relationships/hyperlink" Target="javascript:__doPostBack('gvReport$ctl29080$imgbtn','')" TargetMode="External"/><Relationship Id="rId14550" Type="http://schemas.openxmlformats.org/officeDocument/2006/relationships/hyperlink" Target="javascript:__doPostBack('gvReport$ctl29494$imgbtn','')" TargetMode="External"/><Relationship Id="rId3144" Type="http://schemas.openxmlformats.org/officeDocument/2006/relationships/hyperlink" Target="javascript:__doPostBack('gvReport$ctl17952$imgbtn','')" TargetMode="External"/><Relationship Id="rId7765" Type="http://schemas.openxmlformats.org/officeDocument/2006/relationships/hyperlink" Target="javascript:__doPostBack('gvReport$ctl22635$imgbtn','')" TargetMode="External"/><Relationship Id="rId8816" Type="http://schemas.openxmlformats.org/officeDocument/2006/relationships/hyperlink" Target="javascript:__doPostBack('gvReport$ctl23712$imgbtn','')" TargetMode="External"/><Relationship Id="rId10746" Type="http://schemas.openxmlformats.org/officeDocument/2006/relationships/hyperlink" Target="javascript:__doPostBack('gvReport$ctl25674$imgbtn','')" TargetMode="External"/><Relationship Id="rId13152" Type="http://schemas.openxmlformats.org/officeDocument/2006/relationships/hyperlink" Target="javascript:__doPostBack('gvReport$ctl28096$imgbtn','')" TargetMode="External"/><Relationship Id="rId14203" Type="http://schemas.openxmlformats.org/officeDocument/2006/relationships/hyperlink" Target="javascript:__doPostBack('gvReport$ctl29147$imgbtn','')" TargetMode="External"/><Relationship Id="rId2160" Type="http://schemas.openxmlformats.org/officeDocument/2006/relationships/hyperlink" Target="javascript:__doPostBack('gvReport$ctl16951$imgbtn','')" TargetMode="External"/><Relationship Id="rId3211" Type="http://schemas.openxmlformats.org/officeDocument/2006/relationships/hyperlink" Target="javascript:__doPostBack('gvReport$ctl18019$imgbtn','')" TargetMode="External"/><Relationship Id="rId6367" Type="http://schemas.openxmlformats.org/officeDocument/2006/relationships/hyperlink" Target="javascript:__doPostBack('gvReport$ctl21223$imgbtn','')" TargetMode="External"/><Relationship Id="rId6781" Type="http://schemas.openxmlformats.org/officeDocument/2006/relationships/hyperlink" Target="javascript:__doPostBack('gvReport$ctl21651$imgbtn','')" TargetMode="External"/><Relationship Id="rId7418" Type="http://schemas.openxmlformats.org/officeDocument/2006/relationships/hyperlink" Target="javascript:__doPostBack('gvReport$ctl22288$imgbtn','')" TargetMode="External"/><Relationship Id="rId7832" Type="http://schemas.openxmlformats.org/officeDocument/2006/relationships/hyperlink" Target="javascript:__doPostBack('gvReport$ctl22702$imgbtn','')" TargetMode="External"/><Relationship Id="rId132" Type="http://schemas.openxmlformats.org/officeDocument/2006/relationships/hyperlink" Target="javascript:__doPostBack('gvReport$ctl14891$imgbtn','')" TargetMode="External"/><Relationship Id="rId5383" Type="http://schemas.openxmlformats.org/officeDocument/2006/relationships/hyperlink" Target="javascript:__doPostBack('gvReport$ctl20231$imgbtn','')" TargetMode="External"/><Relationship Id="rId6434" Type="http://schemas.openxmlformats.org/officeDocument/2006/relationships/hyperlink" Target="javascript:__doPostBack('gvReport$ctl21290$imgbtn','')" TargetMode="External"/><Relationship Id="rId10813" Type="http://schemas.openxmlformats.org/officeDocument/2006/relationships/hyperlink" Target="javascript:__doPostBack('gvReport$ctl25743$imgbtn','')" TargetMode="External"/><Relationship Id="rId13969" Type="http://schemas.openxmlformats.org/officeDocument/2006/relationships/hyperlink" Target="javascript:__doPostBack('gvReport$ctl28913$imgbtn','')" TargetMode="External"/><Relationship Id="rId1579" Type="http://schemas.openxmlformats.org/officeDocument/2006/relationships/hyperlink" Target="javascript:__doPostBack('gvReport$ctl16362$imgbtn','')" TargetMode="External"/><Relationship Id="rId2977" Type="http://schemas.openxmlformats.org/officeDocument/2006/relationships/hyperlink" Target="javascript:__doPostBack('gvReport$ctl17785$imgbtn','')" TargetMode="External"/><Relationship Id="rId5036" Type="http://schemas.openxmlformats.org/officeDocument/2006/relationships/hyperlink" Target="javascript:__doPostBack('gvReport$ctl19882$imgbtn','')" TargetMode="External"/><Relationship Id="rId5450" Type="http://schemas.openxmlformats.org/officeDocument/2006/relationships/hyperlink" Target="javascript:__doPostBack('gvReport$ctl20298$imgbtn','')" TargetMode="External"/><Relationship Id="rId12985" Type="http://schemas.openxmlformats.org/officeDocument/2006/relationships/hyperlink" Target="javascript:__doPostBack('gvReport$ctl27929$imgbtn','')" TargetMode="External"/><Relationship Id="rId949" Type="http://schemas.openxmlformats.org/officeDocument/2006/relationships/hyperlink" Target="javascript:__doPostBack('gvReport$ctl15724$imgbtn','')" TargetMode="External"/><Relationship Id="rId1993" Type="http://schemas.openxmlformats.org/officeDocument/2006/relationships/hyperlink" Target="javascript:__doPostBack('gvReport$ctl16776$imgbtn','')" TargetMode="External"/><Relationship Id="rId4052" Type="http://schemas.openxmlformats.org/officeDocument/2006/relationships/hyperlink" Target="javascript:__doPostBack('gvReport$ctl18868$imgbtn','')" TargetMode="External"/><Relationship Id="rId5103" Type="http://schemas.openxmlformats.org/officeDocument/2006/relationships/hyperlink" Target="javascript:__doPostBack('gvReport$ctl19949$imgbtn','')" TargetMode="External"/><Relationship Id="rId6501" Type="http://schemas.openxmlformats.org/officeDocument/2006/relationships/hyperlink" Target="javascript:__doPostBack('gvReport$ctl21357$imgbtn','')" TargetMode="External"/><Relationship Id="rId8259" Type="http://schemas.openxmlformats.org/officeDocument/2006/relationships/hyperlink" Target="javascript:__doPostBack('gvReport$ctl23147$imgbtn','')" TargetMode="External"/><Relationship Id="rId9657" Type="http://schemas.openxmlformats.org/officeDocument/2006/relationships/hyperlink" Target="javascript:__doPostBack('gvReport$ctl24563$imgbtn','')" TargetMode="External"/><Relationship Id="rId11587" Type="http://schemas.openxmlformats.org/officeDocument/2006/relationships/hyperlink" Target="javascript:__doPostBack('gvReport$ctl26531$imgbtn','')" TargetMode="External"/><Relationship Id="rId12638" Type="http://schemas.openxmlformats.org/officeDocument/2006/relationships/hyperlink" Target="javascript:__doPostBack('gvReport$ctl27582$imgbtn','')" TargetMode="External"/><Relationship Id="rId1646" Type="http://schemas.openxmlformats.org/officeDocument/2006/relationships/hyperlink" Target="javascript:__doPostBack('gvReport$ctl16429$imgbtn','')" TargetMode="External"/><Relationship Id="rId8673" Type="http://schemas.openxmlformats.org/officeDocument/2006/relationships/hyperlink" Target="javascript:__doPostBack('gvReport$ctl23569$imgbtn','')" TargetMode="External"/><Relationship Id="rId9724" Type="http://schemas.openxmlformats.org/officeDocument/2006/relationships/hyperlink" Target="javascript:__doPostBack('gvReport$ctl24630$imgbtn','')" TargetMode="External"/><Relationship Id="rId10189" Type="http://schemas.openxmlformats.org/officeDocument/2006/relationships/hyperlink" Target="javascript:__doPostBack('gvReport$ctl25115$imgbtn','')" TargetMode="External"/><Relationship Id="rId11654" Type="http://schemas.openxmlformats.org/officeDocument/2006/relationships/hyperlink" Target="javascript:__doPostBack('gvReport$ctl26598$imgbtn','')" TargetMode="External"/><Relationship Id="rId12705" Type="http://schemas.openxmlformats.org/officeDocument/2006/relationships/hyperlink" Target="javascript:__doPostBack('gvReport$ctl27649$imgbtn','')" TargetMode="External"/><Relationship Id="rId14060" Type="http://schemas.openxmlformats.org/officeDocument/2006/relationships/hyperlink" Target="javascript:__doPostBack('gvReport$ctl29004$imgbtn','')" TargetMode="External"/><Relationship Id="rId1713" Type="http://schemas.openxmlformats.org/officeDocument/2006/relationships/hyperlink" Target="javascript:__doPostBack('gvReport$ctl16496$imgbtn','')" TargetMode="External"/><Relationship Id="rId4869" Type="http://schemas.openxmlformats.org/officeDocument/2006/relationships/hyperlink" Target="javascript:__doPostBack('gvReport$ctl19715$imgbtn','')" TargetMode="External"/><Relationship Id="rId7275" Type="http://schemas.openxmlformats.org/officeDocument/2006/relationships/hyperlink" Target="javascript:__doPostBack('gvReport$ctl22145$imgbtn','')" TargetMode="External"/><Relationship Id="rId8326" Type="http://schemas.openxmlformats.org/officeDocument/2006/relationships/hyperlink" Target="javascript:__doPostBack('gvReport$ctl23214$imgbtn','')" TargetMode="External"/><Relationship Id="rId8740" Type="http://schemas.openxmlformats.org/officeDocument/2006/relationships/hyperlink" Target="javascript:__doPostBack('gvReport$ctl23636$imgbtn','')" TargetMode="External"/><Relationship Id="rId10256" Type="http://schemas.openxmlformats.org/officeDocument/2006/relationships/hyperlink" Target="javascript:__doPostBack('gvReport$ctl25182$imgbtn','')" TargetMode="External"/><Relationship Id="rId10670" Type="http://schemas.openxmlformats.org/officeDocument/2006/relationships/hyperlink" Target="javascript:__doPostBack('gvReport$ctl25596$imgbtn','')" TargetMode="External"/><Relationship Id="rId11307" Type="http://schemas.openxmlformats.org/officeDocument/2006/relationships/hyperlink" Target="javascript:__doPostBack('gvReport$ctl26245$imgbtn','')" TargetMode="External"/><Relationship Id="rId11721" Type="http://schemas.openxmlformats.org/officeDocument/2006/relationships/hyperlink" Target="javascript:__doPostBack('gvReport$ctl26665$imgbtn','')" TargetMode="External"/><Relationship Id="rId3885" Type="http://schemas.openxmlformats.org/officeDocument/2006/relationships/hyperlink" Target="javascript:__doPostBack('gvReport$ctl18701$imgbtn','')" TargetMode="External"/><Relationship Id="rId4936" Type="http://schemas.openxmlformats.org/officeDocument/2006/relationships/hyperlink" Target="javascript:__doPostBack('gvReport$ctl19782$imgbtn','')" TargetMode="External"/><Relationship Id="rId6291" Type="http://schemas.openxmlformats.org/officeDocument/2006/relationships/hyperlink" Target="javascript:__doPostBack('gvReport$ctl21147$imgbtn','')" TargetMode="External"/><Relationship Id="rId7342" Type="http://schemas.openxmlformats.org/officeDocument/2006/relationships/hyperlink" Target="javascript:__doPostBack('gvReport$ctl22212$imgbtn','')" TargetMode="External"/><Relationship Id="rId10323" Type="http://schemas.openxmlformats.org/officeDocument/2006/relationships/hyperlink" Target="javascript:__doPostBack('gvReport$ctl25249$imgbtn','')" TargetMode="External"/><Relationship Id="rId13479" Type="http://schemas.openxmlformats.org/officeDocument/2006/relationships/hyperlink" Target="javascript:__doPostBack('gvReport$ctl28423$imgbtn','')" TargetMode="External"/><Relationship Id="rId2487" Type="http://schemas.openxmlformats.org/officeDocument/2006/relationships/hyperlink" Target="javascript:__doPostBack('gvReport$ctl17290$imgbtn','')" TargetMode="External"/><Relationship Id="rId3538" Type="http://schemas.openxmlformats.org/officeDocument/2006/relationships/hyperlink" Target="javascript:__doPostBack('gvReport$ctl18346$imgbtn','')" TargetMode="External"/><Relationship Id="rId12495" Type="http://schemas.openxmlformats.org/officeDocument/2006/relationships/hyperlink" Target="javascript:__doPostBack('gvReport$ctl27439$imgbtn','')" TargetMode="External"/><Relationship Id="rId13893" Type="http://schemas.openxmlformats.org/officeDocument/2006/relationships/hyperlink" Target="javascript:__doPostBack('gvReport$ctl28837$imgbtn','')" TargetMode="External"/><Relationship Id="rId459" Type="http://schemas.openxmlformats.org/officeDocument/2006/relationships/hyperlink" Target="javascript:__doPostBack('gvReport$ctl15224$imgbtn','')" TargetMode="External"/><Relationship Id="rId873" Type="http://schemas.openxmlformats.org/officeDocument/2006/relationships/hyperlink" Target="javascript:__doPostBack('gvReport$ctl15646$imgbtn','')" TargetMode="External"/><Relationship Id="rId1089" Type="http://schemas.openxmlformats.org/officeDocument/2006/relationships/hyperlink" Target="javascript:__doPostBack('gvReport$ctl15864$imgbtn','')" TargetMode="External"/><Relationship Id="rId2554" Type="http://schemas.openxmlformats.org/officeDocument/2006/relationships/hyperlink" Target="javascript:__doPostBack('gvReport$ctl17362$imgbtn','')" TargetMode="External"/><Relationship Id="rId3952" Type="http://schemas.openxmlformats.org/officeDocument/2006/relationships/hyperlink" Target="javascript:__doPostBack('gvReport$ctl18768$imgbtn','')" TargetMode="External"/><Relationship Id="rId6011" Type="http://schemas.openxmlformats.org/officeDocument/2006/relationships/hyperlink" Target="javascript:__doPostBack('gvReport$ctl20867$imgbtn','')" TargetMode="External"/><Relationship Id="rId9167" Type="http://schemas.openxmlformats.org/officeDocument/2006/relationships/hyperlink" Target="javascript:__doPostBack('gvReport$ctl24065$imgbtn','')" TargetMode="External"/><Relationship Id="rId9581" Type="http://schemas.openxmlformats.org/officeDocument/2006/relationships/hyperlink" Target="javascript:__doPostBack('gvReport$ctl24487$imgbtn','')" TargetMode="External"/><Relationship Id="rId11097" Type="http://schemas.openxmlformats.org/officeDocument/2006/relationships/hyperlink" Target="javascript:__doPostBack('gvReport$ctl26035$imgbtn','')" TargetMode="External"/><Relationship Id="rId12148" Type="http://schemas.openxmlformats.org/officeDocument/2006/relationships/hyperlink" Target="javascript:__doPostBack('gvReport$ctl27092$imgbtn','')" TargetMode="External"/><Relationship Id="rId13546" Type="http://schemas.openxmlformats.org/officeDocument/2006/relationships/hyperlink" Target="javascript:__doPostBack('gvReport$ctl28490$imgbtn','')" TargetMode="External"/><Relationship Id="rId13960" Type="http://schemas.openxmlformats.org/officeDocument/2006/relationships/hyperlink" Target="javascript:__doPostBack('gvReport$ctl28904$imgbtn','')" TargetMode="External"/><Relationship Id="rId526" Type="http://schemas.openxmlformats.org/officeDocument/2006/relationships/hyperlink" Target="javascript:__doPostBack('gvReport$ctl15291$imgbtn','')" TargetMode="External"/><Relationship Id="rId1156" Type="http://schemas.openxmlformats.org/officeDocument/2006/relationships/hyperlink" Target="javascript:__doPostBack('gvReport$ctl15931$imgbtn','')" TargetMode="External"/><Relationship Id="rId2207" Type="http://schemas.openxmlformats.org/officeDocument/2006/relationships/hyperlink" Target="javascript:__doPostBack('gvReport$ctl16998$imgbtn','')" TargetMode="External"/><Relationship Id="rId3605" Type="http://schemas.openxmlformats.org/officeDocument/2006/relationships/hyperlink" Target="javascript:__doPostBack('gvReport$ctl18421$imgbtn','')" TargetMode="External"/><Relationship Id="rId8183" Type="http://schemas.openxmlformats.org/officeDocument/2006/relationships/hyperlink" Target="javascript:__doPostBack('gvReport$ctl23071$imgbtn','')" TargetMode="External"/><Relationship Id="rId9234" Type="http://schemas.openxmlformats.org/officeDocument/2006/relationships/hyperlink" Target="javascript:__doPostBack('gvReport$ctl24132$imgbtn','')" TargetMode="External"/><Relationship Id="rId12562" Type="http://schemas.openxmlformats.org/officeDocument/2006/relationships/hyperlink" Target="javascript:__doPostBack('gvReport$ctl27506$imgbtn','')" TargetMode="External"/><Relationship Id="rId13613" Type="http://schemas.openxmlformats.org/officeDocument/2006/relationships/hyperlink" Target="javascript:__doPostBack('gvReport$ctl28557$imgbtn','')" TargetMode="External"/><Relationship Id="rId940" Type="http://schemas.openxmlformats.org/officeDocument/2006/relationships/hyperlink" Target="javascript:__doPostBack('gvReport$ctl15715$imgbtn','')" TargetMode="External"/><Relationship Id="rId1570" Type="http://schemas.openxmlformats.org/officeDocument/2006/relationships/hyperlink" Target="javascript:__doPostBack('gvReport$ctl16353$imgbtn','')" TargetMode="External"/><Relationship Id="rId2621" Type="http://schemas.openxmlformats.org/officeDocument/2006/relationships/hyperlink" Target="javascript:__doPostBack('gvReport$ctl17429$imgbtn','')" TargetMode="External"/><Relationship Id="rId5777" Type="http://schemas.openxmlformats.org/officeDocument/2006/relationships/hyperlink" Target="javascript:__doPostBack('gvReport$ctl20633$imgbtn','')" TargetMode="External"/><Relationship Id="rId6828" Type="http://schemas.openxmlformats.org/officeDocument/2006/relationships/hyperlink" Target="javascript:__doPostBack('gvReport$ctl21698$imgbtn','')" TargetMode="External"/><Relationship Id="rId11164" Type="http://schemas.openxmlformats.org/officeDocument/2006/relationships/hyperlink" Target="javascript:__doPostBack('gvReport$ctl26102$imgbtn','')" TargetMode="External"/><Relationship Id="rId12215" Type="http://schemas.openxmlformats.org/officeDocument/2006/relationships/hyperlink" Target="javascript:__doPostBack('gvReport$ctl27159$imgbtn','')" TargetMode="External"/><Relationship Id="rId1223" Type="http://schemas.openxmlformats.org/officeDocument/2006/relationships/hyperlink" Target="javascript:__doPostBack('gvReport$ctl15998$imgbtn','')" TargetMode="External"/><Relationship Id="rId4379" Type="http://schemas.openxmlformats.org/officeDocument/2006/relationships/hyperlink" Target="javascript:__doPostBack('gvReport$ctl19219$imgbtn','')" TargetMode="External"/><Relationship Id="rId4793" Type="http://schemas.openxmlformats.org/officeDocument/2006/relationships/hyperlink" Target="javascript:__doPostBack('gvReport$ctl19639$imgbtn','')" TargetMode="External"/><Relationship Id="rId5844" Type="http://schemas.openxmlformats.org/officeDocument/2006/relationships/hyperlink" Target="javascript:__doPostBack('gvReport$ctl20700$imgbtn','')" TargetMode="External"/><Relationship Id="rId8250" Type="http://schemas.openxmlformats.org/officeDocument/2006/relationships/hyperlink" Target="javascript:__doPostBack('gvReport$ctl23138$imgbtn','')" TargetMode="External"/><Relationship Id="rId9301" Type="http://schemas.openxmlformats.org/officeDocument/2006/relationships/hyperlink" Target="javascript:__doPostBack('gvReport$ctl24201$imgbtn','')" TargetMode="External"/><Relationship Id="rId10180" Type="http://schemas.openxmlformats.org/officeDocument/2006/relationships/hyperlink" Target="javascript:__doPostBack('gvReport$ctl25106$imgbtn','')" TargetMode="External"/><Relationship Id="rId11231" Type="http://schemas.openxmlformats.org/officeDocument/2006/relationships/hyperlink" Target="javascript:__doPostBack('gvReport$ctl26169$imgbtn','')" TargetMode="External"/><Relationship Id="rId14387" Type="http://schemas.openxmlformats.org/officeDocument/2006/relationships/hyperlink" Target="javascript:__doPostBack('gvReport$ctl29331$imgbtn','')" TargetMode="External"/><Relationship Id="rId3395" Type="http://schemas.openxmlformats.org/officeDocument/2006/relationships/hyperlink" Target="javascript:__doPostBack('gvReport$ctl18203$imgbtn','')" TargetMode="External"/><Relationship Id="rId4446" Type="http://schemas.openxmlformats.org/officeDocument/2006/relationships/hyperlink" Target="javascript:__doPostBack('gvReport$ctl19286$imgbtn','')" TargetMode="External"/><Relationship Id="rId4860" Type="http://schemas.openxmlformats.org/officeDocument/2006/relationships/hyperlink" Target="javascript:__doPostBack('gvReport$ctl19706$imgbtn','')" TargetMode="External"/><Relationship Id="rId5911" Type="http://schemas.openxmlformats.org/officeDocument/2006/relationships/hyperlink" Target="javascript:__doPostBack('gvReport$ctl20767$imgbtn','')" TargetMode="External"/><Relationship Id="rId14454" Type="http://schemas.openxmlformats.org/officeDocument/2006/relationships/hyperlink" Target="javascript:__doPostBack('gvReport$ctl29398$imgbtn','')" TargetMode="External"/><Relationship Id="rId3048" Type="http://schemas.openxmlformats.org/officeDocument/2006/relationships/hyperlink" Target="javascript:__doPostBack('gvReport$ctl17856$imgbtn','')" TargetMode="External"/><Relationship Id="rId3462" Type="http://schemas.openxmlformats.org/officeDocument/2006/relationships/hyperlink" Target="javascript:__doPostBack('gvReport$ctl18270$imgbtn','')" TargetMode="External"/><Relationship Id="rId4513" Type="http://schemas.openxmlformats.org/officeDocument/2006/relationships/hyperlink" Target="javascript:__doPostBack('gvReport$ctl19353$imgbtn','')" TargetMode="External"/><Relationship Id="rId7669" Type="http://schemas.openxmlformats.org/officeDocument/2006/relationships/hyperlink" Target="javascript:__doPostBack('gvReport$ctl22539$imgbtn','')" TargetMode="External"/><Relationship Id="rId10997" Type="http://schemas.openxmlformats.org/officeDocument/2006/relationships/hyperlink" Target="javascript:__doPostBack('gvReport$ctl25935$imgbtn','')" TargetMode="External"/><Relationship Id="rId13056" Type="http://schemas.openxmlformats.org/officeDocument/2006/relationships/hyperlink" Target="javascript:__doPostBack('gvReport$ctl28000$imgbtn','')" TargetMode="External"/><Relationship Id="rId14107" Type="http://schemas.openxmlformats.org/officeDocument/2006/relationships/hyperlink" Target="javascript:__doPostBack('gvReport$ctl29051$imgbtn','')" TargetMode="External"/><Relationship Id="rId383" Type="http://schemas.openxmlformats.org/officeDocument/2006/relationships/hyperlink" Target="javascript:__doPostBack('gvReport$ctl15146$imgbtn','')" TargetMode="External"/><Relationship Id="rId2064" Type="http://schemas.openxmlformats.org/officeDocument/2006/relationships/hyperlink" Target="javascript:__doPostBack('gvReport$ctl16847$imgbtn','')" TargetMode="External"/><Relationship Id="rId3115" Type="http://schemas.openxmlformats.org/officeDocument/2006/relationships/hyperlink" Target="javascript:__doPostBack('gvReport$ctl17923$imgbtn','')" TargetMode="External"/><Relationship Id="rId6685" Type="http://schemas.openxmlformats.org/officeDocument/2006/relationships/hyperlink" Target="javascript:__doPostBack('gvReport$ctl21555$imgbtn','')" TargetMode="External"/><Relationship Id="rId9091" Type="http://schemas.openxmlformats.org/officeDocument/2006/relationships/hyperlink" Target="javascript:__doPostBack('gvReport$ctl23989$imgbtn','')" TargetMode="External"/><Relationship Id="rId12072" Type="http://schemas.openxmlformats.org/officeDocument/2006/relationships/hyperlink" Target="javascript:__doPostBack('gvReport$ctl27016$imgbtn','')" TargetMode="External"/><Relationship Id="rId13123" Type="http://schemas.openxmlformats.org/officeDocument/2006/relationships/hyperlink" Target="javascript:__doPostBack('gvReport$ctl28067$imgbtn','')" TargetMode="External"/><Relationship Id="rId13470" Type="http://schemas.openxmlformats.org/officeDocument/2006/relationships/hyperlink" Target="javascript:__doPostBack('gvReport$ctl28414$imgbtn','')" TargetMode="External"/><Relationship Id="rId14521" Type="http://schemas.openxmlformats.org/officeDocument/2006/relationships/hyperlink" Target="javascript:__doPostBack('gvReport$ctl29465$imgbtn','')" TargetMode="External"/><Relationship Id="rId450" Type="http://schemas.openxmlformats.org/officeDocument/2006/relationships/hyperlink" Target="javascript:__doPostBack('gvReport$ctl15215$imgbtn','')" TargetMode="External"/><Relationship Id="rId1080" Type="http://schemas.openxmlformats.org/officeDocument/2006/relationships/hyperlink" Target="javascript:__doPostBack('gvReport$ctl15855$imgbtn','')" TargetMode="External"/><Relationship Id="rId2131" Type="http://schemas.openxmlformats.org/officeDocument/2006/relationships/hyperlink" Target="javascript:__doPostBack('gvReport$ctl16914$imgbtn','')" TargetMode="External"/><Relationship Id="rId5287" Type="http://schemas.openxmlformats.org/officeDocument/2006/relationships/hyperlink" Target="javascript:__doPostBack('gvReport$ctl20133$imgbtn','')" TargetMode="External"/><Relationship Id="rId6338" Type="http://schemas.openxmlformats.org/officeDocument/2006/relationships/hyperlink" Target="javascript:__doPostBack('gvReport$ctl21194$imgbtn','')" TargetMode="External"/><Relationship Id="rId7736" Type="http://schemas.openxmlformats.org/officeDocument/2006/relationships/hyperlink" Target="javascript:__doPostBack('gvReport$ctl22606$imgbtn','')" TargetMode="External"/><Relationship Id="rId10717" Type="http://schemas.openxmlformats.org/officeDocument/2006/relationships/hyperlink" Target="javascript:__doPostBack('gvReport$ctl25645$imgbtn','')" TargetMode="External"/><Relationship Id="rId103" Type="http://schemas.openxmlformats.org/officeDocument/2006/relationships/hyperlink" Target="javascript:__doPostBack('gvReport$ctl14862$imgbtn','')" TargetMode="External"/><Relationship Id="rId6752" Type="http://schemas.openxmlformats.org/officeDocument/2006/relationships/hyperlink" Target="javascript:__doPostBack('gvReport$ctl21622$imgbtn','')" TargetMode="External"/><Relationship Id="rId7803" Type="http://schemas.openxmlformats.org/officeDocument/2006/relationships/hyperlink" Target="javascript:__doPostBack('gvReport$ctl22673$imgbtn','')" TargetMode="External"/><Relationship Id="rId12889" Type="http://schemas.openxmlformats.org/officeDocument/2006/relationships/hyperlink" Target="javascript:__doPostBack('gvReport$ctl27833$imgbtn','')" TargetMode="External"/><Relationship Id="rId1897" Type="http://schemas.openxmlformats.org/officeDocument/2006/relationships/hyperlink" Target="javascript:__doPostBack('gvReport$ctl16680$imgbtn','')" TargetMode="External"/><Relationship Id="rId2948" Type="http://schemas.openxmlformats.org/officeDocument/2006/relationships/hyperlink" Target="javascript:__doPostBack('gvReport$ctl17756$imgbtn','')" TargetMode="External"/><Relationship Id="rId5354" Type="http://schemas.openxmlformats.org/officeDocument/2006/relationships/hyperlink" Target="javascript:__doPostBack('gvReport$ctl20202$imgbtn','')" TargetMode="External"/><Relationship Id="rId6405" Type="http://schemas.openxmlformats.org/officeDocument/2006/relationships/hyperlink" Target="javascript:__doPostBack('gvReport$ctl21261$imgbtn','')" TargetMode="External"/><Relationship Id="rId9975" Type="http://schemas.openxmlformats.org/officeDocument/2006/relationships/hyperlink" Target="javascript:__doPostBack('gvReport$ctl24897$imgbtn','')" TargetMode="External"/><Relationship Id="rId12956" Type="http://schemas.openxmlformats.org/officeDocument/2006/relationships/hyperlink" Target="javascript:__doPostBack('gvReport$ctl27900$imgbtn','')" TargetMode="External"/><Relationship Id="rId1964" Type="http://schemas.openxmlformats.org/officeDocument/2006/relationships/hyperlink" Target="javascript:__doPostBack('gvReport$ctl16747$imgbtn','')" TargetMode="External"/><Relationship Id="rId4370" Type="http://schemas.openxmlformats.org/officeDocument/2006/relationships/hyperlink" Target="javascript:__doPostBack('gvReport$ctl19210$imgbtn','')" TargetMode="External"/><Relationship Id="rId5007" Type="http://schemas.openxmlformats.org/officeDocument/2006/relationships/hyperlink" Target="javascript:__doPostBack('gvReport$ctl19853$imgbtn','')" TargetMode="External"/><Relationship Id="rId5421" Type="http://schemas.openxmlformats.org/officeDocument/2006/relationships/hyperlink" Target="javascript:__doPostBack('gvReport$ctl20269$imgbtn','')" TargetMode="External"/><Relationship Id="rId8577" Type="http://schemas.openxmlformats.org/officeDocument/2006/relationships/hyperlink" Target="javascript:__doPostBack('gvReport$ctl23465$imgbtn','')" TargetMode="External"/><Relationship Id="rId8991" Type="http://schemas.openxmlformats.org/officeDocument/2006/relationships/hyperlink" Target="javascript:__doPostBack('gvReport$ctl23889$imgbtn','')" TargetMode="External"/><Relationship Id="rId9628" Type="http://schemas.openxmlformats.org/officeDocument/2006/relationships/hyperlink" Target="javascript:__doPostBack('gvReport$ctl24534$imgbtn','')" TargetMode="External"/><Relationship Id="rId11558" Type="http://schemas.openxmlformats.org/officeDocument/2006/relationships/hyperlink" Target="javascript:__doPostBack('gvReport$ctl26502$imgbtn','')" TargetMode="External"/><Relationship Id="rId12609" Type="http://schemas.openxmlformats.org/officeDocument/2006/relationships/hyperlink" Target="javascript:__doPostBack('gvReport$ctl27553$imgbtn','')" TargetMode="External"/><Relationship Id="rId1617" Type="http://schemas.openxmlformats.org/officeDocument/2006/relationships/hyperlink" Target="javascript:__doPostBack('gvReport$ctl16400$imgbtn','')" TargetMode="External"/><Relationship Id="rId4023" Type="http://schemas.openxmlformats.org/officeDocument/2006/relationships/hyperlink" Target="javascript:__doPostBack('gvReport$ctl18839$imgbtn','')" TargetMode="External"/><Relationship Id="rId7179" Type="http://schemas.openxmlformats.org/officeDocument/2006/relationships/hyperlink" Target="javascript:__doPostBack('gvReport$ctl22049$imgbtn','')" TargetMode="External"/><Relationship Id="rId7593" Type="http://schemas.openxmlformats.org/officeDocument/2006/relationships/hyperlink" Target="javascript:__doPostBack('gvReport$ctl22463$imgbtn','')" TargetMode="External"/><Relationship Id="rId8644" Type="http://schemas.openxmlformats.org/officeDocument/2006/relationships/hyperlink" Target="javascript:__doPostBack('gvReport$ctl23536$imgbtn','')" TargetMode="External"/><Relationship Id="rId11972" Type="http://schemas.openxmlformats.org/officeDocument/2006/relationships/hyperlink" Target="javascript:__doPostBack('gvReport$ctl26916$imgbtn','')" TargetMode="External"/><Relationship Id="rId14031" Type="http://schemas.openxmlformats.org/officeDocument/2006/relationships/hyperlink" Target="javascript:__doPostBack('gvReport$ctl28975$imgbtn','')" TargetMode="External"/><Relationship Id="rId3789" Type="http://schemas.openxmlformats.org/officeDocument/2006/relationships/hyperlink" Target="javascript:__doPostBack('gvReport$ctl18605$imgbtn','')" TargetMode="External"/><Relationship Id="rId6195" Type="http://schemas.openxmlformats.org/officeDocument/2006/relationships/hyperlink" Target="javascript:__doPostBack('gvReport$ctl21051$imgbtn','')" TargetMode="External"/><Relationship Id="rId7246" Type="http://schemas.openxmlformats.org/officeDocument/2006/relationships/hyperlink" Target="javascript:__doPostBack('gvReport$ctl22116$imgbtn','')" TargetMode="External"/><Relationship Id="rId7660" Type="http://schemas.openxmlformats.org/officeDocument/2006/relationships/hyperlink" Target="javascript:__doPostBack('gvReport$ctl22530$imgbtn','')" TargetMode="External"/><Relationship Id="rId10227" Type="http://schemas.openxmlformats.org/officeDocument/2006/relationships/hyperlink" Target="javascript:__doPostBack('gvReport$ctl25153$imgbtn','')" TargetMode="External"/><Relationship Id="rId10574" Type="http://schemas.openxmlformats.org/officeDocument/2006/relationships/hyperlink" Target="javascript:__doPostBack('gvReport$ctl25500$imgbtn','')" TargetMode="External"/><Relationship Id="rId11625" Type="http://schemas.openxmlformats.org/officeDocument/2006/relationships/hyperlink" Target="javascript:__doPostBack('gvReport$ctl26569$imgbtn','')" TargetMode="External"/><Relationship Id="rId6262" Type="http://schemas.openxmlformats.org/officeDocument/2006/relationships/hyperlink" Target="javascript:__doPostBack('gvReport$ctl21118$imgbtn','')" TargetMode="External"/><Relationship Id="rId7313" Type="http://schemas.openxmlformats.org/officeDocument/2006/relationships/hyperlink" Target="javascript:__doPostBack('gvReport$ctl22183$imgbtn','')" TargetMode="External"/><Relationship Id="rId8711" Type="http://schemas.openxmlformats.org/officeDocument/2006/relationships/hyperlink" Target="javascript:__doPostBack('gvReport$ctl23607$imgbtn','')" TargetMode="External"/><Relationship Id="rId10641" Type="http://schemas.openxmlformats.org/officeDocument/2006/relationships/hyperlink" Target="javascript:__doPostBack('gvReport$ctl25567$imgbtn','')" TargetMode="External"/><Relationship Id="rId13797" Type="http://schemas.openxmlformats.org/officeDocument/2006/relationships/hyperlink" Target="javascript:__doPostBack('gvReport$ctl28741$imgbtn','')" TargetMode="External"/><Relationship Id="rId3856" Type="http://schemas.openxmlformats.org/officeDocument/2006/relationships/hyperlink" Target="javascript:__doPostBack('gvReport$ctl18672$imgbtn','')" TargetMode="External"/><Relationship Id="rId4907" Type="http://schemas.openxmlformats.org/officeDocument/2006/relationships/hyperlink" Target="javascript:__doPostBack('gvReport$ctl19753$imgbtn','')" TargetMode="External"/><Relationship Id="rId12399" Type="http://schemas.openxmlformats.org/officeDocument/2006/relationships/hyperlink" Target="javascript:__doPostBack('gvReport$ctl27343$imgbtn','')" TargetMode="External"/><Relationship Id="rId13864" Type="http://schemas.openxmlformats.org/officeDocument/2006/relationships/hyperlink" Target="javascript:__doPostBack('gvReport$ctl28808$imgbtn','')" TargetMode="External"/><Relationship Id="rId777" Type="http://schemas.openxmlformats.org/officeDocument/2006/relationships/hyperlink" Target="javascript:__doPostBack('gvReport$ctl15544$imgbtn','')" TargetMode="External"/><Relationship Id="rId2458" Type="http://schemas.openxmlformats.org/officeDocument/2006/relationships/hyperlink" Target="javascript:__doPostBack('gvReport$ctl17261$imgbtn','')" TargetMode="External"/><Relationship Id="rId2872" Type="http://schemas.openxmlformats.org/officeDocument/2006/relationships/hyperlink" Target="javascript:__doPostBack('gvReport$ctl17680$imgbtn','')" TargetMode="External"/><Relationship Id="rId3509" Type="http://schemas.openxmlformats.org/officeDocument/2006/relationships/hyperlink" Target="javascript:__doPostBack('gvReport$ctl18317$imgbtn','')" TargetMode="External"/><Relationship Id="rId3923" Type="http://schemas.openxmlformats.org/officeDocument/2006/relationships/hyperlink" Target="javascript:__doPostBack('gvReport$ctl18739$imgbtn','')" TargetMode="External"/><Relationship Id="rId8087" Type="http://schemas.openxmlformats.org/officeDocument/2006/relationships/hyperlink" Target="javascript:__doPostBack('gvReport$ctl22975$imgbtn','')" TargetMode="External"/><Relationship Id="rId9485" Type="http://schemas.openxmlformats.org/officeDocument/2006/relationships/hyperlink" Target="javascript:__doPostBack('gvReport$ctl24385$imgbtn','')" TargetMode="External"/><Relationship Id="rId12466" Type="http://schemas.openxmlformats.org/officeDocument/2006/relationships/hyperlink" Target="javascript:__doPostBack('gvReport$ctl27410$imgbtn','')" TargetMode="External"/><Relationship Id="rId12880" Type="http://schemas.openxmlformats.org/officeDocument/2006/relationships/hyperlink" Target="javascript:__doPostBack('gvReport$ctl27824$imgbtn','')" TargetMode="External"/><Relationship Id="rId13517" Type="http://schemas.openxmlformats.org/officeDocument/2006/relationships/hyperlink" Target="javascript:__doPostBack('gvReport$ctl28461$imgbtn','')" TargetMode="External"/><Relationship Id="rId13931" Type="http://schemas.openxmlformats.org/officeDocument/2006/relationships/hyperlink" Target="javascript:__doPostBack('gvReport$ctl28875$imgbtn','')" TargetMode="External"/><Relationship Id="rId844" Type="http://schemas.openxmlformats.org/officeDocument/2006/relationships/hyperlink" Target="javascript:__doPostBack('gvReport$ctl15613$imgbtn','')" TargetMode="External"/><Relationship Id="rId1474" Type="http://schemas.openxmlformats.org/officeDocument/2006/relationships/hyperlink" Target="javascript:__doPostBack('gvReport$ctl16255$imgbtn','')" TargetMode="External"/><Relationship Id="rId2525" Type="http://schemas.openxmlformats.org/officeDocument/2006/relationships/hyperlink" Target="javascript:__doPostBack('gvReport$ctl17333$imgbtn','')" TargetMode="External"/><Relationship Id="rId9138" Type="http://schemas.openxmlformats.org/officeDocument/2006/relationships/hyperlink" Target="javascript:__doPostBack('gvReport$ctl24036$imgbtn','')" TargetMode="External"/><Relationship Id="rId9552" Type="http://schemas.openxmlformats.org/officeDocument/2006/relationships/hyperlink" Target="javascript:__doPostBack('gvReport$ctl24458$imgbtn','')" TargetMode="External"/><Relationship Id="rId11068" Type="http://schemas.openxmlformats.org/officeDocument/2006/relationships/hyperlink" Target="javascript:__doPostBack('gvReport$ctl26006$imgbtn','')" TargetMode="External"/><Relationship Id="rId11482" Type="http://schemas.openxmlformats.org/officeDocument/2006/relationships/hyperlink" Target="javascript:__doPostBack('gvReport$ctl26424$imgbtn','')" TargetMode="External"/><Relationship Id="rId12119" Type="http://schemas.openxmlformats.org/officeDocument/2006/relationships/hyperlink" Target="javascript:__doPostBack('gvReport$ctl27063$imgbtn','')" TargetMode="External"/><Relationship Id="rId12533" Type="http://schemas.openxmlformats.org/officeDocument/2006/relationships/hyperlink" Target="javascript:__doPostBack('gvReport$ctl27477$imgbtn','')" TargetMode="External"/><Relationship Id="rId911" Type="http://schemas.openxmlformats.org/officeDocument/2006/relationships/hyperlink" Target="javascript:__doPostBack('gvReport$ctl15686$imgbtn','')" TargetMode="External"/><Relationship Id="rId1127" Type="http://schemas.openxmlformats.org/officeDocument/2006/relationships/hyperlink" Target="javascript:__doPostBack('gvReport$ctl15902$imgbtn','')" TargetMode="External"/><Relationship Id="rId1541" Type="http://schemas.openxmlformats.org/officeDocument/2006/relationships/hyperlink" Target="javascript:__doPostBack('gvReport$ctl16324$imgbtn','')" TargetMode="External"/><Relationship Id="rId4697" Type="http://schemas.openxmlformats.org/officeDocument/2006/relationships/hyperlink" Target="javascript:__doPostBack('gvReport$ctl19543$imgbtn','')" TargetMode="External"/><Relationship Id="rId5748" Type="http://schemas.openxmlformats.org/officeDocument/2006/relationships/hyperlink" Target="javascript:__doPostBack('gvReport$ctl20604$imgbtn','')" TargetMode="External"/><Relationship Id="rId8154" Type="http://schemas.openxmlformats.org/officeDocument/2006/relationships/hyperlink" Target="javascript:__doPostBack('gvReport$ctl23042$imgbtn','')" TargetMode="External"/><Relationship Id="rId9205" Type="http://schemas.openxmlformats.org/officeDocument/2006/relationships/hyperlink" Target="javascript:__doPostBack('gvReport$ctl24103$imgbtn','')" TargetMode="External"/><Relationship Id="rId10084" Type="http://schemas.openxmlformats.org/officeDocument/2006/relationships/hyperlink" Target="javascript:__doPostBack('gvReport$ctl25010$imgbtn','')" TargetMode="External"/><Relationship Id="rId11135" Type="http://schemas.openxmlformats.org/officeDocument/2006/relationships/hyperlink" Target="javascript:__doPostBack('gvReport$ctl26073$imgbtn','')" TargetMode="External"/><Relationship Id="rId3299" Type="http://schemas.openxmlformats.org/officeDocument/2006/relationships/hyperlink" Target="javascript:__doPostBack('gvReport$ctl18107$imgbtn','')" TargetMode="External"/><Relationship Id="rId4764" Type="http://schemas.openxmlformats.org/officeDocument/2006/relationships/hyperlink" Target="javascript:__doPostBack('gvReport$ctl19610$imgbtn','')" TargetMode="External"/><Relationship Id="rId7170" Type="http://schemas.openxmlformats.org/officeDocument/2006/relationships/hyperlink" Target="javascript:__doPostBack('gvReport$ctl22040$imgbtn','')" TargetMode="External"/><Relationship Id="rId8221" Type="http://schemas.openxmlformats.org/officeDocument/2006/relationships/hyperlink" Target="javascript:__doPostBack('gvReport$ctl23109$imgbtn','')" TargetMode="External"/><Relationship Id="rId10151" Type="http://schemas.openxmlformats.org/officeDocument/2006/relationships/hyperlink" Target="javascript:__doPostBack('gvReport$ctl25077$imgbtn','')" TargetMode="External"/><Relationship Id="rId11202" Type="http://schemas.openxmlformats.org/officeDocument/2006/relationships/hyperlink" Target="javascript:__doPostBack('gvReport$ctl26140$imgbtn','')" TargetMode="External"/><Relationship Id="rId12600" Type="http://schemas.openxmlformats.org/officeDocument/2006/relationships/hyperlink" Target="javascript:__doPostBack('gvReport$ctl27544$imgbtn','')" TargetMode="External"/><Relationship Id="rId14358" Type="http://schemas.openxmlformats.org/officeDocument/2006/relationships/hyperlink" Target="javascript:__doPostBack('gvReport$ctl29302$imgbtn','')" TargetMode="External"/><Relationship Id="rId3366" Type="http://schemas.openxmlformats.org/officeDocument/2006/relationships/hyperlink" Target="javascript:__doPostBack('gvReport$ctl18174$imgbtn','')" TargetMode="External"/><Relationship Id="rId4417" Type="http://schemas.openxmlformats.org/officeDocument/2006/relationships/hyperlink" Target="javascript:__doPostBack('gvReport$ctl19257$imgbtn','')" TargetMode="External"/><Relationship Id="rId5815" Type="http://schemas.openxmlformats.org/officeDocument/2006/relationships/hyperlink" Target="javascript:__doPostBack('gvReport$ctl20671$imgbtn','')" TargetMode="External"/><Relationship Id="rId287" Type="http://schemas.openxmlformats.org/officeDocument/2006/relationships/hyperlink" Target="javascript:__doPostBack('gvReport$ctl15050$imgbtn','')" TargetMode="External"/><Relationship Id="rId2382" Type="http://schemas.openxmlformats.org/officeDocument/2006/relationships/hyperlink" Target="javascript:__doPostBack('gvReport$ctl17175$imgbtn','')" TargetMode="External"/><Relationship Id="rId3019" Type="http://schemas.openxmlformats.org/officeDocument/2006/relationships/hyperlink" Target="javascript:__doPostBack('gvReport$ctl17827$imgbtn','')" TargetMode="External"/><Relationship Id="rId3780" Type="http://schemas.openxmlformats.org/officeDocument/2006/relationships/hyperlink" Target="javascript:__doPostBack('gvReport$ctl18596$imgbtn','')" TargetMode="External"/><Relationship Id="rId4831" Type="http://schemas.openxmlformats.org/officeDocument/2006/relationships/hyperlink" Target="javascript:__doPostBack('gvReport$ctl19677$imgbtn','')" TargetMode="External"/><Relationship Id="rId7987" Type="http://schemas.openxmlformats.org/officeDocument/2006/relationships/hyperlink" Target="javascript:__doPostBack('gvReport$ctl22857$imgbtn','')" TargetMode="External"/><Relationship Id="rId10968" Type="http://schemas.openxmlformats.org/officeDocument/2006/relationships/hyperlink" Target="javascript:__doPostBack('gvReport$ctl25898$imgbtn','')" TargetMode="External"/><Relationship Id="rId13374" Type="http://schemas.openxmlformats.org/officeDocument/2006/relationships/hyperlink" Target="javascript:__doPostBack('gvReport$ctl28318$imgbtn','')" TargetMode="External"/><Relationship Id="rId14425" Type="http://schemas.openxmlformats.org/officeDocument/2006/relationships/hyperlink" Target="javascript:__doPostBack('gvReport$ctl29369$imgbtn','')" TargetMode="External"/><Relationship Id="rId354" Type="http://schemas.openxmlformats.org/officeDocument/2006/relationships/hyperlink" Target="javascript:__doPostBack('gvReport$ctl15117$imgbtn','')" TargetMode="External"/><Relationship Id="rId2035" Type="http://schemas.openxmlformats.org/officeDocument/2006/relationships/hyperlink" Target="javascript:__doPostBack('gvReport$ctl16818$imgbtn','')" TargetMode="External"/><Relationship Id="rId3433" Type="http://schemas.openxmlformats.org/officeDocument/2006/relationships/hyperlink" Target="javascript:__doPostBack('gvReport$ctl18241$imgbtn','')" TargetMode="External"/><Relationship Id="rId6589" Type="http://schemas.openxmlformats.org/officeDocument/2006/relationships/hyperlink" Target="javascript:__doPostBack('gvReport$ctl21445$imgbtn','')" TargetMode="External"/><Relationship Id="rId9062" Type="http://schemas.openxmlformats.org/officeDocument/2006/relationships/hyperlink" Target="javascript:__doPostBack('gvReport$ctl23960$imgbtn','')" TargetMode="External"/><Relationship Id="rId12390" Type="http://schemas.openxmlformats.org/officeDocument/2006/relationships/hyperlink" Target="javascript:__doPostBack('gvReport$ctl27334$imgbtn','')" TargetMode="External"/><Relationship Id="rId13027" Type="http://schemas.openxmlformats.org/officeDocument/2006/relationships/hyperlink" Target="javascript:__doPostBack('gvReport$ctl27971$imgbtn','')" TargetMode="External"/><Relationship Id="rId13441" Type="http://schemas.openxmlformats.org/officeDocument/2006/relationships/hyperlink" Target="javascript:__doPostBack('gvReport$ctl28385$imgbtn','')" TargetMode="External"/><Relationship Id="rId3500" Type="http://schemas.openxmlformats.org/officeDocument/2006/relationships/hyperlink" Target="javascript:__doPostBack('gvReport$ctl18308$imgbtn','')" TargetMode="External"/><Relationship Id="rId6656" Type="http://schemas.openxmlformats.org/officeDocument/2006/relationships/hyperlink" Target="javascript:__doPostBack('gvReport$ctl21526$imgbtn','')" TargetMode="External"/><Relationship Id="rId7707" Type="http://schemas.openxmlformats.org/officeDocument/2006/relationships/hyperlink" Target="javascript:__doPostBack('gvReport$ctl22577$imgbtn','')" TargetMode="External"/><Relationship Id="rId12043" Type="http://schemas.openxmlformats.org/officeDocument/2006/relationships/hyperlink" Target="javascript:__doPostBack('gvReport$ctl26987$imgbtn','')" TargetMode="External"/><Relationship Id="rId421" Type="http://schemas.openxmlformats.org/officeDocument/2006/relationships/hyperlink" Target="javascript:__doPostBack('gvReport$ctl15186$imgbtn','')" TargetMode="External"/><Relationship Id="rId1051" Type="http://schemas.openxmlformats.org/officeDocument/2006/relationships/hyperlink" Target="javascript:__doPostBack('gvReport$ctl15826$imgbtn','')" TargetMode="External"/><Relationship Id="rId2102" Type="http://schemas.openxmlformats.org/officeDocument/2006/relationships/hyperlink" Target="javascript:__doPostBack('gvReport$ctl16885$imgbtn','')" TargetMode="External"/><Relationship Id="rId5258" Type="http://schemas.openxmlformats.org/officeDocument/2006/relationships/hyperlink" Target="javascript:__doPostBack('gvReport$ctl20104$imgbtn','')" TargetMode="External"/><Relationship Id="rId5672" Type="http://schemas.openxmlformats.org/officeDocument/2006/relationships/hyperlink" Target="javascript:__doPostBack('gvReport$ctl20520$imgbtn','')" TargetMode="External"/><Relationship Id="rId6309" Type="http://schemas.openxmlformats.org/officeDocument/2006/relationships/hyperlink" Target="javascript:__doPostBack('gvReport$ctl21165$imgbtn','')" TargetMode="External"/><Relationship Id="rId6723" Type="http://schemas.openxmlformats.org/officeDocument/2006/relationships/hyperlink" Target="javascript:__doPostBack('gvReport$ctl21593$imgbtn','')" TargetMode="External"/><Relationship Id="rId9879" Type="http://schemas.openxmlformats.org/officeDocument/2006/relationships/hyperlink" Target="javascript:__doPostBack('gvReport$ctl24801$imgbtn','')" TargetMode="External"/><Relationship Id="rId12110" Type="http://schemas.openxmlformats.org/officeDocument/2006/relationships/hyperlink" Target="javascript:__doPostBack('gvReport$ctl27054$imgbtn','')" TargetMode="External"/><Relationship Id="rId1868" Type="http://schemas.openxmlformats.org/officeDocument/2006/relationships/hyperlink" Target="javascript:__doPostBack('gvReport$ctl16651$imgbtn','')" TargetMode="External"/><Relationship Id="rId4274" Type="http://schemas.openxmlformats.org/officeDocument/2006/relationships/hyperlink" Target="javascript:__doPostBack('gvReport$ctl19114$imgbtn','')" TargetMode="External"/><Relationship Id="rId5325" Type="http://schemas.openxmlformats.org/officeDocument/2006/relationships/hyperlink" Target="javascript:__doPostBack('gvReport$ctl20171$imgbtn','')" TargetMode="External"/><Relationship Id="rId8895" Type="http://schemas.openxmlformats.org/officeDocument/2006/relationships/hyperlink" Target="javascript:__doPostBack('gvReport$ctl23791$imgbtn','')" TargetMode="External"/><Relationship Id="rId14282" Type="http://schemas.openxmlformats.org/officeDocument/2006/relationships/hyperlink" Target="javascript:__doPostBack('gvReport$ctl29226$imgbtn','')" TargetMode="External"/><Relationship Id="rId2919" Type="http://schemas.openxmlformats.org/officeDocument/2006/relationships/hyperlink" Target="javascript:__doPostBack('gvReport$ctl17727$imgbtn','')" TargetMode="External"/><Relationship Id="rId3290" Type="http://schemas.openxmlformats.org/officeDocument/2006/relationships/hyperlink" Target="javascript:__doPostBack('gvReport$ctl18098$imgbtn','')" TargetMode="External"/><Relationship Id="rId4341" Type="http://schemas.openxmlformats.org/officeDocument/2006/relationships/hyperlink" Target="javascript:__doPostBack('gvReport$ctl19181$imgbtn','')" TargetMode="External"/><Relationship Id="rId7497" Type="http://schemas.openxmlformats.org/officeDocument/2006/relationships/hyperlink" Target="javascript:__doPostBack('gvReport$ctl22367$imgbtn','')" TargetMode="External"/><Relationship Id="rId8548" Type="http://schemas.openxmlformats.org/officeDocument/2006/relationships/hyperlink" Target="javascript:__doPostBack('gvReport$ctl23436$imgbtn','')" TargetMode="External"/><Relationship Id="rId9946" Type="http://schemas.openxmlformats.org/officeDocument/2006/relationships/hyperlink" Target="javascript:__doPostBack('gvReport$ctl24868$imgbtn','')" TargetMode="External"/><Relationship Id="rId11876" Type="http://schemas.openxmlformats.org/officeDocument/2006/relationships/hyperlink" Target="javascript:__doPostBack('gvReport$ctl26820$imgbtn','')" TargetMode="External"/><Relationship Id="rId12927" Type="http://schemas.openxmlformats.org/officeDocument/2006/relationships/hyperlink" Target="javascript:__doPostBack('gvReport$ctl27871$imgbtn','')" TargetMode="External"/><Relationship Id="rId1935" Type="http://schemas.openxmlformats.org/officeDocument/2006/relationships/hyperlink" Target="javascript:__doPostBack('gvReport$ctl16718$imgbtn','')" TargetMode="External"/><Relationship Id="rId6099" Type="http://schemas.openxmlformats.org/officeDocument/2006/relationships/hyperlink" Target="javascript:__doPostBack('gvReport$ctl20955$imgbtn','')" TargetMode="External"/><Relationship Id="rId8962" Type="http://schemas.openxmlformats.org/officeDocument/2006/relationships/hyperlink" Target="javascript:__doPostBack('gvReport$ctl23858$imgbtn','')" TargetMode="External"/><Relationship Id="rId10478" Type="http://schemas.openxmlformats.org/officeDocument/2006/relationships/hyperlink" Target="javascript:__doPostBack('gvReport$ctl25404$imgbtn','')" TargetMode="External"/><Relationship Id="rId10892" Type="http://schemas.openxmlformats.org/officeDocument/2006/relationships/hyperlink" Target="javascript:__doPostBack('gvReport$ctl25822$imgbtn','')" TargetMode="External"/><Relationship Id="rId11529" Type="http://schemas.openxmlformats.org/officeDocument/2006/relationships/hyperlink" Target="javascript:__doPostBack('gvReport$ctl26473$imgbtn','')" TargetMode="External"/><Relationship Id="rId11943" Type="http://schemas.openxmlformats.org/officeDocument/2006/relationships/hyperlink" Target="javascript:__doPostBack('gvReport$ctl26887$imgbtn','')" TargetMode="External"/><Relationship Id="rId3010" Type="http://schemas.openxmlformats.org/officeDocument/2006/relationships/hyperlink" Target="javascript:__doPostBack('gvReport$ctl17818$imgbtn','')" TargetMode="External"/><Relationship Id="rId6166" Type="http://schemas.openxmlformats.org/officeDocument/2006/relationships/hyperlink" Target="javascript:__doPostBack('gvReport$ctl21022$imgbtn','')" TargetMode="External"/><Relationship Id="rId7564" Type="http://schemas.openxmlformats.org/officeDocument/2006/relationships/hyperlink" Target="javascript:__doPostBack('gvReport$ctl22434$imgbtn','')" TargetMode="External"/><Relationship Id="rId8615" Type="http://schemas.openxmlformats.org/officeDocument/2006/relationships/hyperlink" Target="javascript:__doPostBack('gvReport$ctl23503$imgbtn','')" TargetMode="External"/><Relationship Id="rId10545" Type="http://schemas.openxmlformats.org/officeDocument/2006/relationships/hyperlink" Target="javascript:__doPostBack('gvReport$ctl25471$imgbtn','')" TargetMode="External"/><Relationship Id="rId14002" Type="http://schemas.openxmlformats.org/officeDocument/2006/relationships/hyperlink" Target="javascript:__doPostBack('gvReport$ctl28946$imgbtn','')" TargetMode="External"/><Relationship Id="rId6580" Type="http://schemas.openxmlformats.org/officeDocument/2006/relationships/hyperlink" Target="javascript:__doPostBack('gvReport$ctl21436$imgbtn','')" TargetMode="External"/><Relationship Id="rId7217" Type="http://schemas.openxmlformats.org/officeDocument/2006/relationships/hyperlink" Target="javascript:__doPostBack('gvReport$ctl22087$imgbtn','')" TargetMode="External"/><Relationship Id="rId7631" Type="http://schemas.openxmlformats.org/officeDocument/2006/relationships/hyperlink" Target="javascript:__doPostBack('gvReport$ctl22501$imgbtn','')" TargetMode="External"/><Relationship Id="rId10612" Type="http://schemas.openxmlformats.org/officeDocument/2006/relationships/hyperlink" Target="javascript:__doPostBack('gvReport$ctl25538$imgbtn','')" TargetMode="External"/><Relationship Id="rId13768" Type="http://schemas.openxmlformats.org/officeDocument/2006/relationships/hyperlink" Target="javascript:__doPostBack('gvReport$ctl28712$imgbtn','')" TargetMode="External"/><Relationship Id="rId2776" Type="http://schemas.openxmlformats.org/officeDocument/2006/relationships/hyperlink" Target="javascript:__doPostBack('gvReport$ctl17584$imgbtn','')" TargetMode="External"/><Relationship Id="rId3827" Type="http://schemas.openxmlformats.org/officeDocument/2006/relationships/hyperlink" Target="javascript:__doPostBack('gvReport$ctl18643$imgbtn','')" TargetMode="External"/><Relationship Id="rId5182" Type="http://schemas.openxmlformats.org/officeDocument/2006/relationships/hyperlink" Target="javascript:__doPostBack('gvReport$ctl20028$imgbtn','')" TargetMode="External"/><Relationship Id="rId6233" Type="http://schemas.openxmlformats.org/officeDocument/2006/relationships/hyperlink" Target="javascript:__doPostBack('gvReport$ctl21089$imgbtn','')" TargetMode="External"/><Relationship Id="rId9389" Type="http://schemas.openxmlformats.org/officeDocument/2006/relationships/hyperlink" Target="javascript:__doPostBack('gvReport$ctl24289$imgbtn','')" TargetMode="External"/><Relationship Id="rId748" Type="http://schemas.openxmlformats.org/officeDocument/2006/relationships/hyperlink" Target="javascript:__doPostBack('gvReport$ctl15515$imgbtn','')" TargetMode="External"/><Relationship Id="rId1378" Type="http://schemas.openxmlformats.org/officeDocument/2006/relationships/hyperlink" Target="javascript:__doPostBack('gvReport$ctl16153$imgbtn','')" TargetMode="External"/><Relationship Id="rId1792" Type="http://schemas.openxmlformats.org/officeDocument/2006/relationships/hyperlink" Target="javascript:__doPostBack('gvReport$ctl16575$imgbtn','')" TargetMode="External"/><Relationship Id="rId2429" Type="http://schemas.openxmlformats.org/officeDocument/2006/relationships/hyperlink" Target="javascript:__doPostBack('gvReport$ctl17222$imgbtn','')" TargetMode="External"/><Relationship Id="rId2843" Type="http://schemas.openxmlformats.org/officeDocument/2006/relationships/hyperlink" Target="javascript:__doPostBack('gvReport$ctl17651$imgbtn','')" TargetMode="External"/><Relationship Id="rId5999" Type="http://schemas.openxmlformats.org/officeDocument/2006/relationships/hyperlink" Target="javascript:__doPostBack('gvReport$ctl20855$imgbtn','')" TargetMode="External"/><Relationship Id="rId6300" Type="http://schemas.openxmlformats.org/officeDocument/2006/relationships/hyperlink" Target="javascript:__doPostBack('gvReport$ctl21156$imgbtn','')" TargetMode="External"/><Relationship Id="rId9456" Type="http://schemas.openxmlformats.org/officeDocument/2006/relationships/hyperlink" Target="javascript:__doPostBack('gvReport$ctl24356$imgbtn','')" TargetMode="External"/><Relationship Id="rId9870" Type="http://schemas.openxmlformats.org/officeDocument/2006/relationships/hyperlink" Target="javascript:__doPostBack('gvReport$ctl24792$imgbtn','')" TargetMode="External"/><Relationship Id="rId11386" Type="http://schemas.openxmlformats.org/officeDocument/2006/relationships/hyperlink" Target="javascript:__doPostBack('gvReport$ctl26324$imgbtn','')" TargetMode="External"/><Relationship Id="rId12437" Type="http://schemas.openxmlformats.org/officeDocument/2006/relationships/hyperlink" Target="javascript:__doPostBack('gvReport$ctl27381$imgbtn','')" TargetMode="External"/><Relationship Id="rId12784" Type="http://schemas.openxmlformats.org/officeDocument/2006/relationships/hyperlink" Target="javascript:__doPostBack('gvReport$ctl27728$imgbtn','')" TargetMode="External"/><Relationship Id="rId13835" Type="http://schemas.openxmlformats.org/officeDocument/2006/relationships/hyperlink" Target="javascript:__doPostBack('gvReport$ctl28779$imgbtn','')" TargetMode="External"/><Relationship Id="rId84" Type="http://schemas.openxmlformats.org/officeDocument/2006/relationships/hyperlink" Target="javascript:__doPostBack('gvReport$ctl14843$imgbtn','')" TargetMode="External"/><Relationship Id="rId815" Type="http://schemas.openxmlformats.org/officeDocument/2006/relationships/hyperlink" Target="javascript:__doPostBack('gvReport$ctl15582$imgbtn','')" TargetMode="External"/><Relationship Id="rId1445" Type="http://schemas.openxmlformats.org/officeDocument/2006/relationships/hyperlink" Target="javascript:__doPostBack('gvReport$ctl16226$imgbtn','')" TargetMode="External"/><Relationship Id="rId8058" Type="http://schemas.openxmlformats.org/officeDocument/2006/relationships/hyperlink" Target="javascript:__doPostBack('gvReport$ctl22946$imgbtn','')" TargetMode="External"/><Relationship Id="rId8472" Type="http://schemas.openxmlformats.org/officeDocument/2006/relationships/hyperlink" Target="javascript:__doPostBack('gvReport$ctl23360$imgbtn','')" TargetMode="External"/><Relationship Id="rId9109" Type="http://schemas.openxmlformats.org/officeDocument/2006/relationships/hyperlink" Target="javascript:__doPostBack('gvReport$ctl24007$imgbtn','')" TargetMode="External"/><Relationship Id="rId9523" Type="http://schemas.openxmlformats.org/officeDocument/2006/relationships/hyperlink" Target="javascript:__doPostBack('gvReport$ctl24423$imgbtn','')" TargetMode="External"/><Relationship Id="rId11039" Type="http://schemas.openxmlformats.org/officeDocument/2006/relationships/hyperlink" Target="javascript:__doPostBack('gvReport$ctl25977$imgbtn','')" TargetMode="External"/><Relationship Id="rId12851" Type="http://schemas.openxmlformats.org/officeDocument/2006/relationships/hyperlink" Target="javascript:__doPostBack('gvReport$ctl27795$imgbtn','')" TargetMode="External"/><Relationship Id="rId13902" Type="http://schemas.openxmlformats.org/officeDocument/2006/relationships/hyperlink" Target="javascript:__doPostBack('gvReport$ctl28846$imgbtn','')" TargetMode="External"/><Relationship Id="rId2910" Type="http://schemas.openxmlformats.org/officeDocument/2006/relationships/hyperlink" Target="javascript:__doPostBack('gvReport$ctl17718$imgbtn','')" TargetMode="External"/><Relationship Id="rId7074" Type="http://schemas.openxmlformats.org/officeDocument/2006/relationships/hyperlink" Target="javascript:__doPostBack('gvReport$ctl21944$imgbtn','')" TargetMode="External"/><Relationship Id="rId8125" Type="http://schemas.openxmlformats.org/officeDocument/2006/relationships/hyperlink" Target="javascript:__doPostBack('gvReport$ctl23013$imgbtn','')" TargetMode="External"/><Relationship Id="rId11453" Type="http://schemas.openxmlformats.org/officeDocument/2006/relationships/hyperlink" Target="javascript:__doPostBack('gvReport$ctl26391$imgbtn','')" TargetMode="External"/><Relationship Id="rId12504" Type="http://schemas.openxmlformats.org/officeDocument/2006/relationships/hyperlink" Target="javascript:__doPostBack('gvReport$ctl27448$imgbtn','')" TargetMode="External"/><Relationship Id="rId1512" Type="http://schemas.openxmlformats.org/officeDocument/2006/relationships/hyperlink" Target="javascript:__doPostBack('gvReport$ctl16295$imgbtn','')" TargetMode="External"/><Relationship Id="rId4668" Type="http://schemas.openxmlformats.org/officeDocument/2006/relationships/hyperlink" Target="javascript:__doPostBack('gvReport$ctl19514$imgbtn','')" TargetMode="External"/><Relationship Id="rId5719" Type="http://schemas.openxmlformats.org/officeDocument/2006/relationships/hyperlink" Target="javascript:__doPostBack('gvReport$ctl20567$imgbtn','')" TargetMode="External"/><Relationship Id="rId6090" Type="http://schemas.openxmlformats.org/officeDocument/2006/relationships/hyperlink" Target="javascript:__doPostBack('gvReport$ctl20946$imgbtn','')" TargetMode="External"/><Relationship Id="rId7141" Type="http://schemas.openxmlformats.org/officeDocument/2006/relationships/hyperlink" Target="javascript:__doPostBack('gvReport$ctl22011$imgbtn','')" TargetMode="External"/><Relationship Id="rId10055" Type="http://schemas.openxmlformats.org/officeDocument/2006/relationships/hyperlink" Target="javascript:__doPostBack('gvReport$ctl24981$imgbtn','')" TargetMode="External"/><Relationship Id="rId11106" Type="http://schemas.openxmlformats.org/officeDocument/2006/relationships/hyperlink" Target="javascript:__doPostBack('gvReport$ctl26044$imgbtn','')" TargetMode="External"/><Relationship Id="rId11520" Type="http://schemas.openxmlformats.org/officeDocument/2006/relationships/hyperlink" Target="javascript:__doPostBack('gvReport$ctl26464$imgbtn','')" TargetMode="External"/><Relationship Id="rId3684" Type="http://schemas.openxmlformats.org/officeDocument/2006/relationships/hyperlink" Target="javascript:__doPostBack('gvReport$ctl18500$imgbtn','')" TargetMode="External"/><Relationship Id="rId4735" Type="http://schemas.openxmlformats.org/officeDocument/2006/relationships/hyperlink" Target="javascript:__doPostBack('gvReport$ctl19581$imgbtn','')" TargetMode="External"/><Relationship Id="rId10122" Type="http://schemas.openxmlformats.org/officeDocument/2006/relationships/hyperlink" Target="javascript:__doPostBack('gvReport$ctl25048$imgbtn','')" TargetMode="External"/><Relationship Id="rId13278" Type="http://schemas.openxmlformats.org/officeDocument/2006/relationships/hyperlink" Target="javascript:__doPostBack('gvReport$ctl28222$imgbtn','')" TargetMode="External"/><Relationship Id="rId13692" Type="http://schemas.openxmlformats.org/officeDocument/2006/relationships/hyperlink" Target="javascript:__doPostBack('gvReport$ctl28636$imgbtn','')" TargetMode="External"/><Relationship Id="rId14329" Type="http://schemas.openxmlformats.org/officeDocument/2006/relationships/hyperlink" Target="javascript:__doPostBack('gvReport$ctl29273$imgbtn','')" TargetMode="External"/><Relationship Id="rId2286" Type="http://schemas.openxmlformats.org/officeDocument/2006/relationships/hyperlink" Target="javascript:__doPostBack('gvReport$ctl17077$imgbtn','')" TargetMode="External"/><Relationship Id="rId3337" Type="http://schemas.openxmlformats.org/officeDocument/2006/relationships/hyperlink" Target="javascript:__doPostBack('gvReport$ctl18145$imgbtn','')" TargetMode="External"/><Relationship Id="rId3751" Type="http://schemas.openxmlformats.org/officeDocument/2006/relationships/hyperlink" Target="javascript:__doPostBack('gvReport$ctl18567$imgbtn','')" TargetMode="External"/><Relationship Id="rId4802" Type="http://schemas.openxmlformats.org/officeDocument/2006/relationships/hyperlink" Target="javascript:__doPostBack('gvReport$ctl19648$imgbtn','')" TargetMode="External"/><Relationship Id="rId7958" Type="http://schemas.openxmlformats.org/officeDocument/2006/relationships/hyperlink" Target="javascript:__doPostBack('gvReport$ctl22828$imgbtn','')" TargetMode="External"/><Relationship Id="rId12294" Type="http://schemas.openxmlformats.org/officeDocument/2006/relationships/hyperlink" Target="javascript:__doPostBack('gvReport$ctl27238$imgbtn','')" TargetMode="External"/><Relationship Id="rId13345" Type="http://schemas.openxmlformats.org/officeDocument/2006/relationships/hyperlink" Target="javascript:__doPostBack('gvReport$ctl28289$imgbtn','')" TargetMode="External"/><Relationship Id="rId258" Type="http://schemas.openxmlformats.org/officeDocument/2006/relationships/hyperlink" Target="javascript:__doPostBack('gvReport$ctl15021$imgbtn','')" TargetMode="External"/><Relationship Id="rId672" Type="http://schemas.openxmlformats.org/officeDocument/2006/relationships/hyperlink" Target="javascript:__doPostBack('gvReport$ctl15437$imgbtn','')" TargetMode="External"/><Relationship Id="rId2353" Type="http://schemas.openxmlformats.org/officeDocument/2006/relationships/hyperlink" Target="javascript:__doPostBack('gvReport$ctl17144$imgbtn','')" TargetMode="External"/><Relationship Id="rId3404" Type="http://schemas.openxmlformats.org/officeDocument/2006/relationships/hyperlink" Target="javascript:__doPostBack('gvReport$ctl18212$imgbtn','')" TargetMode="External"/><Relationship Id="rId6974" Type="http://schemas.openxmlformats.org/officeDocument/2006/relationships/hyperlink" Target="javascript:__doPostBack('gvReport$ctl21844$imgbtn','')" TargetMode="External"/><Relationship Id="rId9380" Type="http://schemas.openxmlformats.org/officeDocument/2006/relationships/hyperlink" Target="javascript:__doPostBack('gvReport$ctl24280$imgbtn','')" TargetMode="External"/><Relationship Id="rId10939" Type="http://schemas.openxmlformats.org/officeDocument/2006/relationships/hyperlink" Target="javascript:__doPostBack('gvReport$ctl25869$imgbtn','')" TargetMode="External"/><Relationship Id="rId12361" Type="http://schemas.openxmlformats.org/officeDocument/2006/relationships/hyperlink" Target="javascript:__doPostBack('gvReport$ctl27305$imgbtn','')" TargetMode="External"/><Relationship Id="rId13412" Type="http://schemas.openxmlformats.org/officeDocument/2006/relationships/hyperlink" Target="javascript:__doPostBack('gvReport$ctl28356$imgbtn','')" TargetMode="External"/><Relationship Id="rId325" Type="http://schemas.openxmlformats.org/officeDocument/2006/relationships/hyperlink" Target="javascript:__doPostBack('gvReport$ctl15088$imgbtn','')" TargetMode="External"/><Relationship Id="rId2006" Type="http://schemas.openxmlformats.org/officeDocument/2006/relationships/hyperlink" Target="javascript:__doPostBack('gvReport$ctl16789$imgbtn','')" TargetMode="External"/><Relationship Id="rId2420" Type="http://schemas.openxmlformats.org/officeDocument/2006/relationships/hyperlink" Target="javascript:__doPostBack('gvReport$ctl17213$imgbtn','')" TargetMode="External"/><Relationship Id="rId5576" Type="http://schemas.openxmlformats.org/officeDocument/2006/relationships/hyperlink" Target="javascript:__doPostBack('gvReport$ctl20424$imgbtn','')" TargetMode="External"/><Relationship Id="rId6627" Type="http://schemas.openxmlformats.org/officeDocument/2006/relationships/hyperlink" Target="javascript:__doPostBack('gvReport$ctl21483$imgbtn','')" TargetMode="External"/><Relationship Id="rId9033" Type="http://schemas.openxmlformats.org/officeDocument/2006/relationships/hyperlink" Target="javascript:__doPostBack('gvReport$ctl23931$imgbtn','')" TargetMode="External"/><Relationship Id="rId12014" Type="http://schemas.openxmlformats.org/officeDocument/2006/relationships/hyperlink" Target="javascript:__doPostBack('gvReport$ctl26958$imgbtn','')" TargetMode="External"/><Relationship Id="rId1022" Type="http://schemas.openxmlformats.org/officeDocument/2006/relationships/hyperlink" Target="javascript:__doPostBack('gvReport$ctl15797$imgbtn','')" TargetMode="External"/><Relationship Id="rId4178" Type="http://schemas.openxmlformats.org/officeDocument/2006/relationships/hyperlink" Target="javascript:__doPostBack('gvReport$ctl19018$imgbtn','')" TargetMode="External"/><Relationship Id="rId4592" Type="http://schemas.openxmlformats.org/officeDocument/2006/relationships/hyperlink" Target="javascript:__doPostBack('gvReport$ctl19438$imgbtn','')" TargetMode="External"/><Relationship Id="rId5229" Type="http://schemas.openxmlformats.org/officeDocument/2006/relationships/hyperlink" Target="javascript:__doPostBack('gvReport$ctl20075$imgbtn','')" TargetMode="External"/><Relationship Id="rId5990" Type="http://schemas.openxmlformats.org/officeDocument/2006/relationships/hyperlink" Target="javascript:__doPostBack('gvReport$ctl20846$imgbtn','')" TargetMode="External"/><Relationship Id="rId9100" Type="http://schemas.openxmlformats.org/officeDocument/2006/relationships/hyperlink" Target="javascript:__doPostBack('gvReport$ctl23998$imgbtn','')" TargetMode="External"/><Relationship Id="rId14186" Type="http://schemas.openxmlformats.org/officeDocument/2006/relationships/hyperlink" Target="javascript:__doPostBack('gvReport$ctl29130$imgbtn','')" TargetMode="External"/><Relationship Id="rId3194" Type="http://schemas.openxmlformats.org/officeDocument/2006/relationships/hyperlink" Target="javascript:__doPostBack('gvReport$ctl18002$imgbtn','')" TargetMode="External"/><Relationship Id="rId4245" Type="http://schemas.openxmlformats.org/officeDocument/2006/relationships/hyperlink" Target="javascript:__doPostBack('gvReport$ctl19085$imgbtn','')" TargetMode="External"/><Relationship Id="rId5643" Type="http://schemas.openxmlformats.org/officeDocument/2006/relationships/hyperlink" Target="javascript:__doPostBack('gvReport$ctl20491$imgbtn','')" TargetMode="External"/><Relationship Id="rId8799" Type="http://schemas.openxmlformats.org/officeDocument/2006/relationships/hyperlink" Target="javascript:__doPostBack('gvReport$ctl23695$imgbtn','')" TargetMode="External"/><Relationship Id="rId11030" Type="http://schemas.openxmlformats.org/officeDocument/2006/relationships/hyperlink" Target="javascript:__doPostBack('gvReport$ctl25968$imgbtn','')" TargetMode="External"/><Relationship Id="rId1839" Type="http://schemas.openxmlformats.org/officeDocument/2006/relationships/hyperlink" Target="javascript:__doPostBack('gvReport$ctl16622$imgbtn','')" TargetMode="External"/><Relationship Id="rId5710" Type="http://schemas.openxmlformats.org/officeDocument/2006/relationships/hyperlink" Target="javascript:__doPostBack('gvReport$ctl20558$imgbtn','')" TargetMode="External"/><Relationship Id="rId8866" Type="http://schemas.openxmlformats.org/officeDocument/2006/relationships/hyperlink" Target="javascript:__doPostBack('gvReport$ctl23762$imgbtn','')" TargetMode="External"/><Relationship Id="rId9917" Type="http://schemas.openxmlformats.org/officeDocument/2006/relationships/hyperlink" Target="javascript:__doPostBack('gvReport$ctl24839$imgbtn','')" TargetMode="External"/><Relationship Id="rId10796" Type="http://schemas.openxmlformats.org/officeDocument/2006/relationships/hyperlink" Target="javascript:__doPostBack('gvReport$ctl25726$imgbtn','')" TargetMode="External"/><Relationship Id="rId11847" Type="http://schemas.openxmlformats.org/officeDocument/2006/relationships/hyperlink" Target="javascript:__doPostBack('gvReport$ctl26791$imgbtn','')" TargetMode="External"/><Relationship Id="rId14253" Type="http://schemas.openxmlformats.org/officeDocument/2006/relationships/hyperlink" Target="javascript:__doPostBack('gvReport$ctl29197$imgbtn','')" TargetMode="External"/><Relationship Id="rId182" Type="http://schemas.openxmlformats.org/officeDocument/2006/relationships/hyperlink" Target="javascript:__doPostBack('gvReport$ctl14941$imgbtn','')" TargetMode="External"/><Relationship Id="rId1906" Type="http://schemas.openxmlformats.org/officeDocument/2006/relationships/hyperlink" Target="javascript:__doPostBack('gvReport$ctl16689$imgbtn','')" TargetMode="External"/><Relationship Id="rId3261" Type="http://schemas.openxmlformats.org/officeDocument/2006/relationships/hyperlink" Target="javascript:__doPostBack('gvReport$ctl18069$imgbtn','')" TargetMode="External"/><Relationship Id="rId4312" Type="http://schemas.openxmlformats.org/officeDocument/2006/relationships/hyperlink" Target="javascript:__doPostBack('gvReport$ctl19152$imgbtn','')" TargetMode="External"/><Relationship Id="rId7468" Type="http://schemas.openxmlformats.org/officeDocument/2006/relationships/hyperlink" Target="javascript:__doPostBack('gvReport$ctl22338$imgbtn','')" TargetMode="External"/><Relationship Id="rId7882" Type="http://schemas.openxmlformats.org/officeDocument/2006/relationships/hyperlink" Target="javascript:__doPostBack('gvReport$ctl22752$imgbtn','')" TargetMode="External"/><Relationship Id="rId8519" Type="http://schemas.openxmlformats.org/officeDocument/2006/relationships/hyperlink" Target="javascript:__doPostBack('gvReport$ctl23407$imgbtn','')" TargetMode="External"/><Relationship Id="rId8933" Type="http://schemas.openxmlformats.org/officeDocument/2006/relationships/hyperlink" Target="javascript:__doPostBack('gvReport$ctl23829$imgbtn','')" TargetMode="External"/><Relationship Id="rId10449" Type="http://schemas.openxmlformats.org/officeDocument/2006/relationships/hyperlink" Target="javascript:__doPostBack('gvReport$ctl25375$imgbtn','')" TargetMode="External"/><Relationship Id="rId14320" Type="http://schemas.openxmlformats.org/officeDocument/2006/relationships/hyperlink" Target="javascript:__doPostBack('gvReport$ctl29264$imgbtn','')" TargetMode="External"/><Relationship Id="rId6484" Type="http://schemas.openxmlformats.org/officeDocument/2006/relationships/hyperlink" Target="javascript:__doPostBack('gvReport$ctl21340$imgbtn','')" TargetMode="External"/><Relationship Id="rId7535" Type="http://schemas.openxmlformats.org/officeDocument/2006/relationships/hyperlink" Target="javascript:__doPostBack('gvReport$ctl22405$imgbtn','')" TargetMode="External"/><Relationship Id="rId10516" Type="http://schemas.openxmlformats.org/officeDocument/2006/relationships/hyperlink" Target="javascript:__doPostBack('gvReport$ctl25442$imgbtn','')" TargetMode="External"/><Relationship Id="rId10863" Type="http://schemas.openxmlformats.org/officeDocument/2006/relationships/hyperlink" Target="javascript:__doPostBack('gvReport$ctl25793$imgbtn','')" TargetMode="External"/><Relationship Id="rId11914" Type="http://schemas.openxmlformats.org/officeDocument/2006/relationships/hyperlink" Target="javascript:__doPostBack('gvReport$ctl26858$imgbtn','')" TargetMode="External"/><Relationship Id="rId999" Type="http://schemas.openxmlformats.org/officeDocument/2006/relationships/hyperlink" Target="javascript:__doPostBack('gvReport$ctl15774$imgbtn','')" TargetMode="External"/><Relationship Id="rId5086" Type="http://schemas.openxmlformats.org/officeDocument/2006/relationships/hyperlink" Target="javascript:__doPostBack('gvReport$ctl19932$imgbtn','')" TargetMode="External"/><Relationship Id="rId6137" Type="http://schemas.openxmlformats.org/officeDocument/2006/relationships/hyperlink" Target="javascript:__doPostBack('gvReport$ctl20993$imgbtn','')" TargetMode="External"/><Relationship Id="rId6551" Type="http://schemas.openxmlformats.org/officeDocument/2006/relationships/hyperlink" Target="javascript:__doPostBack('gvReport$ctl21407$imgbtn','')" TargetMode="External"/><Relationship Id="rId7602" Type="http://schemas.openxmlformats.org/officeDocument/2006/relationships/hyperlink" Target="javascript:__doPostBack('gvReport$ctl22472$imgbtn','')" TargetMode="External"/><Relationship Id="rId10930" Type="http://schemas.openxmlformats.org/officeDocument/2006/relationships/hyperlink" Target="javascript:__doPostBack('gvReport$ctl25860$imgbtn','')" TargetMode="External"/><Relationship Id="rId1696" Type="http://schemas.openxmlformats.org/officeDocument/2006/relationships/hyperlink" Target="javascript:__doPostBack('gvReport$ctl16479$imgbtn','')" TargetMode="External"/><Relationship Id="rId5153" Type="http://schemas.openxmlformats.org/officeDocument/2006/relationships/hyperlink" Target="javascript:__doPostBack('gvReport$ctl19999$imgbtn','')" TargetMode="External"/><Relationship Id="rId6204" Type="http://schemas.openxmlformats.org/officeDocument/2006/relationships/hyperlink" Target="javascript:__doPostBack('gvReport$ctl21060$imgbtn','')" TargetMode="External"/><Relationship Id="rId12688" Type="http://schemas.openxmlformats.org/officeDocument/2006/relationships/hyperlink" Target="javascript:__doPostBack('gvReport$ctl27632$imgbtn','')" TargetMode="External"/><Relationship Id="rId13739" Type="http://schemas.openxmlformats.org/officeDocument/2006/relationships/hyperlink" Target="javascript:__doPostBack('gvReport$ctl28683$imgbtn','')" TargetMode="External"/><Relationship Id="rId1349" Type="http://schemas.openxmlformats.org/officeDocument/2006/relationships/hyperlink" Target="javascript:__doPostBack('gvReport$ctl16124$imgbtn','')" TargetMode="External"/><Relationship Id="rId2747" Type="http://schemas.openxmlformats.org/officeDocument/2006/relationships/hyperlink" Target="javascript:__doPostBack('gvReport$ctl17555$imgbtn','')" TargetMode="External"/><Relationship Id="rId5220" Type="http://schemas.openxmlformats.org/officeDocument/2006/relationships/hyperlink" Target="javascript:__doPostBack('gvReport$ctl20066$imgbtn','')" TargetMode="External"/><Relationship Id="rId8376" Type="http://schemas.openxmlformats.org/officeDocument/2006/relationships/hyperlink" Target="javascript:__doPostBack('gvReport$ctl23264$imgbtn','')" TargetMode="External"/><Relationship Id="rId9774" Type="http://schemas.openxmlformats.org/officeDocument/2006/relationships/hyperlink" Target="javascript:__doPostBack('gvReport$ctl24680$imgbtn','')" TargetMode="External"/><Relationship Id="rId12755" Type="http://schemas.openxmlformats.org/officeDocument/2006/relationships/hyperlink" Target="javascript:__doPostBack('gvReport$ctl27699$imgbtn','')" TargetMode="External"/><Relationship Id="rId13806" Type="http://schemas.openxmlformats.org/officeDocument/2006/relationships/hyperlink" Target="javascript:__doPostBack('gvReport$ctl28750$imgbtn','')" TargetMode="External"/><Relationship Id="rId719" Type="http://schemas.openxmlformats.org/officeDocument/2006/relationships/hyperlink" Target="javascript:__doPostBack('gvReport$ctl15486$imgbtn','')" TargetMode="External"/><Relationship Id="rId1763" Type="http://schemas.openxmlformats.org/officeDocument/2006/relationships/hyperlink" Target="javascript:__doPostBack('gvReport$ctl16546$imgbtn','')" TargetMode="External"/><Relationship Id="rId2814" Type="http://schemas.openxmlformats.org/officeDocument/2006/relationships/hyperlink" Target="javascript:__doPostBack('gvReport$ctl17622$imgbtn','')" TargetMode="External"/><Relationship Id="rId8029" Type="http://schemas.openxmlformats.org/officeDocument/2006/relationships/hyperlink" Target="javascript:__doPostBack('gvReport$ctl22915$imgbtn','')" TargetMode="External"/><Relationship Id="rId8790" Type="http://schemas.openxmlformats.org/officeDocument/2006/relationships/hyperlink" Target="javascript:__doPostBack('gvReport$ctl23686$imgbtn','')" TargetMode="External"/><Relationship Id="rId9427" Type="http://schemas.openxmlformats.org/officeDocument/2006/relationships/hyperlink" Target="javascript:__doPostBack('gvReport$ctl24327$imgbtn','')" TargetMode="External"/><Relationship Id="rId9841" Type="http://schemas.openxmlformats.org/officeDocument/2006/relationships/hyperlink" Target="javascript:__doPostBack('gvReport$ctl24759$imgbtn','')" TargetMode="External"/><Relationship Id="rId11357" Type="http://schemas.openxmlformats.org/officeDocument/2006/relationships/hyperlink" Target="javascript:__doPostBack('gvReport$ctl26295$imgbtn','')" TargetMode="External"/><Relationship Id="rId11771" Type="http://schemas.openxmlformats.org/officeDocument/2006/relationships/hyperlink" Target="javascript:__doPostBack('gvReport$ctl26715$imgbtn','')" TargetMode="External"/><Relationship Id="rId12408" Type="http://schemas.openxmlformats.org/officeDocument/2006/relationships/hyperlink" Target="javascript:__doPostBack('gvReport$ctl27352$imgbtn','')" TargetMode="External"/><Relationship Id="rId12822" Type="http://schemas.openxmlformats.org/officeDocument/2006/relationships/hyperlink" Target="javascript:__doPostBack('gvReport$ctl27766$imgbtn','')" TargetMode="External"/><Relationship Id="rId55" Type="http://schemas.openxmlformats.org/officeDocument/2006/relationships/hyperlink" Target="javascript:__doPostBack('gvReport$ctl14814$imgbtn','')" TargetMode="External"/><Relationship Id="rId1416" Type="http://schemas.openxmlformats.org/officeDocument/2006/relationships/hyperlink" Target="javascript:__doPostBack('gvReport$ctl16191$imgbtn','')" TargetMode="External"/><Relationship Id="rId1830" Type="http://schemas.openxmlformats.org/officeDocument/2006/relationships/hyperlink" Target="javascript:__doPostBack('gvReport$ctl16613$imgbtn','')" TargetMode="External"/><Relationship Id="rId4986" Type="http://schemas.openxmlformats.org/officeDocument/2006/relationships/hyperlink" Target="javascript:__doPostBack('gvReport$ctl19832$imgbtn','')" TargetMode="External"/><Relationship Id="rId7392" Type="http://schemas.openxmlformats.org/officeDocument/2006/relationships/hyperlink" Target="javascript:__doPostBack('gvReport$ctl22262$imgbtn','')" TargetMode="External"/><Relationship Id="rId8443" Type="http://schemas.openxmlformats.org/officeDocument/2006/relationships/hyperlink" Target="javascript:__doPostBack('gvReport$ctl23331$imgbtn','')" TargetMode="External"/><Relationship Id="rId10373" Type="http://schemas.openxmlformats.org/officeDocument/2006/relationships/hyperlink" Target="javascript:__doPostBack('gvReport$ctl25299$imgbtn','')" TargetMode="External"/><Relationship Id="rId11424" Type="http://schemas.openxmlformats.org/officeDocument/2006/relationships/hyperlink" Target="javascript:__doPostBack('gvReport$ctl26362$imgbtn','')" TargetMode="External"/><Relationship Id="rId3588" Type="http://schemas.openxmlformats.org/officeDocument/2006/relationships/hyperlink" Target="javascript:__doPostBack('gvReport$ctl18404$imgbtn','')" TargetMode="External"/><Relationship Id="rId4639" Type="http://schemas.openxmlformats.org/officeDocument/2006/relationships/hyperlink" Target="javascript:__doPostBack('gvReport$ctl19485$imgbtn','')" TargetMode="External"/><Relationship Id="rId7045" Type="http://schemas.openxmlformats.org/officeDocument/2006/relationships/hyperlink" Target="javascript:__doPostBack('gvReport$ctl21915$imgbtn','')" TargetMode="External"/><Relationship Id="rId8510" Type="http://schemas.openxmlformats.org/officeDocument/2006/relationships/hyperlink" Target="javascript:__doPostBack('gvReport$ctl23398$imgbtn','')" TargetMode="External"/><Relationship Id="rId10026" Type="http://schemas.openxmlformats.org/officeDocument/2006/relationships/hyperlink" Target="javascript:__doPostBack('gvReport$ctl24950$imgbtn','')" TargetMode="External"/><Relationship Id="rId10440" Type="http://schemas.openxmlformats.org/officeDocument/2006/relationships/hyperlink" Target="javascript:__doPostBack('gvReport$ctl25366$imgbtn','')" TargetMode="External"/><Relationship Id="rId13596" Type="http://schemas.openxmlformats.org/officeDocument/2006/relationships/hyperlink" Target="javascript:__doPostBack('gvReport$ctl28540$imgbtn','')" TargetMode="External"/><Relationship Id="rId3655" Type="http://schemas.openxmlformats.org/officeDocument/2006/relationships/hyperlink" Target="javascript:__doPostBack('gvReport$ctl18471$imgbtn','')" TargetMode="External"/><Relationship Id="rId4706" Type="http://schemas.openxmlformats.org/officeDocument/2006/relationships/hyperlink" Target="javascript:__doPostBack('gvReport$ctl19552$imgbtn','')" TargetMode="External"/><Relationship Id="rId6061" Type="http://schemas.openxmlformats.org/officeDocument/2006/relationships/hyperlink" Target="javascript:__doPostBack('gvReport$ctl20917$imgbtn','')" TargetMode="External"/><Relationship Id="rId7112" Type="http://schemas.openxmlformats.org/officeDocument/2006/relationships/hyperlink" Target="javascript:__doPostBack('gvReport$ctl21982$imgbtn','')" TargetMode="External"/><Relationship Id="rId12198" Type="http://schemas.openxmlformats.org/officeDocument/2006/relationships/hyperlink" Target="javascript:__doPostBack('gvReport$ctl27142$imgbtn','')" TargetMode="External"/><Relationship Id="rId13249" Type="http://schemas.openxmlformats.org/officeDocument/2006/relationships/hyperlink" Target="javascript:__doPostBack('gvReport$ctl28193$imgbtn','')" TargetMode="External"/><Relationship Id="rId576" Type="http://schemas.openxmlformats.org/officeDocument/2006/relationships/hyperlink" Target="javascript:__doPostBack('gvReport$ctl15341$imgbtn','')" TargetMode="External"/><Relationship Id="rId990" Type="http://schemas.openxmlformats.org/officeDocument/2006/relationships/hyperlink" Target="javascript:__doPostBack('gvReport$ctl15765$imgbtn','')" TargetMode="External"/><Relationship Id="rId2257" Type="http://schemas.openxmlformats.org/officeDocument/2006/relationships/hyperlink" Target="javascript:__doPostBack('gvReport$ctl17048$imgbtn','')" TargetMode="External"/><Relationship Id="rId2671" Type="http://schemas.openxmlformats.org/officeDocument/2006/relationships/hyperlink" Target="javascript:__doPostBack('gvReport$ctl17479$imgbtn','')" TargetMode="External"/><Relationship Id="rId3308" Type="http://schemas.openxmlformats.org/officeDocument/2006/relationships/hyperlink" Target="javascript:__doPostBack('gvReport$ctl18116$imgbtn','')" TargetMode="External"/><Relationship Id="rId9284" Type="http://schemas.openxmlformats.org/officeDocument/2006/relationships/hyperlink" Target="javascript:__doPostBack('gvReport$ctl24182$imgbtn','')" TargetMode="External"/><Relationship Id="rId13663" Type="http://schemas.openxmlformats.org/officeDocument/2006/relationships/hyperlink" Target="javascript:__doPostBack('gvReport$ctl28607$imgbtn','')" TargetMode="External"/><Relationship Id="rId229" Type="http://schemas.openxmlformats.org/officeDocument/2006/relationships/hyperlink" Target="javascript:__doPostBack('gvReport$ctl14990$imgbtn','')" TargetMode="External"/><Relationship Id="rId643" Type="http://schemas.openxmlformats.org/officeDocument/2006/relationships/hyperlink" Target="javascript:__doPostBack('gvReport$ctl15408$imgbtn','')" TargetMode="External"/><Relationship Id="rId1273" Type="http://schemas.openxmlformats.org/officeDocument/2006/relationships/hyperlink" Target="javascript:__doPostBack('gvReport$ctl16048$imgbtn','')" TargetMode="External"/><Relationship Id="rId2324" Type="http://schemas.openxmlformats.org/officeDocument/2006/relationships/hyperlink" Target="javascript:__doPostBack('gvReport$ctl17115$imgbtn','')" TargetMode="External"/><Relationship Id="rId3722" Type="http://schemas.openxmlformats.org/officeDocument/2006/relationships/hyperlink" Target="javascript:__doPostBack('gvReport$ctl18538$imgbtn','')" TargetMode="External"/><Relationship Id="rId6878" Type="http://schemas.openxmlformats.org/officeDocument/2006/relationships/hyperlink" Target="javascript:__doPostBack('gvReport$ctl21748$imgbtn','')" TargetMode="External"/><Relationship Id="rId7929" Type="http://schemas.openxmlformats.org/officeDocument/2006/relationships/hyperlink" Target="javascript:__doPostBack('gvReport$ctl22799$imgbtn','')" TargetMode="External"/><Relationship Id="rId9351" Type="http://schemas.openxmlformats.org/officeDocument/2006/relationships/hyperlink" Target="javascript:__doPostBack('gvReport$ctl24251$imgbtn','')" TargetMode="External"/><Relationship Id="rId12265" Type="http://schemas.openxmlformats.org/officeDocument/2006/relationships/hyperlink" Target="javascript:__doPostBack('gvReport$ctl27209$imgbtn','')" TargetMode="External"/><Relationship Id="rId13316" Type="http://schemas.openxmlformats.org/officeDocument/2006/relationships/hyperlink" Target="javascript:__doPostBack('gvReport$ctl28260$imgbtn','')" TargetMode="External"/><Relationship Id="rId13730" Type="http://schemas.openxmlformats.org/officeDocument/2006/relationships/hyperlink" Target="javascript:__doPostBack('gvReport$ctl28674$imgbtn','')" TargetMode="External"/><Relationship Id="rId5894" Type="http://schemas.openxmlformats.org/officeDocument/2006/relationships/hyperlink" Target="javascript:__doPostBack('gvReport$ctl20750$imgbtn','')" TargetMode="External"/><Relationship Id="rId6945" Type="http://schemas.openxmlformats.org/officeDocument/2006/relationships/hyperlink" Target="javascript:__doPostBack('gvReport$ctl21815$imgbtn','')" TargetMode="External"/><Relationship Id="rId9004" Type="http://schemas.openxmlformats.org/officeDocument/2006/relationships/hyperlink" Target="javascript:__doPostBack('gvReport$ctl23902$imgbtn','')" TargetMode="External"/><Relationship Id="rId11281" Type="http://schemas.openxmlformats.org/officeDocument/2006/relationships/hyperlink" Target="javascript:__doPostBack('gvReport$ctl26219$imgbtn','')" TargetMode="External"/><Relationship Id="rId12332" Type="http://schemas.openxmlformats.org/officeDocument/2006/relationships/hyperlink" Target="javascript:__doPostBack('gvReport$ctl27276$imgbtn','')" TargetMode="External"/><Relationship Id="rId710" Type="http://schemas.openxmlformats.org/officeDocument/2006/relationships/hyperlink" Target="javascript:__doPostBack('gvReport$ctl15477$imgbtn','')" TargetMode="External"/><Relationship Id="rId1340" Type="http://schemas.openxmlformats.org/officeDocument/2006/relationships/hyperlink" Target="javascript:__doPostBack('gvReport$ctl16115$imgbtn','')" TargetMode="External"/><Relationship Id="rId3098" Type="http://schemas.openxmlformats.org/officeDocument/2006/relationships/hyperlink" Target="javascript:__doPostBack('gvReport$ctl17906$imgbtn','')" TargetMode="External"/><Relationship Id="rId4496" Type="http://schemas.openxmlformats.org/officeDocument/2006/relationships/hyperlink" Target="javascript:__doPostBack('gvReport$ctl19336$imgbtn','')" TargetMode="External"/><Relationship Id="rId5547" Type="http://schemas.openxmlformats.org/officeDocument/2006/relationships/hyperlink" Target="javascript:__doPostBack('gvReport$ctl20395$imgbtn','')" TargetMode="External"/><Relationship Id="rId5961" Type="http://schemas.openxmlformats.org/officeDocument/2006/relationships/hyperlink" Target="javascript:__doPostBack('gvReport$ctl20817$imgbtn','')" TargetMode="External"/><Relationship Id="rId4149" Type="http://schemas.openxmlformats.org/officeDocument/2006/relationships/hyperlink" Target="javascript:__doPostBack('gvReport$ctl18989$imgbtn','')" TargetMode="External"/><Relationship Id="rId4563" Type="http://schemas.openxmlformats.org/officeDocument/2006/relationships/hyperlink" Target="javascript:__doPostBack('gvReport$ctl19407$imgbtn','')" TargetMode="External"/><Relationship Id="rId5614" Type="http://schemas.openxmlformats.org/officeDocument/2006/relationships/hyperlink" Target="javascript:__doPostBack('gvReport$ctl20462$imgbtn','')" TargetMode="External"/><Relationship Id="rId8020" Type="http://schemas.openxmlformats.org/officeDocument/2006/relationships/hyperlink" Target="javascript:__doPostBack('gvReport$ctl22906$imgbtn','')" TargetMode="External"/><Relationship Id="rId11001" Type="http://schemas.openxmlformats.org/officeDocument/2006/relationships/hyperlink" Target="javascript:__doPostBack('gvReport$ctl25939$imgbtn','')" TargetMode="External"/><Relationship Id="rId14157" Type="http://schemas.openxmlformats.org/officeDocument/2006/relationships/hyperlink" Target="javascript:__doPostBack('gvReport$ctl29101$imgbtn','')" TargetMode="External"/><Relationship Id="rId3165" Type="http://schemas.openxmlformats.org/officeDocument/2006/relationships/hyperlink" Target="javascript:__doPostBack('gvReport$ctl17973$imgbtn','')" TargetMode="External"/><Relationship Id="rId4216" Type="http://schemas.openxmlformats.org/officeDocument/2006/relationships/hyperlink" Target="javascript:__doPostBack('gvReport$ctl19056$imgbtn','')" TargetMode="External"/><Relationship Id="rId4630" Type="http://schemas.openxmlformats.org/officeDocument/2006/relationships/hyperlink" Target="javascript:__doPostBack('gvReport$ctl19476$imgbtn','')" TargetMode="External"/><Relationship Id="rId7786" Type="http://schemas.openxmlformats.org/officeDocument/2006/relationships/hyperlink" Target="javascript:__doPostBack('gvReport$ctl22656$imgbtn','')" TargetMode="External"/><Relationship Id="rId8837" Type="http://schemas.openxmlformats.org/officeDocument/2006/relationships/hyperlink" Target="javascript:__doPostBack('gvReport$ctl23733$imgbtn','')" TargetMode="External"/><Relationship Id="rId13173" Type="http://schemas.openxmlformats.org/officeDocument/2006/relationships/hyperlink" Target="javascript:__doPostBack('gvReport$ctl28117$imgbtn','')" TargetMode="External"/><Relationship Id="rId14224" Type="http://schemas.openxmlformats.org/officeDocument/2006/relationships/hyperlink" Target="javascript:__doPostBack('gvReport$ctl29168$imgbtn','')" TargetMode="External"/><Relationship Id="rId2181" Type="http://schemas.openxmlformats.org/officeDocument/2006/relationships/hyperlink" Target="javascript:__doPostBack('gvReport$ctl16972$imgbtn','')" TargetMode="External"/><Relationship Id="rId3232" Type="http://schemas.openxmlformats.org/officeDocument/2006/relationships/hyperlink" Target="javascript:__doPostBack('gvReport$ctl18040$imgbtn','')" TargetMode="External"/><Relationship Id="rId6388" Type="http://schemas.openxmlformats.org/officeDocument/2006/relationships/hyperlink" Target="javascript:__doPostBack('gvReport$ctl21244$imgbtn','')" TargetMode="External"/><Relationship Id="rId7439" Type="http://schemas.openxmlformats.org/officeDocument/2006/relationships/hyperlink" Target="javascript:__doPostBack('gvReport$ctl22309$imgbtn','')" TargetMode="External"/><Relationship Id="rId10767" Type="http://schemas.openxmlformats.org/officeDocument/2006/relationships/hyperlink" Target="javascript:__doPostBack('gvReport$ctl25697$imgbtn','')" TargetMode="External"/><Relationship Id="rId11818" Type="http://schemas.openxmlformats.org/officeDocument/2006/relationships/hyperlink" Target="javascript:__doPostBack('gvReport$ctl26762$imgbtn','')" TargetMode="External"/><Relationship Id="rId153" Type="http://schemas.openxmlformats.org/officeDocument/2006/relationships/hyperlink" Target="javascript:__doPostBack('gvReport$ctl14912$imgbtn','')" TargetMode="External"/><Relationship Id="rId6455" Type="http://schemas.openxmlformats.org/officeDocument/2006/relationships/hyperlink" Target="javascript:__doPostBack('gvReport$ctl21311$imgbtn','')" TargetMode="External"/><Relationship Id="rId7853" Type="http://schemas.openxmlformats.org/officeDocument/2006/relationships/hyperlink" Target="javascript:__doPostBack('gvReport$ctl22723$imgbtn','')" TargetMode="External"/><Relationship Id="rId8904" Type="http://schemas.openxmlformats.org/officeDocument/2006/relationships/hyperlink" Target="javascript:__doPostBack('gvReport$ctl23800$imgbtn','')" TargetMode="External"/><Relationship Id="rId10834" Type="http://schemas.openxmlformats.org/officeDocument/2006/relationships/hyperlink" Target="javascript:__doPostBack('gvReport$ctl25764$imgbtn','')" TargetMode="External"/><Relationship Id="rId13240" Type="http://schemas.openxmlformats.org/officeDocument/2006/relationships/hyperlink" Target="javascript:__doPostBack('gvReport$ctl28184$imgbtn','')" TargetMode="External"/><Relationship Id="rId220" Type="http://schemas.openxmlformats.org/officeDocument/2006/relationships/hyperlink" Target="javascript:__doPostBack('gvReport$ctl14979$imgbtn','')" TargetMode="External"/><Relationship Id="rId2998" Type="http://schemas.openxmlformats.org/officeDocument/2006/relationships/hyperlink" Target="javascript:__doPostBack('gvReport$ctl17806$imgbtn','')" TargetMode="External"/><Relationship Id="rId5057" Type="http://schemas.openxmlformats.org/officeDocument/2006/relationships/hyperlink" Target="javascript:__doPostBack('gvReport$ctl19903$imgbtn','')" TargetMode="External"/><Relationship Id="rId6108" Type="http://schemas.openxmlformats.org/officeDocument/2006/relationships/hyperlink" Target="javascript:__doPostBack('gvReport$ctl20964$imgbtn','')" TargetMode="External"/><Relationship Id="rId7506" Type="http://schemas.openxmlformats.org/officeDocument/2006/relationships/hyperlink" Target="javascript:__doPostBack('gvReport$ctl22376$imgbtn','')" TargetMode="External"/><Relationship Id="rId7920" Type="http://schemas.openxmlformats.org/officeDocument/2006/relationships/hyperlink" Target="javascript:__doPostBack('gvReport$ctl22790$imgbtn','')" TargetMode="External"/><Relationship Id="rId10901" Type="http://schemas.openxmlformats.org/officeDocument/2006/relationships/hyperlink" Target="javascript:__doPostBack('gvReport$ctl25831$imgbtn','')" TargetMode="External"/><Relationship Id="rId4073" Type="http://schemas.openxmlformats.org/officeDocument/2006/relationships/hyperlink" Target="javascript:__doPostBack('gvReport$ctl18889$imgbtn','')" TargetMode="External"/><Relationship Id="rId5471" Type="http://schemas.openxmlformats.org/officeDocument/2006/relationships/hyperlink" Target="javascript:__doPostBack('gvReport$ctl20319$imgbtn','')" TargetMode="External"/><Relationship Id="rId6522" Type="http://schemas.openxmlformats.org/officeDocument/2006/relationships/hyperlink" Target="javascript:__doPostBack('gvReport$ctl21378$imgbtn','')" TargetMode="External"/><Relationship Id="rId9678" Type="http://schemas.openxmlformats.org/officeDocument/2006/relationships/hyperlink" Target="javascript:__doPostBack('gvReport$ctl24584$imgbtn','')" TargetMode="External"/><Relationship Id="rId12659" Type="http://schemas.openxmlformats.org/officeDocument/2006/relationships/hyperlink" Target="javascript:__doPostBack('gvReport$ctl27603$imgbtn','')" TargetMode="External"/><Relationship Id="rId1667" Type="http://schemas.openxmlformats.org/officeDocument/2006/relationships/hyperlink" Target="javascript:__doPostBack('gvReport$ctl16450$imgbtn','')" TargetMode="External"/><Relationship Id="rId2718" Type="http://schemas.openxmlformats.org/officeDocument/2006/relationships/hyperlink" Target="javascript:__doPostBack('gvReport$ctl17526$imgbtn','')" TargetMode="External"/><Relationship Id="rId5124" Type="http://schemas.openxmlformats.org/officeDocument/2006/relationships/hyperlink" Target="javascript:__doPostBack('gvReport$ctl19970$imgbtn','')" TargetMode="External"/><Relationship Id="rId8694" Type="http://schemas.openxmlformats.org/officeDocument/2006/relationships/hyperlink" Target="javascript:__doPostBack('gvReport$ctl23590$imgbtn','')" TargetMode="External"/><Relationship Id="rId9745" Type="http://schemas.openxmlformats.org/officeDocument/2006/relationships/hyperlink" Target="javascript:__doPostBack('gvReport$ctl24651$imgbtn','')" TargetMode="External"/><Relationship Id="rId11675" Type="http://schemas.openxmlformats.org/officeDocument/2006/relationships/hyperlink" Target="javascript:__doPostBack('gvReport$ctl26619$imgbtn','')" TargetMode="External"/><Relationship Id="rId12726" Type="http://schemas.openxmlformats.org/officeDocument/2006/relationships/hyperlink" Target="javascript:__doPostBack('gvReport$ctl27670$imgbtn','')" TargetMode="External"/><Relationship Id="rId14081" Type="http://schemas.openxmlformats.org/officeDocument/2006/relationships/hyperlink" Target="javascript:__doPostBack('gvReport$ctl29025$imgbtn','')" TargetMode="External"/><Relationship Id="rId1734" Type="http://schemas.openxmlformats.org/officeDocument/2006/relationships/hyperlink" Target="javascript:__doPostBack('gvReport$ctl16517$imgbtn','')" TargetMode="External"/><Relationship Id="rId4140" Type="http://schemas.openxmlformats.org/officeDocument/2006/relationships/hyperlink" Target="javascript:__doPostBack('gvReport$ctl18980$imgbtn','')" TargetMode="External"/><Relationship Id="rId7296" Type="http://schemas.openxmlformats.org/officeDocument/2006/relationships/hyperlink" Target="javascript:__doPostBack('gvReport$ctl22166$imgbtn','')" TargetMode="External"/><Relationship Id="rId8347" Type="http://schemas.openxmlformats.org/officeDocument/2006/relationships/hyperlink" Target="javascript:__doPostBack('gvReport$ctl23235$imgbtn','')" TargetMode="External"/><Relationship Id="rId8761" Type="http://schemas.openxmlformats.org/officeDocument/2006/relationships/hyperlink" Target="javascript:__doPostBack('gvReport$ctl23657$imgbtn','')" TargetMode="External"/><Relationship Id="rId9812" Type="http://schemas.openxmlformats.org/officeDocument/2006/relationships/hyperlink" Target="javascript:__doPostBack('gvReport$ctl24718$imgbtn','')" TargetMode="External"/><Relationship Id="rId10277" Type="http://schemas.openxmlformats.org/officeDocument/2006/relationships/hyperlink" Target="javascript:__doPostBack('gvReport$ctl25203$imgbtn','')" TargetMode="External"/><Relationship Id="rId11328" Type="http://schemas.openxmlformats.org/officeDocument/2006/relationships/hyperlink" Target="javascript:__doPostBack('gvReport$ctl26266$imgbtn','')" TargetMode="External"/><Relationship Id="rId26" Type="http://schemas.openxmlformats.org/officeDocument/2006/relationships/hyperlink" Target="javascript:__doPostBack('gvReport$ctl14785$imgbtn','')" TargetMode="External"/><Relationship Id="rId7363" Type="http://schemas.openxmlformats.org/officeDocument/2006/relationships/hyperlink" Target="javascript:__doPostBack('gvReport$ctl22233$imgbtn','')" TargetMode="External"/><Relationship Id="rId8414" Type="http://schemas.openxmlformats.org/officeDocument/2006/relationships/hyperlink" Target="javascript:__doPostBack('gvReport$ctl23302$imgbtn','')" TargetMode="External"/><Relationship Id="rId10691" Type="http://schemas.openxmlformats.org/officeDocument/2006/relationships/hyperlink" Target="javascript:__doPostBack('gvReport$ctl25619$imgbtn','')" TargetMode="External"/><Relationship Id="rId11742" Type="http://schemas.openxmlformats.org/officeDocument/2006/relationships/hyperlink" Target="javascript:__doPostBack('gvReport$ctl26686$imgbtn','')" TargetMode="External"/><Relationship Id="rId1801" Type="http://schemas.openxmlformats.org/officeDocument/2006/relationships/hyperlink" Target="javascript:__doPostBack('gvReport$ctl16584$imgbtn','')" TargetMode="External"/><Relationship Id="rId3559" Type="http://schemas.openxmlformats.org/officeDocument/2006/relationships/hyperlink" Target="javascript:__doPostBack('gvReport$ctl18367$imgbtn','')" TargetMode="External"/><Relationship Id="rId4957" Type="http://schemas.openxmlformats.org/officeDocument/2006/relationships/hyperlink" Target="javascript:__doPostBack('gvReport$ctl19803$imgbtn','')" TargetMode="External"/><Relationship Id="rId7016" Type="http://schemas.openxmlformats.org/officeDocument/2006/relationships/hyperlink" Target="javascript:__doPostBack('gvReport$ctl21886$imgbtn','')" TargetMode="External"/><Relationship Id="rId7430" Type="http://schemas.openxmlformats.org/officeDocument/2006/relationships/hyperlink" Target="javascript:__doPostBack('gvReport$ctl22300$imgbtn','')" TargetMode="External"/><Relationship Id="rId10344" Type="http://schemas.openxmlformats.org/officeDocument/2006/relationships/hyperlink" Target="javascript:__doPostBack('gvReport$ctl25270$imgbtn','')" TargetMode="External"/><Relationship Id="rId3973" Type="http://schemas.openxmlformats.org/officeDocument/2006/relationships/hyperlink" Target="javascript:__doPostBack('gvReport$ctl18789$imgbtn','')" TargetMode="External"/><Relationship Id="rId6032" Type="http://schemas.openxmlformats.org/officeDocument/2006/relationships/hyperlink" Target="javascript:__doPostBack('gvReport$ctl20888$imgbtn','')" TargetMode="External"/><Relationship Id="rId9188" Type="http://schemas.openxmlformats.org/officeDocument/2006/relationships/hyperlink" Target="javascript:__doPostBack('gvReport$ctl24086$imgbtn','')" TargetMode="External"/><Relationship Id="rId10411" Type="http://schemas.openxmlformats.org/officeDocument/2006/relationships/hyperlink" Target="javascript:__doPostBack('gvReport$ctl25337$imgbtn','')" TargetMode="External"/><Relationship Id="rId13567" Type="http://schemas.openxmlformats.org/officeDocument/2006/relationships/hyperlink" Target="javascript:__doPostBack('gvReport$ctl28511$imgbtn','')" TargetMode="External"/><Relationship Id="rId13981" Type="http://schemas.openxmlformats.org/officeDocument/2006/relationships/hyperlink" Target="javascript:__doPostBack('gvReport$ctl28925$imgbtn','')" TargetMode="External"/><Relationship Id="rId894" Type="http://schemas.openxmlformats.org/officeDocument/2006/relationships/hyperlink" Target="javascript:__doPostBack('gvReport$ctl15669$imgbtn','')" TargetMode="External"/><Relationship Id="rId1177" Type="http://schemas.openxmlformats.org/officeDocument/2006/relationships/hyperlink" Target="javascript:__doPostBack('gvReport$ctl15952$imgbtn','')" TargetMode="External"/><Relationship Id="rId2575" Type="http://schemas.openxmlformats.org/officeDocument/2006/relationships/hyperlink" Target="javascript:__doPostBack('gvReport$ctl17383$imgbtn','')" TargetMode="External"/><Relationship Id="rId3626" Type="http://schemas.openxmlformats.org/officeDocument/2006/relationships/hyperlink" Target="javascript:__doPostBack('gvReport$ctl18442$imgbtn','')" TargetMode="External"/><Relationship Id="rId12169" Type="http://schemas.openxmlformats.org/officeDocument/2006/relationships/hyperlink" Target="javascript:__doPostBack('gvReport$ctl27113$imgbtn','')" TargetMode="External"/><Relationship Id="rId12583" Type="http://schemas.openxmlformats.org/officeDocument/2006/relationships/hyperlink" Target="javascript:__doPostBack('gvReport$ctl27527$imgbtn','')" TargetMode="External"/><Relationship Id="rId13634" Type="http://schemas.openxmlformats.org/officeDocument/2006/relationships/hyperlink" Target="javascript:__doPostBack('gvReport$ctl28578$imgbtn','')" TargetMode="External"/><Relationship Id="rId547" Type="http://schemas.openxmlformats.org/officeDocument/2006/relationships/hyperlink" Target="javascript:__doPostBack('gvReport$ctl15312$imgbtn','')" TargetMode="External"/><Relationship Id="rId961" Type="http://schemas.openxmlformats.org/officeDocument/2006/relationships/hyperlink" Target="javascript:__doPostBack('gvReport$ctl15736$imgbtn','')" TargetMode="External"/><Relationship Id="rId1591" Type="http://schemas.openxmlformats.org/officeDocument/2006/relationships/hyperlink" Target="javascript:__doPostBack('gvReport$ctl16374$imgbtn','')" TargetMode="External"/><Relationship Id="rId2228" Type="http://schemas.openxmlformats.org/officeDocument/2006/relationships/hyperlink" Target="javascript:__doPostBack('gvReport$ctl17019$imgbtn','')" TargetMode="External"/><Relationship Id="rId2642" Type="http://schemas.openxmlformats.org/officeDocument/2006/relationships/hyperlink" Target="javascript:__doPostBack('gvReport$ctl17450$imgbtn','')" TargetMode="External"/><Relationship Id="rId5798" Type="http://schemas.openxmlformats.org/officeDocument/2006/relationships/hyperlink" Target="javascript:__doPostBack('gvReport$ctl20654$imgbtn','')" TargetMode="External"/><Relationship Id="rId6849" Type="http://schemas.openxmlformats.org/officeDocument/2006/relationships/hyperlink" Target="javascript:__doPostBack('gvReport$ctl21719$imgbtn','')" TargetMode="External"/><Relationship Id="rId9255" Type="http://schemas.openxmlformats.org/officeDocument/2006/relationships/hyperlink" Target="javascript:__doPostBack('gvReport$ctl24153$imgbtn','')" TargetMode="External"/><Relationship Id="rId11185" Type="http://schemas.openxmlformats.org/officeDocument/2006/relationships/hyperlink" Target="javascript:__doPostBack('gvReport$ctl26123$imgbtn','')" TargetMode="External"/><Relationship Id="rId12236" Type="http://schemas.openxmlformats.org/officeDocument/2006/relationships/hyperlink" Target="javascript:__doPostBack('gvReport$ctl27180$imgbtn','')" TargetMode="External"/><Relationship Id="rId12650" Type="http://schemas.openxmlformats.org/officeDocument/2006/relationships/hyperlink" Target="javascript:__doPostBack('gvReport$ctl27594$imgbtn','')" TargetMode="External"/><Relationship Id="rId13701" Type="http://schemas.openxmlformats.org/officeDocument/2006/relationships/hyperlink" Target="javascript:__doPostBack('gvReport$ctl28645$imgbtn','')" TargetMode="External"/><Relationship Id="rId614" Type="http://schemas.openxmlformats.org/officeDocument/2006/relationships/hyperlink" Target="javascript:__doPostBack('gvReport$ctl15379$imgbtn','')" TargetMode="External"/><Relationship Id="rId1244" Type="http://schemas.openxmlformats.org/officeDocument/2006/relationships/hyperlink" Target="javascript:__doPostBack('gvReport$ctl16019$imgbtn','')" TargetMode="External"/><Relationship Id="rId5865" Type="http://schemas.openxmlformats.org/officeDocument/2006/relationships/hyperlink" Target="javascript:__doPostBack('gvReport$ctl20721$imgbtn','')" TargetMode="External"/><Relationship Id="rId6916" Type="http://schemas.openxmlformats.org/officeDocument/2006/relationships/hyperlink" Target="javascript:__doPostBack('gvReport$ctl21786$imgbtn','')" TargetMode="External"/><Relationship Id="rId8271" Type="http://schemas.openxmlformats.org/officeDocument/2006/relationships/hyperlink" Target="javascript:__doPostBack('gvReport$ctl23159$imgbtn','')" TargetMode="External"/><Relationship Id="rId9322" Type="http://schemas.openxmlformats.org/officeDocument/2006/relationships/hyperlink" Target="javascript:__doPostBack('gvReport$ctl24222$imgbtn','')" TargetMode="External"/><Relationship Id="rId11252" Type="http://schemas.openxmlformats.org/officeDocument/2006/relationships/hyperlink" Target="javascript:__doPostBack('gvReport$ctl26190$imgbtn','')" TargetMode="External"/><Relationship Id="rId12303" Type="http://schemas.openxmlformats.org/officeDocument/2006/relationships/hyperlink" Target="javascript:__doPostBack('gvReport$ctl27247$imgbtn','')" TargetMode="External"/><Relationship Id="rId1311" Type="http://schemas.openxmlformats.org/officeDocument/2006/relationships/hyperlink" Target="javascript:__doPostBack('gvReport$ctl16086$imgbtn','')" TargetMode="External"/><Relationship Id="rId4467" Type="http://schemas.openxmlformats.org/officeDocument/2006/relationships/hyperlink" Target="javascript:__doPostBack('gvReport$ctl19307$imgbtn','')" TargetMode="External"/><Relationship Id="rId4881" Type="http://schemas.openxmlformats.org/officeDocument/2006/relationships/hyperlink" Target="javascript:__doPostBack('gvReport$ctl19727$imgbtn','')" TargetMode="External"/><Relationship Id="rId5518" Type="http://schemas.openxmlformats.org/officeDocument/2006/relationships/hyperlink" Target="javascript:__doPostBack('gvReport$ctl20366$imgbtn','')" TargetMode="External"/><Relationship Id="rId14475" Type="http://schemas.openxmlformats.org/officeDocument/2006/relationships/hyperlink" Target="javascript:__doPostBack('gvReport$ctl29419$imgbtn','')" TargetMode="External"/><Relationship Id="rId3069" Type="http://schemas.openxmlformats.org/officeDocument/2006/relationships/hyperlink" Target="javascript:__doPostBack('gvReport$ctl17877$imgbtn','')" TargetMode="External"/><Relationship Id="rId3483" Type="http://schemas.openxmlformats.org/officeDocument/2006/relationships/hyperlink" Target="javascript:__doPostBack('gvReport$ctl18291$imgbtn','')" TargetMode="External"/><Relationship Id="rId4534" Type="http://schemas.openxmlformats.org/officeDocument/2006/relationships/hyperlink" Target="javascript:__doPostBack('gvReport$ctl19376$imgbtn','')" TargetMode="External"/><Relationship Id="rId5932" Type="http://schemas.openxmlformats.org/officeDocument/2006/relationships/hyperlink" Target="javascript:__doPostBack('gvReport$ctl20788$imgbtn','')" TargetMode="External"/><Relationship Id="rId13077" Type="http://schemas.openxmlformats.org/officeDocument/2006/relationships/hyperlink" Target="javascript:__doPostBack('gvReport$ctl28021$imgbtn','')" TargetMode="External"/><Relationship Id="rId14128" Type="http://schemas.openxmlformats.org/officeDocument/2006/relationships/hyperlink" Target="javascript:__doPostBack('gvReport$ctl29072$imgbtn','')" TargetMode="External"/><Relationship Id="rId2085" Type="http://schemas.openxmlformats.org/officeDocument/2006/relationships/hyperlink" Target="javascript:__doPostBack('gvReport$ctl16868$imgbtn','')" TargetMode="External"/><Relationship Id="rId3136" Type="http://schemas.openxmlformats.org/officeDocument/2006/relationships/hyperlink" Target="javascript:__doPostBack('gvReport$ctl17944$imgbtn','')" TargetMode="External"/><Relationship Id="rId13491" Type="http://schemas.openxmlformats.org/officeDocument/2006/relationships/hyperlink" Target="javascript:__doPostBack('gvReport$ctl28435$imgbtn','')" TargetMode="External"/><Relationship Id="rId14542" Type="http://schemas.openxmlformats.org/officeDocument/2006/relationships/hyperlink" Target="javascript:__doPostBack('gvReport$ctl29486$imgbtn','')" TargetMode="External"/><Relationship Id="rId471" Type="http://schemas.openxmlformats.org/officeDocument/2006/relationships/hyperlink" Target="javascript:__doPostBack('gvReport$ctl15236$imgbtn','')" TargetMode="External"/><Relationship Id="rId2152" Type="http://schemas.openxmlformats.org/officeDocument/2006/relationships/hyperlink" Target="javascript:__doPostBack('gvReport$ctl16939$imgbtn','')" TargetMode="External"/><Relationship Id="rId3550" Type="http://schemas.openxmlformats.org/officeDocument/2006/relationships/hyperlink" Target="javascript:__doPostBack('gvReport$ctl18358$imgbtn','')" TargetMode="External"/><Relationship Id="rId4601" Type="http://schemas.openxmlformats.org/officeDocument/2006/relationships/hyperlink" Target="javascript:__doPostBack('gvReport$ctl19447$imgbtn','')" TargetMode="External"/><Relationship Id="rId7757" Type="http://schemas.openxmlformats.org/officeDocument/2006/relationships/hyperlink" Target="javascript:__doPostBack('gvReport$ctl22627$imgbtn','')" TargetMode="External"/><Relationship Id="rId8808" Type="http://schemas.openxmlformats.org/officeDocument/2006/relationships/hyperlink" Target="javascript:__doPostBack('gvReport$ctl23704$imgbtn','')" TargetMode="External"/><Relationship Id="rId10738" Type="http://schemas.openxmlformats.org/officeDocument/2006/relationships/hyperlink" Target="javascript:__doPostBack('gvReport$ctl25666$imgbtn','')" TargetMode="External"/><Relationship Id="rId12093" Type="http://schemas.openxmlformats.org/officeDocument/2006/relationships/hyperlink" Target="javascript:__doPostBack('gvReport$ctl27037$imgbtn','')" TargetMode="External"/><Relationship Id="rId13144" Type="http://schemas.openxmlformats.org/officeDocument/2006/relationships/hyperlink" Target="javascript:__doPostBack('gvReport$ctl28088$imgbtn','')" TargetMode="External"/><Relationship Id="rId124" Type="http://schemas.openxmlformats.org/officeDocument/2006/relationships/hyperlink" Target="javascript:__doPostBack('gvReport$ctl14883$imgbtn','')" TargetMode="External"/><Relationship Id="rId3203" Type="http://schemas.openxmlformats.org/officeDocument/2006/relationships/hyperlink" Target="javascript:__doPostBack('gvReport$ctl18011$imgbtn','')" TargetMode="External"/><Relationship Id="rId6359" Type="http://schemas.openxmlformats.org/officeDocument/2006/relationships/hyperlink" Target="javascript:__doPostBack('gvReport$ctl21215$imgbtn','')" TargetMode="External"/><Relationship Id="rId6773" Type="http://schemas.openxmlformats.org/officeDocument/2006/relationships/hyperlink" Target="javascript:__doPostBack('gvReport$ctl21643$imgbtn','')" TargetMode="External"/><Relationship Id="rId7824" Type="http://schemas.openxmlformats.org/officeDocument/2006/relationships/hyperlink" Target="javascript:__doPostBack('gvReport$ctl22694$imgbtn','')" TargetMode="External"/><Relationship Id="rId10805" Type="http://schemas.openxmlformats.org/officeDocument/2006/relationships/hyperlink" Target="javascript:__doPostBack('gvReport$ctl25735$imgbtn','')" TargetMode="External"/><Relationship Id="rId12160" Type="http://schemas.openxmlformats.org/officeDocument/2006/relationships/hyperlink" Target="javascript:__doPostBack('gvReport$ctl27104$imgbtn','')" TargetMode="External"/><Relationship Id="rId13211" Type="http://schemas.openxmlformats.org/officeDocument/2006/relationships/hyperlink" Target="javascript:__doPostBack('gvReport$ctl28155$imgbtn','')" TargetMode="External"/><Relationship Id="rId2969" Type="http://schemas.openxmlformats.org/officeDocument/2006/relationships/hyperlink" Target="javascript:__doPostBack('gvReport$ctl17777$imgbtn','')" TargetMode="External"/><Relationship Id="rId5375" Type="http://schemas.openxmlformats.org/officeDocument/2006/relationships/hyperlink" Target="javascript:__doPostBack('gvReport$ctl20223$imgbtn','')" TargetMode="External"/><Relationship Id="rId6426" Type="http://schemas.openxmlformats.org/officeDocument/2006/relationships/hyperlink" Target="javascript:__doPostBack('gvReport$ctl21282$imgbtn','')" TargetMode="External"/><Relationship Id="rId6840" Type="http://schemas.openxmlformats.org/officeDocument/2006/relationships/hyperlink" Target="javascript:__doPostBack('gvReport$ctl21710$imgbtn','')" TargetMode="External"/><Relationship Id="rId9996" Type="http://schemas.openxmlformats.org/officeDocument/2006/relationships/hyperlink" Target="javascript:__doPostBack('gvReport$ctl24918$imgbtn','')" TargetMode="External"/><Relationship Id="rId1985" Type="http://schemas.openxmlformats.org/officeDocument/2006/relationships/hyperlink" Target="javascript:__doPostBack('gvReport$ctl16768$imgbtn','')" TargetMode="External"/><Relationship Id="rId4391" Type="http://schemas.openxmlformats.org/officeDocument/2006/relationships/hyperlink" Target="javascript:__doPostBack('gvReport$ctl19231$imgbtn','')" TargetMode="External"/><Relationship Id="rId5028" Type="http://schemas.openxmlformats.org/officeDocument/2006/relationships/hyperlink" Target="javascript:__doPostBack('gvReport$ctl19874$imgbtn','')" TargetMode="External"/><Relationship Id="rId5442" Type="http://schemas.openxmlformats.org/officeDocument/2006/relationships/hyperlink" Target="javascript:__doPostBack('gvReport$ctl20290$imgbtn','')" TargetMode="External"/><Relationship Id="rId8598" Type="http://schemas.openxmlformats.org/officeDocument/2006/relationships/hyperlink" Target="javascript:__doPostBack('gvReport$ctl23486$imgbtn','')" TargetMode="External"/><Relationship Id="rId9649" Type="http://schemas.openxmlformats.org/officeDocument/2006/relationships/hyperlink" Target="javascript:__doPostBack('gvReport$ctl24555$imgbtn','')" TargetMode="External"/><Relationship Id="rId11579" Type="http://schemas.openxmlformats.org/officeDocument/2006/relationships/hyperlink" Target="javascript:__doPostBack('gvReport$ctl26523$imgbtn','')" TargetMode="External"/><Relationship Id="rId12977" Type="http://schemas.openxmlformats.org/officeDocument/2006/relationships/hyperlink" Target="javascript:__doPostBack('gvReport$ctl27921$imgbtn','')" TargetMode="External"/><Relationship Id="rId1638" Type="http://schemas.openxmlformats.org/officeDocument/2006/relationships/hyperlink" Target="javascript:__doPostBack('gvReport$ctl16421$imgbtn','')" TargetMode="External"/><Relationship Id="rId4044" Type="http://schemas.openxmlformats.org/officeDocument/2006/relationships/hyperlink" Target="javascript:__doPostBack('gvReport$ctl18860$imgbtn','')" TargetMode="External"/><Relationship Id="rId8665" Type="http://schemas.openxmlformats.org/officeDocument/2006/relationships/hyperlink" Target="javascript:__doPostBack('gvReport$ctl23561$imgbtn','')" TargetMode="External"/><Relationship Id="rId11993" Type="http://schemas.openxmlformats.org/officeDocument/2006/relationships/hyperlink" Target="javascript:__doPostBack('gvReport$ctl26937$imgbtn','')" TargetMode="External"/><Relationship Id="rId14052" Type="http://schemas.openxmlformats.org/officeDocument/2006/relationships/hyperlink" Target="javascript:__doPostBack('gvReport$ctl28996$imgbtn','')" TargetMode="External"/><Relationship Id="rId3060" Type="http://schemas.openxmlformats.org/officeDocument/2006/relationships/hyperlink" Target="javascript:__doPostBack('gvReport$ctl17868$imgbtn','')" TargetMode="External"/><Relationship Id="rId4111" Type="http://schemas.openxmlformats.org/officeDocument/2006/relationships/hyperlink" Target="javascript:__doPostBack('gvReport$ctl18951$imgbtn','')" TargetMode="External"/><Relationship Id="rId7267" Type="http://schemas.openxmlformats.org/officeDocument/2006/relationships/hyperlink" Target="javascript:__doPostBack('gvReport$ctl22137$imgbtn','')" TargetMode="External"/><Relationship Id="rId8318" Type="http://schemas.openxmlformats.org/officeDocument/2006/relationships/hyperlink" Target="javascript:__doPostBack('gvReport$ctl23206$imgbtn','')" TargetMode="External"/><Relationship Id="rId9716" Type="http://schemas.openxmlformats.org/officeDocument/2006/relationships/hyperlink" Target="javascript:__doPostBack('gvReport$ctl24622$imgbtn','')" TargetMode="External"/><Relationship Id="rId10595" Type="http://schemas.openxmlformats.org/officeDocument/2006/relationships/hyperlink" Target="javascript:__doPostBack('gvReport$ctl25521$imgbtn','')" TargetMode="External"/><Relationship Id="rId11646" Type="http://schemas.openxmlformats.org/officeDocument/2006/relationships/hyperlink" Target="javascript:__doPostBack('gvReport$ctl26590$imgbtn','')" TargetMode="External"/><Relationship Id="rId1705" Type="http://schemas.openxmlformats.org/officeDocument/2006/relationships/hyperlink" Target="javascript:__doPostBack('gvReport$ctl16488$imgbtn','')" TargetMode="External"/><Relationship Id="rId6283" Type="http://schemas.openxmlformats.org/officeDocument/2006/relationships/hyperlink" Target="javascript:__doPostBack('gvReport$ctl21139$imgbtn','')" TargetMode="External"/><Relationship Id="rId7681" Type="http://schemas.openxmlformats.org/officeDocument/2006/relationships/hyperlink" Target="javascript:__doPostBack('gvReport$ctl22551$imgbtn','')" TargetMode="External"/><Relationship Id="rId8732" Type="http://schemas.openxmlformats.org/officeDocument/2006/relationships/hyperlink" Target="javascript:__doPostBack('gvReport$ctl23628$imgbtn','')" TargetMode="External"/><Relationship Id="rId10248" Type="http://schemas.openxmlformats.org/officeDocument/2006/relationships/hyperlink" Target="javascript:__doPostBack('gvReport$ctl25174$imgbtn','')" TargetMode="External"/><Relationship Id="rId10662" Type="http://schemas.openxmlformats.org/officeDocument/2006/relationships/hyperlink" Target="javascript:__doPostBack('gvReport$ctl25588$imgbtn','')" TargetMode="External"/><Relationship Id="rId11713" Type="http://schemas.openxmlformats.org/officeDocument/2006/relationships/hyperlink" Target="javascript:__doPostBack('gvReport$ctl26657$imgbtn','')" TargetMode="External"/><Relationship Id="rId3877" Type="http://schemas.openxmlformats.org/officeDocument/2006/relationships/hyperlink" Target="javascript:__doPostBack('gvReport$ctl18693$imgbtn','')" TargetMode="External"/><Relationship Id="rId4928" Type="http://schemas.openxmlformats.org/officeDocument/2006/relationships/hyperlink" Target="javascript:__doPostBack('gvReport$ctl19774$imgbtn','')" TargetMode="External"/><Relationship Id="rId7334" Type="http://schemas.openxmlformats.org/officeDocument/2006/relationships/hyperlink" Target="javascript:__doPostBack('gvReport$ctl22204$imgbtn','')" TargetMode="External"/><Relationship Id="rId10315" Type="http://schemas.openxmlformats.org/officeDocument/2006/relationships/hyperlink" Target="javascript:__doPostBack('gvReport$ctl25241$imgbtn','')" TargetMode="External"/><Relationship Id="rId13885" Type="http://schemas.openxmlformats.org/officeDocument/2006/relationships/hyperlink" Target="javascript:__doPostBack('gvReport$ctl28829$imgbtn','')" TargetMode="External"/><Relationship Id="rId798" Type="http://schemas.openxmlformats.org/officeDocument/2006/relationships/hyperlink" Target="javascript:__doPostBack('gvReport$ctl15565$imgbtn','')" TargetMode="External"/><Relationship Id="rId2479" Type="http://schemas.openxmlformats.org/officeDocument/2006/relationships/hyperlink" Target="javascript:__doPostBack('gvReport$ctl17282$imgbtn','')" TargetMode="External"/><Relationship Id="rId2893" Type="http://schemas.openxmlformats.org/officeDocument/2006/relationships/hyperlink" Target="javascript:__doPostBack('gvReport$ctl17701$imgbtn','')" TargetMode="External"/><Relationship Id="rId3944" Type="http://schemas.openxmlformats.org/officeDocument/2006/relationships/hyperlink" Target="javascript:__doPostBack('gvReport$ctl18760$imgbtn','')" TargetMode="External"/><Relationship Id="rId6350" Type="http://schemas.openxmlformats.org/officeDocument/2006/relationships/hyperlink" Target="javascript:__doPostBack('gvReport$ctl21206$imgbtn','')" TargetMode="External"/><Relationship Id="rId7401" Type="http://schemas.openxmlformats.org/officeDocument/2006/relationships/hyperlink" Target="javascript:__doPostBack('gvReport$ctl22271$imgbtn','')" TargetMode="External"/><Relationship Id="rId12487" Type="http://schemas.openxmlformats.org/officeDocument/2006/relationships/hyperlink" Target="javascript:__doPostBack('gvReport$ctl27431$imgbtn','')" TargetMode="External"/><Relationship Id="rId13538" Type="http://schemas.openxmlformats.org/officeDocument/2006/relationships/hyperlink" Target="javascript:__doPostBack('gvReport$ctl28482$imgbtn','')" TargetMode="External"/><Relationship Id="rId865" Type="http://schemas.openxmlformats.org/officeDocument/2006/relationships/hyperlink" Target="javascript:__doPostBack('gvReport$ctl15638$imgbtn','')" TargetMode="External"/><Relationship Id="rId1495" Type="http://schemas.openxmlformats.org/officeDocument/2006/relationships/hyperlink" Target="javascript:__doPostBack('gvReport$ctl16278$imgbtn','')" TargetMode="External"/><Relationship Id="rId2546" Type="http://schemas.openxmlformats.org/officeDocument/2006/relationships/hyperlink" Target="javascript:__doPostBack('gvReport$ctl17354$imgbtn','')" TargetMode="External"/><Relationship Id="rId2960" Type="http://schemas.openxmlformats.org/officeDocument/2006/relationships/hyperlink" Target="javascript:__doPostBack('gvReport$ctl17768$imgbtn','')" TargetMode="External"/><Relationship Id="rId6003" Type="http://schemas.openxmlformats.org/officeDocument/2006/relationships/hyperlink" Target="javascript:__doPostBack('gvReport$ctl20859$imgbtn','')" TargetMode="External"/><Relationship Id="rId9159" Type="http://schemas.openxmlformats.org/officeDocument/2006/relationships/hyperlink" Target="javascript:__doPostBack('gvReport$ctl24057$imgbtn','')" TargetMode="External"/><Relationship Id="rId9573" Type="http://schemas.openxmlformats.org/officeDocument/2006/relationships/hyperlink" Target="javascript:__doPostBack('gvReport$ctl24479$imgbtn','')" TargetMode="External"/><Relationship Id="rId11089" Type="http://schemas.openxmlformats.org/officeDocument/2006/relationships/hyperlink" Target="javascript:__doPostBack('gvReport$ctl26027$imgbtn','')" TargetMode="External"/><Relationship Id="rId13952" Type="http://schemas.openxmlformats.org/officeDocument/2006/relationships/hyperlink" Target="javascript:__doPostBack('gvReport$ctl28896$imgbtn','')" TargetMode="External"/><Relationship Id="rId518" Type="http://schemas.openxmlformats.org/officeDocument/2006/relationships/hyperlink" Target="javascript:__doPostBack('gvReport$ctl15283$imgbtn','')" TargetMode="External"/><Relationship Id="rId932" Type="http://schemas.openxmlformats.org/officeDocument/2006/relationships/hyperlink" Target="javascript:__doPostBack('gvReport$ctl15707$imgbtn','')" TargetMode="External"/><Relationship Id="rId1148" Type="http://schemas.openxmlformats.org/officeDocument/2006/relationships/hyperlink" Target="javascript:__doPostBack('gvReport$ctl15923$imgbtn','')" TargetMode="External"/><Relationship Id="rId1562" Type="http://schemas.openxmlformats.org/officeDocument/2006/relationships/hyperlink" Target="javascript:__doPostBack('gvReport$ctl16345$imgbtn','')" TargetMode="External"/><Relationship Id="rId2613" Type="http://schemas.openxmlformats.org/officeDocument/2006/relationships/hyperlink" Target="javascript:__doPostBack('gvReport$ctl17421$imgbtn','')" TargetMode="External"/><Relationship Id="rId5769" Type="http://schemas.openxmlformats.org/officeDocument/2006/relationships/hyperlink" Target="javascript:__doPostBack('gvReport$ctl20625$imgbtn','')" TargetMode="External"/><Relationship Id="rId8175" Type="http://schemas.openxmlformats.org/officeDocument/2006/relationships/hyperlink" Target="javascript:__doPostBack('gvReport$ctl23063$imgbtn','')" TargetMode="External"/><Relationship Id="rId9226" Type="http://schemas.openxmlformats.org/officeDocument/2006/relationships/hyperlink" Target="javascript:__doPostBack('gvReport$ctl24124$imgbtn','')" TargetMode="External"/><Relationship Id="rId9640" Type="http://schemas.openxmlformats.org/officeDocument/2006/relationships/hyperlink" Target="javascript:__doPostBack('gvReport$ctl24546$imgbtn','')" TargetMode="External"/><Relationship Id="rId11156" Type="http://schemas.openxmlformats.org/officeDocument/2006/relationships/hyperlink" Target="javascript:__doPostBack('gvReport$ctl26094$imgbtn','')" TargetMode="External"/><Relationship Id="rId12207" Type="http://schemas.openxmlformats.org/officeDocument/2006/relationships/hyperlink" Target="javascript:__doPostBack('gvReport$ctl27151$imgbtn','')" TargetMode="External"/><Relationship Id="rId12554" Type="http://schemas.openxmlformats.org/officeDocument/2006/relationships/hyperlink" Target="javascript:__doPostBack('gvReport$ctl27498$imgbtn','')" TargetMode="External"/><Relationship Id="rId13605" Type="http://schemas.openxmlformats.org/officeDocument/2006/relationships/hyperlink" Target="javascript:__doPostBack('gvReport$ctl28549$imgbtn','')" TargetMode="External"/><Relationship Id="rId1215" Type="http://schemas.openxmlformats.org/officeDocument/2006/relationships/hyperlink" Target="javascript:__doPostBack('gvReport$ctl15990$imgbtn','')" TargetMode="External"/><Relationship Id="rId7191" Type="http://schemas.openxmlformats.org/officeDocument/2006/relationships/hyperlink" Target="javascript:__doPostBack('gvReport$ctl22061$imgbtn','')" TargetMode="External"/><Relationship Id="rId8242" Type="http://schemas.openxmlformats.org/officeDocument/2006/relationships/hyperlink" Target="javascript:__doPostBack('gvReport$ctl23130$imgbtn','')" TargetMode="External"/><Relationship Id="rId11570" Type="http://schemas.openxmlformats.org/officeDocument/2006/relationships/hyperlink" Target="javascript:__doPostBack('gvReport$ctl26514$imgbtn','')" TargetMode="External"/><Relationship Id="rId12621" Type="http://schemas.openxmlformats.org/officeDocument/2006/relationships/hyperlink" Target="javascript:__doPostBack('gvReport$ctl27565$imgbtn','')" TargetMode="External"/><Relationship Id="rId3387" Type="http://schemas.openxmlformats.org/officeDocument/2006/relationships/hyperlink" Target="javascript:__doPostBack('gvReport$ctl18195$imgbtn','')" TargetMode="External"/><Relationship Id="rId4785" Type="http://schemas.openxmlformats.org/officeDocument/2006/relationships/hyperlink" Target="javascript:__doPostBack('gvReport$ctl19631$imgbtn','')" TargetMode="External"/><Relationship Id="rId5836" Type="http://schemas.openxmlformats.org/officeDocument/2006/relationships/hyperlink" Target="javascript:__doPostBack('gvReport$ctl20692$imgbtn','')" TargetMode="External"/><Relationship Id="rId10172" Type="http://schemas.openxmlformats.org/officeDocument/2006/relationships/hyperlink" Target="javascript:__doPostBack('gvReport$ctl25098$imgbtn','')" TargetMode="External"/><Relationship Id="rId11223" Type="http://schemas.openxmlformats.org/officeDocument/2006/relationships/hyperlink" Target="javascript:__doPostBack('gvReport$ctl26161$imgbtn','')" TargetMode="External"/><Relationship Id="rId14379" Type="http://schemas.openxmlformats.org/officeDocument/2006/relationships/hyperlink" Target="javascript:__doPostBack('gvReport$ctl29323$imgbtn','')" TargetMode="External"/><Relationship Id="rId4438" Type="http://schemas.openxmlformats.org/officeDocument/2006/relationships/hyperlink" Target="javascript:__doPostBack('gvReport$ctl19278$imgbtn','')" TargetMode="External"/><Relationship Id="rId4852" Type="http://schemas.openxmlformats.org/officeDocument/2006/relationships/hyperlink" Target="javascript:__doPostBack('gvReport$ctl19698$imgbtn','')" TargetMode="External"/><Relationship Id="rId5903" Type="http://schemas.openxmlformats.org/officeDocument/2006/relationships/hyperlink" Target="javascript:__doPostBack('gvReport$ctl20759$imgbtn','')" TargetMode="External"/><Relationship Id="rId10989" Type="http://schemas.openxmlformats.org/officeDocument/2006/relationships/hyperlink" Target="javascript:__doPostBack('gvReport$ctl25919$imgbtn','')" TargetMode="External"/><Relationship Id="rId13395" Type="http://schemas.openxmlformats.org/officeDocument/2006/relationships/hyperlink" Target="javascript:__doPostBack('gvReport$ctl28339$imgbtn','')" TargetMode="External"/><Relationship Id="rId14446" Type="http://schemas.openxmlformats.org/officeDocument/2006/relationships/hyperlink" Target="javascript:__doPostBack('gvReport$ctl29390$imgbtn','')" TargetMode="External"/><Relationship Id="rId3454" Type="http://schemas.openxmlformats.org/officeDocument/2006/relationships/hyperlink" Target="javascript:__doPostBack('gvReport$ctl18262$imgbtn','')" TargetMode="External"/><Relationship Id="rId4505" Type="http://schemas.openxmlformats.org/officeDocument/2006/relationships/hyperlink" Target="javascript:__doPostBack('gvReport$ctl19345$imgbtn','')" TargetMode="External"/><Relationship Id="rId13048" Type="http://schemas.openxmlformats.org/officeDocument/2006/relationships/hyperlink" Target="javascript:__doPostBack('gvReport$ctl27992$imgbtn','')" TargetMode="External"/><Relationship Id="rId13462" Type="http://schemas.openxmlformats.org/officeDocument/2006/relationships/hyperlink" Target="javascript:__doPostBack('gvReport$ctl28406$imgbtn','')" TargetMode="External"/><Relationship Id="rId14513" Type="http://schemas.openxmlformats.org/officeDocument/2006/relationships/hyperlink" Target="javascript:__doPostBack('gvReport$ctl29457$imgbtn','')" TargetMode="External"/><Relationship Id="rId375" Type="http://schemas.openxmlformats.org/officeDocument/2006/relationships/hyperlink" Target="javascript:__doPostBack('gvReport$ctl15138$imgbtn','')" TargetMode="External"/><Relationship Id="rId2056" Type="http://schemas.openxmlformats.org/officeDocument/2006/relationships/hyperlink" Target="javascript:__doPostBack('gvReport$ctl16839$imgbtn','')" TargetMode="External"/><Relationship Id="rId2470" Type="http://schemas.openxmlformats.org/officeDocument/2006/relationships/hyperlink" Target="javascript:__doPostBack('gvReport$ctl17273$imgbtn','')" TargetMode="External"/><Relationship Id="rId3107" Type="http://schemas.openxmlformats.org/officeDocument/2006/relationships/hyperlink" Target="javascript:__doPostBack('gvReport$ctl17915$imgbtn','')" TargetMode="External"/><Relationship Id="rId3521" Type="http://schemas.openxmlformats.org/officeDocument/2006/relationships/hyperlink" Target="javascript:__doPostBack('gvReport$ctl18329$imgbtn','')" TargetMode="External"/><Relationship Id="rId6677" Type="http://schemas.openxmlformats.org/officeDocument/2006/relationships/hyperlink" Target="javascript:__doPostBack('gvReport$ctl21547$imgbtn','')" TargetMode="External"/><Relationship Id="rId7728" Type="http://schemas.openxmlformats.org/officeDocument/2006/relationships/hyperlink" Target="javascript:__doPostBack('gvReport$ctl22598$imgbtn','')" TargetMode="External"/><Relationship Id="rId9083" Type="http://schemas.openxmlformats.org/officeDocument/2006/relationships/hyperlink" Target="javascript:__doPostBack('gvReport$ctl23981$imgbtn','')" TargetMode="External"/><Relationship Id="rId12064" Type="http://schemas.openxmlformats.org/officeDocument/2006/relationships/hyperlink" Target="javascript:__doPostBack('gvReport$ctl27008$imgbtn','')" TargetMode="External"/><Relationship Id="rId13115" Type="http://schemas.openxmlformats.org/officeDocument/2006/relationships/hyperlink" Target="javascript:__doPostBack('gvReport$ctl28059$imgbtn','')" TargetMode="External"/><Relationship Id="rId442" Type="http://schemas.openxmlformats.org/officeDocument/2006/relationships/hyperlink" Target="javascript:__doPostBack('gvReport$ctl15207$imgbtn','')" TargetMode="External"/><Relationship Id="rId1072" Type="http://schemas.openxmlformats.org/officeDocument/2006/relationships/hyperlink" Target="javascript:__doPostBack('gvReport$ctl15847$imgbtn','')" TargetMode="External"/><Relationship Id="rId2123" Type="http://schemas.openxmlformats.org/officeDocument/2006/relationships/hyperlink" Target="javascript:__doPostBack('gvReport$ctl16906$imgbtn','')" TargetMode="External"/><Relationship Id="rId5279" Type="http://schemas.openxmlformats.org/officeDocument/2006/relationships/hyperlink" Target="javascript:__doPostBack('gvReport$ctl20125$imgbtn','')" TargetMode="External"/><Relationship Id="rId5693" Type="http://schemas.openxmlformats.org/officeDocument/2006/relationships/hyperlink" Target="javascript:__doPostBack('gvReport$ctl20541$imgbtn','')" TargetMode="External"/><Relationship Id="rId6744" Type="http://schemas.openxmlformats.org/officeDocument/2006/relationships/hyperlink" Target="javascript:__doPostBack('gvReport$ctl21614$imgbtn','')" TargetMode="External"/><Relationship Id="rId9150" Type="http://schemas.openxmlformats.org/officeDocument/2006/relationships/hyperlink" Target="javascript:__doPostBack('gvReport$ctl24048$imgbtn','')" TargetMode="External"/><Relationship Id="rId10709" Type="http://schemas.openxmlformats.org/officeDocument/2006/relationships/hyperlink" Target="javascript:__doPostBack('gvReport$ctl25637$imgbtn','')" TargetMode="External"/><Relationship Id="rId11080" Type="http://schemas.openxmlformats.org/officeDocument/2006/relationships/hyperlink" Target="javascript:__doPostBack('gvReport$ctl26018$imgbtn','')" TargetMode="External"/><Relationship Id="rId12131" Type="http://schemas.openxmlformats.org/officeDocument/2006/relationships/hyperlink" Target="javascript:__doPostBack('gvReport$ctl27075$imgbtn','')" TargetMode="External"/><Relationship Id="rId4295" Type="http://schemas.openxmlformats.org/officeDocument/2006/relationships/hyperlink" Target="javascript:__doPostBack('gvReport$ctl19135$imgbtn','')" TargetMode="External"/><Relationship Id="rId5346" Type="http://schemas.openxmlformats.org/officeDocument/2006/relationships/hyperlink" Target="javascript:__doPostBack('gvReport$ctl20192$imgbtn','')" TargetMode="External"/><Relationship Id="rId1889" Type="http://schemas.openxmlformats.org/officeDocument/2006/relationships/hyperlink" Target="javascript:__doPostBack('gvReport$ctl16672$imgbtn','')" TargetMode="External"/><Relationship Id="rId4362" Type="http://schemas.openxmlformats.org/officeDocument/2006/relationships/hyperlink" Target="javascript:__doPostBack('gvReport$ctl19202$imgbtn','')" TargetMode="External"/><Relationship Id="rId5760" Type="http://schemas.openxmlformats.org/officeDocument/2006/relationships/hyperlink" Target="javascript:__doPostBack('gvReport$ctl20616$imgbtn','')" TargetMode="External"/><Relationship Id="rId6811" Type="http://schemas.openxmlformats.org/officeDocument/2006/relationships/hyperlink" Target="javascript:__doPostBack('gvReport$ctl21681$imgbtn','')" TargetMode="External"/><Relationship Id="rId9967" Type="http://schemas.openxmlformats.org/officeDocument/2006/relationships/hyperlink" Target="javascript:__doPostBack('gvReport$ctl24889$imgbtn','')" TargetMode="External"/><Relationship Id="rId11897" Type="http://schemas.openxmlformats.org/officeDocument/2006/relationships/hyperlink" Target="javascript:__doPostBack('gvReport$ctl26841$imgbtn','')" TargetMode="External"/><Relationship Id="rId12948" Type="http://schemas.openxmlformats.org/officeDocument/2006/relationships/hyperlink" Target="javascript:__doPostBack('gvReport$ctl27892$imgbtn','')" TargetMode="External"/><Relationship Id="rId1956" Type="http://schemas.openxmlformats.org/officeDocument/2006/relationships/hyperlink" Target="javascript:__doPostBack('gvReport$ctl16739$imgbtn','')" TargetMode="External"/><Relationship Id="rId4015" Type="http://schemas.openxmlformats.org/officeDocument/2006/relationships/hyperlink" Target="javascript:__doPostBack('gvReport$ctl18831$imgbtn','')" TargetMode="External"/><Relationship Id="rId5413" Type="http://schemas.openxmlformats.org/officeDocument/2006/relationships/hyperlink" Target="javascript:__doPostBack('gvReport$ctl20261$imgbtn','')" TargetMode="External"/><Relationship Id="rId8569" Type="http://schemas.openxmlformats.org/officeDocument/2006/relationships/hyperlink" Target="javascript:__doPostBack('gvReport$ctl23457$imgbtn','')" TargetMode="External"/><Relationship Id="rId8983" Type="http://schemas.openxmlformats.org/officeDocument/2006/relationships/hyperlink" Target="javascript:__doPostBack('gvReport$ctl23881$imgbtn','')" TargetMode="External"/><Relationship Id="rId10499" Type="http://schemas.openxmlformats.org/officeDocument/2006/relationships/hyperlink" Target="javascript:__doPostBack('gvReport$ctl25425$imgbtn','')" TargetMode="External"/><Relationship Id="rId11964" Type="http://schemas.openxmlformats.org/officeDocument/2006/relationships/hyperlink" Target="javascript:__doPostBack('gvReport$ctl26908$imgbtn','')" TargetMode="External"/><Relationship Id="rId14370" Type="http://schemas.openxmlformats.org/officeDocument/2006/relationships/hyperlink" Target="javascript:__doPostBack('gvReport$ctl29314$imgbtn','')" TargetMode="External"/><Relationship Id="rId1609" Type="http://schemas.openxmlformats.org/officeDocument/2006/relationships/hyperlink" Target="javascript:__doPostBack('gvReport$ctl16392$imgbtn','')" TargetMode="External"/><Relationship Id="rId7585" Type="http://schemas.openxmlformats.org/officeDocument/2006/relationships/hyperlink" Target="javascript:__doPostBack('gvReport$ctl22455$imgbtn','')" TargetMode="External"/><Relationship Id="rId8636" Type="http://schemas.openxmlformats.org/officeDocument/2006/relationships/hyperlink" Target="javascript:__doPostBack('gvReport$ctl23524$imgbtn','')" TargetMode="External"/><Relationship Id="rId10566" Type="http://schemas.openxmlformats.org/officeDocument/2006/relationships/hyperlink" Target="javascript:__doPostBack('gvReport$ctl25492$imgbtn','')" TargetMode="External"/><Relationship Id="rId11617" Type="http://schemas.openxmlformats.org/officeDocument/2006/relationships/hyperlink" Target="javascript:__doPostBack('gvReport$ctl26561$imgbtn','')" TargetMode="External"/><Relationship Id="rId14023" Type="http://schemas.openxmlformats.org/officeDocument/2006/relationships/hyperlink" Target="javascript:__doPostBack('gvReport$ctl28967$imgbtn','')" TargetMode="External"/><Relationship Id="rId3031" Type="http://schemas.openxmlformats.org/officeDocument/2006/relationships/hyperlink" Target="javascript:__doPostBack('gvReport$ctl17839$imgbtn','')" TargetMode="External"/><Relationship Id="rId6187" Type="http://schemas.openxmlformats.org/officeDocument/2006/relationships/hyperlink" Target="javascript:__doPostBack('gvReport$ctl21043$imgbtn','')" TargetMode="External"/><Relationship Id="rId7238" Type="http://schemas.openxmlformats.org/officeDocument/2006/relationships/hyperlink" Target="javascript:__doPostBack('gvReport$ctl22108$imgbtn','')" TargetMode="External"/><Relationship Id="rId7652" Type="http://schemas.openxmlformats.org/officeDocument/2006/relationships/hyperlink" Target="javascript:__doPostBack('gvReport$ctl22522$imgbtn','')" TargetMode="External"/><Relationship Id="rId8703" Type="http://schemas.openxmlformats.org/officeDocument/2006/relationships/hyperlink" Target="javascript:__doPostBack('gvReport$ctl23599$imgbtn','')" TargetMode="External"/><Relationship Id="rId10219" Type="http://schemas.openxmlformats.org/officeDocument/2006/relationships/hyperlink" Target="javascript:__doPostBack('gvReport$ctl25145$imgbtn','')" TargetMode="External"/><Relationship Id="rId10980" Type="http://schemas.openxmlformats.org/officeDocument/2006/relationships/hyperlink" Target="javascript:__doPostBack('gvReport$ctl25910$imgbtn','')" TargetMode="External"/><Relationship Id="rId13789" Type="http://schemas.openxmlformats.org/officeDocument/2006/relationships/hyperlink" Target="javascript:__doPostBack('gvReport$ctl28733$imgbtn','')" TargetMode="External"/><Relationship Id="rId2797" Type="http://schemas.openxmlformats.org/officeDocument/2006/relationships/hyperlink" Target="javascript:__doPostBack('gvReport$ctl17605$imgbtn','')" TargetMode="External"/><Relationship Id="rId3848" Type="http://schemas.openxmlformats.org/officeDocument/2006/relationships/hyperlink" Target="javascript:__doPostBack('gvReport$ctl18664$imgbtn','')" TargetMode="External"/><Relationship Id="rId6254" Type="http://schemas.openxmlformats.org/officeDocument/2006/relationships/hyperlink" Target="javascript:__doPostBack('gvReport$ctl21110$imgbtn','')" TargetMode="External"/><Relationship Id="rId7305" Type="http://schemas.openxmlformats.org/officeDocument/2006/relationships/hyperlink" Target="javascript:__doPostBack('gvReport$ctl22175$imgbtn','')" TargetMode="External"/><Relationship Id="rId10633" Type="http://schemas.openxmlformats.org/officeDocument/2006/relationships/hyperlink" Target="javascript:__doPostBack('gvReport$ctl25559$imgbtn','')" TargetMode="External"/><Relationship Id="rId769" Type="http://schemas.openxmlformats.org/officeDocument/2006/relationships/hyperlink" Target="javascript:__doPostBack('gvReport$ctl15536$imgbtn','')" TargetMode="External"/><Relationship Id="rId1399" Type="http://schemas.openxmlformats.org/officeDocument/2006/relationships/hyperlink" Target="javascript:__doPostBack('gvReport$ctl16174$imgbtn','')" TargetMode="External"/><Relationship Id="rId5270" Type="http://schemas.openxmlformats.org/officeDocument/2006/relationships/hyperlink" Target="javascript:__doPostBack('gvReport$ctl20116$imgbtn','')" TargetMode="External"/><Relationship Id="rId6321" Type="http://schemas.openxmlformats.org/officeDocument/2006/relationships/hyperlink" Target="javascript:__doPostBack('gvReport$ctl21177$imgbtn','')" TargetMode="External"/><Relationship Id="rId9477" Type="http://schemas.openxmlformats.org/officeDocument/2006/relationships/hyperlink" Target="javascript:__doPostBack('gvReport$ctl24377$imgbtn','')" TargetMode="External"/><Relationship Id="rId10700" Type="http://schemas.openxmlformats.org/officeDocument/2006/relationships/hyperlink" Target="javascript:__doPostBack('gvReport$ctl25628$imgbtn','')" TargetMode="External"/><Relationship Id="rId13856" Type="http://schemas.openxmlformats.org/officeDocument/2006/relationships/hyperlink" Target="javascript:__doPostBack('gvReport$ctl28800$imgbtn','')" TargetMode="External"/><Relationship Id="rId1466" Type="http://schemas.openxmlformats.org/officeDocument/2006/relationships/hyperlink" Target="javascript:__doPostBack('gvReport$ctl16247$imgbtn','')" TargetMode="External"/><Relationship Id="rId2864" Type="http://schemas.openxmlformats.org/officeDocument/2006/relationships/hyperlink" Target="javascript:__doPostBack('gvReport$ctl17672$imgbtn','')" TargetMode="External"/><Relationship Id="rId3915" Type="http://schemas.openxmlformats.org/officeDocument/2006/relationships/hyperlink" Target="javascript:__doPostBack('gvReport$ctl18731$imgbtn','')" TargetMode="External"/><Relationship Id="rId8079" Type="http://schemas.openxmlformats.org/officeDocument/2006/relationships/hyperlink" Target="javascript:__doPostBack('gvReport$ctl22967$imgbtn','')" TargetMode="External"/><Relationship Id="rId8493" Type="http://schemas.openxmlformats.org/officeDocument/2006/relationships/hyperlink" Target="javascript:__doPostBack('gvReport$ctl23381$imgbtn','')" TargetMode="External"/><Relationship Id="rId9891" Type="http://schemas.openxmlformats.org/officeDocument/2006/relationships/hyperlink" Target="javascript:__doPostBack('gvReport$ctl24813$imgbtn','')" TargetMode="External"/><Relationship Id="rId12458" Type="http://schemas.openxmlformats.org/officeDocument/2006/relationships/hyperlink" Target="javascript:__doPostBack('gvReport$ctl27402$imgbtn','')" TargetMode="External"/><Relationship Id="rId12872" Type="http://schemas.openxmlformats.org/officeDocument/2006/relationships/hyperlink" Target="javascript:__doPostBack('gvReport$ctl27816$imgbtn','')" TargetMode="External"/><Relationship Id="rId13509" Type="http://schemas.openxmlformats.org/officeDocument/2006/relationships/hyperlink" Target="javascript:__doPostBack('gvReport$ctl28453$imgbtn','')" TargetMode="External"/><Relationship Id="rId13923" Type="http://schemas.openxmlformats.org/officeDocument/2006/relationships/hyperlink" Target="javascript:__doPostBack('gvReport$ctl28867$imgbtn','')" TargetMode="External"/><Relationship Id="rId836" Type="http://schemas.openxmlformats.org/officeDocument/2006/relationships/hyperlink" Target="javascript:__doPostBack('gvReport$ctl15605$imgbtn','')" TargetMode="External"/><Relationship Id="rId1119" Type="http://schemas.openxmlformats.org/officeDocument/2006/relationships/hyperlink" Target="javascript:__doPostBack('gvReport$ctl15894$imgbtn','')" TargetMode="External"/><Relationship Id="rId1880" Type="http://schemas.openxmlformats.org/officeDocument/2006/relationships/hyperlink" Target="javascript:__doPostBack('gvReport$ctl16663$imgbtn','')" TargetMode="External"/><Relationship Id="rId2517" Type="http://schemas.openxmlformats.org/officeDocument/2006/relationships/hyperlink" Target="javascript:__doPostBack('gvReport$ctl17325$imgbtn','')" TargetMode="External"/><Relationship Id="rId2931" Type="http://schemas.openxmlformats.org/officeDocument/2006/relationships/hyperlink" Target="javascript:__doPostBack('gvReport$ctl17739$imgbtn','')" TargetMode="External"/><Relationship Id="rId7095" Type="http://schemas.openxmlformats.org/officeDocument/2006/relationships/hyperlink" Target="javascript:__doPostBack('gvReport$ctl21965$imgbtn','')" TargetMode="External"/><Relationship Id="rId8146" Type="http://schemas.openxmlformats.org/officeDocument/2006/relationships/hyperlink" Target="javascript:__doPostBack('gvReport$ctl23034$imgbtn','')" TargetMode="External"/><Relationship Id="rId9544" Type="http://schemas.openxmlformats.org/officeDocument/2006/relationships/hyperlink" Target="javascript:__doPostBack('gvReport$ctl24448$imgbtn','')" TargetMode="External"/><Relationship Id="rId11474" Type="http://schemas.openxmlformats.org/officeDocument/2006/relationships/hyperlink" Target="javascript:__doPostBack('gvReport$ctl26416$imgbtn','')" TargetMode="External"/><Relationship Id="rId12525" Type="http://schemas.openxmlformats.org/officeDocument/2006/relationships/hyperlink" Target="javascript:__doPostBack('gvReport$ctl27469$imgbtn','')" TargetMode="External"/><Relationship Id="rId903" Type="http://schemas.openxmlformats.org/officeDocument/2006/relationships/hyperlink" Target="javascript:__doPostBack('gvReport$ctl15678$imgbtn','')" TargetMode="External"/><Relationship Id="rId1533" Type="http://schemas.openxmlformats.org/officeDocument/2006/relationships/hyperlink" Target="javascript:__doPostBack('gvReport$ctl16316$imgbtn','')" TargetMode="External"/><Relationship Id="rId4689" Type="http://schemas.openxmlformats.org/officeDocument/2006/relationships/hyperlink" Target="javascript:__doPostBack('gvReport$ctl19535$imgbtn','')" TargetMode="External"/><Relationship Id="rId8560" Type="http://schemas.openxmlformats.org/officeDocument/2006/relationships/hyperlink" Target="javascript:__doPostBack('gvReport$ctl23448$imgbtn','')" TargetMode="External"/><Relationship Id="rId9611" Type="http://schemas.openxmlformats.org/officeDocument/2006/relationships/hyperlink" Target="javascript:__doPostBack('gvReport$ctl24517$imgbtn','')" TargetMode="External"/><Relationship Id="rId10076" Type="http://schemas.openxmlformats.org/officeDocument/2006/relationships/hyperlink" Target="javascript:__doPostBack('gvReport$ctl25002$imgbtn','')" TargetMode="External"/><Relationship Id="rId10490" Type="http://schemas.openxmlformats.org/officeDocument/2006/relationships/hyperlink" Target="javascript:__doPostBack('gvReport$ctl25416$imgbtn','')" TargetMode="External"/><Relationship Id="rId11127" Type="http://schemas.openxmlformats.org/officeDocument/2006/relationships/hyperlink" Target="javascript:__doPostBack('gvReport$ctl26065$imgbtn','')" TargetMode="External"/><Relationship Id="rId11541" Type="http://schemas.openxmlformats.org/officeDocument/2006/relationships/hyperlink" Target="javascript:__doPostBack('gvReport$ctl26485$imgbtn','')" TargetMode="External"/><Relationship Id="rId1600" Type="http://schemas.openxmlformats.org/officeDocument/2006/relationships/hyperlink" Target="javascript:__doPostBack('gvReport$ctl16383$imgbtn','')" TargetMode="External"/><Relationship Id="rId4756" Type="http://schemas.openxmlformats.org/officeDocument/2006/relationships/hyperlink" Target="javascript:__doPostBack('gvReport$ctl19602$imgbtn','')" TargetMode="External"/><Relationship Id="rId5807" Type="http://schemas.openxmlformats.org/officeDocument/2006/relationships/hyperlink" Target="javascript:__doPostBack('gvReport$ctl20663$imgbtn','')" TargetMode="External"/><Relationship Id="rId7162" Type="http://schemas.openxmlformats.org/officeDocument/2006/relationships/hyperlink" Target="javascript:__doPostBack('gvReport$ctl22032$imgbtn','')" TargetMode="External"/><Relationship Id="rId8213" Type="http://schemas.openxmlformats.org/officeDocument/2006/relationships/hyperlink" Target="javascript:__doPostBack('gvReport$ctl23101$imgbtn','')" TargetMode="External"/><Relationship Id="rId10143" Type="http://schemas.openxmlformats.org/officeDocument/2006/relationships/hyperlink" Target="javascript:__doPostBack('gvReport$ctl25069$imgbtn','')" TargetMode="External"/><Relationship Id="rId13299" Type="http://schemas.openxmlformats.org/officeDocument/2006/relationships/hyperlink" Target="javascript:__doPostBack('gvReport$ctl28243$imgbtn','')" TargetMode="External"/><Relationship Id="rId3358" Type="http://schemas.openxmlformats.org/officeDocument/2006/relationships/hyperlink" Target="javascript:__doPostBack('gvReport$ctl18166$imgbtn','')" TargetMode="External"/><Relationship Id="rId3772" Type="http://schemas.openxmlformats.org/officeDocument/2006/relationships/hyperlink" Target="javascript:__doPostBack('gvReport$ctl18588$imgbtn','')" TargetMode="External"/><Relationship Id="rId4409" Type="http://schemas.openxmlformats.org/officeDocument/2006/relationships/hyperlink" Target="javascript:__doPostBack('gvReport$ctl19249$imgbtn','')" TargetMode="External"/><Relationship Id="rId4823" Type="http://schemas.openxmlformats.org/officeDocument/2006/relationships/hyperlink" Target="javascript:__doPostBack('gvReport$ctl19669$imgbtn','')" TargetMode="External"/><Relationship Id="rId7979" Type="http://schemas.openxmlformats.org/officeDocument/2006/relationships/hyperlink" Target="javascript:__doPostBack('gvReport$ctl22849$imgbtn','')" TargetMode="External"/><Relationship Id="rId10210" Type="http://schemas.openxmlformats.org/officeDocument/2006/relationships/hyperlink" Target="javascript:__doPostBack('gvReport$ctl25136$imgbtn','')" TargetMode="External"/><Relationship Id="rId13366" Type="http://schemas.openxmlformats.org/officeDocument/2006/relationships/hyperlink" Target="javascript:__doPostBack('gvReport$ctl28310$imgbtn','')" TargetMode="External"/><Relationship Id="rId14417" Type="http://schemas.openxmlformats.org/officeDocument/2006/relationships/hyperlink" Target="javascript:__doPostBack('gvReport$ctl29361$imgbtn','')" TargetMode="External"/><Relationship Id="rId279" Type="http://schemas.openxmlformats.org/officeDocument/2006/relationships/hyperlink" Target="javascript:__doPostBack('gvReport$ctl15042$imgbtn','')" TargetMode="External"/><Relationship Id="rId693" Type="http://schemas.openxmlformats.org/officeDocument/2006/relationships/hyperlink" Target="javascript:__doPostBack('gvReport$ctl15460$imgbtn','')" TargetMode="External"/><Relationship Id="rId2374" Type="http://schemas.openxmlformats.org/officeDocument/2006/relationships/hyperlink" Target="javascript:__doPostBack('gvReport$ctl17167$imgbtn','')" TargetMode="External"/><Relationship Id="rId3425" Type="http://schemas.openxmlformats.org/officeDocument/2006/relationships/hyperlink" Target="javascript:__doPostBack('gvReport$ctl18233$imgbtn','')" TargetMode="External"/><Relationship Id="rId13019" Type="http://schemas.openxmlformats.org/officeDocument/2006/relationships/hyperlink" Target="javascript:__doPostBack('gvReport$ctl27963$imgbtn','')" TargetMode="External"/><Relationship Id="rId13780" Type="http://schemas.openxmlformats.org/officeDocument/2006/relationships/hyperlink" Target="javascript:__doPostBack('gvReport$ctl28724$imgbtn','')" TargetMode="External"/><Relationship Id="rId346" Type="http://schemas.openxmlformats.org/officeDocument/2006/relationships/hyperlink" Target="javascript:__doPostBack('gvReport$ctl15109$imgbtn','')" TargetMode="External"/><Relationship Id="rId760" Type="http://schemas.openxmlformats.org/officeDocument/2006/relationships/hyperlink" Target="javascript:__doPostBack('gvReport$ctl15527$imgbtn','')" TargetMode="External"/><Relationship Id="rId1390" Type="http://schemas.openxmlformats.org/officeDocument/2006/relationships/hyperlink" Target="javascript:__doPostBack('gvReport$ctl16165$imgbtn','')" TargetMode="External"/><Relationship Id="rId2027" Type="http://schemas.openxmlformats.org/officeDocument/2006/relationships/hyperlink" Target="javascript:__doPostBack('gvReport$ctl16810$imgbtn','')" TargetMode="External"/><Relationship Id="rId2441" Type="http://schemas.openxmlformats.org/officeDocument/2006/relationships/hyperlink" Target="javascript:__doPostBack('gvReport$ctl17234$imgbtn','')" TargetMode="External"/><Relationship Id="rId5597" Type="http://schemas.openxmlformats.org/officeDocument/2006/relationships/hyperlink" Target="javascript:__doPostBack('gvReport$ctl20445$imgbtn','')" TargetMode="External"/><Relationship Id="rId6995" Type="http://schemas.openxmlformats.org/officeDocument/2006/relationships/hyperlink" Target="javascript:__doPostBack('gvReport$ctl21865$imgbtn','')" TargetMode="External"/><Relationship Id="rId9054" Type="http://schemas.openxmlformats.org/officeDocument/2006/relationships/hyperlink" Target="javascript:__doPostBack('gvReport$ctl23952$imgbtn','')" TargetMode="External"/><Relationship Id="rId12382" Type="http://schemas.openxmlformats.org/officeDocument/2006/relationships/hyperlink" Target="javascript:__doPostBack('gvReport$ctl27326$imgbtn','')" TargetMode="External"/><Relationship Id="rId13433" Type="http://schemas.openxmlformats.org/officeDocument/2006/relationships/hyperlink" Target="javascript:__doPostBack('gvReport$ctl28377$imgbtn','')" TargetMode="External"/><Relationship Id="rId413" Type="http://schemas.openxmlformats.org/officeDocument/2006/relationships/hyperlink" Target="javascript:__doPostBack('gvReport$ctl15178$imgbtn','')" TargetMode="External"/><Relationship Id="rId1043" Type="http://schemas.openxmlformats.org/officeDocument/2006/relationships/hyperlink" Target="javascript:__doPostBack('gvReport$ctl15818$imgbtn','')" TargetMode="External"/><Relationship Id="rId4199" Type="http://schemas.openxmlformats.org/officeDocument/2006/relationships/hyperlink" Target="javascript:__doPostBack('gvReport$ctl19039$imgbtn','')" TargetMode="External"/><Relationship Id="rId6648" Type="http://schemas.openxmlformats.org/officeDocument/2006/relationships/hyperlink" Target="javascript:__doPostBack('gvReport$ctl21518$imgbtn','')" TargetMode="External"/><Relationship Id="rId8070" Type="http://schemas.openxmlformats.org/officeDocument/2006/relationships/hyperlink" Target="javascript:__doPostBack('gvReport$ctl22958$imgbtn','')" TargetMode="External"/><Relationship Id="rId9121" Type="http://schemas.openxmlformats.org/officeDocument/2006/relationships/hyperlink" Target="javascript:__doPostBack('gvReport$ctl24019$imgbtn','')" TargetMode="External"/><Relationship Id="rId12035" Type="http://schemas.openxmlformats.org/officeDocument/2006/relationships/hyperlink" Target="javascript:__doPostBack('gvReport$ctl26979$imgbtn','')" TargetMode="External"/><Relationship Id="rId13500" Type="http://schemas.openxmlformats.org/officeDocument/2006/relationships/hyperlink" Target="javascript:__doPostBack('gvReport$ctl28444$imgbtn','')" TargetMode="External"/><Relationship Id="rId5664" Type="http://schemas.openxmlformats.org/officeDocument/2006/relationships/hyperlink" Target="javascript:__doPostBack('gvReport$ctl20512$imgbtn','')" TargetMode="External"/><Relationship Id="rId6715" Type="http://schemas.openxmlformats.org/officeDocument/2006/relationships/hyperlink" Target="javascript:__doPostBack('gvReport$ctl21585$imgbtn','')" TargetMode="External"/><Relationship Id="rId11051" Type="http://schemas.openxmlformats.org/officeDocument/2006/relationships/hyperlink" Target="javascript:__doPostBack('gvReport$ctl25989$imgbtn','')" TargetMode="External"/><Relationship Id="rId12102" Type="http://schemas.openxmlformats.org/officeDocument/2006/relationships/hyperlink" Target="javascript:__doPostBack('gvReport$ctl27046$imgbtn','')" TargetMode="External"/><Relationship Id="rId1110" Type="http://schemas.openxmlformats.org/officeDocument/2006/relationships/hyperlink" Target="javascript:__doPostBack('gvReport$ctl15885$imgbtn','')" TargetMode="External"/><Relationship Id="rId4266" Type="http://schemas.openxmlformats.org/officeDocument/2006/relationships/hyperlink" Target="javascript:__doPostBack('gvReport$ctl19106$imgbtn','')" TargetMode="External"/><Relationship Id="rId4680" Type="http://schemas.openxmlformats.org/officeDocument/2006/relationships/hyperlink" Target="javascript:__doPostBack('gvReport$ctl19526$imgbtn','')" TargetMode="External"/><Relationship Id="rId5317" Type="http://schemas.openxmlformats.org/officeDocument/2006/relationships/hyperlink" Target="javascript:__doPostBack('gvReport$ctl20163$imgbtn','')" TargetMode="External"/><Relationship Id="rId5731" Type="http://schemas.openxmlformats.org/officeDocument/2006/relationships/hyperlink" Target="javascript:__doPostBack('gvReport$ctl20579$imgbtn','')" TargetMode="External"/><Relationship Id="rId8887" Type="http://schemas.openxmlformats.org/officeDocument/2006/relationships/hyperlink" Target="javascript:__doPostBack('gvReport$ctl23783$imgbtn','')" TargetMode="External"/><Relationship Id="rId9938" Type="http://schemas.openxmlformats.org/officeDocument/2006/relationships/hyperlink" Target="javascript:__doPostBack('gvReport$ctl24860$imgbtn','')" TargetMode="External"/><Relationship Id="rId11868" Type="http://schemas.openxmlformats.org/officeDocument/2006/relationships/hyperlink" Target="javascript:__doPostBack('gvReport$ctl26812$imgbtn','')" TargetMode="External"/><Relationship Id="rId14274" Type="http://schemas.openxmlformats.org/officeDocument/2006/relationships/hyperlink" Target="javascript:__doPostBack('gvReport$ctl29218$imgbtn','')" TargetMode="External"/><Relationship Id="rId1927" Type="http://schemas.openxmlformats.org/officeDocument/2006/relationships/hyperlink" Target="javascript:__doPostBack('gvReport$ctl16710$imgbtn','')" TargetMode="External"/><Relationship Id="rId3282" Type="http://schemas.openxmlformats.org/officeDocument/2006/relationships/hyperlink" Target="javascript:__doPostBack('gvReport$ctl18090$imgbtn','')" TargetMode="External"/><Relationship Id="rId4333" Type="http://schemas.openxmlformats.org/officeDocument/2006/relationships/hyperlink" Target="javascript:__doPostBack('gvReport$ctl19173$imgbtn','')" TargetMode="External"/><Relationship Id="rId7489" Type="http://schemas.openxmlformats.org/officeDocument/2006/relationships/hyperlink" Target="javascript:__doPostBack('gvReport$ctl22359$imgbtn','')" TargetMode="External"/><Relationship Id="rId8954" Type="http://schemas.openxmlformats.org/officeDocument/2006/relationships/hyperlink" Target="javascript:__doPostBack('gvReport$ctl23850$imgbtn','')" TargetMode="External"/><Relationship Id="rId12919" Type="http://schemas.openxmlformats.org/officeDocument/2006/relationships/hyperlink" Target="javascript:__doPostBack('gvReport$ctl27863$imgbtn','')" TargetMode="External"/><Relationship Id="rId13290" Type="http://schemas.openxmlformats.org/officeDocument/2006/relationships/hyperlink" Target="javascript:__doPostBack('gvReport$ctl28234$imgbtn','')" TargetMode="External"/><Relationship Id="rId14341" Type="http://schemas.openxmlformats.org/officeDocument/2006/relationships/hyperlink" Target="javascript:__doPostBack('gvReport$ctl29285$imgbtn','')" TargetMode="External"/><Relationship Id="rId4400" Type="http://schemas.openxmlformats.org/officeDocument/2006/relationships/hyperlink" Target="javascript:__doPostBack('gvReport$ctl19240$imgbtn','')" TargetMode="External"/><Relationship Id="rId7556" Type="http://schemas.openxmlformats.org/officeDocument/2006/relationships/hyperlink" Target="javascript:__doPostBack('gvReport$ctl22426$imgbtn','')" TargetMode="External"/><Relationship Id="rId8607" Type="http://schemas.openxmlformats.org/officeDocument/2006/relationships/hyperlink" Target="javascript:__doPostBack('gvReport$ctl23495$imgbtn','')" TargetMode="External"/><Relationship Id="rId10884" Type="http://schemas.openxmlformats.org/officeDocument/2006/relationships/hyperlink" Target="javascript:__doPostBack('gvReport$ctl25814$imgbtn','')" TargetMode="External"/><Relationship Id="rId11935" Type="http://schemas.openxmlformats.org/officeDocument/2006/relationships/hyperlink" Target="javascript:__doPostBack('gvReport$ctl26879$imgbtn','')" TargetMode="External"/><Relationship Id="rId270" Type="http://schemas.openxmlformats.org/officeDocument/2006/relationships/hyperlink" Target="javascript:__doPostBack('gvReport$ctl15033$imgbtn','')" TargetMode="External"/><Relationship Id="rId3002" Type="http://schemas.openxmlformats.org/officeDocument/2006/relationships/hyperlink" Target="javascript:__doPostBack('gvReport$ctl17810$imgbtn','')" TargetMode="External"/><Relationship Id="rId6158" Type="http://schemas.openxmlformats.org/officeDocument/2006/relationships/hyperlink" Target="javascript:__doPostBack('gvReport$ctl21014$imgbtn','')" TargetMode="External"/><Relationship Id="rId6572" Type="http://schemas.openxmlformats.org/officeDocument/2006/relationships/hyperlink" Target="javascript:__doPostBack('gvReport$ctl21428$imgbtn','')" TargetMode="External"/><Relationship Id="rId7209" Type="http://schemas.openxmlformats.org/officeDocument/2006/relationships/hyperlink" Target="javascript:__doPostBack('gvReport$ctl22079$imgbtn','')" TargetMode="External"/><Relationship Id="rId7970" Type="http://schemas.openxmlformats.org/officeDocument/2006/relationships/hyperlink" Target="javascript:__doPostBack('gvReport$ctl22840$imgbtn','')" TargetMode="External"/><Relationship Id="rId10537" Type="http://schemas.openxmlformats.org/officeDocument/2006/relationships/hyperlink" Target="javascript:__doPostBack('gvReport$ctl25463$imgbtn','')" TargetMode="External"/><Relationship Id="rId10951" Type="http://schemas.openxmlformats.org/officeDocument/2006/relationships/hyperlink" Target="javascript:__doPostBack('gvReport$ctl25881$imgbtn','')" TargetMode="External"/><Relationship Id="rId5174" Type="http://schemas.openxmlformats.org/officeDocument/2006/relationships/hyperlink" Target="javascript:__doPostBack('gvReport$ctl20020$imgbtn','')" TargetMode="External"/><Relationship Id="rId6225" Type="http://schemas.openxmlformats.org/officeDocument/2006/relationships/hyperlink" Target="javascript:__doPostBack('gvReport$ctl21081$imgbtn','')" TargetMode="External"/><Relationship Id="rId7623" Type="http://schemas.openxmlformats.org/officeDocument/2006/relationships/hyperlink" Target="javascript:__doPostBack('gvReport$ctl22493$imgbtn','')" TargetMode="External"/><Relationship Id="rId10604" Type="http://schemas.openxmlformats.org/officeDocument/2006/relationships/hyperlink" Target="javascript:__doPostBack('gvReport$ctl25530$imgbtn','')" TargetMode="External"/><Relationship Id="rId13010" Type="http://schemas.openxmlformats.org/officeDocument/2006/relationships/hyperlink" Target="javascript:__doPostBack('gvReport$ctl27954$imgbtn','')" TargetMode="External"/><Relationship Id="rId2768" Type="http://schemas.openxmlformats.org/officeDocument/2006/relationships/hyperlink" Target="javascript:__doPostBack('gvReport$ctl17576$imgbtn','')" TargetMode="External"/><Relationship Id="rId3819" Type="http://schemas.openxmlformats.org/officeDocument/2006/relationships/hyperlink" Target="javascript:__doPostBack('gvReport$ctl18635$imgbtn','')" TargetMode="External"/><Relationship Id="rId9795" Type="http://schemas.openxmlformats.org/officeDocument/2006/relationships/hyperlink" Target="javascript:__doPostBack('gvReport$ctl24701$imgbtn','')" TargetMode="External"/><Relationship Id="rId12776" Type="http://schemas.openxmlformats.org/officeDocument/2006/relationships/hyperlink" Target="javascript:__doPostBack('gvReport$ctl27720$imgbtn','')" TargetMode="External"/><Relationship Id="rId13827" Type="http://schemas.openxmlformats.org/officeDocument/2006/relationships/hyperlink" Target="javascript:__doPostBack('gvReport$ctl28771$imgbtn','')" TargetMode="External"/><Relationship Id="rId1784" Type="http://schemas.openxmlformats.org/officeDocument/2006/relationships/hyperlink" Target="javascript:__doPostBack('gvReport$ctl16567$imgbtn','')" TargetMode="External"/><Relationship Id="rId2835" Type="http://schemas.openxmlformats.org/officeDocument/2006/relationships/hyperlink" Target="javascript:__doPostBack('gvReport$ctl17643$imgbtn','')" TargetMode="External"/><Relationship Id="rId4190" Type="http://schemas.openxmlformats.org/officeDocument/2006/relationships/hyperlink" Target="javascript:__doPostBack('gvReport$ctl19030$imgbtn','')" TargetMode="External"/><Relationship Id="rId5241" Type="http://schemas.openxmlformats.org/officeDocument/2006/relationships/hyperlink" Target="javascript:__doPostBack('gvReport$ctl20087$imgbtn','')" TargetMode="External"/><Relationship Id="rId8397" Type="http://schemas.openxmlformats.org/officeDocument/2006/relationships/hyperlink" Target="javascript:__doPostBack('gvReport$ctl23285$imgbtn','')" TargetMode="External"/><Relationship Id="rId9448" Type="http://schemas.openxmlformats.org/officeDocument/2006/relationships/hyperlink" Target="javascript:__doPostBack('gvReport$ctl24348$imgbtn','')" TargetMode="External"/><Relationship Id="rId9862" Type="http://schemas.openxmlformats.org/officeDocument/2006/relationships/hyperlink" Target="javascript:__doPostBack('gvReport$ctl24784$imgbtn','')" TargetMode="External"/><Relationship Id="rId11378" Type="http://schemas.openxmlformats.org/officeDocument/2006/relationships/hyperlink" Target="javascript:__doPostBack('gvReport$ctl26316$imgbtn','')" TargetMode="External"/><Relationship Id="rId11792" Type="http://schemas.openxmlformats.org/officeDocument/2006/relationships/hyperlink" Target="javascript:__doPostBack('gvReport$ctl26736$imgbtn','')" TargetMode="External"/><Relationship Id="rId12429" Type="http://schemas.openxmlformats.org/officeDocument/2006/relationships/hyperlink" Target="javascript:__doPostBack('gvReport$ctl27373$imgbtn','')" TargetMode="External"/><Relationship Id="rId76" Type="http://schemas.openxmlformats.org/officeDocument/2006/relationships/hyperlink" Target="javascript:__doPostBack('gvReport$ctl14835$imgbtn','')" TargetMode="External"/><Relationship Id="rId807" Type="http://schemas.openxmlformats.org/officeDocument/2006/relationships/hyperlink" Target="javascript:__doPostBack('gvReport$ctl15574$imgbtn','')" TargetMode="External"/><Relationship Id="rId1437" Type="http://schemas.openxmlformats.org/officeDocument/2006/relationships/hyperlink" Target="javascript:__doPostBack('gvReport$ctl16212$imgbtn','')" TargetMode="External"/><Relationship Id="rId1851" Type="http://schemas.openxmlformats.org/officeDocument/2006/relationships/hyperlink" Target="javascript:__doPostBack('gvReport$ctl16634$imgbtn','')" TargetMode="External"/><Relationship Id="rId2902" Type="http://schemas.openxmlformats.org/officeDocument/2006/relationships/hyperlink" Target="javascript:__doPostBack('gvReport$ctl17710$imgbtn','')" TargetMode="External"/><Relationship Id="rId8464" Type="http://schemas.openxmlformats.org/officeDocument/2006/relationships/hyperlink" Target="javascript:__doPostBack('gvReport$ctl23352$imgbtn','')" TargetMode="External"/><Relationship Id="rId9515" Type="http://schemas.openxmlformats.org/officeDocument/2006/relationships/hyperlink" Target="javascript:__doPostBack('gvReport$ctl24415$imgbtn','')" TargetMode="External"/><Relationship Id="rId10394" Type="http://schemas.openxmlformats.org/officeDocument/2006/relationships/hyperlink" Target="javascript:__doPostBack('gvReport$ctl25320$imgbtn','')" TargetMode="External"/><Relationship Id="rId11445" Type="http://schemas.openxmlformats.org/officeDocument/2006/relationships/hyperlink" Target="javascript:__doPostBack('gvReport$ctl26383$imgbtn','')" TargetMode="External"/><Relationship Id="rId12843" Type="http://schemas.openxmlformats.org/officeDocument/2006/relationships/hyperlink" Target="javascript:__doPostBack('gvReport$ctl27787$imgbtn','')" TargetMode="External"/><Relationship Id="rId1504" Type="http://schemas.openxmlformats.org/officeDocument/2006/relationships/hyperlink" Target="javascript:__doPostBack('gvReport$ctl16287$imgbtn','')" TargetMode="External"/><Relationship Id="rId7066" Type="http://schemas.openxmlformats.org/officeDocument/2006/relationships/hyperlink" Target="javascript:__doPostBack('gvReport$ctl21936$imgbtn','')" TargetMode="External"/><Relationship Id="rId7480" Type="http://schemas.openxmlformats.org/officeDocument/2006/relationships/hyperlink" Target="javascript:__doPostBack('gvReport$ctl22350$imgbtn','')" TargetMode="External"/><Relationship Id="rId8117" Type="http://schemas.openxmlformats.org/officeDocument/2006/relationships/hyperlink" Target="javascript:__doPostBack('gvReport$ctl23005$imgbtn','')" TargetMode="External"/><Relationship Id="rId8531" Type="http://schemas.openxmlformats.org/officeDocument/2006/relationships/hyperlink" Target="javascript:__doPostBack('gvReport$ctl23419$imgbtn','')" TargetMode="External"/><Relationship Id="rId10047" Type="http://schemas.openxmlformats.org/officeDocument/2006/relationships/hyperlink" Target="javascript:__doPostBack('gvReport$ctl24973$imgbtn','')" TargetMode="External"/><Relationship Id="rId12910" Type="http://schemas.openxmlformats.org/officeDocument/2006/relationships/hyperlink" Target="javascript:__doPostBack('gvReport$ctl27854$imgbtn','')" TargetMode="External"/><Relationship Id="rId3676" Type="http://schemas.openxmlformats.org/officeDocument/2006/relationships/hyperlink" Target="javascript:__doPostBack('gvReport$ctl18492$imgbtn','')" TargetMode="External"/><Relationship Id="rId6082" Type="http://schemas.openxmlformats.org/officeDocument/2006/relationships/hyperlink" Target="javascript:__doPostBack('gvReport$ctl20938$imgbtn','')" TargetMode="External"/><Relationship Id="rId7133" Type="http://schemas.openxmlformats.org/officeDocument/2006/relationships/hyperlink" Target="javascript:__doPostBack('gvReport$ctl22003$imgbtn','')" TargetMode="External"/><Relationship Id="rId10461" Type="http://schemas.openxmlformats.org/officeDocument/2006/relationships/hyperlink" Target="javascript:__doPostBack('gvReport$ctl25387$imgbtn','')" TargetMode="External"/><Relationship Id="rId11512" Type="http://schemas.openxmlformats.org/officeDocument/2006/relationships/hyperlink" Target="javascript:__doPostBack('gvReport$ctl26456$imgbtn','')" TargetMode="External"/><Relationship Id="rId597" Type="http://schemas.openxmlformats.org/officeDocument/2006/relationships/hyperlink" Target="javascript:__doPostBack('gvReport$ctl15362$imgbtn','')" TargetMode="External"/><Relationship Id="rId2278" Type="http://schemas.openxmlformats.org/officeDocument/2006/relationships/hyperlink" Target="javascript:__doPostBack('gvReport$ctl17069$imgbtn','')" TargetMode="External"/><Relationship Id="rId3329" Type="http://schemas.openxmlformats.org/officeDocument/2006/relationships/hyperlink" Target="javascript:__doPostBack('gvReport$ctl18137$imgbtn','')" TargetMode="External"/><Relationship Id="rId4727" Type="http://schemas.openxmlformats.org/officeDocument/2006/relationships/hyperlink" Target="javascript:__doPostBack('gvReport$ctl19573$imgbtn','')" TargetMode="External"/><Relationship Id="rId7200" Type="http://schemas.openxmlformats.org/officeDocument/2006/relationships/hyperlink" Target="javascript:__doPostBack('gvReport$ctl22070$imgbtn','')" TargetMode="External"/><Relationship Id="rId10114" Type="http://schemas.openxmlformats.org/officeDocument/2006/relationships/hyperlink" Target="javascript:__doPostBack('gvReport$ctl25040$imgbtn','')" TargetMode="External"/><Relationship Id="rId13684" Type="http://schemas.openxmlformats.org/officeDocument/2006/relationships/hyperlink" Target="javascript:__doPostBack('gvReport$ctl28628$imgbtn','')" TargetMode="External"/><Relationship Id="rId1294" Type="http://schemas.openxmlformats.org/officeDocument/2006/relationships/hyperlink" Target="javascript:__doPostBack('gvReport$ctl16069$imgbtn','')" TargetMode="External"/><Relationship Id="rId2692" Type="http://schemas.openxmlformats.org/officeDocument/2006/relationships/hyperlink" Target="javascript:__doPostBack('gvReport$ctl17500$imgbtn','')" TargetMode="External"/><Relationship Id="rId3743" Type="http://schemas.openxmlformats.org/officeDocument/2006/relationships/hyperlink" Target="javascript:__doPostBack('gvReport$ctl18559$imgbtn','')" TargetMode="External"/><Relationship Id="rId6899" Type="http://schemas.openxmlformats.org/officeDocument/2006/relationships/hyperlink" Target="javascript:__doPostBack('gvReport$ctl21769$imgbtn','')" TargetMode="External"/><Relationship Id="rId12286" Type="http://schemas.openxmlformats.org/officeDocument/2006/relationships/hyperlink" Target="javascript:__doPostBack('gvReport$ctl27230$imgbtn','')" TargetMode="External"/><Relationship Id="rId13337" Type="http://schemas.openxmlformats.org/officeDocument/2006/relationships/hyperlink" Target="javascript:__doPostBack('gvReport$ctl28281$imgbtn','')" TargetMode="External"/><Relationship Id="rId13751" Type="http://schemas.openxmlformats.org/officeDocument/2006/relationships/hyperlink" Target="javascript:__doPostBack('gvReport$ctl28695$imgbtn','')" TargetMode="External"/><Relationship Id="rId664" Type="http://schemas.openxmlformats.org/officeDocument/2006/relationships/hyperlink" Target="javascript:__doPostBack('gvReport$ctl15429$imgbtn','')" TargetMode="External"/><Relationship Id="rId2345" Type="http://schemas.openxmlformats.org/officeDocument/2006/relationships/hyperlink" Target="javascript:__doPostBack('gvReport$ctl17136$imgbtn','')" TargetMode="External"/><Relationship Id="rId3810" Type="http://schemas.openxmlformats.org/officeDocument/2006/relationships/hyperlink" Target="javascript:__doPostBack('gvReport$ctl18626$imgbtn','')" TargetMode="External"/><Relationship Id="rId6966" Type="http://schemas.openxmlformats.org/officeDocument/2006/relationships/hyperlink" Target="javascript:__doPostBack('gvReport$ctl21836$imgbtn','')" TargetMode="External"/><Relationship Id="rId9372" Type="http://schemas.openxmlformats.org/officeDocument/2006/relationships/hyperlink" Target="javascript:__doPostBack('gvReport$ctl24272$imgbtn','')" TargetMode="External"/><Relationship Id="rId12353" Type="http://schemas.openxmlformats.org/officeDocument/2006/relationships/hyperlink" Target="javascript:__doPostBack('gvReport$ctl27297$imgbtn','')" TargetMode="External"/><Relationship Id="rId13404" Type="http://schemas.openxmlformats.org/officeDocument/2006/relationships/hyperlink" Target="javascript:__doPostBack('gvReport$ctl28348$imgbtn','')" TargetMode="External"/><Relationship Id="rId317" Type="http://schemas.openxmlformats.org/officeDocument/2006/relationships/hyperlink" Target="javascript:__doPostBack('gvReport$ctl15080$imgbtn','')" TargetMode="External"/><Relationship Id="rId731" Type="http://schemas.openxmlformats.org/officeDocument/2006/relationships/hyperlink" Target="javascript:__doPostBack('gvReport$ctl15498$imgbtn','')" TargetMode="External"/><Relationship Id="rId1361" Type="http://schemas.openxmlformats.org/officeDocument/2006/relationships/hyperlink" Target="javascript:__doPostBack('gvReport$ctl16136$imgbtn','')" TargetMode="External"/><Relationship Id="rId2412" Type="http://schemas.openxmlformats.org/officeDocument/2006/relationships/hyperlink" Target="javascript:__doPostBack('gvReport$ctl17205$imgbtn','')" TargetMode="External"/><Relationship Id="rId5568" Type="http://schemas.openxmlformats.org/officeDocument/2006/relationships/hyperlink" Target="javascript:__doPostBack('gvReport$ctl20416$imgbtn','')" TargetMode="External"/><Relationship Id="rId5982" Type="http://schemas.openxmlformats.org/officeDocument/2006/relationships/hyperlink" Target="javascript:__doPostBack('gvReport$ctl20838$imgbtn','')" TargetMode="External"/><Relationship Id="rId6619" Type="http://schemas.openxmlformats.org/officeDocument/2006/relationships/hyperlink" Target="javascript:__doPostBack('gvReport$ctl21475$imgbtn','')" TargetMode="External"/><Relationship Id="rId9025" Type="http://schemas.openxmlformats.org/officeDocument/2006/relationships/hyperlink" Target="javascript:__doPostBack('gvReport$ctl23923$imgbtn','')" TargetMode="External"/><Relationship Id="rId12006" Type="http://schemas.openxmlformats.org/officeDocument/2006/relationships/hyperlink" Target="javascript:__doPostBack('gvReport$ctl26950$imgbtn','')" TargetMode="External"/><Relationship Id="rId12420" Type="http://schemas.openxmlformats.org/officeDocument/2006/relationships/hyperlink" Target="javascript:__doPostBack('gvReport$ctl27364$imgbtn','')" TargetMode="External"/><Relationship Id="rId1014" Type="http://schemas.openxmlformats.org/officeDocument/2006/relationships/hyperlink" Target="javascript:__doPostBack('gvReport$ctl15789$imgbtn','')" TargetMode="External"/><Relationship Id="rId4584" Type="http://schemas.openxmlformats.org/officeDocument/2006/relationships/hyperlink" Target="javascript:__doPostBack('gvReport$ctl19430$imgbtn','')" TargetMode="External"/><Relationship Id="rId5635" Type="http://schemas.openxmlformats.org/officeDocument/2006/relationships/hyperlink" Target="javascript:__doPostBack('gvReport$ctl20483$imgbtn','')" TargetMode="External"/><Relationship Id="rId8041" Type="http://schemas.openxmlformats.org/officeDocument/2006/relationships/hyperlink" Target="javascript:__doPostBack('gvReport$ctl22929$imgbtn','')" TargetMode="External"/><Relationship Id="rId11022" Type="http://schemas.openxmlformats.org/officeDocument/2006/relationships/hyperlink" Target="javascript:__doPostBack('gvReport$ctl25960$imgbtn','')" TargetMode="External"/><Relationship Id="rId14178" Type="http://schemas.openxmlformats.org/officeDocument/2006/relationships/hyperlink" Target="javascript:__doPostBack('gvReport$ctl29122$imgbtn','')" TargetMode="External"/><Relationship Id="rId3186" Type="http://schemas.openxmlformats.org/officeDocument/2006/relationships/hyperlink" Target="javascript:__doPostBack('gvReport$ctl17994$imgbtn','')" TargetMode="External"/><Relationship Id="rId4237" Type="http://schemas.openxmlformats.org/officeDocument/2006/relationships/hyperlink" Target="javascript:__doPostBack('gvReport$ctl19077$imgbtn','')" TargetMode="External"/><Relationship Id="rId4651" Type="http://schemas.openxmlformats.org/officeDocument/2006/relationships/hyperlink" Target="javascript:__doPostBack('gvReport$ctl19497$imgbtn','')" TargetMode="External"/><Relationship Id="rId13194" Type="http://schemas.openxmlformats.org/officeDocument/2006/relationships/hyperlink" Target="javascript:__doPostBack('gvReport$ctl28138$imgbtn','')" TargetMode="External"/><Relationship Id="rId3253" Type="http://schemas.openxmlformats.org/officeDocument/2006/relationships/hyperlink" Target="javascript:__doPostBack('gvReport$ctl18061$imgbtn','')" TargetMode="External"/><Relationship Id="rId4304" Type="http://schemas.openxmlformats.org/officeDocument/2006/relationships/hyperlink" Target="javascript:__doPostBack('gvReport$ctl19144$imgbtn','')" TargetMode="External"/><Relationship Id="rId5702" Type="http://schemas.openxmlformats.org/officeDocument/2006/relationships/hyperlink" Target="javascript:__doPostBack('gvReport$ctl20550$imgbtn','')" TargetMode="External"/><Relationship Id="rId8858" Type="http://schemas.openxmlformats.org/officeDocument/2006/relationships/hyperlink" Target="javascript:__doPostBack('gvReport$ctl23754$imgbtn','')" TargetMode="External"/><Relationship Id="rId9909" Type="http://schemas.openxmlformats.org/officeDocument/2006/relationships/hyperlink" Target="javascript:__doPostBack('gvReport$ctl24831$imgbtn','')" TargetMode="External"/><Relationship Id="rId10788" Type="http://schemas.openxmlformats.org/officeDocument/2006/relationships/hyperlink" Target="javascript:__doPostBack('gvReport$ctl25718$imgbtn','')" TargetMode="External"/><Relationship Id="rId11839" Type="http://schemas.openxmlformats.org/officeDocument/2006/relationships/hyperlink" Target="javascript:__doPostBack('gvReport$ctl26783$imgbtn','')" TargetMode="External"/><Relationship Id="rId14245" Type="http://schemas.openxmlformats.org/officeDocument/2006/relationships/hyperlink" Target="javascript:__doPostBack('gvReport$ctl29189$imgbtn','')" TargetMode="External"/><Relationship Id="rId174" Type="http://schemas.openxmlformats.org/officeDocument/2006/relationships/hyperlink" Target="javascript:__doPostBack('gvReport$ctl14933$imgbtn','')" TargetMode="External"/><Relationship Id="rId7874" Type="http://schemas.openxmlformats.org/officeDocument/2006/relationships/hyperlink" Target="javascript:__doPostBack('gvReport$ctl22744$imgbtn','')" TargetMode="External"/><Relationship Id="rId8925" Type="http://schemas.openxmlformats.org/officeDocument/2006/relationships/hyperlink" Target="javascript:__doPostBack('gvReport$ctl23821$imgbtn','')" TargetMode="External"/><Relationship Id="rId10855" Type="http://schemas.openxmlformats.org/officeDocument/2006/relationships/hyperlink" Target="javascript:__doPostBack('gvReport$ctl25785$imgbtn','')" TargetMode="External"/><Relationship Id="rId11906" Type="http://schemas.openxmlformats.org/officeDocument/2006/relationships/hyperlink" Target="javascript:__doPostBack('gvReport$ctl26850$imgbtn','')" TargetMode="External"/><Relationship Id="rId13261" Type="http://schemas.openxmlformats.org/officeDocument/2006/relationships/hyperlink" Target="javascript:__doPostBack('gvReport$ctl28205$imgbtn','')" TargetMode="External"/><Relationship Id="rId14312" Type="http://schemas.openxmlformats.org/officeDocument/2006/relationships/hyperlink" Target="javascript:__doPostBack('gvReport$ctl29256$imgbtn','')" TargetMode="External"/><Relationship Id="rId241" Type="http://schemas.openxmlformats.org/officeDocument/2006/relationships/hyperlink" Target="javascript:__doPostBack('gvReport$ctl15004$imgbtn','')" TargetMode="External"/><Relationship Id="rId3320" Type="http://schemas.openxmlformats.org/officeDocument/2006/relationships/hyperlink" Target="javascript:__doPostBack('gvReport$ctl18128$imgbtn','')" TargetMode="External"/><Relationship Id="rId5078" Type="http://schemas.openxmlformats.org/officeDocument/2006/relationships/hyperlink" Target="javascript:__doPostBack('gvReport$ctl19924$imgbtn','')" TargetMode="External"/><Relationship Id="rId6476" Type="http://schemas.openxmlformats.org/officeDocument/2006/relationships/hyperlink" Target="javascript:__doPostBack('gvReport$ctl21332$imgbtn','')" TargetMode="External"/><Relationship Id="rId6890" Type="http://schemas.openxmlformats.org/officeDocument/2006/relationships/hyperlink" Target="javascript:__doPostBack('gvReport$ctl21760$imgbtn','')" TargetMode="External"/><Relationship Id="rId7527" Type="http://schemas.openxmlformats.org/officeDocument/2006/relationships/hyperlink" Target="javascript:__doPostBack('gvReport$ctl22397$imgbtn','')" TargetMode="External"/><Relationship Id="rId7941" Type="http://schemas.openxmlformats.org/officeDocument/2006/relationships/hyperlink" Target="javascript:__doPostBack('gvReport$ctl22811$imgbtn','')" TargetMode="External"/><Relationship Id="rId10508" Type="http://schemas.openxmlformats.org/officeDocument/2006/relationships/hyperlink" Target="javascript:__doPostBack('gvReport$ctl25434$imgbtn','')" TargetMode="External"/><Relationship Id="rId5492" Type="http://schemas.openxmlformats.org/officeDocument/2006/relationships/hyperlink" Target="javascript:__doPostBack('gvReport$ctl20340$imgbtn','')" TargetMode="External"/><Relationship Id="rId6129" Type="http://schemas.openxmlformats.org/officeDocument/2006/relationships/hyperlink" Target="javascript:__doPostBack('gvReport$ctl20985$imgbtn','')" TargetMode="External"/><Relationship Id="rId6543" Type="http://schemas.openxmlformats.org/officeDocument/2006/relationships/hyperlink" Target="javascript:__doPostBack('gvReport$ctl21399$imgbtn','')" TargetMode="External"/><Relationship Id="rId9699" Type="http://schemas.openxmlformats.org/officeDocument/2006/relationships/hyperlink" Target="javascript:__doPostBack('gvReport$ctl24605$imgbtn','')" TargetMode="External"/><Relationship Id="rId10922" Type="http://schemas.openxmlformats.org/officeDocument/2006/relationships/hyperlink" Target="javascript:__doPostBack('gvReport$ctl25852$imgbtn','')" TargetMode="External"/><Relationship Id="rId1688" Type="http://schemas.openxmlformats.org/officeDocument/2006/relationships/hyperlink" Target="javascript:__doPostBack('gvReport$ctl16471$imgbtn','')" TargetMode="External"/><Relationship Id="rId2739" Type="http://schemas.openxmlformats.org/officeDocument/2006/relationships/hyperlink" Target="javascript:__doPostBack('gvReport$ctl17547$imgbtn','')" TargetMode="External"/><Relationship Id="rId4094" Type="http://schemas.openxmlformats.org/officeDocument/2006/relationships/hyperlink" Target="javascript:__doPostBack('gvReport$ctl18934$imgbtn','')" TargetMode="External"/><Relationship Id="rId5145" Type="http://schemas.openxmlformats.org/officeDocument/2006/relationships/hyperlink" Target="javascript:__doPostBack('gvReport$ctl19991$imgbtn','')" TargetMode="External"/><Relationship Id="rId6610" Type="http://schemas.openxmlformats.org/officeDocument/2006/relationships/hyperlink" Target="javascript:__doPostBack('gvReport$ctl21466$imgbtn','')" TargetMode="External"/><Relationship Id="rId9766" Type="http://schemas.openxmlformats.org/officeDocument/2006/relationships/hyperlink" Target="javascript:__doPostBack('gvReport$ctl24672$imgbtn','')" TargetMode="External"/><Relationship Id="rId1755" Type="http://schemas.openxmlformats.org/officeDocument/2006/relationships/hyperlink" Target="javascript:__doPostBack('gvReport$ctl16538$imgbtn','')" TargetMode="External"/><Relationship Id="rId4161" Type="http://schemas.openxmlformats.org/officeDocument/2006/relationships/hyperlink" Target="javascript:__doPostBack('gvReport$ctl19001$imgbtn','')" TargetMode="External"/><Relationship Id="rId5212" Type="http://schemas.openxmlformats.org/officeDocument/2006/relationships/hyperlink" Target="javascript:__doPostBack('gvReport$ctl20058$imgbtn','')" TargetMode="External"/><Relationship Id="rId8368" Type="http://schemas.openxmlformats.org/officeDocument/2006/relationships/hyperlink" Target="javascript:__doPostBack('gvReport$ctl23256$imgbtn','')" TargetMode="External"/><Relationship Id="rId8782" Type="http://schemas.openxmlformats.org/officeDocument/2006/relationships/hyperlink" Target="javascript:__doPostBack('gvReport$ctl23678$imgbtn','')" TargetMode="External"/><Relationship Id="rId9419" Type="http://schemas.openxmlformats.org/officeDocument/2006/relationships/hyperlink" Target="javascript:__doPostBack('gvReport$ctl24319$imgbtn','')" TargetMode="External"/><Relationship Id="rId10298" Type="http://schemas.openxmlformats.org/officeDocument/2006/relationships/hyperlink" Target="javascript:__doPostBack('gvReport$ctl25224$imgbtn','')" TargetMode="External"/><Relationship Id="rId11349" Type="http://schemas.openxmlformats.org/officeDocument/2006/relationships/hyperlink" Target="javascript:__doPostBack('gvReport$ctl26287$imgbtn','')" TargetMode="External"/><Relationship Id="rId11696" Type="http://schemas.openxmlformats.org/officeDocument/2006/relationships/hyperlink" Target="javascript:__doPostBack('gvReport$ctl26640$imgbtn','')" TargetMode="External"/><Relationship Id="rId12747" Type="http://schemas.openxmlformats.org/officeDocument/2006/relationships/hyperlink" Target="javascript:__doPostBack('gvReport$ctl27691$imgbtn','')" TargetMode="External"/><Relationship Id="rId1408" Type="http://schemas.openxmlformats.org/officeDocument/2006/relationships/hyperlink" Target="javascript:__doPostBack('gvReport$ctl16183$imgbtn','')" TargetMode="External"/><Relationship Id="rId2806" Type="http://schemas.openxmlformats.org/officeDocument/2006/relationships/hyperlink" Target="javascript:__doPostBack('gvReport$ctl17614$imgbtn','')" TargetMode="External"/><Relationship Id="rId7384" Type="http://schemas.openxmlformats.org/officeDocument/2006/relationships/hyperlink" Target="javascript:__doPostBack('gvReport$ctl22254$imgbtn','')" TargetMode="External"/><Relationship Id="rId8435" Type="http://schemas.openxmlformats.org/officeDocument/2006/relationships/hyperlink" Target="javascript:__doPostBack('gvReport$ctl23323$imgbtn','')" TargetMode="External"/><Relationship Id="rId9833" Type="http://schemas.openxmlformats.org/officeDocument/2006/relationships/hyperlink" Target="javascript:__doPostBack('gvReport$ctl24751$imgbtn','')" TargetMode="External"/><Relationship Id="rId11763" Type="http://schemas.openxmlformats.org/officeDocument/2006/relationships/hyperlink" Target="javascript:__doPostBack('gvReport$ctl26707$imgbtn','')" TargetMode="External"/><Relationship Id="rId12814" Type="http://schemas.openxmlformats.org/officeDocument/2006/relationships/hyperlink" Target="javascript:__doPostBack('gvReport$ctl27758$imgbtn','')" TargetMode="External"/><Relationship Id="rId47" Type="http://schemas.openxmlformats.org/officeDocument/2006/relationships/hyperlink" Target="javascript:__doPostBack('gvReport$ctl14806$imgbtn','')" TargetMode="External"/><Relationship Id="rId1822" Type="http://schemas.openxmlformats.org/officeDocument/2006/relationships/hyperlink" Target="javascript:__doPostBack('gvReport$ctl16605$imgbtn','')" TargetMode="External"/><Relationship Id="rId4978" Type="http://schemas.openxmlformats.org/officeDocument/2006/relationships/hyperlink" Target="javascript:__doPostBack('gvReport$ctl19824$imgbtn','')" TargetMode="External"/><Relationship Id="rId7037" Type="http://schemas.openxmlformats.org/officeDocument/2006/relationships/hyperlink" Target="javascript:__doPostBack('gvReport$ctl21907$imgbtn','')" TargetMode="External"/><Relationship Id="rId9900" Type="http://schemas.openxmlformats.org/officeDocument/2006/relationships/hyperlink" Target="javascript:__doPostBack('gvReport$ctl24822$imgbtn','')" TargetMode="External"/><Relationship Id="rId10365" Type="http://schemas.openxmlformats.org/officeDocument/2006/relationships/hyperlink" Target="javascript:__doPostBack('gvReport$ctl25291$imgbtn','')" TargetMode="External"/><Relationship Id="rId11416" Type="http://schemas.openxmlformats.org/officeDocument/2006/relationships/hyperlink" Target="javascript:__doPostBack('gvReport$ctl26354$imgbtn','')" TargetMode="External"/><Relationship Id="rId11830" Type="http://schemas.openxmlformats.org/officeDocument/2006/relationships/hyperlink" Target="javascript:__doPostBack('gvReport$ctl26774$imgbtn','')" TargetMode="External"/><Relationship Id="rId3994" Type="http://schemas.openxmlformats.org/officeDocument/2006/relationships/hyperlink" Target="javascript:__doPostBack('gvReport$ctl18810$imgbtn','')" TargetMode="External"/><Relationship Id="rId6053" Type="http://schemas.openxmlformats.org/officeDocument/2006/relationships/hyperlink" Target="javascript:__doPostBack('gvReport$ctl20909$imgbtn','')" TargetMode="External"/><Relationship Id="rId7451" Type="http://schemas.openxmlformats.org/officeDocument/2006/relationships/hyperlink" Target="javascript:__doPostBack('gvReport$ctl22321$imgbtn','')" TargetMode="External"/><Relationship Id="rId8502" Type="http://schemas.openxmlformats.org/officeDocument/2006/relationships/hyperlink" Target="javascript:__doPostBack('gvReport$ctl23390$imgbtn','')" TargetMode="External"/><Relationship Id="rId10018" Type="http://schemas.openxmlformats.org/officeDocument/2006/relationships/hyperlink" Target="javascript:__doPostBack('gvReport$ctl24942$imgbtn','')" TargetMode="External"/><Relationship Id="rId10432" Type="http://schemas.openxmlformats.org/officeDocument/2006/relationships/hyperlink" Target="javascript:__doPostBack('gvReport$ctl25358$imgbtn','')" TargetMode="External"/><Relationship Id="rId13588" Type="http://schemas.openxmlformats.org/officeDocument/2006/relationships/hyperlink" Target="javascript:__doPostBack('gvReport$ctl28532$imgbtn','')" TargetMode="External"/><Relationship Id="rId2596" Type="http://schemas.openxmlformats.org/officeDocument/2006/relationships/hyperlink" Target="javascript:__doPostBack('gvReport$ctl17404$imgbtn','')" TargetMode="External"/><Relationship Id="rId3647" Type="http://schemas.openxmlformats.org/officeDocument/2006/relationships/hyperlink" Target="javascript:__doPostBack('gvReport$ctl18463$imgbtn','')" TargetMode="External"/><Relationship Id="rId7104" Type="http://schemas.openxmlformats.org/officeDocument/2006/relationships/hyperlink" Target="javascript:__doPostBack('gvReport$ctl21974$imgbtn','')" TargetMode="External"/><Relationship Id="rId13655" Type="http://schemas.openxmlformats.org/officeDocument/2006/relationships/hyperlink" Target="javascript:__doPostBack('gvReport$ctl28599$imgbtn','')" TargetMode="External"/><Relationship Id="rId568" Type="http://schemas.openxmlformats.org/officeDocument/2006/relationships/hyperlink" Target="javascript:__doPostBack('gvReport$ctl15333$imgbtn','')" TargetMode="External"/><Relationship Id="rId982" Type="http://schemas.openxmlformats.org/officeDocument/2006/relationships/hyperlink" Target="javascript:__doPostBack('gvReport$ctl15757$imgbtn','')" TargetMode="External"/><Relationship Id="rId1198" Type="http://schemas.openxmlformats.org/officeDocument/2006/relationships/hyperlink" Target="javascript:__doPostBack('gvReport$ctl15973$imgbtn','')" TargetMode="External"/><Relationship Id="rId2249" Type="http://schemas.openxmlformats.org/officeDocument/2006/relationships/hyperlink" Target="javascript:__doPostBack('gvReport$ctl17040$imgbtn','')" TargetMode="External"/><Relationship Id="rId2663" Type="http://schemas.openxmlformats.org/officeDocument/2006/relationships/hyperlink" Target="javascript:__doPostBack('gvReport$ctl17471$imgbtn','')" TargetMode="External"/><Relationship Id="rId3714" Type="http://schemas.openxmlformats.org/officeDocument/2006/relationships/hyperlink" Target="javascript:__doPostBack('gvReport$ctl18530$imgbtn','')" TargetMode="External"/><Relationship Id="rId6120" Type="http://schemas.openxmlformats.org/officeDocument/2006/relationships/hyperlink" Target="javascript:__doPostBack('gvReport$ctl20976$imgbtn','')" TargetMode="External"/><Relationship Id="rId9276" Type="http://schemas.openxmlformats.org/officeDocument/2006/relationships/hyperlink" Target="javascript:__doPostBack('gvReport$ctl24174$imgbtn','')" TargetMode="External"/><Relationship Id="rId9690" Type="http://schemas.openxmlformats.org/officeDocument/2006/relationships/hyperlink" Target="javascript:__doPostBack('gvReport$ctl24596$imgbtn','')" TargetMode="External"/><Relationship Id="rId12257" Type="http://schemas.openxmlformats.org/officeDocument/2006/relationships/hyperlink" Target="javascript:__doPostBack('gvReport$ctl27201$imgbtn','')" TargetMode="External"/><Relationship Id="rId13308" Type="http://schemas.openxmlformats.org/officeDocument/2006/relationships/hyperlink" Target="javascript:__doPostBack('gvReport$ctl28252$imgbtn','')" TargetMode="External"/><Relationship Id="rId635" Type="http://schemas.openxmlformats.org/officeDocument/2006/relationships/hyperlink" Target="javascript:__doPostBack('gvReport$ctl15400$imgbtn','')" TargetMode="External"/><Relationship Id="rId1265" Type="http://schemas.openxmlformats.org/officeDocument/2006/relationships/hyperlink" Target="javascript:__doPostBack('gvReport$ctl16040$imgbtn','')" TargetMode="External"/><Relationship Id="rId2316" Type="http://schemas.openxmlformats.org/officeDocument/2006/relationships/hyperlink" Target="javascript:__doPostBack('gvReport$ctl17107$imgbtn','')" TargetMode="External"/><Relationship Id="rId2730" Type="http://schemas.openxmlformats.org/officeDocument/2006/relationships/hyperlink" Target="javascript:__doPostBack('gvReport$ctl17538$imgbtn','')" TargetMode="External"/><Relationship Id="rId5886" Type="http://schemas.openxmlformats.org/officeDocument/2006/relationships/hyperlink" Target="javascript:__doPostBack('gvReport$ctl20742$imgbtn','')" TargetMode="External"/><Relationship Id="rId8292" Type="http://schemas.openxmlformats.org/officeDocument/2006/relationships/hyperlink" Target="javascript:__doPostBack('gvReport$ctl23180$imgbtn','')" TargetMode="External"/><Relationship Id="rId9343" Type="http://schemas.openxmlformats.org/officeDocument/2006/relationships/hyperlink" Target="javascript:__doPostBack('gvReport$ctl24243$imgbtn','')" TargetMode="External"/><Relationship Id="rId11273" Type="http://schemas.openxmlformats.org/officeDocument/2006/relationships/hyperlink" Target="javascript:__doPostBack('gvReport$ctl26211$imgbtn','')" TargetMode="External"/><Relationship Id="rId12671" Type="http://schemas.openxmlformats.org/officeDocument/2006/relationships/hyperlink" Target="javascript:__doPostBack('gvReport$ctl27615$imgbtn','')" TargetMode="External"/><Relationship Id="rId13722" Type="http://schemas.openxmlformats.org/officeDocument/2006/relationships/hyperlink" Target="javascript:__doPostBack('gvReport$ctl28666$imgbtn','')" TargetMode="External"/><Relationship Id="rId702" Type="http://schemas.openxmlformats.org/officeDocument/2006/relationships/hyperlink" Target="javascript:__doPostBack('gvReport$ctl15469$imgbtn','')" TargetMode="External"/><Relationship Id="rId1332" Type="http://schemas.openxmlformats.org/officeDocument/2006/relationships/hyperlink" Target="javascript:__doPostBack('gvReport$ctl16107$imgbtn','')" TargetMode="External"/><Relationship Id="rId4488" Type="http://schemas.openxmlformats.org/officeDocument/2006/relationships/hyperlink" Target="javascript:__doPostBack('gvReport$ctl19328$imgbtn','')" TargetMode="External"/><Relationship Id="rId5539" Type="http://schemas.openxmlformats.org/officeDocument/2006/relationships/hyperlink" Target="javascript:__doPostBack('gvReport$ctl20387$imgbtn','')" TargetMode="External"/><Relationship Id="rId6937" Type="http://schemas.openxmlformats.org/officeDocument/2006/relationships/hyperlink" Target="javascript:__doPostBack('gvReport$ctl21807$imgbtn','')" TargetMode="External"/><Relationship Id="rId9410" Type="http://schemas.openxmlformats.org/officeDocument/2006/relationships/hyperlink" Target="javascript:__doPostBack('gvReport$ctl24310$imgbtn','')" TargetMode="External"/><Relationship Id="rId12324" Type="http://schemas.openxmlformats.org/officeDocument/2006/relationships/hyperlink" Target="javascript:__doPostBack('gvReport$ctl27268$imgbtn','')" TargetMode="External"/><Relationship Id="rId5953" Type="http://schemas.openxmlformats.org/officeDocument/2006/relationships/hyperlink" Target="javascript:__doPostBack('gvReport$ctl20809$imgbtn','')" TargetMode="External"/><Relationship Id="rId8012" Type="http://schemas.openxmlformats.org/officeDocument/2006/relationships/hyperlink" Target="javascript:__doPostBack('gvReport$ctl22882$imgbtn','')" TargetMode="External"/><Relationship Id="rId11340" Type="http://schemas.openxmlformats.org/officeDocument/2006/relationships/hyperlink" Target="javascript:__doPostBack('gvReport$ctl26278$imgbtn','')" TargetMode="External"/><Relationship Id="rId14496" Type="http://schemas.openxmlformats.org/officeDocument/2006/relationships/hyperlink" Target="javascript:__doPostBack('gvReport$ctl29440$imgbtn','')" TargetMode="External"/><Relationship Id="rId3157" Type="http://schemas.openxmlformats.org/officeDocument/2006/relationships/hyperlink" Target="javascript:__doPostBack('gvReport$ctl17965$imgbtn','')" TargetMode="External"/><Relationship Id="rId4555" Type="http://schemas.openxmlformats.org/officeDocument/2006/relationships/hyperlink" Target="javascript:__doPostBack('gvReport$ctl19399$imgbtn','')" TargetMode="External"/><Relationship Id="rId5606" Type="http://schemas.openxmlformats.org/officeDocument/2006/relationships/hyperlink" Target="javascript:__doPostBack('gvReport$ctl20454$imgbtn','')" TargetMode="External"/><Relationship Id="rId13098" Type="http://schemas.openxmlformats.org/officeDocument/2006/relationships/hyperlink" Target="javascript:__doPostBack('gvReport$ctl28042$imgbtn','')" TargetMode="External"/><Relationship Id="rId14149" Type="http://schemas.openxmlformats.org/officeDocument/2006/relationships/hyperlink" Target="javascript:__doPostBack('gvReport$ctl29093$imgbtn','')" TargetMode="External"/><Relationship Id="rId14563" Type="http://schemas.openxmlformats.org/officeDocument/2006/relationships/printerSettings" Target="../printerSettings/printerSettings1.bin"/><Relationship Id="rId3571" Type="http://schemas.openxmlformats.org/officeDocument/2006/relationships/hyperlink" Target="javascript:__doPostBack('gvReport$ctl18387$imgbtn','')" TargetMode="External"/><Relationship Id="rId4208" Type="http://schemas.openxmlformats.org/officeDocument/2006/relationships/hyperlink" Target="javascript:__doPostBack('gvReport$ctl19048$imgbtn','')" TargetMode="External"/><Relationship Id="rId4622" Type="http://schemas.openxmlformats.org/officeDocument/2006/relationships/hyperlink" Target="javascript:__doPostBack('gvReport$ctl19468$imgbtn','')" TargetMode="External"/><Relationship Id="rId7778" Type="http://schemas.openxmlformats.org/officeDocument/2006/relationships/hyperlink" Target="javascript:__doPostBack('gvReport$ctl22648$imgbtn','')" TargetMode="External"/><Relationship Id="rId8829" Type="http://schemas.openxmlformats.org/officeDocument/2006/relationships/hyperlink" Target="javascript:__doPostBack('gvReport$ctl23725$imgbtn','')" TargetMode="External"/><Relationship Id="rId10759" Type="http://schemas.openxmlformats.org/officeDocument/2006/relationships/hyperlink" Target="javascript:__doPostBack('gvReport$ctl25689$imgbtn','')" TargetMode="External"/><Relationship Id="rId13165" Type="http://schemas.openxmlformats.org/officeDocument/2006/relationships/hyperlink" Target="javascript:__doPostBack('gvReport$ctl28109$imgbtn','')" TargetMode="External"/><Relationship Id="rId14216" Type="http://schemas.openxmlformats.org/officeDocument/2006/relationships/hyperlink" Target="javascript:__doPostBack('gvReport$ctl29160$imgbtn','')" TargetMode="External"/><Relationship Id="rId492" Type="http://schemas.openxmlformats.org/officeDocument/2006/relationships/hyperlink" Target="javascript:__doPostBack('gvReport$ctl15257$imgbtn','')" TargetMode="External"/><Relationship Id="rId2173" Type="http://schemas.openxmlformats.org/officeDocument/2006/relationships/hyperlink" Target="javascript:__doPostBack('gvReport$ctl16964$imgbtn','')" TargetMode="External"/><Relationship Id="rId3224" Type="http://schemas.openxmlformats.org/officeDocument/2006/relationships/hyperlink" Target="javascript:__doPostBack('gvReport$ctl18032$imgbtn','')" TargetMode="External"/><Relationship Id="rId6794" Type="http://schemas.openxmlformats.org/officeDocument/2006/relationships/hyperlink" Target="javascript:__doPostBack('gvReport$ctl21664$imgbtn','')" TargetMode="External"/><Relationship Id="rId7845" Type="http://schemas.openxmlformats.org/officeDocument/2006/relationships/hyperlink" Target="javascript:__doPostBack('gvReport$ctl22715$imgbtn','')" TargetMode="External"/><Relationship Id="rId12181" Type="http://schemas.openxmlformats.org/officeDocument/2006/relationships/hyperlink" Target="javascript:__doPostBack('gvReport$ctl27125$imgbtn','')" TargetMode="External"/><Relationship Id="rId13232" Type="http://schemas.openxmlformats.org/officeDocument/2006/relationships/hyperlink" Target="javascript:__doPostBack('gvReport$ctl28176$imgbtn','')" TargetMode="External"/><Relationship Id="rId145" Type="http://schemas.openxmlformats.org/officeDocument/2006/relationships/hyperlink" Target="javascript:__doPostBack('gvReport$ctl14904$imgbtn','')" TargetMode="External"/><Relationship Id="rId2240" Type="http://schemas.openxmlformats.org/officeDocument/2006/relationships/hyperlink" Target="javascript:__doPostBack('gvReport$ctl17031$imgbtn','')" TargetMode="External"/><Relationship Id="rId5396" Type="http://schemas.openxmlformats.org/officeDocument/2006/relationships/hyperlink" Target="javascript:__doPostBack('gvReport$ctl20244$imgbtn','')" TargetMode="External"/><Relationship Id="rId6447" Type="http://schemas.openxmlformats.org/officeDocument/2006/relationships/hyperlink" Target="javascript:__doPostBack('gvReport$ctl21303$imgbtn','')" TargetMode="External"/><Relationship Id="rId6861" Type="http://schemas.openxmlformats.org/officeDocument/2006/relationships/hyperlink" Target="javascript:__doPostBack('gvReport$ctl21731$imgbtn','')" TargetMode="External"/><Relationship Id="rId10826" Type="http://schemas.openxmlformats.org/officeDocument/2006/relationships/hyperlink" Target="javascript:__doPostBack('gvReport$ctl25756$imgbtn','')" TargetMode="External"/><Relationship Id="rId212" Type="http://schemas.openxmlformats.org/officeDocument/2006/relationships/hyperlink" Target="javascript:__doPostBack('gvReport$ctl14971$imgbtn','')" TargetMode="External"/><Relationship Id="rId5049" Type="http://schemas.openxmlformats.org/officeDocument/2006/relationships/hyperlink" Target="javascript:__doPostBack('gvReport$ctl19895$imgbtn','')" TargetMode="External"/><Relationship Id="rId5463" Type="http://schemas.openxmlformats.org/officeDocument/2006/relationships/hyperlink" Target="javascript:__doPostBack('gvReport$ctl20311$imgbtn','')" TargetMode="External"/><Relationship Id="rId6514" Type="http://schemas.openxmlformats.org/officeDocument/2006/relationships/hyperlink" Target="javascript:__doPostBack('gvReport$ctl21370$imgbtn','')" TargetMode="External"/><Relationship Id="rId7912" Type="http://schemas.openxmlformats.org/officeDocument/2006/relationships/hyperlink" Target="javascript:__doPostBack('gvReport$ctl22782$imgbtn','')" TargetMode="External"/><Relationship Id="rId12998" Type="http://schemas.openxmlformats.org/officeDocument/2006/relationships/hyperlink" Target="javascript:__doPostBack('gvReport$ctl27942$imgbtn','')" TargetMode="External"/><Relationship Id="rId4065" Type="http://schemas.openxmlformats.org/officeDocument/2006/relationships/hyperlink" Target="javascript:__doPostBack('gvReport$ctl18881$imgbtn','')" TargetMode="External"/><Relationship Id="rId5116" Type="http://schemas.openxmlformats.org/officeDocument/2006/relationships/hyperlink" Target="javascript:__doPostBack('gvReport$ctl19962$imgbtn','')" TargetMode="External"/><Relationship Id="rId1659" Type="http://schemas.openxmlformats.org/officeDocument/2006/relationships/hyperlink" Target="javascript:__doPostBack('gvReport$ctl16442$imgbtn','')" TargetMode="External"/><Relationship Id="rId3081" Type="http://schemas.openxmlformats.org/officeDocument/2006/relationships/hyperlink" Target="javascript:__doPostBack('gvReport$ctl17889$imgbtn','')" TargetMode="External"/><Relationship Id="rId4132" Type="http://schemas.openxmlformats.org/officeDocument/2006/relationships/hyperlink" Target="javascript:__doPostBack('gvReport$ctl18972$imgbtn','')" TargetMode="External"/><Relationship Id="rId5530" Type="http://schemas.openxmlformats.org/officeDocument/2006/relationships/hyperlink" Target="javascript:__doPostBack('gvReport$ctl20378$imgbtn','')" TargetMode="External"/><Relationship Id="rId7288" Type="http://schemas.openxmlformats.org/officeDocument/2006/relationships/hyperlink" Target="javascript:__doPostBack('gvReport$ctl22158$imgbtn','')" TargetMode="External"/><Relationship Id="rId8686" Type="http://schemas.openxmlformats.org/officeDocument/2006/relationships/hyperlink" Target="javascript:__doPostBack('gvReport$ctl23582$imgbtn','')" TargetMode="External"/><Relationship Id="rId9737" Type="http://schemas.openxmlformats.org/officeDocument/2006/relationships/hyperlink" Target="javascript:__doPostBack('gvReport$ctl24643$imgbtn','')" TargetMode="External"/><Relationship Id="rId11667" Type="http://schemas.openxmlformats.org/officeDocument/2006/relationships/hyperlink" Target="javascript:__doPostBack('gvReport$ctl26611$imgbtn','')" TargetMode="External"/><Relationship Id="rId12718" Type="http://schemas.openxmlformats.org/officeDocument/2006/relationships/hyperlink" Target="javascript:__doPostBack('gvReport$ctl27662$imgbtn','')" TargetMode="External"/><Relationship Id="rId14073" Type="http://schemas.openxmlformats.org/officeDocument/2006/relationships/hyperlink" Target="javascript:__doPostBack('gvReport$ctl29017$imgbtn','')" TargetMode="External"/><Relationship Id="rId1726" Type="http://schemas.openxmlformats.org/officeDocument/2006/relationships/hyperlink" Target="javascript:__doPostBack('gvReport$ctl16509$imgbtn','')" TargetMode="External"/><Relationship Id="rId8339" Type="http://schemas.openxmlformats.org/officeDocument/2006/relationships/hyperlink" Target="javascript:__doPostBack('gvReport$ctl23227$imgbtn','')" TargetMode="External"/><Relationship Id="rId8753" Type="http://schemas.openxmlformats.org/officeDocument/2006/relationships/hyperlink" Target="javascript:__doPostBack('gvReport$ctl23649$imgbtn','')" TargetMode="External"/><Relationship Id="rId9804" Type="http://schemas.openxmlformats.org/officeDocument/2006/relationships/hyperlink" Target="javascript:__doPostBack('gvReport$ctl24710$imgbtn','')" TargetMode="External"/><Relationship Id="rId10269" Type="http://schemas.openxmlformats.org/officeDocument/2006/relationships/hyperlink" Target="javascript:__doPostBack('gvReport$ctl25195$imgbtn','')" TargetMode="External"/><Relationship Id="rId10683" Type="http://schemas.openxmlformats.org/officeDocument/2006/relationships/hyperlink" Target="javascript:__doPostBack('gvReport$ctl25609$imgbtn','')" TargetMode="External"/><Relationship Id="rId11734" Type="http://schemas.openxmlformats.org/officeDocument/2006/relationships/hyperlink" Target="javascript:__doPostBack('gvReport$ctl26678$imgbtn','')" TargetMode="External"/><Relationship Id="rId14140" Type="http://schemas.openxmlformats.org/officeDocument/2006/relationships/hyperlink" Target="javascript:__doPostBack('gvReport$ctl29084$imgbtn','')" TargetMode="External"/><Relationship Id="rId18" Type="http://schemas.openxmlformats.org/officeDocument/2006/relationships/hyperlink" Target="javascript:__doPostBack('gvReport$ctl14777$imgbtn','')" TargetMode="External"/><Relationship Id="rId3898" Type="http://schemas.openxmlformats.org/officeDocument/2006/relationships/hyperlink" Target="javascript:__doPostBack('gvReport$ctl18714$imgbtn','')" TargetMode="External"/><Relationship Id="rId4949" Type="http://schemas.openxmlformats.org/officeDocument/2006/relationships/hyperlink" Target="javascript:__doPostBack('gvReport$ctl19795$imgbtn','')" TargetMode="External"/><Relationship Id="rId7355" Type="http://schemas.openxmlformats.org/officeDocument/2006/relationships/hyperlink" Target="javascript:__doPostBack('gvReport$ctl22225$imgbtn','')" TargetMode="External"/><Relationship Id="rId8406" Type="http://schemas.openxmlformats.org/officeDocument/2006/relationships/hyperlink" Target="javascript:__doPostBack('gvReport$ctl23294$imgbtn','')" TargetMode="External"/><Relationship Id="rId8820" Type="http://schemas.openxmlformats.org/officeDocument/2006/relationships/hyperlink" Target="javascript:__doPostBack('gvReport$ctl23716$imgbtn','')" TargetMode="External"/><Relationship Id="rId10336" Type="http://schemas.openxmlformats.org/officeDocument/2006/relationships/hyperlink" Target="javascript:__doPostBack('gvReport$ctl25262$imgbtn','')" TargetMode="External"/><Relationship Id="rId3965" Type="http://schemas.openxmlformats.org/officeDocument/2006/relationships/hyperlink" Target="javascript:__doPostBack('gvReport$ctl18781$imgbtn','')" TargetMode="External"/><Relationship Id="rId6371" Type="http://schemas.openxmlformats.org/officeDocument/2006/relationships/hyperlink" Target="javascript:__doPostBack('gvReport$ctl21227$imgbtn','')" TargetMode="External"/><Relationship Id="rId7008" Type="http://schemas.openxmlformats.org/officeDocument/2006/relationships/hyperlink" Target="javascript:__doPostBack('gvReport$ctl21878$imgbtn','')" TargetMode="External"/><Relationship Id="rId7422" Type="http://schemas.openxmlformats.org/officeDocument/2006/relationships/hyperlink" Target="javascript:__doPostBack('gvReport$ctl22292$imgbtn','')" TargetMode="External"/><Relationship Id="rId10750" Type="http://schemas.openxmlformats.org/officeDocument/2006/relationships/hyperlink" Target="javascript:__doPostBack('gvReport$ctl25678$imgbtn','')" TargetMode="External"/><Relationship Id="rId11801" Type="http://schemas.openxmlformats.org/officeDocument/2006/relationships/hyperlink" Target="javascript:__doPostBack('gvReport$ctl26745$imgbtn','')" TargetMode="External"/><Relationship Id="rId13559" Type="http://schemas.openxmlformats.org/officeDocument/2006/relationships/hyperlink" Target="javascript:__doPostBack('gvReport$ctl28503$imgbtn','')" TargetMode="External"/><Relationship Id="rId886" Type="http://schemas.openxmlformats.org/officeDocument/2006/relationships/hyperlink" Target="javascript:__doPostBack('gvReport$ctl15661$imgbtn','')" TargetMode="External"/><Relationship Id="rId2567" Type="http://schemas.openxmlformats.org/officeDocument/2006/relationships/hyperlink" Target="javascript:__doPostBack('gvReport$ctl17375$imgbtn','')" TargetMode="External"/><Relationship Id="rId3618" Type="http://schemas.openxmlformats.org/officeDocument/2006/relationships/hyperlink" Target="javascript:__doPostBack('gvReport$ctl18434$imgbtn','')" TargetMode="External"/><Relationship Id="rId6024" Type="http://schemas.openxmlformats.org/officeDocument/2006/relationships/hyperlink" Target="javascript:__doPostBack('gvReport$ctl20880$imgbtn','')" TargetMode="External"/><Relationship Id="rId9594" Type="http://schemas.openxmlformats.org/officeDocument/2006/relationships/hyperlink" Target="javascript:__doPostBack('gvReport$ctl24500$imgbtn','')" TargetMode="External"/><Relationship Id="rId10403" Type="http://schemas.openxmlformats.org/officeDocument/2006/relationships/hyperlink" Target="javascript:__doPostBack('gvReport$ctl25329$imgbtn','')" TargetMode="External"/><Relationship Id="rId13973" Type="http://schemas.openxmlformats.org/officeDocument/2006/relationships/hyperlink" Target="javascript:__doPostBack('gvReport$ctl28917$imgbtn','')" TargetMode="External"/><Relationship Id="rId2" Type="http://schemas.openxmlformats.org/officeDocument/2006/relationships/hyperlink" Target="javascript:__doPostBack('gvReport$ctl14761$imgbtn','')" TargetMode="External"/><Relationship Id="rId539" Type="http://schemas.openxmlformats.org/officeDocument/2006/relationships/hyperlink" Target="javascript:__doPostBack('gvReport$ctl15304$imgbtn','')" TargetMode="External"/><Relationship Id="rId1169" Type="http://schemas.openxmlformats.org/officeDocument/2006/relationships/hyperlink" Target="javascript:__doPostBack('gvReport$ctl15944$imgbtn','')" TargetMode="External"/><Relationship Id="rId1583" Type="http://schemas.openxmlformats.org/officeDocument/2006/relationships/hyperlink" Target="javascript:__doPostBack('gvReport$ctl16366$imgbtn','')" TargetMode="External"/><Relationship Id="rId2981" Type="http://schemas.openxmlformats.org/officeDocument/2006/relationships/hyperlink" Target="javascript:__doPostBack('gvReport$ctl17789$imgbtn','')" TargetMode="External"/><Relationship Id="rId5040" Type="http://schemas.openxmlformats.org/officeDocument/2006/relationships/hyperlink" Target="javascript:__doPostBack('gvReport$ctl19886$imgbtn','')" TargetMode="External"/><Relationship Id="rId8196" Type="http://schemas.openxmlformats.org/officeDocument/2006/relationships/hyperlink" Target="javascript:__doPostBack('gvReport$ctl23084$imgbtn','')" TargetMode="External"/><Relationship Id="rId9247" Type="http://schemas.openxmlformats.org/officeDocument/2006/relationships/hyperlink" Target="javascript:__doPostBack('gvReport$ctl24145$imgbtn','')" TargetMode="External"/><Relationship Id="rId12575" Type="http://schemas.openxmlformats.org/officeDocument/2006/relationships/hyperlink" Target="javascript:__doPostBack('gvReport$ctl27519$imgbtn','')" TargetMode="External"/><Relationship Id="rId13626" Type="http://schemas.openxmlformats.org/officeDocument/2006/relationships/hyperlink" Target="javascript:__doPostBack('gvReport$ctl28570$imgbtn','')" TargetMode="External"/><Relationship Id="rId953" Type="http://schemas.openxmlformats.org/officeDocument/2006/relationships/hyperlink" Target="javascript:__doPostBack('gvReport$ctl15728$imgbtn','')" TargetMode="External"/><Relationship Id="rId1236" Type="http://schemas.openxmlformats.org/officeDocument/2006/relationships/hyperlink" Target="javascript:__doPostBack('gvReport$ctl16011$imgbtn','')" TargetMode="External"/><Relationship Id="rId2634" Type="http://schemas.openxmlformats.org/officeDocument/2006/relationships/hyperlink" Target="javascript:__doPostBack('gvReport$ctl17442$imgbtn','')" TargetMode="External"/><Relationship Id="rId8263" Type="http://schemas.openxmlformats.org/officeDocument/2006/relationships/hyperlink" Target="javascript:__doPostBack('gvReport$ctl23151$imgbtn','')" TargetMode="External"/><Relationship Id="rId9661" Type="http://schemas.openxmlformats.org/officeDocument/2006/relationships/hyperlink" Target="javascript:__doPostBack('gvReport$ctl24567$imgbtn','')" TargetMode="External"/><Relationship Id="rId11177" Type="http://schemas.openxmlformats.org/officeDocument/2006/relationships/hyperlink" Target="javascript:__doPostBack('gvReport$ctl26115$imgbtn','')" TargetMode="External"/><Relationship Id="rId11591" Type="http://schemas.openxmlformats.org/officeDocument/2006/relationships/hyperlink" Target="javascript:__doPostBack('gvReport$ctl26535$imgbtn','')" TargetMode="External"/><Relationship Id="rId12228" Type="http://schemas.openxmlformats.org/officeDocument/2006/relationships/hyperlink" Target="javascript:__doPostBack('gvReport$ctl27172$imgbtn','')" TargetMode="External"/><Relationship Id="rId12642" Type="http://schemas.openxmlformats.org/officeDocument/2006/relationships/hyperlink" Target="javascript:__doPostBack('gvReport$ctl27586$imgbtn','')" TargetMode="External"/><Relationship Id="rId606" Type="http://schemas.openxmlformats.org/officeDocument/2006/relationships/hyperlink" Target="javascript:__doPostBack('gvReport$ctl15371$imgbtn','')" TargetMode="External"/><Relationship Id="rId1650" Type="http://schemas.openxmlformats.org/officeDocument/2006/relationships/hyperlink" Target="javascript:__doPostBack('gvReport$ctl16433$imgbtn','')" TargetMode="External"/><Relationship Id="rId2701" Type="http://schemas.openxmlformats.org/officeDocument/2006/relationships/hyperlink" Target="javascript:__doPostBack('gvReport$ctl17509$imgbtn','')" TargetMode="External"/><Relationship Id="rId5857" Type="http://schemas.openxmlformats.org/officeDocument/2006/relationships/hyperlink" Target="javascript:__doPostBack('gvReport$ctl20713$imgbtn','')" TargetMode="External"/><Relationship Id="rId6908" Type="http://schemas.openxmlformats.org/officeDocument/2006/relationships/hyperlink" Target="javascript:__doPostBack('gvReport$ctl21778$imgbtn','')" TargetMode="External"/><Relationship Id="rId9314" Type="http://schemas.openxmlformats.org/officeDocument/2006/relationships/hyperlink" Target="javascript:__doPostBack('gvReport$ctl24214$imgbtn','')" TargetMode="External"/><Relationship Id="rId10193" Type="http://schemas.openxmlformats.org/officeDocument/2006/relationships/hyperlink" Target="javascript:__doPostBack('gvReport$ctl25119$imgbtn','')" TargetMode="External"/><Relationship Id="rId11244" Type="http://schemas.openxmlformats.org/officeDocument/2006/relationships/hyperlink" Target="javascript:__doPostBack('gvReport$ctl26182$imgbtn','')" TargetMode="External"/><Relationship Id="rId1303" Type="http://schemas.openxmlformats.org/officeDocument/2006/relationships/hyperlink" Target="javascript:__doPostBack('gvReport$ctl16078$imgbtn','')" TargetMode="External"/><Relationship Id="rId4459" Type="http://schemas.openxmlformats.org/officeDocument/2006/relationships/hyperlink" Target="javascript:__doPostBack('gvReport$ctl19299$imgbtn','')" TargetMode="External"/><Relationship Id="rId4873" Type="http://schemas.openxmlformats.org/officeDocument/2006/relationships/hyperlink" Target="javascript:__doPostBack('gvReport$ctl19719$imgbtn','')" TargetMode="External"/><Relationship Id="rId5924" Type="http://schemas.openxmlformats.org/officeDocument/2006/relationships/hyperlink" Target="javascript:__doPostBack('gvReport$ctl20780$imgbtn','')" TargetMode="External"/><Relationship Id="rId8330" Type="http://schemas.openxmlformats.org/officeDocument/2006/relationships/hyperlink" Target="javascript:__doPostBack('gvReport$ctl23218$imgbtn','')" TargetMode="External"/><Relationship Id="rId10260" Type="http://schemas.openxmlformats.org/officeDocument/2006/relationships/hyperlink" Target="javascript:__doPostBack('gvReport$ctl25186$imgbtn','')" TargetMode="External"/><Relationship Id="rId11311" Type="http://schemas.openxmlformats.org/officeDocument/2006/relationships/hyperlink" Target="javascript:__doPostBack('gvReport$ctl26249$imgbtn','')" TargetMode="External"/><Relationship Id="rId14467" Type="http://schemas.openxmlformats.org/officeDocument/2006/relationships/hyperlink" Target="javascript:__doPostBack('gvReport$ctl29411$imgbtn','')" TargetMode="External"/><Relationship Id="rId3475" Type="http://schemas.openxmlformats.org/officeDocument/2006/relationships/hyperlink" Target="javascript:__doPostBack('gvReport$ctl18283$imgbtn','')" TargetMode="External"/><Relationship Id="rId4526" Type="http://schemas.openxmlformats.org/officeDocument/2006/relationships/hyperlink" Target="javascript:__doPostBack('gvReport$ctl19368$imgbtn','')" TargetMode="External"/><Relationship Id="rId4940" Type="http://schemas.openxmlformats.org/officeDocument/2006/relationships/hyperlink" Target="javascript:__doPostBack('gvReport$ctl19786$imgbtn','')" TargetMode="External"/><Relationship Id="rId13069" Type="http://schemas.openxmlformats.org/officeDocument/2006/relationships/hyperlink" Target="javascript:__doPostBack('gvReport$ctl28013$imgbtn','')" TargetMode="External"/><Relationship Id="rId13483" Type="http://schemas.openxmlformats.org/officeDocument/2006/relationships/hyperlink" Target="javascript:__doPostBack('gvReport$ctl28427$imgbtn','')" TargetMode="External"/><Relationship Id="rId396" Type="http://schemas.openxmlformats.org/officeDocument/2006/relationships/hyperlink" Target="javascript:__doPostBack('gvReport$ctl15159$imgbtn','')" TargetMode="External"/><Relationship Id="rId2077" Type="http://schemas.openxmlformats.org/officeDocument/2006/relationships/hyperlink" Target="javascript:__doPostBack('gvReport$ctl16860$imgbtn','')" TargetMode="External"/><Relationship Id="rId2491" Type="http://schemas.openxmlformats.org/officeDocument/2006/relationships/hyperlink" Target="javascript:__doPostBack('gvReport$ctl17297$imgbtn','')" TargetMode="External"/><Relationship Id="rId3128" Type="http://schemas.openxmlformats.org/officeDocument/2006/relationships/hyperlink" Target="javascript:__doPostBack('gvReport$ctl17936$imgbtn','')" TargetMode="External"/><Relationship Id="rId3542" Type="http://schemas.openxmlformats.org/officeDocument/2006/relationships/hyperlink" Target="javascript:__doPostBack('gvReport$ctl18350$imgbtn','')" TargetMode="External"/><Relationship Id="rId6698" Type="http://schemas.openxmlformats.org/officeDocument/2006/relationships/hyperlink" Target="javascript:__doPostBack('gvReport$ctl21568$imgbtn','')" TargetMode="External"/><Relationship Id="rId7749" Type="http://schemas.openxmlformats.org/officeDocument/2006/relationships/hyperlink" Target="javascript:__doPostBack('gvReport$ctl22619$imgbtn','')" TargetMode="External"/><Relationship Id="rId12085" Type="http://schemas.openxmlformats.org/officeDocument/2006/relationships/hyperlink" Target="javascript:__doPostBack('gvReport$ctl27029$imgbtn','')" TargetMode="External"/><Relationship Id="rId13136" Type="http://schemas.openxmlformats.org/officeDocument/2006/relationships/hyperlink" Target="javascript:__doPostBack('gvReport$ctl28080$imgbtn','')" TargetMode="External"/><Relationship Id="rId14534" Type="http://schemas.openxmlformats.org/officeDocument/2006/relationships/hyperlink" Target="javascript:__doPostBack('gvReport$ctl29478$imgbtn','')" TargetMode="External"/><Relationship Id="rId463" Type="http://schemas.openxmlformats.org/officeDocument/2006/relationships/hyperlink" Target="javascript:__doPostBack('gvReport$ctl15228$imgbtn','')" TargetMode="External"/><Relationship Id="rId1093" Type="http://schemas.openxmlformats.org/officeDocument/2006/relationships/hyperlink" Target="javascript:__doPostBack('gvReport$ctl15868$imgbtn','')" TargetMode="External"/><Relationship Id="rId2144" Type="http://schemas.openxmlformats.org/officeDocument/2006/relationships/hyperlink" Target="javascript:__doPostBack('gvReport$ctl16931$imgbtn','')" TargetMode="External"/><Relationship Id="rId9171" Type="http://schemas.openxmlformats.org/officeDocument/2006/relationships/hyperlink" Target="javascript:__doPostBack('gvReport$ctl24069$imgbtn','')" TargetMode="External"/><Relationship Id="rId13550" Type="http://schemas.openxmlformats.org/officeDocument/2006/relationships/hyperlink" Target="javascript:__doPostBack('gvReport$ctl28494$imgbtn','')" TargetMode="External"/><Relationship Id="rId116" Type="http://schemas.openxmlformats.org/officeDocument/2006/relationships/hyperlink" Target="javascript:__doPostBack('gvReport$ctl14875$imgbtn','')" TargetMode="External"/><Relationship Id="rId530" Type="http://schemas.openxmlformats.org/officeDocument/2006/relationships/hyperlink" Target="javascript:__doPostBack('gvReport$ctl15295$imgbtn','')" TargetMode="External"/><Relationship Id="rId1160" Type="http://schemas.openxmlformats.org/officeDocument/2006/relationships/hyperlink" Target="javascript:__doPostBack('gvReport$ctl15935$imgbtn','')" TargetMode="External"/><Relationship Id="rId2211" Type="http://schemas.openxmlformats.org/officeDocument/2006/relationships/hyperlink" Target="javascript:__doPostBack('gvReport$ctl17002$imgbtn','')" TargetMode="External"/><Relationship Id="rId5367" Type="http://schemas.openxmlformats.org/officeDocument/2006/relationships/hyperlink" Target="javascript:__doPostBack('gvReport$ctl20215$imgbtn','')" TargetMode="External"/><Relationship Id="rId6765" Type="http://schemas.openxmlformats.org/officeDocument/2006/relationships/hyperlink" Target="javascript:__doPostBack('gvReport$ctl21635$imgbtn','')" TargetMode="External"/><Relationship Id="rId7816" Type="http://schemas.openxmlformats.org/officeDocument/2006/relationships/hyperlink" Target="javascript:__doPostBack('gvReport$ctl22686$imgbtn','')" TargetMode="External"/><Relationship Id="rId12152" Type="http://schemas.openxmlformats.org/officeDocument/2006/relationships/hyperlink" Target="javascript:__doPostBack('gvReport$ctl27096$imgbtn','')" TargetMode="External"/><Relationship Id="rId13203" Type="http://schemas.openxmlformats.org/officeDocument/2006/relationships/hyperlink" Target="javascript:__doPostBack('gvReport$ctl28147$imgbtn','')" TargetMode="External"/><Relationship Id="rId5781" Type="http://schemas.openxmlformats.org/officeDocument/2006/relationships/hyperlink" Target="javascript:__doPostBack('gvReport$ctl20637$imgbtn','')" TargetMode="External"/><Relationship Id="rId6418" Type="http://schemas.openxmlformats.org/officeDocument/2006/relationships/hyperlink" Target="javascript:__doPostBack('gvReport$ctl21274$imgbtn','')" TargetMode="External"/><Relationship Id="rId6832" Type="http://schemas.openxmlformats.org/officeDocument/2006/relationships/hyperlink" Target="javascript:__doPostBack('gvReport$ctl21702$imgbtn','')" TargetMode="External"/><Relationship Id="rId9988" Type="http://schemas.openxmlformats.org/officeDocument/2006/relationships/hyperlink" Target="javascript:__doPostBack('gvReport$ctl24910$imgbtn','')" TargetMode="External"/><Relationship Id="rId12969" Type="http://schemas.openxmlformats.org/officeDocument/2006/relationships/hyperlink" Target="javascript:__doPostBack('gvReport$ctl27913$imgbtn','')" TargetMode="External"/><Relationship Id="rId1977" Type="http://schemas.openxmlformats.org/officeDocument/2006/relationships/hyperlink" Target="javascript:__doPostBack('gvReport$ctl16760$imgbtn','')" TargetMode="External"/><Relationship Id="rId4383" Type="http://schemas.openxmlformats.org/officeDocument/2006/relationships/hyperlink" Target="javascript:__doPostBack('gvReport$ctl19223$imgbtn','')" TargetMode="External"/><Relationship Id="rId5434" Type="http://schemas.openxmlformats.org/officeDocument/2006/relationships/hyperlink" Target="javascript:__doPostBack('gvReport$ctl20282$imgbtn','')" TargetMode="External"/><Relationship Id="rId14391" Type="http://schemas.openxmlformats.org/officeDocument/2006/relationships/hyperlink" Target="javascript:__doPostBack('gvReport$ctl29335$imgbtn','')" TargetMode="External"/><Relationship Id="rId4036" Type="http://schemas.openxmlformats.org/officeDocument/2006/relationships/hyperlink" Target="javascript:__doPostBack('gvReport$ctl18852$imgbtn','')" TargetMode="External"/><Relationship Id="rId4450" Type="http://schemas.openxmlformats.org/officeDocument/2006/relationships/hyperlink" Target="javascript:__doPostBack('gvReport$ctl19290$imgbtn','')" TargetMode="External"/><Relationship Id="rId5501" Type="http://schemas.openxmlformats.org/officeDocument/2006/relationships/hyperlink" Target="javascript:__doPostBack('gvReport$ctl20349$imgbtn','')" TargetMode="External"/><Relationship Id="rId8657" Type="http://schemas.openxmlformats.org/officeDocument/2006/relationships/hyperlink" Target="javascript:__doPostBack('gvReport$ctl23553$imgbtn','')" TargetMode="External"/><Relationship Id="rId9708" Type="http://schemas.openxmlformats.org/officeDocument/2006/relationships/hyperlink" Target="javascript:__doPostBack('gvReport$ctl24614$imgbtn','')" TargetMode="External"/><Relationship Id="rId10587" Type="http://schemas.openxmlformats.org/officeDocument/2006/relationships/hyperlink" Target="javascript:__doPostBack('gvReport$ctl25513$imgbtn','')" TargetMode="External"/><Relationship Id="rId11638" Type="http://schemas.openxmlformats.org/officeDocument/2006/relationships/hyperlink" Target="javascript:__doPostBack('gvReport$ctl26582$imgbtn','')" TargetMode="External"/><Relationship Id="rId11985" Type="http://schemas.openxmlformats.org/officeDocument/2006/relationships/hyperlink" Target="javascript:__doPostBack('gvReport$ctl26929$imgbtn','')" TargetMode="External"/><Relationship Id="rId14044" Type="http://schemas.openxmlformats.org/officeDocument/2006/relationships/hyperlink" Target="javascript:__doPostBack('gvReport$ctl28988$imgbtn','')" TargetMode="External"/><Relationship Id="rId3052" Type="http://schemas.openxmlformats.org/officeDocument/2006/relationships/hyperlink" Target="javascript:__doPostBack('gvReport$ctl17860$imgbtn','')" TargetMode="External"/><Relationship Id="rId4103" Type="http://schemas.openxmlformats.org/officeDocument/2006/relationships/hyperlink" Target="javascript:__doPostBack('gvReport$ctl18943$imgbtn','')" TargetMode="External"/><Relationship Id="rId7259" Type="http://schemas.openxmlformats.org/officeDocument/2006/relationships/hyperlink" Target="javascript:__doPostBack('gvReport$ctl22129$imgbtn','')" TargetMode="External"/><Relationship Id="rId7673" Type="http://schemas.openxmlformats.org/officeDocument/2006/relationships/hyperlink" Target="javascript:__doPostBack('gvReport$ctl22543$imgbtn','')" TargetMode="External"/><Relationship Id="rId8724" Type="http://schemas.openxmlformats.org/officeDocument/2006/relationships/hyperlink" Target="javascript:__doPostBack('gvReport$ctl23620$imgbtn','')" TargetMode="External"/><Relationship Id="rId13060" Type="http://schemas.openxmlformats.org/officeDocument/2006/relationships/hyperlink" Target="javascript:__doPostBack('gvReport$ctl28004$imgbtn','')" TargetMode="External"/><Relationship Id="rId14111" Type="http://schemas.openxmlformats.org/officeDocument/2006/relationships/hyperlink" Target="javascript:__doPostBack('gvReport$ctl29055$imgbtn','')" TargetMode="External"/><Relationship Id="rId6275" Type="http://schemas.openxmlformats.org/officeDocument/2006/relationships/hyperlink" Target="javascript:__doPostBack('gvReport$ctl21131$imgbtn','')" TargetMode="External"/><Relationship Id="rId7326" Type="http://schemas.openxmlformats.org/officeDocument/2006/relationships/hyperlink" Target="javascript:__doPostBack('gvReport$ctl22196$imgbtn','')" TargetMode="External"/><Relationship Id="rId10654" Type="http://schemas.openxmlformats.org/officeDocument/2006/relationships/hyperlink" Target="javascript:__doPostBack('gvReport$ctl25580$imgbtn','')" TargetMode="External"/><Relationship Id="rId11705" Type="http://schemas.openxmlformats.org/officeDocument/2006/relationships/hyperlink" Target="javascript:__doPostBack('gvReport$ctl26649$imgbtn','')" TargetMode="External"/><Relationship Id="rId3869" Type="http://schemas.openxmlformats.org/officeDocument/2006/relationships/hyperlink" Target="javascript:__doPostBack('gvReport$ctl18685$imgbtn','')" TargetMode="External"/><Relationship Id="rId5291" Type="http://schemas.openxmlformats.org/officeDocument/2006/relationships/hyperlink" Target="javascript:__doPostBack('gvReport$ctl20137$imgbtn','')" TargetMode="External"/><Relationship Id="rId6342" Type="http://schemas.openxmlformats.org/officeDocument/2006/relationships/hyperlink" Target="javascript:__doPostBack('gvReport$ctl21198$imgbtn','')" TargetMode="External"/><Relationship Id="rId7740" Type="http://schemas.openxmlformats.org/officeDocument/2006/relationships/hyperlink" Target="javascript:__doPostBack('gvReport$ctl22610$imgbtn','')" TargetMode="External"/><Relationship Id="rId9498" Type="http://schemas.openxmlformats.org/officeDocument/2006/relationships/hyperlink" Target="javascript:__doPostBack('gvReport$ctl24398$imgbtn','')" TargetMode="External"/><Relationship Id="rId10307" Type="http://schemas.openxmlformats.org/officeDocument/2006/relationships/hyperlink" Target="javascript:__doPostBack('gvReport$ctl25233$imgbtn','')" TargetMode="External"/><Relationship Id="rId10721" Type="http://schemas.openxmlformats.org/officeDocument/2006/relationships/hyperlink" Target="javascript:__doPostBack('gvReport$ctl25649$imgbtn','')" TargetMode="External"/><Relationship Id="rId13877" Type="http://schemas.openxmlformats.org/officeDocument/2006/relationships/hyperlink" Target="javascript:__doPostBack('gvReport$ctl28821$imgbtn','')" TargetMode="External"/><Relationship Id="rId2885" Type="http://schemas.openxmlformats.org/officeDocument/2006/relationships/hyperlink" Target="javascript:__doPostBack('gvReport$ctl17693$imgbtn','')" TargetMode="External"/><Relationship Id="rId3936" Type="http://schemas.openxmlformats.org/officeDocument/2006/relationships/hyperlink" Target="javascript:__doPostBack('gvReport$ctl18752$imgbtn','')" TargetMode="External"/><Relationship Id="rId12479" Type="http://schemas.openxmlformats.org/officeDocument/2006/relationships/hyperlink" Target="javascript:__doPostBack('gvReport$ctl27423$imgbtn','')" TargetMode="External"/><Relationship Id="rId12893" Type="http://schemas.openxmlformats.org/officeDocument/2006/relationships/hyperlink" Target="javascript:__doPostBack('gvReport$ctl27837$imgbtn','')" TargetMode="External"/><Relationship Id="rId13944" Type="http://schemas.openxmlformats.org/officeDocument/2006/relationships/hyperlink" Target="javascript:__doPostBack('gvReport$ctl28888$imgbtn','')" TargetMode="External"/><Relationship Id="rId857" Type="http://schemas.openxmlformats.org/officeDocument/2006/relationships/hyperlink" Target="javascript:__doPostBack('gvReport$ctl15630$imgbtn','')" TargetMode="External"/><Relationship Id="rId1487" Type="http://schemas.openxmlformats.org/officeDocument/2006/relationships/hyperlink" Target="javascript:__doPostBack('gvReport$ctl16268$imgbtn','')" TargetMode="External"/><Relationship Id="rId2538" Type="http://schemas.openxmlformats.org/officeDocument/2006/relationships/hyperlink" Target="javascript:__doPostBack('gvReport$ctl17346$imgbtn','')" TargetMode="External"/><Relationship Id="rId2952" Type="http://schemas.openxmlformats.org/officeDocument/2006/relationships/hyperlink" Target="javascript:__doPostBack('gvReport$ctl17760$imgbtn','')" TargetMode="External"/><Relationship Id="rId9565" Type="http://schemas.openxmlformats.org/officeDocument/2006/relationships/hyperlink" Target="javascript:__doPostBack('gvReport$ctl24471$imgbtn','')" TargetMode="External"/><Relationship Id="rId11495" Type="http://schemas.openxmlformats.org/officeDocument/2006/relationships/hyperlink" Target="javascript:__doPostBack('gvReport$ctl26437$imgbtn','')" TargetMode="External"/><Relationship Id="rId12546" Type="http://schemas.openxmlformats.org/officeDocument/2006/relationships/hyperlink" Target="javascript:__doPostBack('gvReport$ctl27490$imgbtn','')" TargetMode="External"/><Relationship Id="rId924" Type="http://schemas.openxmlformats.org/officeDocument/2006/relationships/hyperlink" Target="javascript:__doPostBack('gvReport$ctl15699$imgbtn','')" TargetMode="External"/><Relationship Id="rId1554" Type="http://schemas.openxmlformats.org/officeDocument/2006/relationships/hyperlink" Target="javascript:__doPostBack('gvReport$ctl16337$imgbtn','')" TargetMode="External"/><Relationship Id="rId2605" Type="http://schemas.openxmlformats.org/officeDocument/2006/relationships/hyperlink" Target="javascript:__doPostBack('gvReport$ctl17413$imgbtn','')" TargetMode="External"/><Relationship Id="rId5011" Type="http://schemas.openxmlformats.org/officeDocument/2006/relationships/hyperlink" Target="javascript:__doPostBack('gvReport$ctl19857$imgbtn','')" TargetMode="External"/><Relationship Id="rId8167" Type="http://schemas.openxmlformats.org/officeDocument/2006/relationships/hyperlink" Target="javascript:__doPostBack('gvReport$ctl23055$imgbtn','')" TargetMode="External"/><Relationship Id="rId8581" Type="http://schemas.openxmlformats.org/officeDocument/2006/relationships/hyperlink" Target="javascript:__doPostBack('gvReport$ctl23469$imgbtn','')" TargetMode="External"/><Relationship Id="rId9218" Type="http://schemas.openxmlformats.org/officeDocument/2006/relationships/hyperlink" Target="javascript:__doPostBack('gvReport$ctl24116$imgbtn','')" TargetMode="External"/><Relationship Id="rId9632" Type="http://schemas.openxmlformats.org/officeDocument/2006/relationships/hyperlink" Target="javascript:__doPostBack('gvReport$ctl24538$imgbtn','')" TargetMode="External"/><Relationship Id="rId10097" Type="http://schemas.openxmlformats.org/officeDocument/2006/relationships/hyperlink" Target="javascript:__doPostBack('gvReport$ctl25023$imgbtn','')" TargetMode="External"/><Relationship Id="rId11148" Type="http://schemas.openxmlformats.org/officeDocument/2006/relationships/hyperlink" Target="javascript:__doPostBack('gvReport$ctl26086$imgbtn','')" TargetMode="External"/><Relationship Id="rId11562" Type="http://schemas.openxmlformats.org/officeDocument/2006/relationships/hyperlink" Target="javascript:__doPostBack('gvReport$ctl26506$imgbtn','')" TargetMode="External"/><Relationship Id="rId12960" Type="http://schemas.openxmlformats.org/officeDocument/2006/relationships/hyperlink" Target="javascript:__doPostBack('gvReport$ctl27904$imgbtn','')" TargetMode="External"/><Relationship Id="rId1207" Type="http://schemas.openxmlformats.org/officeDocument/2006/relationships/hyperlink" Target="javascript:__doPostBack('gvReport$ctl15982$imgbtn','')" TargetMode="External"/><Relationship Id="rId1621" Type="http://schemas.openxmlformats.org/officeDocument/2006/relationships/hyperlink" Target="javascript:__doPostBack('gvReport$ctl16404$imgbtn','')" TargetMode="External"/><Relationship Id="rId4777" Type="http://schemas.openxmlformats.org/officeDocument/2006/relationships/hyperlink" Target="javascript:__doPostBack('gvReport$ctl19623$imgbtn','')" TargetMode="External"/><Relationship Id="rId5828" Type="http://schemas.openxmlformats.org/officeDocument/2006/relationships/hyperlink" Target="javascript:__doPostBack('gvReport$ctl20684$imgbtn','')" TargetMode="External"/><Relationship Id="rId7183" Type="http://schemas.openxmlformats.org/officeDocument/2006/relationships/hyperlink" Target="javascript:__doPostBack('gvReport$ctl22053$imgbtn','')" TargetMode="External"/><Relationship Id="rId8234" Type="http://schemas.openxmlformats.org/officeDocument/2006/relationships/hyperlink" Target="javascript:__doPostBack('gvReport$ctl23122$imgbtn','')" TargetMode="External"/><Relationship Id="rId10164" Type="http://schemas.openxmlformats.org/officeDocument/2006/relationships/hyperlink" Target="javascript:__doPostBack('gvReport$ctl25090$imgbtn','')" TargetMode="External"/><Relationship Id="rId11215" Type="http://schemas.openxmlformats.org/officeDocument/2006/relationships/hyperlink" Target="javascript:__doPostBack('gvReport$ctl26153$imgbtn','')" TargetMode="External"/><Relationship Id="rId12613" Type="http://schemas.openxmlformats.org/officeDocument/2006/relationships/hyperlink" Target="javascript:__doPostBack('gvReport$ctl27557$imgbtn','')" TargetMode="External"/><Relationship Id="rId3379" Type="http://schemas.openxmlformats.org/officeDocument/2006/relationships/hyperlink" Target="javascript:__doPostBack('gvReport$ctl18187$imgbtn','')" TargetMode="External"/><Relationship Id="rId3793" Type="http://schemas.openxmlformats.org/officeDocument/2006/relationships/hyperlink" Target="javascript:__doPostBack('gvReport$ctl18609$imgbtn','')" TargetMode="External"/><Relationship Id="rId7250" Type="http://schemas.openxmlformats.org/officeDocument/2006/relationships/hyperlink" Target="javascript:__doPostBack('gvReport$ctl22120$imgbtn','')" TargetMode="External"/><Relationship Id="rId8301" Type="http://schemas.openxmlformats.org/officeDocument/2006/relationships/hyperlink" Target="javascript:__doPostBack('gvReport$ctl23189$imgbtn','')" TargetMode="External"/><Relationship Id="rId2395" Type="http://schemas.openxmlformats.org/officeDocument/2006/relationships/hyperlink" Target="javascript:__doPostBack('gvReport$ctl17188$imgbtn','')" TargetMode="External"/><Relationship Id="rId3446" Type="http://schemas.openxmlformats.org/officeDocument/2006/relationships/hyperlink" Target="javascript:__doPostBack('gvReport$ctl18254$imgbtn','')" TargetMode="External"/><Relationship Id="rId4844" Type="http://schemas.openxmlformats.org/officeDocument/2006/relationships/hyperlink" Target="javascript:__doPostBack('gvReport$ctl19690$imgbtn','')" TargetMode="External"/><Relationship Id="rId10231" Type="http://schemas.openxmlformats.org/officeDocument/2006/relationships/hyperlink" Target="javascript:__doPostBack('gvReport$ctl25157$imgbtn','')" TargetMode="External"/><Relationship Id="rId13387" Type="http://schemas.openxmlformats.org/officeDocument/2006/relationships/hyperlink" Target="javascript:__doPostBack('gvReport$ctl28331$imgbtn','')" TargetMode="External"/><Relationship Id="rId14438" Type="http://schemas.openxmlformats.org/officeDocument/2006/relationships/hyperlink" Target="javascript:__doPostBack('gvReport$ctl29382$imgbtn','')" TargetMode="External"/><Relationship Id="rId367" Type="http://schemas.openxmlformats.org/officeDocument/2006/relationships/hyperlink" Target="javascript:__doPostBack('gvReport$ctl15130$imgbtn','')" TargetMode="External"/><Relationship Id="rId2048" Type="http://schemas.openxmlformats.org/officeDocument/2006/relationships/hyperlink" Target="javascript:__doPostBack('gvReport$ctl16831$imgbtn','')" TargetMode="External"/><Relationship Id="rId3860" Type="http://schemas.openxmlformats.org/officeDocument/2006/relationships/hyperlink" Target="javascript:__doPostBack('gvReport$ctl18676$imgbtn','')" TargetMode="External"/><Relationship Id="rId4911" Type="http://schemas.openxmlformats.org/officeDocument/2006/relationships/hyperlink" Target="javascript:__doPostBack('gvReport$ctl19757$imgbtn','')" TargetMode="External"/><Relationship Id="rId9075" Type="http://schemas.openxmlformats.org/officeDocument/2006/relationships/hyperlink" Target="javascript:__doPostBack('gvReport$ctl23973$imgbtn','')" TargetMode="External"/><Relationship Id="rId13454" Type="http://schemas.openxmlformats.org/officeDocument/2006/relationships/hyperlink" Target="javascript:__doPostBack('gvReport$ctl28398$imgbtn','')" TargetMode="External"/><Relationship Id="rId14505" Type="http://schemas.openxmlformats.org/officeDocument/2006/relationships/hyperlink" Target="javascript:__doPostBack('gvReport$ctl29449$imgbtn','')" TargetMode="External"/><Relationship Id="rId781" Type="http://schemas.openxmlformats.org/officeDocument/2006/relationships/hyperlink" Target="javascript:__doPostBack('gvReport$ctl15548$imgbtn','')" TargetMode="External"/><Relationship Id="rId2462" Type="http://schemas.openxmlformats.org/officeDocument/2006/relationships/hyperlink" Target="javascript:__doPostBack('gvReport$ctl17265$imgbtn','')" TargetMode="External"/><Relationship Id="rId3513" Type="http://schemas.openxmlformats.org/officeDocument/2006/relationships/hyperlink" Target="javascript:__doPostBack('gvReport$ctl18321$imgbtn','')" TargetMode="External"/><Relationship Id="rId6669" Type="http://schemas.openxmlformats.org/officeDocument/2006/relationships/hyperlink" Target="javascript:__doPostBack('gvReport$ctl21539$imgbtn','')" TargetMode="External"/><Relationship Id="rId8091" Type="http://schemas.openxmlformats.org/officeDocument/2006/relationships/hyperlink" Target="javascript:__doPostBack('gvReport$ctl22979$imgbtn','')" TargetMode="External"/><Relationship Id="rId12056" Type="http://schemas.openxmlformats.org/officeDocument/2006/relationships/hyperlink" Target="javascript:__doPostBack('gvReport$ctl27000$imgbtn','')" TargetMode="External"/><Relationship Id="rId12470" Type="http://schemas.openxmlformats.org/officeDocument/2006/relationships/hyperlink" Target="javascript:__doPostBack('gvReport$ctl27414$imgbtn','')" TargetMode="External"/><Relationship Id="rId13107" Type="http://schemas.openxmlformats.org/officeDocument/2006/relationships/hyperlink" Target="javascript:__doPostBack('gvReport$ctl28051$imgbtn','')" TargetMode="External"/><Relationship Id="rId13521" Type="http://schemas.openxmlformats.org/officeDocument/2006/relationships/hyperlink" Target="javascript:__doPostBack('gvReport$ctl28465$imgbtn','')" TargetMode="External"/><Relationship Id="rId434" Type="http://schemas.openxmlformats.org/officeDocument/2006/relationships/hyperlink" Target="javascript:__doPostBack('gvReport$ctl15199$imgbtn','')" TargetMode="External"/><Relationship Id="rId1064" Type="http://schemas.openxmlformats.org/officeDocument/2006/relationships/hyperlink" Target="javascript:__doPostBack('gvReport$ctl15839$imgbtn','')" TargetMode="External"/><Relationship Id="rId2115" Type="http://schemas.openxmlformats.org/officeDocument/2006/relationships/hyperlink" Target="javascript:__doPostBack('gvReport$ctl16898$imgbtn','')" TargetMode="External"/><Relationship Id="rId5685" Type="http://schemas.openxmlformats.org/officeDocument/2006/relationships/hyperlink" Target="javascript:__doPostBack('gvReport$ctl20533$imgbtn','')" TargetMode="External"/><Relationship Id="rId6736" Type="http://schemas.openxmlformats.org/officeDocument/2006/relationships/hyperlink" Target="javascript:__doPostBack('gvReport$ctl21606$imgbtn','')" TargetMode="External"/><Relationship Id="rId9142" Type="http://schemas.openxmlformats.org/officeDocument/2006/relationships/hyperlink" Target="javascript:__doPostBack('gvReport$ctl24040$imgbtn','')" TargetMode="External"/><Relationship Id="rId11072" Type="http://schemas.openxmlformats.org/officeDocument/2006/relationships/hyperlink" Target="javascript:__doPostBack('gvReport$ctl26010$imgbtn','')" TargetMode="External"/><Relationship Id="rId12123" Type="http://schemas.openxmlformats.org/officeDocument/2006/relationships/hyperlink" Target="javascript:__doPostBack('gvReport$ctl27067$imgbtn','')" TargetMode="External"/><Relationship Id="rId501" Type="http://schemas.openxmlformats.org/officeDocument/2006/relationships/hyperlink" Target="javascript:__doPostBack('gvReport$ctl15266$imgbtn','')" TargetMode="External"/><Relationship Id="rId1131" Type="http://schemas.openxmlformats.org/officeDocument/2006/relationships/hyperlink" Target="javascript:__doPostBack('gvReport$ctl15906$imgbtn','')" TargetMode="External"/><Relationship Id="rId4287" Type="http://schemas.openxmlformats.org/officeDocument/2006/relationships/hyperlink" Target="javascript:__doPostBack('gvReport$ctl19127$imgbtn','')" TargetMode="External"/><Relationship Id="rId5338" Type="http://schemas.openxmlformats.org/officeDocument/2006/relationships/hyperlink" Target="javascript:__doPostBack('gvReport$ctl20184$imgbtn','')" TargetMode="External"/><Relationship Id="rId5752" Type="http://schemas.openxmlformats.org/officeDocument/2006/relationships/hyperlink" Target="javascript:__doPostBack('gvReport$ctl20608$imgbtn','')" TargetMode="External"/><Relationship Id="rId6803" Type="http://schemas.openxmlformats.org/officeDocument/2006/relationships/hyperlink" Target="javascript:__doPostBack('gvReport$ctl21673$imgbtn','')" TargetMode="External"/><Relationship Id="rId9959" Type="http://schemas.openxmlformats.org/officeDocument/2006/relationships/hyperlink" Target="javascript:__doPostBack('gvReport$ctl24881$imgbtn','')" TargetMode="External"/><Relationship Id="rId14295" Type="http://schemas.openxmlformats.org/officeDocument/2006/relationships/hyperlink" Target="javascript:__doPostBack('gvReport$ctl29239$imgbtn','')" TargetMode="External"/><Relationship Id="rId4354" Type="http://schemas.openxmlformats.org/officeDocument/2006/relationships/hyperlink" Target="javascript:__doPostBack('gvReport$ctl19194$imgbtn','')" TargetMode="External"/><Relationship Id="rId5405" Type="http://schemas.openxmlformats.org/officeDocument/2006/relationships/hyperlink" Target="javascript:__doPostBack('gvReport$ctl20253$imgbtn','')" TargetMode="External"/><Relationship Id="rId11889" Type="http://schemas.openxmlformats.org/officeDocument/2006/relationships/hyperlink" Target="javascript:__doPostBack('gvReport$ctl26833$imgbtn','')" TargetMode="External"/><Relationship Id="rId1948" Type="http://schemas.openxmlformats.org/officeDocument/2006/relationships/hyperlink" Target="javascript:__doPostBack('gvReport$ctl16731$imgbtn','')" TargetMode="External"/><Relationship Id="rId3370" Type="http://schemas.openxmlformats.org/officeDocument/2006/relationships/hyperlink" Target="javascript:__doPostBack('gvReport$ctl18178$imgbtn','')" TargetMode="External"/><Relationship Id="rId4007" Type="http://schemas.openxmlformats.org/officeDocument/2006/relationships/hyperlink" Target="javascript:__doPostBack('gvReport$ctl18823$imgbtn','')" TargetMode="External"/><Relationship Id="rId4421" Type="http://schemas.openxmlformats.org/officeDocument/2006/relationships/hyperlink" Target="javascript:__doPostBack('gvReport$ctl19261$imgbtn','')" TargetMode="External"/><Relationship Id="rId7577" Type="http://schemas.openxmlformats.org/officeDocument/2006/relationships/hyperlink" Target="javascript:__doPostBack('gvReport$ctl22447$imgbtn','')" TargetMode="External"/><Relationship Id="rId8975" Type="http://schemas.openxmlformats.org/officeDocument/2006/relationships/hyperlink" Target="javascript:__doPostBack('gvReport$ctl23871$imgbtn','')" TargetMode="External"/><Relationship Id="rId11956" Type="http://schemas.openxmlformats.org/officeDocument/2006/relationships/hyperlink" Target="javascript:__doPostBack('gvReport$ctl26900$imgbtn','')" TargetMode="External"/><Relationship Id="rId14362" Type="http://schemas.openxmlformats.org/officeDocument/2006/relationships/hyperlink" Target="javascript:__doPostBack('gvReport$ctl29306$imgbtn','')" TargetMode="External"/><Relationship Id="rId291" Type="http://schemas.openxmlformats.org/officeDocument/2006/relationships/hyperlink" Target="javascript:__doPostBack('gvReport$ctl15054$imgbtn','')" TargetMode="External"/><Relationship Id="rId3023" Type="http://schemas.openxmlformats.org/officeDocument/2006/relationships/hyperlink" Target="javascript:__doPostBack('gvReport$ctl17831$imgbtn','')" TargetMode="External"/><Relationship Id="rId6179" Type="http://schemas.openxmlformats.org/officeDocument/2006/relationships/hyperlink" Target="javascript:__doPostBack('gvReport$ctl21035$imgbtn','')" TargetMode="External"/><Relationship Id="rId7991" Type="http://schemas.openxmlformats.org/officeDocument/2006/relationships/hyperlink" Target="javascript:__doPostBack('gvReport$ctl22861$imgbtn','')" TargetMode="External"/><Relationship Id="rId8628" Type="http://schemas.openxmlformats.org/officeDocument/2006/relationships/hyperlink" Target="javascript:__doPostBack('gvReport$ctl23516$imgbtn','')" TargetMode="External"/><Relationship Id="rId10558" Type="http://schemas.openxmlformats.org/officeDocument/2006/relationships/hyperlink" Target="javascript:__doPostBack('gvReport$ctl25484$imgbtn','')" TargetMode="External"/><Relationship Id="rId10972" Type="http://schemas.openxmlformats.org/officeDocument/2006/relationships/hyperlink" Target="javascript:__doPostBack('gvReport$ctl25902$imgbtn','')" TargetMode="External"/><Relationship Id="rId11609" Type="http://schemas.openxmlformats.org/officeDocument/2006/relationships/hyperlink" Target="javascript:__doPostBack('gvReport$ctl26553$imgbtn','')" TargetMode="External"/><Relationship Id="rId14015" Type="http://schemas.openxmlformats.org/officeDocument/2006/relationships/hyperlink" Target="javascript:__doPostBack('gvReport$ctl28959$imgbtn','')" TargetMode="External"/><Relationship Id="rId5195" Type="http://schemas.openxmlformats.org/officeDocument/2006/relationships/hyperlink" Target="javascript:__doPostBack('gvReport$ctl20041$imgbtn','')" TargetMode="External"/><Relationship Id="rId6593" Type="http://schemas.openxmlformats.org/officeDocument/2006/relationships/hyperlink" Target="javascript:__doPostBack('gvReport$ctl21449$imgbtn','')" TargetMode="External"/><Relationship Id="rId7644" Type="http://schemas.openxmlformats.org/officeDocument/2006/relationships/hyperlink" Target="javascript:__doPostBack('gvReport$ctl22514$imgbtn','')" TargetMode="External"/><Relationship Id="rId10625" Type="http://schemas.openxmlformats.org/officeDocument/2006/relationships/hyperlink" Target="javascript:__doPostBack('gvReport$ctl25551$imgbtn','')" TargetMode="External"/><Relationship Id="rId13031" Type="http://schemas.openxmlformats.org/officeDocument/2006/relationships/hyperlink" Target="javascript:__doPostBack('gvReport$ctl27975$imgbtn','')" TargetMode="External"/><Relationship Id="rId2789" Type="http://schemas.openxmlformats.org/officeDocument/2006/relationships/hyperlink" Target="javascript:__doPostBack('gvReport$ctl17597$imgbtn','')" TargetMode="External"/><Relationship Id="rId6246" Type="http://schemas.openxmlformats.org/officeDocument/2006/relationships/hyperlink" Target="javascript:__doPostBack('gvReport$ctl21102$imgbtn','')" TargetMode="External"/><Relationship Id="rId6660" Type="http://schemas.openxmlformats.org/officeDocument/2006/relationships/hyperlink" Target="javascript:__doPostBack('gvReport$ctl21530$imgbtn','')" TargetMode="External"/><Relationship Id="rId7711" Type="http://schemas.openxmlformats.org/officeDocument/2006/relationships/hyperlink" Target="javascript:__doPostBack('gvReport$ctl22581$imgbtn','')" TargetMode="External"/><Relationship Id="rId12797" Type="http://schemas.openxmlformats.org/officeDocument/2006/relationships/hyperlink" Target="javascript:__doPostBack('gvReport$ctl27741$imgbtn','')" TargetMode="External"/><Relationship Id="rId13848" Type="http://schemas.openxmlformats.org/officeDocument/2006/relationships/hyperlink" Target="javascript:__doPostBack('gvReport$ctl28792$imgbtn','')" TargetMode="External"/><Relationship Id="rId2856" Type="http://schemas.openxmlformats.org/officeDocument/2006/relationships/hyperlink" Target="javascript:__doPostBack('gvReport$ctl17664$imgbtn','')" TargetMode="External"/><Relationship Id="rId3907" Type="http://schemas.openxmlformats.org/officeDocument/2006/relationships/hyperlink" Target="javascript:__doPostBack('gvReport$ctl18723$imgbtn','')" TargetMode="External"/><Relationship Id="rId5262" Type="http://schemas.openxmlformats.org/officeDocument/2006/relationships/hyperlink" Target="javascript:__doPostBack('gvReport$ctl20108$imgbtn','')" TargetMode="External"/><Relationship Id="rId6313" Type="http://schemas.openxmlformats.org/officeDocument/2006/relationships/hyperlink" Target="javascript:__doPostBack('gvReport$ctl21169$imgbtn','')" TargetMode="External"/><Relationship Id="rId9469" Type="http://schemas.openxmlformats.org/officeDocument/2006/relationships/hyperlink" Target="javascript:__doPostBack('gvReport$ctl24369$imgbtn','')" TargetMode="External"/><Relationship Id="rId9883" Type="http://schemas.openxmlformats.org/officeDocument/2006/relationships/hyperlink" Target="javascript:__doPostBack('gvReport$ctl24805$imgbtn','')" TargetMode="External"/><Relationship Id="rId11399" Type="http://schemas.openxmlformats.org/officeDocument/2006/relationships/hyperlink" Target="javascript:__doPostBack('gvReport$ctl26337$imgbtn','')" TargetMode="External"/><Relationship Id="rId97" Type="http://schemas.openxmlformats.org/officeDocument/2006/relationships/hyperlink" Target="javascript:__doPostBack('gvReport$ctl14856$imgbtn','')" TargetMode="External"/><Relationship Id="rId828" Type="http://schemas.openxmlformats.org/officeDocument/2006/relationships/hyperlink" Target="javascript:__doPostBack('gvReport$ctl15597$imgbtn','')" TargetMode="External"/><Relationship Id="rId1458" Type="http://schemas.openxmlformats.org/officeDocument/2006/relationships/hyperlink" Target="javascript:__doPostBack('gvReport$ctl16239$imgbtn','')" TargetMode="External"/><Relationship Id="rId1872" Type="http://schemas.openxmlformats.org/officeDocument/2006/relationships/hyperlink" Target="javascript:__doPostBack('gvReport$ctl16655$imgbtn','')" TargetMode="External"/><Relationship Id="rId2509" Type="http://schemas.openxmlformats.org/officeDocument/2006/relationships/hyperlink" Target="javascript:__doPostBack('gvReport$ctl17317$imgbtn','')" TargetMode="External"/><Relationship Id="rId8485" Type="http://schemas.openxmlformats.org/officeDocument/2006/relationships/hyperlink" Target="javascript:__doPostBack('gvReport$ctl23373$imgbtn','')" TargetMode="External"/><Relationship Id="rId9536" Type="http://schemas.openxmlformats.org/officeDocument/2006/relationships/hyperlink" Target="javascript:__doPostBack('gvReport$ctl24438$imgbtn','')" TargetMode="External"/><Relationship Id="rId12864" Type="http://schemas.openxmlformats.org/officeDocument/2006/relationships/hyperlink" Target="javascript:__doPostBack('gvReport$ctl27808$imgbtn','')" TargetMode="External"/><Relationship Id="rId13915" Type="http://schemas.openxmlformats.org/officeDocument/2006/relationships/hyperlink" Target="javascript:__doPostBack('gvReport$ctl28859$imgbtn','')" TargetMode="External"/><Relationship Id="rId1525" Type="http://schemas.openxmlformats.org/officeDocument/2006/relationships/hyperlink" Target="javascript:__doPostBack('gvReport$ctl16308$imgbtn','')" TargetMode="External"/><Relationship Id="rId2923" Type="http://schemas.openxmlformats.org/officeDocument/2006/relationships/hyperlink" Target="javascript:__doPostBack('gvReport$ctl17731$imgbtn','')" TargetMode="External"/><Relationship Id="rId7087" Type="http://schemas.openxmlformats.org/officeDocument/2006/relationships/hyperlink" Target="javascript:__doPostBack('gvReport$ctl21957$imgbtn','')" TargetMode="External"/><Relationship Id="rId8138" Type="http://schemas.openxmlformats.org/officeDocument/2006/relationships/hyperlink" Target="javascript:__doPostBack('gvReport$ctl23026$imgbtn','')" TargetMode="External"/><Relationship Id="rId8552" Type="http://schemas.openxmlformats.org/officeDocument/2006/relationships/hyperlink" Target="javascript:__doPostBack('gvReport$ctl23440$imgbtn','')" TargetMode="External"/><Relationship Id="rId9950" Type="http://schemas.openxmlformats.org/officeDocument/2006/relationships/hyperlink" Target="javascript:__doPostBack('gvReport$ctl24872$imgbtn','')" TargetMode="External"/><Relationship Id="rId10068" Type="http://schemas.openxmlformats.org/officeDocument/2006/relationships/hyperlink" Target="javascript:__doPostBack('gvReport$ctl24994$imgbtn','')" TargetMode="External"/><Relationship Id="rId11466" Type="http://schemas.openxmlformats.org/officeDocument/2006/relationships/hyperlink" Target="javascript:__doPostBack('gvReport$ctl26408$imgbtn','')" TargetMode="External"/><Relationship Id="rId11880" Type="http://schemas.openxmlformats.org/officeDocument/2006/relationships/hyperlink" Target="javascript:__doPostBack('gvReport$ctl26824$imgbtn','')" TargetMode="External"/><Relationship Id="rId12517" Type="http://schemas.openxmlformats.org/officeDocument/2006/relationships/hyperlink" Target="javascript:__doPostBack('gvReport$ctl27461$imgbtn','')" TargetMode="External"/><Relationship Id="rId12931" Type="http://schemas.openxmlformats.org/officeDocument/2006/relationships/hyperlink" Target="javascript:__doPostBack('gvReport$ctl27875$imgbtn','')" TargetMode="External"/><Relationship Id="rId7154" Type="http://schemas.openxmlformats.org/officeDocument/2006/relationships/hyperlink" Target="javascript:__doPostBack('gvReport$ctl22024$imgbtn','')" TargetMode="External"/><Relationship Id="rId8205" Type="http://schemas.openxmlformats.org/officeDocument/2006/relationships/hyperlink" Target="javascript:__doPostBack('gvReport$ctl23093$imgbtn','')" TargetMode="External"/><Relationship Id="rId9603" Type="http://schemas.openxmlformats.org/officeDocument/2006/relationships/hyperlink" Target="javascript:__doPostBack('gvReport$ctl24509$imgbtn','')" TargetMode="External"/><Relationship Id="rId10482" Type="http://schemas.openxmlformats.org/officeDocument/2006/relationships/hyperlink" Target="javascript:__doPostBack('gvReport$ctl25408$imgbtn','')" TargetMode="External"/><Relationship Id="rId11119" Type="http://schemas.openxmlformats.org/officeDocument/2006/relationships/hyperlink" Target="javascript:__doPostBack('gvReport$ctl26057$imgbtn','')" TargetMode="External"/><Relationship Id="rId11533" Type="http://schemas.openxmlformats.org/officeDocument/2006/relationships/hyperlink" Target="javascript:__doPostBack('gvReport$ctl26477$imgbtn','')" TargetMode="External"/><Relationship Id="rId2299" Type="http://schemas.openxmlformats.org/officeDocument/2006/relationships/hyperlink" Target="javascript:__doPostBack('gvReport$ctl17090$imgbtn','')" TargetMode="External"/><Relationship Id="rId3697" Type="http://schemas.openxmlformats.org/officeDocument/2006/relationships/hyperlink" Target="javascript:__doPostBack('gvReport$ctl18513$imgbtn','')" TargetMode="External"/><Relationship Id="rId4748" Type="http://schemas.openxmlformats.org/officeDocument/2006/relationships/hyperlink" Target="javascript:__doPostBack('gvReport$ctl19594$imgbtn','')" TargetMode="External"/><Relationship Id="rId10135" Type="http://schemas.openxmlformats.org/officeDocument/2006/relationships/hyperlink" Target="javascript:__doPostBack('gvReport$ctl25061$imgbtn','')" TargetMode="External"/><Relationship Id="rId11600" Type="http://schemas.openxmlformats.org/officeDocument/2006/relationships/hyperlink" Target="javascript:__doPostBack('gvReport$ctl26544$imgbtn','')" TargetMode="External"/><Relationship Id="rId3764" Type="http://schemas.openxmlformats.org/officeDocument/2006/relationships/hyperlink" Target="javascript:__doPostBack('gvReport$ctl18580$imgbtn','')" TargetMode="External"/><Relationship Id="rId4815" Type="http://schemas.openxmlformats.org/officeDocument/2006/relationships/hyperlink" Target="javascript:__doPostBack('gvReport$ctl19661$imgbtn','')" TargetMode="External"/><Relationship Id="rId6170" Type="http://schemas.openxmlformats.org/officeDocument/2006/relationships/hyperlink" Target="javascript:__doPostBack('gvReport$ctl21026$imgbtn','')" TargetMode="External"/><Relationship Id="rId7221" Type="http://schemas.openxmlformats.org/officeDocument/2006/relationships/hyperlink" Target="javascript:__doPostBack('gvReport$ctl22091$imgbtn','')" TargetMode="External"/><Relationship Id="rId10202" Type="http://schemas.openxmlformats.org/officeDocument/2006/relationships/hyperlink" Target="javascript:__doPostBack('gvReport$ctl25128$imgbtn','')" TargetMode="External"/><Relationship Id="rId13358" Type="http://schemas.openxmlformats.org/officeDocument/2006/relationships/hyperlink" Target="javascript:__doPostBack('gvReport$ctl28302$imgbtn','')" TargetMode="External"/><Relationship Id="rId13772" Type="http://schemas.openxmlformats.org/officeDocument/2006/relationships/hyperlink" Target="javascript:__doPostBack('gvReport$ctl28716$imgbtn','')" TargetMode="External"/><Relationship Id="rId14409" Type="http://schemas.openxmlformats.org/officeDocument/2006/relationships/hyperlink" Target="javascript:__doPostBack('gvReport$ctl29353$imgbtn','')" TargetMode="External"/><Relationship Id="rId685" Type="http://schemas.openxmlformats.org/officeDocument/2006/relationships/hyperlink" Target="javascript:__doPostBack('gvReport$ctl15452$imgbtn','')" TargetMode="External"/><Relationship Id="rId2366" Type="http://schemas.openxmlformats.org/officeDocument/2006/relationships/hyperlink" Target="javascript:__doPostBack('gvReport$ctl17159$imgbtn','')" TargetMode="External"/><Relationship Id="rId2780" Type="http://schemas.openxmlformats.org/officeDocument/2006/relationships/hyperlink" Target="javascript:__doPostBack('gvReport$ctl17588$imgbtn','')" TargetMode="External"/><Relationship Id="rId3417" Type="http://schemas.openxmlformats.org/officeDocument/2006/relationships/hyperlink" Target="javascript:__doPostBack('gvReport$ctl18225$imgbtn','')" TargetMode="External"/><Relationship Id="rId3831" Type="http://schemas.openxmlformats.org/officeDocument/2006/relationships/hyperlink" Target="javascript:__doPostBack('gvReport$ctl18647$imgbtn','')" TargetMode="External"/><Relationship Id="rId6987" Type="http://schemas.openxmlformats.org/officeDocument/2006/relationships/hyperlink" Target="javascript:__doPostBack('gvReport$ctl21857$imgbtn','')" TargetMode="External"/><Relationship Id="rId9393" Type="http://schemas.openxmlformats.org/officeDocument/2006/relationships/hyperlink" Target="javascript:__doPostBack('gvReport$ctl24293$imgbtn','')" TargetMode="External"/><Relationship Id="rId12374" Type="http://schemas.openxmlformats.org/officeDocument/2006/relationships/hyperlink" Target="javascript:__doPostBack('gvReport$ctl27318$imgbtn','')" TargetMode="External"/><Relationship Id="rId13425" Type="http://schemas.openxmlformats.org/officeDocument/2006/relationships/hyperlink" Target="javascript:__doPostBack('gvReport$ctl28369$imgbtn','')" TargetMode="External"/><Relationship Id="rId338" Type="http://schemas.openxmlformats.org/officeDocument/2006/relationships/hyperlink" Target="javascript:__doPostBack('gvReport$ctl15101$imgbtn','')" TargetMode="External"/><Relationship Id="rId752" Type="http://schemas.openxmlformats.org/officeDocument/2006/relationships/hyperlink" Target="javascript:__doPostBack('gvReport$ctl15519$imgbtn','')" TargetMode="External"/><Relationship Id="rId1382" Type="http://schemas.openxmlformats.org/officeDocument/2006/relationships/hyperlink" Target="javascript:__doPostBack('gvReport$ctl16157$imgbtn','')" TargetMode="External"/><Relationship Id="rId2019" Type="http://schemas.openxmlformats.org/officeDocument/2006/relationships/hyperlink" Target="javascript:__doPostBack('gvReport$ctl16802$imgbtn','')" TargetMode="External"/><Relationship Id="rId2433" Type="http://schemas.openxmlformats.org/officeDocument/2006/relationships/hyperlink" Target="javascript:__doPostBack('gvReport$ctl17226$imgbtn','')" TargetMode="External"/><Relationship Id="rId5589" Type="http://schemas.openxmlformats.org/officeDocument/2006/relationships/hyperlink" Target="javascript:__doPostBack('gvReport$ctl20437$imgbtn','')" TargetMode="External"/><Relationship Id="rId9046" Type="http://schemas.openxmlformats.org/officeDocument/2006/relationships/hyperlink" Target="javascript:__doPostBack('gvReport$ctl23944$imgbtn','')" TargetMode="External"/><Relationship Id="rId9460" Type="http://schemas.openxmlformats.org/officeDocument/2006/relationships/hyperlink" Target="javascript:__doPostBack('gvReport$ctl24360$imgbtn','')" TargetMode="External"/><Relationship Id="rId11390" Type="http://schemas.openxmlformats.org/officeDocument/2006/relationships/hyperlink" Target="javascript:__doPostBack('gvReport$ctl26328$imgbtn','')" TargetMode="External"/><Relationship Id="rId12027" Type="http://schemas.openxmlformats.org/officeDocument/2006/relationships/hyperlink" Target="javascript:__doPostBack('gvReport$ctl26971$imgbtn','')" TargetMode="External"/><Relationship Id="rId405" Type="http://schemas.openxmlformats.org/officeDocument/2006/relationships/hyperlink" Target="javascript:__doPostBack('gvReport$ctl15170$imgbtn','')" TargetMode="External"/><Relationship Id="rId1035" Type="http://schemas.openxmlformats.org/officeDocument/2006/relationships/hyperlink" Target="javascript:__doPostBack('gvReport$ctl15810$imgbtn','')" TargetMode="External"/><Relationship Id="rId2500" Type="http://schemas.openxmlformats.org/officeDocument/2006/relationships/hyperlink" Target="javascript:__doPostBack('gvReport$ctl17308$imgbtn','')" TargetMode="External"/><Relationship Id="rId5656" Type="http://schemas.openxmlformats.org/officeDocument/2006/relationships/hyperlink" Target="javascript:__doPostBack('gvReport$ctl20504$imgbtn','')" TargetMode="External"/><Relationship Id="rId8062" Type="http://schemas.openxmlformats.org/officeDocument/2006/relationships/hyperlink" Target="javascript:__doPostBack('gvReport$ctl22950$imgbtn','')" TargetMode="External"/><Relationship Id="rId9113" Type="http://schemas.openxmlformats.org/officeDocument/2006/relationships/hyperlink" Target="javascript:__doPostBack('gvReport$ctl24011$imgbtn','')" TargetMode="External"/><Relationship Id="rId11043" Type="http://schemas.openxmlformats.org/officeDocument/2006/relationships/hyperlink" Target="javascript:__doPostBack('gvReport$ctl25981$imgbtn','')" TargetMode="External"/><Relationship Id="rId12441" Type="http://schemas.openxmlformats.org/officeDocument/2006/relationships/hyperlink" Target="javascript:__doPostBack('gvReport$ctl27385$imgbtn','')" TargetMode="External"/><Relationship Id="rId14199" Type="http://schemas.openxmlformats.org/officeDocument/2006/relationships/hyperlink" Target="javascript:__doPostBack('gvReport$ctl29143$imgbtn','')" TargetMode="External"/><Relationship Id="rId1102" Type="http://schemas.openxmlformats.org/officeDocument/2006/relationships/hyperlink" Target="javascript:__doPostBack('gvReport$ctl15877$imgbtn','')" TargetMode="External"/><Relationship Id="rId4258" Type="http://schemas.openxmlformats.org/officeDocument/2006/relationships/hyperlink" Target="javascript:__doPostBack('gvReport$ctl19098$imgbtn','')" TargetMode="External"/><Relationship Id="rId5309" Type="http://schemas.openxmlformats.org/officeDocument/2006/relationships/hyperlink" Target="javascript:__doPostBack('gvReport$ctl20155$imgbtn','')" TargetMode="External"/><Relationship Id="rId6707" Type="http://schemas.openxmlformats.org/officeDocument/2006/relationships/hyperlink" Target="javascript:__doPostBack('gvReport$ctl21577$imgbtn','')" TargetMode="External"/><Relationship Id="rId3274" Type="http://schemas.openxmlformats.org/officeDocument/2006/relationships/hyperlink" Target="javascript:__doPostBack('gvReport$ctl18082$imgbtn','')" TargetMode="External"/><Relationship Id="rId4672" Type="http://schemas.openxmlformats.org/officeDocument/2006/relationships/hyperlink" Target="javascript:__doPostBack('gvReport$ctl19518$imgbtn','')" TargetMode="External"/><Relationship Id="rId5723" Type="http://schemas.openxmlformats.org/officeDocument/2006/relationships/hyperlink" Target="javascript:__doPostBack('gvReport$ctl20571$imgbtn','')" TargetMode="External"/><Relationship Id="rId8879" Type="http://schemas.openxmlformats.org/officeDocument/2006/relationships/hyperlink" Target="javascript:__doPostBack('gvReport$ctl23775$imgbtn','')" TargetMode="External"/><Relationship Id="rId11110" Type="http://schemas.openxmlformats.org/officeDocument/2006/relationships/hyperlink" Target="javascript:__doPostBack('gvReport$ctl26048$imgbtn','')" TargetMode="External"/><Relationship Id="rId14266" Type="http://schemas.openxmlformats.org/officeDocument/2006/relationships/hyperlink" Target="javascript:__doPostBack('gvReport$ctl29210$imgbtn','')" TargetMode="External"/><Relationship Id="rId195" Type="http://schemas.openxmlformats.org/officeDocument/2006/relationships/hyperlink" Target="javascript:__doPostBack('gvReport$ctl14954$imgbtn','')" TargetMode="External"/><Relationship Id="rId1919" Type="http://schemas.openxmlformats.org/officeDocument/2006/relationships/hyperlink" Target="javascript:__doPostBack('gvReport$ctl16702$imgbtn','')" TargetMode="External"/><Relationship Id="rId4325" Type="http://schemas.openxmlformats.org/officeDocument/2006/relationships/hyperlink" Target="javascript:__doPostBack('gvReport$ctl19165$imgbtn','')" TargetMode="External"/><Relationship Id="rId7895" Type="http://schemas.openxmlformats.org/officeDocument/2006/relationships/hyperlink" Target="javascript:__doPostBack('gvReport$ctl22765$imgbtn','')" TargetMode="External"/><Relationship Id="rId8946" Type="http://schemas.openxmlformats.org/officeDocument/2006/relationships/hyperlink" Target="javascript:__doPostBack('gvReport$ctl23842$imgbtn','')" TargetMode="External"/><Relationship Id="rId10876" Type="http://schemas.openxmlformats.org/officeDocument/2006/relationships/hyperlink" Target="javascript:__doPostBack('gvReport$ctl25806$imgbtn','')" TargetMode="External"/><Relationship Id="rId11927" Type="http://schemas.openxmlformats.org/officeDocument/2006/relationships/hyperlink" Target="javascript:__doPostBack('gvReport$ctl26871$imgbtn','')" TargetMode="External"/><Relationship Id="rId13282" Type="http://schemas.openxmlformats.org/officeDocument/2006/relationships/hyperlink" Target="javascript:__doPostBack('gvReport$ctl28226$imgbtn','')" TargetMode="External"/><Relationship Id="rId14333" Type="http://schemas.openxmlformats.org/officeDocument/2006/relationships/hyperlink" Target="javascript:__doPostBack('gvReport$ctl29277$imgbtn','')" TargetMode="External"/><Relationship Id="rId2290" Type="http://schemas.openxmlformats.org/officeDocument/2006/relationships/hyperlink" Target="javascript:__doPostBack('gvReport$ctl17081$imgbtn','')" TargetMode="External"/><Relationship Id="rId3341" Type="http://schemas.openxmlformats.org/officeDocument/2006/relationships/hyperlink" Target="javascript:__doPostBack('gvReport$ctl18149$imgbtn','')" TargetMode="External"/><Relationship Id="rId6497" Type="http://schemas.openxmlformats.org/officeDocument/2006/relationships/hyperlink" Target="javascript:__doPostBack('gvReport$ctl21353$imgbtn','')" TargetMode="External"/><Relationship Id="rId7548" Type="http://schemas.openxmlformats.org/officeDocument/2006/relationships/hyperlink" Target="javascript:__doPostBack('gvReport$ctl22418$imgbtn','')" TargetMode="External"/><Relationship Id="rId7962" Type="http://schemas.openxmlformats.org/officeDocument/2006/relationships/hyperlink" Target="javascript:__doPostBack('gvReport$ctl22832$imgbtn','')" TargetMode="External"/><Relationship Id="rId10529" Type="http://schemas.openxmlformats.org/officeDocument/2006/relationships/hyperlink" Target="javascript:__doPostBack('gvReport$ctl25455$imgbtn','')" TargetMode="External"/><Relationship Id="rId14400" Type="http://schemas.openxmlformats.org/officeDocument/2006/relationships/hyperlink" Target="javascript:__doPostBack('gvReport$ctl29344$imgbtn','')" TargetMode="External"/><Relationship Id="rId262" Type="http://schemas.openxmlformats.org/officeDocument/2006/relationships/hyperlink" Target="javascript:__doPostBack('gvReport$ctl15025$imgbtn','')" TargetMode="External"/><Relationship Id="rId5099" Type="http://schemas.openxmlformats.org/officeDocument/2006/relationships/hyperlink" Target="javascript:__doPostBack('gvReport$ctl19945$imgbtn','')" TargetMode="External"/><Relationship Id="rId6564" Type="http://schemas.openxmlformats.org/officeDocument/2006/relationships/hyperlink" Target="javascript:__doPostBack('gvReport$ctl21420$imgbtn','')" TargetMode="External"/><Relationship Id="rId7615" Type="http://schemas.openxmlformats.org/officeDocument/2006/relationships/hyperlink" Target="javascript:__doPostBack('gvReport$ctl22485$imgbtn','')" TargetMode="External"/><Relationship Id="rId10943" Type="http://schemas.openxmlformats.org/officeDocument/2006/relationships/hyperlink" Target="javascript:__doPostBack('gvReport$ctl25873$imgbtn','')" TargetMode="External"/><Relationship Id="rId13002" Type="http://schemas.openxmlformats.org/officeDocument/2006/relationships/hyperlink" Target="javascript:__doPostBack('gvReport$ctl27946$imgbtn','')" TargetMode="External"/><Relationship Id="rId2010" Type="http://schemas.openxmlformats.org/officeDocument/2006/relationships/hyperlink" Target="javascript:__doPostBack('gvReport$ctl16793$imgbtn','')" TargetMode="External"/><Relationship Id="rId5166" Type="http://schemas.openxmlformats.org/officeDocument/2006/relationships/hyperlink" Target="javascript:__doPostBack('gvReport$ctl20012$imgbtn','')" TargetMode="External"/><Relationship Id="rId5580" Type="http://schemas.openxmlformats.org/officeDocument/2006/relationships/hyperlink" Target="javascript:__doPostBack('gvReport$ctl20428$imgbtn','')" TargetMode="External"/><Relationship Id="rId6217" Type="http://schemas.openxmlformats.org/officeDocument/2006/relationships/hyperlink" Target="javascript:__doPostBack('gvReport$ctl21073$imgbtn','')" TargetMode="External"/><Relationship Id="rId6631" Type="http://schemas.openxmlformats.org/officeDocument/2006/relationships/hyperlink" Target="javascript:__doPostBack('gvReport$ctl21487$imgbtn','')" TargetMode="External"/><Relationship Id="rId9787" Type="http://schemas.openxmlformats.org/officeDocument/2006/relationships/hyperlink" Target="javascript:__doPostBack('gvReport$ctl24693$imgbtn','')" TargetMode="External"/><Relationship Id="rId4182" Type="http://schemas.openxmlformats.org/officeDocument/2006/relationships/hyperlink" Target="javascript:__doPostBack('gvReport$ctl19022$imgbtn','')" TargetMode="External"/><Relationship Id="rId5233" Type="http://schemas.openxmlformats.org/officeDocument/2006/relationships/hyperlink" Target="javascript:__doPostBack('gvReport$ctl20079$imgbtn','')" TargetMode="External"/><Relationship Id="rId8389" Type="http://schemas.openxmlformats.org/officeDocument/2006/relationships/hyperlink" Target="javascript:__doPostBack('gvReport$ctl23277$imgbtn','')" TargetMode="External"/><Relationship Id="rId12768" Type="http://schemas.openxmlformats.org/officeDocument/2006/relationships/hyperlink" Target="javascript:__doPostBack('gvReport$ctl27712$imgbtn','')" TargetMode="External"/><Relationship Id="rId13819" Type="http://schemas.openxmlformats.org/officeDocument/2006/relationships/hyperlink" Target="javascript:__doPostBack('gvReport$ctl28763$imgbtn','')" TargetMode="External"/><Relationship Id="rId1776" Type="http://schemas.openxmlformats.org/officeDocument/2006/relationships/hyperlink" Target="javascript:__doPostBack('gvReport$ctl16559$imgbtn','')" TargetMode="External"/><Relationship Id="rId2827" Type="http://schemas.openxmlformats.org/officeDocument/2006/relationships/hyperlink" Target="javascript:__doPostBack('gvReport$ctl17635$imgbtn','')" TargetMode="External"/><Relationship Id="rId9854" Type="http://schemas.openxmlformats.org/officeDocument/2006/relationships/hyperlink" Target="javascript:__doPostBack('gvReport$ctl24776$imgbtn','')" TargetMode="External"/><Relationship Id="rId11784" Type="http://schemas.openxmlformats.org/officeDocument/2006/relationships/hyperlink" Target="javascript:__doPostBack('gvReport$ctl26728$imgbtn','')" TargetMode="External"/><Relationship Id="rId12835" Type="http://schemas.openxmlformats.org/officeDocument/2006/relationships/hyperlink" Target="javascript:__doPostBack('gvReport$ctl27779$imgbtn','')" TargetMode="External"/><Relationship Id="rId14190" Type="http://schemas.openxmlformats.org/officeDocument/2006/relationships/hyperlink" Target="javascript:__doPostBack('gvReport$ctl29134$imgbtn','')" TargetMode="External"/><Relationship Id="rId68" Type="http://schemas.openxmlformats.org/officeDocument/2006/relationships/hyperlink" Target="javascript:__doPostBack('gvReport$ctl14827$imgbtn','')" TargetMode="External"/><Relationship Id="rId1429" Type="http://schemas.openxmlformats.org/officeDocument/2006/relationships/hyperlink" Target="javascript:__doPostBack('gvReport$ctl16204$imgbtn','')" TargetMode="External"/><Relationship Id="rId1843" Type="http://schemas.openxmlformats.org/officeDocument/2006/relationships/hyperlink" Target="javascript:__doPostBack('gvReport$ctl16626$imgbtn','')" TargetMode="External"/><Relationship Id="rId4999" Type="http://schemas.openxmlformats.org/officeDocument/2006/relationships/hyperlink" Target="javascript:__doPostBack('gvReport$ctl19845$imgbtn','')" TargetMode="External"/><Relationship Id="rId5300" Type="http://schemas.openxmlformats.org/officeDocument/2006/relationships/hyperlink" Target="javascript:__doPostBack('gvReport$ctl20146$imgbtn','')" TargetMode="External"/><Relationship Id="rId7058" Type="http://schemas.openxmlformats.org/officeDocument/2006/relationships/hyperlink" Target="javascript:__doPostBack('gvReport$ctl21928$imgbtn','')" TargetMode="External"/><Relationship Id="rId8456" Type="http://schemas.openxmlformats.org/officeDocument/2006/relationships/hyperlink" Target="javascript:__doPostBack('gvReport$ctl23344$imgbtn','')" TargetMode="External"/><Relationship Id="rId8870" Type="http://schemas.openxmlformats.org/officeDocument/2006/relationships/hyperlink" Target="javascript:__doPostBack('gvReport$ctl23766$imgbtn','')" TargetMode="External"/><Relationship Id="rId9507" Type="http://schemas.openxmlformats.org/officeDocument/2006/relationships/hyperlink" Target="javascript:__doPostBack('gvReport$ctl24407$imgbtn','')" TargetMode="External"/><Relationship Id="rId9921" Type="http://schemas.openxmlformats.org/officeDocument/2006/relationships/hyperlink" Target="javascript:__doPostBack('gvReport$ctl24843$imgbtn','')" TargetMode="External"/><Relationship Id="rId10386" Type="http://schemas.openxmlformats.org/officeDocument/2006/relationships/hyperlink" Target="javascript:__doPostBack('gvReport$ctl25312$imgbtn','')" TargetMode="External"/><Relationship Id="rId11437" Type="http://schemas.openxmlformats.org/officeDocument/2006/relationships/hyperlink" Target="javascript:__doPostBack('gvReport$ctl26375$imgbtn','')" TargetMode="External"/><Relationship Id="rId11851" Type="http://schemas.openxmlformats.org/officeDocument/2006/relationships/hyperlink" Target="javascript:__doPostBack('gvReport$ctl26795$imgbtn','')" TargetMode="External"/><Relationship Id="rId1910" Type="http://schemas.openxmlformats.org/officeDocument/2006/relationships/hyperlink" Target="javascript:__doPostBack('gvReport$ctl16693$imgbtn','')" TargetMode="External"/><Relationship Id="rId7472" Type="http://schemas.openxmlformats.org/officeDocument/2006/relationships/hyperlink" Target="javascript:__doPostBack('gvReport$ctl22342$imgbtn','')" TargetMode="External"/><Relationship Id="rId8109" Type="http://schemas.openxmlformats.org/officeDocument/2006/relationships/hyperlink" Target="javascript:__doPostBack('gvReport$ctl22997$imgbtn','')" TargetMode="External"/><Relationship Id="rId8523" Type="http://schemas.openxmlformats.org/officeDocument/2006/relationships/hyperlink" Target="javascript:__doPostBack('gvReport$ctl23411$imgbtn','')" TargetMode="External"/><Relationship Id="rId10039" Type="http://schemas.openxmlformats.org/officeDocument/2006/relationships/hyperlink" Target="javascript:__doPostBack('gvReport$ctl24963$imgbtn','')" TargetMode="External"/><Relationship Id="rId10453" Type="http://schemas.openxmlformats.org/officeDocument/2006/relationships/hyperlink" Target="javascript:__doPostBack('gvReport$ctl25379$imgbtn','')" TargetMode="External"/><Relationship Id="rId11504" Type="http://schemas.openxmlformats.org/officeDocument/2006/relationships/hyperlink" Target="javascript:__doPostBack('gvReport$ctl26446$imgbtn','')" TargetMode="External"/><Relationship Id="rId12902" Type="http://schemas.openxmlformats.org/officeDocument/2006/relationships/hyperlink" Target="javascript:__doPostBack('gvReport$ctl27846$imgbtn','')" TargetMode="External"/><Relationship Id="rId3668" Type="http://schemas.openxmlformats.org/officeDocument/2006/relationships/hyperlink" Target="javascript:__doPostBack('gvReport$ctl18484$imgbtn','')" TargetMode="External"/><Relationship Id="rId4719" Type="http://schemas.openxmlformats.org/officeDocument/2006/relationships/hyperlink" Target="javascript:__doPostBack('gvReport$ctl19565$imgbtn','')" TargetMode="External"/><Relationship Id="rId6074" Type="http://schemas.openxmlformats.org/officeDocument/2006/relationships/hyperlink" Target="javascript:__doPostBack('gvReport$ctl20930$imgbtn','')" TargetMode="External"/><Relationship Id="rId7125" Type="http://schemas.openxmlformats.org/officeDocument/2006/relationships/hyperlink" Target="javascript:__doPostBack('gvReport$ctl21995$imgbtn','')" TargetMode="External"/><Relationship Id="rId10106" Type="http://schemas.openxmlformats.org/officeDocument/2006/relationships/hyperlink" Target="javascript:__doPostBack('gvReport$ctl25032$imgbtn','')" TargetMode="External"/><Relationship Id="rId589" Type="http://schemas.openxmlformats.org/officeDocument/2006/relationships/hyperlink" Target="javascript:__doPostBack('gvReport$ctl15354$imgbtn','')" TargetMode="External"/><Relationship Id="rId2684" Type="http://schemas.openxmlformats.org/officeDocument/2006/relationships/hyperlink" Target="javascript:__doPostBack('gvReport$ctl17492$imgbtn','')" TargetMode="External"/><Relationship Id="rId3735" Type="http://schemas.openxmlformats.org/officeDocument/2006/relationships/hyperlink" Target="javascript:__doPostBack('gvReport$ctl18551$imgbtn','')" TargetMode="External"/><Relationship Id="rId5090" Type="http://schemas.openxmlformats.org/officeDocument/2006/relationships/hyperlink" Target="javascript:__doPostBack('gvReport$ctl19936$imgbtn','')" TargetMode="External"/><Relationship Id="rId6141" Type="http://schemas.openxmlformats.org/officeDocument/2006/relationships/hyperlink" Target="javascript:__doPostBack('gvReport$ctl20997$imgbtn','')" TargetMode="External"/><Relationship Id="rId9297" Type="http://schemas.openxmlformats.org/officeDocument/2006/relationships/hyperlink" Target="javascript:__doPostBack('gvReport$ctl24197$imgbtn','')" TargetMode="External"/><Relationship Id="rId10520" Type="http://schemas.openxmlformats.org/officeDocument/2006/relationships/hyperlink" Target="javascript:__doPostBack('gvReport$ctl25446$imgbtn','')" TargetMode="External"/><Relationship Id="rId12278" Type="http://schemas.openxmlformats.org/officeDocument/2006/relationships/hyperlink" Target="javascript:__doPostBack('gvReport$ctl27222$imgbtn','')" TargetMode="External"/><Relationship Id="rId13329" Type="http://schemas.openxmlformats.org/officeDocument/2006/relationships/hyperlink" Target="javascript:__doPostBack('gvReport$ctl28273$imgbtn','')" TargetMode="External"/><Relationship Id="rId13676" Type="http://schemas.openxmlformats.org/officeDocument/2006/relationships/hyperlink" Target="javascript:__doPostBack('gvReport$ctl28620$imgbtn','')" TargetMode="External"/><Relationship Id="rId656" Type="http://schemas.openxmlformats.org/officeDocument/2006/relationships/hyperlink" Target="javascript:__doPostBack('gvReport$ctl15421$imgbtn','')" TargetMode="External"/><Relationship Id="rId1286" Type="http://schemas.openxmlformats.org/officeDocument/2006/relationships/hyperlink" Target="javascript:__doPostBack('gvReport$ctl16061$imgbtn','')" TargetMode="External"/><Relationship Id="rId2337" Type="http://schemas.openxmlformats.org/officeDocument/2006/relationships/hyperlink" Target="javascript:__doPostBack('gvReport$ctl17128$imgbtn','')" TargetMode="External"/><Relationship Id="rId9364" Type="http://schemas.openxmlformats.org/officeDocument/2006/relationships/hyperlink" Target="javascript:__doPostBack('gvReport$ctl24264$imgbtn','')" TargetMode="External"/><Relationship Id="rId12692" Type="http://schemas.openxmlformats.org/officeDocument/2006/relationships/hyperlink" Target="javascript:__doPostBack('gvReport$ctl27636$imgbtn','')" TargetMode="External"/><Relationship Id="rId13743" Type="http://schemas.openxmlformats.org/officeDocument/2006/relationships/hyperlink" Target="javascript:__doPostBack('gvReport$ctl28687$imgbtn','')" TargetMode="External"/><Relationship Id="rId309" Type="http://schemas.openxmlformats.org/officeDocument/2006/relationships/hyperlink" Target="javascript:__doPostBack('gvReport$ctl15072$imgbtn','')" TargetMode="External"/><Relationship Id="rId2751" Type="http://schemas.openxmlformats.org/officeDocument/2006/relationships/hyperlink" Target="javascript:__doPostBack('gvReport$ctl17559$imgbtn','')" TargetMode="External"/><Relationship Id="rId3802" Type="http://schemas.openxmlformats.org/officeDocument/2006/relationships/hyperlink" Target="javascript:__doPostBack('gvReport$ctl18618$imgbtn','')" TargetMode="External"/><Relationship Id="rId6958" Type="http://schemas.openxmlformats.org/officeDocument/2006/relationships/hyperlink" Target="javascript:__doPostBack('gvReport$ctl21828$imgbtn','')" TargetMode="External"/><Relationship Id="rId8380" Type="http://schemas.openxmlformats.org/officeDocument/2006/relationships/hyperlink" Target="javascript:__doPostBack('gvReport$ctl23268$imgbtn','')" TargetMode="External"/><Relationship Id="rId9017" Type="http://schemas.openxmlformats.org/officeDocument/2006/relationships/hyperlink" Target="javascript:__doPostBack('gvReport$ctl23915$imgbtn','')" TargetMode="External"/><Relationship Id="rId11294" Type="http://schemas.openxmlformats.org/officeDocument/2006/relationships/hyperlink" Target="javascript:__doPostBack('gvReport$ctl26232$imgbtn','')" TargetMode="External"/><Relationship Id="rId12345" Type="http://schemas.openxmlformats.org/officeDocument/2006/relationships/hyperlink" Target="javascript:__doPostBack('gvReport$ctl27289$imgbtn','')" TargetMode="External"/><Relationship Id="rId13810" Type="http://schemas.openxmlformats.org/officeDocument/2006/relationships/hyperlink" Target="javascript:__doPostBack('gvReport$ctl28754$imgbtn','')" TargetMode="External"/><Relationship Id="rId723" Type="http://schemas.openxmlformats.org/officeDocument/2006/relationships/hyperlink" Target="javascript:__doPostBack('gvReport$ctl15490$imgbtn','')" TargetMode="External"/><Relationship Id="rId1006" Type="http://schemas.openxmlformats.org/officeDocument/2006/relationships/hyperlink" Target="javascript:__doPostBack('gvReport$ctl15781$imgbtn','')" TargetMode="External"/><Relationship Id="rId1353" Type="http://schemas.openxmlformats.org/officeDocument/2006/relationships/hyperlink" Target="javascript:__doPostBack('gvReport$ctl16128$imgbtn','')" TargetMode="External"/><Relationship Id="rId2404" Type="http://schemas.openxmlformats.org/officeDocument/2006/relationships/hyperlink" Target="javascript:__doPostBack('gvReport$ctl17197$imgbtn','')" TargetMode="External"/><Relationship Id="rId5974" Type="http://schemas.openxmlformats.org/officeDocument/2006/relationships/hyperlink" Target="javascript:__doPostBack('gvReport$ctl20830$imgbtn','')" TargetMode="External"/><Relationship Id="rId8033" Type="http://schemas.openxmlformats.org/officeDocument/2006/relationships/hyperlink" Target="javascript:__doPostBack('gvReport$ctl22919$imgbtn','')" TargetMode="External"/><Relationship Id="rId9431" Type="http://schemas.openxmlformats.org/officeDocument/2006/relationships/hyperlink" Target="javascript:__doPostBack('gvReport$ctl24331$imgbtn','')" TargetMode="External"/><Relationship Id="rId11361" Type="http://schemas.openxmlformats.org/officeDocument/2006/relationships/hyperlink" Target="javascript:__doPostBack('gvReport$ctl26299$imgbtn','')" TargetMode="External"/><Relationship Id="rId12412" Type="http://schemas.openxmlformats.org/officeDocument/2006/relationships/hyperlink" Target="javascript:__doPostBack('gvReport$ctl27356$imgbtn','')" TargetMode="External"/><Relationship Id="rId1420" Type="http://schemas.openxmlformats.org/officeDocument/2006/relationships/hyperlink" Target="javascript:__doPostBack('gvReport$ctl16195$imgbtn','')" TargetMode="External"/><Relationship Id="rId4576" Type="http://schemas.openxmlformats.org/officeDocument/2006/relationships/hyperlink" Target="javascript:__doPostBack('gvReport$ctl19422$imgbtn','')" TargetMode="External"/><Relationship Id="rId4990" Type="http://schemas.openxmlformats.org/officeDocument/2006/relationships/hyperlink" Target="javascript:__doPostBack('gvReport$ctl19836$imgbtn','')" TargetMode="External"/><Relationship Id="rId5627" Type="http://schemas.openxmlformats.org/officeDocument/2006/relationships/hyperlink" Target="javascript:__doPostBack('gvReport$ctl20475$imgbtn','')" TargetMode="External"/><Relationship Id="rId11014" Type="http://schemas.openxmlformats.org/officeDocument/2006/relationships/hyperlink" Target="javascript:__doPostBack('gvReport$ctl25952$imgbtn','')" TargetMode="External"/><Relationship Id="rId3178" Type="http://schemas.openxmlformats.org/officeDocument/2006/relationships/hyperlink" Target="javascript:__doPostBack('gvReport$ctl17986$imgbtn','')" TargetMode="External"/><Relationship Id="rId3592" Type="http://schemas.openxmlformats.org/officeDocument/2006/relationships/hyperlink" Target="javascript:__doPostBack('gvReport$ctl18408$imgbtn','')" TargetMode="External"/><Relationship Id="rId4229" Type="http://schemas.openxmlformats.org/officeDocument/2006/relationships/hyperlink" Target="javascript:__doPostBack('gvReport$ctl19069$imgbtn','')" TargetMode="External"/><Relationship Id="rId4643" Type="http://schemas.openxmlformats.org/officeDocument/2006/relationships/hyperlink" Target="javascript:__doPostBack('gvReport$ctl19489$imgbtn','')" TargetMode="External"/><Relationship Id="rId7799" Type="http://schemas.openxmlformats.org/officeDocument/2006/relationships/hyperlink" Target="javascript:__doPostBack('gvReport$ctl22669$imgbtn','')" TargetMode="External"/><Relationship Id="rId8100" Type="http://schemas.openxmlformats.org/officeDocument/2006/relationships/hyperlink" Target="javascript:__doPostBack('gvReport$ctl22988$imgbtn','')" TargetMode="External"/><Relationship Id="rId10030" Type="http://schemas.openxmlformats.org/officeDocument/2006/relationships/hyperlink" Target="javascript:__doPostBack('gvReport$ctl24954$imgbtn','')" TargetMode="External"/><Relationship Id="rId13186" Type="http://schemas.openxmlformats.org/officeDocument/2006/relationships/hyperlink" Target="javascript:__doPostBack('gvReport$ctl28130$imgbtn','')" TargetMode="External"/><Relationship Id="rId14237" Type="http://schemas.openxmlformats.org/officeDocument/2006/relationships/hyperlink" Target="javascript:__doPostBack('gvReport$ctl29181$imgbtn','')" TargetMode="External"/><Relationship Id="rId2194" Type="http://schemas.openxmlformats.org/officeDocument/2006/relationships/hyperlink" Target="javascript:__doPostBack('gvReport$ctl16985$imgbtn','')" TargetMode="External"/><Relationship Id="rId3245" Type="http://schemas.openxmlformats.org/officeDocument/2006/relationships/hyperlink" Target="javascript:__doPostBack('gvReport$ctl18053$imgbtn','')" TargetMode="External"/><Relationship Id="rId4710" Type="http://schemas.openxmlformats.org/officeDocument/2006/relationships/hyperlink" Target="javascript:__doPostBack('gvReport$ctl19556$imgbtn','')" TargetMode="External"/><Relationship Id="rId7866" Type="http://schemas.openxmlformats.org/officeDocument/2006/relationships/hyperlink" Target="javascript:__doPostBack('gvReport$ctl22736$imgbtn','')" TargetMode="External"/><Relationship Id="rId13253" Type="http://schemas.openxmlformats.org/officeDocument/2006/relationships/hyperlink" Target="javascript:__doPostBack('gvReport$ctl28197$imgbtn','')" TargetMode="External"/><Relationship Id="rId166" Type="http://schemas.openxmlformats.org/officeDocument/2006/relationships/hyperlink" Target="javascript:__doPostBack('gvReport$ctl14925$imgbtn','')" TargetMode="External"/><Relationship Id="rId580" Type="http://schemas.openxmlformats.org/officeDocument/2006/relationships/hyperlink" Target="javascript:__doPostBack('gvReport$ctl15345$imgbtn','')" TargetMode="External"/><Relationship Id="rId2261" Type="http://schemas.openxmlformats.org/officeDocument/2006/relationships/hyperlink" Target="javascript:__doPostBack('gvReport$ctl17052$imgbtn','')" TargetMode="External"/><Relationship Id="rId3312" Type="http://schemas.openxmlformats.org/officeDocument/2006/relationships/hyperlink" Target="javascript:__doPostBack('gvReport$ctl18120$imgbtn','')" TargetMode="External"/><Relationship Id="rId6468" Type="http://schemas.openxmlformats.org/officeDocument/2006/relationships/hyperlink" Target="javascript:__doPostBack('gvReport$ctl21324$imgbtn','')" TargetMode="External"/><Relationship Id="rId7519" Type="http://schemas.openxmlformats.org/officeDocument/2006/relationships/hyperlink" Target="javascript:__doPostBack('gvReport$ctl22389$imgbtn','')" TargetMode="External"/><Relationship Id="rId8917" Type="http://schemas.openxmlformats.org/officeDocument/2006/relationships/hyperlink" Target="javascript:__doPostBack('gvReport$ctl23813$imgbtn','')" TargetMode="External"/><Relationship Id="rId10847" Type="http://schemas.openxmlformats.org/officeDocument/2006/relationships/hyperlink" Target="javascript:__doPostBack('gvReport$ctl25777$imgbtn','')" TargetMode="External"/><Relationship Id="rId14304" Type="http://schemas.openxmlformats.org/officeDocument/2006/relationships/hyperlink" Target="javascript:__doPostBack('gvReport$ctl29248$imgbtn','')" TargetMode="External"/><Relationship Id="rId233" Type="http://schemas.openxmlformats.org/officeDocument/2006/relationships/hyperlink" Target="javascript:__doPostBack('gvReport$ctl14994$imgbtn','')" TargetMode="External"/><Relationship Id="rId5484" Type="http://schemas.openxmlformats.org/officeDocument/2006/relationships/hyperlink" Target="javascript:__doPostBack('gvReport$ctl20332$imgbtn','')" TargetMode="External"/><Relationship Id="rId6882" Type="http://schemas.openxmlformats.org/officeDocument/2006/relationships/hyperlink" Target="javascript:__doPostBack('gvReport$ctl21752$imgbtn','')" TargetMode="External"/><Relationship Id="rId7933" Type="http://schemas.openxmlformats.org/officeDocument/2006/relationships/hyperlink" Target="javascript:__doPostBack('gvReport$ctl22803$imgbtn','')" TargetMode="External"/><Relationship Id="rId10914" Type="http://schemas.openxmlformats.org/officeDocument/2006/relationships/hyperlink" Target="javascript:__doPostBack('gvReport$ctl25844$imgbtn','')" TargetMode="External"/><Relationship Id="rId13320" Type="http://schemas.openxmlformats.org/officeDocument/2006/relationships/hyperlink" Target="javascript:__doPostBack('gvReport$ctl28264$imgbtn','')" TargetMode="External"/><Relationship Id="rId300" Type="http://schemas.openxmlformats.org/officeDocument/2006/relationships/hyperlink" Target="javascript:__doPostBack('gvReport$ctl15063$imgbtn','')" TargetMode="External"/><Relationship Id="rId4086" Type="http://schemas.openxmlformats.org/officeDocument/2006/relationships/hyperlink" Target="javascript:__doPostBack('gvReport$ctl18920$imgbtn','')" TargetMode="External"/><Relationship Id="rId5137" Type="http://schemas.openxmlformats.org/officeDocument/2006/relationships/hyperlink" Target="javascript:__doPostBack('gvReport$ctl19983$imgbtn','')" TargetMode="External"/><Relationship Id="rId6535" Type="http://schemas.openxmlformats.org/officeDocument/2006/relationships/hyperlink" Target="javascript:__doPostBack('gvReport$ctl21391$imgbtn','')" TargetMode="External"/><Relationship Id="rId5551" Type="http://schemas.openxmlformats.org/officeDocument/2006/relationships/hyperlink" Target="javascript:__doPostBack('gvReport$ctl20399$imgbtn','')" TargetMode="External"/><Relationship Id="rId6602" Type="http://schemas.openxmlformats.org/officeDocument/2006/relationships/hyperlink" Target="javascript:__doPostBack('gvReport$ctl21458$imgbtn','')" TargetMode="External"/><Relationship Id="rId9758" Type="http://schemas.openxmlformats.org/officeDocument/2006/relationships/hyperlink" Target="javascript:__doPostBack('gvReport$ctl24664$imgbtn','')" TargetMode="External"/><Relationship Id="rId11688" Type="http://schemas.openxmlformats.org/officeDocument/2006/relationships/hyperlink" Target="javascript:__doPostBack('gvReport$ctl26632$imgbtn','')" TargetMode="External"/><Relationship Id="rId12739" Type="http://schemas.openxmlformats.org/officeDocument/2006/relationships/hyperlink" Target="javascript:__doPostBack('gvReport$ctl27683$imgbtn','')" TargetMode="External"/><Relationship Id="rId14094" Type="http://schemas.openxmlformats.org/officeDocument/2006/relationships/hyperlink" Target="javascript:__doPostBack('gvReport$ctl29038$imgbtn','')" TargetMode="External"/><Relationship Id="rId1747" Type="http://schemas.openxmlformats.org/officeDocument/2006/relationships/hyperlink" Target="javascript:__doPostBack('gvReport$ctl16530$imgbtn','')" TargetMode="External"/><Relationship Id="rId4153" Type="http://schemas.openxmlformats.org/officeDocument/2006/relationships/hyperlink" Target="javascript:__doPostBack('gvReport$ctl18993$imgbtn','')" TargetMode="External"/><Relationship Id="rId5204" Type="http://schemas.openxmlformats.org/officeDocument/2006/relationships/hyperlink" Target="javascript:__doPostBack('gvReport$ctl20050$imgbtn','')" TargetMode="External"/><Relationship Id="rId8774" Type="http://schemas.openxmlformats.org/officeDocument/2006/relationships/hyperlink" Target="javascript:__doPostBack('gvReport$ctl23670$imgbtn','')" TargetMode="External"/><Relationship Id="rId9825" Type="http://schemas.openxmlformats.org/officeDocument/2006/relationships/hyperlink" Target="javascript:__doPostBack('gvReport$ctl24731$imgbtn','')" TargetMode="External"/><Relationship Id="rId14161" Type="http://schemas.openxmlformats.org/officeDocument/2006/relationships/hyperlink" Target="javascript:__doPostBack('gvReport$ctl29105$imgbtn','')" TargetMode="External"/><Relationship Id="rId39" Type="http://schemas.openxmlformats.org/officeDocument/2006/relationships/hyperlink" Target="javascript:__doPostBack('gvReport$ctl14798$imgbtn','')" TargetMode="External"/><Relationship Id="rId1814" Type="http://schemas.openxmlformats.org/officeDocument/2006/relationships/hyperlink" Target="javascript:__doPostBack('gvReport$ctl16597$imgbtn','')" TargetMode="External"/><Relationship Id="rId4220" Type="http://schemas.openxmlformats.org/officeDocument/2006/relationships/hyperlink" Target="javascript:__doPostBack('gvReport$ctl19060$imgbtn','')" TargetMode="External"/><Relationship Id="rId7376" Type="http://schemas.openxmlformats.org/officeDocument/2006/relationships/hyperlink" Target="javascript:__doPostBack('gvReport$ctl22246$imgbtn','')" TargetMode="External"/><Relationship Id="rId7790" Type="http://schemas.openxmlformats.org/officeDocument/2006/relationships/hyperlink" Target="javascript:__doPostBack('gvReport$ctl22660$imgbtn','')" TargetMode="External"/><Relationship Id="rId8427" Type="http://schemas.openxmlformats.org/officeDocument/2006/relationships/hyperlink" Target="javascript:__doPostBack('gvReport$ctl23315$imgbtn','')" TargetMode="External"/><Relationship Id="rId8841" Type="http://schemas.openxmlformats.org/officeDocument/2006/relationships/hyperlink" Target="javascript:__doPostBack('gvReport$ctl23737$imgbtn','')" TargetMode="External"/><Relationship Id="rId10357" Type="http://schemas.openxmlformats.org/officeDocument/2006/relationships/hyperlink" Target="javascript:__doPostBack('gvReport$ctl25283$imgbtn','')" TargetMode="External"/><Relationship Id="rId11755" Type="http://schemas.openxmlformats.org/officeDocument/2006/relationships/hyperlink" Target="javascript:__doPostBack('gvReport$ctl26699$imgbtn','')" TargetMode="External"/><Relationship Id="rId12806" Type="http://schemas.openxmlformats.org/officeDocument/2006/relationships/hyperlink" Target="javascript:__doPostBack('gvReport$ctl27750$imgbtn','')" TargetMode="External"/><Relationship Id="rId6392" Type="http://schemas.openxmlformats.org/officeDocument/2006/relationships/hyperlink" Target="javascript:__doPostBack('gvReport$ctl21248$imgbtn','')" TargetMode="External"/><Relationship Id="rId7029" Type="http://schemas.openxmlformats.org/officeDocument/2006/relationships/hyperlink" Target="javascript:__doPostBack('gvReport$ctl21899$imgbtn','')" TargetMode="External"/><Relationship Id="rId7443" Type="http://schemas.openxmlformats.org/officeDocument/2006/relationships/hyperlink" Target="javascript:__doPostBack('gvReport$ctl22313$imgbtn','')" TargetMode="External"/><Relationship Id="rId10771" Type="http://schemas.openxmlformats.org/officeDocument/2006/relationships/hyperlink" Target="javascript:__doPostBack('gvReport$ctl25701$imgbtn','')" TargetMode="External"/><Relationship Id="rId11408" Type="http://schemas.openxmlformats.org/officeDocument/2006/relationships/hyperlink" Target="javascript:__doPostBack('gvReport$ctl26346$imgbtn','')" TargetMode="External"/><Relationship Id="rId11822" Type="http://schemas.openxmlformats.org/officeDocument/2006/relationships/hyperlink" Target="javascript:__doPostBack('gvReport$ctl26766$imgbtn','')" TargetMode="External"/><Relationship Id="rId2588" Type="http://schemas.openxmlformats.org/officeDocument/2006/relationships/hyperlink" Target="javascript:__doPostBack('gvReport$ctl17396$imgbtn','')" TargetMode="External"/><Relationship Id="rId3986" Type="http://schemas.openxmlformats.org/officeDocument/2006/relationships/hyperlink" Target="javascript:__doPostBack('gvReport$ctl18802$imgbtn','')" TargetMode="External"/><Relationship Id="rId6045" Type="http://schemas.openxmlformats.org/officeDocument/2006/relationships/hyperlink" Target="javascript:__doPostBack('gvReport$ctl20901$imgbtn','')" TargetMode="External"/><Relationship Id="rId10424" Type="http://schemas.openxmlformats.org/officeDocument/2006/relationships/hyperlink" Target="javascript:__doPostBack('gvReport$ctl25350$imgbtn','')" TargetMode="External"/><Relationship Id="rId13994" Type="http://schemas.openxmlformats.org/officeDocument/2006/relationships/hyperlink" Target="javascript:__doPostBack('gvReport$ctl28938$imgbtn','')" TargetMode="External"/><Relationship Id="rId3639" Type="http://schemas.openxmlformats.org/officeDocument/2006/relationships/hyperlink" Target="javascript:__doPostBack('gvReport$ctl18455$imgbtn','')" TargetMode="External"/><Relationship Id="rId5061" Type="http://schemas.openxmlformats.org/officeDocument/2006/relationships/hyperlink" Target="javascript:__doPostBack('gvReport$ctl19907$imgbtn','')" TargetMode="External"/><Relationship Id="rId6112" Type="http://schemas.openxmlformats.org/officeDocument/2006/relationships/hyperlink" Target="javascript:__doPostBack('gvReport$ctl20968$imgbtn','')" TargetMode="External"/><Relationship Id="rId7510" Type="http://schemas.openxmlformats.org/officeDocument/2006/relationships/hyperlink" Target="javascript:__doPostBack('gvReport$ctl22380$imgbtn','')" TargetMode="External"/><Relationship Id="rId9268" Type="http://schemas.openxmlformats.org/officeDocument/2006/relationships/hyperlink" Target="javascript:__doPostBack('gvReport$ctl24166$imgbtn','')" TargetMode="External"/><Relationship Id="rId12596" Type="http://schemas.openxmlformats.org/officeDocument/2006/relationships/hyperlink" Target="javascript:__doPostBack('gvReport$ctl27540$imgbtn','')" TargetMode="External"/><Relationship Id="rId13647" Type="http://schemas.openxmlformats.org/officeDocument/2006/relationships/hyperlink" Target="javascript:__doPostBack('gvReport$ctl28591$imgbtn','')" TargetMode="External"/><Relationship Id="rId974" Type="http://schemas.openxmlformats.org/officeDocument/2006/relationships/hyperlink" Target="javascript:__doPostBack('gvReport$ctl15749$imgbtn','')" TargetMode="External"/><Relationship Id="rId2655" Type="http://schemas.openxmlformats.org/officeDocument/2006/relationships/hyperlink" Target="javascript:__doPostBack('gvReport$ctl17463$imgbtn','')" TargetMode="External"/><Relationship Id="rId3706" Type="http://schemas.openxmlformats.org/officeDocument/2006/relationships/hyperlink" Target="javascript:__doPostBack('gvReport$ctl18522$imgbtn','')" TargetMode="External"/><Relationship Id="rId9682" Type="http://schemas.openxmlformats.org/officeDocument/2006/relationships/hyperlink" Target="javascript:__doPostBack('gvReport$ctl24588$imgbtn','')" TargetMode="External"/><Relationship Id="rId11198" Type="http://schemas.openxmlformats.org/officeDocument/2006/relationships/hyperlink" Target="javascript:__doPostBack('gvReport$ctl26136$imgbtn','')" TargetMode="External"/><Relationship Id="rId12249" Type="http://schemas.openxmlformats.org/officeDocument/2006/relationships/hyperlink" Target="javascript:__doPostBack('gvReport$ctl27193$imgbtn','')" TargetMode="External"/><Relationship Id="rId12663" Type="http://schemas.openxmlformats.org/officeDocument/2006/relationships/hyperlink" Target="javascript:__doPostBack('gvReport$ctl27607$imgbtn','')" TargetMode="External"/><Relationship Id="rId13714" Type="http://schemas.openxmlformats.org/officeDocument/2006/relationships/hyperlink" Target="javascript:__doPostBack('gvReport$ctl28658$imgbtn','')" TargetMode="External"/><Relationship Id="rId627" Type="http://schemas.openxmlformats.org/officeDocument/2006/relationships/hyperlink" Target="javascript:__doPostBack('gvReport$ctl15392$imgbtn','')" TargetMode="External"/><Relationship Id="rId1257" Type="http://schemas.openxmlformats.org/officeDocument/2006/relationships/hyperlink" Target="javascript:__doPostBack('gvReport$ctl16032$imgbtn','')" TargetMode="External"/><Relationship Id="rId1671" Type="http://schemas.openxmlformats.org/officeDocument/2006/relationships/hyperlink" Target="javascript:__doPostBack('gvReport$ctl16454$imgbtn','')" TargetMode="External"/><Relationship Id="rId2308" Type="http://schemas.openxmlformats.org/officeDocument/2006/relationships/hyperlink" Target="javascript:__doPostBack('gvReport$ctl17099$imgbtn','')" TargetMode="External"/><Relationship Id="rId2722" Type="http://schemas.openxmlformats.org/officeDocument/2006/relationships/hyperlink" Target="javascript:__doPostBack('gvReport$ctl17530$imgbtn','')" TargetMode="External"/><Relationship Id="rId5878" Type="http://schemas.openxmlformats.org/officeDocument/2006/relationships/hyperlink" Target="javascript:__doPostBack('gvReport$ctl20734$imgbtn','')" TargetMode="External"/><Relationship Id="rId6929" Type="http://schemas.openxmlformats.org/officeDocument/2006/relationships/hyperlink" Target="javascript:__doPostBack('gvReport$ctl21799$imgbtn','')" TargetMode="External"/><Relationship Id="rId8284" Type="http://schemas.openxmlformats.org/officeDocument/2006/relationships/hyperlink" Target="javascript:__doPostBack('gvReport$ctl23172$imgbtn','')" TargetMode="External"/><Relationship Id="rId9335" Type="http://schemas.openxmlformats.org/officeDocument/2006/relationships/hyperlink" Target="javascript:__doPostBack('gvReport$ctl24235$imgbtn','')" TargetMode="External"/><Relationship Id="rId11265" Type="http://schemas.openxmlformats.org/officeDocument/2006/relationships/hyperlink" Target="javascript:__doPostBack('gvReport$ctl26203$imgbtn','')" TargetMode="External"/><Relationship Id="rId12316" Type="http://schemas.openxmlformats.org/officeDocument/2006/relationships/hyperlink" Target="javascript:__doPostBack('gvReport$ctl27260$imgbtn','')" TargetMode="External"/><Relationship Id="rId1324" Type="http://schemas.openxmlformats.org/officeDocument/2006/relationships/hyperlink" Target="javascript:__doPostBack('gvReport$ctl16099$imgbtn','')" TargetMode="External"/><Relationship Id="rId4894" Type="http://schemas.openxmlformats.org/officeDocument/2006/relationships/hyperlink" Target="javascript:__doPostBack('gvReport$ctl19740$imgbtn','')" TargetMode="External"/><Relationship Id="rId5945" Type="http://schemas.openxmlformats.org/officeDocument/2006/relationships/hyperlink" Target="javascript:__doPostBack('gvReport$ctl20801$imgbtn','')" TargetMode="External"/><Relationship Id="rId8351" Type="http://schemas.openxmlformats.org/officeDocument/2006/relationships/hyperlink" Target="javascript:__doPostBack('gvReport$ctl23239$imgbtn','')" TargetMode="External"/><Relationship Id="rId9402" Type="http://schemas.openxmlformats.org/officeDocument/2006/relationships/hyperlink" Target="javascript:__doPostBack('gvReport$ctl24302$imgbtn','')" TargetMode="External"/><Relationship Id="rId10281" Type="http://schemas.openxmlformats.org/officeDocument/2006/relationships/hyperlink" Target="javascript:__doPostBack('gvReport$ctl25207$imgbtn','')" TargetMode="External"/><Relationship Id="rId11332" Type="http://schemas.openxmlformats.org/officeDocument/2006/relationships/hyperlink" Target="javascript:__doPostBack('gvReport$ctl26270$imgbtn','')" TargetMode="External"/><Relationship Id="rId12730" Type="http://schemas.openxmlformats.org/officeDocument/2006/relationships/hyperlink" Target="javascript:__doPostBack('gvReport$ctl27674$imgbtn','')" TargetMode="External"/><Relationship Id="rId14488" Type="http://schemas.openxmlformats.org/officeDocument/2006/relationships/hyperlink" Target="javascript:__doPostBack('gvReport$ctl29432$imgbtn','')" TargetMode="External"/><Relationship Id="rId30" Type="http://schemas.openxmlformats.org/officeDocument/2006/relationships/hyperlink" Target="javascript:__doPostBack('gvReport$ctl14789$imgbtn','')" TargetMode="External"/><Relationship Id="rId3496" Type="http://schemas.openxmlformats.org/officeDocument/2006/relationships/hyperlink" Target="javascript:__doPostBack('gvReport$ctl18304$imgbtn','')" TargetMode="External"/><Relationship Id="rId4547" Type="http://schemas.openxmlformats.org/officeDocument/2006/relationships/hyperlink" Target="javascript:__doPostBack('gvReport$ctl19389$imgbtn','')" TargetMode="External"/><Relationship Id="rId8004" Type="http://schemas.openxmlformats.org/officeDocument/2006/relationships/hyperlink" Target="javascript:__doPostBack('gvReport$ctl22874$imgbtn','')" TargetMode="External"/><Relationship Id="rId2098" Type="http://schemas.openxmlformats.org/officeDocument/2006/relationships/hyperlink" Target="javascript:__doPostBack('gvReport$ctl16881$imgbtn','')" TargetMode="External"/><Relationship Id="rId3149" Type="http://schemas.openxmlformats.org/officeDocument/2006/relationships/hyperlink" Target="javascript:__doPostBack('gvReport$ctl17957$imgbtn','')" TargetMode="External"/><Relationship Id="rId3563" Type="http://schemas.openxmlformats.org/officeDocument/2006/relationships/hyperlink" Target="javascript:__doPostBack('gvReport$ctl18379$imgbtn','')" TargetMode="External"/><Relationship Id="rId4961" Type="http://schemas.openxmlformats.org/officeDocument/2006/relationships/hyperlink" Target="javascript:__doPostBack('gvReport$ctl19807$imgbtn','')" TargetMode="External"/><Relationship Id="rId7020" Type="http://schemas.openxmlformats.org/officeDocument/2006/relationships/hyperlink" Target="javascript:__doPostBack('gvReport$ctl21890$imgbtn','')" TargetMode="External"/><Relationship Id="rId14555" Type="http://schemas.openxmlformats.org/officeDocument/2006/relationships/hyperlink" Target="javascript:__doPostBack('gvReport$ctl29499$imgbtn','')" TargetMode="External"/><Relationship Id="rId484" Type="http://schemas.openxmlformats.org/officeDocument/2006/relationships/hyperlink" Target="javascript:__doPostBack('gvReport$ctl15249$imgbtn','')" TargetMode="External"/><Relationship Id="rId2165" Type="http://schemas.openxmlformats.org/officeDocument/2006/relationships/hyperlink" Target="javascript:__doPostBack('gvReport$ctl16956$imgbtn','')" TargetMode="External"/><Relationship Id="rId3216" Type="http://schemas.openxmlformats.org/officeDocument/2006/relationships/hyperlink" Target="javascript:__doPostBack('gvReport$ctl18024$imgbtn','')" TargetMode="External"/><Relationship Id="rId4614" Type="http://schemas.openxmlformats.org/officeDocument/2006/relationships/hyperlink" Target="javascript:__doPostBack('gvReport$ctl19460$imgbtn','')" TargetMode="External"/><Relationship Id="rId9192" Type="http://schemas.openxmlformats.org/officeDocument/2006/relationships/hyperlink" Target="javascript:__doPostBack('gvReport$ctl24090$imgbtn','')" TargetMode="External"/><Relationship Id="rId10001" Type="http://schemas.openxmlformats.org/officeDocument/2006/relationships/hyperlink" Target="javascript:__doPostBack('gvReport$ctl24923$imgbtn','')" TargetMode="External"/><Relationship Id="rId13157" Type="http://schemas.openxmlformats.org/officeDocument/2006/relationships/hyperlink" Target="javascript:__doPostBack('gvReport$ctl28101$imgbtn','')" TargetMode="External"/><Relationship Id="rId13571" Type="http://schemas.openxmlformats.org/officeDocument/2006/relationships/hyperlink" Target="javascript:__doPostBack('gvReport$ctl28515$imgbtn','')" TargetMode="External"/><Relationship Id="rId14208" Type="http://schemas.openxmlformats.org/officeDocument/2006/relationships/hyperlink" Target="javascript:__doPostBack('gvReport$ctl29152$imgbtn','')" TargetMode="External"/><Relationship Id="rId137" Type="http://schemas.openxmlformats.org/officeDocument/2006/relationships/hyperlink" Target="javascript:__doPostBack('gvReport$ctl14896$imgbtn','')" TargetMode="External"/><Relationship Id="rId3630" Type="http://schemas.openxmlformats.org/officeDocument/2006/relationships/hyperlink" Target="javascript:__doPostBack('gvReport$ctl18446$imgbtn','')" TargetMode="External"/><Relationship Id="rId6786" Type="http://schemas.openxmlformats.org/officeDocument/2006/relationships/hyperlink" Target="javascript:__doPostBack('gvReport$ctl21656$imgbtn','')" TargetMode="External"/><Relationship Id="rId7837" Type="http://schemas.openxmlformats.org/officeDocument/2006/relationships/hyperlink" Target="javascript:__doPostBack('gvReport$ctl22707$imgbtn','')" TargetMode="External"/><Relationship Id="rId10818" Type="http://schemas.openxmlformats.org/officeDocument/2006/relationships/hyperlink" Target="javascript:__doPostBack('gvReport$ctl25748$imgbtn','')" TargetMode="External"/><Relationship Id="rId12173" Type="http://schemas.openxmlformats.org/officeDocument/2006/relationships/hyperlink" Target="javascript:__doPostBack('gvReport$ctl27117$imgbtn','')" TargetMode="External"/><Relationship Id="rId13224" Type="http://schemas.openxmlformats.org/officeDocument/2006/relationships/hyperlink" Target="javascript:__doPostBack('gvReport$ctl28168$imgbtn','')" TargetMode="External"/><Relationship Id="rId551" Type="http://schemas.openxmlformats.org/officeDocument/2006/relationships/hyperlink" Target="javascript:__doPostBack('gvReport$ctl15316$imgbtn','')" TargetMode="External"/><Relationship Id="rId1181" Type="http://schemas.openxmlformats.org/officeDocument/2006/relationships/hyperlink" Target="javascript:__doPostBack('gvReport$ctl15956$imgbtn','')" TargetMode="External"/><Relationship Id="rId2232" Type="http://schemas.openxmlformats.org/officeDocument/2006/relationships/hyperlink" Target="javascript:__doPostBack('gvReport$ctl17023$imgbtn','')" TargetMode="External"/><Relationship Id="rId5388" Type="http://schemas.openxmlformats.org/officeDocument/2006/relationships/hyperlink" Target="javascript:__doPostBack('gvReport$ctl20236$imgbtn','')" TargetMode="External"/><Relationship Id="rId6439" Type="http://schemas.openxmlformats.org/officeDocument/2006/relationships/hyperlink" Target="javascript:__doPostBack('gvReport$ctl21295$imgbtn','')" TargetMode="External"/><Relationship Id="rId6853" Type="http://schemas.openxmlformats.org/officeDocument/2006/relationships/hyperlink" Target="javascript:__doPostBack('gvReport$ctl21723$imgbtn','')" TargetMode="External"/><Relationship Id="rId7904" Type="http://schemas.openxmlformats.org/officeDocument/2006/relationships/hyperlink" Target="javascript:__doPostBack('gvReport$ctl22774$imgbtn','')" TargetMode="External"/><Relationship Id="rId12240" Type="http://schemas.openxmlformats.org/officeDocument/2006/relationships/hyperlink" Target="javascript:__doPostBack('gvReport$ctl27184$imgbtn','')" TargetMode="External"/><Relationship Id="rId204" Type="http://schemas.openxmlformats.org/officeDocument/2006/relationships/hyperlink" Target="javascript:__doPostBack('gvReport$ctl14963$imgbtn','')" TargetMode="External"/><Relationship Id="rId1998" Type="http://schemas.openxmlformats.org/officeDocument/2006/relationships/hyperlink" Target="javascript:__doPostBack('gvReport$ctl16781$imgbtn','')" TargetMode="External"/><Relationship Id="rId5455" Type="http://schemas.openxmlformats.org/officeDocument/2006/relationships/hyperlink" Target="javascript:__doPostBack('gvReport$ctl20303$imgbtn','')" TargetMode="External"/><Relationship Id="rId6506" Type="http://schemas.openxmlformats.org/officeDocument/2006/relationships/hyperlink" Target="javascript:__doPostBack('gvReport$ctl21362$imgbtn','')" TargetMode="External"/><Relationship Id="rId6920" Type="http://schemas.openxmlformats.org/officeDocument/2006/relationships/hyperlink" Target="javascript:__doPostBack('gvReport$ctl21790$imgbtn','')" TargetMode="External"/><Relationship Id="rId4057" Type="http://schemas.openxmlformats.org/officeDocument/2006/relationships/hyperlink" Target="javascript:__doPostBack('gvReport$ctl18873$imgbtn','')" TargetMode="External"/><Relationship Id="rId4471" Type="http://schemas.openxmlformats.org/officeDocument/2006/relationships/hyperlink" Target="javascript:__doPostBack('gvReport$ctl19311$imgbtn','')" TargetMode="External"/><Relationship Id="rId5108" Type="http://schemas.openxmlformats.org/officeDocument/2006/relationships/hyperlink" Target="javascript:__doPostBack('gvReport$ctl19954$imgbtn','')" TargetMode="External"/><Relationship Id="rId5522" Type="http://schemas.openxmlformats.org/officeDocument/2006/relationships/hyperlink" Target="javascript:__doPostBack('gvReport$ctl20370$imgbtn','')" TargetMode="External"/><Relationship Id="rId8678" Type="http://schemas.openxmlformats.org/officeDocument/2006/relationships/hyperlink" Target="javascript:__doPostBack('gvReport$ctl23574$imgbtn','')" TargetMode="External"/><Relationship Id="rId9729" Type="http://schemas.openxmlformats.org/officeDocument/2006/relationships/hyperlink" Target="javascript:__doPostBack('gvReport$ctl24635$imgbtn','')" TargetMode="External"/><Relationship Id="rId14065" Type="http://schemas.openxmlformats.org/officeDocument/2006/relationships/hyperlink" Target="javascript:__doPostBack('gvReport$ctl29009$imgbtn','')" TargetMode="External"/><Relationship Id="rId3073" Type="http://schemas.openxmlformats.org/officeDocument/2006/relationships/hyperlink" Target="javascript:__doPostBack('gvReport$ctl17881$imgbtn','')" TargetMode="External"/><Relationship Id="rId4124" Type="http://schemas.openxmlformats.org/officeDocument/2006/relationships/hyperlink" Target="javascript:__doPostBack('gvReport$ctl18964$imgbtn','')" TargetMode="External"/><Relationship Id="rId7694" Type="http://schemas.openxmlformats.org/officeDocument/2006/relationships/hyperlink" Target="javascript:__doPostBack('gvReport$ctl22564$imgbtn','')" TargetMode="External"/><Relationship Id="rId11659" Type="http://schemas.openxmlformats.org/officeDocument/2006/relationships/hyperlink" Target="javascript:__doPostBack('gvReport$ctl26603$imgbtn','')" TargetMode="External"/><Relationship Id="rId13081" Type="http://schemas.openxmlformats.org/officeDocument/2006/relationships/hyperlink" Target="javascript:__doPostBack('gvReport$ctl28025$imgbtn','')" TargetMode="External"/><Relationship Id="rId1718" Type="http://schemas.openxmlformats.org/officeDocument/2006/relationships/hyperlink" Target="javascript:__doPostBack('gvReport$ctl16501$imgbtn','')" TargetMode="External"/><Relationship Id="rId3140" Type="http://schemas.openxmlformats.org/officeDocument/2006/relationships/hyperlink" Target="javascript:__doPostBack('gvReport$ctl17948$imgbtn','')" TargetMode="External"/><Relationship Id="rId6296" Type="http://schemas.openxmlformats.org/officeDocument/2006/relationships/hyperlink" Target="javascript:__doPostBack('gvReport$ctl21152$imgbtn','')" TargetMode="External"/><Relationship Id="rId7347" Type="http://schemas.openxmlformats.org/officeDocument/2006/relationships/hyperlink" Target="javascript:__doPostBack('gvReport$ctl22217$imgbtn','')" TargetMode="External"/><Relationship Id="rId8745" Type="http://schemas.openxmlformats.org/officeDocument/2006/relationships/hyperlink" Target="javascript:__doPostBack('gvReport$ctl23641$imgbtn','')" TargetMode="External"/><Relationship Id="rId10675" Type="http://schemas.openxmlformats.org/officeDocument/2006/relationships/hyperlink" Target="javascript:__doPostBack('gvReport$ctl25601$imgbtn','')" TargetMode="External"/><Relationship Id="rId11726" Type="http://schemas.openxmlformats.org/officeDocument/2006/relationships/hyperlink" Target="javascript:__doPostBack('gvReport$ctl26670$imgbtn','')" TargetMode="External"/><Relationship Id="rId14132" Type="http://schemas.openxmlformats.org/officeDocument/2006/relationships/hyperlink" Target="javascript:__doPostBack('gvReport$ctl29076$imgbtn','')" TargetMode="External"/><Relationship Id="rId7761" Type="http://schemas.openxmlformats.org/officeDocument/2006/relationships/hyperlink" Target="javascript:__doPostBack('gvReport$ctl22631$imgbtn','')" TargetMode="External"/><Relationship Id="rId8812" Type="http://schemas.openxmlformats.org/officeDocument/2006/relationships/hyperlink" Target="javascript:__doPostBack('gvReport$ctl23708$imgbtn','')" TargetMode="External"/><Relationship Id="rId10328" Type="http://schemas.openxmlformats.org/officeDocument/2006/relationships/hyperlink" Target="javascript:__doPostBack('gvReport$ctl25254$imgbtn','')" TargetMode="External"/><Relationship Id="rId10742" Type="http://schemas.openxmlformats.org/officeDocument/2006/relationships/hyperlink" Target="javascript:__doPostBack('gvReport$ctl25670$imgbtn','')" TargetMode="External"/><Relationship Id="rId13898" Type="http://schemas.openxmlformats.org/officeDocument/2006/relationships/hyperlink" Target="javascript:__doPostBack('gvReport$ctl28842$imgbtn','')" TargetMode="External"/><Relationship Id="rId3957" Type="http://schemas.openxmlformats.org/officeDocument/2006/relationships/hyperlink" Target="javascript:__doPostBack('gvReport$ctl18773$imgbtn','')" TargetMode="External"/><Relationship Id="rId6363" Type="http://schemas.openxmlformats.org/officeDocument/2006/relationships/hyperlink" Target="javascript:__doPostBack('gvReport$ctl21219$imgbtn','')" TargetMode="External"/><Relationship Id="rId7414" Type="http://schemas.openxmlformats.org/officeDocument/2006/relationships/hyperlink" Target="javascript:__doPostBack('gvReport$ctl22284$imgbtn','')" TargetMode="External"/><Relationship Id="rId878" Type="http://schemas.openxmlformats.org/officeDocument/2006/relationships/hyperlink" Target="javascript:__doPostBack('gvReport$ctl15651$imgbtn','')" TargetMode="External"/><Relationship Id="rId2559" Type="http://schemas.openxmlformats.org/officeDocument/2006/relationships/hyperlink" Target="javascript:__doPostBack('gvReport$ctl17367$imgbtn','')" TargetMode="External"/><Relationship Id="rId2973" Type="http://schemas.openxmlformats.org/officeDocument/2006/relationships/hyperlink" Target="javascript:__doPostBack('gvReport$ctl17781$imgbtn','')" TargetMode="External"/><Relationship Id="rId6016" Type="http://schemas.openxmlformats.org/officeDocument/2006/relationships/hyperlink" Target="javascript:__doPostBack('gvReport$ctl20872$imgbtn','')" TargetMode="External"/><Relationship Id="rId6430" Type="http://schemas.openxmlformats.org/officeDocument/2006/relationships/hyperlink" Target="javascript:__doPostBack('gvReport$ctl21286$imgbtn','')" TargetMode="External"/><Relationship Id="rId9586" Type="http://schemas.openxmlformats.org/officeDocument/2006/relationships/hyperlink" Target="javascript:__doPostBack('gvReport$ctl24492$imgbtn','')" TargetMode="External"/><Relationship Id="rId12567" Type="http://schemas.openxmlformats.org/officeDocument/2006/relationships/hyperlink" Target="javascript:__doPostBack('gvReport$ctl27511$imgbtn','')" TargetMode="External"/><Relationship Id="rId13618" Type="http://schemas.openxmlformats.org/officeDocument/2006/relationships/hyperlink" Target="javascript:__doPostBack('gvReport$ctl28562$imgbtn','')" TargetMode="External"/><Relationship Id="rId13965" Type="http://schemas.openxmlformats.org/officeDocument/2006/relationships/hyperlink" Target="javascript:__doPostBack('gvReport$ctl28909$imgbtn','')" TargetMode="External"/><Relationship Id="rId945" Type="http://schemas.openxmlformats.org/officeDocument/2006/relationships/hyperlink" Target="javascript:__doPostBack('gvReport$ctl15720$imgbtn','')" TargetMode="External"/><Relationship Id="rId1575" Type="http://schemas.openxmlformats.org/officeDocument/2006/relationships/hyperlink" Target="javascript:__doPostBack('gvReport$ctl16358$imgbtn','')" TargetMode="External"/><Relationship Id="rId2626" Type="http://schemas.openxmlformats.org/officeDocument/2006/relationships/hyperlink" Target="javascript:__doPostBack('gvReport$ctl17434$imgbtn','')" TargetMode="External"/><Relationship Id="rId5032" Type="http://schemas.openxmlformats.org/officeDocument/2006/relationships/hyperlink" Target="javascript:__doPostBack('gvReport$ctl19878$imgbtn','')" TargetMode="External"/><Relationship Id="rId8188" Type="http://schemas.openxmlformats.org/officeDocument/2006/relationships/hyperlink" Target="javascript:__doPostBack('gvReport$ctl23076$imgbtn','')" TargetMode="External"/><Relationship Id="rId9239" Type="http://schemas.openxmlformats.org/officeDocument/2006/relationships/hyperlink" Target="javascript:__doPostBack('gvReport$ctl24137$imgbtn','')" TargetMode="External"/><Relationship Id="rId9653" Type="http://schemas.openxmlformats.org/officeDocument/2006/relationships/hyperlink" Target="javascript:__doPostBack('gvReport$ctl24559$imgbtn','')" TargetMode="External"/><Relationship Id="rId11169" Type="http://schemas.openxmlformats.org/officeDocument/2006/relationships/hyperlink" Target="javascript:__doPostBack('gvReport$ctl26107$imgbtn','')" TargetMode="External"/><Relationship Id="rId12981" Type="http://schemas.openxmlformats.org/officeDocument/2006/relationships/hyperlink" Target="javascript:__doPostBack('gvReport$ctl27925$imgbtn','')" TargetMode="External"/><Relationship Id="rId1228" Type="http://schemas.openxmlformats.org/officeDocument/2006/relationships/hyperlink" Target="javascript:__doPostBack('gvReport$ctl16003$imgbtn','')" TargetMode="External"/><Relationship Id="rId4798" Type="http://schemas.openxmlformats.org/officeDocument/2006/relationships/hyperlink" Target="javascript:__doPostBack('gvReport$ctl19644$imgbtn','')" TargetMode="External"/><Relationship Id="rId8255" Type="http://schemas.openxmlformats.org/officeDocument/2006/relationships/hyperlink" Target="javascript:__doPostBack('gvReport$ctl23143$imgbtn','')" TargetMode="External"/><Relationship Id="rId9306" Type="http://schemas.openxmlformats.org/officeDocument/2006/relationships/hyperlink" Target="javascript:__doPostBack('gvReport$ctl24206$imgbtn','')" TargetMode="External"/><Relationship Id="rId10185" Type="http://schemas.openxmlformats.org/officeDocument/2006/relationships/hyperlink" Target="javascript:__doPostBack('gvReport$ctl25111$imgbtn','')" TargetMode="External"/><Relationship Id="rId11583" Type="http://schemas.openxmlformats.org/officeDocument/2006/relationships/hyperlink" Target="javascript:__doPostBack('gvReport$ctl26527$imgbtn','')" TargetMode="External"/><Relationship Id="rId12634" Type="http://schemas.openxmlformats.org/officeDocument/2006/relationships/hyperlink" Target="javascript:__doPostBack('gvReport$ctl27578$imgbtn','')" TargetMode="External"/><Relationship Id="rId1642" Type="http://schemas.openxmlformats.org/officeDocument/2006/relationships/hyperlink" Target="javascript:__doPostBack('gvReport$ctl16425$imgbtn','')" TargetMode="External"/><Relationship Id="rId5849" Type="http://schemas.openxmlformats.org/officeDocument/2006/relationships/hyperlink" Target="javascript:__doPostBack('gvReport$ctl20705$imgbtn','')" TargetMode="External"/><Relationship Id="rId7271" Type="http://schemas.openxmlformats.org/officeDocument/2006/relationships/hyperlink" Target="javascript:__doPostBack('gvReport$ctl22141$imgbtn','')" TargetMode="External"/><Relationship Id="rId8322" Type="http://schemas.openxmlformats.org/officeDocument/2006/relationships/hyperlink" Target="javascript:__doPostBack('gvReport$ctl23210$imgbtn','')" TargetMode="External"/><Relationship Id="rId9720" Type="http://schemas.openxmlformats.org/officeDocument/2006/relationships/hyperlink" Target="javascript:__doPostBack('gvReport$ctl24626$imgbtn','')" TargetMode="External"/><Relationship Id="rId11236" Type="http://schemas.openxmlformats.org/officeDocument/2006/relationships/hyperlink" Target="javascript:__doPostBack('gvReport$ctl26174$imgbtn','')" TargetMode="External"/><Relationship Id="rId11650" Type="http://schemas.openxmlformats.org/officeDocument/2006/relationships/hyperlink" Target="javascript:__doPostBack('gvReport$ctl26594$imgbtn','')" TargetMode="External"/><Relationship Id="rId12701" Type="http://schemas.openxmlformats.org/officeDocument/2006/relationships/hyperlink" Target="javascript:__doPostBack('gvReport$ctl27645$imgbtn','')" TargetMode="External"/><Relationship Id="rId4865" Type="http://schemas.openxmlformats.org/officeDocument/2006/relationships/hyperlink" Target="javascript:__doPostBack('gvReport$ctl19711$imgbtn','')" TargetMode="External"/><Relationship Id="rId5916" Type="http://schemas.openxmlformats.org/officeDocument/2006/relationships/hyperlink" Target="javascript:__doPostBack('gvReport$ctl20772$imgbtn','')" TargetMode="External"/><Relationship Id="rId10252" Type="http://schemas.openxmlformats.org/officeDocument/2006/relationships/hyperlink" Target="javascript:__doPostBack('gvReport$ctl25178$imgbtn','')" TargetMode="External"/><Relationship Id="rId11303" Type="http://schemas.openxmlformats.org/officeDocument/2006/relationships/hyperlink" Target="javascript:__doPostBack('gvReport$ctl26241$imgbtn','')" TargetMode="External"/><Relationship Id="rId14459" Type="http://schemas.openxmlformats.org/officeDocument/2006/relationships/hyperlink" Target="javascript:__doPostBack('gvReport$ctl29403$imgbtn','')" TargetMode="External"/><Relationship Id="rId388" Type="http://schemas.openxmlformats.org/officeDocument/2006/relationships/hyperlink" Target="javascript:__doPostBack('gvReport$ctl15151$imgbtn','')" TargetMode="External"/><Relationship Id="rId2069" Type="http://schemas.openxmlformats.org/officeDocument/2006/relationships/hyperlink" Target="javascript:__doPostBack('gvReport$ctl16852$imgbtn','')" TargetMode="External"/><Relationship Id="rId3467" Type="http://schemas.openxmlformats.org/officeDocument/2006/relationships/hyperlink" Target="javascript:__doPostBack('gvReport$ctl18275$imgbtn','')" TargetMode="External"/><Relationship Id="rId3881" Type="http://schemas.openxmlformats.org/officeDocument/2006/relationships/hyperlink" Target="javascript:__doPostBack('gvReport$ctl18697$imgbtn','')" TargetMode="External"/><Relationship Id="rId4518" Type="http://schemas.openxmlformats.org/officeDocument/2006/relationships/hyperlink" Target="javascript:__doPostBack('gvReport$ctl19358$imgbtn','')" TargetMode="External"/><Relationship Id="rId4932" Type="http://schemas.openxmlformats.org/officeDocument/2006/relationships/hyperlink" Target="javascript:__doPostBack('gvReport$ctl19778$imgbtn','')" TargetMode="External"/><Relationship Id="rId9096" Type="http://schemas.openxmlformats.org/officeDocument/2006/relationships/hyperlink" Target="javascript:__doPostBack('gvReport$ctl23994$imgbtn','')" TargetMode="External"/><Relationship Id="rId13475" Type="http://schemas.openxmlformats.org/officeDocument/2006/relationships/hyperlink" Target="javascript:__doPostBack('gvReport$ctl28419$imgbtn','')" TargetMode="External"/><Relationship Id="rId14526" Type="http://schemas.openxmlformats.org/officeDocument/2006/relationships/hyperlink" Target="javascript:__doPostBack('gvReport$ctl29470$imgbtn','')" TargetMode="External"/><Relationship Id="rId2483" Type="http://schemas.openxmlformats.org/officeDocument/2006/relationships/hyperlink" Target="javascript:__doPostBack('gvReport$ctl17286$imgbtn','')" TargetMode="External"/><Relationship Id="rId3534" Type="http://schemas.openxmlformats.org/officeDocument/2006/relationships/hyperlink" Target="javascript:__doPostBack('gvReport$ctl18342$imgbtn','')" TargetMode="External"/><Relationship Id="rId12077" Type="http://schemas.openxmlformats.org/officeDocument/2006/relationships/hyperlink" Target="javascript:__doPostBack('gvReport$ctl27021$imgbtn','')" TargetMode="External"/><Relationship Id="rId12491" Type="http://schemas.openxmlformats.org/officeDocument/2006/relationships/hyperlink" Target="javascript:__doPostBack('gvReport$ctl27435$imgbtn','')" TargetMode="External"/><Relationship Id="rId13128" Type="http://schemas.openxmlformats.org/officeDocument/2006/relationships/hyperlink" Target="javascript:__doPostBack('gvReport$ctl28072$imgbtn','')" TargetMode="External"/><Relationship Id="rId13542" Type="http://schemas.openxmlformats.org/officeDocument/2006/relationships/hyperlink" Target="javascript:__doPostBack('gvReport$ctl28486$imgbtn','')" TargetMode="External"/><Relationship Id="rId455" Type="http://schemas.openxmlformats.org/officeDocument/2006/relationships/hyperlink" Target="javascript:__doPostBack('gvReport$ctl15220$imgbtn','')" TargetMode="External"/><Relationship Id="rId1085" Type="http://schemas.openxmlformats.org/officeDocument/2006/relationships/hyperlink" Target="javascript:__doPostBack('gvReport$ctl15860$imgbtn','')" TargetMode="External"/><Relationship Id="rId2136" Type="http://schemas.openxmlformats.org/officeDocument/2006/relationships/hyperlink" Target="javascript:__doPostBack('gvReport$ctl16923$imgbtn','')" TargetMode="External"/><Relationship Id="rId2550" Type="http://schemas.openxmlformats.org/officeDocument/2006/relationships/hyperlink" Target="javascript:__doPostBack('gvReport$ctl17358$imgbtn','')" TargetMode="External"/><Relationship Id="rId3601" Type="http://schemas.openxmlformats.org/officeDocument/2006/relationships/hyperlink" Target="javascript:__doPostBack('gvReport$ctl18417$imgbtn','')" TargetMode="External"/><Relationship Id="rId6757" Type="http://schemas.openxmlformats.org/officeDocument/2006/relationships/hyperlink" Target="javascript:__doPostBack('gvReport$ctl21627$imgbtn','')" TargetMode="External"/><Relationship Id="rId7808" Type="http://schemas.openxmlformats.org/officeDocument/2006/relationships/hyperlink" Target="javascript:__doPostBack('gvReport$ctl22678$imgbtn','')" TargetMode="External"/><Relationship Id="rId9163" Type="http://schemas.openxmlformats.org/officeDocument/2006/relationships/hyperlink" Target="javascript:__doPostBack('gvReport$ctl24061$imgbtn','')" TargetMode="External"/><Relationship Id="rId11093" Type="http://schemas.openxmlformats.org/officeDocument/2006/relationships/hyperlink" Target="javascript:__doPostBack('gvReport$ctl26031$imgbtn','')" TargetMode="External"/><Relationship Id="rId12144" Type="http://schemas.openxmlformats.org/officeDocument/2006/relationships/hyperlink" Target="javascript:__doPostBack('gvReport$ctl27088$imgbtn','')" TargetMode="External"/><Relationship Id="rId108" Type="http://schemas.openxmlformats.org/officeDocument/2006/relationships/hyperlink" Target="javascript:__doPostBack('gvReport$ctl14867$imgbtn','')" TargetMode="External"/><Relationship Id="rId522" Type="http://schemas.openxmlformats.org/officeDocument/2006/relationships/hyperlink" Target="javascript:__doPostBack('gvReport$ctl15287$imgbtn','')" TargetMode="External"/><Relationship Id="rId1152" Type="http://schemas.openxmlformats.org/officeDocument/2006/relationships/hyperlink" Target="javascript:__doPostBack('gvReport$ctl15927$imgbtn','')" TargetMode="External"/><Relationship Id="rId2203" Type="http://schemas.openxmlformats.org/officeDocument/2006/relationships/hyperlink" Target="javascript:__doPostBack('gvReport$ctl16994$imgbtn','')" TargetMode="External"/><Relationship Id="rId5359" Type="http://schemas.openxmlformats.org/officeDocument/2006/relationships/hyperlink" Target="javascript:__doPostBack('gvReport$ctl20207$imgbtn','')" TargetMode="External"/><Relationship Id="rId5773" Type="http://schemas.openxmlformats.org/officeDocument/2006/relationships/hyperlink" Target="javascript:__doPostBack('gvReport$ctl20629$imgbtn','')" TargetMode="External"/><Relationship Id="rId9230" Type="http://schemas.openxmlformats.org/officeDocument/2006/relationships/hyperlink" Target="javascript:__doPostBack('gvReport$ctl24128$imgbtn','')" TargetMode="External"/><Relationship Id="rId11160" Type="http://schemas.openxmlformats.org/officeDocument/2006/relationships/hyperlink" Target="javascript:__doPostBack('gvReport$ctl26098$imgbtn','')" TargetMode="External"/><Relationship Id="rId4375" Type="http://schemas.openxmlformats.org/officeDocument/2006/relationships/hyperlink" Target="javascript:__doPostBack('gvReport$ctl19215$imgbtn','')" TargetMode="External"/><Relationship Id="rId5426" Type="http://schemas.openxmlformats.org/officeDocument/2006/relationships/hyperlink" Target="javascript:__doPostBack('gvReport$ctl20274$imgbtn','')" TargetMode="External"/><Relationship Id="rId6824" Type="http://schemas.openxmlformats.org/officeDocument/2006/relationships/hyperlink" Target="javascript:__doPostBack('gvReport$ctl21694$imgbtn','')" TargetMode="External"/><Relationship Id="rId12211" Type="http://schemas.openxmlformats.org/officeDocument/2006/relationships/hyperlink" Target="javascript:__doPostBack('gvReport$ctl27155$imgbtn','')" TargetMode="External"/><Relationship Id="rId1969" Type="http://schemas.openxmlformats.org/officeDocument/2006/relationships/hyperlink" Target="javascript:__doPostBack('gvReport$ctl16752$imgbtn','')" TargetMode="External"/><Relationship Id="rId4028" Type="http://schemas.openxmlformats.org/officeDocument/2006/relationships/hyperlink" Target="javascript:__doPostBack('gvReport$ctl18844$imgbtn','')" TargetMode="External"/><Relationship Id="rId5840" Type="http://schemas.openxmlformats.org/officeDocument/2006/relationships/hyperlink" Target="javascript:__doPostBack('gvReport$ctl20696$imgbtn','')" TargetMode="External"/><Relationship Id="rId8996" Type="http://schemas.openxmlformats.org/officeDocument/2006/relationships/hyperlink" Target="javascript:__doPostBack('gvReport$ctl23894$imgbtn','')" TargetMode="External"/><Relationship Id="rId11977" Type="http://schemas.openxmlformats.org/officeDocument/2006/relationships/hyperlink" Target="javascript:__doPostBack('gvReport$ctl26921$imgbtn','')" TargetMode="External"/><Relationship Id="rId14383" Type="http://schemas.openxmlformats.org/officeDocument/2006/relationships/hyperlink" Target="javascript:__doPostBack('gvReport$ctl29327$imgbtn','')" TargetMode="External"/><Relationship Id="rId3391" Type="http://schemas.openxmlformats.org/officeDocument/2006/relationships/hyperlink" Target="javascript:__doPostBack('gvReport$ctl18199$imgbtn','')" TargetMode="External"/><Relationship Id="rId4442" Type="http://schemas.openxmlformats.org/officeDocument/2006/relationships/hyperlink" Target="javascript:__doPostBack('gvReport$ctl19282$imgbtn','')" TargetMode="External"/><Relationship Id="rId7598" Type="http://schemas.openxmlformats.org/officeDocument/2006/relationships/hyperlink" Target="javascript:__doPostBack('gvReport$ctl22468$imgbtn','')" TargetMode="External"/><Relationship Id="rId8649" Type="http://schemas.openxmlformats.org/officeDocument/2006/relationships/hyperlink" Target="javascript:__doPostBack('gvReport$ctl23541$imgbtn','')" TargetMode="External"/><Relationship Id="rId10579" Type="http://schemas.openxmlformats.org/officeDocument/2006/relationships/hyperlink" Target="javascript:__doPostBack('gvReport$ctl25505$imgbtn','')" TargetMode="External"/><Relationship Id="rId10993" Type="http://schemas.openxmlformats.org/officeDocument/2006/relationships/hyperlink" Target="javascript:__doPostBack('gvReport$ctl25931$imgbtn','')" TargetMode="External"/><Relationship Id="rId14036" Type="http://schemas.openxmlformats.org/officeDocument/2006/relationships/hyperlink" Target="javascript:__doPostBack('gvReport$ctl28980$imgbtn','')" TargetMode="External"/><Relationship Id="rId14450" Type="http://schemas.openxmlformats.org/officeDocument/2006/relationships/hyperlink" Target="javascript:__doPostBack('gvReport$ctl29394$imgbtn','')" TargetMode="External"/><Relationship Id="rId3044" Type="http://schemas.openxmlformats.org/officeDocument/2006/relationships/hyperlink" Target="javascript:__doPostBack('gvReport$ctl17852$imgbtn','')" TargetMode="External"/><Relationship Id="rId7665" Type="http://schemas.openxmlformats.org/officeDocument/2006/relationships/hyperlink" Target="javascript:__doPostBack('gvReport$ctl22535$imgbtn','')" TargetMode="External"/><Relationship Id="rId8716" Type="http://schemas.openxmlformats.org/officeDocument/2006/relationships/hyperlink" Target="javascript:__doPostBack('gvReport$ctl23612$imgbtn','')" TargetMode="External"/><Relationship Id="rId10646" Type="http://schemas.openxmlformats.org/officeDocument/2006/relationships/hyperlink" Target="javascript:__doPostBack('gvReport$ctl25572$imgbtn','')" TargetMode="External"/><Relationship Id="rId13052" Type="http://schemas.openxmlformats.org/officeDocument/2006/relationships/hyperlink" Target="javascript:__doPostBack('gvReport$ctl27996$imgbtn','')" TargetMode="External"/><Relationship Id="rId14103" Type="http://schemas.openxmlformats.org/officeDocument/2006/relationships/hyperlink" Target="javascript:__doPostBack('gvReport$ctl29047$imgbtn','')" TargetMode="External"/><Relationship Id="rId2060" Type="http://schemas.openxmlformats.org/officeDocument/2006/relationships/hyperlink" Target="javascript:__doPostBack('gvReport$ctl16843$imgbtn','')" TargetMode="External"/><Relationship Id="rId3111" Type="http://schemas.openxmlformats.org/officeDocument/2006/relationships/hyperlink" Target="javascript:__doPostBack('gvReport$ctl17919$imgbtn','')" TargetMode="External"/><Relationship Id="rId6267" Type="http://schemas.openxmlformats.org/officeDocument/2006/relationships/hyperlink" Target="javascript:__doPostBack('gvReport$ctl21123$imgbtn','')" TargetMode="External"/><Relationship Id="rId6681" Type="http://schemas.openxmlformats.org/officeDocument/2006/relationships/hyperlink" Target="javascript:__doPostBack('gvReport$ctl21551$imgbtn','')" TargetMode="External"/><Relationship Id="rId7318" Type="http://schemas.openxmlformats.org/officeDocument/2006/relationships/hyperlink" Target="javascript:__doPostBack('gvReport$ctl22188$imgbtn','')" TargetMode="External"/><Relationship Id="rId7732" Type="http://schemas.openxmlformats.org/officeDocument/2006/relationships/hyperlink" Target="javascript:__doPostBack('gvReport$ctl22602$imgbtn','')" TargetMode="External"/><Relationship Id="rId2877" Type="http://schemas.openxmlformats.org/officeDocument/2006/relationships/hyperlink" Target="javascript:__doPostBack('gvReport$ctl17685$imgbtn','')" TargetMode="External"/><Relationship Id="rId5283" Type="http://schemas.openxmlformats.org/officeDocument/2006/relationships/hyperlink" Target="javascript:__doPostBack('gvReport$ctl20129$imgbtn','')" TargetMode="External"/><Relationship Id="rId6334" Type="http://schemas.openxmlformats.org/officeDocument/2006/relationships/hyperlink" Target="javascript:__doPostBack('gvReport$ctl21190$imgbtn','')" TargetMode="External"/><Relationship Id="rId10713" Type="http://schemas.openxmlformats.org/officeDocument/2006/relationships/hyperlink" Target="javascript:__doPostBack('gvReport$ctl25641$imgbtn','')" TargetMode="External"/><Relationship Id="rId13869" Type="http://schemas.openxmlformats.org/officeDocument/2006/relationships/hyperlink" Target="javascript:__doPostBack('gvReport$ctl28813$imgbtn','')" TargetMode="External"/><Relationship Id="rId849" Type="http://schemas.openxmlformats.org/officeDocument/2006/relationships/hyperlink" Target="javascript:__doPostBack('gvReport$ctl15618$imgbtn','')" TargetMode="External"/><Relationship Id="rId1479" Type="http://schemas.openxmlformats.org/officeDocument/2006/relationships/hyperlink" Target="javascript:__doPostBack('gvReport$ctl16260$imgbtn','')" TargetMode="External"/><Relationship Id="rId3928" Type="http://schemas.openxmlformats.org/officeDocument/2006/relationships/hyperlink" Target="javascript:__doPostBack('gvReport$ctl18744$imgbtn','')" TargetMode="External"/><Relationship Id="rId5350" Type="http://schemas.openxmlformats.org/officeDocument/2006/relationships/hyperlink" Target="javascript:__doPostBack('gvReport$ctl20198$imgbtn','')" TargetMode="External"/><Relationship Id="rId6401" Type="http://schemas.openxmlformats.org/officeDocument/2006/relationships/hyperlink" Target="javascript:__doPostBack('gvReport$ctl21257$imgbtn','')" TargetMode="External"/><Relationship Id="rId9557" Type="http://schemas.openxmlformats.org/officeDocument/2006/relationships/hyperlink" Target="javascript:__doPostBack('gvReport$ctl24463$imgbtn','')" TargetMode="External"/><Relationship Id="rId12885" Type="http://schemas.openxmlformats.org/officeDocument/2006/relationships/hyperlink" Target="javascript:__doPostBack('gvReport$ctl27829$imgbtn','')" TargetMode="External"/><Relationship Id="rId13936" Type="http://schemas.openxmlformats.org/officeDocument/2006/relationships/hyperlink" Target="javascript:__doPostBack('gvReport$ctl28880$imgbtn','')" TargetMode="External"/><Relationship Id="rId1893" Type="http://schemas.openxmlformats.org/officeDocument/2006/relationships/hyperlink" Target="javascript:__doPostBack('gvReport$ctl16676$imgbtn','')" TargetMode="External"/><Relationship Id="rId2944" Type="http://schemas.openxmlformats.org/officeDocument/2006/relationships/hyperlink" Target="javascript:__doPostBack('gvReport$ctl17752$imgbtn','')" TargetMode="External"/><Relationship Id="rId5003" Type="http://schemas.openxmlformats.org/officeDocument/2006/relationships/hyperlink" Target="javascript:__doPostBack('gvReport$ctl19849$imgbtn','')" TargetMode="External"/><Relationship Id="rId8159" Type="http://schemas.openxmlformats.org/officeDocument/2006/relationships/hyperlink" Target="javascript:__doPostBack('gvReport$ctl23047$imgbtn','')" TargetMode="External"/><Relationship Id="rId9971" Type="http://schemas.openxmlformats.org/officeDocument/2006/relationships/hyperlink" Target="javascript:__doPostBack('gvReport$ctl24893$imgbtn','')" TargetMode="External"/><Relationship Id="rId11487" Type="http://schemas.openxmlformats.org/officeDocument/2006/relationships/hyperlink" Target="javascript:__doPostBack('gvReport$ctl26429$imgbtn','')" TargetMode="External"/><Relationship Id="rId12538" Type="http://schemas.openxmlformats.org/officeDocument/2006/relationships/hyperlink" Target="javascript:__doPostBack('gvReport$ctl27482$imgbtn','')" TargetMode="External"/><Relationship Id="rId12952" Type="http://schemas.openxmlformats.org/officeDocument/2006/relationships/hyperlink" Target="javascript:__doPostBack('gvReport$ctl27896$imgbtn','')" TargetMode="External"/><Relationship Id="rId916" Type="http://schemas.openxmlformats.org/officeDocument/2006/relationships/hyperlink" Target="javascript:__doPostBack('gvReport$ctl15691$imgbtn','')" TargetMode="External"/><Relationship Id="rId1546" Type="http://schemas.openxmlformats.org/officeDocument/2006/relationships/hyperlink" Target="javascript:__doPostBack('gvReport$ctl16329$imgbtn','')" TargetMode="External"/><Relationship Id="rId1960" Type="http://schemas.openxmlformats.org/officeDocument/2006/relationships/hyperlink" Target="javascript:__doPostBack('gvReport$ctl16743$imgbtn','')" TargetMode="External"/><Relationship Id="rId7175" Type="http://schemas.openxmlformats.org/officeDocument/2006/relationships/hyperlink" Target="javascript:__doPostBack('gvReport$ctl22045$imgbtn','')" TargetMode="External"/><Relationship Id="rId8573" Type="http://schemas.openxmlformats.org/officeDocument/2006/relationships/hyperlink" Target="javascript:__doPostBack('gvReport$ctl23461$imgbtn','')" TargetMode="External"/><Relationship Id="rId9624" Type="http://schemas.openxmlformats.org/officeDocument/2006/relationships/hyperlink" Target="javascript:__doPostBack('gvReport$ctl24530$imgbtn','')" TargetMode="External"/><Relationship Id="rId10089" Type="http://schemas.openxmlformats.org/officeDocument/2006/relationships/hyperlink" Target="javascript:__doPostBack('gvReport$ctl25015$imgbtn','')" TargetMode="External"/><Relationship Id="rId11554" Type="http://schemas.openxmlformats.org/officeDocument/2006/relationships/hyperlink" Target="javascript:__doPostBack('gvReport$ctl26498$imgbtn','')" TargetMode="External"/><Relationship Id="rId12605" Type="http://schemas.openxmlformats.org/officeDocument/2006/relationships/hyperlink" Target="javascript:__doPostBack('gvReport$ctl27549$imgbtn','')" TargetMode="External"/><Relationship Id="rId1613" Type="http://schemas.openxmlformats.org/officeDocument/2006/relationships/hyperlink" Target="javascript:__doPostBack('gvReport$ctl16396$imgbtn','')" TargetMode="External"/><Relationship Id="rId4769" Type="http://schemas.openxmlformats.org/officeDocument/2006/relationships/hyperlink" Target="javascript:__doPostBack('gvReport$ctl19615$imgbtn','')" TargetMode="External"/><Relationship Id="rId8226" Type="http://schemas.openxmlformats.org/officeDocument/2006/relationships/hyperlink" Target="javascript:__doPostBack('gvReport$ctl23114$imgbtn','')" TargetMode="External"/><Relationship Id="rId8640" Type="http://schemas.openxmlformats.org/officeDocument/2006/relationships/hyperlink" Target="javascript:__doPostBack('gvReport$ctl23532$imgbtn','')" TargetMode="External"/><Relationship Id="rId10156" Type="http://schemas.openxmlformats.org/officeDocument/2006/relationships/hyperlink" Target="javascript:__doPostBack('gvReport$ctl25082$imgbtn','')" TargetMode="External"/><Relationship Id="rId10570" Type="http://schemas.openxmlformats.org/officeDocument/2006/relationships/hyperlink" Target="javascript:__doPostBack('gvReport$ctl25496$imgbtn','')" TargetMode="External"/><Relationship Id="rId11207" Type="http://schemas.openxmlformats.org/officeDocument/2006/relationships/hyperlink" Target="javascript:__doPostBack('gvReport$ctl26145$imgbtn','')" TargetMode="External"/><Relationship Id="rId11621" Type="http://schemas.openxmlformats.org/officeDocument/2006/relationships/hyperlink" Target="javascript:__doPostBack('gvReport$ctl26565$imgbtn','')" TargetMode="External"/><Relationship Id="rId3785" Type="http://schemas.openxmlformats.org/officeDocument/2006/relationships/hyperlink" Target="javascript:__doPostBack('gvReport$ctl18601$imgbtn','')" TargetMode="External"/><Relationship Id="rId4836" Type="http://schemas.openxmlformats.org/officeDocument/2006/relationships/hyperlink" Target="javascript:__doPostBack('gvReport$ctl19682$imgbtn','')" TargetMode="External"/><Relationship Id="rId6191" Type="http://schemas.openxmlformats.org/officeDocument/2006/relationships/hyperlink" Target="javascript:__doPostBack('gvReport$ctl21047$imgbtn','')" TargetMode="External"/><Relationship Id="rId7242" Type="http://schemas.openxmlformats.org/officeDocument/2006/relationships/hyperlink" Target="javascript:__doPostBack('gvReport$ctl22112$imgbtn','')" TargetMode="External"/><Relationship Id="rId10223" Type="http://schemas.openxmlformats.org/officeDocument/2006/relationships/hyperlink" Target="javascript:__doPostBack('gvReport$ctl25149$imgbtn','')" TargetMode="External"/><Relationship Id="rId13379" Type="http://schemas.openxmlformats.org/officeDocument/2006/relationships/hyperlink" Target="javascript:__doPostBack('gvReport$ctl28323$imgbtn','')" TargetMode="External"/><Relationship Id="rId2387" Type="http://schemas.openxmlformats.org/officeDocument/2006/relationships/hyperlink" Target="javascript:__doPostBack('gvReport$ctl17180$imgbtn','')" TargetMode="External"/><Relationship Id="rId3438" Type="http://schemas.openxmlformats.org/officeDocument/2006/relationships/hyperlink" Target="javascript:__doPostBack('gvReport$ctl18246$imgbtn','')" TargetMode="External"/><Relationship Id="rId3852" Type="http://schemas.openxmlformats.org/officeDocument/2006/relationships/hyperlink" Target="javascript:__doPostBack('gvReport$ctl18668$imgbtn','')" TargetMode="External"/><Relationship Id="rId12395" Type="http://schemas.openxmlformats.org/officeDocument/2006/relationships/hyperlink" Target="javascript:__doPostBack('gvReport$ctl27339$imgbtn','')" TargetMode="External"/><Relationship Id="rId13793" Type="http://schemas.openxmlformats.org/officeDocument/2006/relationships/hyperlink" Target="javascript:__doPostBack('gvReport$ctl28737$imgbtn','')" TargetMode="External"/><Relationship Id="rId359" Type="http://schemas.openxmlformats.org/officeDocument/2006/relationships/hyperlink" Target="javascript:__doPostBack('gvReport$ctl15122$imgbtn','')" TargetMode="External"/><Relationship Id="rId773" Type="http://schemas.openxmlformats.org/officeDocument/2006/relationships/hyperlink" Target="javascript:__doPostBack('gvReport$ctl15540$imgbtn','')" TargetMode="External"/><Relationship Id="rId2454" Type="http://schemas.openxmlformats.org/officeDocument/2006/relationships/hyperlink" Target="javascript:__doPostBack('gvReport$ctl17257$imgbtn','')" TargetMode="External"/><Relationship Id="rId3505" Type="http://schemas.openxmlformats.org/officeDocument/2006/relationships/hyperlink" Target="javascript:__doPostBack('gvReport$ctl18313$imgbtn','')" TargetMode="External"/><Relationship Id="rId4903" Type="http://schemas.openxmlformats.org/officeDocument/2006/relationships/hyperlink" Target="javascript:__doPostBack('gvReport$ctl19749$imgbtn','')" TargetMode="External"/><Relationship Id="rId9067" Type="http://schemas.openxmlformats.org/officeDocument/2006/relationships/hyperlink" Target="javascript:__doPostBack('gvReport$ctl23965$imgbtn','')" TargetMode="External"/><Relationship Id="rId9481" Type="http://schemas.openxmlformats.org/officeDocument/2006/relationships/hyperlink" Target="javascript:__doPostBack('gvReport$ctl24381$imgbtn','')" TargetMode="External"/><Relationship Id="rId12048" Type="http://schemas.openxmlformats.org/officeDocument/2006/relationships/hyperlink" Target="javascript:__doPostBack('gvReport$ctl26992$imgbtn','')" TargetMode="External"/><Relationship Id="rId13446" Type="http://schemas.openxmlformats.org/officeDocument/2006/relationships/hyperlink" Target="javascript:__doPostBack('gvReport$ctl28390$imgbtn','')" TargetMode="External"/><Relationship Id="rId13860" Type="http://schemas.openxmlformats.org/officeDocument/2006/relationships/hyperlink" Target="javascript:__doPostBack('gvReport$ctl28804$imgbtn','')" TargetMode="External"/><Relationship Id="rId426" Type="http://schemas.openxmlformats.org/officeDocument/2006/relationships/hyperlink" Target="javascript:__doPostBack('gvReport$ctl15191$imgbtn','')" TargetMode="External"/><Relationship Id="rId1056" Type="http://schemas.openxmlformats.org/officeDocument/2006/relationships/hyperlink" Target="javascript:__doPostBack('gvReport$ctl15831$imgbtn','')" TargetMode="External"/><Relationship Id="rId2107" Type="http://schemas.openxmlformats.org/officeDocument/2006/relationships/hyperlink" Target="javascript:__doPostBack('gvReport$ctl16890$imgbtn','')" TargetMode="External"/><Relationship Id="rId8083" Type="http://schemas.openxmlformats.org/officeDocument/2006/relationships/hyperlink" Target="javascript:__doPostBack('gvReport$ctl22971$imgbtn','')" TargetMode="External"/><Relationship Id="rId9134" Type="http://schemas.openxmlformats.org/officeDocument/2006/relationships/hyperlink" Target="javascript:__doPostBack('gvReport$ctl24032$imgbtn','')" TargetMode="External"/><Relationship Id="rId12462" Type="http://schemas.openxmlformats.org/officeDocument/2006/relationships/hyperlink" Target="javascript:__doPostBack('gvReport$ctl27406$imgbtn','')" TargetMode="External"/><Relationship Id="rId13513" Type="http://schemas.openxmlformats.org/officeDocument/2006/relationships/hyperlink" Target="javascript:__doPostBack('gvReport$ctl28457$imgbtn','')" TargetMode="External"/><Relationship Id="rId840" Type="http://schemas.openxmlformats.org/officeDocument/2006/relationships/hyperlink" Target="javascript:__doPostBack('gvReport$ctl15609$imgbtn','')" TargetMode="External"/><Relationship Id="rId1470" Type="http://schemas.openxmlformats.org/officeDocument/2006/relationships/hyperlink" Target="javascript:__doPostBack('gvReport$ctl16251$imgbtn','')" TargetMode="External"/><Relationship Id="rId2521" Type="http://schemas.openxmlformats.org/officeDocument/2006/relationships/hyperlink" Target="javascript:__doPostBack('gvReport$ctl17329$imgbtn','')" TargetMode="External"/><Relationship Id="rId4279" Type="http://schemas.openxmlformats.org/officeDocument/2006/relationships/hyperlink" Target="javascript:__doPostBack('gvReport$ctl19119$imgbtn','')" TargetMode="External"/><Relationship Id="rId5677" Type="http://schemas.openxmlformats.org/officeDocument/2006/relationships/hyperlink" Target="javascript:__doPostBack('gvReport$ctl20525$imgbtn','')" TargetMode="External"/><Relationship Id="rId6728" Type="http://schemas.openxmlformats.org/officeDocument/2006/relationships/hyperlink" Target="javascript:__doPostBack('gvReport$ctl21598$imgbtn','')" TargetMode="External"/><Relationship Id="rId11064" Type="http://schemas.openxmlformats.org/officeDocument/2006/relationships/hyperlink" Target="javascript:__doPostBack('gvReport$ctl26002$imgbtn','')" TargetMode="External"/><Relationship Id="rId12115" Type="http://schemas.openxmlformats.org/officeDocument/2006/relationships/hyperlink" Target="javascript:__doPostBack('gvReport$ctl27059$imgbtn','')" TargetMode="External"/><Relationship Id="rId1123" Type="http://schemas.openxmlformats.org/officeDocument/2006/relationships/hyperlink" Target="javascript:__doPostBack('gvReport$ctl15898$imgbtn','')" TargetMode="External"/><Relationship Id="rId4693" Type="http://schemas.openxmlformats.org/officeDocument/2006/relationships/hyperlink" Target="javascript:__doPostBack('gvReport$ctl19539$imgbtn','')" TargetMode="External"/><Relationship Id="rId5744" Type="http://schemas.openxmlformats.org/officeDocument/2006/relationships/hyperlink" Target="javascript:__doPostBack('gvReport$ctl20600$imgbtn','')" TargetMode="External"/><Relationship Id="rId8150" Type="http://schemas.openxmlformats.org/officeDocument/2006/relationships/hyperlink" Target="javascript:__doPostBack('gvReport$ctl23038$imgbtn','')" TargetMode="External"/><Relationship Id="rId9201" Type="http://schemas.openxmlformats.org/officeDocument/2006/relationships/hyperlink" Target="javascript:__doPostBack('gvReport$ctl24099$imgbtn','')" TargetMode="External"/><Relationship Id="rId10080" Type="http://schemas.openxmlformats.org/officeDocument/2006/relationships/hyperlink" Target="javascript:__doPostBack('gvReport$ctl25006$imgbtn','')" TargetMode="External"/><Relationship Id="rId11131" Type="http://schemas.openxmlformats.org/officeDocument/2006/relationships/hyperlink" Target="javascript:__doPostBack('gvReport$ctl26069$imgbtn','')" TargetMode="External"/><Relationship Id="rId14287" Type="http://schemas.openxmlformats.org/officeDocument/2006/relationships/hyperlink" Target="javascript:__doPostBack('gvReport$ctl29231$imgbtn','')" TargetMode="External"/><Relationship Id="rId3295" Type="http://schemas.openxmlformats.org/officeDocument/2006/relationships/hyperlink" Target="javascript:__doPostBack('gvReport$ctl18103$imgbtn','')" TargetMode="External"/><Relationship Id="rId4346" Type="http://schemas.openxmlformats.org/officeDocument/2006/relationships/hyperlink" Target="javascript:__doPostBack('gvReport$ctl19186$imgbtn','')" TargetMode="External"/><Relationship Id="rId4760" Type="http://schemas.openxmlformats.org/officeDocument/2006/relationships/hyperlink" Target="javascript:__doPostBack('gvReport$ctl19606$imgbtn','')" TargetMode="External"/><Relationship Id="rId5811" Type="http://schemas.openxmlformats.org/officeDocument/2006/relationships/hyperlink" Target="javascript:__doPostBack('gvReport$ctl20667$imgbtn','')" TargetMode="External"/><Relationship Id="rId8967" Type="http://schemas.openxmlformats.org/officeDocument/2006/relationships/hyperlink" Target="javascript:__doPostBack('gvReport$ctl23863$imgbtn','')" TargetMode="External"/><Relationship Id="rId14354" Type="http://schemas.openxmlformats.org/officeDocument/2006/relationships/hyperlink" Target="javascript:__doPostBack('gvReport$ctl29298$imgbtn','')" TargetMode="External"/><Relationship Id="rId3362" Type="http://schemas.openxmlformats.org/officeDocument/2006/relationships/hyperlink" Target="javascript:__doPostBack('gvReport$ctl18170$imgbtn','')" TargetMode="External"/><Relationship Id="rId4413" Type="http://schemas.openxmlformats.org/officeDocument/2006/relationships/hyperlink" Target="javascript:__doPostBack('gvReport$ctl19253$imgbtn','')" TargetMode="External"/><Relationship Id="rId7569" Type="http://schemas.openxmlformats.org/officeDocument/2006/relationships/hyperlink" Target="javascript:__doPostBack('gvReport$ctl22439$imgbtn','')" TargetMode="External"/><Relationship Id="rId7983" Type="http://schemas.openxmlformats.org/officeDocument/2006/relationships/hyperlink" Target="javascript:__doPostBack('gvReport$ctl22853$imgbtn','')" TargetMode="External"/><Relationship Id="rId10897" Type="http://schemas.openxmlformats.org/officeDocument/2006/relationships/hyperlink" Target="javascript:__doPostBack('gvReport$ctl25827$imgbtn','')" TargetMode="External"/><Relationship Id="rId11948" Type="http://schemas.openxmlformats.org/officeDocument/2006/relationships/hyperlink" Target="javascript:__doPostBack('gvReport$ctl26892$imgbtn','')" TargetMode="External"/><Relationship Id="rId13370" Type="http://schemas.openxmlformats.org/officeDocument/2006/relationships/hyperlink" Target="javascript:__doPostBack('gvReport$ctl28314$imgbtn','')" TargetMode="External"/><Relationship Id="rId14007" Type="http://schemas.openxmlformats.org/officeDocument/2006/relationships/hyperlink" Target="javascript:__doPostBack('gvReport$ctl28951$imgbtn','')" TargetMode="External"/><Relationship Id="rId283" Type="http://schemas.openxmlformats.org/officeDocument/2006/relationships/hyperlink" Target="javascript:__doPostBack('gvReport$ctl15046$imgbtn','')" TargetMode="External"/><Relationship Id="rId3015" Type="http://schemas.openxmlformats.org/officeDocument/2006/relationships/hyperlink" Target="javascript:__doPostBack('gvReport$ctl17823$imgbtn','')" TargetMode="External"/><Relationship Id="rId6585" Type="http://schemas.openxmlformats.org/officeDocument/2006/relationships/hyperlink" Target="javascript:__doPostBack('gvReport$ctl21441$imgbtn','')" TargetMode="External"/><Relationship Id="rId7636" Type="http://schemas.openxmlformats.org/officeDocument/2006/relationships/hyperlink" Target="javascript:__doPostBack('gvReport$ctl22506$imgbtn','')" TargetMode="External"/><Relationship Id="rId10964" Type="http://schemas.openxmlformats.org/officeDocument/2006/relationships/hyperlink" Target="javascript:__doPostBack('gvReport$ctl25894$imgbtn','')" TargetMode="External"/><Relationship Id="rId13023" Type="http://schemas.openxmlformats.org/officeDocument/2006/relationships/hyperlink" Target="javascript:__doPostBack('gvReport$ctl27967$imgbtn','')" TargetMode="External"/><Relationship Id="rId14421" Type="http://schemas.openxmlformats.org/officeDocument/2006/relationships/hyperlink" Target="javascript:__doPostBack('gvReport$ctl29365$imgbtn','')" TargetMode="External"/><Relationship Id="rId350" Type="http://schemas.openxmlformats.org/officeDocument/2006/relationships/hyperlink" Target="javascript:__doPostBack('gvReport$ctl15113$imgbtn','')" TargetMode="External"/><Relationship Id="rId2031" Type="http://schemas.openxmlformats.org/officeDocument/2006/relationships/hyperlink" Target="javascript:__doPostBack('gvReport$ctl16814$imgbtn','')" TargetMode="External"/><Relationship Id="rId5187" Type="http://schemas.openxmlformats.org/officeDocument/2006/relationships/hyperlink" Target="javascript:__doPostBack('gvReport$ctl20033$imgbtn','')" TargetMode="External"/><Relationship Id="rId6238" Type="http://schemas.openxmlformats.org/officeDocument/2006/relationships/hyperlink" Target="javascript:__doPostBack('gvReport$ctl21094$imgbtn','')" TargetMode="External"/><Relationship Id="rId10617" Type="http://schemas.openxmlformats.org/officeDocument/2006/relationships/hyperlink" Target="javascript:__doPostBack('gvReport$ctl25543$imgbtn','')" TargetMode="External"/><Relationship Id="rId5254" Type="http://schemas.openxmlformats.org/officeDocument/2006/relationships/hyperlink" Target="javascript:__doPostBack('gvReport$ctl20100$imgbtn','')" TargetMode="External"/><Relationship Id="rId6652" Type="http://schemas.openxmlformats.org/officeDocument/2006/relationships/hyperlink" Target="javascript:__doPostBack('gvReport$ctl21522$imgbtn','')" TargetMode="External"/><Relationship Id="rId7703" Type="http://schemas.openxmlformats.org/officeDocument/2006/relationships/hyperlink" Target="javascript:__doPostBack('gvReport$ctl22573$imgbtn','')" TargetMode="External"/><Relationship Id="rId12789" Type="http://schemas.openxmlformats.org/officeDocument/2006/relationships/hyperlink" Target="javascript:__doPostBack('gvReport$ctl27733$imgbtn','')" TargetMode="External"/><Relationship Id="rId1797" Type="http://schemas.openxmlformats.org/officeDocument/2006/relationships/hyperlink" Target="javascript:__doPostBack('gvReport$ctl16580$imgbtn','')" TargetMode="External"/><Relationship Id="rId2848" Type="http://schemas.openxmlformats.org/officeDocument/2006/relationships/hyperlink" Target="javascript:__doPostBack('gvReport$ctl17656$imgbtn','')" TargetMode="External"/><Relationship Id="rId6305" Type="http://schemas.openxmlformats.org/officeDocument/2006/relationships/hyperlink" Target="javascript:__doPostBack('gvReport$ctl21161$imgbtn','')" TargetMode="External"/><Relationship Id="rId9875" Type="http://schemas.openxmlformats.org/officeDocument/2006/relationships/hyperlink" Target="javascript:__doPostBack('gvReport$ctl24797$imgbtn','')" TargetMode="External"/><Relationship Id="rId12856" Type="http://schemas.openxmlformats.org/officeDocument/2006/relationships/hyperlink" Target="javascript:__doPostBack('gvReport$ctl27800$imgbtn','')" TargetMode="External"/><Relationship Id="rId13907" Type="http://schemas.openxmlformats.org/officeDocument/2006/relationships/hyperlink" Target="javascript:__doPostBack('gvReport$ctl28851$imgbtn','')" TargetMode="External"/><Relationship Id="rId89" Type="http://schemas.openxmlformats.org/officeDocument/2006/relationships/hyperlink" Target="javascript:__doPostBack('gvReport$ctl14848$imgbtn','')" TargetMode="External"/><Relationship Id="rId1864" Type="http://schemas.openxmlformats.org/officeDocument/2006/relationships/hyperlink" Target="javascript:__doPostBack('gvReport$ctl16647$imgbtn','')" TargetMode="External"/><Relationship Id="rId2915" Type="http://schemas.openxmlformats.org/officeDocument/2006/relationships/hyperlink" Target="javascript:__doPostBack('gvReport$ctl17723$imgbtn','')" TargetMode="External"/><Relationship Id="rId4270" Type="http://schemas.openxmlformats.org/officeDocument/2006/relationships/hyperlink" Target="javascript:__doPostBack('gvReport$ctl19110$imgbtn','')" TargetMode="External"/><Relationship Id="rId5321" Type="http://schemas.openxmlformats.org/officeDocument/2006/relationships/hyperlink" Target="javascript:__doPostBack('gvReport$ctl20167$imgbtn','')" TargetMode="External"/><Relationship Id="rId8477" Type="http://schemas.openxmlformats.org/officeDocument/2006/relationships/hyperlink" Target="javascript:__doPostBack('gvReport$ctl23365$imgbtn','')" TargetMode="External"/><Relationship Id="rId8891" Type="http://schemas.openxmlformats.org/officeDocument/2006/relationships/hyperlink" Target="javascript:__doPostBack('gvReport$ctl23787$imgbtn','')" TargetMode="External"/><Relationship Id="rId9528" Type="http://schemas.openxmlformats.org/officeDocument/2006/relationships/hyperlink" Target="javascript:__doPostBack('gvReport$ctl24428$imgbtn','')" TargetMode="External"/><Relationship Id="rId9942" Type="http://schemas.openxmlformats.org/officeDocument/2006/relationships/hyperlink" Target="javascript:__doPostBack('gvReport$ctl24864$imgbtn','')" TargetMode="External"/><Relationship Id="rId11458" Type="http://schemas.openxmlformats.org/officeDocument/2006/relationships/hyperlink" Target="javascript:__doPostBack('gvReport$ctl26400$imgbtn','')" TargetMode="External"/><Relationship Id="rId12509" Type="http://schemas.openxmlformats.org/officeDocument/2006/relationships/hyperlink" Target="javascript:__doPostBack('gvReport$ctl27453$imgbtn','')" TargetMode="External"/><Relationship Id="rId1517" Type="http://schemas.openxmlformats.org/officeDocument/2006/relationships/hyperlink" Target="javascript:__doPostBack('gvReport$ctl16300$imgbtn','')" TargetMode="External"/><Relationship Id="rId7079" Type="http://schemas.openxmlformats.org/officeDocument/2006/relationships/hyperlink" Target="javascript:__doPostBack('gvReport$ctl21949$imgbtn','')" TargetMode="External"/><Relationship Id="rId7493" Type="http://schemas.openxmlformats.org/officeDocument/2006/relationships/hyperlink" Target="javascript:__doPostBack('gvReport$ctl22363$imgbtn','')" TargetMode="External"/><Relationship Id="rId8544" Type="http://schemas.openxmlformats.org/officeDocument/2006/relationships/hyperlink" Target="javascript:__doPostBack('gvReport$ctl23432$imgbtn','')" TargetMode="External"/><Relationship Id="rId10474" Type="http://schemas.openxmlformats.org/officeDocument/2006/relationships/hyperlink" Target="javascript:__doPostBack('gvReport$ctl25400$imgbtn','')" TargetMode="External"/><Relationship Id="rId11872" Type="http://schemas.openxmlformats.org/officeDocument/2006/relationships/hyperlink" Target="javascript:__doPostBack('gvReport$ctl26816$imgbtn','')" TargetMode="External"/><Relationship Id="rId12923" Type="http://schemas.openxmlformats.org/officeDocument/2006/relationships/hyperlink" Target="javascript:__doPostBack('gvReport$ctl27867$imgbtn','')" TargetMode="External"/><Relationship Id="rId1931" Type="http://schemas.openxmlformats.org/officeDocument/2006/relationships/hyperlink" Target="javascript:__doPostBack('gvReport$ctl16714$imgbtn','')" TargetMode="External"/><Relationship Id="rId3689" Type="http://schemas.openxmlformats.org/officeDocument/2006/relationships/hyperlink" Target="javascript:__doPostBack('gvReport$ctl18505$imgbtn','')" TargetMode="External"/><Relationship Id="rId6095" Type="http://schemas.openxmlformats.org/officeDocument/2006/relationships/hyperlink" Target="javascript:__doPostBack('gvReport$ctl20951$imgbtn','')" TargetMode="External"/><Relationship Id="rId7146" Type="http://schemas.openxmlformats.org/officeDocument/2006/relationships/hyperlink" Target="javascript:__doPostBack('gvReport$ctl22016$imgbtn','')" TargetMode="External"/><Relationship Id="rId7560" Type="http://schemas.openxmlformats.org/officeDocument/2006/relationships/hyperlink" Target="javascript:__doPostBack('gvReport$ctl22430$imgbtn','')" TargetMode="External"/><Relationship Id="rId8611" Type="http://schemas.openxmlformats.org/officeDocument/2006/relationships/hyperlink" Target="javascript:__doPostBack('gvReport$ctl23499$imgbtn','')" TargetMode="External"/><Relationship Id="rId10127" Type="http://schemas.openxmlformats.org/officeDocument/2006/relationships/hyperlink" Target="javascript:__doPostBack('gvReport$ctl25053$imgbtn','')" TargetMode="External"/><Relationship Id="rId11525" Type="http://schemas.openxmlformats.org/officeDocument/2006/relationships/hyperlink" Target="javascript:__doPostBack('gvReport$ctl26469$imgbtn','')" TargetMode="External"/><Relationship Id="rId6162" Type="http://schemas.openxmlformats.org/officeDocument/2006/relationships/hyperlink" Target="javascript:__doPostBack('gvReport$ctl21018$imgbtn','')" TargetMode="External"/><Relationship Id="rId7213" Type="http://schemas.openxmlformats.org/officeDocument/2006/relationships/hyperlink" Target="javascript:__doPostBack('gvReport$ctl22083$imgbtn','')" TargetMode="External"/><Relationship Id="rId10541" Type="http://schemas.openxmlformats.org/officeDocument/2006/relationships/hyperlink" Target="javascript:__doPostBack('gvReport$ctl25467$imgbtn','')" TargetMode="External"/><Relationship Id="rId13697" Type="http://schemas.openxmlformats.org/officeDocument/2006/relationships/hyperlink" Target="javascript:__doPostBack('gvReport$ctl28641$imgbtn','')" TargetMode="External"/><Relationship Id="rId677" Type="http://schemas.openxmlformats.org/officeDocument/2006/relationships/hyperlink" Target="javascript:__doPostBack('gvReport$ctl15442$imgbtn','')" TargetMode="External"/><Relationship Id="rId2358" Type="http://schemas.openxmlformats.org/officeDocument/2006/relationships/hyperlink" Target="javascript:__doPostBack('gvReport$ctl17149$imgbtn','')" TargetMode="External"/><Relationship Id="rId3756" Type="http://schemas.openxmlformats.org/officeDocument/2006/relationships/hyperlink" Target="javascript:__doPostBack('gvReport$ctl18572$imgbtn','')" TargetMode="External"/><Relationship Id="rId4807" Type="http://schemas.openxmlformats.org/officeDocument/2006/relationships/hyperlink" Target="javascript:__doPostBack('gvReport$ctl19653$imgbtn','')" TargetMode="External"/><Relationship Id="rId9385" Type="http://schemas.openxmlformats.org/officeDocument/2006/relationships/hyperlink" Target="javascript:__doPostBack('gvReport$ctl24285$imgbtn','')" TargetMode="External"/><Relationship Id="rId12299" Type="http://schemas.openxmlformats.org/officeDocument/2006/relationships/hyperlink" Target="javascript:__doPostBack('gvReport$ctl27243$imgbtn','')" TargetMode="External"/><Relationship Id="rId13764" Type="http://schemas.openxmlformats.org/officeDocument/2006/relationships/hyperlink" Target="javascript:__doPostBack('gvReport$ctl28708$imgbtn','')" TargetMode="External"/><Relationship Id="rId2772" Type="http://schemas.openxmlformats.org/officeDocument/2006/relationships/hyperlink" Target="javascript:__doPostBack('gvReport$ctl17580$imgbtn','')" TargetMode="External"/><Relationship Id="rId3409" Type="http://schemas.openxmlformats.org/officeDocument/2006/relationships/hyperlink" Target="javascript:__doPostBack('gvReport$ctl18217$imgbtn','')" TargetMode="External"/><Relationship Id="rId3823" Type="http://schemas.openxmlformats.org/officeDocument/2006/relationships/hyperlink" Target="javascript:__doPostBack('gvReport$ctl18639$imgbtn','')" TargetMode="External"/><Relationship Id="rId6979" Type="http://schemas.openxmlformats.org/officeDocument/2006/relationships/hyperlink" Target="javascript:__doPostBack('gvReport$ctl21849$imgbtn','')" TargetMode="External"/><Relationship Id="rId9038" Type="http://schemas.openxmlformats.org/officeDocument/2006/relationships/hyperlink" Target="javascript:__doPostBack('gvReport$ctl23936$imgbtn','')" TargetMode="External"/><Relationship Id="rId12366" Type="http://schemas.openxmlformats.org/officeDocument/2006/relationships/hyperlink" Target="javascript:__doPostBack('gvReport$ctl27310$imgbtn','')" TargetMode="External"/><Relationship Id="rId12780" Type="http://schemas.openxmlformats.org/officeDocument/2006/relationships/hyperlink" Target="javascript:__doPostBack('gvReport$ctl27724$imgbtn','')" TargetMode="External"/><Relationship Id="rId13417" Type="http://schemas.openxmlformats.org/officeDocument/2006/relationships/hyperlink" Target="javascript:__doPostBack('gvReport$ctl28361$imgbtn','')" TargetMode="External"/><Relationship Id="rId13831" Type="http://schemas.openxmlformats.org/officeDocument/2006/relationships/hyperlink" Target="javascript:__doPostBack('gvReport$ctl28775$imgbtn','')" TargetMode="External"/><Relationship Id="rId744" Type="http://schemas.openxmlformats.org/officeDocument/2006/relationships/hyperlink" Target="javascript:__doPostBack('gvReport$ctl15511$imgbtn','')" TargetMode="External"/><Relationship Id="rId1374" Type="http://schemas.openxmlformats.org/officeDocument/2006/relationships/hyperlink" Target="javascript:__doPostBack('gvReport$ctl16149$imgbtn','')" TargetMode="External"/><Relationship Id="rId2425" Type="http://schemas.openxmlformats.org/officeDocument/2006/relationships/hyperlink" Target="javascript:__doPostBack('gvReport$ctl17218$imgbtn','')" TargetMode="External"/><Relationship Id="rId5995" Type="http://schemas.openxmlformats.org/officeDocument/2006/relationships/hyperlink" Target="javascript:__doPostBack('gvReport$ctl20851$imgbtn','')" TargetMode="External"/><Relationship Id="rId9452" Type="http://schemas.openxmlformats.org/officeDocument/2006/relationships/hyperlink" Target="javascript:__doPostBack('gvReport$ctl24352$imgbtn','')" TargetMode="External"/><Relationship Id="rId11382" Type="http://schemas.openxmlformats.org/officeDocument/2006/relationships/hyperlink" Target="javascript:__doPostBack('gvReport$ctl26320$imgbtn','')" TargetMode="External"/><Relationship Id="rId12019" Type="http://schemas.openxmlformats.org/officeDocument/2006/relationships/hyperlink" Target="javascript:__doPostBack('gvReport$ctl26963$imgbtn','')" TargetMode="External"/><Relationship Id="rId12433" Type="http://schemas.openxmlformats.org/officeDocument/2006/relationships/hyperlink" Target="javascript:__doPostBack('gvReport$ctl27377$imgbtn','')" TargetMode="External"/><Relationship Id="rId80" Type="http://schemas.openxmlformats.org/officeDocument/2006/relationships/hyperlink" Target="javascript:__doPostBack('gvReport$ctl14839$imgbtn','')" TargetMode="External"/><Relationship Id="rId811" Type="http://schemas.openxmlformats.org/officeDocument/2006/relationships/hyperlink" Target="javascript:__doPostBack('gvReport$ctl15578$imgbtn','')" TargetMode="External"/><Relationship Id="rId1027" Type="http://schemas.openxmlformats.org/officeDocument/2006/relationships/hyperlink" Target="javascript:__doPostBack('gvReport$ctl15802$imgbtn','')" TargetMode="External"/><Relationship Id="rId1441" Type="http://schemas.openxmlformats.org/officeDocument/2006/relationships/hyperlink" Target="javascript:__doPostBack('gvReport$ctl16216$imgbtn','')" TargetMode="External"/><Relationship Id="rId4597" Type="http://schemas.openxmlformats.org/officeDocument/2006/relationships/hyperlink" Target="javascript:__doPostBack('gvReport$ctl19443$imgbtn','')" TargetMode="External"/><Relationship Id="rId5648" Type="http://schemas.openxmlformats.org/officeDocument/2006/relationships/hyperlink" Target="javascript:__doPostBack('gvReport$ctl20496$imgbtn','')" TargetMode="External"/><Relationship Id="rId8054" Type="http://schemas.openxmlformats.org/officeDocument/2006/relationships/hyperlink" Target="javascript:__doPostBack('gvReport$ctl22942$imgbtn','')" TargetMode="External"/><Relationship Id="rId9105" Type="http://schemas.openxmlformats.org/officeDocument/2006/relationships/hyperlink" Target="javascript:__doPostBack('gvReport$ctl24003$imgbtn','')" TargetMode="External"/><Relationship Id="rId11035" Type="http://schemas.openxmlformats.org/officeDocument/2006/relationships/hyperlink" Target="javascript:__doPostBack('gvReport$ctl25973$imgbtn','')" TargetMode="External"/><Relationship Id="rId3199" Type="http://schemas.openxmlformats.org/officeDocument/2006/relationships/hyperlink" Target="javascript:__doPostBack('gvReport$ctl18007$imgbtn','')" TargetMode="External"/><Relationship Id="rId4664" Type="http://schemas.openxmlformats.org/officeDocument/2006/relationships/hyperlink" Target="javascript:__doPostBack('gvReport$ctl19510$imgbtn','')" TargetMode="External"/><Relationship Id="rId5715" Type="http://schemas.openxmlformats.org/officeDocument/2006/relationships/hyperlink" Target="javascript:__doPostBack('gvReport$ctl20563$imgbtn','')" TargetMode="External"/><Relationship Id="rId7070" Type="http://schemas.openxmlformats.org/officeDocument/2006/relationships/hyperlink" Target="javascript:__doPostBack('gvReport$ctl21940$imgbtn','')" TargetMode="External"/><Relationship Id="rId8121" Type="http://schemas.openxmlformats.org/officeDocument/2006/relationships/hyperlink" Target="javascript:__doPostBack('gvReport$ctl23009$imgbtn','')" TargetMode="External"/><Relationship Id="rId10051" Type="http://schemas.openxmlformats.org/officeDocument/2006/relationships/hyperlink" Target="javascript:__doPostBack('gvReport$ctl24977$imgbtn','')" TargetMode="External"/><Relationship Id="rId11102" Type="http://schemas.openxmlformats.org/officeDocument/2006/relationships/hyperlink" Target="javascript:__doPostBack('gvReport$ctl26040$imgbtn','')" TargetMode="External"/><Relationship Id="rId12500" Type="http://schemas.openxmlformats.org/officeDocument/2006/relationships/hyperlink" Target="javascript:__doPostBack('gvReport$ctl27444$imgbtn','')" TargetMode="External"/><Relationship Id="rId14258" Type="http://schemas.openxmlformats.org/officeDocument/2006/relationships/hyperlink" Target="javascript:__doPostBack('gvReport$ctl29202$imgbtn','')" TargetMode="External"/><Relationship Id="rId3266" Type="http://schemas.openxmlformats.org/officeDocument/2006/relationships/hyperlink" Target="javascript:__doPostBack('gvReport$ctl18074$imgbtn','')" TargetMode="External"/><Relationship Id="rId4317" Type="http://schemas.openxmlformats.org/officeDocument/2006/relationships/hyperlink" Target="javascript:__doPostBack('gvReport$ctl19157$imgbtn','')" TargetMode="External"/><Relationship Id="rId187" Type="http://schemas.openxmlformats.org/officeDocument/2006/relationships/hyperlink" Target="javascript:__doPostBack('gvReport$ctl14946$imgbtn','')" TargetMode="External"/><Relationship Id="rId2282" Type="http://schemas.openxmlformats.org/officeDocument/2006/relationships/hyperlink" Target="javascript:__doPostBack('gvReport$ctl17073$imgbtn','')" TargetMode="External"/><Relationship Id="rId3680" Type="http://schemas.openxmlformats.org/officeDocument/2006/relationships/hyperlink" Target="javascript:__doPostBack('gvReport$ctl18496$imgbtn','')" TargetMode="External"/><Relationship Id="rId4731" Type="http://schemas.openxmlformats.org/officeDocument/2006/relationships/hyperlink" Target="javascript:__doPostBack('gvReport$ctl19577$imgbtn','')" TargetMode="External"/><Relationship Id="rId6489" Type="http://schemas.openxmlformats.org/officeDocument/2006/relationships/hyperlink" Target="javascript:__doPostBack('gvReport$ctl21345$imgbtn','')" TargetMode="External"/><Relationship Id="rId7887" Type="http://schemas.openxmlformats.org/officeDocument/2006/relationships/hyperlink" Target="javascript:__doPostBack('gvReport$ctl22757$imgbtn','')" TargetMode="External"/><Relationship Id="rId8938" Type="http://schemas.openxmlformats.org/officeDocument/2006/relationships/hyperlink" Target="javascript:__doPostBack('gvReport$ctl23834$imgbtn','')" TargetMode="External"/><Relationship Id="rId10868" Type="http://schemas.openxmlformats.org/officeDocument/2006/relationships/hyperlink" Target="javascript:__doPostBack('gvReport$ctl25798$imgbtn','')" TargetMode="External"/><Relationship Id="rId11919" Type="http://schemas.openxmlformats.org/officeDocument/2006/relationships/hyperlink" Target="javascript:__doPostBack('gvReport$ctl26863$imgbtn','')" TargetMode="External"/><Relationship Id="rId13274" Type="http://schemas.openxmlformats.org/officeDocument/2006/relationships/hyperlink" Target="javascript:__doPostBack('gvReport$ctl28218$imgbtn','')" TargetMode="External"/><Relationship Id="rId14325" Type="http://schemas.openxmlformats.org/officeDocument/2006/relationships/hyperlink" Target="javascript:__doPostBack('gvReport$ctl29269$imgbtn','')" TargetMode="External"/><Relationship Id="rId254" Type="http://schemas.openxmlformats.org/officeDocument/2006/relationships/hyperlink" Target="javascript:__doPostBack('gvReport$ctl15017$imgbtn','')" TargetMode="External"/><Relationship Id="rId3333" Type="http://schemas.openxmlformats.org/officeDocument/2006/relationships/hyperlink" Target="javascript:__doPostBack('gvReport$ctl18141$imgbtn','')" TargetMode="External"/><Relationship Id="rId7954" Type="http://schemas.openxmlformats.org/officeDocument/2006/relationships/hyperlink" Target="javascript:__doPostBack('gvReport$ctl22824$imgbtn','')" TargetMode="External"/><Relationship Id="rId10935" Type="http://schemas.openxmlformats.org/officeDocument/2006/relationships/hyperlink" Target="javascript:__doPostBack('gvReport$ctl25865$imgbtn','')" TargetMode="External"/><Relationship Id="rId12290" Type="http://schemas.openxmlformats.org/officeDocument/2006/relationships/hyperlink" Target="javascript:__doPostBack('gvReport$ctl27234$imgbtn','')" TargetMode="External"/><Relationship Id="rId13341" Type="http://schemas.openxmlformats.org/officeDocument/2006/relationships/hyperlink" Target="javascript:__doPostBack('gvReport$ctl28285$imgbtn','')" TargetMode="External"/><Relationship Id="rId3400" Type="http://schemas.openxmlformats.org/officeDocument/2006/relationships/hyperlink" Target="javascript:__doPostBack('gvReport$ctl18208$imgbtn','')" TargetMode="External"/><Relationship Id="rId6556" Type="http://schemas.openxmlformats.org/officeDocument/2006/relationships/hyperlink" Target="javascript:__doPostBack('gvReport$ctl21412$imgbtn','')" TargetMode="External"/><Relationship Id="rId6970" Type="http://schemas.openxmlformats.org/officeDocument/2006/relationships/hyperlink" Target="javascript:__doPostBack('gvReport$ctl21840$imgbtn','')" TargetMode="External"/><Relationship Id="rId7607" Type="http://schemas.openxmlformats.org/officeDocument/2006/relationships/hyperlink" Target="javascript:__doPostBack('gvReport$ctl22477$imgbtn','')" TargetMode="External"/><Relationship Id="rId321" Type="http://schemas.openxmlformats.org/officeDocument/2006/relationships/hyperlink" Target="javascript:__doPostBack('gvReport$ctl15084$imgbtn','')" TargetMode="External"/><Relationship Id="rId2002" Type="http://schemas.openxmlformats.org/officeDocument/2006/relationships/hyperlink" Target="javascript:__doPostBack('gvReport$ctl16785$imgbtn','')" TargetMode="External"/><Relationship Id="rId5158" Type="http://schemas.openxmlformats.org/officeDocument/2006/relationships/hyperlink" Target="javascript:__doPostBack('gvReport$ctl20004$imgbtn','')" TargetMode="External"/><Relationship Id="rId5572" Type="http://schemas.openxmlformats.org/officeDocument/2006/relationships/hyperlink" Target="javascript:__doPostBack('gvReport$ctl20420$imgbtn','')" TargetMode="External"/><Relationship Id="rId6209" Type="http://schemas.openxmlformats.org/officeDocument/2006/relationships/hyperlink" Target="javascript:__doPostBack('gvReport$ctl21065$imgbtn','')" TargetMode="External"/><Relationship Id="rId6623" Type="http://schemas.openxmlformats.org/officeDocument/2006/relationships/hyperlink" Target="javascript:__doPostBack('gvReport$ctl21479$imgbtn','')" TargetMode="External"/><Relationship Id="rId9779" Type="http://schemas.openxmlformats.org/officeDocument/2006/relationships/hyperlink" Target="javascript:__doPostBack('gvReport$ctl24685$imgbtn','')" TargetMode="External"/><Relationship Id="rId12010" Type="http://schemas.openxmlformats.org/officeDocument/2006/relationships/hyperlink" Target="javascript:__doPostBack('gvReport$ctl26954$imgbtn','')" TargetMode="External"/><Relationship Id="rId1768" Type="http://schemas.openxmlformats.org/officeDocument/2006/relationships/hyperlink" Target="javascript:__doPostBack('gvReport$ctl16551$imgbtn','')" TargetMode="External"/><Relationship Id="rId2819" Type="http://schemas.openxmlformats.org/officeDocument/2006/relationships/hyperlink" Target="javascript:__doPostBack('gvReport$ctl17627$imgbtn','')" TargetMode="External"/><Relationship Id="rId4174" Type="http://schemas.openxmlformats.org/officeDocument/2006/relationships/hyperlink" Target="javascript:__doPostBack('gvReport$ctl19014$imgbtn','')" TargetMode="External"/><Relationship Id="rId5225" Type="http://schemas.openxmlformats.org/officeDocument/2006/relationships/hyperlink" Target="javascript:__doPostBack('gvReport$ctl20071$imgbtn','')" TargetMode="External"/><Relationship Id="rId8795" Type="http://schemas.openxmlformats.org/officeDocument/2006/relationships/hyperlink" Target="javascript:__doPostBack('gvReport$ctl23691$imgbtn','')" TargetMode="External"/><Relationship Id="rId9846" Type="http://schemas.openxmlformats.org/officeDocument/2006/relationships/hyperlink" Target="javascript:__doPostBack('gvReport$ctl24764$imgbtn','')" TargetMode="External"/><Relationship Id="rId14182" Type="http://schemas.openxmlformats.org/officeDocument/2006/relationships/hyperlink" Target="javascript:__doPostBack('gvReport$ctl29126$imgbtn','')" TargetMode="External"/><Relationship Id="rId3190" Type="http://schemas.openxmlformats.org/officeDocument/2006/relationships/hyperlink" Target="javascript:__doPostBack('gvReport$ctl17998$imgbtn','')" TargetMode="External"/><Relationship Id="rId4241" Type="http://schemas.openxmlformats.org/officeDocument/2006/relationships/hyperlink" Target="javascript:__doPostBack('gvReport$ctl19081$imgbtn','')" TargetMode="External"/><Relationship Id="rId7397" Type="http://schemas.openxmlformats.org/officeDocument/2006/relationships/hyperlink" Target="javascript:__doPostBack('gvReport$ctl22267$imgbtn','')" TargetMode="External"/><Relationship Id="rId8448" Type="http://schemas.openxmlformats.org/officeDocument/2006/relationships/hyperlink" Target="javascript:__doPostBack('gvReport$ctl23336$imgbtn','')" TargetMode="External"/><Relationship Id="rId11776" Type="http://schemas.openxmlformats.org/officeDocument/2006/relationships/hyperlink" Target="javascript:__doPostBack('gvReport$ctl26720$imgbtn','')" TargetMode="External"/><Relationship Id="rId12827" Type="http://schemas.openxmlformats.org/officeDocument/2006/relationships/hyperlink" Target="javascript:__doPostBack('gvReport$ctl27771$imgbtn','')" TargetMode="External"/><Relationship Id="rId1835" Type="http://schemas.openxmlformats.org/officeDocument/2006/relationships/hyperlink" Target="javascript:__doPostBack('gvReport$ctl16618$imgbtn','')" TargetMode="External"/><Relationship Id="rId7464" Type="http://schemas.openxmlformats.org/officeDocument/2006/relationships/hyperlink" Target="javascript:__doPostBack('gvReport$ctl22334$imgbtn','')" TargetMode="External"/><Relationship Id="rId8862" Type="http://schemas.openxmlformats.org/officeDocument/2006/relationships/hyperlink" Target="javascript:__doPostBack('gvReport$ctl23758$imgbtn','')" TargetMode="External"/><Relationship Id="rId9913" Type="http://schemas.openxmlformats.org/officeDocument/2006/relationships/hyperlink" Target="javascript:__doPostBack('gvReport$ctl24835$imgbtn','')" TargetMode="External"/><Relationship Id="rId10378" Type="http://schemas.openxmlformats.org/officeDocument/2006/relationships/hyperlink" Target="javascript:__doPostBack('gvReport$ctl25304$imgbtn','')" TargetMode="External"/><Relationship Id="rId10792" Type="http://schemas.openxmlformats.org/officeDocument/2006/relationships/hyperlink" Target="javascript:__doPostBack('gvReport$ctl25722$imgbtn','')" TargetMode="External"/><Relationship Id="rId11429" Type="http://schemas.openxmlformats.org/officeDocument/2006/relationships/hyperlink" Target="javascript:__doPostBack('gvReport$ctl26367$imgbtn','')" TargetMode="External"/><Relationship Id="rId11843" Type="http://schemas.openxmlformats.org/officeDocument/2006/relationships/hyperlink" Target="javascript:__doPostBack('gvReport$ctl26787$imgbtn','')" TargetMode="External"/><Relationship Id="rId1902" Type="http://schemas.openxmlformats.org/officeDocument/2006/relationships/hyperlink" Target="javascript:__doPostBack('gvReport$ctl16685$imgbtn','')" TargetMode="External"/><Relationship Id="rId6066" Type="http://schemas.openxmlformats.org/officeDocument/2006/relationships/hyperlink" Target="javascript:__doPostBack('gvReport$ctl20922$imgbtn','')" TargetMode="External"/><Relationship Id="rId7117" Type="http://schemas.openxmlformats.org/officeDocument/2006/relationships/hyperlink" Target="javascript:__doPostBack('gvReport$ctl21987$imgbtn','')" TargetMode="External"/><Relationship Id="rId8515" Type="http://schemas.openxmlformats.org/officeDocument/2006/relationships/hyperlink" Target="javascript:__doPostBack('gvReport$ctl23403$imgbtn','')" TargetMode="External"/><Relationship Id="rId10445" Type="http://schemas.openxmlformats.org/officeDocument/2006/relationships/hyperlink" Target="javascript:__doPostBack('gvReport$ctl25371$imgbtn','')" TargetMode="External"/><Relationship Id="rId11910" Type="http://schemas.openxmlformats.org/officeDocument/2006/relationships/hyperlink" Target="javascript:__doPostBack('gvReport$ctl26854$imgbtn','')" TargetMode="External"/><Relationship Id="rId6480" Type="http://schemas.openxmlformats.org/officeDocument/2006/relationships/hyperlink" Target="javascript:__doPostBack('gvReport$ctl21336$imgbtn','')" TargetMode="External"/><Relationship Id="rId7531" Type="http://schemas.openxmlformats.org/officeDocument/2006/relationships/hyperlink" Target="javascript:__doPostBack('gvReport$ctl22401$imgbtn','')" TargetMode="External"/><Relationship Id="rId10512" Type="http://schemas.openxmlformats.org/officeDocument/2006/relationships/hyperlink" Target="javascript:__doPostBack('gvReport$ctl25438$imgbtn','')" TargetMode="External"/><Relationship Id="rId13668" Type="http://schemas.openxmlformats.org/officeDocument/2006/relationships/hyperlink" Target="javascript:__doPostBack('gvReport$ctl28612$imgbtn','')" TargetMode="External"/><Relationship Id="rId995" Type="http://schemas.openxmlformats.org/officeDocument/2006/relationships/hyperlink" Target="javascript:__doPostBack('gvReport$ctl15770$imgbtn','')" TargetMode="External"/><Relationship Id="rId2676" Type="http://schemas.openxmlformats.org/officeDocument/2006/relationships/hyperlink" Target="javascript:__doPostBack('gvReport$ctl17484$imgbtn','')" TargetMode="External"/><Relationship Id="rId3727" Type="http://schemas.openxmlformats.org/officeDocument/2006/relationships/hyperlink" Target="javascript:__doPostBack('gvReport$ctl18543$imgbtn','')" TargetMode="External"/><Relationship Id="rId5082" Type="http://schemas.openxmlformats.org/officeDocument/2006/relationships/hyperlink" Target="javascript:__doPostBack('gvReport$ctl19928$imgbtn','')" TargetMode="External"/><Relationship Id="rId6133" Type="http://schemas.openxmlformats.org/officeDocument/2006/relationships/hyperlink" Target="javascript:__doPostBack('gvReport$ctl20989$imgbtn','')" TargetMode="External"/><Relationship Id="rId9289" Type="http://schemas.openxmlformats.org/officeDocument/2006/relationships/hyperlink" Target="javascript:__doPostBack('gvReport$ctl24189$imgbtn','')" TargetMode="External"/><Relationship Id="rId12684" Type="http://schemas.openxmlformats.org/officeDocument/2006/relationships/hyperlink" Target="javascript:__doPostBack('gvReport$ctl27628$imgbtn','')" TargetMode="External"/><Relationship Id="rId648" Type="http://schemas.openxmlformats.org/officeDocument/2006/relationships/hyperlink" Target="javascript:__doPostBack('gvReport$ctl15413$imgbtn','')" TargetMode="External"/><Relationship Id="rId1278" Type="http://schemas.openxmlformats.org/officeDocument/2006/relationships/hyperlink" Target="javascript:__doPostBack('gvReport$ctl16053$imgbtn','')" TargetMode="External"/><Relationship Id="rId1692" Type="http://schemas.openxmlformats.org/officeDocument/2006/relationships/hyperlink" Target="javascript:__doPostBack('gvReport$ctl16475$imgbtn','')" TargetMode="External"/><Relationship Id="rId2329" Type="http://schemas.openxmlformats.org/officeDocument/2006/relationships/hyperlink" Target="javascript:__doPostBack('gvReport$ctl17120$imgbtn','')" TargetMode="External"/><Relationship Id="rId2743" Type="http://schemas.openxmlformats.org/officeDocument/2006/relationships/hyperlink" Target="javascript:__doPostBack('gvReport$ctl17551$imgbtn','')" TargetMode="External"/><Relationship Id="rId5899" Type="http://schemas.openxmlformats.org/officeDocument/2006/relationships/hyperlink" Target="javascript:__doPostBack('gvReport$ctl20755$imgbtn','')" TargetMode="External"/><Relationship Id="rId6200" Type="http://schemas.openxmlformats.org/officeDocument/2006/relationships/hyperlink" Target="javascript:__doPostBack('gvReport$ctl21056$imgbtn','')" TargetMode="External"/><Relationship Id="rId9356" Type="http://schemas.openxmlformats.org/officeDocument/2006/relationships/hyperlink" Target="javascript:__doPostBack('gvReport$ctl24256$imgbtn','')" TargetMode="External"/><Relationship Id="rId9770" Type="http://schemas.openxmlformats.org/officeDocument/2006/relationships/hyperlink" Target="javascript:__doPostBack('gvReport$ctl24676$imgbtn','')" TargetMode="External"/><Relationship Id="rId11286" Type="http://schemas.openxmlformats.org/officeDocument/2006/relationships/hyperlink" Target="javascript:__doPostBack('gvReport$ctl26224$imgbtn','')" TargetMode="External"/><Relationship Id="rId12337" Type="http://schemas.openxmlformats.org/officeDocument/2006/relationships/hyperlink" Target="javascript:__doPostBack('gvReport$ctl27281$imgbtn','')" TargetMode="External"/><Relationship Id="rId13735" Type="http://schemas.openxmlformats.org/officeDocument/2006/relationships/hyperlink" Target="javascript:__doPostBack('gvReport$ctl28679$imgbtn','')" TargetMode="External"/><Relationship Id="rId715" Type="http://schemas.openxmlformats.org/officeDocument/2006/relationships/hyperlink" Target="javascript:__doPostBack('gvReport$ctl15482$imgbtn','')" TargetMode="External"/><Relationship Id="rId1345" Type="http://schemas.openxmlformats.org/officeDocument/2006/relationships/hyperlink" Target="javascript:__doPostBack('gvReport$ctl16120$imgbtn','')" TargetMode="External"/><Relationship Id="rId8372" Type="http://schemas.openxmlformats.org/officeDocument/2006/relationships/hyperlink" Target="javascript:__doPostBack('gvReport$ctl23260$imgbtn','')" TargetMode="External"/><Relationship Id="rId9009" Type="http://schemas.openxmlformats.org/officeDocument/2006/relationships/hyperlink" Target="javascript:__doPostBack('gvReport$ctl23907$imgbtn','')" TargetMode="External"/><Relationship Id="rId9423" Type="http://schemas.openxmlformats.org/officeDocument/2006/relationships/hyperlink" Target="javascript:__doPostBack('gvReport$ctl24323$imgbtn','')" TargetMode="External"/><Relationship Id="rId12751" Type="http://schemas.openxmlformats.org/officeDocument/2006/relationships/hyperlink" Target="javascript:__doPostBack('gvReport$ctl27695$imgbtn','')" TargetMode="External"/><Relationship Id="rId13802" Type="http://schemas.openxmlformats.org/officeDocument/2006/relationships/hyperlink" Target="javascript:__doPostBack('gvReport$ctl28746$imgbtn','')" TargetMode="External"/><Relationship Id="rId2810" Type="http://schemas.openxmlformats.org/officeDocument/2006/relationships/hyperlink" Target="javascript:__doPostBack('gvReport$ctl17618$imgbtn','')" TargetMode="External"/><Relationship Id="rId4568" Type="http://schemas.openxmlformats.org/officeDocument/2006/relationships/hyperlink" Target="javascript:__doPostBack('gvReport$ctl19412$imgbtn','')" TargetMode="External"/><Relationship Id="rId5966" Type="http://schemas.openxmlformats.org/officeDocument/2006/relationships/hyperlink" Target="javascript:__doPostBack('gvReport$ctl20822$imgbtn','')" TargetMode="External"/><Relationship Id="rId8025" Type="http://schemas.openxmlformats.org/officeDocument/2006/relationships/hyperlink" Target="javascript:__doPostBack('gvReport$ctl22911$imgbtn','')" TargetMode="External"/><Relationship Id="rId11353" Type="http://schemas.openxmlformats.org/officeDocument/2006/relationships/hyperlink" Target="javascript:__doPostBack('gvReport$ctl26291$imgbtn','')" TargetMode="External"/><Relationship Id="rId12404" Type="http://schemas.openxmlformats.org/officeDocument/2006/relationships/hyperlink" Target="javascript:__doPostBack('gvReport$ctl27348$imgbtn','')" TargetMode="External"/><Relationship Id="rId51" Type="http://schemas.openxmlformats.org/officeDocument/2006/relationships/hyperlink" Target="javascript:__doPostBack('gvReport$ctl14810$imgbtn','')" TargetMode="External"/><Relationship Id="rId1412" Type="http://schemas.openxmlformats.org/officeDocument/2006/relationships/hyperlink" Target="javascript:__doPostBack('gvReport$ctl16187$imgbtn','')" TargetMode="External"/><Relationship Id="rId4982" Type="http://schemas.openxmlformats.org/officeDocument/2006/relationships/hyperlink" Target="javascript:__doPostBack('gvReport$ctl19828$imgbtn','')" TargetMode="External"/><Relationship Id="rId5619" Type="http://schemas.openxmlformats.org/officeDocument/2006/relationships/hyperlink" Target="javascript:__doPostBack('gvReport$ctl20467$imgbtn','')" TargetMode="External"/><Relationship Id="rId7041" Type="http://schemas.openxmlformats.org/officeDocument/2006/relationships/hyperlink" Target="javascript:__doPostBack('gvReport$ctl21911$imgbtn','')" TargetMode="External"/><Relationship Id="rId11006" Type="http://schemas.openxmlformats.org/officeDocument/2006/relationships/hyperlink" Target="javascript:__doPostBack('gvReport$ctl25944$imgbtn','')" TargetMode="External"/><Relationship Id="rId11420" Type="http://schemas.openxmlformats.org/officeDocument/2006/relationships/hyperlink" Target="javascript:__doPostBack('gvReport$ctl26358$imgbtn','')" TargetMode="External"/><Relationship Id="rId3584" Type="http://schemas.openxmlformats.org/officeDocument/2006/relationships/hyperlink" Target="javascript:__doPostBack('gvReport$ctl18400$imgbtn','')" TargetMode="External"/><Relationship Id="rId4635" Type="http://schemas.openxmlformats.org/officeDocument/2006/relationships/hyperlink" Target="javascript:__doPostBack('gvReport$ctl19481$imgbtn','')" TargetMode="External"/><Relationship Id="rId10022" Type="http://schemas.openxmlformats.org/officeDocument/2006/relationships/hyperlink" Target="javascript:__doPostBack('gvReport$ctl24946$imgbtn','')" TargetMode="External"/><Relationship Id="rId13178" Type="http://schemas.openxmlformats.org/officeDocument/2006/relationships/hyperlink" Target="javascript:__doPostBack('gvReport$ctl28122$imgbtn','')" TargetMode="External"/><Relationship Id="rId13592" Type="http://schemas.openxmlformats.org/officeDocument/2006/relationships/hyperlink" Target="javascript:__doPostBack('gvReport$ctl28536$imgbtn','')" TargetMode="External"/><Relationship Id="rId14229" Type="http://schemas.openxmlformats.org/officeDocument/2006/relationships/hyperlink" Target="javascript:__doPostBack('gvReport$ctl29173$imgbtn','')" TargetMode="External"/><Relationship Id="rId158" Type="http://schemas.openxmlformats.org/officeDocument/2006/relationships/hyperlink" Target="javascript:__doPostBack('gvReport$ctl14917$imgbtn','')" TargetMode="External"/><Relationship Id="rId2186" Type="http://schemas.openxmlformats.org/officeDocument/2006/relationships/hyperlink" Target="javascript:__doPostBack('gvReport$ctl16977$imgbtn','')" TargetMode="External"/><Relationship Id="rId3237" Type="http://schemas.openxmlformats.org/officeDocument/2006/relationships/hyperlink" Target="javascript:__doPostBack('gvReport$ctl18045$imgbtn','')" TargetMode="External"/><Relationship Id="rId3651" Type="http://schemas.openxmlformats.org/officeDocument/2006/relationships/hyperlink" Target="javascript:__doPostBack('gvReport$ctl18467$imgbtn','')" TargetMode="External"/><Relationship Id="rId4702" Type="http://schemas.openxmlformats.org/officeDocument/2006/relationships/hyperlink" Target="javascript:__doPostBack('gvReport$ctl19548$imgbtn','')" TargetMode="External"/><Relationship Id="rId7858" Type="http://schemas.openxmlformats.org/officeDocument/2006/relationships/hyperlink" Target="javascript:__doPostBack('gvReport$ctl22728$imgbtn','')" TargetMode="External"/><Relationship Id="rId8909" Type="http://schemas.openxmlformats.org/officeDocument/2006/relationships/hyperlink" Target="javascript:__doPostBack('gvReport$ctl23805$imgbtn','')" TargetMode="External"/><Relationship Id="rId12194" Type="http://schemas.openxmlformats.org/officeDocument/2006/relationships/hyperlink" Target="javascript:__doPostBack('gvReport$ctl27138$imgbtn','')" TargetMode="External"/><Relationship Id="rId13245" Type="http://schemas.openxmlformats.org/officeDocument/2006/relationships/hyperlink" Target="javascript:__doPostBack('gvReport$ctl28189$imgbtn','')" TargetMode="External"/><Relationship Id="rId572" Type="http://schemas.openxmlformats.org/officeDocument/2006/relationships/hyperlink" Target="javascript:__doPostBack('gvReport$ctl15337$imgbtn','')" TargetMode="External"/><Relationship Id="rId2253" Type="http://schemas.openxmlformats.org/officeDocument/2006/relationships/hyperlink" Target="javascript:__doPostBack('gvReport$ctl17044$imgbtn','')" TargetMode="External"/><Relationship Id="rId3304" Type="http://schemas.openxmlformats.org/officeDocument/2006/relationships/hyperlink" Target="javascript:__doPostBack('gvReport$ctl18112$imgbtn','')" TargetMode="External"/><Relationship Id="rId6874" Type="http://schemas.openxmlformats.org/officeDocument/2006/relationships/hyperlink" Target="javascript:__doPostBack('gvReport$ctl21744$imgbtn','')" TargetMode="External"/><Relationship Id="rId7925" Type="http://schemas.openxmlformats.org/officeDocument/2006/relationships/hyperlink" Target="javascript:__doPostBack('gvReport$ctl22795$imgbtn','')" TargetMode="External"/><Relationship Id="rId9280" Type="http://schemas.openxmlformats.org/officeDocument/2006/relationships/hyperlink" Target="javascript:__doPostBack('gvReport$ctl24178$imgbtn','')" TargetMode="External"/><Relationship Id="rId10839" Type="http://schemas.openxmlformats.org/officeDocument/2006/relationships/hyperlink" Target="javascript:__doPostBack('gvReport$ctl25769$imgbtn','')" TargetMode="External"/><Relationship Id="rId12261" Type="http://schemas.openxmlformats.org/officeDocument/2006/relationships/hyperlink" Target="javascript:__doPostBack('gvReport$ctl27205$imgbtn','')" TargetMode="External"/><Relationship Id="rId13312" Type="http://schemas.openxmlformats.org/officeDocument/2006/relationships/hyperlink" Target="javascript:__doPostBack('gvReport$ctl28256$imgbtn','')" TargetMode="External"/><Relationship Id="rId225" Type="http://schemas.openxmlformats.org/officeDocument/2006/relationships/hyperlink" Target="javascript:__doPostBack('gvReport$ctl14984$imgbtn','')" TargetMode="External"/><Relationship Id="rId2320" Type="http://schemas.openxmlformats.org/officeDocument/2006/relationships/hyperlink" Target="javascript:__doPostBack('gvReport$ctl17111$imgbtn','')" TargetMode="External"/><Relationship Id="rId5476" Type="http://schemas.openxmlformats.org/officeDocument/2006/relationships/hyperlink" Target="javascript:__doPostBack('gvReport$ctl20324$imgbtn','')" TargetMode="External"/><Relationship Id="rId6527" Type="http://schemas.openxmlformats.org/officeDocument/2006/relationships/hyperlink" Target="javascript:__doPostBack('gvReport$ctl21383$imgbtn','')" TargetMode="External"/><Relationship Id="rId10906" Type="http://schemas.openxmlformats.org/officeDocument/2006/relationships/hyperlink" Target="javascript:__doPostBack('gvReport$ctl25836$imgbtn','')" TargetMode="External"/><Relationship Id="rId4078" Type="http://schemas.openxmlformats.org/officeDocument/2006/relationships/hyperlink" Target="javascript:__doPostBack('gvReport$ctl18894$imgbtn','')" TargetMode="External"/><Relationship Id="rId4492" Type="http://schemas.openxmlformats.org/officeDocument/2006/relationships/hyperlink" Target="javascript:__doPostBack('gvReport$ctl19332$imgbtn','')" TargetMode="External"/><Relationship Id="rId5129" Type="http://schemas.openxmlformats.org/officeDocument/2006/relationships/hyperlink" Target="javascript:__doPostBack('gvReport$ctl19975$imgbtn','')" TargetMode="External"/><Relationship Id="rId5543" Type="http://schemas.openxmlformats.org/officeDocument/2006/relationships/hyperlink" Target="javascript:__doPostBack('gvReport$ctl20391$imgbtn','')" TargetMode="External"/><Relationship Id="rId5890" Type="http://schemas.openxmlformats.org/officeDocument/2006/relationships/hyperlink" Target="javascript:__doPostBack('gvReport$ctl20746$imgbtn','')" TargetMode="External"/><Relationship Id="rId6941" Type="http://schemas.openxmlformats.org/officeDocument/2006/relationships/hyperlink" Target="javascript:__doPostBack('gvReport$ctl21811$imgbtn','')" TargetMode="External"/><Relationship Id="rId8699" Type="http://schemas.openxmlformats.org/officeDocument/2006/relationships/hyperlink" Target="javascript:__doPostBack('gvReport$ctl23595$imgbtn','')" TargetMode="External"/><Relationship Id="rId9000" Type="http://schemas.openxmlformats.org/officeDocument/2006/relationships/hyperlink" Target="javascript:__doPostBack('gvReport$ctl23898$imgbtn','')" TargetMode="External"/><Relationship Id="rId14086" Type="http://schemas.openxmlformats.org/officeDocument/2006/relationships/hyperlink" Target="javascript:__doPostBack('gvReport$ctl29030$imgbtn','')" TargetMode="External"/><Relationship Id="rId3094" Type="http://schemas.openxmlformats.org/officeDocument/2006/relationships/hyperlink" Target="javascript:__doPostBack('gvReport$ctl17902$imgbtn','')" TargetMode="External"/><Relationship Id="rId4145" Type="http://schemas.openxmlformats.org/officeDocument/2006/relationships/hyperlink" Target="javascript:__doPostBack('gvReport$ctl18985$imgbtn','')" TargetMode="External"/><Relationship Id="rId1739" Type="http://schemas.openxmlformats.org/officeDocument/2006/relationships/hyperlink" Target="javascript:__doPostBack('gvReport$ctl16522$imgbtn','')" TargetMode="External"/><Relationship Id="rId5610" Type="http://schemas.openxmlformats.org/officeDocument/2006/relationships/hyperlink" Target="javascript:__doPostBack('gvReport$ctl20458$imgbtn','')" TargetMode="External"/><Relationship Id="rId8766" Type="http://schemas.openxmlformats.org/officeDocument/2006/relationships/hyperlink" Target="javascript:__doPostBack('gvReport$ctl23662$imgbtn','')" TargetMode="External"/><Relationship Id="rId9817" Type="http://schemas.openxmlformats.org/officeDocument/2006/relationships/hyperlink" Target="javascript:__doPostBack('gvReport$ctl24723$imgbtn','')" TargetMode="External"/><Relationship Id="rId10696" Type="http://schemas.openxmlformats.org/officeDocument/2006/relationships/hyperlink" Target="javascript:__doPostBack('gvReport$ctl25624$imgbtn','')" TargetMode="External"/><Relationship Id="rId11747" Type="http://schemas.openxmlformats.org/officeDocument/2006/relationships/hyperlink" Target="javascript:__doPostBack('gvReport$ctl26691$imgbtn','')" TargetMode="External"/><Relationship Id="rId14153" Type="http://schemas.openxmlformats.org/officeDocument/2006/relationships/hyperlink" Target="javascript:__doPostBack('gvReport$ctl29097$imgbtn','')" TargetMode="External"/><Relationship Id="rId1806" Type="http://schemas.openxmlformats.org/officeDocument/2006/relationships/hyperlink" Target="javascript:__doPostBack('gvReport$ctl16589$imgbtn','')" TargetMode="External"/><Relationship Id="rId3161" Type="http://schemas.openxmlformats.org/officeDocument/2006/relationships/hyperlink" Target="javascript:__doPostBack('gvReport$ctl17969$imgbtn','')" TargetMode="External"/><Relationship Id="rId4212" Type="http://schemas.openxmlformats.org/officeDocument/2006/relationships/hyperlink" Target="javascript:__doPostBack('gvReport$ctl19052$imgbtn','')" TargetMode="External"/><Relationship Id="rId7368" Type="http://schemas.openxmlformats.org/officeDocument/2006/relationships/hyperlink" Target="javascript:__doPostBack('gvReport$ctl22238$imgbtn','')" TargetMode="External"/><Relationship Id="rId7782" Type="http://schemas.openxmlformats.org/officeDocument/2006/relationships/hyperlink" Target="javascript:__doPostBack('gvReport$ctl22652$imgbtn','')" TargetMode="External"/><Relationship Id="rId8419" Type="http://schemas.openxmlformats.org/officeDocument/2006/relationships/hyperlink" Target="javascript:__doPostBack('gvReport$ctl23307$imgbtn','')" TargetMode="External"/><Relationship Id="rId8833" Type="http://schemas.openxmlformats.org/officeDocument/2006/relationships/hyperlink" Target="javascript:__doPostBack('gvReport$ctl23729$imgbtn','')" TargetMode="External"/><Relationship Id="rId10349" Type="http://schemas.openxmlformats.org/officeDocument/2006/relationships/hyperlink" Target="javascript:__doPostBack('gvReport$ctl25275$imgbtn','')" TargetMode="External"/><Relationship Id="rId10763" Type="http://schemas.openxmlformats.org/officeDocument/2006/relationships/hyperlink" Target="javascript:__doPostBack('gvReport$ctl25693$imgbtn','')" TargetMode="External"/><Relationship Id="rId14220" Type="http://schemas.openxmlformats.org/officeDocument/2006/relationships/hyperlink" Target="javascript:__doPostBack('gvReport$ctl29164$imgbtn','')" TargetMode="External"/><Relationship Id="rId3978" Type="http://schemas.openxmlformats.org/officeDocument/2006/relationships/hyperlink" Target="javascript:__doPostBack('gvReport$ctl18794$imgbtn','')" TargetMode="External"/><Relationship Id="rId6384" Type="http://schemas.openxmlformats.org/officeDocument/2006/relationships/hyperlink" Target="javascript:__doPostBack('gvReport$ctl21240$imgbtn','')" TargetMode="External"/><Relationship Id="rId7435" Type="http://schemas.openxmlformats.org/officeDocument/2006/relationships/hyperlink" Target="javascript:__doPostBack('gvReport$ctl22305$imgbtn','')" TargetMode="External"/><Relationship Id="rId8900" Type="http://schemas.openxmlformats.org/officeDocument/2006/relationships/hyperlink" Target="javascript:__doPostBack('gvReport$ctl23796$imgbtn','')" TargetMode="External"/><Relationship Id="rId10416" Type="http://schemas.openxmlformats.org/officeDocument/2006/relationships/hyperlink" Target="javascript:__doPostBack('gvReport$ctl25342$imgbtn','')" TargetMode="External"/><Relationship Id="rId11814" Type="http://schemas.openxmlformats.org/officeDocument/2006/relationships/hyperlink" Target="javascript:__doPostBack('gvReport$ctl26758$imgbtn','')" TargetMode="External"/><Relationship Id="rId899" Type="http://schemas.openxmlformats.org/officeDocument/2006/relationships/hyperlink" Target="javascript:__doPostBack('gvReport$ctl15674$imgbtn','')" TargetMode="External"/><Relationship Id="rId6037" Type="http://schemas.openxmlformats.org/officeDocument/2006/relationships/hyperlink" Target="javascript:__doPostBack('gvReport$ctl20893$imgbtn','')" TargetMode="External"/><Relationship Id="rId6451" Type="http://schemas.openxmlformats.org/officeDocument/2006/relationships/hyperlink" Target="javascript:__doPostBack('gvReport$ctl21307$imgbtn','')" TargetMode="External"/><Relationship Id="rId7502" Type="http://schemas.openxmlformats.org/officeDocument/2006/relationships/hyperlink" Target="javascript:__doPostBack('gvReport$ctl22372$imgbtn','')" TargetMode="External"/><Relationship Id="rId10830" Type="http://schemas.openxmlformats.org/officeDocument/2006/relationships/hyperlink" Target="javascript:__doPostBack('gvReport$ctl25760$imgbtn','')" TargetMode="External"/><Relationship Id="rId13986" Type="http://schemas.openxmlformats.org/officeDocument/2006/relationships/hyperlink" Target="javascript:__doPostBack('gvReport$ctl28930$imgbtn','')" TargetMode="External"/><Relationship Id="rId966" Type="http://schemas.openxmlformats.org/officeDocument/2006/relationships/hyperlink" Target="javascript:__doPostBack('gvReport$ctl15741$imgbtn','')" TargetMode="External"/><Relationship Id="rId1596" Type="http://schemas.openxmlformats.org/officeDocument/2006/relationships/hyperlink" Target="javascript:__doPostBack('gvReport$ctl16379$imgbtn','')" TargetMode="External"/><Relationship Id="rId2647" Type="http://schemas.openxmlformats.org/officeDocument/2006/relationships/hyperlink" Target="javascript:__doPostBack('gvReport$ctl17455$imgbtn','')" TargetMode="External"/><Relationship Id="rId2994" Type="http://schemas.openxmlformats.org/officeDocument/2006/relationships/hyperlink" Target="javascript:__doPostBack('gvReport$ctl17802$imgbtn','')" TargetMode="External"/><Relationship Id="rId5053" Type="http://schemas.openxmlformats.org/officeDocument/2006/relationships/hyperlink" Target="javascript:__doPostBack('gvReport$ctl19899$imgbtn','')" TargetMode="External"/><Relationship Id="rId6104" Type="http://schemas.openxmlformats.org/officeDocument/2006/relationships/hyperlink" Target="javascript:__doPostBack('gvReport$ctl20960$imgbtn','')" TargetMode="External"/><Relationship Id="rId9674" Type="http://schemas.openxmlformats.org/officeDocument/2006/relationships/hyperlink" Target="javascript:__doPostBack('gvReport$ctl24580$imgbtn','')" TargetMode="External"/><Relationship Id="rId12588" Type="http://schemas.openxmlformats.org/officeDocument/2006/relationships/hyperlink" Target="javascript:__doPostBack('gvReport$ctl27532$imgbtn','')" TargetMode="External"/><Relationship Id="rId13639" Type="http://schemas.openxmlformats.org/officeDocument/2006/relationships/hyperlink" Target="javascript:__doPostBack('gvReport$ctl28583$imgbtn','')" TargetMode="External"/><Relationship Id="rId619" Type="http://schemas.openxmlformats.org/officeDocument/2006/relationships/hyperlink" Target="javascript:__doPostBack('gvReport$ctl15384$imgbtn','')" TargetMode="External"/><Relationship Id="rId1249" Type="http://schemas.openxmlformats.org/officeDocument/2006/relationships/hyperlink" Target="javascript:__doPostBack('gvReport$ctl16024$imgbtn','')" TargetMode="External"/><Relationship Id="rId5120" Type="http://schemas.openxmlformats.org/officeDocument/2006/relationships/hyperlink" Target="javascript:__doPostBack('gvReport$ctl19966$imgbtn','')" TargetMode="External"/><Relationship Id="rId8276" Type="http://schemas.openxmlformats.org/officeDocument/2006/relationships/hyperlink" Target="javascript:__doPostBack('gvReport$ctl23164$imgbtn','')" TargetMode="External"/><Relationship Id="rId9327" Type="http://schemas.openxmlformats.org/officeDocument/2006/relationships/hyperlink" Target="javascript:__doPostBack('gvReport$ctl24227$imgbtn','')" TargetMode="External"/><Relationship Id="rId12655" Type="http://schemas.openxmlformats.org/officeDocument/2006/relationships/hyperlink" Target="javascript:__doPostBack('gvReport$ctl27599$imgbtn','')" TargetMode="External"/><Relationship Id="rId13706" Type="http://schemas.openxmlformats.org/officeDocument/2006/relationships/hyperlink" Target="javascript:__doPostBack('gvReport$ctl28650$imgbtn','')" TargetMode="External"/><Relationship Id="rId1663" Type="http://schemas.openxmlformats.org/officeDocument/2006/relationships/hyperlink" Target="javascript:__doPostBack('gvReport$ctl16446$imgbtn','')" TargetMode="External"/><Relationship Id="rId2714" Type="http://schemas.openxmlformats.org/officeDocument/2006/relationships/hyperlink" Target="javascript:__doPostBack('gvReport$ctl17522$imgbtn','')" TargetMode="External"/><Relationship Id="rId8690" Type="http://schemas.openxmlformats.org/officeDocument/2006/relationships/hyperlink" Target="javascript:__doPostBack('gvReport$ctl23586$imgbtn','')" TargetMode="External"/><Relationship Id="rId9741" Type="http://schemas.openxmlformats.org/officeDocument/2006/relationships/hyperlink" Target="javascript:__doPostBack('gvReport$ctl24647$imgbtn','')" TargetMode="External"/><Relationship Id="rId11257" Type="http://schemas.openxmlformats.org/officeDocument/2006/relationships/hyperlink" Target="javascript:__doPostBack('gvReport$ctl26195$imgbtn','')" TargetMode="External"/><Relationship Id="rId11671" Type="http://schemas.openxmlformats.org/officeDocument/2006/relationships/hyperlink" Target="javascript:__doPostBack('gvReport$ctl26615$imgbtn','')" TargetMode="External"/><Relationship Id="rId12308" Type="http://schemas.openxmlformats.org/officeDocument/2006/relationships/hyperlink" Target="javascript:__doPostBack('gvReport$ctl27252$imgbtn','')" TargetMode="External"/><Relationship Id="rId12722" Type="http://schemas.openxmlformats.org/officeDocument/2006/relationships/hyperlink" Target="javascript:__doPostBack('gvReport$ctl27666$imgbtn','')" TargetMode="External"/><Relationship Id="rId1316" Type="http://schemas.openxmlformats.org/officeDocument/2006/relationships/hyperlink" Target="javascript:__doPostBack('gvReport$ctl16091$imgbtn','')" TargetMode="External"/><Relationship Id="rId1730" Type="http://schemas.openxmlformats.org/officeDocument/2006/relationships/hyperlink" Target="javascript:__doPostBack('gvReport$ctl16513$imgbtn','')" TargetMode="External"/><Relationship Id="rId4886" Type="http://schemas.openxmlformats.org/officeDocument/2006/relationships/hyperlink" Target="javascript:__doPostBack('gvReport$ctl19732$imgbtn','')" TargetMode="External"/><Relationship Id="rId5937" Type="http://schemas.openxmlformats.org/officeDocument/2006/relationships/hyperlink" Target="javascript:__doPostBack('gvReport$ctl20793$imgbtn','')" TargetMode="External"/><Relationship Id="rId7292" Type="http://schemas.openxmlformats.org/officeDocument/2006/relationships/hyperlink" Target="javascript:__doPostBack('gvReport$ctl22162$imgbtn','')" TargetMode="External"/><Relationship Id="rId8343" Type="http://schemas.openxmlformats.org/officeDocument/2006/relationships/hyperlink" Target="javascript:__doPostBack('gvReport$ctl23231$imgbtn','')" TargetMode="External"/><Relationship Id="rId10273" Type="http://schemas.openxmlformats.org/officeDocument/2006/relationships/hyperlink" Target="javascript:__doPostBack('gvReport$ctl25199$imgbtn','')" TargetMode="External"/><Relationship Id="rId11324" Type="http://schemas.openxmlformats.org/officeDocument/2006/relationships/hyperlink" Target="javascript:__doPostBack('gvReport$ctl26262$imgbtn','')" TargetMode="External"/><Relationship Id="rId22" Type="http://schemas.openxmlformats.org/officeDocument/2006/relationships/hyperlink" Target="javascript:__doPostBack('gvReport$ctl14781$imgbtn','')" TargetMode="External"/><Relationship Id="rId3488" Type="http://schemas.openxmlformats.org/officeDocument/2006/relationships/hyperlink" Target="javascript:__doPostBack('gvReport$ctl18296$imgbtn','')" TargetMode="External"/><Relationship Id="rId4539" Type="http://schemas.openxmlformats.org/officeDocument/2006/relationships/hyperlink" Target="javascript:__doPostBack('gvReport$ctl19381$imgbtn','')" TargetMode="External"/><Relationship Id="rId4953" Type="http://schemas.openxmlformats.org/officeDocument/2006/relationships/hyperlink" Target="javascript:__doPostBack('gvReport$ctl19799$imgbtn','')" TargetMode="External"/><Relationship Id="rId8410" Type="http://schemas.openxmlformats.org/officeDocument/2006/relationships/hyperlink" Target="javascript:__doPostBack('gvReport$ctl23298$imgbtn','')" TargetMode="External"/><Relationship Id="rId10340" Type="http://schemas.openxmlformats.org/officeDocument/2006/relationships/hyperlink" Target="javascript:__doPostBack('gvReport$ctl25266$imgbtn','')" TargetMode="External"/><Relationship Id="rId13496" Type="http://schemas.openxmlformats.org/officeDocument/2006/relationships/hyperlink" Target="javascript:__doPostBack('gvReport$ctl28440$imgbtn','')" TargetMode="External"/><Relationship Id="rId14547" Type="http://schemas.openxmlformats.org/officeDocument/2006/relationships/hyperlink" Target="javascript:__doPostBack('gvReport$ctl29491$imgbtn','')" TargetMode="External"/><Relationship Id="rId3555" Type="http://schemas.openxmlformats.org/officeDocument/2006/relationships/hyperlink" Target="javascript:__doPostBack('gvReport$ctl18363$imgbtn','')" TargetMode="External"/><Relationship Id="rId4606" Type="http://schemas.openxmlformats.org/officeDocument/2006/relationships/hyperlink" Target="javascript:__doPostBack('gvReport$ctl19452$imgbtn','')" TargetMode="External"/><Relationship Id="rId7012" Type="http://schemas.openxmlformats.org/officeDocument/2006/relationships/hyperlink" Target="javascript:__doPostBack('gvReport$ctl21882$imgbtn','')" TargetMode="External"/><Relationship Id="rId12098" Type="http://schemas.openxmlformats.org/officeDocument/2006/relationships/hyperlink" Target="javascript:__doPostBack('gvReport$ctl27042$imgbtn','')" TargetMode="External"/><Relationship Id="rId13149" Type="http://schemas.openxmlformats.org/officeDocument/2006/relationships/hyperlink" Target="javascript:__doPostBack('gvReport$ctl28093$imgbtn','')" TargetMode="External"/><Relationship Id="rId476" Type="http://schemas.openxmlformats.org/officeDocument/2006/relationships/hyperlink" Target="javascript:__doPostBack('gvReport$ctl15241$imgbtn','')" TargetMode="External"/><Relationship Id="rId890" Type="http://schemas.openxmlformats.org/officeDocument/2006/relationships/hyperlink" Target="javascript:__doPostBack('gvReport$ctl15665$imgbtn','')" TargetMode="External"/><Relationship Id="rId2157" Type="http://schemas.openxmlformats.org/officeDocument/2006/relationships/hyperlink" Target="javascript:__doPostBack('gvReport$ctl16944$imgbtn','')" TargetMode="External"/><Relationship Id="rId2571" Type="http://schemas.openxmlformats.org/officeDocument/2006/relationships/hyperlink" Target="javascript:__doPostBack('gvReport$ctl17379$imgbtn','')" TargetMode="External"/><Relationship Id="rId3208" Type="http://schemas.openxmlformats.org/officeDocument/2006/relationships/hyperlink" Target="javascript:__doPostBack('gvReport$ctl18016$imgbtn','')" TargetMode="External"/><Relationship Id="rId6778" Type="http://schemas.openxmlformats.org/officeDocument/2006/relationships/hyperlink" Target="javascript:__doPostBack('gvReport$ctl21648$imgbtn','')" TargetMode="External"/><Relationship Id="rId9184" Type="http://schemas.openxmlformats.org/officeDocument/2006/relationships/hyperlink" Target="javascript:__doPostBack('gvReport$ctl24082$imgbtn','')" TargetMode="External"/><Relationship Id="rId12165" Type="http://schemas.openxmlformats.org/officeDocument/2006/relationships/hyperlink" Target="javascript:__doPostBack('gvReport$ctl27109$imgbtn','')" TargetMode="External"/><Relationship Id="rId13563" Type="http://schemas.openxmlformats.org/officeDocument/2006/relationships/hyperlink" Target="javascript:__doPostBack('gvReport$ctl28507$imgbtn','')" TargetMode="External"/><Relationship Id="rId129" Type="http://schemas.openxmlformats.org/officeDocument/2006/relationships/hyperlink" Target="javascript:__doPostBack('gvReport$ctl14888$imgbtn','')" TargetMode="External"/><Relationship Id="rId543" Type="http://schemas.openxmlformats.org/officeDocument/2006/relationships/hyperlink" Target="javascript:__doPostBack('gvReport$ctl15308$imgbtn','')" TargetMode="External"/><Relationship Id="rId1173" Type="http://schemas.openxmlformats.org/officeDocument/2006/relationships/hyperlink" Target="javascript:__doPostBack('gvReport$ctl15948$imgbtn','')" TargetMode="External"/><Relationship Id="rId2224" Type="http://schemas.openxmlformats.org/officeDocument/2006/relationships/hyperlink" Target="javascript:__doPostBack('gvReport$ctl17015$imgbtn','')" TargetMode="External"/><Relationship Id="rId3622" Type="http://schemas.openxmlformats.org/officeDocument/2006/relationships/hyperlink" Target="javascript:__doPostBack('gvReport$ctl18438$imgbtn','')" TargetMode="External"/><Relationship Id="rId7829" Type="http://schemas.openxmlformats.org/officeDocument/2006/relationships/hyperlink" Target="javascript:__doPostBack('gvReport$ctl22699$imgbtn','')" TargetMode="External"/><Relationship Id="rId9251" Type="http://schemas.openxmlformats.org/officeDocument/2006/relationships/hyperlink" Target="javascript:__doPostBack('gvReport$ctl24149$imgbtn','')" TargetMode="External"/><Relationship Id="rId13216" Type="http://schemas.openxmlformats.org/officeDocument/2006/relationships/hyperlink" Target="javascript:__doPostBack('gvReport$ctl28160$imgbtn','')" TargetMode="External"/><Relationship Id="rId13630" Type="http://schemas.openxmlformats.org/officeDocument/2006/relationships/hyperlink" Target="javascript:__doPostBack('gvReport$ctl28574$imgbtn','')" TargetMode="External"/><Relationship Id="rId5794" Type="http://schemas.openxmlformats.org/officeDocument/2006/relationships/hyperlink" Target="javascript:__doPostBack('gvReport$ctl20650$imgbtn','')" TargetMode="External"/><Relationship Id="rId6845" Type="http://schemas.openxmlformats.org/officeDocument/2006/relationships/hyperlink" Target="javascript:__doPostBack('gvReport$ctl21715$imgbtn','')" TargetMode="External"/><Relationship Id="rId11181" Type="http://schemas.openxmlformats.org/officeDocument/2006/relationships/hyperlink" Target="javascript:__doPostBack('gvReport$ctl26119$imgbtn','')" TargetMode="External"/><Relationship Id="rId12232" Type="http://schemas.openxmlformats.org/officeDocument/2006/relationships/hyperlink" Target="javascript:__doPostBack('gvReport$ctl27176$imgbtn','')" TargetMode="External"/><Relationship Id="rId610" Type="http://schemas.openxmlformats.org/officeDocument/2006/relationships/hyperlink" Target="javascript:__doPostBack('gvReport$ctl15375$imgbtn','')" TargetMode="External"/><Relationship Id="rId1240" Type="http://schemas.openxmlformats.org/officeDocument/2006/relationships/hyperlink" Target="javascript:__doPostBack('gvReport$ctl16015$imgbtn','')" TargetMode="External"/><Relationship Id="rId4049" Type="http://schemas.openxmlformats.org/officeDocument/2006/relationships/hyperlink" Target="javascript:__doPostBack('gvReport$ctl18865$imgbtn','')" TargetMode="External"/><Relationship Id="rId4396" Type="http://schemas.openxmlformats.org/officeDocument/2006/relationships/hyperlink" Target="javascript:__doPostBack('gvReport$ctl19236$imgbtn','')" TargetMode="External"/><Relationship Id="rId5447" Type="http://schemas.openxmlformats.org/officeDocument/2006/relationships/hyperlink" Target="javascript:__doPostBack('gvReport$ctl20295$imgbtn','')" TargetMode="External"/><Relationship Id="rId5861" Type="http://schemas.openxmlformats.org/officeDocument/2006/relationships/hyperlink" Target="javascript:__doPostBack('gvReport$ctl20717$imgbtn','')" TargetMode="External"/><Relationship Id="rId6912" Type="http://schemas.openxmlformats.org/officeDocument/2006/relationships/hyperlink" Target="javascript:__doPostBack('gvReport$ctl21782$imgbtn','')" TargetMode="External"/><Relationship Id="rId11998" Type="http://schemas.openxmlformats.org/officeDocument/2006/relationships/hyperlink" Target="javascript:__doPostBack('gvReport$ctl26942$imgbtn','')" TargetMode="External"/><Relationship Id="rId4463" Type="http://schemas.openxmlformats.org/officeDocument/2006/relationships/hyperlink" Target="javascript:__doPostBack('gvReport$ctl19303$imgbtn','')" TargetMode="External"/><Relationship Id="rId5514" Type="http://schemas.openxmlformats.org/officeDocument/2006/relationships/hyperlink" Target="javascript:__doPostBack('gvReport$ctl20362$imgbtn','')" TargetMode="External"/><Relationship Id="rId14057" Type="http://schemas.openxmlformats.org/officeDocument/2006/relationships/hyperlink" Target="javascript:__doPostBack('gvReport$ctl29001$imgbtn','')" TargetMode="External"/><Relationship Id="rId14471" Type="http://schemas.openxmlformats.org/officeDocument/2006/relationships/hyperlink" Target="javascript:__doPostBack('gvReport$ctl29415$imgbtn','')" TargetMode="External"/><Relationship Id="rId3065" Type="http://schemas.openxmlformats.org/officeDocument/2006/relationships/hyperlink" Target="javascript:__doPostBack('gvReport$ctl17873$imgbtn','')" TargetMode="External"/><Relationship Id="rId4116" Type="http://schemas.openxmlformats.org/officeDocument/2006/relationships/hyperlink" Target="javascript:__doPostBack('gvReport$ctl18956$imgbtn','')" TargetMode="External"/><Relationship Id="rId4530" Type="http://schemas.openxmlformats.org/officeDocument/2006/relationships/hyperlink" Target="javascript:__doPostBack('gvReport$ctl19372$imgbtn','')" TargetMode="External"/><Relationship Id="rId7686" Type="http://schemas.openxmlformats.org/officeDocument/2006/relationships/hyperlink" Target="javascript:__doPostBack('gvReport$ctl22556$imgbtn','')" TargetMode="External"/><Relationship Id="rId8737" Type="http://schemas.openxmlformats.org/officeDocument/2006/relationships/hyperlink" Target="javascript:__doPostBack('gvReport$ctl23633$imgbtn','')" TargetMode="External"/><Relationship Id="rId13073" Type="http://schemas.openxmlformats.org/officeDocument/2006/relationships/hyperlink" Target="javascript:__doPostBack('gvReport$ctl28017$imgbtn','')" TargetMode="External"/><Relationship Id="rId14124" Type="http://schemas.openxmlformats.org/officeDocument/2006/relationships/hyperlink" Target="javascript:__doPostBack('gvReport$ctl29068$imgbtn','')" TargetMode="External"/><Relationship Id="rId2081" Type="http://schemas.openxmlformats.org/officeDocument/2006/relationships/hyperlink" Target="javascript:__doPostBack('gvReport$ctl16864$imgbtn','')" TargetMode="External"/><Relationship Id="rId3132" Type="http://schemas.openxmlformats.org/officeDocument/2006/relationships/hyperlink" Target="javascript:__doPostBack('gvReport$ctl17940$imgbtn','')" TargetMode="External"/><Relationship Id="rId6288" Type="http://schemas.openxmlformats.org/officeDocument/2006/relationships/hyperlink" Target="javascript:__doPostBack('gvReport$ctl21144$imgbtn','')" TargetMode="External"/><Relationship Id="rId7339" Type="http://schemas.openxmlformats.org/officeDocument/2006/relationships/hyperlink" Target="javascript:__doPostBack('gvReport$ctl22209$imgbtn','')" TargetMode="External"/><Relationship Id="rId7753" Type="http://schemas.openxmlformats.org/officeDocument/2006/relationships/hyperlink" Target="javascript:__doPostBack('gvReport$ctl22623$imgbtn','')" TargetMode="External"/><Relationship Id="rId10667" Type="http://schemas.openxmlformats.org/officeDocument/2006/relationships/hyperlink" Target="javascript:__doPostBack('gvReport$ctl25593$imgbtn','')" TargetMode="External"/><Relationship Id="rId11718" Type="http://schemas.openxmlformats.org/officeDocument/2006/relationships/hyperlink" Target="javascript:__doPostBack('gvReport$ctl26662$imgbtn','')" TargetMode="External"/><Relationship Id="rId13140" Type="http://schemas.openxmlformats.org/officeDocument/2006/relationships/hyperlink" Target="javascript:__doPostBack('gvReport$ctl28084$imgbtn','')" TargetMode="External"/><Relationship Id="rId6355" Type="http://schemas.openxmlformats.org/officeDocument/2006/relationships/hyperlink" Target="javascript:__doPostBack('gvReport$ctl21211$imgbtn','')" TargetMode="External"/><Relationship Id="rId7406" Type="http://schemas.openxmlformats.org/officeDocument/2006/relationships/hyperlink" Target="javascript:__doPostBack('gvReport$ctl22276$imgbtn','')" TargetMode="External"/><Relationship Id="rId8804" Type="http://schemas.openxmlformats.org/officeDocument/2006/relationships/hyperlink" Target="javascript:__doPostBack('gvReport$ctl23700$imgbtn','')" TargetMode="External"/><Relationship Id="rId10734" Type="http://schemas.openxmlformats.org/officeDocument/2006/relationships/hyperlink" Target="javascript:__doPostBack('gvReport$ctl25662$imgbtn','')" TargetMode="External"/><Relationship Id="rId120" Type="http://schemas.openxmlformats.org/officeDocument/2006/relationships/hyperlink" Target="javascript:__doPostBack('gvReport$ctl14879$imgbtn','')" TargetMode="External"/><Relationship Id="rId2898" Type="http://schemas.openxmlformats.org/officeDocument/2006/relationships/hyperlink" Target="javascript:__doPostBack('gvReport$ctl17706$imgbtn','')" TargetMode="External"/><Relationship Id="rId3949" Type="http://schemas.openxmlformats.org/officeDocument/2006/relationships/hyperlink" Target="javascript:__doPostBack('gvReport$ctl18765$imgbtn','')" TargetMode="External"/><Relationship Id="rId6008" Type="http://schemas.openxmlformats.org/officeDocument/2006/relationships/hyperlink" Target="javascript:__doPostBack('gvReport$ctl20864$imgbtn','')" TargetMode="External"/><Relationship Id="rId7820" Type="http://schemas.openxmlformats.org/officeDocument/2006/relationships/hyperlink" Target="javascript:__doPostBack('gvReport$ctl22690$imgbtn','')" TargetMode="External"/><Relationship Id="rId10801" Type="http://schemas.openxmlformats.org/officeDocument/2006/relationships/hyperlink" Target="javascript:__doPostBack('gvReport$ctl25731$imgbtn','')" TargetMode="External"/><Relationship Id="rId13957" Type="http://schemas.openxmlformats.org/officeDocument/2006/relationships/hyperlink" Target="javascript:__doPostBack('gvReport$ctl28901$imgbtn','')" TargetMode="External"/><Relationship Id="rId2965" Type="http://schemas.openxmlformats.org/officeDocument/2006/relationships/hyperlink" Target="javascript:__doPostBack('gvReport$ctl17773$imgbtn','')" TargetMode="External"/><Relationship Id="rId5024" Type="http://schemas.openxmlformats.org/officeDocument/2006/relationships/hyperlink" Target="javascript:__doPostBack('gvReport$ctl19870$imgbtn','')" TargetMode="External"/><Relationship Id="rId5371" Type="http://schemas.openxmlformats.org/officeDocument/2006/relationships/hyperlink" Target="javascript:__doPostBack('gvReport$ctl20219$imgbtn','')" TargetMode="External"/><Relationship Id="rId6422" Type="http://schemas.openxmlformats.org/officeDocument/2006/relationships/hyperlink" Target="javascript:__doPostBack('gvReport$ctl21278$imgbtn','')" TargetMode="External"/><Relationship Id="rId9578" Type="http://schemas.openxmlformats.org/officeDocument/2006/relationships/hyperlink" Target="javascript:__doPostBack('gvReport$ctl24484$imgbtn','')" TargetMode="External"/><Relationship Id="rId9992" Type="http://schemas.openxmlformats.org/officeDocument/2006/relationships/hyperlink" Target="javascript:__doPostBack('gvReport$ctl24914$imgbtn','')" TargetMode="External"/><Relationship Id="rId12559" Type="http://schemas.openxmlformats.org/officeDocument/2006/relationships/hyperlink" Target="javascript:__doPostBack('gvReport$ctl27503$imgbtn','')" TargetMode="External"/><Relationship Id="rId12973" Type="http://schemas.openxmlformats.org/officeDocument/2006/relationships/hyperlink" Target="javascript:__doPostBack('gvReport$ctl27917$imgbtn','')" TargetMode="External"/><Relationship Id="rId937" Type="http://schemas.openxmlformats.org/officeDocument/2006/relationships/hyperlink" Target="javascript:__doPostBack('gvReport$ctl15712$imgbtn','')" TargetMode="External"/><Relationship Id="rId1567" Type="http://schemas.openxmlformats.org/officeDocument/2006/relationships/hyperlink" Target="javascript:__doPostBack('gvReport$ctl16350$imgbtn','')" TargetMode="External"/><Relationship Id="rId1981" Type="http://schemas.openxmlformats.org/officeDocument/2006/relationships/hyperlink" Target="javascript:__doPostBack('gvReport$ctl16764$imgbtn','')" TargetMode="External"/><Relationship Id="rId2618" Type="http://schemas.openxmlformats.org/officeDocument/2006/relationships/hyperlink" Target="javascript:__doPostBack('gvReport$ctl17426$imgbtn','')" TargetMode="External"/><Relationship Id="rId8594" Type="http://schemas.openxmlformats.org/officeDocument/2006/relationships/hyperlink" Target="javascript:__doPostBack('gvReport$ctl23482$imgbtn','')" TargetMode="External"/><Relationship Id="rId9645" Type="http://schemas.openxmlformats.org/officeDocument/2006/relationships/hyperlink" Target="javascript:__doPostBack('gvReport$ctl24551$imgbtn','')" TargetMode="External"/><Relationship Id="rId11575" Type="http://schemas.openxmlformats.org/officeDocument/2006/relationships/hyperlink" Target="javascript:__doPostBack('gvReport$ctl26519$imgbtn','')" TargetMode="External"/><Relationship Id="rId12626" Type="http://schemas.openxmlformats.org/officeDocument/2006/relationships/hyperlink" Target="javascript:__doPostBack('gvReport$ctl27570$imgbtn','')" TargetMode="External"/><Relationship Id="rId1634" Type="http://schemas.openxmlformats.org/officeDocument/2006/relationships/hyperlink" Target="javascript:__doPostBack('gvReport$ctl16417$imgbtn','')" TargetMode="External"/><Relationship Id="rId4040" Type="http://schemas.openxmlformats.org/officeDocument/2006/relationships/hyperlink" Target="javascript:__doPostBack('gvReport$ctl18856$imgbtn','')" TargetMode="External"/><Relationship Id="rId7196" Type="http://schemas.openxmlformats.org/officeDocument/2006/relationships/hyperlink" Target="javascript:__doPostBack('gvReport$ctl22066$imgbtn','')" TargetMode="External"/><Relationship Id="rId8247" Type="http://schemas.openxmlformats.org/officeDocument/2006/relationships/hyperlink" Target="javascript:__doPostBack('gvReport$ctl23135$imgbtn','')" TargetMode="External"/><Relationship Id="rId8661" Type="http://schemas.openxmlformats.org/officeDocument/2006/relationships/hyperlink" Target="javascript:__doPostBack('gvReport$ctl23557$imgbtn','')" TargetMode="External"/><Relationship Id="rId9712" Type="http://schemas.openxmlformats.org/officeDocument/2006/relationships/hyperlink" Target="javascript:__doPostBack('gvReport$ctl24618$imgbtn','')" TargetMode="External"/><Relationship Id="rId10177" Type="http://schemas.openxmlformats.org/officeDocument/2006/relationships/hyperlink" Target="javascript:__doPostBack('gvReport$ctl25103$imgbtn','')" TargetMode="External"/><Relationship Id="rId10591" Type="http://schemas.openxmlformats.org/officeDocument/2006/relationships/hyperlink" Target="javascript:__doPostBack('gvReport$ctl25517$imgbtn','')" TargetMode="External"/><Relationship Id="rId11228" Type="http://schemas.openxmlformats.org/officeDocument/2006/relationships/hyperlink" Target="javascript:__doPostBack('gvReport$ctl26166$imgbtn','')" TargetMode="External"/><Relationship Id="rId4857" Type="http://schemas.openxmlformats.org/officeDocument/2006/relationships/hyperlink" Target="javascript:__doPostBack('gvReport$ctl19703$imgbtn','')" TargetMode="External"/><Relationship Id="rId7263" Type="http://schemas.openxmlformats.org/officeDocument/2006/relationships/hyperlink" Target="javascript:__doPostBack('gvReport$ctl22133$imgbtn','')" TargetMode="External"/><Relationship Id="rId8314" Type="http://schemas.openxmlformats.org/officeDocument/2006/relationships/hyperlink" Target="javascript:__doPostBack('gvReport$ctl23202$imgbtn','')" TargetMode="External"/><Relationship Id="rId10244" Type="http://schemas.openxmlformats.org/officeDocument/2006/relationships/hyperlink" Target="javascript:__doPostBack('gvReport$ctl25170$imgbtn','')" TargetMode="External"/><Relationship Id="rId11642" Type="http://schemas.openxmlformats.org/officeDocument/2006/relationships/hyperlink" Target="javascript:__doPostBack('gvReport$ctl26586$imgbtn','')" TargetMode="External"/><Relationship Id="rId1701" Type="http://schemas.openxmlformats.org/officeDocument/2006/relationships/hyperlink" Target="javascript:__doPostBack('gvReport$ctl16484$imgbtn','')" TargetMode="External"/><Relationship Id="rId3459" Type="http://schemas.openxmlformats.org/officeDocument/2006/relationships/hyperlink" Target="javascript:__doPostBack('gvReport$ctl18267$imgbtn','')" TargetMode="External"/><Relationship Id="rId5908" Type="http://schemas.openxmlformats.org/officeDocument/2006/relationships/hyperlink" Target="javascript:__doPostBack('gvReport$ctl20764$imgbtn','')" TargetMode="External"/><Relationship Id="rId7330" Type="http://schemas.openxmlformats.org/officeDocument/2006/relationships/hyperlink" Target="javascript:__doPostBack('gvReport$ctl22200$imgbtn','')" TargetMode="External"/><Relationship Id="rId3873" Type="http://schemas.openxmlformats.org/officeDocument/2006/relationships/hyperlink" Target="javascript:__doPostBack('gvReport$ctl18689$imgbtn','')" TargetMode="External"/><Relationship Id="rId4924" Type="http://schemas.openxmlformats.org/officeDocument/2006/relationships/hyperlink" Target="javascript:__doPostBack('gvReport$ctl19770$imgbtn','')" TargetMode="External"/><Relationship Id="rId9088" Type="http://schemas.openxmlformats.org/officeDocument/2006/relationships/hyperlink" Target="javascript:__doPostBack('gvReport$ctl23986$imgbtn','')" TargetMode="External"/><Relationship Id="rId10311" Type="http://schemas.openxmlformats.org/officeDocument/2006/relationships/hyperlink" Target="javascript:__doPostBack('gvReport$ctl25237$imgbtn','')" TargetMode="External"/><Relationship Id="rId13467" Type="http://schemas.openxmlformats.org/officeDocument/2006/relationships/hyperlink" Target="javascript:__doPostBack('gvReport$ctl28411$imgbtn','')" TargetMode="External"/><Relationship Id="rId13881" Type="http://schemas.openxmlformats.org/officeDocument/2006/relationships/hyperlink" Target="javascript:__doPostBack('gvReport$ctl28825$imgbtn','')" TargetMode="External"/><Relationship Id="rId14518" Type="http://schemas.openxmlformats.org/officeDocument/2006/relationships/hyperlink" Target="javascript:__doPostBack('gvReport$ctl29462$imgbtn','')" TargetMode="External"/><Relationship Id="rId447" Type="http://schemas.openxmlformats.org/officeDocument/2006/relationships/hyperlink" Target="javascript:__doPostBack('gvReport$ctl15212$imgbtn','')" TargetMode="External"/><Relationship Id="rId794" Type="http://schemas.openxmlformats.org/officeDocument/2006/relationships/hyperlink" Target="javascript:__doPostBack('gvReport$ctl15561$imgbtn','')" TargetMode="External"/><Relationship Id="rId1077" Type="http://schemas.openxmlformats.org/officeDocument/2006/relationships/hyperlink" Target="javascript:__doPostBack('gvReport$ctl15852$imgbtn','')" TargetMode="External"/><Relationship Id="rId2128" Type="http://schemas.openxmlformats.org/officeDocument/2006/relationships/hyperlink" Target="javascript:__doPostBack('gvReport$ctl16911$imgbtn','')" TargetMode="External"/><Relationship Id="rId2475" Type="http://schemas.openxmlformats.org/officeDocument/2006/relationships/hyperlink" Target="javascript:__doPostBack('gvReport$ctl17278$imgbtn','')" TargetMode="External"/><Relationship Id="rId3526" Type="http://schemas.openxmlformats.org/officeDocument/2006/relationships/hyperlink" Target="javascript:__doPostBack('gvReport$ctl18334$imgbtn','')" TargetMode="External"/><Relationship Id="rId3940" Type="http://schemas.openxmlformats.org/officeDocument/2006/relationships/hyperlink" Target="javascript:__doPostBack('gvReport$ctl18756$imgbtn','')" TargetMode="External"/><Relationship Id="rId9155" Type="http://schemas.openxmlformats.org/officeDocument/2006/relationships/hyperlink" Target="javascript:__doPostBack('gvReport$ctl24053$imgbtn','')" TargetMode="External"/><Relationship Id="rId12069" Type="http://schemas.openxmlformats.org/officeDocument/2006/relationships/hyperlink" Target="javascript:__doPostBack('gvReport$ctl27013$imgbtn','')" TargetMode="External"/><Relationship Id="rId12483" Type="http://schemas.openxmlformats.org/officeDocument/2006/relationships/hyperlink" Target="javascript:__doPostBack('gvReport$ctl27427$imgbtn','')" TargetMode="External"/><Relationship Id="rId13534" Type="http://schemas.openxmlformats.org/officeDocument/2006/relationships/hyperlink" Target="javascript:__doPostBack('gvReport$ctl28478$imgbtn','')" TargetMode="External"/><Relationship Id="rId861" Type="http://schemas.openxmlformats.org/officeDocument/2006/relationships/hyperlink" Target="javascript:__doPostBack('gvReport$ctl15634$imgbtn','')" TargetMode="External"/><Relationship Id="rId1491" Type="http://schemas.openxmlformats.org/officeDocument/2006/relationships/hyperlink" Target="javascript:__doPostBack('gvReport$ctl16272$imgbtn','')" TargetMode="External"/><Relationship Id="rId2542" Type="http://schemas.openxmlformats.org/officeDocument/2006/relationships/hyperlink" Target="javascript:__doPostBack('gvReport$ctl17350$imgbtn','')" TargetMode="External"/><Relationship Id="rId5698" Type="http://schemas.openxmlformats.org/officeDocument/2006/relationships/hyperlink" Target="javascript:__doPostBack('gvReport$ctl20546$imgbtn','')" TargetMode="External"/><Relationship Id="rId6749" Type="http://schemas.openxmlformats.org/officeDocument/2006/relationships/hyperlink" Target="javascript:__doPostBack('gvReport$ctl21619$imgbtn','')" TargetMode="External"/><Relationship Id="rId11085" Type="http://schemas.openxmlformats.org/officeDocument/2006/relationships/hyperlink" Target="javascript:__doPostBack('gvReport$ctl26023$imgbtn','')" TargetMode="External"/><Relationship Id="rId12136" Type="http://schemas.openxmlformats.org/officeDocument/2006/relationships/hyperlink" Target="javascript:__doPostBack('gvReport$ctl27080$imgbtn','')" TargetMode="External"/><Relationship Id="rId12550" Type="http://schemas.openxmlformats.org/officeDocument/2006/relationships/hyperlink" Target="javascript:__doPostBack('gvReport$ctl27494$imgbtn','')" TargetMode="External"/><Relationship Id="rId13601" Type="http://schemas.openxmlformats.org/officeDocument/2006/relationships/hyperlink" Target="javascript:__doPostBack('gvReport$ctl28545$imgbtn','')" TargetMode="External"/><Relationship Id="rId514" Type="http://schemas.openxmlformats.org/officeDocument/2006/relationships/hyperlink" Target="javascript:__doPostBack('gvReport$ctl15279$imgbtn','')" TargetMode="External"/><Relationship Id="rId1144" Type="http://schemas.openxmlformats.org/officeDocument/2006/relationships/hyperlink" Target="javascript:__doPostBack('gvReport$ctl15919$imgbtn','')" TargetMode="External"/><Relationship Id="rId5765" Type="http://schemas.openxmlformats.org/officeDocument/2006/relationships/hyperlink" Target="javascript:__doPostBack('gvReport$ctl20621$imgbtn','')" TargetMode="External"/><Relationship Id="rId6816" Type="http://schemas.openxmlformats.org/officeDocument/2006/relationships/hyperlink" Target="javascript:__doPostBack('gvReport$ctl21686$imgbtn','')" TargetMode="External"/><Relationship Id="rId8171" Type="http://schemas.openxmlformats.org/officeDocument/2006/relationships/hyperlink" Target="javascript:__doPostBack('gvReport$ctl23059$imgbtn','')" TargetMode="External"/><Relationship Id="rId9222" Type="http://schemas.openxmlformats.org/officeDocument/2006/relationships/hyperlink" Target="javascript:__doPostBack('gvReport$ctl24120$imgbtn','')" TargetMode="External"/><Relationship Id="rId11152" Type="http://schemas.openxmlformats.org/officeDocument/2006/relationships/hyperlink" Target="javascript:__doPostBack('gvReport$ctl26090$imgbtn','')" TargetMode="External"/><Relationship Id="rId12203" Type="http://schemas.openxmlformats.org/officeDocument/2006/relationships/hyperlink" Target="javascript:__doPostBack('gvReport$ctl27147$imgbtn','')" TargetMode="External"/><Relationship Id="rId1211" Type="http://schemas.openxmlformats.org/officeDocument/2006/relationships/hyperlink" Target="javascript:__doPostBack('gvReport$ctl15986$imgbtn','')" TargetMode="External"/><Relationship Id="rId4367" Type="http://schemas.openxmlformats.org/officeDocument/2006/relationships/hyperlink" Target="javascript:__doPostBack('gvReport$ctl19207$imgbtn','')" TargetMode="External"/><Relationship Id="rId4781" Type="http://schemas.openxmlformats.org/officeDocument/2006/relationships/hyperlink" Target="javascript:__doPostBack('gvReport$ctl19627$imgbtn','')" TargetMode="External"/><Relationship Id="rId5418" Type="http://schemas.openxmlformats.org/officeDocument/2006/relationships/hyperlink" Target="javascript:__doPostBack('gvReport$ctl20266$imgbtn','')" TargetMode="External"/><Relationship Id="rId5832" Type="http://schemas.openxmlformats.org/officeDocument/2006/relationships/hyperlink" Target="javascript:__doPostBack('gvReport$ctl20688$imgbtn','')" TargetMode="External"/><Relationship Id="rId8988" Type="http://schemas.openxmlformats.org/officeDocument/2006/relationships/hyperlink" Target="javascript:__doPostBack('gvReport$ctl23886$imgbtn','')" TargetMode="External"/><Relationship Id="rId14375" Type="http://schemas.openxmlformats.org/officeDocument/2006/relationships/hyperlink" Target="javascript:__doPostBack('gvReport$ctl29319$imgbtn','')" TargetMode="External"/><Relationship Id="rId3383" Type="http://schemas.openxmlformats.org/officeDocument/2006/relationships/hyperlink" Target="javascript:__doPostBack('gvReport$ctl18191$imgbtn','')" TargetMode="External"/><Relationship Id="rId4434" Type="http://schemas.openxmlformats.org/officeDocument/2006/relationships/hyperlink" Target="javascript:__doPostBack('gvReport$ctl19274$imgbtn','')" TargetMode="External"/><Relationship Id="rId11969" Type="http://schemas.openxmlformats.org/officeDocument/2006/relationships/hyperlink" Target="javascript:__doPostBack('gvReport$ctl26913$imgbtn','')" TargetMode="External"/><Relationship Id="rId14028" Type="http://schemas.openxmlformats.org/officeDocument/2006/relationships/hyperlink" Target="javascript:__doPostBack('gvReport$ctl28972$imgbtn','')" TargetMode="External"/><Relationship Id="rId3036" Type="http://schemas.openxmlformats.org/officeDocument/2006/relationships/hyperlink" Target="javascript:__doPostBack('gvReport$ctl17844$imgbtn','')" TargetMode="External"/><Relationship Id="rId10985" Type="http://schemas.openxmlformats.org/officeDocument/2006/relationships/hyperlink" Target="javascript:__doPostBack('gvReport$ctl25915$imgbtn','')" TargetMode="External"/><Relationship Id="rId13391" Type="http://schemas.openxmlformats.org/officeDocument/2006/relationships/hyperlink" Target="javascript:__doPostBack('gvReport$ctl28335$imgbtn','')" TargetMode="External"/><Relationship Id="rId14442" Type="http://schemas.openxmlformats.org/officeDocument/2006/relationships/hyperlink" Target="javascript:__doPostBack('gvReport$ctl29386$imgbtn','')" TargetMode="External"/><Relationship Id="rId371" Type="http://schemas.openxmlformats.org/officeDocument/2006/relationships/hyperlink" Target="javascript:__doPostBack('gvReport$ctl15134$imgbtn','')" TargetMode="External"/><Relationship Id="rId2052" Type="http://schemas.openxmlformats.org/officeDocument/2006/relationships/hyperlink" Target="javascript:__doPostBack('gvReport$ctl16835$imgbtn','')" TargetMode="External"/><Relationship Id="rId3450" Type="http://schemas.openxmlformats.org/officeDocument/2006/relationships/hyperlink" Target="javascript:__doPostBack('gvReport$ctl18258$imgbtn','')" TargetMode="External"/><Relationship Id="rId4501" Type="http://schemas.openxmlformats.org/officeDocument/2006/relationships/hyperlink" Target="javascript:__doPostBack('gvReport$ctl19341$imgbtn','')" TargetMode="External"/><Relationship Id="rId6259" Type="http://schemas.openxmlformats.org/officeDocument/2006/relationships/hyperlink" Target="javascript:__doPostBack('gvReport$ctl21115$imgbtn','')" TargetMode="External"/><Relationship Id="rId7657" Type="http://schemas.openxmlformats.org/officeDocument/2006/relationships/hyperlink" Target="javascript:__doPostBack('gvReport$ctl22527$imgbtn','')" TargetMode="External"/><Relationship Id="rId8708" Type="http://schemas.openxmlformats.org/officeDocument/2006/relationships/hyperlink" Target="javascript:__doPostBack('gvReport$ctl23604$imgbtn','')" TargetMode="External"/><Relationship Id="rId10638" Type="http://schemas.openxmlformats.org/officeDocument/2006/relationships/hyperlink" Target="javascript:__doPostBack('gvReport$ctl25564$imgbtn','')" TargetMode="External"/><Relationship Id="rId13044" Type="http://schemas.openxmlformats.org/officeDocument/2006/relationships/hyperlink" Target="javascript:__doPostBack('gvReport$ctl27988$imgbtn','')" TargetMode="External"/><Relationship Id="rId3103" Type="http://schemas.openxmlformats.org/officeDocument/2006/relationships/hyperlink" Target="javascript:__doPostBack('gvReport$ctl17911$imgbtn','')" TargetMode="External"/><Relationship Id="rId6673" Type="http://schemas.openxmlformats.org/officeDocument/2006/relationships/hyperlink" Target="javascript:__doPostBack('gvReport$ctl21543$imgbtn','')" TargetMode="External"/><Relationship Id="rId7724" Type="http://schemas.openxmlformats.org/officeDocument/2006/relationships/hyperlink" Target="javascript:__doPostBack('gvReport$ctl22594$imgbtn','')" TargetMode="External"/><Relationship Id="rId10705" Type="http://schemas.openxmlformats.org/officeDocument/2006/relationships/hyperlink" Target="javascript:__doPostBack('gvReport$ctl25633$imgbtn','')" TargetMode="External"/><Relationship Id="rId12060" Type="http://schemas.openxmlformats.org/officeDocument/2006/relationships/hyperlink" Target="javascript:__doPostBack('gvReport$ctl27004$imgbtn','')" TargetMode="External"/><Relationship Id="rId13111" Type="http://schemas.openxmlformats.org/officeDocument/2006/relationships/hyperlink" Target="javascript:__doPostBack('gvReport$ctl28055$imgbtn','')" TargetMode="External"/><Relationship Id="rId2869" Type="http://schemas.openxmlformats.org/officeDocument/2006/relationships/hyperlink" Target="javascript:__doPostBack('gvReport$ctl17677$imgbtn','')" TargetMode="External"/><Relationship Id="rId5275" Type="http://schemas.openxmlformats.org/officeDocument/2006/relationships/hyperlink" Target="javascript:__doPostBack('gvReport$ctl20121$imgbtn','')" TargetMode="External"/><Relationship Id="rId6326" Type="http://schemas.openxmlformats.org/officeDocument/2006/relationships/hyperlink" Target="javascript:__doPostBack('gvReport$ctl21182$imgbtn','')" TargetMode="External"/><Relationship Id="rId6740" Type="http://schemas.openxmlformats.org/officeDocument/2006/relationships/hyperlink" Target="javascript:__doPostBack('gvReport$ctl21610$imgbtn','')" TargetMode="External"/><Relationship Id="rId9896" Type="http://schemas.openxmlformats.org/officeDocument/2006/relationships/hyperlink" Target="javascript:__doPostBack('gvReport$ctl24818$imgbtn','')" TargetMode="External"/><Relationship Id="rId1885" Type="http://schemas.openxmlformats.org/officeDocument/2006/relationships/hyperlink" Target="javascript:__doPostBack('gvReport$ctl16668$imgbtn','')" TargetMode="External"/><Relationship Id="rId2936" Type="http://schemas.openxmlformats.org/officeDocument/2006/relationships/hyperlink" Target="javascript:__doPostBack('gvReport$ctl17744$imgbtn','')" TargetMode="External"/><Relationship Id="rId4291" Type="http://schemas.openxmlformats.org/officeDocument/2006/relationships/hyperlink" Target="javascript:__doPostBack('gvReport$ctl19131$imgbtn','')" TargetMode="External"/><Relationship Id="rId5342" Type="http://schemas.openxmlformats.org/officeDocument/2006/relationships/hyperlink" Target="javascript:__doPostBack('gvReport$ctl20188$imgbtn','')" TargetMode="External"/><Relationship Id="rId8498" Type="http://schemas.openxmlformats.org/officeDocument/2006/relationships/hyperlink" Target="javascript:__doPostBack('gvReport$ctl23386$imgbtn','')" TargetMode="External"/><Relationship Id="rId9549" Type="http://schemas.openxmlformats.org/officeDocument/2006/relationships/hyperlink" Target="javascript:__doPostBack('gvReport$ctl24455$imgbtn','')" TargetMode="External"/><Relationship Id="rId9963" Type="http://schemas.openxmlformats.org/officeDocument/2006/relationships/hyperlink" Target="javascript:__doPostBack('gvReport$ctl24885$imgbtn','')" TargetMode="External"/><Relationship Id="rId11479" Type="http://schemas.openxmlformats.org/officeDocument/2006/relationships/hyperlink" Target="javascript:__doPostBack('gvReport$ctl26421$imgbtn','')" TargetMode="External"/><Relationship Id="rId12877" Type="http://schemas.openxmlformats.org/officeDocument/2006/relationships/hyperlink" Target="javascript:__doPostBack('gvReport$ctl27821$imgbtn','')" TargetMode="External"/><Relationship Id="rId13928" Type="http://schemas.openxmlformats.org/officeDocument/2006/relationships/hyperlink" Target="javascript:__doPostBack('gvReport$ctl28872$imgbtn','')" TargetMode="External"/><Relationship Id="rId908" Type="http://schemas.openxmlformats.org/officeDocument/2006/relationships/hyperlink" Target="javascript:__doPostBack('gvReport$ctl15683$imgbtn','')" TargetMode="External"/><Relationship Id="rId1538" Type="http://schemas.openxmlformats.org/officeDocument/2006/relationships/hyperlink" Target="javascript:__doPostBack('gvReport$ctl16321$imgbtn','')" TargetMode="External"/><Relationship Id="rId8565" Type="http://schemas.openxmlformats.org/officeDocument/2006/relationships/hyperlink" Target="javascript:__doPostBack('gvReport$ctl23453$imgbtn','')" TargetMode="External"/><Relationship Id="rId9616" Type="http://schemas.openxmlformats.org/officeDocument/2006/relationships/hyperlink" Target="javascript:__doPostBack('gvReport$ctl24522$imgbtn','')" TargetMode="External"/><Relationship Id="rId11893" Type="http://schemas.openxmlformats.org/officeDocument/2006/relationships/hyperlink" Target="javascript:__doPostBack('gvReport$ctl26837$imgbtn','')" TargetMode="External"/><Relationship Id="rId12944" Type="http://schemas.openxmlformats.org/officeDocument/2006/relationships/hyperlink" Target="javascript:__doPostBack('gvReport$ctl27888$imgbtn','')" TargetMode="External"/><Relationship Id="rId1952" Type="http://schemas.openxmlformats.org/officeDocument/2006/relationships/hyperlink" Target="javascript:__doPostBack('gvReport$ctl16735$imgbtn','')" TargetMode="External"/><Relationship Id="rId4011" Type="http://schemas.openxmlformats.org/officeDocument/2006/relationships/hyperlink" Target="javascript:__doPostBack('gvReport$ctl18827$imgbtn','')" TargetMode="External"/><Relationship Id="rId7167" Type="http://schemas.openxmlformats.org/officeDocument/2006/relationships/hyperlink" Target="javascript:__doPostBack('gvReport$ctl22037$imgbtn','')" TargetMode="External"/><Relationship Id="rId8218" Type="http://schemas.openxmlformats.org/officeDocument/2006/relationships/hyperlink" Target="javascript:__doPostBack('gvReport$ctl23106$imgbtn','')" TargetMode="External"/><Relationship Id="rId10495" Type="http://schemas.openxmlformats.org/officeDocument/2006/relationships/hyperlink" Target="javascript:__doPostBack('gvReport$ctl25421$imgbtn','')" TargetMode="External"/><Relationship Id="rId11546" Type="http://schemas.openxmlformats.org/officeDocument/2006/relationships/hyperlink" Target="javascript:__doPostBack('gvReport$ctl26490$imgbtn','')" TargetMode="External"/><Relationship Id="rId11960" Type="http://schemas.openxmlformats.org/officeDocument/2006/relationships/hyperlink" Target="javascript:__doPostBack('gvReport$ctl26904$imgbtn','')" TargetMode="External"/><Relationship Id="rId1605" Type="http://schemas.openxmlformats.org/officeDocument/2006/relationships/hyperlink" Target="javascript:__doPostBack('gvReport$ctl16388$imgbtn','')" TargetMode="External"/><Relationship Id="rId6183" Type="http://schemas.openxmlformats.org/officeDocument/2006/relationships/hyperlink" Target="javascript:__doPostBack('gvReport$ctl21039$imgbtn','')" TargetMode="External"/><Relationship Id="rId7234" Type="http://schemas.openxmlformats.org/officeDocument/2006/relationships/hyperlink" Target="javascript:__doPostBack('gvReport$ctl22104$imgbtn','')" TargetMode="External"/><Relationship Id="rId7581" Type="http://schemas.openxmlformats.org/officeDocument/2006/relationships/hyperlink" Target="javascript:__doPostBack('gvReport$ctl22451$imgbtn','')" TargetMode="External"/><Relationship Id="rId8632" Type="http://schemas.openxmlformats.org/officeDocument/2006/relationships/hyperlink" Target="javascript:__doPostBack('gvReport$ctl23520$imgbtn','')" TargetMode="External"/><Relationship Id="rId10148" Type="http://schemas.openxmlformats.org/officeDocument/2006/relationships/hyperlink" Target="javascript:__doPostBack('gvReport$ctl25074$imgbtn','')" TargetMode="External"/><Relationship Id="rId10562" Type="http://schemas.openxmlformats.org/officeDocument/2006/relationships/hyperlink" Target="javascript:__doPostBack('gvReport$ctl25488$imgbtn','')" TargetMode="External"/><Relationship Id="rId11613" Type="http://schemas.openxmlformats.org/officeDocument/2006/relationships/hyperlink" Target="javascript:__doPostBack('gvReport$ctl26557$imgbtn','')" TargetMode="External"/><Relationship Id="rId3777" Type="http://schemas.openxmlformats.org/officeDocument/2006/relationships/hyperlink" Target="javascript:__doPostBack('gvReport$ctl18593$imgbtn','')" TargetMode="External"/><Relationship Id="rId4828" Type="http://schemas.openxmlformats.org/officeDocument/2006/relationships/hyperlink" Target="javascript:__doPostBack('gvReport$ctl19674$imgbtn','')" TargetMode="External"/><Relationship Id="rId10215" Type="http://schemas.openxmlformats.org/officeDocument/2006/relationships/hyperlink" Target="javascript:__doPostBack('gvReport$ctl25141$imgbtn','')" TargetMode="External"/><Relationship Id="rId13785" Type="http://schemas.openxmlformats.org/officeDocument/2006/relationships/hyperlink" Target="javascript:__doPostBack('gvReport$ctl28729$imgbtn','')" TargetMode="External"/><Relationship Id="rId698" Type="http://schemas.openxmlformats.org/officeDocument/2006/relationships/hyperlink" Target="javascript:__doPostBack('gvReport$ctl15465$imgbtn','')" TargetMode="External"/><Relationship Id="rId2379" Type="http://schemas.openxmlformats.org/officeDocument/2006/relationships/hyperlink" Target="javascript:__doPostBack('gvReport$ctl17172$imgbtn','')" TargetMode="External"/><Relationship Id="rId2793" Type="http://schemas.openxmlformats.org/officeDocument/2006/relationships/hyperlink" Target="javascript:__doPostBack('gvReport$ctl17601$imgbtn','')" TargetMode="External"/><Relationship Id="rId3844" Type="http://schemas.openxmlformats.org/officeDocument/2006/relationships/hyperlink" Target="javascript:__doPostBack('gvReport$ctl18660$imgbtn','')" TargetMode="External"/><Relationship Id="rId6250" Type="http://schemas.openxmlformats.org/officeDocument/2006/relationships/hyperlink" Target="javascript:__doPostBack('gvReport$ctl21106$imgbtn','')" TargetMode="External"/><Relationship Id="rId7301" Type="http://schemas.openxmlformats.org/officeDocument/2006/relationships/hyperlink" Target="javascript:__doPostBack('gvReport$ctl22171$imgbtn','')" TargetMode="External"/><Relationship Id="rId12387" Type="http://schemas.openxmlformats.org/officeDocument/2006/relationships/hyperlink" Target="javascript:__doPostBack('gvReport$ctl27331$imgbtn','')" TargetMode="External"/><Relationship Id="rId13438" Type="http://schemas.openxmlformats.org/officeDocument/2006/relationships/hyperlink" Target="javascript:__doPostBack('gvReport$ctl28382$imgbtn','')" TargetMode="External"/><Relationship Id="rId765" Type="http://schemas.openxmlformats.org/officeDocument/2006/relationships/hyperlink" Target="javascript:__doPostBack('gvReport$ctl15532$imgbtn','')" TargetMode="External"/><Relationship Id="rId1395" Type="http://schemas.openxmlformats.org/officeDocument/2006/relationships/hyperlink" Target="javascript:__doPostBack('gvReport$ctl16170$imgbtn','')" TargetMode="External"/><Relationship Id="rId2446" Type="http://schemas.openxmlformats.org/officeDocument/2006/relationships/hyperlink" Target="javascript:__doPostBack('gvReport$ctl17249$imgbtn','')" TargetMode="External"/><Relationship Id="rId2860" Type="http://schemas.openxmlformats.org/officeDocument/2006/relationships/hyperlink" Target="javascript:__doPostBack('gvReport$ctl17668$imgbtn','')" TargetMode="External"/><Relationship Id="rId9059" Type="http://schemas.openxmlformats.org/officeDocument/2006/relationships/hyperlink" Target="javascript:__doPostBack('gvReport$ctl23957$imgbtn','')" TargetMode="External"/><Relationship Id="rId9473" Type="http://schemas.openxmlformats.org/officeDocument/2006/relationships/hyperlink" Target="javascript:__doPostBack('gvReport$ctl24373$imgbtn','')" TargetMode="External"/><Relationship Id="rId12454" Type="http://schemas.openxmlformats.org/officeDocument/2006/relationships/hyperlink" Target="javascript:__doPostBack('gvReport$ctl27398$imgbtn','')" TargetMode="External"/><Relationship Id="rId13852" Type="http://schemas.openxmlformats.org/officeDocument/2006/relationships/hyperlink" Target="javascript:__doPostBack('gvReport$ctl28796$imgbtn','')" TargetMode="External"/><Relationship Id="rId418" Type="http://schemas.openxmlformats.org/officeDocument/2006/relationships/hyperlink" Target="javascript:__doPostBack('gvReport$ctl15183$imgbtn','')" TargetMode="External"/><Relationship Id="rId832" Type="http://schemas.openxmlformats.org/officeDocument/2006/relationships/hyperlink" Target="javascript:__doPostBack('gvReport$ctl15601$imgbtn','')" TargetMode="External"/><Relationship Id="rId1048" Type="http://schemas.openxmlformats.org/officeDocument/2006/relationships/hyperlink" Target="javascript:__doPostBack('gvReport$ctl15823$imgbtn','')" TargetMode="External"/><Relationship Id="rId1462" Type="http://schemas.openxmlformats.org/officeDocument/2006/relationships/hyperlink" Target="javascript:__doPostBack('gvReport$ctl16243$imgbtn','')" TargetMode="External"/><Relationship Id="rId2513" Type="http://schemas.openxmlformats.org/officeDocument/2006/relationships/hyperlink" Target="javascript:__doPostBack('gvReport$ctl17321$imgbtn','')" TargetMode="External"/><Relationship Id="rId3911" Type="http://schemas.openxmlformats.org/officeDocument/2006/relationships/hyperlink" Target="javascript:__doPostBack('gvReport$ctl18727$imgbtn','')" TargetMode="External"/><Relationship Id="rId5669" Type="http://schemas.openxmlformats.org/officeDocument/2006/relationships/hyperlink" Target="javascript:__doPostBack('gvReport$ctl20517$imgbtn','')" TargetMode="External"/><Relationship Id="rId8075" Type="http://schemas.openxmlformats.org/officeDocument/2006/relationships/hyperlink" Target="javascript:__doPostBack('gvReport$ctl22963$imgbtn','')" TargetMode="External"/><Relationship Id="rId9126" Type="http://schemas.openxmlformats.org/officeDocument/2006/relationships/hyperlink" Target="javascript:__doPostBack('gvReport$ctl24024$imgbtn','')" TargetMode="External"/><Relationship Id="rId9540" Type="http://schemas.openxmlformats.org/officeDocument/2006/relationships/hyperlink" Target="javascript:__doPostBack('gvReport$ctl24442$imgbtn','')" TargetMode="External"/><Relationship Id="rId11056" Type="http://schemas.openxmlformats.org/officeDocument/2006/relationships/hyperlink" Target="javascript:__doPostBack('gvReport$ctl25994$imgbtn','')" TargetMode="External"/><Relationship Id="rId12107" Type="http://schemas.openxmlformats.org/officeDocument/2006/relationships/hyperlink" Target="javascript:__doPostBack('gvReport$ctl27051$imgbtn','')" TargetMode="External"/><Relationship Id="rId13505" Type="http://schemas.openxmlformats.org/officeDocument/2006/relationships/hyperlink" Target="javascript:__doPostBack('gvReport$ctl28449$imgbtn','')" TargetMode="External"/><Relationship Id="rId1115" Type="http://schemas.openxmlformats.org/officeDocument/2006/relationships/hyperlink" Target="javascript:__doPostBack('gvReport$ctl15890$imgbtn','')" TargetMode="External"/><Relationship Id="rId7091" Type="http://schemas.openxmlformats.org/officeDocument/2006/relationships/hyperlink" Target="javascript:__doPostBack('gvReport$ctl21961$imgbtn','')" TargetMode="External"/><Relationship Id="rId8142" Type="http://schemas.openxmlformats.org/officeDocument/2006/relationships/hyperlink" Target="javascript:__doPostBack('gvReport$ctl23030$imgbtn','')" TargetMode="External"/><Relationship Id="rId10072" Type="http://schemas.openxmlformats.org/officeDocument/2006/relationships/hyperlink" Target="javascript:__doPostBack('gvReport$ctl24998$imgbtn','')" TargetMode="External"/><Relationship Id="rId11470" Type="http://schemas.openxmlformats.org/officeDocument/2006/relationships/hyperlink" Target="javascript:__doPostBack('gvReport$ctl26412$imgbtn','')" TargetMode="External"/><Relationship Id="rId12521" Type="http://schemas.openxmlformats.org/officeDocument/2006/relationships/hyperlink" Target="javascript:__doPostBack('gvReport$ctl27465$imgbtn','')" TargetMode="External"/><Relationship Id="rId3287" Type="http://schemas.openxmlformats.org/officeDocument/2006/relationships/hyperlink" Target="javascript:__doPostBack('gvReport$ctl18095$imgbtn','')" TargetMode="External"/><Relationship Id="rId4338" Type="http://schemas.openxmlformats.org/officeDocument/2006/relationships/hyperlink" Target="javascript:__doPostBack('gvReport$ctl19178$imgbtn','')" TargetMode="External"/><Relationship Id="rId4685" Type="http://schemas.openxmlformats.org/officeDocument/2006/relationships/hyperlink" Target="javascript:__doPostBack('gvReport$ctl19531$imgbtn','')" TargetMode="External"/><Relationship Id="rId5736" Type="http://schemas.openxmlformats.org/officeDocument/2006/relationships/hyperlink" Target="javascript:__doPostBack('gvReport$ctl20592$imgbtn','')" TargetMode="External"/><Relationship Id="rId11123" Type="http://schemas.openxmlformats.org/officeDocument/2006/relationships/hyperlink" Target="javascript:__doPostBack('gvReport$ctl26061$imgbtn','')" TargetMode="External"/><Relationship Id="rId14279" Type="http://schemas.openxmlformats.org/officeDocument/2006/relationships/hyperlink" Target="javascript:__doPostBack('gvReport$ctl29223$imgbtn','')" TargetMode="External"/><Relationship Id="rId4752" Type="http://schemas.openxmlformats.org/officeDocument/2006/relationships/hyperlink" Target="javascript:__doPostBack('gvReport$ctl19598$imgbtn','')" TargetMode="External"/><Relationship Id="rId5803" Type="http://schemas.openxmlformats.org/officeDocument/2006/relationships/hyperlink" Target="javascript:__doPostBack('gvReport$ctl20659$imgbtn','')" TargetMode="External"/><Relationship Id="rId8959" Type="http://schemas.openxmlformats.org/officeDocument/2006/relationships/hyperlink" Target="javascript:__doPostBack('gvReport$ctl23855$imgbtn','')" TargetMode="External"/><Relationship Id="rId10889" Type="http://schemas.openxmlformats.org/officeDocument/2006/relationships/hyperlink" Target="javascript:__doPostBack('gvReport$ctl25819$imgbtn','')" TargetMode="External"/><Relationship Id="rId13295" Type="http://schemas.openxmlformats.org/officeDocument/2006/relationships/hyperlink" Target="javascript:__doPostBack('gvReport$ctl28239$imgbtn','')" TargetMode="External"/><Relationship Id="rId14346" Type="http://schemas.openxmlformats.org/officeDocument/2006/relationships/hyperlink" Target="javascript:__doPostBack('gvReport$ctl29290$imgbtn','')" TargetMode="External"/><Relationship Id="rId3354" Type="http://schemas.openxmlformats.org/officeDocument/2006/relationships/hyperlink" Target="javascript:__doPostBack('gvReport$ctl18162$imgbtn','')" TargetMode="External"/><Relationship Id="rId4405" Type="http://schemas.openxmlformats.org/officeDocument/2006/relationships/hyperlink" Target="javascript:__doPostBack('gvReport$ctl19245$imgbtn','')" TargetMode="External"/><Relationship Id="rId7975" Type="http://schemas.openxmlformats.org/officeDocument/2006/relationships/hyperlink" Target="javascript:__doPostBack('gvReport$ctl22845$imgbtn','')" TargetMode="External"/><Relationship Id="rId13362" Type="http://schemas.openxmlformats.org/officeDocument/2006/relationships/hyperlink" Target="javascript:__doPostBack('gvReport$ctl28306$imgbtn','')" TargetMode="External"/><Relationship Id="rId14413" Type="http://schemas.openxmlformats.org/officeDocument/2006/relationships/hyperlink" Target="javascript:__doPostBack('gvReport$ctl29357$imgbtn','')" TargetMode="External"/><Relationship Id="rId275" Type="http://schemas.openxmlformats.org/officeDocument/2006/relationships/hyperlink" Target="javascript:__doPostBack('gvReport$ctl15038$imgbtn','')" TargetMode="External"/><Relationship Id="rId2370" Type="http://schemas.openxmlformats.org/officeDocument/2006/relationships/hyperlink" Target="javascript:__doPostBack('gvReport$ctl17163$imgbtn','')" TargetMode="External"/><Relationship Id="rId3007" Type="http://schemas.openxmlformats.org/officeDocument/2006/relationships/hyperlink" Target="javascript:__doPostBack('gvReport$ctl17815$imgbtn','')" TargetMode="External"/><Relationship Id="rId3421" Type="http://schemas.openxmlformats.org/officeDocument/2006/relationships/hyperlink" Target="javascript:__doPostBack('gvReport$ctl18229$imgbtn','')" TargetMode="External"/><Relationship Id="rId6577" Type="http://schemas.openxmlformats.org/officeDocument/2006/relationships/hyperlink" Target="javascript:__doPostBack('gvReport$ctl21433$imgbtn','')" TargetMode="External"/><Relationship Id="rId6991" Type="http://schemas.openxmlformats.org/officeDocument/2006/relationships/hyperlink" Target="javascript:__doPostBack('gvReport$ctl21861$imgbtn','')" TargetMode="External"/><Relationship Id="rId7628" Type="http://schemas.openxmlformats.org/officeDocument/2006/relationships/hyperlink" Target="javascript:__doPostBack('gvReport$ctl22498$imgbtn','')" TargetMode="External"/><Relationship Id="rId10956" Type="http://schemas.openxmlformats.org/officeDocument/2006/relationships/hyperlink" Target="javascript:__doPostBack('gvReport$ctl25886$imgbtn','')" TargetMode="External"/><Relationship Id="rId13015" Type="http://schemas.openxmlformats.org/officeDocument/2006/relationships/hyperlink" Target="javascript:__doPostBack('gvReport$ctl27959$imgbtn','')" TargetMode="External"/><Relationship Id="rId342" Type="http://schemas.openxmlformats.org/officeDocument/2006/relationships/hyperlink" Target="javascript:__doPostBack('gvReport$ctl15105$imgbtn','')" TargetMode="External"/><Relationship Id="rId2023" Type="http://schemas.openxmlformats.org/officeDocument/2006/relationships/hyperlink" Target="javascript:__doPostBack('gvReport$ctl16806$imgbtn','')" TargetMode="External"/><Relationship Id="rId5179" Type="http://schemas.openxmlformats.org/officeDocument/2006/relationships/hyperlink" Target="javascript:__doPostBack('gvReport$ctl20025$imgbtn','')" TargetMode="External"/><Relationship Id="rId5593" Type="http://schemas.openxmlformats.org/officeDocument/2006/relationships/hyperlink" Target="javascript:__doPostBack('gvReport$ctl20441$imgbtn','')" TargetMode="External"/><Relationship Id="rId6644" Type="http://schemas.openxmlformats.org/officeDocument/2006/relationships/hyperlink" Target="javascript:__doPostBack('gvReport$ctl21514$imgbtn','')" TargetMode="External"/><Relationship Id="rId9050" Type="http://schemas.openxmlformats.org/officeDocument/2006/relationships/hyperlink" Target="javascript:__doPostBack('gvReport$ctl23948$imgbtn','')" TargetMode="External"/><Relationship Id="rId10609" Type="http://schemas.openxmlformats.org/officeDocument/2006/relationships/hyperlink" Target="javascript:__doPostBack('gvReport$ctl25535$imgbtn','')" TargetMode="External"/><Relationship Id="rId12031" Type="http://schemas.openxmlformats.org/officeDocument/2006/relationships/hyperlink" Target="javascript:__doPostBack('gvReport$ctl26975$imgbtn','')" TargetMode="External"/><Relationship Id="rId4195" Type="http://schemas.openxmlformats.org/officeDocument/2006/relationships/hyperlink" Target="javascript:__doPostBack('gvReport$ctl19035$imgbtn','')" TargetMode="External"/><Relationship Id="rId5246" Type="http://schemas.openxmlformats.org/officeDocument/2006/relationships/hyperlink" Target="javascript:__doPostBack('gvReport$ctl20092$imgbtn','')" TargetMode="External"/><Relationship Id="rId1789" Type="http://schemas.openxmlformats.org/officeDocument/2006/relationships/hyperlink" Target="javascript:__doPostBack('gvReport$ctl16572$imgbtn','')" TargetMode="External"/><Relationship Id="rId4262" Type="http://schemas.openxmlformats.org/officeDocument/2006/relationships/hyperlink" Target="javascript:__doPostBack('gvReport$ctl19102$imgbtn','')" TargetMode="External"/><Relationship Id="rId5660" Type="http://schemas.openxmlformats.org/officeDocument/2006/relationships/hyperlink" Target="javascript:__doPostBack('gvReport$ctl20508$imgbtn','')" TargetMode="External"/><Relationship Id="rId6711" Type="http://schemas.openxmlformats.org/officeDocument/2006/relationships/hyperlink" Target="javascript:__doPostBack('gvReport$ctl21581$imgbtn','')" TargetMode="External"/><Relationship Id="rId8469" Type="http://schemas.openxmlformats.org/officeDocument/2006/relationships/hyperlink" Target="javascript:__doPostBack('gvReport$ctl23357$imgbtn','')" TargetMode="External"/><Relationship Id="rId9867" Type="http://schemas.openxmlformats.org/officeDocument/2006/relationships/hyperlink" Target="javascript:__doPostBack('gvReport$ctl24789$imgbtn','')" TargetMode="External"/><Relationship Id="rId11797" Type="http://schemas.openxmlformats.org/officeDocument/2006/relationships/hyperlink" Target="javascript:__doPostBack('gvReport$ctl26741$imgbtn','')" TargetMode="External"/><Relationship Id="rId12848" Type="http://schemas.openxmlformats.org/officeDocument/2006/relationships/hyperlink" Target="javascript:__doPostBack('gvReport$ctl27792$imgbtn','')" TargetMode="External"/><Relationship Id="rId1856" Type="http://schemas.openxmlformats.org/officeDocument/2006/relationships/hyperlink" Target="javascript:__doPostBack('gvReport$ctl16639$imgbtn','')" TargetMode="External"/><Relationship Id="rId2907" Type="http://schemas.openxmlformats.org/officeDocument/2006/relationships/hyperlink" Target="javascript:__doPostBack('gvReport$ctl17715$imgbtn','')" TargetMode="External"/><Relationship Id="rId5313" Type="http://schemas.openxmlformats.org/officeDocument/2006/relationships/hyperlink" Target="javascript:__doPostBack('gvReport$ctl20159$imgbtn','')" TargetMode="External"/><Relationship Id="rId8883" Type="http://schemas.openxmlformats.org/officeDocument/2006/relationships/hyperlink" Target="javascript:__doPostBack('gvReport$ctl23779$imgbtn','')" TargetMode="External"/><Relationship Id="rId9934" Type="http://schemas.openxmlformats.org/officeDocument/2006/relationships/hyperlink" Target="javascript:__doPostBack('gvReport$ctl24856$imgbtn','')" TargetMode="External"/><Relationship Id="rId10399" Type="http://schemas.openxmlformats.org/officeDocument/2006/relationships/hyperlink" Target="javascript:__doPostBack('gvReport$ctl25325$imgbtn','')" TargetMode="External"/><Relationship Id="rId11864" Type="http://schemas.openxmlformats.org/officeDocument/2006/relationships/hyperlink" Target="javascript:__doPostBack('gvReport$ctl26808$imgbtn','')" TargetMode="External"/><Relationship Id="rId12915" Type="http://schemas.openxmlformats.org/officeDocument/2006/relationships/hyperlink" Target="javascript:__doPostBack('gvReport$ctl27859$imgbtn','')" TargetMode="External"/><Relationship Id="rId14270" Type="http://schemas.openxmlformats.org/officeDocument/2006/relationships/hyperlink" Target="javascript:__doPostBack('gvReport$ctl29214$imgbtn','')" TargetMode="External"/><Relationship Id="rId1509" Type="http://schemas.openxmlformats.org/officeDocument/2006/relationships/hyperlink" Target="javascript:__doPostBack('gvReport$ctl16292$imgbtn','')" TargetMode="External"/><Relationship Id="rId1923" Type="http://schemas.openxmlformats.org/officeDocument/2006/relationships/hyperlink" Target="javascript:__doPostBack('gvReport$ctl16706$imgbtn','')" TargetMode="External"/><Relationship Id="rId7485" Type="http://schemas.openxmlformats.org/officeDocument/2006/relationships/hyperlink" Target="javascript:__doPostBack('gvReport$ctl22355$imgbtn','')" TargetMode="External"/><Relationship Id="rId8536" Type="http://schemas.openxmlformats.org/officeDocument/2006/relationships/hyperlink" Target="javascript:__doPostBack('gvReport$ctl23424$imgbtn','')" TargetMode="External"/><Relationship Id="rId8950" Type="http://schemas.openxmlformats.org/officeDocument/2006/relationships/hyperlink" Target="javascript:__doPostBack('gvReport$ctl23846$imgbtn','')" TargetMode="External"/><Relationship Id="rId10466" Type="http://schemas.openxmlformats.org/officeDocument/2006/relationships/hyperlink" Target="javascript:__doPostBack('gvReport$ctl25392$imgbtn','')" TargetMode="External"/><Relationship Id="rId10880" Type="http://schemas.openxmlformats.org/officeDocument/2006/relationships/hyperlink" Target="javascript:__doPostBack('gvReport$ctl25810$imgbtn','')" TargetMode="External"/><Relationship Id="rId11517" Type="http://schemas.openxmlformats.org/officeDocument/2006/relationships/hyperlink" Target="javascript:__doPostBack('gvReport$ctl26461$imgbtn','')" TargetMode="External"/><Relationship Id="rId6087" Type="http://schemas.openxmlformats.org/officeDocument/2006/relationships/hyperlink" Target="javascript:__doPostBack('gvReport$ctl20943$imgbtn','')" TargetMode="External"/><Relationship Id="rId7138" Type="http://schemas.openxmlformats.org/officeDocument/2006/relationships/hyperlink" Target="javascript:__doPostBack('gvReport$ctl22008$imgbtn','')" TargetMode="External"/><Relationship Id="rId7552" Type="http://schemas.openxmlformats.org/officeDocument/2006/relationships/hyperlink" Target="javascript:__doPostBack('gvReport$ctl22422$imgbtn','')" TargetMode="External"/><Relationship Id="rId8603" Type="http://schemas.openxmlformats.org/officeDocument/2006/relationships/hyperlink" Target="javascript:__doPostBack('gvReport$ctl23491$imgbtn','')" TargetMode="External"/><Relationship Id="rId10119" Type="http://schemas.openxmlformats.org/officeDocument/2006/relationships/hyperlink" Target="javascript:__doPostBack('gvReport$ctl25045$imgbtn','')" TargetMode="External"/><Relationship Id="rId10533" Type="http://schemas.openxmlformats.org/officeDocument/2006/relationships/hyperlink" Target="javascript:__doPostBack('gvReport$ctl25459$imgbtn','')" TargetMode="External"/><Relationship Id="rId11931" Type="http://schemas.openxmlformats.org/officeDocument/2006/relationships/hyperlink" Target="javascript:__doPostBack('gvReport$ctl26875$imgbtn','')" TargetMode="External"/><Relationship Id="rId13689" Type="http://schemas.openxmlformats.org/officeDocument/2006/relationships/hyperlink" Target="javascript:__doPostBack('gvReport$ctl28633$imgbtn','')" TargetMode="External"/><Relationship Id="rId2697" Type="http://schemas.openxmlformats.org/officeDocument/2006/relationships/hyperlink" Target="javascript:__doPostBack('gvReport$ctl17505$imgbtn','')" TargetMode="External"/><Relationship Id="rId3748" Type="http://schemas.openxmlformats.org/officeDocument/2006/relationships/hyperlink" Target="javascript:__doPostBack('gvReport$ctl18564$imgbtn','')" TargetMode="External"/><Relationship Id="rId6154" Type="http://schemas.openxmlformats.org/officeDocument/2006/relationships/hyperlink" Target="javascript:__doPostBack('gvReport$ctl21010$imgbtn','')" TargetMode="External"/><Relationship Id="rId7205" Type="http://schemas.openxmlformats.org/officeDocument/2006/relationships/hyperlink" Target="javascript:__doPostBack('gvReport$ctl22075$imgbtn','')" TargetMode="External"/><Relationship Id="rId669" Type="http://schemas.openxmlformats.org/officeDocument/2006/relationships/hyperlink" Target="javascript:__doPostBack('gvReport$ctl15434$imgbtn','')" TargetMode="External"/><Relationship Id="rId1299" Type="http://schemas.openxmlformats.org/officeDocument/2006/relationships/hyperlink" Target="javascript:__doPostBack('gvReport$ctl16074$imgbtn','')" TargetMode="External"/><Relationship Id="rId5170" Type="http://schemas.openxmlformats.org/officeDocument/2006/relationships/hyperlink" Target="javascript:__doPostBack('gvReport$ctl20016$imgbtn','')" TargetMode="External"/><Relationship Id="rId6221" Type="http://schemas.openxmlformats.org/officeDocument/2006/relationships/hyperlink" Target="javascript:__doPostBack('gvReport$ctl21077$imgbtn','')" TargetMode="External"/><Relationship Id="rId9377" Type="http://schemas.openxmlformats.org/officeDocument/2006/relationships/hyperlink" Target="javascript:__doPostBack('gvReport$ctl24277$imgbtn','')" TargetMode="External"/><Relationship Id="rId10600" Type="http://schemas.openxmlformats.org/officeDocument/2006/relationships/hyperlink" Target="javascript:__doPostBack('gvReport$ctl25526$imgbtn','')" TargetMode="External"/><Relationship Id="rId13756" Type="http://schemas.openxmlformats.org/officeDocument/2006/relationships/hyperlink" Target="javascript:__doPostBack('gvReport$ctl28700$imgbtn','')" TargetMode="External"/><Relationship Id="rId736" Type="http://schemas.openxmlformats.org/officeDocument/2006/relationships/hyperlink" Target="javascript:__doPostBack('gvReport$ctl15503$imgbtn','')" TargetMode="External"/><Relationship Id="rId1366" Type="http://schemas.openxmlformats.org/officeDocument/2006/relationships/hyperlink" Target="javascript:__doPostBack('gvReport$ctl16141$imgbtn','')" TargetMode="External"/><Relationship Id="rId2417" Type="http://schemas.openxmlformats.org/officeDocument/2006/relationships/hyperlink" Target="javascript:__doPostBack('gvReport$ctl17210$imgbtn','')" TargetMode="External"/><Relationship Id="rId2764" Type="http://schemas.openxmlformats.org/officeDocument/2006/relationships/hyperlink" Target="javascript:__doPostBack('gvReport$ctl17572$imgbtn','')" TargetMode="External"/><Relationship Id="rId3815" Type="http://schemas.openxmlformats.org/officeDocument/2006/relationships/hyperlink" Target="javascript:__doPostBack('gvReport$ctl18631$imgbtn','')" TargetMode="External"/><Relationship Id="rId8393" Type="http://schemas.openxmlformats.org/officeDocument/2006/relationships/hyperlink" Target="javascript:__doPostBack('gvReport$ctl23281$imgbtn','')" TargetMode="External"/><Relationship Id="rId9444" Type="http://schemas.openxmlformats.org/officeDocument/2006/relationships/hyperlink" Target="javascript:__doPostBack('gvReport$ctl24344$imgbtn','')" TargetMode="External"/><Relationship Id="rId9791" Type="http://schemas.openxmlformats.org/officeDocument/2006/relationships/hyperlink" Target="javascript:__doPostBack('gvReport$ctl24697$imgbtn','')" TargetMode="External"/><Relationship Id="rId12358" Type="http://schemas.openxmlformats.org/officeDocument/2006/relationships/hyperlink" Target="javascript:__doPostBack('gvReport$ctl27302$imgbtn','')" TargetMode="External"/><Relationship Id="rId12772" Type="http://schemas.openxmlformats.org/officeDocument/2006/relationships/hyperlink" Target="javascript:__doPostBack('gvReport$ctl27716$imgbtn','')" TargetMode="External"/><Relationship Id="rId13409" Type="http://schemas.openxmlformats.org/officeDocument/2006/relationships/hyperlink" Target="javascript:__doPostBack('gvReport$ctl28353$imgbtn','')" TargetMode="External"/><Relationship Id="rId13823" Type="http://schemas.openxmlformats.org/officeDocument/2006/relationships/hyperlink" Target="javascript:__doPostBack('gvReport$ctl28767$imgbtn','')" TargetMode="External"/><Relationship Id="rId1019" Type="http://schemas.openxmlformats.org/officeDocument/2006/relationships/hyperlink" Target="javascript:__doPostBack('gvReport$ctl15794$imgbtn','')" TargetMode="External"/><Relationship Id="rId1780" Type="http://schemas.openxmlformats.org/officeDocument/2006/relationships/hyperlink" Target="javascript:__doPostBack('gvReport$ctl16563$imgbtn','')" TargetMode="External"/><Relationship Id="rId2831" Type="http://schemas.openxmlformats.org/officeDocument/2006/relationships/hyperlink" Target="javascript:__doPostBack('gvReport$ctl17639$imgbtn','')" TargetMode="External"/><Relationship Id="rId5987" Type="http://schemas.openxmlformats.org/officeDocument/2006/relationships/hyperlink" Target="javascript:__doPostBack('gvReport$ctl20843$imgbtn','')" TargetMode="External"/><Relationship Id="rId8046" Type="http://schemas.openxmlformats.org/officeDocument/2006/relationships/hyperlink" Target="javascript:__doPostBack('gvReport$ctl22934$imgbtn','')" TargetMode="External"/><Relationship Id="rId11374" Type="http://schemas.openxmlformats.org/officeDocument/2006/relationships/hyperlink" Target="javascript:__doPostBack('gvReport$ctl26312$imgbtn','')" TargetMode="External"/><Relationship Id="rId12425" Type="http://schemas.openxmlformats.org/officeDocument/2006/relationships/hyperlink" Target="javascript:__doPostBack('gvReport$ctl27369$imgbtn','')" TargetMode="External"/><Relationship Id="rId72" Type="http://schemas.openxmlformats.org/officeDocument/2006/relationships/hyperlink" Target="javascript:__doPostBack('gvReport$ctl14831$imgbtn','')" TargetMode="External"/><Relationship Id="rId803" Type="http://schemas.openxmlformats.org/officeDocument/2006/relationships/hyperlink" Target="javascript:__doPostBack('gvReport$ctl15570$imgbtn','')" TargetMode="External"/><Relationship Id="rId1433" Type="http://schemas.openxmlformats.org/officeDocument/2006/relationships/hyperlink" Target="javascript:__doPostBack('gvReport$ctl16208$imgbtn','')" TargetMode="External"/><Relationship Id="rId4589" Type="http://schemas.openxmlformats.org/officeDocument/2006/relationships/hyperlink" Target="javascript:__doPostBack('gvReport$ctl19435$imgbtn','')" TargetMode="External"/><Relationship Id="rId8460" Type="http://schemas.openxmlformats.org/officeDocument/2006/relationships/hyperlink" Target="javascript:__doPostBack('gvReport$ctl23348$imgbtn','')" TargetMode="External"/><Relationship Id="rId9511" Type="http://schemas.openxmlformats.org/officeDocument/2006/relationships/hyperlink" Target="javascript:__doPostBack('gvReport$ctl24411$imgbtn','')" TargetMode="External"/><Relationship Id="rId10390" Type="http://schemas.openxmlformats.org/officeDocument/2006/relationships/hyperlink" Target="javascript:__doPostBack('gvReport$ctl25316$imgbtn','')" TargetMode="External"/><Relationship Id="rId11027" Type="http://schemas.openxmlformats.org/officeDocument/2006/relationships/hyperlink" Target="javascript:__doPostBack('gvReport$ctl25965$imgbtn','')" TargetMode="External"/><Relationship Id="rId11441" Type="http://schemas.openxmlformats.org/officeDocument/2006/relationships/hyperlink" Target="javascript:__doPostBack('gvReport$ctl26379$imgbtn','')" TargetMode="External"/><Relationship Id="rId1500" Type="http://schemas.openxmlformats.org/officeDocument/2006/relationships/hyperlink" Target="javascript:__doPostBack('gvReport$ctl16283$imgbtn','')" TargetMode="External"/><Relationship Id="rId4656" Type="http://schemas.openxmlformats.org/officeDocument/2006/relationships/hyperlink" Target="javascript:__doPostBack('gvReport$ctl19502$imgbtn','')" TargetMode="External"/><Relationship Id="rId5707" Type="http://schemas.openxmlformats.org/officeDocument/2006/relationships/hyperlink" Target="javascript:__doPostBack('gvReport$ctl20555$imgbtn','')" TargetMode="External"/><Relationship Id="rId7062" Type="http://schemas.openxmlformats.org/officeDocument/2006/relationships/hyperlink" Target="javascript:__doPostBack('gvReport$ctl21932$imgbtn','')" TargetMode="External"/><Relationship Id="rId8113" Type="http://schemas.openxmlformats.org/officeDocument/2006/relationships/hyperlink" Target="javascript:__doPostBack('gvReport$ctl23001$imgbtn','')" TargetMode="External"/><Relationship Id="rId10043" Type="http://schemas.openxmlformats.org/officeDocument/2006/relationships/hyperlink" Target="javascript:__doPostBack('gvReport$ctl24969$imgbtn','')" TargetMode="External"/><Relationship Id="rId13199" Type="http://schemas.openxmlformats.org/officeDocument/2006/relationships/hyperlink" Target="javascript:__doPostBack('gvReport$ctl28143$imgbtn','')" TargetMode="External"/><Relationship Id="rId3258" Type="http://schemas.openxmlformats.org/officeDocument/2006/relationships/hyperlink" Target="javascript:__doPostBack('gvReport$ctl18066$imgbtn','')" TargetMode="External"/><Relationship Id="rId3672" Type="http://schemas.openxmlformats.org/officeDocument/2006/relationships/hyperlink" Target="javascript:__doPostBack('gvReport$ctl18488$imgbtn','')" TargetMode="External"/><Relationship Id="rId4309" Type="http://schemas.openxmlformats.org/officeDocument/2006/relationships/hyperlink" Target="javascript:__doPostBack('gvReport$ctl19149$imgbtn','')" TargetMode="External"/><Relationship Id="rId4723" Type="http://schemas.openxmlformats.org/officeDocument/2006/relationships/hyperlink" Target="javascript:__doPostBack('gvReport$ctl19569$imgbtn','')" TargetMode="External"/><Relationship Id="rId7879" Type="http://schemas.openxmlformats.org/officeDocument/2006/relationships/hyperlink" Target="javascript:__doPostBack('gvReport$ctl22749$imgbtn','')" TargetMode="External"/><Relationship Id="rId10110" Type="http://schemas.openxmlformats.org/officeDocument/2006/relationships/hyperlink" Target="javascript:__doPostBack('gvReport$ctl25036$imgbtn','')" TargetMode="External"/><Relationship Id="rId13266" Type="http://schemas.openxmlformats.org/officeDocument/2006/relationships/hyperlink" Target="javascript:__doPostBack('gvReport$ctl28210$imgbtn','')" TargetMode="External"/><Relationship Id="rId14317" Type="http://schemas.openxmlformats.org/officeDocument/2006/relationships/hyperlink" Target="javascript:__doPostBack('gvReport$ctl29261$imgbtn','')" TargetMode="External"/><Relationship Id="rId179" Type="http://schemas.openxmlformats.org/officeDocument/2006/relationships/hyperlink" Target="javascript:__doPostBack('gvReport$ctl14938$imgbtn','')" TargetMode="External"/><Relationship Id="rId593" Type="http://schemas.openxmlformats.org/officeDocument/2006/relationships/hyperlink" Target="javascript:__doPostBack('gvReport$ctl15358$imgbtn','')" TargetMode="External"/><Relationship Id="rId2274" Type="http://schemas.openxmlformats.org/officeDocument/2006/relationships/hyperlink" Target="javascript:__doPostBack('gvReport$ctl17065$imgbtn','')" TargetMode="External"/><Relationship Id="rId3325" Type="http://schemas.openxmlformats.org/officeDocument/2006/relationships/hyperlink" Target="javascript:__doPostBack('gvReport$ctl18133$imgbtn','')" TargetMode="External"/><Relationship Id="rId12282" Type="http://schemas.openxmlformats.org/officeDocument/2006/relationships/hyperlink" Target="javascript:__doPostBack('gvReport$ctl27226$imgbtn','')" TargetMode="External"/><Relationship Id="rId13680" Type="http://schemas.openxmlformats.org/officeDocument/2006/relationships/hyperlink" Target="javascript:__doPostBack('gvReport$ctl28624$imgbtn','')" TargetMode="External"/><Relationship Id="rId246" Type="http://schemas.openxmlformats.org/officeDocument/2006/relationships/hyperlink" Target="javascript:__doPostBack('gvReport$ctl15009$imgbtn','')" TargetMode="External"/><Relationship Id="rId660" Type="http://schemas.openxmlformats.org/officeDocument/2006/relationships/hyperlink" Target="javascript:__doPostBack('gvReport$ctl15425$imgbtn','')" TargetMode="External"/><Relationship Id="rId1290" Type="http://schemas.openxmlformats.org/officeDocument/2006/relationships/hyperlink" Target="javascript:__doPostBack('gvReport$ctl16065$imgbtn','')" TargetMode="External"/><Relationship Id="rId2341" Type="http://schemas.openxmlformats.org/officeDocument/2006/relationships/hyperlink" Target="javascript:__doPostBack('gvReport$ctl17132$imgbtn','')" TargetMode="External"/><Relationship Id="rId5497" Type="http://schemas.openxmlformats.org/officeDocument/2006/relationships/hyperlink" Target="javascript:__doPostBack('gvReport$ctl20345$imgbtn','')" TargetMode="External"/><Relationship Id="rId6548" Type="http://schemas.openxmlformats.org/officeDocument/2006/relationships/hyperlink" Target="javascript:__doPostBack('gvReport$ctl21404$imgbtn','')" TargetMode="External"/><Relationship Id="rId6895" Type="http://schemas.openxmlformats.org/officeDocument/2006/relationships/hyperlink" Target="javascript:__doPostBack('gvReport$ctl21765$imgbtn','')" TargetMode="External"/><Relationship Id="rId7946" Type="http://schemas.openxmlformats.org/officeDocument/2006/relationships/hyperlink" Target="javascript:__doPostBack('gvReport$ctl22816$imgbtn','')" TargetMode="External"/><Relationship Id="rId10927" Type="http://schemas.openxmlformats.org/officeDocument/2006/relationships/hyperlink" Target="javascript:__doPostBack('gvReport$ctl25857$imgbtn','')" TargetMode="External"/><Relationship Id="rId13333" Type="http://schemas.openxmlformats.org/officeDocument/2006/relationships/hyperlink" Target="javascript:__doPostBack('gvReport$ctl28277$imgbtn','')" TargetMode="External"/><Relationship Id="rId313" Type="http://schemas.openxmlformats.org/officeDocument/2006/relationships/hyperlink" Target="javascript:__doPostBack('gvReport$ctl15076$imgbtn','')" TargetMode="External"/><Relationship Id="rId4099" Type="http://schemas.openxmlformats.org/officeDocument/2006/relationships/hyperlink" Target="javascript:__doPostBack('gvReport$ctl18939$imgbtn','')" TargetMode="External"/><Relationship Id="rId6962" Type="http://schemas.openxmlformats.org/officeDocument/2006/relationships/hyperlink" Target="javascript:__doPostBack('gvReport$ctl21832$imgbtn','')" TargetMode="External"/><Relationship Id="rId9021" Type="http://schemas.openxmlformats.org/officeDocument/2006/relationships/hyperlink" Target="javascript:__doPostBack('gvReport$ctl23919$imgbtn','')" TargetMode="External"/><Relationship Id="rId13400" Type="http://schemas.openxmlformats.org/officeDocument/2006/relationships/hyperlink" Target="javascript:__doPostBack('gvReport$ctl28344$imgbtn','')" TargetMode="External"/><Relationship Id="rId5564" Type="http://schemas.openxmlformats.org/officeDocument/2006/relationships/hyperlink" Target="javascript:__doPostBack('gvReport$ctl20412$imgbtn','')" TargetMode="External"/><Relationship Id="rId6615" Type="http://schemas.openxmlformats.org/officeDocument/2006/relationships/hyperlink" Target="javascript:__doPostBack('gvReport$ctl21471$imgbtn','')" TargetMode="External"/><Relationship Id="rId12002" Type="http://schemas.openxmlformats.org/officeDocument/2006/relationships/hyperlink" Target="javascript:__doPostBack('gvReport$ctl26946$imgbtn','')" TargetMode="External"/><Relationship Id="rId1010" Type="http://schemas.openxmlformats.org/officeDocument/2006/relationships/hyperlink" Target="javascript:__doPostBack('gvReport$ctl15785$imgbtn','')" TargetMode="External"/><Relationship Id="rId4166" Type="http://schemas.openxmlformats.org/officeDocument/2006/relationships/hyperlink" Target="javascript:__doPostBack('gvReport$ctl19006$imgbtn','')" TargetMode="External"/><Relationship Id="rId4580" Type="http://schemas.openxmlformats.org/officeDocument/2006/relationships/hyperlink" Target="javascript:__doPostBack('gvReport$ctl19426$imgbtn','')" TargetMode="External"/><Relationship Id="rId5217" Type="http://schemas.openxmlformats.org/officeDocument/2006/relationships/hyperlink" Target="javascript:__doPostBack('gvReport$ctl20063$imgbtn','')" TargetMode="External"/><Relationship Id="rId5631" Type="http://schemas.openxmlformats.org/officeDocument/2006/relationships/hyperlink" Target="javascript:__doPostBack('gvReport$ctl20479$imgbtn','')" TargetMode="External"/><Relationship Id="rId8787" Type="http://schemas.openxmlformats.org/officeDocument/2006/relationships/hyperlink" Target="javascript:__doPostBack('gvReport$ctl23683$imgbtn','')" TargetMode="External"/><Relationship Id="rId9838" Type="http://schemas.openxmlformats.org/officeDocument/2006/relationships/hyperlink" Target="javascript:__doPostBack('gvReport$ctl24756$imgbtn','')" TargetMode="External"/><Relationship Id="rId11768" Type="http://schemas.openxmlformats.org/officeDocument/2006/relationships/hyperlink" Target="javascript:__doPostBack('gvReport$ctl26712$imgbtn','')" TargetMode="External"/><Relationship Id="rId14174" Type="http://schemas.openxmlformats.org/officeDocument/2006/relationships/hyperlink" Target="javascript:__doPostBack('gvReport$ctl29118$imgbtn','')" TargetMode="External"/><Relationship Id="rId1827" Type="http://schemas.openxmlformats.org/officeDocument/2006/relationships/hyperlink" Target="javascript:__doPostBack('gvReport$ctl16610$imgbtn','')" TargetMode="External"/><Relationship Id="rId7389" Type="http://schemas.openxmlformats.org/officeDocument/2006/relationships/hyperlink" Target="javascript:__doPostBack('gvReport$ctl22259$imgbtn','')" TargetMode="External"/><Relationship Id="rId12819" Type="http://schemas.openxmlformats.org/officeDocument/2006/relationships/hyperlink" Target="javascript:__doPostBack('gvReport$ctl27763$imgbtn','')" TargetMode="External"/><Relationship Id="rId13190" Type="http://schemas.openxmlformats.org/officeDocument/2006/relationships/hyperlink" Target="javascript:__doPostBack('gvReport$ctl28134$imgbtn','')" TargetMode="External"/><Relationship Id="rId14241" Type="http://schemas.openxmlformats.org/officeDocument/2006/relationships/hyperlink" Target="javascript:__doPostBack('gvReport$ctl29185$imgbtn','')" TargetMode="External"/><Relationship Id="rId3999" Type="http://schemas.openxmlformats.org/officeDocument/2006/relationships/hyperlink" Target="javascript:__doPostBack('gvReport$ctl18815$imgbtn','')" TargetMode="External"/><Relationship Id="rId4300" Type="http://schemas.openxmlformats.org/officeDocument/2006/relationships/hyperlink" Target="javascript:__doPostBack('gvReport$ctl19140$imgbtn','')" TargetMode="External"/><Relationship Id="rId170" Type="http://schemas.openxmlformats.org/officeDocument/2006/relationships/hyperlink" Target="javascript:__doPostBack('gvReport$ctl14929$imgbtn','')" TargetMode="External"/><Relationship Id="rId6472" Type="http://schemas.openxmlformats.org/officeDocument/2006/relationships/hyperlink" Target="javascript:__doPostBack('gvReport$ctl21328$imgbtn','')" TargetMode="External"/><Relationship Id="rId7523" Type="http://schemas.openxmlformats.org/officeDocument/2006/relationships/hyperlink" Target="javascript:__doPostBack('gvReport$ctl22393$imgbtn','')" TargetMode="External"/><Relationship Id="rId7870" Type="http://schemas.openxmlformats.org/officeDocument/2006/relationships/hyperlink" Target="javascript:__doPostBack('gvReport$ctl22740$imgbtn','')" TargetMode="External"/><Relationship Id="rId8921" Type="http://schemas.openxmlformats.org/officeDocument/2006/relationships/hyperlink" Target="javascript:__doPostBack('gvReport$ctl23817$imgbtn','')" TargetMode="External"/><Relationship Id="rId10851" Type="http://schemas.openxmlformats.org/officeDocument/2006/relationships/hyperlink" Target="javascript:__doPostBack('gvReport$ctl25781$imgbtn','')" TargetMode="External"/><Relationship Id="rId11902" Type="http://schemas.openxmlformats.org/officeDocument/2006/relationships/hyperlink" Target="javascript:__doPostBack('gvReport$ctl26846$imgbtn','')" TargetMode="External"/><Relationship Id="rId5074" Type="http://schemas.openxmlformats.org/officeDocument/2006/relationships/hyperlink" Target="javascript:__doPostBack('gvReport$ctl19920$imgbtn','')" TargetMode="External"/><Relationship Id="rId6125" Type="http://schemas.openxmlformats.org/officeDocument/2006/relationships/hyperlink" Target="javascript:__doPostBack('gvReport$ctl20981$imgbtn','')" TargetMode="External"/><Relationship Id="rId10504" Type="http://schemas.openxmlformats.org/officeDocument/2006/relationships/hyperlink" Target="javascript:__doPostBack('gvReport$ctl25430$imgbtn','')" TargetMode="External"/><Relationship Id="rId8297" Type="http://schemas.openxmlformats.org/officeDocument/2006/relationships/hyperlink" Target="javascript:__doPostBack('gvReport$ctl23185$imgbtn','')" TargetMode="External"/><Relationship Id="rId9695" Type="http://schemas.openxmlformats.org/officeDocument/2006/relationships/hyperlink" Target="javascript:__doPostBack('gvReport$ctl24601$imgbtn','')" TargetMode="External"/><Relationship Id="rId12676" Type="http://schemas.openxmlformats.org/officeDocument/2006/relationships/hyperlink" Target="javascript:__doPostBack('gvReport$ctl27620$imgbtn','')" TargetMode="External"/><Relationship Id="rId13727" Type="http://schemas.openxmlformats.org/officeDocument/2006/relationships/hyperlink" Target="javascript:__doPostBack('gvReport$ctl28671$imgbtn','')" TargetMode="External"/><Relationship Id="rId1684" Type="http://schemas.openxmlformats.org/officeDocument/2006/relationships/hyperlink" Target="javascript:__doPostBack('gvReport$ctl16467$imgbtn','')" TargetMode="External"/><Relationship Id="rId2735" Type="http://schemas.openxmlformats.org/officeDocument/2006/relationships/hyperlink" Target="javascript:__doPostBack('gvReport$ctl17543$imgbtn','')" TargetMode="External"/><Relationship Id="rId9348" Type="http://schemas.openxmlformats.org/officeDocument/2006/relationships/hyperlink" Target="javascript:__doPostBack('gvReport$ctl24248$imgbtn','')" TargetMode="External"/><Relationship Id="rId11278" Type="http://schemas.openxmlformats.org/officeDocument/2006/relationships/hyperlink" Target="javascript:__doPostBack('gvReport$ctl26216$imgbtn','')" TargetMode="External"/><Relationship Id="rId12329" Type="http://schemas.openxmlformats.org/officeDocument/2006/relationships/hyperlink" Target="javascript:__doPostBack('gvReport$ctl27273$imgbtn','')" TargetMode="External"/><Relationship Id="rId707" Type="http://schemas.openxmlformats.org/officeDocument/2006/relationships/hyperlink" Target="javascript:__doPostBack('gvReport$ctl15474$imgbtn','')" TargetMode="External"/><Relationship Id="rId1337" Type="http://schemas.openxmlformats.org/officeDocument/2006/relationships/hyperlink" Target="javascript:__doPostBack('gvReport$ctl16112$imgbtn','')" TargetMode="External"/><Relationship Id="rId5958" Type="http://schemas.openxmlformats.org/officeDocument/2006/relationships/hyperlink" Target="javascript:__doPostBack('gvReport$ctl20814$imgbtn','')" TargetMode="External"/><Relationship Id="rId43" Type="http://schemas.openxmlformats.org/officeDocument/2006/relationships/hyperlink" Target="javascript:__doPostBack('gvReport$ctl14802$imgbtn','')" TargetMode="External"/><Relationship Id="rId7380" Type="http://schemas.openxmlformats.org/officeDocument/2006/relationships/hyperlink" Target="javascript:__doPostBack('gvReport$ctl22250$imgbtn','')" TargetMode="External"/><Relationship Id="rId8431" Type="http://schemas.openxmlformats.org/officeDocument/2006/relationships/hyperlink" Target="javascript:__doPostBack('gvReport$ctl23319$imgbtn','')" TargetMode="External"/><Relationship Id="rId10361" Type="http://schemas.openxmlformats.org/officeDocument/2006/relationships/hyperlink" Target="javascript:__doPostBack('gvReport$ctl25287$imgbtn','')" TargetMode="External"/><Relationship Id="rId12810" Type="http://schemas.openxmlformats.org/officeDocument/2006/relationships/hyperlink" Target="javascript:__doPostBack('gvReport$ctl27754$imgbtn','')" TargetMode="External"/><Relationship Id="rId7033" Type="http://schemas.openxmlformats.org/officeDocument/2006/relationships/hyperlink" Target="javascript:__doPostBack('gvReport$ctl21903$imgbtn','')" TargetMode="External"/><Relationship Id="rId10014" Type="http://schemas.openxmlformats.org/officeDocument/2006/relationships/hyperlink" Target="javascript:__doPostBack('gvReport$ctl24938$imgbtn','')" TargetMode="External"/><Relationship Id="rId11412" Type="http://schemas.openxmlformats.org/officeDocument/2006/relationships/hyperlink" Target="javascript:__doPostBack('gvReport$ctl26350$imgbtn','')" TargetMode="External"/><Relationship Id="rId3990" Type="http://schemas.openxmlformats.org/officeDocument/2006/relationships/hyperlink" Target="javascript:__doPostBack('gvReport$ctl18806$imgbtn','')" TargetMode="External"/><Relationship Id="rId13584" Type="http://schemas.openxmlformats.org/officeDocument/2006/relationships/hyperlink" Target="javascript:__doPostBack('gvReport$ctl28528$imgbtn','')" TargetMode="External"/><Relationship Id="rId1194" Type="http://schemas.openxmlformats.org/officeDocument/2006/relationships/hyperlink" Target="javascript:__doPostBack('gvReport$ctl15969$imgbtn','')" TargetMode="External"/><Relationship Id="rId2592" Type="http://schemas.openxmlformats.org/officeDocument/2006/relationships/hyperlink" Target="javascript:__doPostBack('gvReport$ctl17400$imgbtn','')" TargetMode="External"/><Relationship Id="rId3643" Type="http://schemas.openxmlformats.org/officeDocument/2006/relationships/hyperlink" Target="javascript:__doPostBack('gvReport$ctl18459$imgbtn','')" TargetMode="External"/><Relationship Id="rId12186" Type="http://schemas.openxmlformats.org/officeDocument/2006/relationships/hyperlink" Target="javascript:__doPostBack('gvReport$ctl27130$imgbtn','')" TargetMode="External"/><Relationship Id="rId13237" Type="http://schemas.openxmlformats.org/officeDocument/2006/relationships/hyperlink" Target="javascript:__doPostBack('gvReport$ctl28181$imgbtn','')" TargetMode="External"/><Relationship Id="rId217" Type="http://schemas.openxmlformats.org/officeDocument/2006/relationships/hyperlink" Target="javascript:__doPostBack('gvReport$ctl14976$imgbtn','')" TargetMode="External"/><Relationship Id="rId564" Type="http://schemas.openxmlformats.org/officeDocument/2006/relationships/hyperlink" Target="javascript:__doPostBack('gvReport$ctl15329$imgbtn','')" TargetMode="External"/><Relationship Id="rId2245" Type="http://schemas.openxmlformats.org/officeDocument/2006/relationships/hyperlink" Target="javascript:__doPostBack('gvReport$ctl17036$imgbtn','')" TargetMode="External"/><Relationship Id="rId6866" Type="http://schemas.openxmlformats.org/officeDocument/2006/relationships/hyperlink" Target="javascript:__doPostBack('gvReport$ctl21736$imgbtn','')" TargetMode="External"/><Relationship Id="rId7917" Type="http://schemas.openxmlformats.org/officeDocument/2006/relationships/hyperlink" Target="javascript:__doPostBack('gvReport$ctl22787$imgbtn','')" TargetMode="External"/><Relationship Id="rId5468" Type="http://schemas.openxmlformats.org/officeDocument/2006/relationships/hyperlink" Target="javascript:__doPostBack('gvReport$ctl20316$imgbtn','')" TargetMode="External"/><Relationship Id="rId6519" Type="http://schemas.openxmlformats.org/officeDocument/2006/relationships/hyperlink" Target="javascript:__doPostBack('gvReport$ctl21375$imgbtn','')" TargetMode="External"/><Relationship Id="rId12320" Type="http://schemas.openxmlformats.org/officeDocument/2006/relationships/hyperlink" Target="javascript:__doPostBack('gvReport$ctl27264$imgbtn','')" TargetMode="External"/><Relationship Id="rId14492" Type="http://schemas.openxmlformats.org/officeDocument/2006/relationships/hyperlink" Target="javascript:__doPostBack('gvReport$ctl29436$imgbtn','')" TargetMode="External"/><Relationship Id="rId4551" Type="http://schemas.openxmlformats.org/officeDocument/2006/relationships/hyperlink" Target="javascript:__doPostBack('gvReport$ctl19393$imgbtn','')" TargetMode="External"/><Relationship Id="rId13094" Type="http://schemas.openxmlformats.org/officeDocument/2006/relationships/hyperlink" Target="javascript:__doPostBack('gvReport$ctl28038$imgbtn','')" TargetMode="External"/><Relationship Id="rId14145" Type="http://schemas.openxmlformats.org/officeDocument/2006/relationships/hyperlink" Target="javascript:__doPostBack('gvReport$ctl29089$imgbtn','')" TargetMode="External"/><Relationship Id="rId3153" Type="http://schemas.openxmlformats.org/officeDocument/2006/relationships/hyperlink" Target="javascript:__doPostBack('gvReport$ctl17961$imgbtn','')" TargetMode="External"/><Relationship Id="rId4204" Type="http://schemas.openxmlformats.org/officeDocument/2006/relationships/hyperlink" Target="javascript:__doPostBack('gvReport$ctl19044$imgbtn','')" TargetMode="External"/><Relationship Id="rId5602" Type="http://schemas.openxmlformats.org/officeDocument/2006/relationships/hyperlink" Target="javascript:__doPostBack('gvReport$ctl20450$imgbtn','')" TargetMode="External"/><Relationship Id="rId7774" Type="http://schemas.openxmlformats.org/officeDocument/2006/relationships/hyperlink" Target="javascript:__doPostBack('gvReport$ctl22644$imgbtn','')" TargetMode="External"/><Relationship Id="rId8825" Type="http://schemas.openxmlformats.org/officeDocument/2006/relationships/hyperlink" Target="javascript:__doPostBack('gvReport$ctl23721$imgbtn','')" TargetMode="External"/><Relationship Id="rId10755" Type="http://schemas.openxmlformats.org/officeDocument/2006/relationships/hyperlink" Target="javascript:__doPostBack('gvReport$ctl25683$imgbtn','')" TargetMode="External"/><Relationship Id="rId11806" Type="http://schemas.openxmlformats.org/officeDocument/2006/relationships/hyperlink" Target="javascript:__doPostBack('gvReport$ctl26750$imgbtn','')" TargetMode="External"/><Relationship Id="rId6029" Type="http://schemas.openxmlformats.org/officeDocument/2006/relationships/hyperlink" Target="javascript:__doPostBack('gvReport$ctl20885$imgbtn','')" TargetMode="External"/><Relationship Id="rId6376" Type="http://schemas.openxmlformats.org/officeDocument/2006/relationships/hyperlink" Target="javascript:__doPostBack('gvReport$ctl21232$imgbtn','')" TargetMode="External"/><Relationship Id="rId7427" Type="http://schemas.openxmlformats.org/officeDocument/2006/relationships/hyperlink" Target="javascript:__doPostBack('gvReport$ctl22297$imgbtn','')" TargetMode="External"/><Relationship Id="rId10408" Type="http://schemas.openxmlformats.org/officeDocument/2006/relationships/hyperlink" Target="javascript:__doPostBack('gvReport$ctl25334$imgbtn','')" TargetMode="External"/><Relationship Id="rId13978" Type="http://schemas.openxmlformats.org/officeDocument/2006/relationships/hyperlink" Target="javascript:__doPostBack('gvReport$ctl28922$imgbtn','')" TargetMode="External"/><Relationship Id="rId2986" Type="http://schemas.openxmlformats.org/officeDocument/2006/relationships/hyperlink" Target="javascript:__doPostBack('gvReport$ctl17794$imgbtn','')" TargetMode="External"/><Relationship Id="rId9599" Type="http://schemas.openxmlformats.org/officeDocument/2006/relationships/hyperlink" Target="javascript:__doPostBack('gvReport$ctl24505$imgbtn','')" TargetMode="External"/><Relationship Id="rId958" Type="http://schemas.openxmlformats.org/officeDocument/2006/relationships/hyperlink" Target="javascript:__doPostBack('gvReport$ctl15733$imgbtn','')" TargetMode="External"/><Relationship Id="rId1588" Type="http://schemas.openxmlformats.org/officeDocument/2006/relationships/hyperlink" Target="javascript:__doPostBack('gvReport$ctl16371$imgbtn','')" TargetMode="External"/><Relationship Id="rId2639" Type="http://schemas.openxmlformats.org/officeDocument/2006/relationships/hyperlink" Target="javascript:__doPostBack('gvReport$ctl17447$imgbtn','')" TargetMode="External"/><Relationship Id="rId6510" Type="http://schemas.openxmlformats.org/officeDocument/2006/relationships/hyperlink" Target="javascript:__doPostBack('gvReport$ctl21366$imgbtn','')" TargetMode="External"/><Relationship Id="rId4061" Type="http://schemas.openxmlformats.org/officeDocument/2006/relationships/hyperlink" Target="javascript:__doPostBack('gvReport$ctl18877$imgbtn','')" TargetMode="External"/><Relationship Id="rId5112" Type="http://schemas.openxmlformats.org/officeDocument/2006/relationships/hyperlink" Target="javascript:__doPostBack('gvReport$ctl19958$imgbtn','')" TargetMode="External"/><Relationship Id="rId8682" Type="http://schemas.openxmlformats.org/officeDocument/2006/relationships/hyperlink" Target="javascript:__doPostBack('gvReport$ctl23578$imgbtn','')" TargetMode="External"/><Relationship Id="rId9733" Type="http://schemas.openxmlformats.org/officeDocument/2006/relationships/hyperlink" Target="javascript:__doPostBack('gvReport$ctl24639$imgbtn','')" TargetMode="External"/><Relationship Id="rId7284" Type="http://schemas.openxmlformats.org/officeDocument/2006/relationships/hyperlink" Target="javascript:__doPostBack('gvReport$ctl22154$imgbtn','')" TargetMode="External"/><Relationship Id="rId8335" Type="http://schemas.openxmlformats.org/officeDocument/2006/relationships/hyperlink" Target="javascript:__doPostBack('gvReport$ctl23223$imgbtn','')" TargetMode="External"/><Relationship Id="rId11663" Type="http://schemas.openxmlformats.org/officeDocument/2006/relationships/hyperlink" Target="javascript:__doPostBack('gvReport$ctl26607$imgbtn','')" TargetMode="External"/><Relationship Id="rId12714" Type="http://schemas.openxmlformats.org/officeDocument/2006/relationships/hyperlink" Target="javascript:__doPostBack('gvReport$ctl27658$imgbtn','')" TargetMode="External"/><Relationship Id="rId1722" Type="http://schemas.openxmlformats.org/officeDocument/2006/relationships/hyperlink" Target="javascript:__doPostBack('gvReport$ctl16505$imgbtn','')" TargetMode="External"/><Relationship Id="rId10265" Type="http://schemas.openxmlformats.org/officeDocument/2006/relationships/hyperlink" Target="javascript:__doPostBack('gvReport$ctl25191$imgbtn','')" TargetMode="External"/><Relationship Id="rId11316" Type="http://schemas.openxmlformats.org/officeDocument/2006/relationships/hyperlink" Target="javascript:__doPostBack('gvReport$ctl26254$imgbtn','')" TargetMode="External"/><Relationship Id="rId3894" Type="http://schemas.openxmlformats.org/officeDocument/2006/relationships/hyperlink" Target="javascript:__doPostBack('gvReport$ctl18710$imgbtn','')" TargetMode="External"/><Relationship Id="rId4945" Type="http://schemas.openxmlformats.org/officeDocument/2006/relationships/hyperlink" Target="javascript:__doPostBack('gvReport$ctl19791$imgbtn','')" TargetMode="External"/><Relationship Id="rId13488" Type="http://schemas.openxmlformats.org/officeDocument/2006/relationships/hyperlink" Target="javascript:__doPostBack('gvReport$ctl28432$imgbtn','')" TargetMode="External"/><Relationship Id="rId14539" Type="http://schemas.openxmlformats.org/officeDocument/2006/relationships/hyperlink" Target="javascript:__doPostBack('gvReport$ctl29483$imgbtn','')" TargetMode="External"/><Relationship Id="rId2496" Type="http://schemas.openxmlformats.org/officeDocument/2006/relationships/hyperlink" Target="javascript:__doPostBack('gvReport$ctl17304$imgbtn','')" TargetMode="External"/><Relationship Id="rId3547" Type="http://schemas.openxmlformats.org/officeDocument/2006/relationships/hyperlink" Target="javascript:__doPostBack('gvReport$ctl18355$imgbtn','')" TargetMode="External"/><Relationship Id="rId468" Type="http://schemas.openxmlformats.org/officeDocument/2006/relationships/hyperlink" Target="javascript:__doPostBack('gvReport$ctl15233$imgbtn','')" TargetMode="External"/><Relationship Id="rId1098" Type="http://schemas.openxmlformats.org/officeDocument/2006/relationships/hyperlink" Target="javascript:__doPostBack('gvReport$ctl15873$imgbtn','')" TargetMode="External"/><Relationship Id="rId2149" Type="http://schemas.openxmlformats.org/officeDocument/2006/relationships/hyperlink" Target="javascript:__doPostBack('gvReport$ctl16936$imgbtn','')" TargetMode="External"/><Relationship Id="rId6020" Type="http://schemas.openxmlformats.org/officeDocument/2006/relationships/hyperlink" Target="javascript:__doPostBack('gvReport$ctl20876$imgbtn','')" TargetMode="External"/><Relationship Id="rId9590" Type="http://schemas.openxmlformats.org/officeDocument/2006/relationships/hyperlink" Target="javascript:__doPostBack('gvReport$ctl24496$imgbtn','')" TargetMode="External"/><Relationship Id="rId12571" Type="http://schemas.openxmlformats.org/officeDocument/2006/relationships/hyperlink" Target="javascript:__doPostBack('gvReport$ctl27515$imgbtn','')" TargetMode="External"/><Relationship Id="rId2630" Type="http://schemas.openxmlformats.org/officeDocument/2006/relationships/hyperlink" Target="javascript:__doPostBack('gvReport$ctl17438$imgbtn','')" TargetMode="External"/><Relationship Id="rId8192" Type="http://schemas.openxmlformats.org/officeDocument/2006/relationships/hyperlink" Target="javascript:__doPostBack('gvReport$ctl23080$imgbtn','')" TargetMode="External"/><Relationship Id="rId9243" Type="http://schemas.openxmlformats.org/officeDocument/2006/relationships/hyperlink" Target="javascript:__doPostBack('gvReport$ctl24141$imgbtn','')" TargetMode="External"/><Relationship Id="rId11173" Type="http://schemas.openxmlformats.org/officeDocument/2006/relationships/hyperlink" Target="javascript:__doPostBack('gvReport$ctl26111$imgbtn','')" TargetMode="External"/><Relationship Id="rId12224" Type="http://schemas.openxmlformats.org/officeDocument/2006/relationships/hyperlink" Target="javascript:__doPostBack('gvReport$ctl27168$imgbtn','')" TargetMode="External"/><Relationship Id="rId13622" Type="http://schemas.openxmlformats.org/officeDocument/2006/relationships/hyperlink" Target="javascript:__doPostBack('gvReport$ctl28566$imgbtn','')" TargetMode="External"/><Relationship Id="rId602" Type="http://schemas.openxmlformats.org/officeDocument/2006/relationships/hyperlink" Target="javascript:__doPostBack('gvReport$ctl15367$imgbtn','')" TargetMode="External"/><Relationship Id="rId1232" Type="http://schemas.openxmlformats.org/officeDocument/2006/relationships/hyperlink" Target="javascript:__doPostBack('gvReport$ctl16007$imgbtn','')" TargetMode="External"/><Relationship Id="rId5853" Type="http://schemas.openxmlformats.org/officeDocument/2006/relationships/hyperlink" Target="javascript:__doPostBack('gvReport$ctl20709$imgbtn','')" TargetMode="External"/><Relationship Id="rId6904" Type="http://schemas.openxmlformats.org/officeDocument/2006/relationships/hyperlink" Target="javascript:__doPostBack('gvReport$ctl21774$imgbtn','')" TargetMode="External"/><Relationship Id="rId14396" Type="http://schemas.openxmlformats.org/officeDocument/2006/relationships/hyperlink" Target="javascript:__doPostBack('gvReport$ctl29340$imgbtn','')" TargetMode="External"/><Relationship Id="rId3057" Type="http://schemas.openxmlformats.org/officeDocument/2006/relationships/hyperlink" Target="javascript:__doPostBack('gvReport$ctl17865$imgbtn','')" TargetMode="External"/><Relationship Id="rId4108" Type="http://schemas.openxmlformats.org/officeDocument/2006/relationships/hyperlink" Target="javascript:__doPostBack('gvReport$ctl18948$imgbtn','')" TargetMode="External"/><Relationship Id="rId4455" Type="http://schemas.openxmlformats.org/officeDocument/2006/relationships/hyperlink" Target="javascript:__doPostBack('gvReport$ctl19295$imgbtn','')" TargetMode="External"/><Relationship Id="rId5506" Type="http://schemas.openxmlformats.org/officeDocument/2006/relationships/hyperlink" Target="javascript:__doPostBack('gvReport$ctl20354$imgbtn','')" TargetMode="External"/><Relationship Id="rId14049" Type="http://schemas.openxmlformats.org/officeDocument/2006/relationships/hyperlink" Target="javascript:__doPostBack('gvReport$ctl28993$imgbtn','')" TargetMode="External"/><Relationship Id="rId7678" Type="http://schemas.openxmlformats.org/officeDocument/2006/relationships/hyperlink" Target="javascript:__doPostBack('gvReport$ctl22548$imgbtn','')" TargetMode="External"/><Relationship Id="rId8729" Type="http://schemas.openxmlformats.org/officeDocument/2006/relationships/hyperlink" Target="javascript:__doPostBack('gvReport$ctl23625$imgbtn','')" TargetMode="External"/><Relationship Id="rId10659" Type="http://schemas.openxmlformats.org/officeDocument/2006/relationships/hyperlink" Target="javascript:__doPostBack('gvReport$ctl25585$imgbtn','')" TargetMode="External"/><Relationship Id="rId14530" Type="http://schemas.openxmlformats.org/officeDocument/2006/relationships/hyperlink" Target="javascript:__doPostBack('gvReport$ctl29474$imgbtn','')" TargetMode="External"/><Relationship Id="rId12081" Type="http://schemas.openxmlformats.org/officeDocument/2006/relationships/hyperlink" Target="javascript:__doPostBack('gvReport$ctl27025$imgbtn','')" TargetMode="External"/><Relationship Id="rId13132" Type="http://schemas.openxmlformats.org/officeDocument/2006/relationships/hyperlink" Target="javascript:__doPostBack('gvReport$ctl28076$imgbtn','')" TargetMode="External"/><Relationship Id="rId2140" Type="http://schemas.openxmlformats.org/officeDocument/2006/relationships/hyperlink" Target="javascript:__doPostBack('gvReport$ctl16927$imgbtn','')" TargetMode="External"/><Relationship Id="rId6761" Type="http://schemas.openxmlformats.org/officeDocument/2006/relationships/hyperlink" Target="javascript:__doPostBack('gvReport$ctl21631$imgbtn','')" TargetMode="External"/><Relationship Id="rId7812" Type="http://schemas.openxmlformats.org/officeDocument/2006/relationships/hyperlink" Target="javascript:__doPostBack('gvReport$ctl22682$imgbtn','')" TargetMode="External"/><Relationship Id="rId112" Type="http://schemas.openxmlformats.org/officeDocument/2006/relationships/hyperlink" Target="javascript:__doPostBack('gvReport$ctl14871$imgbtn','')" TargetMode="External"/><Relationship Id="rId5363" Type="http://schemas.openxmlformats.org/officeDocument/2006/relationships/hyperlink" Target="javascript:__doPostBack('gvReport$ctl20211$imgbtn','')" TargetMode="External"/><Relationship Id="rId6414" Type="http://schemas.openxmlformats.org/officeDocument/2006/relationships/hyperlink" Target="javascript:__doPostBack('gvReport$ctl21270$imgbtn','')" TargetMode="External"/><Relationship Id="rId5016" Type="http://schemas.openxmlformats.org/officeDocument/2006/relationships/hyperlink" Target="javascript:__doPostBack('gvReport$ctl19862$imgbtn','')" TargetMode="External"/><Relationship Id="rId9984" Type="http://schemas.openxmlformats.org/officeDocument/2006/relationships/hyperlink" Target="javascript:__doPostBack('gvReport$ctl24906$imgbtn','')" TargetMode="External"/><Relationship Id="rId12965" Type="http://schemas.openxmlformats.org/officeDocument/2006/relationships/hyperlink" Target="javascript:__doPostBack('gvReport$ctl27909$imgbtn','')" TargetMode="External"/><Relationship Id="rId1973" Type="http://schemas.openxmlformats.org/officeDocument/2006/relationships/hyperlink" Target="javascript:__doPostBack('gvReport$ctl16756$imgbtn','')" TargetMode="External"/><Relationship Id="rId7188" Type="http://schemas.openxmlformats.org/officeDocument/2006/relationships/hyperlink" Target="javascript:__doPostBack('gvReport$ctl22058$imgbtn','')" TargetMode="External"/><Relationship Id="rId8239" Type="http://schemas.openxmlformats.org/officeDocument/2006/relationships/hyperlink" Target="javascript:__doPostBack('gvReport$ctl23127$imgbtn','')" TargetMode="External"/><Relationship Id="rId8586" Type="http://schemas.openxmlformats.org/officeDocument/2006/relationships/hyperlink" Target="javascript:__doPostBack('gvReport$ctl23474$imgbtn','')" TargetMode="External"/><Relationship Id="rId9637" Type="http://schemas.openxmlformats.org/officeDocument/2006/relationships/hyperlink" Target="javascript:__doPostBack('gvReport$ctl24543$imgbtn','')" TargetMode="External"/><Relationship Id="rId11567" Type="http://schemas.openxmlformats.org/officeDocument/2006/relationships/hyperlink" Target="javascript:__doPostBack('gvReport$ctl26511$imgbtn','')" TargetMode="External"/><Relationship Id="rId12618" Type="http://schemas.openxmlformats.org/officeDocument/2006/relationships/hyperlink" Target="javascript:__doPostBack('gvReport$ctl27562$imgbtn','')" TargetMode="External"/><Relationship Id="rId1626" Type="http://schemas.openxmlformats.org/officeDocument/2006/relationships/hyperlink" Target="javascript:__doPostBack('gvReport$ctl16409$imgbtn','')" TargetMode="External"/><Relationship Id="rId10169" Type="http://schemas.openxmlformats.org/officeDocument/2006/relationships/hyperlink" Target="javascript:__doPostBack('gvReport$ctl25095$imgbtn','')" TargetMode="External"/><Relationship Id="rId14040" Type="http://schemas.openxmlformats.org/officeDocument/2006/relationships/hyperlink" Target="javascript:__doPostBack('gvReport$ctl28984$imgbtn','')" TargetMode="External"/><Relationship Id="rId3798" Type="http://schemas.openxmlformats.org/officeDocument/2006/relationships/hyperlink" Target="javascript:__doPostBack('gvReport$ctl18614$imgbtn','')" TargetMode="External"/><Relationship Id="rId4849" Type="http://schemas.openxmlformats.org/officeDocument/2006/relationships/hyperlink" Target="javascript:__doPostBack('gvReport$ctl19695$imgbtn','')" TargetMode="External"/><Relationship Id="rId8720" Type="http://schemas.openxmlformats.org/officeDocument/2006/relationships/hyperlink" Target="javascript:__doPostBack('gvReport$ctl23616$imgbtn','')" TargetMode="External"/><Relationship Id="rId10650" Type="http://schemas.openxmlformats.org/officeDocument/2006/relationships/hyperlink" Target="javascript:__doPostBack('gvReport$ctl25576$imgbtn','')" TargetMode="External"/><Relationship Id="rId6271" Type="http://schemas.openxmlformats.org/officeDocument/2006/relationships/hyperlink" Target="javascript:__doPostBack('gvReport$ctl21127$imgbtn','')" TargetMode="External"/><Relationship Id="rId7322" Type="http://schemas.openxmlformats.org/officeDocument/2006/relationships/hyperlink" Target="javascript:__doPostBack('gvReport$ctl22192$imgbtn','')" TargetMode="External"/><Relationship Id="rId10303" Type="http://schemas.openxmlformats.org/officeDocument/2006/relationships/hyperlink" Target="javascript:__doPostBack('gvReport$ctl25229$imgbtn','')" TargetMode="External"/><Relationship Id="rId11701" Type="http://schemas.openxmlformats.org/officeDocument/2006/relationships/hyperlink" Target="javascript:__doPostBack('gvReport$ctl26645$imgbtn','')" TargetMode="External"/><Relationship Id="rId9494" Type="http://schemas.openxmlformats.org/officeDocument/2006/relationships/hyperlink" Target="javascript:__doPostBack('gvReport$ctl24394$imgbtn','')" TargetMode="External"/><Relationship Id="rId13873" Type="http://schemas.openxmlformats.org/officeDocument/2006/relationships/hyperlink" Target="javascript:__doPostBack('gvReport$ctl28817$imgbtn','')" TargetMode="External"/><Relationship Id="rId1483" Type="http://schemas.openxmlformats.org/officeDocument/2006/relationships/hyperlink" Target="javascript:__doPostBack('gvReport$ctl16264$imgbtn','')" TargetMode="External"/><Relationship Id="rId2881" Type="http://schemas.openxmlformats.org/officeDocument/2006/relationships/hyperlink" Target="javascript:__doPostBack('gvReport$ctl17689$imgbtn','')" TargetMode="External"/><Relationship Id="rId3932" Type="http://schemas.openxmlformats.org/officeDocument/2006/relationships/hyperlink" Target="javascript:__doPostBack('gvReport$ctl18748$imgbtn','')" TargetMode="External"/><Relationship Id="rId8096" Type="http://schemas.openxmlformats.org/officeDocument/2006/relationships/hyperlink" Target="javascript:__doPostBack('gvReport$ctl22984$imgbtn','')" TargetMode="External"/><Relationship Id="rId9147" Type="http://schemas.openxmlformats.org/officeDocument/2006/relationships/hyperlink" Target="javascript:__doPostBack('gvReport$ctl24045$imgbtn','')" TargetMode="External"/><Relationship Id="rId11077" Type="http://schemas.openxmlformats.org/officeDocument/2006/relationships/hyperlink" Target="javascript:__doPostBack('gvReport$ctl26015$imgbtn','')" TargetMode="External"/><Relationship Id="rId12475" Type="http://schemas.openxmlformats.org/officeDocument/2006/relationships/hyperlink" Target="javascript:__doPostBack('gvReport$ctl27419$imgbtn','')" TargetMode="External"/><Relationship Id="rId13526" Type="http://schemas.openxmlformats.org/officeDocument/2006/relationships/hyperlink" Target="javascript:__doPostBack('gvReport$ctl28470$imgbtn','')" TargetMode="External"/><Relationship Id="rId506" Type="http://schemas.openxmlformats.org/officeDocument/2006/relationships/hyperlink" Target="javascript:__doPostBack('gvReport$ctl15271$imgbtn','')" TargetMode="External"/><Relationship Id="rId853" Type="http://schemas.openxmlformats.org/officeDocument/2006/relationships/hyperlink" Target="javascript:__doPostBack('gvReport$ctl15622$imgbtn','')" TargetMode="External"/><Relationship Id="rId1136" Type="http://schemas.openxmlformats.org/officeDocument/2006/relationships/hyperlink" Target="javascript:__doPostBack('gvReport$ctl15911$imgbtn','')" TargetMode="External"/><Relationship Id="rId2534" Type="http://schemas.openxmlformats.org/officeDocument/2006/relationships/hyperlink" Target="javascript:__doPostBack('gvReport$ctl17342$imgbtn','')" TargetMode="External"/><Relationship Id="rId12128" Type="http://schemas.openxmlformats.org/officeDocument/2006/relationships/hyperlink" Target="javascript:__doPostBack('gvReport$ctl27072$imgbtn','')" TargetMode="External"/><Relationship Id="rId5757" Type="http://schemas.openxmlformats.org/officeDocument/2006/relationships/hyperlink" Target="javascript:__doPostBack('gvReport$ctl20613$imgbtn','')" TargetMode="External"/><Relationship Id="rId6808" Type="http://schemas.openxmlformats.org/officeDocument/2006/relationships/hyperlink" Target="javascript:__doPostBack('gvReport$ctl21678$imgbtn','')" TargetMode="External"/><Relationship Id="rId4359" Type="http://schemas.openxmlformats.org/officeDocument/2006/relationships/hyperlink" Target="javascript:__doPostBack('gvReport$ctl19199$imgbtn','')" TargetMode="External"/><Relationship Id="rId8230" Type="http://schemas.openxmlformats.org/officeDocument/2006/relationships/hyperlink" Target="javascript:__doPostBack('gvReport$ctl23118$imgbtn','')" TargetMode="External"/><Relationship Id="rId10160" Type="http://schemas.openxmlformats.org/officeDocument/2006/relationships/hyperlink" Target="javascript:__doPostBack('gvReport$ctl25086$imgbtn','')" TargetMode="External"/><Relationship Id="rId11211" Type="http://schemas.openxmlformats.org/officeDocument/2006/relationships/hyperlink" Target="javascript:__doPostBack('gvReport$ctl26149$imgbtn','')" TargetMode="External"/><Relationship Id="rId4840" Type="http://schemas.openxmlformats.org/officeDocument/2006/relationships/hyperlink" Target="javascript:__doPostBack('gvReport$ctl19686$imgbtn','')" TargetMode="External"/><Relationship Id="rId13383" Type="http://schemas.openxmlformats.org/officeDocument/2006/relationships/hyperlink" Target="javascript:__doPostBack('gvReport$ctl28327$imgbtn','')" TargetMode="External"/><Relationship Id="rId14434" Type="http://schemas.openxmlformats.org/officeDocument/2006/relationships/hyperlink" Target="javascript:__doPostBack('gvReport$ctl29378$imgbtn','')" TargetMode="External"/><Relationship Id="rId2391" Type="http://schemas.openxmlformats.org/officeDocument/2006/relationships/hyperlink" Target="javascript:__doPostBack('gvReport$ctl17184$imgbtn','')" TargetMode="External"/><Relationship Id="rId3442" Type="http://schemas.openxmlformats.org/officeDocument/2006/relationships/hyperlink" Target="javascript:__doPostBack('gvReport$ctl18250$imgbtn','')" TargetMode="External"/><Relationship Id="rId13036" Type="http://schemas.openxmlformats.org/officeDocument/2006/relationships/hyperlink" Target="javascript:__doPostBack('gvReport$ctl27980$imgbtn','')" TargetMode="External"/><Relationship Id="rId363" Type="http://schemas.openxmlformats.org/officeDocument/2006/relationships/hyperlink" Target="javascript:__doPostBack('gvReport$ctl15126$imgbtn','')" TargetMode="External"/><Relationship Id="rId2044" Type="http://schemas.openxmlformats.org/officeDocument/2006/relationships/hyperlink" Target="javascript:__doPostBack('gvReport$ctl16827$imgbtn','')" TargetMode="External"/><Relationship Id="rId5267" Type="http://schemas.openxmlformats.org/officeDocument/2006/relationships/hyperlink" Target="javascript:__doPostBack('gvReport$ctl20113$imgbtn','')" TargetMode="External"/><Relationship Id="rId6318" Type="http://schemas.openxmlformats.org/officeDocument/2006/relationships/hyperlink" Target="javascript:__doPostBack('gvReport$ctl21174$imgbtn','')" TargetMode="External"/><Relationship Id="rId6665" Type="http://schemas.openxmlformats.org/officeDocument/2006/relationships/hyperlink" Target="javascript:__doPostBack('gvReport$ctl21535$imgbtn','')" TargetMode="External"/><Relationship Id="rId7716" Type="http://schemas.openxmlformats.org/officeDocument/2006/relationships/hyperlink" Target="javascript:__doPostBack('gvReport$ctl22586$imgbtn','')" TargetMode="External"/><Relationship Id="rId9888" Type="http://schemas.openxmlformats.org/officeDocument/2006/relationships/hyperlink" Target="javascript:__doPostBack('gvReport$ctl24810$imgbtn','')" TargetMode="External"/><Relationship Id="rId12869" Type="http://schemas.openxmlformats.org/officeDocument/2006/relationships/hyperlink" Target="javascript:__doPostBack('gvReport$ctl27813$imgbtn','')" TargetMode="External"/><Relationship Id="rId1877" Type="http://schemas.openxmlformats.org/officeDocument/2006/relationships/hyperlink" Target="javascript:__doPostBack('gvReport$ctl16660$imgbtn','')" TargetMode="External"/><Relationship Id="rId2928" Type="http://schemas.openxmlformats.org/officeDocument/2006/relationships/hyperlink" Target="javascript:__doPostBack('gvReport$ctl17736$imgbtn','')" TargetMode="External"/><Relationship Id="rId14291" Type="http://schemas.openxmlformats.org/officeDocument/2006/relationships/hyperlink" Target="javascript:__doPostBack('gvReport$ctl29235$imgbtn','')" TargetMode="External"/><Relationship Id="rId4350" Type="http://schemas.openxmlformats.org/officeDocument/2006/relationships/hyperlink" Target="javascript:__doPostBack('gvReport$ctl19190$imgbtn','')" TargetMode="External"/><Relationship Id="rId5401" Type="http://schemas.openxmlformats.org/officeDocument/2006/relationships/hyperlink" Target="javascript:__doPostBack('gvReport$ctl20249$imgbtn','')" TargetMode="External"/><Relationship Id="rId8971" Type="http://schemas.openxmlformats.org/officeDocument/2006/relationships/hyperlink" Target="javascript:__doPostBack('gvReport$ctl23867$imgbtn','')" TargetMode="External"/><Relationship Id="rId4003" Type="http://schemas.openxmlformats.org/officeDocument/2006/relationships/hyperlink" Target="javascript:__doPostBack('gvReport$ctl18819$imgbtn','')" TargetMode="External"/><Relationship Id="rId7573" Type="http://schemas.openxmlformats.org/officeDocument/2006/relationships/hyperlink" Target="javascript:__doPostBack('gvReport$ctl22443$imgbtn','')" TargetMode="External"/><Relationship Id="rId8624" Type="http://schemas.openxmlformats.org/officeDocument/2006/relationships/hyperlink" Target="javascript:__doPostBack('gvReport$ctl23512$imgbtn','')" TargetMode="External"/><Relationship Id="rId11952" Type="http://schemas.openxmlformats.org/officeDocument/2006/relationships/hyperlink" Target="javascript:__doPostBack('gvReport$ctl26896$imgbtn','')" TargetMode="External"/><Relationship Id="rId6175" Type="http://schemas.openxmlformats.org/officeDocument/2006/relationships/hyperlink" Target="javascript:__doPostBack('gvReport$ctl21031$imgbtn','')" TargetMode="External"/><Relationship Id="rId7226" Type="http://schemas.openxmlformats.org/officeDocument/2006/relationships/hyperlink" Target="javascript:__doPostBack('gvReport$ctl22096$imgbtn','')" TargetMode="External"/><Relationship Id="rId10554" Type="http://schemas.openxmlformats.org/officeDocument/2006/relationships/hyperlink" Target="javascript:__doPostBack('gvReport$ctl25480$imgbtn','')" TargetMode="External"/><Relationship Id="rId11605" Type="http://schemas.openxmlformats.org/officeDocument/2006/relationships/hyperlink" Target="javascript:__doPostBack('gvReport$ctl26549$imgbtn','')" TargetMode="External"/><Relationship Id="rId9398" Type="http://schemas.openxmlformats.org/officeDocument/2006/relationships/hyperlink" Target="javascript:__doPostBack('gvReport$ctl24298$imgbtn','')" TargetMode="External"/><Relationship Id="rId10207" Type="http://schemas.openxmlformats.org/officeDocument/2006/relationships/hyperlink" Target="javascript:__doPostBack('gvReport$ctl25133$imgbtn','')" TargetMode="External"/><Relationship Id="rId13777" Type="http://schemas.openxmlformats.org/officeDocument/2006/relationships/hyperlink" Target="javascript:__doPostBack('gvReport$ctl28721$imgbtn','')" TargetMode="External"/><Relationship Id="rId2785" Type="http://schemas.openxmlformats.org/officeDocument/2006/relationships/hyperlink" Target="javascript:__doPostBack('gvReport$ctl17593$imgbtn','')" TargetMode="External"/><Relationship Id="rId3836" Type="http://schemas.openxmlformats.org/officeDocument/2006/relationships/hyperlink" Target="javascript:__doPostBack('gvReport$ctl18652$imgbtn','')" TargetMode="External"/><Relationship Id="rId12379" Type="http://schemas.openxmlformats.org/officeDocument/2006/relationships/hyperlink" Target="javascript:__doPostBack('gvReport$ctl27323$imgbtn','')" TargetMode="External"/><Relationship Id="rId757" Type="http://schemas.openxmlformats.org/officeDocument/2006/relationships/hyperlink" Target="javascript:__doPostBack('gvReport$ctl15524$imgbtn','')" TargetMode="External"/><Relationship Id="rId1387" Type="http://schemas.openxmlformats.org/officeDocument/2006/relationships/hyperlink" Target="javascript:__doPostBack('gvReport$ctl16162$imgbtn','')" TargetMode="External"/><Relationship Id="rId2438" Type="http://schemas.openxmlformats.org/officeDocument/2006/relationships/hyperlink" Target="javascript:__doPostBack('gvReport$ctl17231$imgbtn','')" TargetMode="External"/><Relationship Id="rId12860" Type="http://schemas.openxmlformats.org/officeDocument/2006/relationships/hyperlink" Target="javascript:__doPostBack('gvReport$ctl27804$imgbtn','')" TargetMode="External"/><Relationship Id="rId93" Type="http://schemas.openxmlformats.org/officeDocument/2006/relationships/hyperlink" Target="javascript:__doPostBack('gvReport$ctl14852$imgbtn','')" TargetMode="External"/><Relationship Id="rId8481" Type="http://schemas.openxmlformats.org/officeDocument/2006/relationships/hyperlink" Target="javascript:__doPostBack('gvReport$ctl23369$imgbtn','')" TargetMode="External"/><Relationship Id="rId9532" Type="http://schemas.openxmlformats.org/officeDocument/2006/relationships/hyperlink" Target="javascript:__doPostBack('gvReport$ctl24434$imgbtn','')" TargetMode="External"/><Relationship Id="rId11462" Type="http://schemas.openxmlformats.org/officeDocument/2006/relationships/hyperlink" Target="javascript:__doPostBack('gvReport$ctl26404$imgbtn','')" TargetMode="External"/><Relationship Id="rId12513" Type="http://schemas.openxmlformats.org/officeDocument/2006/relationships/hyperlink" Target="javascript:__doPostBack('gvReport$ctl27457$imgbtn','')" TargetMode="External"/><Relationship Id="rId13911" Type="http://schemas.openxmlformats.org/officeDocument/2006/relationships/hyperlink" Target="javascript:__doPostBack('gvReport$ctl28855$imgbtn','')" TargetMode="External"/><Relationship Id="rId1521" Type="http://schemas.openxmlformats.org/officeDocument/2006/relationships/hyperlink" Target="javascript:__doPostBack('gvReport$ctl16304$imgbtn','')" TargetMode="External"/><Relationship Id="rId7083" Type="http://schemas.openxmlformats.org/officeDocument/2006/relationships/hyperlink" Target="javascript:__doPostBack('gvReport$ctl21953$imgbtn','')" TargetMode="External"/><Relationship Id="rId8134" Type="http://schemas.openxmlformats.org/officeDocument/2006/relationships/hyperlink" Target="javascript:__doPostBack('gvReport$ctl23022$imgbtn','')" TargetMode="External"/><Relationship Id="rId10064" Type="http://schemas.openxmlformats.org/officeDocument/2006/relationships/hyperlink" Target="javascript:__doPostBack('gvReport$ctl24990$imgbtn','')" TargetMode="External"/><Relationship Id="rId11115" Type="http://schemas.openxmlformats.org/officeDocument/2006/relationships/hyperlink" Target="javascript:__doPostBack('gvReport$ctl26053$imgbtn','')" TargetMode="External"/><Relationship Id="rId3693" Type="http://schemas.openxmlformats.org/officeDocument/2006/relationships/hyperlink" Target="javascript:__doPostBack('gvReport$ctl18509$imgbtn','')" TargetMode="External"/><Relationship Id="rId13287" Type="http://schemas.openxmlformats.org/officeDocument/2006/relationships/hyperlink" Target="javascript:__doPostBack('gvReport$ctl28231$imgbtn','')" TargetMode="External"/><Relationship Id="rId2295" Type="http://schemas.openxmlformats.org/officeDocument/2006/relationships/hyperlink" Target="javascript:__doPostBack('gvReport$ctl17086$imgbtn','')" TargetMode="External"/><Relationship Id="rId3346" Type="http://schemas.openxmlformats.org/officeDocument/2006/relationships/hyperlink" Target="javascript:__doPostBack('gvReport$ctl18154$imgbtn','')" TargetMode="External"/><Relationship Id="rId4744" Type="http://schemas.openxmlformats.org/officeDocument/2006/relationships/hyperlink" Target="javascript:__doPostBack('gvReport$ctl19590$imgbtn','')" TargetMode="External"/><Relationship Id="rId14338" Type="http://schemas.openxmlformats.org/officeDocument/2006/relationships/hyperlink" Target="javascript:__doPostBack('gvReport$ctl29282$imgbtn','')" TargetMode="External"/><Relationship Id="rId267" Type="http://schemas.openxmlformats.org/officeDocument/2006/relationships/hyperlink" Target="javascript:__doPostBack('gvReport$ctl15030$imgbtn','')" TargetMode="External"/><Relationship Id="rId7967" Type="http://schemas.openxmlformats.org/officeDocument/2006/relationships/hyperlink" Target="javascript:__doPostBack('gvReport$ctl22837$imgbtn','')" TargetMode="External"/><Relationship Id="rId10948" Type="http://schemas.openxmlformats.org/officeDocument/2006/relationships/hyperlink" Target="javascript:__doPostBack('gvReport$ctl25878$imgbtn','')" TargetMode="External"/><Relationship Id="rId6569" Type="http://schemas.openxmlformats.org/officeDocument/2006/relationships/hyperlink" Target="javascript:__doPostBack('gvReport$ctl21425$imgbtn','')" TargetMode="External"/><Relationship Id="rId12370" Type="http://schemas.openxmlformats.org/officeDocument/2006/relationships/hyperlink" Target="javascript:__doPostBack('gvReport$ctl27314$imgbtn','')" TargetMode="External"/><Relationship Id="rId13421" Type="http://schemas.openxmlformats.org/officeDocument/2006/relationships/hyperlink" Target="javascript:__doPostBack('gvReport$ctl28365$imgbtn','')" TargetMode="External"/><Relationship Id="rId9042" Type="http://schemas.openxmlformats.org/officeDocument/2006/relationships/hyperlink" Target="javascript:__doPostBack('gvReport$ctl23940$imgbtn','')" TargetMode="External"/><Relationship Id="rId12023" Type="http://schemas.openxmlformats.org/officeDocument/2006/relationships/hyperlink" Target="javascript:__doPostBack('gvReport$ctl26967$imgbtn','')" TargetMode="External"/><Relationship Id="rId401" Type="http://schemas.openxmlformats.org/officeDocument/2006/relationships/hyperlink" Target="javascript:__doPostBack('gvReport$ctl15164$imgbtn','')" TargetMode="External"/><Relationship Id="rId1031" Type="http://schemas.openxmlformats.org/officeDocument/2006/relationships/hyperlink" Target="javascript:__doPostBack('gvReport$ctl15806$imgbtn','')" TargetMode="External"/><Relationship Id="rId5652" Type="http://schemas.openxmlformats.org/officeDocument/2006/relationships/hyperlink" Target="javascript:__doPostBack('gvReport$ctl20500$imgbtn','')" TargetMode="External"/><Relationship Id="rId6703" Type="http://schemas.openxmlformats.org/officeDocument/2006/relationships/hyperlink" Target="javascript:__doPostBack('gvReport$ctl21573$imgbtn','')" TargetMode="External"/><Relationship Id="rId14195" Type="http://schemas.openxmlformats.org/officeDocument/2006/relationships/hyperlink" Target="javascript:__doPostBack('gvReport$ctl29139$imgbtn','')" TargetMode="External"/><Relationship Id="rId4254" Type="http://schemas.openxmlformats.org/officeDocument/2006/relationships/hyperlink" Target="javascript:__doPostBack('gvReport$ctl19094$imgbtn','')" TargetMode="External"/><Relationship Id="rId5305" Type="http://schemas.openxmlformats.org/officeDocument/2006/relationships/hyperlink" Target="javascript:__doPostBack('gvReport$ctl20151$imgbtn','')" TargetMode="External"/><Relationship Id="rId7477" Type="http://schemas.openxmlformats.org/officeDocument/2006/relationships/hyperlink" Target="javascript:__doPostBack('gvReport$ctl22347$imgbtn','')" TargetMode="External"/><Relationship Id="rId8528" Type="http://schemas.openxmlformats.org/officeDocument/2006/relationships/hyperlink" Target="javascript:__doPostBack('gvReport$ctl23416$imgbtn','')" TargetMode="External"/><Relationship Id="rId8875" Type="http://schemas.openxmlformats.org/officeDocument/2006/relationships/hyperlink" Target="javascript:__doPostBack('gvReport$ctl23771$imgbtn','')" TargetMode="External"/><Relationship Id="rId9926" Type="http://schemas.openxmlformats.org/officeDocument/2006/relationships/hyperlink" Target="javascript:__doPostBack('gvReport$ctl24848$imgbtn','')" TargetMode="External"/><Relationship Id="rId11856" Type="http://schemas.openxmlformats.org/officeDocument/2006/relationships/hyperlink" Target="javascript:__doPostBack('gvReport$ctl26800$imgbtn','')" TargetMode="External"/><Relationship Id="rId12907" Type="http://schemas.openxmlformats.org/officeDocument/2006/relationships/hyperlink" Target="javascript:__doPostBack('gvReport$ctl27851$imgbtn','')" TargetMode="External"/><Relationship Id="rId1915" Type="http://schemas.openxmlformats.org/officeDocument/2006/relationships/hyperlink" Target="javascript:__doPostBack('gvReport$ctl16698$imgbtn','')" TargetMode="External"/><Relationship Id="rId6079" Type="http://schemas.openxmlformats.org/officeDocument/2006/relationships/hyperlink" Target="javascript:__doPostBack('gvReport$ctl20935$imgbtn','')" TargetMode="External"/><Relationship Id="rId10458" Type="http://schemas.openxmlformats.org/officeDocument/2006/relationships/hyperlink" Target="javascript:__doPostBack('gvReport$ctl25384$imgbtn','')" TargetMode="External"/><Relationship Id="rId11509" Type="http://schemas.openxmlformats.org/officeDocument/2006/relationships/hyperlink" Target="javascript:__doPostBack('gvReport$ctl26453$imgbtn','')" TargetMode="External"/><Relationship Id="rId2689" Type="http://schemas.openxmlformats.org/officeDocument/2006/relationships/hyperlink" Target="javascript:__doPostBack('gvReport$ctl17497$imgbtn','')" TargetMode="External"/><Relationship Id="rId6560" Type="http://schemas.openxmlformats.org/officeDocument/2006/relationships/hyperlink" Target="javascript:__doPostBack('gvReport$ctl21416$imgbtn','')" TargetMode="External"/><Relationship Id="rId7611" Type="http://schemas.openxmlformats.org/officeDocument/2006/relationships/hyperlink" Target="javascript:__doPostBack('gvReport$ctl22481$imgbtn','')" TargetMode="External"/><Relationship Id="rId5162" Type="http://schemas.openxmlformats.org/officeDocument/2006/relationships/hyperlink" Target="javascript:__doPostBack('gvReport$ctl20008$imgbtn','')" TargetMode="External"/><Relationship Id="rId6213" Type="http://schemas.openxmlformats.org/officeDocument/2006/relationships/hyperlink" Target="javascript:__doPostBack('gvReport$ctl21069$imgbtn','')" TargetMode="External"/><Relationship Id="rId9783" Type="http://schemas.openxmlformats.org/officeDocument/2006/relationships/hyperlink" Target="javascript:__doPostBack('gvReport$ctl24689$imgbtn','')" TargetMode="External"/><Relationship Id="rId1772" Type="http://schemas.openxmlformats.org/officeDocument/2006/relationships/hyperlink" Target="javascript:__doPostBack('gvReport$ctl16555$imgbtn','')" TargetMode="External"/><Relationship Id="rId8385" Type="http://schemas.openxmlformats.org/officeDocument/2006/relationships/hyperlink" Target="javascript:__doPostBack('gvReport$ctl23273$imgbtn','')" TargetMode="External"/><Relationship Id="rId9436" Type="http://schemas.openxmlformats.org/officeDocument/2006/relationships/hyperlink" Target="javascript:__doPostBack('gvReport$ctl24336$imgbtn','')" TargetMode="External"/><Relationship Id="rId11366" Type="http://schemas.openxmlformats.org/officeDocument/2006/relationships/hyperlink" Target="javascript:__doPostBack('gvReport$ctl26304$imgbtn','')" TargetMode="External"/><Relationship Id="rId12764" Type="http://schemas.openxmlformats.org/officeDocument/2006/relationships/hyperlink" Target="javascript:__doPostBack('gvReport$ctl27708$imgbtn','')" TargetMode="External"/><Relationship Id="rId13815" Type="http://schemas.openxmlformats.org/officeDocument/2006/relationships/hyperlink" Target="javascript:__doPostBack('gvReport$ctl28759$imgbtn','')" TargetMode="External"/><Relationship Id="rId1425" Type="http://schemas.openxmlformats.org/officeDocument/2006/relationships/hyperlink" Target="javascript:__doPostBack('gvReport$ctl16200$imgbtn','')" TargetMode="External"/><Relationship Id="rId2823" Type="http://schemas.openxmlformats.org/officeDocument/2006/relationships/hyperlink" Target="javascript:__doPostBack('gvReport$ctl17631$imgbtn','')" TargetMode="External"/><Relationship Id="rId8038" Type="http://schemas.openxmlformats.org/officeDocument/2006/relationships/hyperlink" Target="javascript:__doPostBack('gvReport$ctl22926$imgbtn','')" TargetMode="External"/><Relationship Id="rId11019" Type="http://schemas.openxmlformats.org/officeDocument/2006/relationships/hyperlink" Target="javascript:__doPostBack('gvReport$ctl25957$imgbtn','')" TargetMode="External"/><Relationship Id="rId12417" Type="http://schemas.openxmlformats.org/officeDocument/2006/relationships/hyperlink" Target="javascript:__doPostBack('gvReport$ctl27361$imgbtn','')" TargetMode="External"/><Relationship Id="rId4995" Type="http://schemas.openxmlformats.org/officeDocument/2006/relationships/hyperlink" Target="javascript:__doPostBack('gvReport$ctl19841$imgbtn','')" TargetMode="External"/><Relationship Id="rId2199" Type="http://schemas.openxmlformats.org/officeDocument/2006/relationships/hyperlink" Target="javascript:__doPostBack('gvReport$ctl16990$imgbtn','')" TargetMode="External"/><Relationship Id="rId3597" Type="http://schemas.openxmlformats.org/officeDocument/2006/relationships/hyperlink" Target="javascript:__doPostBack('gvReport$ctl18413$imgbtn','')" TargetMode="External"/><Relationship Id="rId4648" Type="http://schemas.openxmlformats.org/officeDocument/2006/relationships/hyperlink" Target="javascript:__doPostBack('gvReport$ctl19494$imgbtn','')" TargetMode="External"/><Relationship Id="rId6070" Type="http://schemas.openxmlformats.org/officeDocument/2006/relationships/hyperlink" Target="javascript:__doPostBack('gvReport$ctl20926$imgbtn','')" TargetMode="External"/><Relationship Id="rId11500" Type="http://schemas.openxmlformats.org/officeDocument/2006/relationships/hyperlink" Target="javascript:__doPostBack('gvReport$ctl26442$imgbtn','')" TargetMode="External"/><Relationship Id="rId7121" Type="http://schemas.openxmlformats.org/officeDocument/2006/relationships/hyperlink" Target="javascript:__doPostBack('gvReport$ctl21991$imgbtn','')" TargetMode="External"/><Relationship Id="rId10102" Type="http://schemas.openxmlformats.org/officeDocument/2006/relationships/hyperlink" Target="javascript:__doPostBack('gvReport$ctl25028$imgbtn','')" TargetMode="External"/><Relationship Id="rId13672" Type="http://schemas.openxmlformats.org/officeDocument/2006/relationships/hyperlink" Target="javascript:__doPostBack('gvReport$ctl28616$imgbtn','')" TargetMode="External"/><Relationship Id="rId2680" Type="http://schemas.openxmlformats.org/officeDocument/2006/relationships/hyperlink" Target="javascript:__doPostBack('gvReport$ctl17488$imgbtn','')" TargetMode="External"/><Relationship Id="rId3731" Type="http://schemas.openxmlformats.org/officeDocument/2006/relationships/hyperlink" Target="javascript:__doPostBack('gvReport$ctl18547$imgbtn','')" TargetMode="External"/><Relationship Id="rId9293" Type="http://schemas.openxmlformats.org/officeDocument/2006/relationships/hyperlink" Target="javascript:__doPostBack('gvReport$ctl24193$imgbtn','')" TargetMode="External"/><Relationship Id="rId12274" Type="http://schemas.openxmlformats.org/officeDocument/2006/relationships/hyperlink" Target="javascript:__doPostBack('gvReport$ctl27218$imgbtn','')" TargetMode="External"/><Relationship Id="rId13325" Type="http://schemas.openxmlformats.org/officeDocument/2006/relationships/hyperlink" Target="javascript:__doPostBack('gvReport$ctl28269$imgbtn','')" TargetMode="External"/><Relationship Id="rId652" Type="http://schemas.openxmlformats.org/officeDocument/2006/relationships/hyperlink" Target="javascript:__doPostBack('gvReport$ctl15417$imgbtn','')" TargetMode="External"/><Relationship Id="rId1282" Type="http://schemas.openxmlformats.org/officeDocument/2006/relationships/hyperlink" Target="javascript:__doPostBack('gvReport$ctl16057$imgbtn','')" TargetMode="External"/><Relationship Id="rId2333" Type="http://schemas.openxmlformats.org/officeDocument/2006/relationships/hyperlink" Target="javascript:__doPostBack('gvReport$ctl17124$imgbtn','')" TargetMode="External"/><Relationship Id="rId305" Type="http://schemas.openxmlformats.org/officeDocument/2006/relationships/hyperlink" Target="javascript:__doPostBack('gvReport$ctl15068$imgbtn','')" TargetMode="External"/><Relationship Id="rId5556" Type="http://schemas.openxmlformats.org/officeDocument/2006/relationships/hyperlink" Target="javascript:__doPostBack('gvReport$ctl20404$imgbtn','')" TargetMode="External"/><Relationship Id="rId6607" Type="http://schemas.openxmlformats.org/officeDocument/2006/relationships/hyperlink" Target="javascript:__doPostBack('gvReport$ctl21463$imgbtn','')" TargetMode="External"/><Relationship Id="rId6954" Type="http://schemas.openxmlformats.org/officeDocument/2006/relationships/hyperlink" Target="javascript:__doPostBack('gvReport$ctl21824$imgbtn','')" TargetMode="External"/><Relationship Id="rId14099" Type="http://schemas.openxmlformats.org/officeDocument/2006/relationships/hyperlink" Target="javascript:__doPostBack('gvReport$ctl29043$imgbtn','')" TargetMode="External"/><Relationship Id="rId4158" Type="http://schemas.openxmlformats.org/officeDocument/2006/relationships/hyperlink" Target="javascript:__doPostBack('gvReport$ctl18998$imgbtn','')" TargetMode="External"/><Relationship Id="rId5209" Type="http://schemas.openxmlformats.org/officeDocument/2006/relationships/hyperlink" Target="javascript:__doPostBack('gvReport$ctl20055$imgbtn','')" TargetMode="External"/><Relationship Id="rId8779" Type="http://schemas.openxmlformats.org/officeDocument/2006/relationships/hyperlink" Target="javascript:__doPostBack('gvReport$ctl23675$imgbtn','')" TargetMode="External"/><Relationship Id="rId11010" Type="http://schemas.openxmlformats.org/officeDocument/2006/relationships/hyperlink" Target="javascript:__doPostBack('gvReport$ctl25948$imgbtn','')" TargetMode="External"/><Relationship Id="rId1819" Type="http://schemas.openxmlformats.org/officeDocument/2006/relationships/hyperlink" Target="javascript:__doPostBack('gvReport$ctl16602$imgbtn','')" TargetMode="External"/><Relationship Id="rId13182" Type="http://schemas.openxmlformats.org/officeDocument/2006/relationships/hyperlink" Target="javascript:__doPostBack('gvReport$ctl28126$imgbtn','')" TargetMode="External"/><Relationship Id="rId14233" Type="http://schemas.openxmlformats.org/officeDocument/2006/relationships/hyperlink" Target="javascript:__doPostBack('gvReport$ctl29177$imgbtn','')" TargetMode="External"/><Relationship Id="rId2190" Type="http://schemas.openxmlformats.org/officeDocument/2006/relationships/hyperlink" Target="javascript:__doPostBack('gvReport$ctl16981$imgbtn','')" TargetMode="External"/><Relationship Id="rId3241" Type="http://schemas.openxmlformats.org/officeDocument/2006/relationships/hyperlink" Target="javascript:__doPostBack('gvReport$ctl18049$imgbtn','')" TargetMode="External"/><Relationship Id="rId7862" Type="http://schemas.openxmlformats.org/officeDocument/2006/relationships/hyperlink" Target="javascript:__doPostBack('gvReport$ctl22732$imgbtn','')" TargetMode="External"/><Relationship Id="rId8913" Type="http://schemas.openxmlformats.org/officeDocument/2006/relationships/hyperlink" Target="javascript:__doPostBack('gvReport$ctl23809$imgbtn','')" TargetMode="External"/><Relationship Id="rId162" Type="http://schemas.openxmlformats.org/officeDocument/2006/relationships/hyperlink" Target="javascript:__doPostBack('gvReport$ctl14921$imgbtn','')" TargetMode="External"/><Relationship Id="rId6464" Type="http://schemas.openxmlformats.org/officeDocument/2006/relationships/hyperlink" Target="javascript:__doPostBack('gvReport$ctl21320$imgbtn','')" TargetMode="External"/><Relationship Id="rId7515" Type="http://schemas.openxmlformats.org/officeDocument/2006/relationships/hyperlink" Target="javascript:__doPostBack('gvReport$ctl22385$imgbtn','')" TargetMode="External"/><Relationship Id="rId10843" Type="http://schemas.openxmlformats.org/officeDocument/2006/relationships/hyperlink" Target="javascript:__doPostBack('gvReport$ctl25773$imgbtn','')" TargetMode="External"/><Relationship Id="rId5066" Type="http://schemas.openxmlformats.org/officeDocument/2006/relationships/hyperlink" Target="javascript:__doPostBack('gvReport$ctl19912$imgbtn','')" TargetMode="External"/><Relationship Id="rId6117" Type="http://schemas.openxmlformats.org/officeDocument/2006/relationships/hyperlink" Target="javascript:__doPostBack('gvReport$ctl20973$imgbtn','')" TargetMode="External"/><Relationship Id="rId9687" Type="http://schemas.openxmlformats.org/officeDocument/2006/relationships/hyperlink" Target="javascript:__doPostBack('gvReport$ctl24593$imgbtn','')" TargetMode="External"/><Relationship Id="rId8289" Type="http://schemas.openxmlformats.org/officeDocument/2006/relationships/hyperlink" Target="javascript:__doPostBack('gvReport$ctl23177$imgbtn','')" TargetMode="External"/><Relationship Id="rId12668" Type="http://schemas.openxmlformats.org/officeDocument/2006/relationships/hyperlink" Target="javascript:__doPostBack('gvReport$ctl27612$imgbtn','')" TargetMode="External"/><Relationship Id="rId13719" Type="http://schemas.openxmlformats.org/officeDocument/2006/relationships/hyperlink" Target="javascript:__doPostBack('gvReport$ctl28663$imgbtn','')" TargetMode="External"/><Relationship Id="rId1676" Type="http://schemas.openxmlformats.org/officeDocument/2006/relationships/hyperlink" Target="javascript:__doPostBack('gvReport$ctl16459$imgbtn','')" TargetMode="External"/><Relationship Id="rId2727" Type="http://schemas.openxmlformats.org/officeDocument/2006/relationships/hyperlink" Target="javascript:__doPostBack('gvReport$ctl17535$imgbtn','')" TargetMode="External"/><Relationship Id="rId14090" Type="http://schemas.openxmlformats.org/officeDocument/2006/relationships/hyperlink" Target="javascript:__doPostBack('gvReport$ctl29034$imgbtn','')" TargetMode="External"/><Relationship Id="rId1329" Type="http://schemas.openxmlformats.org/officeDocument/2006/relationships/hyperlink" Target="javascript:__doPostBack('gvReport$ctl16104$imgbtn','')" TargetMode="External"/><Relationship Id="rId4899" Type="http://schemas.openxmlformats.org/officeDocument/2006/relationships/hyperlink" Target="javascript:__doPostBack('gvReport$ctl19745$imgbtn','')" TargetMode="External"/><Relationship Id="rId5200" Type="http://schemas.openxmlformats.org/officeDocument/2006/relationships/hyperlink" Target="javascript:__doPostBack('gvReport$ctl20046$imgbtn','')" TargetMode="External"/><Relationship Id="rId8770" Type="http://schemas.openxmlformats.org/officeDocument/2006/relationships/hyperlink" Target="javascript:__doPostBack('gvReport$ctl23666$imgbtn','')" TargetMode="External"/><Relationship Id="rId9821" Type="http://schemas.openxmlformats.org/officeDocument/2006/relationships/hyperlink" Target="javascript:__doPostBack('gvReport$ctl24727$imgbtn','')" TargetMode="External"/><Relationship Id="rId11751" Type="http://schemas.openxmlformats.org/officeDocument/2006/relationships/hyperlink" Target="javascript:__doPostBack('gvReport$ctl26695$imgbtn','')" TargetMode="External"/><Relationship Id="rId12802" Type="http://schemas.openxmlformats.org/officeDocument/2006/relationships/hyperlink" Target="javascript:__doPostBack('gvReport$ctl27746$imgbtn','')" TargetMode="External"/><Relationship Id="rId35" Type="http://schemas.openxmlformats.org/officeDocument/2006/relationships/hyperlink" Target="javascript:__doPostBack('gvReport$ctl14794$imgbtn','')" TargetMode="External"/><Relationship Id="rId1810" Type="http://schemas.openxmlformats.org/officeDocument/2006/relationships/hyperlink" Target="javascript:__doPostBack('gvReport$ctl16593$imgbtn','')" TargetMode="External"/><Relationship Id="rId7372" Type="http://schemas.openxmlformats.org/officeDocument/2006/relationships/hyperlink" Target="javascript:__doPostBack('gvReport$ctl22242$imgbtn','')" TargetMode="External"/><Relationship Id="rId8423" Type="http://schemas.openxmlformats.org/officeDocument/2006/relationships/hyperlink" Target="javascript:__doPostBack('gvReport$ctl23311$imgbtn','')" TargetMode="External"/><Relationship Id="rId10353" Type="http://schemas.openxmlformats.org/officeDocument/2006/relationships/hyperlink" Target="javascript:__doPostBack('gvReport$ctl25279$imgbtn','')" TargetMode="External"/><Relationship Id="rId11404" Type="http://schemas.openxmlformats.org/officeDocument/2006/relationships/hyperlink" Target="javascript:__doPostBack('gvReport$ctl26342$imgbtn','')" TargetMode="External"/><Relationship Id="rId3982" Type="http://schemas.openxmlformats.org/officeDocument/2006/relationships/hyperlink" Target="javascript:__doPostBack('gvReport$ctl18798$imgbtn','')" TargetMode="External"/><Relationship Id="rId7025" Type="http://schemas.openxmlformats.org/officeDocument/2006/relationships/hyperlink" Target="javascript:__doPostBack('gvReport$ctl21895$imgbtn','')" TargetMode="External"/><Relationship Id="rId10006" Type="http://schemas.openxmlformats.org/officeDocument/2006/relationships/hyperlink" Target="javascript:__doPostBack('gvReport$ctl24928$imgbtn','')" TargetMode="External"/><Relationship Id="rId13576" Type="http://schemas.openxmlformats.org/officeDocument/2006/relationships/hyperlink" Target="javascript:__doPostBack('gvReport$ctl28520$imgbtn','')" TargetMode="External"/><Relationship Id="rId2584" Type="http://schemas.openxmlformats.org/officeDocument/2006/relationships/hyperlink" Target="javascript:__doPostBack('gvReport$ctl17392$imgbtn','')" TargetMode="External"/><Relationship Id="rId3635" Type="http://schemas.openxmlformats.org/officeDocument/2006/relationships/hyperlink" Target="javascript:__doPostBack('gvReport$ctl18451$imgbtn','')" TargetMode="External"/><Relationship Id="rId9197" Type="http://schemas.openxmlformats.org/officeDocument/2006/relationships/hyperlink" Target="javascript:__doPostBack('gvReport$ctl24095$imgbtn','')" TargetMode="External"/><Relationship Id="rId12178" Type="http://schemas.openxmlformats.org/officeDocument/2006/relationships/hyperlink" Target="javascript:__doPostBack('gvReport$ctl27122$imgbtn','')" TargetMode="External"/><Relationship Id="rId13229" Type="http://schemas.openxmlformats.org/officeDocument/2006/relationships/hyperlink" Target="javascript:__doPostBack('gvReport$ctl28173$imgbtn','')" TargetMode="External"/><Relationship Id="rId556" Type="http://schemas.openxmlformats.org/officeDocument/2006/relationships/hyperlink" Target="javascript:__doPostBack('gvReport$ctl15321$imgbtn','')" TargetMode="External"/><Relationship Id="rId1186" Type="http://schemas.openxmlformats.org/officeDocument/2006/relationships/hyperlink" Target="javascript:__doPostBack('gvReport$ctl15961$imgbtn','')" TargetMode="External"/><Relationship Id="rId2237" Type="http://schemas.openxmlformats.org/officeDocument/2006/relationships/hyperlink" Target="javascript:__doPostBack('gvReport$ctl17028$imgbtn','')" TargetMode="External"/><Relationship Id="rId209" Type="http://schemas.openxmlformats.org/officeDocument/2006/relationships/hyperlink" Target="javascript:__doPostBack('gvReport$ctl14968$imgbtn','')" TargetMode="External"/><Relationship Id="rId6858" Type="http://schemas.openxmlformats.org/officeDocument/2006/relationships/hyperlink" Target="javascript:__doPostBack('gvReport$ctl21728$imgbtn','')" TargetMode="External"/><Relationship Id="rId7909" Type="http://schemas.openxmlformats.org/officeDocument/2006/relationships/hyperlink" Target="javascript:__doPostBack('gvReport$ctl22779$imgbtn','')" TargetMode="External"/><Relationship Id="rId8280" Type="http://schemas.openxmlformats.org/officeDocument/2006/relationships/hyperlink" Target="javascript:__doPostBack('gvReport$ctl23168$imgbtn','')" TargetMode="External"/><Relationship Id="rId13710" Type="http://schemas.openxmlformats.org/officeDocument/2006/relationships/hyperlink" Target="javascript:__doPostBack('gvReport$ctl28654$imgbtn','')" TargetMode="External"/><Relationship Id="rId9331" Type="http://schemas.openxmlformats.org/officeDocument/2006/relationships/hyperlink" Target="javascript:__doPostBack('gvReport$ctl24231$imgbtn','')" TargetMode="External"/><Relationship Id="rId11261" Type="http://schemas.openxmlformats.org/officeDocument/2006/relationships/hyperlink" Target="javascript:__doPostBack('gvReport$ctl26199$imgbtn','')" TargetMode="External"/><Relationship Id="rId12312" Type="http://schemas.openxmlformats.org/officeDocument/2006/relationships/hyperlink" Target="javascript:__doPostBack('gvReport$ctl27256$imgbtn','')" TargetMode="External"/><Relationship Id="rId1320" Type="http://schemas.openxmlformats.org/officeDocument/2006/relationships/hyperlink" Target="javascript:__doPostBack('gvReport$ctl16095$imgbtn','')" TargetMode="External"/><Relationship Id="rId4890" Type="http://schemas.openxmlformats.org/officeDocument/2006/relationships/hyperlink" Target="javascript:__doPostBack('gvReport$ctl19736$imgbtn','')" TargetMode="External"/><Relationship Id="rId5941" Type="http://schemas.openxmlformats.org/officeDocument/2006/relationships/hyperlink" Target="javascript:__doPostBack('gvReport$ctl20797$imgbtn','')" TargetMode="External"/><Relationship Id="rId14484" Type="http://schemas.openxmlformats.org/officeDocument/2006/relationships/hyperlink" Target="javascript:__doPostBack('gvReport$ctl29428$imgbtn','')" TargetMode="External"/><Relationship Id="rId3492" Type="http://schemas.openxmlformats.org/officeDocument/2006/relationships/hyperlink" Target="javascript:__doPostBack('gvReport$ctl18300$imgbtn','')" TargetMode="External"/><Relationship Id="rId4543" Type="http://schemas.openxmlformats.org/officeDocument/2006/relationships/hyperlink" Target="javascript:__doPostBack('gvReport$ctl19385$imgbtn','')" TargetMode="External"/><Relationship Id="rId13086" Type="http://schemas.openxmlformats.org/officeDocument/2006/relationships/hyperlink" Target="javascript:__doPostBack('gvReport$ctl28030$imgbtn','')" TargetMode="External"/><Relationship Id="rId14137" Type="http://schemas.openxmlformats.org/officeDocument/2006/relationships/hyperlink" Target="javascript:__doPostBack('gvReport$ctl29081$imgbtn','')" TargetMode="External"/><Relationship Id="rId2094" Type="http://schemas.openxmlformats.org/officeDocument/2006/relationships/hyperlink" Target="javascript:__doPostBack('gvReport$ctl16877$imgbtn','')" TargetMode="External"/><Relationship Id="rId3145" Type="http://schemas.openxmlformats.org/officeDocument/2006/relationships/hyperlink" Target="javascript:__doPostBack('gvReport$ctl17953$imgbtn','')" TargetMode="External"/><Relationship Id="rId7766" Type="http://schemas.openxmlformats.org/officeDocument/2006/relationships/hyperlink" Target="javascript:__doPostBack('gvReport$ctl22636$imgbtn','')" TargetMode="External"/><Relationship Id="rId8817" Type="http://schemas.openxmlformats.org/officeDocument/2006/relationships/hyperlink" Target="javascript:__doPostBack('gvReport$ctl23713$imgbtn','')" TargetMode="External"/><Relationship Id="rId6368" Type="http://schemas.openxmlformats.org/officeDocument/2006/relationships/hyperlink" Target="javascript:__doPostBack('gvReport$ctl21224$imgbtn','')" TargetMode="External"/><Relationship Id="rId7419" Type="http://schemas.openxmlformats.org/officeDocument/2006/relationships/hyperlink" Target="javascript:__doPostBack('gvReport$ctl22289$imgbtn','')" TargetMode="External"/><Relationship Id="rId10747" Type="http://schemas.openxmlformats.org/officeDocument/2006/relationships/hyperlink" Target="javascript:__doPostBack('gvReport$ctl25675$imgbtn','')" TargetMode="External"/><Relationship Id="rId13220" Type="http://schemas.openxmlformats.org/officeDocument/2006/relationships/hyperlink" Target="javascript:__doPostBack('gvReport$ctl28164$imgbtn','')" TargetMode="External"/><Relationship Id="rId200" Type="http://schemas.openxmlformats.org/officeDocument/2006/relationships/hyperlink" Target="javascript:__doPostBack('gvReport$ctl14959$imgbtn','')" TargetMode="External"/><Relationship Id="rId2978" Type="http://schemas.openxmlformats.org/officeDocument/2006/relationships/hyperlink" Target="javascript:__doPostBack('gvReport$ctl17786$imgbtn','')" TargetMode="External"/><Relationship Id="rId7900" Type="http://schemas.openxmlformats.org/officeDocument/2006/relationships/hyperlink" Target="javascript:__doPostBack('gvReport$ctl22770$imgbtn','')" TargetMode="External"/><Relationship Id="rId5451" Type="http://schemas.openxmlformats.org/officeDocument/2006/relationships/hyperlink" Target="javascript:__doPostBack('gvReport$ctl20299$imgbtn','')" TargetMode="External"/><Relationship Id="rId6502" Type="http://schemas.openxmlformats.org/officeDocument/2006/relationships/hyperlink" Target="javascript:__doPostBack('gvReport$ctl21358$imgbtn','')" TargetMode="External"/><Relationship Id="rId4053" Type="http://schemas.openxmlformats.org/officeDocument/2006/relationships/hyperlink" Target="javascript:__doPostBack('gvReport$ctl18869$imgbtn','')" TargetMode="External"/><Relationship Id="rId5104" Type="http://schemas.openxmlformats.org/officeDocument/2006/relationships/hyperlink" Target="javascript:__doPostBack('gvReport$ctl19950$imgbtn','')" TargetMode="External"/><Relationship Id="rId8674" Type="http://schemas.openxmlformats.org/officeDocument/2006/relationships/hyperlink" Target="javascript:__doPostBack('gvReport$ctl23570$imgbtn','')" TargetMode="External"/><Relationship Id="rId9725" Type="http://schemas.openxmlformats.org/officeDocument/2006/relationships/hyperlink" Target="javascript:__doPostBack('gvReport$ctl24631$imgbtn','')" TargetMode="External"/><Relationship Id="rId11655" Type="http://schemas.openxmlformats.org/officeDocument/2006/relationships/hyperlink" Target="javascript:__doPostBack('gvReport$ctl26599$imgbtn','')" TargetMode="External"/><Relationship Id="rId1714" Type="http://schemas.openxmlformats.org/officeDocument/2006/relationships/hyperlink" Target="javascript:__doPostBack('gvReport$ctl16497$imgbtn','')" TargetMode="External"/><Relationship Id="rId7276" Type="http://schemas.openxmlformats.org/officeDocument/2006/relationships/hyperlink" Target="javascript:__doPostBack('gvReport$ctl22146$imgbtn','')" TargetMode="External"/><Relationship Id="rId8327" Type="http://schemas.openxmlformats.org/officeDocument/2006/relationships/hyperlink" Target="javascript:__doPostBack('gvReport$ctl23215$imgbtn','')" TargetMode="External"/><Relationship Id="rId10257" Type="http://schemas.openxmlformats.org/officeDocument/2006/relationships/hyperlink" Target="javascript:__doPostBack('gvReport$ctl25183$imgbtn','')" TargetMode="External"/><Relationship Id="rId11308" Type="http://schemas.openxmlformats.org/officeDocument/2006/relationships/hyperlink" Target="javascript:__doPostBack('gvReport$ctl26246$imgbtn','')" TargetMode="External"/><Relationship Id="rId12706" Type="http://schemas.openxmlformats.org/officeDocument/2006/relationships/hyperlink" Target="javascript:__doPostBack('gvReport$ctl27650$imgbtn','')" TargetMode="External"/><Relationship Id="rId2488" Type="http://schemas.openxmlformats.org/officeDocument/2006/relationships/hyperlink" Target="javascript:__doPostBack('gvReport$ctl17294$imgbtn','')" TargetMode="External"/><Relationship Id="rId3886" Type="http://schemas.openxmlformats.org/officeDocument/2006/relationships/hyperlink" Target="javascript:__doPostBack('gvReport$ctl18702$imgbtn','')" TargetMode="External"/><Relationship Id="rId4937" Type="http://schemas.openxmlformats.org/officeDocument/2006/relationships/hyperlink" Target="javascript:__doPostBack('gvReport$ctl19783$imgbtn','')" TargetMode="External"/><Relationship Id="rId3539" Type="http://schemas.openxmlformats.org/officeDocument/2006/relationships/hyperlink" Target="javascript:__doPostBack('gvReport$ctl18347$imgbtn','')" TargetMode="External"/><Relationship Id="rId6012" Type="http://schemas.openxmlformats.org/officeDocument/2006/relationships/hyperlink" Target="javascript:__doPostBack('gvReport$ctl20868$imgbtn','')" TargetMode="External"/><Relationship Id="rId7410" Type="http://schemas.openxmlformats.org/officeDocument/2006/relationships/hyperlink" Target="javascript:__doPostBack('gvReport$ctl22280$imgbtn','')" TargetMode="External"/><Relationship Id="rId13961" Type="http://schemas.openxmlformats.org/officeDocument/2006/relationships/hyperlink" Target="javascript:__doPostBack('gvReport$ctl28905$imgbtn','')" TargetMode="External"/><Relationship Id="rId9582" Type="http://schemas.openxmlformats.org/officeDocument/2006/relationships/hyperlink" Target="javascript:__doPostBack('gvReport$ctl24488$imgbtn','')" TargetMode="External"/><Relationship Id="rId12563" Type="http://schemas.openxmlformats.org/officeDocument/2006/relationships/hyperlink" Target="javascript:__doPostBack('gvReport$ctl27507$imgbtn','')" TargetMode="External"/><Relationship Id="rId13614" Type="http://schemas.openxmlformats.org/officeDocument/2006/relationships/hyperlink" Target="javascript:__doPostBack('gvReport$ctl28558$imgbtn','')" TargetMode="External"/><Relationship Id="rId941" Type="http://schemas.openxmlformats.org/officeDocument/2006/relationships/hyperlink" Target="javascript:__doPostBack('gvReport$ctl15716$imgbtn','')" TargetMode="External"/><Relationship Id="rId1571" Type="http://schemas.openxmlformats.org/officeDocument/2006/relationships/hyperlink" Target="javascript:__doPostBack('gvReport$ctl16354$imgbtn','')" TargetMode="External"/><Relationship Id="rId2622" Type="http://schemas.openxmlformats.org/officeDocument/2006/relationships/hyperlink" Target="javascript:__doPostBack('gvReport$ctl17430$imgbtn','')" TargetMode="External"/><Relationship Id="rId8184" Type="http://schemas.openxmlformats.org/officeDocument/2006/relationships/hyperlink" Target="javascript:__doPostBack('gvReport$ctl23072$imgbtn','')" TargetMode="External"/><Relationship Id="rId9235" Type="http://schemas.openxmlformats.org/officeDocument/2006/relationships/hyperlink" Target="javascript:__doPostBack('gvReport$ctl24133$imgbtn','')" TargetMode="External"/><Relationship Id="rId11165" Type="http://schemas.openxmlformats.org/officeDocument/2006/relationships/hyperlink" Target="javascript:__doPostBack('gvReport$ctl26103$imgbtn','')" TargetMode="External"/><Relationship Id="rId12216" Type="http://schemas.openxmlformats.org/officeDocument/2006/relationships/hyperlink" Target="javascript:__doPostBack('gvReport$ctl27160$imgbtn','')" TargetMode="External"/><Relationship Id="rId1224" Type="http://schemas.openxmlformats.org/officeDocument/2006/relationships/hyperlink" Target="javascript:__doPostBack('gvReport$ctl15999$imgbtn','')" TargetMode="External"/><Relationship Id="rId4794" Type="http://schemas.openxmlformats.org/officeDocument/2006/relationships/hyperlink" Target="javascript:__doPostBack('gvReport$ctl19640$imgbtn','')" TargetMode="External"/><Relationship Id="rId5845" Type="http://schemas.openxmlformats.org/officeDocument/2006/relationships/hyperlink" Target="javascript:__doPostBack('gvReport$ctl20701$imgbtn','')" TargetMode="External"/><Relationship Id="rId14388" Type="http://schemas.openxmlformats.org/officeDocument/2006/relationships/hyperlink" Target="javascript:__doPostBack('gvReport$ctl29332$imgbtn','')" TargetMode="External"/><Relationship Id="rId3396" Type="http://schemas.openxmlformats.org/officeDocument/2006/relationships/hyperlink" Target="javascript:__doPostBack('gvReport$ctl18204$imgbtn','')" TargetMode="External"/><Relationship Id="rId4447" Type="http://schemas.openxmlformats.org/officeDocument/2006/relationships/hyperlink" Target="javascript:__doPostBack('gvReport$ctl19287$imgbtn','')" TargetMode="External"/><Relationship Id="rId3049" Type="http://schemas.openxmlformats.org/officeDocument/2006/relationships/hyperlink" Target="javascript:__doPostBack('gvReport$ctl17857$imgbtn','')" TargetMode="External"/><Relationship Id="rId10998" Type="http://schemas.openxmlformats.org/officeDocument/2006/relationships/hyperlink" Target="javascript:__doPostBack('gvReport$ctl25936$imgbtn','')" TargetMode="External"/><Relationship Id="rId9092" Type="http://schemas.openxmlformats.org/officeDocument/2006/relationships/hyperlink" Target="javascript:__doPostBack('gvReport$ctl23990$imgbtn','')" TargetMode="External"/><Relationship Id="rId13471" Type="http://schemas.openxmlformats.org/officeDocument/2006/relationships/hyperlink" Target="javascript:__doPostBack('gvReport$ctl28415$imgbtn','')" TargetMode="External"/><Relationship Id="rId14522" Type="http://schemas.openxmlformats.org/officeDocument/2006/relationships/hyperlink" Target="javascript:__doPostBack('gvReport$ctl29466$imgbtn','')" TargetMode="External"/><Relationship Id="rId1081" Type="http://schemas.openxmlformats.org/officeDocument/2006/relationships/hyperlink" Target="javascript:__doPostBack('gvReport$ctl15856$imgbtn','')" TargetMode="External"/><Relationship Id="rId3530" Type="http://schemas.openxmlformats.org/officeDocument/2006/relationships/hyperlink" Target="javascript:__doPostBack('gvReport$ctl18338$imgbtn','')" TargetMode="External"/><Relationship Id="rId12073" Type="http://schemas.openxmlformats.org/officeDocument/2006/relationships/hyperlink" Target="javascript:__doPostBack('gvReport$ctl27017$imgbtn','')" TargetMode="External"/><Relationship Id="rId13124" Type="http://schemas.openxmlformats.org/officeDocument/2006/relationships/hyperlink" Target="javascript:__doPostBack('gvReport$ctl28068$imgbtn','')" TargetMode="External"/><Relationship Id="rId451" Type="http://schemas.openxmlformats.org/officeDocument/2006/relationships/hyperlink" Target="javascript:__doPostBack('gvReport$ctl15216$imgbtn','')" TargetMode="External"/><Relationship Id="rId2132" Type="http://schemas.openxmlformats.org/officeDocument/2006/relationships/hyperlink" Target="javascript:__doPostBack('gvReport$ctl16915$imgbtn','')" TargetMode="External"/><Relationship Id="rId6753" Type="http://schemas.openxmlformats.org/officeDocument/2006/relationships/hyperlink" Target="javascript:__doPostBack('gvReport$ctl21623$imgbtn','')" TargetMode="External"/><Relationship Id="rId7804" Type="http://schemas.openxmlformats.org/officeDocument/2006/relationships/hyperlink" Target="javascript:__doPostBack('gvReport$ctl22674$imgbtn','')" TargetMode="External"/><Relationship Id="rId104" Type="http://schemas.openxmlformats.org/officeDocument/2006/relationships/hyperlink" Target="javascript:__doPostBack('gvReport$ctl14863$imgbtn','')" TargetMode="External"/><Relationship Id="rId5355" Type="http://schemas.openxmlformats.org/officeDocument/2006/relationships/hyperlink" Target="javascript:__doPostBack('gvReport$ctl20203$imgbtn','')" TargetMode="External"/><Relationship Id="rId6406" Type="http://schemas.openxmlformats.org/officeDocument/2006/relationships/hyperlink" Target="javascript:__doPostBack('gvReport$ctl21262$imgbtn','')" TargetMode="External"/><Relationship Id="rId9976" Type="http://schemas.openxmlformats.org/officeDocument/2006/relationships/hyperlink" Target="javascript:__doPostBack('gvReport$ctl24898$imgbtn','')" TargetMode="External"/><Relationship Id="rId5008" Type="http://schemas.openxmlformats.org/officeDocument/2006/relationships/hyperlink" Target="javascript:__doPostBack('gvReport$ctl19854$imgbtn','')" TargetMode="External"/><Relationship Id="rId8578" Type="http://schemas.openxmlformats.org/officeDocument/2006/relationships/hyperlink" Target="javascript:__doPostBack('gvReport$ctl23466$imgbtn','')" TargetMode="External"/><Relationship Id="rId9629" Type="http://schemas.openxmlformats.org/officeDocument/2006/relationships/hyperlink" Target="javascript:__doPostBack('gvReport$ctl24535$imgbtn','')" TargetMode="External"/><Relationship Id="rId12957" Type="http://schemas.openxmlformats.org/officeDocument/2006/relationships/hyperlink" Target="javascript:__doPostBack('gvReport$ctl27901$imgbtn','')" TargetMode="External"/><Relationship Id="rId1965" Type="http://schemas.openxmlformats.org/officeDocument/2006/relationships/hyperlink" Target="javascript:__doPostBack('gvReport$ctl16748$imgbtn','')" TargetMode="External"/><Relationship Id="rId11559" Type="http://schemas.openxmlformats.org/officeDocument/2006/relationships/hyperlink" Target="javascript:__doPostBack('gvReport$ctl26503$imgbtn','')" TargetMode="External"/><Relationship Id="rId14032" Type="http://schemas.openxmlformats.org/officeDocument/2006/relationships/hyperlink" Target="javascript:__doPostBack('gvReport$ctl28976$imgbtn','')" TargetMode="External"/><Relationship Id="rId1618" Type="http://schemas.openxmlformats.org/officeDocument/2006/relationships/hyperlink" Target="javascript:__doPostBack('gvReport$ctl16401$imgbtn','')" TargetMode="External"/><Relationship Id="rId3040" Type="http://schemas.openxmlformats.org/officeDocument/2006/relationships/hyperlink" Target="javascript:__doPostBack('gvReport$ctl17848$imgbtn','')" TargetMode="External"/><Relationship Id="rId7661" Type="http://schemas.openxmlformats.org/officeDocument/2006/relationships/hyperlink" Target="javascript:__doPostBack('gvReport$ctl22531$imgbtn','')" TargetMode="External"/><Relationship Id="rId8712" Type="http://schemas.openxmlformats.org/officeDocument/2006/relationships/hyperlink" Target="javascript:__doPostBack('gvReport$ctl23608$imgbtn','')" TargetMode="External"/><Relationship Id="rId10642" Type="http://schemas.openxmlformats.org/officeDocument/2006/relationships/hyperlink" Target="javascript:__doPostBack('gvReport$ctl25568$imgbtn','')" TargetMode="External"/><Relationship Id="rId6263" Type="http://schemas.openxmlformats.org/officeDocument/2006/relationships/hyperlink" Target="javascript:__doPostBack('gvReport$ctl21119$imgbtn','')" TargetMode="External"/><Relationship Id="rId7314" Type="http://schemas.openxmlformats.org/officeDocument/2006/relationships/hyperlink" Target="javascript:__doPostBack('gvReport$ctl22184$imgbtn','')" TargetMode="External"/><Relationship Id="rId13865" Type="http://schemas.openxmlformats.org/officeDocument/2006/relationships/hyperlink" Target="javascript:__doPostBack('gvReport$ctl28809$imgbtn','')" TargetMode="External"/><Relationship Id="rId2873" Type="http://schemas.openxmlformats.org/officeDocument/2006/relationships/hyperlink" Target="javascript:__doPostBack('gvReport$ctl17681$imgbtn','')" TargetMode="External"/><Relationship Id="rId3924" Type="http://schemas.openxmlformats.org/officeDocument/2006/relationships/hyperlink" Target="javascript:__doPostBack('gvReport$ctl18740$imgbtn','')" TargetMode="External"/><Relationship Id="rId9486" Type="http://schemas.openxmlformats.org/officeDocument/2006/relationships/hyperlink" Target="javascript:__doPostBack('gvReport$ctl24386$imgbtn','')" TargetMode="External"/><Relationship Id="rId12467" Type="http://schemas.openxmlformats.org/officeDocument/2006/relationships/hyperlink" Target="javascript:__doPostBack('gvReport$ctl27411$imgbtn','')" TargetMode="External"/><Relationship Id="rId13518" Type="http://schemas.openxmlformats.org/officeDocument/2006/relationships/hyperlink" Target="javascript:__doPostBack('gvReport$ctl28462$imgbtn','')" TargetMode="External"/><Relationship Id="rId845" Type="http://schemas.openxmlformats.org/officeDocument/2006/relationships/hyperlink" Target="javascript:__doPostBack('gvReport$ctl15614$imgbtn','')" TargetMode="External"/><Relationship Id="rId1475" Type="http://schemas.openxmlformats.org/officeDocument/2006/relationships/hyperlink" Target="javascript:__doPostBack('gvReport$ctl16256$imgbtn','')" TargetMode="External"/><Relationship Id="rId2526" Type="http://schemas.openxmlformats.org/officeDocument/2006/relationships/hyperlink" Target="javascript:__doPostBack('gvReport$ctl17334$imgbtn','')" TargetMode="External"/><Relationship Id="rId8088" Type="http://schemas.openxmlformats.org/officeDocument/2006/relationships/hyperlink" Target="javascript:__doPostBack('gvReport$ctl22976$imgbtn','')" TargetMode="External"/><Relationship Id="rId9139" Type="http://schemas.openxmlformats.org/officeDocument/2006/relationships/hyperlink" Target="javascript:__doPostBack('gvReport$ctl24037$imgbtn','')" TargetMode="External"/><Relationship Id="rId11069" Type="http://schemas.openxmlformats.org/officeDocument/2006/relationships/hyperlink" Target="javascript:__doPostBack('gvReport$ctl26007$imgbtn','')" TargetMode="External"/><Relationship Id="rId1128" Type="http://schemas.openxmlformats.org/officeDocument/2006/relationships/hyperlink" Target="javascript:__doPostBack('gvReport$ctl15903$imgbtn','')" TargetMode="External"/><Relationship Id="rId4698" Type="http://schemas.openxmlformats.org/officeDocument/2006/relationships/hyperlink" Target="javascript:__doPostBack('gvReport$ctl19544$imgbtn','')" TargetMode="External"/><Relationship Id="rId5749" Type="http://schemas.openxmlformats.org/officeDocument/2006/relationships/hyperlink" Target="javascript:__doPostBack('gvReport$ctl20605$imgbtn','')" TargetMode="External"/><Relationship Id="rId7171" Type="http://schemas.openxmlformats.org/officeDocument/2006/relationships/hyperlink" Target="javascript:__doPostBack('gvReport$ctl22041$imgbtn','')" TargetMode="External"/><Relationship Id="rId8222" Type="http://schemas.openxmlformats.org/officeDocument/2006/relationships/hyperlink" Target="javascript:__doPostBack('gvReport$ctl23110$imgbtn','')" TargetMode="External"/><Relationship Id="rId9620" Type="http://schemas.openxmlformats.org/officeDocument/2006/relationships/hyperlink" Target="javascript:__doPostBack('gvReport$ctl24526$imgbtn','')" TargetMode="External"/><Relationship Id="rId11550" Type="http://schemas.openxmlformats.org/officeDocument/2006/relationships/hyperlink" Target="javascript:__doPostBack('gvReport$ctl26494$imgbtn','')" TargetMode="External"/><Relationship Id="rId12601" Type="http://schemas.openxmlformats.org/officeDocument/2006/relationships/hyperlink" Target="javascript:__doPostBack('gvReport$ctl27545$imgbtn','')" TargetMode="External"/><Relationship Id="rId10152" Type="http://schemas.openxmlformats.org/officeDocument/2006/relationships/hyperlink" Target="javascript:__doPostBack('gvReport$ctl25078$imgbtn','')" TargetMode="External"/><Relationship Id="rId11203" Type="http://schemas.openxmlformats.org/officeDocument/2006/relationships/hyperlink" Target="javascript:__doPostBack('gvReport$ctl26141$imgbtn','')" TargetMode="External"/><Relationship Id="rId3781" Type="http://schemas.openxmlformats.org/officeDocument/2006/relationships/hyperlink" Target="javascript:__doPostBack('gvReport$ctl18597$imgbtn','')" TargetMode="External"/><Relationship Id="rId4832" Type="http://schemas.openxmlformats.org/officeDocument/2006/relationships/hyperlink" Target="javascript:__doPostBack('gvReport$ctl19678$imgbtn','')" TargetMode="External"/><Relationship Id="rId13375" Type="http://schemas.openxmlformats.org/officeDocument/2006/relationships/hyperlink" Target="javascript:__doPostBack('gvReport$ctl28319$imgbtn','')" TargetMode="External"/><Relationship Id="rId14426" Type="http://schemas.openxmlformats.org/officeDocument/2006/relationships/hyperlink" Target="javascript:__doPostBack('gvReport$ctl29370$imgbtn','')" TargetMode="External"/><Relationship Id="rId2383" Type="http://schemas.openxmlformats.org/officeDocument/2006/relationships/hyperlink" Target="javascript:__doPostBack('gvReport$ctl17176$imgbtn','')" TargetMode="External"/><Relationship Id="rId3434" Type="http://schemas.openxmlformats.org/officeDocument/2006/relationships/hyperlink" Target="javascript:__doPostBack('gvReport$ctl18242$imgbtn','')" TargetMode="External"/><Relationship Id="rId13028" Type="http://schemas.openxmlformats.org/officeDocument/2006/relationships/hyperlink" Target="javascript:__doPostBack('gvReport$ctl27972$imgbtn','')" TargetMode="External"/><Relationship Id="rId355" Type="http://schemas.openxmlformats.org/officeDocument/2006/relationships/hyperlink" Target="javascript:__doPostBack('gvReport$ctl15118$imgbtn','')" TargetMode="External"/><Relationship Id="rId2036" Type="http://schemas.openxmlformats.org/officeDocument/2006/relationships/hyperlink" Target="javascript:__doPostBack('gvReport$ctl16819$imgbtn','')" TargetMode="External"/><Relationship Id="rId6657" Type="http://schemas.openxmlformats.org/officeDocument/2006/relationships/hyperlink" Target="javascript:__doPostBack('gvReport$ctl21527$imgbtn','')" TargetMode="External"/><Relationship Id="rId7708" Type="http://schemas.openxmlformats.org/officeDocument/2006/relationships/hyperlink" Target="javascript:__doPostBack('gvReport$ctl22578$imgbtn','')" TargetMode="External"/><Relationship Id="rId5259" Type="http://schemas.openxmlformats.org/officeDocument/2006/relationships/hyperlink" Target="javascript:__doPostBack('gvReport$ctl20105$imgbtn','')" TargetMode="External"/><Relationship Id="rId9130" Type="http://schemas.openxmlformats.org/officeDocument/2006/relationships/hyperlink" Target="javascript:__doPostBack('gvReport$ctl24028$imgbtn','')" TargetMode="External"/><Relationship Id="rId11060" Type="http://schemas.openxmlformats.org/officeDocument/2006/relationships/hyperlink" Target="javascript:__doPostBack('gvReport$ctl25998$imgbtn','')" TargetMode="External"/><Relationship Id="rId12111" Type="http://schemas.openxmlformats.org/officeDocument/2006/relationships/hyperlink" Target="javascript:__doPostBack('gvReport$ctl27055$imgbtn','')" TargetMode="External"/><Relationship Id="rId1869" Type="http://schemas.openxmlformats.org/officeDocument/2006/relationships/hyperlink" Target="javascript:__doPostBack('gvReport$ctl16652$imgbtn','')" TargetMode="External"/><Relationship Id="rId3291" Type="http://schemas.openxmlformats.org/officeDocument/2006/relationships/hyperlink" Target="javascript:__doPostBack('gvReport$ctl18099$imgbtn','')" TargetMode="External"/><Relationship Id="rId5740" Type="http://schemas.openxmlformats.org/officeDocument/2006/relationships/hyperlink" Target="javascript:__doPostBack('gvReport$ctl20596$imgbtn','')" TargetMode="External"/><Relationship Id="rId14283" Type="http://schemas.openxmlformats.org/officeDocument/2006/relationships/hyperlink" Target="javascript:__doPostBack('gvReport$ctl29227$imgbtn','')" TargetMode="External"/><Relationship Id="rId4342" Type="http://schemas.openxmlformats.org/officeDocument/2006/relationships/hyperlink" Target="javascript:__doPostBack('gvReport$ctl19182$imgbtn','')" TargetMode="External"/><Relationship Id="rId8963" Type="http://schemas.openxmlformats.org/officeDocument/2006/relationships/hyperlink" Target="javascript:__doPostBack('gvReport$ctl23859$imgbtn','')" TargetMode="External"/><Relationship Id="rId10893" Type="http://schemas.openxmlformats.org/officeDocument/2006/relationships/hyperlink" Target="javascript:__doPostBack('gvReport$ctl25823$imgbtn','')" TargetMode="External"/><Relationship Id="rId11944" Type="http://schemas.openxmlformats.org/officeDocument/2006/relationships/hyperlink" Target="javascript:__doPostBack('gvReport$ctl26888$imgbtn','')" TargetMode="External"/><Relationship Id="rId7565" Type="http://schemas.openxmlformats.org/officeDocument/2006/relationships/hyperlink" Target="javascript:__doPostBack('gvReport$ctl22435$imgbtn','')" TargetMode="External"/><Relationship Id="rId8616" Type="http://schemas.openxmlformats.org/officeDocument/2006/relationships/hyperlink" Target="javascript:__doPostBack('gvReport$ctl23504$imgbtn','')" TargetMode="External"/><Relationship Id="rId10546" Type="http://schemas.openxmlformats.org/officeDocument/2006/relationships/hyperlink" Target="javascript:__doPostBack('gvReport$ctl25472$imgbtn','')" TargetMode="External"/><Relationship Id="rId6167" Type="http://schemas.openxmlformats.org/officeDocument/2006/relationships/hyperlink" Target="javascript:__doPostBack('gvReport$ctl21023$imgbtn','')" TargetMode="External"/><Relationship Id="rId7218" Type="http://schemas.openxmlformats.org/officeDocument/2006/relationships/hyperlink" Target="javascript:__doPostBack('gvReport$ctl22088$imgbtn','')" TargetMode="External"/><Relationship Id="rId2777" Type="http://schemas.openxmlformats.org/officeDocument/2006/relationships/hyperlink" Target="javascript:__doPostBack('gvReport$ctl17585$imgbtn','')" TargetMode="External"/><Relationship Id="rId13769" Type="http://schemas.openxmlformats.org/officeDocument/2006/relationships/hyperlink" Target="javascript:__doPostBack('gvReport$ctl28713$imgbtn','')" TargetMode="External"/><Relationship Id="rId749" Type="http://schemas.openxmlformats.org/officeDocument/2006/relationships/hyperlink" Target="javascript:__doPostBack('gvReport$ctl15516$imgbtn','')" TargetMode="External"/><Relationship Id="rId1379" Type="http://schemas.openxmlformats.org/officeDocument/2006/relationships/hyperlink" Target="javascript:__doPostBack('gvReport$ctl16154$imgbtn','')" TargetMode="External"/><Relationship Id="rId3828" Type="http://schemas.openxmlformats.org/officeDocument/2006/relationships/hyperlink" Target="javascript:__doPostBack('gvReport$ctl18644$imgbtn','')" TargetMode="External"/><Relationship Id="rId5250" Type="http://schemas.openxmlformats.org/officeDocument/2006/relationships/hyperlink" Target="javascript:__doPostBack('gvReport$ctl20096$imgbtn','')" TargetMode="External"/><Relationship Id="rId6301" Type="http://schemas.openxmlformats.org/officeDocument/2006/relationships/hyperlink" Target="javascript:__doPostBack('gvReport$ctl21157$imgbtn','')" TargetMode="External"/><Relationship Id="rId9871" Type="http://schemas.openxmlformats.org/officeDocument/2006/relationships/hyperlink" Target="javascript:__doPostBack('gvReport$ctl24793$imgbtn','')" TargetMode="External"/><Relationship Id="rId12852" Type="http://schemas.openxmlformats.org/officeDocument/2006/relationships/hyperlink" Target="javascript:__doPostBack('gvReport$ctl27796$imgbtn','')" TargetMode="External"/><Relationship Id="rId13903" Type="http://schemas.openxmlformats.org/officeDocument/2006/relationships/hyperlink" Target="javascript:__doPostBack('gvReport$ctl28847$imgbtn','')" TargetMode="External"/><Relationship Id="rId85" Type="http://schemas.openxmlformats.org/officeDocument/2006/relationships/hyperlink" Target="javascript:__doPostBack('gvReport$ctl14844$imgbtn','')" TargetMode="External"/><Relationship Id="rId1860" Type="http://schemas.openxmlformats.org/officeDocument/2006/relationships/hyperlink" Target="javascript:__doPostBack('gvReport$ctl16643$imgbtn','')" TargetMode="External"/><Relationship Id="rId2911" Type="http://schemas.openxmlformats.org/officeDocument/2006/relationships/hyperlink" Target="javascript:__doPostBack('gvReport$ctl17719$imgbtn','')" TargetMode="External"/><Relationship Id="rId7075" Type="http://schemas.openxmlformats.org/officeDocument/2006/relationships/hyperlink" Target="javascript:__doPostBack('gvReport$ctl21945$imgbtn','')" TargetMode="External"/><Relationship Id="rId8473" Type="http://schemas.openxmlformats.org/officeDocument/2006/relationships/hyperlink" Target="javascript:__doPostBack('gvReport$ctl23361$imgbtn','')" TargetMode="External"/><Relationship Id="rId9524" Type="http://schemas.openxmlformats.org/officeDocument/2006/relationships/hyperlink" Target="javascript:__doPostBack('gvReport$ctl24424$imgbtn','')" TargetMode="External"/><Relationship Id="rId11454" Type="http://schemas.openxmlformats.org/officeDocument/2006/relationships/hyperlink" Target="javascript:__doPostBack('gvReport$ctl26392$imgbtn','')" TargetMode="External"/><Relationship Id="rId12505" Type="http://schemas.openxmlformats.org/officeDocument/2006/relationships/hyperlink" Target="javascript:__doPostBack('gvReport$ctl27449$imgbtn','')" TargetMode="External"/><Relationship Id="rId1513" Type="http://schemas.openxmlformats.org/officeDocument/2006/relationships/hyperlink" Target="javascript:__doPostBack('gvReport$ctl16296$imgbtn','')" TargetMode="External"/><Relationship Id="rId8126" Type="http://schemas.openxmlformats.org/officeDocument/2006/relationships/hyperlink" Target="javascript:__doPostBack('gvReport$ctl23014$imgbtn','')" TargetMode="External"/><Relationship Id="rId10056" Type="http://schemas.openxmlformats.org/officeDocument/2006/relationships/hyperlink" Target="javascript:__doPostBack('gvReport$ctl24982$imgbtn','')" TargetMode="External"/><Relationship Id="rId11107" Type="http://schemas.openxmlformats.org/officeDocument/2006/relationships/hyperlink" Target="javascript:__doPostBack('gvReport$ctl26045$imgbtn','')" TargetMode="External"/><Relationship Id="rId3685" Type="http://schemas.openxmlformats.org/officeDocument/2006/relationships/hyperlink" Target="javascript:__doPostBack('gvReport$ctl18501$imgbtn','')" TargetMode="External"/><Relationship Id="rId4736" Type="http://schemas.openxmlformats.org/officeDocument/2006/relationships/hyperlink" Target="javascript:__doPostBack('gvReport$ctl19582$imgbtn','')" TargetMode="External"/><Relationship Id="rId13279" Type="http://schemas.openxmlformats.org/officeDocument/2006/relationships/hyperlink" Target="javascript:__doPostBack('gvReport$ctl28223$imgbtn','')" TargetMode="External"/><Relationship Id="rId2287" Type="http://schemas.openxmlformats.org/officeDocument/2006/relationships/hyperlink" Target="javascript:__doPostBack('gvReport$ctl17078$imgbtn','')" TargetMode="External"/><Relationship Id="rId3338" Type="http://schemas.openxmlformats.org/officeDocument/2006/relationships/hyperlink" Target="javascript:__doPostBack('gvReport$ctl18146$imgbtn','')" TargetMode="External"/><Relationship Id="rId7959" Type="http://schemas.openxmlformats.org/officeDocument/2006/relationships/hyperlink" Target="javascript:__doPostBack('gvReport$ctl22829$imgbtn','')" TargetMode="External"/><Relationship Id="rId259" Type="http://schemas.openxmlformats.org/officeDocument/2006/relationships/hyperlink" Target="javascript:__doPostBack('gvReport$ctl15022$imgbtn','')" TargetMode="External"/><Relationship Id="rId9381" Type="http://schemas.openxmlformats.org/officeDocument/2006/relationships/hyperlink" Target="javascript:__doPostBack('gvReport$ctl24281$imgbtn','')" TargetMode="External"/><Relationship Id="rId13760" Type="http://schemas.openxmlformats.org/officeDocument/2006/relationships/hyperlink" Target="javascript:__doPostBack('gvReport$ctl28704$imgbtn','')" TargetMode="External"/><Relationship Id="rId1370" Type="http://schemas.openxmlformats.org/officeDocument/2006/relationships/hyperlink" Target="javascript:__doPostBack('gvReport$ctl16145$imgbtn','')" TargetMode="External"/><Relationship Id="rId9034" Type="http://schemas.openxmlformats.org/officeDocument/2006/relationships/hyperlink" Target="javascript:__doPostBack('gvReport$ctl23932$imgbtn','')" TargetMode="External"/><Relationship Id="rId12362" Type="http://schemas.openxmlformats.org/officeDocument/2006/relationships/hyperlink" Target="javascript:__doPostBack('gvReport$ctl27306$imgbtn','')" TargetMode="External"/><Relationship Id="rId13413" Type="http://schemas.openxmlformats.org/officeDocument/2006/relationships/hyperlink" Target="javascript:__doPostBack('gvReport$ctl28357$imgbtn','')" TargetMode="External"/><Relationship Id="rId740" Type="http://schemas.openxmlformats.org/officeDocument/2006/relationships/hyperlink" Target="javascript:__doPostBack('gvReport$ctl15507$imgbtn','')" TargetMode="External"/><Relationship Id="rId1023" Type="http://schemas.openxmlformats.org/officeDocument/2006/relationships/hyperlink" Target="javascript:__doPostBack('gvReport$ctl15798$imgbtn','')" TargetMode="External"/><Relationship Id="rId2421" Type="http://schemas.openxmlformats.org/officeDocument/2006/relationships/hyperlink" Target="javascript:__doPostBack('gvReport$ctl17214$imgbtn','')" TargetMode="External"/><Relationship Id="rId5991" Type="http://schemas.openxmlformats.org/officeDocument/2006/relationships/hyperlink" Target="javascript:__doPostBack('gvReport$ctl20847$imgbtn','')" TargetMode="External"/><Relationship Id="rId12015" Type="http://schemas.openxmlformats.org/officeDocument/2006/relationships/hyperlink" Target="javascript:__doPostBack('gvReport$ctl26959$imgbtn','')" TargetMode="External"/><Relationship Id="rId4593" Type="http://schemas.openxmlformats.org/officeDocument/2006/relationships/hyperlink" Target="javascript:__doPostBack('gvReport$ctl19439$imgbtn','')" TargetMode="External"/><Relationship Id="rId5644" Type="http://schemas.openxmlformats.org/officeDocument/2006/relationships/hyperlink" Target="javascript:__doPostBack('gvReport$ctl20492$imgbtn','')" TargetMode="External"/><Relationship Id="rId14187" Type="http://schemas.openxmlformats.org/officeDocument/2006/relationships/hyperlink" Target="javascript:__doPostBack('gvReport$ctl29131$imgbtn','')" TargetMode="External"/><Relationship Id="rId3195" Type="http://schemas.openxmlformats.org/officeDocument/2006/relationships/hyperlink" Target="javascript:__doPostBack('gvReport$ctl18003$imgbtn','')" TargetMode="External"/><Relationship Id="rId4246" Type="http://schemas.openxmlformats.org/officeDocument/2006/relationships/hyperlink" Target="javascript:__doPostBack('gvReport$ctl19086$imgbtn','')" TargetMode="External"/><Relationship Id="rId8867" Type="http://schemas.openxmlformats.org/officeDocument/2006/relationships/hyperlink" Target="javascript:__doPostBack('gvReport$ctl23763$imgbtn','')" TargetMode="External"/><Relationship Id="rId9918" Type="http://schemas.openxmlformats.org/officeDocument/2006/relationships/hyperlink" Target="javascript:__doPostBack('gvReport$ctl24840$imgbtn','')" TargetMode="External"/><Relationship Id="rId10797" Type="http://schemas.openxmlformats.org/officeDocument/2006/relationships/hyperlink" Target="javascript:__doPostBack('gvReport$ctl25727$imgbtn','')" TargetMode="External"/><Relationship Id="rId7469" Type="http://schemas.openxmlformats.org/officeDocument/2006/relationships/hyperlink" Target="javascript:__doPostBack('gvReport$ctl22339$imgbtn','')" TargetMode="External"/><Relationship Id="rId11848" Type="http://schemas.openxmlformats.org/officeDocument/2006/relationships/hyperlink" Target="javascript:__doPostBack('gvReport$ctl26792$imgbtn','')" TargetMode="External"/><Relationship Id="rId13270" Type="http://schemas.openxmlformats.org/officeDocument/2006/relationships/hyperlink" Target="javascript:__doPostBack('gvReport$ctl28214$imgbtn','')" TargetMode="External"/><Relationship Id="rId14321" Type="http://schemas.openxmlformats.org/officeDocument/2006/relationships/hyperlink" Target="javascript:__doPostBack('gvReport$ctl29265$imgbtn','')" TargetMode="External"/><Relationship Id="rId1907" Type="http://schemas.openxmlformats.org/officeDocument/2006/relationships/hyperlink" Target="javascript:__doPostBack('gvReport$ctl16690$imgbtn','')" TargetMode="External"/><Relationship Id="rId250" Type="http://schemas.openxmlformats.org/officeDocument/2006/relationships/hyperlink" Target="javascript:__doPostBack('gvReport$ctl15013$imgbtn','')" TargetMode="External"/><Relationship Id="rId7950" Type="http://schemas.openxmlformats.org/officeDocument/2006/relationships/hyperlink" Target="javascript:__doPostBack('gvReport$ctl22820$imgbtn','')" TargetMode="External"/><Relationship Id="rId10931" Type="http://schemas.openxmlformats.org/officeDocument/2006/relationships/hyperlink" Target="javascript:__doPostBack('gvReport$ctl25861$imgbtn','')" TargetMode="External"/><Relationship Id="rId5154" Type="http://schemas.openxmlformats.org/officeDocument/2006/relationships/hyperlink" Target="javascript:__doPostBack('gvReport$ctl20000$imgbtn','')" TargetMode="External"/><Relationship Id="rId6552" Type="http://schemas.openxmlformats.org/officeDocument/2006/relationships/hyperlink" Target="javascript:__doPostBack('gvReport$ctl21408$imgbtn','')" TargetMode="External"/><Relationship Id="rId7603" Type="http://schemas.openxmlformats.org/officeDocument/2006/relationships/hyperlink" Target="javascript:__doPostBack('gvReport$ctl22473$imgbtn','')" TargetMode="External"/><Relationship Id="rId6205" Type="http://schemas.openxmlformats.org/officeDocument/2006/relationships/hyperlink" Target="javascript:__doPostBack('gvReport$ctl21061$imgbtn','')" TargetMode="External"/><Relationship Id="rId9775" Type="http://schemas.openxmlformats.org/officeDocument/2006/relationships/hyperlink" Target="javascript:__doPostBack('gvReport$ctl24681$imgbtn','')" TargetMode="External"/><Relationship Id="rId12756" Type="http://schemas.openxmlformats.org/officeDocument/2006/relationships/hyperlink" Target="javascript:__doPostBack('gvReport$ctl27700$imgbtn','')" TargetMode="External"/><Relationship Id="rId13807" Type="http://schemas.openxmlformats.org/officeDocument/2006/relationships/hyperlink" Target="javascript:__doPostBack('gvReport$ctl28751$imgbtn','')" TargetMode="External"/><Relationship Id="rId1764" Type="http://schemas.openxmlformats.org/officeDocument/2006/relationships/hyperlink" Target="javascript:__doPostBack('gvReport$ctl16547$imgbtn','')" TargetMode="External"/><Relationship Id="rId2815" Type="http://schemas.openxmlformats.org/officeDocument/2006/relationships/hyperlink" Target="javascript:__doPostBack('gvReport$ctl17623$imgbtn','')" TargetMode="External"/><Relationship Id="rId8377" Type="http://schemas.openxmlformats.org/officeDocument/2006/relationships/hyperlink" Target="javascript:__doPostBack('gvReport$ctl23265$imgbtn','')" TargetMode="External"/><Relationship Id="rId9428" Type="http://schemas.openxmlformats.org/officeDocument/2006/relationships/hyperlink" Target="javascript:__doPostBack('gvReport$ctl24328$imgbtn','')" TargetMode="External"/><Relationship Id="rId11358" Type="http://schemas.openxmlformats.org/officeDocument/2006/relationships/hyperlink" Target="javascript:__doPostBack('gvReport$ctl26296$imgbtn','')" TargetMode="External"/><Relationship Id="rId12409" Type="http://schemas.openxmlformats.org/officeDocument/2006/relationships/hyperlink" Target="javascript:__doPostBack('gvReport$ctl27353$imgbtn','')" TargetMode="External"/><Relationship Id="rId1417" Type="http://schemas.openxmlformats.org/officeDocument/2006/relationships/hyperlink" Target="javascript:__doPostBack('gvReport$ctl16192$imgbtn','')" TargetMode="External"/><Relationship Id="rId4987" Type="http://schemas.openxmlformats.org/officeDocument/2006/relationships/hyperlink" Target="javascript:__doPostBack('gvReport$ctl19833$imgbtn','')" TargetMode="External"/><Relationship Id="rId3589" Type="http://schemas.openxmlformats.org/officeDocument/2006/relationships/hyperlink" Target="javascript:__doPostBack('gvReport$ctl18405$imgbtn','')" TargetMode="External"/><Relationship Id="rId7460" Type="http://schemas.openxmlformats.org/officeDocument/2006/relationships/hyperlink" Target="javascript:__doPostBack('gvReport$ctl22330$imgbtn','')" TargetMode="External"/><Relationship Id="rId8511" Type="http://schemas.openxmlformats.org/officeDocument/2006/relationships/hyperlink" Target="javascript:__doPostBack('gvReport$ctl23399$imgbtn','')" TargetMode="External"/><Relationship Id="rId6062" Type="http://schemas.openxmlformats.org/officeDocument/2006/relationships/hyperlink" Target="javascript:__doPostBack('gvReport$ctl20918$imgbtn','')" TargetMode="External"/><Relationship Id="rId7113" Type="http://schemas.openxmlformats.org/officeDocument/2006/relationships/hyperlink" Target="javascript:__doPostBack('gvReport$ctl21983$imgbtn','')" TargetMode="External"/><Relationship Id="rId10441" Type="http://schemas.openxmlformats.org/officeDocument/2006/relationships/hyperlink" Target="javascript:__doPostBack('gvReport$ctl25367$imgbtn','')" TargetMode="External"/><Relationship Id="rId9285" Type="http://schemas.openxmlformats.org/officeDocument/2006/relationships/hyperlink" Target="javascript:__doPostBack('gvReport$ctl24183$imgbtn','')" TargetMode="External"/><Relationship Id="rId13664" Type="http://schemas.openxmlformats.org/officeDocument/2006/relationships/hyperlink" Target="javascript:__doPostBack('gvReport$ctl28608$imgbtn','')" TargetMode="External"/><Relationship Id="rId991" Type="http://schemas.openxmlformats.org/officeDocument/2006/relationships/hyperlink" Target="javascript:__doPostBack('gvReport$ctl15766$imgbtn','')" TargetMode="External"/><Relationship Id="rId2672" Type="http://schemas.openxmlformats.org/officeDocument/2006/relationships/hyperlink" Target="javascript:__doPostBack('gvReport$ctl17480$imgbtn','')" TargetMode="External"/><Relationship Id="rId3723" Type="http://schemas.openxmlformats.org/officeDocument/2006/relationships/hyperlink" Target="javascript:__doPostBack('gvReport$ctl18539$imgbtn','')" TargetMode="External"/><Relationship Id="rId12266" Type="http://schemas.openxmlformats.org/officeDocument/2006/relationships/hyperlink" Target="javascript:__doPostBack('gvReport$ctl27210$imgbtn','')" TargetMode="External"/><Relationship Id="rId13317" Type="http://schemas.openxmlformats.org/officeDocument/2006/relationships/hyperlink" Target="javascript:__doPostBack('gvReport$ctl28261$imgbtn','')" TargetMode="External"/><Relationship Id="rId644" Type="http://schemas.openxmlformats.org/officeDocument/2006/relationships/hyperlink" Target="javascript:__doPostBack('gvReport$ctl15409$imgbtn','')" TargetMode="External"/><Relationship Id="rId1274" Type="http://schemas.openxmlformats.org/officeDocument/2006/relationships/hyperlink" Target="javascript:__doPostBack('gvReport$ctl16049$imgbtn','')" TargetMode="External"/><Relationship Id="rId2325" Type="http://schemas.openxmlformats.org/officeDocument/2006/relationships/hyperlink" Target="javascript:__doPostBack('gvReport$ctl17116$imgbtn','')" TargetMode="External"/><Relationship Id="rId5895" Type="http://schemas.openxmlformats.org/officeDocument/2006/relationships/hyperlink" Target="javascript:__doPostBack('gvReport$ctl20751$imgbtn','')" TargetMode="External"/><Relationship Id="rId6946" Type="http://schemas.openxmlformats.org/officeDocument/2006/relationships/hyperlink" Target="javascript:__doPostBack('gvReport$ctl21816$imgbtn','')" TargetMode="External"/><Relationship Id="rId4497" Type="http://schemas.openxmlformats.org/officeDocument/2006/relationships/hyperlink" Target="javascript:__doPostBack('gvReport$ctl19337$imgbtn','')" TargetMode="External"/><Relationship Id="rId5548" Type="http://schemas.openxmlformats.org/officeDocument/2006/relationships/hyperlink" Target="javascript:__doPostBack('gvReport$ctl20396$imgbtn','')" TargetMode="External"/><Relationship Id="rId12400" Type="http://schemas.openxmlformats.org/officeDocument/2006/relationships/hyperlink" Target="javascript:__doPostBack('gvReport$ctl27344$imgbtn','')" TargetMode="External"/><Relationship Id="rId3099" Type="http://schemas.openxmlformats.org/officeDocument/2006/relationships/hyperlink" Target="javascript:__doPostBack('gvReport$ctl17907$imgbtn','')" TargetMode="External"/><Relationship Id="rId8021" Type="http://schemas.openxmlformats.org/officeDocument/2006/relationships/hyperlink" Target="javascript:__doPostBack('gvReport$ctl22907$imgbtn','')" TargetMode="External"/><Relationship Id="rId11002" Type="http://schemas.openxmlformats.org/officeDocument/2006/relationships/hyperlink" Target="javascript:__doPostBack('gvReport$ctl25940$imgbtn','')" TargetMode="External"/><Relationship Id="rId3580" Type="http://schemas.openxmlformats.org/officeDocument/2006/relationships/hyperlink" Target="javascript:__doPostBack('gvReport$ctl18396$imgbtn','')" TargetMode="External"/><Relationship Id="rId13174" Type="http://schemas.openxmlformats.org/officeDocument/2006/relationships/hyperlink" Target="javascript:__doPostBack('gvReport$ctl28118$imgbtn','')" TargetMode="External"/><Relationship Id="rId2182" Type="http://schemas.openxmlformats.org/officeDocument/2006/relationships/hyperlink" Target="javascript:__doPostBack('gvReport$ctl16973$imgbtn','')" TargetMode="External"/><Relationship Id="rId3233" Type="http://schemas.openxmlformats.org/officeDocument/2006/relationships/hyperlink" Target="javascript:__doPostBack('gvReport$ctl18041$imgbtn','')" TargetMode="External"/><Relationship Id="rId4631" Type="http://schemas.openxmlformats.org/officeDocument/2006/relationships/hyperlink" Target="javascript:__doPostBack('gvReport$ctl19477$imgbtn','')" TargetMode="External"/><Relationship Id="rId14225" Type="http://schemas.openxmlformats.org/officeDocument/2006/relationships/hyperlink" Target="javascript:__doPostBack('gvReport$ctl29169$imgbtn','')" TargetMode="External"/><Relationship Id="rId154" Type="http://schemas.openxmlformats.org/officeDocument/2006/relationships/hyperlink" Target="javascript:__doPostBack('gvReport$ctl14913$imgbtn','')" TargetMode="External"/><Relationship Id="rId7854" Type="http://schemas.openxmlformats.org/officeDocument/2006/relationships/hyperlink" Target="javascript:__doPostBack('gvReport$ctl22724$imgbtn','')" TargetMode="External"/><Relationship Id="rId8905" Type="http://schemas.openxmlformats.org/officeDocument/2006/relationships/hyperlink" Target="javascript:__doPostBack('gvReport$ctl23801$imgbtn','')" TargetMode="External"/><Relationship Id="rId10835" Type="http://schemas.openxmlformats.org/officeDocument/2006/relationships/hyperlink" Target="javascript:__doPostBack('gvReport$ctl25765$imgbtn','')" TargetMode="External"/><Relationship Id="rId6456" Type="http://schemas.openxmlformats.org/officeDocument/2006/relationships/hyperlink" Target="javascript:__doPostBack('gvReport$ctl21312$imgbtn','')" TargetMode="External"/><Relationship Id="rId7507" Type="http://schemas.openxmlformats.org/officeDocument/2006/relationships/hyperlink" Target="javascript:__doPostBack('gvReport$ctl22377$imgbtn','')" TargetMode="External"/><Relationship Id="rId5058" Type="http://schemas.openxmlformats.org/officeDocument/2006/relationships/hyperlink" Target="javascript:__doPostBack('gvReport$ctl19904$imgbtn','')" TargetMode="External"/><Relationship Id="rId6109" Type="http://schemas.openxmlformats.org/officeDocument/2006/relationships/hyperlink" Target="javascript:__doPostBack('gvReport$ctl20965$imgbtn','')" TargetMode="External"/><Relationship Id="rId9679" Type="http://schemas.openxmlformats.org/officeDocument/2006/relationships/hyperlink" Target="javascript:__doPostBack('gvReport$ctl24585$imgbtn','')" TargetMode="External"/><Relationship Id="rId1668" Type="http://schemas.openxmlformats.org/officeDocument/2006/relationships/hyperlink" Target="javascript:__doPostBack('gvReport$ctl16451$imgbtn','')" TargetMode="External"/><Relationship Id="rId2719" Type="http://schemas.openxmlformats.org/officeDocument/2006/relationships/hyperlink" Target="javascript:__doPostBack('gvReport$ctl17527$imgbtn','')" TargetMode="External"/><Relationship Id="rId14082" Type="http://schemas.openxmlformats.org/officeDocument/2006/relationships/hyperlink" Target="javascript:__doPostBack('gvReport$ctl29026$imgbtn','')" TargetMode="External"/><Relationship Id="rId3090" Type="http://schemas.openxmlformats.org/officeDocument/2006/relationships/hyperlink" Target="javascript:__doPostBack('gvReport$ctl17898$imgbtn','')" TargetMode="External"/><Relationship Id="rId4141" Type="http://schemas.openxmlformats.org/officeDocument/2006/relationships/hyperlink" Target="javascript:__doPostBack('gvReport$ctl18981$imgbtn','')" TargetMode="External"/><Relationship Id="rId7364" Type="http://schemas.openxmlformats.org/officeDocument/2006/relationships/hyperlink" Target="javascript:__doPostBack('gvReport$ctl22234$imgbtn','')" TargetMode="External"/><Relationship Id="rId8762" Type="http://schemas.openxmlformats.org/officeDocument/2006/relationships/hyperlink" Target="javascript:__doPostBack('gvReport$ctl23658$imgbtn','')" TargetMode="External"/><Relationship Id="rId9813" Type="http://schemas.openxmlformats.org/officeDocument/2006/relationships/hyperlink" Target="javascript:__doPostBack('gvReport$ctl24719$imgbtn','')" TargetMode="External"/><Relationship Id="rId10692" Type="http://schemas.openxmlformats.org/officeDocument/2006/relationships/hyperlink" Target="javascript:__doPostBack('gvReport$ctl25620$imgbtn','')" TargetMode="External"/><Relationship Id="rId11743" Type="http://schemas.openxmlformats.org/officeDocument/2006/relationships/hyperlink" Target="javascript:__doPostBack('gvReport$ctl26687$imgbtn','')" TargetMode="External"/><Relationship Id="rId27" Type="http://schemas.openxmlformats.org/officeDocument/2006/relationships/hyperlink" Target="javascript:__doPostBack('gvReport$ctl14786$imgbtn','')" TargetMode="External"/><Relationship Id="rId1802" Type="http://schemas.openxmlformats.org/officeDocument/2006/relationships/hyperlink" Target="javascript:__doPostBack('gvReport$ctl16585$imgbtn','')" TargetMode="External"/><Relationship Id="rId7017" Type="http://schemas.openxmlformats.org/officeDocument/2006/relationships/hyperlink" Target="javascript:__doPostBack('gvReport$ctl21887$imgbtn','')" TargetMode="External"/><Relationship Id="rId8415" Type="http://schemas.openxmlformats.org/officeDocument/2006/relationships/hyperlink" Target="javascript:__doPostBack('gvReport$ctl23303$imgbtn','')" TargetMode="External"/><Relationship Id="rId10345" Type="http://schemas.openxmlformats.org/officeDocument/2006/relationships/hyperlink" Target="javascript:__doPostBack('gvReport$ctl25271$imgbtn','')" TargetMode="External"/><Relationship Id="rId3974" Type="http://schemas.openxmlformats.org/officeDocument/2006/relationships/hyperlink" Target="javascript:__doPostBack('gvReport$ctl18790$imgbtn','')" TargetMode="External"/><Relationship Id="rId13568" Type="http://schemas.openxmlformats.org/officeDocument/2006/relationships/hyperlink" Target="javascript:__doPostBack('gvReport$ctl28512$imgbtn','')" TargetMode="External"/><Relationship Id="rId895" Type="http://schemas.openxmlformats.org/officeDocument/2006/relationships/hyperlink" Target="javascript:__doPostBack('gvReport$ctl15670$imgbtn','')" TargetMode="External"/><Relationship Id="rId2576" Type="http://schemas.openxmlformats.org/officeDocument/2006/relationships/hyperlink" Target="javascript:__doPostBack('gvReport$ctl17384$imgbtn','')" TargetMode="External"/><Relationship Id="rId3627" Type="http://schemas.openxmlformats.org/officeDocument/2006/relationships/hyperlink" Target="javascript:__doPostBack('gvReport$ctl18443$imgbtn','')" TargetMode="External"/><Relationship Id="rId9189" Type="http://schemas.openxmlformats.org/officeDocument/2006/relationships/hyperlink" Target="javascript:__doPostBack('gvReport$ctl24087$imgbtn','')" TargetMode="External"/><Relationship Id="rId548" Type="http://schemas.openxmlformats.org/officeDocument/2006/relationships/hyperlink" Target="javascript:__doPostBack('gvReport$ctl15313$imgbtn','')" TargetMode="External"/><Relationship Id="rId1178" Type="http://schemas.openxmlformats.org/officeDocument/2006/relationships/hyperlink" Target="javascript:__doPostBack('gvReport$ctl15953$imgbtn','')" TargetMode="External"/><Relationship Id="rId2229" Type="http://schemas.openxmlformats.org/officeDocument/2006/relationships/hyperlink" Target="javascript:__doPostBack('gvReport$ctl17020$imgbtn','')" TargetMode="External"/><Relationship Id="rId5799" Type="http://schemas.openxmlformats.org/officeDocument/2006/relationships/hyperlink" Target="javascript:__doPostBack('gvReport$ctl20655$imgbtn','')" TargetMode="External"/><Relationship Id="rId6100" Type="http://schemas.openxmlformats.org/officeDocument/2006/relationships/hyperlink" Target="javascript:__doPostBack('gvReport$ctl20956$imgbtn','')" TargetMode="External"/><Relationship Id="rId9670" Type="http://schemas.openxmlformats.org/officeDocument/2006/relationships/hyperlink" Target="javascript:__doPostBack('gvReport$ctl24576$imgbtn','')" TargetMode="External"/><Relationship Id="rId8272" Type="http://schemas.openxmlformats.org/officeDocument/2006/relationships/hyperlink" Target="javascript:__doPostBack('gvReport$ctl23160$imgbtn','')" TargetMode="External"/><Relationship Id="rId9323" Type="http://schemas.openxmlformats.org/officeDocument/2006/relationships/hyperlink" Target="javascript:__doPostBack('gvReport$ctl24223$imgbtn','')" TargetMode="External"/><Relationship Id="rId12651" Type="http://schemas.openxmlformats.org/officeDocument/2006/relationships/hyperlink" Target="javascript:__doPostBack('gvReport$ctl27595$imgbtn','')" TargetMode="External"/><Relationship Id="rId13702" Type="http://schemas.openxmlformats.org/officeDocument/2006/relationships/hyperlink" Target="javascript:__doPostBack('gvReport$ctl28646$imgbtn','')" TargetMode="External"/><Relationship Id="rId1312" Type="http://schemas.openxmlformats.org/officeDocument/2006/relationships/hyperlink" Target="javascript:__doPostBack('gvReport$ctl16087$imgbtn','')" TargetMode="External"/><Relationship Id="rId2710" Type="http://schemas.openxmlformats.org/officeDocument/2006/relationships/hyperlink" Target="javascript:__doPostBack('gvReport$ctl17518$imgbtn','')" TargetMode="External"/><Relationship Id="rId11253" Type="http://schemas.openxmlformats.org/officeDocument/2006/relationships/hyperlink" Target="javascript:__doPostBack('gvReport$ctl26191$imgbtn','')" TargetMode="External"/><Relationship Id="rId12304" Type="http://schemas.openxmlformats.org/officeDocument/2006/relationships/hyperlink" Target="javascript:__doPostBack('gvReport$ctl27248$imgbtn','')" TargetMode="External"/><Relationship Id="rId4882" Type="http://schemas.openxmlformats.org/officeDocument/2006/relationships/hyperlink" Target="javascript:__doPostBack('gvReport$ctl19728$imgbtn','')" TargetMode="External"/><Relationship Id="rId5933" Type="http://schemas.openxmlformats.org/officeDocument/2006/relationships/hyperlink" Target="javascript:__doPostBack('gvReport$ctl20789$imgbtn','')" TargetMode="External"/><Relationship Id="rId14476" Type="http://schemas.openxmlformats.org/officeDocument/2006/relationships/hyperlink" Target="javascript:__doPostBack('gvReport$ctl29420$imgbtn','')" TargetMode="External"/><Relationship Id="rId2086" Type="http://schemas.openxmlformats.org/officeDocument/2006/relationships/hyperlink" Target="javascript:__doPostBack('gvReport$ctl16869$imgbtn','')" TargetMode="External"/><Relationship Id="rId3484" Type="http://schemas.openxmlformats.org/officeDocument/2006/relationships/hyperlink" Target="javascript:__doPostBack('gvReport$ctl18292$imgbtn','')" TargetMode="External"/><Relationship Id="rId4535" Type="http://schemas.openxmlformats.org/officeDocument/2006/relationships/hyperlink" Target="javascript:__doPostBack('gvReport$ctl19377$imgbtn','')" TargetMode="External"/><Relationship Id="rId13078" Type="http://schemas.openxmlformats.org/officeDocument/2006/relationships/hyperlink" Target="javascript:__doPostBack('gvReport$ctl28022$imgbtn','')" TargetMode="External"/><Relationship Id="rId14129" Type="http://schemas.openxmlformats.org/officeDocument/2006/relationships/hyperlink" Target="javascript:__doPostBack('gvReport$ctl29073$imgbtn','')" TargetMode="External"/><Relationship Id="rId3137" Type="http://schemas.openxmlformats.org/officeDocument/2006/relationships/hyperlink" Target="javascript:__doPostBack('gvReport$ctl17945$imgbtn','')" TargetMode="External"/><Relationship Id="rId7758" Type="http://schemas.openxmlformats.org/officeDocument/2006/relationships/hyperlink" Target="javascript:__doPostBack('gvReport$ctl22628$imgbtn','')" TargetMode="External"/><Relationship Id="rId8809" Type="http://schemas.openxmlformats.org/officeDocument/2006/relationships/hyperlink" Target="javascript:__doPostBack('gvReport$ctl23705$imgbtn','')" TargetMode="External"/><Relationship Id="rId10739" Type="http://schemas.openxmlformats.org/officeDocument/2006/relationships/hyperlink" Target="javascript:__doPostBack('gvReport$ctl25667$imgbtn','')" TargetMode="External"/><Relationship Id="rId9180" Type="http://schemas.openxmlformats.org/officeDocument/2006/relationships/hyperlink" Target="javascript:__doPostBack('gvReport$ctl24078$imgbtn','')" TargetMode="External"/><Relationship Id="rId12161" Type="http://schemas.openxmlformats.org/officeDocument/2006/relationships/hyperlink" Target="javascript:__doPostBack('gvReport$ctl27105$imgbtn','')" TargetMode="External"/><Relationship Id="rId13212" Type="http://schemas.openxmlformats.org/officeDocument/2006/relationships/hyperlink" Target="javascript:__doPostBack('gvReport$ctl28156$imgbtn','')" TargetMode="External"/><Relationship Id="rId2220" Type="http://schemas.openxmlformats.org/officeDocument/2006/relationships/hyperlink" Target="javascript:__doPostBack('gvReport$ctl17011$imgbtn','')" TargetMode="External"/><Relationship Id="rId5790" Type="http://schemas.openxmlformats.org/officeDocument/2006/relationships/hyperlink" Target="javascript:__doPostBack('gvReport$ctl20646$imgbtn','')" TargetMode="External"/><Relationship Id="rId4392" Type="http://schemas.openxmlformats.org/officeDocument/2006/relationships/hyperlink" Target="javascript:__doPostBack('gvReport$ctl19232$imgbtn','')" TargetMode="External"/><Relationship Id="rId5443" Type="http://schemas.openxmlformats.org/officeDocument/2006/relationships/hyperlink" Target="javascript:__doPostBack('gvReport$ctl20291$imgbtn','')" TargetMode="External"/><Relationship Id="rId6841" Type="http://schemas.openxmlformats.org/officeDocument/2006/relationships/hyperlink" Target="javascript:__doPostBack('gvReport$ctl21711$imgbtn','')" TargetMode="External"/><Relationship Id="rId4045" Type="http://schemas.openxmlformats.org/officeDocument/2006/relationships/hyperlink" Target="javascript:__doPostBack('gvReport$ctl18861$imgbtn','')" TargetMode="External"/><Relationship Id="rId11994" Type="http://schemas.openxmlformats.org/officeDocument/2006/relationships/hyperlink" Target="javascript:__doPostBack('gvReport$ctl26938$imgbtn','')" TargetMode="External"/><Relationship Id="rId8666" Type="http://schemas.openxmlformats.org/officeDocument/2006/relationships/hyperlink" Target="javascript:__doPostBack('gvReport$ctl23562$imgbtn','')" TargetMode="External"/><Relationship Id="rId9717" Type="http://schemas.openxmlformats.org/officeDocument/2006/relationships/hyperlink" Target="javascript:__doPostBack('gvReport$ctl24623$imgbtn','')" TargetMode="External"/><Relationship Id="rId10596" Type="http://schemas.openxmlformats.org/officeDocument/2006/relationships/hyperlink" Target="javascript:__doPostBack('gvReport$ctl25522$imgbtn','')" TargetMode="External"/><Relationship Id="rId11647" Type="http://schemas.openxmlformats.org/officeDocument/2006/relationships/hyperlink" Target="javascript:__doPostBack('gvReport$ctl26591$imgbtn','')" TargetMode="External"/><Relationship Id="rId1706" Type="http://schemas.openxmlformats.org/officeDocument/2006/relationships/hyperlink" Target="javascript:__doPostBack('gvReport$ctl16489$imgbtn','')" TargetMode="External"/><Relationship Id="rId7268" Type="http://schemas.openxmlformats.org/officeDocument/2006/relationships/hyperlink" Target="javascript:__doPostBack('gvReport$ctl22138$imgbtn','')" TargetMode="External"/><Relationship Id="rId8319" Type="http://schemas.openxmlformats.org/officeDocument/2006/relationships/hyperlink" Target="javascript:__doPostBack('gvReport$ctl23207$imgbtn','')" TargetMode="External"/><Relationship Id="rId10249" Type="http://schemas.openxmlformats.org/officeDocument/2006/relationships/hyperlink" Target="javascript:__doPostBack('gvReport$ctl25175$imgbtn','')" TargetMode="External"/><Relationship Id="rId14120" Type="http://schemas.openxmlformats.org/officeDocument/2006/relationships/hyperlink" Target="javascript:__doPostBack('gvReport$ctl29064$imgbtn','')" TargetMode="External"/><Relationship Id="rId3878" Type="http://schemas.openxmlformats.org/officeDocument/2006/relationships/hyperlink" Target="javascript:__doPostBack('gvReport$ctl18694$imgbtn','')" TargetMode="External"/><Relationship Id="rId4929" Type="http://schemas.openxmlformats.org/officeDocument/2006/relationships/hyperlink" Target="javascript:__doPostBack('gvReport$ctl19775$imgbtn','')" TargetMode="External"/><Relationship Id="rId8800" Type="http://schemas.openxmlformats.org/officeDocument/2006/relationships/hyperlink" Target="javascript:__doPostBack('gvReport$ctl23696$imgbtn','')" TargetMode="External"/><Relationship Id="rId799" Type="http://schemas.openxmlformats.org/officeDocument/2006/relationships/hyperlink" Target="javascript:__doPostBack('gvReport$ctl15566$imgbtn','')" TargetMode="External"/><Relationship Id="rId6351" Type="http://schemas.openxmlformats.org/officeDocument/2006/relationships/hyperlink" Target="javascript:__doPostBack('gvReport$ctl21207$imgbtn','')" TargetMode="External"/><Relationship Id="rId7402" Type="http://schemas.openxmlformats.org/officeDocument/2006/relationships/hyperlink" Target="javascript:__doPostBack('gvReport$ctl22272$imgbtn','')" TargetMode="External"/><Relationship Id="rId10730" Type="http://schemas.openxmlformats.org/officeDocument/2006/relationships/hyperlink" Target="javascript:__doPostBack('gvReport$ctl25658$imgbtn','')" TargetMode="External"/><Relationship Id="rId6004" Type="http://schemas.openxmlformats.org/officeDocument/2006/relationships/hyperlink" Target="javascript:__doPostBack('gvReport$ctl20860$imgbtn','')" TargetMode="External"/><Relationship Id="rId9574" Type="http://schemas.openxmlformats.org/officeDocument/2006/relationships/hyperlink" Target="javascript:__doPostBack('gvReport$ctl24480$imgbtn','')" TargetMode="External"/><Relationship Id="rId13953" Type="http://schemas.openxmlformats.org/officeDocument/2006/relationships/hyperlink" Target="javascript:__doPostBack('gvReport$ctl28897$imgbtn','')" TargetMode="External"/><Relationship Id="rId2961" Type="http://schemas.openxmlformats.org/officeDocument/2006/relationships/hyperlink" Target="javascript:__doPostBack('gvReport$ctl17769$imgbtn','')" TargetMode="External"/><Relationship Id="rId8176" Type="http://schemas.openxmlformats.org/officeDocument/2006/relationships/hyperlink" Target="javascript:__doPostBack('gvReport$ctl23064$imgbtn','')" TargetMode="External"/><Relationship Id="rId9227" Type="http://schemas.openxmlformats.org/officeDocument/2006/relationships/hyperlink" Target="javascript:__doPostBack('gvReport$ctl24125$imgbtn','')" TargetMode="External"/><Relationship Id="rId12555" Type="http://schemas.openxmlformats.org/officeDocument/2006/relationships/hyperlink" Target="javascript:__doPostBack('gvReport$ctl27499$imgbtn','')" TargetMode="External"/><Relationship Id="rId13606" Type="http://schemas.openxmlformats.org/officeDocument/2006/relationships/hyperlink" Target="javascript:__doPostBack('gvReport$ctl28550$imgbtn','')" TargetMode="External"/><Relationship Id="rId933" Type="http://schemas.openxmlformats.org/officeDocument/2006/relationships/hyperlink" Target="javascript:__doPostBack('gvReport$ctl15708$imgbtn','')" TargetMode="External"/><Relationship Id="rId1563" Type="http://schemas.openxmlformats.org/officeDocument/2006/relationships/hyperlink" Target="javascript:__doPostBack('gvReport$ctl16346$imgbtn','')" TargetMode="External"/><Relationship Id="rId2614" Type="http://schemas.openxmlformats.org/officeDocument/2006/relationships/hyperlink" Target="javascript:__doPostBack('gvReport$ctl17422$imgbtn','')" TargetMode="External"/><Relationship Id="rId11157" Type="http://schemas.openxmlformats.org/officeDocument/2006/relationships/hyperlink" Target="javascript:__doPostBack('gvReport$ctl26095$imgbtn','')" TargetMode="External"/><Relationship Id="rId12208" Type="http://schemas.openxmlformats.org/officeDocument/2006/relationships/hyperlink" Target="javascript:__doPostBack('gvReport$ctl27152$imgbtn','')" TargetMode="External"/><Relationship Id="rId1216" Type="http://schemas.openxmlformats.org/officeDocument/2006/relationships/hyperlink" Target="javascript:__doPostBack('gvReport$ctl15991$imgbtn','')" TargetMode="External"/><Relationship Id="rId4786" Type="http://schemas.openxmlformats.org/officeDocument/2006/relationships/hyperlink" Target="javascript:__doPostBack('gvReport$ctl19632$imgbtn','')" TargetMode="External"/><Relationship Id="rId5837" Type="http://schemas.openxmlformats.org/officeDocument/2006/relationships/hyperlink" Target="javascript:__doPostBack('gvReport$ctl20693$imgbtn','')" TargetMode="External"/><Relationship Id="rId3388" Type="http://schemas.openxmlformats.org/officeDocument/2006/relationships/hyperlink" Target="javascript:__doPostBack('gvReport$ctl18196$imgbtn','')" TargetMode="External"/><Relationship Id="rId4439" Type="http://schemas.openxmlformats.org/officeDocument/2006/relationships/hyperlink" Target="javascript:__doPostBack('gvReport$ctl19279$imgbtn','')" TargetMode="External"/><Relationship Id="rId8310" Type="http://schemas.openxmlformats.org/officeDocument/2006/relationships/hyperlink" Target="javascript:__doPostBack('gvReport$ctl23198$imgbtn','')" TargetMode="External"/><Relationship Id="rId10240" Type="http://schemas.openxmlformats.org/officeDocument/2006/relationships/hyperlink" Target="javascript:__doPostBack('gvReport$ctl25166$imgbtn','')" TargetMode="External"/><Relationship Id="rId790" Type="http://schemas.openxmlformats.org/officeDocument/2006/relationships/hyperlink" Target="javascript:__doPostBack('gvReport$ctl15557$imgbtn','')" TargetMode="External"/><Relationship Id="rId2471" Type="http://schemas.openxmlformats.org/officeDocument/2006/relationships/hyperlink" Target="javascript:__doPostBack('gvReport$ctl17274$imgbtn','')" TargetMode="External"/><Relationship Id="rId3522" Type="http://schemas.openxmlformats.org/officeDocument/2006/relationships/hyperlink" Target="javascript:__doPostBack('gvReport$ctl18330$imgbtn','')" TargetMode="External"/><Relationship Id="rId4920" Type="http://schemas.openxmlformats.org/officeDocument/2006/relationships/hyperlink" Target="javascript:__doPostBack('gvReport$ctl19766$imgbtn','')" TargetMode="External"/><Relationship Id="rId9084" Type="http://schemas.openxmlformats.org/officeDocument/2006/relationships/hyperlink" Target="javascript:__doPostBack('gvReport$ctl23982$imgbtn','')" TargetMode="External"/><Relationship Id="rId12065" Type="http://schemas.openxmlformats.org/officeDocument/2006/relationships/hyperlink" Target="javascript:__doPostBack('gvReport$ctl27009$imgbtn','')" TargetMode="External"/><Relationship Id="rId13116" Type="http://schemas.openxmlformats.org/officeDocument/2006/relationships/hyperlink" Target="javascript:__doPostBack('gvReport$ctl28060$imgbtn','')" TargetMode="External"/><Relationship Id="rId13463" Type="http://schemas.openxmlformats.org/officeDocument/2006/relationships/hyperlink" Target="javascript:__doPostBack('gvReport$ctl28407$imgbtn','')" TargetMode="External"/><Relationship Id="rId14514" Type="http://schemas.openxmlformats.org/officeDocument/2006/relationships/hyperlink" Target="javascript:__doPostBack('gvReport$ctl29458$imgbtn','')" TargetMode="External"/><Relationship Id="rId443" Type="http://schemas.openxmlformats.org/officeDocument/2006/relationships/hyperlink" Target="javascript:__doPostBack('gvReport$ctl15208$imgbtn','')" TargetMode="External"/><Relationship Id="rId1073" Type="http://schemas.openxmlformats.org/officeDocument/2006/relationships/hyperlink" Target="javascript:__doPostBack('gvReport$ctl15848$imgbtn','')" TargetMode="External"/><Relationship Id="rId2124" Type="http://schemas.openxmlformats.org/officeDocument/2006/relationships/hyperlink" Target="javascript:__doPostBack('gvReport$ctl16907$imgbtn','')" TargetMode="External"/><Relationship Id="rId4296" Type="http://schemas.openxmlformats.org/officeDocument/2006/relationships/hyperlink" Target="javascript:__doPostBack('gvReport$ctl19136$imgbtn','')" TargetMode="External"/><Relationship Id="rId5694" Type="http://schemas.openxmlformats.org/officeDocument/2006/relationships/hyperlink" Target="javascript:__doPostBack('gvReport$ctl20542$imgbtn','')" TargetMode="External"/><Relationship Id="rId6745" Type="http://schemas.openxmlformats.org/officeDocument/2006/relationships/hyperlink" Target="javascript:__doPostBack('gvReport$ctl21615$imgbtn','')" TargetMode="External"/><Relationship Id="rId5347" Type="http://schemas.openxmlformats.org/officeDocument/2006/relationships/hyperlink" Target="javascript:__doPostBack('gvReport$ctl20193$imgbtn','')" TargetMode="External"/><Relationship Id="rId9968" Type="http://schemas.openxmlformats.org/officeDocument/2006/relationships/hyperlink" Target="javascript:__doPostBack('gvReport$ctl24890$imgbtn','')" TargetMode="External"/><Relationship Id="rId11898" Type="http://schemas.openxmlformats.org/officeDocument/2006/relationships/hyperlink" Target="javascript:__doPostBack('gvReport$ctl26842$imgbtn','')" TargetMode="External"/><Relationship Id="rId12949" Type="http://schemas.openxmlformats.org/officeDocument/2006/relationships/hyperlink" Target="javascript:__doPostBack('gvReport$ctl27893$imgbtn','')" TargetMode="External"/><Relationship Id="rId1957" Type="http://schemas.openxmlformats.org/officeDocument/2006/relationships/hyperlink" Target="javascript:__doPostBack('gvReport$ctl16740$imgbtn','')" TargetMode="External"/><Relationship Id="rId14371" Type="http://schemas.openxmlformats.org/officeDocument/2006/relationships/hyperlink" Target="javascript:__doPostBack('gvReport$ctl29315$imgbtn','')" TargetMode="External"/><Relationship Id="rId4430" Type="http://schemas.openxmlformats.org/officeDocument/2006/relationships/hyperlink" Target="javascript:__doPostBack('gvReport$ctl19270$imgbtn','')" TargetMode="External"/><Relationship Id="rId14024" Type="http://schemas.openxmlformats.org/officeDocument/2006/relationships/hyperlink" Target="javascript:__doPostBack('gvReport$ctl28968$imgbtn','')" TargetMode="External"/><Relationship Id="rId3032" Type="http://schemas.openxmlformats.org/officeDocument/2006/relationships/hyperlink" Target="javascript:__doPostBack('gvReport$ctl17840$imgbtn','')" TargetMode="External"/><Relationship Id="rId7653" Type="http://schemas.openxmlformats.org/officeDocument/2006/relationships/hyperlink" Target="javascript:__doPostBack('gvReport$ctl22523$imgbtn','')" TargetMode="External"/><Relationship Id="rId10981" Type="http://schemas.openxmlformats.org/officeDocument/2006/relationships/hyperlink" Target="javascript:__doPostBack('gvReport$ctl25911$imgbtn','')" TargetMode="External"/><Relationship Id="rId6255" Type="http://schemas.openxmlformats.org/officeDocument/2006/relationships/hyperlink" Target="javascript:__doPostBack('gvReport$ctl21111$imgbtn','')" TargetMode="External"/><Relationship Id="rId7306" Type="http://schemas.openxmlformats.org/officeDocument/2006/relationships/hyperlink" Target="javascript:__doPostBack('gvReport$ctl22176$imgbtn','')" TargetMode="External"/><Relationship Id="rId8704" Type="http://schemas.openxmlformats.org/officeDocument/2006/relationships/hyperlink" Target="javascript:__doPostBack('gvReport$ctl23600$imgbtn','')" TargetMode="External"/><Relationship Id="rId10634" Type="http://schemas.openxmlformats.org/officeDocument/2006/relationships/hyperlink" Target="javascript:__doPostBack('gvReport$ctl25560$imgbtn','')" TargetMode="External"/><Relationship Id="rId13857" Type="http://schemas.openxmlformats.org/officeDocument/2006/relationships/hyperlink" Target="javascript:__doPostBack('gvReport$ctl28801$imgbtn','')" TargetMode="External"/><Relationship Id="rId2865" Type="http://schemas.openxmlformats.org/officeDocument/2006/relationships/hyperlink" Target="javascript:__doPostBack('gvReport$ctl17673$imgbtn','')" TargetMode="External"/><Relationship Id="rId3916" Type="http://schemas.openxmlformats.org/officeDocument/2006/relationships/hyperlink" Target="javascript:__doPostBack('gvReport$ctl18732$imgbtn','')" TargetMode="External"/><Relationship Id="rId9478" Type="http://schemas.openxmlformats.org/officeDocument/2006/relationships/hyperlink" Target="javascript:__doPostBack('gvReport$ctl24378$imgbtn','')" TargetMode="External"/><Relationship Id="rId12459" Type="http://schemas.openxmlformats.org/officeDocument/2006/relationships/hyperlink" Target="javascript:__doPostBack('gvReport$ctl27403$imgbtn','')" TargetMode="External"/><Relationship Id="rId837" Type="http://schemas.openxmlformats.org/officeDocument/2006/relationships/hyperlink" Target="javascript:__doPostBack('gvReport$ctl15606$imgbtn','')" TargetMode="External"/><Relationship Id="rId1467" Type="http://schemas.openxmlformats.org/officeDocument/2006/relationships/hyperlink" Target="javascript:__doPostBack('gvReport$ctl16248$imgbtn','')" TargetMode="External"/><Relationship Id="rId2518" Type="http://schemas.openxmlformats.org/officeDocument/2006/relationships/hyperlink" Target="javascript:__doPostBack('gvReport$ctl17326$imgbtn','')" TargetMode="External"/><Relationship Id="rId8561" Type="http://schemas.openxmlformats.org/officeDocument/2006/relationships/hyperlink" Target="javascript:__doPostBack('gvReport$ctl23449$imgbtn','')" TargetMode="External"/><Relationship Id="rId9612" Type="http://schemas.openxmlformats.org/officeDocument/2006/relationships/hyperlink" Target="javascript:__doPostBack('gvReport$ctl24518$imgbtn','')" TargetMode="External"/><Relationship Id="rId10491" Type="http://schemas.openxmlformats.org/officeDocument/2006/relationships/hyperlink" Target="javascript:__doPostBack('gvReport$ctl25417$imgbtn','')" TargetMode="External"/><Relationship Id="rId12940" Type="http://schemas.openxmlformats.org/officeDocument/2006/relationships/hyperlink" Target="javascript:__doPostBack('gvReport$ctl27884$imgbtn','')" TargetMode="External"/><Relationship Id="rId1601" Type="http://schemas.openxmlformats.org/officeDocument/2006/relationships/hyperlink" Target="javascript:__doPostBack('gvReport$ctl16384$imgbtn','')" TargetMode="External"/><Relationship Id="rId7163" Type="http://schemas.openxmlformats.org/officeDocument/2006/relationships/hyperlink" Target="javascript:__doPostBack('gvReport$ctl22033$imgbtn','')" TargetMode="External"/><Relationship Id="rId8214" Type="http://schemas.openxmlformats.org/officeDocument/2006/relationships/hyperlink" Target="javascript:__doPostBack('gvReport$ctl23102$imgbtn','')" TargetMode="External"/><Relationship Id="rId10144" Type="http://schemas.openxmlformats.org/officeDocument/2006/relationships/hyperlink" Target="javascript:__doPostBack('gvReport$ctl25070$imgbtn','')" TargetMode="External"/><Relationship Id="rId11542" Type="http://schemas.openxmlformats.org/officeDocument/2006/relationships/hyperlink" Target="javascript:__doPostBack('gvReport$ctl26486$imgbtn','')" TargetMode="External"/><Relationship Id="rId694" Type="http://schemas.openxmlformats.org/officeDocument/2006/relationships/hyperlink" Target="javascript:__doPostBack('gvReport$ctl15461$imgbtn','')" TargetMode="External"/><Relationship Id="rId2375" Type="http://schemas.openxmlformats.org/officeDocument/2006/relationships/hyperlink" Target="javascript:__doPostBack('gvReport$ctl17168$imgbtn','')" TargetMode="External"/><Relationship Id="rId3773" Type="http://schemas.openxmlformats.org/officeDocument/2006/relationships/hyperlink" Target="javascript:__doPostBack('gvReport$ctl18589$imgbtn','')" TargetMode="External"/><Relationship Id="rId4824" Type="http://schemas.openxmlformats.org/officeDocument/2006/relationships/hyperlink" Target="javascript:__doPostBack('gvReport$ctl19670$imgbtn','')" TargetMode="External"/><Relationship Id="rId13367" Type="http://schemas.openxmlformats.org/officeDocument/2006/relationships/hyperlink" Target="javascript:__doPostBack('gvReport$ctl28311$imgbtn','')" TargetMode="External"/><Relationship Id="rId14418" Type="http://schemas.openxmlformats.org/officeDocument/2006/relationships/hyperlink" Target="javascript:__doPostBack('gvReport$ctl29362$imgbtn','')" TargetMode="External"/><Relationship Id="rId347" Type="http://schemas.openxmlformats.org/officeDocument/2006/relationships/hyperlink" Target="javascript:__doPostBack('gvReport$ctl15110$imgbtn','')" TargetMode="External"/><Relationship Id="rId2028" Type="http://schemas.openxmlformats.org/officeDocument/2006/relationships/hyperlink" Target="javascript:__doPostBack('gvReport$ctl16811$imgbtn','')" TargetMode="External"/><Relationship Id="rId3426" Type="http://schemas.openxmlformats.org/officeDocument/2006/relationships/hyperlink" Target="javascript:__doPostBack('gvReport$ctl18234$imgbtn','')" TargetMode="External"/><Relationship Id="rId6996" Type="http://schemas.openxmlformats.org/officeDocument/2006/relationships/hyperlink" Target="javascript:__doPostBack('gvReport$ctl21866$imgbtn','')" TargetMode="External"/><Relationship Id="rId5598" Type="http://schemas.openxmlformats.org/officeDocument/2006/relationships/hyperlink" Target="javascript:__doPostBack('gvReport$ctl20446$imgbtn','')" TargetMode="External"/><Relationship Id="rId6649" Type="http://schemas.openxmlformats.org/officeDocument/2006/relationships/hyperlink" Target="javascript:__doPostBack('gvReport$ctl21519$imgbtn','')" TargetMode="External"/><Relationship Id="rId12450" Type="http://schemas.openxmlformats.org/officeDocument/2006/relationships/hyperlink" Target="javascript:__doPostBack('gvReport$ctl27394$imgbtn','')" TargetMode="External"/><Relationship Id="rId13501" Type="http://schemas.openxmlformats.org/officeDocument/2006/relationships/hyperlink" Target="javascript:__doPostBack('gvReport$ctl28445$imgbtn','')" TargetMode="External"/><Relationship Id="rId8071" Type="http://schemas.openxmlformats.org/officeDocument/2006/relationships/hyperlink" Target="javascript:__doPostBack('gvReport$ctl22959$imgbtn','')" TargetMode="External"/><Relationship Id="rId9122" Type="http://schemas.openxmlformats.org/officeDocument/2006/relationships/hyperlink" Target="javascript:__doPostBack('gvReport$ctl24020$imgbtn','')" TargetMode="External"/><Relationship Id="rId11052" Type="http://schemas.openxmlformats.org/officeDocument/2006/relationships/hyperlink" Target="javascript:__doPostBack('gvReport$ctl25990$imgbtn','')" TargetMode="External"/><Relationship Id="rId12103" Type="http://schemas.openxmlformats.org/officeDocument/2006/relationships/hyperlink" Target="javascript:__doPostBack('gvReport$ctl27047$imgbtn','')" TargetMode="External"/><Relationship Id="rId1111" Type="http://schemas.openxmlformats.org/officeDocument/2006/relationships/hyperlink" Target="javascript:__doPostBack('gvReport$ctl15886$imgbtn','')" TargetMode="External"/><Relationship Id="rId4681" Type="http://schemas.openxmlformats.org/officeDocument/2006/relationships/hyperlink" Target="javascript:__doPostBack('gvReport$ctl19527$imgbtn','')" TargetMode="External"/><Relationship Id="rId5732" Type="http://schemas.openxmlformats.org/officeDocument/2006/relationships/hyperlink" Target="javascript:__doPostBack('gvReport$ctl20580$imgbtn','')" TargetMode="External"/><Relationship Id="rId14275" Type="http://schemas.openxmlformats.org/officeDocument/2006/relationships/hyperlink" Target="javascript:__doPostBack('gvReport$ctl29219$imgbtn','')" TargetMode="External"/><Relationship Id="rId3283" Type="http://schemas.openxmlformats.org/officeDocument/2006/relationships/hyperlink" Target="javascript:__doPostBack('gvReport$ctl18091$imgbtn','')" TargetMode="External"/><Relationship Id="rId4334" Type="http://schemas.openxmlformats.org/officeDocument/2006/relationships/hyperlink" Target="javascript:__doPostBack('gvReport$ctl19174$imgbtn','')" TargetMode="External"/><Relationship Id="rId8955" Type="http://schemas.openxmlformats.org/officeDocument/2006/relationships/hyperlink" Target="javascript:__doPostBack('gvReport$ctl23851$imgbtn','')" TargetMode="External"/><Relationship Id="rId10885" Type="http://schemas.openxmlformats.org/officeDocument/2006/relationships/hyperlink" Target="javascript:__doPostBack('gvReport$ctl25815$imgbtn','')" TargetMode="External"/><Relationship Id="rId11936" Type="http://schemas.openxmlformats.org/officeDocument/2006/relationships/hyperlink" Target="javascript:__doPostBack('gvReport$ctl26880$imgbtn','')" TargetMode="External"/><Relationship Id="rId6159" Type="http://schemas.openxmlformats.org/officeDocument/2006/relationships/hyperlink" Target="javascript:__doPostBack('gvReport$ctl21015$imgbtn','')" TargetMode="External"/><Relationship Id="rId7557" Type="http://schemas.openxmlformats.org/officeDocument/2006/relationships/hyperlink" Target="javascript:__doPostBack('gvReport$ctl22427$imgbtn','')" TargetMode="External"/><Relationship Id="rId8608" Type="http://schemas.openxmlformats.org/officeDocument/2006/relationships/hyperlink" Target="javascript:__doPostBack('gvReport$ctl23496$imgbtn','')" TargetMode="External"/><Relationship Id="rId10538" Type="http://schemas.openxmlformats.org/officeDocument/2006/relationships/hyperlink" Target="javascript:__doPostBack('gvReport$ctl25464$imgbtn','')" TargetMode="External"/><Relationship Id="rId13011" Type="http://schemas.openxmlformats.org/officeDocument/2006/relationships/hyperlink" Target="javascript:__doPostBack('gvReport$ctl27955$imgbtn','')" TargetMode="External"/><Relationship Id="rId2769" Type="http://schemas.openxmlformats.org/officeDocument/2006/relationships/hyperlink" Target="javascript:__doPostBack('gvReport$ctl17577$imgbtn','')" TargetMode="External"/><Relationship Id="rId6640" Type="http://schemas.openxmlformats.org/officeDocument/2006/relationships/hyperlink" Target="javascript:__doPostBack('gvReport$ctl21510$imgbtn','')" TargetMode="External"/><Relationship Id="rId4191" Type="http://schemas.openxmlformats.org/officeDocument/2006/relationships/hyperlink" Target="javascript:__doPostBack('gvReport$ctl19031$imgbtn','')" TargetMode="External"/><Relationship Id="rId5242" Type="http://schemas.openxmlformats.org/officeDocument/2006/relationships/hyperlink" Target="javascript:__doPostBack('gvReport$ctl20088$imgbtn','')" TargetMode="External"/><Relationship Id="rId9863" Type="http://schemas.openxmlformats.org/officeDocument/2006/relationships/hyperlink" Target="javascript:__doPostBack('gvReport$ctl24785$imgbtn','')" TargetMode="External"/><Relationship Id="rId77" Type="http://schemas.openxmlformats.org/officeDocument/2006/relationships/hyperlink" Target="javascript:__doPostBack('gvReport$ctl14836$imgbtn','')" TargetMode="External"/><Relationship Id="rId8465" Type="http://schemas.openxmlformats.org/officeDocument/2006/relationships/hyperlink" Target="javascript:__doPostBack('gvReport$ctl23353$imgbtn','')" TargetMode="External"/><Relationship Id="rId9516" Type="http://schemas.openxmlformats.org/officeDocument/2006/relationships/hyperlink" Target="javascript:__doPostBack('gvReport$ctl24416$imgbtn','')" TargetMode="External"/><Relationship Id="rId11793" Type="http://schemas.openxmlformats.org/officeDocument/2006/relationships/hyperlink" Target="javascript:__doPostBack('gvReport$ctl26737$imgbtn','')" TargetMode="External"/><Relationship Id="rId12844" Type="http://schemas.openxmlformats.org/officeDocument/2006/relationships/hyperlink" Target="javascript:__doPostBack('gvReport$ctl27788$imgbtn','')" TargetMode="External"/><Relationship Id="rId1852" Type="http://schemas.openxmlformats.org/officeDocument/2006/relationships/hyperlink" Target="javascript:__doPostBack('gvReport$ctl16635$imgbtn','')" TargetMode="External"/><Relationship Id="rId2903" Type="http://schemas.openxmlformats.org/officeDocument/2006/relationships/hyperlink" Target="javascript:__doPostBack('gvReport$ctl17711$imgbtn','')" TargetMode="External"/><Relationship Id="rId7067" Type="http://schemas.openxmlformats.org/officeDocument/2006/relationships/hyperlink" Target="javascript:__doPostBack('gvReport$ctl21937$imgbtn','')" TargetMode="External"/><Relationship Id="rId8118" Type="http://schemas.openxmlformats.org/officeDocument/2006/relationships/hyperlink" Target="javascript:__doPostBack('gvReport$ctl23006$imgbtn','')" TargetMode="External"/><Relationship Id="rId10048" Type="http://schemas.openxmlformats.org/officeDocument/2006/relationships/hyperlink" Target="javascript:__doPostBack('gvReport$ctl24974$imgbtn','')" TargetMode="External"/><Relationship Id="rId10395" Type="http://schemas.openxmlformats.org/officeDocument/2006/relationships/hyperlink" Target="javascript:__doPostBack('gvReport$ctl25321$imgbtn','')" TargetMode="External"/><Relationship Id="rId11446" Type="http://schemas.openxmlformats.org/officeDocument/2006/relationships/hyperlink" Target="javascript:__doPostBack('gvReport$ctl26384$imgbtn','')" TargetMode="External"/><Relationship Id="rId1505" Type="http://schemas.openxmlformats.org/officeDocument/2006/relationships/hyperlink" Target="javascript:__doPostBack('gvReport$ctl16288$imgbtn','')" TargetMode="External"/><Relationship Id="rId3677" Type="http://schemas.openxmlformats.org/officeDocument/2006/relationships/hyperlink" Target="javascript:__doPostBack('gvReport$ctl18493$imgbtn','')" TargetMode="External"/><Relationship Id="rId4728" Type="http://schemas.openxmlformats.org/officeDocument/2006/relationships/hyperlink" Target="javascript:__doPostBack('gvReport$ctl19574$imgbtn','')" TargetMode="External"/><Relationship Id="rId598" Type="http://schemas.openxmlformats.org/officeDocument/2006/relationships/hyperlink" Target="javascript:__doPostBack('gvReport$ctl15363$imgbtn','')" TargetMode="External"/><Relationship Id="rId2279" Type="http://schemas.openxmlformats.org/officeDocument/2006/relationships/hyperlink" Target="javascript:__doPostBack('gvReport$ctl17070$imgbtn','')" TargetMode="External"/><Relationship Id="rId6150" Type="http://schemas.openxmlformats.org/officeDocument/2006/relationships/hyperlink" Target="javascript:__doPostBack('gvReport$ctl21006$imgbtn','')" TargetMode="External"/><Relationship Id="rId7201" Type="http://schemas.openxmlformats.org/officeDocument/2006/relationships/hyperlink" Target="javascript:__doPostBack('gvReport$ctl22071$imgbtn','')" TargetMode="External"/><Relationship Id="rId2760" Type="http://schemas.openxmlformats.org/officeDocument/2006/relationships/hyperlink" Target="javascript:__doPostBack('gvReport$ctl17568$imgbtn','')" TargetMode="External"/><Relationship Id="rId3811" Type="http://schemas.openxmlformats.org/officeDocument/2006/relationships/hyperlink" Target="javascript:__doPostBack('gvReport$ctl18627$imgbtn','')" TargetMode="External"/><Relationship Id="rId9373" Type="http://schemas.openxmlformats.org/officeDocument/2006/relationships/hyperlink" Target="javascript:__doPostBack('gvReport$ctl24273$imgbtn','')" TargetMode="External"/><Relationship Id="rId12354" Type="http://schemas.openxmlformats.org/officeDocument/2006/relationships/hyperlink" Target="javascript:__doPostBack('gvReport$ctl27298$imgbtn','')" TargetMode="External"/><Relationship Id="rId13405" Type="http://schemas.openxmlformats.org/officeDocument/2006/relationships/hyperlink" Target="javascript:__doPostBack('gvReport$ctl28349$imgbtn','')" TargetMode="External"/><Relationship Id="rId13752" Type="http://schemas.openxmlformats.org/officeDocument/2006/relationships/hyperlink" Target="javascript:__doPostBack('gvReport$ctl28696$imgbtn','')" TargetMode="External"/><Relationship Id="rId732" Type="http://schemas.openxmlformats.org/officeDocument/2006/relationships/hyperlink" Target="javascript:__doPostBack('gvReport$ctl15499$imgbtn','')" TargetMode="External"/><Relationship Id="rId1362" Type="http://schemas.openxmlformats.org/officeDocument/2006/relationships/hyperlink" Target="javascript:__doPostBack('gvReport$ctl16137$imgbtn','')" TargetMode="External"/><Relationship Id="rId2413" Type="http://schemas.openxmlformats.org/officeDocument/2006/relationships/hyperlink" Target="javascript:__doPostBack('gvReport$ctl17206$imgbtn','')" TargetMode="External"/><Relationship Id="rId9026" Type="http://schemas.openxmlformats.org/officeDocument/2006/relationships/hyperlink" Target="javascript:__doPostBack('gvReport$ctl23924$imgbtn','')" TargetMode="External"/><Relationship Id="rId12007" Type="http://schemas.openxmlformats.org/officeDocument/2006/relationships/hyperlink" Target="javascript:__doPostBack('gvReport$ctl26951$imgbtn','')" TargetMode="External"/><Relationship Id="rId1015" Type="http://schemas.openxmlformats.org/officeDocument/2006/relationships/hyperlink" Target="javascript:__doPostBack('gvReport$ctl15790$imgbtn','')" TargetMode="External"/><Relationship Id="rId4585" Type="http://schemas.openxmlformats.org/officeDocument/2006/relationships/hyperlink" Target="javascript:__doPostBack('gvReport$ctl19431$imgbtn','')" TargetMode="External"/><Relationship Id="rId5983" Type="http://schemas.openxmlformats.org/officeDocument/2006/relationships/hyperlink" Target="javascript:__doPostBack('gvReport$ctl20839$imgbtn','')" TargetMode="External"/><Relationship Id="rId14179" Type="http://schemas.openxmlformats.org/officeDocument/2006/relationships/hyperlink" Target="javascript:__doPostBack('gvReport$ctl29123$imgbtn','')" TargetMode="External"/><Relationship Id="rId3187" Type="http://schemas.openxmlformats.org/officeDocument/2006/relationships/hyperlink" Target="javascript:__doPostBack('gvReport$ctl17995$imgbtn','')" TargetMode="External"/><Relationship Id="rId4238" Type="http://schemas.openxmlformats.org/officeDocument/2006/relationships/hyperlink" Target="javascript:__doPostBack('gvReport$ctl19078$imgbtn','')" TargetMode="External"/><Relationship Id="rId5636" Type="http://schemas.openxmlformats.org/officeDocument/2006/relationships/hyperlink" Target="javascript:__doPostBack('gvReport$ctl20484$imgbtn','')" TargetMode="External"/><Relationship Id="rId8859" Type="http://schemas.openxmlformats.org/officeDocument/2006/relationships/hyperlink" Target="javascript:__doPostBack('gvReport$ctl23755$imgbtn','')" TargetMode="External"/><Relationship Id="rId10789" Type="http://schemas.openxmlformats.org/officeDocument/2006/relationships/hyperlink" Target="javascript:__doPostBack('gvReport$ctl25719$imgbtn','')" TargetMode="External"/><Relationship Id="rId13262" Type="http://schemas.openxmlformats.org/officeDocument/2006/relationships/hyperlink" Target="javascript:__doPostBack('gvReport$ctl28206$imgbtn','')" TargetMode="External"/><Relationship Id="rId14313" Type="http://schemas.openxmlformats.org/officeDocument/2006/relationships/hyperlink" Target="javascript:__doPostBack('gvReport$ctl29257$imgbtn','')" TargetMode="External"/><Relationship Id="rId2270" Type="http://schemas.openxmlformats.org/officeDocument/2006/relationships/hyperlink" Target="javascript:__doPostBack('gvReport$ctl17061$imgbtn','')" TargetMode="External"/><Relationship Id="rId3321" Type="http://schemas.openxmlformats.org/officeDocument/2006/relationships/hyperlink" Target="javascript:__doPostBack('gvReport$ctl18129$imgbtn','')" TargetMode="External"/><Relationship Id="rId6891" Type="http://schemas.openxmlformats.org/officeDocument/2006/relationships/hyperlink" Target="javascript:__doPostBack('gvReport$ctl21761$imgbtn','')" TargetMode="External"/><Relationship Id="rId7942" Type="http://schemas.openxmlformats.org/officeDocument/2006/relationships/hyperlink" Target="javascript:__doPostBack('gvReport$ctl22812$imgbtn','')" TargetMode="External"/><Relationship Id="rId242" Type="http://schemas.openxmlformats.org/officeDocument/2006/relationships/hyperlink" Target="javascript:__doPostBack('gvReport$ctl15005$imgbtn','')" TargetMode="External"/><Relationship Id="rId5493" Type="http://schemas.openxmlformats.org/officeDocument/2006/relationships/hyperlink" Target="javascript:__doPostBack('gvReport$ctl20341$imgbtn','')" TargetMode="External"/><Relationship Id="rId6544" Type="http://schemas.openxmlformats.org/officeDocument/2006/relationships/hyperlink" Target="javascript:__doPostBack('gvReport$ctl21400$imgbtn','')" TargetMode="External"/><Relationship Id="rId10923" Type="http://schemas.openxmlformats.org/officeDocument/2006/relationships/hyperlink" Target="javascript:__doPostBack('gvReport$ctl25853$imgbtn','')" TargetMode="External"/><Relationship Id="rId4095" Type="http://schemas.openxmlformats.org/officeDocument/2006/relationships/hyperlink" Target="javascript:__doPostBack('gvReport$ctl18935$imgbtn','')" TargetMode="External"/><Relationship Id="rId5146" Type="http://schemas.openxmlformats.org/officeDocument/2006/relationships/hyperlink" Target="javascript:__doPostBack('gvReport$ctl19992$imgbtn','')" TargetMode="External"/><Relationship Id="rId8369" Type="http://schemas.openxmlformats.org/officeDocument/2006/relationships/hyperlink" Target="javascript:__doPostBack('gvReport$ctl23257$imgbtn','')" TargetMode="External"/><Relationship Id="rId9767" Type="http://schemas.openxmlformats.org/officeDocument/2006/relationships/hyperlink" Target="javascript:__doPostBack('gvReport$ctl24673$imgbtn','')" TargetMode="External"/><Relationship Id="rId11697" Type="http://schemas.openxmlformats.org/officeDocument/2006/relationships/hyperlink" Target="javascript:__doPostBack('gvReport$ctl26641$imgbtn','')" TargetMode="External"/><Relationship Id="rId12748" Type="http://schemas.openxmlformats.org/officeDocument/2006/relationships/hyperlink" Target="javascript:__doPostBack('gvReport$ctl27692$imgbtn','')" TargetMode="External"/><Relationship Id="rId1756" Type="http://schemas.openxmlformats.org/officeDocument/2006/relationships/hyperlink" Target="javascript:__doPostBack('gvReport$ctl16539$imgbtn','')" TargetMode="External"/><Relationship Id="rId2807" Type="http://schemas.openxmlformats.org/officeDocument/2006/relationships/hyperlink" Target="javascript:__doPostBack('gvReport$ctl17615$imgbtn','')" TargetMode="External"/><Relationship Id="rId10299" Type="http://schemas.openxmlformats.org/officeDocument/2006/relationships/hyperlink" Target="javascript:__doPostBack('gvReport$ctl25225$imgbtn','')" TargetMode="External"/><Relationship Id="rId14170" Type="http://schemas.openxmlformats.org/officeDocument/2006/relationships/hyperlink" Target="javascript:__doPostBack('gvReport$ctl29114$imgbtn','')" TargetMode="External"/><Relationship Id="rId1409" Type="http://schemas.openxmlformats.org/officeDocument/2006/relationships/hyperlink" Target="javascript:__doPostBack('gvReport$ctl16184$imgbtn','')" TargetMode="External"/><Relationship Id="rId4979" Type="http://schemas.openxmlformats.org/officeDocument/2006/relationships/hyperlink" Target="javascript:__doPostBack('gvReport$ctl19825$imgbtn','')" TargetMode="External"/><Relationship Id="rId8850" Type="http://schemas.openxmlformats.org/officeDocument/2006/relationships/hyperlink" Target="javascript:__doPostBack('gvReport$ctl23746$imgbtn','')" TargetMode="External"/><Relationship Id="rId9901" Type="http://schemas.openxmlformats.org/officeDocument/2006/relationships/hyperlink" Target="javascript:__doPostBack('gvReport$ctl24823$imgbtn','')" TargetMode="External"/><Relationship Id="rId10780" Type="http://schemas.openxmlformats.org/officeDocument/2006/relationships/hyperlink" Target="javascript:__doPostBack('gvReport$ctl25710$imgbtn','')" TargetMode="External"/><Relationship Id="rId7452" Type="http://schemas.openxmlformats.org/officeDocument/2006/relationships/hyperlink" Target="javascript:__doPostBack('gvReport$ctl22322$imgbtn','')" TargetMode="External"/><Relationship Id="rId8503" Type="http://schemas.openxmlformats.org/officeDocument/2006/relationships/hyperlink" Target="javascript:__doPostBack('gvReport$ctl23391$imgbtn','')" TargetMode="External"/><Relationship Id="rId10433" Type="http://schemas.openxmlformats.org/officeDocument/2006/relationships/hyperlink" Target="javascript:__doPostBack('gvReport$ctl25359$imgbtn','')" TargetMode="External"/><Relationship Id="rId11831" Type="http://schemas.openxmlformats.org/officeDocument/2006/relationships/hyperlink" Target="javascript:__doPostBack('gvReport$ctl26775$imgbtn','')" TargetMode="External"/><Relationship Id="rId6054" Type="http://schemas.openxmlformats.org/officeDocument/2006/relationships/hyperlink" Target="javascript:__doPostBack('gvReport$ctl20910$imgbtn','')" TargetMode="External"/><Relationship Id="rId7105" Type="http://schemas.openxmlformats.org/officeDocument/2006/relationships/hyperlink" Target="javascript:__doPostBack('gvReport$ctl21975$imgbtn','')" TargetMode="External"/><Relationship Id="rId983" Type="http://schemas.openxmlformats.org/officeDocument/2006/relationships/hyperlink" Target="javascript:__doPostBack('gvReport$ctl15758$imgbtn','')" TargetMode="External"/><Relationship Id="rId2664" Type="http://schemas.openxmlformats.org/officeDocument/2006/relationships/hyperlink" Target="javascript:__doPostBack('gvReport$ctl17472$imgbtn','')" TargetMode="External"/><Relationship Id="rId9277" Type="http://schemas.openxmlformats.org/officeDocument/2006/relationships/hyperlink" Target="javascript:__doPostBack('gvReport$ctl24175$imgbtn','')" TargetMode="External"/><Relationship Id="rId12258" Type="http://schemas.openxmlformats.org/officeDocument/2006/relationships/hyperlink" Target="javascript:__doPostBack('gvReport$ctl27202$imgbtn','')" TargetMode="External"/><Relationship Id="rId13656" Type="http://schemas.openxmlformats.org/officeDocument/2006/relationships/hyperlink" Target="javascript:__doPostBack('gvReport$ctl28600$imgbtn','')" TargetMode="External"/><Relationship Id="rId636" Type="http://schemas.openxmlformats.org/officeDocument/2006/relationships/hyperlink" Target="javascript:__doPostBack('gvReport$ctl15401$imgbtn','')" TargetMode="External"/><Relationship Id="rId1266" Type="http://schemas.openxmlformats.org/officeDocument/2006/relationships/hyperlink" Target="javascript:__doPostBack('gvReport$ctl16041$imgbtn','')" TargetMode="External"/><Relationship Id="rId2317" Type="http://schemas.openxmlformats.org/officeDocument/2006/relationships/hyperlink" Target="javascript:__doPostBack('gvReport$ctl17108$imgbtn','')" TargetMode="External"/><Relationship Id="rId3715" Type="http://schemas.openxmlformats.org/officeDocument/2006/relationships/hyperlink" Target="javascript:__doPostBack('gvReport$ctl18531$imgbtn','')" TargetMode="External"/><Relationship Id="rId13309" Type="http://schemas.openxmlformats.org/officeDocument/2006/relationships/hyperlink" Target="javascript:__doPostBack('gvReport$ctl28253$imgbtn','')" TargetMode="External"/><Relationship Id="rId5887" Type="http://schemas.openxmlformats.org/officeDocument/2006/relationships/hyperlink" Target="javascript:__doPostBack('gvReport$ctl20743$imgbtn','')" TargetMode="External"/><Relationship Id="rId6938" Type="http://schemas.openxmlformats.org/officeDocument/2006/relationships/hyperlink" Target="javascript:__doPostBack('gvReport$ctl21808$imgbtn','')" TargetMode="External"/><Relationship Id="rId4489" Type="http://schemas.openxmlformats.org/officeDocument/2006/relationships/hyperlink" Target="javascript:__doPostBack('gvReport$ctl19329$imgbtn','')" TargetMode="External"/><Relationship Id="rId8360" Type="http://schemas.openxmlformats.org/officeDocument/2006/relationships/hyperlink" Target="javascript:__doPostBack('gvReport$ctl23248$imgbtn','')" TargetMode="External"/><Relationship Id="rId9411" Type="http://schemas.openxmlformats.org/officeDocument/2006/relationships/hyperlink" Target="javascript:__doPostBack('gvReport$ctl24311$imgbtn','')" TargetMode="External"/><Relationship Id="rId10290" Type="http://schemas.openxmlformats.org/officeDocument/2006/relationships/hyperlink" Target="javascript:__doPostBack('gvReport$ctl25216$imgbtn','')" TargetMode="External"/><Relationship Id="rId11341" Type="http://schemas.openxmlformats.org/officeDocument/2006/relationships/hyperlink" Target="javascript:__doPostBack('gvReport$ctl26279$imgbtn','')" TargetMode="External"/><Relationship Id="rId1400" Type="http://schemas.openxmlformats.org/officeDocument/2006/relationships/hyperlink" Target="javascript:__doPostBack('gvReport$ctl16175$imgbtn','')" TargetMode="External"/><Relationship Id="rId4970" Type="http://schemas.openxmlformats.org/officeDocument/2006/relationships/hyperlink" Target="javascript:__doPostBack('gvReport$ctl19816$imgbtn','')" TargetMode="External"/><Relationship Id="rId8013" Type="http://schemas.openxmlformats.org/officeDocument/2006/relationships/hyperlink" Target="javascript:__doPostBack('gvReport$ctl22883$imgbtn','')" TargetMode="External"/><Relationship Id="rId14564" Type="http://schemas.openxmlformats.org/officeDocument/2006/relationships/drawing" Target="../drawings/drawing1.xml"/><Relationship Id="rId3572" Type="http://schemas.openxmlformats.org/officeDocument/2006/relationships/hyperlink" Target="javascript:__doPostBack('gvReport$ctl18388$imgbtn','')" TargetMode="External"/><Relationship Id="rId4623" Type="http://schemas.openxmlformats.org/officeDocument/2006/relationships/hyperlink" Target="javascript:__doPostBack('gvReport$ctl19469$imgbtn','')" TargetMode="External"/><Relationship Id="rId13166" Type="http://schemas.openxmlformats.org/officeDocument/2006/relationships/hyperlink" Target="javascript:__doPostBack('gvReport$ctl28110$imgbtn','')" TargetMode="External"/><Relationship Id="rId14217" Type="http://schemas.openxmlformats.org/officeDocument/2006/relationships/hyperlink" Target="javascript:__doPostBack('gvReport$ctl29161$imgbtn','')" TargetMode="External"/><Relationship Id="rId493" Type="http://schemas.openxmlformats.org/officeDocument/2006/relationships/hyperlink" Target="javascript:__doPostBack('gvReport$ctl15258$imgbtn','')" TargetMode="External"/><Relationship Id="rId2174" Type="http://schemas.openxmlformats.org/officeDocument/2006/relationships/hyperlink" Target="javascript:__doPostBack('gvReport$ctl16965$imgbtn','')" TargetMode="External"/><Relationship Id="rId3225" Type="http://schemas.openxmlformats.org/officeDocument/2006/relationships/hyperlink" Target="javascript:__doPostBack('gvReport$ctl18033$imgbtn','')" TargetMode="External"/><Relationship Id="rId6795" Type="http://schemas.openxmlformats.org/officeDocument/2006/relationships/hyperlink" Target="javascript:__doPostBack('gvReport$ctl21665$imgbtn','')" TargetMode="External"/><Relationship Id="rId146" Type="http://schemas.openxmlformats.org/officeDocument/2006/relationships/hyperlink" Target="javascript:__doPostBack('gvReport$ctl14905$imgbtn','')" TargetMode="External"/><Relationship Id="rId5397" Type="http://schemas.openxmlformats.org/officeDocument/2006/relationships/hyperlink" Target="javascript:__doPostBack('gvReport$ctl20245$imgbtn','')" TargetMode="External"/><Relationship Id="rId6448" Type="http://schemas.openxmlformats.org/officeDocument/2006/relationships/hyperlink" Target="javascript:__doPostBack('gvReport$ctl21304$imgbtn','')" TargetMode="External"/><Relationship Id="rId7846" Type="http://schemas.openxmlformats.org/officeDocument/2006/relationships/hyperlink" Target="javascript:__doPostBack('gvReport$ctl22716$imgbtn','')" TargetMode="External"/><Relationship Id="rId10827" Type="http://schemas.openxmlformats.org/officeDocument/2006/relationships/hyperlink" Target="javascript:__doPostBack('gvReport$ctl25757$imgbtn','')" TargetMode="External"/><Relationship Id="rId12999" Type="http://schemas.openxmlformats.org/officeDocument/2006/relationships/hyperlink" Target="javascript:__doPostBack('gvReport$ctl27943$imgbtn','')" TargetMode="External"/><Relationship Id="rId13300" Type="http://schemas.openxmlformats.org/officeDocument/2006/relationships/hyperlink" Target="javascript:__doPostBack('gvReport$ctl28244$imgbtn','')" TargetMode="External"/><Relationship Id="rId4480" Type="http://schemas.openxmlformats.org/officeDocument/2006/relationships/hyperlink" Target="javascript:__doPostBack('gvReport$ctl19320$imgbtn','')" TargetMode="External"/><Relationship Id="rId5531" Type="http://schemas.openxmlformats.org/officeDocument/2006/relationships/hyperlink" Target="javascript:__doPostBack('gvReport$ctl20379$imgbtn','')" TargetMode="External"/><Relationship Id="rId14074" Type="http://schemas.openxmlformats.org/officeDocument/2006/relationships/hyperlink" Target="javascript:__doPostBack('gvReport$ctl29018$imgbtn','')" TargetMode="External"/><Relationship Id="rId3082" Type="http://schemas.openxmlformats.org/officeDocument/2006/relationships/hyperlink" Target="javascript:__doPostBack('gvReport$ctl17890$imgbtn','')" TargetMode="External"/><Relationship Id="rId4133" Type="http://schemas.openxmlformats.org/officeDocument/2006/relationships/hyperlink" Target="javascript:__doPostBack('gvReport$ctl18973$imgbtn','')" TargetMode="External"/><Relationship Id="rId8754" Type="http://schemas.openxmlformats.org/officeDocument/2006/relationships/hyperlink" Target="javascript:__doPostBack('gvReport$ctl23650$imgbtn','')" TargetMode="External"/><Relationship Id="rId9805" Type="http://schemas.openxmlformats.org/officeDocument/2006/relationships/hyperlink" Target="javascript:__doPostBack('gvReport$ctl24711$imgbtn','')" TargetMode="External"/><Relationship Id="rId19" Type="http://schemas.openxmlformats.org/officeDocument/2006/relationships/hyperlink" Target="javascript:__doPostBack('gvReport$ctl14778$imgbtn','')" TargetMode="External"/><Relationship Id="rId7356" Type="http://schemas.openxmlformats.org/officeDocument/2006/relationships/hyperlink" Target="javascript:__doPostBack('gvReport$ctl22226$imgbtn','')" TargetMode="External"/><Relationship Id="rId8407" Type="http://schemas.openxmlformats.org/officeDocument/2006/relationships/hyperlink" Target="javascript:__doPostBack('gvReport$ctl23295$imgbtn','')" TargetMode="External"/><Relationship Id="rId10337" Type="http://schemas.openxmlformats.org/officeDocument/2006/relationships/hyperlink" Target="javascript:__doPostBack('gvReport$ctl25263$imgbtn','')" TargetMode="External"/><Relationship Id="rId10684" Type="http://schemas.openxmlformats.org/officeDocument/2006/relationships/hyperlink" Target="javascript:__doPostBack('gvReport$ctl25610$imgbtn','')" TargetMode="External"/><Relationship Id="rId11735" Type="http://schemas.openxmlformats.org/officeDocument/2006/relationships/hyperlink" Target="javascript:__doPostBack('gvReport$ctl26679$imgbtn','')" TargetMode="External"/><Relationship Id="rId7009" Type="http://schemas.openxmlformats.org/officeDocument/2006/relationships/hyperlink" Target="javascript:__doPostBack('gvReport$ctl21879$imgbtn','')" TargetMode="External"/><Relationship Id="rId3966" Type="http://schemas.openxmlformats.org/officeDocument/2006/relationships/hyperlink" Target="javascript:__doPostBack('gvReport$ctl18782$imgbtn','')" TargetMode="External"/><Relationship Id="rId3" Type="http://schemas.openxmlformats.org/officeDocument/2006/relationships/hyperlink" Target="javascript:__doPostBack('gvReport$ctl14762$imgbtn','')" TargetMode="External"/><Relationship Id="rId887" Type="http://schemas.openxmlformats.org/officeDocument/2006/relationships/hyperlink" Target="javascript:__doPostBack('gvReport$ctl15662$imgbtn','')" TargetMode="External"/><Relationship Id="rId2568" Type="http://schemas.openxmlformats.org/officeDocument/2006/relationships/hyperlink" Target="javascript:__doPostBack('gvReport$ctl17376$imgbtn','')" TargetMode="External"/><Relationship Id="rId3619" Type="http://schemas.openxmlformats.org/officeDocument/2006/relationships/hyperlink" Target="javascript:__doPostBack('gvReport$ctl18435$imgbtn','')" TargetMode="External"/><Relationship Id="rId5041" Type="http://schemas.openxmlformats.org/officeDocument/2006/relationships/hyperlink" Target="javascript:__doPostBack('gvReport$ctl19887$imgbtn','')" TargetMode="External"/><Relationship Id="rId12990" Type="http://schemas.openxmlformats.org/officeDocument/2006/relationships/hyperlink" Target="javascript:__doPostBack('gvReport$ctl27934$imgbtn','')" TargetMode="External"/><Relationship Id="rId9662" Type="http://schemas.openxmlformats.org/officeDocument/2006/relationships/hyperlink" Target="javascript:__doPostBack('gvReport$ctl24568$imgbtn','')" TargetMode="External"/><Relationship Id="rId11592" Type="http://schemas.openxmlformats.org/officeDocument/2006/relationships/hyperlink" Target="javascript:__doPostBack('gvReport$ctl26536$imgbtn','')" TargetMode="External"/><Relationship Id="rId12643" Type="http://schemas.openxmlformats.org/officeDocument/2006/relationships/hyperlink" Target="javascript:__doPostBack('gvReport$ctl27587$imgbtn','')" TargetMode="External"/><Relationship Id="rId1651" Type="http://schemas.openxmlformats.org/officeDocument/2006/relationships/hyperlink" Target="javascript:__doPostBack('gvReport$ctl16434$imgbtn','')" TargetMode="External"/><Relationship Id="rId2702" Type="http://schemas.openxmlformats.org/officeDocument/2006/relationships/hyperlink" Target="javascript:__doPostBack('gvReport$ctl17510$imgbtn','')" TargetMode="External"/><Relationship Id="rId8264" Type="http://schemas.openxmlformats.org/officeDocument/2006/relationships/hyperlink" Target="javascript:__doPostBack('gvReport$ctl23152$imgbtn','')" TargetMode="External"/><Relationship Id="rId9315" Type="http://schemas.openxmlformats.org/officeDocument/2006/relationships/hyperlink" Target="javascript:__doPostBack('gvReport$ctl24215$imgbtn','')" TargetMode="External"/><Relationship Id="rId10194" Type="http://schemas.openxmlformats.org/officeDocument/2006/relationships/hyperlink" Target="javascript:__doPostBack('gvReport$ctl25120$imgbtn','')" TargetMode="External"/><Relationship Id="rId11245" Type="http://schemas.openxmlformats.org/officeDocument/2006/relationships/hyperlink" Target="javascript:__doPostBack('gvReport$ctl26183$imgbtn','')" TargetMode="External"/><Relationship Id="rId1304" Type="http://schemas.openxmlformats.org/officeDocument/2006/relationships/hyperlink" Target="javascript:__doPostBack('gvReport$ctl16079$imgbtn','')" TargetMode="External"/><Relationship Id="rId4874" Type="http://schemas.openxmlformats.org/officeDocument/2006/relationships/hyperlink" Target="javascript:__doPostBack('gvReport$ctl19720$imgbtn','')" TargetMode="External"/><Relationship Id="rId14468" Type="http://schemas.openxmlformats.org/officeDocument/2006/relationships/hyperlink" Target="javascript:__doPostBack('gvReport$ctl29412$imgbtn','')" TargetMode="External"/><Relationship Id="rId3476" Type="http://schemas.openxmlformats.org/officeDocument/2006/relationships/hyperlink" Target="javascript:__doPostBack('gvReport$ctl18284$imgbtn','')" TargetMode="External"/><Relationship Id="rId4527" Type="http://schemas.openxmlformats.org/officeDocument/2006/relationships/hyperlink" Target="javascript:__doPostBack('gvReport$ctl19369$imgbtn','')" TargetMode="External"/><Relationship Id="rId5925" Type="http://schemas.openxmlformats.org/officeDocument/2006/relationships/hyperlink" Target="javascript:__doPostBack('gvReport$ctl20781$imgbtn','')" TargetMode="External"/><Relationship Id="rId10" Type="http://schemas.openxmlformats.org/officeDocument/2006/relationships/hyperlink" Target="javascript:__doPostBack('gvReport$ctl14769$imgbtn','')" TargetMode="External"/><Relationship Id="rId397" Type="http://schemas.openxmlformats.org/officeDocument/2006/relationships/hyperlink" Target="javascript:__doPostBack('gvReport$ctl15160$imgbtn','')" TargetMode="External"/><Relationship Id="rId2078" Type="http://schemas.openxmlformats.org/officeDocument/2006/relationships/hyperlink" Target="javascript:__doPostBack('gvReport$ctl16861$imgbtn','')" TargetMode="External"/><Relationship Id="rId3129" Type="http://schemas.openxmlformats.org/officeDocument/2006/relationships/hyperlink" Target="javascript:__doPostBack('gvReport$ctl17937$imgbtn','')" TargetMode="External"/><Relationship Id="rId7000" Type="http://schemas.openxmlformats.org/officeDocument/2006/relationships/hyperlink" Target="javascript:__doPostBack('gvReport$ctl21870$imgbtn','')" TargetMode="External"/><Relationship Id="rId6699" Type="http://schemas.openxmlformats.org/officeDocument/2006/relationships/hyperlink" Target="javascript:__doPostBack('gvReport$ctl21569$imgbtn','')" TargetMode="External"/><Relationship Id="rId9172" Type="http://schemas.openxmlformats.org/officeDocument/2006/relationships/hyperlink" Target="javascript:__doPostBack('gvReport$ctl24070$imgbtn','')" TargetMode="External"/><Relationship Id="rId13551" Type="http://schemas.openxmlformats.org/officeDocument/2006/relationships/hyperlink" Target="javascript:__doPostBack('gvReport$ctl28495$imgbtn','')" TargetMode="External"/><Relationship Id="rId3610" Type="http://schemas.openxmlformats.org/officeDocument/2006/relationships/hyperlink" Target="javascript:__doPostBack('gvReport$ctl18426$imgbtn','')" TargetMode="External"/><Relationship Id="rId12153" Type="http://schemas.openxmlformats.org/officeDocument/2006/relationships/hyperlink" Target="javascript:__doPostBack('gvReport$ctl27097$imgbtn','')" TargetMode="External"/><Relationship Id="rId13204" Type="http://schemas.openxmlformats.org/officeDocument/2006/relationships/hyperlink" Target="javascript:__doPostBack('gvReport$ctl28148$imgbtn','')" TargetMode="External"/><Relationship Id="rId531" Type="http://schemas.openxmlformats.org/officeDocument/2006/relationships/hyperlink" Target="javascript:__doPostBack('gvReport$ctl15296$imgbtn','')" TargetMode="External"/><Relationship Id="rId1161" Type="http://schemas.openxmlformats.org/officeDocument/2006/relationships/hyperlink" Target="javascript:__doPostBack('gvReport$ctl15936$imgbtn','')" TargetMode="External"/><Relationship Id="rId2212" Type="http://schemas.openxmlformats.org/officeDocument/2006/relationships/hyperlink" Target="javascript:__doPostBack('gvReport$ctl17003$imgbtn','')" TargetMode="External"/><Relationship Id="rId5782" Type="http://schemas.openxmlformats.org/officeDocument/2006/relationships/hyperlink" Target="javascript:__doPostBack('gvReport$ctl20638$imgbtn','')" TargetMode="External"/><Relationship Id="rId6833" Type="http://schemas.openxmlformats.org/officeDocument/2006/relationships/hyperlink" Target="javascript:__doPostBack('gvReport$ctl21703$imgbtn','')" TargetMode="External"/><Relationship Id="rId4384" Type="http://schemas.openxmlformats.org/officeDocument/2006/relationships/hyperlink" Target="javascript:__doPostBack('gvReport$ctl19224$imgbtn','')" TargetMode="External"/><Relationship Id="rId5435" Type="http://schemas.openxmlformats.org/officeDocument/2006/relationships/hyperlink" Target="javascript:__doPostBack('gvReport$ctl20283$imgbtn','')" TargetMode="External"/><Relationship Id="rId4037" Type="http://schemas.openxmlformats.org/officeDocument/2006/relationships/hyperlink" Target="javascript:__doPostBack('gvReport$ctl18853$imgbtn','')" TargetMode="External"/><Relationship Id="rId8658" Type="http://schemas.openxmlformats.org/officeDocument/2006/relationships/hyperlink" Target="javascript:__doPostBack('gvReport$ctl23554$imgbtn','')" TargetMode="External"/><Relationship Id="rId9709" Type="http://schemas.openxmlformats.org/officeDocument/2006/relationships/hyperlink" Target="javascript:__doPostBack('gvReport$ctl24615$imgbtn','')" TargetMode="External"/><Relationship Id="rId11986" Type="http://schemas.openxmlformats.org/officeDocument/2006/relationships/hyperlink" Target="javascript:__doPostBack('gvReport$ctl26930$imgbtn','')" TargetMode="External"/><Relationship Id="rId10588" Type="http://schemas.openxmlformats.org/officeDocument/2006/relationships/hyperlink" Target="javascript:__doPostBack('gvReport$ctl25514$imgbtn','')" TargetMode="External"/><Relationship Id="rId11639" Type="http://schemas.openxmlformats.org/officeDocument/2006/relationships/hyperlink" Target="javascript:__doPostBack('gvReport$ctl26583$imgbtn','')" TargetMode="External"/><Relationship Id="rId3120" Type="http://schemas.openxmlformats.org/officeDocument/2006/relationships/hyperlink" Target="javascript:__doPostBack('gvReport$ctl17928$imgbtn','')" TargetMode="External"/><Relationship Id="rId13061" Type="http://schemas.openxmlformats.org/officeDocument/2006/relationships/hyperlink" Target="javascript:__doPostBack('gvReport$ctl28005$imgbtn','')" TargetMode="External"/><Relationship Id="rId14112" Type="http://schemas.openxmlformats.org/officeDocument/2006/relationships/hyperlink" Target="javascript:__doPostBack('gvReport$ctl29056$imgbtn','')" TargetMode="External"/><Relationship Id="rId6690" Type="http://schemas.openxmlformats.org/officeDocument/2006/relationships/hyperlink" Target="javascript:__doPostBack('gvReport$ctl21560$imgbtn','')" TargetMode="External"/><Relationship Id="rId7741" Type="http://schemas.openxmlformats.org/officeDocument/2006/relationships/hyperlink" Target="javascript:__doPostBack('gvReport$ctl22611$imgbtn','')" TargetMode="External"/><Relationship Id="rId10722" Type="http://schemas.openxmlformats.org/officeDocument/2006/relationships/hyperlink" Target="javascript:__doPostBack('gvReport$ctl25650$imgbtn','')" TargetMode="External"/><Relationship Id="rId5292" Type="http://schemas.openxmlformats.org/officeDocument/2006/relationships/hyperlink" Target="javascript:__doPostBack('gvReport$ctl20138$imgbtn','')" TargetMode="External"/><Relationship Id="rId6343" Type="http://schemas.openxmlformats.org/officeDocument/2006/relationships/hyperlink" Target="javascript:__doPostBack('gvReport$ctl21199$imgbtn','')" TargetMode="External"/><Relationship Id="rId2953" Type="http://schemas.openxmlformats.org/officeDocument/2006/relationships/hyperlink" Target="javascript:__doPostBack('gvReport$ctl17761$imgbtn','')" TargetMode="External"/><Relationship Id="rId9566" Type="http://schemas.openxmlformats.org/officeDocument/2006/relationships/hyperlink" Target="javascript:__doPostBack('gvReport$ctl24472$imgbtn','')" TargetMode="External"/><Relationship Id="rId11496" Type="http://schemas.openxmlformats.org/officeDocument/2006/relationships/hyperlink" Target="javascript:__doPostBack('gvReport$ctl26438$imgbtn','')" TargetMode="External"/><Relationship Id="rId12547" Type="http://schemas.openxmlformats.org/officeDocument/2006/relationships/hyperlink" Target="javascript:__doPostBack('gvReport$ctl27491$imgbtn','')" TargetMode="External"/><Relationship Id="rId12894" Type="http://schemas.openxmlformats.org/officeDocument/2006/relationships/hyperlink" Target="javascript:__doPostBack('gvReport$ctl27838$imgbtn','')" TargetMode="External"/><Relationship Id="rId13945" Type="http://schemas.openxmlformats.org/officeDocument/2006/relationships/hyperlink" Target="javascript:__doPostBack('gvReport$ctl28889$imgbtn','')" TargetMode="External"/><Relationship Id="rId925" Type="http://schemas.openxmlformats.org/officeDocument/2006/relationships/hyperlink" Target="javascript:__doPostBack('gvReport$ctl15700$imgbtn','')" TargetMode="External"/><Relationship Id="rId1555" Type="http://schemas.openxmlformats.org/officeDocument/2006/relationships/hyperlink" Target="javascript:__doPostBack('gvReport$ctl16338$imgbtn','')" TargetMode="External"/><Relationship Id="rId2606" Type="http://schemas.openxmlformats.org/officeDocument/2006/relationships/hyperlink" Target="javascript:__doPostBack('gvReport$ctl17414$imgbtn','')" TargetMode="External"/><Relationship Id="rId8168" Type="http://schemas.openxmlformats.org/officeDocument/2006/relationships/hyperlink" Target="javascript:__doPostBack('gvReport$ctl23056$imgbtn','')" TargetMode="External"/><Relationship Id="rId9219" Type="http://schemas.openxmlformats.org/officeDocument/2006/relationships/hyperlink" Target="javascript:__doPostBack('gvReport$ctl24117$imgbtn','')" TargetMode="External"/><Relationship Id="rId10098" Type="http://schemas.openxmlformats.org/officeDocument/2006/relationships/hyperlink" Target="javascript:__doPostBack('gvReport$ctl25024$imgbtn','')" TargetMode="External"/><Relationship Id="rId11149" Type="http://schemas.openxmlformats.org/officeDocument/2006/relationships/hyperlink" Target="javascript:__doPostBack('gvReport$ctl26087$imgbtn','')" TargetMode="External"/><Relationship Id="rId1208" Type="http://schemas.openxmlformats.org/officeDocument/2006/relationships/hyperlink" Target="javascript:__doPostBack('gvReport$ctl15983$imgbtn','')" TargetMode="External"/><Relationship Id="rId4778" Type="http://schemas.openxmlformats.org/officeDocument/2006/relationships/hyperlink" Target="javascript:__doPostBack('gvReport$ctl19624$imgbtn','')" TargetMode="External"/><Relationship Id="rId5829" Type="http://schemas.openxmlformats.org/officeDocument/2006/relationships/hyperlink" Target="javascript:__doPostBack('gvReport$ctl20685$imgbtn','')" TargetMode="External"/><Relationship Id="rId7251" Type="http://schemas.openxmlformats.org/officeDocument/2006/relationships/hyperlink" Target="javascript:__doPostBack('gvReport$ctl22121$imgbtn','')" TargetMode="External"/><Relationship Id="rId9700" Type="http://schemas.openxmlformats.org/officeDocument/2006/relationships/hyperlink" Target="javascript:__doPostBack('gvReport$ctl24606$imgbtn','')" TargetMode="External"/><Relationship Id="rId11630" Type="http://schemas.openxmlformats.org/officeDocument/2006/relationships/hyperlink" Target="javascript:__doPostBack('gvReport$ctl26574$imgbtn','')" TargetMode="External"/><Relationship Id="rId8302" Type="http://schemas.openxmlformats.org/officeDocument/2006/relationships/hyperlink" Target="javascript:__doPostBack('gvReport$ctl23190$imgbtn','')" TargetMode="External"/><Relationship Id="rId10232" Type="http://schemas.openxmlformats.org/officeDocument/2006/relationships/hyperlink" Target="javascript:__doPostBack('gvReport$ctl25158$imgbtn','')" TargetMode="External"/><Relationship Id="rId3861" Type="http://schemas.openxmlformats.org/officeDocument/2006/relationships/hyperlink" Target="javascript:__doPostBack('gvReport$ctl18677$imgbtn','')" TargetMode="External"/><Relationship Id="rId4912" Type="http://schemas.openxmlformats.org/officeDocument/2006/relationships/hyperlink" Target="javascript:__doPostBack('gvReport$ctl19758$imgbtn','')" TargetMode="External"/><Relationship Id="rId13455" Type="http://schemas.openxmlformats.org/officeDocument/2006/relationships/hyperlink" Target="javascript:__doPostBack('gvReport$ctl28399$imgbtn','')" TargetMode="External"/><Relationship Id="rId14506" Type="http://schemas.openxmlformats.org/officeDocument/2006/relationships/hyperlink" Target="javascript:__doPostBack('gvReport$ctl29450$imgbtn','')" TargetMode="External"/><Relationship Id="rId782" Type="http://schemas.openxmlformats.org/officeDocument/2006/relationships/hyperlink" Target="javascript:__doPostBack('gvReport$ctl15549$imgbtn','')" TargetMode="External"/><Relationship Id="rId2463" Type="http://schemas.openxmlformats.org/officeDocument/2006/relationships/hyperlink" Target="javascript:__doPostBack('gvReport$ctl17266$imgbtn','')" TargetMode="External"/><Relationship Id="rId3514" Type="http://schemas.openxmlformats.org/officeDocument/2006/relationships/hyperlink" Target="javascript:__doPostBack('gvReport$ctl18322$imgbtn','')" TargetMode="External"/><Relationship Id="rId9076" Type="http://schemas.openxmlformats.org/officeDocument/2006/relationships/hyperlink" Target="javascript:__doPostBack('gvReport$ctl23974$imgbtn','')" TargetMode="External"/><Relationship Id="rId12057" Type="http://schemas.openxmlformats.org/officeDocument/2006/relationships/hyperlink" Target="javascript:__doPostBack('gvReport$ctl27001$imgbtn','')" TargetMode="External"/><Relationship Id="rId13108" Type="http://schemas.openxmlformats.org/officeDocument/2006/relationships/hyperlink" Target="javascript:__doPostBack('gvReport$ctl28052$imgbtn','')" TargetMode="External"/><Relationship Id="rId435" Type="http://schemas.openxmlformats.org/officeDocument/2006/relationships/hyperlink" Target="javascript:__doPostBack('gvReport$ctl15200$imgbtn','')" TargetMode="External"/><Relationship Id="rId1065" Type="http://schemas.openxmlformats.org/officeDocument/2006/relationships/hyperlink" Target="javascript:__doPostBack('gvReport$ctl15840$imgbtn','')" TargetMode="External"/><Relationship Id="rId2116" Type="http://schemas.openxmlformats.org/officeDocument/2006/relationships/hyperlink" Target="javascript:__doPostBack('gvReport$ctl16899$imgbtn','')" TargetMode="External"/><Relationship Id="rId5686" Type="http://schemas.openxmlformats.org/officeDocument/2006/relationships/hyperlink" Target="javascript:__doPostBack('gvReport$ctl20534$imgbtn','')" TargetMode="External"/><Relationship Id="rId6737" Type="http://schemas.openxmlformats.org/officeDocument/2006/relationships/hyperlink" Target="javascript:__doPostBack('gvReport$ctl21607$imgbtn','')" TargetMode="External"/><Relationship Id="rId4288" Type="http://schemas.openxmlformats.org/officeDocument/2006/relationships/hyperlink" Target="javascript:__doPostBack('gvReport$ctl19128$imgbtn','')" TargetMode="External"/><Relationship Id="rId5339" Type="http://schemas.openxmlformats.org/officeDocument/2006/relationships/hyperlink" Target="javascript:__doPostBack('gvReport$ctl20185$imgbtn','')" TargetMode="External"/><Relationship Id="rId9210" Type="http://schemas.openxmlformats.org/officeDocument/2006/relationships/hyperlink" Target="javascript:__doPostBack('gvReport$ctl24108$imgbtn','')" TargetMode="External"/><Relationship Id="rId11140" Type="http://schemas.openxmlformats.org/officeDocument/2006/relationships/hyperlink" Target="javascript:__doPostBack('gvReport$ctl26078$imgbtn','')" TargetMode="External"/><Relationship Id="rId1949" Type="http://schemas.openxmlformats.org/officeDocument/2006/relationships/hyperlink" Target="javascript:__doPostBack('gvReport$ctl16732$imgbtn','')" TargetMode="External"/><Relationship Id="rId5820" Type="http://schemas.openxmlformats.org/officeDocument/2006/relationships/hyperlink" Target="javascript:__doPostBack('gvReport$ctl20676$imgbtn','')" TargetMode="External"/><Relationship Id="rId14363" Type="http://schemas.openxmlformats.org/officeDocument/2006/relationships/hyperlink" Target="javascript:__doPostBack('gvReport$ctl29307$imgbtn','')" TargetMode="External"/><Relationship Id="rId292" Type="http://schemas.openxmlformats.org/officeDocument/2006/relationships/hyperlink" Target="javascript:__doPostBack('gvReport$ctl15055$imgbtn','')" TargetMode="External"/><Relationship Id="rId3371" Type="http://schemas.openxmlformats.org/officeDocument/2006/relationships/hyperlink" Target="javascript:__doPostBack('gvReport$ctl18179$imgbtn','')" TargetMode="External"/><Relationship Id="rId4422" Type="http://schemas.openxmlformats.org/officeDocument/2006/relationships/hyperlink" Target="javascript:__doPostBack('gvReport$ctl19262$imgbtn','')" TargetMode="External"/><Relationship Id="rId7992" Type="http://schemas.openxmlformats.org/officeDocument/2006/relationships/hyperlink" Target="javascript:__doPostBack('gvReport$ctl22862$imgbtn','')" TargetMode="External"/><Relationship Id="rId14016" Type="http://schemas.openxmlformats.org/officeDocument/2006/relationships/hyperlink" Target="javascript:__doPostBack('gvReport$ctl28960$imgbtn','')" TargetMode="External"/><Relationship Id="rId3024" Type="http://schemas.openxmlformats.org/officeDocument/2006/relationships/hyperlink" Target="javascript:__doPostBack('gvReport$ctl17832$imgbtn','')" TargetMode="External"/><Relationship Id="rId6594" Type="http://schemas.openxmlformats.org/officeDocument/2006/relationships/hyperlink" Target="javascript:__doPostBack('gvReport$ctl21450$imgbtn','')" TargetMode="External"/><Relationship Id="rId7645" Type="http://schemas.openxmlformats.org/officeDocument/2006/relationships/hyperlink" Target="javascript:__doPostBack('gvReport$ctl22515$imgbtn','')" TargetMode="External"/><Relationship Id="rId10973" Type="http://schemas.openxmlformats.org/officeDocument/2006/relationships/hyperlink" Target="javascript:__doPostBack('gvReport$ctl25903$imgbtn','')" TargetMode="External"/><Relationship Id="rId5196" Type="http://schemas.openxmlformats.org/officeDocument/2006/relationships/hyperlink" Target="javascript:__doPostBack('gvReport$ctl20042$imgbtn','')" TargetMode="External"/><Relationship Id="rId6247" Type="http://schemas.openxmlformats.org/officeDocument/2006/relationships/hyperlink" Target="javascript:__doPostBack('gvReport$ctl21103$imgbtn','')" TargetMode="External"/><Relationship Id="rId10626" Type="http://schemas.openxmlformats.org/officeDocument/2006/relationships/hyperlink" Target="javascript:__doPostBack('gvReport$ctl25552$imgbtn','')" TargetMode="External"/><Relationship Id="rId12798" Type="http://schemas.openxmlformats.org/officeDocument/2006/relationships/hyperlink" Target="javascript:__doPostBack('gvReport$ctl27742$imgbtn','')" TargetMode="External"/><Relationship Id="rId13849" Type="http://schemas.openxmlformats.org/officeDocument/2006/relationships/hyperlink" Target="javascript:__doPostBack('gvReport$ctl28793$imgbtn','')" TargetMode="External"/><Relationship Id="rId1459" Type="http://schemas.openxmlformats.org/officeDocument/2006/relationships/hyperlink" Target="javascript:__doPostBack('gvReport$ctl16240$imgbtn','')" TargetMode="External"/><Relationship Id="rId2857" Type="http://schemas.openxmlformats.org/officeDocument/2006/relationships/hyperlink" Target="javascript:__doPostBack('gvReport$ctl17665$imgbtn','')" TargetMode="External"/><Relationship Id="rId3908" Type="http://schemas.openxmlformats.org/officeDocument/2006/relationships/hyperlink" Target="javascript:__doPostBack('gvReport$ctl18724$imgbtn','')" TargetMode="External"/><Relationship Id="rId5330" Type="http://schemas.openxmlformats.org/officeDocument/2006/relationships/hyperlink" Target="javascript:__doPostBack('gvReport$ctl20176$imgbtn','')" TargetMode="External"/><Relationship Id="rId829" Type="http://schemas.openxmlformats.org/officeDocument/2006/relationships/hyperlink" Target="javascript:__doPostBack('gvReport$ctl15598$imgbtn','')" TargetMode="External"/><Relationship Id="rId9951" Type="http://schemas.openxmlformats.org/officeDocument/2006/relationships/hyperlink" Target="javascript:__doPostBack('gvReport$ctl24873$imgbtn','')" TargetMode="External"/><Relationship Id="rId11881" Type="http://schemas.openxmlformats.org/officeDocument/2006/relationships/hyperlink" Target="javascript:__doPostBack('gvReport$ctl26825$imgbtn','')" TargetMode="External"/><Relationship Id="rId12932" Type="http://schemas.openxmlformats.org/officeDocument/2006/relationships/hyperlink" Target="javascript:__doPostBack('gvReport$ctl27876$imgbtn','')" TargetMode="External"/><Relationship Id="rId1940" Type="http://schemas.openxmlformats.org/officeDocument/2006/relationships/hyperlink" Target="javascript:__doPostBack('gvReport$ctl16723$imgbtn','')" TargetMode="External"/><Relationship Id="rId8553" Type="http://schemas.openxmlformats.org/officeDocument/2006/relationships/hyperlink" Target="javascript:__doPostBack('gvReport$ctl23441$imgbtn','')" TargetMode="External"/><Relationship Id="rId9604" Type="http://schemas.openxmlformats.org/officeDocument/2006/relationships/hyperlink" Target="javascript:__doPostBack('gvReport$ctl24510$imgbtn','')" TargetMode="External"/><Relationship Id="rId10483" Type="http://schemas.openxmlformats.org/officeDocument/2006/relationships/hyperlink" Target="javascript:__doPostBack('gvReport$ctl25409$imgbtn','')" TargetMode="External"/><Relationship Id="rId11534" Type="http://schemas.openxmlformats.org/officeDocument/2006/relationships/hyperlink" Target="javascript:__doPostBack('gvReport$ctl26478$imgbtn','')" TargetMode="External"/><Relationship Id="rId7155" Type="http://schemas.openxmlformats.org/officeDocument/2006/relationships/hyperlink" Target="javascript:__doPostBack('gvReport$ctl22025$imgbtn','')" TargetMode="External"/><Relationship Id="rId8206" Type="http://schemas.openxmlformats.org/officeDocument/2006/relationships/hyperlink" Target="javascript:__doPostBack('gvReport$ctl23094$imgbtn','')" TargetMode="External"/><Relationship Id="rId10136" Type="http://schemas.openxmlformats.org/officeDocument/2006/relationships/hyperlink" Target="javascript:__doPostBack('gvReport$ctl25062$imgbtn','')" TargetMode="External"/><Relationship Id="rId3765" Type="http://schemas.openxmlformats.org/officeDocument/2006/relationships/hyperlink" Target="javascript:__doPostBack('gvReport$ctl18581$imgbtn','')" TargetMode="External"/><Relationship Id="rId4816" Type="http://schemas.openxmlformats.org/officeDocument/2006/relationships/hyperlink" Target="javascript:__doPostBack('gvReport$ctl19662$imgbtn','')" TargetMode="External"/><Relationship Id="rId13359" Type="http://schemas.openxmlformats.org/officeDocument/2006/relationships/hyperlink" Target="javascript:__doPostBack('gvReport$ctl28303$imgbtn','')" TargetMode="External"/><Relationship Id="rId686" Type="http://schemas.openxmlformats.org/officeDocument/2006/relationships/hyperlink" Target="javascript:__doPostBack('gvReport$ctl15453$imgbtn','')" TargetMode="External"/><Relationship Id="rId2367" Type="http://schemas.openxmlformats.org/officeDocument/2006/relationships/hyperlink" Target="javascript:__doPostBack('gvReport$ctl17160$imgbtn','')" TargetMode="External"/><Relationship Id="rId3418" Type="http://schemas.openxmlformats.org/officeDocument/2006/relationships/hyperlink" Target="javascript:__doPostBack('gvReport$ctl18226$imgbtn','')" TargetMode="External"/><Relationship Id="rId339" Type="http://schemas.openxmlformats.org/officeDocument/2006/relationships/hyperlink" Target="javascript:__doPostBack('gvReport$ctl15102$imgbtn','')" TargetMode="External"/><Relationship Id="rId6988" Type="http://schemas.openxmlformats.org/officeDocument/2006/relationships/hyperlink" Target="javascript:__doPostBack('gvReport$ctl21858$imgbtn','')" TargetMode="External"/><Relationship Id="rId9461" Type="http://schemas.openxmlformats.org/officeDocument/2006/relationships/hyperlink" Target="javascript:__doPostBack('gvReport$ctl24361$imgbtn','')" TargetMode="External"/><Relationship Id="rId13840" Type="http://schemas.openxmlformats.org/officeDocument/2006/relationships/hyperlink" Target="javascript:__doPostBack('gvReport$ctl28784$imgbtn','')" TargetMode="External"/><Relationship Id="rId8063" Type="http://schemas.openxmlformats.org/officeDocument/2006/relationships/hyperlink" Target="javascript:__doPostBack('gvReport$ctl22951$imgbtn','')" TargetMode="External"/><Relationship Id="rId9114" Type="http://schemas.openxmlformats.org/officeDocument/2006/relationships/hyperlink" Target="javascript:__doPostBack('gvReport$ctl24012$imgbtn','')" TargetMode="External"/><Relationship Id="rId11391" Type="http://schemas.openxmlformats.org/officeDocument/2006/relationships/hyperlink" Target="javascript:__doPostBack('gvReport$ctl26329$imgbtn','')" TargetMode="External"/><Relationship Id="rId12442" Type="http://schemas.openxmlformats.org/officeDocument/2006/relationships/hyperlink" Target="javascript:__doPostBack('gvReport$ctl27386$imgbtn','')" TargetMode="External"/><Relationship Id="rId820" Type="http://schemas.openxmlformats.org/officeDocument/2006/relationships/hyperlink" Target="javascript:__doPostBack('gvReport$ctl15589$imgbtn','')" TargetMode="External"/><Relationship Id="rId1450" Type="http://schemas.openxmlformats.org/officeDocument/2006/relationships/hyperlink" Target="javascript:__doPostBack('gvReport$ctl16231$imgbtn','')" TargetMode="External"/><Relationship Id="rId2501" Type="http://schemas.openxmlformats.org/officeDocument/2006/relationships/hyperlink" Target="javascript:__doPostBack('gvReport$ctl17309$imgbtn','')" TargetMode="External"/><Relationship Id="rId11044" Type="http://schemas.openxmlformats.org/officeDocument/2006/relationships/hyperlink" Target="javascript:__doPostBack('gvReport$ctl25982$imgbtn','')" TargetMode="External"/><Relationship Id="rId1103" Type="http://schemas.openxmlformats.org/officeDocument/2006/relationships/hyperlink" Target="javascript:__doPostBack('gvReport$ctl15878$imgbtn','')" TargetMode="External"/><Relationship Id="rId4673" Type="http://schemas.openxmlformats.org/officeDocument/2006/relationships/hyperlink" Target="javascript:__doPostBack('gvReport$ctl19519$imgbtn','')" TargetMode="External"/><Relationship Id="rId5724" Type="http://schemas.openxmlformats.org/officeDocument/2006/relationships/hyperlink" Target="javascript:__doPostBack('gvReport$ctl20572$imgbtn','')" TargetMode="External"/><Relationship Id="rId14267" Type="http://schemas.openxmlformats.org/officeDocument/2006/relationships/hyperlink" Target="javascript:__doPostBack('gvReport$ctl29211$imgbtn','')" TargetMode="External"/><Relationship Id="rId3275" Type="http://schemas.openxmlformats.org/officeDocument/2006/relationships/hyperlink" Target="javascript:__doPostBack('gvReport$ctl18083$imgbtn','')" TargetMode="External"/><Relationship Id="rId4326" Type="http://schemas.openxmlformats.org/officeDocument/2006/relationships/hyperlink" Target="javascript:__doPostBack('gvReport$ctl19166$imgbtn','')" TargetMode="External"/><Relationship Id="rId7896" Type="http://schemas.openxmlformats.org/officeDocument/2006/relationships/hyperlink" Target="javascript:__doPostBack('gvReport$ctl22766$imgbtn','')" TargetMode="External"/><Relationship Id="rId8947" Type="http://schemas.openxmlformats.org/officeDocument/2006/relationships/hyperlink" Target="javascript:__doPostBack('gvReport$ctl23843$imgbtn','')" TargetMode="External"/><Relationship Id="rId196" Type="http://schemas.openxmlformats.org/officeDocument/2006/relationships/hyperlink" Target="javascript:__doPostBack('gvReport$ctl14955$imgbtn','')" TargetMode="External"/><Relationship Id="rId6498" Type="http://schemas.openxmlformats.org/officeDocument/2006/relationships/hyperlink" Target="javascript:__doPostBack('gvReport$ctl21354$imgbtn','')" TargetMode="External"/><Relationship Id="rId7549" Type="http://schemas.openxmlformats.org/officeDocument/2006/relationships/hyperlink" Target="javascript:__doPostBack('gvReport$ctl22419$imgbtn','')" TargetMode="External"/><Relationship Id="rId10877" Type="http://schemas.openxmlformats.org/officeDocument/2006/relationships/hyperlink" Target="javascript:__doPostBack('gvReport$ctl25807$imgbtn','')" TargetMode="External"/><Relationship Id="rId11928" Type="http://schemas.openxmlformats.org/officeDocument/2006/relationships/hyperlink" Target="javascript:__doPostBack('gvReport$ctl26872$imgbtn','')" TargetMode="External"/><Relationship Id="rId13350" Type="http://schemas.openxmlformats.org/officeDocument/2006/relationships/hyperlink" Target="javascript:__doPostBack('gvReport$ctl28294$imgbtn','')" TargetMode="External"/><Relationship Id="rId14401" Type="http://schemas.openxmlformats.org/officeDocument/2006/relationships/hyperlink" Target="javascript:__doPostBack('gvReport$ctl29345$imgbtn','')" TargetMode="External"/><Relationship Id="rId330" Type="http://schemas.openxmlformats.org/officeDocument/2006/relationships/hyperlink" Target="javascript:__doPostBack('gvReport$ctl15093$imgbtn','')" TargetMode="External"/><Relationship Id="rId2011" Type="http://schemas.openxmlformats.org/officeDocument/2006/relationships/hyperlink" Target="javascript:__doPostBack('gvReport$ctl16794$imgbtn','')" TargetMode="External"/><Relationship Id="rId13003" Type="http://schemas.openxmlformats.org/officeDocument/2006/relationships/hyperlink" Target="javascript:__doPostBack('gvReport$ctl27947$imgbtn','')" TargetMode="External"/><Relationship Id="rId4183" Type="http://schemas.openxmlformats.org/officeDocument/2006/relationships/hyperlink" Target="javascript:__doPostBack('gvReport$ctl19023$imgbtn','')" TargetMode="External"/><Relationship Id="rId5581" Type="http://schemas.openxmlformats.org/officeDocument/2006/relationships/hyperlink" Target="javascript:__doPostBack('gvReport$ctl20429$imgbtn','')" TargetMode="External"/><Relationship Id="rId6632" Type="http://schemas.openxmlformats.org/officeDocument/2006/relationships/hyperlink" Target="javascript:__doPostBack('gvReport$ctl21488$imgbtn','')" TargetMode="External"/><Relationship Id="rId5234" Type="http://schemas.openxmlformats.org/officeDocument/2006/relationships/hyperlink" Target="javascript:__doPostBack('gvReport$ctl20080$imgbtn','')" TargetMode="External"/><Relationship Id="rId9855" Type="http://schemas.openxmlformats.org/officeDocument/2006/relationships/hyperlink" Target="javascript:__doPostBack('gvReport$ctl24777$imgbtn','')" TargetMode="External"/><Relationship Id="rId11785" Type="http://schemas.openxmlformats.org/officeDocument/2006/relationships/hyperlink" Target="javascript:__doPostBack('gvReport$ctl26729$imgbtn','')" TargetMode="External"/><Relationship Id="rId12836" Type="http://schemas.openxmlformats.org/officeDocument/2006/relationships/hyperlink" Target="javascript:__doPostBack('gvReport$ctl27780$imgbtn','')" TargetMode="External"/><Relationship Id="rId69" Type="http://schemas.openxmlformats.org/officeDocument/2006/relationships/hyperlink" Target="javascript:__doPostBack('gvReport$ctl14828$imgbtn','')" TargetMode="External"/><Relationship Id="rId1844" Type="http://schemas.openxmlformats.org/officeDocument/2006/relationships/hyperlink" Target="javascript:__doPostBack('gvReport$ctl16627$imgbtn','')" TargetMode="External"/><Relationship Id="rId8457" Type="http://schemas.openxmlformats.org/officeDocument/2006/relationships/hyperlink" Target="javascript:__doPostBack('gvReport$ctl23345$imgbtn','')" TargetMode="External"/><Relationship Id="rId9508" Type="http://schemas.openxmlformats.org/officeDocument/2006/relationships/hyperlink" Target="javascript:__doPostBack('gvReport$ctl24408$imgbtn','')" TargetMode="External"/><Relationship Id="rId10387" Type="http://schemas.openxmlformats.org/officeDocument/2006/relationships/hyperlink" Target="javascript:__doPostBack('gvReport$ctl25313$imgbtn','')" TargetMode="External"/><Relationship Id="rId11438" Type="http://schemas.openxmlformats.org/officeDocument/2006/relationships/hyperlink" Target="javascript:__doPostBack('gvReport$ctl26376$imgbtn','')" TargetMode="External"/><Relationship Id="rId7059" Type="http://schemas.openxmlformats.org/officeDocument/2006/relationships/hyperlink" Target="javascript:__doPostBack('gvReport$ctl21929$imgbtn','')" TargetMode="External"/><Relationship Id="rId3669" Type="http://schemas.openxmlformats.org/officeDocument/2006/relationships/hyperlink" Target="javascript:__doPostBack('gvReport$ctl18485$imgbtn','')" TargetMode="External"/><Relationship Id="rId7540" Type="http://schemas.openxmlformats.org/officeDocument/2006/relationships/hyperlink" Target="javascript:__doPostBack('gvReport$ctl22410$imgbtn','')" TargetMode="External"/><Relationship Id="rId5091" Type="http://schemas.openxmlformats.org/officeDocument/2006/relationships/hyperlink" Target="javascript:__doPostBack('gvReport$ctl19937$imgbtn','')" TargetMode="External"/><Relationship Id="rId6142" Type="http://schemas.openxmlformats.org/officeDocument/2006/relationships/hyperlink" Target="javascript:__doPostBack('gvReport$ctl20998$imgbtn','')" TargetMode="External"/><Relationship Id="rId10521" Type="http://schemas.openxmlformats.org/officeDocument/2006/relationships/hyperlink" Target="javascript:__doPostBack('gvReport$ctl25447$imgbtn','')" TargetMode="External"/><Relationship Id="rId12693" Type="http://schemas.openxmlformats.org/officeDocument/2006/relationships/hyperlink" Target="javascript:__doPostBack('gvReport$ctl27637$imgbtn','')" TargetMode="External"/><Relationship Id="rId13744" Type="http://schemas.openxmlformats.org/officeDocument/2006/relationships/hyperlink" Target="javascript:__doPostBack('gvReport$ctl28688$imgbtn','')" TargetMode="External"/><Relationship Id="rId2752" Type="http://schemas.openxmlformats.org/officeDocument/2006/relationships/hyperlink" Target="javascript:__doPostBack('gvReport$ctl17560$imgbtn','')" TargetMode="External"/><Relationship Id="rId3803" Type="http://schemas.openxmlformats.org/officeDocument/2006/relationships/hyperlink" Target="javascript:__doPostBack('gvReport$ctl18619$imgbtn','')" TargetMode="External"/><Relationship Id="rId9365" Type="http://schemas.openxmlformats.org/officeDocument/2006/relationships/hyperlink" Target="javascript:__doPostBack('gvReport$ctl24265$imgbtn','')" TargetMode="External"/><Relationship Id="rId11295" Type="http://schemas.openxmlformats.org/officeDocument/2006/relationships/hyperlink" Target="javascript:__doPostBack('gvReport$ctl26233$imgbtn','')" TargetMode="External"/><Relationship Id="rId12346" Type="http://schemas.openxmlformats.org/officeDocument/2006/relationships/hyperlink" Target="javascript:__doPostBack('gvReport$ctl27290$imgbtn','')" TargetMode="External"/><Relationship Id="rId724" Type="http://schemas.openxmlformats.org/officeDocument/2006/relationships/hyperlink" Target="javascript:__doPostBack('gvReport$ctl15491$imgbtn','')" TargetMode="External"/><Relationship Id="rId1354" Type="http://schemas.openxmlformats.org/officeDocument/2006/relationships/hyperlink" Target="javascript:__doPostBack('gvReport$ctl16129$imgbtn','')" TargetMode="External"/><Relationship Id="rId2405" Type="http://schemas.openxmlformats.org/officeDocument/2006/relationships/hyperlink" Target="javascript:__doPostBack('gvReport$ctl17198$imgbtn','')" TargetMode="External"/><Relationship Id="rId5975" Type="http://schemas.openxmlformats.org/officeDocument/2006/relationships/hyperlink" Target="javascript:__doPostBack('gvReport$ctl20831$imgbtn','')" TargetMode="External"/><Relationship Id="rId9018" Type="http://schemas.openxmlformats.org/officeDocument/2006/relationships/hyperlink" Target="javascript:__doPostBack('gvReport$ctl23916$imgbtn','')" TargetMode="External"/><Relationship Id="rId60" Type="http://schemas.openxmlformats.org/officeDocument/2006/relationships/hyperlink" Target="javascript:__doPostBack('gvReport$ctl14819$imgbtn','')" TargetMode="External"/><Relationship Id="rId1007" Type="http://schemas.openxmlformats.org/officeDocument/2006/relationships/hyperlink" Target="javascript:__doPostBack('gvReport$ctl15782$imgbtn','')" TargetMode="External"/><Relationship Id="rId4577" Type="http://schemas.openxmlformats.org/officeDocument/2006/relationships/hyperlink" Target="javascript:__doPostBack('gvReport$ctl19423$imgbtn','')" TargetMode="External"/><Relationship Id="rId5628" Type="http://schemas.openxmlformats.org/officeDocument/2006/relationships/hyperlink" Target="javascript:__doPostBack('gvReport$ctl20476$imgbtn','')" TargetMode="External"/><Relationship Id="rId3179" Type="http://schemas.openxmlformats.org/officeDocument/2006/relationships/hyperlink" Target="javascript:__doPostBack('gvReport$ctl17987$imgbtn','')" TargetMode="External"/><Relationship Id="rId7050" Type="http://schemas.openxmlformats.org/officeDocument/2006/relationships/hyperlink" Target="javascript:__doPostBack('gvReport$ctl21920$imgbtn','')" TargetMode="External"/><Relationship Id="rId8101" Type="http://schemas.openxmlformats.org/officeDocument/2006/relationships/hyperlink" Target="javascript:__doPostBack('gvReport$ctl22989$imgbtn','')" TargetMode="External"/><Relationship Id="rId10031" Type="http://schemas.openxmlformats.org/officeDocument/2006/relationships/hyperlink" Target="javascript:__doPostBack('gvReport$ctl24955$imgbtn','')" TargetMode="External"/><Relationship Id="rId581" Type="http://schemas.openxmlformats.org/officeDocument/2006/relationships/hyperlink" Target="javascript:__doPostBack('gvReport$ctl15346$imgbtn','')" TargetMode="External"/><Relationship Id="rId2262" Type="http://schemas.openxmlformats.org/officeDocument/2006/relationships/hyperlink" Target="javascript:__doPostBack('gvReport$ctl17053$imgbtn','')" TargetMode="External"/><Relationship Id="rId3660" Type="http://schemas.openxmlformats.org/officeDocument/2006/relationships/hyperlink" Target="javascript:__doPostBack('gvReport$ctl18476$imgbtn','')" TargetMode="External"/><Relationship Id="rId4711" Type="http://schemas.openxmlformats.org/officeDocument/2006/relationships/hyperlink" Target="javascript:__doPostBack('gvReport$ctl19557$imgbtn','')" TargetMode="External"/><Relationship Id="rId13254" Type="http://schemas.openxmlformats.org/officeDocument/2006/relationships/hyperlink" Target="javascript:__doPostBack('gvReport$ctl28198$imgbtn','')" TargetMode="External"/><Relationship Id="rId14305" Type="http://schemas.openxmlformats.org/officeDocument/2006/relationships/hyperlink" Target="javascript:__doPostBack('gvReport$ctl29249$imgbtn','')" TargetMode="External"/><Relationship Id="rId234" Type="http://schemas.openxmlformats.org/officeDocument/2006/relationships/hyperlink" Target="javascript:__doPostBack('gvReport$ctl14995$imgbtn','')" TargetMode="External"/><Relationship Id="rId3313" Type="http://schemas.openxmlformats.org/officeDocument/2006/relationships/hyperlink" Target="javascript:__doPostBack('gvReport$ctl18121$imgbtn','')" TargetMode="External"/><Relationship Id="rId6883" Type="http://schemas.openxmlformats.org/officeDocument/2006/relationships/hyperlink" Target="javascript:__doPostBack('gvReport$ctl21753$imgbtn','')" TargetMode="External"/><Relationship Id="rId7934" Type="http://schemas.openxmlformats.org/officeDocument/2006/relationships/hyperlink" Target="javascript:__doPostBack('gvReport$ctl22804$imgbtn','')" TargetMode="External"/><Relationship Id="rId5485" Type="http://schemas.openxmlformats.org/officeDocument/2006/relationships/hyperlink" Target="javascript:__doPostBack('gvReport$ctl20333$imgbtn','')" TargetMode="External"/><Relationship Id="rId6536" Type="http://schemas.openxmlformats.org/officeDocument/2006/relationships/hyperlink" Target="javascript:__doPostBack('gvReport$ctl21392$imgbtn','')" TargetMode="External"/><Relationship Id="rId10915" Type="http://schemas.openxmlformats.org/officeDocument/2006/relationships/hyperlink" Target="javascript:__doPostBack('gvReport$ctl25845$imgbtn','')" TargetMode="External"/><Relationship Id="rId4087" Type="http://schemas.openxmlformats.org/officeDocument/2006/relationships/hyperlink" Target="javascript:__doPostBack('gvReport$ctl18927$imgbtn','')" TargetMode="External"/><Relationship Id="rId5138" Type="http://schemas.openxmlformats.org/officeDocument/2006/relationships/hyperlink" Target="javascript:__doPostBack('gvReport$ctl19984$imgbtn','')" TargetMode="External"/><Relationship Id="rId9759" Type="http://schemas.openxmlformats.org/officeDocument/2006/relationships/hyperlink" Target="javascript:__doPostBack('gvReport$ctl24665$imgbtn','')" TargetMode="External"/><Relationship Id="rId1748" Type="http://schemas.openxmlformats.org/officeDocument/2006/relationships/hyperlink" Target="javascript:__doPostBack('gvReport$ctl16531$imgbtn','')" TargetMode="External"/><Relationship Id="rId11689" Type="http://schemas.openxmlformats.org/officeDocument/2006/relationships/hyperlink" Target="javascript:__doPostBack('gvReport$ctl26633$imgbtn','')" TargetMode="External"/><Relationship Id="rId14162" Type="http://schemas.openxmlformats.org/officeDocument/2006/relationships/hyperlink" Target="javascript:__doPostBack('gvReport$ctl29106$imgbtn','')" TargetMode="External"/><Relationship Id="rId3170" Type="http://schemas.openxmlformats.org/officeDocument/2006/relationships/hyperlink" Target="javascript:__doPostBack('gvReport$ctl17978$imgbtn','')" TargetMode="External"/><Relationship Id="rId4221" Type="http://schemas.openxmlformats.org/officeDocument/2006/relationships/hyperlink" Target="javascript:__doPostBack('gvReport$ctl19061$imgbtn','')" TargetMode="External"/><Relationship Id="rId6393" Type="http://schemas.openxmlformats.org/officeDocument/2006/relationships/hyperlink" Target="javascript:__doPostBack('gvReport$ctl21249$imgbtn','')" TargetMode="External"/><Relationship Id="rId7791" Type="http://schemas.openxmlformats.org/officeDocument/2006/relationships/hyperlink" Target="javascript:__doPostBack('gvReport$ctl22661$imgbtn','')" TargetMode="External"/><Relationship Id="rId8842" Type="http://schemas.openxmlformats.org/officeDocument/2006/relationships/hyperlink" Target="javascript:__doPostBack('gvReport$ctl23738$imgbtn','')" TargetMode="External"/><Relationship Id="rId10772" Type="http://schemas.openxmlformats.org/officeDocument/2006/relationships/hyperlink" Target="javascript:__doPostBack('gvReport$ctl25702$imgbtn','')" TargetMode="External"/><Relationship Id="rId11823" Type="http://schemas.openxmlformats.org/officeDocument/2006/relationships/hyperlink" Target="javascript:__doPostBack('gvReport$ctl26767$imgbtn','')" TargetMode="External"/><Relationship Id="rId6046" Type="http://schemas.openxmlformats.org/officeDocument/2006/relationships/hyperlink" Target="javascript:__doPostBack('gvReport$ctl20902$imgbtn','')" TargetMode="External"/><Relationship Id="rId7444" Type="http://schemas.openxmlformats.org/officeDocument/2006/relationships/hyperlink" Target="javascript:__doPostBack('gvReport$ctl22314$imgbtn','')" TargetMode="External"/><Relationship Id="rId10425" Type="http://schemas.openxmlformats.org/officeDocument/2006/relationships/hyperlink" Target="javascript:__doPostBack('gvReport$ctl25351$imgbtn','')" TargetMode="External"/><Relationship Id="rId13995" Type="http://schemas.openxmlformats.org/officeDocument/2006/relationships/hyperlink" Target="javascript:__doPostBack('gvReport$ctl28939$imgbtn','')" TargetMode="External"/><Relationship Id="rId12597" Type="http://schemas.openxmlformats.org/officeDocument/2006/relationships/hyperlink" Target="javascript:__doPostBack('gvReport$ctl27541$imgbtn','')" TargetMode="External"/><Relationship Id="rId13648" Type="http://schemas.openxmlformats.org/officeDocument/2006/relationships/hyperlink" Target="javascript:__doPostBack('gvReport$ctl28592$imgbtn','')" TargetMode="External"/><Relationship Id="rId975" Type="http://schemas.openxmlformats.org/officeDocument/2006/relationships/hyperlink" Target="javascript:__doPostBack('gvReport$ctl15750$imgbtn','')" TargetMode="External"/><Relationship Id="rId2656" Type="http://schemas.openxmlformats.org/officeDocument/2006/relationships/hyperlink" Target="javascript:__doPostBack('gvReport$ctl17464$imgbtn','')" TargetMode="External"/><Relationship Id="rId3707" Type="http://schemas.openxmlformats.org/officeDocument/2006/relationships/hyperlink" Target="javascript:__doPostBack('gvReport$ctl18523$imgbtn','')" TargetMode="External"/><Relationship Id="rId9269" Type="http://schemas.openxmlformats.org/officeDocument/2006/relationships/hyperlink" Target="javascript:__doPostBack('gvReport$ctl24167$imgbtn','')" TargetMode="External"/><Relationship Id="rId11199" Type="http://schemas.openxmlformats.org/officeDocument/2006/relationships/hyperlink" Target="javascript:__doPostBack('gvReport$ctl26137$imgbtn','')" TargetMode="External"/><Relationship Id="rId628" Type="http://schemas.openxmlformats.org/officeDocument/2006/relationships/hyperlink" Target="javascript:__doPostBack('gvReport$ctl15393$imgbtn','')" TargetMode="External"/><Relationship Id="rId1258" Type="http://schemas.openxmlformats.org/officeDocument/2006/relationships/hyperlink" Target="javascript:__doPostBack('gvReport$ctl16033$imgbtn','')" TargetMode="External"/><Relationship Id="rId2309" Type="http://schemas.openxmlformats.org/officeDocument/2006/relationships/hyperlink" Target="javascript:__doPostBack('gvReport$ctl17100$imgbtn','')" TargetMode="External"/><Relationship Id="rId5879" Type="http://schemas.openxmlformats.org/officeDocument/2006/relationships/hyperlink" Target="javascript:__doPostBack('gvReport$ctl20735$imgbtn','')" TargetMode="External"/><Relationship Id="rId9750" Type="http://schemas.openxmlformats.org/officeDocument/2006/relationships/hyperlink" Target="javascript:__doPostBack('gvReport$ctl24656$imgbtn','')" TargetMode="External"/><Relationship Id="rId8352" Type="http://schemas.openxmlformats.org/officeDocument/2006/relationships/hyperlink" Target="javascript:__doPostBack('gvReport$ctl23240$imgbtn','')" TargetMode="External"/><Relationship Id="rId9403" Type="http://schemas.openxmlformats.org/officeDocument/2006/relationships/hyperlink" Target="javascript:__doPostBack('gvReport$ctl24303$imgbtn','')" TargetMode="External"/><Relationship Id="rId11680" Type="http://schemas.openxmlformats.org/officeDocument/2006/relationships/hyperlink" Target="javascript:__doPostBack('gvReport$ctl26624$imgbtn','')" TargetMode="External"/><Relationship Id="rId12731" Type="http://schemas.openxmlformats.org/officeDocument/2006/relationships/hyperlink" Target="javascript:__doPostBack('gvReport$ctl27675$imgbtn','')" TargetMode="External"/><Relationship Id="rId8005" Type="http://schemas.openxmlformats.org/officeDocument/2006/relationships/hyperlink" Target="javascript:__doPostBack('gvReport$ctl22875$imgbtn','')" TargetMode="External"/><Relationship Id="rId10282" Type="http://schemas.openxmlformats.org/officeDocument/2006/relationships/hyperlink" Target="javascript:__doPostBack('gvReport$ctl25208$imgbtn','')" TargetMode="External"/><Relationship Id="rId11333" Type="http://schemas.openxmlformats.org/officeDocument/2006/relationships/hyperlink" Target="javascript:__doPostBack('gvReport$ctl26271$imgbtn','')" TargetMode="External"/><Relationship Id="rId4962" Type="http://schemas.openxmlformats.org/officeDocument/2006/relationships/hyperlink" Target="javascript:__doPostBack('gvReport$ctl19808$imgbtn','')" TargetMode="External"/><Relationship Id="rId14556" Type="http://schemas.openxmlformats.org/officeDocument/2006/relationships/hyperlink" Target="javascript:__doPostBack('gvReport$ctl29500$imgbtn','')" TargetMode="External"/><Relationship Id="rId3564" Type="http://schemas.openxmlformats.org/officeDocument/2006/relationships/hyperlink" Target="javascript:__doPostBack('gvReport$ctl18380$imgbtn','')" TargetMode="External"/><Relationship Id="rId4615" Type="http://schemas.openxmlformats.org/officeDocument/2006/relationships/hyperlink" Target="javascript:__doPostBack('gvReport$ctl19461$imgbtn','')" TargetMode="External"/><Relationship Id="rId13158" Type="http://schemas.openxmlformats.org/officeDocument/2006/relationships/hyperlink" Target="javascript:__doPostBack('gvReport$ctl28102$imgbtn','')" TargetMode="External"/><Relationship Id="rId14209" Type="http://schemas.openxmlformats.org/officeDocument/2006/relationships/hyperlink" Target="javascript:__doPostBack('gvReport$ctl29153$imgbtn','')" TargetMode="External"/><Relationship Id="rId485" Type="http://schemas.openxmlformats.org/officeDocument/2006/relationships/hyperlink" Target="javascript:__doPostBack('gvReport$ctl15250$imgbtn','')" TargetMode="External"/><Relationship Id="rId2166" Type="http://schemas.openxmlformats.org/officeDocument/2006/relationships/hyperlink" Target="javascript:__doPostBack('gvReport$ctl16957$imgbtn','')" TargetMode="External"/><Relationship Id="rId3217" Type="http://schemas.openxmlformats.org/officeDocument/2006/relationships/hyperlink" Target="javascript:__doPostBack('gvReport$ctl18025$imgbtn','')" TargetMode="External"/><Relationship Id="rId6787" Type="http://schemas.openxmlformats.org/officeDocument/2006/relationships/hyperlink" Target="javascript:__doPostBack('gvReport$ctl21657$imgbtn','')" TargetMode="External"/><Relationship Id="rId7838" Type="http://schemas.openxmlformats.org/officeDocument/2006/relationships/hyperlink" Target="javascript:__doPostBack('gvReport$ctl22708$imgbtn','')" TargetMode="External"/><Relationship Id="rId138" Type="http://schemas.openxmlformats.org/officeDocument/2006/relationships/hyperlink" Target="javascript:__doPostBack('gvReport$ctl14897$imgbtn','')" TargetMode="External"/><Relationship Id="rId5389" Type="http://schemas.openxmlformats.org/officeDocument/2006/relationships/hyperlink" Target="javascript:__doPostBack('gvReport$ctl20237$imgbtn','')" TargetMode="External"/><Relationship Id="rId9260" Type="http://schemas.openxmlformats.org/officeDocument/2006/relationships/hyperlink" Target="javascript:__doPostBack('gvReport$ctl24158$imgbtn','')" TargetMode="External"/><Relationship Id="rId10819" Type="http://schemas.openxmlformats.org/officeDocument/2006/relationships/hyperlink" Target="javascript:__doPostBack('gvReport$ctl25749$imgbtn','')" TargetMode="External"/><Relationship Id="rId11190" Type="http://schemas.openxmlformats.org/officeDocument/2006/relationships/hyperlink" Target="javascript:__doPostBack('gvReport$ctl26128$imgbtn','')" TargetMode="External"/><Relationship Id="rId12241" Type="http://schemas.openxmlformats.org/officeDocument/2006/relationships/hyperlink" Target="javascript:__doPostBack('gvReport$ctl27185$imgbtn','')" TargetMode="External"/><Relationship Id="rId2300" Type="http://schemas.openxmlformats.org/officeDocument/2006/relationships/hyperlink" Target="javascript:__doPostBack('gvReport$ctl17091$imgbtn','')" TargetMode="External"/><Relationship Id="rId1999" Type="http://schemas.openxmlformats.org/officeDocument/2006/relationships/hyperlink" Target="javascript:__doPostBack('gvReport$ctl16782$imgbtn','')" TargetMode="External"/><Relationship Id="rId4472" Type="http://schemas.openxmlformats.org/officeDocument/2006/relationships/hyperlink" Target="javascript:__doPostBack('gvReport$ctl19312$imgbtn','')" TargetMode="External"/><Relationship Id="rId5870" Type="http://schemas.openxmlformats.org/officeDocument/2006/relationships/hyperlink" Target="javascript:__doPostBack('gvReport$ctl20726$imgbtn','')" TargetMode="External"/><Relationship Id="rId6921" Type="http://schemas.openxmlformats.org/officeDocument/2006/relationships/hyperlink" Target="javascript:__doPostBack('gvReport$ctl21791$imgbtn','')" TargetMode="External"/><Relationship Id="rId3074" Type="http://schemas.openxmlformats.org/officeDocument/2006/relationships/hyperlink" Target="javascript:__doPostBack('gvReport$ctl17882$imgbtn','')" TargetMode="External"/><Relationship Id="rId4125" Type="http://schemas.openxmlformats.org/officeDocument/2006/relationships/hyperlink" Target="javascript:__doPostBack('gvReport$ctl18965$imgbtn','')" TargetMode="External"/><Relationship Id="rId5523" Type="http://schemas.openxmlformats.org/officeDocument/2006/relationships/hyperlink" Target="javascript:__doPostBack('gvReport$ctl20371$imgbtn','')" TargetMode="External"/><Relationship Id="rId14066" Type="http://schemas.openxmlformats.org/officeDocument/2006/relationships/hyperlink" Target="javascript:__doPostBack('gvReport$ctl29010$imgbtn','')" TargetMode="External"/><Relationship Id="rId7695" Type="http://schemas.openxmlformats.org/officeDocument/2006/relationships/hyperlink" Target="javascript:__doPostBack('gvReport$ctl22565$imgbtn','')" TargetMode="External"/><Relationship Id="rId8746" Type="http://schemas.openxmlformats.org/officeDocument/2006/relationships/hyperlink" Target="javascript:__doPostBack('gvReport$ctl23642$imgbtn','')" TargetMode="External"/><Relationship Id="rId10676" Type="http://schemas.openxmlformats.org/officeDocument/2006/relationships/hyperlink" Target="javascript:__doPostBack('gvReport$ctl25602$imgbtn','')" TargetMode="External"/><Relationship Id="rId11727" Type="http://schemas.openxmlformats.org/officeDocument/2006/relationships/hyperlink" Target="javascript:__doPostBack('gvReport$ctl26671$imgbtn','')" TargetMode="External"/><Relationship Id="rId6297" Type="http://schemas.openxmlformats.org/officeDocument/2006/relationships/hyperlink" Target="javascript:__doPostBack('gvReport$ctl21153$imgbtn','')" TargetMode="External"/><Relationship Id="rId7348" Type="http://schemas.openxmlformats.org/officeDocument/2006/relationships/hyperlink" Target="javascript:__doPostBack('gvReport$ctl22218$imgbtn','')" TargetMode="External"/><Relationship Id="rId10329" Type="http://schemas.openxmlformats.org/officeDocument/2006/relationships/hyperlink" Target="javascript:__doPostBack('gvReport$ctl25255$imgbtn','')" TargetMode="External"/><Relationship Id="rId13899" Type="http://schemas.openxmlformats.org/officeDocument/2006/relationships/hyperlink" Target="javascript:__doPostBack('gvReport$ctl28843$imgbtn','')" TargetMode="External"/><Relationship Id="rId14200" Type="http://schemas.openxmlformats.org/officeDocument/2006/relationships/hyperlink" Target="javascript:__doPostBack('gvReport$ctl29144$imgbtn','')" TargetMode="External"/><Relationship Id="rId3958" Type="http://schemas.openxmlformats.org/officeDocument/2006/relationships/hyperlink" Target="javascript:__doPostBack('gvReport$ctl18774$imgbtn','')" TargetMode="External"/><Relationship Id="rId879" Type="http://schemas.openxmlformats.org/officeDocument/2006/relationships/hyperlink" Target="javascript:__doPostBack('gvReport$ctl15652$imgbtn','')" TargetMode="External"/><Relationship Id="rId5380" Type="http://schemas.openxmlformats.org/officeDocument/2006/relationships/hyperlink" Target="javascript:__doPostBack('gvReport$ctl20228$imgbtn','')" TargetMode="External"/><Relationship Id="rId6431" Type="http://schemas.openxmlformats.org/officeDocument/2006/relationships/hyperlink" Target="javascript:__doPostBack('gvReport$ctl21287$imgbtn','')" TargetMode="External"/><Relationship Id="rId10810" Type="http://schemas.openxmlformats.org/officeDocument/2006/relationships/hyperlink" Target="javascript:__doPostBack('gvReport$ctl25740$imgbtn','')" TargetMode="External"/><Relationship Id="rId5033" Type="http://schemas.openxmlformats.org/officeDocument/2006/relationships/hyperlink" Target="javascript:__doPostBack('gvReport$ctl19879$imgbtn','')" TargetMode="External"/><Relationship Id="rId12982" Type="http://schemas.openxmlformats.org/officeDocument/2006/relationships/hyperlink" Target="javascript:__doPostBack('gvReport$ctl27926$imgbtn','')" TargetMode="External"/><Relationship Id="rId1990" Type="http://schemas.openxmlformats.org/officeDocument/2006/relationships/hyperlink" Target="javascript:__doPostBack('gvReport$ctl16773$imgbtn','')" TargetMode="External"/><Relationship Id="rId8256" Type="http://schemas.openxmlformats.org/officeDocument/2006/relationships/hyperlink" Target="javascript:__doPostBack('gvReport$ctl23144$imgbtn','')" TargetMode="External"/><Relationship Id="rId9654" Type="http://schemas.openxmlformats.org/officeDocument/2006/relationships/hyperlink" Target="javascript:__doPostBack('gvReport$ctl24560$imgbtn','')" TargetMode="External"/><Relationship Id="rId11584" Type="http://schemas.openxmlformats.org/officeDocument/2006/relationships/hyperlink" Target="javascript:__doPostBack('gvReport$ctl26528$imgbtn','')" TargetMode="External"/><Relationship Id="rId12635" Type="http://schemas.openxmlformats.org/officeDocument/2006/relationships/hyperlink" Target="javascript:__doPostBack('gvReport$ctl27579$imgbtn','')" TargetMode="External"/><Relationship Id="rId1643" Type="http://schemas.openxmlformats.org/officeDocument/2006/relationships/hyperlink" Target="javascript:__doPostBack('gvReport$ctl16426$imgbtn','')" TargetMode="External"/><Relationship Id="rId9307" Type="http://schemas.openxmlformats.org/officeDocument/2006/relationships/hyperlink" Target="javascript:__doPostBack('gvReport$ctl24207$imgbtn','')" TargetMode="External"/><Relationship Id="rId10186" Type="http://schemas.openxmlformats.org/officeDocument/2006/relationships/hyperlink" Target="javascript:__doPostBack('gvReport$ctl25112$imgbtn','')" TargetMode="External"/><Relationship Id="rId11237" Type="http://schemas.openxmlformats.org/officeDocument/2006/relationships/hyperlink" Target="javascript:__doPostBack('gvReport$ctl26175$imgbtn','')" TargetMode="External"/><Relationship Id="rId4866" Type="http://schemas.openxmlformats.org/officeDocument/2006/relationships/hyperlink" Target="javascript:__doPostBack('gvReport$ctl19712$imgbtn','')" TargetMode="External"/><Relationship Id="rId5917" Type="http://schemas.openxmlformats.org/officeDocument/2006/relationships/hyperlink" Target="javascript:__doPostBack('gvReport$ctl20773$imgbtn','')" TargetMode="External"/><Relationship Id="rId3468" Type="http://schemas.openxmlformats.org/officeDocument/2006/relationships/hyperlink" Target="javascript:__doPostBack('gvReport$ctl18276$imgbtn','')" TargetMode="External"/><Relationship Id="rId4519" Type="http://schemas.openxmlformats.org/officeDocument/2006/relationships/hyperlink" Target="javascript:__doPostBack('gvReport$ctl19361$imgbtn','')" TargetMode="External"/><Relationship Id="rId10320" Type="http://schemas.openxmlformats.org/officeDocument/2006/relationships/hyperlink" Target="javascript:__doPostBack('gvReport$ctl25246$imgbtn','')" TargetMode="External"/><Relationship Id="rId389" Type="http://schemas.openxmlformats.org/officeDocument/2006/relationships/hyperlink" Target="javascript:__doPostBack('gvReport$ctl15152$imgbtn','')" TargetMode="External"/><Relationship Id="rId13890" Type="http://schemas.openxmlformats.org/officeDocument/2006/relationships/hyperlink" Target="javascript:__doPostBack('gvReport$ctl28834$imgbtn','')" TargetMode="External"/><Relationship Id="rId870" Type="http://schemas.openxmlformats.org/officeDocument/2006/relationships/hyperlink" Target="javascript:__doPostBack('gvReport$ctl15643$imgbtn','')" TargetMode="External"/><Relationship Id="rId2551" Type="http://schemas.openxmlformats.org/officeDocument/2006/relationships/hyperlink" Target="javascript:__doPostBack('gvReport$ctl17359$imgbtn','')" TargetMode="External"/><Relationship Id="rId9164" Type="http://schemas.openxmlformats.org/officeDocument/2006/relationships/hyperlink" Target="javascript:__doPostBack('gvReport$ctl24062$imgbtn','')" TargetMode="External"/><Relationship Id="rId11094" Type="http://schemas.openxmlformats.org/officeDocument/2006/relationships/hyperlink" Target="javascript:__doPostBack('gvReport$ctl26032$imgbtn','')" TargetMode="External"/><Relationship Id="rId12492" Type="http://schemas.openxmlformats.org/officeDocument/2006/relationships/hyperlink" Target="javascript:__doPostBack('gvReport$ctl27436$imgbtn','')" TargetMode="External"/><Relationship Id="rId13543" Type="http://schemas.openxmlformats.org/officeDocument/2006/relationships/hyperlink" Target="javascript:__doPostBack('gvReport$ctl28487$imgbtn','')" TargetMode="External"/><Relationship Id="rId523" Type="http://schemas.openxmlformats.org/officeDocument/2006/relationships/hyperlink" Target="javascript:__doPostBack('gvReport$ctl15288$imgbtn','')" TargetMode="External"/><Relationship Id="rId1153" Type="http://schemas.openxmlformats.org/officeDocument/2006/relationships/hyperlink" Target="javascript:__doPostBack('gvReport$ctl15928$imgbtn','')" TargetMode="External"/><Relationship Id="rId2204" Type="http://schemas.openxmlformats.org/officeDocument/2006/relationships/hyperlink" Target="javascript:__doPostBack('gvReport$ctl16995$imgbtn','')" TargetMode="External"/><Relationship Id="rId3602" Type="http://schemas.openxmlformats.org/officeDocument/2006/relationships/hyperlink" Target="javascript:__doPostBack('gvReport$ctl18418$imgbtn','')" TargetMode="External"/><Relationship Id="rId12145" Type="http://schemas.openxmlformats.org/officeDocument/2006/relationships/hyperlink" Target="javascript:__doPostBack('gvReport$ctl27089$imgbtn','')" TargetMode="External"/><Relationship Id="rId5774" Type="http://schemas.openxmlformats.org/officeDocument/2006/relationships/hyperlink" Target="javascript:__doPostBack('gvReport$ctl20630$imgbtn','')" TargetMode="External"/><Relationship Id="rId6825" Type="http://schemas.openxmlformats.org/officeDocument/2006/relationships/hyperlink" Target="javascript:__doPostBack('gvReport$ctl21695$imgbtn','')" TargetMode="External"/><Relationship Id="rId4376" Type="http://schemas.openxmlformats.org/officeDocument/2006/relationships/hyperlink" Target="javascript:__doPostBack('gvReport$ctl19216$imgbtn','')" TargetMode="External"/><Relationship Id="rId5427" Type="http://schemas.openxmlformats.org/officeDocument/2006/relationships/hyperlink" Target="javascript:__doPostBack('gvReport$ctl20275$imgbtn','')" TargetMode="External"/><Relationship Id="rId8997" Type="http://schemas.openxmlformats.org/officeDocument/2006/relationships/hyperlink" Target="javascript:__doPostBack('gvReport$ctl23895$imgbtn','')" TargetMode="External"/><Relationship Id="rId4029" Type="http://schemas.openxmlformats.org/officeDocument/2006/relationships/hyperlink" Target="javascript:__doPostBack('gvReport$ctl18845$imgbtn','')" TargetMode="External"/><Relationship Id="rId7599" Type="http://schemas.openxmlformats.org/officeDocument/2006/relationships/hyperlink" Target="javascript:__doPostBack('gvReport$ctl22469$imgbtn','')" TargetMode="External"/><Relationship Id="rId11978" Type="http://schemas.openxmlformats.org/officeDocument/2006/relationships/hyperlink" Target="javascript:__doPostBack('gvReport$ctl26922$imgbtn','')" TargetMode="External"/><Relationship Id="rId14451" Type="http://schemas.openxmlformats.org/officeDocument/2006/relationships/hyperlink" Target="javascript:__doPostBack('gvReport$ctl29395$imgbtn','')" TargetMode="External"/><Relationship Id="rId4510" Type="http://schemas.openxmlformats.org/officeDocument/2006/relationships/hyperlink" Target="javascript:__doPostBack('gvReport$ctl19350$imgbtn','')" TargetMode="External"/><Relationship Id="rId13053" Type="http://schemas.openxmlformats.org/officeDocument/2006/relationships/hyperlink" Target="javascript:__doPostBack('gvReport$ctl27997$imgbtn','')" TargetMode="External"/><Relationship Id="rId14104" Type="http://schemas.openxmlformats.org/officeDocument/2006/relationships/hyperlink" Target="javascript:__doPostBack('gvReport$ctl29048$imgbtn','')" TargetMode="External"/><Relationship Id="rId380" Type="http://schemas.openxmlformats.org/officeDocument/2006/relationships/hyperlink" Target="javascript:__doPostBack('gvReport$ctl15143$imgbtn','')" TargetMode="External"/><Relationship Id="rId2061" Type="http://schemas.openxmlformats.org/officeDocument/2006/relationships/hyperlink" Target="javascript:__doPostBack('gvReport$ctl16844$imgbtn','')" TargetMode="External"/><Relationship Id="rId3112" Type="http://schemas.openxmlformats.org/officeDocument/2006/relationships/hyperlink" Target="javascript:__doPostBack('gvReport$ctl17920$imgbtn','')" TargetMode="External"/><Relationship Id="rId6682" Type="http://schemas.openxmlformats.org/officeDocument/2006/relationships/hyperlink" Target="javascript:__doPostBack('gvReport$ctl21552$imgbtn','')" TargetMode="External"/><Relationship Id="rId5284" Type="http://schemas.openxmlformats.org/officeDocument/2006/relationships/hyperlink" Target="javascript:__doPostBack('gvReport$ctl20130$imgbtn','')" TargetMode="External"/><Relationship Id="rId6335" Type="http://schemas.openxmlformats.org/officeDocument/2006/relationships/hyperlink" Target="javascript:__doPostBack('gvReport$ctl21191$imgbtn','')" TargetMode="External"/><Relationship Id="rId7733" Type="http://schemas.openxmlformats.org/officeDocument/2006/relationships/hyperlink" Target="javascript:__doPostBack('gvReport$ctl22603$imgbtn','')" TargetMode="External"/><Relationship Id="rId10714" Type="http://schemas.openxmlformats.org/officeDocument/2006/relationships/hyperlink" Target="javascript:__doPostBack('gvReport$ctl25642$imgbtn','')" TargetMode="External"/><Relationship Id="rId12886" Type="http://schemas.openxmlformats.org/officeDocument/2006/relationships/hyperlink" Target="javascript:__doPostBack('gvReport$ctl27830$imgbtn','')" TargetMode="External"/><Relationship Id="rId13937" Type="http://schemas.openxmlformats.org/officeDocument/2006/relationships/hyperlink" Target="javascript:__doPostBack('gvReport$ctl28881$imgbtn','')" TargetMode="External"/><Relationship Id="rId1894" Type="http://schemas.openxmlformats.org/officeDocument/2006/relationships/hyperlink" Target="javascript:__doPostBack('gvReport$ctl16677$imgbtn','')" TargetMode="External"/><Relationship Id="rId2945" Type="http://schemas.openxmlformats.org/officeDocument/2006/relationships/hyperlink" Target="javascript:__doPostBack('gvReport$ctl17753$imgbtn','')" TargetMode="External"/><Relationship Id="rId9558" Type="http://schemas.openxmlformats.org/officeDocument/2006/relationships/hyperlink" Target="javascript:__doPostBack('gvReport$ctl24464$imgbtn','')" TargetMode="External"/><Relationship Id="rId11488" Type="http://schemas.openxmlformats.org/officeDocument/2006/relationships/hyperlink" Target="javascript:__doPostBack('gvReport$ctl26430$imgbtn','')" TargetMode="External"/><Relationship Id="rId12539" Type="http://schemas.openxmlformats.org/officeDocument/2006/relationships/hyperlink" Target="javascript:__doPostBack('gvReport$ctl27483$imgbtn','')" TargetMode="External"/><Relationship Id="rId917" Type="http://schemas.openxmlformats.org/officeDocument/2006/relationships/hyperlink" Target="javascript:__doPostBack('gvReport$ctl15692$imgbtn','')" TargetMode="External"/><Relationship Id="rId1547" Type="http://schemas.openxmlformats.org/officeDocument/2006/relationships/hyperlink" Target="javascript:__doPostBack('gvReport$ctl16330$imgbtn','')" TargetMode="External"/><Relationship Id="rId4020" Type="http://schemas.openxmlformats.org/officeDocument/2006/relationships/hyperlink" Target="javascript:__doPostBack('gvReport$ctl18836$imgbtn','')" TargetMode="External"/><Relationship Id="rId7590" Type="http://schemas.openxmlformats.org/officeDocument/2006/relationships/hyperlink" Target="javascript:__doPostBack('gvReport$ctl22460$imgbtn','')" TargetMode="External"/><Relationship Id="rId8641" Type="http://schemas.openxmlformats.org/officeDocument/2006/relationships/hyperlink" Target="javascript:__doPostBack('gvReport$ctl23533$imgbtn','')" TargetMode="External"/><Relationship Id="rId6192" Type="http://schemas.openxmlformats.org/officeDocument/2006/relationships/hyperlink" Target="javascript:__doPostBack('gvReport$ctl21048$imgbtn','')" TargetMode="External"/><Relationship Id="rId7243" Type="http://schemas.openxmlformats.org/officeDocument/2006/relationships/hyperlink" Target="javascript:__doPostBack('gvReport$ctl22113$imgbtn','')" TargetMode="External"/><Relationship Id="rId10571" Type="http://schemas.openxmlformats.org/officeDocument/2006/relationships/hyperlink" Target="javascript:__doPostBack('gvReport$ctl25497$imgbtn','')" TargetMode="External"/><Relationship Id="rId11622" Type="http://schemas.openxmlformats.org/officeDocument/2006/relationships/hyperlink" Target="javascript:__doPostBack('gvReport$ctl26566$imgbtn','')" TargetMode="External"/><Relationship Id="rId10224" Type="http://schemas.openxmlformats.org/officeDocument/2006/relationships/hyperlink" Target="javascript:__doPostBack('gvReport$ctl25150$imgbtn','')" TargetMode="External"/><Relationship Id="rId13794" Type="http://schemas.openxmlformats.org/officeDocument/2006/relationships/hyperlink" Target="javascript:__doPostBack('gvReport$ctl28738$imgbtn','')" TargetMode="External"/><Relationship Id="rId3853" Type="http://schemas.openxmlformats.org/officeDocument/2006/relationships/hyperlink" Target="javascript:__doPostBack('gvReport$ctl18669$imgbtn','')" TargetMode="External"/><Relationship Id="rId4904" Type="http://schemas.openxmlformats.org/officeDocument/2006/relationships/hyperlink" Target="javascript:__doPostBack('gvReport$ctl19750$imgbtn','')" TargetMode="External"/><Relationship Id="rId9068" Type="http://schemas.openxmlformats.org/officeDocument/2006/relationships/hyperlink" Target="javascript:__doPostBack('gvReport$ctl23966$imgbtn','')" TargetMode="External"/><Relationship Id="rId12396" Type="http://schemas.openxmlformats.org/officeDocument/2006/relationships/hyperlink" Target="javascript:__doPostBack('gvReport$ctl27340$imgbtn','')" TargetMode="External"/><Relationship Id="rId13447" Type="http://schemas.openxmlformats.org/officeDocument/2006/relationships/hyperlink" Target="javascript:__doPostBack('gvReport$ctl28391$imgbtn','')" TargetMode="External"/><Relationship Id="rId774" Type="http://schemas.openxmlformats.org/officeDocument/2006/relationships/hyperlink" Target="javascript:__doPostBack('gvReport$ctl15541$imgbtn','')" TargetMode="External"/><Relationship Id="rId1057" Type="http://schemas.openxmlformats.org/officeDocument/2006/relationships/hyperlink" Target="javascript:__doPostBack('gvReport$ctl15832$imgbtn','')" TargetMode="External"/><Relationship Id="rId2455" Type="http://schemas.openxmlformats.org/officeDocument/2006/relationships/hyperlink" Target="javascript:__doPostBack('gvReport$ctl17258$imgbtn','')" TargetMode="External"/><Relationship Id="rId3506" Type="http://schemas.openxmlformats.org/officeDocument/2006/relationships/hyperlink" Target="javascript:__doPostBack('gvReport$ctl18314$imgbtn','')" TargetMode="External"/><Relationship Id="rId12049" Type="http://schemas.openxmlformats.org/officeDocument/2006/relationships/hyperlink" Target="javascript:__doPostBack('gvReport$ctl26993$imgbtn','')" TargetMode="External"/><Relationship Id="rId427" Type="http://schemas.openxmlformats.org/officeDocument/2006/relationships/hyperlink" Target="javascript:__doPostBack('gvReport$ctl15192$imgbtn','')" TargetMode="External"/><Relationship Id="rId2108" Type="http://schemas.openxmlformats.org/officeDocument/2006/relationships/hyperlink" Target="javascript:__doPostBack('gvReport$ctl16891$imgbtn','')" TargetMode="External"/><Relationship Id="rId5678" Type="http://schemas.openxmlformats.org/officeDocument/2006/relationships/hyperlink" Target="javascript:__doPostBack('gvReport$ctl20526$imgbtn','')" TargetMode="External"/><Relationship Id="rId6729" Type="http://schemas.openxmlformats.org/officeDocument/2006/relationships/hyperlink" Target="javascript:__doPostBack('gvReport$ctl21599$imgbtn','')" TargetMode="External"/><Relationship Id="rId12530" Type="http://schemas.openxmlformats.org/officeDocument/2006/relationships/hyperlink" Target="javascript:__doPostBack('gvReport$ctl27474$imgbtn','')" TargetMode="External"/><Relationship Id="rId8151" Type="http://schemas.openxmlformats.org/officeDocument/2006/relationships/hyperlink" Target="javascript:__doPostBack('gvReport$ctl23039$imgbtn','')" TargetMode="External"/><Relationship Id="rId9202" Type="http://schemas.openxmlformats.org/officeDocument/2006/relationships/hyperlink" Target="javascript:__doPostBack('gvReport$ctl24100$imgbtn','')" TargetMode="External"/><Relationship Id="rId10081" Type="http://schemas.openxmlformats.org/officeDocument/2006/relationships/hyperlink" Target="javascript:__doPostBack('gvReport$ctl25007$imgbtn','')" TargetMode="External"/><Relationship Id="rId11132" Type="http://schemas.openxmlformats.org/officeDocument/2006/relationships/hyperlink" Target="javascript:__doPostBack('gvReport$ctl26070$imgbtn','')" TargetMode="External"/><Relationship Id="rId4761" Type="http://schemas.openxmlformats.org/officeDocument/2006/relationships/hyperlink" Target="javascript:__doPostBack('gvReport$ctl19607$imgbtn','')" TargetMode="External"/><Relationship Id="rId3363" Type="http://schemas.openxmlformats.org/officeDocument/2006/relationships/hyperlink" Target="javascript:__doPostBack('gvReport$ctl18171$imgbtn','')" TargetMode="External"/><Relationship Id="rId4414" Type="http://schemas.openxmlformats.org/officeDocument/2006/relationships/hyperlink" Target="javascript:__doPostBack('gvReport$ctl19254$imgbtn','')" TargetMode="External"/><Relationship Id="rId5812" Type="http://schemas.openxmlformats.org/officeDocument/2006/relationships/hyperlink" Target="javascript:__doPostBack('gvReport$ctl20668$imgbtn','')" TargetMode="External"/><Relationship Id="rId14008" Type="http://schemas.openxmlformats.org/officeDocument/2006/relationships/hyperlink" Target="javascript:__doPostBack('gvReport$ctl28952$imgbtn','')" TargetMode="External"/><Relationship Id="rId14355" Type="http://schemas.openxmlformats.org/officeDocument/2006/relationships/hyperlink" Target="javascript:__doPostBack('gvReport$ctl29299$imgbtn','')" TargetMode="External"/><Relationship Id="rId284" Type="http://schemas.openxmlformats.org/officeDocument/2006/relationships/hyperlink" Target="javascript:__doPostBack('gvReport$ctl15047$imgbtn','')" TargetMode="External"/><Relationship Id="rId3016" Type="http://schemas.openxmlformats.org/officeDocument/2006/relationships/hyperlink" Target="javascript:__doPostBack('gvReport$ctl17824$imgbtn','')" TargetMode="External"/><Relationship Id="rId7984" Type="http://schemas.openxmlformats.org/officeDocument/2006/relationships/hyperlink" Target="javascript:__doPostBack('gvReport$ctl22854$imgbtn','')" TargetMode="External"/><Relationship Id="rId10965" Type="http://schemas.openxmlformats.org/officeDocument/2006/relationships/hyperlink" Target="javascript:__doPostBack('gvReport$ctl25895$imgbtn','')" TargetMode="External"/><Relationship Id="rId5188" Type="http://schemas.openxmlformats.org/officeDocument/2006/relationships/hyperlink" Target="javascript:__doPostBack('gvReport$ctl20034$imgbtn','')" TargetMode="External"/><Relationship Id="rId6586" Type="http://schemas.openxmlformats.org/officeDocument/2006/relationships/hyperlink" Target="javascript:__doPostBack('gvReport$ctl21442$imgbtn','')" TargetMode="External"/><Relationship Id="rId7637" Type="http://schemas.openxmlformats.org/officeDocument/2006/relationships/hyperlink" Target="javascript:__doPostBack('gvReport$ctl22507$imgbtn','')" TargetMode="External"/><Relationship Id="rId10618" Type="http://schemas.openxmlformats.org/officeDocument/2006/relationships/hyperlink" Target="javascript:__doPostBack('gvReport$ctl25544$imgbtn','')" TargetMode="External"/><Relationship Id="rId6239" Type="http://schemas.openxmlformats.org/officeDocument/2006/relationships/hyperlink" Target="javascript:__doPostBack('gvReport$ctl21095$imgbtn','')" TargetMode="External"/><Relationship Id="rId12040" Type="http://schemas.openxmlformats.org/officeDocument/2006/relationships/hyperlink" Target="javascript:__doPostBack('gvReport$ctl26984$imgbtn','')" TargetMode="External"/><Relationship Id="rId1798" Type="http://schemas.openxmlformats.org/officeDocument/2006/relationships/hyperlink" Target="javascript:__doPostBack('gvReport$ctl16581$imgbtn','')" TargetMode="External"/><Relationship Id="rId2849" Type="http://schemas.openxmlformats.org/officeDocument/2006/relationships/hyperlink" Target="javascript:__doPostBack('gvReport$ctl17657$imgbtn','')" TargetMode="External"/><Relationship Id="rId6720" Type="http://schemas.openxmlformats.org/officeDocument/2006/relationships/hyperlink" Target="javascript:__doPostBack('gvReport$ctl21590$imgbtn','')" TargetMode="External"/><Relationship Id="rId4271" Type="http://schemas.openxmlformats.org/officeDocument/2006/relationships/hyperlink" Target="javascript:__doPostBack('gvReport$ctl19111$imgbtn','')" TargetMode="External"/><Relationship Id="rId5322" Type="http://schemas.openxmlformats.org/officeDocument/2006/relationships/hyperlink" Target="javascript:__doPostBack('gvReport$ctl20168$imgbtn','')" TargetMode="External"/><Relationship Id="rId8892" Type="http://schemas.openxmlformats.org/officeDocument/2006/relationships/hyperlink" Target="javascript:__doPostBack('gvReport$ctl23788$imgbtn','')" TargetMode="External"/><Relationship Id="rId7494" Type="http://schemas.openxmlformats.org/officeDocument/2006/relationships/hyperlink" Target="javascript:__doPostBack('gvReport$ctl22364$imgbtn','')" TargetMode="External"/><Relationship Id="rId8545" Type="http://schemas.openxmlformats.org/officeDocument/2006/relationships/hyperlink" Target="javascript:__doPostBack('gvReport$ctl23433$imgbtn','')" TargetMode="External"/><Relationship Id="rId9943" Type="http://schemas.openxmlformats.org/officeDocument/2006/relationships/hyperlink" Target="javascript:__doPostBack('gvReport$ctl24865$imgbtn','')" TargetMode="External"/><Relationship Id="rId11873" Type="http://schemas.openxmlformats.org/officeDocument/2006/relationships/hyperlink" Target="javascript:__doPostBack('gvReport$ctl26817$imgbtn','')" TargetMode="External"/><Relationship Id="rId12924" Type="http://schemas.openxmlformats.org/officeDocument/2006/relationships/hyperlink" Target="javascript:__doPostBack('gvReport$ctl27868$imgbtn','')" TargetMode="External"/><Relationship Id="rId1932" Type="http://schemas.openxmlformats.org/officeDocument/2006/relationships/hyperlink" Target="javascript:__doPostBack('gvReport$ctl16715$imgbtn','')" TargetMode="External"/><Relationship Id="rId6096" Type="http://schemas.openxmlformats.org/officeDocument/2006/relationships/hyperlink" Target="javascript:__doPostBack('gvReport$ctl20952$imgbtn','')" TargetMode="External"/><Relationship Id="rId7147" Type="http://schemas.openxmlformats.org/officeDocument/2006/relationships/hyperlink" Target="javascript:__doPostBack('gvReport$ctl22017$imgbtn','')" TargetMode="External"/><Relationship Id="rId10475" Type="http://schemas.openxmlformats.org/officeDocument/2006/relationships/hyperlink" Target="javascript:__doPostBack('gvReport$ctl25401$imgbtn','')" TargetMode="External"/><Relationship Id="rId11526" Type="http://schemas.openxmlformats.org/officeDocument/2006/relationships/hyperlink" Target="javascript:__doPostBack('gvReport$ctl26470$imgbtn','')" TargetMode="External"/><Relationship Id="rId10128" Type="http://schemas.openxmlformats.org/officeDocument/2006/relationships/hyperlink" Target="javascript:__doPostBack('gvReport$ctl25054$imgbtn','')" TargetMode="External"/><Relationship Id="rId13698" Type="http://schemas.openxmlformats.org/officeDocument/2006/relationships/hyperlink" Target="javascript:__doPostBack('gvReport$ctl28642$imgbtn','')" TargetMode="External"/><Relationship Id="rId3757" Type="http://schemas.openxmlformats.org/officeDocument/2006/relationships/hyperlink" Target="javascript:__doPostBack('gvReport$ctl18573$imgbtn','')" TargetMode="External"/><Relationship Id="rId4808" Type="http://schemas.openxmlformats.org/officeDocument/2006/relationships/hyperlink" Target="javascript:__doPostBack('gvReport$ctl19654$imgbtn','')" TargetMode="External"/><Relationship Id="rId678" Type="http://schemas.openxmlformats.org/officeDocument/2006/relationships/hyperlink" Target="javascript:__doPostBack('gvReport$ctl15443$imgbtn','')" TargetMode="External"/><Relationship Id="rId2359" Type="http://schemas.openxmlformats.org/officeDocument/2006/relationships/hyperlink" Target="javascript:__doPostBack('gvReport$ctl17150$imgbtn','')" TargetMode="External"/><Relationship Id="rId6230" Type="http://schemas.openxmlformats.org/officeDocument/2006/relationships/hyperlink" Target="javascript:__doPostBack('gvReport$ctl21086$imgbtn','')" TargetMode="External"/><Relationship Id="rId9453" Type="http://schemas.openxmlformats.org/officeDocument/2006/relationships/hyperlink" Target="javascript:__doPostBack('gvReport$ctl24353$imgbtn','')" TargetMode="External"/><Relationship Id="rId11383" Type="http://schemas.openxmlformats.org/officeDocument/2006/relationships/hyperlink" Target="javascript:__doPostBack('gvReport$ctl26321$imgbtn','')" TargetMode="External"/><Relationship Id="rId12781" Type="http://schemas.openxmlformats.org/officeDocument/2006/relationships/hyperlink" Target="javascript:__doPostBack('gvReport$ctl27725$imgbtn','')" TargetMode="External"/><Relationship Id="rId13832" Type="http://schemas.openxmlformats.org/officeDocument/2006/relationships/hyperlink" Target="javascript:__doPostBack('gvReport$ctl28776$imgbtn','')" TargetMode="External"/><Relationship Id="rId812" Type="http://schemas.openxmlformats.org/officeDocument/2006/relationships/hyperlink" Target="javascript:__doPostBack('gvReport$ctl15579$imgbtn','')" TargetMode="External"/><Relationship Id="rId1442" Type="http://schemas.openxmlformats.org/officeDocument/2006/relationships/hyperlink" Target="javascript:__doPostBack('gvReport$ctl16217$imgbtn','')" TargetMode="External"/><Relationship Id="rId2840" Type="http://schemas.openxmlformats.org/officeDocument/2006/relationships/hyperlink" Target="javascript:__doPostBack('gvReport$ctl17648$imgbtn','')" TargetMode="External"/><Relationship Id="rId8055" Type="http://schemas.openxmlformats.org/officeDocument/2006/relationships/hyperlink" Target="javascript:__doPostBack('gvReport$ctl22943$imgbtn','')" TargetMode="External"/><Relationship Id="rId9106" Type="http://schemas.openxmlformats.org/officeDocument/2006/relationships/hyperlink" Target="javascript:__doPostBack('gvReport$ctl24004$imgbtn','')" TargetMode="External"/><Relationship Id="rId11036" Type="http://schemas.openxmlformats.org/officeDocument/2006/relationships/hyperlink" Target="javascript:__doPostBack('gvReport$ctl25974$imgbtn','')" TargetMode="External"/><Relationship Id="rId12434" Type="http://schemas.openxmlformats.org/officeDocument/2006/relationships/hyperlink" Target="javascript:__doPostBack('gvReport$ctl27378$imgbtn','')" TargetMode="External"/><Relationship Id="rId3267" Type="http://schemas.openxmlformats.org/officeDocument/2006/relationships/hyperlink" Target="javascript:__doPostBack('gvReport$ctl18075$imgbtn','')" TargetMode="External"/><Relationship Id="rId4665" Type="http://schemas.openxmlformats.org/officeDocument/2006/relationships/hyperlink" Target="javascript:__doPostBack('gvReport$ctl19511$imgbtn','')" TargetMode="External"/><Relationship Id="rId5716" Type="http://schemas.openxmlformats.org/officeDocument/2006/relationships/hyperlink" Target="javascript:__doPostBack('gvReport$ctl20564$imgbtn','')" TargetMode="External"/><Relationship Id="rId14259" Type="http://schemas.openxmlformats.org/officeDocument/2006/relationships/hyperlink" Target="javascript:__doPostBack('gvReport$ctl29203$imgbtn','')" TargetMode="External"/><Relationship Id="rId188" Type="http://schemas.openxmlformats.org/officeDocument/2006/relationships/hyperlink" Target="javascript:__doPostBack('gvReport$ctl14947$imgbtn','')" TargetMode="External"/><Relationship Id="rId4318" Type="http://schemas.openxmlformats.org/officeDocument/2006/relationships/hyperlink" Target="javascript:__doPostBack('gvReport$ctl19158$imgbtn','')" TargetMode="External"/><Relationship Id="rId7888" Type="http://schemas.openxmlformats.org/officeDocument/2006/relationships/hyperlink" Target="javascript:__doPostBack('gvReport$ctl22758$imgbtn','')" TargetMode="External"/><Relationship Id="rId8939" Type="http://schemas.openxmlformats.org/officeDocument/2006/relationships/hyperlink" Target="javascript:__doPostBack('gvReport$ctl23835$imgbtn','')" TargetMode="External"/><Relationship Id="rId10869" Type="http://schemas.openxmlformats.org/officeDocument/2006/relationships/hyperlink" Target="javascript:__doPostBack('gvReport$ctl25799$imgbtn','')" TargetMode="External"/><Relationship Id="rId12291" Type="http://schemas.openxmlformats.org/officeDocument/2006/relationships/hyperlink" Target="javascript:__doPostBack('gvReport$ctl27235$imgbtn','')" TargetMode="External"/><Relationship Id="rId13342" Type="http://schemas.openxmlformats.org/officeDocument/2006/relationships/hyperlink" Target="javascript:__doPostBack('gvReport$ctl28286$imgbtn','')" TargetMode="External"/><Relationship Id="rId2350" Type="http://schemas.openxmlformats.org/officeDocument/2006/relationships/hyperlink" Target="javascript:__doPostBack('gvReport$ctl17141$imgbtn','')" TargetMode="External"/><Relationship Id="rId3401" Type="http://schemas.openxmlformats.org/officeDocument/2006/relationships/hyperlink" Target="javascript:__doPostBack('gvReport$ctl18209$imgbtn','')" TargetMode="External"/><Relationship Id="rId6971" Type="http://schemas.openxmlformats.org/officeDocument/2006/relationships/hyperlink" Target="javascript:__doPostBack('gvReport$ctl21841$imgbtn','')" TargetMode="External"/><Relationship Id="rId322" Type="http://schemas.openxmlformats.org/officeDocument/2006/relationships/hyperlink" Target="javascript:__doPostBack('gvReport$ctl15085$imgbtn','')" TargetMode="External"/><Relationship Id="rId2003" Type="http://schemas.openxmlformats.org/officeDocument/2006/relationships/hyperlink" Target="javascript:__doPostBack('gvReport$ctl16786$imgbtn','')" TargetMode="External"/><Relationship Id="rId5573" Type="http://schemas.openxmlformats.org/officeDocument/2006/relationships/hyperlink" Target="javascript:__doPostBack('gvReport$ctl20421$imgbtn','')" TargetMode="External"/><Relationship Id="rId6624" Type="http://schemas.openxmlformats.org/officeDocument/2006/relationships/hyperlink" Target="javascript:__doPostBack('gvReport$ctl21480$imgbtn','')" TargetMode="External"/><Relationship Id="rId4175" Type="http://schemas.openxmlformats.org/officeDocument/2006/relationships/hyperlink" Target="javascript:__doPostBack('gvReport$ctl19015$imgbtn','')" TargetMode="External"/><Relationship Id="rId5226" Type="http://schemas.openxmlformats.org/officeDocument/2006/relationships/hyperlink" Target="javascript:__doPostBack('gvReport$ctl20072$imgbtn','')" TargetMode="External"/><Relationship Id="rId7398" Type="http://schemas.openxmlformats.org/officeDocument/2006/relationships/hyperlink" Target="javascript:__doPostBack('gvReport$ctl22268$imgbtn','')" TargetMode="External"/><Relationship Id="rId8796" Type="http://schemas.openxmlformats.org/officeDocument/2006/relationships/hyperlink" Target="javascript:__doPostBack('gvReport$ctl23692$imgbtn','')" TargetMode="External"/><Relationship Id="rId9847" Type="http://schemas.openxmlformats.org/officeDocument/2006/relationships/hyperlink" Target="javascript:__doPostBack('gvReport$ctl24765$imgbtn','')" TargetMode="External"/><Relationship Id="rId11777" Type="http://schemas.openxmlformats.org/officeDocument/2006/relationships/hyperlink" Target="javascript:__doPostBack('gvReport$ctl26721$imgbtn','')" TargetMode="External"/><Relationship Id="rId12828" Type="http://schemas.openxmlformats.org/officeDocument/2006/relationships/hyperlink" Target="javascript:__doPostBack('gvReport$ctl27772$imgbtn','')" TargetMode="External"/><Relationship Id="rId1836" Type="http://schemas.openxmlformats.org/officeDocument/2006/relationships/hyperlink" Target="javascript:__doPostBack('gvReport$ctl16619$imgbtn','')" TargetMode="External"/><Relationship Id="rId8449" Type="http://schemas.openxmlformats.org/officeDocument/2006/relationships/hyperlink" Target="javascript:__doPostBack('gvReport$ctl23337$imgbtn','')" TargetMode="External"/><Relationship Id="rId10379" Type="http://schemas.openxmlformats.org/officeDocument/2006/relationships/hyperlink" Target="javascript:__doPostBack('gvReport$ctl25305$imgbtn','')" TargetMode="External"/><Relationship Id="rId14250" Type="http://schemas.openxmlformats.org/officeDocument/2006/relationships/hyperlink" Target="javascript:__doPostBack('gvReport$ctl29194$imgbtn','')" TargetMode="External"/><Relationship Id="rId8930" Type="http://schemas.openxmlformats.org/officeDocument/2006/relationships/hyperlink" Target="javascript:__doPostBack('gvReport$ctl23826$imgbtn','')" TargetMode="External"/><Relationship Id="rId6481" Type="http://schemas.openxmlformats.org/officeDocument/2006/relationships/hyperlink" Target="javascript:__doPostBack('gvReport$ctl21337$imgbtn','')" TargetMode="External"/><Relationship Id="rId7532" Type="http://schemas.openxmlformats.org/officeDocument/2006/relationships/hyperlink" Target="javascript:__doPostBack('gvReport$ctl22402$imgbtn','')" TargetMode="External"/><Relationship Id="rId10860" Type="http://schemas.openxmlformats.org/officeDocument/2006/relationships/hyperlink" Target="javascript:__doPostBack('gvReport$ctl25790$imgbtn','')" TargetMode="External"/><Relationship Id="rId11911" Type="http://schemas.openxmlformats.org/officeDocument/2006/relationships/hyperlink" Target="javascript:__doPostBack('gvReport$ctl26855$imgbtn','')" TargetMode="External"/><Relationship Id="rId5083" Type="http://schemas.openxmlformats.org/officeDocument/2006/relationships/hyperlink" Target="javascript:__doPostBack('gvReport$ctl19929$imgbtn','')" TargetMode="External"/><Relationship Id="rId6134" Type="http://schemas.openxmlformats.org/officeDocument/2006/relationships/hyperlink" Target="javascript:__doPostBack('gvReport$ctl20990$imgbtn','')" TargetMode="External"/><Relationship Id="rId10513" Type="http://schemas.openxmlformats.org/officeDocument/2006/relationships/hyperlink" Target="javascript:__doPostBack('gvReport$ctl25439$imgbtn','')" TargetMode="External"/><Relationship Id="rId9357" Type="http://schemas.openxmlformats.org/officeDocument/2006/relationships/hyperlink" Target="javascript:__doPostBack('gvReport$ctl24257$imgbtn','')" TargetMode="External"/><Relationship Id="rId12685" Type="http://schemas.openxmlformats.org/officeDocument/2006/relationships/hyperlink" Target="javascript:__doPostBack('gvReport$ctl27629$imgbtn','')" TargetMode="External"/><Relationship Id="rId13736" Type="http://schemas.openxmlformats.org/officeDocument/2006/relationships/hyperlink" Target="javascript:__doPostBack('gvReport$ctl28680$imgbtn','')" TargetMode="External"/><Relationship Id="rId1346" Type="http://schemas.openxmlformats.org/officeDocument/2006/relationships/hyperlink" Target="javascript:__doPostBack('gvReport$ctl16121$imgbtn','')" TargetMode="External"/><Relationship Id="rId1693" Type="http://schemas.openxmlformats.org/officeDocument/2006/relationships/hyperlink" Target="javascript:__doPostBack('gvReport$ctl16476$imgbtn','')" TargetMode="External"/><Relationship Id="rId2744" Type="http://schemas.openxmlformats.org/officeDocument/2006/relationships/hyperlink" Target="javascript:__doPostBack('gvReport$ctl17552$imgbtn','')" TargetMode="External"/><Relationship Id="rId11287" Type="http://schemas.openxmlformats.org/officeDocument/2006/relationships/hyperlink" Target="javascript:__doPostBack('gvReport$ctl26225$imgbtn','')" TargetMode="External"/><Relationship Id="rId12338" Type="http://schemas.openxmlformats.org/officeDocument/2006/relationships/hyperlink" Target="javascript:__doPostBack('gvReport$ctl27282$imgbtn','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K14571"/>
  <sheetViews>
    <sheetView showGridLines="0" tabSelected="1" topLeftCell="A14563" workbookViewId="0">
      <selection activeCell="N14566" sqref="N14566"/>
    </sheetView>
  </sheetViews>
  <sheetFormatPr defaultRowHeight="13.2"/>
  <cols>
    <col min="1" max="1" width="7.5546875" style="26" customWidth="1"/>
    <col min="2" max="2" width="8.77734375" style="26" bestFit="1" customWidth="1"/>
    <col min="3" max="3" width="27.21875" style="26" hidden="1" customWidth="1"/>
    <col min="4" max="6" width="27.21875" style="26" customWidth="1"/>
    <col min="7" max="7" width="35.5546875" style="26" hidden="1" customWidth="1"/>
    <col min="8" max="9" width="11.88671875" style="26" bestFit="1" customWidth="1"/>
    <col min="10" max="10" width="14.5546875" style="26" hidden="1" customWidth="1"/>
    <col min="11" max="11" width="0" style="26" hidden="1" customWidth="1"/>
    <col min="12" max="16384" width="8.88671875" style="26"/>
  </cols>
  <sheetData>
    <row r="1" spans="1:11" hidden="1"/>
    <row r="2" spans="1:11" ht="31.8" hidden="1" thickBot="1">
      <c r="A2" s="27" t="s">
        <v>0</v>
      </c>
      <c r="B2" s="28"/>
      <c r="C2" s="28"/>
      <c r="D2" s="28"/>
      <c r="E2" s="28"/>
      <c r="F2" s="28"/>
      <c r="G2" s="28"/>
      <c r="H2" s="28"/>
      <c r="I2" s="28"/>
      <c r="J2" s="28"/>
      <c r="K2" s="28"/>
    </row>
    <row r="3" spans="1:11" ht="47.4" hidden="1" thickBot="1">
      <c r="A3" s="1" t="s">
        <v>1</v>
      </c>
      <c r="B3" s="2"/>
      <c r="C3" s="1" t="s">
        <v>2</v>
      </c>
      <c r="D3" s="17"/>
      <c r="E3" s="17"/>
      <c r="F3" s="17"/>
    </row>
    <row r="4" spans="1:11" ht="24" hidden="1" thickBot="1">
      <c r="A4" s="1" t="s">
        <v>3</v>
      </c>
      <c r="B4" s="2"/>
      <c r="C4" s="1" t="s">
        <v>4</v>
      </c>
      <c r="D4" s="17"/>
      <c r="E4" s="17"/>
      <c r="F4" s="17"/>
    </row>
    <row r="5" spans="1:11" ht="13.8" thickBot="1">
      <c r="A5" s="9" t="s">
        <v>5</v>
      </c>
      <c r="B5" s="10" t="s">
        <v>6</v>
      </c>
      <c r="C5" s="10" t="s">
        <v>7</v>
      </c>
      <c r="D5" s="10" t="s">
        <v>6976</v>
      </c>
      <c r="E5" s="10" t="s">
        <v>6977</v>
      </c>
      <c r="F5" s="10" t="s">
        <v>6985</v>
      </c>
      <c r="G5" s="10" t="s">
        <v>8</v>
      </c>
      <c r="H5" s="11" t="s">
        <v>9</v>
      </c>
      <c r="I5" s="11" t="s">
        <v>10</v>
      </c>
      <c r="J5" s="11" t="s">
        <v>11</v>
      </c>
      <c r="K5" s="12"/>
    </row>
    <row r="6" spans="1:11" ht="69.599999999999994" thickBot="1">
      <c r="A6" s="20">
        <v>3</v>
      </c>
      <c r="B6" s="20" t="s">
        <v>12</v>
      </c>
      <c r="C6" s="6" t="s">
        <v>6928</v>
      </c>
      <c r="D6" s="18" t="s">
        <v>6975</v>
      </c>
      <c r="E6" s="6" t="s">
        <v>6978</v>
      </c>
      <c r="F6" s="6" t="str">
        <f>CONCATENATE("دمج البيانات من نوبل الى نظام يامى ","-","مسلسل","-",A6,"-","اسم الحساب من نوبل","-",C6,"-","البيان","-",G6,"-","نوع الادخال فى نوبل","-",J6)</f>
        <v>دمج البيانات من نوبل الى نظام يامى -مسلسل-3-اسم الحساب من نوبل-بناية مؤسسة المزروعى للتوريدات-البيان-رقم سند الدفع : 1 - دفعه من حساب الكاميرات لموقع مؤسسة المزروعى من عهدة مهندس على العقله (الكاتل للكاميرات)-نوع الادخال فى نوبل-Automatic</v>
      </c>
      <c r="G6" s="6" t="s">
        <v>17</v>
      </c>
      <c r="H6" s="7">
        <v>2000</v>
      </c>
      <c r="I6" s="8">
        <v>0</v>
      </c>
      <c r="J6" s="8" t="s">
        <v>14</v>
      </c>
      <c r="K6" s="13"/>
    </row>
    <row r="7" spans="1:11" ht="69.599999999999994" thickBot="1">
      <c r="A7" s="22">
        <f>A6</f>
        <v>3</v>
      </c>
      <c r="B7" s="22"/>
      <c r="C7" s="3" t="s">
        <v>18</v>
      </c>
      <c r="D7" s="3" t="str">
        <f>VLOOKUP(C7,'[1]Chart-of_Accounts (1)'!$B$20:$D$1316,3,)</f>
        <v>Petty Cash Imprest</v>
      </c>
      <c r="E7" s="3"/>
      <c r="F7" s="6" t="str">
        <f t="shared" ref="F7:F70" si="0">CONCATENATE("دمج البيانات من نوبل الى نظام يامى ","-","مسلسل","-",A7,"-","اسم الحساب من نوبل","-",C7,"-","البيان","-",G7,"-","نوع الادخال فى نوبل","-",J7)</f>
        <v>دمج البيانات من نوبل الى نظام يامى -مسلسل-3-اسم الحساب من نوبل-عهدة مهندس علي-البيان-رقم سند الدفع : 1 - دفعه من حساب الكاميرات لموقع مؤسسة المزروعى من عهدة مهندس على العقله (الكاتل للكاميرات)-نوع الادخال فى نوبل-Automatic</v>
      </c>
      <c r="G7" s="3" t="s">
        <v>17</v>
      </c>
      <c r="H7" s="5">
        <v>0</v>
      </c>
      <c r="I7" s="4">
        <v>2000</v>
      </c>
      <c r="J7" s="5" t="s">
        <v>14</v>
      </c>
      <c r="K7" s="13"/>
    </row>
    <row r="8" spans="1:11" ht="58.2" thickBot="1">
      <c r="A8" s="20">
        <v>4</v>
      </c>
      <c r="B8" s="20" t="s">
        <v>12</v>
      </c>
      <c r="C8" s="6" t="s">
        <v>6929</v>
      </c>
      <c r="D8" s="18" t="s">
        <v>6975</v>
      </c>
      <c r="E8" s="6" t="str">
        <f>C8</f>
        <v>فيلا محمد على الحمادى</v>
      </c>
      <c r="F8" s="6" t="str">
        <f t="shared" si="0"/>
        <v>دمج البيانات من نوبل الى نظام يامى -مسلسل-4-اسم الحساب من نوبل-فيلا محمد على الحمادى-البيان-رقم سند الدفع : 2 - بترول لموقع محمد على الحمادى من عهدة شبير-نوع الادخال فى نوبل-Automatic</v>
      </c>
      <c r="G8" s="6" t="s">
        <v>20</v>
      </c>
      <c r="H8" s="8">
        <v>50</v>
      </c>
      <c r="I8" s="8">
        <v>0</v>
      </c>
      <c r="J8" s="8" t="s">
        <v>14</v>
      </c>
      <c r="K8" s="13"/>
    </row>
    <row r="9" spans="1:11" ht="46.8" thickBot="1">
      <c r="A9" s="22">
        <f t="shared" ref="A9:A18" si="1">A8</f>
        <v>4</v>
      </c>
      <c r="B9" s="21"/>
      <c r="C9" s="3" t="s">
        <v>21</v>
      </c>
      <c r="D9" s="3" t="str">
        <f>VLOOKUP(C9,'[1]Chart-of_Accounts (1)'!$B$20:$D$1316,3,)</f>
        <v>Petty Cash Imprest</v>
      </c>
      <c r="E9" s="3"/>
      <c r="F9" s="6" t="str">
        <f t="shared" si="0"/>
        <v>دمج البيانات من نوبل الى نظام يامى -مسلسل-4-اسم الحساب من نوبل-عهدة شبير-البيان-رقم سند الدفع : 2 - بترول لموقع محمد على الحمادى من عهدة شبير-نوع الادخال فى نوبل-Automatic</v>
      </c>
      <c r="G9" s="3" t="s">
        <v>20</v>
      </c>
      <c r="H9" s="5">
        <v>0</v>
      </c>
      <c r="I9" s="5">
        <v>50</v>
      </c>
      <c r="J9" s="5" t="s">
        <v>14</v>
      </c>
      <c r="K9" s="13"/>
    </row>
    <row r="10" spans="1:11" ht="58.2" thickBot="1">
      <c r="A10" s="22">
        <f t="shared" si="1"/>
        <v>4</v>
      </c>
      <c r="B10" s="21"/>
      <c r="C10" s="3" t="s">
        <v>6930</v>
      </c>
      <c r="D10" s="18" t="s">
        <v>6975</v>
      </c>
      <c r="E10" s="6" t="str">
        <f>C10</f>
        <v>فيلا حمد سعيد المزروعى</v>
      </c>
      <c r="F10" s="6" t="str">
        <f t="shared" si="0"/>
        <v>دمج البيانات من نوبل الى نظام يامى -مسلسل-4-اسم الحساب من نوبل-فيلا حمد سعيد المزروعى-البيان-رقم سند الدفع : 2 - بترول لموقع حمد سعيد المزروعى-نوع الادخال فى نوبل-Automatic</v>
      </c>
      <c r="G10" s="3" t="s">
        <v>23</v>
      </c>
      <c r="H10" s="5">
        <v>50</v>
      </c>
      <c r="I10" s="5">
        <v>0</v>
      </c>
      <c r="J10" s="5" t="s">
        <v>14</v>
      </c>
      <c r="K10" s="13"/>
    </row>
    <row r="11" spans="1:11" ht="46.8" thickBot="1">
      <c r="A11" s="22">
        <f t="shared" si="1"/>
        <v>4</v>
      </c>
      <c r="B11" s="21"/>
      <c r="C11" s="3" t="s">
        <v>21</v>
      </c>
      <c r="D11" s="3" t="str">
        <f>VLOOKUP(C11,'[1]Chart-of_Accounts (1)'!$B$20:$D$1316,3,)</f>
        <v>Petty Cash Imprest</v>
      </c>
      <c r="E11" s="3"/>
      <c r="F11" s="6" t="str">
        <f t="shared" si="0"/>
        <v>دمج البيانات من نوبل الى نظام يامى -مسلسل-4-اسم الحساب من نوبل-عهدة شبير-البيان-رقم سند الدفع : 2 - بترول لموقع حمد سعيد المزروعى-نوع الادخال فى نوبل-Automatic</v>
      </c>
      <c r="G11" s="3" t="s">
        <v>23</v>
      </c>
      <c r="H11" s="5">
        <v>0</v>
      </c>
      <c r="I11" s="5">
        <v>50</v>
      </c>
      <c r="J11" s="5" t="s">
        <v>14</v>
      </c>
      <c r="K11" s="13"/>
    </row>
    <row r="12" spans="1:11" ht="46.8" thickBot="1">
      <c r="A12" s="22">
        <f t="shared" si="1"/>
        <v>4</v>
      </c>
      <c r="B12" s="21"/>
      <c r="C12" s="3" t="s">
        <v>6931</v>
      </c>
      <c r="D12" s="18" t="s">
        <v>6975</v>
      </c>
      <c r="E12" s="6" t="str">
        <f>C12</f>
        <v>فيلا عبيد الهاملى</v>
      </c>
      <c r="F12" s="6" t="str">
        <f t="shared" si="0"/>
        <v>دمج البيانات من نوبل الى نظام يامى -مسلسل-4-اسم الحساب من نوبل-فيلا عبيد الهاملى-البيان-رقم سند الدفع : 2 - ماكينة كومبكتر لموقع عبيد الهاملى -نوع الادخال فى نوبل-Automatic</v>
      </c>
      <c r="G12" s="3" t="s">
        <v>25</v>
      </c>
      <c r="H12" s="5">
        <v>840</v>
      </c>
      <c r="I12" s="5">
        <v>0</v>
      </c>
      <c r="J12" s="5" t="s">
        <v>14</v>
      </c>
      <c r="K12" s="13"/>
    </row>
    <row r="13" spans="1:11" ht="58.2" thickBot="1">
      <c r="A13" s="22">
        <f t="shared" si="1"/>
        <v>4</v>
      </c>
      <c r="B13" s="21"/>
      <c r="C13" s="3" t="s">
        <v>26</v>
      </c>
      <c r="D13" s="3" t="str">
        <f>VLOOKUP(C13,'[1]Chart-of_Accounts (1)'!$B$20:$D$1316,3,)</f>
        <v>VAT Input</v>
      </c>
      <c r="E13" s="3"/>
      <c r="F13" s="6" t="str">
        <f t="shared" si="0"/>
        <v>دمج البيانات من نوبل الى نظام يامى -مسلسل-4-اسم الحساب من نوبل-Value Added Tax (VAT OUT)-البيان-رقم سند الدفع : 2 - ماكينة كومبكتر لموقع عبيد الهاملى - - -نوع الادخال فى نوبل-Automatic</v>
      </c>
      <c r="G13" s="3" t="s">
        <v>27</v>
      </c>
      <c r="H13" s="5">
        <v>42</v>
      </c>
      <c r="I13" s="5">
        <v>0</v>
      </c>
      <c r="J13" s="5" t="s">
        <v>14</v>
      </c>
      <c r="K13" s="13"/>
    </row>
    <row r="14" spans="1:11" ht="46.8" thickBot="1">
      <c r="A14" s="22">
        <f t="shared" si="1"/>
        <v>4</v>
      </c>
      <c r="B14" s="21"/>
      <c r="C14" s="3" t="s">
        <v>21</v>
      </c>
      <c r="D14" s="3" t="str">
        <f>VLOOKUP(C14,'[1]Chart-of_Accounts (1)'!$B$20:$D$1316,3,)</f>
        <v>Petty Cash Imprest</v>
      </c>
      <c r="E14" s="3"/>
      <c r="F14" s="6" t="str">
        <f t="shared" si="0"/>
        <v>دمج البيانات من نوبل الى نظام يامى -مسلسل-4-اسم الحساب من نوبل-عهدة شبير-البيان-رقم سند الدفع : 2 - ماكينة كومبكتر لموقع عبيد الهاملى -نوع الادخال فى نوبل-Automatic</v>
      </c>
      <c r="G14" s="3" t="s">
        <v>25</v>
      </c>
      <c r="H14" s="5">
        <v>0</v>
      </c>
      <c r="I14" s="5">
        <v>882</v>
      </c>
      <c r="J14" s="5" t="s">
        <v>14</v>
      </c>
      <c r="K14" s="13"/>
    </row>
    <row r="15" spans="1:11" ht="46.8" thickBot="1">
      <c r="A15" s="22">
        <f t="shared" si="1"/>
        <v>4</v>
      </c>
      <c r="B15" s="21"/>
      <c r="C15" s="3" t="s">
        <v>6932</v>
      </c>
      <c r="D15" s="18" t="s">
        <v>6975</v>
      </c>
      <c r="E15" s="6" t="str">
        <f>C15</f>
        <v>فيلا مبارك المزروعى</v>
      </c>
      <c r="F15" s="6" t="str">
        <f t="shared" si="0"/>
        <v>دمج البيانات من نوبل الى نظام يامى -مسلسل-4-اسم الحساب من نوبل-فيلا مبارك المزروعى-البيان-رقم سند الدفع : 2 - كومبكتر لموقع مبارك المزروعى-نوع الادخال فى نوبل-Automatic</v>
      </c>
      <c r="G15" s="3" t="s">
        <v>29</v>
      </c>
      <c r="H15" s="5">
        <v>40</v>
      </c>
      <c r="I15" s="5">
        <v>0</v>
      </c>
      <c r="J15" s="5" t="s">
        <v>14</v>
      </c>
      <c r="K15" s="13"/>
    </row>
    <row r="16" spans="1:11" ht="46.8" thickBot="1">
      <c r="A16" s="22">
        <f t="shared" si="1"/>
        <v>4</v>
      </c>
      <c r="B16" s="21"/>
      <c r="C16" s="3" t="s">
        <v>21</v>
      </c>
      <c r="D16" s="3" t="str">
        <f>VLOOKUP(C16,'[1]Chart-of_Accounts (1)'!$B$20:$D$1316,3,)</f>
        <v>Petty Cash Imprest</v>
      </c>
      <c r="E16" s="3"/>
      <c r="F16" s="6" t="str">
        <f t="shared" si="0"/>
        <v>دمج البيانات من نوبل الى نظام يامى -مسلسل-4-اسم الحساب من نوبل-عهدة شبير-البيان-رقم سند الدفع : 2 - كومبكتر لموقع مبارك المزروعى-نوع الادخال فى نوبل-Automatic</v>
      </c>
      <c r="G16" s="3" t="s">
        <v>29</v>
      </c>
      <c r="H16" s="5">
        <v>0</v>
      </c>
      <c r="I16" s="5">
        <v>40</v>
      </c>
      <c r="J16" s="5" t="s">
        <v>14</v>
      </c>
      <c r="K16" s="13"/>
    </row>
    <row r="17" spans="1:11" ht="58.2" thickBot="1">
      <c r="A17" s="22">
        <f t="shared" si="1"/>
        <v>4</v>
      </c>
      <c r="B17" s="21"/>
      <c r="C17" s="3" t="s">
        <v>6929</v>
      </c>
      <c r="D17" s="18" t="s">
        <v>6975</v>
      </c>
      <c r="E17" s="6" t="str">
        <f>C17</f>
        <v>فيلا محمد على الحمادى</v>
      </c>
      <c r="F17" s="6" t="str">
        <f t="shared" si="0"/>
        <v>دمج البيانات من نوبل الى نظام يامى -مسلسل-4-اسم الحساب من نوبل-فيلا محمد على الحمادى-البيان-رقم سند الدفع : 2 - كومبكتر لموقع محمد على الحمادى-نوع الادخال فى نوبل-Automatic</v>
      </c>
      <c r="G17" s="3" t="s">
        <v>30</v>
      </c>
      <c r="H17" s="4">
        <v>1140</v>
      </c>
      <c r="I17" s="5">
        <v>0</v>
      </c>
      <c r="J17" s="5" t="s">
        <v>14</v>
      </c>
      <c r="K17" s="13"/>
    </row>
    <row r="18" spans="1:11" ht="46.8" thickBot="1">
      <c r="A18" s="22">
        <f t="shared" si="1"/>
        <v>4</v>
      </c>
      <c r="B18" s="22"/>
      <c r="C18" s="3" t="s">
        <v>21</v>
      </c>
      <c r="D18" s="3" t="str">
        <f>VLOOKUP(C18,'[1]Chart-of_Accounts (1)'!$B$20:$D$1316,3,)</f>
        <v>Petty Cash Imprest</v>
      </c>
      <c r="E18" s="3"/>
      <c r="F18" s="6" t="str">
        <f t="shared" si="0"/>
        <v>دمج البيانات من نوبل الى نظام يامى -مسلسل-4-اسم الحساب من نوبل-عهدة شبير-البيان-رقم سند الدفع : 2 - كومبكتر لموقع محمد على الحمادى-نوع الادخال فى نوبل-Automatic</v>
      </c>
      <c r="G18" s="3" t="s">
        <v>30</v>
      </c>
      <c r="H18" s="5">
        <v>0</v>
      </c>
      <c r="I18" s="4">
        <v>1140</v>
      </c>
      <c r="J18" s="5" t="s">
        <v>14</v>
      </c>
      <c r="K18" s="13"/>
    </row>
    <row r="19" spans="1:11" ht="35.4" thickBot="1">
      <c r="A19" s="20">
        <v>5</v>
      </c>
      <c r="B19" s="23">
        <v>44927</v>
      </c>
      <c r="C19" s="6" t="s">
        <v>31</v>
      </c>
      <c r="D19" s="3" t="str">
        <f>VLOOKUP(C19,'[1]Chart-of_Accounts (1)'!$B$20:$D$1316,3,)</f>
        <v>Accounts Payables</v>
      </c>
      <c r="E19" s="6"/>
      <c r="F19" s="6" t="str">
        <f t="shared" si="0"/>
        <v>دمج البيانات من نوبل الى نظام يامى -مسلسل-5-اسم الحساب من نوبل-ابن الديرة-البيان-رصيد افتتاحى-نوع الادخال فى نوبل-Manual</v>
      </c>
      <c r="G19" s="6" t="s">
        <v>32</v>
      </c>
      <c r="H19" s="7">
        <v>13000</v>
      </c>
      <c r="I19" s="8">
        <v>0</v>
      </c>
      <c r="J19" s="8" t="s">
        <v>33</v>
      </c>
      <c r="K19" s="13"/>
    </row>
    <row r="20" spans="1:11" ht="46.8" thickBot="1">
      <c r="A20" s="22">
        <f t="shared" ref="A20:A70" si="2">A19</f>
        <v>5</v>
      </c>
      <c r="B20" s="24"/>
      <c r="C20" s="3" t="s">
        <v>34</v>
      </c>
      <c r="D20" s="3" t="str">
        <f>VLOOKUP(C20,'[1]Chart-of_Accounts (1)'!$B$20:$D$1316,3,)</f>
        <v>Accounts Payables</v>
      </c>
      <c r="E20" s="3"/>
      <c r="F20" s="6" t="str">
        <f t="shared" si="0"/>
        <v>دمج البيانات من نوبل الى نظام يامى -مسلسل-5-اسم الحساب من نوبل-الأثرى للتجارة العامة-البيان-رصيد افتتاحى-نوع الادخال فى نوبل-Manual</v>
      </c>
      <c r="G20" s="3" t="s">
        <v>32</v>
      </c>
      <c r="H20" s="5">
        <v>0</v>
      </c>
      <c r="I20" s="4">
        <v>3815</v>
      </c>
      <c r="J20" s="5" t="s">
        <v>33</v>
      </c>
      <c r="K20" s="13"/>
    </row>
    <row r="21" spans="1:11" ht="35.4" thickBot="1">
      <c r="A21" s="22">
        <f t="shared" si="2"/>
        <v>5</v>
      </c>
      <c r="B21" s="24"/>
      <c r="C21" s="3" t="s">
        <v>35</v>
      </c>
      <c r="D21" s="3" t="str">
        <f>VLOOKUP(C21,'[1]Chart-of_Accounts (1)'!$B$20:$D$1316,3,)</f>
        <v>Accounts Payables</v>
      </c>
      <c r="E21" s="3"/>
      <c r="F21" s="6" t="str">
        <f t="shared" si="0"/>
        <v>دمج البيانات من نوبل الى نظام يامى -مسلسل-5-اسم الحساب من نوبل-الباب الفضى-البيان-رصيد افتتاحى-نوع الادخال فى نوبل-Manual</v>
      </c>
      <c r="G21" s="3" t="s">
        <v>32</v>
      </c>
      <c r="H21" s="5">
        <v>0</v>
      </c>
      <c r="I21" s="4">
        <v>43303</v>
      </c>
      <c r="J21" s="5" t="s">
        <v>33</v>
      </c>
      <c r="K21" s="13"/>
    </row>
    <row r="22" spans="1:11" ht="46.8" thickBot="1">
      <c r="A22" s="22">
        <f t="shared" si="2"/>
        <v>5</v>
      </c>
      <c r="B22" s="24"/>
      <c r="C22" s="3" t="s">
        <v>36</v>
      </c>
      <c r="D22" s="3" t="str">
        <f>VLOOKUP(C22,'[1]Chart-of_Accounts (1)'!$B$20:$D$1316,3,)</f>
        <v>Accounts Payables</v>
      </c>
      <c r="E22" s="3"/>
      <c r="F22" s="6" t="str">
        <f t="shared" si="0"/>
        <v>دمج البيانات من نوبل الى نظام يامى -مسلسل-5-اسم الحساب من نوبل-البرج الذهبى لمواد البناء-البيان-رصيد افتتاحى-نوع الادخال فى نوبل-Manual</v>
      </c>
      <c r="G22" s="3" t="s">
        <v>32</v>
      </c>
      <c r="H22" s="5">
        <v>0</v>
      </c>
      <c r="I22" s="4">
        <v>38853.9</v>
      </c>
      <c r="J22" s="5" t="s">
        <v>33</v>
      </c>
      <c r="K22" s="13"/>
    </row>
    <row r="23" spans="1:11" ht="35.4" thickBot="1">
      <c r="A23" s="22">
        <f t="shared" si="2"/>
        <v>5</v>
      </c>
      <c r="B23" s="24"/>
      <c r="C23" s="3" t="s">
        <v>37</v>
      </c>
      <c r="D23" s="3" t="str">
        <f>VLOOKUP(C23,'[1]Chart-of_Accounts (1)'!$B$20:$D$1316,3,)</f>
        <v>Accounts Payables</v>
      </c>
      <c r="E23" s="3"/>
      <c r="F23" s="6" t="str">
        <f t="shared" si="0"/>
        <v>دمج البيانات من نوبل الى نظام يامى -مسلسل-5-اسم الحساب من نوبل-البرق اللامع-البيان-رصيد افتتاحى-نوع الادخال فى نوبل-Manual</v>
      </c>
      <c r="G23" s="3" t="s">
        <v>32</v>
      </c>
      <c r="H23" s="4">
        <v>27850</v>
      </c>
      <c r="I23" s="5">
        <v>0</v>
      </c>
      <c r="J23" s="5" t="s">
        <v>33</v>
      </c>
      <c r="K23" s="13"/>
    </row>
    <row r="24" spans="1:11" ht="46.8" thickBot="1">
      <c r="A24" s="22">
        <f t="shared" si="2"/>
        <v>5</v>
      </c>
      <c r="B24" s="24"/>
      <c r="C24" s="3" t="s">
        <v>38</v>
      </c>
      <c r="D24" s="3" t="str">
        <f>VLOOKUP(C24,'[1]Chart-of_Accounts (1)'!$B$20:$D$1316,3,)</f>
        <v>Accounts Payables</v>
      </c>
      <c r="E24" s="3"/>
      <c r="F24" s="6" t="str">
        <f t="shared" si="0"/>
        <v>دمج البيانات من نوبل الى نظام يامى -مسلسل-5-اسم الحساب من نوبل-الجاسر لتجارة عدد وأدوات البناء-البيان-رصيد افتتاحى-نوع الادخال فى نوبل-Manual</v>
      </c>
      <c r="G24" s="3" t="s">
        <v>32</v>
      </c>
      <c r="H24" s="5">
        <v>0</v>
      </c>
      <c r="I24" s="4">
        <v>14840.7</v>
      </c>
      <c r="J24" s="5" t="s">
        <v>33</v>
      </c>
      <c r="K24" s="13"/>
    </row>
    <row r="25" spans="1:11" ht="46.8" thickBot="1">
      <c r="A25" s="22">
        <f t="shared" si="2"/>
        <v>5</v>
      </c>
      <c r="B25" s="24"/>
      <c r="C25" s="3" t="s">
        <v>39</v>
      </c>
      <c r="D25" s="3" t="str">
        <f>VLOOKUP(C25,'[1]Chart-of_Accounts (1)'!$B$20:$D$1316,3,)</f>
        <v>Accounts Payables</v>
      </c>
      <c r="E25" s="3"/>
      <c r="F25" s="6" t="str">
        <f t="shared" si="0"/>
        <v>دمج البيانات من نوبل الى نظام يامى -مسلسل-5-اسم الحساب من نوبل-الزينة لأعمال الألمونيوم والزجاج-البيان-رصيد افتتاحى-نوع الادخال فى نوبل-Manual</v>
      </c>
      <c r="G25" s="3" t="s">
        <v>32</v>
      </c>
      <c r="H25" s="5">
        <v>0</v>
      </c>
      <c r="I25" s="4">
        <v>51332.5</v>
      </c>
      <c r="J25" s="5" t="s">
        <v>33</v>
      </c>
      <c r="K25" s="13"/>
    </row>
    <row r="26" spans="1:11" ht="46.8" thickBot="1">
      <c r="A26" s="22">
        <f t="shared" si="2"/>
        <v>5</v>
      </c>
      <c r="B26" s="24"/>
      <c r="C26" s="3" t="s">
        <v>40</v>
      </c>
      <c r="D26" s="3" t="str">
        <f>VLOOKUP(C26,'[1]Chart-of_Accounts (1)'!$B$20:$D$1316,3,)</f>
        <v>Accounts Payables</v>
      </c>
      <c r="E26" s="3"/>
      <c r="F26" s="6" t="str">
        <f t="shared" si="0"/>
        <v>دمج البيانات من نوبل الى نظام يامى -مسلسل-5-اسم الحساب من نوبل-هكسي الرخام والجرانيت-البيان-رصيد افتتاحى-نوع الادخال فى نوبل-Manual</v>
      </c>
      <c r="G26" s="3" t="s">
        <v>32</v>
      </c>
      <c r="H26" s="5">
        <v>0</v>
      </c>
      <c r="I26" s="4">
        <v>93330.15</v>
      </c>
      <c r="J26" s="5" t="s">
        <v>33</v>
      </c>
      <c r="K26" s="13"/>
    </row>
    <row r="27" spans="1:11" ht="46.8" thickBot="1">
      <c r="A27" s="22">
        <f t="shared" si="2"/>
        <v>5</v>
      </c>
      <c r="B27" s="24"/>
      <c r="C27" s="3" t="s">
        <v>41</v>
      </c>
      <c r="D27" s="3" t="str">
        <f>VLOOKUP(C27,'[1]Chart-of_Accounts (1)'!$B$20:$D$1316,3,)</f>
        <v>Accounts Payables</v>
      </c>
      <c r="E27" s="3"/>
      <c r="F27" s="6" t="str">
        <f t="shared" si="0"/>
        <v>دمج البيانات من نوبل الى نظام يامى -مسلسل-5-اسم الحساب من نوبل-المنال لأعمال الألمونيوم-البيان-رصيد افتتاحى-نوع الادخال فى نوبل-Manual</v>
      </c>
      <c r="G27" s="3" t="s">
        <v>32</v>
      </c>
      <c r="H27" s="4">
        <v>36782.15</v>
      </c>
      <c r="I27" s="5">
        <v>0</v>
      </c>
      <c r="J27" s="5" t="s">
        <v>33</v>
      </c>
      <c r="K27" s="13"/>
    </row>
    <row r="28" spans="1:11" ht="46.8" thickBot="1">
      <c r="A28" s="22">
        <f t="shared" si="2"/>
        <v>5</v>
      </c>
      <c r="B28" s="24"/>
      <c r="C28" s="3" t="s">
        <v>42</v>
      </c>
      <c r="D28" s="3" t="str">
        <f>VLOOKUP(C28,'[1]Chart-of_Accounts (1)'!$B$20:$D$1316,3,)</f>
        <v>Accounts Payables</v>
      </c>
      <c r="E28" s="3"/>
      <c r="F28" s="6" t="str">
        <f t="shared" si="0"/>
        <v>دمج البيانات من نوبل الى نظام يامى -مسلسل-5-اسم الحساب من نوبل-الوطنية للتعهدات والصناعة-البيان-رصيد افتتاحى-نوع الادخال فى نوبل-Manual</v>
      </c>
      <c r="G28" s="3" t="s">
        <v>32</v>
      </c>
      <c r="H28" s="5">
        <v>0</v>
      </c>
      <c r="I28" s="4">
        <v>148366.39999999999</v>
      </c>
      <c r="J28" s="5" t="s">
        <v>33</v>
      </c>
      <c r="K28" s="13"/>
    </row>
    <row r="29" spans="1:11" ht="46.8" thickBot="1">
      <c r="A29" s="22">
        <f t="shared" si="2"/>
        <v>5</v>
      </c>
      <c r="B29" s="24"/>
      <c r="C29" s="3" t="s">
        <v>43</v>
      </c>
      <c r="D29" s="3" t="str">
        <f>VLOOKUP(C29,'[1]Chart-of_Accounts (1)'!$B$20:$D$1316,3,)</f>
        <v>Accounts Payables</v>
      </c>
      <c r="E29" s="3"/>
      <c r="F29" s="6" t="str">
        <f t="shared" si="0"/>
        <v>دمج البيانات من نوبل الى نظام يامى -مسلسل-5-اسم الحساب من نوبل-او اس لاعمال الألومنيوم والزجاج-البيان-رصيد افتتاحى-نوع الادخال فى نوبل-Manual</v>
      </c>
      <c r="G29" s="3" t="s">
        <v>32</v>
      </c>
      <c r="H29" s="5">
        <v>0</v>
      </c>
      <c r="I29" s="4">
        <v>46637</v>
      </c>
      <c r="J29" s="5" t="s">
        <v>33</v>
      </c>
      <c r="K29" s="13"/>
    </row>
    <row r="30" spans="1:11" ht="35.4" thickBot="1">
      <c r="A30" s="22">
        <f t="shared" si="2"/>
        <v>5</v>
      </c>
      <c r="B30" s="24"/>
      <c r="C30" s="3" t="s">
        <v>44</v>
      </c>
      <c r="D30" s="3" t="str">
        <f>VLOOKUP(C30,'[1]Chart-of_Accounts (1)'!$B$20:$D$1316,3,)</f>
        <v>Accounts Payables</v>
      </c>
      <c r="E30" s="3"/>
      <c r="F30" s="6" t="str">
        <f t="shared" si="0"/>
        <v>دمج البيانات من نوبل الى نظام يامى -مسلسل-5-اسم الحساب من نوبل-باشا خان للرمل-البيان-رصيد افتتاحى-نوع الادخال فى نوبل-Manual</v>
      </c>
      <c r="G30" s="3" t="s">
        <v>32</v>
      </c>
      <c r="H30" s="5">
        <v>0</v>
      </c>
      <c r="I30" s="4">
        <v>214070</v>
      </c>
      <c r="J30" s="5" t="s">
        <v>33</v>
      </c>
      <c r="K30" s="13"/>
    </row>
    <row r="31" spans="1:11" ht="35.4" thickBot="1">
      <c r="A31" s="22">
        <f t="shared" si="2"/>
        <v>5</v>
      </c>
      <c r="B31" s="24"/>
      <c r="C31" s="3" t="s">
        <v>45</v>
      </c>
      <c r="D31" s="3" t="str">
        <f>VLOOKUP(C31,'[1]Chart-of_Accounts (1)'!$B$20:$D$1316,3,)</f>
        <v>Accounts Payables</v>
      </c>
      <c r="E31" s="3"/>
      <c r="F31" s="6" t="str">
        <f t="shared" si="0"/>
        <v>دمج البيانات من نوبل الى نظام يامى -مسلسل-5-اسم الحساب من نوبل-باور سكل-البيان-رصيد افتتاحى-نوع الادخال فى نوبل-Manual</v>
      </c>
      <c r="G31" s="3" t="s">
        <v>32</v>
      </c>
      <c r="H31" s="5">
        <v>0</v>
      </c>
      <c r="I31" s="4">
        <v>2974.5</v>
      </c>
      <c r="J31" s="5" t="s">
        <v>33</v>
      </c>
      <c r="K31" s="13"/>
    </row>
    <row r="32" spans="1:11" ht="46.8" thickBot="1">
      <c r="A32" s="22">
        <f t="shared" si="2"/>
        <v>5</v>
      </c>
      <c r="B32" s="24"/>
      <c r="C32" s="3" t="s">
        <v>46</v>
      </c>
      <c r="D32" s="3" t="str">
        <f>VLOOKUP(C32,'[1]Chart-of_Accounts (1)'!$B$20:$D$1316,3,)</f>
        <v>Accounts Payables</v>
      </c>
      <c r="E32" s="3"/>
      <c r="F32" s="6" t="str">
        <f t="shared" si="0"/>
        <v>دمج البيانات من نوبل الى نظام يامى -مسلسل-5-اسم الحساب من نوبل-بيتكا لمواد التكييف والعزل-البيان-رصيد افتتاحى-نوع الادخال فى نوبل-Manual</v>
      </c>
      <c r="G32" s="3" t="s">
        <v>32</v>
      </c>
      <c r="H32" s="4">
        <v>2187</v>
      </c>
      <c r="I32" s="5">
        <v>0</v>
      </c>
      <c r="J32" s="5" t="s">
        <v>33</v>
      </c>
      <c r="K32" s="13"/>
    </row>
    <row r="33" spans="1:11" ht="46.8" thickBot="1">
      <c r="A33" s="22">
        <f t="shared" si="2"/>
        <v>5</v>
      </c>
      <c r="B33" s="24"/>
      <c r="C33" s="3" t="s">
        <v>47</v>
      </c>
      <c r="D33" s="3" t="str">
        <f>VLOOKUP(C33,'[1]Chart-of_Accounts (1)'!$B$20:$D$1316,3,)</f>
        <v>Accounts Payables</v>
      </c>
      <c r="E33" s="3"/>
      <c r="F33" s="6" t="str">
        <f t="shared" si="0"/>
        <v>دمج البيانات من نوبل الى نظام يامى -مسلسل-5-اسم الحساب من نوبل-تايلس اند بات لمواد البناء-البيان-رصيد افتتاحى-نوع الادخال فى نوبل-Manual</v>
      </c>
      <c r="G33" s="3" t="s">
        <v>32</v>
      </c>
      <c r="H33" s="5">
        <v>0</v>
      </c>
      <c r="I33" s="4">
        <v>76277.600000000006</v>
      </c>
      <c r="J33" s="5" t="s">
        <v>33</v>
      </c>
      <c r="K33" s="13"/>
    </row>
    <row r="34" spans="1:11" ht="46.8" thickBot="1">
      <c r="A34" s="22">
        <f t="shared" si="2"/>
        <v>5</v>
      </c>
      <c r="B34" s="24"/>
      <c r="C34" s="3" t="s">
        <v>48</v>
      </c>
      <c r="D34" s="3" t="str">
        <f>VLOOKUP(C34,'[1]Chart-of_Accounts (1)'!$B$20:$D$1316,3,)</f>
        <v>Accounts Payables</v>
      </c>
      <c r="E34" s="3"/>
      <c r="F34" s="6" t="str">
        <f t="shared" si="0"/>
        <v>دمج البيانات من نوبل الى نظام يامى -مسلسل-5-اسم الحساب من نوبل-تكييف لتجارة التكييف-البيان-رصيد افتتاحى-نوع الادخال فى نوبل-Manual</v>
      </c>
      <c r="G34" s="3" t="s">
        <v>32</v>
      </c>
      <c r="H34" s="5">
        <v>0</v>
      </c>
      <c r="I34" s="5">
        <v>577.54999999999995</v>
      </c>
      <c r="J34" s="5" t="s">
        <v>33</v>
      </c>
      <c r="K34" s="13"/>
    </row>
    <row r="35" spans="1:11" ht="46.8" thickBot="1">
      <c r="A35" s="22">
        <f t="shared" si="2"/>
        <v>5</v>
      </c>
      <c r="B35" s="24"/>
      <c r="C35" s="3" t="s">
        <v>49</v>
      </c>
      <c r="D35" s="3" t="str">
        <f>VLOOKUP(C35,'[1]Chart-of_Accounts (1)'!$B$20:$D$1316,3,)</f>
        <v>Accounts Payables</v>
      </c>
      <c r="E35" s="3"/>
      <c r="F35" s="6" t="str">
        <f t="shared" si="0"/>
        <v>دمج البيانات من نوبل الى نظام يامى -مسلسل-5-اسم الحساب من نوبل-جرين ارت للاستشارات الهندسية-البيان-رصيد افتتاحى-نوع الادخال فى نوبل-Manual</v>
      </c>
      <c r="G35" s="3" t="s">
        <v>32</v>
      </c>
      <c r="H35" s="4">
        <v>20000</v>
      </c>
      <c r="I35" s="5">
        <v>0</v>
      </c>
      <c r="J35" s="5" t="s">
        <v>33</v>
      </c>
      <c r="K35" s="13"/>
    </row>
    <row r="36" spans="1:11" ht="35.4" thickBot="1">
      <c r="A36" s="22">
        <f t="shared" si="2"/>
        <v>5</v>
      </c>
      <c r="B36" s="24"/>
      <c r="C36" s="3" t="s">
        <v>50</v>
      </c>
      <c r="D36" s="3" t="str">
        <f>VLOOKUP(C36,'[1]Chart-of_Accounts (1)'!$B$20:$D$1316,3,)</f>
        <v>Accounts Payables</v>
      </c>
      <c r="E36" s="3"/>
      <c r="F36" s="6" t="str">
        <f t="shared" si="0"/>
        <v>دمج البيانات من نوبل الى نظام يامى -مسلسل-5-اسم الحساب من نوبل-رايسينج روف-البيان-رصيد افتتاحى-نوع الادخال فى نوبل-Manual</v>
      </c>
      <c r="G36" s="3" t="s">
        <v>32</v>
      </c>
      <c r="H36" s="4">
        <v>2171</v>
      </c>
      <c r="I36" s="5">
        <v>0</v>
      </c>
      <c r="J36" s="5" t="s">
        <v>33</v>
      </c>
      <c r="K36" s="13"/>
    </row>
    <row r="37" spans="1:11" ht="46.8" thickBot="1">
      <c r="A37" s="22">
        <f t="shared" si="2"/>
        <v>5</v>
      </c>
      <c r="B37" s="24"/>
      <c r="C37" s="3" t="s">
        <v>51</v>
      </c>
      <c r="D37" s="3" t="str">
        <f>VLOOKUP(C37,'[1]Chart-of_Accounts (1)'!$B$20:$D$1316,3,)</f>
        <v>Accounts Payables</v>
      </c>
      <c r="E37" s="3"/>
      <c r="F37" s="6" t="str">
        <f t="shared" si="0"/>
        <v>دمج البيانات من نوبل الى نظام يامى -مسلسل-5-اسم الحساب من نوبل-رمز التحدى للمقاولات العامة-البيان-رصيد افتتاحى-نوع الادخال فى نوبل-Manual</v>
      </c>
      <c r="G37" s="3" t="s">
        <v>32</v>
      </c>
      <c r="H37" s="4">
        <v>4837.5</v>
      </c>
      <c r="I37" s="5">
        <v>0</v>
      </c>
      <c r="J37" s="5" t="s">
        <v>33</v>
      </c>
      <c r="K37" s="13"/>
    </row>
    <row r="38" spans="1:11" ht="46.8" thickBot="1">
      <c r="A38" s="22">
        <f t="shared" si="2"/>
        <v>5</v>
      </c>
      <c r="B38" s="24"/>
      <c r="C38" s="3" t="s">
        <v>52</v>
      </c>
      <c r="D38" s="3" t="str">
        <f>VLOOKUP(C38,'[1]Chart-of_Accounts (1)'!$B$20:$D$1316,3,)</f>
        <v>Accounts Payables</v>
      </c>
      <c r="E38" s="3"/>
      <c r="F38" s="6" t="str">
        <f t="shared" si="0"/>
        <v>دمج البيانات من نوبل الى نظام يامى -مسلسل-5-اسم الحساب من نوبل-سبيشياليست للابواب والنوافذ-البيان-رصيد افتتاحى-نوع الادخال فى نوبل-Manual</v>
      </c>
      <c r="G38" s="3" t="s">
        <v>32</v>
      </c>
      <c r="H38" s="4">
        <v>50000</v>
      </c>
      <c r="I38" s="5">
        <v>0</v>
      </c>
      <c r="J38" s="5" t="s">
        <v>33</v>
      </c>
      <c r="K38" s="13"/>
    </row>
    <row r="39" spans="1:11" ht="35.4" thickBot="1">
      <c r="A39" s="22">
        <f t="shared" si="2"/>
        <v>5</v>
      </c>
      <c r="B39" s="24"/>
      <c r="C39" s="3" t="s">
        <v>53</v>
      </c>
      <c r="D39" s="3" t="str">
        <f>VLOOKUP(C39,'[1]Chart-of_Accounts (1)'!$B$20:$D$1316,3,)</f>
        <v>Accounts Payables</v>
      </c>
      <c r="E39" s="3"/>
      <c r="F39" s="6" t="str">
        <f t="shared" si="0"/>
        <v>دمج البيانات من نوبل الى نظام يامى -مسلسل-5-اسم الحساب من نوبل-سوبر اكسبرس-البيان-رصيد افتتاحى-نوع الادخال فى نوبل-Manual</v>
      </c>
      <c r="G39" s="3" t="s">
        <v>32</v>
      </c>
      <c r="H39" s="5">
        <v>0</v>
      </c>
      <c r="I39" s="4">
        <v>2688.25</v>
      </c>
      <c r="J39" s="5" t="s">
        <v>33</v>
      </c>
      <c r="K39" s="13"/>
    </row>
    <row r="40" spans="1:11" ht="46.8" thickBot="1">
      <c r="A40" s="22">
        <f t="shared" si="2"/>
        <v>5</v>
      </c>
      <c r="B40" s="24"/>
      <c r="C40" s="3" t="s">
        <v>54</v>
      </c>
      <c r="D40" s="3" t="str">
        <f>VLOOKUP(C40,'[1]Chart-of_Accounts (1)'!$B$20:$D$1316,3,)</f>
        <v>Accounts Payables</v>
      </c>
      <c r="E40" s="3"/>
      <c r="F40" s="6" t="str">
        <f t="shared" si="0"/>
        <v>دمج البيانات من نوبل الى نظام يامى -مسلسل-5-اسم الحساب من نوبل-سويتش للميكانيك والكهرباء-البيان-رصيد افتتاحى-نوع الادخال فى نوبل-Manual</v>
      </c>
      <c r="G40" s="3" t="s">
        <v>32</v>
      </c>
      <c r="H40" s="5">
        <v>0</v>
      </c>
      <c r="I40" s="4">
        <v>15461.25</v>
      </c>
      <c r="J40" s="5" t="s">
        <v>33</v>
      </c>
      <c r="K40" s="13"/>
    </row>
    <row r="41" spans="1:11" ht="35.4" thickBot="1">
      <c r="A41" s="22">
        <f t="shared" si="2"/>
        <v>5</v>
      </c>
      <c r="B41" s="24"/>
      <c r="C41" s="3" t="s">
        <v>55</v>
      </c>
      <c r="D41" s="3" t="str">
        <f>VLOOKUP(C41,'[1]Chart-of_Accounts (1)'!$B$20:$D$1316,3,)</f>
        <v>Accounts Payables</v>
      </c>
      <c r="E41" s="3"/>
      <c r="F41" s="6" t="str">
        <f t="shared" si="0"/>
        <v>دمج البيانات من نوبل الى نظام يامى -مسلسل-5-اسم الحساب من نوبل-سيلين للتجارة العامة-البيان-رصيد افتتاحى-نوع الادخال فى نوبل-Manual</v>
      </c>
      <c r="G41" s="3" t="s">
        <v>32</v>
      </c>
      <c r="H41" s="4">
        <v>15000</v>
      </c>
      <c r="I41" s="5">
        <v>0</v>
      </c>
      <c r="J41" s="5" t="s">
        <v>33</v>
      </c>
      <c r="K41" s="13"/>
    </row>
    <row r="42" spans="1:11" ht="46.8" thickBot="1">
      <c r="A42" s="22">
        <f t="shared" si="2"/>
        <v>5</v>
      </c>
      <c r="B42" s="24"/>
      <c r="C42" s="3" t="s">
        <v>56</v>
      </c>
      <c r="D42" s="3" t="str">
        <f>VLOOKUP(C42,'[1]Chart-of_Accounts (1)'!$B$20:$D$1316,3,)</f>
        <v>Accounts Payables</v>
      </c>
      <c r="E42" s="3"/>
      <c r="F42" s="6" t="str">
        <f t="shared" si="0"/>
        <v>دمج البيانات من نوبل الى نظام يامى -مسلسل-5-اسم الحساب من نوبل-الترا فورس للخرسانة-البيان-رصيد افتتاحى-نوع الادخال فى نوبل-Manual</v>
      </c>
      <c r="G42" s="3" t="s">
        <v>32</v>
      </c>
      <c r="H42" s="4">
        <v>25000</v>
      </c>
      <c r="I42" s="5">
        <v>0</v>
      </c>
      <c r="J42" s="5" t="s">
        <v>33</v>
      </c>
      <c r="K42" s="13"/>
    </row>
    <row r="43" spans="1:11" ht="35.4" thickBot="1">
      <c r="A43" s="22">
        <f t="shared" si="2"/>
        <v>5</v>
      </c>
      <c r="B43" s="24"/>
      <c r="C43" s="3" t="s">
        <v>57</v>
      </c>
      <c r="D43" s="3" t="str">
        <f>VLOOKUP(C43,'[1]Chart-of_Accounts (1)'!$B$20:$D$1316,3,)</f>
        <v>Accounts Payables</v>
      </c>
      <c r="E43" s="3"/>
      <c r="F43" s="6" t="str">
        <f t="shared" si="0"/>
        <v>دمج البيانات من نوبل الى نظام يامى -مسلسل-5-اسم الحساب من نوبل-شكاى للنقليات-البيان-رصيد افتتاحى-نوع الادخال فى نوبل-Manual</v>
      </c>
      <c r="G43" s="3" t="s">
        <v>32</v>
      </c>
      <c r="H43" s="5">
        <v>0</v>
      </c>
      <c r="I43" s="4">
        <v>69539</v>
      </c>
      <c r="J43" s="5" t="s">
        <v>33</v>
      </c>
      <c r="K43" s="13"/>
    </row>
    <row r="44" spans="1:11" ht="35.4" thickBot="1">
      <c r="A44" s="22">
        <f t="shared" si="2"/>
        <v>5</v>
      </c>
      <c r="B44" s="24"/>
      <c r="C44" s="3" t="s">
        <v>58</v>
      </c>
      <c r="D44" s="3" t="str">
        <f>VLOOKUP(C44,'[1]Chart-of_Accounts (1)'!$B$20:$D$1316,3,)</f>
        <v>Accounts Payables</v>
      </c>
      <c r="E44" s="3"/>
      <c r="F44" s="6" t="str">
        <f t="shared" si="0"/>
        <v>دمج البيانات من نوبل الى نظام يامى -مسلسل-5-اسم الحساب من نوبل-فقير خان للمياه-البيان-رصيد افتتاحى-نوع الادخال فى نوبل-Manual</v>
      </c>
      <c r="G44" s="3" t="s">
        <v>32</v>
      </c>
      <c r="H44" s="5">
        <v>0</v>
      </c>
      <c r="I44" s="4">
        <v>9200</v>
      </c>
      <c r="J44" s="5" t="s">
        <v>33</v>
      </c>
      <c r="K44" s="13"/>
    </row>
    <row r="45" spans="1:11" ht="35.4" thickBot="1">
      <c r="A45" s="22">
        <f t="shared" si="2"/>
        <v>5</v>
      </c>
      <c r="B45" s="24"/>
      <c r="C45" s="3" t="s">
        <v>59</v>
      </c>
      <c r="D45" s="3" t="str">
        <f>VLOOKUP(C45,'[1]Chart-of_Accounts (1)'!$B$20:$D$1316,3,)</f>
        <v>Accounts Payables</v>
      </c>
      <c r="E45" s="3"/>
      <c r="F45" s="6" t="str">
        <f t="shared" si="0"/>
        <v>دمج البيانات من نوبل الى نظام يامى -مسلسل-5-اسم الحساب من نوبل-كاسل جيتس-البيان-رصيد افتتاحى-نوع الادخال فى نوبل-Manual</v>
      </c>
      <c r="G45" s="3" t="s">
        <v>32</v>
      </c>
      <c r="H45" s="4">
        <v>17000</v>
      </c>
      <c r="I45" s="5">
        <v>0</v>
      </c>
      <c r="J45" s="5" t="s">
        <v>33</v>
      </c>
      <c r="K45" s="13"/>
    </row>
    <row r="46" spans="1:11" ht="46.8" thickBot="1">
      <c r="A46" s="22">
        <f t="shared" si="2"/>
        <v>5</v>
      </c>
      <c r="B46" s="24"/>
      <c r="C46" s="3" t="s">
        <v>60</v>
      </c>
      <c r="D46" s="3" t="str">
        <f>VLOOKUP(C46,'[1]Chart-of_Accounts (1)'!$B$20:$D$1316,3,)</f>
        <v>Accounts Payables</v>
      </c>
      <c r="E46" s="3"/>
      <c r="F46" s="6" t="str">
        <f t="shared" si="0"/>
        <v>دمج البيانات من نوبل الى نظام يامى -مسلسل-5-اسم الحساب من نوبل-كالاكتا للديكور وتركيب الحجر-البيان-رصيد افتتاحى-نوع الادخال فى نوبل-Manual</v>
      </c>
      <c r="G46" s="3" t="s">
        <v>32</v>
      </c>
      <c r="H46" s="4">
        <v>50000</v>
      </c>
      <c r="I46" s="5">
        <v>0</v>
      </c>
      <c r="J46" s="5" t="s">
        <v>33</v>
      </c>
      <c r="K46" s="13"/>
    </row>
    <row r="47" spans="1:11" ht="46.8" thickBot="1">
      <c r="A47" s="22">
        <f t="shared" si="2"/>
        <v>5</v>
      </c>
      <c r="B47" s="24"/>
      <c r="C47" s="3" t="s">
        <v>61</v>
      </c>
      <c r="D47" s="3" t="str">
        <f>VLOOKUP(C47,'[1]Chart-of_Accounts (1)'!$B$20:$D$1316,3,)</f>
        <v>Accounts Payables</v>
      </c>
      <c r="E47" s="3"/>
      <c r="F47" s="6" t="str">
        <f t="shared" si="0"/>
        <v>دمج البيانات من نوبل الى نظام يامى -مسلسل-5-اسم الحساب من نوبل-كوهار للنقليات-تيمور-البيان-رصيد افتتاحى-نوع الادخال فى نوبل-Manual</v>
      </c>
      <c r="G47" s="3" t="s">
        <v>32</v>
      </c>
      <c r="H47" s="5">
        <v>0</v>
      </c>
      <c r="I47" s="4">
        <v>15310</v>
      </c>
      <c r="J47" s="5" t="s">
        <v>33</v>
      </c>
      <c r="K47" s="13"/>
    </row>
    <row r="48" spans="1:11" ht="46.8" thickBot="1">
      <c r="A48" s="22">
        <f t="shared" si="2"/>
        <v>5</v>
      </c>
      <c r="B48" s="24"/>
      <c r="C48" s="3" t="s">
        <v>62</v>
      </c>
      <c r="D48" s="3" t="str">
        <f>VLOOKUP(C48,'[1]Chart-of_Accounts (1)'!$B$20:$D$1316,3,)</f>
        <v>Accounts Payables</v>
      </c>
      <c r="E48" s="3"/>
      <c r="F48" s="6" t="str">
        <f t="shared" si="0"/>
        <v>دمج البيانات من نوبل الى نظام يامى -مسلسل-5-اسم الحساب من نوبل-كوهار للنقليات-عاصف-البيان-رصيد افتتاحى-نوع الادخال فى نوبل-Manual</v>
      </c>
      <c r="G48" s="3" t="s">
        <v>32</v>
      </c>
      <c r="H48" s="5">
        <v>0</v>
      </c>
      <c r="I48" s="4">
        <v>36814.25</v>
      </c>
      <c r="J48" s="5" t="s">
        <v>33</v>
      </c>
      <c r="K48" s="13"/>
    </row>
    <row r="49" spans="1:11" ht="46.8" thickBot="1">
      <c r="A49" s="22">
        <f t="shared" si="2"/>
        <v>5</v>
      </c>
      <c r="B49" s="24"/>
      <c r="C49" s="3" t="s">
        <v>63</v>
      </c>
      <c r="D49" s="3" t="str">
        <f>VLOOKUP(C49,'[1]Chart-of_Accounts (1)'!$B$20:$D$1316,3,)</f>
        <v>Accounts Payables</v>
      </c>
      <c r="E49" s="3"/>
      <c r="F49" s="6" t="str">
        <f t="shared" si="0"/>
        <v>دمج البيانات من نوبل الى نظام يامى -مسلسل-5-اسم الحساب من نوبل-لمار لتجارة السيراميك-البيان-رصيد افتتاحى-نوع الادخال فى نوبل-Manual</v>
      </c>
      <c r="G49" s="3" t="s">
        <v>32</v>
      </c>
      <c r="H49" s="5">
        <v>0</v>
      </c>
      <c r="I49" s="4">
        <v>1732</v>
      </c>
      <c r="J49" s="5" t="s">
        <v>33</v>
      </c>
      <c r="K49" s="13"/>
    </row>
    <row r="50" spans="1:11" ht="35.4" thickBot="1">
      <c r="A50" s="22">
        <f t="shared" si="2"/>
        <v>5</v>
      </c>
      <c r="B50" s="24"/>
      <c r="C50" s="3" t="s">
        <v>64</v>
      </c>
      <c r="D50" s="3" t="str">
        <f>VLOOKUP(C50,'[1]Chart-of_Accounts (1)'!$B$20:$D$1316,3,)</f>
        <v>Accounts Payables</v>
      </c>
      <c r="E50" s="3"/>
      <c r="F50" s="6" t="str">
        <f t="shared" si="0"/>
        <v>دمج البيانات من نوبل الى نظام يامى -مسلسل-5-اسم الحساب من نوبل-ليمنار للتكييف-البيان-رصيد افتتاحى-نوع الادخال فى نوبل-Manual</v>
      </c>
      <c r="G50" s="3" t="s">
        <v>32</v>
      </c>
      <c r="H50" s="4">
        <v>22000</v>
      </c>
      <c r="I50" s="5">
        <v>0</v>
      </c>
      <c r="J50" s="5" t="s">
        <v>33</v>
      </c>
      <c r="K50" s="13"/>
    </row>
    <row r="51" spans="1:11" ht="35.4" thickBot="1">
      <c r="A51" s="22">
        <f t="shared" si="2"/>
        <v>5</v>
      </c>
      <c r="B51" s="24"/>
      <c r="C51" s="3" t="s">
        <v>65</v>
      </c>
      <c r="D51" s="3" t="str">
        <f>VLOOKUP(C51,'[1]Chart-of_Accounts (1)'!$B$20:$D$1316,3,)</f>
        <v>Accounts Payables</v>
      </c>
      <c r="E51" s="3"/>
      <c r="F51" s="6" t="str">
        <f t="shared" si="0"/>
        <v>دمج البيانات من نوبل الى نظام يامى -مسلسل-5-اسم الحساب من نوبل-مترو جلاس-البيان-رصيد افتتاحى-نوع الادخال فى نوبل-Manual</v>
      </c>
      <c r="G51" s="3" t="s">
        <v>32</v>
      </c>
      <c r="H51" s="4">
        <v>25000</v>
      </c>
      <c r="I51" s="5">
        <v>0</v>
      </c>
      <c r="J51" s="5" t="s">
        <v>33</v>
      </c>
      <c r="K51" s="13"/>
    </row>
    <row r="52" spans="1:11" ht="35.4" thickBot="1">
      <c r="A52" s="22">
        <f t="shared" si="2"/>
        <v>5</v>
      </c>
      <c r="B52" s="24"/>
      <c r="C52" s="3" t="s">
        <v>66</v>
      </c>
      <c r="D52" s="3" t="str">
        <f>VLOOKUP(C52,'[1]Chart-of_Accounts (1)'!$B$20:$D$1316,3,)</f>
        <v>Accounts Payables</v>
      </c>
      <c r="E52" s="3"/>
      <c r="F52" s="6" t="str">
        <f t="shared" si="0"/>
        <v>دمج البيانات من نوبل الى نظام يامى -مسلسل-5-اسم الحساب من نوبل-محل التمنى-البيان-رصيد افتتاحى-نوع الادخال فى نوبل-Manual</v>
      </c>
      <c r="G52" s="3" t="s">
        <v>32</v>
      </c>
      <c r="H52" s="5">
        <v>0</v>
      </c>
      <c r="I52" s="4">
        <v>12400</v>
      </c>
      <c r="J52" s="5" t="s">
        <v>33</v>
      </c>
      <c r="K52" s="13"/>
    </row>
    <row r="53" spans="1:11" ht="35.4" thickBot="1">
      <c r="A53" s="22">
        <f t="shared" si="2"/>
        <v>5</v>
      </c>
      <c r="B53" s="24"/>
      <c r="C53" s="3" t="s">
        <v>67</v>
      </c>
      <c r="D53" s="3" t="str">
        <f>VLOOKUP(C53,'[1]Chart-of_Accounts (1)'!$B$20:$D$1316,3,)</f>
        <v>Accounts Payables</v>
      </c>
      <c r="E53" s="3"/>
      <c r="F53" s="6" t="str">
        <f t="shared" si="0"/>
        <v>دمج البيانات من نوبل الى نظام يامى -مسلسل-5-اسم الحساب من نوبل-مختبر بازلت-البيان-رصيد افتتاحى-نوع الادخال فى نوبل-Manual</v>
      </c>
      <c r="G53" s="3" t="s">
        <v>32</v>
      </c>
      <c r="H53" s="4">
        <v>2256</v>
      </c>
      <c r="I53" s="5">
        <v>0</v>
      </c>
      <c r="J53" s="5" t="s">
        <v>33</v>
      </c>
      <c r="K53" s="13"/>
    </row>
    <row r="54" spans="1:11" ht="46.8" thickBot="1">
      <c r="A54" s="22">
        <f t="shared" si="2"/>
        <v>5</v>
      </c>
      <c r="B54" s="24"/>
      <c r="C54" s="3" t="s">
        <v>68</v>
      </c>
      <c r="D54" s="3" t="str">
        <f>VLOOKUP(C54,'[1]Chart-of_Accounts (1)'!$B$20:$D$1316,3,)</f>
        <v>Accounts Payables</v>
      </c>
      <c r="E54" s="3"/>
      <c r="F54" s="6" t="str">
        <f t="shared" si="0"/>
        <v>دمج البيانات من نوبل الى نظام يامى -مسلسل-5-اسم الحساب من نوبل-مصنع البيت الشرقى-البيان-رصيد افتتاحى-نوع الادخال فى نوبل-Manual</v>
      </c>
      <c r="G54" s="3" t="s">
        <v>32</v>
      </c>
      <c r="H54" s="5">
        <v>0</v>
      </c>
      <c r="I54" s="4">
        <v>4372.25</v>
      </c>
      <c r="J54" s="5" t="s">
        <v>33</v>
      </c>
      <c r="K54" s="13"/>
    </row>
    <row r="55" spans="1:11" ht="35.4" thickBot="1">
      <c r="A55" s="22">
        <f t="shared" si="2"/>
        <v>5</v>
      </c>
      <c r="B55" s="24"/>
      <c r="C55" s="3" t="s">
        <v>69</v>
      </c>
      <c r="D55" s="3" t="str">
        <f>VLOOKUP(C55,'[1]Chart-of_Accounts (1)'!$B$20:$D$1316,3,)</f>
        <v>Accounts Payables</v>
      </c>
      <c r="E55" s="3"/>
      <c r="F55" s="6" t="str">
        <f t="shared" si="0"/>
        <v>دمج البيانات من نوبل الى نظام يامى -مسلسل-5-اسم الحساب من نوبل-منجرة الخيالى-البيان-رصيد افتتاحى-نوع الادخال فى نوبل-Manual</v>
      </c>
      <c r="G55" s="3" t="s">
        <v>32</v>
      </c>
      <c r="H55" s="4">
        <v>46220</v>
      </c>
      <c r="I55" s="5">
        <v>0</v>
      </c>
      <c r="J55" s="5" t="s">
        <v>33</v>
      </c>
      <c r="K55" s="13"/>
    </row>
    <row r="56" spans="1:11" ht="35.4" thickBot="1">
      <c r="A56" s="22">
        <f t="shared" si="2"/>
        <v>5</v>
      </c>
      <c r="B56" s="24"/>
      <c r="C56" s="3" t="s">
        <v>70</v>
      </c>
      <c r="D56" s="3" t="str">
        <f>VLOOKUP(C56,'[1]Chart-of_Accounts (1)'!$B$20:$D$1316,3,)</f>
        <v>Accounts Payables</v>
      </c>
      <c r="E56" s="3"/>
      <c r="F56" s="6" t="str">
        <f t="shared" si="0"/>
        <v>دمج البيانات من نوبل الى نظام يامى -مسلسل-5-اسم الحساب من نوبل-منجرة زلفى اخوان-البيان-رصيد افتتاحى-نوع الادخال فى نوبل-Manual</v>
      </c>
      <c r="G56" s="3" t="s">
        <v>32</v>
      </c>
      <c r="H56" s="5">
        <v>0</v>
      </c>
      <c r="I56" s="4">
        <v>39820.9</v>
      </c>
      <c r="J56" s="5" t="s">
        <v>33</v>
      </c>
      <c r="K56" s="13"/>
    </row>
    <row r="57" spans="1:11" ht="46.8" thickBot="1">
      <c r="A57" s="22">
        <f t="shared" si="2"/>
        <v>5</v>
      </c>
      <c r="B57" s="24"/>
      <c r="C57" s="3" t="s">
        <v>71</v>
      </c>
      <c r="D57" s="3" t="str">
        <f>VLOOKUP(C57,'[1]Chart-of_Accounts (1)'!$B$20:$D$1316,3,)</f>
        <v>Accounts Payables</v>
      </c>
      <c r="E57" s="3"/>
      <c r="F57" s="6" t="str">
        <f t="shared" si="0"/>
        <v>دمج البيانات من نوبل الى نظام يامى -مسلسل-5-اسم الحساب من نوبل-مؤسسة أبراج العين للنقليات-البيان-رصيد افتتاحى-نوع الادخال فى نوبل-Manual</v>
      </c>
      <c r="G57" s="3" t="s">
        <v>32</v>
      </c>
      <c r="H57" s="5">
        <v>0</v>
      </c>
      <c r="I57" s="4">
        <v>20310</v>
      </c>
      <c r="J57" s="5" t="s">
        <v>33</v>
      </c>
      <c r="K57" s="13"/>
    </row>
    <row r="58" spans="1:11" ht="46.8" thickBot="1">
      <c r="A58" s="22">
        <f t="shared" si="2"/>
        <v>5</v>
      </c>
      <c r="B58" s="24"/>
      <c r="C58" s="3" t="s">
        <v>72</v>
      </c>
      <c r="D58" s="3" t="str">
        <f>VLOOKUP(C58,'[1]Chart-of_Accounts (1)'!$B$20:$D$1316,3,)</f>
        <v>Accounts Payables</v>
      </c>
      <c r="E58" s="3"/>
      <c r="F58" s="6" t="str">
        <f t="shared" si="0"/>
        <v>دمج البيانات من نوبل الى نظام يامى -مسلسل-5-اسم الحساب من نوبل-مؤسسة الأزمان جولدن-البيان-رصيد افتتاحى-نوع الادخال فى نوبل-Manual</v>
      </c>
      <c r="G58" s="3" t="s">
        <v>32</v>
      </c>
      <c r="H58" s="5">
        <v>0</v>
      </c>
      <c r="I58" s="4">
        <v>42682</v>
      </c>
      <c r="J58" s="5" t="s">
        <v>33</v>
      </c>
      <c r="K58" s="13"/>
    </row>
    <row r="59" spans="1:11" ht="46.8" thickBot="1">
      <c r="A59" s="22">
        <f t="shared" si="2"/>
        <v>5</v>
      </c>
      <c r="B59" s="24"/>
      <c r="C59" s="3" t="s">
        <v>73</v>
      </c>
      <c r="D59" s="3" t="str">
        <f>VLOOKUP(C59,'[1]Chart-of_Accounts (1)'!$B$20:$D$1316,3,)</f>
        <v>Accounts Payables</v>
      </c>
      <c r="E59" s="3"/>
      <c r="F59" s="6" t="str">
        <f t="shared" si="0"/>
        <v>دمج البيانات من نوبل الى نظام يامى -مسلسل-5-اسم الحساب من نوبل-مؤسسة الشرق الأوسط-البيان-رصيد افتتاحى-نوع الادخال فى نوبل-Manual</v>
      </c>
      <c r="G59" s="3" t="s">
        <v>32</v>
      </c>
      <c r="H59" s="5">
        <v>0</v>
      </c>
      <c r="I59" s="4">
        <v>29465</v>
      </c>
      <c r="J59" s="5" t="s">
        <v>33</v>
      </c>
      <c r="K59" s="13"/>
    </row>
    <row r="60" spans="1:11" ht="35.4" thickBot="1">
      <c r="A60" s="22">
        <f t="shared" si="2"/>
        <v>5</v>
      </c>
      <c r="B60" s="24"/>
      <c r="C60" s="3" t="s">
        <v>74</v>
      </c>
      <c r="D60" s="3" t="str">
        <f>VLOOKUP(C60,'[1]Chart-of_Accounts (1)'!$B$20:$D$1316,3,)</f>
        <v>Accounts Payables</v>
      </c>
      <c r="E60" s="3"/>
      <c r="F60" s="6" t="str">
        <f t="shared" si="0"/>
        <v>دمج البيانات من نوبل الى نظام يامى -مسلسل-5-اسم الحساب من نوبل-مؤسسة المياسى-البيان-رصيد افتتاحى-نوع الادخال فى نوبل-Manual</v>
      </c>
      <c r="G60" s="3" t="s">
        <v>32</v>
      </c>
      <c r="H60" s="5">
        <v>0</v>
      </c>
      <c r="I60" s="4">
        <v>25061.8</v>
      </c>
      <c r="J60" s="5" t="s">
        <v>33</v>
      </c>
      <c r="K60" s="13"/>
    </row>
    <row r="61" spans="1:11" ht="46.8" thickBot="1">
      <c r="A61" s="22">
        <f t="shared" si="2"/>
        <v>5</v>
      </c>
      <c r="B61" s="24"/>
      <c r="C61" s="3" t="s">
        <v>75</v>
      </c>
      <c r="D61" s="3" t="str">
        <f>VLOOKUP(C61,'[1]Chart-of_Accounts (1)'!$B$20:$D$1316,3,)</f>
        <v>Accounts Payables</v>
      </c>
      <c r="E61" s="3"/>
      <c r="F61" s="6" t="str">
        <f t="shared" si="0"/>
        <v>دمج البيانات من نوبل الى نظام يامى -مسلسل-5-اسم الحساب من نوبل-مؤسسة صفد التجارية-البيان-رصيد افتتاحى-نوع الادخال فى نوبل-Manual</v>
      </c>
      <c r="G61" s="3" t="s">
        <v>32</v>
      </c>
      <c r="H61" s="5">
        <v>0</v>
      </c>
      <c r="I61" s="4">
        <v>17000</v>
      </c>
      <c r="J61" s="5" t="s">
        <v>33</v>
      </c>
      <c r="K61" s="13"/>
    </row>
    <row r="62" spans="1:11" ht="35.4" thickBot="1">
      <c r="A62" s="22">
        <f t="shared" si="2"/>
        <v>5</v>
      </c>
      <c r="B62" s="24"/>
      <c r="C62" s="3" t="s">
        <v>76</v>
      </c>
      <c r="D62" s="3" t="str">
        <f>VLOOKUP(C62,'[1]Chart-of_Accounts (1)'!$B$20:$D$1316,3,)</f>
        <v>Accounts Payables</v>
      </c>
      <c r="E62" s="3"/>
      <c r="F62" s="6" t="str">
        <f t="shared" si="0"/>
        <v>دمج البيانات من نوبل الى نظام يامى -مسلسل-5-اسم الحساب من نوبل-نصراوى-البيان-رصيد افتتاحى-نوع الادخال فى نوبل-Manual</v>
      </c>
      <c r="G62" s="3" t="s">
        <v>32</v>
      </c>
      <c r="H62" s="5">
        <v>0</v>
      </c>
      <c r="I62" s="4">
        <v>755045</v>
      </c>
      <c r="J62" s="5" t="s">
        <v>33</v>
      </c>
      <c r="K62" s="13"/>
    </row>
    <row r="63" spans="1:11" ht="35.4" thickBot="1">
      <c r="A63" s="22">
        <f t="shared" si="2"/>
        <v>5</v>
      </c>
      <c r="B63" s="24"/>
      <c r="C63" s="3" t="s">
        <v>77</v>
      </c>
      <c r="D63" s="3" t="str">
        <f>VLOOKUP(C63,'[1]Chart-of_Accounts (1)'!$B$20:$D$1316,3,)</f>
        <v>Accounts Payables</v>
      </c>
      <c r="E63" s="3"/>
      <c r="F63" s="6" t="str">
        <f t="shared" si="0"/>
        <v>دمج البيانات من نوبل الى نظام يامى -مسلسل-5-اسم الحساب من نوبل-نصراوى كاش-البيان-رصيد افتتاحى-نوع الادخال فى نوبل-Manual</v>
      </c>
      <c r="G63" s="3" t="s">
        <v>32</v>
      </c>
      <c r="H63" s="5">
        <v>0</v>
      </c>
      <c r="I63" s="4">
        <v>198258.35</v>
      </c>
      <c r="J63" s="5" t="s">
        <v>33</v>
      </c>
      <c r="K63" s="13"/>
    </row>
    <row r="64" spans="1:11" ht="35.4" thickBot="1">
      <c r="A64" s="22">
        <f t="shared" si="2"/>
        <v>5</v>
      </c>
      <c r="B64" s="24"/>
      <c r="C64" s="3" t="s">
        <v>78</v>
      </c>
      <c r="D64" s="3" t="str">
        <f>VLOOKUP(C64,'[1]Chart-of_Accounts (1)'!$B$20:$D$1316,3,)</f>
        <v>Accounts Payables</v>
      </c>
      <c r="E64" s="3"/>
      <c r="F64" s="6" t="str">
        <f t="shared" si="0"/>
        <v>دمج البيانات من نوبل الى نظام يامى -مسلسل-5-اسم الحساب من نوبل-هواء للتكييف-البيان-رصيد افتتاحى-نوع الادخال فى نوبل-Manual</v>
      </c>
      <c r="G64" s="3" t="s">
        <v>32</v>
      </c>
      <c r="H64" s="4">
        <v>19686.8</v>
      </c>
      <c r="I64" s="5">
        <v>0</v>
      </c>
      <c r="J64" s="5" t="s">
        <v>33</v>
      </c>
      <c r="K64" s="13"/>
    </row>
    <row r="65" spans="1:11" ht="35.4" thickBot="1">
      <c r="A65" s="22">
        <f t="shared" si="2"/>
        <v>5</v>
      </c>
      <c r="B65" s="24"/>
      <c r="C65" s="3" t="s">
        <v>79</v>
      </c>
      <c r="D65" s="3" t="str">
        <f>VLOOKUP(C65,'[1]Chart-of_Accounts (1)'!$B$20:$D$1316,3,)</f>
        <v>Accounts Payables</v>
      </c>
      <c r="E65" s="3"/>
      <c r="F65" s="6" t="str">
        <f t="shared" si="0"/>
        <v>دمج البيانات من نوبل الى نظام يامى -مسلسل-5-اسم الحساب من نوبل-واثق زمان شودرى-البيان-رصيد افتتاحى-نوع الادخال فى نوبل-Manual</v>
      </c>
      <c r="G65" s="3" t="s">
        <v>32</v>
      </c>
      <c r="H65" s="5">
        <v>0</v>
      </c>
      <c r="I65" s="5">
        <v>750</v>
      </c>
      <c r="J65" s="5" t="s">
        <v>33</v>
      </c>
      <c r="K65" s="13"/>
    </row>
    <row r="66" spans="1:11" ht="35.4" thickBot="1">
      <c r="A66" s="22">
        <f t="shared" si="2"/>
        <v>5</v>
      </c>
      <c r="B66" s="24"/>
      <c r="C66" s="3" t="s">
        <v>80</v>
      </c>
      <c r="D66" s="3" t="str">
        <f>VLOOKUP(C66,'[1]Chart-of_Accounts (1)'!$B$20:$D$1316,3,)</f>
        <v>Accounts Payables</v>
      </c>
      <c r="E66" s="3"/>
      <c r="F66" s="6" t="str">
        <f t="shared" si="0"/>
        <v>دمج البيانات من نوبل الى نظام يامى -مسلسل-5-اسم الحساب من نوبل-وايت ستون للحجر-البيان-رصيد افتتاحى-نوع الادخال فى نوبل-Manual</v>
      </c>
      <c r="G66" s="3" t="s">
        <v>32</v>
      </c>
      <c r="H66" s="5">
        <v>0</v>
      </c>
      <c r="I66" s="4">
        <v>935922.55</v>
      </c>
      <c r="J66" s="5" t="s">
        <v>33</v>
      </c>
      <c r="K66" s="13"/>
    </row>
    <row r="67" spans="1:11" ht="46.8" thickBot="1">
      <c r="A67" s="22">
        <f t="shared" si="2"/>
        <v>5</v>
      </c>
      <c r="B67" s="24"/>
      <c r="C67" s="3" t="s">
        <v>81</v>
      </c>
      <c r="D67" s="3" t="str">
        <f>VLOOKUP(C67,'[1]Chart-of_Accounts (1)'!$B$20:$D$1316,3,)</f>
        <v>Contra Account</v>
      </c>
      <c r="E67" s="3"/>
      <c r="F67" s="6" t="str">
        <f t="shared" si="0"/>
        <v>دمج البيانات من نوبل الى نظام يامى -مسلسل-5-اسم الحساب من نوبل-Contra Account-البيان-رصيد افتتاحى-نوع الادخال فى نوبل-Manual</v>
      </c>
      <c r="G67" s="3" t="s">
        <v>32</v>
      </c>
      <c r="H67" s="4">
        <v>2577867.9500000002</v>
      </c>
      <c r="I67" s="5">
        <v>0</v>
      </c>
      <c r="J67" s="5" t="s">
        <v>33</v>
      </c>
      <c r="K67" s="13"/>
    </row>
    <row r="68" spans="1:11" ht="46.8" thickBot="1">
      <c r="A68" s="22">
        <f t="shared" si="2"/>
        <v>5</v>
      </c>
      <c r="B68" s="24"/>
      <c r="C68" s="3" t="s">
        <v>82</v>
      </c>
      <c r="D68" s="3" t="str">
        <f>VLOOKUP(C68,'[1]Chart-of_Accounts (1)'!$B$20:$D$1316,3,)</f>
        <v>Accounts Payables</v>
      </c>
      <c r="E68" s="3"/>
      <c r="F68" s="6" t="str">
        <f t="shared" si="0"/>
        <v>دمج البيانات من نوبل الى نظام يامى -مسلسل-5-اسم الحساب من نوبل-زين الظفرة للتنظيفات-البيان-رصيد افتتاحى-نوع الادخال فى نوبل-Manual</v>
      </c>
      <c r="G68" s="3" t="s">
        <v>32</v>
      </c>
      <c r="H68" s="5">
        <v>0</v>
      </c>
      <c r="I68" s="4">
        <v>3000</v>
      </c>
      <c r="J68" s="5" t="s">
        <v>33</v>
      </c>
      <c r="K68" s="13"/>
    </row>
    <row r="69" spans="1:11" ht="46.8" thickBot="1">
      <c r="A69" s="22">
        <f t="shared" si="2"/>
        <v>5</v>
      </c>
      <c r="B69" s="24"/>
      <c r="C69" s="3" t="s">
        <v>83</v>
      </c>
      <c r="D69" s="3" t="str">
        <f>VLOOKUP(C69,'[1]Chart-of_Accounts (1)'!$B$20:$D$1316,3,)</f>
        <v>Accounts Payables</v>
      </c>
      <c r="E69" s="3"/>
      <c r="F69" s="6" t="str">
        <f t="shared" si="0"/>
        <v>دمج البيانات من نوبل الى نظام يامى -مسلسل-5-اسم الحساب من نوبل-هيروتك للتجارة العامة-البيان-رصيد افتتاحى-نوع الادخال فى نوبل-Manual</v>
      </c>
      <c r="G69" s="3" t="s">
        <v>32</v>
      </c>
      <c r="H69" s="4">
        <v>16500</v>
      </c>
      <c r="I69" s="5">
        <v>0</v>
      </c>
      <c r="J69" s="5" t="s">
        <v>33</v>
      </c>
      <c r="K69" s="13"/>
    </row>
    <row r="70" spans="1:11" ht="35.4" thickBot="1">
      <c r="A70" s="22">
        <f t="shared" si="2"/>
        <v>5</v>
      </c>
      <c r="B70" s="25"/>
      <c r="C70" s="3" t="s">
        <v>84</v>
      </c>
      <c r="D70" s="3" t="str">
        <f>VLOOKUP(C70,'[1]Chart-of_Accounts (1)'!$B$20:$D$1316,3,)</f>
        <v>Accounts Payables</v>
      </c>
      <c r="E70" s="3"/>
      <c r="F70" s="6" t="str">
        <f t="shared" si="0"/>
        <v>دمج البيانات من نوبل الى نظام يامى -مسلسل-5-اسم الحساب من نوبل-مصنع بلدكو-البيان-رصيد افتتاحى-نوع الادخال فى نوبل-Manual</v>
      </c>
      <c r="G70" s="3" t="s">
        <v>32</v>
      </c>
      <c r="H70" s="5">
        <v>0</v>
      </c>
      <c r="I70" s="4">
        <v>4147.5</v>
      </c>
      <c r="J70" s="5" t="s">
        <v>33</v>
      </c>
      <c r="K70" s="13"/>
    </row>
    <row r="71" spans="1:11" ht="35.4" thickBot="1">
      <c r="A71" s="20">
        <v>6</v>
      </c>
      <c r="B71" s="23">
        <v>44927</v>
      </c>
      <c r="C71" s="6" t="s">
        <v>85</v>
      </c>
      <c r="D71" s="3" t="str">
        <f>VLOOKUP(C71,'[1]Chart-of_Accounts (1)'!$B$20:$D$1316,3,)</f>
        <v>Subcontractors</v>
      </c>
      <c r="E71" s="6"/>
      <c r="F71" s="6" t="str">
        <f t="shared" ref="F71:F134" si="3">CONCATENATE("دمج البيانات من نوبل الى نظام يامى ","-","مسلسل","-",A71,"-","اسم الحساب من نوبل","-",C71,"-","البيان","-",G71,"-","نوع الادخال فى نوبل","-",J71)</f>
        <v>دمج البيانات من نوبل الى نظام يامى -مسلسل-6-اسم الحساب من نوبل-استيل بريدج-البيان-القيد الافتتاحى-نوع الادخال فى نوبل-Manual</v>
      </c>
      <c r="G71" s="6" t="s">
        <v>86</v>
      </c>
      <c r="H71" s="8">
        <v>0</v>
      </c>
      <c r="I71" s="7">
        <v>34219</v>
      </c>
      <c r="J71" s="8" t="s">
        <v>33</v>
      </c>
      <c r="K71" s="13"/>
    </row>
    <row r="72" spans="1:11" ht="35.4" thickBot="1">
      <c r="A72" s="22">
        <f t="shared" ref="A72:A98" si="4">A71</f>
        <v>6</v>
      </c>
      <c r="B72" s="24"/>
      <c r="C72" s="3" t="s">
        <v>87</v>
      </c>
      <c r="D72" s="3" t="str">
        <f>VLOOKUP(C72,'[1]Chart-of_Accounts (1)'!$B$20:$D$1316,3,)</f>
        <v>Subcontractors</v>
      </c>
      <c r="E72" s="3"/>
      <c r="F72" s="6" t="str">
        <f t="shared" si="3"/>
        <v>دمج البيانات من نوبل الى نظام يامى -مسلسل-6-اسم الحساب من نوبل-اشراقة المستقبل-البيان-القيد الافتتاحى-نوع الادخال فى نوبل-Manual</v>
      </c>
      <c r="G72" s="3" t="s">
        <v>86</v>
      </c>
      <c r="H72" s="4">
        <v>1504</v>
      </c>
      <c r="I72" s="5">
        <v>0</v>
      </c>
      <c r="J72" s="5" t="s">
        <v>33</v>
      </c>
      <c r="K72" s="13"/>
    </row>
    <row r="73" spans="1:11" ht="46.8" thickBot="1">
      <c r="A73" s="22">
        <f t="shared" si="4"/>
        <v>6</v>
      </c>
      <c r="B73" s="24"/>
      <c r="C73" s="3" t="s">
        <v>88</v>
      </c>
      <c r="D73" s="3" t="str">
        <f>VLOOKUP(C73,'[1]Chart-of_Accounts (1)'!$B$20:$D$1316,3,)</f>
        <v>Subcontractors</v>
      </c>
      <c r="E73" s="3"/>
      <c r="F73" s="6" t="str">
        <f t="shared" si="3"/>
        <v>دمج البيانات من نوبل الى نظام يامى -مسلسل-6-اسم الحساب من نوبل-الخيول الصافنات للأعمال الفنية-البيان-القيد الافتتاحى-نوع الادخال فى نوبل-Manual</v>
      </c>
      <c r="G73" s="3" t="s">
        <v>86</v>
      </c>
      <c r="H73" s="5">
        <v>0</v>
      </c>
      <c r="I73" s="4">
        <v>12776</v>
      </c>
      <c r="J73" s="5" t="s">
        <v>33</v>
      </c>
      <c r="K73" s="13"/>
    </row>
    <row r="74" spans="1:11" ht="46.8" thickBot="1">
      <c r="A74" s="22">
        <f t="shared" si="4"/>
        <v>6</v>
      </c>
      <c r="B74" s="24"/>
      <c r="C74" s="3" t="s">
        <v>89</v>
      </c>
      <c r="D74" s="3" t="str">
        <f>VLOOKUP(C74,'[1]Chart-of_Accounts (1)'!$B$20:$D$1316,3,)</f>
        <v>Subcontractors</v>
      </c>
      <c r="E74" s="3"/>
      <c r="F74" s="6" t="str">
        <f t="shared" si="3"/>
        <v>دمج البيانات من نوبل الى نظام يامى -مسلسل-6-اسم الحساب من نوبل-الخيول للتمديدات الصحية-البيان-القيد الافتتاحى-نوع الادخال فى نوبل-Manual</v>
      </c>
      <c r="G74" s="3" t="s">
        <v>86</v>
      </c>
      <c r="H74" s="5">
        <v>0</v>
      </c>
      <c r="I74" s="4">
        <v>160907.54999999999</v>
      </c>
      <c r="J74" s="5" t="s">
        <v>33</v>
      </c>
      <c r="K74" s="13"/>
    </row>
    <row r="75" spans="1:11" ht="46.8" thickBot="1">
      <c r="A75" s="22">
        <f t="shared" si="4"/>
        <v>6</v>
      </c>
      <c r="B75" s="24"/>
      <c r="C75" s="3" t="s">
        <v>90</v>
      </c>
      <c r="D75" s="3" t="str">
        <f>VLOOKUP(C75,'[1]Chart-of_Accounts (1)'!$B$20:$D$1316,3,)</f>
        <v>Subcontractors</v>
      </c>
      <c r="E75" s="3"/>
      <c r="F75" s="6" t="str">
        <f t="shared" si="3"/>
        <v>دمج البيانات من نوبل الى نظام يامى -مسلسل-6-اسم الحساب من نوبل-الشعام لصيانة المباني-البيان-القيد الافتتاحى-نوع الادخال فى نوبل-Manual</v>
      </c>
      <c r="G75" s="3" t="s">
        <v>86</v>
      </c>
      <c r="H75" s="5">
        <v>0</v>
      </c>
      <c r="I75" s="4">
        <v>39130</v>
      </c>
      <c r="J75" s="5" t="s">
        <v>33</v>
      </c>
      <c r="K75" s="13"/>
    </row>
    <row r="76" spans="1:11" ht="35.4" thickBot="1">
      <c r="A76" s="22">
        <f t="shared" si="4"/>
        <v>6</v>
      </c>
      <c r="B76" s="24"/>
      <c r="C76" s="3" t="s">
        <v>91</v>
      </c>
      <c r="D76" s="3" t="str">
        <f>VLOOKUP(C76,'[1]Chart-of_Accounts (1)'!$B$20:$D$1316,3,)</f>
        <v>Subcontractors</v>
      </c>
      <c r="E76" s="3"/>
      <c r="F76" s="6" t="str">
        <f t="shared" si="3"/>
        <v>دمج البيانات من نوبل الى نظام يامى -مسلسل-6-اسم الحساب من نوبل-الشعلة البيضاء-البيان-القيد الافتتاحى-نوع الادخال فى نوبل-Manual</v>
      </c>
      <c r="G76" s="3" t="s">
        <v>86</v>
      </c>
      <c r="H76" s="5">
        <v>0</v>
      </c>
      <c r="I76" s="4">
        <v>70758.95</v>
      </c>
      <c r="J76" s="5" t="s">
        <v>33</v>
      </c>
      <c r="K76" s="13"/>
    </row>
    <row r="77" spans="1:11" ht="46.8" thickBot="1">
      <c r="A77" s="22">
        <f t="shared" si="4"/>
        <v>6</v>
      </c>
      <c r="B77" s="24"/>
      <c r="C77" s="3" t="s">
        <v>92</v>
      </c>
      <c r="D77" s="3" t="str">
        <f>VLOOKUP(C77,'[1]Chart-of_Accounts (1)'!$B$20:$D$1316,3,)</f>
        <v>Subcontractors</v>
      </c>
      <c r="E77" s="3"/>
      <c r="F77" s="6" t="str">
        <f t="shared" si="3"/>
        <v>دمج البيانات من نوبل الى نظام يامى -مسلسل-6-اسم الحساب من نوبل-الكوثر لمقاولات البناء-البيان-القيد الافتتاحى-نوع الادخال فى نوبل-Manual</v>
      </c>
      <c r="G77" s="3" t="s">
        <v>86</v>
      </c>
      <c r="H77" s="5">
        <v>0</v>
      </c>
      <c r="I77" s="4">
        <v>20000</v>
      </c>
      <c r="J77" s="5" t="s">
        <v>33</v>
      </c>
      <c r="K77" s="13"/>
    </row>
    <row r="78" spans="1:11" ht="35.4" thickBot="1">
      <c r="A78" s="22">
        <f t="shared" si="4"/>
        <v>6</v>
      </c>
      <c r="B78" s="24"/>
      <c r="C78" s="3" t="s">
        <v>93</v>
      </c>
      <c r="D78" s="3" t="str">
        <f>VLOOKUP(C78,'[1]Chart-of_Accounts (1)'!$B$20:$D$1316,3,)</f>
        <v>Subcontractors</v>
      </c>
      <c r="E78" s="3"/>
      <c r="F78" s="6" t="str">
        <f t="shared" si="3"/>
        <v>دمج البيانات من نوبل الى نظام يامى -مسلسل-6-اسم الحساب من نوبل-ايجابى كهرباء-البيان-القيد الافتتاحى-نوع الادخال فى نوبل-Manual</v>
      </c>
      <c r="G78" s="3" t="s">
        <v>86</v>
      </c>
      <c r="H78" s="5">
        <v>0</v>
      </c>
      <c r="I78" s="4">
        <v>25825</v>
      </c>
      <c r="J78" s="5" t="s">
        <v>33</v>
      </c>
      <c r="K78" s="13"/>
    </row>
    <row r="79" spans="1:11" ht="46.8" thickBot="1">
      <c r="A79" s="22">
        <f t="shared" si="4"/>
        <v>6</v>
      </c>
      <c r="B79" s="24"/>
      <c r="C79" s="3" t="s">
        <v>94</v>
      </c>
      <c r="D79" s="3" t="str">
        <f>VLOOKUP(C79,'[1]Chart-of_Accounts (1)'!$B$20:$D$1316,3,)</f>
        <v>Subcontractors</v>
      </c>
      <c r="E79" s="3"/>
      <c r="F79" s="6" t="str">
        <f t="shared" si="3"/>
        <v>دمج البيانات من نوبل الى نظام يامى -مسلسل-6-اسم الحساب من نوبل-تريونغ للصيانة العامة-البيان-القيد الافتتاحى-نوع الادخال فى نوبل-Manual</v>
      </c>
      <c r="G79" s="3" t="s">
        <v>86</v>
      </c>
      <c r="H79" s="5">
        <v>0</v>
      </c>
      <c r="I79" s="4">
        <v>96511</v>
      </c>
      <c r="J79" s="5" t="s">
        <v>33</v>
      </c>
      <c r="K79" s="13"/>
    </row>
    <row r="80" spans="1:11" ht="46.8" thickBot="1">
      <c r="A80" s="22">
        <f t="shared" si="4"/>
        <v>6</v>
      </c>
      <c r="B80" s="24"/>
      <c r="C80" s="3" t="s">
        <v>95</v>
      </c>
      <c r="D80" s="3" t="str">
        <f>VLOOKUP(C80,'[1]Chart-of_Accounts (1)'!$B$20:$D$1316,3,)</f>
        <v>Subcontractors</v>
      </c>
      <c r="E80" s="3"/>
      <c r="F80" s="6" t="str">
        <f t="shared" si="3"/>
        <v>دمج البيانات من نوبل الى نظام يامى -مسلسل-6-اسم الحساب من نوبل-دائيوال للخدمات الفنية-البيان-القيد الافتتاحى-نوع الادخال فى نوبل-Manual</v>
      </c>
      <c r="G80" s="3" t="s">
        <v>86</v>
      </c>
      <c r="H80" s="5">
        <v>0</v>
      </c>
      <c r="I80" s="4">
        <v>8000</v>
      </c>
      <c r="J80" s="5" t="s">
        <v>33</v>
      </c>
      <c r="K80" s="13"/>
    </row>
    <row r="81" spans="1:11" ht="46.8" thickBot="1">
      <c r="A81" s="22">
        <f t="shared" si="4"/>
        <v>6</v>
      </c>
      <c r="B81" s="24"/>
      <c r="C81" s="3" t="s">
        <v>96</v>
      </c>
      <c r="D81" s="3" t="str">
        <f>VLOOKUP(C81,'[1]Chart-of_Accounts (1)'!$B$20:$D$1316,3,)</f>
        <v>Subcontractors</v>
      </c>
      <c r="E81" s="3"/>
      <c r="F81" s="6" t="str">
        <f t="shared" si="3"/>
        <v>دمج البيانات من نوبل الى نظام يامى -مسلسل-6-اسم الحساب من نوبل-دولفن لتركيب المواد العازلة-البيان-القيد الافتتاحى-نوع الادخال فى نوبل-Manual</v>
      </c>
      <c r="G81" s="3" t="s">
        <v>86</v>
      </c>
      <c r="H81" s="5">
        <v>0</v>
      </c>
      <c r="I81" s="4">
        <v>4849.7</v>
      </c>
      <c r="J81" s="5" t="s">
        <v>33</v>
      </c>
      <c r="K81" s="13"/>
    </row>
    <row r="82" spans="1:11" ht="35.4" thickBot="1">
      <c r="A82" s="22">
        <f t="shared" si="4"/>
        <v>6</v>
      </c>
      <c r="B82" s="24"/>
      <c r="C82" s="3" t="s">
        <v>97</v>
      </c>
      <c r="D82" s="3" t="str">
        <f>VLOOKUP(C82,'[1]Chart-of_Accounts (1)'!$B$20:$D$1316,3,)</f>
        <v>Subcontractors</v>
      </c>
      <c r="E82" s="3"/>
      <c r="F82" s="6" t="str">
        <f t="shared" si="3"/>
        <v>دمج البيانات من نوبل الى نظام يامى -مسلسل-6-اسم الحساب من نوبل-سبيس لايت-البيان-القيد الافتتاحى-نوع الادخال فى نوبل-Manual</v>
      </c>
      <c r="G82" s="3" t="s">
        <v>86</v>
      </c>
      <c r="H82" s="5">
        <v>0</v>
      </c>
      <c r="I82" s="4">
        <v>15829.45</v>
      </c>
      <c r="J82" s="5" t="s">
        <v>33</v>
      </c>
      <c r="K82" s="13"/>
    </row>
    <row r="83" spans="1:11" ht="46.8" thickBot="1">
      <c r="A83" s="22">
        <f t="shared" si="4"/>
        <v>6</v>
      </c>
      <c r="B83" s="24"/>
      <c r="C83" s="3" t="s">
        <v>98</v>
      </c>
      <c r="D83" s="3" t="str">
        <f>VLOOKUP(C83,'[1]Chart-of_Accounts (1)'!$B$20:$D$1316,3,)</f>
        <v>Subcontractors</v>
      </c>
      <c r="E83" s="3"/>
      <c r="F83" s="6" t="str">
        <f t="shared" si="3"/>
        <v>دمج البيانات من نوبل الى نظام يامى -مسلسل-6-اسم الحساب من نوبل-عمار صالح للسيراميك والرخام-البيان-القيد الافتتاحى-نوع الادخال فى نوبل-Manual</v>
      </c>
      <c r="G83" s="3" t="s">
        <v>86</v>
      </c>
      <c r="H83" s="4">
        <v>27500</v>
      </c>
      <c r="I83" s="5">
        <v>0</v>
      </c>
      <c r="J83" s="5" t="s">
        <v>33</v>
      </c>
      <c r="K83" s="13"/>
    </row>
    <row r="84" spans="1:11" ht="46.8" thickBot="1">
      <c r="A84" s="22">
        <f t="shared" si="4"/>
        <v>6</v>
      </c>
      <c r="B84" s="24"/>
      <c r="C84" s="3" t="s">
        <v>99</v>
      </c>
      <c r="D84" s="3" t="str">
        <f>VLOOKUP(C84,'[1]Chart-of_Accounts (1)'!$B$20:$D$1316,3,)</f>
        <v>Subcontractors</v>
      </c>
      <c r="E84" s="3"/>
      <c r="F84" s="6" t="str">
        <f t="shared" si="3"/>
        <v>دمج البيانات من نوبل الى نظام يامى -مسلسل-6-اسم الحساب من نوبل-قزح للحدادة والنجارة-البيان-القيد الافتتاحى-نوع الادخال فى نوبل-Manual</v>
      </c>
      <c r="G84" s="3" t="s">
        <v>86</v>
      </c>
      <c r="H84" s="5">
        <v>0</v>
      </c>
      <c r="I84" s="4">
        <v>17937</v>
      </c>
      <c r="J84" s="5" t="s">
        <v>33</v>
      </c>
      <c r="K84" s="13"/>
    </row>
    <row r="85" spans="1:11" ht="35.4" thickBot="1">
      <c r="A85" s="22">
        <f t="shared" si="4"/>
        <v>6</v>
      </c>
      <c r="B85" s="24"/>
      <c r="C85" s="3" t="s">
        <v>100</v>
      </c>
      <c r="D85" s="3" t="str">
        <f>VLOOKUP(C85,'[1]Chart-of_Accounts (1)'!$B$20:$D$1316,3,)</f>
        <v>Subcontractors</v>
      </c>
      <c r="E85" s="3"/>
      <c r="F85" s="6" t="str">
        <f t="shared" si="3"/>
        <v>دمج البيانات من نوبل الى نظام يامى -مسلسل-6-اسم الحساب من نوبل-قمر الزمان-البيان-القيد الافتتاحى-نوع الادخال فى نوبل-Manual</v>
      </c>
      <c r="G85" s="3" t="s">
        <v>86</v>
      </c>
      <c r="H85" s="5">
        <v>0</v>
      </c>
      <c r="I85" s="4">
        <v>3021</v>
      </c>
      <c r="J85" s="5" t="s">
        <v>33</v>
      </c>
      <c r="K85" s="13"/>
    </row>
    <row r="86" spans="1:11" ht="46.8" thickBot="1">
      <c r="A86" s="22">
        <f t="shared" si="4"/>
        <v>6</v>
      </c>
      <c r="B86" s="24"/>
      <c r="C86" s="3" t="s">
        <v>101</v>
      </c>
      <c r="D86" s="3" t="str">
        <f>VLOOKUP(C86,'[1]Chart-of_Accounts (1)'!$B$20:$D$1316,3,)</f>
        <v>Subcontractors</v>
      </c>
      <c r="E86" s="3"/>
      <c r="F86" s="6" t="str">
        <f t="shared" si="3"/>
        <v>دمج البيانات من نوبل الى نظام يامى -مسلسل-6-اسم الحساب من نوبل-محمد سلمان لأعمال القرميد-البيان-القيد الافتتاحى-نوع الادخال فى نوبل-Manual</v>
      </c>
      <c r="G86" s="3" t="s">
        <v>86</v>
      </c>
      <c r="H86" s="4">
        <v>31139.75</v>
      </c>
      <c r="I86" s="5">
        <v>0</v>
      </c>
      <c r="J86" s="5" t="s">
        <v>33</v>
      </c>
      <c r="K86" s="13"/>
    </row>
    <row r="87" spans="1:11" ht="46.8" thickBot="1">
      <c r="A87" s="22">
        <f t="shared" si="4"/>
        <v>6</v>
      </c>
      <c r="B87" s="24"/>
      <c r="C87" s="3" t="s">
        <v>102</v>
      </c>
      <c r="D87" s="3" t="str">
        <f>VLOOKUP(C87,'[1]Chart-of_Accounts (1)'!$B$20:$D$1316,3,)</f>
        <v>Subcontractors</v>
      </c>
      <c r="E87" s="3"/>
      <c r="F87" s="6" t="str">
        <f t="shared" si="3"/>
        <v>دمج البيانات من نوبل الى نظام يامى -مسلسل-6-اسم الحساب من نوبل-مقاول جعفر سيراميك-البيان-القيد الافتتاحى-نوع الادخال فى نوبل-Manual</v>
      </c>
      <c r="G87" s="3" t="s">
        <v>86</v>
      </c>
      <c r="H87" s="5">
        <v>0</v>
      </c>
      <c r="I87" s="4">
        <v>5800</v>
      </c>
      <c r="J87" s="5" t="s">
        <v>33</v>
      </c>
      <c r="K87" s="13"/>
    </row>
    <row r="88" spans="1:11" ht="35.4" thickBot="1">
      <c r="A88" s="22">
        <f t="shared" si="4"/>
        <v>6</v>
      </c>
      <c r="B88" s="24"/>
      <c r="C88" s="3" t="s">
        <v>103</v>
      </c>
      <c r="D88" s="3" t="str">
        <f>VLOOKUP(C88,'[1]Chart-of_Accounts (1)'!$B$20:$D$1316,3,)</f>
        <v>Subcontractors</v>
      </c>
      <c r="E88" s="3"/>
      <c r="F88" s="6" t="str">
        <f t="shared" si="3"/>
        <v>دمج البيانات من نوبل الى نظام يامى -مسلسل-6-اسم الحساب من نوبل-مقاول سبيس لايت-البيان-القيد الافتتاحى-نوع الادخال فى نوبل-Manual</v>
      </c>
      <c r="G88" s="3" t="s">
        <v>86</v>
      </c>
      <c r="H88" s="4">
        <v>20098</v>
      </c>
      <c r="I88" s="5">
        <v>0</v>
      </c>
      <c r="J88" s="5" t="s">
        <v>33</v>
      </c>
      <c r="K88" s="13"/>
    </row>
    <row r="89" spans="1:11" ht="46.8" thickBot="1">
      <c r="A89" s="22">
        <f t="shared" si="4"/>
        <v>6</v>
      </c>
      <c r="B89" s="24"/>
      <c r="C89" s="3" t="s">
        <v>104</v>
      </c>
      <c r="D89" s="3" t="str">
        <f>VLOOKUP(C89,'[1]Chart-of_Accounts (1)'!$B$20:$D$1316,3,)</f>
        <v>Subcontractors</v>
      </c>
      <c r="E89" s="3"/>
      <c r="F89" s="6" t="str">
        <f t="shared" si="3"/>
        <v>دمج البيانات من نوبل الى نظام يامى -مسلسل-6-اسم الحساب من نوبل-مقاول صباغ (سارة المنصورى)-البيان-القيد الافتتاحى-نوع الادخال فى نوبل-Manual</v>
      </c>
      <c r="G89" s="3" t="s">
        <v>86</v>
      </c>
      <c r="H89" s="4">
        <v>15834.4</v>
      </c>
      <c r="I89" s="5">
        <v>0</v>
      </c>
      <c r="J89" s="5" t="s">
        <v>33</v>
      </c>
      <c r="K89" s="13"/>
    </row>
    <row r="90" spans="1:11" ht="46.8" thickBot="1">
      <c r="A90" s="22">
        <f t="shared" si="4"/>
        <v>6</v>
      </c>
      <c r="B90" s="24"/>
      <c r="C90" s="3" t="s">
        <v>105</v>
      </c>
      <c r="D90" s="3" t="str">
        <f>VLOOKUP(C90,'[1]Chart-of_Accounts (1)'!$B$20:$D$1316,3,)</f>
        <v>Subcontractors</v>
      </c>
      <c r="E90" s="3"/>
      <c r="F90" s="6" t="str">
        <f t="shared" si="3"/>
        <v>دمج البيانات من نوبل الى نظام يامى -مسلسل-6-اسم الحساب من نوبل-مقاول محمود الصباغ-البيان-القيد الافتتاحى-نوع الادخال فى نوبل-Manual</v>
      </c>
      <c r="G90" s="3" t="s">
        <v>86</v>
      </c>
      <c r="H90" s="4">
        <v>1931</v>
      </c>
      <c r="I90" s="5">
        <v>0</v>
      </c>
      <c r="J90" s="5" t="s">
        <v>33</v>
      </c>
      <c r="K90" s="13"/>
    </row>
    <row r="91" spans="1:11" ht="46.8" thickBot="1">
      <c r="A91" s="22">
        <f t="shared" si="4"/>
        <v>6</v>
      </c>
      <c r="B91" s="24"/>
      <c r="C91" s="3" t="s">
        <v>106</v>
      </c>
      <c r="D91" s="3" t="str">
        <f>VLOOKUP(C91,'[1]Chart-of_Accounts (1)'!$B$20:$D$1316,3,)</f>
        <v>Subcontractors</v>
      </c>
      <c r="E91" s="3"/>
      <c r="F91" s="6" t="str">
        <f t="shared" si="3"/>
        <v>دمج البيانات من نوبل الى نظام يامى -مسلسل-6-اسم الحساب من نوبل-مؤسسة الخواجة للحجر-البيان-القيد الافتتاحى-نوع الادخال فى نوبل-Manual</v>
      </c>
      <c r="G91" s="3" t="s">
        <v>86</v>
      </c>
      <c r="H91" s="4">
        <v>37500</v>
      </c>
      <c r="I91" s="5">
        <v>0</v>
      </c>
      <c r="J91" s="5" t="s">
        <v>33</v>
      </c>
      <c r="K91" s="13"/>
    </row>
    <row r="92" spans="1:11" ht="35.4" thickBot="1">
      <c r="A92" s="22">
        <f t="shared" si="4"/>
        <v>6</v>
      </c>
      <c r="B92" s="24"/>
      <c r="C92" s="3" t="s">
        <v>107</v>
      </c>
      <c r="D92" s="3" t="str">
        <f>VLOOKUP(C92,'[1]Chart-of_Accounts (1)'!$B$20:$D$1316,3,)</f>
        <v>Subcontractors</v>
      </c>
      <c r="E92" s="3"/>
      <c r="F92" s="6" t="str">
        <f t="shared" si="3"/>
        <v>دمج البيانات من نوبل الى نظام يامى -مسلسل-6-اسم الحساب من نوبل-نجم القلعة للبلاستر-البيان-القيد الافتتاحى-نوع الادخال فى نوبل-Manual</v>
      </c>
      <c r="G92" s="3" t="s">
        <v>86</v>
      </c>
      <c r="H92" s="5">
        <v>0</v>
      </c>
      <c r="I92" s="4">
        <v>4200</v>
      </c>
      <c r="J92" s="5" t="s">
        <v>33</v>
      </c>
      <c r="K92" s="13"/>
    </row>
    <row r="93" spans="1:11" ht="46.8" thickBot="1">
      <c r="A93" s="22">
        <f t="shared" si="4"/>
        <v>6</v>
      </c>
      <c r="B93" s="24"/>
      <c r="C93" s="3" t="s">
        <v>108</v>
      </c>
      <c r="D93" s="3" t="str">
        <f>VLOOKUP(C93,'[1]Chart-of_Accounts (1)'!$B$20:$D$1316,3,)</f>
        <v>Subcontractors</v>
      </c>
      <c r="E93" s="3"/>
      <c r="F93" s="6" t="str">
        <f t="shared" si="3"/>
        <v>دمج البيانات من نوبل الى نظام يامى -مسلسل-6-اسم الحساب من نوبل-نيكسون للمقاولات العامة-البيان-القيد الافتتاحى-نوع الادخال فى نوبل-Manual</v>
      </c>
      <c r="G93" s="3" t="s">
        <v>86</v>
      </c>
      <c r="H93" s="4">
        <v>32000</v>
      </c>
      <c r="I93" s="5">
        <v>0</v>
      </c>
      <c r="J93" s="5" t="s">
        <v>33</v>
      </c>
      <c r="K93" s="13"/>
    </row>
    <row r="94" spans="1:11" ht="35.4" thickBot="1">
      <c r="A94" s="22">
        <f t="shared" si="4"/>
        <v>6</v>
      </c>
      <c r="B94" s="24"/>
      <c r="C94" s="3" t="s">
        <v>109</v>
      </c>
      <c r="D94" s="3" t="str">
        <f>VLOOKUP(C94,'[1]Chart-of_Accounts (1)'!$B$20:$D$1316,3,)</f>
        <v>Subcontractors</v>
      </c>
      <c r="E94" s="3"/>
      <c r="F94" s="6" t="str">
        <f t="shared" si="3"/>
        <v>دمج البيانات من نوبل الى نظام يامى -مسلسل-6-اسم الحساب من نوبل-واحة الغروب-البيان-القيد الافتتاحى-نوع الادخال فى نوبل-Manual</v>
      </c>
      <c r="G94" s="3" t="s">
        <v>86</v>
      </c>
      <c r="H94" s="4">
        <v>128952</v>
      </c>
      <c r="I94" s="5">
        <v>0</v>
      </c>
      <c r="J94" s="5" t="s">
        <v>33</v>
      </c>
      <c r="K94" s="13"/>
    </row>
    <row r="95" spans="1:11" ht="46.8" thickBot="1">
      <c r="A95" s="22">
        <f t="shared" si="4"/>
        <v>6</v>
      </c>
      <c r="B95" s="24"/>
      <c r="C95" s="3" t="s">
        <v>81</v>
      </c>
      <c r="D95" s="3" t="str">
        <f>VLOOKUP(C95,'[1]Chart-of_Accounts (1)'!$B$20:$D$1316,3,)</f>
        <v>Contra Account</v>
      </c>
      <c r="E95" s="3"/>
      <c r="F95" s="6" t="str">
        <f t="shared" si="3"/>
        <v>دمج البيانات من نوبل الى نظام يامى -مسلسل-6-اسم الحساب من نوبل-Contra Account-البيان-القيد الافتتاحى-نوع الادخال فى نوبل-Manual</v>
      </c>
      <c r="G95" s="3" t="s">
        <v>86</v>
      </c>
      <c r="H95" s="4">
        <v>182293.5</v>
      </c>
      <c r="I95" s="5">
        <v>0</v>
      </c>
      <c r="J95" s="5" t="s">
        <v>33</v>
      </c>
      <c r="K95" s="13"/>
    </row>
    <row r="96" spans="1:11" ht="46.8" thickBot="1">
      <c r="A96" s="22">
        <f t="shared" si="4"/>
        <v>6</v>
      </c>
      <c r="B96" s="24"/>
      <c r="C96" s="3" t="s">
        <v>110</v>
      </c>
      <c r="D96" s="3" t="str">
        <f>VLOOKUP(C96,'[1]Chart-of_Accounts (1)'!$B$20:$D$1316,3,)</f>
        <v>Subcontractors</v>
      </c>
      <c r="E96" s="3"/>
      <c r="F96" s="6" t="str">
        <f t="shared" si="3"/>
        <v>دمج البيانات من نوبل الى نظام يامى -مسلسل-6-اسم الحساب من نوبل-مقاول باسكو عبدالله سلطان-البيان-القيد الافتتاحى-نوع الادخال فى نوبل-Manual</v>
      </c>
      <c r="G96" s="3" t="s">
        <v>86</v>
      </c>
      <c r="H96" s="5">
        <v>0</v>
      </c>
      <c r="I96" s="5">
        <v>400</v>
      </c>
      <c r="J96" s="5" t="s">
        <v>33</v>
      </c>
      <c r="K96" s="13"/>
    </row>
    <row r="97" spans="1:11" ht="35.4" thickBot="1">
      <c r="A97" s="22">
        <f t="shared" si="4"/>
        <v>6</v>
      </c>
      <c r="B97" s="24"/>
      <c r="C97" s="3" t="s">
        <v>111</v>
      </c>
      <c r="D97" s="3" t="str">
        <f>VLOOKUP(C97,'[1]Chart-of_Accounts (1)'!$B$20:$D$1316,3,)</f>
        <v>Accounts Payables</v>
      </c>
      <c r="E97" s="3"/>
      <c r="F97" s="6" t="str">
        <f t="shared" si="3"/>
        <v>دمج البيانات من نوبل الى نظام يامى -مسلسل-6-اسم الحساب من نوبل-مبارك السعيد احمد-البيان-القيد الافتتاحى-نوع الادخال فى نوبل-Manual</v>
      </c>
      <c r="G97" s="3" t="s">
        <v>86</v>
      </c>
      <c r="H97" s="4">
        <v>57945</v>
      </c>
      <c r="I97" s="5">
        <v>0</v>
      </c>
      <c r="J97" s="5" t="s">
        <v>33</v>
      </c>
      <c r="K97" s="13"/>
    </row>
    <row r="98" spans="1:11" ht="46.8" thickBot="1">
      <c r="A98" s="22">
        <f t="shared" si="4"/>
        <v>6</v>
      </c>
      <c r="B98" s="25"/>
      <c r="C98" s="3" t="s">
        <v>112</v>
      </c>
      <c r="D98" s="3" t="str">
        <f>VLOOKUP(C98,'[1]Chart-of_Accounts (1)'!$B$20:$D$1316,3,)</f>
        <v>العملاء</v>
      </c>
      <c r="E98" s="3"/>
      <c r="F98" s="6" t="str">
        <f t="shared" si="3"/>
        <v>دمج البيانات من نوبل الى نظام يامى -مسلسل-6-اسم الحساب من نوبل-أورانتيس للمقاولات العامه (اعمال تكييف)-البيان-القيد الافتتاحى-نوع الادخال فى نوبل-Manual</v>
      </c>
      <c r="G98" s="3" t="s">
        <v>86</v>
      </c>
      <c r="H98" s="5">
        <v>0</v>
      </c>
      <c r="I98" s="4">
        <v>16533</v>
      </c>
      <c r="J98" s="5" t="s">
        <v>33</v>
      </c>
      <c r="K98" s="13"/>
    </row>
    <row r="99" spans="1:11" ht="46.8" thickBot="1">
      <c r="A99" s="20">
        <v>7</v>
      </c>
      <c r="B99" s="23">
        <v>44927</v>
      </c>
      <c r="C99" s="6" t="s">
        <v>113</v>
      </c>
      <c r="D99" s="3" t="str">
        <f>VLOOKUP(C99,'[1]Chart-of_Accounts (1)'!$B$20:$D$1316,3,)</f>
        <v>Retentions from SubContractors</v>
      </c>
      <c r="E99" s="6"/>
      <c r="F99" s="6" t="str">
        <f t="shared" si="3"/>
        <v>دمج البيانات من نوبل الى نظام يامى -مسلسل-7-اسم الحساب من نوبل-ألتا حسين حجر محتجزات-البيان-القيد الافتتاحى-نوع الادخال فى نوبل-Manual</v>
      </c>
      <c r="G99" s="6" t="s">
        <v>86</v>
      </c>
      <c r="H99" s="8">
        <v>0</v>
      </c>
      <c r="I99" s="7">
        <v>12272</v>
      </c>
      <c r="J99" s="8" t="s">
        <v>33</v>
      </c>
      <c r="K99" s="13"/>
    </row>
    <row r="100" spans="1:11" ht="46.8" thickBot="1">
      <c r="A100" s="22">
        <f t="shared" ref="A100:A127" si="5">A99</f>
        <v>7</v>
      </c>
      <c r="B100" s="24"/>
      <c r="C100" s="3" t="s">
        <v>114</v>
      </c>
      <c r="D100" s="3" t="str">
        <f>VLOOKUP(C100,'[1]Chart-of_Accounts (1)'!$B$20:$D$1316,3,)</f>
        <v>Retentions from SubContractors</v>
      </c>
      <c r="E100" s="3"/>
      <c r="F100" s="6" t="str">
        <f t="shared" si="3"/>
        <v>دمج البيانات من نوبل الى نظام يامى -مسلسل-7-اسم الحساب من نوبل-الخيول للتمديدات الصحية محتجزات-البيان-القيد الافتتاحى-نوع الادخال فى نوبل-Manual</v>
      </c>
      <c r="G100" s="3" t="s">
        <v>86</v>
      </c>
      <c r="H100" s="5">
        <v>0</v>
      </c>
      <c r="I100" s="4">
        <v>68051</v>
      </c>
      <c r="J100" s="5" t="s">
        <v>33</v>
      </c>
      <c r="K100" s="13"/>
    </row>
    <row r="101" spans="1:11" ht="46.8" thickBot="1">
      <c r="A101" s="22">
        <f t="shared" si="5"/>
        <v>7</v>
      </c>
      <c r="B101" s="24"/>
      <c r="C101" s="3" t="s">
        <v>115</v>
      </c>
      <c r="D101" s="3" t="str">
        <f>VLOOKUP(C101,'[1]Chart-of_Accounts (1)'!$B$20:$D$1316,3,)</f>
        <v>Retentions from SubContractors</v>
      </c>
      <c r="E101" s="3"/>
      <c r="F101" s="6" t="str">
        <f t="shared" si="3"/>
        <v>دمج البيانات من نوبل الى نظام يامى -مسلسل-7-اسم الحساب من نوبل-الشعام لصيانة المباني محتجزات-البيان-القيد الافتتاحى-نوع الادخال فى نوبل-Manual</v>
      </c>
      <c r="G101" s="3" t="s">
        <v>86</v>
      </c>
      <c r="H101" s="5">
        <v>0</v>
      </c>
      <c r="I101" s="4">
        <v>129597.6</v>
      </c>
      <c r="J101" s="5" t="s">
        <v>33</v>
      </c>
      <c r="K101" s="13"/>
    </row>
    <row r="102" spans="1:11" ht="46.8" thickBot="1">
      <c r="A102" s="22">
        <f t="shared" si="5"/>
        <v>7</v>
      </c>
      <c r="B102" s="24"/>
      <c r="C102" s="3" t="s">
        <v>116</v>
      </c>
      <c r="D102" s="3" t="str">
        <f>VLOOKUP(C102,'[1]Chart-of_Accounts (1)'!$B$20:$D$1316,3,)</f>
        <v>Retentions from SubContractors</v>
      </c>
      <c r="E102" s="3"/>
      <c r="F102" s="6" t="str">
        <f t="shared" si="3"/>
        <v>دمج البيانات من نوبل الى نظام يامى -مسلسل-7-اسم الحساب من نوبل-الكوثر لمقاولات البناء محتجزات-البيان-القيد الافتتاحى-نوع الادخال فى نوبل-Manual</v>
      </c>
      <c r="G102" s="3" t="s">
        <v>86</v>
      </c>
      <c r="H102" s="5">
        <v>0</v>
      </c>
      <c r="I102" s="4">
        <v>10598</v>
      </c>
      <c r="J102" s="5" t="s">
        <v>33</v>
      </c>
      <c r="K102" s="13"/>
    </row>
    <row r="103" spans="1:11" ht="46.8" thickBot="1">
      <c r="A103" s="22">
        <f t="shared" si="5"/>
        <v>7</v>
      </c>
      <c r="B103" s="24"/>
      <c r="C103" s="3" t="s">
        <v>117</v>
      </c>
      <c r="D103" s="3" t="str">
        <f>VLOOKUP(C103,'[1]Chart-of_Accounts (1)'!$B$20:$D$1316,3,)</f>
        <v>Retentions from SubContractors</v>
      </c>
      <c r="E103" s="3"/>
      <c r="F103" s="6" t="str">
        <f t="shared" si="3"/>
        <v>دمج البيانات من نوبل الى نظام يامى -مسلسل-7-اسم الحساب من نوبل-المتقى للصيانة العامة محتجزات-البيان-القيد الافتتاحى-نوع الادخال فى نوبل-Manual</v>
      </c>
      <c r="G103" s="3" t="s">
        <v>86</v>
      </c>
      <c r="H103" s="5">
        <v>0</v>
      </c>
      <c r="I103" s="4">
        <v>1106</v>
      </c>
      <c r="J103" s="5" t="s">
        <v>33</v>
      </c>
      <c r="K103" s="13"/>
    </row>
    <row r="104" spans="1:11" ht="46.8" thickBot="1">
      <c r="A104" s="22">
        <f t="shared" si="5"/>
        <v>7</v>
      </c>
      <c r="B104" s="24"/>
      <c r="C104" s="3" t="s">
        <v>118</v>
      </c>
      <c r="D104" s="3" t="str">
        <f>VLOOKUP(C104,'[1]Chart-of_Accounts (1)'!$B$20:$D$1316,3,)</f>
        <v>Retentions from SubContractors</v>
      </c>
      <c r="E104" s="3"/>
      <c r="F104" s="6" t="str">
        <f t="shared" si="3"/>
        <v>دمج البيانات من نوبل الى نظام يامى -مسلسل-7-اسم الحساب من نوبل-بانسى للصيانة العامة محتجزات-البيان-القيد الافتتاحى-نوع الادخال فى نوبل-Manual</v>
      </c>
      <c r="G104" s="3" t="s">
        <v>86</v>
      </c>
      <c r="H104" s="5">
        <v>0</v>
      </c>
      <c r="I104" s="4">
        <v>7607.5</v>
      </c>
      <c r="J104" s="5" t="s">
        <v>33</v>
      </c>
      <c r="K104" s="13"/>
    </row>
    <row r="105" spans="1:11" ht="46.8" thickBot="1">
      <c r="A105" s="22">
        <f t="shared" si="5"/>
        <v>7</v>
      </c>
      <c r="B105" s="24"/>
      <c r="C105" s="3" t="s">
        <v>119</v>
      </c>
      <c r="D105" s="3" t="str">
        <f>VLOOKUP(C105,'[1]Chart-of_Accounts (1)'!$B$20:$D$1316,3,)</f>
        <v>Retentions from SubContractors</v>
      </c>
      <c r="E105" s="3"/>
      <c r="F105" s="6" t="str">
        <f t="shared" si="3"/>
        <v>دمج البيانات من نوبل الى نظام يامى -مسلسل-7-اسم الحساب من نوبل-تريونغ للصيانة العامة محتجزات-البيان-القيد الافتتاحى-نوع الادخال فى نوبل-Manual</v>
      </c>
      <c r="G105" s="3" t="s">
        <v>86</v>
      </c>
      <c r="H105" s="5">
        <v>0</v>
      </c>
      <c r="I105" s="4">
        <v>45054</v>
      </c>
      <c r="J105" s="5" t="s">
        <v>33</v>
      </c>
      <c r="K105" s="13"/>
    </row>
    <row r="106" spans="1:11" ht="46.8" thickBot="1">
      <c r="A106" s="22">
        <f t="shared" si="5"/>
        <v>7</v>
      </c>
      <c r="B106" s="24"/>
      <c r="C106" s="3" t="s">
        <v>120</v>
      </c>
      <c r="D106" s="3" t="str">
        <f>VLOOKUP(C106,'[1]Chart-of_Accounts (1)'!$B$20:$D$1316,3,)</f>
        <v>Retentions from SubContractors</v>
      </c>
      <c r="E106" s="3"/>
      <c r="F106" s="6" t="str">
        <f t="shared" si="3"/>
        <v>دمج البيانات من نوبل الى نظام يامى -مسلسل-7-اسم الحساب من نوبل-جمال السعيد للخدمات الفنية محتجزات-البيان-القيد الافتتاحى-نوع الادخال فى نوبل-Manual</v>
      </c>
      <c r="G106" s="3" t="s">
        <v>86</v>
      </c>
      <c r="H106" s="5">
        <v>0</v>
      </c>
      <c r="I106" s="4">
        <v>7776</v>
      </c>
      <c r="J106" s="5" t="s">
        <v>33</v>
      </c>
      <c r="K106" s="13"/>
    </row>
    <row r="107" spans="1:11" ht="46.8" thickBot="1">
      <c r="A107" s="22">
        <f t="shared" si="5"/>
        <v>7</v>
      </c>
      <c r="B107" s="24"/>
      <c r="C107" s="3" t="s">
        <v>121</v>
      </c>
      <c r="D107" s="3" t="str">
        <f>VLOOKUP(C107,'[1]Chart-of_Accounts (1)'!$B$20:$D$1316,3,)</f>
        <v>Retentions from SubContractors</v>
      </c>
      <c r="E107" s="3"/>
      <c r="F107" s="6" t="str">
        <f t="shared" si="3"/>
        <v>دمج البيانات من نوبل الى نظام يامى -مسلسل-7-اسم الحساب من نوبل-جمال العربى للحدادة والنجارة محتجزات-البيان-القيد الافتتاحى-نوع الادخال فى نوبل-Manual</v>
      </c>
      <c r="G107" s="3" t="s">
        <v>86</v>
      </c>
      <c r="H107" s="5">
        <v>0</v>
      </c>
      <c r="I107" s="4">
        <v>15650</v>
      </c>
      <c r="J107" s="5" t="s">
        <v>33</v>
      </c>
      <c r="K107" s="13"/>
    </row>
    <row r="108" spans="1:11" ht="46.8" thickBot="1">
      <c r="A108" s="22">
        <f t="shared" si="5"/>
        <v>7</v>
      </c>
      <c r="B108" s="24"/>
      <c r="C108" s="3" t="s">
        <v>122</v>
      </c>
      <c r="D108" s="3" t="str">
        <f>VLOOKUP(C108,'[1]Chart-of_Accounts (1)'!$B$20:$D$1316,3,)</f>
        <v>Retentions from SubContractors</v>
      </c>
      <c r="E108" s="3"/>
      <c r="F108" s="6" t="str">
        <f t="shared" si="3"/>
        <v>دمج البيانات من نوبل الى نظام يامى -مسلسل-7-اسم الحساب من نوبل-دائيوال للخدمات الفنية محتجزات-البيان-القيد الافتتاحى-نوع الادخال فى نوبل-Manual</v>
      </c>
      <c r="G108" s="3" t="s">
        <v>86</v>
      </c>
      <c r="H108" s="5">
        <v>0</v>
      </c>
      <c r="I108" s="4">
        <v>23093.3</v>
      </c>
      <c r="J108" s="5" t="s">
        <v>33</v>
      </c>
      <c r="K108" s="13"/>
    </row>
    <row r="109" spans="1:11" ht="46.8" thickBot="1">
      <c r="A109" s="22">
        <f t="shared" si="5"/>
        <v>7</v>
      </c>
      <c r="B109" s="24"/>
      <c r="C109" s="3" t="s">
        <v>123</v>
      </c>
      <c r="D109" s="3" t="str">
        <f>VLOOKUP(C109,'[1]Chart-of_Accounts (1)'!$B$20:$D$1316,3,)</f>
        <v>Retentions from SubContractors</v>
      </c>
      <c r="E109" s="3"/>
      <c r="F109" s="6" t="str">
        <f t="shared" si="3"/>
        <v>دمج البيانات من نوبل الى نظام يامى -مسلسل-7-اسم الحساب من نوبل-سكمكم للمقاولات العامة محتجزات-البيان-القيد الافتتاحى-نوع الادخال فى نوبل-Manual</v>
      </c>
      <c r="G109" s="3" t="s">
        <v>86</v>
      </c>
      <c r="H109" s="5">
        <v>0</v>
      </c>
      <c r="I109" s="4">
        <v>7874</v>
      </c>
      <c r="J109" s="5" t="s">
        <v>33</v>
      </c>
      <c r="K109" s="13"/>
    </row>
    <row r="110" spans="1:11" ht="46.8" thickBot="1">
      <c r="A110" s="22">
        <f t="shared" si="5"/>
        <v>7</v>
      </c>
      <c r="B110" s="24"/>
      <c r="C110" s="3" t="s">
        <v>124</v>
      </c>
      <c r="D110" s="3" t="str">
        <f>VLOOKUP(C110,'[1]Chart-of_Accounts (1)'!$B$20:$D$1316,3,)</f>
        <v>Retentions from SubContractors</v>
      </c>
      <c r="E110" s="3"/>
      <c r="F110" s="6" t="str">
        <f t="shared" si="3"/>
        <v>دمج البيانات من نوبل الى نظام يامى -مسلسل-7-اسم الحساب من نوبل-سهيل الرميثى محتجزات-البيان-القيد الافتتاحى-نوع الادخال فى نوبل-Manual</v>
      </c>
      <c r="G110" s="3" t="s">
        <v>86</v>
      </c>
      <c r="H110" s="5">
        <v>0</v>
      </c>
      <c r="I110" s="4">
        <v>50825</v>
      </c>
      <c r="J110" s="5" t="s">
        <v>33</v>
      </c>
      <c r="K110" s="13"/>
    </row>
    <row r="111" spans="1:11" ht="46.8" thickBot="1">
      <c r="A111" s="22">
        <f t="shared" si="5"/>
        <v>7</v>
      </c>
      <c r="B111" s="24"/>
      <c r="C111" s="3" t="s">
        <v>125</v>
      </c>
      <c r="D111" s="3" t="str">
        <f>VLOOKUP(C111,'[1]Chart-of_Accounts (1)'!$B$20:$D$1316,3,)</f>
        <v>Retentions from SubContractors</v>
      </c>
      <c r="E111" s="3"/>
      <c r="F111" s="6" t="str">
        <f t="shared" si="3"/>
        <v>دمج البيانات من نوبل الى نظام يامى -مسلسل-7-اسم الحساب من نوبل-ظبى الغربية محتجزات-البيان-القيد الافتتاحى-نوع الادخال فى نوبل-Manual</v>
      </c>
      <c r="G111" s="3" t="s">
        <v>86</v>
      </c>
      <c r="H111" s="5">
        <v>0</v>
      </c>
      <c r="I111" s="4">
        <v>40077.599999999999</v>
      </c>
      <c r="J111" s="5" t="s">
        <v>33</v>
      </c>
      <c r="K111" s="13"/>
    </row>
    <row r="112" spans="1:11" ht="46.8" thickBot="1">
      <c r="A112" s="22">
        <f t="shared" si="5"/>
        <v>7</v>
      </c>
      <c r="B112" s="24"/>
      <c r="C112" s="3" t="s">
        <v>126</v>
      </c>
      <c r="D112" s="3" t="str">
        <f>VLOOKUP(C112,'[1]Chart-of_Accounts (1)'!$B$20:$D$1316,3,)</f>
        <v>Retentions from SubContractors</v>
      </c>
      <c r="E112" s="3"/>
      <c r="F112" s="6" t="str">
        <f t="shared" si="3"/>
        <v>دمج البيانات من نوبل الى نظام يامى -مسلسل-7-اسم الحساب من نوبل-عمار صالح للسيراميك والرخام محتجزات-البيان-القيد الافتتاحى-نوع الادخال فى نوبل-Manual</v>
      </c>
      <c r="G112" s="3" t="s">
        <v>86</v>
      </c>
      <c r="H112" s="5">
        <v>0</v>
      </c>
      <c r="I112" s="4">
        <v>30810.35</v>
      </c>
      <c r="J112" s="5" t="s">
        <v>33</v>
      </c>
      <c r="K112" s="13"/>
    </row>
    <row r="113" spans="1:11" ht="46.8" thickBot="1">
      <c r="A113" s="22">
        <f t="shared" si="5"/>
        <v>7</v>
      </c>
      <c r="B113" s="24"/>
      <c r="C113" s="3" t="s">
        <v>127</v>
      </c>
      <c r="D113" s="3" t="str">
        <f>VLOOKUP(C113,'[1]Chart-of_Accounts (1)'!$B$20:$D$1316,3,)</f>
        <v>Retentions from SubContractors</v>
      </c>
      <c r="E113" s="3"/>
      <c r="F113" s="6" t="str">
        <f t="shared" si="3"/>
        <v>دمج البيانات من نوبل الى نظام يامى -مسلسل-7-اسم الحساب من نوبل-قزح للحدادة والنجارة محتجزات-البيان-القيد الافتتاحى-نوع الادخال فى نوبل-Manual</v>
      </c>
      <c r="G113" s="3" t="s">
        <v>86</v>
      </c>
      <c r="H113" s="5">
        <v>0</v>
      </c>
      <c r="I113" s="4">
        <v>43408</v>
      </c>
      <c r="J113" s="5" t="s">
        <v>33</v>
      </c>
      <c r="K113" s="13"/>
    </row>
    <row r="114" spans="1:11" ht="46.8" thickBot="1">
      <c r="A114" s="22">
        <f t="shared" si="5"/>
        <v>7</v>
      </c>
      <c r="B114" s="24"/>
      <c r="C114" s="3" t="s">
        <v>128</v>
      </c>
      <c r="D114" s="3" t="str">
        <f>VLOOKUP(C114,'[1]Chart-of_Accounts (1)'!$B$20:$D$1316,3,)</f>
        <v>Retentions from SubContractors</v>
      </c>
      <c r="E114" s="3"/>
      <c r="F114" s="6" t="str">
        <f t="shared" si="3"/>
        <v>دمج البيانات من نوبل الى نظام يامى -مسلسل-7-اسم الحساب من نوبل-قمر الزمان محتجزات-البيان-القيد الافتتاحى-نوع الادخال فى نوبل-Manual</v>
      </c>
      <c r="G114" s="3" t="s">
        <v>86</v>
      </c>
      <c r="H114" s="5">
        <v>0</v>
      </c>
      <c r="I114" s="4">
        <v>19527.7</v>
      </c>
      <c r="J114" s="5" t="s">
        <v>33</v>
      </c>
      <c r="K114" s="13"/>
    </row>
    <row r="115" spans="1:11" ht="46.8" thickBot="1">
      <c r="A115" s="22">
        <f t="shared" si="5"/>
        <v>7</v>
      </c>
      <c r="B115" s="24"/>
      <c r="C115" s="3" t="s">
        <v>129</v>
      </c>
      <c r="D115" s="3" t="str">
        <f>VLOOKUP(C115,'[1]Chart-of_Accounts (1)'!$B$20:$D$1316,3,)</f>
        <v>Retentions from SubContractors</v>
      </c>
      <c r="E115" s="3"/>
      <c r="F115" s="6" t="str">
        <f t="shared" si="3"/>
        <v>دمج البيانات من نوبل الى نظام يامى -مسلسل-7-اسم الحساب من نوبل-قناص للصيانة العامة محتجزات-البيان-القيد الافتتاحى-نوع الادخال فى نوبل-Manual</v>
      </c>
      <c r="G115" s="3" t="s">
        <v>86</v>
      </c>
      <c r="H115" s="5">
        <v>0</v>
      </c>
      <c r="I115" s="4">
        <v>10860.2</v>
      </c>
      <c r="J115" s="5" t="s">
        <v>33</v>
      </c>
      <c r="K115" s="13"/>
    </row>
    <row r="116" spans="1:11" ht="46.8" thickBot="1">
      <c r="A116" s="22">
        <f t="shared" si="5"/>
        <v>7</v>
      </c>
      <c r="B116" s="24"/>
      <c r="C116" s="3" t="s">
        <v>130</v>
      </c>
      <c r="D116" s="3" t="str">
        <f>VLOOKUP(C116,'[1]Chart-of_Accounts (1)'!$B$20:$D$1316,3,)</f>
        <v>Retentions from SubContractors</v>
      </c>
      <c r="E116" s="3"/>
      <c r="F116" s="6" t="str">
        <f t="shared" si="3"/>
        <v>دمج البيانات من نوبل الى نظام يامى -مسلسل-7-اسم الحساب من نوبل-محمد رساد للحجر محتجزات-البيان-القيد الافتتاحى-نوع الادخال فى نوبل-Manual</v>
      </c>
      <c r="G116" s="3" t="s">
        <v>86</v>
      </c>
      <c r="H116" s="5">
        <v>0</v>
      </c>
      <c r="I116" s="4">
        <v>39788</v>
      </c>
      <c r="J116" s="5" t="s">
        <v>33</v>
      </c>
      <c r="K116" s="13"/>
    </row>
    <row r="117" spans="1:11" ht="46.8" thickBot="1">
      <c r="A117" s="22">
        <f t="shared" si="5"/>
        <v>7</v>
      </c>
      <c r="B117" s="24"/>
      <c r="C117" s="3" t="s">
        <v>131</v>
      </c>
      <c r="D117" s="3" t="str">
        <f>VLOOKUP(C117,'[1]Chart-of_Accounts (1)'!$B$20:$D$1316,3,)</f>
        <v>Retentions from SubContractors</v>
      </c>
      <c r="E117" s="3"/>
      <c r="F117" s="6" t="str">
        <f t="shared" si="3"/>
        <v>دمج البيانات من نوبل الى نظام يامى -مسلسل-7-اسم الحساب من نوبل-محمد سلمان لأعمال القرميد محتجزات-البيان-القيد الافتتاحى-نوع الادخال فى نوبل-Manual</v>
      </c>
      <c r="G117" s="3" t="s">
        <v>86</v>
      </c>
      <c r="H117" s="5">
        <v>0</v>
      </c>
      <c r="I117" s="4">
        <v>20071.5</v>
      </c>
      <c r="J117" s="5" t="s">
        <v>33</v>
      </c>
      <c r="K117" s="13"/>
    </row>
    <row r="118" spans="1:11" ht="46.8" thickBot="1">
      <c r="A118" s="22">
        <f t="shared" si="5"/>
        <v>7</v>
      </c>
      <c r="B118" s="24"/>
      <c r="C118" s="3" t="s">
        <v>132</v>
      </c>
      <c r="D118" s="3" t="str">
        <f>VLOOKUP(C118,'[1]Chart-of_Accounts (1)'!$B$20:$D$1316,3,)</f>
        <v>Retentions from SubContractors</v>
      </c>
      <c r="E118" s="3"/>
      <c r="F118" s="6" t="str">
        <f t="shared" si="3"/>
        <v>دمج البيانات من نوبل الى نظام يامى -مسلسل-7-اسم الحساب من نوبل-معجم للطابوق والبلاستر محتجزات-البيان-القيد الافتتاحى-نوع الادخال فى نوبل-Manual</v>
      </c>
      <c r="G118" s="3" t="s">
        <v>86</v>
      </c>
      <c r="H118" s="5">
        <v>0</v>
      </c>
      <c r="I118" s="4">
        <v>6459</v>
      </c>
      <c r="J118" s="5" t="s">
        <v>33</v>
      </c>
      <c r="K118" s="13"/>
    </row>
    <row r="119" spans="1:11" ht="46.8" thickBot="1">
      <c r="A119" s="22">
        <f t="shared" si="5"/>
        <v>7</v>
      </c>
      <c r="B119" s="24"/>
      <c r="C119" s="3" t="s">
        <v>133</v>
      </c>
      <c r="D119" s="3" t="str">
        <f>VLOOKUP(C119,'[1]Chart-of_Accounts (1)'!$B$20:$D$1316,3,)</f>
        <v>Retentions from SubContractors</v>
      </c>
      <c r="E119" s="3"/>
      <c r="F119" s="6" t="str">
        <f t="shared" si="3"/>
        <v>دمج البيانات من نوبل الى نظام يامى -مسلسل-7-اسم الحساب من نوبل-مقاول سبيس لايت محتجزات-البيان-القيد الافتتاحى-نوع الادخال فى نوبل-Manual</v>
      </c>
      <c r="G119" s="3" t="s">
        <v>86</v>
      </c>
      <c r="H119" s="5">
        <v>0</v>
      </c>
      <c r="I119" s="4">
        <v>6289.8</v>
      </c>
      <c r="J119" s="5" t="s">
        <v>33</v>
      </c>
      <c r="K119" s="13"/>
    </row>
    <row r="120" spans="1:11" ht="46.8" thickBot="1">
      <c r="A120" s="22">
        <f t="shared" si="5"/>
        <v>7</v>
      </c>
      <c r="B120" s="24"/>
      <c r="C120" s="3" t="s">
        <v>134</v>
      </c>
      <c r="D120" s="3" t="str">
        <f>VLOOKUP(C120,'[1]Chart-of_Accounts (1)'!$B$20:$D$1316,3,)</f>
        <v>Retentions from SubContractors</v>
      </c>
      <c r="E120" s="3"/>
      <c r="F120" s="6" t="str">
        <f t="shared" si="3"/>
        <v>دمج البيانات من نوبل الى نظام يامى -مسلسل-7-اسم الحساب من نوبل-مقاول محمود الصباغ محتجزات-البيان-القيد الافتتاحى-نوع الادخال فى نوبل-Manual</v>
      </c>
      <c r="G120" s="3" t="s">
        <v>86</v>
      </c>
      <c r="H120" s="5">
        <v>0</v>
      </c>
      <c r="I120" s="4">
        <v>9416.6</v>
      </c>
      <c r="J120" s="5" t="s">
        <v>33</v>
      </c>
      <c r="K120" s="13"/>
    </row>
    <row r="121" spans="1:11" ht="46.8" thickBot="1">
      <c r="A121" s="22">
        <f t="shared" si="5"/>
        <v>7</v>
      </c>
      <c r="B121" s="24"/>
      <c r="C121" s="3" t="s">
        <v>135</v>
      </c>
      <c r="D121" s="3" t="str">
        <f>VLOOKUP(C121,'[1]Chart-of_Accounts (1)'!$B$20:$D$1316,3,)</f>
        <v>Retentions from SubContractors</v>
      </c>
      <c r="E121" s="3"/>
      <c r="F121" s="6" t="str">
        <f t="shared" si="3"/>
        <v>دمج البيانات من نوبل الى نظام يامى -مسلسل-7-اسم الحساب من نوبل-نيرمال سينغ للحجر محتجزات-البيان-القيد الافتتاحى-نوع الادخال فى نوبل-Manual</v>
      </c>
      <c r="G121" s="3" t="s">
        <v>86</v>
      </c>
      <c r="H121" s="5">
        <v>0</v>
      </c>
      <c r="I121" s="4">
        <v>7000</v>
      </c>
      <c r="J121" s="5" t="s">
        <v>33</v>
      </c>
      <c r="K121" s="13"/>
    </row>
    <row r="122" spans="1:11" ht="46.8" thickBot="1">
      <c r="A122" s="22">
        <f t="shared" si="5"/>
        <v>7</v>
      </c>
      <c r="B122" s="24"/>
      <c r="C122" s="3" t="s">
        <v>136</v>
      </c>
      <c r="D122" s="3" t="str">
        <f>VLOOKUP(C122,'[1]Chart-of_Accounts (1)'!$B$20:$D$1316,3,)</f>
        <v>Retentions from SubContractors</v>
      </c>
      <c r="E122" s="3"/>
      <c r="F122" s="6" t="str">
        <f t="shared" si="3"/>
        <v>دمج البيانات من نوبل الى نظام يامى -مسلسل-7-اسم الحساب من نوبل-واحة الغروب محتجزات-البيان-القيد الافتتاحى-نوع الادخال فى نوبل-Manual</v>
      </c>
      <c r="G122" s="3" t="s">
        <v>86</v>
      </c>
      <c r="H122" s="5">
        <v>0</v>
      </c>
      <c r="I122" s="4">
        <v>9511</v>
      </c>
      <c r="J122" s="5" t="s">
        <v>33</v>
      </c>
      <c r="K122" s="13"/>
    </row>
    <row r="123" spans="1:11" ht="46.8" thickBot="1">
      <c r="A123" s="22">
        <f t="shared" si="5"/>
        <v>7</v>
      </c>
      <c r="B123" s="24"/>
      <c r="C123" s="3" t="s">
        <v>81</v>
      </c>
      <c r="D123" s="3" t="str">
        <f>VLOOKUP(C123,'[1]Chart-of_Accounts (1)'!$B$20:$D$1316,3,)</f>
        <v>Contra Account</v>
      </c>
      <c r="E123" s="3"/>
      <c r="F123" s="6" t="str">
        <f t="shared" si="3"/>
        <v>دمج البيانات من نوبل الى نظام يامى -مسلسل-7-اسم الحساب من نوبل-Contra Account-البيان-القيد الافتتاحى-نوع الادخال فى نوبل-Manual</v>
      </c>
      <c r="G123" s="3" t="s">
        <v>86</v>
      </c>
      <c r="H123" s="4">
        <v>632198.15</v>
      </c>
      <c r="I123" s="5">
        <v>0</v>
      </c>
      <c r="J123" s="5" t="s">
        <v>33</v>
      </c>
      <c r="K123" s="13"/>
    </row>
    <row r="124" spans="1:11" ht="46.8" thickBot="1">
      <c r="A124" s="22">
        <f t="shared" si="5"/>
        <v>7</v>
      </c>
      <c r="B124" s="24"/>
      <c r="C124" s="3" t="s">
        <v>137</v>
      </c>
      <c r="D124" s="3" t="str">
        <f>VLOOKUP(C124,'[1]Chart-of_Accounts (1)'!$B$20:$D$1316,3,)</f>
        <v>Retentions from SubContractors</v>
      </c>
      <c r="E124" s="3"/>
      <c r="F124" s="6" t="str">
        <f t="shared" si="3"/>
        <v>دمج البيانات من نوبل الى نظام يامى -مسلسل-7-اسم الحساب من نوبل-مقاول جعفر سيراميك محتجزات-البيان-القيد الافتتاحى-نوع الادخال فى نوبل-Manual</v>
      </c>
      <c r="G124" s="3" t="s">
        <v>86</v>
      </c>
      <c r="H124" s="5">
        <v>0</v>
      </c>
      <c r="I124" s="4">
        <v>2475</v>
      </c>
      <c r="J124" s="5" t="s">
        <v>33</v>
      </c>
      <c r="K124" s="13"/>
    </row>
    <row r="125" spans="1:11" ht="46.8" thickBot="1">
      <c r="A125" s="22">
        <f t="shared" si="5"/>
        <v>7</v>
      </c>
      <c r="B125" s="24"/>
      <c r="C125" s="3" t="s">
        <v>138</v>
      </c>
      <c r="D125" s="3" t="str">
        <f>VLOOKUP(C125,'[1]Chart-of_Accounts (1)'!$B$20:$D$1316,3,)</f>
        <v>Retentions from SubContractors</v>
      </c>
      <c r="E125" s="3"/>
      <c r="F125" s="6" t="str">
        <f t="shared" si="3"/>
        <v>دمج البيانات من نوبل الى نظام يامى -مسلسل-7-اسم الحساب من نوبل-ميزان للطابوق محتجزات-البيان-القيد الافتتاحى-نوع الادخال فى نوبل-Manual</v>
      </c>
      <c r="G125" s="3" t="s">
        <v>86</v>
      </c>
      <c r="H125" s="5">
        <v>0</v>
      </c>
      <c r="I125" s="4">
        <v>1185</v>
      </c>
      <c r="J125" s="5" t="s">
        <v>33</v>
      </c>
      <c r="K125" s="13"/>
    </row>
    <row r="126" spans="1:11" ht="46.8" thickBot="1">
      <c r="A126" s="22">
        <f t="shared" si="5"/>
        <v>7</v>
      </c>
      <c r="B126" s="24"/>
      <c r="C126" s="3" t="s">
        <v>139</v>
      </c>
      <c r="D126" s="3" t="str">
        <f>VLOOKUP(C126,'[1]Chart-of_Accounts (1)'!$B$20:$D$1316,3,)</f>
        <v>Retentions from SubContractors</v>
      </c>
      <c r="E126" s="3"/>
      <c r="F126" s="6" t="str">
        <f t="shared" si="3"/>
        <v>دمج البيانات من نوبل الى نظام يامى -مسلسل-7-اسم الحساب من نوبل-نجم القلعه محتجزات-البيان-القيد الافتتاحى-نوع الادخال فى نوبل-Manual</v>
      </c>
      <c r="G126" s="3" t="s">
        <v>86</v>
      </c>
      <c r="H126" s="5">
        <v>0</v>
      </c>
      <c r="I126" s="4">
        <v>1814</v>
      </c>
      <c r="J126" s="5" t="s">
        <v>33</v>
      </c>
      <c r="K126" s="13"/>
    </row>
    <row r="127" spans="1:11" ht="46.8" thickBot="1">
      <c r="A127" s="22">
        <f t="shared" si="5"/>
        <v>7</v>
      </c>
      <c r="B127" s="25"/>
      <c r="C127" s="3" t="s">
        <v>140</v>
      </c>
      <c r="D127" s="3" t="str">
        <f>VLOOKUP(C127,'[1]Chart-of_Accounts (1)'!$B$20:$D$1316,3,)</f>
        <v>Retentions from SubContractors</v>
      </c>
      <c r="E127" s="3"/>
      <c r="F127" s="6" t="str">
        <f t="shared" si="3"/>
        <v>دمج البيانات من نوبل الى نظام يامى -مسلسل-7-اسم الحساب من نوبل-حازم محسن للحدادة والنجارة محتجزات-البيان-القيد الافتتاحى-نوع الادخال فى نوبل-Manual</v>
      </c>
      <c r="G127" s="3" t="s">
        <v>86</v>
      </c>
      <c r="H127" s="5">
        <v>0</v>
      </c>
      <c r="I127" s="4">
        <v>4000</v>
      </c>
      <c r="J127" s="5" t="s">
        <v>33</v>
      </c>
      <c r="K127" s="13"/>
    </row>
    <row r="128" spans="1:11" ht="35.4" thickBot="1">
      <c r="A128" s="20">
        <v>8</v>
      </c>
      <c r="B128" s="23">
        <v>44927</v>
      </c>
      <c r="C128" s="6" t="s">
        <v>141</v>
      </c>
      <c r="D128" s="3" t="str">
        <f>VLOOKUP(C128,'[1]Chart-of_Accounts (1)'!$B$20:$D$1316,3,)</f>
        <v>Machinery - Value</v>
      </c>
      <c r="E128" s="6"/>
      <c r="F128" s="6" t="str">
        <f t="shared" si="3"/>
        <v>دمج البيانات من نوبل الى نظام يامى -مسلسل-8-اسم الحساب من نوبل-السقالات-البيان-الرصيد الافتتاحى-نوع الادخال فى نوبل-Manual</v>
      </c>
      <c r="G128" s="6" t="s">
        <v>142</v>
      </c>
      <c r="H128" s="7">
        <v>3810</v>
      </c>
      <c r="I128" s="8">
        <v>0</v>
      </c>
      <c r="J128" s="8" t="s">
        <v>33</v>
      </c>
      <c r="K128" s="13"/>
    </row>
    <row r="129" spans="1:11" ht="35.4" thickBot="1">
      <c r="A129" s="22">
        <f t="shared" ref="A129:A188" si="6">A128</f>
        <v>8</v>
      </c>
      <c r="B129" s="24"/>
      <c r="C129" s="3" t="s">
        <v>143</v>
      </c>
      <c r="D129" s="3" t="s">
        <v>6986</v>
      </c>
      <c r="E129" s="3"/>
      <c r="F129" s="6" t="str">
        <f t="shared" si="3"/>
        <v>دمج البيانات من نوبل الى نظام يامى -مسلسل-8-اسم الحساب من نوبل-برامج-البيان-الرصيد الافتتاحى-نوع الادخال فى نوبل-Manual</v>
      </c>
      <c r="G129" s="3" t="s">
        <v>142</v>
      </c>
      <c r="H129" s="4">
        <v>3622.5</v>
      </c>
      <c r="I129" s="5">
        <v>0</v>
      </c>
      <c r="J129" s="5" t="s">
        <v>33</v>
      </c>
      <c r="K129" s="13"/>
    </row>
    <row r="130" spans="1:11" ht="46.8" thickBot="1">
      <c r="A130" s="22">
        <f t="shared" si="6"/>
        <v>8</v>
      </c>
      <c r="B130" s="24"/>
      <c r="C130" s="3" t="s">
        <v>144</v>
      </c>
      <c r="D130" s="3" t="str">
        <f>VLOOKUP(C130,'[1]Chart-of_Accounts (1)'!$B$20:$D$1316,3,)</f>
        <v>Vehicles - Value</v>
      </c>
      <c r="E130" s="3"/>
      <c r="F130" s="6" t="str">
        <f t="shared" si="3"/>
        <v>دمج البيانات من نوبل الى نظام يامى -مسلسل-8-اسم الحساب من نوبل-Vehicles.-original Value-البيان-الرصيد الافتتاحى-نوع الادخال فى نوبل-Manual</v>
      </c>
      <c r="G130" s="3" t="s">
        <v>142</v>
      </c>
      <c r="H130" s="4">
        <v>284621</v>
      </c>
      <c r="I130" s="5">
        <v>0</v>
      </c>
      <c r="J130" s="5" t="s">
        <v>33</v>
      </c>
      <c r="K130" s="13"/>
    </row>
    <row r="131" spans="1:11" ht="46.8" thickBot="1">
      <c r="A131" s="22">
        <f t="shared" si="6"/>
        <v>8</v>
      </c>
      <c r="B131" s="24"/>
      <c r="C131" s="3" t="s">
        <v>13</v>
      </c>
      <c r="D131" s="3" t="str">
        <f>VLOOKUP(C131,'[1]Chart-of_Accounts (1)'!$B$20:$D$1316,3,)</f>
        <v>مصرف ابوظبي الاسلامى</v>
      </c>
      <c r="E131" s="3"/>
      <c r="F131" s="6" t="str">
        <f t="shared" si="3"/>
        <v>دمج البيانات من نوبل الى نظام يامى -مسلسل-8-اسم الحساب من نوبل-مصرف ابوظبي الاسلامى-البيان-الرصيد الافتتاحى-نوع الادخال فى نوبل-Manual</v>
      </c>
      <c r="G131" s="3" t="s">
        <v>142</v>
      </c>
      <c r="H131" s="4">
        <v>909839.08</v>
      </c>
      <c r="I131" s="5">
        <v>0</v>
      </c>
      <c r="J131" s="5" t="s">
        <v>33</v>
      </c>
      <c r="K131" s="13"/>
    </row>
    <row r="132" spans="1:11" ht="35.4" thickBot="1">
      <c r="A132" s="22">
        <f t="shared" si="6"/>
        <v>8</v>
      </c>
      <c r="B132" s="24"/>
      <c r="C132" s="3" t="s">
        <v>145</v>
      </c>
      <c r="D132" s="3" t="str">
        <f>VLOOKUP(C132,'[1]Chart-of_Accounts (1)'!$B$20:$D$1316,3,)</f>
        <v>بنك الفجيرة</v>
      </c>
      <c r="E132" s="3"/>
      <c r="F132" s="6" t="str">
        <f t="shared" si="3"/>
        <v>دمج البيانات من نوبل الى نظام يامى -مسلسل-8-اسم الحساب من نوبل-بنك الفجيرة-البيان-الرصيد الافتتاحى-نوع الادخال فى نوبل-Manual</v>
      </c>
      <c r="G132" s="3" t="s">
        <v>142</v>
      </c>
      <c r="H132" s="4">
        <v>230254.96</v>
      </c>
      <c r="I132" s="5">
        <v>0</v>
      </c>
      <c r="J132" s="5" t="s">
        <v>33</v>
      </c>
      <c r="K132" s="13"/>
    </row>
    <row r="133" spans="1:11" ht="46.8" thickBot="1">
      <c r="A133" s="22">
        <f t="shared" si="6"/>
        <v>8</v>
      </c>
      <c r="B133" s="24"/>
      <c r="C133" s="3" t="s">
        <v>146</v>
      </c>
      <c r="D133" s="3" t="str">
        <f>VLOOKUP(C133,'[1]Chart-of_Accounts (1)'!$B$20:$D$1316,3,)</f>
        <v>Other Creditors</v>
      </c>
      <c r="E133" s="3"/>
      <c r="F133" s="6" t="str">
        <f t="shared" si="3"/>
        <v>دمج البيانات من نوبل الى نظام يامى -مسلسل-8-اسم الحساب من نوبل-بنك دبي الاسلامى-البيان-الرصيد الافتتاحى-نوع الادخال فى نوبل-Manual</v>
      </c>
      <c r="G133" s="3" t="s">
        <v>142</v>
      </c>
      <c r="H133" s="5">
        <v>0</v>
      </c>
      <c r="I133" s="4">
        <v>218813</v>
      </c>
      <c r="J133" s="5" t="s">
        <v>33</v>
      </c>
      <c r="K133" s="13"/>
    </row>
    <row r="134" spans="1:11" ht="46.8" thickBot="1">
      <c r="A134" s="22">
        <f t="shared" si="6"/>
        <v>8</v>
      </c>
      <c r="B134" s="24"/>
      <c r="C134" s="3" t="s">
        <v>147</v>
      </c>
      <c r="D134" s="3" t="str">
        <f>VLOOKUP(C134,'[1]Chart-of_Accounts (1)'!$B$20:$D$1316,3,)</f>
        <v>PDC Payable</v>
      </c>
      <c r="E134" s="3"/>
      <c r="F134" s="6" t="str">
        <f t="shared" si="3"/>
        <v>دمج البيانات من نوبل الى نظام يامى -مسلسل-8-اسم الحساب من نوبل-Pdc's Issued-البيان-الرصيد الافتتاحى-نوع الادخال فى نوبل-Manual</v>
      </c>
      <c r="G134" s="3" t="s">
        <v>142</v>
      </c>
      <c r="H134" s="5">
        <v>0</v>
      </c>
      <c r="I134" s="4">
        <v>1118870</v>
      </c>
      <c r="J134" s="5" t="s">
        <v>33</v>
      </c>
      <c r="K134" s="13"/>
    </row>
    <row r="135" spans="1:11" ht="46.8" thickBot="1">
      <c r="A135" s="22">
        <f t="shared" si="6"/>
        <v>8</v>
      </c>
      <c r="B135" s="24"/>
      <c r="C135" s="3" t="s">
        <v>148</v>
      </c>
      <c r="D135" s="3" t="str">
        <f>VLOOKUP(C135,'[1]Chart-of_Accounts (1)'!$B$20:$D$1316,3,)</f>
        <v>Other Income</v>
      </c>
      <c r="E135" s="3"/>
      <c r="F135" s="6" t="str">
        <f t="shared" ref="F135:F198" si="7">CONCATENATE("دمج البيانات من نوبل الى نظام يامى ","-","مسلسل","-",A135,"-","اسم الحساب من نوبل","-",C135,"-","البيان","-",G135,"-","نوع الادخال فى نوبل","-",J135)</f>
        <v>دمج البيانات من نوبل الى نظام يامى -مسلسل-8-اسم الحساب من نوبل-Miscellaneous Revenues-البيان-الرصيد الافتتاحى-نوع الادخال فى نوبل-Manual</v>
      </c>
      <c r="G135" s="3" t="s">
        <v>142</v>
      </c>
      <c r="H135" s="5">
        <v>0</v>
      </c>
      <c r="I135" s="4">
        <v>204193.5</v>
      </c>
      <c r="J135" s="5" t="s">
        <v>33</v>
      </c>
      <c r="K135" s="13"/>
    </row>
    <row r="136" spans="1:11" ht="46.8" thickBot="1">
      <c r="A136" s="22">
        <f t="shared" si="6"/>
        <v>8</v>
      </c>
      <c r="B136" s="24"/>
      <c r="C136" s="3" t="s">
        <v>149</v>
      </c>
      <c r="D136" s="3" t="str">
        <f>VLOOKUP(C136,'[1]Chart-of_Accounts (1)'!$B$20:$D$1316,3,)</f>
        <v>Other Income</v>
      </c>
      <c r="E136" s="3"/>
      <c r="F136" s="6" t="str">
        <f t="shared" si="7"/>
        <v>دمج البيانات من نوبل الى نظام يامى -مسلسل-8-اسم الحساب من نوبل-Purchases Discount-البيان-الرصيد الافتتاحى-نوع الادخال فى نوبل-Manual</v>
      </c>
      <c r="G136" s="3" t="s">
        <v>142</v>
      </c>
      <c r="H136" s="5">
        <v>0</v>
      </c>
      <c r="I136" s="4">
        <v>202476.3</v>
      </c>
      <c r="J136" s="5" t="s">
        <v>33</v>
      </c>
      <c r="K136" s="13"/>
    </row>
    <row r="137" spans="1:11" ht="46.8" thickBot="1">
      <c r="A137" s="22">
        <f t="shared" si="6"/>
        <v>8</v>
      </c>
      <c r="B137" s="24"/>
      <c r="C137" s="3" t="s">
        <v>150</v>
      </c>
      <c r="D137" s="3" t="str">
        <f>VLOOKUP(C137,'[1]Chart-of_Accounts (1)'!$B$20:$D$1316,3,)</f>
        <v>Salary Advance</v>
      </c>
      <c r="E137" s="3"/>
      <c r="F137" s="6" t="str">
        <f t="shared" si="7"/>
        <v>دمج البيانات من نوبل الى نظام يامى -مسلسل-8-اسم الحساب من نوبل-سلفة اجمل فيزة-البيان-الرصيد الافتتاحى-نوع الادخال فى نوبل-Manual</v>
      </c>
      <c r="G137" s="3" t="s">
        <v>142</v>
      </c>
      <c r="H137" s="5">
        <v>800</v>
      </c>
      <c r="I137" s="5">
        <v>0</v>
      </c>
      <c r="J137" s="5" t="s">
        <v>33</v>
      </c>
      <c r="K137" s="13"/>
    </row>
    <row r="138" spans="1:11" ht="46.8" thickBot="1">
      <c r="A138" s="22">
        <f t="shared" si="6"/>
        <v>8</v>
      </c>
      <c r="B138" s="24"/>
      <c r="C138" s="3" t="s">
        <v>151</v>
      </c>
      <c r="D138" s="3" t="str">
        <f>VLOOKUP(C138,'[1]Chart-of_Accounts (1)'!$B$20:$D$1316,3,)</f>
        <v>Salary Advance</v>
      </c>
      <c r="E138" s="3"/>
      <c r="F138" s="6" t="str">
        <f t="shared" si="7"/>
        <v>دمج البيانات من نوبل الى نظام يامى -مسلسل-8-اسم الحساب من نوبل-سلفة العامل قاسم فيزة-البيان-الرصيد الافتتاحى-نوع الادخال فى نوبل-Manual</v>
      </c>
      <c r="G138" s="3" t="s">
        <v>142</v>
      </c>
      <c r="H138" s="5">
        <v>900</v>
      </c>
      <c r="I138" s="5">
        <v>0</v>
      </c>
      <c r="J138" s="5" t="s">
        <v>33</v>
      </c>
      <c r="K138" s="13"/>
    </row>
    <row r="139" spans="1:11" ht="46.8" thickBot="1">
      <c r="A139" s="22">
        <f t="shared" si="6"/>
        <v>8</v>
      </c>
      <c r="B139" s="24"/>
      <c r="C139" s="3" t="s">
        <v>152</v>
      </c>
      <c r="D139" s="3" t="str">
        <f>VLOOKUP(C139,'[1]Chart-of_Accounts (1)'!$B$20:$D$1316,3,)</f>
        <v>Salary Advance</v>
      </c>
      <c r="E139" s="3"/>
      <c r="F139" s="6" t="str">
        <f t="shared" si="7"/>
        <v>دمج البيانات من نوبل الى نظام يامى -مسلسل-8-اسم الحساب من نوبل-سلفة ايمون فيزة-البيان-الرصيد الافتتاحى-نوع الادخال فى نوبل-Manual</v>
      </c>
      <c r="G139" s="3" t="s">
        <v>142</v>
      </c>
      <c r="H139" s="4">
        <v>1250</v>
      </c>
      <c r="I139" s="5">
        <v>0</v>
      </c>
      <c r="J139" s="5" t="s">
        <v>33</v>
      </c>
      <c r="K139" s="13"/>
    </row>
    <row r="140" spans="1:11" ht="46.8" thickBot="1">
      <c r="A140" s="22">
        <f t="shared" si="6"/>
        <v>8</v>
      </c>
      <c r="B140" s="24"/>
      <c r="C140" s="3" t="s">
        <v>153</v>
      </c>
      <c r="D140" s="3" t="str">
        <f>VLOOKUP(C140,'[1]Chart-of_Accounts (1)'!$B$20:$D$1316,3,)</f>
        <v>Salary Advance</v>
      </c>
      <c r="E140" s="3"/>
      <c r="F140" s="6" t="str">
        <f t="shared" si="7"/>
        <v>دمج البيانات من نوبل الى نظام يامى -مسلسل-8-اسم الحساب من نوبل-سلفة باوان فيزة-البيان-الرصيد الافتتاحى-نوع الادخال فى نوبل-Manual</v>
      </c>
      <c r="G140" s="3" t="s">
        <v>142</v>
      </c>
      <c r="H140" s="5">
        <v>800</v>
      </c>
      <c r="I140" s="5">
        <v>0</v>
      </c>
      <c r="J140" s="5" t="s">
        <v>33</v>
      </c>
      <c r="K140" s="13"/>
    </row>
    <row r="141" spans="1:11" ht="46.8" thickBot="1">
      <c r="A141" s="22">
        <f t="shared" si="6"/>
        <v>8</v>
      </c>
      <c r="B141" s="24"/>
      <c r="C141" s="3" t="s">
        <v>154</v>
      </c>
      <c r="D141" s="3" t="str">
        <f>VLOOKUP(C141,'[1]Chart-of_Accounts (1)'!$B$20:$D$1316,3,)</f>
        <v>Salary Advance</v>
      </c>
      <c r="E141" s="3"/>
      <c r="F141" s="6" t="str">
        <f t="shared" si="7"/>
        <v>دمج البيانات من نوبل الى نظام يامى -مسلسل-8-اسم الحساب من نوبل-سلفة جبير فيزة-البيان-الرصيد الافتتاحى-نوع الادخال فى نوبل-Manual</v>
      </c>
      <c r="G141" s="3" t="s">
        <v>142</v>
      </c>
      <c r="H141" s="4">
        <v>1500</v>
      </c>
      <c r="I141" s="5">
        <v>0</v>
      </c>
      <c r="J141" s="5" t="s">
        <v>33</v>
      </c>
      <c r="K141" s="13"/>
    </row>
    <row r="142" spans="1:11" ht="46.8" thickBot="1">
      <c r="A142" s="22">
        <f t="shared" si="6"/>
        <v>8</v>
      </c>
      <c r="B142" s="24"/>
      <c r="C142" s="3" t="s">
        <v>155</v>
      </c>
      <c r="D142" s="3" t="str">
        <f>VLOOKUP(C142,'[1]Chart-of_Accounts (1)'!$B$20:$D$1316,3,)</f>
        <v>Salary Advance</v>
      </c>
      <c r="E142" s="3"/>
      <c r="F142" s="6" t="str">
        <f t="shared" si="7"/>
        <v>دمج البيانات من نوبل الى نظام يامى -مسلسل-8-اسم الحساب من نوبل-سلفة ديوان بيرو فيزة-البيان-الرصيد الافتتاحى-نوع الادخال فى نوبل-Manual</v>
      </c>
      <c r="G142" s="3" t="s">
        <v>142</v>
      </c>
      <c r="H142" s="4">
        <v>1200</v>
      </c>
      <c r="I142" s="5">
        <v>0</v>
      </c>
      <c r="J142" s="5" t="s">
        <v>33</v>
      </c>
      <c r="K142" s="13"/>
    </row>
    <row r="143" spans="1:11" ht="46.8" thickBot="1">
      <c r="A143" s="22">
        <f t="shared" si="6"/>
        <v>8</v>
      </c>
      <c r="B143" s="24"/>
      <c r="C143" s="3" t="s">
        <v>156</v>
      </c>
      <c r="D143" s="3" t="str">
        <f>VLOOKUP(C143,'[1]Chart-of_Accounts (1)'!$B$20:$D$1316,3,)</f>
        <v>Salary Advance</v>
      </c>
      <c r="E143" s="3"/>
      <c r="F143" s="6" t="str">
        <f t="shared" si="7"/>
        <v>دمج البيانات من نوبل الى نظام يامى -مسلسل-8-اسم الحساب من نوبل-سلفة راجبالى فيزة-البيان-الرصيد الافتتاحى-نوع الادخال فى نوبل-Manual</v>
      </c>
      <c r="G143" s="3" t="s">
        <v>142</v>
      </c>
      <c r="H143" s="4">
        <v>2450</v>
      </c>
      <c r="I143" s="5">
        <v>0</v>
      </c>
      <c r="J143" s="5" t="s">
        <v>33</v>
      </c>
      <c r="K143" s="13"/>
    </row>
    <row r="144" spans="1:11" ht="46.8" thickBot="1">
      <c r="A144" s="22">
        <f t="shared" si="6"/>
        <v>8</v>
      </c>
      <c r="B144" s="24"/>
      <c r="C144" s="3" t="s">
        <v>157</v>
      </c>
      <c r="D144" s="3" t="str">
        <f>VLOOKUP(C144,'[1]Chart-of_Accounts (1)'!$B$20:$D$1316,3,)</f>
        <v>Salary Advance</v>
      </c>
      <c r="E144" s="3"/>
      <c r="F144" s="6" t="str">
        <f t="shared" si="7"/>
        <v>دمج البيانات من نوبل الى نظام يامى -مسلسل-8-اسم الحساب من نوبل-سلفة رحيل فيزة-البيان-الرصيد الافتتاحى-نوع الادخال فى نوبل-Manual</v>
      </c>
      <c r="G144" s="3" t="s">
        <v>142</v>
      </c>
      <c r="H144" s="4">
        <v>1400</v>
      </c>
      <c r="I144" s="5">
        <v>0</v>
      </c>
      <c r="J144" s="5" t="s">
        <v>33</v>
      </c>
      <c r="K144" s="13"/>
    </row>
    <row r="145" spans="1:11" ht="46.8" thickBot="1">
      <c r="A145" s="22">
        <f t="shared" si="6"/>
        <v>8</v>
      </c>
      <c r="B145" s="24"/>
      <c r="C145" s="3" t="s">
        <v>158</v>
      </c>
      <c r="D145" s="3" t="str">
        <f>VLOOKUP(C145,'[1]Chart-of_Accounts (1)'!$B$20:$D$1316,3,)</f>
        <v>Salary Advance</v>
      </c>
      <c r="E145" s="3"/>
      <c r="F145" s="6" t="str">
        <f t="shared" si="7"/>
        <v>دمج البيانات من نوبل الى نظام يامى -مسلسل-8-اسم الحساب من نوبل-سلفة سليم فيزة-البيان-الرصيد الافتتاحى-نوع الادخال فى نوبل-Manual</v>
      </c>
      <c r="G145" s="3" t="s">
        <v>142</v>
      </c>
      <c r="H145" s="4">
        <v>1000</v>
      </c>
      <c r="I145" s="5">
        <v>0</v>
      </c>
      <c r="J145" s="5" t="s">
        <v>33</v>
      </c>
      <c r="K145" s="13"/>
    </row>
    <row r="146" spans="1:11" ht="46.8" thickBot="1">
      <c r="A146" s="22">
        <f t="shared" si="6"/>
        <v>8</v>
      </c>
      <c r="B146" s="24"/>
      <c r="C146" s="3" t="s">
        <v>159</v>
      </c>
      <c r="D146" s="3" t="str">
        <f>VLOOKUP(C146,'[1]Chart-of_Accounts (1)'!$B$20:$D$1316,3,)</f>
        <v>Salary Advance</v>
      </c>
      <c r="E146" s="3"/>
      <c r="F146" s="6" t="str">
        <f t="shared" si="7"/>
        <v>دمج البيانات من نوبل الى نظام يامى -مسلسل-8-اسم الحساب من نوبل-سلفة سليمان فيزة-البيان-الرصيد الافتتاحى-نوع الادخال فى نوبل-Manual</v>
      </c>
      <c r="G146" s="3" t="s">
        <v>142</v>
      </c>
      <c r="H146" s="4">
        <v>1950</v>
      </c>
      <c r="I146" s="5">
        <v>0</v>
      </c>
      <c r="J146" s="5" t="s">
        <v>33</v>
      </c>
      <c r="K146" s="13"/>
    </row>
    <row r="147" spans="1:11" ht="46.8" thickBot="1">
      <c r="A147" s="22">
        <f t="shared" si="6"/>
        <v>8</v>
      </c>
      <c r="B147" s="24"/>
      <c r="C147" s="3" t="s">
        <v>160</v>
      </c>
      <c r="D147" s="3" t="str">
        <f>VLOOKUP(C147,'[1]Chart-of_Accounts (1)'!$B$20:$D$1316,3,)</f>
        <v>Salary Advance</v>
      </c>
      <c r="E147" s="3"/>
      <c r="F147" s="6" t="str">
        <f t="shared" si="7"/>
        <v>دمج البيانات من نوبل الى نظام يامى -مسلسل-8-اسم الحساب من نوبل-سلفة شيلكون فيزة-البيان-الرصيد الافتتاحى-نوع الادخال فى نوبل-Manual</v>
      </c>
      <c r="G147" s="3" t="s">
        <v>142</v>
      </c>
      <c r="H147" s="4">
        <v>1000</v>
      </c>
      <c r="I147" s="5">
        <v>0</v>
      </c>
      <c r="J147" s="5" t="s">
        <v>33</v>
      </c>
      <c r="K147" s="13"/>
    </row>
    <row r="148" spans="1:11" ht="46.8" thickBot="1">
      <c r="A148" s="22">
        <f t="shared" si="6"/>
        <v>8</v>
      </c>
      <c r="B148" s="24"/>
      <c r="C148" s="3" t="s">
        <v>161</v>
      </c>
      <c r="D148" s="3" t="str">
        <f>VLOOKUP(C148,'[1]Chart-of_Accounts (1)'!$B$20:$D$1316,3,)</f>
        <v>Salary Advance</v>
      </c>
      <c r="E148" s="3"/>
      <c r="F148" s="6" t="str">
        <f t="shared" si="7"/>
        <v>دمج البيانات من نوبل الى نظام يامى -مسلسل-8-اسم الحساب من نوبل-سلفة عبدالرحيم فيزة-البيان-الرصيد الافتتاحى-نوع الادخال فى نوبل-Manual</v>
      </c>
      <c r="G148" s="3" t="s">
        <v>142</v>
      </c>
      <c r="H148" s="4">
        <v>1320</v>
      </c>
      <c r="I148" s="5">
        <v>0</v>
      </c>
      <c r="J148" s="5" t="s">
        <v>33</v>
      </c>
      <c r="K148" s="13"/>
    </row>
    <row r="149" spans="1:11" ht="46.8" thickBot="1">
      <c r="A149" s="22">
        <f t="shared" si="6"/>
        <v>8</v>
      </c>
      <c r="B149" s="24"/>
      <c r="C149" s="3" t="s">
        <v>162</v>
      </c>
      <c r="D149" s="3" t="str">
        <f>VLOOKUP(C149,'[1]Chart-of_Accounts (1)'!$B$20:$D$1316,3,)</f>
        <v>Salary Advance</v>
      </c>
      <c r="E149" s="3"/>
      <c r="F149" s="6" t="str">
        <f t="shared" si="7"/>
        <v>دمج البيانات من نوبل الى نظام يامى -مسلسل-8-اسم الحساب من نوبل-سلفة عبدالقادر فيزة-البيان-الرصيد الافتتاحى-نوع الادخال فى نوبل-Manual</v>
      </c>
      <c r="G149" s="3" t="s">
        <v>142</v>
      </c>
      <c r="H149" s="4">
        <v>1450</v>
      </c>
      <c r="I149" s="5">
        <v>0</v>
      </c>
      <c r="J149" s="5" t="s">
        <v>33</v>
      </c>
      <c r="K149" s="13"/>
    </row>
    <row r="150" spans="1:11" ht="35.4" thickBot="1">
      <c r="A150" s="22">
        <f t="shared" si="6"/>
        <v>8</v>
      </c>
      <c r="B150" s="24"/>
      <c r="C150" s="3" t="s">
        <v>163</v>
      </c>
      <c r="D150" s="3" t="str">
        <f>VLOOKUP(C150,'[1]Chart-of_Accounts (1)'!$B$20:$D$1316,3,)</f>
        <v>Salary Advance</v>
      </c>
      <c r="E150" s="3"/>
      <c r="F150" s="6" t="str">
        <f t="shared" si="7"/>
        <v>دمج البيانات من نوبل الى نظام يامى -مسلسل-8-اسم الحساب من نوبل-سلفة عرفان-البيان-الرصيد الافتتاحى-نوع الادخال فى نوبل-Manual</v>
      </c>
      <c r="G150" s="3" t="s">
        <v>142</v>
      </c>
      <c r="H150" s="4">
        <v>1000</v>
      </c>
      <c r="I150" s="5">
        <v>0</v>
      </c>
      <c r="J150" s="5" t="s">
        <v>33</v>
      </c>
      <c r="K150" s="13"/>
    </row>
    <row r="151" spans="1:11" ht="46.8" thickBot="1">
      <c r="A151" s="22">
        <f t="shared" si="6"/>
        <v>8</v>
      </c>
      <c r="B151" s="24"/>
      <c r="C151" s="3" t="s">
        <v>164</v>
      </c>
      <c r="D151" s="3" t="str">
        <f>VLOOKUP(C151,'[1]Chart-of_Accounts (1)'!$B$20:$D$1316,3,)</f>
        <v>Salary Advance</v>
      </c>
      <c r="E151" s="3"/>
      <c r="F151" s="6" t="str">
        <f t="shared" si="7"/>
        <v>دمج البيانات من نوبل الى نظام يامى -مسلسل-8-اسم الحساب من نوبل-سلفة علاء العقله-البيان-الرصيد الافتتاحى-نوع الادخال فى نوبل-Manual</v>
      </c>
      <c r="G151" s="3" t="s">
        <v>142</v>
      </c>
      <c r="H151" s="4">
        <v>3972.5</v>
      </c>
      <c r="I151" s="5">
        <v>0</v>
      </c>
      <c r="J151" s="5" t="s">
        <v>33</v>
      </c>
      <c r="K151" s="13"/>
    </row>
    <row r="152" spans="1:11" ht="46.8" thickBot="1">
      <c r="A152" s="22">
        <f t="shared" si="6"/>
        <v>8</v>
      </c>
      <c r="B152" s="24"/>
      <c r="C152" s="3" t="s">
        <v>165</v>
      </c>
      <c r="D152" s="3" t="str">
        <f>VLOOKUP(C152,'[1]Chart-of_Accounts (1)'!$B$20:$D$1316,3,)</f>
        <v>Salary Advance</v>
      </c>
      <c r="E152" s="3"/>
      <c r="F152" s="6" t="str">
        <f t="shared" si="7"/>
        <v>دمج البيانات من نوبل الى نظام يامى -مسلسل-8-اسم الحساب من نوبل-سلفة عمران خان-البيان-الرصيد الافتتاحى-نوع الادخال فى نوبل-Manual</v>
      </c>
      <c r="G152" s="3" t="s">
        <v>142</v>
      </c>
      <c r="H152" s="5">
        <v>850</v>
      </c>
      <c r="I152" s="5">
        <v>0</v>
      </c>
      <c r="J152" s="5" t="s">
        <v>33</v>
      </c>
      <c r="K152" s="13"/>
    </row>
    <row r="153" spans="1:11" ht="46.8" thickBot="1">
      <c r="A153" s="22">
        <f t="shared" si="6"/>
        <v>8</v>
      </c>
      <c r="B153" s="24"/>
      <c r="C153" s="3" t="s">
        <v>166</v>
      </c>
      <c r="D153" s="3" t="str">
        <f>VLOOKUP(C153,'[1]Chart-of_Accounts (1)'!$B$20:$D$1316,3,)</f>
        <v>Salary Advance</v>
      </c>
      <c r="E153" s="3"/>
      <c r="F153" s="6" t="str">
        <f t="shared" si="7"/>
        <v>دمج البيانات من نوبل الى نظام يامى -مسلسل-8-اسم الحساب من نوبل-سلفة فيصل فيزة-البيان-الرصيد الافتتاحى-نوع الادخال فى نوبل-Manual</v>
      </c>
      <c r="G153" s="3" t="s">
        <v>142</v>
      </c>
      <c r="H153" s="4">
        <v>1000</v>
      </c>
      <c r="I153" s="5">
        <v>0</v>
      </c>
      <c r="J153" s="5" t="s">
        <v>33</v>
      </c>
      <c r="K153" s="13"/>
    </row>
    <row r="154" spans="1:11" ht="35.4" thickBot="1">
      <c r="A154" s="22">
        <f t="shared" si="6"/>
        <v>8</v>
      </c>
      <c r="B154" s="24"/>
      <c r="C154" s="3" t="s">
        <v>167</v>
      </c>
      <c r="D154" s="3" t="str">
        <f>VLOOKUP(C154,'[1]Chart-of_Accounts (1)'!$B$20:$D$1316,3,)</f>
        <v>Salary Advance</v>
      </c>
      <c r="E154" s="3"/>
      <c r="F154" s="6" t="str">
        <f t="shared" si="7"/>
        <v>دمج البيانات من نوبل الى نظام يامى -مسلسل-8-اسم الحساب من نوبل-سلفة كومار-البيان-الرصيد الافتتاحى-نوع الادخال فى نوبل-Manual</v>
      </c>
      <c r="G154" s="3" t="s">
        <v>142</v>
      </c>
      <c r="H154" s="5">
        <v>200</v>
      </c>
      <c r="I154" s="5">
        <v>0</v>
      </c>
      <c r="J154" s="5" t="s">
        <v>33</v>
      </c>
      <c r="K154" s="13"/>
    </row>
    <row r="155" spans="1:11" ht="46.8" thickBot="1">
      <c r="A155" s="22">
        <f t="shared" si="6"/>
        <v>8</v>
      </c>
      <c r="B155" s="24"/>
      <c r="C155" s="3" t="s">
        <v>168</v>
      </c>
      <c r="D155" s="3" t="str">
        <f>VLOOKUP(C155,'[1]Chart-of_Accounts (1)'!$B$20:$D$1316,3,)</f>
        <v>Salary Advance</v>
      </c>
      <c r="E155" s="3"/>
      <c r="F155" s="6" t="str">
        <f t="shared" si="7"/>
        <v>دمج البيانات من نوبل الى نظام يامى -مسلسل-8-اسم الحساب من نوبل-سلفة محمد عمران فيزة-البيان-الرصيد الافتتاحى-نوع الادخال فى نوبل-Manual</v>
      </c>
      <c r="G155" s="3" t="s">
        <v>142</v>
      </c>
      <c r="H155" s="4">
        <v>1200</v>
      </c>
      <c r="I155" s="5">
        <v>0</v>
      </c>
      <c r="J155" s="5" t="s">
        <v>33</v>
      </c>
      <c r="K155" s="13"/>
    </row>
    <row r="156" spans="1:11" ht="46.8" thickBot="1">
      <c r="A156" s="22">
        <f t="shared" si="6"/>
        <v>8</v>
      </c>
      <c r="B156" s="24"/>
      <c r="C156" s="3" t="s">
        <v>169</v>
      </c>
      <c r="D156" s="3" t="str">
        <f>VLOOKUP(C156,'[1]Chart-of_Accounts (1)'!$B$20:$D$1316,3,)</f>
        <v>Salary Advance</v>
      </c>
      <c r="E156" s="3"/>
      <c r="F156" s="6" t="str">
        <f t="shared" si="7"/>
        <v>دمج البيانات من نوبل الى نظام يامى -مسلسل-8-اسم الحساب من نوبل-سلفة نرمل داس فيزة-البيان-الرصيد الافتتاحى-نوع الادخال فى نوبل-Manual</v>
      </c>
      <c r="G156" s="3" t="s">
        <v>142</v>
      </c>
      <c r="H156" s="4">
        <v>1700</v>
      </c>
      <c r="I156" s="5">
        <v>0</v>
      </c>
      <c r="J156" s="5" t="s">
        <v>33</v>
      </c>
      <c r="K156" s="13"/>
    </row>
    <row r="157" spans="1:11" ht="46.8" thickBot="1">
      <c r="A157" s="22">
        <f t="shared" si="6"/>
        <v>8</v>
      </c>
      <c r="B157" s="24"/>
      <c r="C157" s="3" t="s">
        <v>170</v>
      </c>
      <c r="D157" s="3" t="str">
        <f>VLOOKUP(C157,'[1]Chart-of_Accounts (1)'!$B$20:$D$1316,3,)</f>
        <v>Salary Advance</v>
      </c>
      <c r="E157" s="3"/>
      <c r="F157" s="6" t="str">
        <f t="shared" si="7"/>
        <v>دمج البيانات من نوبل الى نظام يامى -مسلسل-8-اسم الحساب من نوبل-سلفة ننهاكو فيزه-البيان-الرصيد الافتتاحى-نوع الادخال فى نوبل-Manual</v>
      </c>
      <c r="G157" s="3" t="s">
        <v>142</v>
      </c>
      <c r="H157" s="4">
        <v>2600</v>
      </c>
      <c r="I157" s="5">
        <v>0</v>
      </c>
      <c r="J157" s="5" t="s">
        <v>33</v>
      </c>
      <c r="K157" s="13"/>
    </row>
    <row r="158" spans="1:11" ht="46.8" thickBot="1">
      <c r="A158" s="22">
        <f t="shared" si="6"/>
        <v>8</v>
      </c>
      <c r="B158" s="24"/>
      <c r="C158" s="3" t="s">
        <v>171</v>
      </c>
      <c r="D158" s="3" t="str">
        <f>VLOOKUP(C158,'[1]Chart-of_Accounts (1)'!$B$20:$D$1316,3,)</f>
        <v>Petty Cash Imprest</v>
      </c>
      <c r="E158" s="3"/>
      <c r="F158" s="6" t="str">
        <f t="shared" si="7"/>
        <v>دمج البيانات من نوبل الى نظام يامى -مسلسل-8-اسم الحساب من نوبل-عهدة الشبراوي-البيان-الرصيد الافتتاحى-نوع الادخال فى نوبل-Manual</v>
      </c>
      <c r="G158" s="3" t="s">
        <v>142</v>
      </c>
      <c r="H158" s="5">
        <v>0</v>
      </c>
      <c r="I158" s="4">
        <v>1715.26</v>
      </c>
      <c r="J158" s="5" t="s">
        <v>33</v>
      </c>
      <c r="K158" s="13"/>
    </row>
    <row r="159" spans="1:11" ht="35.4" thickBot="1">
      <c r="A159" s="22">
        <f t="shared" si="6"/>
        <v>8</v>
      </c>
      <c r="B159" s="24"/>
      <c r="C159" s="3" t="s">
        <v>172</v>
      </c>
      <c r="D159" s="3" t="str">
        <f>VLOOKUP(C159,'[1]Chart-of_Accounts (1)'!$B$20:$D$1316,3,)</f>
        <v>Petty Cash Imprest</v>
      </c>
      <c r="E159" s="3"/>
      <c r="F159" s="6" t="str">
        <f t="shared" si="7"/>
        <v>دمج البيانات من نوبل الى نظام يامى -مسلسل-8-اسم الحساب من نوبل-عهدة حمد-البيان-الرصيد الافتتاحى-نوع الادخال فى نوبل-Manual</v>
      </c>
      <c r="G159" s="3" t="s">
        <v>142</v>
      </c>
      <c r="H159" s="5">
        <v>0</v>
      </c>
      <c r="I159" s="4">
        <v>4140.7</v>
      </c>
      <c r="J159" s="5" t="s">
        <v>33</v>
      </c>
      <c r="K159" s="13"/>
    </row>
    <row r="160" spans="1:11" ht="35.4" thickBot="1">
      <c r="A160" s="22">
        <f t="shared" si="6"/>
        <v>8</v>
      </c>
      <c r="B160" s="24"/>
      <c r="C160" s="3" t="s">
        <v>21</v>
      </c>
      <c r="D160" s="3" t="str">
        <f>VLOOKUP(C160,'[1]Chart-of_Accounts (1)'!$B$20:$D$1316,3,)</f>
        <v>Petty Cash Imprest</v>
      </c>
      <c r="E160" s="3"/>
      <c r="F160" s="6" t="str">
        <f t="shared" si="7"/>
        <v>دمج البيانات من نوبل الى نظام يامى -مسلسل-8-اسم الحساب من نوبل-عهدة شبير-البيان-الرصيد الافتتاحى-نوع الادخال فى نوبل-Manual</v>
      </c>
      <c r="G160" s="3" t="s">
        <v>142</v>
      </c>
      <c r="H160" s="5">
        <v>0</v>
      </c>
      <c r="I160" s="5">
        <v>127.85</v>
      </c>
      <c r="J160" s="5" t="s">
        <v>33</v>
      </c>
      <c r="K160" s="13"/>
    </row>
    <row r="161" spans="1:11" ht="35.4" thickBot="1">
      <c r="A161" s="22">
        <f t="shared" si="6"/>
        <v>8</v>
      </c>
      <c r="B161" s="24"/>
      <c r="C161" s="3" t="s">
        <v>173</v>
      </c>
      <c r="D161" s="3" t="str">
        <f>VLOOKUP(C161,'[1]Chart-of_Accounts (1)'!$B$20:$D$1316,3,)</f>
        <v>Petty Cash Imprest</v>
      </c>
      <c r="E161" s="3"/>
      <c r="F161" s="6" t="str">
        <f t="shared" si="7"/>
        <v>دمج البيانات من نوبل الى نظام يامى -مسلسل-8-اسم الحساب من نوبل-عهدة قاسم-البيان-الرصيد الافتتاحى-نوع الادخال فى نوبل-Manual</v>
      </c>
      <c r="G161" s="3" t="s">
        <v>142</v>
      </c>
      <c r="H161" s="4">
        <v>2974.6</v>
      </c>
      <c r="I161" s="5">
        <v>0</v>
      </c>
      <c r="J161" s="5" t="s">
        <v>33</v>
      </c>
      <c r="K161" s="13"/>
    </row>
    <row r="162" spans="1:11" ht="46.8" thickBot="1">
      <c r="A162" s="22">
        <f t="shared" si="6"/>
        <v>8</v>
      </c>
      <c r="B162" s="24"/>
      <c r="C162" s="3" t="s">
        <v>18</v>
      </c>
      <c r="D162" s="3" t="str">
        <f>VLOOKUP(C162,'[1]Chart-of_Accounts (1)'!$B$20:$D$1316,3,)</f>
        <v>Petty Cash Imprest</v>
      </c>
      <c r="E162" s="3"/>
      <c r="F162" s="6" t="str">
        <f t="shared" si="7"/>
        <v>دمج البيانات من نوبل الى نظام يامى -مسلسل-8-اسم الحساب من نوبل-عهدة مهندس علي-البيان-الرصيد الافتتاحى-نوع الادخال فى نوبل-Manual</v>
      </c>
      <c r="G162" s="3" t="s">
        <v>142</v>
      </c>
      <c r="H162" s="4">
        <v>194373</v>
      </c>
      <c r="I162" s="5">
        <v>0</v>
      </c>
      <c r="J162" s="5" t="s">
        <v>33</v>
      </c>
      <c r="K162" s="13"/>
    </row>
    <row r="163" spans="1:11" ht="35.4" thickBot="1">
      <c r="A163" s="22">
        <f t="shared" si="6"/>
        <v>8</v>
      </c>
      <c r="B163" s="24"/>
      <c r="C163" s="3" t="s">
        <v>174</v>
      </c>
      <c r="D163" s="3" t="str">
        <f>VLOOKUP(C163,'[1]Chart-of_Accounts (1)'!$B$20:$D$1316,3,)</f>
        <v>Petty Cash Imprest</v>
      </c>
      <c r="E163" s="3"/>
      <c r="F163" s="6" t="str">
        <f t="shared" si="7"/>
        <v>دمج البيانات من نوبل الى نظام يامى -مسلسل-8-اسم الحساب من نوبل-عهدة مادار-البيان-الرصيد الافتتاحى-نوع الادخال فى نوبل-Manual</v>
      </c>
      <c r="G163" s="3" t="s">
        <v>142</v>
      </c>
      <c r="H163" s="5">
        <v>791</v>
      </c>
      <c r="I163" s="5">
        <v>0</v>
      </c>
      <c r="J163" s="5" t="s">
        <v>33</v>
      </c>
      <c r="K163" s="13"/>
    </row>
    <row r="164" spans="1:11" ht="46.8" thickBot="1">
      <c r="A164" s="22">
        <f t="shared" si="6"/>
        <v>8</v>
      </c>
      <c r="B164" s="24"/>
      <c r="C164" s="3" t="s">
        <v>175</v>
      </c>
      <c r="D164" s="3" t="str">
        <f>VLOOKUP(C164,'[1]Chart-of_Accounts (1)'!$B$20:$D$1316,3,)</f>
        <v>Petty Cash Imprest</v>
      </c>
      <c r="E164" s="3"/>
      <c r="F164" s="6" t="str">
        <f t="shared" si="7"/>
        <v>دمج البيانات من نوبل الى نظام يامى -مسلسل-8-اسم الحساب من نوبل-عهدة محمد العقلة-البيان-الرصيد الافتتاحى-نوع الادخال فى نوبل-Manual</v>
      </c>
      <c r="G164" s="3" t="s">
        <v>142</v>
      </c>
      <c r="H164" s="5">
        <v>0</v>
      </c>
      <c r="I164" s="4">
        <v>1805.75</v>
      </c>
      <c r="J164" s="5" t="s">
        <v>33</v>
      </c>
      <c r="K164" s="13"/>
    </row>
    <row r="165" spans="1:11" ht="46.8" thickBot="1">
      <c r="A165" s="22">
        <f t="shared" si="6"/>
        <v>8</v>
      </c>
      <c r="B165" s="24"/>
      <c r="C165" s="3" t="s">
        <v>176</v>
      </c>
      <c r="D165" s="3" t="str">
        <f>VLOOKUP(C165,'[1]Chart-of_Accounts (1)'!$B$20:$D$1316,3,)</f>
        <v>Petty Cash Imprest</v>
      </c>
      <c r="E165" s="3"/>
      <c r="F165" s="6" t="str">
        <f t="shared" si="7"/>
        <v>دمج البيانات من نوبل الى نظام يامى -مسلسل-8-اسم الحساب من نوبل-عهدة موسي-البيان-الرصيد الافتتاحى-نوع الادخال فى نوبل-Manual</v>
      </c>
      <c r="G165" s="3" t="s">
        <v>142</v>
      </c>
      <c r="H165" s="5">
        <v>0</v>
      </c>
      <c r="I165" s="5">
        <v>74.7</v>
      </c>
      <c r="J165" s="5" t="s">
        <v>33</v>
      </c>
      <c r="K165" s="13"/>
    </row>
    <row r="166" spans="1:11" ht="46.8" thickBot="1">
      <c r="A166" s="22">
        <f t="shared" si="6"/>
        <v>8</v>
      </c>
      <c r="B166" s="24"/>
      <c r="C166" s="3" t="s">
        <v>177</v>
      </c>
      <c r="D166" s="3" t="str">
        <f>VLOOKUP(C166,'[1]Chart-of_Accounts (1)'!$B$20:$D$1316,3,)</f>
        <v>Miscellaneous Expenses</v>
      </c>
      <c r="E166" s="3"/>
      <c r="F166" s="6" t="str">
        <f t="shared" si="7"/>
        <v>دمج البيانات من نوبل الى نظام يامى -مسلسل-8-اسم الحساب من نوبل-مصروفات عمومية وأدارية-البيان-الرصيد الافتتاحى-نوع الادخال فى نوبل-Manual</v>
      </c>
      <c r="G166" s="3" t="s">
        <v>142</v>
      </c>
      <c r="H166" s="4">
        <v>572493</v>
      </c>
      <c r="I166" s="5">
        <v>0</v>
      </c>
      <c r="J166" s="5" t="s">
        <v>33</v>
      </c>
      <c r="K166" s="13"/>
    </row>
    <row r="167" spans="1:11" ht="46.8" thickBot="1">
      <c r="A167" s="22">
        <f t="shared" si="6"/>
        <v>8</v>
      </c>
      <c r="B167" s="24"/>
      <c r="C167" s="3" t="s">
        <v>178</v>
      </c>
      <c r="D167" s="3" t="str">
        <f>VLOOKUP(C167,'[1]Chart-of_Accounts (1)'!$B$20:$D$1316,3,)</f>
        <v>شركة الانماء</v>
      </c>
      <c r="E167" s="3"/>
      <c r="F167" s="6" t="str">
        <f t="shared" si="7"/>
        <v>دمج البيانات من نوبل الى نظام يامى -مسلسل-8-اسم الحساب من نوبل-شركة الانماء-البيان-الرصيد الافتتاحى-نوع الادخال فى نوبل-Manual</v>
      </c>
      <c r="G167" s="3" t="s">
        <v>142</v>
      </c>
      <c r="H167" s="5">
        <v>0</v>
      </c>
      <c r="I167" s="4">
        <v>101410</v>
      </c>
      <c r="J167" s="5" t="s">
        <v>33</v>
      </c>
      <c r="K167" s="13"/>
    </row>
    <row r="168" spans="1:11" ht="46.8" thickBot="1">
      <c r="A168" s="22">
        <f t="shared" si="6"/>
        <v>8</v>
      </c>
      <c r="B168" s="24"/>
      <c r="C168" s="3" t="s">
        <v>179</v>
      </c>
      <c r="D168" s="3" t="str">
        <f>VLOOKUP(C168,'[1]Chart-of_Accounts (1)'!$B$20:$D$1316,3,)</f>
        <v>كفالات الانماء</v>
      </c>
      <c r="E168" s="3"/>
      <c r="F168" s="6" t="str">
        <f t="shared" si="7"/>
        <v>دمج البيانات من نوبل الى نظام يامى -مسلسل-8-اسم الحساب من نوبل-كفالات الانماء-البيان-الرصيد الافتتاحى-نوع الادخال فى نوبل-Manual</v>
      </c>
      <c r="G168" s="3" t="s">
        <v>142</v>
      </c>
      <c r="H168" s="5">
        <v>0</v>
      </c>
      <c r="I168" s="4">
        <v>292300</v>
      </c>
      <c r="J168" s="5" t="s">
        <v>33</v>
      </c>
      <c r="K168" s="13"/>
    </row>
    <row r="169" spans="1:11" ht="46.8" thickBot="1">
      <c r="A169" s="22">
        <f t="shared" si="6"/>
        <v>8</v>
      </c>
      <c r="B169" s="24"/>
      <c r="C169" s="3" t="s">
        <v>180</v>
      </c>
      <c r="D169" s="3" t="str">
        <f>VLOOKUP(C169,'[1]Chart-of_Accounts (1)'!$B$20:$D$1316,3,)</f>
        <v>كفالات مدينة الدار</v>
      </c>
      <c r="E169" s="3"/>
      <c r="F169" s="6" t="str">
        <f t="shared" si="7"/>
        <v>دمج البيانات من نوبل الى نظام يامى -مسلسل-8-اسم الحساب من نوبل-كفالات مدينة الدار-البيان-الرصيد الافتتاحى-نوع الادخال فى نوبل-Manual</v>
      </c>
      <c r="G169" s="3" t="s">
        <v>142</v>
      </c>
      <c r="H169" s="4">
        <v>552750</v>
      </c>
      <c r="I169" s="5">
        <v>0</v>
      </c>
      <c r="J169" s="5" t="s">
        <v>33</v>
      </c>
      <c r="K169" s="13"/>
    </row>
    <row r="170" spans="1:11" ht="35.4" thickBot="1">
      <c r="A170" s="22">
        <f t="shared" si="6"/>
        <v>8</v>
      </c>
      <c r="B170" s="24"/>
      <c r="C170" s="3" t="s">
        <v>181</v>
      </c>
      <c r="D170" s="3" t="str">
        <f>VLOOKUP(C170,'[1]Chart-of_Accounts (1)'!$B$20:$D$1316,3,)</f>
        <v>العملاء</v>
      </c>
      <c r="E170" s="3"/>
      <c r="F170" s="6" t="str">
        <f t="shared" si="7"/>
        <v>دمج البيانات من نوبل الى نظام يامى -مسلسل-8-اسم الحساب من نوبل-سالم المرر-البيان-الرصيد الافتتاحى-نوع الادخال فى نوبل-Manual</v>
      </c>
      <c r="G170" s="3" t="s">
        <v>142</v>
      </c>
      <c r="H170" s="5">
        <v>0</v>
      </c>
      <c r="I170" s="4">
        <v>49289</v>
      </c>
      <c r="J170" s="5" t="s">
        <v>33</v>
      </c>
      <c r="K170" s="13"/>
    </row>
    <row r="171" spans="1:11" ht="46.8" thickBot="1">
      <c r="A171" s="22">
        <f t="shared" si="6"/>
        <v>8</v>
      </c>
      <c r="B171" s="24"/>
      <c r="C171" s="3" t="s">
        <v>182</v>
      </c>
      <c r="D171" s="3" t="str">
        <f>VLOOKUP(C171,'[1]Chart-of_Accounts (1)'!$B$20:$D$1316,3,)</f>
        <v>العملاء</v>
      </c>
      <c r="E171" s="3"/>
      <c r="F171" s="6" t="str">
        <f t="shared" si="7"/>
        <v>دمج البيانات من نوبل الى نظام يامى -مسلسل-8-اسم الحساب من نوبل-سليمان الحمادى*لقمان-البيان-الرصيد الافتتاحى-نوع الادخال فى نوبل-Manual</v>
      </c>
      <c r="G171" s="3" t="s">
        <v>142</v>
      </c>
      <c r="H171" s="5">
        <v>0</v>
      </c>
      <c r="I171" s="4">
        <v>19559.599999999999</v>
      </c>
      <c r="J171" s="5" t="s">
        <v>33</v>
      </c>
      <c r="K171" s="13"/>
    </row>
    <row r="172" spans="1:11" ht="46.8" thickBot="1">
      <c r="A172" s="22">
        <f t="shared" si="6"/>
        <v>8</v>
      </c>
      <c r="B172" s="24"/>
      <c r="C172" s="3" t="s">
        <v>183</v>
      </c>
      <c r="D172" s="3" t="str">
        <f>VLOOKUP(C172,'[1]Chart-of_Accounts (1)'!$B$20:$D$1316,3,)</f>
        <v>العملاء</v>
      </c>
      <c r="E172" s="3"/>
      <c r="F172" s="6" t="str">
        <f t="shared" si="7"/>
        <v>دمج البيانات من نوبل الى نظام يامى -مسلسل-8-اسم الحساب من نوبل-عبدالله الظاهرى-البيان-الرصيد الافتتاحى-نوع الادخال فى نوبل-Manual</v>
      </c>
      <c r="G172" s="3" t="s">
        <v>142</v>
      </c>
      <c r="H172" s="5">
        <v>0</v>
      </c>
      <c r="I172" s="4">
        <v>19000</v>
      </c>
      <c r="J172" s="5" t="s">
        <v>33</v>
      </c>
      <c r="K172" s="13"/>
    </row>
    <row r="173" spans="1:11" ht="46.8" thickBot="1">
      <c r="A173" s="22">
        <f t="shared" si="6"/>
        <v>8</v>
      </c>
      <c r="B173" s="24"/>
      <c r="C173" s="3" t="s">
        <v>184</v>
      </c>
      <c r="D173" s="3" t="str">
        <f>VLOOKUP(C173,'[1]Chart-of_Accounts (1)'!$B$20:$D$1316,3,)</f>
        <v>العملاء</v>
      </c>
      <c r="E173" s="3"/>
      <c r="F173" s="6" t="str">
        <f t="shared" si="7"/>
        <v>دمج البيانات من نوبل الى نظام يامى -مسلسل-8-اسم الحساب من نوبل-محمد حمد سيف-البيان-الرصيد الافتتاحى-نوع الادخال فى نوبل-Manual</v>
      </c>
      <c r="G173" s="3" t="s">
        <v>142</v>
      </c>
      <c r="H173" s="5">
        <v>0</v>
      </c>
      <c r="I173" s="4">
        <v>1762</v>
      </c>
      <c r="J173" s="5" t="s">
        <v>33</v>
      </c>
      <c r="K173" s="13"/>
    </row>
    <row r="174" spans="1:11" ht="35.4" thickBot="1">
      <c r="A174" s="22">
        <f t="shared" si="6"/>
        <v>8</v>
      </c>
      <c r="B174" s="24"/>
      <c r="C174" s="3" t="s">
        <v>185</v>
      </c>
      <c r="D174" s="18" t="s">
        <v>185</v>
      </c>
      <c r="E174" s="3"/>
      <c r="F174" s="6" t="str">
        <f t="shared" si="7"/>
        <v>دمج البيانات من نوبل الى نظام يامى -مسلسل-8-اسم الحساب من نوبل-FTA-البيان-الرصيد الافتتاحى-نوع الادخال فى نوبل-Manual</v>
      </c>
      <c r="G174" s="3" t="s">
        <v>142</v>
      </c>
      <c r="H174" s="5">
        <v>0</v>
      </c>
      <c r="I174" s="4">
        <v>130159.7</v>
      </c>
      <c r="J174" s="5" t="s">
        <v>33</v>
      </c>
      <c r="K174" s="13"/>
    </row>
    <row r="175" spans="1:11" ht="46.8" thickBot="1">
      <c r="A175" s="22">
        <f t="shared" si="6"/>
        <v>8</v>
      </c>
      <c r="B175" s="24"/>
      <c r="C175" s="3" t="s">
        <v>81</v>
      </c>
      <c r="D175" s="3" t="str">
        <f>VLOOKUP(C175,'[1]Chart-of_Accounts (1)'!$B$20:$D$1316,3,)</f>
        <v>Contra Account</v>
      </c>
      <c r="E175" s="3"/>
      <c r="F175" s="6" t="str">
        <f t="shared" si="7"/>
        <v>دمج البيانات من نوبل الى نظام يامى -مسلسل-8-اسم الحساب من نوبل-Contra Account-البيان-الرصيد الافتتاحى-نوع الادخال فى نوبل-Manual</v>
      </c>
      <c r="G175" s="3" t="s">
        <v>142</v>
      </c>
      <c r="H175" s="5">
        <v>0</v>
      </c>
      <c r="I175" s="4">
        <v>1709531.28</v>
      </c>
      <c r="J175" s="5" t="s">
        <v>33</v>
      </c>
      <c r="K175" s="13"/>
    </row>
    <row r="176" spans="1:11" ht="46.8" thickBot="1">
      <c r="A176" s="22">
        <f t="shared" si="6"/>
        <v>8</v>
      </c>
      <c r="B176" s="24"/>
      <c r="C176" s="3" t="s">
        <v>186</v>
      </c>
      <c r="D176" s="3" t="str">
        <f>VLOOKUP(C176,'[1]Chart-of_Accounts (1)'!$B$20:$D$1316,3,)</f>
        <v>Accrued Salaries</v>
      </c>
      <c r="E176" s="3"/>
      <c r="F176" s="6" t="str">
        <f t="shared" si="7"/>
        <v>دمج البيانات من نوبل الى نظام يامى -مسلسل-8-اسم الحساب من نوبل-Staff Accrued Salaries-البيان-الرصيد الافتتاحى-نوع الادخال فى نوبل-Manual</v>
      </c>
      <c r="G176" s="3" t="s">
        <v>142</v>
      </c>
      <c r="H176" s="5">
        <v>0</v>
      </c>
      <c r="I176" s="4">
        <v>83360</v>
      </c>
      <c r="J176" s="5" t="s">
        <v>33</v>
      </c>
      <c r="K176" s="13"/>
    </row>
    <row r="177" spans="1:11" ht="46.8" thickBot="1">
      <c r="A177" s="22">
        <f t="shared" si="6"/>
        <v>8</v>
      </c>
      <c r="B177" s="24"/>
      <c r="C177" s="3" t="s">
        <v>187</v>
      </c>
      <c r="D177" s="3" t="str">
        <f>VLOOKUP(C177,'[1]Chart-of_Accounts (1)'!$B$20:$D$1316,3,)</f>
        <v>Insurance - Vehicles</v>
      </c>
      <c r="E177" s="3"/>
      <c r="F177" s="6" t="str">
        <f t="shared" si="7"/>
        <v>دمج البيانات من نوبل الى نظام يامى -مسلسل-8-اسم الحساب من نوبل-Insurance-vehicles-البيان-الرصيد الافتتاحى-نوع الادخال فى نوبل-Manual</v>
      </c>
      <c r="G177" s="3" t="s">
        <v>142</v>
      </c>
      <c r="H177" s="5">
        <v>0</v>
      </c>
      <c r="I177" s="4">
        <v>2000</v>
      </c>
      <c r="J177" s="5" t="s">
        <v>33</v>
      </c>
      <c r="K177" s="13"/>
    </row>
    <row r="178" spans="1:11" ht="46.8" thickBot="1">
      <c r="A178" s="22">
        <f t="shared" si="6"/>
        <v>8</v>
      </c>
      <c r="B178" s="24"/>
      <c r="C178" s="3" t="s">
        <v>188</v>
      </c>
      <c r="D178" s="3" t="str">
        <f>VLOOKUP(C178,'[1]Chart-of_Accounts (1)'!$B$20:$D$1316,3,)</f>
        <v>Deposits</v>
      </c>
      <c r="E178" s="3"/>
      <c r="F178" s="6" t="str">
        <f t="shared" si="7"/>
        <v>دمج البيانات من نوبل الى نظام يامى -مسلسل-8-اسم الحساب من نوبل-تأمين مياه وكهرباء احمد الحمادى-البيان-الرصيد الافتتاحى-نوع الادخال فى نوبل-Manual</v>
      </c>
      <c r="G178" s="3" t="s">
        <v>142</v>
      </c>
      <c r="H178" s="4">
        <v>10000</v>
      </c>
      <c r="I178" s="5">
        <v>0</v>
      </c>
      <c r="J178" s="5" t="s">
        <v>33</v>
      </c>
      <c r="K178" s="13"/>
    </row>
    <row r="179" spans="1:11" ht="46.8" thickBot="1">
      <c r="A179" s="22">
        <f t="shared" si="6"/>
        <v>8</v>
      </c>
      <c r="B179" s="24"/>
      <c r="C179" s="3" t="s">
        <v>189</v>
      </c>
      <c r="D179" s="3" t="str">
        <f>VLOOKUP(C179,'[1]Chart-of_Accounts (1)'!$B$20:$D$1316,3,)</f>
        <v>Deposits</v>
      </c>
      <c r="E179" s="3"/>
      <c r="F179" s="6" t="str">
        <f t="shared" si="7"/>
        <v>دمج البيانات من نوبل الى نظام يامى -مسلسل-8-اسم الحساب من نوبل-تأمين مياه وكهرباء احمد الماس المرر-البيان-الرصيد الافتتاحى-نوع الادخال فى نوبل-Manual</v>
      </c>
      <c r="G179" s="3" t="s">
        <v>142</v>
      </c>
      <c r="H179" s="4">
        <v>10000</v>
      </c>
      <c r="I179" s="5">
        <v>0</v>
      </c>
      <c r="J179" s="5" t="s">
        <v>33</v>
      </c>
      <c r="K179" s="13"/>
    </row>
    <row r="180" spans="1:11" ht="46.8" thickBot="1">
      <c r="A180" s="22">
        <f t="shared" si="6"/>
        <v>8</v>
      </c>
      <c r="B180" s="24"/>
      <c r="C180" s="3" t="s">
        <v>190</v>
      </c>
      <c r="D180" s="3" t="str">
        <f>VLOOKUP(C180,'[1]Chart-of_Accounts (1)'!$B$20:$D$1316,3,)</f>
        <v>Deposits</v>
      </c>
      <c r="E180" s="3"/>
      <c r="F180" s="6" t="str">
        <f t="shared" si="7"/>
        <v>دمج البيانات من نوبل الى نظام يامى -مسلسل-8-اسم الحساب من نوبل-تأمين مياه وكهرباء ايمان الحمادى-البيان-الرصيد الافتتاحى-نوع الادخال فى نوبل-Manual</v>
      </c>
      <c r="G180" s="3" t="s">
        <v>142</v>
      </c>
      <c r="H180" s="4">
        <v>10000</v>
      </c>
      <c r="I180" s="5">
        <v>0</v>
      </c>
      <c r="J180" s="5" t="s">
        <v>33</v>
      </c>
      <c r="K180" s="13"/>
    </row>
    <row r="181" spans="1:11" ht="46.8" thickBot="1">
      <c r="A181" s="22">
        <f t="shared" si="6"/>
        <v>8</v>
      </c>
      <c r="B181" s="24"/>
      <c r="C181" s="3" t="s">
        <v>191</v>
      </c>
      <c r="D181" s="3" t="str">
        <f>VLOOKUP(C181,'[1]Chart-of_Accounts (1)'!$B$20:$D$1316,3,)</f>
        <v>Deposits</v>
      </c>
      <c r="E181" s="3"/>
      <c r="F181" s="6" t="str">
        <f t="shared" si="7"/>
        <v>دمج البيانات من نوبل الى نظام يامى -مسلسل-8-اسم الحساب من نوبل-تأمين مياه وكهرباء سيف الهاملى-البيان-الرصيد الافتتاحى-نوع الادخال فى نوبل-Manual</v>
      </c>
      <c r="G181" s="3" t="s">
        <v>142</v>
      </c>
      <c r="H181" s="4">
        <v>17562</v>
      </c>
      <c r="I181" s="5">
        <v>0</v>
      </c>
      <c r="J181" s="5" t="s">
        <v>33</v>
      </c>
      <c r="K181" s="13"/>
    </row>
    <row r="182" spans="1:11" ht="46.8" thickBot="1">
      <c r="A182" s="22">
        <f t="shared" si="6"/>
        <v>8</v>
      </c>
      <c r="B182" s="24"/>
      <c r="C182" s="3" t="s">
        <v>192</v>
      </c>
      <c r="D182" s="3" t="str">
        <f>VLOOKUP(C182,'[1]Chart-of_Accounts (1)'!$B$20:$D$1316,3,)</f>
        <v>Deposits</v>
      </c>
      <c r="E182" s="3"/>
      <c r="F182" s="6" t="str">
        <f t="shared" si="7"/>
        <v>دمج البيانات من نوبل الى نظام يامى -مسلسل-8-اسم الحساب من نوبل-تأمين مياه وكهرباء عبدالله الظاهرى-البيان-الرصيد الافتتاحى-نوع الادخال فى نوبل-Manual</v>
      </c>
      <c r="G182" s="3" t="s">
        <v>142</v>
      </c>
      <c r="H182" s="4">
        <v>10000</v>
      </c>
      <c r="I182" s="5">
        <v>0</v>
      </c>
      <c r="J182" s="5" t="s">
        <v>33</v>
      </c>
      <c r="K182" s="13"/>
    </row>
    <row r="183" spans="1:11" ht="46.8" thickBot="1">
      <c r="A183" s="22">
        <f t="shared" si="6"/>
        <v>8</v>
      </c>
      <c r="B183" s="24"/>
      <c r="C183" s="3" t="s">
        <v>193</v>
      </c>
      <c r="D183" s="3" t="str">
        <f>VLOOKUP(C183,'[1]Chart-of_Accounts (1)'!$B$20:$D$1316,3,)</f>
        <v>Deposits</v>
      </c>
      <c r="E183" s="3"/>
      <c r="F183" s="6" t="str">
        <f t="shared" si="7"/>
        <v>دمج البيانات من نوبل الى نظام يامى -مسلسل-8-اسم الحساب من نوبل-تأمين مياه وكهرباء عفراء المزروعى-البيان-الرصيد الافتتاحى-نوع الادخال فى نوبل-Manual</v>
      </c>
      <c r="G183" s="3" t="s">
        <v>142</v>
      </c>
      <c r="H183" s="4">
        <v>10000</v>
      </c>
      <c r="I183" s="5">
        <v>0</v>
      </c>
      <c r="J183" s="5" t="s">
        <v>33</v>
      </c>
      <c r="K183" s="13"/>
    </row>
    <row r="184" spans="1:11" ht="46.8" thickBot="1">
      <c r="A184" s="22">
        <f t="shared" si="6"/>
        <v>8</v>
      </c>
      <c r="B184" s="24"/>
      <c r="C184" s="3" t="s">
        <v>194</v>
      </c>
      <c r="D184" s="3" t="str">
        <f>VLOOKUP(C184,'[1]Chart-of_Accounts (1)'!$B$20:$D$1316,3,)</f>
        <v>Deposits</v>
      </c>
      <c r="E184" s="3"/>
      <c r="F184" s="6" t="str">
        <f t="shared" si="7"/>
        <v>دمج البيانات من نوبل الى نظام يامى -مسلسل-8-اسم الحساب من نوبل-تأمين مياه وكهرباء موسى المزروعى-البيان-الرصيد الافتتاحى-نوع الادخال فى نوبل-Manual</v>
      </c>
      <c r="G184" s="3" t="s">
        <v>142</v>
      </c>
      <c r="H184" s="4">
        <v>20000</v>
      </c>
      <c r="I184" s="5">
        <v>0</v>
      </c>
      <c r="J184" s="5" t="s">
        <v>33</v>
      </c>
      <c r="K184" s="13"/>
    </row>
    <row r="185" spans="1:11" ht="46.8" thickBot="1">
      <c r="A185" s="22">
        <f t="shared" si="6"/>
        <v>8</v>
      </c>
      <c r="B185" s="24"/>
      <c r="C185" s="3" t="s">
        <v>195</v>
      </c>
      <c r="D185" s="3" t="str">
        <f>VLOOKUP(C185,'[1]Chart-of_Accounts (1)'!$B$20:$D$1316,3,)</f>
        <v>Deposits</v>
      </c>
      <c r="E185" s="3"/>
      <c r="F185" s="6" t="str">
        <f t="shared" si="7"/>
        <v>دمج البيانات من نوبل الى نظام يامى -مسلسل-8-اسم الحساب من نوبل-تأمين مياه وكهرباء مؤسسة المزروعى-البيان-الرصيد الافتتاحى-نوع الادخال فى نوبل-Manual</v>
      </c>
      <c r="G185" s="3" t="s">
        <v>142</v>
      </c>
      <c r="H185" s="4">
        <v>10000</v>
      </c>
      <c r="I185" s="5">
        <v>0</v>
      </c>
      <c r="J185" s="5" t="s">
        <v>33</v>
      </c>
      <c r="K185" s="13"/>
    </row>
    <row r="186" spans="1:11" ht="46.8" thickBot="1">
      <c r="A186" s="22">
        <f t="shared" si="6"/>
        <v>8</v>
      </c>
      <c r="B186" s="24"/>
      <c r="C186" s="3" t="s">
        <v>196</v>
      </c>
      <c r="D186" s="3" t="str">
        <f>VLOOKUP(C186,'[1]Chart-of_Accounts (1)'!$B$20:$D$1316,3,)</f>
        <v>Deposits</v>
      </c>
      <c r="E186" s="3"/>
      <c r="F186" s="6" t="str">
        <f t="shared" si="7"/>
        <v>دمج البيانات من نوبل الى نظام يامى -مسلسل-8-اسم الحساب من نوبل-تأمين مياه وكهرباء هلال سويح-البيان-الرصيد الافتتاحى-نوع الادخال فى نوبل-Manual</v>
      </c>
      <c r="G186" s="3" t="s">
        <v>142</v>
      </c>
      <c r="H186" s="4">
        <v>10000</v>
      </c>
      <c r="I186" s="5">
        <v>0</v>
      </c>
      <c r="J186" s="5" t="s">
        <v>33</v>
      </c>
      <c r="K186" s="13"/>
    </row>
    <row r="187" spans="1:11" ht="46.8" thickBot="1">
      <c r="A187" s="22">
        <f t="shared" si="6"/>
        <v>8</v>
      </c>
      <c r="B187" s="24"/>
      <c r="C187" s="3" t="s">
        <v>197</v>
      </c>
      <c r="D187" s="3" t="str">
        <f>VLOOKUP(C187,'[1]Chart-of_Accounts (1)'!$B$20:$D$1316,3,)</f>
        <v>Petty Cash Imprest</v>
      </c>
      <c r="E187" s="3"/>
      <c r="F187" s="6" t="str">
        <f t="shared" si="7"/>
        <v>دمج البيانات من نوبل الى نظام يامى -مسلسل-8-اسم الحساب من نوبل-عهدة م على (راتب)-البيان-الرصيد الافتتاحى-نوع الادخال فى نوبل-Manual</v>
      </c>
      <c r="G187" s="3" t="s">
        <v>142</v>
      </c>
      <c r="H187" s="4">
        <v>1297000</v>
      </c>
      <c r="I187" s="5">
        <v>0</v>
      </c>
      <c r="J187" s="5" t="s">
        <v>33</v>
      </c>
      <c r="K187" s="13"/>
    </row>
    <row r="188" spans="1:11" ht="46.8" thickBot="1">
      <c r="A188" s="22">
        <f t="shared" si="6"/>
        <v>8</v>
      </c>
      <c r="B188" s="25"/>
      <c r="C188" s="3" t="s">
        <v>198</v>
      </c>
      <c r="D188" s="3" t="str">
        <f>VLOOKUP(C188,'[1]Chart-of_Accounts (1)'!$B$20:$D$1316,3,)</f>
        <v>Accrued Salaries</v>
      </c>
      <c r="E188" s="3"/>
      <c r="F188" s="6" t="str">
        <f t="shared" si="7"/>
        <v>دمج البيانات من نوبل الى نظام يامى -مسلسل-8-اسم الحساب من نوبل-اضافى عمال مستحق-البيان-الرصيد الافتتاحى-نوع الادخال فى نوبل-Manual</v>
      </c>
      <c r="G188" s="3" t="s">
        <v>142</v>
      </c>
      <c r="H188" s="5">
        <v>0</v>
      </c>
      <c r="I188" s="4">
        <v>29045</v>
      </c>
      <c r="J188" s="5" t="s">
        <v>33</v>
      </c>
      <c r="K188" s="13"/>
    </row>
    <row r="189" spans="1:11" ht="58.2" thickBot="1">
      <c r="A189" s="20">
        <v>9</v>
      </c>
      <c r="B189" s="20" t="s">
        <v>199</v>
      </c>
      <c r="C189" s="6" t="s">
        <v>171</v>
      </c>
      <c r="D189" s="3" t="str">
        <f>VLOOKUP(C189,'[1]Chart-of_Accounts (1)'!$B$20:$D$1316,3,)</f>
        <v>Petty Cash Imprest</v>
      </c>
      <c r="E189" s="6"/>
      <c r="F189" s="6" t="str">
        <f t="shared" si="7"/>
        <v>دمج البيانات من نوبل الى نظام يامى -مسلسل-9-اسم الحساب من نوبل-عهدة الشبراوي-البيان-رقم سند الدفع : 3 - صرف عهدة للشبراوى من مصرف ابوظبي الاسلامى-نوع الادخال فى نوبل-Automatic</v>
      </c>
      <c r="G189" s="6" t="s">
        <v>200</v>
      </c>
      <c r="H189" s="7">
        <v>30000</v>
      </c>
      <c r="I189" s="8">
        <v>0</v>
      </c>
      <c r="J189" s="8" t="s">
        <v>14</v>
      </c>
      <c r="K189" s="13"/>
    </row>
    <row r="190" spans="1:11" ht="58.2" thickBot="1">
      <c r="A190" s="22">
        <f>A189</f>
        <v>9</v>
      </c>
      <c r="B190" s="22"/>
      <c r="C190" s="3" t="s">
        <v>13</v>
      </c>
      <c r="D190" s="3" t="str">
        <f>VLOOKUP(C190,'[1]Chart-of_Accounts (1)'!$B$20:$D$1316,3,)</f>
        <v>مصرف ابوظبي الاسلامى</v>
      </c>
      <c r="E190" s="3"/>
      <c r="F190" s="6" t="str">
        <f t="shared" si="7"/>
        <v>دمج البيانات من نوبل الى نظام يامى -مسلسل-9-اسم الحساب من نوبل-مصرف ابوظبي الاسلامى-البيان-رقم سند الدفع : 3 - صرف عهدة للشبراوى من مصرف ابوظبي الاسلامى-نوع الادخال فى نوبل-Automatic</v>
      </c>
      <c r="G190" s="3" t="s">
        <v>200</v>
      </c>
      <c r="H190" s="5">
        <v>0</v>
      </c>
      <c r="I190" s="4">
        <v>30000</v>
      </c>
      <c r="J190" s="5" t="s">
        <v>14</v>
      </c>
      <c r="K190" s="13"/>
    </row>
    <row r="191" spans="1:11" ht="58.2" thickBot="1">
      <c r="A191" s="20">
        <v>10</v>
      </c>
      <c r="B191" s="20" t="s">
        <v>199</v>
      </c>
      <c r="C191" s="6" t="s">
        <v>62</v>
      </c>
      <c r="D191" s="3" t="str">
        <f>VLOOKUP(C191,'[1]Chart-of_Accounts (1)'!$B$20:$D$1316,3,)</f>
        <v>Accounts Payables</v>
      </c>
      <c r="E191" s="6"/>
      <c r="F191" s="6" t="str">
        <f t="shared" si="7"/>
        <v>دمج البيانات من نوبل الى نظام يامى -مسلسل-10-اسم الحساب من نوبل-كوهار للنقليات-عاصف-البيان-رقم سند الدفع : 4 - صرف دفعه من الحساب من مصرف أبوظبي الاسلامى-نوع الادخال فى نوبل-Automatic</v>
      </c>
      <c r="G191" s="6" t="s">
        <v>201</v>
      </c>
      <c r="H191" s="7">
        <v>10000</v>
      </c>
      <c r="I191" s="8">
        <v>0</v>
      </c>
      <c r="J191" s="8" t="s">
        <v>14</v>
      </c>
      <c r="K191" s="13"/>
    </row>
    <row r="192" spans="1:11" ht="69.599999999999994" thickBot="1">
      <c r="A192" s="22">
        <f>A191</f>
        <v>10</v>
      </c>
      <c r="B192" s="22"/>
      <c r="C192" s="3" t="s">
        <v>13</v>
      </c>
      <c r="D192" s="3" t="str">
        <f>VLOOKUP(C192,'[1]Chart-of_Accounts (1)'!$B$20:$D$1316,3,)</f>
        <v>مصرف ابوظبي الاسلامى</v>
      </c>
      <c r="E192" s="3"/>
      <c r="F192" s="6" t="str">
        <f t="shared" si="7"/>
        <v>دمج البيانات من نوبل الى نظام يامى -مسلسل-10-اسم الحساب من نوبل-مصرف ابوظبي الاسلامى-البيان-رقم سند الدفع : 4 - عــــن : صرف دفعه من الحساب من مصرف ابوظبي الاسلامى - رقم الشيك : 502090-نوع الادخال فى نوبل-Automatic</v>
      </c>
      <c r="G192" s="3" t="s">
        <v>202</v>
      </c>
      <c r="H192" s="5">
        <v>0</v>
      </c>
      <c r="I192" s="4">
        <v>10000</v>
      </c>
      <c r="J192" s="5" t="s">
        <v>14</v>
      </c>
      <c r="K192" s="13"/>
    </row>
    <row r="193" spans="1:11" ht="46.8" thickBot="1">
      <c r="A193" s="20">
        <v>11</v>
      </c>
      <c r="B193" s="20" t="s">
        <v>199</v>
      </c>
      <c r="C193" s="6" t="s">
        <v>95</v>
      </c>
      <c r="D193" s="3" t="str">
        <f>VLOOKUP(C193,'[1]Chart-of_Accounts (1)'!$B$20:$D$1316,3,)</f>
        <v>Subcontractors</v>
      </c>
      <c r="E193" s="6"/>
      <c r="F193" s="6" t="str">
        <f t="shared" si="7"/>
        <v>دمج البيانات من نوبل الى نظام يامى -مسلسل-11-اسم الحساب من نوبل-دائيوال للخدمات الفنية-البيان-صرف دفعه من الحساب من عهدة الشبراوى-نوع الادخال فى نوبل-Manual</v>
      </c>
      <c r="G193" s="6" t="s">
        <v>203</v>
      </c>
      <c r="H193" s="7">
        <v>8000</v>
      </c>
      <c r="I193" s="8">
        <v>0</v>
      </c>
      <c r="J193" s="8" t="s">
        <v>33</v>
      </c>
      <c r="K193" s="13"/>
    </row>
    <row r="194" spans="1:11" ht="46.8" thickBot="1">
      <c r="A194" s="22">
        <f t="shared" ref="A194:A197" si="8">A193</f>
        <v>11</v>
      </c>
      <c r="B194" s="21"/>
      <c r="C194" s="3" t="s">
        <v>122</v>
      </c>
      <c r="D194" s="3" t="str">
        <f>VLOOKUP(C194,'[1]Chart-of_Accounts (1)'!$B$20:$D$1316,3,)</f>
        <v>Retentions from SubContractors</v>
      </c>
      <c r="E194" s="3"/>
      <c r="F194" s="6" t="str">
        <f t="shared" si="7"/>
        <v>دمج البيانات من نوبل الى نظام يامى -مسلسل-11-اسم الحساب من نوبل-دائيوال للخدمات الفنية محتجزات-البيان-صرف دفعه من الحساب من عهدة الشبراوى-نوع الادخال فى نوبل-Manual</v>
      </c>
      <c r="G194" s="3" t="s">
        <v>203</v>
      </c>
      <c r="H194" s="4">
        <v>3000</v>
      </c>
      <c r="I194" s="5">
        <v>0</v>
      </c>
      <c r="J194" s="5" t="s">
        <v>33</v>
      </c>
      <c r="K194" s="13"/>
    </row>
    <row r="195" spans="1:11" ht="46.8" thickBot="1">
      <c r="A195" s="22">
        <f t="shared" si="8"/>
        <v>11</v>
      </c>
      <c r="B195" s="21"/>
      <c r="C195" s="3" t="s">
        <v>122</v>
      </c>
      <c r="D195" s="3" t="str">
        <f>VLOOKUP(C195,'[1]Chart-of_Accounts (1)'!$B$20:$D$1316,3,)</f>
        <v>Retentions from SubContractors</v>
      </c>
      <c r="E195" s="3"/>
      <c r="F195" s="6" t="str">
        <f t="shared" si="7"/>
        <v>دمج البيانات من نوبل الى نظام يامى -مسلسل-11-اسم الحساب من نوبل-دائيوال للخدمات الفنية محتجزات-البيان-صرف دفعه من الحساب من عهدة الشبراوى-نوع الادخال فى نوبل-Manual</v>
      </c>
      <c r="G195" s="3" t="s">
        <v>203</v>
      </c>
      <c r="H195" s="5">
        <v>92.5</v>
      </c>
      <c r="I195" s="5">
        <v>0</v>
      </c>
      <c r="J195" s="5" t="s">
        <v>33</v>
      </c>
      <c r="K195" s="13"/>
    </row>
    <row r="196" spans="1:11" ht="46.8" thickBot="1">
      <c r="A196" s="22">
        <f t="shared" si="8"/>
        <v>11</v>
      </c>
      <c r="B196" s="21"/>
      <c r="C196" s="3" t="s">
        <v>171</v>
      </c>
      <c r="D196" s="3" t="str">
        <f>VLOOKUP(C196,'[1]Chart-of_Accounts (1)'!$B$20:$D$1316,3,)</f>
        <v>Petty Cash Imprest</v>
      </c>
      <c r="E196" s="3"/>
      <c r="F196" s="6" t="str">
        <f t="shared" si="7"/>
        <v>دمج البيانات من نوبل الى نظام يامى -مسلسل-11-اسم الحساب من نوبل-عهدة الشبراوي-البيان-صرف دفعه من الحساب من عهدة الشبراوى-نوع الادخال فى نوبل-Manual</v>
      </c>
      <c r="G196" s="3" t="s">
        <v>203</v>
      </c>
      <c r="H196" s="5">
        <v>0</v>
      </c>
      <c r="I196" s="4">
        <v>11000</v>
      </c>
      <c r="J196" s="5" t="s">
        <v>33</v>
      </c>
      <c r="K196" s="13"/>
    </row>
    <row r="197" spans="1:11" ht="46.8" thickBot="1">
      <c r="A197" s="22">
        <f t="shared" si="8"/>
        <v>11</v>
      </c>
      <c r="B197" s="22"/>
      <c r="C197" s="3" t="s">
        <v>149</v>
      </c>
      <c r="D197" s="3" t="str">
        <f>VLOOKUP(C197,'[1]Chart-of_Accounts (1)'!$B$20:$D$1316,3,)</f>
        <v>Other Income</v>
      </c>
      <c r="E197" s="3"/>
      <c r="F197" s="6" t="str">
        <f t="shared" si="7"/>
        <v>دمج البيانات من نوبل الى نظام يامى -مسلسل-11-اسم الحساب من نوبل-Purchases Discount-البيان-صرف دفعه من الحساب من عهدة الشبراوى-نوع الادخال فى نوبل-Manual</v>
      </c>
      <c r="G197" s="3" t="s">
        <v>203</v>
      </c>
      <c r="H197" s="5">
        <v>0</v>
      </c>
      <c r="I197" s="5">
        <v>92.5</v>
      </c>
      <c r="J197" s="5" t="s">
        <v>33</v>
      </c>
      <c r="K197" s="13"/>
    </row>
    <row r="198" spans="1:11" ht="58.2" thickBot="1">
      <c r="A198" s="20">
        <v>12</v>
      </c>
      <c r="B198" s="20" t="s">
        <v>199</v>
      </c>
      <c r="C198" s="6" t="s">
        <v>77</v>
      </c>
      <c r="D198" s="3" t="str">
        <f>VLOOKUP(C198,'[1]Chart-of_Accounts (1)'!$B$20:$D$1316,3,)</f>
        <v>Accounts Payables</v>
      </c>
      <c r="E198" s="6"/>
      <c r="F198" s="6" t="str">
        <f t="shared" si="7"/>
        <v>دمج البيانات من نوبل الى نظام يامى -مسلسل-12-اسم الحساب من نوبل-نصراوى كاش-البيان-رقم سند الدفع : 5 - صرف دفعه من الحساب من مصرف ابوظبي الاسلامى-نوع الادخال فى نوبل-Automatic</v>
      </c>
      <c r="G198" s="6" t="s">
        <v>204</v>
      </c>
      <c r="H198" s="7">
        <v>200000</v>
      </c>
      <c r="I198" s="8">
        <v>0</v>
      </c>
      <c r="J198" s="8" t="s">
        <v>14</v>
      </c>
      <c r="K198" s="13"/>
    </row>
    <row r="199" spans="1:11" ht="69.599999999999994" thickBot="1">
      <c r="A199" s="22">
        <f>A198</f>
        <v>12</v>
      </c>
      <c r="B199" s="22"/>
      <c r="C199" s="3" t="s">
        <v>13</v>
      </c>
      <c r="D199" s="3" t="str">
        <f>VLOOKUP(C199,'[1]Chart-of_Accounts (1)'!$B$20:$D$1316,3,)</f>
        <v>مصرف ابوظبي الاسلامى</v>
      </c>
      <c r="E199" s="3"/>
      <c r="F199" s="6" t="str">
        <f t="shared" ref="F199:F262" si="9">CONCATENATE("دمج البيانات من نوبل الى نظام يامى ","-","مسلسل","-",A199,"-","اسم الحساب من نوبل","-",C199,"-","البيان","-",G199,"-","نوع الادخال فى نوبل","-",J199)</f>
        <v>دمج البيانات من نوبل الى نظام يامى -مسلسل-12-اسم الحساب من نوبل-مصرف ابوظبي الاسلامى-البيان-رقم سند الدفع : 5 - عــــن : صرف دفعه من الحساب من مصرف ابوظبي الاسلامى - رقم الشيك : -نوع الادخال فى نوبل-Automatic</v>
      </c>
      <c r="G199" s="3" t="s">
        <v>205</v>
      </c>
      <c r="H199" s="5">
        <v>0</v>
      </c>
      <c r="I199" s="4">
        <v>200000</v>
      </c>
      <c r="J199" s="5" t="s">
        <v>14</v>
      </c>
      <c r="K199" s="13"/>
    </row>
    <row r="200" spans="1:11" ht="58.2" thickBot="1">
      <c r="A200" s="20">
        <v>13</v>
      </c>
      <c r="B200" s="23">
        <v>45139</v>
      </c>
      <c r="C200" s="6" t="s">
        <v>44</v>
      </c>
      <c r="D200" s="3" t="str">
        <f>VLOOKUP(C200,'[1]Chart-of_Accounts (1)'!$B$20:$D$1316,3,)</f>
        <v>Accounts Payables</v>
      </c>
      <c r="E200" s="6"/>
      <c r="F200" s="6" t="str">
        <f t="shared" si="9"/>
        <v>دمج البيانات من نوبل الى نظام يامى -مسلسل-13-اسم الحساب من نوبل-باشا خان للرمل-البيان-رقم سند الدفع : 6 - صرف دفعه من الحساب من مصرف ابوظبي الاسلامى-نوع الادخال فى نوبل-Automatic</v>
      </c>
      <c r="G200" s="6" t="s">
        <v>206</v>
      </c>
      <c r="H200" s="7">
        <v>30000</v>
      </c>
      <c r="I200" s="8">
        <v>0</v>
      </c>
      <c r="J200" s="8" t="s">
        <v>14</v>
      </c>
      <c r="K200" s="13"/>
    </row>
    <row r="201" spans="1:11" ht="69.599999999999994" thickBot="1">
      <c r="A201" s="22">
        <f>A200</f>
        <v>13</v>
      </c>
      <c r="B201" s="25"/>
      <c r="C201" s="3" t="s">
        <v>13</v>
      </c>
      <c r="D201" s="3" t="str">
        <f>VLOOKUP(C201,'[1]Chart-of_Accounts (1)'!$B$20:$D$1316,3,)</f>
        <v>مصرف ابوظبي الاسلامى</v>
      </c>
      <c r="E201" s="3"/>
      <c r="F201" s="6" t="str">
        <f t="shared" si="9"/>
        <v>دمج البيانات من نوبل الى نظام يامى -مسلسل-13-اسم الحساب من نوبل-مصرف ابوظبي الاسلامى-البيان-رقم سند الدفع : 6 - عــــن : صرف دفعه من الحساب من مصرف ابوظبي الاسلامى - رقم الشيك : 502100-نوع الادخال فى نوبل-Automatic</v>
      </c>
      <c r="G201" s="3" t="s">
        <v>207</v>
      </c>
      <c r="H201" s="5">
        <v>0</v>
      </c>
      <c r="I201" s="4">
        <v>30000</v>
      </c>
      <c r="J201" s="5" t="s">
        <v>14</v>
      </c>
      <c r="K201" s="13"/>
    </row>
    <row r="202" spans="1:11" ht="58.2" thickBot="1">
      <c r="A202" s="20">
        <v>14</v>
      </c>
      <c r="B202" s="20" t="s">
        <v>199</v>
      </c>
      <c r="C202" s="6" t="s">
        <v>172</v>
      </c>
      <c r="D202" s="3" t="str">
        <f>VLOOKUP(C202,'[1]Chart-of_Accounts (1)'!$B$20:$D$1316,3,)</f>
        <v>Petty Cash Imprest</v>
      </c>
      <c r="E202" s="6"/>
      <c r="F202" s="6" t="str">
        <f t="shared" si="9"/>
        <v>دمج البيانات من نوبل الى نظام يامى -مسلسل-14-اسم الحساب من نوبل-عهدة حمد-البيان-رقم سند الدفع : 7 - صرف عهدة لحمد عليان من عهدة مهندس على العقلة-نوع الادخال فى نوبل-Automatic</v>
      </c>
      <c r="G202" s="6" t="s">
        <v>208</v>
      </c>
      <c r="H202" s="7">
        <v>104650</v>
      </c>
      <c r="I202" s="8">
        <v>0</v>
      </c>
      <c r="J202" s="8" t="s">
        <v>14</v>
      </c>
      <c r="K202" s="13"/>
    </row>
    <row r="203" spans="1:11" ht="58.2" thickBot="1">
      <c r="A203" s="22">
        <f>A202</f>
        <v>14</v>
      </c>
      <c r="B203" s="22"/>
      <c r="C203" s="3" t="s">
        <v>18</v>
      </c>
      <c r="D203" s="3" t="str">
        <f>VLOOKUP(C203,'[1]Chart-of_Accounts (1)'!$B$20:$D$1316,3,)</f>
        <v>Petty Cash Imprest</v>
      </c>
      <c r="E203" s="3"/>
      <c r="F203" s="6" t="str">
        <f t="shared" si="9"/>
        <v>دمج البيانات من نوبل الى نظام يامى -مسلسل-14-اسم الحساب من نوبل-عهدة مهندس علي-البيان-رقم سند الدفع : 7 - عــــن : صرف عهدة لحمد عليان من عهدة مهندس على العقلة-نوع الادخال فى نوبل-Automatic</v>
      </c>
      <c r="G203" s="3" t="s">
        <v>209</v>
      </c>
      <c r="H203" s="5">
        <v>0</v>
      </c>
      <c r="I203" s="4">
        <v>104650</v>
      </c>
      <c r="J203" s="5" t="s">
        <v>14</v>
      </c>
      <c r="K203" s="13"/>
    </row>
    <row r="204" spans="1:11" ht="58.2" thickBot="1">
      <c r="A204" s="20">
        <v>15</v>
      </c>
      <c r="B204" s="20" t="s">
        <v>199</v>
      </c>
      <c r="C204" s="6" t="s">
        <v>176</v>
      </c>
      <c r="D204" s="3" t="str">
        <f>VLOOKUP(C204,'[1]Chart-of_Accounts (1)'!$B$20:$D$1316,3,)</f>
        <v>Petty Cash Imprest</v>
      </c>
      <c r="E204" s="6"/>
      <c r="F204" s="6" t="str">
        <f t="shared" si="9"/>
        <v>دمج البيانات من نوبل الى نظام يامى -مسلسل-15-اسم الحساب من نوبل-عهدة موسي-البيان-رقم سند الدفع : 8 - صرف عهدة لموسى الزعبي من عهدة مهندس على العقله-نوع الادخال فى نوبل-Automatic</v>
      </c>
      <c r="G204" s="6" t="s">
        <v>210</v>
      </c>
      <c r="H204" s="7">
        <v>15000</v>
      </c>
      <c r="I204" s="8">
        <v>0</v>
      </c>
      <c r="J204" s="8" t="s">
        <v>14</v>
      </c>
      <c r="K204" s="13"/>
    </row>
    <row r="205" spans="1:11" ht="58.2" thickBot="1">
      <c r="A205" s="22">
        <f>A204</f>
        <v>15</v>
      </c>
      <c r="B205" s="22"/>
      <c r="C205" s="3" t="s">
        <v>18</v>
      </c>
      <c r="D205" s="3" t="str">
        <f>VLOOKUP(C205,'[1]Chart-of_Accounts (1)'!$B$20:$D$1316,3,)</f>
        <v>Petty Cash Imprest</v>
      </c>
      <c r="E205" s="3"/>
      <c r="F205" s="6" t="str">
        <f t="shared" si="9"/>
        <v>دمج البيانات من نوبل الى نظام يامى -مسلسل-15-اسم الحساب من نوبل-عهدة مهندس علي-البيان-رقم سند الدفع : 8 - عــــن : صرف عهدة لموسى الزعبي من عهدة مهندس على العقله-نوع الادخال فى نوبل-Automatic</v>
      </c>
      <c r="G205" s="3" t="s">
        <v>211</v>
      </c>
      <c r="H205" s="5">
        <v>0</v>
      </c>
      <c r="I205" s="4">
        <v>15000</v>
      </c>
      <c r="J205" s="5" t="s">
        <v>14</v>
      </c>
      <c r="K205" s="13"/>
    </row>
    <row r="206" spans="1:11" ht="58.2" thickBot="1">
      <c r="A206" s="20">
        <v>16</v>
      </c>
      <c r="B206" s="20" t="s">
        <v>199</v>
      </c>
      <c r="C206" s="6" t="s">
        <v>58</v>
      </c>
      <c r="D206" s="3" t="str">
        <f>VLOOKUP(C206,'[1]Chart-of_Accounts (1)'!$B$20:$D$1316,3,)</f>
        <v>Accounts Payables</v>
      </c>
      <c r="E206" s="6"/>
      <c r="F206" s="6" t="str">
        <f t="shared" si="9"/>
        <v>دمج البيانات من نوبل الى نظام يامى -مسلسل-16-اسم الحساب من نوبل-فقير خان للمياه-البيان-رقم سند الدفع : 9 - صرف دفعه من الحساب من عهدة مهندس على العقله-نوع الادخال فى نوبل-Automatic</v>
      </c>
      <c r="G206" s="6" t="s">
        <v>212</v>
      </c>
      <c r="H206" s="7">
        <v>5000</v>
      </c>
      <c r="I206" s="8">
        <v>0</v>
      </c>
      <c r="J206" s="8" t="s">
        <v>14</v>
      </c>
      <c r="K206" s="13"/>
    </row>
    <row r="207" spans="1:11" ht="58.2" thickBot="1">
      <c r="A207" s="22">
        <f>A206</f>
        <v>16</v>
      </c>
      <c r="B207" s="22"/>
      <c r="C207" s="3" t="s">
        <v>18</v>
      </c>
      <c r="D207" s="3" t="str">
        <f>VLOOKUP(C207,'[1]Chart-of_Accounts (1)'!$B$20:$D$1316,3,)</f>
        <v>Petty Cash Imprest</v>
      </c>
      <c r="E207" s="3"/>
      <c r="F207" s="6" t="str">
        <f t="shared" si="9"/>
        <v>دمج البيانات من نوبل الى نظام يامى -مسلسل-16-اسم الحساب من نوبل-عهدة مهندس علي-البيان-رقم سند الدفع : 9 - عــــن : صرف دفعه من الحساب من عهدة مهندس على العقله-نوع الادخال فى نوبل-Automatic</v>
      </c>
      <c r="G207" s="3" t="s">
        <v>213</v>
      </c>
      <c r="H207" s="5">
        <v>0</v>
      </c>
      <c r="I207" s="4">
        <v>5000</v>
      </c>
      <c r="J207" s="5" t="s">
        <v>14</v>
      </c>
      <c r="K207" s="13"/>
    </row>
    <row r="208" spans="1:11" ht="58.2" thickBot="1">
      <c r="A208" s="20">
        <v>17</v>
      </c>
      <c r="B208" s="20" t="s">
        <v>199</v>
      </c>
      <c r="C208" s="6" t="s">
        <v>171</v>
      </c>
      <c r="D208" s="3" t="str">
        <f>VLOOKUP(C208,'[1]Chart-of_Accounts (1)'!$B$20:$D$1316,3,)</f>
        <v>Petty Cash Imprest</v>
      </c>
      <c r="E208" s="6"/>
      <c r="F208" s="6" t="str">
        <f t="shared" si="9"/>
        <v>دمج البيانات من نوبل الى نظام يامى -مسلسل-17-اسم الحساب من نوبل-عهدة الشبراوي-البيان-رقم سند الدفع : 10 - صرف عهدة للشبراوى من عهدة مهندس على العقلة-نوع الادخال فى نوبل-Automatic</v>
      </c>
      <c r="G208" s="6" t="s">
        <v>214</v>
      </c>
      <c r="H208" s="7">
        <v>35000</v>
      </c>
      <c r="I208" s="8">
        <v>0</v>
      </c>
      <c r="J208" s="8" t="s">
        <v>14</v>
      </c>
      <c r="K208" s="13"/>
    </row>
    <row r="209" spans="1:11" ht="58.2" thickBot="1">
      <c r="A209" s="22">
        <f>A208</f>
        <v>17</v>
      </c>
      <c r="B209" s="22"/>
      <c r="C209" s="3" t="s">
        <v>18</v>
      </c>
      <c r="D209" s="3" t="str">
        <f>VLOOKUP(C209,'[1]Chart-of_Accounts (1)'!$B$20:$D$1316,3,)</f>
        <v>Petty Cash Imprest</v>
      </c>
      <c r="E209" s="3"/>
      <c r="F209" s="6" t="str">
        <f t="shared" si="9"/>
        <v>دمج البيانات من نوبل الى نظام يامى -مسلسل-17-اسم الحساب من نوبل-عهدة مهندس علي-البيان-رقم سند الدفع : 10 - عــــن : صرف عهدة للشبراوى من عهدة مهندس على العقلة-نوع الادخال فى نوبل-Automatic</v>
      </c>
      <c r="G209" s="3" t="s">
        <v>215</v>
      </c>
      <c r="H209" s="5">
        <v>0</v>
      </c>
      <c r="I209" s="4">
        <v>35000</v>
      </c>
      <c r="J209" s="5" t="s">
        <v>14</v>
      </c>
      <c r="K209" s="13"/>
    </row>
    <row r="210" spans="1:11" ht="58.2" thickBot="1">
      <c r="A210" s="20">
        <v>18</v>
      </c>
      <c r="B210" s="20" t="s">
        <v>199</v>
      </c>
      <c r="C210" s="6" t="s">
        <v>216</v>
      </c>
      <c r="D210" s="3" t="str">
        <f>VLOOKUP(C210,'[1]Chart-of_Accounts (1)'!$B$20:$D$1316,3,)</f>
        <v>Salary Advance</v>
      </c>
      <c r="E210" s="6"/>
      <c r="F210" s="6" t="str">
        <f t="shared" si="9"/>
        <v>دمج البيانات من نوبل الى نظام يامى -مسلسل-18-اسم الحساب من نوبل-سلفة مادار جان-البيان-رقم سند الدفع : 11 - صرف سلفة لمادار من عهدة مهندس على العقله-نوع الادخال فى نوبل-Automatic</v>
      </c>
      <c r="G210" s="6" t="s">
        <v>217</v>
      </c>
      <c r="H210" s="7">
        <v>1000</v>
      </c>
      <c r="I210" s="8">
        <v>0</v>
      </c>
      <c r="J210" s="8" t="s">
        <v>14</v>
      </c>
      <c r="K210" s="13"/>
    </row>
    <row r="211" spans="1:11" ht="58.2" thickBot="1">
      <c r="A211" s="22">
        <f>A210</f>
        <v>18</v>
      </c>
      <c r="B211" s="22"/>
      <c r="C211" s="3" t="s">
        <v>18</v>
      </c>
      <c r="D211" s="3" t="str">
        <f>VLOOKUP(C211,'[1]Chart-of_Accounts (1)'!$B$20:$D$1316,3,)</f>
        <v>Petty Cash Imprest</v>
      </c>
      <c r="E211" s="3"/>
      <c r="F211" s="6" t="str">
        <f t="shared" si="9"/>
        <v>دمج البيانات من نوبل الى نظام يامى -مسلسل-18-اسم الحساب من نوبل-عهدة مهندس علي-البيان-رقم سند الدفع : 11 - عــــن : صرف سلفة لمادار من عهدة مهندس على العقله-نوع الادخال فى نوبل-Automatic</v>
      </c>
      <c r="G211" s="3" t="s">
        <v>218</v>
      </c>
      <c r="H211" s="5">
        <v>0</v>
      </c>
      <c r="I211" s="4">
        <v>1000</v>
      </c>
      <c r="J211" s="5" t="s">
        <v>14</v>
      </c>
      <c r="K211" s="13"/>
    </row>
    <row r="212" spans="1:11" ht="58.2" thickBot="1">
      <c r="A212" s="20">
        <v>19</v>
      </c>
      <c r="B212" s="20" t="s">
        <v>199</v>
      </c>
      <c r="C212" s="6" t="s">
        <v>172</v>
      </c>
      <c r="D212" s="3" t="str">
        <f>VLOOKUP(C212,'[1]Chart-of_Accounts (1)'!$B$20:$D$1316,3,)</f>
        <v>Petty Cash Imprest</v>
      </c>
      <c r="E212" s="6"/>
      <c r="F212" s="6" t="str">
        <f t="shared" si="9"/>
        <v>دمج البيانات من نوبل الى نظام يامى -مسلسل-19-اسم الحساب من نوبل-عهدة حمد-البيان-رقم سند الدفع : 12 - صرف عهدة لحمد عليان من عهدة مهندس على العقلة-نوع الادخال فى نوبل-Automatic</v>
      </c>
      <c r="G212" s="6" t="s">
        <v>219</v>
      </c>
      <c r="H212" s="7">
        <v>22000</v>
      </c>
      <c r="I212" s="8">
        <v>0</v>
      </c>
      <c r="J212" s="8" t="s">
        <v>14</v>
      </c>
      <c r="K212" s="13"/>
    </row>
    <row r="213" spans="1:11" ht="58.2" thickBot="1">
      <c r="A213" s="22">
        <f>A212</f>
        <v>19</v>
      </c>
      <c r="B213" s="22"/>
      <c r="C213" s="3" t="s">
        <v>18</v>
      </c>
      <c r="D213" s="3" t="str">
        <f>VLOOKUP(C213,'[1]Chart-of_Accounts (1)'!$B$20:$D$1316,3,)</f>
        <v>Petty Cash Imprest</v>
      </c>
      <c r="E213" s="3"/>
      <c r="F213" s="6" t="str">
        <f t="shared" si="9"/>
        <v>دمج البيانات من نوبل الى نظام يامى -مسلسل-19-اسم الحساب من نوبل-عهدة مهندس علي-البيان-رقم سند الدفع : 12 - عــــن : صرف عهدة لحمد عليان من عهدة مهندس على العقلة-نوع الادخال فى نوبل-Automatic</v>
      </c>
      <c r="G213" s="3" t="s">
        <v>220</v>
      </c>
      <c r="H213" s="5">
        <v>0</v>
      </c>
      <c r="I213" s="4">
        <v>22000</v>
      </c>
      <c r="J213" s="5" t="s">
        <v>14</v>
      </c>
      <c r="K213" s="13"/>
    </row>
    <row r="214" spans="1:11" ht="58.2" thickBot="1">
      <c r="A214" s="20">
        <v>20</v>
      </c>
      <c r="B214" s="23">
        <v>45200</v>
      </c>
      <c r="C214" s="6" t="s">
        <v>73</v>
      </c>
      <c r="D214" s="3" t="str">
        <f>VLOOKUP(C214,'[1]Chart-of_Accounts (1)'!$B$20:$D$1316,3,)</f>
        <v>Accounts Payables</v>
      </c>
      <c r="E214" s="6"/>
      <c r="F214" s="6" t="str">
        <f t="shared" si="9"/>
        <v>دمج البيانات من نوبل الى نظام يامى -مسلسل-20-اسم الحساب من نوبل-مؤسسة الشرق الأوسط-البيان-رقم سند الدفع : 13 - صرف دفعه من الحساب من مصرف ابوظبي الاسلامى-نوع الادخال فى نوبل-Automatic</v>
      </c>
      <c r="G214" s="6" t="s">
        <v>221</v>
      </c>
      <c r="H214" s="7">
        <v>30000</v>
      </c>
      <c r="I214" s="8">
        <v>0</v>
      </c>
      <c r="J214" s="8" t="s">
        <v>14</v>
      </c>
      <c r="K214" s="13"/>
    </row>
    <row r="215" spans="1:11" ht="69.599999999999994" thickBot="1">
      <c r="A215" s="22">
        <f>A214</f>
        <v>20</v>
      </c>
      <c r="B215" s="25"/>
      <c r="C215" s="3" t="s">
        <v>13</v>
      </c>
      <c r="D215" s="3" t="str">
        <f>VLOOKUP(C215,'[1]Chart-of_Accounts (1)'!$B$20:$D$1316,3,)</f>
        <v>مصرف ابوظبي الاسلامى</v>
      </c>
      <c r="E215" s="3"/>
      <c r="F215" s="6" t="str">
        <f t="shared" si="9"/>
        <v>دمج البيانات من نوبل الى نظام يامى -مسلسل-20-اسم الحساب من نوبل-مصرف ابوظبي الاسلامى-البيان-رقم سند الدفع : 13 - عــــن : صرف دفعه من الحساب من مصرف ابوظبي الاسلامى - رقم الشيك : 502103-نوع الادخال فى نوبل-Automatic</v>
      </c>
      <c r="G215" s="3" t="s">
        <v>222</v>
      </c>
      <c r="H215" s="5">
        <v>0</v>
      </c>
      <c r="I215" s="4">
        <v>30000</v>
      </c>
      <c r="J215" s="5" t="s">
        <v>14</v>
      </c>
      <c r="K215" s="13"/>
    </row>
    <row r="216" spans="1:11" ht="58.2" thickBot="1">
      <c r="A216" s="20">
        <v>21</v>
      </c>
      <c r="B216" s="20" t="s">
        <v>223</v>
      </c>
      <c r="C216" s="6" t="s">
        <v>171</v>
      </c>
      <c r="D216" s="3" t="str">
        <f>VLOOKUP(C216,'[1]Chart-of_Accounts (1)'!$B$20:$D$1316,3,)</f>
        <v>Petty Cash Imprest</v>
      </c>
      <c r="E216" s="6"/>
      <c r="F216" s="6" t="str">
        <f t="shared" si="9"/>
        <v>دمج البيانات من نوبل الى نظام يامى -مسلسل-21-اسم الحساب من نوبل-عهدة الشبراوي-البيان-رقم سند الدفع : 14 - صرف عهدة للشبراوى من مصرف ابوظبي الاسلامى-نوع الادخال فى نوبل-Automatic</v>
      </c>
      <c r="G216" s="6" t="s">
        <v>224</v>
      </c>
      <c r="H216" s="7">
        <v>8000</v>
      </c>
      <c r="I216" s="8">
        <v>0</v>
      </c>
      <c r="J216" s="8" t="s">
        <v>14</v>
      </c>
      <c r="K216" s="13"/>
    </row>
    <row r="217" spans="1:11" ht="58.2" thickBot="1">
      <c r="A217" s="22">
        <f>A216</f>
        <v>21</v>
      </c>
      <c r="B217" s="22"/>
      <c r="C217" s="3" t="s">
        <v>18</v>
      </c>
      <c r="D217" s="3" t="str">
        <f>VLOOKUP(C217,'[1]Chart-of_Accounts (1)'!$B$20:$D$1316,3,)</f>
        <v>Petty Cash Imprest</v>
      </c>
      <c r="E217" s="3"/>
      <c r="F217" s="6" t="str">
        <f t="shared" si="9"/>
        <v>دمج البيانات من نوبل الى نظام يامى -مسلسل-21-اسم الحساب من نوبل-عهدة مهندس علي-البيان-رقم سند الدفع : 14 - عــــن : صرف عهدة للشبراوى من مصرف ابوظبي الاسلامى-نوع الادخال فى نوبل-Automatic</v>
      </c>
      <c r="G217" s="3" t="s">
        <v>225</v>
      </c>
      <c r="H217" s="5">
        <v>0</v>
      </c>
      <c r="I217" s="4">
        <v>8000</v>
      </c>
      <c r="J217" s="5" t="s">
        <v>14</v>
      </c>
      <c r="K217" s="13"/>
    </row>
    <row r="218" spans="1:11" ht="58.2" thickBot="1">
      <c r="A218" s="20">
        <v>22</v>
      </c>
      <c r="B218" s="20" t="s">
        <v>223</v>
      </c>
      <c r="C218" s="6" t="s">
        <v>94</v>
      </c>
      <c r="D218" s="3" t="str">
        <f>VLOOKUP(C218,'[1]Chart-of_Accounts (1)'!$B$20:$D$1316,3,)</f>
        <v>Subcontractors</v>
      </c>
      <c r="E218" s="6"/>
      <c r="F218" s="6" t="str">
        <f t="shared" si="9"/>
        <v>دمج البيانات من نوبل الى نظام يامى -مسلسل-22-اسم الحساب من نوبل-تريونغ للصيانة العامة-البيان-رقم سند الدفع : 15 - صرف دفعه من الحساب من مصرف ابوظبي الاسلامى-نوع الادخال فى نوبل-Automatic</v>
      </c>
      <c r="G218" s="6" t="s">
        <v>226</v>
      </c>
      <c r="H218" s="7">
        <v>30000</v>
      </c>
      <c r="I218" s="8">
        <v>0</v>
      </c>
      <c r="J218" s="8" t="s">
        <v>14</v>
      </c>
      <c r="K218" s="13"/>
    </row>
    <row r="219" spans="1:11" ht="69.599999999999994" thickBot="1">
      <c r="A219" s="22">
        <f>A218</f>
        <v>22</v>
      </c>
      <c r="B219" s="22"/>
      <c r="C219" s="3" t="s">
        <v>13</v>
      </c>
      <c r="D219" s="3" t="str">
        <f>VLOOKUP(C219,'[1]Chart-of_Accounts (1)'!$B$20:$D$1316,3,)</f>
        <v>مصرف ابوظبي الاسلامى</v>
      </c>
      <c r="E219" s="3"/>
      <c r="F219" s="6" t="str">
        <f t="shared" si="9"/>
        <v>دمج البيانات من نوبل الى نظام يامى -مسلسل-22-اسم الحساب من نوبل-مصرف ابوظبي الاسلامى-البيان-رقم سند الدفع : 15 - عــــن : صرف دفعه من الحساب من مصرف ابوظبي الاسلامى - رقم الشيك : 502102-نوع الادخال فى نوبل-Automatic</v>
      </c>
      <c r="G219" s="3" t="s">
        <v>227</v>
      </c>
      <c r="H219" s="5">
        <v>0</v>
      </c>
      <c r="I219" s="4">
        <v>30000</v>
      </c>
      <c r="J219" s="5" t="s">
        <v>14</v>
      </c>
      <c r="K219" s="13"/>
    </row>
    <row r="220" spans="1:11" ht="69.599999999999994" thickBot="1">
      <c r="A220" s="20">
        <v>23</v>
      </c>
      <c r="B220" s="20" t="s">
        <v>223</v>
      </c>
      <c r="C220" s="6" t="s">
        <v>6928</v>
      </c>
      <c r="D220" s="18" t="s">
        <v>6975</v>
      </c>
      <c r="E220" s="6" t="s">
        <v>6978</v>
      </c>
      <c r="F220" s="6" t="str">
        <f t="shared" si="9"/>
        <v>دمج البيانات من نوبل الى نظام يامى -مسلسل-23-اسم الحساب من نوبل-بناية مؤسسة المزروعى للتوريدات-البيان-رقم سند الدفع : 16 - دفعه من حساب الكاميرات لموقع مؤسسة المزروعى من عهدة مهندس على العقله (الكاتل للكاميرات)-نوع الادخال فى نوبل-Automatic</v>
      </c>
      <c r="G220" s="6" t="s">
        <v>228</v>
      </c>
      <c r="H220" s="7">
        <v>2000</v>
      </c>
      <c r="I220" s="8">
        <v>0</v>
      </c>
      <c r="J220" s="8" t="s">
        <v>14</v>
      </c>
      <c r="K220" s="13"/>
    </row>
    <row r="221" spans="1:11" ht="69.599999999999994" thickBot="1">
      <c r="A221" s="22">
        <f>A220</f>
        <v>23</v>
      </c>
      <c r="B221" s="22"/>
      <c r="C221" s="3" t="s">
        <v>18</v>
      </c>
      <c r="D221" s="3" t="str">
        <f>VLOOKUP(C221,'[1]Chart-of_Accounts (1)'!$B$20:$D$1316,3,)</f>
        <v>Petty Cash Imprest</v>
      </c>
      <c r="E221" s="3"/>
      <c r="F221" s="6" t="str">
        <f t="shared" si="9"/>
        <v>دمج البيانات من نوبل الى نظام يامى -مسلسل-23-اسم الحساب من نوبل-عهدة مهندس علي-البيان-رقم سند الدفع : 16 - عــــن : دفعه من حساب الكاميرات لموقع مؤسسة المزروعى من عهدة مهندس على العقله (الكاتل للكاميرات)-نوع الادخال فى نوبل-Automatic</v>
      </c>
      <c r="G221" s="3" t="s">
        <v>229</v>
      </c>
      <c r="H221" s="5">
        <v>0</v>
      </c>
      <c r="I221" s="4">
        <v>2000</v>
      </c>
      <c r="J221" s="5" t="s">
        <v>14</v>
      </c>
      <c r="K221" s="13"/>
    </row>
    <row r="222" spans="1:11" ht="58.2" thickBot="1">
      <c r="A222" s="20">
        <v>24</v>
      </c>
      <c r="B222" s="20" t="s">
        <v>223</v>
      </c>
      <c r="C222" s="6" t="s">
        <v>104</v>
      </c>
      <c r="D222" s="3" t="str">
        <f>VLOOKUP(C222,'[1]Chart-of_Accounts (1)'!$B$20:$D$1316,3,)</f>
        <v>Subcontractors</v>
      </c>
      <c r="E222" s="6"/>
      <c r="F222" s="6" t="str">
        <f t="shared" si="9"/>
        <v>دمج البيانات من نوبل الى نظام يامى -مسلسل-24-اسم الحساب من نوبل-مقاول صباغ (سارة المنصورى)-البيان-رقم سند الدفع : 17 - صرف دفعه من الحساب من عهدة مهندس على العقله-نوع الادخال فى نوبل-Automatic</v>
      </c>
      <c r="G222" s="6" t="s">
        <v>230</v>
      </c>
      <c r="H222" s="7">
        <v>2000</v>
      </c>
      <c r="I222" s="8">
        <v>0</v>
      </c>
      <c r="J222" s="8" t="s">
        <v>14</v>
      </c>
      <c r="K222" s="13"/>
    </row>
    <row r="223" spans="1:11" ht="58.2" thickBot="1">
      <c r="A223" s="22">
        <f>A222</f>
        <v>24</v>
      </c>
      <c r="B223" s="22"/>
      <c r="C223" s="3" t="s">
        <v>18</v>
      </c>
      <c r="D223" s="3" t="str">
        <f>VLOOKUP(C223,'[1]Chart-of_Accounts (1)'!$B$20:$D$1316,3,)</f>
        <v>Petty Cash Imprest</v>
      </c>
      <c r="E223" s="3"/>
      <c r="F223" s="6" t="str">
        <f t="shared" si="9"/>
        <v>دمج البيانات من نوبل الى نظام يامى -مسلسل-24-اسم الحساب من نوبل-عهدة مهندس علي-البيان-رقم سند الدفع : 17 - عــــن : صرف دفعه من الحساب من عهدة مهندس على العقله-نوع الادخال فى نوبل-Automatic</v>
      </c>
      <c r="G223" s="3" t="s">
        <v>231</v>
      </c>
      <c r="H223" s="5">
        <v>0</v>
      </c>
      <c r="I223" s="4">
        <v>2000</v>
      </c>
      <c r="J223" s="5" t="s">
        <v>14</v>
      </c>
      <c r="K223" s="13"/>
    </row>
    <row r="224" spans="1:11" ht="58.2" thickBot="1">
      <c r="A224" s="20">
        <v>25</v>
      </c>
      <c r="B224" s="20" t="s">
        <v>223</v>
      </c>
      <c r="C224" s="6" t="s">
        <v>70</v>
      </c>
      <c r="D224" s="3" t="str">
        <f>VLOOKUP(C224,'[1]Chart-of_Accounts (1)'!$B$20:$D$1316,3,)</f>
        <v>Accounts Payables</v>
      </c>
      <c r="E224" s="6"/>
      <c r="F224" s="6" t="str">
        <f t="shared" si="9"/>
        <v>دمج البيانات من نوبل الى نظام يامى -مسلسل-25-اسم الحساب من نوبل-منجرة زلفى اخوان-البيان-رقم سند الدفع : 18 - صرف دفعه من الحساب من مصرف ابوظبي الاسلامى-نوع الادخال فى نوبل-Automatic</v>
      </c>
      <c r="G224" s="6" t="s">
        <v>232</v>
      </c>
      <c r="H224" s="7">
        <v>20000</v>
      </c>
      <c r="I224" s="8">
        <v>0</v>
      </c>
      <c r="J224" s="8" t="s">
        <v>14</v>
      </c>
      <c r="K224" s="13"/>
    </row>
    <row r="225" spans="1:11" ht="58.2" thickBot="1">
      <c r="A225" s="22">
        <f>A224</f>
        <v>25</v>
      </c>
      <c r="B225" s="22"/>
      <c r="C225" s="3" t="s">
        <v>13</v>
      </c>
      <c r="D225" s="3" t="str">
        <f>VLOOKUP(C225,'[1]Chart-of_Accounts (1)'!$B$20:$D$1316,3,)</f>
        <v>مصرف ابوظبي الاسلامى</v>
      </c>
      <c r="E225" s="3"/>
      <c r="F225" s="6" t="str">
        <f t="shared" si="9"/>
        <v>دمج البيانات من نوبل الى نظام يامى -مسلسل-25-اسم الحساب من نوبل-مصرف ابوظبي الاسلامى-البيان-رقم سند الدفع : 18 - صرف دفعه من الحساب من مصرف ابوظبي الاسلامى-نوع الادخال فى نوبل-Automatic</v>
      </c>
      <c r="G225" s="3" t="s">
        <v>232</v>
      </c>
      <c r="H225" s="5">
        <v>0</v>
      </c>
      <c r="I225" s="4">
        <v>20000</v>
      </c>
      <c r="J225" s="5" t="s">
        <v>14</v>
      </c>
      <c r="K225" s="13"/>
    </row>
    <row r="226" spans="1:11" ht="58.2" thickBot="1">
      <c r="A226" s="20">
        <v>26</v>
      </c>
      <c r="B226" s="20" t="s">
        <v>223</v>
      </c>
      <c r="C226" s="6" t="s">
        <v>70</v>
      </c>
      <c r="D226" s="3" t="str">
        <f>VLOOKUP(C226,'[1]Chart-of_Accounts (1)'!$B$20:$D$1316,3,)</f>
        <v>Accounts Payables</v>
      </c>
      <c r="E226" s="6"/>
      <c r="F226" s="6" t="str">
        <f t="shared" si="9"/>
        <v>دمج البيانات من نوبل الى نظام يامى -مسلسل-26-اسم الحساب من نوبل-منجرة زلفى اخوان-البيان-رقم سند الدفع : 19 - صرف دفعه من الحساب من مصرف ابوظبي الاسلامى-نوع الادخال فى نوبل-Automatic</v>
      </c>
      <c r="G226" s="6" t="s">
        <v>233</v>
      </c>
      <c r="H226" s="7">
        <v>20000</v>
      </c>
      <c r="I226" s="8">
        <v>0</v>
      </c>
      <c r="J226" s="8" t="s">
        <v>14</v>
      </c>
      <c r="K226" s="13"/>
    </row>
    <row r="227" spans="1:11" ht="58.2" thickBot="1">
      <c r="A227" s="22">
        <f>A226</f>
        <v>26</v>
      </c>
      <c r="B227" s="22"/>
      <c r="C227" s="3" t="s">
        <v>13</v>
      </c>
      <c r="D227" s="3" t="str">
        <f>VLOOKUP(C227,'[1]Chart-of_Accounts (1)'!$B$20:$D$1316,3,)</f>
        <v>مصرف ابوظبي الاسلامى</v>
      </c>
      <c r="E227" s="3"/>
      <c r="F227" s="6" t="str">
        <f t="shared" si="9"/>
        <v>دمج البيانات من نوبل الى نظام يامى -مسلسل-26-اسم الحساب من نوبل-مصرف ابوظبي الاسلامى-البيان-رقم سند الدفع : 19 - عــــن : - رقم الشيك : 502096-نوع الادخال فى نوبل-Automatic</v>
      </c>
      <c r="G227" s="3" t="s">
        <v>234</v>
      </c>
      <c r="H227" s="5">
        <v>0</v>
      </c>
      <c r="I227" s="4">
        <v>20000</v>
      </c>
      <c r="J227" s="5" t="s">
        <v>14</v>
      </c>
      <c r="K227" s="13"/>
    </row>
    <row r="228" spans="1:11" ht="58.2" thickBot="1">
      <c r="A228" s="20">
        <v>27</v>
      </c>
      <c r="B228" s="20" t="s">
        <v>223</v>
      </c>
      <c r="C228" s="6" t="s">
        <v>89</v>
      </c>
      <c r="D228" s="3" t="str">
        <f>VLOOKUP(C228,'[1]Chart-of_Accounts (1)'!$B$20:$D$1316,3,)</f>
        <v>Subcontractors</v>
      </c>
      <c r="E228" s="6"/>
      <c r="F228" s="6" t="str">
        <f t="shared" si="9"/>
        <v>دمج البيانات من نوبل الى نظام يامى -مسلسل-27-اسم الحساب من نوبل-الخيول للتمديدات الصحية-البيان-رقم سند الدفع : 20 - صرف دفعه من الحساب من مصرف ابوظبي الاسلامى-نوع الادخال فى نوبل-Automatic</v>
      </c>
      <c r="G228" s="6" t="s">
        <v>235</v>
      </c>
      <c r="H228" s="7">
        <v>20000</v>
      </c>
      <c r="I228" s="8">
        <v>0</v>
      </c>
      <c r="J228" s="8" t="s">
        <v>14</v>
      </c>
      <c r="K228" s="13"/>
    </row>
    <row r="229" spans="1:11" ht="69.599999999999994" thickBot="1">
      <c r="A229" s="22">
        <f>A228</f>
        <v>27</v>
      </c>
      <c r="B229" s="22"/>
      <c r="C229" s="3" t="s">
        <v>13</v>
      </c>
      <c r="D229" s="3" t="str">
        <f>VLOOKUP(C229,'[1]Chart-of_Accounts (1)'!$B$20:$D$1316,3,)</f>
        <v>مصرف ابوظبي الاسلامى</v>
      </c>
      <c r="E229" s="3"/>
      <c r="F229" s="6" t="str">
        <f t="shared" si="9"/>
        <v>دمج البيانات من نوبل الى نظام يامى -مسلسل-27-اسم الحساب من نوبل-مصرف ابوظبي الاسلامى-البيان-رقم سند الدفع : 20 - عــــن : صرف دفعه من الحساب من مصرف ابوظبي الاسلامى - رقم الشيك : 502094-نوع الادخال فى نوبل-Automatic</v>
      </c>
      <c r="G229" s="3" t="s">
        <v>236</v>
      </c>
      <c r="H229" s="5">
        <v>0</v>
      </c>
      <c r="I229" s="4">
        <v>20000</v>
      </c>
      <c r="J229" s="5" t="s">
        <v>14</v>
      </c>
      <c r="K229" s="13"/>
    </row>
    <row r="230" spans="1:11" ht="58.2" thickBot="1">
      <c r="A230" s="20">
        <v>28</v>
      </c>
      <c r="B230" s="20" t="s">
        <v>223</v>
      </c>
      <c r="C230" s="6" t="s">
        <v>54</v>
      </c>
      <c r="D230" s="3" t="str">
        <f>VLOOKUP(C230,'[1]Chart-of_Accounts (1)'!$B$20:$D$1316,3,)</f>
        <v>Accounts Payables</v>
      </c>
      <c r="E230" s="6"/>
      <c r="F230" s="6" t="str">
        <f t="shared" si="9"/>
        <v>دمج البيانات من نوبل الى نظام يامى -مسلسل-28-اسم الحساب من نوبل-سويتش للميكانيك والكهرباء-البيان-رقم سند الدفع : 21 - صرف دفعه من الحساب من مصرف ابوظبي الاسلامى-نوع الادخال فى نوبل-Automatic</v>
      </c>
      <c r="G230" s="6" t="s">
        <v>237</v>
      </c>
      <c r="H230" s="7">
        <v>15000</v>
      </c>
      <c r="I230" s="8">
        <v>0</v>
      </c>
      <c r="J230" s="8" t="s">
        <v>14</v>
      </c>
      <c r="K230" s="13"/>
    </row>
    <row r="231" spans="1:11" ht="69.599999999999994" thickBot="1">
      <c r="A231" s="22">
        <f>A230</f>
        <v>28</v>
      </c>
      <c r="B231" s="22"/>
      <c r="C231" s="3" t="s">
        <v>13</v>
      </c>
      <c r="D231" s="3" t="str">
        <f>VLOOKUP(C231,'[1]Chart-of_Accounts (1)'!$B$20:$D$1316,3,)</f>
        <v>مصرف ابوظبي الاسلامى</v>
      </c>
      <c r="E231" s="3"/>
      <c r="F231" s="6" t="str">
        <f t="shared" si="9"/>
        <v>دمج البيانات من نوبل الى نظام يامى -مسلسل-28-اسم الحساب من نوبل-مصرف ابوظبي الاسلامى-البيان-رقم سند الدفع : 21 - عــــن : صرف دفعه من الحساب من مصرف ابوظبي الاسلامى - رقم الشيك : 502093-نوع الادخال فى نوبل-Automatic</v>
      </c>
      <c r="G231" s="3" t="s">
        <v>238</v>
      </c>
      <c r="H231" s="5">
        <v>0</v>
      </c>
      <c r="I231" s="4">
        <v>15000</v>
      </c>
      <c r="J231" s="5" t="s">
        <v>14</v>
      </c>
      <c r="K231" s="13"/>
    </row>
    <row r="232" spans="1:11" ht="58.2" thickBot="1">
      <c r="A232" s="20">
        <v>29</v>
      </c>
      <c r="B232" s="20" t="s">
        <v>223</v>
      </c>
      <c r="C232" s="6" t="s">
        <v>60</v>
      </c>
      <c r="D232" s="3" t="str">
        <f>VLOOKUP(C232,'[1]Chart-of_Accounts (1)'!$B$20:$D$1316,3,)</f>
        <v>Accounts Payables</v>
      </c>
      <c r="E232" s="6"/>
      <c r="F232" s="6" t="str">
        <f t="shared" si="9"/>
        <v>دمج البيانات من نوبل الى نظام يامى -مسلسل-29-اسم الحساب من نوبل-كالاكتا للديكور وتركيب الحجر-البيان-رقم سند الدفع : 22 - صرف دفعه من الحساب من مصرف ابوظبي الاسلامى-نوع الادخال فى نوبل-Automatic</v>
      </c>
      <c r="G232" s="6" t="s">
        <v>239</v>
      </c>
      <c r="H232" s="7">
        <v>50000</v>
      </c>
      <c r="I232" s="8">
        <v>0</v>
      </c>
      <c r="J232" s="8" t="s">
        <v>14</v>
      </c>
      <c r="K232" s="13"/>
    </row>
    <row r="233" spans="1:11" ht="69.599999999999994" thickBot="1">
      <c r="A233" s="22">
        <f>A232</f>
        <v>29</v>
      </c>
      <c r="B233" s="22"/>
      <c r="C233" s="3" t="s">
        <v>13</v>
      </c>
      <c r="D233" s="3" t="str">
        <f>VLOOKUP(C233,'[1]Chart-of_Accounts (1)'!$B$20:$D$1316,3,)</f>
        <v>مصرف ابوظبي الاسلامى</v>
      </c>
      <c r="E233" s="3"/>
      <c r="F233" s="6" t="str">
        <f t="shared" si="9"/>
        <v>دمج البيانات من نوبل الى نظام يامى -مسلسل-29-اسم الحساب من نوبل-مصرف ابوظبي الاسلامى-البيان-رقم سند الدفع : 22 - عــــن : صرف دفعه من الحساب من مصرف ابوظبي الاسلامى - رقم الشيك : 502095-نوع الادخال فى نوبل-Automatic</v>
      </c>
      <c r="G233" s="3" t="s">
        <v>240</v>
      </c>
      <c r="H233" s="5">
        <v>0</v>
      </c>
      <c r="I233" s="4">
        <v>50000</v>
      </c>
      <c r="J233" s="5" t="s">
        <v>14</v>
      </c>
      <c r="K233" s="13"/>
    </row>
    <row r="234" spans="1:11" ht="58.2" thickBot="1">
      <c r="A234" s="20">
        <v>31</v>
      </c>
      <c r="B234" s="20" t="s">
        <v>223</v>
      </c>
      <c r="C234" s="6" t="s">
        <v>242</v>
      </c>
      <c r="D234" s="18" t="s">
        <v>6984</v>
      </c>
      <c r="E234" s="6"/>
      <c r="F234" s="6" t="str">
        <f t="shared" si="9"/>
        <v>دمج البيانات من نوبل الى نظام يامى -مسلسل-31-اسم الحساب من نوبل-Finance Salaries-البيان-رقم سند الدفع : 23 - صرف رواتب البدر عمال مدينة الدار لشهر 12من عهدة حمد-نوع الادخال فى نوبل-Automatic</v>
      </c>
      <c r="G234" s="6" t="s">
        <v>243</v>
      </c>
      <c r="H234" s="7">
        <v>76600</v>
      </c>
      <c r="I234" s="8">
        <v>0</v>
      </c>
      <c r="J234" s="8" t="s">
        <v>14</v>
      </c>
      <c r="K234" s="13"/>
    </row>
    <row r="235" spans="1:11" ht="58.2" thickBot="1">
      <c r="A235" s="22">
        <f t="shared" ref="A235:A237" si="10">A234</f>
        <v>31</v>
      </c>
      <c r="B235" s="21"/>
      <c r="C235" s="3" t="s">
        <v>172</v>
      </c>
      <c r="D235" s="3" t="str">
        <f>VLOOKUP(C235,'[1]Chart-of_Accounts (1)'!$B$20:$D$1316,3,)</f>
        <v>Petty Cash Imprest</v>
      </c>
      <c r="E235" s="3"/>
      <c r="F235" s="6" t="str">
        <f t="shared" si="9"/>
        <v>دمج البيانات من نوبل الى نظام يامى -مسلسل-31-اسم الحساب من نوبل-عهدة حمد-البيان-رقم سند الدفع : 23 - صرف رواتب البدر عمال مدينة الدار لشهر 12من عهدة حمد-نوع الادخال فى نوبل-Automatic</v>
      </c>
      <c r="G235" s="3" t="s">
        <v>243</v>
      </c>
      <c r="H235" s="5">
        <v>0</v>
      </c>
      <c r="I235" s="4">
        <v>76600</v>
      </c>
      <c r="J235" s="5" t="s">
        <v>14</v>
      </c>
      <c r="K235" s="13"/>
    </row>
    <row r="236" spans="1:11" ht="69.599999999999994" thickBot="1">
      <c r="A236" s="22">
        <f t="shared" si="10"/>
        <v>31</v>
      </c>
      <c r="B236" s="21"/>
      <c r="C236" s="3" t="s">
        <v>244</v>
      </c>
      <c r="D236" s="19" t="s">
        <v>6980</v>
      </c>
      <c r="E236" s="3"/>
      <c r="F236" s="6" t="str">
        <f t="shared" si="9"/>
        <v>دمج البيانات من نوبل الى نظام يامى -مسلسل-31-اسم الحساب من نوبل-Bank Charges-miscellinous-البيان-رقم سند الدفع : 23 - رسوم بنكية صرف رواتب البدر عمال مدينة الدار لشهر 12من عهدة حمد-نوع الادخال فى نوبل-Automatic</v>
      </c>
      <c r="G236" s="3" t="s">
        <v>245</v>
      </c>
      <c r="H236" s="5">
        <v>252</v>
      </c>
      <c r="I236" s="5">
        <v>0</v>
      </c>
      <c r="J236" s="5" t="s">
        <v>14</v>
      </c>
      <c r="K236" s="13"/>
    </row>
    <row r="237" spans="1:11" ht="58.2" thickBot="1">
      <c r="A237" s="22">
        <f t="shared" si="10"/>
        <v>31</v>
      </c>
      <c r="B237" s="22"/>
      <c r="C237" s="3" t="s">
        <v>172</v>
      </c>
      <c r="D237" s="3" t="str">
        <f>VLOOKUP(C237,'[1]Chart-of_Accounts (1)'!$B$20:$D$1316,3,)</f>
        <v>Petty Cash Imprest</v>
      </c>
      <c r="E237" s="3"/>
      <c r="F237" s="6" t="str">
        <f t="shared" si="9"/>
        <v>دمج البيانات من نوبل الى نظام يامى -مسلسل-31-اسم الحساب من نوبل-عهدة حمد-البيان-رقم سند الدفع : 23 - رسوم بنكية صرف رواتب البدر عمال مدينة الدار لشهر 12من عهدة حمد-نوع الادخال فى نوبل-Automatic</v>
      </c>
      <c r="G237" s="3" t="s">
        <v>245</v>
      </c>
      <c r="H237" s="5">
        <v>0</v>
      </c>
      <c r="I237" s="5">
        <v>252</v>
      </c>
      <c r="J237" s="5" t="s">
        <v>14</v>
      </c>
      <c r="K237" s="13"/>
    </row>
    <row r="238" spans="1:11" ht="58.2" thickBot="1">
      <c r="A238" s="20">
        <v>32</v>
      </c>
      <c r="B238" s="20" t="s">
        <v>223</v>
      </c>
      <c r="C238" s="6" t="s">
        <v>91</v>
      </c>
      <c r="D238" s="3" t="str">
        <f>VLOOKUP(C238,'[1]Chart-of_Accounts (1)'!$B$20:$D$1316,3,)</f>
        <v>Subcontractors</v>
      </c>
      <c r="E238" s="6"/>
      <c r="F238" s="6" t="str">
        <f t="shared" si="9"/>
        <v>دمج البيانات من نوبل الى نظام يامى -مسلسل-32-اسم الحساب من نوبل-الشعلة البيضاء-البيان-رقم سند الدفع : 24 - صرف رواتب الشعلة البيضاء لشهر 12 من عهدة حمد-نوع الادخال فى نوبل-Automatic</v>
      </c>
      <c r="G238" s="6" t="s">
        <v>246</v>
      </c>
      <c r="H238" s="7">
        <v>5926</v>
      </c>
      <c r="I238" s="8">
        <v>0</v>
      </c>
      <c r="J238" s="8" t="s">
        <v>14</v>
      </c>
      <c r="K238" s="13"/>
    </row>
    <row r="239" spans="1:11" ht="58.2" thickBot="1">
      <c r="A239" s="22">
        <f>A238</f>
        <v>32</v>
      </c>
      <c r="B239" s="22"/>
      <c r="C239" s="3" t="s">
        <v>172</v>
      </c>
      <c r="D239" s="3" t="str">
        <f>VLOOKUP(C239,'[1]Chart-of_Accounts (1)'!$B$20:$D$1316,3,)</f>
        <v>Petty Cash Imprest</v>
      </c>
      <c r="E239" s="3"/>
      <c r="F239" s="6" t="str">
        <f t="shared" si="9"/>
        <v>دمج البيانات من نوبل الى نظام يامى -مسلسل-32-اسم الحساب من نوبل-عهدة حمد-البيان-رقم سند الدفع : 24 - عــــن : صرف رواتب الشعلة البيضاء لشهر 12 من عهدة حمد-نوع الادخال فى نوبل-Automatic</v>
      </c>
      <c r="G239" s="3" t="s">
        <v>247</v>
      </c>
      <c r="H239" s="5">
        <v>0</v>
      </c>
      <c r="I239" s="4">
        <v>5926</v>
      </c>
      <c r="J239" s="5" t="s">
        <v>14</v>
      </c>
      <c r="K239" s="13"/>
    </row>
    <row r="240" spans="1:11" ht="58.2" thickBot="1">
      <c r="A240" s="20">
        <v>33</v>
      </c>
      <c r="B240" s="23">
        <v>45108</v>
      </c>
      <c r="C240" s="6" t="s">
        <v>97</v>
      </c>
      <c r="D240" s="3" t="str">
        <f>VLOOKUP(C240,'[1]Chart-of_Accounts (1)'!$B$20:$D$1316,3,)</f>
        <v>Subcontractors</v>
      </c>
      <c r="E240" s="6"/>
      <c r="F240" s="6" t="str">
        <f t="shared" si="9"/>
        <v>دمج البيانات من نوبل الى نظام يامى -مسلسل-33-اسم الحساب من نوبل-سبيس لايت-البيان-رقم سند الدفع : 25 - صرف رواتب سبيس لايت لشهر 12 من عهدة حمد-نوع الادخال فى نوبل-Automatic</v>
      </c>
      <c r="G240" s="6" t="s">
        <v>248</v>
      </c>
      <c r="H240" s="7">
        <v>4073.5</v>
      </c>
      <c r="I240" s="8">
        <v>0</v>
      </c>
      <c r="J240" s="8" t="s">
        <v>14</v>
      </c>
      <c r="K240" s="13"/>
    </row>
    <row r="241" spans="1:11" ht="58.2" thickBot="1">
      <c r="A241" s="22">
        <f>A240</f>
        <v>33</v>
      </c>
      <c r="B241" s="25"/>
      <c r="C241" s="3" t="s">
        <v>172</v>
      </c>
      <c r="D241" s="3" t="str">
        <f>VLOOKUP(C241,'[1]Chart-of_Accounts (1)'!$B$20:$D$1316,3,)</f>
        <v>Petty Cash Imprest</v>
      </c>
      <c r="E241" s="3"/>
      <c r="F241" s="6" t="str">
        <f t="shared" si="9"/>
        <v>دمج البيانات من نوبل الى نظام يامى -مسلسل-33-اسم الحساب من نوبل-عهدة حمد-البيان-رقم سند الدفع : 25 - عــــن : صرف رواتب سبيس لايت لشهر 12 من عهدة حمد-نوع الادخال فى نوبل-Automatic</v>
      </c>
      <c r="G241" s="3" t="s">
        <v>249</v>
      </c>
      <c r="H241" s="5">
        <v>0</v>
      </c>
      <c r="I241" s="4">
        <v>4073.5</v>
      </c>
      <c r="J241" s="5" t="s">
        <v>14</v>
      </c>
      <c r="K241" s="13"/>
    </row>
    <row r="242" spans="1:11" ht="58.2" thickBot="1">
      <c r="A242" s="20">
        <v>34</v>
      </c>
      <c r="B242" s="23">
        <v>45261</v>
      </c>
      <c r="C242" s="6" t="s">
        <v>250</v>
      </c>
      <c r="D242" s="3" t="str">
        <f>VLOOKUP(C242,'[1]Chart-of_Accounts (1)'!$B$20:$D$1316,3,)</f>
        <v>Accounts Payables</v>
      </c>
      <c r="E242" s="6"/>
      <c r="F242" s="6" t="str">
        <f t="shared" si="9"/>
        <v>دمج البيانات من نوبل الى نظام يامى -مسلسل-34-اسم الحساب من نوبل-جيومترك للاستشارات الهندسية-البيان-رقم سند الدفع : 26 - اتعاب مناقصه مشروع سيف سهيل المزروعى-نوع الادخال فى نوبل-Automatic</v>
      </c>
      <c r="G242" s="6" t="s">
        <v>251</v>
      </c>
      <c r="H242" s="7">
        <v>60000</v>
      </c>
      <c r="I242" s="8">
        <v>0</v>
      </c>
      <c r="J242" s="8" t="s">
        <v>14</v>
      </c>
      <c r="K242" s="13"/>
    </row>
    <row r="243" spans="1:11" ht="58.2" thickBot="1">
      <c r="A243" s="22">
        <f>A242</f>
        <v>34</v>
      </c>
      <c r="B243" s="25"/>
      <c r="C243" s="3" t="s">
        <v>18</v>
      </c>
      <c r="D243" s="3" t="str">
        <f>VLOOKUP(C243,'[1]Chart-of_Accounts (1)'!$B$20:$D$1316,3,)</f>
        <v>Petty Cash Imprest</v>
      </c>
      <c r="E243" s="3"/>
      <c r="F243" s="6" t="str">
        <f t="shared" si="9"/>
        <v>دمج البيانات من نوبل الى نظام يامى -مسلسل-34-اسم الحساب من نوبل-عهدة مهندس علي-البيان-رقم سند الدفع : 26 - اتعاب مناقصه مشروع سيف سهيل المزروعى-نوع الادخال فى نوبل-Automatic</v>
      </c>
      <c r="G243" s="3" t="s">
        <v>251</v>
      </c>
      <c r="H243" s="5">
        <v>0</v>
      </c>
      <c r="I243" s="4">
        <v>60000</v>
      </c>
      <c r="J243" s="5" t="s">
        <v>14</v>
      </c>
      <c r="K243" s="13"/>
    </row>
    <row r="244" spans="1:11" ht="58.2" thickBot="1">
      <c r="A244" s="20">
        <v>36</v>
      </c>
      <c r="B244" s="23">
        <v>45231</v>
      </c>
      <c r="C244" s="6" t="s">
        <v>252</v>
      </c>
      <c r="D244" s="3" t="str">
        <f>VLOOKUP(C244,'[1]Chart-of_Accounts (1)'!$B$20:$D$1316,3,)</f>
        <v>Accounts Payables</v>
      </c>
      <c r="E244" s="6"/>
      <c r="F244" s="6" t="str">
        <f t="shared" si="9"/>
        <v>دمج البيانات من نوبل الى نظام يامى -مسلسل-36-اسم الحساب من نوبل-أوبشن للاستشارات الهندسية-البيان-رقم سند الدفع : 27 - دفعة عن أزبلت لموقع احمد بخيت الهاملى-نوع الادخال فى نوبل-Automatic</v>
      </c>
      <c r="G244" s="6" t="s">
        <v>253</v>
      </c>
      <c r="H244" s="7">
        <v>2000</v>
      </c>
      <c r="I244" s="8">
        <v>0</v>
      </c>
      <c r="J244" s="8" t="s">
        <v>14</v>
      </c>
      <c r="K244" s="13"/>
    </row>
    <row r="245" spans="1:11" ht="58.2" thickBot="1">
      <c r="A245" s="22">
        <f>A244</f>
        <v>36</v>
      </c>
      <c r="B245" s="25"/>
      <c r="C245" s="3" t="s">
        <v>18</v>
      </c>
      <c r="D245" s="3" t="str">
        <f>VLOOKUP(C245,'[1]Chart-of_Accounts (1)'!$B$20:$D$1316,3,)</f>
        <v>Petty Cash Imprest</v>
      </c>
      <c r="E245" s="3"/>
      <c r="F245" s="6" t="str">
        <f t="shared" si="9"/>
        <v>دمج البيانات من نوبل الى نظام يامى -مسلسل-36-اسم الحساب من نوبل-عهدة مهندس علي-البيان-رقم سند الدفع : 27 - عــــن : دفعة عن أزبلت لموقع احمد بخيت الهاملى-نوع الادخال فى نوبل-Automatic</v>
      </c>
      <c r="G245" s="3" t="s">
        <v>254</v>
      </c>
      <c r="H245" s="5">
        <v>0</v>
      </c>
      <c r="I245" s="4">
        <v>2000</v>
      </c>
      <c r="J245" s="5" t="s">
        <v>14</v>
      </c>
      <c r="K245" s="13"/>
    </row>
    <row r="246" spans="1:11" ht="58.2" thickBot="1">
      <c r="A246" s="20">
        <v>37</v>
      </c>
      <c r="B246" s="23">
        <v>45200</v>
      </c>
      <c r="C246" s="6" t="s">
        <v>6929</v>
      </c>
      <c r="D246" s="18" t="s">
        <v>6975</v>
      </c>
      <c r="E246" s="6" t="str">
        <f>C246</f>
        <v>فيلا محمد على الحمادى</v>
      </c>
      <c r="F246" s="6" t="str">
        <f t="shared" si="9"/>
        <v>دمج البيانات من نوبل الى نظام يامى -مسلسل-37-اسم الحساب من نوبل-فيلا محمد على الحمادى-البيان-رقم سند الدفع : 28 - بترول لموقع محمد على الحمادى-نوع الادخال فى نوبل-Automatic</v>
      </c>
      <c r="G246" s="6" t="s">
        <v>255</v>
      </c>
      <c r="H246" s="8">
        <v>50</v>
      </c>
      <c r="I246" s="8">
        <v>0</v>
      </c>
      <c r="J246" s="8" t="s">
        <v>14</v>
      </c>
      <c r="K246" s="13"/>
    </row>
    <row r="247" spans="1:11" ht="46.8" thickBot="1">
      <c r="A247" s="22">
        <f t="shared" ref="A247:A255" si="11">A246</f>
        <v>37</v>
      </c>
      <c r="B247" s="24"/>
      <c r="C247" s="3" t="s">
        <v>21</v>
      </c>
      <c r="D247" s="3" t="str">
        <f>VLOOKUP(C247,'[1]Chart-of_Accounts (1)'!$B$20:$D$1316,3,)</f>
        <v>Petty Cash Imprest</v>
      </c>
      <c r="E247" s="3"/>
      <c r="F247" s="6" t="str">
        <f t="shared" si="9"/>
        <v>دمج البيانات من نوبل الى نظام يامى -مسلسل-37-اسم الحساب من نوبل-عهدة شبير-البيان-رقم سند الدفع : 28 - بترول لموقع محمد على الحمادى-نوع الادخال فى نوبل-Automatic</v>
      </c>
      <c r="G247" s="3" t="s">
        <v>255</v>
      </c>
      <c r="H247" s="5">
        <v>0</v>
      </c>
      <c r="I247" s="5">
        <v>50</v>
      </c>
      <c r="J247" s="5" t="s">
        <v>14</v>
      </c>
      <c r="K247" s="13"/>
    </row>
    <row r="248" spans="1:11" ht="58.2" thickBot="1">
      <c r="A248" s="22">
        <f t="shared" si="11"/>
        <v>37</v>
      </c>
      <c r="B248" s="24"/>
      <c r="C248" s="3" t="s">
        <v>6930</v>
      </c>
      <c r="D248" s="18" t="s">
        <v>6975</v>
      </c>
      <c r="E248" s="6" t="str">
        <f>C248</f>
        <v>فيلا حمد سعيد المزروعى</v>
      </c>
      <c r="F248" s="6" t="str">
        <f t="shared" si="9"/>
        <v>دمج البيانات من نوبل الى نظام يامى -مسلسل-37-اسم الحساب من نوبل-فيلا حمد سعيد المزروعى-البيان-رقم سند الدفع : 28 - بترول لموقع حمد سعيد المزروعى-نوع الادخال فى نوبل-Automatic</v>
      </c>
      <c r="G248" s="3" t="s">
        <v>256</v>
      </c>
      <c r="H248" s="5">
        <v>50</v>
      </c>
      <c r="I248" s="5">
        <v>0</v>
      </c>
      <c r="J248" s="5" t="s">
        <v>14</v>
      </c>
      <c r="K248" s="13"/>
    </row>
    <row r="249" spans="1:11" ht="46.8" thickBot="1">
      <c r="A249" s="22">
        <f t="shared" si="11"/>
        <v>37</v>
      </c>
      <c r="B249" s="24"/>
      <c r="C249" s="3" t="s">
        <v>21</v>
      </c>
      <c r="D249" s="3" t="str">
        <f>VLOOKUP(C249,'[1]Chart-of_Accounts (1)'!$B$20:$D$1316,3,)</f>
        <v>Petty Cash Imprest</v>
      </c>
      <c r="E249" s="3"/>
      <c r="F249" s="6" t="str">
        <f t="shared" si="9"/>
        <v>دمج البيانات من نوبل الى نظام يامى -مسلسل-37-اسم الحساب من نوبل-عهدة شبير-البيان-رقم سند الدفع : 28 - بترول لموقع حمد سعيد المزروعى-نوع الادخال فى نوبل-Automatic</v>
      </c>
      <c r="G249" s="3" t="s">
        <v>256</v>
      </c>
      <c r="H249" s="5">
        <v>0</v>
      </c>
      <c r="I249" s="5">
        <v>50</v>
      </c>
      <c r="J249" s="5" t="s">
        <v>14</v>
      </c>
      <c r="K249" s="13"/>
    </row>
    <row r="250" spans="1:11" ht="58.2" thickBot="1">
      <c r="A250" s="22">
        <f t="shared" si="11"/>
        <v>37</v>
      </c>
      <c r="B250" s="24"/>
      <c r="C250" s="3" t="s">
        <v>6931</v>
      </c>
      <c r="D250" s="18" t="s">
        <v>6975</v>
      </c>
      <c r="E250" s="6" t="str">
        <f>C250</f>
        <v>فيلا عبيد الهاملى</v>
      </c>
      <c r="F250" s="6" t="str">
        <f t="shared" si="9"/>
        <v>دمج البيانات من نوبل الى نظام يامى -مسلسل-37-اسم الحساب من نوبل-فيلا عبيد الهاملى-البيان-رقم سند الدفع : 28 - ماكينة كومبكتر لموقع عبيد الهاملى -نوع الادخال فى نوبل-Automatic</v>
      </c>
      <c r="G250" s="3" t="s">
        <v>257</v>
      </c>
      <c r="H250" s="5">
        <v>882</v>
      </c>
      <c r="I250" s="5">
        <v>0</v>
      </c>
      <c r="J250" s="5" t="s">
        <v>14</v>
      </c>
      <c r="K250" s="13"/>
    </row>
    <row r="251" spans="1:11" ht="46.8" thickBot="1">
      <c r="A251" s="22">
        <f t="shared" si="11"/>
        <v>37</v>
      </c>
      <c r="B251" s="24"/>
      <c r="C251" s="3" t="s">
        <v>21</v>
      </c>
      <c r="D251" s="3" t="str">
        <f>VLOOKUP(C251,'[1]Chart-of_Accounts (1)'!$B$20:$D$1316,3,)</f>
        <v>Petty Cash Imprest</v>
      </c>
      <c r="E251" s="3"/>
      <c r="F251" s="6" t="str">
        <f t="shared" si="9"/>
        <v>دمج البيانات من نوبل الى نظام يامى -مسلسل-37-اسم الحساب من نوبل-عهدة شبير-البيان-رقم سند الدفع : 28 - ماكينة كومبكتر لموقع عبيد الهاملى -نوع الادخال فى نوبل-Automatic</v>
      </c>
      <c r="G251" s="3" t="s">
        <v>257</v>
      </c>
      <c r="H251" s="5">
        <v>0</v>
      </c>
      <c r="I251" s="5">
        <v>882</v>
      </c>
      <c r="J251" s="5" t="s">
        <v>14</v>
      </c>
      <c r="K251" s="13"/>
    </row>
    <row r="252" spans="1:11" ht="58.2" thickBot="1">
      <c r="A252" s="22">
        <f t="shared" si="11"/>
        <v>37</v>
      </c>
      <c r="B252" s="24"/>
      <c r="C252" s="3" t="s">
        <v>6932</v>
      </c>
      <c r="D252" s="18" t="s">
        <v>6975</v>
      </c>
      <c r="E252" s="6" t="str">
        <f>C252</f>
        <v>فيلا مبارك المزروعى</v>
      </c>
      <c r="F252" s="6" t="str">
        <f t="shared" si="9"/>
        <v>دمج البيانات من نوبل الى نظام يامى -مسلسل-37-اسم الحساب من نوبل-فيلا مبارك المزروعى-البيان-رقم سند الدفع : 28 - كومبكتر لموقع مبارك المزروعى-نوع الادخال فى نوبل-Automatic</v>
      </c>
      <c r="G252" s="3" t="s">
        <v>258</v>
      </c>
      <c r="H252" s="5">
        <v>40</v>
      </c>
      <c r="I252" s="5">
        <v>0</v>
      </c>
      <c r="J252" s="5" t="s">
        <v>14</v>
      </c>
      <c r="K252" s="13"/>
    </row>
    <row r="253" spans="1:11" ht="46.8" thickBot="1">
      <c r="A253" s="22">
        <f t="shared" si="11"/>
        <v>37</v>
      </c>
      <c r="B253" s="24"/>
      <c r="C253" s="3" t="s">
        <v>21</v>
      </c>
      <c r="D253" s="3" t="str">
        <f>VLOOKUP(C253,'[1]Chart-of_Accounts (1)'!$B$20:$D$1316,3,)</f>
        <v>Petty Cash Imprest</v>
      </c>
      <c r="E253" s="3"/>
      <c r="F253" s="6" t="str">
        <f t="shared" si="9"/>
        <v>دمج البيانات من نوبل الى نظام يامى -مسلسل-37-اسم الحساب من نوبل-عهدة شبير-البيان-رقم سند الدفع : 28 - كومبكتر لموقع مبارك المزروعى-نوع الادخال فى نوبل-Automatic</v>
      </c>
      <c r="G253" s="3" t="s">
        <v>258</v>
      </c>
      <c r="H253" s="5">
        <v>0</v>
      </c>
      <c r="I253" s="5">
        <v>40</v>
      </c>
      <c r="J253" s="5" t="s">
        <v>14</v>
      </c>
      <c r="K253" s="13"/>
    </row>
    <row r="254" spans="1:11" ht="58.2" thickBot="1">
      <c r="A254" s="22">
        <f t="shared" si="11"/>
        <v>37</v>
      </c>
      <c r="B254" s="24"/>
      <c r="C254" s="3" t="s">
        <v>6929</v>
      </c>
      <c r="D254" s="18" t="s">
        <v>6975</v>
      </c>
      <c r="E254" s="6" t="str">
        <f>C254</f>
        <v>فيلا محمد على الحمادى</v>
      </c>
      <c r="F254" s="6" t="str">
        <f t="shared" si="9"/>
        <v>دمج البيانات من نوبل الى نظام يامى -مسلسل-37-اسم الحساب من نوبل-فيلا محمد على الحمادى-البيان-رقم سند الدفع : 28 - كومبكتر لموقع محمد على الحمادى-نوع الادخال فى نوبل-Automatic</v>
      </c>
      <c r="G254" s="3" t="s">
        <v>259</v>
      </c>
      <c r="H254" s="4">
        <v>1140</v>
      </c>
      <c r="I254" s="5">
        <v>0</v>
      </c>
      <c r="J254" s="5" t="s">
        <v>14</v>
      </c>
      <c r="K254" s="13"/>
    </row>
    <row r="255" spans="1:11" ht="46.8" thickBot="1">
      <c r="A255" s="22">
        <f t="shared" si="11"/>
        <v>37</v>
      </c>
      <c r="B255" s="25"/>
      <c r="C255" s="3" t="s">
        <v>21</v>
      </c>
      <c r="D255" s="3" t="str">
        <f>VLOOKUP(C255,'[1]Chart-of_Accounts (1)'!$B$20:$D$1316,3,)</f>
        <v>Petty Cash Imprest</v>
      </c>
      <c r="E255" s="3"/>
      <c r="F255" s="6" t="str">
        <f t="shared" si="9"/>
        <v>دمج البيانات من نوبل الى نظام يامى -مسلسل-37-اسم الحساب من نوبل-عهدة شبير-البيان-رقم سند الدفع : 28 - كومبكتر لموقع محمد على الحمادى-نوع الادخال فى نوبل-Automatic</v>
      </c>
      <c r="G255" s="3" t="s">
        <v>259</v>
      </c>
      <c r="H255" s="5">
        <v>0</v>
      </c>
      <c r="I255" s="4">
        <v>1140</v>
      </c>
      <c r="J255" s="5" t="s">
        <v>14</v>
      </c>
      <c r="K255" s="13"/>
    </row>
    <row r="256" spans="1:11" ht="58.2" thickBot="1">
      <c r="A256" s="20">
        <v>38</v>
      </c>
      <c r="B256" s="23">
        <v>45047</v>
      </c>
      <c r="C256" s="6" t="s">
        <v>21</v>
      </c>
      <c r="D256" s="3" t="str">
        <f>VLOOKUP(C256,'[1]Chart-of_Accounts (1)'!$B$20:$D$1316,3,)</f>
        <v>Petty Cash Imprest</v>
      </c>
      <c r="E256" s="6"/>
      <c r="F256" s="6" t="str">
        <f t="shared" si="9"/>
        <v>دمج البيانات من نوبل الى نظام يامى -مسلسل-38-اسم الحساب من نوبل-عهدة شبير-البيان-رقم سند الدفع : 29 - صرف عهدة للفورمن شبير من عهدة مهندس على العقله-نوع الادخال فى نوبل-Automatic</v>
      </c>
      <c r="G256" s="6" t="s">
        <v>260</v>
      </c>
      <c r="H256" s="7">
        <v>2000</v>
      </c>
      <c r="I256" s="8">
        <v>0</v>
      </c>
      <c r="J256" s="8" t="s">
        <v>14</v>
      </c>
      <c r="K256" s="13"/>
    </row>
    <row r="257" spans="1:11" ht="58.2" thickBot="1">
      <c r="A257" s="22">
        <f>A256</f>
        <v>38</v>
      </c>
      <c r="B257" s="25"/>
      <c r="C257" s="3" t="s">
        <v>18</v>
      </c>
      <c r="D257" s="3" t="str">
        <f>VLOOKUP(C257,'[1]Chart-of_Accounts (1)'!$B$20:$D$1316,3,)</f>
        <v>Petty Cash Imprest</v>
      </c>
      <c r="E257" s="3"/>
      <c r="F257" s="6" t="str">
        <f t="shared" si="9"/>
        <v>دمج البيانات من نوبل الى نظام يامى -مسلسل-38-اسم الحساب من نوبل-عهدة مهندس علي-البيان-رقم سند الدفع : 29 - صرف عهدة للفورمن شبير من عهدة مهندس على العقله-نوع الادخال فى نوبل-Automatic</v>
      </c>
      <c r="G257" s="3" t="s">
        <v>260</v>
      </c>
      <c r="H257" s="5">
        <v>0</v>
      </c>
      <c r="I257" s="4">
        <v>2000</v>
      </c>
      <c r="J257" s="5" t="s">
        <v>14</v>
      </c>
      <c r="K257" s="13"/>
    </row>
    <row r="258" spans="1:11" ht="58.2" thickBot="1">
      <c r="A258" s="20">
        <v>39</v>
      </c>
      <c r="B258" s="23">
        <v>45170</v>
      </c>
      <c r="C258" s="6" t="s">
        <v>21</v>
      </c>
      <c r="D258" s="3" t="str">
        <f>VLOOKUP(C258,'[1]Chart-of_Accounts (1)'!$B$20:$D$1316,3,)</f>
        <v>Petty Cash Imprest</v>
      </c>
      <c r="E258" s="6"/>
      <c r="F258" s="6" t="str">
        <f t="shared" si="9"/>
        <v>دمج البيانات من نوبل الى نظام يامى -مسلسل-39-اسم الحساب من نوبل-عهدة شبير-البيان-رقم سند الدفع : 30 - صرف عهدة للفورمن شبير من عهدة مهندس على العقله-نوع الادخال فى نوبل-Automatic</v>
      </c>
      <c r="G258" s="6" t="s">
        <v>261</v>
      </c>
      <c r="H258" s="8">
        <v>600</v>
      </c>
      <c r="I258" s="8">
        <v>0</v>
      </c>
      <c r="J258" s="8" t="s">
        <v>14</v>
      </c>
      <c r="K258" s="13"/>
    </row>
    <row r="259" spans="1:11" ht="58.2" thickBot="1">
      <c r="A259" s="22">
        <f>A258</f>
        <v>39</v>
      </c>
      <c r="B259" s="25"/>
      <c r="C259" s="3" t="s">
        <v>18</v>
      </c>
      <c r="D259" s="3" t="str">
        <f>VLOOKUP(C259,'[1]Chart-of_Accounts (1)'!$B$20:$D$1316,3,)</f>
        <v>Petty Cash Imprest</v>
      </c>
      <c r="E259" s="3"/>
      <c r="F259" s="6" t="str">
        <f t="shared" si="9"/>
        <v>دمج البيانات من نوبل الى نظام يامى -مسلسل-39-اسم الحساب من نوبل-عهدة مهندس علي-البيان-رقم سند الدفع : 30 - صرف عهدة للفورمن شبير من عهدة مهندس على العقله-نوع الادخال فى نوبل-Automatic</v>
      </c>
      <c r="G259" s="3" t="s">
        <v>261</v>
      </c>
      <c r="H259" s="5">
        <v>0</v>
      </c>
      <c r="I259" s="5">
        <v>600</v>
      </c>
      <c r="J259" s="5" t="s">
        <v>14</v>
      </c>
      <c r="K259" s="13"/>
    </row>
    <row r="260" spans="1:11" ht="58.2" thickBot="1">
      <c r="A260" s="20">
        <v>40</v>
      </c>
      <c r="B260" s="23">
        <v>45170</v>
      </c>
      <c r="C260" s="6" t="s">
        <v>18</v>
      </c>
      <c r="D260" s="3" t="str">
        <f>VLOOKUP(C260,'[1]Chart-of_Accounts (1)'!$B$20:$D$1316,3,)</f>
        <v>Petty Cash Imprest</v>
      </c>
      <c r="E260" s="6"/>
      <c r="F260" s="6" t="str">
        <f t="shared" si="9"/>
        <v>دمج البيانات من نوبل الى نظام يامى -مسلسل-40-اسم الحساب من نوبل-عهدة مهندس علي-البيان-رقم سند الدفع : 31 - صرف عهدة للمهندس على من عهدة الفورمن شبير-نوع الادخال فى نوبل-Automatic</v>
      </c>
      <c r="G260" s="6" t="s">
        <v>262</v>
      </c>
      <c r="H260" s="8">
        <v>311</v>
      </c>
      <c r="I260" s="8">
        <v>0</v>
      </c>
      <c r="J260" s="8" t="s">
        <v>14</v>
      </c>
      <c r="K260" s="13"/>
    </row>
    <row r="261" spans="1:11" ht="58.2" thickBot="1">
      <c r="A261" s="22">
        <f>A260</f>
        <v>40</v>
      </c>
      <c r="B261" s="25"/>
      <c r="C261" s="3" t="s">
        <v>21</v>
      </c>
      <c r="D261" s="3" t="str">
        <f>VLOOKUP(C261,'[1]Chart-of_Accounts (1)'!$B$20:$D$1316,3,)</f>
        <v>Petty Cash Imprest</v>
      </c>
      <c r="E261" s="3"/>
      <c r="F261" s="6" t="str">
        <f t="shared" si="9"/>
        <v>دمج البيانات من نوبل الى نظام يامى -مسلسل-40-اسم الحساب من نوبل-عهدة شبير-البيان-رقم سند الدفع : 31 - صرف عهدة للمهندس على من عهدة الفورمن شبير-نوع الادخال فى نوبل-Automatic</v>
      </c>
      <c r="G261" s="3" t="s">
        <v>262</v>
      </c>
      <c r="H261" s="5">
        <v>0</v>
      </c>
      <c r="I261" s="5">
        <v>311</v>
      </c>
      <c r="J261" s="5" t="s">
        <v>14</v>
      </c>
      <c r="K261" s="13"/>
    </row>
    <row r="262" spans="1:11" ht="58.2" thickBot="1">
      <c r="A262" s="20">
        <v>41</v>
      </c>
      <c r="B262" s="23">
        <v>45047</v>
      </c>
      <c r="C262" s="6" t="s">
        <v>18</v>
      </c>
      <c r="D262" s="3" t="str">
        <f>VLOOKUP(C262,'[1]Chart-of_Accounts (1)'!$B$20:$D$1316,3,)</f>
        <v>Petty Cash Imprest</v>
      </c>
      <c r="E262" s="6"/>
      <c r="F262" s="6" t="str">
        <f t="shared" si="9"/>
        <v>دمج البيانات من نوبل الى نظام يامى -مسلسل-41-اسم الحساب من نوبل-عهدة مهندس علي-البيان-رقم سند الدفع : 32 - صرف عهدة للمهندس على العقله من مصرف أبوظبي الاسلامى-نوع الادخال فى نوبل-Automatic</v>
      </c>
      <c r="G262" s="6" t="s">
        <v>263</v>
      </c>
      <c r="H262" s="7">
        <v>100000</v>
      </c>
      <c r="I262" s="8">
        <v>0</v>
      </c>
      <c r="J262" s="8" t="s">
        <v>14</v>
      </c>
      <c r="K262" s="13"/>
    </row>
    <row r="263" spans="1:11" ht="58.2" thickBot="1">
      <c r="A263" s="22">
        <f>A262</f>
        <v>41</v>
      </c>
      <c r="B263" s="25"/>
      <c r="C263" s="3" t="s">
        <v>13</v>
      </c>
      <c r="D263" s="3" t="str">
        <f>VLOOKUP(C263,'[1]Chart-of_Accounts (1)'!$B$20:$D$1316,3,)</f>
        <v>مصرف ابوظبي الاسلامى</v>
      </c>
      <c r="E263" s="3"/>
      <c r="F263" s="6" t="str">
        <f t="shared" ref="F263:F326" si="12">CONCATENATE("دمج البيانات من نوبل الى نظام يامى ","-","مسلسل","-",A263,"-","اسم الحساب من نوبل","-",C263,"-","البيان","-",G263,"-","نوع الادخال فى نوبل","-",J263)</f>
        <v>دمج البيانات من نوبل الى نظام يامى -مسلسل-41-اسم الحساب من نوبل-مصرف ابوظبي الاسلامى-البيان-رقم سند الدفع : 32 - صرف عهدة للمهندس على العقله من مصرف أبوظبي الاسلامى-نوع الادخال فى نوبل-Automatic</v>
      </c>
      <c r="G263" s="3" t="s">
        <v>263</v>
      </c>
      <c r="H263" s="5">
        <v>0</v>
      </c>
      <c r="I263" s="4">
        <v>100000</v>
      </c>
      <c r="J263" s="5" t="s">
        <v>14</v>
      </c>
      <c r="K263" s="13"/>
    </row>
    <row r="264" spans="1:11" ht="58.2" thickBot="1">
      <c r="A264" s="20">
        <v>42</v>
      </c>
      <c r="B264" s="23">
        <v>45047</v>
      </c>
      <c r="C264" s="6" t="s">
        <v>6933</v>
      </c>
      <c r="D264" s="18" t="s">
        <v>6975</v>
      </c>
      <c r="E264" s="6" t="str">
        <f>C264</f>
        <v>فيلا احمد المهيري المزروعي</v>
      </c>
      <c r="F264" s="6" t="str">
        <f t="shared" si="12"/>
        <v>دمج البيانات من نوبل الى نظام يامى -مسلسل-42-اسم الحساب من نوبل-فيلا احمد المهيري المزروعي-البيان-رقم سند الدفع : 33 - مواد بناء لموقع أحمد المهيرى المزروعى-نوع الادخال فى نوبل-Automatic</v>
      </c>
      <c r="G264" s="6" t="s">
        <v>265</v>
      </c>
      <c r="H264" s="8">
        <v>900</v>
      </c>
      <c r="I264" s="8">
        <v>0</v>
      </c>
      <c r="J264" s="8" t="s">
        <v>14</v>
      </c>
      <c r="K264" s="13"/>
    </row>
    <row r="265" spans="1:11" ht="58.2" thickBot="1">
      <c r="A265" s="22">
        <f>A264</f>
        <v>42</v>
      </c>
      <c r="B265" s="25"/>
      <c r="C265" s="3" t="s">
        <v>18</v>
      </c>
      <c r="D265" s="3" t="str">
        <f>VLOOKUP(C265,'[1]Chart-of_Accounts (1)'!$B$20:$D$1316,3,)</f>
        <v>Petty Cash Imprest</v>
      </c>
      <c r="E265" s="3"/>
      <c r="F265" s="6" t="str">
        <f t="shared" si="12"/>
        <v>دمج البيانات من نوبل الى نظام يامى -مسلسل-42-اسم الحساب من نوبل-عهدة مهندس علي-البيان-رقم سند الدفع : 33 - مواد بناء لموقع أحمد المهيرى المزروعى-نوع الادخال فى نوبل-Automatic</v>
      </c>
      <c r="G265" s="3" t="s">
        <v>265</v>
      </c>
      <c r="H265" s="5">
        <v>0</v>
      </c>
      <c r="I265" s="5">
        <v>900</v>
      </c>
      <c r="J265" s="5" t="s">
        <v>14</v>
      </c>
      <c r="K265" s="13"/>
    </row>
    <row r="266" spans="1:11" ht="58.2" thickBot="1">
      <c r="A266" s="20">
        <v>43</v>
      </c>
      <c r="B266" s="23">
        <v>45170</v>
      </c>
      <c r="C266" s="6" t="s">
        <v>18</v>
      </c>
      <c r="D266" s="3" t="str">
        <f>VLOOKUP(C266,'[1]Chart-of_Accounts (1)'!$B$20:$D$1316,3,)</f>
        <v>Petty Cash Imprest</v>
      </c>
      <c r="E266" s="6"/>
      <c r="F266" s="6" t="str">
        <f t="shared" si="12"/>
        <v>دمج البيانات من نوبل الى نظام يامى -مسلسل-43-اسم الحساب من نوبل-عهدة مهندس علي-البيان-رقم سند الدفع : 34 - صرف عهدة للمهندس على العقله من مصرف أبوظبي الاسلامى-نوع الادخال فى نوبل-Automatic</v>
      </c>
      <c r="G266" s="6" t="s">
        <v>266</v>
      </c>
      <c r="H266" s="7">
        <v>30000</v>
      </c>
      <c r="I266" s="8">
        <v>0</v>
      </c>
      <c r="J266" s="8" t="s">
        <v>14</v>
      </c>
      <c r="K266" s="13"/>
    </row>
    <row r="267" spans="1:11" ht="58.2" thickBot="1">
      <c r="A267" s="22">
        <f>A266</f>
        <v>43</v>
      </c>
      <c r="B267" s="25"/>
      <c r="C267" s="3" t="s">
        <v>13</v>
      </c>
      <c r="D267" s="3" t="str">
        <f>VLOOKUP(C267,'[1]Chart-of_Accounts (1)'!$B$20:$D$1316,3,)</f>
        <v>مصرف ابوظبي الاسلامى</v>
      </c>
      <c r="E267" s="3"/>
      <c r="F267" s="6" t="str">
        <f t="shared" si="12"/>
        <v>دمج البيانات من نوبل الى نظام يامى -مسلسل-43-اسم الحساب من نوبل-مصرف ابوظبي الاسلامى-البيان-رقم سند الدفع : 34 - صرف عهدة للمهندس على العقله من مصرف أبوظبي الاسلامى-نوع الادخال فى نوبل-Automatic</v>
      </c>
      <c r="G267" s="3" t="s">
        <v>266</v>
      </c>
      <c r="H267" s="5">
        <v>0</v>
      </c>
      <c r="I267" s="4">
        <v>30000</v>
      </c>
      <c r="J267" s="5" t="s">
        <v>14</v>
      </c>
      <c r="K267" s="13"/>
    </row>
    <row r="268" spans="1:11" ht="58.2" thickBot="1">
      <c r="A268" s="20">
        <v>44</v>
      </c>
      <c r="B268" s="23">
        <v>45108</v>
      </c>
      <c r="C268" s="6" t="s">
        <v>18</v>
      </c>
      <c r="D268" s="3" t="str">
        <f>VLOOKUP(C268,'[1]Chart-of_Accounts (1)'!$B$20:$D$1316,3,)</f>
        <v>Petty Cash Imprest</v>
      </c>
      <c r="E268" s="6"/>
      <c r="F268" s="6" t="str">
        <f t="shared" si="12"/>
        <v>دمج البيانات من نوبل الى نظام يامى -مسلسل-44-اسم الحساب من نوبل-عهدة مهندس علي-البيان-رقم سند الدفع : 35 - صرف عهدة للمهندس على العقله من مصرف أبوظبي الاسلامى-نوع الادخال فى نوبل-Automatic</v>
      </c>
      <c r="G268" s="6" t="s">
        <v>267</v>
      </c>
      <c r="H268" s="7">
        <v>120000</v>
      </c>
      <c r="I268" s="8">
        <v>0</v>
      </c>
      <c r="J268" s="8" t="s">
        <v>14</v>
      </c>
      <c r="K268" s="13"/>
    </row>
    <row r="269" spans="1:11" ht="58.2" thickBot="1">
      <c r="A269" s="22">
        <f>A268</f>
        <v>44</v>
      </c>
      <c r="B269" s="25"/>
      <c r="C269" s="3" t="s">
        <v>13</v>
      </c>
      <c r="D269" s="3" t="str">
        <f>VLOOKUP(C269,'[1]Chart-of_Accounts (1)'!$B$20:$D$1316,3,)</f>
        <v>مصرف ابوظبي الاسلامى</v>
      </c>
      <c r="E269" s="3"/>
      <c r="F269" s="6" t="str">
        <f t="shared" si="12"/>
        <v>دمج البيانات من نوبل الى نظام يامى -مسلسل-44-اسم الحساب من نوبل-مصرف ابوظبي الاسلامى-البيان-رقم سند الدفع : 35 - صرف عهدة للمهندس على العقله من مصرف أبوظبي الاسلامى-نوع الادخال فى نوبل-Automatic</v>
      </c>
      <c r="G269" s="3" t="s">
        <v>267</v>
      </c>
      <c r="H269" s="5">
        <v>0</v>
      </c>
      <c r="I269" s="4">
        <v>120000</v>
      </c>
      <c r="J269" s="5" t="s">
        <v>14</v>
      </c>
      <c r="K269" s="13"/>
    </row>
    <row r="270" spans="1:11" ht="58.2" thickBot="1">
      <c r="A270" s="20">
        <v>45</v>
      </c>
      <c r="B270" s="20" t="s">
        <v>268</v>
      </c>
      <c r="C270" s="6" t="s">
        <v>269</v>
      </c>
      <c r="D270" s="3" t="str">
        <f>VLOOKUP(C270,'[1]Chart-of_Accounts (1)'!$B$20:$D$1316,3,)</f>
        <v>Accounts Payables</v>
      </c>
      <c r="E270" s="6"/>
      <c r="F270" s="6" t="str">
        <f t="shared" si="12"/>
        <v>دمج البيانات من نوبل الى نظام يامى -مسلسل-45-اسم الحساب من نوبل-سيدرا لأعمال الألومنيوم والزجاج-البيان-رقم سند الدفع : 36 - دفعه مقدمة اعمال زجاج عن موقع عبدالله الظاهرى -نوع الادخال فى نوبل-Automatic</v>
      </c>
      <c r="G270" s="6" t="s">
        <v>270</v>
      </c>
      <c r="H270" s="7">
        <v>40000</v>
      </c>
      <c r="I270" s="8">
        <v>0</v>
      </c>
      <c r="J270" s="8" t="s">
        <v>14</v>
      </c>
      <c r="K270" s="13"/>
    </row>
    <row r="271" spans="1:11" ht="46.8" thickBot="1">
      <c r="A271" s="22">
        <f>A270</f>
        <v>45</v>
      </c>
      <c r="B271" s="22"/>
      <c r="C271" s="3" t="s">
        <v>145</v>
      </c>
      <c r="D271" s="3" t="str">
        <f>VLOOKUP(C271,'[1]Chart-of_Accounts (1)'!$B$20:$D$1316,3,)</f>
        <v>بنك الفجيرة</v>
      </c>
      <c r="E271" s="3"/>
      <c r="F271" s="6" t="str">
        <f t="shared" si="12"/>
        <v>دمج البيانات من نوبل الى نظام يامى -مسلسل-45-اسم الحساب من نوبل-بنك الفجيرة-البيان-رقم سند الدفع : 36 - عــــن : - رقم الشيك : 000200-نوع الادخال فى نوبل-Automatic</v>
      </c>
      <c r="G271" s="3" t="s">
        <v>271</v>
      </c>
      <c r="H271" s="5">
        <v>0</v>
      </c>
      <c r="I271" s="4">
        <v>40000</v>
      </c>
      <c r="J271" s="5" t="s">
        <v>14</v>
      </c>
      <c r="K271" s="13"/>
    </row>
    <row r="272" spans="1:11" ht="58.2" thickBot="1">
      <c r="A272" s="20">
        <v>46</v>
      </c>
      <c r="B272" s="23">
        <v>45261</v>
      </c>
      <c r="C272" s="6" t="s">
        <v>90</v>
      </c>
      <c r="D272" s="3" t="str">
        <f>VLOOKUP(C272,'[1]Chart-of_Accounts (1)'!$B$20:$D$1316,3,)</f>
        <v>Subcontractors</v>
      </c>
      <c r="E272" s="6"/>
      <c r="F272" s="6" t="str">
        <f t="shared" si="12"/>
        <v>دمج البيانات من نوبل الى نظام يامى -مسلسل-46-اسم الحساب من نوبل-الشعام لصيانة المباني-البيان-رقم سند الدفع : 37 - صرف دفعه من الحساب من عهدة مهندس على العقله-نوع الادخال فى نوبل-Automatic</v>
      </c>
      <c r="G272" s="6" t="s">
        <v>272</v>
      </c>
      <c r="H272" s="7">
        <v>7000</v>
      </c>
      <c r="I272" s="8">
        <v>0</v>
      </c>
      <c r="J272" s="8" t="s">
        <v>14</v>
      </c>
      <c r="K272" s="13"/>
    </row>
    <row r="273" spans="1:11" ht="58.2" thickBot="1">
      <c r="A273" s="22">
        <f>A272</f>
        <v>46</v>
      </c>
      <c r="B273" s="25"/>
      <c r="C273" s="3" t="s">
        <v>18</v>
      </c>
      <c r="D273" s="3" t="str">
        <f>VLOOKUP(C273,'[1]Chart-of_Accounts (1)'!$B$20:$D$1316,3,)</f>
        <v>Petty Cash Imprest</v>
      </c>
      <c r="E273" s="3"/>
      <c r="F273" s="6" t="str">
        <f t="shared" si="12"/>
        <v>دمج البيانات من نوبل الى نظام يامى -مسلسل-46-اسم الحساب من نوبل-عهدة مهندس علي-البيان-رقم سند الدفع : 37 - صرف دفعه من الحساب من عهدة مهندس على العقله-نوع الادخال فى نوبل-Automatic</v>
      </c>
      <c r="G273" s="3" t="s">
        <v>272</v>
      </c>
      <c r="H273" s="5">
        <v>0</v>
      </c>
      <c r="I273" s="4">
        <v>7000</v>
      </c>
      <c r="J273" s="5" t="s">
        <v>14</v>
      </c>
      <c r="K273" s="13"/>
    </row>
    <row r="274" spans="1:11" ht="69.599999999999994" thickBot="1">
      <c r="A274" s="20">
        <v>47</v>
      </c>
      <c r="B274" s="23">
        <v>44986</v>
      </c>
      <c r="C274" s="6" t="s">
        <v>6934</v>
      </c>
      <c r="D274" s="18" t="s">
        <v>6975</v>
      </c>
      <c r="E274" s="6" t="str">
        <f>C274</f>
        <v>فيلا سالمين المزروعى</v>
      </c>
      <c r="F274" s="6" t="str">
        <f t="shared" si="12"/>
        <v>دمج البيانات من نوبل الى نظام يامى -مسلسل-47-اسم الحساب من نوبل-فيلا سالمين المزروعى-البيان-رقم سند الدفع : 38 - تعديل معمارى وجى اس لموقع سالمين المزروعى من عهدة مهندس على العقله-نوع الادخال فى نوبل-Automatic</v>
      </c>
      <c r="G274" s="6" t="s">
        <v>274</v>
      </c>
      <c r="H274" s="8">
        <v>400</v>
      </c>
      <c r="I274" s="8">
        <v>0</v>
      </c>
      <c r="J274" s="8" t="s">
        <v>14</v>
      </c>
      <c r="K274" s="13"/>
    </row>
    <row r="275" spans="1:11" ht="58.2" thickBot="1">
      <c r="A275" s="22">
        <f>A274</f>
        <v>47</v>
      </c>
      <c r="B275" s="25"/>
      <c r="C275" s="3" t="s">
        <v>18</v>
      </c>
      <c r="D275" s="3" t="str">
        <f>VLOOKUP(C275,'[1]Chart-of_Accounts (1)'!$B$20:$D$1316,3,)</f>
        <v>Petty Cash Imprest</v>
      </c>
      <c r="E275" s="3"/>
      <c r="F275" s="6" t="str">
        <f t="shared" si="12"/>
        <v>دمج البيانات من نوبل الى نظام يامى -مسلسل-47-اسم الحساب من نوبل-عهدة مهندس علي-البيان-رقم سند الدفع : 38 - تعديل معمارى وجى اس لموقع سالمين المزروعى من عهدة مهندس على العقله-نوع الادخال فى نوبل-Automatic</v>
      </c>
      <c r="G275" s="3" t="s">
        <v>274</v>
      </c>
      <c r="H275" s="5">
        <v>0</v>
      </c>
      <c r="I275" s="5">
        <v>400</v>
      </c>
      <c r="J275" s="5" t="s">
        <v>14</v>
      </c>
      <c r="K275" s="13"/>
    </row>
    <row r="276" spans="1:11" ht="58.2" thickBot="1">
      <c r="A276" s="20">
        <v>48</v>
      </c>
      <c r="B276" s="23">
        <v>44986</v>
      </c>
      <c r="C276" s="6" t="s">
        <v>45</v>
      </c>
      <c r="D276" s="3" t="str">
        <f>VLOOKUP(C276,'[1]Chart-of_Accounts (1)'!$B$20:$D$1316,3,)</f>
        <v>Accounts Payables</v>
      </c>
      <c r="E276" s="6"/>
      <c r="F276" s="6" t="str">
        <f t="shared" si="12"/>
        <v>دمج البيانات من نوبل الى نظام يامى -مسلسل-48-اسم الحساب من نوبل-باور سكل-البيان-رقم سند الدفع : 39 - اعتماد مخططات لموقع سارة المنصورى من عهدة مهندس على العقله-نوع الادخال فى نوبل-Automatic</v>
      </c>
      <c r="G276" s="6" t="s">
        <v>275</v>
      </c>
      <c r="H276" s="8">
        <v>262.5</v>
      </c>
      <c r="I276" s="8">
        <v>0</v>
      </c>
      <c r="J276" s="8" t="s">
        <v>14</v>
      </c>
      <c r="K276" s="13"/>
    </row>
    <row r="277" spans="1:11" ht="58.2" thickBot="1">
      <c r="A277" s="22">
        <f>A276</f>
        <v>48</v>
      </c>
      <c r="B277" s="25"/>
      <c r="C277" s="3" t="s">
        <v>18</v>
      </c>
      <c r="D277" s="3" t="str">
        <f>VLOOKUP(C277,'[1]Chart-of_Accounts (1)'!$B$20:$D$1316,3,)</f>
        <v>Petty Cash Imprest</v>
      </c>
      <c r="E277" s="3"/>
      <c r="F277" s="6" t="str">
        <f t="shared" si="12"/>
        <v>دمج البيانات من نوبل الى نظام يامى -مسلسل-48-اسم الحساب من نوبل-عهدة مهندس علي-البيان-رقم سند الدفع : 39 - اعتماد مخططات لموقع سارة المنصورى من عهدة مهندس على العقله-نوع الادخال فى نوبل-Automatic</v>
      </c>
      <c r="G277" s="3" t="s">
        <v>275</v>
      </c>
      <c r="H277" s="5">
        <v>0</v>
      </c>
      <c r="I277" s="5">
        <v>262.5</v>
      </c>
      <c r="J277" s="5" t="s">
        <v>14</v>
      </c>
      <c r="K277" s="13"/>
    </row>
    <row r="278" spans="1:11" ht="58.2" thickBot="1">
      <c r="A278" s="20">
        <v>49</v>
      </c>
      <c r="B278" s="23">
        <v>45017</v>
      </c>
      <c r="C278" s="6" t="s">
        <v>45</v>
      </c>
      <c r="D278" s="3" t="str">
        <f>VLOOKUP(C278,'[1]Chart-of_Accounts (1)'!$B$20:$D$1316,3,)</f>
        <v>Accounts Payables</v>
      </c>
      <c r="E278" s="6"/>
      <c r="F278" s="6" t="str">
        <f t="shared" si="12"/>
        <v>دمج البيانات من نوبل الى نظام يامى -مسلسل-49-اسم الحساب من نوبل-باور سكل-البيان-رقم سند الدفع : 40 - اعتماد مخططات لموقع مسجد راشد كندى المرر من عهدة مهندس على العقله-نوع الادخال فى نوبل-Automatic</v>
      </c>
      <c r="G278" s="6" t="s">
        <v>276</v>
      </c>
      <c r="H278" s="8">
        <v>262.5</v>
      </c>
      <c r="I278" s="8">
        <v>0</v>
      </c>
      <c r="J278" s="8" t="s">
        <v>14</v>
      </c>
      <c r="K278" s="13"/>
    </row>
    <row r="279" spans="1:11" ht="58.2" thickBot="1">
      <c r="A279" s="22">
        <f>A278</f>
        <v>49</v>
      </c>
      <c r="B279" s="25"/>
      <c r="C279" s="3" t="s">
        <v>18</v>
      </c>
      <c r="D279" s="3" t="str">
        <f>VLOOKUP(C279,'[1]Chart-of_Accounts (1)'!$B$20:$D$1316,3,)</f>
        <v>Petty Cash Imprest</v>
      </c>
      <c r="E279" s="3"/>
      <c r="F279" s="6" t="str">
        <f t="shared" si="12"/>
        <v>دمج البيانات من نوبل الى نظام يامى -مسلسل-49-اسم الحساب من نوبل-عهدة مهندس علي-البيان-رقم سند الدفع : 40 - اعتماد مخططات لموقع مسجد راشد كندى المرر من عهدة مهندس على العقله-نوع الادخال فى نوبل-Automatic</v>
      </c>
      <c r="G279" s="3" t="s">
        <v>276</v>
      </c>
      <c r="H279" s="5">
        <v>0</v>
      </c>
      <c r="I279" s="5">
        <v>262.5</v>
      </c>
      <c r="J279" s="5" t="s">
        <v>14</v>
      </c>
      <c r="K279" s="13"/>
    </row>
    <row r="280" spans="1:11" ht="58.2" thickBot="1">
      <c r="A280" s="20">
        <v>50</v>
      </c>
      <c r="B280" s="23">
        <v>45047</v>
      </c>
      <c r="C280" s="6" t="s">
        <v>175</v>
      </c>
      <c r="D280" s="3" t="str">
        <f>VLOOKUP(C280,'[1]Chart-of_Accounts (1)'!$B$20:$D$1316,3,)</f>
        <v>Petty Cash Imprest</v>
      </c>
      <c r="E280" s="6"/>
      <c r="F280" s="6" t="str">
        <f t="shared" si="12"/>
        <v>دمج البيانات من نوبل الى نظام يامى -مسلسل-50-اسم الحساب من نوبل-عهدة محمد العقلة-البيان-رقم سند الدفع : 41 - صرف عهدة للفورمن محمد العقله من عهدة مهندس على العقله-نوع الادخال فى نوبل-Automatic</v>
      </c>
      <c r="G280" s="6" t="s">
        <v>277</v>
      </c>
      <c r="H280" s="8">
        <v>500</v>
      </c>
      <c r="I280" s="8">
        <v>0</v>
      </c>
      <c r="J280" s="8" t="s">
        <v>14</v>
      </c>
      <c r="K280" s="13"/>
    </row>
    <row r="281" spans="1:11" ht="58.2" thickBot="1">
      <c r="A281" s="22">
        <f>A280</f>
        <v>50</v>
      </c>
      <c r="B281" s="25"/>
      <c r="C281" s="3" t="s">
        <v>18</v>
      </c>
      <c r="D281" s="3" t="str">
        <f>VLOOKUP(C281,'[1]Chart-of_Accounts (1)'!$B$20:$D$1316,3,)</f>
        <v>Petty Cash Imprest</v>
      </c>
      <c r="E281" s="3"/>
      <c r="F281" s="6" t="str">
        <f t="shared" si="12"/>
        <v>دمج البيانات من نوبل الى نظام يامى -مسلسل-50-اسم الحساب من نوبل-عهدة مهندس علي-البيان-رقم سند الدفع : 41 - صرف عهدة للفورمن محمد العقله من عهدة مهندس على العقله-نوع الادخال فى نوبل-Automatic</v>
      </c>
      <c r="G281" s="3" t="s">
        <v>277</v>
      </c>
      <c r="H281" s="5">
        <v>0</v>
      </c>
      <c r="I281" s="5">
        <v>500</v>
      </c>
      <c r="J281" s="5" t="s">
        <v>14</v>
      </c>
      <c r="K281" s="13"/>
    </row>
    <row r="282" spans="1:11" ht="58.2" thickBot="1">
      <c r="A282" s="20">
        <v>51</v>
      </c>
      <c r="B282" s="20" t="s">
        <v>278</v>
      </c>
      <c r="C282" s="6" t="s">
        <v>172</v>
      </c>
      <c r="D282" s="3" t="str">
        <f>VLOOKUP(C282,'[1]Chart-of_Accounts (1)'!$B$20:$D$1316,3,)</f>
        <v>Petty Cash Imprest</v>
      </c>
      <c r="E282" s="6"/>
      <c r="F282" s="6" t="str">
        <f t="shared" si="12"/>
        <v>دمج البيانات من نوبل الى نظام يامى -مسلسل-51-اسم الحساب من نوبل-عهدة حمد-البيان-رقم سند الدفع : 42 - صرف عهدة لحمد عليان من عهدة مهندس على العقلة-نوع الادخال فى نوبل-Automatic</v>
      </c>
      <c r="G282" s="6" t="s">
        <v>279</v>
      </c>
      <c r="H282" s="7">
        <v>15000</v>
      </c>
      <c r="I282" s="8">
        <v>0</v>
      </c>
      <c r="J282" s="8" t="s">
        <v>14</v>
      </c>
      <c r="K282" s="13"/>
    </row>
    <row r="283" spans="1:11" ht="58.2" thickBot="1">
      <c r="A283" s="22">
        <f>A282</f>
        <v>51</v>
      </c>
      <c r="B283" s="22"/>
      <c r="C283" s="3" t="s">
        <v>18</v>
      </c>
      <c r="D283" s="3" t="str">
        <f>VLOOKUP(C283,'[1]Chart-of_Accounts (1)'!$B$20:$D$1316,3,)</f>
        <v>Petty Cash Imprest</v>
      </c>
      <c r="E283" s="3"/>
      <c r="F283" s="6" t="str">
        <f t="shared" si="12"/>
        <v>دمج البيانات من نوبل الى نظام يامى -مسلسل-51-اسم الحساب من نوبل-عهدة مهندس علي-البيان-رقم سند الدفع : 42 - صرف عهدة لحمد عليان من عهدة مهندس على العقلة-نوع الادخال فى نوبل-Automatic</v>
      </c>
      <c r="G283" s="3" t="s">
        <v>279</v>
      </c>
      <c r="H283" s="5">
        <v>0</v>
      </c>
      <c r="I283" s="4">
        <v>15000</v>
      </c>
      <c r="J283" s="5" t="s">
        <v>14</v>
      </c>
      <c r="K283" s="13"/>
    </row>
    <row r="284" spans="1:11" ht="58.2" thickBot="1">
      <c r="A284" s="20">
        <v>52</v>
      </c>
      <c r="B284" s="20" t="s">
        <v>278</v>
      </c>
      <c r="C284" s="6" t="s">
        <v>39</v>
      </c>
      <c r="D284" s="3" t="str">
        <f>VLOOKUP(C284,'[1]Chart-of_Accounts (1)'!$B$20:$D$1316,3,)</f>
        <v>Accounts Payables</v>
      </c>
      <c r="E284" s="6"/>
      <c r="F284" s="6" t="str">
        <f t="shared" si="12"/>
        <v>دمج البيانات من نوبل الى نظام يامى -مسلسل-52-اسم الحساب من نوبل-الزينة لأعمال الألمونيوم والزجاج-البيان-رقم سند الدفع : 43 - صرف دفعه من الحساب من عهدة مهندس على العقله-نوع الادخال فى نوبل-Automatic</v>
      </c>
      <c r="G284" s="6" t="s">
        <v>280</v>
      </c>
      <c r="H284" s="7">
        <v>15000</v>
      </c>
      <c r="I284" s="8">
        <v>0</v>
      </c>
      <c r="J284" s="8" t="s">
        <v>14</v>
      </c>
      <c r="K284" s="13"/>
    </row>
    <row r="285" spans="1:11" ht="58.2" thickBot="1">
      <c r="A285" s="22">
        <f>A284</f>
        <v>52</v>
      </c>
      <c r="B285" s="22"/>
      <c r="C285" s="3" t="s">
        <v>18</v>
      </c>
      <c r="D285" s="3" t="str">
        <f>VLOOKUP(C285,'[1]Chart-of_Accounts (1)'!$B$20:$D$1316,3,)</f>
        <v>Petty Cash Imprest</v>
      </c>
      <c r="E285" s="3"/>
      <c r="F285" s="6" t="str">
        <f t="shared" si="12"/>
        <v>دمج البيانات من نوبل الى نظام يامى -مسلسل-52-اسم الحساب من نوبل-عهدة مهندس علي-البيان-رقم سند الدفع : 43 - صرف دفعه من الحساب من عهدة مهندس على العقله-نوع الادخال فى نوبل-Automatic</v>
      </c>
      <c r="G285" s="3" t="s">
        <v>280</v>
      </c>
      <c r="H285" s="5">
        <v>0</v>
      </c>
      <c r="I285" s="4">
        <v>15000</v>
      </c>
      <c r="J285" s="5" t="s">
        <v>14</v>
      </c>
      <c r="K285" s="13"/>
    </row>
    <row r="286" spans="1:11" ht="58.2" thickBot="1">
      <c r="A286" s="20">
        <v>53</v>
      </c>
      <c r="B286" s="23">
        <v>45261</v>
      </c>
      <c r="C286" s="6" t="s">
        <v>173</v>
      </c>
      <c r="D286" s="3" t="str">
        <f>VLOOKUP(C286,'[1]Chart-of_Accounts (1)'!$B$20:$D$1316,3,)</f>
        <v>Petty Cash Imprest</v>
      </c>
      <c r="E286" s="6"/>
      <c r="F286" s="6" t="str">
        <f t="shared" si="12"/>
        <v>دمج البيانات من نوبل الى نظام يامى -مسلسل-53-اسم الحساب من نوبل-عهدة قاسم-البيان-رقم سند الدفع : 44 - صرف عهدة للفورمن قاسم من عهدة مهندس على العقله-نوع الادخال فى نوبل-Automatic</v>
      </c>
      <c r="G286" s="6" t="s">
        <v>281</v>
      </c>
      <c r="H286" s="7">
        <v>4500</v>
      </c>
      <c r="I286" s="8">
        <v>0</v>
      </c>
      <c r="J286" s="8" t="s">
        <v>14</v>
      </c>
      <c r="K286" s="13"/>
    </row>
    <row r="287" spans="1:11" ht="58.2" thickBot="1">
      <c r="A287" s="22">
        <f>A286</f>
        <v>53</v>
      </c>
      <c r="B287" s="25"/>
      <c r="C287" s="3" t="s">
        <v>18</v>
      </c>
      <c r="D287" s="3" t="str">
        <f>VLOOKUP(C287,'[1]Chart-of_Accounts (1)'!$B$20:$D$1316,3,)</f>
        <v>Petty Cash Imprest</v>
      </c>
      <c r="E287" s="3"/>
      <c r="F287" s="6" t="str">
        <f t="shared" si="12"/>
        <v>دمج البيانات من نوبل الى نظام يامى -مسلسل-53-اسم الحساب من نوبل-عهدة مهندس علي-البيان-رقم سند الدفع : 44 - صرف عهدة للفورمن قاسم من عهدة مهندس على العقله-نوع الادخال فى نوبل-Automatic</v>
      </c>
      <c r="G287" s="3" t="s">
        <v>281</v>
      </c>
      <c r="H287" s="5">
        <v>0</v>
      </c>
      <c r="I287" s="4">
        <v>4500</v>
      </c>
      <c r="J287" s="5" t="s">
        <v>14</v>
      </c>
      <c r="K287" s="13"/>
    </row>
    <row r="288" spans="1:11" ht="58.2" thickBot="1">
      <c r="A288" s="20">
        <v>54</v>
      </c>
      <c r="B288" s="23">
        <v>45231</v>
      </c>
      <c r="C288" s="6" t="s">
        <v>173</v>
      </c>
      <c r="D288" s="3" t="str">
        <f>VLOOKUP(C288,'[1]Chart-of_Accounts (1)'!$B$20:$D$1316,3,)</f>
        <v>Petty Cash Imprest</v>
      </c>
      <c r="E288" s="6"/>
      <c r="F288" s="6" t="str">
        <f t="shared" si="12"/>
        <v>دمج البيانات من نوبل الى نظام يامى -مسلسل-54-اسم الحساب من نوبل-عهدة قاسم-البيان-رقم سند الدفع : 45 - صرف عهدة للفورمن قاسم من عهدة مهندس على العقله-نوع الادخال فى نوبل-Automatic</v>
      </c>
      <c r="G288" s="6" t="s">
        <v>282</v>
      </c>
      <c r="H288" s="7">
        <v>1500</v>
      </c>
      <c r="I288" s="8">
        <v>0</v>
      </c>
      <c r="J288" s="8" t="s">
        <v>14</v>
      </c>
      <c r="K288" s="13"/>
    </row>
    <row r="289" spans="1:11" ht="58.2" thickBot="1">
      <c r="A289" s="22">
        <f>A288</f>
        <v>54</v>
      </c>
      <c r="B289" s="25"/>
      <c r="C289" s="3" t="s">
        <v>18</v>
      </c>
      <c r="D289" s="3" t="str">
        <f>VLOOKUP(C289,'[1]Chart-of_Accounts (1)'!$B$20:$D$1316,3,)</f>
        <v>Petty Cash Imprest</v>
      </c>
      <c r="E289" s="3"/>
      <c r="F289" s="6" t="str">
        <f t="shared" si="12"/>
        <v>دمج البيانات من نوبل الى نظام يامى -مسلسل-54-اسم الحساب من نوبل-عهدة مهندس علي-البيان-رقم سند الدفع : 45 - صرف عهدة للفورمن قاسم من عهدة مهندس على العقله-نوع الادخال فى نوبل-Automatic</v>
      </c>
      <c r="G289" s="3" t="s">
        <v>282</v>
      </c>
      <c r="H289" s="5">
        <v>0</v>
      </c>
      <c r="I289" s="4">
        <v>1500</v>
      </c>
      <c r="J289" s="5" t="s">
        <v>14</v>
      </c>
      <c r="K289" s="13"/>
    </row>
    <row r="290" spans="1:11" ht="58.2" thickBot="1">
      <c r="A290" s="20">
        <v>55</v>
      </c>
      <c r="B290" s="20" t="s">
        <v>278</v>
      </c>
      <c r="C290" s="6" t="s">
        <v>61</v>
      </c>
      <c r="D290" s="3" t="str">
        <f>VLOOKUP(C290,'[1]Chart-of_Accounts (1)'!$B$20:$D$1316,3,)</f>
        <v>Accounts Payables</v>
      </c>
      <c r="E290" s="6"/>
      <c r="F290" s="6" t="str">
        <f t="shared" si="12"/>
        <v>دمج البيانات من نوبل الى نظام يامى -مسلسل-55-اسم الحساب من نوبل-كوهار للنقليات-تيمور-البيان-رقم سند الدفع : 46 - صرف دفعه من الحساب من عهدة مهندس على العقله-نوع الادخال فى نوبل-Automatic</v>
      </c>
      <c r="G290" s="6" t="s">
        <v>283</v>
      </c>
      <c r="H290" s="7">
        <v>6000</v>
      </c>
      <c r="I290" s="8">
        <v>0</v>
      </c>
      <c r="J290" s="8" t="s">
        <v>14</v>
      </c>
      <c r="K290" s="13"/>
    </row>
    <row r="291" spans="1:11" ht="58.2" thickBot="1">
      <c r="A291" s="22">
        <f>A290</f>
        <v>55</v>
      </c>
      <c r="B291" s="22"/>
      <c r="C291" s="3" t="s">
        <v>18</v>
      </c>
      <c r="D291" s="3" t="str">
        <f>VLOOKUP(C291,'[1]Chart-of_Accounts (1)'!$B$20:$D$1316,3,)</f>
        <v>Petty Cash Imprest</v>
      </c>
      <c r="E291" s="3"/>
      <c r="F291" s="6" t="str">
        <f t="shared" si="12"/>
        <v>دمج البيانات من نوبل الى نظام يامى -مسلسل-55-اسم الحساب من نوبل-عهدة مهندس علي-البيان-رقم سند الدفع : 46 - صرف دفعه من الحساب من عهدة مهندس على العقله-نوع الادخال فى نوبل-Automatic</v>
      </c>
      <c r="G291" s="3" t="s">
        <v>283</v>
      </c>
      <c r="H291" s="5">
        <v>0</v>
      </c>
      <c r="I291" s="4">
        <v>6000</v>
      </c>
      <c r="J291" s="5" t="s">
        <v>14</v>
      </c>
      <c r="K291" s="13"/>
    </row>
    <row r="292" spans="1:11" ht="58.2" thickBot="1">
      <c r="A292" s="20">
        <v>56</v>
      </c>
      <c r="B292" s="23">
        <v>45017</v>
      </c>
      <c r="C292" s="6" t="s">
        <v>173</v>
      </c>
      <c r="D292" s="3" t="str">
        <f>VLOOKUP(C292,'[1]Chart-of_Accounts (1)'!$B$20:$D$1316,3,)</f>
        <v>Petty Cash Imprest</v>
      </c>
      <c r="E292" s="6"/>
      <c r="F292" s="6" t="str">
        <f t="shared" si="12"/>
        <v>دمج البيانات من نوبل الى نظام يامى -مسلسل-56-اسم الحساب من نوبل-عهدة قاسم-البيان-رقم سند الدفع : 47 - صرف عهدة للفورمن قاسم من عهدة مهندس على العقله-نوع الادخال فى نوبل-Automatic</v>
      </c>
      <c r="G292" s="6" t="s">
        <v>284</v>
      </c>
      <c r="H292" s="8">
        <v>500</v>
      </c>
      <c r="I292" s="8">
        <v>0</v>
      </c>
      <c r="J292" s="8" t="s">
        <v>14</v>
      </c>
      <c r="K292" s="13"/>
    </row>
    <row r="293" spans="1:11" ht="58.2" thickBot="1">
      <c r="A293" s="22">
        <f>A292</f>
        <v>56</v>
      </c>
      <c r="B293" s="25"/>
      <c r="C293" s="3" t="s">
        <v>18</v>
      </c>
      <c r="D293" s="3" t="str">
        <f>VLOOKUP(C293,'[1]Chart-of_Accounts (1)'!$B$20:$D$1316,3,)</f>
        <v>Petty Cash Imprest</v>
      </c>
      <c r="E293" s="3"/>
      <c r="F293" s="6" t="str">
        <f t="shared" si="12"/>
        <v>دمج البيانات من نوبل الى نظام يامى -مسلسل-56-اسم الحساب من نوبل-عهدة مهندس علي-البيان-رقم سند الدفع : 47 - صرف عهدة للفورمن قاسم من عهدة مهندس على العقله-نوع الادخال فى نوبل-Automatic</v>
      </c>
      <c r="G293" s="3" t="s">
        <v>284</v>
      </c>
      <c r="H293" s="5">
        <v>0</v>
      </c>
      <c r="I293" s="5">
        <v>500</v>
      </c>
      <c r="J293" s="5" t="s">
        <v>14</v>
      </c>
      <c r="K293" s="13"/>
    </row>
    <row r="294" spans="1:11" ht="58.2" thickBot="1">
      <c r="A294" s="20">
        <v>57</v>
      </c>
      <c r="B294" s="20" t="s">
        <v>285</v>
      </c>
      <c r="C294" s="6" t="s">
        <v>6935</v>
      </c>
      <c r="D294" s="18" t="s">
        <v>6975</v>
      </c>
      <c r="E294" s="6" t="str">
        <f>C294</f>
        <v>فيلا احمد بلكور المزروعى</v>
      </c>
      <c r="F294" s="6" t="str">
        <f t="shared" si="12"/>
        <v>دمج البيانات من نوبل الى نظام يامى -مسلسل-57-اسم الحساب من نوبل-فيلا احمد بلكور المزروعى-البيان-رقم سند الدفع : 48 - بترول لموقع احمد بلكور المزروعى-نوع الادخال فى نوبل-Automatic</v>
      </c>
      <c r="G294" s="6" t="s">
        <v>287</v>
      </c>
      <c r="H294" s="8">
        <v>50</v>
      </c>
      <c r="I294" s="8">
        <v>0</v>
      </c>
      <c r="J294" s="8" t="s">
        <v>14</v>
      </c>
      <c r="K294" s="13"/>
    </row>
    <row r="295" spans="1:11" ht="46.8" thickBot="1">
      <c r="A295" s="22">
        <f t="shared" ref="A295:A323" si="13">A294</f>
        <v>57</v>
      </c>
      <c r="B295" s="21"/>
      <c r="C295" s="3" t="s">
        <v>173</v>
      </c>
      <c r="D295" s="3" t="str">
        <f>VLOOKUP(C295,'[1]Chart-of_Accounts (1)'!$B$20:$D$1316,3,)</f>
        <v>Petty Cash Imprest</v>
      </c>
      <c r="E295" s="3"/>
      <c r="F295" s="6" t="str">
        <f t="shared" si="12"/>
        <v>دمج البيانات من نوبل الى نظام يامى -مسلسل-57-اسم الحساب من نوبل-عهدة قاسم-البيان-رقم سند الدفع : 48 - بترول لموقع احمد بلكور المزروعى-نوع الادخال فى نوبل-Automatic</v>
      </c>
      <c r="G295" s="3" t="s">
        <v>287</v>
      </c>
      <c r="H295" s="5">
        <v>0</v>
      </c>
      <c r="I295" s="5">
        <v>50</v>
      </c>
      <c r="J295" s="5" t="s">
        <v>14</v>
      </c>
      <c r="K295" s="13"/>
    </row>
    <row r="296" spans="1:11" ht="58.2" thickBot="1">
      <c r="A296" s="22">
        <f t="shared" si="13"/>
        <v>57</v>
      </c>
      <c r="B296" s="21"/>
      <c r="C296" s="3" t="s">
        <v>6936</v>
      </c>
      <c r="D296" s="18" t="s">
        <v>6975</v>
      </c>
      <c r="E296" s="6" t="str">
        <f>C296</f>
        <v>فيلا راشد صميم المنصورى</v>
      </c>
      <c r="F296" s="6" t="str">
        <f t="shared" si="12"/>
        <v>دمج البيانات من نوبل الى نظام يامى -مسلسل-57-اسم الحساب من نوبل-فيلا راشد صميم المنصورى-البيان-رقم سند الدفع : 48 - بترول لموقع راشد صميم المنصورى -نوع الادخال فى نوبل-Automatic</v>
      </c>
      <c r="G296" s="3" t="s">
        <v>289</v>
      </c>
      <c r="H296" s="5">
        <v>50</v>
      </c>
      <c r="I296" s="5">
        <v>0</v>
      </c>
      <c r="J296" s="5" t="s">
        <v>14</v>
      </c>
      <c r="K296" s="13"/>
    </row>
    <row r="297" spans="1:11" ht="46.8" thickBot="1">
      <c r="A297" s="22">
        <f t="shared" si="13"/>
        <v>57</v>
      </c>
      <c r="B297" s="21"/>
      <c r="C297" s="3" t="s">
        <v>173</v>
      </c>
      <c r="D297" s="3" t="str">
        <f>VLOOKUP(C297,'[1]Chart-of_Accounts (1)'!$B$20:$D$1316,3,)</f>
        <v>Petty Cash Imprest</v>
      </c>
      <c r="E297" s="3"/>
      <c r="F297" s="6" t="str">
        <f t="shared" si="12"/>
        <v>دمج البيانات من نوبل الى نظام يامى -مسلسل-57-اسم الحساب من نوبل-عهدة قاسم-البيان-رقم سند الدفع : 48 - بترول لموقع راشد صميم المنصورى -نوع الادخال فى نوبل-Automatic</v>
      </c>
      <c r="G297" s="3" t="s">
        <v>289</v>
      </c>
      <c r="H297" s="5">
        <v>0</v>
      </c>
      <c r="I297" s="5">
        <v>50</v>
      </c>
      <c r="J297" s="5" t="s">
        <v>14</v>
      </c>
      <c r="K297" s="13"/>
    </row>
    <row r="298" spans="1:11" ht="58.2" thickBot="1">
      <c r="A298" s="22">
        <f t="shared" si="13"/>
        <v>57</v>
      </c>
      <c r="B298" s="21"/>
      <c r="C298" s="3" t="s">
        <v>6937</v>
      </c>
      <c r="D298" s="18" t="s">
        <v>6975</v>
      </c>
      <c r="E298" s="6" t="str">
        <f>C298</f>
        <v>فيلا سالم راشد المنصورى</v>
      </c>
      <c r="F298" s="6" t="str">
        <f t="shared" si="12"/>
        <v>دمج البيانات من نوبل الى نظام يامى -مسلسل-57-اسم الحساب من نوبل-فيلا سالم راشد المنصورى-البيان-رقم سند الدفع : 48 - بترول لموقع سالم راشد المنصورى-نوع الادخال فى نوبل-Automatic</v>
      </c>
      <c r="G298" s="3" t="s">
        <v>291</v>
      </c>
      <c r="H298" s="5">
        <v>100</v>
      </c>
      <c r="I298" s="5">
        <v>0</v>
      </c>
      <c r="J298" s="5" t="s">
        <v>14</v>
      </c>
      <c r="K298" s="13"/>
    </row>
    <row r="299" spans="1:11" ht="46.8" thickBot="1">
      <c r="A299" s="22">
        <f t="shared" si="13"/>
        <v>57</v>
      </c>
      <c r="B299" s="21"/>
      <c r="C299" s="3" t="s">
        <v>173</v>
      </c>
      <c r="D299" s="3" t="str">
        <f>VLOOKUP(C299,'[1]Chart-of_Accounts (1)'!$B$20:$D$1316,3,)</f>
        <v>Petty Cash Imprest</v>
      </c>
      <c r="E299" s="3"/>
      <c r="F299" s="6" t="str">
        <f t="shared" si="12"/>
        <v>دمج البيانات من نوبل الى نظام يامى -مسلسل-57-اسم الحساب من نوبل-عهدة قاسم-البيان-رقم سند الدفع : 48 - بترول لموقع سالم راشد المنصورى-نوع الادخال فى نوبل-Automatic</v>
      </c>
      <c r="G299" s="3" t="s">
        <v>291</v>
      </c>
      <c r="H299" s="5">
        <v>0</v>
      </c>
      <c r="I299" s="5">
        <v>100</v>
      </c>
      <c r="J299" s="5" t="s">
        <v>14</v>
      </c>
      <c r="K299" s="13"/>
    </row>
    <row r="300" spans="1:11" ht="58.2" thickBot="1">
      <c r="A300" s="22">
        <f t="shared" si="13"/>
        <v>57</v>
      </c>
      <c r="B300" s="21"/>
      <c r="C300" s="3" t="s">
        <v>6938</v>
      </c>
      <c r="D300" s="18" t="s">
        <v>6975</v>
      </c>
      <c r="E300" s="6" t="str">
        <f>C300</f>
        <v>فيلا محمد راشد المنصورى</v>
      </c>
      <c r="F300" s="6" t="str">
        <f t="shared" si="12"/>
        <v>دمج البيانات من نوبل الى نظام يامى -مسلسل-57-اسم الحساب من نوبل-فيلا محمد راشد المنصورى-البيان-رقم سند الدفع : 48 - بترول لموقع محمد راشد المنصورى-نوع الادخال فى نوبل-Automatic</v>
      </c>
      <c r="G300" s="3" t="s">
        <v>293</v>
      </c>
      <c r="H300" s="5">
        <v>100</v>
      </c>
      <c r="I300" s="5">
        <v>0</v>
      </c>
      <c r="J300" s="5" t="s">
        <v>14</v>
      </c>
      <c r="K300" s="13"/>
    </row>
    <row r="301" spans="1:11" ht="46.8" thickBot="1">
      <c r="A301" s="22">
        <f t="shared" si="13"/>
        <v>57</v>
      </c>
      <c r="B301" s="21"/>
      <c r="C301" s="3" t="s">
        <v>173</v>
      </c>
      <c r="D301" s="3" t="str">
        <f>VLOOKUP(C301,'[1]Chart-of_Accounts (1)'!$B$20:$D$1316,3,)</f>
        <v>Petty Cash Imprest</v>
      </c>
      <c r="E301" s="3"/>
      <c r="F301" s="6" t="str">
        <f t="shared" si="12"/>
        <v>دمج البيانات من نوبل الى نظام يامى -مسلسل-57-اسم الحساب من نوبل-عهدة قاسم-البيان-رقم سند الدفع : 48 - بترول لموقع محمد راشد المنصورى-نوع الادخال فى نوبل-Automatic</v>
      </c>
      <c r="G301" s="3" t="s">
        <v>293</v>
      </c>
      <c r="H301" s="5">
        <v>0</v>
      </c>
      <c r="I301" s="5">
        <v>100</v>
      </c>
      <c r="J301" s="5" t="s">
        <v>14</v>
      </c>
      <c r="K301" s="13"/>
    </row>
    <row r="302" spans="1:11" ht="58.2" thickBot="1">
      <c r="A302" s="22">
        <f t="shared" si="13"/>
        <v>57</v>
      </c>
      <c r="B302" s="21"/>
      <c r="C302" s="3" t="s">
        <v>6937</v>
      </c>
      <c r="D302" s="18" t="s">
        <v>6975</v>
      </c>
      <c r="E302" s="6" t="str">
        <f>C302</f>
        <v>فيلا سالم راشد المنصورى</v>
      </c>
      <c r="F302" s="6" t="str">
        <f t="shared" si="12"/>
        <v>دمج البيانات من نوبل الى نظام يامى -مسلسل-57-اسم الحساب من نوبل-فيلا سالم راشد المنصورى-البيان-رقم سند الدفع : 48 - بترول لموقع سالم راشد المنصورى-نوع الادخال فى نوبل-Automatic</v>
      </c>
      <c r="G302" s="3" t="s">
        <v>291</v>
      </c>
      <c r="H302" s="5">
        <v>100</v>
      </c>
      <c r="I302" s="5">
        <v>0</v>
      </c>
      <c r="J302" s="5" t="s">
        <v>14</v>
      </c>
      <c r="K302" s="13"/>
    </row>
    <row r="303" spans="1:11" ht="46.8" thickBot="1">
      <c r="A303" s="22">
        <f t="shared" si="13"/>
        <v>57</v>
      </c>
      <c r="B303" s="21"/>
      <c r="C303" s="3" t="s">
        <v>173</v>
      </c>
      <c r="D303" s="3" t="str">
        <f>VLOOKUP(C303,'[1]Chart-of_Accounts (1)'!$B$20:$D$1316,3,)</f>
        <v>Petty Cash Imprest</v>
      </c>
      <c r="E303" s="3"/>
      <c r="F303" s="6" t="str">
        <f t="shared" si="12"/>
        <v>دمج البيانات من نوبل الى نظام يامى -مسلسل-57-اسم الحساب من نوبل-عهدة قاسم-البيان-رقم سند الدفع : 48 - بترول لموقع سالم راشد المنصورى-نوع الادخال فى نوبل-Automatic</v>
      </c>
      <c r="G303" s="3" t="s">
        <v>291</v>
      </c>
      <c r="H303" s="5">
        <v>0</v>
      </c>
      <c r="I303" s="5">
        <v>100</v>
      </c>
      <c r="J303" s="5" t="s">
        <v>14</v>
      </c>
      <c r="K303" s="13"/>
    </row>
    <row r="304" spans="1:11" ht="58.2" thickBot="1">
      <c r="A304" s="22">
        <f t="shared" si="13"/>
        <v>57</v>
      </c>
      <c r="B304" s="21"/>
      <c r="C304" s="3" t="s">
        <v>6938</v>
      </c>
      <c r="D304" s="18" t="s">
        <v>6975</v>
      </c>
      <c r="E304" s="6" t="str">
        <f>C304</f>
        <v>فيلا محمد راشد المنصورى</v>
      </c>
      <c r="F304" s="6" t="str">
        <f t="shared" si="12"/>
        <v>دمج البيانات من نوبل الى نظام يامى -مسلسل-57-اسم الحساب من نوبل-فيلا محمد راشد المنصورى-البيان-رقم سند الدفع : 48 - بترول لموقع محمد راشد المنصورى-نوع الادخال فى نوبل-Automatic</v>
      </c>
      <c r="G304" s="3" t="s">
        <v>293</v>
      </c>
      <c r="H304" s="5">
        <v>100</v>
      </c>
      <c r="I304" s="5">
        <v>0</v>
      </c>
      <c r="J304" s="5" t="s">
        <v>14</v>
      </c>
      <c r="K304" s="13"/>
    </row>
    <row r="305" spans="1:11" ht="46.8" thickBot="1">
      <c r="A305" s="22">
        <f t="shared" si="13"/>
        <v>57</v>
      </c>
      <c r="B305" s="21"/>
      <c r="C305" s="3" t="s">
        <v>173</v>
      </c>
      <c r="D305" s="3" t="str">
        <f>VLOOKUP(C305,'[1]Chart-of_Accounts (1)'!$B$20:$D$1316,3,)</f>
        <v>Petty Cash Imprest</v>
      </c>
      <c r="E305" s="3"/>
      <c r="F305" s="6" t="str">
        <f t="shared" si="12"/>
        <v>دمج البيانات من نوبل الى نظام يامى -مسلسل-57-اسم الحساب من نوبل-عهدة قاسم-البيان-رقم سند الدفع : 48 - بترول لموقع محمد راشد المنصورى-نوع الادخال فى نوبل-Automatic</v>
      </c>
      <c r="G305" s="3" t="s">
        <v>293</v>
      </c>
      <c r="H305" s="5">
        <v>0</v>
      </c>
      <c r="I305" s="5">
        <v>100</v>
      </c>
      <c r="J305" s="5" t="s">
        <v>14</v>
      </c>
      <c r="K305" s="13"/>
    </row>
    <row r="306" spans="1:11" ht="58.2" thickBot="1">
      <c r="A306" s="22">
        <f t="shared" si="13"/>
        <v>57</v>
      </c>
      <c r="B306" s="21"/>
      <c r="C306" s="3" t="s">
        <v>6936</v>
      </c>
      <c r="D306" s="18" t="s">
        <v>6975</v>
      </c>
      <c r="E306" s="6" t="str">
        <f>C306</f>
        <v>فيلا راشد صميم المنصورى</v>
      </c>
      <c r="F306" s="6" t="str">
        <f t="shared" si="12"/>
        <v>دمج البيانات من نوبل الى نظام يامى -مسلسل-57-اسم الحساب من نوبل-فيلا راشد صميم المنصورى-البيان-رقم سند الدفع : 48 - بترول لموقع راشد صميم المنصورى -نوع الادخال فى نوبل-Automatic</v>
      </c>
      <c r="G306" s="3" t="s">
        <v>289</v>
      </c>
      <c r="H306" s="5">
        <v>100</v>
      </c>
      <c r="I306" s="5">
        <v>0</v>
      </c>
      <c r="J306" s="5" t="s">
        <v>14</v>
      </c>
      <c r="K306" s="13"/>
    </row>
    <row r="307" spans="1:11" ht="46.8" thickBot="1">
      <c r="A307" s="22">
        <f t="shared" si="13"/>
        <v>57</v>
      </c>
      <c r="B307" s="21"/>
      <c r="C307" s="3" t="s">
        <v>173</v>
      </c>
      <c r="D307" s="3" t="str">
        <f>VLOOKUP(C307,'[1]Chart-of_Accounts (1)'!$B$20:$D$1316,3,)</f>
        <v>Petty Cash Imprest</v>
      </c>
      <c r="E307" s="3"/>
      <c r="F307" s="6" t="str">
        <f t="shared" si="12"/>
        <v>دمج البيانات من نوبل الى نظام يامى -مسلسل-57-اسم الحساب من نوبل-عهدة قاسم-البيان-رقم سند الدفع : 48 - بترول لموقع راشد صميم المنصورى -نوع الادخال فى نوبل-Automatic</v>
      </c>
      <c r="G307" s="3" t="s">
        <v>289</v>
      </c>
      <c r="H307" s="5">
        <v>0</v>
      </c>
      <c r="I307" s="5">
        <v>100</v>
      </c>
      <c r="J307" s="5" t="s">
        <v>14</v>
      </c>
      <c r="K307" s="13"/>
    </row>
    <row r="308" spans="1:11" ht="58.2" thickBot="1">
      <c r="A308" s="22">
        <f t="shared" si="13"/>
        <v>57</v>
      </c>
      <c r="B308" s="21"/>
      <c r="C308" s="3" t="s">
        <v>6935</v>
      </c>
      <c r="D308" s="18" t="s">
        <v>6975</v>
      </c>
      <c r="E308" s="6" t="str">
        <f>C308</f>
        <v>فيلا احمد بلكور المزروعى</v>
      </c>
      <c r="F308" s="6" t="str">
        <f t="shared" si="12"/>
        <v>دمج البيانات من نوبل الى نظام يامى -مسلسل-57-اسم الحساب من نوبل-فيلا احمد بلكور المزروعى-البيان-رقم سند الدفع : 48 - بترول لموقع احمد بلكور المزروعى-نوع الادخال فى نوبل-Automatic</v>
      </c>
      <c r="G308" s="3" t="s">
        <v>287</v>
      </c>
      <c r="H308" s="5">
        <v>50</v>
      </c>
      <c r="I308" s="5">
        <v>0</v>
      </c>
      <c r="J308" s="5" t="s">
        <v>14</v>
      </c>
      <c r="K308" s="13"/>
    </row>
    <row r="309" spans="1:11" ht="46.8" thickBot="1">
      <c r="A309" s="22">
        <f t="shared" si="13"/>
        <v>57</v>
      </c>
      <c r="B309" s="21"/>
      <c r="C309" s="3" t="s">
        <v>173</v>
      </c>
      <c r="D309" s="3" t="str">
        <f>VLOOKUP(C309,'[1]Chart-of_Accounts (1)'!$B$20:$D$1316,3,)</f>
        <v>Petty Cash Imprest</v>
      </c>
      <c r="E309" s="3"/>
      <c r="F309" s="6" t="str">
        <f t="shared" si="12"/>
        <v>دمج البيانات من نوبل الى نظام يامى -مسلسل-57-اسم الحساب من نوبل-عهدة قاسم-البيان-رقم سند الدفع : 48 - بترول لموقع احمد بلكور المزروعى-نوع الادخال فى نوبل-Automatic</v>
      </c>
      <c r="G309" s="3" t="s">
        <v>287</v>
      </c>
      <c r="H309" s="5">
        <v>0</v>
      </c>
      <c r="I309" s="5">
        <v>50</v>
      </c>
      <c r="J309" s="5" t="s">
        <v>14</v>
      </c>
      <c r="K309" s="13"/>
    </row>
    <row r="310" spans="1:11" ht="58.2" thickBot="1">
      <c r="A310" s="22">
        <f t="shared" si="13"/>
        <v>57</v>
      </c>
      <c r="B310" s="21"/>
      <c r="C310" s="3" t="s">
        <v>6936</v>
      </c>
      <c r="D310" s="18" t="s">
        <v>6975</v>
      </c>
      <c r="E310" s="6" t="str">
        <f>C310</f>
        <v>فيلا راشد صميم المنصورى</v>
      </c>
      <c r="F310" s="6" t="str">
        <f t="shared" si="12"/>
        <v>دمج البيانات من نوبل الى نظام يامى -مسلسل-57-اسم الحساب من نوبل-فيلا راشد صميم المنصورى-البيان-رقم سند الدفع : 48 - بترول لموقع راشد صميم المنصورى -نوع الادخال فى نوبل-Automatic</v>
      </c>
      <c r="G310" s="3" t="s">
        <v>289</v>
      </c>
      <c r="H310" s="5">
        <v>100</v>
      </c>
      <c r="I310" s="5">
        <v>0</v>
      </c>
      <c r="J310" s="5" t="s">
        <v>14</v>
      </c>
      <c r="K310" s="13"/>
    </row>
    <row r="311" spans="1:11" ht="46.8" thickBot="1">
      <c r="A311" s="22">
        <f t="shared" si="13"/>
        <v>57</v>
      </c>
      <c r="B311" s="21"/>
      <c r="C311" s="3" t="s">
        <v>173</v>
      </c>
      <c r="D311" s="3" t="str">
        <f>VLOOKUP(C311,'[1]Chart-of_Accounts (1)'!$B$20:$D$1316,3,)</f>
        <v>Petty Cash Imprest</v>
      </c>
      <c r="E311" s="3"/>
      <c r="F311" s="6" t="str">
        <f t="shared" si="12"/>
        <v>دمج البيانات من نوبل الى نظام يامى -مسلسل-57-اسم الحساب من نوبل-عهدة قاسم-البيان-رقم سند الدفع : 48 - بترول لموقع راشد صميم المنصورى -نوع الادخال فى نوبل-Automatic</v>
      </c>
      <c r="G311" s="3" t="s">
        <v>289</v>
      </c>
      <c r="H311" s="5">
        <v>0</v>
      </c>
      <c r="I311" s="5">
        <v>100</v>
      </c>
      <c r="J311" s="5" t="s">
        <v>14</v>
      </c>
      <c r="K311" s="13"/>
    </row>
    <row r="312" spans="1:11" ht="58.2" thickBot="1">
      <c r="A312" s="22">
        <f t="shared" si="13"/>
        <v>57</v>
      </c>
      <c r="B312" s="21"/>
      <c r="C312" s="3" t="s">
        <v>6937</v>
      </c>
      <c r="D312" s="18" t="s">
        <v>6975</v>
      </c>
      <c r="E312" s="6" t="str">
        <f>C312</f>
        <v>فيلا سالم راشد المنصورى</v>
      </c>
      <c r="F312" s="6" t="str">
        <f t="shared" si="12"/>
        <v>دمج البيانات من نوبل الى نظام يامى -مسلسل-57-اسم الحساب من نوبل-فيلا سالم راشد المنصورى-البيان-رقم سند الدفع : 48 - بترول لموقع سالم راشد المنصورى-نوع الادخال فى نوبل-Automatic</v>
      </c>
      <c r="G312" s="3" t="s">
        <v>291</v>
      </c>
      <c r="H312" s="5">
        <v>50</v>
      </c>
      <c r="I312" s="5">
        <v>0</v>
      </c>
      <c r="J312" s="5" t="s">
        <v>14</v>
      </c>
      <c r="K312" s="13"/>
    </row>
    <row r="313" spans="1:11" ht="46.8" thickBot="1">
      <c r="A313" s="22">
        <f t="shared" si="13"/>
        <v>57</v>
      </c>
      <c r="B313" s="21"/>
      <c r="C313" s="3" t="s">
        <v>173</v>
      </c>
      <c r="D313" s="3" t="str">
        <f>VLOOKUP(C313,'[1]Chart-of_Accounts (1)'!$B$20:$D$1316,3,)</f>
        <v>Petty Cash Imprest</v>
      </c>
      <c r="E313" s="3"/>
      <c r="F313" s="6" t="str">
        <f t="shared" si="12"/>
        <v>دمج البيانات من نوبل الى نظام يامى -مسلسل-57-اسم الحساب من نوبل-عهدة قاسم-البيان-رقم سند الدفع : 48 - بترول لموقع سالم راشد المنصورى-نوع الادخال فى نوبل-Automatic</v>
      </c>
      <c r="G313" s="3" t="s">
        <v>291</v>
      </c>
      <c r="H313" s="5">
        <v>0</v>
      </c>
      <c r="I313" s="5">
        <v>50</v>
      </c>
      <c r="J313" s="5" t="s">
        <v>14</v>
      </c>
      <c r="K313" s="13"/>
    </row>
    <row r="314" spans="1:11" ht="58.2" thickBot="1">
      <c r="A314" s="22">
        <f t="shared" si="13"/>
        <v>57</v>
      </c>
      <c r="B314" s="21"/>
      <c r="C314" s="3" t="s">
        <v>6939</v>
      </c>
      <c r="D314" s="18" t="s">
        <v>6975</v>
      </c>
      <c r="E314" s="6" t="str">
        <f>C314</f>
        <v>فيلا محمد بخيت المزروعى</v>
      </c>
      <c r="F314" s="6" t="str">
        <f t="shared" si="12"/>
        <v>دمج البيانات من نوبل الى نظام يامى -مسلسل-57-اسم الحساب من نوبل-فيلا محمد بخيت المزروعى-البيان-رقم سند الدفع : 48 - بترول لموقع محمد بخيت المزروعى-نوع الادخال فى نوبل-Automatic</v>
      </c>
      <c r="G314" s="3" t="s">
        <v>295</v>
      </c>
      <c r="H314" s="5">
        <v>50</v>
      </c>
      <c r="I314" s="5">
        <v>0</v>
      </c>
      <c r="J314" s="5" t="s">
        <v>14</v>
      </c>
      <c r="K314" s="13"/>
    </row>
    <row r="315" spans="1:11" ht="46.8" thickBot="1">
      <c r="A315" s="22">
        <f t="shared" si="13"/>
        <v>57</v>
      </c>
      <c r="B315" s="21"/>
      <c r="C315" s="3" t="s">
        <v>173</v>
      </c>
      <c r="D315" s="3" t="str">
        <f>VLOOKUP(C315,'[1]Chart-of_Accounts (1)'!$B$20:$D$1316,3,)</f>
        <v>Petty Cash Imprest</v>
      </c>
      <c r="E315" s="3"/>
      <c r="F315" s="6" t="str">
        <f t="shared" si="12"/>
        <v>دمج البيانات من نوبل الى نظام يامى -مسلسل-57-اسم الحساب من نوبل-عهدة قاسم-البيان-رقم سند الدفع : 48 - بترول لموقع محمد بخيت المزروعى-نوع الادخال فى نوبل-Automatic</v>
      </c>
      <c r="G315" s="3" t="s">
        <v>295</v>
      </c>
      <c r="H315" s="5">
        <v>0</v>
      </c>
      <c r="I315" s="5">
        <v>50</v>
      </c>
      <c r="J315" s="5" t="s">
        <v>14</v>
      </c>
      <c r="K315" s="13"/>
    </row>
    <row r="316" spans="1:11" ht="58.2" thickBot="1">
      <c r="A316" s="22">
        <f t="shared" si="13"/>
        <v>57</v>
      </c>
      <c r="B316" s="21"/>
      <c r="C316" s="3" t="s">
        <v>6938</v>
      </c>
      <c r="D316" s="18" t="s">
        <v>6975</v>
      </c>
      <c r="E316" s="6" t="str">
        <f>C316</f>
        <v>فيلا محمد راشد المنصورى</v>
      </c>
      <c r="F316" s="6" t="str">
        <f t="shared" si="12"/>
        <v>دمج البيانات من نوبل الى نظام يامى -مسلسل-57-اسم الحساب من نوبل-فيلا محمد راشد المنصورى-البيان-رقم سند الدفع : 48 - بترول لموقع محمد راشد المنصورى-نوع الادخال فى نوبل-Automatic</v>
      </c>
      <c r="G316" s="3" t="s">
        <v>293</v>
      </c>
      <c r="H316" s="5">
        <v>50</v>
      </c>
      <c r="I316" s="5">
        <v>0</v>
      </c>
      <c r="J316" s="5" t="s">
        <v>14</v>
      </c>
      <c r="K316" s="13"/>
    </row>
    <row r="317" spans="1:11" ht="46.8" thickBot="1">
      <c r="A317" s="22">
        <f t="shared" si="13"/>
        <v>57</v>
      </c>
      <c r="B317" s="21"/>
      <c r="C317" s="3" t="s">
        <v>173</v>
      </c>
      <c r="D317" s="3" t="str">
        <f>VLOOKUP(C317,'[1]Chart-of_Accounts (1)'!$B$20:$D$1316,3,)</f>
        <v>Petty Cash Imprest</v>
      </c>
      <c r="E317" s="3"/>
      <c r="F317" s="6" t="str">
        <f t="shared" si="12"/>
        <v>دمج البيانات من نوبل الى نظام يامى -مسلسل-57-اسم الحساب من نوبل-عهدة قاسم-البيان-رقم سند الدفع : 48 - بترول لموقع محمد راشد المنصورى-نوع الادخال فى نوبل-Automatic</v>
      </c>
      <c r="G317" s="3" t="s">
        <v>293</v>
      </c>
      <c r="H317" s="5">
        <v>0</v>
      </c>
      <c r="I317" s="5">
        <v>50</v>
      </c>
      <c r="J317" s="5" t="s">
        <v>14</v>
      </c>
      <c r="K317" s="13"/>
    </row>
    <row r="318" spans="1:11" ht="58.2" thickBot="1">
      <c r="A318" s="22">
        <f t="shared" si="13"/>
        <v>57</v>
      </c>
      <c r="B318" s="21"/>
      <c r="C318" s="3" t="s">
        <v>6935</v>
      </c>
      <c r="D318" s="18" t="s">
        <v>6975</v>
      </c>
      <c r="E318" s="6" t="str">
        <f>C318</f>
        <v>فيلا احمد بلكور المزروعى</v>
      </c>
      <c r="F318" s="6" t="str">
        <f t="shared" si="12"/>
        <v>دمج البيانات من نوبل الى نظام يامى -مسلسل-57-اسم الحساب من نوبل-فيلا احمد بلكور المزروعى-البيان-رقم سند الدفع : 48 - بترول لموقع احمد بلكور المزروعى-نوع الادخال فى نوبل-Automatic</v>
      </c>
      <c r="G318" s="3" t="s">
        <v>287</v>
      </c>
      <c r="H318" s="5">
        <v>100</v>
      </c>
      <c r="I318" s="5">
        <v>0</v>
      </c>
      <c r="J318" s="5" t="s">
        <v>14</v>
      </c>
      <c r="K318" s="13"/>
    </row>
    <row r="319" spans="1:11" ht="46.8" thickBot="1">
      <c r="A319" s="22">
        <f t="shared" si="13"/>
        <v>57</v>
      </c>
      <c r="B319" s="21"/>
      <c r="C319" s="3" t="s">
        <v>173</v>
      </c>
      <c r="D319" s="3" t="str">
        <f>VLOOKUP(C319,'[1]Chart-of_Accounts (1)'!$B$20:$D$1316,3,)</f>
        <v>Petty Cash Imprest</v>
      </c>
      <c r="E319" s="3"/>
      <c r="F319" s="6" t="str">
        <f t="shared" si="12"/>
        <v>دمج البيانات من نوبل الى نظام يامى -مسلسل-57-اسم الحساب من نوبل-عهدة قاسم-البيان-رقم سند الدفع : 48 - بترول لموقع احمد بلكور المزروعى-نوع الادخال فى نوبل-Automatic</v>
      </c>
      <c r="G319" s="3" t="s">
        <v>287</v>
      </c>
      <c r="H319" s="5">
        <v>0</v>
      </c>
      <c r="I319" s="5">
        <v>100</v>
      </c>
      <c r="J319" s="5" t="s">
        <v>14</v>
      </c>
      <c r="K319" s="13"/>
    </row>
    <row r="320" spans="1:11" ht="58.2" thickBot="1">
      <c r="A320" s="22">
        <f t="shared" si="13"/>
        <v>57</v>
      </c>
      <c r="B320" s="21"/>
      <c r="C320" s="3" t="s">
        <v>6937</v>
      </c>
      <c r="D320" s="18" t="s">
        <v>6975</v>
      </c>
      <c r="E320" s="6" t="str">
        <f>C320</f>
        <v>فيلا سالم راشد المنصورى</v>
      </c>
      <c r="F320" s="6" t="str">
        <f t="shared" si="12"/>
        <v>دمج البيانات من نوبل الى نظام يامى -مسلسل-57-اسم الحساب من نوبل-فيلا سالم راشد المنصورى-البيان-رقم سند الدفع : 48 - بترول لموقع سالم راشد المنصورى-نوع الادخال فى نوبل-Automatic</v>
      </c>
      <c r="G320" s="3" t="s">
        <v>291</v>
      </c>
      <c r="H320" s="5">
        <v>100</v>
      </c>
      <c r="I320" s="5">
        <v>0</v>
      </c>
      <c r="J320" s="5" t="s">
        <v>14</v>
      </c>
      <c r="K320" s="13"/>
    </row>
    <row r="321" spans="1:11" ht="46.8" thickBot="1">
      <c r="A321" s="22">
        <f t="shared" si="13"/>
        <v>57</v>
      </c>
      <c r="B321" s="21"/>
      <c r="C321" s="3" t="s">
        <v>173</v>
      </c>
      <c r="D321" s="3" t="str">
        <f>VLOOKUP(C321,'[1]Chart-of_Accounts (1)'!$B$20:$D$1316,3,)</f>
        <v>Petty Cash Imprest</v>
      </c>
      <c r="E321" s="3"/>
      <c r="F321" s="6" t="str">
        <f t="shared" si="12"/>
        <v>دمج البيانات من نوبل الى نظام يامى -مسلسل-57-اسم الحساب من نوبل-عهدة قاسم-البيان-رقم سند الدفع : 48 - بترول لموقع سالم راشد المنصورى-نوع الادخال فى نوبل-Automatic</v>
      </c>
      <c r="G321" s="3" t="s">
        <v>291</v>
      </c>
      <c r="H321" s="5">
        <v>0</v>
      </c>
      <c r="I321" s="5">
        <v>100</v>
      </c>
      <c r="J321" s="5" t="s">
        <v>14</v>
      </c>
      <c r="K321" s="13"/>
    </row>
    <row r="322" spans="1:11" ht="58.2" thickBot="1">
      <c r="A322" s="22">
        <f t="shared" si="13"/>
        <v>57</v>
      </c>
      <c r="B322" s="21"/>
      <c r="C322" s="3" t="s">
        <v>6939</v>
      </c>
      <c r="D322" s="18" t="s">
        <v>6975</v>
      </c>
      <c r="E322" s="6" t="str">
        <f>C322</f>
        <v>فيلا محمد بخيت المزروعى</v>
      </c>
      <c r="F322" s="6" t="str">
        <f t="shared" si="12"/>
        <v>دمج البيانات من نوبل الى نظام يامى -مسلسل-57-اسم الحساب من نوبل-فيلا محمد بخيت المزروعى-البيان-رقم سند الدفع : 48 - بترول لموقع محمد بخيت المزروعى-نوع الادخال فى نوبل-Automatic</v>
      </c>
      <c r="G322" s="3" t="s">
        <v>295</v>
      </c>
      <c r="H322" s="5">
        <v>100</v>
      </c>
      <c r="I322" s="5">
        <v>0</v>
      </c>
      <c r="J322" s="5" t="s">
        <v>14</v>
      </c>
      <c r="K322" s="13"/>
    </row>
    <row r="323" spans="1:11" ht="46.8" thickBot="1">
      <c r="A323" s="22">
        <f t="shared" si="13"/>
        <v>57</v>
      </c>
      <c r="B323" s="22"/>
      <c r="C323" s="3" t="s">
        <v>173</v>
      </c>
      <c r="D323" s="3" t="str">
        <f>VLOOKUP(C323,'[1]Chart-of_Accounts (1)'!$B$20:$D$1316,3,)</f>
        <v>Petty Cash Imprest</v>
      </c>
      <c r="E323" s="3"/>
      <c r="F323" s="6" t="str">
        <f t="shared" si="12"/>
        <v>دمج البيانات من نوبل الى نظام يامى -مسلسل-57-اسم الحساب من نوبل-عهدة قاسم-البيان-رقم سند الدفع : 48 - بترول لموقع محمد بخيت المزروعى-نوع الادخال فى نوبل-Automatic</v>
      </c>
      <c r="G323" s="3" t="s">
        <v>295</v>
      </c>
      <c r="H323" s="5">
        <v>0</v>
      </c>
      <c r="I323" s="5">
        <v>100</v>
      </c>
      <c r="J323" s="5" t="s">
        <v>14</v>
      </c>
      <c r="K323" s="13"/>
    </row>
    <row r="324" spans="1:11" ht="58.2" thickBot="1">
      <c r="A324" s="20">
        <v>58</v>
      </c>
      <c r="B324" s="23">
        <v>45047</v>
      </c>
      <c r="C324" s="6" t="s">
        <v>6938</v>
      </c>
      <c r="D324" s="18" t="s">
        <v>6975</v>
      </c>
      <c r="E324" s="6" t="str">
        <f>C324</f>
        <v>فيلا محمد راشد المنصورى</v>
      </c>
      <c r="F324" s="6" t="str">
        <f t="shared" si="12"/>
        <v>دمج البيانات من نوبل الى نظام يامى -مسلسل-58-اسم الحساب من نوبل-فيلا محمد راشد المنصورى-البيان-رقم سند الدفع : 49 - طفايات حريق لموقع محمد راشد المنصورى-نوع الادخال فى نوبل-Automatic</v>
      </c>
      <c r="G324" s="6" t="s">
        <v>296</v>
      </c>
      <c r="H324" s="8">
        <v>190</v>
      </c>
      <c r="I324" s="8">
        <v>0</v>
      </c>
      <c r="J324" s="8" t="s">
        <v>14</v>
      </c>
      <c r="K324" s="13"/>
    </row>
    <row r="325" spans="1:11" ht="58.2" thickBot="1">
      <c r="A325" s="22">
        <f t="shared" ref="A325:A332" si="14">A324</f>
        <v>58</v>
      </c>
      <c r="B325" s="24"/>
      <c r="C325" s="3" t="s">
        <v>26</v>
      </c>
      <c r="D325" s="3" t="str">
        <f>VLOOKUP(C325,'[1]Chart-of_Accounts (1)'!$B$20:$D$1316,3,)</f>
        <v>VAT Input</v>
      </c>
      <c r="E325" s="3"/>
      <c r="F325" s="6" t="str">
        <f t="shared" si="12"/>
        <v>دمج البيانات من نوبل الى نظام يامى -مسلسل-58-اسم الحساب من نوبل-Value Added Tax (VAT OUT)-البيان-رقم سند الدفع : 49 - طفايات حريق لموقع محمد راشد المنصورى - - -نوع الادخال فى نوبل-Automatic</v>
      </c>
      <c r="G325" s="3" t="s">
        <v>297</v>
      </c>
      <c r="H325" s="5">
        <v>9.5</v>
      </c>
      <c r="I325" s="5">
        <v>0</v>
      </c>
      <c r="J325" s="5" t="s">
        <v>14</v>
      </c>
      <c r="K325" s="13"/>
    </row>
    <row r="326" spans="1:11" ht="58.2" thickBot="1">
      <c r="A326" s="22">
        <f t="shared" si="14"/>
        <v>58</v>
      </c>
      <c r="B326" s="24"/>
      <c r="C326" s="3" t="s">
        <v>173</v>
      </c>
      <c r="D326" s="3" t="str">
        <f>VLOOKUP(C326,'[1]Chart-of_Accounts (1)'!$B$20:$D$1316,3,)</f>
        <v>Petty Cash Imprest</v>
      </c>
      <c r="E326" s="3"/>
      <c r="F326" s="6" t="str">
        <f t="shared" si="12"/>
        <v>دمج البيانات من نوبل الى نظام يامى -مسلسل-58-اسم الحساب من نوبل-عهدة قاسم-البيان-رقم سند الدفع : 49 - طفايات حريق لموقع محمد راشد المنصورى-نوع الادخال فى نوبل-Automatic</v>
      </c>
      <c r="G326" s="3" t="s">
        <v>296</v>
      </c>
      <c r="H326" s="5">
        <v>0</v>
      </c>
      <c r="I326" s="5">
        <v>199.5</v>
      </c>
      <c r="J326" s="5" t="s">
        <v>14</v>
      </c>
      <c r="K326" s="13"/>
    </row>
    <row r="327" spans="1:11" ht="58.2" thickBot="1">
      <c r="A327" s="22">
        <f t="shared" si="14"/>
        <v>58</v>
      </c>
      <c r="B327" s="24"/>
      <c r="C327" s="3" t="s">
        <v>298</v>
      </c>
      <c r="D327" s="3" t="str">
        <f>VLOOKUP(C327,'[1]Chart-of_Accounts (1)'!$B$20:$D$1316,3,)</f>
        <v>Maint. Furniture &amp; Fixtures</v>
      </c>
      <c r="E327" s="3"/>
      <c r="F327" s="6" t="str">
        <f t="shared" ref="F327:F390" si="15">CONCATENATE("دمج البيانات من نوبل الى نظام يامى ","-","مسلسل","-",A327,"-","اسم الحساب من نوبل","-",C327,"-","البيان","-",G327,"-","نوع الادخال فى نوبل","-",J327)</f>
        <v>دمج البيانات من نوبل الى نظام يامى -مسلسل-58-اسم الحساب من نوبل-Maint- Cars &amp; Vehicles-البيان-رقم سند الدفع : 49 - بنشر لسيارة فورمن قاسم من عهدة قاسم-نوع الادخال فى نوبل-Automatic</v>
      </c>
      <c r="G327" s="3" t="s">
        <v>299</v>
      </c>
      <c r="H327" s="5">
        <v>9.52</v>
      </c>
      <c r="I327" s="5">
        <v>0</v>
      </c>
      <c r="J327" s="5" t="s">
        <v>14</v>
      </c>
      <c r="K327" s="13"/>
    </row>
    <row r="328" spans="1:11" ht="58.2" thickBot="1">
      <c r="A328" s="22">
        <f t="shared" si="14"/>
        <v>58</v>
      </c>
      <c r="B328" s="24"/>
      <c r="C328" s="3" t="s">
        <v>26</v>
      </c>
      <c r="D328" s="3" t="str">
        <f>VLOOKUP(C328,'[1]Chart-of_Accounts (1)'!$B$20:$D$1316,3,)</f>
        <v>VAT Input</v>
      </c>
      <c r="E328" s="3"/>
      <c r="F328" s="6" t="str">
        <f t="shared" si="15"/>
        <v>دمج البيانات من نوبل الى نظام يامى -مسلسل-58-اسم الحساب من نوبل-Value Added Tax (VAT OUT)-البيان-رقم سند الدفع : 49 - بنشر لسيارة فورمن قاسم من عهدة قاسم - - -نوع الادخال فى نوبل-Automatic</v>
      </c>
      <c r="G328" s="3" t="s">
        <v>300</v>
      </c>
      <c r="H328" s="5">
        <v>0.48</v>
      </c>
      <c r="I328" s="5">
        <v>0</v>
      </c>
      <c r="J328" s="5" t="s">
        <v>14</v>
      </c>
      <c r="K328" s="13"/>
    </row>
    <row r="329" spans="1:11" ht="46.8" thickBot="1">
      <c r="A329" s="22">
        <f t="shared" si="14"/>
        <v>58</v>
      </c>
      <c r="B329" s="24"/>
      <c r="C329" s="3" t="s">
        <v>173</v>
      </c>
      <c r="D329" s="3" t="str">
        <f>VLOOKUP(C329,'[1]Chart-of_Accounts (1)'!$B$20:$D$1316,3,)</f>
        <v>Petty Cash Imprest</v>
      </c>
      <c r="E329" s="3"/>
      <c r="F329" s="6" t="str">
        <f t="shared" si="15"/>
        <v>دمج البيانات من نوبل الى نظام يامى -مسلسل-58-اسم الحساب من نوبل-عهدة قاسم-البيان-رقم سند الدفع : 49 - بنشر لسيارة فورمن قاسم من عهدة قاسم-نوع الادخال فى نوبل-Automatic</v>
      </c>
      <c r="G329" s="3" t="s">
        <v>299</v>
      </c>
      <c r="H329" s="5">
        <v>0</v>
      </c>
      <c r="I329" s="5">
        <v>10</v>
      </c>
      <c r="J329" s="5" t="s">
        <v>14</v>
      </c>
      <c r="K329" s="13"/>
    </row>
    <row r="330" spans="1:11" ht="58.2" thickBot="1">
      <c r="A330" s="22">
        <f t="shared" si="14"/>
        <v>58</v>
      </c>
      <c r="B330" s="24"/>
      <c r="C330" s="3" t="s">
        <v>298</v>
      </c>
      <c r="D330" s="3" t="str">
        <f>VLOOKUP(C330,'[1]Chart-of_Accounts (1)'!$B$20:$D$1316,3,)</f>
        <v>Maint. Furniture &amp; Fixtures</v>
      </c>
      <c r="E330" s="3"/>
      <c r="F330" s="6" t="str">
        <f t="shared" si="15"/>
        <v>دمج البيانات من نوبل الى نظام يامى -مسلسل-58-اسم الحساب من نوبل-Maint- Cars &amp; Vehicles-البيان-رقم سند الدفع : 49 - تغيير زيت لسيارة قاسم من عهدة الشبراوى-نوع الادخال فى نوبل-Automatic</v>
      </c>
      <c r="G330" s="3" t="s">
        <v>301</v>
      </c>
      <c r="H330" s="5">
        <v>50</v>
      </c>
      <c r="I330" s="5">
        <v>0</v>
      </c>
      <c r="J330" s="5" t="s">
        <v>14</v>
      </c>
      <c r="K330" s="13"/>
    </row>
    <row r="331" spans="1:11" ht="58.2" thickBot="1">
      <c r="A331" s="22">
        <f t="shared" si="14"/>
        <v>58</v>
      </c>
      <c r="B331" s="24"/>
      <c r="C331" s="3" t="s">
        <v>26</v>
      </c>
      <c r="D331" s="3" t="str">
        <f>VLOOKUP(C331,'[1]Chart-of_Accounts (1)'!$B$20:$D$1316,3,)</f>
        <v>VAT Input</v>
      </c>
      <c r="E331" s="3"/>
      <c r="F331" s="6" t="str">
        <f t="shared" si="15"/>
        <v>دمج البيانات من نوبل الى نظام يامى -مسلسل-58-اسم الحساب من نوبل-Value Added Tax (VAT OUT)-البيان-رقم سند الدفع : 49 - تغيير زيت لسيارة قاسم من عهدة الشبراوى - - -نوع الادخال فى نوبل-Automatic</v>
      </c>
      <c r="G331" s="3" t="s">
        <v>302</v>
      </c>
      <c r="H331" s="5">
        <v>2.5</v>
      </c>
      <c r="I331" s="5">
        <v>0</v>
      </c>
      <c r="J331" s="5" t="s">
        <v>14</v>
      </c>
      <c r="K331" s="13"/>
    </row>
    <row r="332" spans="1:11" ht="58.2" thickBot="1">
      <c r="A332" s="22">
        <f t="shared" si="14"/>
        <v>58</v>
      </c>
      <c r="B332" s="25"/>
      <c r="C332" s="3" t="s">
        <v>173</v>
      </c>
      <c r="D332" s="3" t="str">
        <f>VLOOKUP(C332,'[1]Chart-of_Accounts (1)'!$B$20:$D$1316,3,)</f>
        <v>Petty Cash Imprest</v>
      </c>
      <c r="E332" s="3"/>
      <c r="F332" s="6" t="str">
        <f t="shared" si="15"/>
        <v>دمج البيانات من نوبل الى نظام يامى -مسلسل-58-اسم الحساب من نوبل-عهدة قاسم-البيان-رقم سند الدفع : 49 - تغيير زيت لسيارة قاسم من عهدة الشبراوى-نوع الادخال فى نوبل-Automatic</v>
      </c>
      <c r="G332" s="3" t="s">
        <v>301</v>
      </c>
      <c r="H332" s="5">
        <v>0</v>
      </c>
      <c r="I332" s="5">
        <v>52.5</v>
      </c>
      <c r="J332" s="5" t="s">
        <v>14</v>
      </c>
      <c r="K332" s="13"/>
    </row>
    <row r="333" spans="1:11" ht="58.2" thickBot="1">
      <c r="A333" s="20">
        <v>59</v>
      </c>
      <c r="B333" s="23">
        <v>45261</v>
      </c>
      <c r="C333" s="6" t="s">
        <v>6940</v>
      </c>
      <c r="D333" s="18" t="s">
        <v>6975</v>
      </c>
      <c r="E333" s="6" t="str">
        <f>C333</f>
        <v>فيلا سارة المنصورى</v>
      </c>
      <c r="F333" s="6" t="str">
        <f t="shared" si="15"/>
        <v>دمج البيانات من نوبل الى نظام يامى -مسلسل-59-اسم الحساب من نوبل-فيلا سارة المنصورى-البيان-رقم سند الدفع : 50 - مواد جبس بورد لموقع سارة المنصورى-نوع الادخال فى نوبل-Automatic</v>
      </c>
      <c r="G333" s="6" t="s">
        <v>304</v>
      </c>
      <c r="H333" s="7">
        <v>3115</v>
      </c>
      <c r="I333" s="8">
        <v>0</v>
      </c>
      <c r="J333" s="8" t="s">
        <v>14</v>
      </c>
      <c r="K333" s="13"/>
    </row>
    <row r="334" spans="1:11" ht="58.2" thickBot="1">
      <c r="A334" s="22">
        <f t="shared" ref="A334:A335" si="16">A333</f>
        <v>59</v>
      </c>
      <c r="B334" s="24"/>
      <c r="C334" s="3" t="s">
        <v>26</v>
      </c>
      <c r="D334" s="3" t="str">
        <f>VLOOKUP(C334,'[1]Chart-of_Accounts (1)'!$B$20:$D$1316,3,)</f>
        <v>VAT Input</v>
      </c>
      <c r="E334" s="3"/>
      <c r="F334" s="6" t="str">
        <f t="shared" si="15"/>
        <v>دمج البيانات من نوبل الى نظام يامى -مسلسل-59-اسم الحساب من نوبل-Value Added Tax (VAT OUT)-البيان-رقم سند الدفع : 50 - مواد جبس بورد لموقع سارة المنصورى - - -نوع الادخال فى نوبل-Automatic</v>
      </c>
      <c r="G334" s="3" t="s">
        <v>305</v>
      </c>
      <c r="H334" s="5">
        <v>155.75</v>
      </c>
      <c r="I334" s="5">
        <v>0</v>
      </c>
      <c r="J334" s="5" t="s">
        <v>14</v>
      </c>
      <c r="K334" s="13"/>
    </row>
    <row r="335" spans="1:11" ht="46.8" thickBot="1">
      <c r="A335" s="22">
        <f t="shared" si="16"/>
        <v>59</v>
      </c>
      <c r="B335" s="25"/>
      <c r="C335" s="3" t="s">
        <v>173</v>
      </c>
      <c r="D335" s="3" t="str">
        <f>VLOOKUP(C335,'[1]Chart-of_Accounts (1)'!$B$20:$D$1316,3,)</f>
        <v>Petty Cash Imprest</v>
      </c>
      <c r="E335" s="3"/>
      <c r="F335" s="6" t="str">
        <f t="shared" si="15"/>
        <v>دمج البيانات من نوبل الى نظام يامى -مسلسل-59-اسم الحساب من نوبل-عهدة قاسم-البيان-رقم سند الدفع : 50 - مواد جبس بورد لموقع سارة المنصورى-نوع الادخال فى نوبل-Automatic</v>
      </c>
      <c r="G335" s="3" t="s">
        <v>304</v>
      </c>
      <c r="H335" s="5">
        <v>0</v>
      </c>
      <c r="I335" s="4">
        <v>3270.75</v>
      </c>
      <c r="J335" s="5" t="s">
        <v>14</v>
      </c>
      <c r="K335" s="13"/>
    </row>
    <row r="336" spans="1:11" ht="58.2" thickBot="1">
      <c r="A336" s="20">
        <v>60</v>
      </c>
      <c r="B336" s="23">
        <v>45047</v>
      </c>
      <c r="C336" s="6" t="s">
        <v>6938</v>
      </c>
      <c r="D336" s="18" t="s">
        <v>6975</v>
      </c>
      <c r="E336" s="6" t="str">
        <f>C336</f>
        <v>فيلا محمد راشد المنصورى</v>
      </c>
      <c r="F336" s="6" t="str">
        <f t="shared" si="15"/>
        <v>دمج البيانات من نوبل الى نظام يامى -مسلسل-60-اسم الحساب من نوبل-فيلا محمد راشد المنصورى-البيان-رقم سند الدفع : 51 - رول واير لموقع محمد راشد المنصورى من عهدة قاسم-نوع الادخال فى نوبل-Automatic</v>
      </c>
      <c r="G336" s="6" t="s">
        <v>306</v>
      </c>
      <c r="H336" s="8">
        <v>500</v>
      </c>
      <c r="I336" s="8">
        <v>0</v>
      </c>
      <c r="J336" s="8" t="s">
        <v>14</v>
      </c>
      <c r="K336" s="13"/>
    </row>
    <row r="337" spans="1:11" ht="58.2" thickBot="1">
      <c r="A337" s="22">
        <f>A336</f>
        <v>60</v>
      </c>
      <c r="B337" s="25"/>
      <c r="C337" s="3" t="s">
        <v>173</v>
      </c>
      <c r="D337" s="3" t="str">
        <f>VLOOKUP(C337,'[1]Chart-of_Accounts (1)'!$B$20:$D$1316,3,)</f>
        <v>Petty Cash Imprest</v>
      </c>
      <c r="E337" s="3"/>
      <c r="F337" s="6" t="str">
        <f t="shared" si="15"/>
        <v>دمج البيانات من نوبل الى نظام يامى -مسلسل-60-اسم الحساب من نوبل-عهدة قاسم-البيان-رقم سند الدفع : 51 - رول واير لموقع محمد راشد المنصورى من عهدة قاسم-نوع الادخال فى نوبل-Automatic</v>
      </c>
      <c r="G337" s="3" t="s">
        <v>306</v>
      </c>
      <c r="H337" s="5">
        <v>0</v>
      </c>
      <c r="I337" s="5">
        <v>500</v>
      </c>
      <c r="J337" s="5" t="s">
        <v>14</v>
      </c>
      <c r="K337" s="13"/>
    </row>
    <row r="338" spans="1:11" ht="46.8" thickBot="1">
      <c r="A338" s="20">
        <v>61</v>
      </c>
      <c r="B338" s="20" t="s">
        <v>278</v>
      </c>
      <c r="C338" s="6" t="s">
        <v>307</v>
      </c>
      <c r="D338" s="3" t="str">
        <f>VLOOKUP(C338,'[1]Chart-of_Accounts (1)'!$B$20:$D$1316,3,)</f>
        <v>Salary Advance</v>
      </c>
      <c r="E338" s="6"/>
      <c r="F338" s="6" t="str">
        <f t="shared" si="15"/>
        <v>دمج البيانات من نوبل الى نظام يامى -مسلسل-61-اسم الحساب من نوبل-سلفة مجيد-البيان-رقم سند الدفع : 52 - صرف سلفة للعامل مجيد من عهدة قاسم-نوع الادخال فى نوبل-Automatic</v>
      </c>
      <c r="G338" s="6" t="s">
        <v>308</v>
      </c>
      <c r="H338" s="7">
        <v>1000</v>
      </c>
      <c r="I338" s="8">
        <v>0</v>
      </c>
      <c r="J338" s="8" t="s">
        <v>14</v>
      </c>
      <c r="K338" s="13"/>
    </row>
    <row r="339" spans="1:11" ht="46.8" thickBot="1">
      <c r="A339" s="22">
        <f>A338</f>
        <v>61</v>
      </c>
      <c r="B339" s="22"/>
      <c r="C339" s="3" t="s">
        <v>173</v>
      </c>
      <c r="D339" s="3" t="str">
        <f>VLOOKUP(C339,'[1]Chart-of_Accounts (1)'!$B$20:$D$1316,3,)</f>
        <v>Petty Cash Imprest</v>
      </c>
      <c r="E339" s="3"/>
      <c r="F339" s="6" t="str">
        <f t="shared" si="15"/>
        <v>دمج البيانات من نوبل الى نظام يامى -مسلسل-61-اسم الحساب من نوبل-عهدة قاسم-البيان-رقم سند الدفع : 52 - صرف سلفة للعامل مجيد من عهدة قاسم-نوع الادخال فى نوبل-Automatic</v>
      </c>
      <c r="G339" s="3" t="s">
        <v>308</v>
      </c>
      <c r="H339" s="5">
        <v>0</v>
      </c>
      <c r="I339" s="4">
        <v>1000</v>
      </c>
      <c r="J339" s="5" t="s">
        <v>14</v>
      </c>
      <c r="K339" s="13"/>
    </row>
    <row r="340" spans="1:11" ht="58.2" thickBot="1">
      <c r="A340" s="20">
        <v>62</v>
      </c>
      <c r="B340" s="20" t="s">
        <v>309</v>
      </c>
      <c r="C340" s="6" t="s">
        <v>56</v>
      </c>
      <c r="D340" s="3" t="str">
        <f>VLOOKUP(C340,'[1]Chart-of_Accounts (1)'!$B$20:$D$1316,3,)</f>
        <v>Accounts Payables</v>
      </c>
      <c r="E340" s="6"/>
      <c r="F340" s="6" t="str">
        <f t="shared" si="15"/>
        <v>دمج البيانات من نوبل الى نظام يامى -مسلسل-62-اسم الحساب من نوبل-الترا فورس للخرسانة-البيان-رقم سند الدفع : 53 - صرف دفعه من الحساب من مصرف ابوظبي الاسلامى-نوع الادخال فى نوبل-Automatic</v>
      </c>
      <c r="G340" s="6" t="s">
        <v>310</v>
      </c>
      <c r="H340" s="7">
        <v>20000</v>
      </c>
      <c r="I340" s="8">
        <v>0</v>
      </c>
      <c r="J340" s="8" t="s">
        <v>14</v>
      </c>
      <c r="K340" s="13"/>
    </row>
    <row r="341" spans="1:11" ht="58.2" thickBot="1">
      <c r="A341" s="22">
        <f>A340</f>
        <v>62</v>
      </c>
      <c r="B341" s="22"/>
      <c r="C341" s="3" t="s">
        <v>13</v>
      </c>
      <c r="D341" s="3" t="str">
        <f>VLOOKUP(C341,'[1]Chart-of_Accounts (1)'!$B$20:$D$1316,3,)</f>
        <v>مصرف ابوظبي الاسلامى</v>
      </c>
      <c r="E341" s="3"/>
      <c r="F341" s="6" t="str">
        <f t="shared" si="15"/>
        <v>دمج البيانات من نوبل الى نظام يامى -مسلسل-62-اسم الحساب من نوبل-مصرف ابوظبي الاسلامى-البيان-رقم سند الدفع : 53 - عــــن : - رقم الشيك : 502113-نوع الادخال فى نوبل-Automatic</v>
      </c>
      <c r="G341" s="3" t="s">
        <v>311</v>
      </c>
      <c r="H341" s="5">
        <v>0</v>
      </c>
      <c r="I341" s="4">
        <v>20000</v>
      </c>
      <c r="J341" s="5" t="s">
        <v>14</v>
      </c>
      <c r="K341" s="13"/>
    </row>
    <row r="342" spans="1:11" ht="58.2" thickBot="1">
      <c r="A342" s="20">
        <v>63</v>
      </c>
      <c r="B342" s="20" t="s">
        <v>278</v>
      </c>
      <c r="C342" s="6" t="s">
        <v>89</v>
      </c>
      <c r="D342" s="3" t="str">
        <f>VLOOKUP(C342,'[1]Chart-of_Accounts (1)'!$B$20:$D$1316,3,)</f>
        <v>Subcontractors</v>
      </c>
      <c r="E342" s="6"/>
      <c r="F342" s="6" t="str">
        <f t="shared" si="15"/>
        <v>دمج البيانات من نوبل الى نظام يامى -مسلسل-63-اسم الحساب من نوبل-الخيول للتمديدات الصحية-البيان-رقم سند الدفع : 54 - صرف دفعه من الحساب من عهدة مهندس على العقله-نوع الادخال فى نوبل-Automatic</v>
      </c>
      <c r="G342" s="6" t="s">
        <v>312</v>
      </c>
      <c r="H342" s="7">
        <v>20000</v>
      </c>
      <c r="I342" s="8">
        <v>0</v>
      </c>
      <c r="J342" s="8" t="s">
        <v>14</v>
      </c>
      <c r="K342" s="13"/>
    </row>
    <row r="343" spans="1:11" ht="58.2" thickBot="1">
      <c r="A343" s="22">
        <f>A342</f>
        <v>63</v>
      </c>
      <c r="B343" s="22"/>
      <c r="C343" s="3" t="s">
        <v>18</v>
      </c>
      <c r="D343" s="3" t="str">
        <f>VLOOKUP(C343,'[1]Chart-of_Accounts (1)'!$B$20:$D$1316,3,)</f>
        <v>Petty Cash Imprest</v>
      </c>
      <c r="E343" s="3"/>
      <c r="F343" s="6" t="str">
        <f t="shared" si="15"/>
        <v>دمج البيانات من نوبل الى نظام يامى -مسلسل-63-اسم الحساب من نوبل-عهدة مهندس علي-البيان-رقم سند الدفع : 54 - صرف دفعه من الحساب من عهدة مهندس على العقله-نوع الادخال فى نوبل-Automatic</v>
      </c>
      <c r="G343" s="3" t="s">
        <v>312</v>
      </c>
      <c r="H343" s="5">
        <v>0</v>
      </c>
      <c r="I343" s="4">
        <v>20000</v>
      </c>
      <c r="J343" s="5" t="s">
        <v>14</v>
      </c>
      <c r="K343" s="13"/>
    </row>
    <row r="344" spans="1:11" ht="58.2" thickBot="1">
      <c r="A344" s="20">
        <v>64</v>
      </c>
      <c r="B344" s="20" t="s">
        <v>309</v>
      </c>
      <c r="C344" s="6" t="s">
        <v>172</v>
      </c>
      <c r="D344" s="3" t="str">
        <f>VLOOKUP(C344,'[1]Chart-of_Accounts (1)'!$B$20:$D$1316,3,)</f>
        <v>Petty Cash Imprest</v>
      </c>
      <c r="E344" s="6"/>
      <c r="F344" s="6" t="str">
        <f t="shared" si="15"/>
        <v>دمج البيانات من نوبل الى نظام يامى -مسلسل-64-اسم الحساب من نوبل-عهدة حمد-البيان-رقم سند الدفع : 55 - صرف عهدة لحمد عليان من عهدة مهندس على العقلة-نوع الادخال فى نوبل-Automatic</v>
      </c>
      <c r="G344" s="6" t="s">
        <v>313</v>
      </c>
      <c r="H344" s="7">
        <v>42500</v>
      </c>
      <c r="I344" s="8">
        <v>0</v>
      </c>
      <c r="J344" s="8" t="s">
        <v>14</v>
      </c>
      <c r="K344" s="13"/>
    </row>
    <row r="345" spans="1:11" ht="58.2" thickBot="1">
      <c r="A345" s="22">
        <f>A344</f>
        <v>64</v>
      </c>
      <c r="B345" s="22"/>
      <c r="C345" s="3" t="s">
        <v>18</v>
      </c>
      <c r="D345" s="3" t="str">
        <f>VLOOKUP(C345,'[1]Chart-of_Accounts (1)'!$B$20:$D$1316,3,)</f>
        <v>Petty Cash Imprest</v>
      </c>
      <c r="E345" s="3"/>
      <c r="F345" s="6" t="str">
        <f t="shared" si="15"/>
        <v>دمج البيانات من نوبل الى نظام يامى -مسلسل-64-اسم الحساب من نوبل-عهدة مهندس علي-البيان-رقم سند الدفع : 55 - صرف عهدة لحمد عليان من عهدة مهندس على العقلة-نوع الادخال فى نوبل-Automatic</v>
      </c>
      <c r="G345" s="3" t="s">
        <v>313</v>
      </c>
      <c r="H345" s="5">
        <v>0</v>
      </c>
      <c r="I345" s="4">
        <v>42500</v>
      </c>
      <c r="J345" s="5" t="s">
        <v>14</v>
      </c>
      <c r="K345" s="13"/>
    </row>
    <row r="346" spans="1:11" ht="58.2" thickBot="1">
      <c r="A346" s="20">
        <v>65</v>
      </c>
      <c r="B346" s="20" t="s">
        <v>309</v>
      </c>
      <c r="C346" s="6" t="s">
        <v>172</v>
      </c>
      <c r="D346" s="3" t="str">
        <f>VLOOKUP(C346,'[1]Chart-of_Accounts (1)'!$B$20:$D$1316,3,)</f>
        <v>Petty Cash Imprest</v>
      </c>
      <c r="E346" s="6"/>
      <c r="F346" s="6" t="str">
        <f t="shared" si="15"/>
        <v>دمج البيانات من نوبل الى نظام يامى -مسلسل-65-اسم الحساب من نوبل-عهدة حمد-البيان-رقم سند الدفع : 56 - صرف عهدة لحمد عليان من عهدة الشبراوى-نوع الادخال فى نوبل-Automatic</v>
      </c>
      <c r="G346" s="6" t="s">
        <v>314</v>
      </c>
      <c r="H346" s="7">
        <v>1000</v>
      </c>
      <c r="I346" s="8">
        <v>0</v>
      </c>
      <c r="J346" s="8" t="s">
        <v>14</v>
      </c>
      <c r="K346" s="13"/>
    </row>
    <row r="347" spans="1:11" ht="58.2" thickBot="1">
      <c r="A347" s="22">
        <f>A346</f>
        <v>65</v>
      </c>
      <c r="B347" s="22"/>
      <c r="C347" s="3" t="s">
        <v>171</v>
      </c>
      <c r="D347" s="3" t="str">
        <f>VLOOKUP(C347,'[1]Chart-of_Accounts (1)'!$B$20:$D$1316,3,)</f>
        <v>Petty Cash Imprest</v>
      </c>
      <c r="E347" s="3"/>
      <c r="F347" s="6" t="str">
        <f t="shared" si="15"/>
        <v>دمج البيانات من نوبل الى نظام يامى -مسلسل-65-اسم الحساب من نوبل-عهدة الشبراوي-البيان-رقم سند الدفع : 56 - صرف عهدة لحمد عليان من عهدة الشبراوى-نوع الادخال فى نوبل-Automatic</v>
      </c>
      <c r="G347" s="3" t="s">
        <v>314</v>
      </c>
      <c r="H347" s="5">
        <v>0</v>
      </c>
      <c r="I347" s="4">
        <v>1000</v>
      </c>
      <c r="J347" s="5" t="s">
        <v>14</v>
      </c>
      <c r="K347" s="13"/>
    </row>
    <row r="348" spans="1:11" ht="58.2" thickBot="1">
      <c r="A348" s="20">
        <v>66</v>
      </c>
      <c r="B348" s="20" t="s">
        <v>309</v>
      </c>
      <c r="C348" s="6" t="s">
        <v>18</v>
      </c>
      <c r="D348" s="3" t="str">
        <f>VLOOKUP(C348,'[1]Chart-of_Accounts (1)'!$B$20:$D$1316,3,)</f>
        <v>Petty Cash Imprest</v>
      </c>
      <c r="E348" s="6"/>
      <c r="F348" s="6" t="str">
        <f t="shared" si="15"/>
        <v>دمج البيانات من نوبل الى نظام يامى -مسلسل-66-اسم الحساب من نوبل-عهدة مهندس علي-البيان-رقم سند الدفع : 57 - صرف عهدة للمهندس على العقله من مصرف أبوظبي الاسلامى-نوع الادخال فى نوبل-Automatic</v>
      </c>
      <c r="G348" s="6" t="s">
        <v>315</v>
      </c>
      <c r="H348" s="7">
        <v>5000</v>
      </c>
      <c r="I348" s="8">
        <v>0</v>
      </c>
      <c r="J348" s="8" t="s">
        <v>14</v>
      </c>
      <c r="K348" s="13"/>
    </row>
    <row r="349" spans="1:11" ht="58.2" thickBot="1">
      <c r="A349" s="22">
        <f>A348</f>
        <v>66</v>
      </c>
      <c r="B349" s="22"/>
      <c r="C349" s="3" t="s">
        <v>13</v>
      </c>
      <c r="D349" s="3" t="str">
        <f>VLOOKUP(C349,'[1]Chart-of_Accounts (1)'!$B$20:$D$1316,3,)</f>
        <v>مصرف ابوظبي الاسلامى</v>
      </c>
      <c r="E349" s="3"/>
      <c r="F349" s="6" t="str">
        <f t="shared" si="15"/>
        <v>دمج البيانات من نوبل الى نظام يامى -مسلسل-66-اسم الحساب من نوبل-مصرف ابوظبي الاسلامى-البيان-رقم سند الدفع : 57 - صرف عهدة للمهندس على العقله من مصرف أبوظبي الاسلامى-نوع الادخال فى نوبل-Automatic</v>
      </c>
      <c r="G349" s="3" t="s">
        <v>315</v>
      </c>
      <c r="H349" s="5">
        <v>0</v>
      </c>
      <c r="I349" s="4">
        <v>5000</v>
      </c>
      <c r="J349" s="5" t="s">
        <v>14</v>
      </c>
      <c r="K349" s="13"/>
    </row>
    <row r="350" spans="1:11" ht="58.2" thickBot="1">
      <c r="A350" s="20">
        <v>67</v>
      </c>
      <c r="B350" s="20" t="s">
        <v>268</v>
      </c>
      <c r="C350" s="6" t="s">
        <v>18</v>
      </c>
      <c r="D350" s="3" t="str">
        <f>VLOOKUP(C350,'[1]Chart-of_Accounts (1)'!$B$20:$D$1316,3,)</f>
        <v>Petty Cash Imprest</v>
      </c>
      <c r="E350" s="6"/>
      <c r="F350" s="6" t="str">
        <f t="shared" si="15"/>
        <v>دمج البيانات من نوبل الى نظام يامى -مسلسل-67-اسم الحساب من نوبل-عهدة مهندس علي-البيان-رقم سند الدفع : 58 - صرف عهدة للمهندس على العقله من مصرف أبوظبي الاسلامى-نوع الادخال فى نوبل-Automatic</v>
      </c>
      <c r="G350" s="6" t="s">
        <v>316</v>
      </c>
      <c r="H350" s="7">
        <v>5000</v>
      </c>
      <c r="I350" s="8">
        <v>0</v>
      </c>
      <c r="J350" s="8" t="s">
        <v>14</v>
      </c>
      <c r="K350" s="13"/>
    </row>
    <row r="351" spans="1:11" ht="58.2" thickBot="1">
      <c r="A351" s="22">
        <f>A350</f>
        <v>67</v>
      </c>
      <c r="B351" s="22"/>
      <c r="C351" s="3" t="s">
        <v>13</v>
      </c>
      <c r="D351" s="3" t="str">
        <f>VLOOKUP(C351,'[1]Chart-of_Accounts (1)'!$B$20:$D$1316,3,)</f>
        <v>مصرف ابوظبي الاسلامى</v>
      </c>
      <c r="E351" s="3"/>
      <c r="F351" s="6" t="str">
        <f t="shared" si="15"/>
        <v>دمج البيانات من نوبل الى نظام يامى -مسلسل-67-اسم الحساب من نوبل-مصرف ابوظبي الاسلامى-البيان-رقم سند الدفع : 58 - صرف عهدة للمهندس على العقله من مصرف أبوظبي الاسلامى-نوع الادخال فى نوبل-Automatic</v>
      </c>
      <c r="G351" s="3" t="s">
        <v>316</v>
      </c>
      <c r="H351" s="5">
        <v>0</v>
      </c>
      <c r="I351" s="4">
        <v>5000</v>
      </c>
      <c r="J351" s="5" t="s">
        <v>14</v>
      </c>
      <c r="K351" s="13"/>
    </row>
    <row r="352" spans="1:11" ht="58.2" thickBot="1">
      <c r="A352" s="20">
        <v>68</v>
      </c>
      <c r="B352" s="20" t="s">
        <v>268</v>
      </c>
      <c r="C352" s="6" t="s">
        <v>317</v>
      </c>
      <c r="D352" s="3" t="str">
        <f>VLOOKUP(C352,'[1]Chart-of_Accounts (1)'!$B$20:$D$1316,3,)</f>
        <v>Accounts Payables</v>
      </c>
      <c r="E352" s="6"/>
      <c r="F352" s="6" t="str">
        <f t="shared" si="15"/>
        <v>دمج البيانات من نوبل الى نظام يامى -مسلسل-68-اسم الحساب من نوبل-منجرة شمشير-البيان-رقم سند الدفع : 59 - دفعه مقدمة عن أبواب فيلا احمد الحمادى من بنك الفجيرة-نوع الادخال فى نوبل-Automatic</v>
      </c>
      <c r="G352" s="6" t="s">
        <v>318</v>
      </c>
      <c r="H352" s="7">
        <v>8000</v>
      </c>
      <c r="I352" s="8">
        <v>0</v>
      </c>
      <c r="J352" s="8" t="s">
        <v>14</v>
      </c>
      <c r="K352" s="13"/>
    </row>
    <row r="353" spans="1:11" ht="46.8" thickBot="1">
      <c r="A353" s="22">
        <f>A352</f>
        <v>68</v>
      </c>
      <c r="B353" s="22"/>
      <c r="C353" s="3" t="s">
        <v>145</v>
      </c>
      <c r="D353" s="3" t="str">
        <f>VLOOKUP(C353,'[1]Chart-of_Accounts (1)'!$B$20:$D$1316,3,)</f>
        <v>بنك الفجيرة</v>
      </c>
      <c r="E353" s="3"/>
      <c r="F353" s="6" t="str">
        <f t="shared" si="15"/>
        <v>دمج البيانات من نوبل الى نظام يامى -مسلسل-68-اسم الحساب من نوبل-بنك الفجيرة-البيان-رقم سند الدفع : 59 - عــــن : - رقم الشيك : 000199-نوع الادخال فى نوبل-Automatic</v>
      </c>
      <c r="G353" s="3" t="s">
        <v>319</v>
      </c>
      <c r="H353" s="5">
        <v>0</v>
      </c>
      <c r="I353" s="4">
        <v>8000</v>
      </c>
      <c r="J353" s="5" t="s">
        <v>14</v>
      </c>
      <c r="K353" s="13"/>
    </row>
    <row r="354" spans="1:11" ht="58.2" thickBot="1">
      <c r="A354" s="20">
        <v>69</v>
      </c>
      <c r="B354" s="20" t="s">
        <v>320</v>
      </c>
      <c r="C354" s="6" t="s">
        <v>58</v>
      </c>
      <c r="D354" s="3" t="str">
        <f>VLOOKUP(C354,'[1]Chart-of_Accounts (1)'!$B$20:$D$1316,3,)</f>
        <v>Accounts Payables</v>
      </c>
      <c r="E354" s="6"/>
      <c r="F354" s="6" t="str">
        <f t="shared" si="15"/>
        <v>دمج البيانات من نوبل الى نظام يامى -مسلسل-69-اسم الحساب من نوبل-فقير خان للمياه-البيان-رقم سند الدفع : 60 - صرف باقى قيمة فواتير شهر 12 من عهدة مهندس على العقله-نوع الادخال فى نوبل-Automatic</v>
      </c>
      <c r="G354" s="6" t="s">
        <v>321</v>
      </c>
      <c r="H354" s="7">
        <v>4200</v>
      </c>
      <c r="I354" s="8">
        <v>0</v>
      </c>
      <c r="J354" s="8" t="s">
        <v>14</v>
      </c>
      <c r="K354" s="13"/>
    </row>
    <row r="355" spans="1:11" ht="58.2" thickBot="1">
      <c r="A355" s="22">
        <f>A354</f>
        <v>69</v>
      </c>
      <c r="B355" s="22"/>
      <c r="C355" s="3" t="s">
        <v>18</v>
      </c>
      <c r="D355" s="3" t="str">
        <f>VLOOKUP(C355,'[1]Chart-of_Accounts (1)'!$B$20:$D$1316,3,)</f>
        <v>Petty Cash Imprest</v>
      </c>
      <c r="E355" s="3"/>
      <c r="F355" s="6" t="str">
        <f t="shared" si="15"/>
        <v>دمج البيانات من نوبل الى نظام يامى -مسلسل-69-اسم الحساب من نوبل-عهدة مهندس علي-البيان-رقم سند الدفع : 60 - صرف باقى قيمة فواتير شهر 12 من عهدة مهندس على العقله-نوع الادخال فى نوبل-Automatic</v>
      </c>
      <c r="G355" s="3" t="s">
        <v>321</v>
      </c>
      <c r="H355" s="5">
        <v>0</v>
      </c>
      <c r="I355" s="4">
        <v>4200</v>
      </c>
      <c r="J355" s="5" t="s">
        <v>14</v>
      </c>
      <c r="K355" s="13"/>
    </row>
    <row r="356" spans="1:11" ht="58.2" thickBot="1">
      <c r="A356" s="20">
        <v>70</v>
      </c>
      <c r="B356" s="20" t="s">
        <v>285</v>
      </c>
      <c r="C356" s="6" t="s">
        <v>35</v>
      </c>
      <c r="D356" s="3" t="str">
        <f>VLOOKUP(C356,'[1]Chart-of_Accounts (1)'!$B$20:$D$1316,3,)</f>
        <v>Accounts Payables</v>
      </c>
      <c r="E356" s="6"/>
      <c r="F356" s="6" t="str">
        <f t="shared" si="15"/>
        <v>دمج البيانات من نوبل الى نظام يامى -مسلسل-70-اسم الحساب من نوبل-الباب الفضى-البيان-رقم سند الدفع : 61 - صرف دفعه من الحساب من عهدة مهندس على العقله-نوع الادخال فى نوبل-Automatic</v>
      </c>
      <c r="G356" s="6" t="s">
        <v>322</v>
      </c>
      <c r="H356" s="7">
        <v>10000</v>
      </c>
      <c r="I356" s="8">
        <v>0</v>
      </c>
      <c r="J356" s="8" t="s">
        <v>14</v>
      </c>
      <c r="K356" s="13"/>
    </row>
    <row r="357" spans="1:11" ht="58.2" thickBot="1">
      <c r="A357" s="22">
        <f>A356</f>
        <v>70</v>
      </c>
      <c r="B357" s="22"/>
      <c r="C357" s="3" t="s">
        <v>18</v>
      </c>
      <c r="D357" s="3" t="str">
        <f>VLOOKUP(C357,'[1]Chart-of_Accounts (1)'!$B$20:$D$1316,3,)</f>
        <v>Petty Cash Imprest</v>
      </c>
      <c r="E357" s="3"/>
      <c r="F357" s="6" t="str">
        <f t="shared" si="15"/>
        <v>دمج البيانات من نوبل الى نظام يامى -مسلسل-70-اسم الحساب من نوبل-عهدة مهندس علي-البيان-رقم سند الدفع : 61 - صرف دفعه من الحساب من عهدة مهندس على العقله-نوع الادخال فى نوبل-Automatic</v>
      </c>
      <c r="G357" s="3" t="s">
        <v>322</v>
      </c>
      <c r="H357" s="5">
        <v>0</v>
      </c>
      <c r="I357" s="4">
        <v>10000</v>
      </c>
      <c r="J357" s="5" t="s">
        <v>14</v>
      </c>
      <c r="K357" s="13"/>
    </row>
    <row r="358" spans="1:11" ht="58.2" thickBot="1">
      <c r="A358" s="20">
        <v>71</v>
      </c>
      <c r="B358" s="23">
        <v>45200</v>
      </c>
      <c r="C358" s="6" t="s">
        <v>38</v>
      </c>
      <c r="D358" s="3" t="str">
        <f>VLOOKUP(C358,'[1]Chart-of_Accounts (1)'!$B$20:$D$1316,3,)</f>
        <v>Accounts Payables</v>
      </c>
      <c r="E358" s="6"/>
      <c r="F358" s="6" t="str">
        <f t="shared" si="15"/>
        <v>دمج البيانات من نوبل الى نظام يامى -مسلسل-71-اسم الحساب من نوبل-الجاسر لتجارة عدد وأدوات البناء-البيان-رقم سند الدفع : 62 - صرف دفعه من الحساب من بنك الفجيرة -نوع الادخال فى نوبل-Automatic</v>
      </c>
      <c r="G358" s="6" t="s">
        <v>323</v>
      </c>
      <c r="H358" s="7">
        <v>20000</v>
      </c>
      <c r="I358" s="8">
        <v>0</v>
      </c>
      <c r="J358" s="8" t="s">
        <v>14</v>
      </c>
      <c r="K358" s="13"/>
    </row>
    <row r="359" spans="1:11" ht="46.8" thickBot="1">
      <c r="A359" s="22">
        <f>A358</f>
        <v>71</v>
      </c>
      <c r="B359" s="25"/>
      <c r="C359" s="3" t="s">
        <v>145</v>
      </c>
      <c r="D359" s="3" t="str">
        <f>VLOOKUP(C359,'[1]Chart-of_Accounts (1)'!$B$20:$D$1316,3,)</f>
        <v>بنك الفجيرة</v>
      </c>
      <c r="E359" s="3"/>
      <c r="F359" s="6" t="str">
        <f t="shared" si="15"/>
        <v>دمج البيانات من نوبل الى نظام يامى -مسلسل-71-اسم الحساب من نوبل-بنك الفجيرة-البيان-رقم سند الدفع : 62 - عــــن : - رقم الشيك : 000202-نوع الادخال فى نوبل-Automatic</v>
      </c>
      <c r="G359" s="3" t="s">
        <v>324</v>
      </c>
      <c r="H359" s="5">
        <v>0</v>
      </c>
      <c r="I359" s="4">
        <v>20000</v>
      </c>
      <c r="J359" s="5" t="s">
        <v>14</v>
      </c>
      <c r="K359" s="13"/>
    </row>
    <row r="360" spans="1:11" ht="58.2" thickBot="1">
      <c r="A360" s="20">
        <v>72</v>
      </c>
      <c r="B360" s="20" t="s">
        <v>325</v>
      </c>
      <c r="C360" s="6" t="s">
        <v>171</v>
      </c>
      <c r="D360" s="3" t="str">
        <f>VLOOKUP(C360,'[1]Chart-of_Accounts (1)'!$B$20:$D$1316,3,)</f>
        <v>Petty Cash Imprest</v>
      </c>
      <c r="E360" s="6"/>
      <c r="F360" s="6" t="str">
        <f t="shared" si="15"/>
        <v>دمج البيانات من نوبل الى نظام يامى -مسلسل-72-اسم الحساب من نوبل-عهدة الشبراوي-البيان-رقم سند الدفع : 63 - صرف عهدة للمهندس الشبراوى من عهدة مهندس على العقله-نوع الادخال فى نوبل-Automatic</v>
      </c>
      <c r="G360" s="6" t="s">
        <v>326</v>
      </c>
      <c r="H360" s="7">
        <v>10000</v>
      </c>
      <c r="I360" s="8">
        <v>0</v>
      </c>
      <c r="J360" s="8" t="s">
        <v>14</v>
      </c>
      <c r="K360" s="13"/>
    </row>
    <row r="361" spans="1:11" ht="58.2" thickBot="1">
      <c r="A361" s="22">
        <f>A360</f>
        <v>72</v>
      </c>
      <c r="B361" s="22"/>
      <c r="C361" s="3" t="s">
        <v>18</v>
      </c>
      <c r="D361" s="3" t="str">
        <f>VLOOKUP(C361,'[1]Chart-of_Accounts (1)'!$B$20:$D$1316,3,)</f>
        <v>Petty Cash Imprest</v>
      </c>
      <c r="E361" s="3"/>
      <c r="F361" s="6" t="str">
        <f t="shared" si="15"/>
        <v>دمج البيانات من نوبل الى نظام يامى -مسلسل-72-اسم الحساب من نوبل-عهدة مهندس علي-البيان-رقم سند الدفع : 63 - صرف عهدة للمهندس الشبراوى من عهدة مهندس على العقله-نوع الادخال فى نوبل-Automatic</v>
      </c>
      <c r="G361" s="3" t="s">
        <v>326</v>
      </c>
      <c r="H361" s="5">
        <v>0</v>
      </c>
      <c r="I361" s="4">
        <v>10000</v>
      </c>
      <c r="J361" s="5" t="s">
        <v>14</v>
      </c>
      <c r="K361" s="13"/>
    </row>
    <row r="362" spans="1:11" ht="46.8" thickBot="1">
      <c r="A362" s="20">
        <v>73</v>
      </c>
      <c r="B362" s="20" t="s">
        <v>327</v>
      </c>
      <c r="C362" s="6" t="s">
        <v>171</v>
      </c>
      <c r="D362" s="3" t="str">
        <f>VLOOKUP(C362,'[1]Chart-of_Accounts (1)'!$B$20:$D$1316,3,)</f>
        <v>Petty Cash Imprest</v>
      </c>
      <c r="E362" s="6"/>
      <c r="F362" s="6" t="str">
        <f t="shared" si="15"/>
        <v>دمج البيانات من نوبل الى نظام يامى -مسلسل-73-اسم الحساب من نوبل-عهدة الشبراوي-البيان-رقم سند الدفع : 64 - -نوع الادخال فى نوبل-Automatic</v>
      </c>
      <c r="G362" s="6" t="s">
        <v>328</v>
      </c>
      <c r="H362" s="7">
        <v>2000</v>
      </c>
      <c r="I362" s="8">
        <v>0</v>
      </c>
      <c r="J362" s="8" t="s">
        <v>14</v>
      </c>
      <c r="K362" s="13"/>
    </row>
    <row r="363" spans="1:11" ht="46.8" thickBot="1">
      <c r="A363" s="22">
        <f>A362</f>
        <v>73</v>
      </c>
      <c r="B363" s="22"/>
      <c r="C363" s="3" t="s">
        <v>18</v>
      </c>
      <c r="D363" s="3" t="str">
        <f>VLOOKUP(C363,'[1]Chart-of_Accounts (1)'!$B$20:$D$1316,3,)</f>
        <v>Petty Cash Imprest</v>
      </c>
      <c r="E363" s="3"/>
      <c r="F363" s="6" t="str">
        <f t="shared" si="15"/>
        <v>دمج البيانات من نوبل الى نظام يامى -مسلسل-73-اسم الحساب من نوبل-عهدة مهندس علي-البيان-رقم سند الدفع : 64-نوع الادخال فى نوبل-Automatic</v>
      </c>
      <c r="G363" s="3" t="s">
        <v>329</v>
      </c>
      <c r="H363" s="5">
        <v>0</v>
      </c>
      <c r="I363" s="4">
        <v>2000</v>
      </c>
      <c r="J363" s="5" t="s">
        <v>14</v>
      </c>
      <c r="K363" s="13"/>
    </row>
    <row r="364" spans="1:11" ht="58.2" thickBot="1">
      <c r="A364" s="20">
        <v>74</v>
      </c>
      <c r="B364" s="20" t="s">
        <v>325</v>
      </c>
      <c r="C364" s="6" t="s">
        <v>18</v>
      </c>
      <c r="D364" s="3" t="str">
        <f>VLOOKUP(C364,'[1]Chart-of_Accounts (1)'!$B$20:$D$1316,3,)</f>
        <v>Petty Cash Imprest</v>
      </c>
      <c r="E364" s="6"/>
      <c r="F364" s="6" t="str">
        <f t="shared" si="15"/>
        <v>دمج البيانات من نوبل الى نظام يامى -مسلسل-74-اسم الحساب من نوبل-عهدة مهندس علي-البيان-رقم سند الدفع : 65 - صرف عهدة للمهندس على العقله من مصرف أبوظبي الاسلامى-نوع الادخال فى نوبل-Automatic</v>
      </c>
      <c r="G364" s="6" t="s">
        <v>330</v>
      </c>
      <c r="H364" s="7">
        <v>10000</v>
      </c>
      <c r="I364" s="8">
        <v>0</v>
      </c>
      <c r="J364" s="8" t="s">
        <v>14</v>
      </c>
      <c r="K364" s="13"/>
    </row>
    <row r="365" spans="1:11" ht="58.2" thickBot="1">
      <c r="A365" s="22">
        <f>A364</f>
        <v>74</v>
      </c>
      <c r="B365" s="22"/>
      <c r="C365" s="3" t="s">
        <v>13</v>
      </c>
      <c r="D365" s="3" t="str">
        <f>VLOOKUP(C365,'[1]Chart-of_Accounts (1)'!$B$20:$D$1316,3,)</f>
        <v>مصرف ابوظبي الاسلامى</v>
      </c>
      <c r="E365" s="3"/>
      <c r="F365" s="6" t="str">
        <f t="shared" si="15"/>
        <v>دمج البيانات من نوبل الى نظام يامى -مسلسل-74-اسم الحساب من نوبل-مصرف ابوظبي الاسلامى-البيان-رقم سند الدفع : 65 - صرف عهدة للمهندس على العقله من مصرف أبوظبي الاسلامى-نوع الادخال فى نوبل-Automatic</v>
      </c>
      <c r="G365" s="3" t="s">
        <v>330</v>
      </c>
      <c r="H365" s="5">
        <v>0</v>
      </c>
      <c r="I365" s="4">
        <v>10000</v>
      </c>
      <c r="J365" s="5" t="s">
        <v>14</v>
      </c>
      <c r="K365" s="13"/>
    </row>
    <row r="366" spans="1:11" ht="58.2" thickBot="1">
      <c r="A366" s="20">
        <v>75</v>
      </c>
      <c r="B366" s="20" t="s">
        <v>325</v>
      </c>
      <c r="C366" s="6" t="s">
        <v>172</v>
      </c>
      <c r="D366" s="3" t="str">
        <f>VLOOKUP(C366,'[1]Chart-of_Accounts (1)'!$B$20:$D$1316,3,)</f>
        <v>Petty Cash Imprest</v>
      </c>
      <c r="E366" s="6"/>
      <c r="F366" s="6" t="str">
        <f t="shared" si="15"/>
        <v>دمج البيانات من نوبل الى نظام يامى -مسلسل-75-اسم الحساب من نوبل-عهدة حمد-البيان-رقم سند الدفع : 66 - صرف عهدة لحمد عليان من عهدة مهندس على العقلة-نوع الادخال فى نوبل-Automatic</v>
      </c>
      <c r="G366" s="6" t="s">
        <v>331</v>
      </c>
      <c r="H366" s="7">
        <v>1000</v>
      </c>
      <c r="I366" s="8">
        <v>0</v>
      </c>
      <c r="J366" s="8" t="s">
        <v>14</v>
      </c>
      <c r="K366" s="13"/>
    </row>
    <row r="367" spans="1:11" ht="58.2" thickBot="1">
      <c r="A367" s="22">
        <f>A366</f>
        <v>75</v>
      </c>
      <c r="B367" s="22"/>
      <c r="C367" s="3" t="s">
        <v>18</v>
      </c>
      <c r="D367" s="3" t="str">
        <f>VLOOKUP(C367,'[1]Chart-of_Accounts (1)'!$B$20:$D$1316,3,)</f>
        <v>Petty Cash Imprest</v>
      </c>
      <c r="E367" s="3"/>
      <c r="F367" s="6" t="str">
        <f t="shared" si="15"/>
        <v>دمج البيانات من نوبل الى نظام يامى -مسلسل-75-اسم الحساب من نوبل-عهدة مهندس علي-البيان-رقم سند الدفع : 66 - صرف عهدة لحمد عليان من عهدة مهندس على العقلة-نوع الادخال فى نوبل-Automatic</v>
      </c>
      <c r="G367" s="3" t="s">
        <v>331</v>
      </c>
      <c r="H367" s="5">
        <v>0</v>
      </c>
      <c r="I367" s="4">
        <v>1000</v>
      </c>
      <c r="J367" s="5" t="s">
        <v>14</v>
      </c>
      <c r="K367" s="13"/>
    </row>
    <row r="368" spans="1:11" ht="58.2" thickBot="1">
      <c r="A368" s="20">
        <v>76</v>
      </c>
      <c r="B368" s="23">
        <v>44927</v>
      </c>
      <c r="C368" s="6" t="s">
        <v>98</v>
      </c>
      <c r="D368" s="3" t="str">
        <f>VLOOKUP(C368,'[1]Chart-of_Accounts (1)'!$B$20:$D$1316,3,)</f>
        <v>Subcontractors</v>
      </c>
      <c r="E368" s="6"/>
      <c r="F368" s="6" t="str">
        <f t="shared" si="15"/>
        <v>دمج البيانات من نوبل الى نظام يامى -مسلسل-76-اسم الحساب من نوبل-عمار صالح للسيراميك والرخام-البيان-رقم سند الدفع : 67 - صرف دفعه من الحساب من عهدة مهندس على العقله-نوع الادخال فى نوبل-Automatic</v>
      </c>
      <c r="G368" s="6" t="s">
        <v>332</v>
      </c>
      <c r="H368" s="7">
        <v>1000</v>
      </c>
      <c r="I368" s="8">
        <v>0</v>
      </c>
      <c r="J368" s="8" t="s">
        <v>14</v>
      </c>
      <c r="K368" s="13"/>
    </row>
    <row r="369" spans="1:11" ht="58.2" thickBot="1">
      <c r="A369" s="22">
        <f>A368</f>
        <v>76</v>
      </c>
      <c r="B369" s="25"/>
      <c r="C369" s="3" t="s">
        <v>18</v>
      </c>
      <c r="D369" s="3" t="str">
        <f>VLOOKUP(C369,'[1]Chart-of_Accounts (1)'!$B$20:$D$1316,3,)</f>
        <v>Petty Cash Imprest</v>
      </c>
      <c r="E369" s="3"/>
      <c r="F369" s="6" t="str">
        <f t="shared" si="15"/>
        <v>دمج البيانات من نوبل الى نظام يامى -مسلسل-76-اسم الحساب من نوبل-عهدة مهندس علي-البيان-رقم سند الدفع : 67 - صرف دفعه من الحساب من عهدة مهندس على العقله-نوع الادخال فى نوبل-Automatic</v>
      </c>
      <c r="G369" s="3" t="s">
        <v>332</v>
      </c>
      <c r="H369" s="5">
        <v>0</v>
      </c>
      <c r="I369" s="4">
        <v>1000</v>
      </c>
      <c r="J369" s="5" t="s">
        <v>14</v>
      </c>
      <c r="K369" s="13"/>
    </row>
    <row r="370" spans="1:11" ht="58.2" thickBot="1">
      <c r="A370" s="20">
        <v>77</v>
      </c>
      <c r="B370" s="20" t="s">
        <v>199</v>
      </c>
      <c r="C370" s="6" t="s">
        <v>172</v>
      </c>
      <c r="D370" s="3" t="str">
        <f>VLOOKUP(C370,'[1]Chart-of_Accounts (1)'!$B$20:$D$1316,3,)</f>
        <v>Petty Cash Imprest</v>
      </c>
      <c r="E370" s="6"/>
      <c r="F370" s="6" t="str">
        <f t="shared" si="15"/>
        <v>دمج البيانات من نوبل الى نظام يامى -مسلسل-77-اسم الحساب من نوبل-عهدة حمد-البيان-رقم سند الدفع : 68 - صرف عهدة لحمد عليان من مصرف ابوظبي الاسلامى-نوع الادخال فى نوبل-Automatic</v>
      </c>
      <c r="G370" s="6" t="s">
        <v>333</v>
      </c>
      <c r="H370" s="7">
        <v>15000</v>
      </c>
      <c r="I370" s="8">
        <v>0</v>
      </c>
      <c r="J370" s="8" t="s">
        <v>14</v>
      </c>
      <c r="K370" s="13"/>
    </row>
    <row r="371" spans="1:11" ht="58.2" thickBot="1">
      <c r="A371" s="22">
        <f>A370</f>
        <v>77</v>
      </c>
      <c r="B371" s="22"/>
      <c r="C371" s="3" t="s">
        <v>13</v>
      </c>
      <c r="D371" s="3" t="str">
        <f>VLOOKUP(C371,'[1]Chart-of_Accounts (1)'!$B$20:$D$1316,3,)</f>
        <v>مصرف ابوظبي الاسلامى</v>
      </c>
      <c r="E371" s="3"/>
      <c r="F371" s="6" t="str">
        <f t="shared" si="15"/>
        <v>دمج البيانات من نوبل الى نظام يامى -مسلسل-77-اسم الحساب من نوبل-مصرف ابوظبي الاسلامى-البيان-رقم سند الدفع : 68 - عــــن : - رقم الشيك : 502115-نوع الادخال فى نوبل-Automatic</v>
      </c>
      <c r="G371" s="3" t="s">
        <v>334</v>
      </c>
      <c r="H371" s="5">
        <v>0</v>
      </c>
      <c r="I371" s="4">
        <v>15000</v>
      </c>
      <c r="J371" s="5" t="s">
        <v>14</v>
      </c>
      <c r="K371" s="13"/>
    </row>
    <row r="372" spans="1:11" ht="24" thickBot="1">
      <c r="A372" s="20">
        <v>78</v>
      </c>
      <c r="B372" s="20" t="s">
        <v>12</v>
      </c>
      <c r="C372" s="6" t="s">
        <v>143</v>
      </c>
      <c r="D372" s="3" t="s">
        <v>6986</v>
      </c>
      <c r="E372" s="6"/>
      <c r="F372" s="6" t="str">
        <f t="shared" si="15"/>
        <v>دمج البيانات من نوبل الى نظام يامى -مسلسل-78-اسم الحساب من نوبل-برامج-البيان-رقم سند الدفع : 69 - دفعه اولى عن برنامج نوبل لحسابات المقاولات-نوع الادخال فى نوبل-Automatic</v>
      </c>
      <c r="G372" s="6" t="s">
        <v>335</v>
      </c>
      <c r="H372" s="7">
        <v>3000</v>
      </c>
      <c r="I372" s="8">
        <v>0</v>
      </c>
      <c r="J372" s="8" t="s">
        <v>14</v>
      </c>
      <c r="K372" s="13"/>
    </row>
    <row r="373" spans="1:11" ht="58.2" thickBot="1">
      <c r="A373" s="22">
        <f t="shared" ref="A373:A375" si="17">A372</f>
        <v>78</v>
      </c>
      <c r="B373" s="21"/>
      <c r="C373" s="3" t="s">
        <v>18</v>
      </c>
      <c r="D373" s="3" t="str">
        <f>VLOOKUP(C373,'[1]Chart-of_Accounts (1)'!$B$20:$D$1316,3,)</f>
        <v>Petty Cash Imprest</v>
      </c>
      <c r="E373" s="3"/>
      <c r="F373" s="6" t="str">
        <f t="shared" si="15"/>
        <v>دمج البيانات من نوبل الى نظام يامى -مسلسل-78-اسم الحساب من نوبل-عهدة مهندس علي-البيان-رقم سند الدفع : 69 - دفعه اولى عن برنامج نوبل لحسابات المقاولات-نوع الادخال فى نوبل-Automatic</v>
      </c>
      <c r="G373" s="3" t="s">
        <v>335</v>
      </c>
      <c r="H373" s="5">
        <v>0</v>
      </c>
      <c r="I373" s="4">
        <v>3000</v>
      </c>
      <c r="J373" s="5" t="s">
        <v>14</v>
      </c>
      <c r="K373" s="13"/>
    </row>
    <row r="374" spans="1:11" ht="58.2" thickBot="1">
      <c r="A374" s="22">
        <f t="shared" si="17"/>
        <v>78</v>
      </c>
      <c r="B374" s="21"/>
      <c r="C374" s="3" t="s">
        <v>143</v>
      </c>
      <c r="D374" s="3" t="s">
        <v>6986</v>
      </c>
      <c r="E374" s="3"/>
      <c r="F374" s="6" t="str">
        <f t="shared" si="15"/>
        <v>دمج البيانات من نوبل الى نظام يامى -مسلسل-78-اسم الحساب من نوبل-برامج-البيان-رقم سند الدفع : 69 - دفعه ثانية عن برنامج نوبل لحسابات المقاولات-نوع الادخال فى نوبل-Automatic</v>
      </c>
      <c r="G374" s="3" t="s">
        <v>336</v>
      </c>
      <c r="H374" s="4">
        <v>4350</v>
      </c>
      <c r="I374" s="5">
        <v>0</v>
      </c>
      <c r="J374" s="5" t="s">
        <v>14</v>
      </c>
      <c r="K374" s="13"/>
    </row>
    <row r="375" spans="1:11" ht="58.2" thickBot="1">
      <c r="A375" s="22">
        <f t="shared" si="17"/>
        <v>78</v>
      </c>
      <c r="B375" s="22"/>
      <c r="C375" s="3" t="s">
        <v>18</v>
      </c>
      <c r="D375" s="3" t="str">
        <f>VLOOKUP(C375,'[1]Chart-of_Accounts (1)'!$B$20:$D$1316,3,)</f>
        <v>Petty Cash Imprest</v>
      </c>
      <c r="E375" s="3"/>
      <c r="F375" s="6" t="str">
        <f t="shared" si="15"/>
        <v>دمج البيانات من نوبل الى نظام يامى -مسلسل-78-اسم الحساب من نوبل-عهدة مهندس علي-البيان-رقم سند الدفع : 69 - دفعه ثانية عن برنامج نوبل لحسابات المقاولات-نوع الادخال فى نوبل-Automatic</v>
      </c>
      <c r="G375" s="3" t="s">
        <v>336</v>
      </c>
      <c r="H375" s="5">
        <v>0</v>
      </c>
      <c r="I375" s="4">
        <v>4350</v>
      </c>
      <c r="J375" s="5" t="s">
        <v>14</v>
      </c>
      <c r="K375" s="13"/>
    </row>
    <row r="376" spans="1:11" ht="58.2" thickBot="1">
      <c r="A376" s="20">
        <v>79</v>
      </c>
      <c r="B376" s="20" t="s">
        <v>12</v>
      </c>
      <c r="C376" s="6" t="s">
        <v>173</v>
      </c>
      <c r="D376" s="3" t="str">
        <f>VLOOKUP(C376,'[1]Chart-of_Accounts (1)'!$B$20:$D$1316,3,)</f>
        <v>Petty Cash Imprest</v>
      </c>
      <c r="E376" s="6"/>
      <c r="F376" s="6" t="str">
        <f t="shared" si="15"/>
        <v>دمج البيانات من نوبل الى نظام يامى -مسلسل-79-اسم الحساب من نوبل-عهدة قاسم-البيان-رقم سند الدفع : 70 - صرف عهدة للفورمن قاسم من عهدة مهندس على العقله-نوع الادخال فى نوبل-Automatic</v>
      </c>
      <c r="G376" s="6" t="s">
        <v>337</v>
      </c>
      <c r="H376" s="7">
        <v>1000</v>
      </c>
      <c r="I376" s="8">
        <v>0</v>
      </c>
      <c r="J376" s="8" t="s">
        <v>14</v>
      </c>
      <c r="K376" s="13"/>
    </row>
    <row r="377" spans="1:11" ht="58.2" thickBot="1">
      <c r="A377" s="22">
        <f>A376</f>
        <v>79</v>
      </c>
      <c r="B377" s="22"/>
      <c r="C377" s="3" t="s">
        <v>18</v>
      </c>
      <c r="D377" s="3" t="str">
        <f>VLOOKUP(C377,'[1]Chart-of_Accounts (1)'!$B$20:$D$1316,3,)</f>
        <v>Petty Cash Imprest</v>
      </c>
      <c r="E377" s="3"/>
      <c r="F377" s="6" t="str">
        <f t="shared" si="15"/>
        <v>دمج البيانات من نوبل الى نظام يامى -مسلسل-79-اسم الحساب من نوبل-عهدة مهندس علي-البيان-رقم سند الدفع : 70 - صرف عهدة للفورمن قاسم من عهدة مهندس على العقله-نوع الادخال فى نوبل-Automatic</v>
      </c>
      <c r="G377" s="3" t="s">
        <v>337</v>
      </c>
      <c r="H377" s="5">
        <v>0</v>
      </c>
      <c r="I377" s="4">
        <v>1000</v>
      </c>
      <c r="J377" s="5" t="s">
        <v>14</v>
      </c>
      <c r="K377" s="13"/>
    </row>
    <row r="378" spans="1:11" ht="58.2" thickBot="1">
      <c r="A378" s="20">
        <v>80</v>
      </c>
      <c r="B378" s="20" t="s">
        <v>338</v>
      </c>
      <c r="C378" s="6" t="s">
        <v>339</v>
      </c>
      <c r="D378" s="3" t="str">
        <f>VLOOKUP(C378,'[1]Chart-of_Accounts (1)'!$B$20:$D$1316,3,)</f>
        <v>Petty Cash Imprest</v>
      </c>
      <c r="E378" s="6"/>
      <c r="F378" s="6" t="str">
        <f t="shared" si="15"/>
        <v>دمج البيانات من نوبل الى نظام يامى -مسلسل-80-اسم الحساب من نوبل-عهدة علاء العقلة-البيان-رقم سند الدفع : 71 - صرف عهدة للفورمن علاء العقله من عهدة مهندس على العقله-نوع الادخال فى نوبل-Automatic</v>
      </c>
      <c r="G378" s="6" t="s">
        <v>340</v>
      </c>
      <c r="H378" s="8">
        <v>700</v>
      </c>
      <c r="I378" s="8">
        <v>0</v>
      </c>
      <c r="J378" s="8" t="s">
        <v>14</v>
      </c>
      <c r="K378" s="13"/>
    </row>
    <row r="379" spans="1:11" ht="58.2" thickBot="1">
      <c r="A379" s="22">
        <f>A378</f>
        <v>80</v>
      </c>
      <c r="B379" s="22"/>
      <c r="C379" s="3" t="s">
        <v>18</v>
      </c>
      <c r="D379" s="3" t="str">
        <f>VLOOKUP(C379,'[1]Chart-of_Accounts (1)'!$B$20:$D$1316,3,)</f>
        <v>Petty Cash Imprest</v>
      </c>
      <c r="E379" s="3"/>
      <c r="F379" s="6" t="str">
        <f t="shared" si="15"/>
        <v>دمج البيانات من نوبل الى نظام يامى -مسلسل-80-اسم الحساب من نوبل-عهدة مهندس علي-البيان-رقم سند الدفع : 71 - صرف عهدة للفورمن علاء العقله من عهدة مهندس على العقله-نوع الادخال فى نوبل-Automatic</v>
      </c>
      <c r="G379" s="3" t="s">
        <v>340</v>
      </c>
      <c r="H379" s="5">
        <v>0</v>
      </c>
      <c r="I379" s="5">
        <v>700</v>
      </c>
      <c r="J379" s="5" t="s">
        <v>14</v>
      </c>
      <c r="K379" s="13"/>
    </row>
    <row r="380" spans="1:11" ht="58.2" thickBot="1">
      <c r="A380" s="20">
        <v>81</v>
      </c>
      <c r="B380" s="20" t="s">
        <v>341</v>
      </c>
      <c r="C380" s="6" t="s">
        <v>342</v>
      </c>
      <c r="D380" s="18" t="s">
        <v>342</v>
      </c>
      <c r="E380" s="6"/>
      <c r="F380" s="6" t="str">
        <f t="shared" si="15"/>
        <v>دمج البيانات من نوبل الى نظام يامى -مسلسل-81-اسم الحساب من نوبل-Hospitality-البيان-رقم سند الدفع : 72 - مواد بقاله للمكتب من عهدة مهندس على العقله-نوع الادخال فى نوبل-Automatic</v>
      </c>
      <c r="G380" s="6" t="s">
        <v>343</v>
      </c>
      <c r="H380" s="8">
        <v>26.25</v>
      </c>
      <c r="I380" s="8">
        <v>0</v>
      </c>
      <c r="J380" s="8" t="s">
        <v>14</v>
      </c>
      <c r="K380" s="13"/>
    </row>
    <row r="381" spans="1:11" ht="58.2" thickBot="1">
      <c r="A381" s="22">
        <f t="shared" ref="A381:A383" si="18">A380</f>
        <v>81</v>
      </c>
      <c r="B381" s="21"/>
      <c r="C381" s="3" t="s">
        <v>18</v>
      </c>
      <c r="D381" s="3" t="str">
        <f>VLOOKUP(C381,'[1]Chart-of_Accounts (1)'!$B$20:$D$1316,3,)</f>
        <v>Petty Cash Imprest</v>
      </c>
      <c r="E381" s="3"/>
      <c r="F381" s="6" t="str">
        <f t="shared" si="15"/>
        <v>دمج البيانات من نوبل الى نظام يامى -مسلسل-81-اسم الحساب من نوبل-عهدة مهندس علي-البيان-رقم سند الدفع : 72 - مواد بقاله للمكتب من عهدة مهندس على العقله-نوع الادخال فى نوبل-Automatic</v>
      </c>
      <c r="G381" s="3" t="s">
        <v>343</v>
      </c>
      <c r="H381" s="5">
        <v>0</v>
      </c>
      <c r="I381" s="5">
        <v>26.25</v>
      </c>
      <c r="J381" s="5" t="s">
        <v>14</v>
      </c>
      <c r="K381" s="13"/>
    </row>
    <row r="382" spans="1:11" ht="58.2" thickBot="1">
      <c r="A382" s="22">
        <f t="shared" si="18"/>
        <v>81</v>
      </c>
      <c r="B382" s="21"/>
      <c r="C382" s="3" t="s">
        <v>342</v>
      </c>
      <c r="D382" s="18" t="s">
        <v>342</v>
      </c>
      <c r="E382" s="3"/>
      <c r="F382" s="6" t="str">
        <f t="shared" si="15"/>
        <v>دمج البيانات من نوبل الى نظام يامى -مسلسل-81-اسم الحساب من نوبل-Hospitality-البيان-رقم سند الدفع : 72 - مواد بقاله للمكتب من عهدة مهندس على العقله-نوع الادخال فى نوبل-Automatic</v>
      </c>
      <c r="G382" s="3" t="s">
        <v>343</v>
      </c>
      <c r="H382" s="5">
        <v>16.8</v>
      </c>
      <c r="I382" s="5">
        <v>0</v>
      </c>
      <c r="J382" s="5" t="s">
        <v>14</v>
      </c>
      <c r="K382" s="13"/>
    </row>
    <row r="383" spans="1:11" ht="58.2" thickBot="1">
      <c r="A383" s="22">
        <f t="shared" si="18"/>
        <v>81</v>
      </c>
      <c r="B383" s="22"/>
      <c r="C383" s="3" t="s">
        <v>18</v>
      </c>
      <c r="D383" s="3" t="str">
        <f>VLOOKUP(C383,'[1]Chart-of_Accounts (1)'!$B$20:$D$1316,3,)</f>
        <v>Petty Cash Imprest</v>
      </c>
      <c r="E383" s="3"/>
      <c r="F383" s="6" t="str">
        <f t="shared" si="15"/>
        <v>دمج البيانات من نوبل الى نظام يامى -مسلسل-81-اسم الحساب من نوبل-عهدة مهندس علي-البيان-رقم سند الدفع : 72 - مواد بقاله للمكتب من عهدة مهندس على العقله-نوع الادخال فى نوبل-Automatic</v>
      </c>
      <c r="G383" s="3" t="s">
        <v>343</v>
      </c>
      <c r="H383" s="5">
        <v>0</v>
      </c>
      <c r="I383" s="5">
        <v>16.8</v>
      </c>
      <c r="J383" s="5" t="s">
        <v>14</v>
      </c>
      <c r="K383" s="13"/>
    </row>
    <row r="384" spans="1:11" ht="58.2" thickBot="1">
      <c r="A384" s="20">
        <v>82</v>
      </c>
      <c r="B384" s="20" t="s">
        <v>320</v>
      </c>
      <c r="C384" s="6" t="s">
        <v>104</v>
      </c>
      <c r="D384" s="3" t="str">
        <f>VLOOKUP(C384,'[1]Chart-of_Accounts (1)'!$B$20:$D$1316,3,)</f>
        <v>Subcontractors</v>
      </c>
      <c r="E384" s="6"/>
      <c r="F384" s="6" t="str">
        <f t="shared" si="15"/>
        <v>دمج البيانات من نوبل الى نظام يامى -مسلسل-82-اسم الحساب من نوبل-مقاول صباغ (سارة المنصورى)-البيان-رقم سند الدفع : 73 - صرف دفعه من الحساب من عهدة مهندس على العقله-نوع الادخال فى نوبل-Automatic</v>
      </c>
      <c r="G384" s="6" t="s">
        <v>344</v>
      </c>
      <c r="H384" s="7">
        <v>7021</v>
      </c>
      <c r="I384" s="8">
        <v>0</v>
      </c>
      <c r="J384" s="8" t="s">
        <v>14</v>
      </c>
      <c r="K384" s="13"/>
    </row>
    <row r="385" spans="1:11" ht="58.2" thickBot="1">
      <c r="A385" s="22">
        <f>A384</f>
        <v>82</v>
      </c>
      <c r="B385" s="22"/>
      <c r="C385" s="3" t="s">
        <v>18</v>
      </c>
      <c r="D385" s="3" t="str">
        <f>VLOOKUP(C385,'[1]Chart-of_Accounts (1)'!$B$20:$D$1316,3,)</f>
        <v>Petty Cash Imprest</v>
      </c>
      <c r="E385" s="3"/>
      <c r="F385" s="6" t="str">
        <f t="shared" si="15"/>
        <v>دمج البيانات من نوبل الى نظام يامى -مسلسل-82-اسم الحساب من نوبل-عهدة مهندس علي-البيان-رقم سند الدفع : 73 - صرف دفعه من الحساب من عهدة مهندس على العقله-نوع الادخال فى نوبل-Automatic</v>
      </c>
      <c r="G385" s="3" t="s">
        <v>344</v>
      </c>
      <c r="H385" s="5">
        <v>0</v>
      </c>
      <c r="I385" s="4">
        <v>7021</v>
      </c>
      <c r="J385" s="5" t="s">
        <v>14</v>
      </c>
      <c r="K385" s="13"/>
    </row>
    <row r="386" spans="1:11" ht="58.2" thickBot="1">
      <c r="A386" s="20">
        <v>83</v>
      </c>
      <c r="B386" s="20" t="s">
        <v>285</v>
      </c>
      <c r="C386" s="6" t="s">
        <v>65</v>
      </c>
      <c r="D386" s="3" t="str">
        <f>VLOOKUP(C386,'[1]Chart-of_Accounts (1)'!$B$20:$D$1316,3,)</f>
        <v>Accounts Payables</v>
      </c>
      <c r="E386" s="6"/>
      <c r="F386" s="6" t="str">
        <f t="shared" si="15"/>
        <v>دمج البيانات من نوبل الى نظام يامى -مسلسل-83-اسم الحساب من نوبل-مترو جلاس-البيان-رقم سند الدفع : 74 - صرف دفعه من الحساب من عهدة مهندس على العقله-نوع الادخال فى نوبل-Automatic</v>
      </c>
      <c r="G386" s="6" t="s">
        <v>345</v>
      </c>
      <c r="H386" s="7">
        <v>10000</v>
      </c>
      <c r="I386" s="8">
        <v>0</v>
      </c>
      <c r="J386" s="8" t="s">
        <v>14</v>
      </c>
      <c r="K386" s="13"/>
    </row>
    <row r="387" spans="1:11" ht="58.2" thickBot="1">
      <c r="A387" s="22">
        <f>A386</f>
        <v>83</v>
      </c>
      <c r="B387" s="22"/>
      <c r="C387" s="3" t="s">
        <v>18</v>
      </c>
      <c r="D387" s="3" t="str">
        <f>VLOOKUP(C387,'[1]Chart-of_Accounts (1)'!$B$20:$D$1316,3,)</f>
        <v>Petty Cash Imprest</v>
      </c>
      <c r="E387" s="3"/>
      <c r="F387" s="6" t="str">
        <f t="shared" si="15"/>
        <v>دمج البيانات من نوبل الى نظام يامى -مسلسل-83-اسم الحساب من نوبل-عهدة مهندس علي-البيان-رقم سند الدفع : 74 - صرف دفعه من الحساب من عهدة مهندس على العقله-نوع الادخال فى نوبل-Automatic</v>
      </c>
      <c r="G387" s="3" t="s">
        <v>345</v>
      </c>
      <c r="H387" s="5">
        <v>0</v>
      </c>
      <c r="I387" s="4">
        <v>10000</v>
      </c>
      <c r="J387" s="5" t="s">
        <v>14</v>
      </c>
      <c r="K387" s="13"/>
    </row>
    <row r="388" spans="1:11" ht="58.2" thickBot="1">
      <c r="A388" s="20">
        <v>84</v>
      </c>
      <c r="B388" s="20" t="s">
        <v>278</v>
      </c>
      <c r="C388" s="6" t="s">
        <v>93</v>
      </c>
      <c r="D388" s="3" t="str">
        <f>VLOOKUP(C388,'[1]Chart-of_Accounts (1)'!$B$20:$D$1316,3,)</f>
        <v>Subcontractors</v>
      </c>
      <c r="E388" s="6"/>
      <c r="F388" s="6" t="str">
        <f t="shared" si="15"/>
        <v>دمج البيانات من نوبل الى نظام يامى -مسلسل-84-اسم الحساب من نوبل-ايجابى كهرباء-البيان-رقم سند الدفع : 75 - صرف دفعه من الحساب من عهدة مهندس على العقله-نوع الادخال فى نوبل-Automatic</v>
      </c>
      <c r="G388" s="6" t="s">
        <v>346</v>
      </c>
      <c r="H388" s="7">
        <v>20000</v>
      </c>
      <c r="I388" s="8">
        <v>0</v>
      </c>
      <c r="J388" s="8" t="s">
        <v>14</v>
      </c>
      <c r="K388" s="13"/>
    </row>
    <row r="389" spans="1:11" ht="58.2" thickBot="1">
      <c r="A389" s="22">
        <f>A388</f>
        <v>84</v>
      </c>
      <c r="B389" s="22"/>
      <c r="C389" s="3" t="s">
        <v>18</v>
      </c>
      <c r="D389" s="3" t="str">
        <f>VLOOKUP(C389,'[1]Chart-of_Accounts (1)'!$B$20:$D$1316,3,)</f>
        <v>Petty Cash Imprest</v>
      </c>
      <c r="E389" s="3"/>
      <c r="F389" s="6" t="str">
        <f t="shared" si="15"/>
        <v>دمج البيانات من نوبل الى نظام يامى -مسلسل-84-اسم الحساب من نوبل-عهدة مهندس علي-البيان-رقم سند الدفع : 75 - صرف دفعه من الحساب من عهدة مهندس على العقله-نوع الادخال فى نوبل-Automatic</v>
      </c>
      <c r="G389" s="3" t="s">
        <v>346</v>
      </c>
      <c r="H389" s="5">
        <v>0</v>
      </c>
      <c r="I389" s="4">
        <v>20000</v>
      </c>
      <c r="J389" s="5" t="s">
        <v>14</v>
      </c>
      <c r="K389" s="13"/>
    </row>
    <row r="390" spans="1:11" ht="58.2" thickBot="1">
      <c r="A390" s="20">
        <v>85</v>
      </c>
      <c r="B390" s="20" t="s">
        <v>338</v>
      </c>
      <c r="C390" s="6" t="s">
        <v>18</v>
      </c>
      <c r="D390" s="3" t="str">
        <f>VLOOKUP(C390,'[1]Chart-of_Accounts (1)'!$B$20:$D$1316,3,)</f>
        <v>Petty Cash Imprest</v>
      </c>
      <c r="E390" s="6"/>
      <c r="F390" s="6" t="str">
        <f t="shared" si="15"/>
        <v>دمج البيانات من نوبل الى نظام يامى -مسلسل-85-اسم الحساب من نوبل-عهدة مهندس علي-البيان-رقم سند الدفع : 76 - صرف عهدة للمهندس على العقله من مصرف أبوظبي الاسلامى-نوع الادخال فى نوبل-Automatic</v>
      </c>
      <c r="G390" s="6" t="s">
        <v>347</v>
      </c>
      <c r="H390" s="7">
        <v>30000</v>
      </c>
      <c r="I390" s="8">
        <v>0</v>
      </c>
      <c r="J390" s="8" t="s">
        <v>14</v>
      </c>
      <c r="K390" s="13"/>
    </row>
    <row r="391" spans="1:11" ht="58.2" thickBot="1">
      <c r="A391" s="22">
        <f>A390</f>
        <v>85</v>
      </c>
      <c r="B391" s="22"/>
      <c r="C391" s="3" t="s">
        <v>13</v>
      </c>
      <c r="D391" s="3" t="str">
        <f>VLOOKUP(C391,'[1]Chart-of_Accounts (1)'!$B$20:$D$1316,3,)</f>
        <v>مصرف ابوظبي الاسلامى</v>
      </c>
      <c r="E391" s="3"/>
      <c r="F391" s="6" t="str">
        <f t="shared" ref="F391:F454" si="19">CONCATENATE("دمج البيانات من نوبل الى نظام يامى ","-","مسلسل","-",A391,"-","اسم الحساب من نوبل","-",C391,"-","البيان","-",G391,"-","نوع الادخال فى نوبل","-",J391)</f>
        <v>دمج البيانات من نوبل الى نظام يامى -مسلسل-85-اسم الحساب من نوبل-مصرف ابوظبي الاسلامى-البيان-رقم سند الدفع : 76 - صرف عهدة للمهندس على العقله من مصرف أبوظبي الاسلامى-نوع الادخال فى نوبل-Automatic</v>
      </c>
      <c r="G391" s="3" t="s">
        <v>347</v>
      </c>
      <c r="H391" s="5">
        <v>0</v>
      </c>
      <c r="I391" s="4">
        <v>30000</v>
      </c>
      <c r="J391" s="5" t="s">
        <v>14</v>
      </c>
      <c r="K391" s="13"/>
    </row>
    <row r="392" spans="1:11" ht="58.2" thickBot="1">
      <c r="A392" s="20">
        <v>86</v>
      </c>
      <c r="B392" s="20" t="s">
        <v>325</v>
      </c>
      <c r="C392" s="6" t="s">
        <v>348</v>
      </c>
      <c r="D392" s="3" t="str">
        <f>VLOOKUP(C392,'[1]Chart-of_Accounts (1)'!$B$20:$D$1316,3,)</f>
        <v>Stationary</v>
      </c>
      <c r="E392" s="6"/>
      <c r="F392" s="6" t="str">
        <f t="shared" si="19"/>
        <v>دمج البيانات من نوبل الى نظام يامى -مسلسل-86-اسم الحساب من نوبل-Stationary-البيان-رقم سند الدفع : 77 - اوراق A4 + اقلام للمكتب من عهدة مهندس على العقله-نوع الادخال فى نوبل-Automatic</v>
      </c>
      <c r="G392" s="6" t="s">
        <v>349</v>
      </c>
      <c r="H392" s="8">
        <v>390</v>
      </c>
      <c r="I392" s="8">
        <v>0</v>
      </c>
      <c r="J392" s="8" t="s">
        <v>14</v>
      </c>
      <c r="K392" s="13"/>
    </row>
    <row r="393" spans="1:11" ht="69.599999999999994" thickBot="1">
      <c r="A393" s="22">
        <f t="shared" ref="A393:A394" si="20">A392</f>
        <v>86</v>
      </c>
      <c r="B393" s="21"/>
      <c r="C393" s="3" t="s">
        <v>26</v>
      </c>
      <c r="D393" s="3" t="str">
        <f>VLOOKUP(C393,'[1]Chart-of_Accounts (1)'!$B$20:$D$1316,3,)</f>
        <v>VAT Input</v>
      </c>
      <c r="E393" s="3"/>
      <c r="F393" s="6" t="str">
        <f t="shared" si="19"/>
        <v>دمج البيانات من نوبل الى نظام يامى -مسلسل-86-اسم الحساب من نوبل-Value Added Tax (VAT OUT)-البيان-رقم سند الدفع : 77 - اوراق A4 + اقلام للمكتب من عهدة مهندس على العقله - - -نوع الادخال فى نوبل-Automatic</v>
      </c>
      <c r="G393" s="3" t="s">
        <v>350</v>
      </c>
      <c r="H393" s="5">
        <v>19.5</v>
      </c>
      <c r="I393" s="5">
        <v>0</v>
      </c>
      <c r="J393" s="5" t="s">
        <v>14</v>
      </c>
      <c r="K393" s="13"/>
    </row>
    <row r="394" spans="1:11" ht="58.2" thickBot="1">
      <c r="A394" s="22">
        <f t="shared" si="20"/>
        <v>86</v>
      </c>
      <c r="B394" s="22"/>
      <c r="C394" s="3" t="s">
        <v>18</v>
      </c>
      <c r="D394" s="3" t="str">
        <f>VLOOKUP(C394,'[1]Chart-of_Accounts (1)'!$B$20:$D$1316,3,)</f>
        <v>Petty Cash Imprest</v>
      </c>
      <c r="E394" s="3"/>
      <c r="F394" s="6" t="str">
        <f t="shared" si="19"/>
        <v>دمج البيانات من نوبل الى نظام يامى -مسلسل-86-اسم الحساب من نوبل-عهدة مهندس علي-البيان-رقم سند الدفع : 77 - اوراق A4 + اقلام للمكتب من عهدة مهندس على العقله-نوع الادخال فى نوبل-Automatic</v>
      </c>
      <c r="G394" s="3" t="s">
        <v>349</v>
      </c>
      <c r="H394" s="5">
        <v>0</v>
      </c>
      <c r="I394" s="5">
        <v>409.5</v>
      </c>
      <c r="J394" s="5" t="s">
        <v>14</v>
      </c>
      <c r="K394" s="13"/>
    </row>
    <row r="395" spans="1:11" ht="58.2" thickBot="1">
      <c r="A395" s="20">
        <v>87</v>
      </c>
      <c r="B395" s="20" t="s">
        <v>199</v>
      </c>
      <c r="C395" s="6" t="s">
        <v>44</v>
      </c>
      <c r="D395" s="3" t="str">
        <f>VLOOKUP(C395,'[1]Chart-of_Accounts (1)'!$B$20:$D$1316,3,)</f>
        <v>Accounts Payables</v>
      </c>
      <c r="E395" s="6"/>
      <c r="F395" s="6" t="str">
        <f t="shared" si="19"/>
        <v>دمج البيانات من نوبل الى نظام يامى -مسلسل-87-اسم الحساب من نوبل-باشا خان للرمل-البيان-رقم سند الدفع : 78 - صرف دفعه من الحساب من مصرف ابوظبي الاسلامى-نوع الادخال فى نوبل-Automatic</v>
      </c>
      <c r="G395" s="6" t="s">
        <v>351</v>
      </c>
      <c r="H395" s="7">
        <v>20000</v>
      </c>
      <c r="I395" s="8">
        <v>0</v>
      </c>
      <c r="J395" s="8" t="s">
        <v>14</v>
      </c>
      <c r="K395" s="13"/>
    </row>
    <row r="396" spans="1:11" ht="58.2" thickBot="1">
      <c r="A396" s="22">
        <f>A395</f>
        <v>87</v>
      </c>
      <c r="B396" s="22"/>
      <c r="C396" s="3" t="s">
        <v>13</v>
      </c>
      <c r="D396" s="3" t="str">
        <f>VLOOKUP(C396,'[1]Chart-of_Accounts (1)'!$B$20:$D$1316,3,)</f>
        <v>مصرف ابوظبي الاسلامى</v>
      </c>
      <c r="E396" s="3"/>
      <c r="F396" s="6" t="str">
        <f t="shared" si="19"/>
        <v>دمج البيانات من نوبل الى نظام يامى -مسلسل-87-اسم الحساب من نوبل-مصرف ابوظبي الاسلامى-البيان-رقم سند الدفع : 78 - عــــن : - رقم الشيك : 502114-نوع الادخال فى نوبل-Automatic</v>
      </c>
      <c r="G396" s="3" t="s">
        <v>352</v>
      </c>
      <c r="H396" s="5">
        <v>0</v>
      </c>
      <c r="I396" s="4">
        <v>20000</v>
      </c>
      <c r="J396" s="5" t="s">
        <v>14</v>
      </c>
      <c r="K396" s="13"/>
    </row>
    <row r="397" spans="1:11" ht="58.2" thickBot="1">
      <c r="A397" s="20">
        <v>88</v>
      </c>
      <c r="B397" s="20" t="s">
        <v>199</v>
      </c>
      <c r="C397" s="6" t="s">
        <v>77</v>
      </c>
      <c r="D397" s="3" t="str">
        <f>VLOOKUP(C397,'[1]Chart-of_Accounts (1)'!$B$20:$D$1316,3,)</f>
        <v>Accounts Payables</v>
      </c>
      <c r="E397" s="6"/>
      <c r="F397" s="6" t="str">
        <f t="shared" si="19"/>
        <v>دمج البيانات من نوبل الى نظام يامى -مسلسل-88-اسم الحساب من نوبل-نصراوى كاش-البيان-رقم سند الدفع : 79 - صرف دفعه من الحساب من مصرف ابوظبي الاسلامى-نوع الادخال فى نوبل-Automatic</v>
      </c>
      <c r="G397" s="6" t="s">
        <v>353</v>
      </c>
      <c r="H397" s="7">
        <v>250000</v>
      </c>
      <c r="I397" s="8">
        <v>0</v>
      </c>
      <c r="J397" s="8" t="s">
        <v>14</v>
      </c>
      <c r="K397" s="13"/>
    </row>
    <row r="398" spans="1:11" ht="58.2" thickBot="1">
      <c r="A398" s="22">
        <f>A397</f>
        <v>88</v>
      </c>
      <c r="B398" s="22"/>
      <c r="C398" s="3" t="s">
        <v>13</v>
      </c>
      <c r="D398" s="3" t="str">
        <f>VLOOKUP(C398,'[1]Chart-of_Accounts (1)'!$B$20:$D$1316,3,)</f>
        <v>مصرف ابوظبي الاسلامى</v>
      </c>
      <c r="E398" s="3"/>
      <c r="F398" s="6" t="str">
        <f t="shared" si="19"/>
        <v>دمج البيانات من نوبل الى نظام يامى -مسلسل-88-اسم الحساب من نوبل-مصرف ابوظبي الاسلامى-البيان-رقم سند الدفع : 79 - عــــن : - رقم الشيك : 502116-نوع الادخال فى نوبل-Automatic</v>
      </c>
      <c r="G398" s="3" t="s">
        <v>354</v>
      </c>
      <c r="H398" s="5">
        <v>0</v>
      </c>
      <c r="I398" s="4">
        <v>250000</v>
      </c>
      <c r="J398" s="5" t="s">
        <v>14</v>
      </c>
      <c r="K398" s="13"/>
    </row>
    <row r="399" spans="1:11" ht="58.2" thickBot="1">
      <c r="A399" s="20">
        <v>89</v>
      </c>
      <c r="B399" s="23">
        <v>44986</v>
      </c>
      <c r="C399" s="6" t="s">
        <v>355</v>
      </c>
      <c r="D399" s="3" t="str">
        <f>VLOOKUP(C399,'[1]Chart-of_Accounts (1)'!$B$20:$D$1316,3,)</f>
        <v>Petrol</v>
      </c>
      <c r="E399" s="6"/>
      <c r="F399" s="6" t="str">
        <f t="shared" si="19"/>
        <v>دمج البيانات من نوبل الى نظام يامى -مسلسل-89-اسم الحساب من نوبل-Petrol-البيان-رقم سند الدفع : 80 - بترول سيارات الشركة من عهدة مهندس على العقله-نوع الادخال فى نوبل-Automatic</v>
      </c>
      <c r="G399" s="6" t="s">
        <v>356</v>
      </c>
      <c r="H399" s="7">
        <v>1000</v>
      </c>
      <c r="I399" s="8">
        <v>0</v>
      </c>
      <c r="J399" s="8" t="s">
        <v>14</v>
      </c>
      <c r="K399" s="13"/>
    </row>
    <row r="400" spans="1:11" ht="58.2" thickBot="1">
      <c r="A400" s="22">
        <f>A399</f>
        <v>89</v>
      </c>
      <c r="B400" s="25"/>
      <c r="C400" s="3" t="s">
        <v>18</v>
      </c>
      <c r="D400" s="3" t="str">
        <f>VLOOKUP(C400,'[1]Chart-of_Accounts (1)'!$B$20:$D$1316,3,)</f>
        <v>Petty Cash Imprest</v>
      </c>
      <c r="E400" s="3"/>
      <c r="F400" s="6" t="str">
        <f t="shared" si="19"/>
        <v>دمج البيانات من نوبل الى نظام يامى -مسلسل-89-اسم الحساب من نوبل-عهدة مهندس علي-البيان-رقم سند الدفع : 80 - بترول سيارات الشركة من عهدة مهندس على العقله-نوع الادخال فى نوبل-Automatic</v>
      </c>
      <c r="G400" s="3" t="s">
        <v>356</v>
      </c>
      <c r="H400" s="5">
        <v>0</v>
      </c>
      <c r="I400" s="4">
        <v>1000</v>
      </c>
      <c r="J400" s="5" t="s">
        <v>14</v>
      </c>
      <c r="K400" s="13"/>
    </row>
    <row r="401" spans="1:11" ht="58.2" thickBot="1">
      <c r="A401" s="20">
        <v>90</v>
      </c>
      <c r="B401" s="20" t="s">
        <v>327</v>
      </c>
      <c r="C401" s="6" t="s">
        <v>176</v>
      </c>
      <c r="D401" s="3" t="str">
        <f>VLOOKUP(C401,'[1]Chart-of_Accounts (1)'!$B$20:$D$1316,3,)</f>
        <v>Petty Cash Imprest</v>
      </c>
      <c r="E401" s="6"/>
      <c r="F401" s="6" t="str">
        <f t="shared" si="19"/>
        <v>دمج البيانات من نوبل الى نظام يامى -مسلسل-90-اسم الحساب من نوبل-عهدة موسي-البيان-رقم سند الدفع : 81 - صرف عهدة للفورمن موسى (دفعه من جرافيتى فورس)-نوع الادخال فى نوبل-Automatic</v>
      </c>
      <c r="G401" s="6" t="s">
        <v>357</v>
      </c>
      <c r="H401" s="7">
        <v>10000</v>
      </c>
      <c r="I401" s="8">
        <v>0</v>
      </c>
      <c r="J401" s="8" t="s">
        <v>14</v>
      </c>
      <c r="K401" s="13"/>
    </row>
    <row r="402" spans="1:11" ht="58.2" thickBot="1">
      <c r="A402" s="22">
        <f>A401</f>
        <v>90</v>
      </c>
      <c r="B402" s="22"/>
      <c r="C402" s="3" t="s">
        <v>18</v>
      </c>
      <c r="D402" s="3" t="str">
        <f>VLOOKUP(C402,'[1]Chart-of_Accounts (1)'!$B$20:$D$1316,3,)</f>
        <v>Petty Cash Imprest</v>
      </c>
      <c r="E402" s="3"/>
      <c r="F402" s="6" t="str">
        <f t="shared" si="19"/>
        <v>دمج البيانات من نوبل الى نظام يامى -مسلسل-90-اسم الحساب من نوبل-عهدة مهندس علي-البيان-رقم سند الدفع : 81 - صرف عهدة للفورمن موسى (دفعه من جرافيتى فورس)-نوع الادخال فى نوبل-Automatic</v>
      </c>
      <c r="G402" s="3" t="s">
        <v>357</v>
      </c>
      <c r="H402" s="5">
        <v>0</v>
      </c>
      <c r="I402" s="4">
        <v>10000</v>
      </c>
      <c r="J402" s="5" t="s">
        <v>14</v>
      </c>
      <c r="K402" s="13"/>
    </row>
    <row r="403" spans="1:11" ht="58.2" thickBot="1">
      <c r="A403" s="20">
        <v>91</v>
      </c>
      <c r="B403" s="20" t="s">
        <v>325</v>
      </c>
      <c r="C403" s="6" t="s">
        <v>358</v>
      </c>
      <c r="D403" s="3" t="str">
        <f>VLOOKUP(C403,'[1]Chart-of_Accounts (1)'!$B$20:$D$1316,3,)</f>
        <v>Telephone &amp; Fax</v>
      </c>
      <c r="E403" s="6"/>
      <c r="F403" s="6" t="str">
        <f t="shared" si="19"/>
        <v>دمج البيانات من نوبل الى نظام يامى -مسلسل-91-اسم الحساب من نوبل-Telephone &amp; Fax-البيان-رقم سند الدفع : 82 - سداد اتصالات تليفون المهندس على العقله من عهدة مهندس على العقله-نوع الادخال فى نوبل-Automatic</v>
      </c>
      <c r="G403" s="6" t="s">
        <v>359</v>
      </c>
      <c r="H403" s="8">
        <v>103.95</v>
      </c>
      <c r="I403" s="8">
        <v>0</v>
      </c>
      <c r="J403" s="8" t="s">
        <v>14</v>
      </c>
      <c r="K403" s="13"/>
    </row>
    <row r="404" spans="1:11" ht="58.2" thickBot="1">
      <c r="A404" s="22">
        <f t="shared" ref="A404:A406" si="21">A403</f>
        <v>91</v>
      </c>
      <c r="B404" s="21"/>
      <c r="C404" s="3" t="s">
        <v>18</v>
      </c>
      <c r="D404" s="3" t="str">
        <f>VLOOKUP(C404,'[1]Chart-of_Accounts (1)'!$B$20:$D$1316,3,)</f>
        <v>Petty Cash Imprest</v>
      </c>
      <c r="E404" s="3"/>
      <c r="F404" s="6" t="str">
        <f t="shared" si="19"/>
        <v>دمج البيانات من نوبل الى نظام يامى -مسلسل-91-اسم الحساب من نوبل-عهدة مهندس علي-البيان-رقم سند الدفع : 82 - سداد اتصالات تليفون المهندس على العقله من عهدة مهندس على العقله-نوع الادخال فى نوبل-Automatic</v>
      </c>
      <c r="G404" s="3" t="s">
        <v>359</v>
      </c>
      <c r="H404" s="5">
        <v>0</v>
      </c>
      <c r="I404" s="5">
        <v>103.95</v>
      </c>
      <c r="J404" s="5" t="s">
        <v>14</v>
      </c>
      <c r="K404" s="13"/>
    </row>
    <row r="405" spans="1:11" ht="58.2" thickBot="1">
      <c r="A405" s="22">
        <f t="shared" si="21"/>
        <v>91</v>
      </c>
      <c r="B405" s="21"/>
      <c r="C405" s="3" t="s">
        <v>358</v>
      </c>
      <c r="D405" s="3" t="str">
        <f>VLOOKUP(C405,'[1]Chart-of_Accounts (1)'!$B$20:$D$1316,3,)</f>
        <v>Telephone &amp; Fax</v>
      </c>
      <c r="E405" s="3"/>
      <c r="F405" s="6" t="str">
        <f t="shared" si="19"/>
        <v>دمج البيانات من نوبل الى نظام يامى -مسلسل-91-اسم الحساب من نوبل-Telephone &amp; Fax-البيان-رقم سند الدفع : 82 - سداد اتصالات تليفون المهندس على العقله من عهدة مهندس على العقله-نوع الادخال فى نوبل-Automatic</v>
      </c>
      <c r="G405" s="3" t="s">
        <v>359</v>
      </c>
      <c r="H405" s="5">
        <v>290.27</v>
      </c>
      <c r="I405" s="5">
        <v>0</v>
      </c>
      <c r="J405" s="5" t="s">
        <v>14</v>
      </c>
      <c r="K405" s="13"/>
    </row>
    <row r="406" spans="1:11" ht="58.2" thickBot="1">
      <c r="A406" s="22">
        <f t="shared" si="21"/>
        <v>91</v>
      </c>
      <c r="B406" s="22"/>
      <c r="C406" s="3" t="s">
        <v>18</v>
      </c>
      <c r="D406" s="3" t="str">
        <f>VLOOKUP(C406,'[1]Chart-of_Accounts (1)'!$B$20:$D$1316,3,)</f>
        <v>Petty Cash Imprest</v>
      </c>
      <c r="E406" s="3"/>
      <c r="F406" s="6" t="str">
        <f t="shared" si="19"/>
        <v>دمج البيانات من نوبل الى نظام يامى -مسلسل-91-اسم الحساب من نوبل-عهدة مهندس علي-البيان-رقم سند الدفع : 82 - سداد اتصالات تليفون المهندس على العقله من عهدة مهندس على العقله-نوع الادخال فى نوبل-Automatic</v>
      </c>
      <c r="G406" s="3" t="s">
        <v>359</v>
      </c>
      <c r="H406" s="5">
        <v>0</v>
      </c>
      <c r="I406" s="5">
        <v>290.27</v>
      </c>
      <c r="J406" s="5" t="s">
        <v>14</v>
      </c>
      <c r="K406" s="13"/>
    </row>
    <row r="407" spans="1:11" ht="58.2" thickBot="1">
      <c r="A407" s="20">
        <v>92</v>
      </c>
      <c r="B407" s="20" t="s">
        <v>12</v>
      </c>
      <c r="C407" s="6" t="s">
        <v>175</v>
      </c>
      <c r="D407" s="3" t="str">
        <f>VLOOKUP(C407,'[1]Chart-of_Accounts (1)'!$B$20:$D$1316,3,)</f>
        <v>Petty Cash Imprest</v>
      </c>
      <c r="E407" s="6"/>
      <c r="F407" s="6" t="str">
        <f t="shared" si="19"/>
        <v>دمج البيانات من نوبل الى نظام يامى -مسلسل-92-اسم الحساب من نوبل-عهدة محمد العقلة-البيان-رقم سند الدفع : 83 - صرف عهدة للفورمن محمد العقله من عهدة مهندس على العقله-نوع الادخال فى نوبل-Automatic</v>
      </c>
      <c r="G407" s="6" t="s">
        <v>360</v>
      </c>
      <c r="H407" s="7">
        <v>4000</v>
      </c>
      <c r="I407" s="8">
        <v>0</v>
      </c>
      <c r="J407" s="8" t="s">
        <v>14</v>
      </c>
      <c r="K407" s="13"/>
    </row>
    <row r="408" spans="1:11" ht="58.2" thickBot="1">
      <c r="A408" s="22">
        <f>A407</f>
        <v>92</v>
      </c>
      <c r="B408" s="22"/>
      <c r="C408" s="3" t="s">
        <v>18</v>
      </c>
      <c r="D408" s="3" t="str">
        <f>VLOOKUP(C408,'[1]Chart-of_Accounts (1)'!$B$20:$D$1316,3,)</f>
        <v>Petty Cash Imprest</v>
      </c>
      <c r="E408" s="3"/>
      <c r="F408" s="6" t="str">
        <f t="shared" si="19"/>
        <v>دمج البيانات من نوبل الى نظام يامى -مسلسل-92-اسم الحساب من نوبل-عهدة مهندس علي-البيان-رقم سند الدفع : 83 - صرف عهدة للفورمن محمد العقله من عهدة مهندس على العقله-نوع الادخال فى نوبل-Automatic</v>
      </c>
      <c r="G408" s="3" t="s">
        <v>360</v>
      </c>
      <c r="H408" s="5">
        <v>0</v>
      </c>
      <c r="I408" s="4">
        <v>4000</v>
      </c>
      <c r="J408" s="5" t="s">
        <v>14</v>
      </c>
      <c r="K408" s="13"/>
    </row>
    <row r="409" spans="1:11" ht="58.2" thickBot="1">
      <c r="A409" s="20">
        <v>94</v>
      </c>
      <c r="B409" s="20" t="s">
        <v>338</v>
      </c>
      <c r="C409" s="6" t="s">
        <v>355</v>
      </c>
      <c r="D409" s="3" t="str">
        <f>VLOOKUP(C409,'[1]Chart-of_Accounts (1)'!$B$20:$D$1316,3,)</f>
        <v>Petrol</v>
      </c>
      <c r="E409" s="6"/>
      <c r="F409" s="6" t="str">
        <f t="shared" si="19"/>
        <v>دمج البيانات من نوبل الى نظام يامى -مسلسل-94-اسم الحساب من نوبل-Petrol-البيان-رقم سند الدفع : 84 - بترول لموقع مبارك المزروعى من عهدة محمد العقله-نوع الادخال فى نوبل-Automatic</v>
      </c>
      <c r="G409" s="6" t="s">
        <v>363</v>
      </c>
      <c r="H409" s="8">
        <v>57.14</v>
      </c>
      <c r="I409" s="8">
        <v>0</v>
      </c>
      <c r="J409" s="8" t="s">
        <v>14</v>
      </c>
      <c r="K409" s="13"/>
    </row>
    <row r="410" spans="1:11" ht="58.2" thickBot="1">
      <c r="A410" s="22">
        <f t="shared" ref="A410:A438" si="22">A409</f>
        <v>94</v>
      </c>
      <c r="B410" s="21"/>
      <c r="C410" s="3" t="s">
        <v>26</v>
      </c>
      <c r="D410" s="3" t="str">
        <f>VLOOKUP(C410,'[1]Chart-of_Accounts (1)'!$B$20:$D$1316,3,)</f>
        <v>VAT Input</v>
      </c>
      <c r="E410" s="3"/>
      <c r="F410" s="6" t="str">
        <f t="shared" si="19"/>
        <v>دمج البيانات من نوبل الى نظام يامى -مسلسل-94-اسم الحساب من نوبل-Value Added Tax (VAT OUT)-البيان-رقم سند الدفع : 84 - بترول لموقع مبارك المزروعى من عهدة محمد العقله - - -نوع الادخال فى نوبل-Automatic</v>
      </c>
      <c r="G410" s="3" t="s">
        <v>364</v>
      </c>
      <c r="H410" s="5">
        <v>2.86</v>
      </c>
      <c r="I410" s="5">
        <v>0</v>
      </c>
      <c r="J410" s="5" t="s">
        <v>14</v>
      </c>
      <c r="K410" s="13"/>
    </row>
    <row r="411" spans="1:11" ht="58.2" thickBot="1">
      <c r="A411" s="22">
        <f t="shared" si="22"/>
        <v>94</v>
      </c>
      <c r="B411" s="21"/>
      <c r="C411" s="3" t="s">
        <v>175</v>
      </c>
      <c r="D411" s="3" t="str">
        <f>VLOOKUP(C411,'[1]Chart-of_Accounts (1)'!$B$20:$D$1316,3,)</f>
        <v>Petty Cash Imprest</v>
      </c>
      <c r="E411" s="3"/>
      <c r="F411" s="6" t="str">
        <f t="shared" si="19"/>
        <v>دمج البيانات من نوبل الى نظام يامى -مسلسل-94-اسم الحساب من نوبل-عهدة محمد العقلة-البيان-رقم سند الدفع : 84 - بترول لموقع مبارك المزروعى من عهدة محمد العقله-نوع الادخال فى نوبل-Automatic</v>
      </c>
      <c r="G411" s="3" t="s">
        <v>363</v>
      </c>
      <c r="H411" s="5">
        <v>0</v>
      </c>
      <c r="I411" s="5">
        <v>60</v>
      </c>
      <c r="J411" s="5" t="s">
        <v>14</v>
      </c>
      <c r="K411" s="13"/>
    </row>
    <row r="412" spans="1:11" ht="46.8" thickBot="1">
      <c r="A412" s="22">
        <f t="shared" si="22"/>
        <v>94</v>
      </c>
      <c r="B412" s="21"/>
      <c r="C412" s="3" t="s">
        <v>355</v>
      </c>
      <c r="D412" s="3" t="str">
        <f>VLOOKUP(C412,'[1]Chart-of_Accounts (1)'!$B$20:$D$1316,3,)</f>
        <v>Petrol</v>
      </c>
      <c r="E412" s="3"/>
      <c r="F412" s="6" t="str">
        <f t="shared" si="19"/>
        <v>دمج البيانات من نوبل الى نظام يامى -مسلسل-94-اسم الحساب من نوبل-Petrol-البيان-رقم سند الدفع : 84 - بترول لموقع حمد سعيد المزروعى-نوع الادخال فى نوبل-Automatic</v>
      </c>
      <c r="G412" s="3" t="s">
        <v>365</v>
      </c>
      <c r="H412" s="5">
        <v>215</v>
      </c>
      <c r="I412" s="5">
        <v>0</v>
      </c>
      <c r="J412" s="5" t="s">
        <v>14</v>
      </c>
      <c r="K412" s="13"/>
    </row>
    <row r="413" spans="1:11" ht="58.2" thickBot="1">
      <c r="A413" s="22">
        <f t="shared" si="22"/>
        <v>94</v>
      </c>
      <c r="B413" s="21"/>
      <c r="C413" s="3" t="s">
        <v>26</v>
      </c>
      <c r="D413" s="3" t="str">
        <f>VLOOKUP(C413,'[1]Chart-of_Accounts (1)'!$B$20:$D$1316,3,)</f>
        <v>VAT Input</v>
      </c>
      <c r="E413" s="3"/>
      <c r="F413" s="6" t="str">
        <f t="shared" si="19"/>
        <v>دمج البيانات من نوبل الى نظام يامى -مسلسل-94-اسم الحساب من نوبل-Value Added Tax (VAT OUT)-البيان-رقم سند الدفع : 84 - بترول لموقع حمد سعيد المزروعى - - -نوع الادخال فى نوبل-Automatic</v>
      </c>
      <c r="G413" s="3" t="s">
        <v>366</v>
      </c>
      <c r="H413" s="5">
        <v>10.75</v>
      </c>
      <c r="I413" s="5">
        <v>0</v>
      </c>
      <c r="J413" s="5" t="s">
        <v>14</v>
      </c>
      <c r="K413" s="13"/>
    </row>
    <row r="414" spans="1:11" ht="58.2" thickBot="1">
      <c r="A414" s="22">
        <f t="shared" si="22"/>
        <v>94</v>
      </c>
      <c r="B414" s="21"/>
      <c r="C414" s="3" t="s">
        <v>175</v>
      </c>
      <c r="D414" s="3" t="str">
        <f>VLOOKUP(C414,'[1]Chart-of_Accounts (1)'!$B$20:$D$1316,3,)</f>
        <v>Petty Cash Imprest</v>
      </c>
      <c r="E414" s="3"/>
      <c r="F414" s="6" t="str">
        <f t="shared" si="19"/>
        <v>دمج البيانات من نوبل الى نظام يامى -مسلسل-94-اسم الحساب من نوبل-عهدة محمد العقلة-البيان-رقم سند الدفع : 84 - بترول لموقع حمد سعيد المزروعى-نوع الادخال فى نوبل-Automatic</v>
      </c>
      <c r="G414" s="3" t="s">
        <v>365</v>
      </c>
      <c r="H414" s="5">
        <v>0</v>
      </c>
      <c r="I414" s="5">
        <v>225.75</v>
      </c>
      <c r="J414" s="5" t="s">
        <v>14</v>
      </c>
      <c r="K414" s="13"/>
    </row>
    <row r="415" spans="1:11" ht="58.2" thickBot="1">
      <c r="A415" s="22">
        <f t="shared" si="22"/>
        <v>94</v>
      </c>
      <c r="B415" s="21"/>
      <c r="C415" s="3" t="s">
        <v>355</v>
      </c>
      <c r="D415" s="3" t="str">
        <f>VLOOKUP(C415,'[1]Chart-of_Accounts (1)'!$B$20:$D$1316,3,)</f>
        <v>Petrol</v>
      </c>
      <c r="E415" s="3"/>
      <c r="F415" s="6" t="str">
        <f t="shared" si="19"/>
        <v>دمج البيانات من نوبل الى نظام يامى -مسلسل-94-اسم الحساب من نوبل-Petrol-البيان-رقم سند الدفع : 84 - بترول لموقع مبارك المزروعى من عهدة محمد العقله-نوع الادخال فى نوبل-Automatic</v>
      </c>
      <c r="G415" s="3" t="s">
        <v>363</v>
      </c>
      <c r="H415" s="5">
        <v>47.62</v>
      </c>
      <c r="I415" s="5">
        <v>0</v>
      </c>
      <c r="J415" s="5" t="s">
        <v>14</v>
      </c>
      <c r="K415" s="13"/>
    </row>
    <row r="416" spans="1:11" ht="58.2" thickBot="1">
      <c r="A416" s="22">
        <f t="shared" si="22"/>
        <v>94</v>
      </c>
      <c r="B416" s="21"/>
      <c r="C416" s="3" t="s">
        <v>26</v>
      </c>
      <c r="D416" s="3" t="str">
        <f>VLOOKUP(C416,'[1]Chart-of_Accounts (1)'!$B$20:$D$1316,3,)</f>
        <v>VAT Input</v>
      </c>
      <c r="E416" s="3"/>
      <c r="F416" s="6" t="str">
        <f t="shared" si="19"/>
        <v>دمج البيانات من نوبل الى نظام يامى -مسلسل-94-اسم الحساب من نوبل-Value Added Tax (VAT OUT)-البيان-رقم سند الدفع : 84 - بترول لموقع مبارك المزروعى من عهدة محمد العقله - - -نوع الادخال فى نوبل-Automatic</v>
      </c>
      <c r="G416" s="3" t="s">
        <v>364</v>
      </c>
      <c r="H416" s="5">
        <v>2.38</v>
      </c>
      <c r="I416" s="5">
        <v>0</v>
      </c>
      <c r="J416" s="5" t="s">
        <v>14</v>
      </c>
      <c r="K416" s="13"/>
    </row>
    <row r="417" spans="1:11" ht="58.2" thickBot="1">
      <c r="A417" s="22">
        <f t="shared" si="22"/>
        <v>94</v>
      </c>
      <c r="B417" s="21"/>
      <c r="C417" s="3" t="s">
        <v>175</v>
      </c>
      <c r="D417" s="3" t="str">
        <f>VLOOKUP(C417,'[1]Chart-of_Accounts (1)'!$B$20:$D$1316,3,)</f>
        <v>Petty Cash Imprest</v>
      </c>
      <c r="E417" s="3"/>
      <c r="F417" s="6" t="str">
        <f t="shared" si="19"/>
        <v>دمج البيانات من نوبل الى نظام يامى -مسلسل-94-اسم الحساب من نوبل-عهدة محمد العقلة-البيان-رقم سند الدفع : 84 - بترول لموقع مبارك المزروعى من عهدة محمد العقله-نوع الادخال فى نوبل-Automatic</v>
      </c>
      <c r="G417" s="3" t="s">
        <v>363</v>
      </c>
      <c r="H417" s="5">
        <v>0</v>
      </c>
      <c r="I417" s="5">
        <v>50</v>
      </c>
      <c r="J417" s="5" t="s">
        <v>14</v>
      </c>
      <c r="K417" s="13"/>
    </row>
    <row r="418" spans="1:11" ht="46.8" thickBot="1">
      <c r="A418" s="22">
        <f t="shared" si="22"/>
        <v>94</v>
      </c>
      <c r="B418" s="21"/>
      <c r="C418" s="3" t="s">
        <v>355</v>
      </c>
      <c r="D418" s="3" t="str">
        <f>VLOOKUP(C418,'[1]Chart-of_Accounts (1)'!$B$20:$D$1316,3,)</f>
        <v>Petrol</v>
      </c>
      <c r="E418" s="3"/>
      <c r="F418" s="6" t="str">
        <f t="shared" si="19"/>
        <v>دمج البيانات من نوبل الى نظام يامى -مسلسل-94-اسم الحساب من نوبل-Petrol-البيان-رقم سند الدفع : 84 - بترول لموقع ايمان الحمادى-نوع الادخال فى نوبل-Automatic</v>
      </c>
      <c r="G418" s="3" t="s">
        <v>367</v>
      </c>
      <c r="H418" s="5">
        <v>47.62</v>
      </c>
      <c r="I418" s="5">
        <v>0</v>
      </c>
      <c r="J418" s="5" t="s">
        <v>14</v>
      </c>
      <c r="K418" s="13"/>
    </row>
    <row r="419" spans="1:11" ht="58.2" thickBot="1">
      <c r="A419" s="22">
        <f t="shared" si="22"/>
        <v>94</v>
      </c>
      <c r="B419" s="21"/>
      <c r="C419" s="3" t="s">
        <v>26</v>
      </c>
      <c r="D419" s="3" t="str">
        <f>VLOOKUP(C419,'[1]Chart-of_Accounts (1)'!$B$20:$D$1316,3,)</f>
        <v>VAT Input</v>
      </c>
      <c r="E419" s="3"/>
      <c r="F419" s="6" t="str">
        <f t="shared" si="19"/>
        <v>دمج البيانات من نوبل الى نظام يامى -مسلسل-94-اسم الحساب من نوبل-Value Added Tax (VAT OUT)-البيان-رقم سند الدفع : 84 - بترول لموقع ايمان الحمادى - - -نوع الادخال فى نوبل-Automatic</v>
      </c>
      <c r="G419" s="3" t="s">
        <v>368</v>
      </c>
      <c r="H419" s="5">
        <v>2.38</v>
      </c>
      <c r="I419" s="5">
        <v>0</v>
      </c>
      <c r="J419" s="5" t="s">
        <v>14</v>
      </c>
      <c r="K419" s="13"/>
    </row>
    <row r="420" spans="1:11" ht="46.8" thickBot="1">
      <c r="A420" s="22">
        <f t="shared" si="22"/>
        <v>94</v>
      </c>
      <c r="B420" s="21"/>
      <c r="C420" s="3" t="s">
        <v>175</v>
      </c>
      <c r="D420" s="3" t="str">
        <f>VLOOKUP(C420,'[1]Chart-of_Accounts (1)'!$B$20:$D$1316,3,)</f>
        <v>Petty Cash Imprest</v>
      </c>
      <c r="E420" s="3"/>
      <c r="F420" s="6" t="str">
        <f t="shared" si="19"/>
        <v>دمج البيانات من نوبل الى نظام يامى -مسلسل-94-اسم الحساب من نوبل-عهدة محمد العقلة-البيان-رقم سند الدفع : 84 - بترول لموقع ايمان الحمادى-نوع الادخال فى نوبل-Automatic</v>
      </c>
      <c r="G420" s="3" t="s">
        <v>367</v>
      </c>
      <c r="H420" s="5">
        <v>0</v>
      </c>
      <c r="I420" s="5">
        <v>50</v>
      </c>
      <c r="J420" s="5" t="s">
        <v>14</v>
      </c>
      <c r="K420" s="13"/>
    </row>
    <row r="421" spans="1:11" ht="46.8" thickBot="1">
      <c r="A421" s="22">
        <f t="shared" si="22"/>
        <v>94</v>
      </c>
      <c r="B421" s="21"/>
      <c r="C421" s="3" t="s">
        <v>355</v>
      </c>
      <c r="D421" s="3" t="str">
        <f>VLOOKUP(C421,'[1]Chart-of_Accounts (1)'!$B$20:$D$1316,3,)</f>
        <v>Petrol</v>
      </c>
      <c r="E421" s="3"/>
      <c r="F421" s="6" t="str">
        <f t="shared" si="19"/>
        <v>دمج البيانات من نوبل الى نظام يامى -مسلسل-94-اسم الحساب من نوبل-Petrol-البيان-رقم سند الدفع : 84 - بترول لموقع محمد على الحمادى-نوع الادخال فى نوبل-Automatic</v>
      </c>
      <c r="G421" s="3" t="s">
        <v>369</v>
      </c>
      <c r="H421" s="5">
        <v>58.7</v>
      </c>
      <c r="I421" s="5">
        <v>0</v>
      </c>
      <c r="J421" s="5" t="s">
        <v>14</v>
      </c>
      <c r="K421" s="13"/>
    </row>
    <row r="422" spans="1:11" ht="58.2" thickBot="1">
      <c r="A422" s="22">
        <f t="shared" si="22"/>
        <v>94</v>
      </c>
      <c r="B422" s="21"/>
      <c r="C422" s="3" t="s">
        <v>26</v>
      </c>
      <c r="D422" s="3" t="str">
        <f>VLOOKUP(C422,'[1]Chart-of_Accounts (1)'!$B$20:$D$1316,3,)</f>
        <v>VAT Input</v>
      </c>
      <c r="E422" s="3"/>
      <c r="F422" s="6" t="str">
        <f t="shared" si="19"/>
        <v>دمج البيانات من نوبل الى نظام يامى -مسلسل-94-اسم الحساب من نوبل-Value Added Tax (VAT OUT)-البيان-رقم سند الدفع : 84 - بترول لموقع محمد على الحمادى - - -نوع الادخال فى نوبل-Automatic</v>
      </c>
      <c r="G422" s="3" t="s">
        <v>370</v>
      </c>
      <c r="H422" s="5">
        <v>2.94</v>
      </c>
      <c r="I422" s="5">
        <v>0</v>
      </c>
      <c r="J422" s="5" t="s">
        <v>14</v>
      </c>
      <c r="K422" s="13"/>
    </row>
    <row r="423" spans="1:11" ht="58.2" thickBot="1">
      <c r="A423" s="22">
        <f t="shared" si="22"/>
        <v>94</v>
      </c>
      <c r="B423" s="21"/>
      <c r="C423" s="3" t="s">
        <v>175</v>
      </c>
      <c r="D423" s="3" t="str">
        <f>VLOOKUP(C423,'[1]Chart-of_Accounts (1)'!$B$20:$D$1316,3,)</f>
        <v>Petty Cash Imprest</v>
      </c>
      <c r="E423" s="3"/>
      <c r="F423" s="6" t="str">
        <f t="shared" si="19"/>
        <v>دمج البيانات من نوبل الى نظام يامى -مسلسل-94-اسم الحساب من نوبل-عهدة محمد العقلة-البيان-رقم سند الدفع : 84 - بترول لموقع محمد على الحمادى-نوع الادخال فى نوبل-Automatic</v>
      </c>
      <c r="G423" s="3" t="s">
        <v>369</v>
      </c>
      <c r="H423" s="5">
        <v>0</v>
      </c>
      <c r="I423" s="5">
        <v>61.64</v>
      </c>
      <c r="J423" s="5" t="s">
        <v>14</v>
      </c>
      <c r="K423" s="13"/>
    </row>
    <row r="424" spans="1:11" ht="46.8" thickBot="1">
      <c r="A424" s="22">
        <f t="shared" si="22"/>
        <v>94</v>
      </c>
      <c r="B424" s="21"/>
      <c r="C424" s="3" t="s">
        <v>355</v>
      </c>
      <c r="D424" s="3" t="str">
        <f>VLOOKUP(C424,'[1]Chart-of_Accounts (1)'!$B$20:$D$1316,3,)</f>
        <v>Petrol</v>
      </c>
      <c r="E424" s="3"/>
      <c r="F424" s="6" t="str">
        <f t="shared" si="19"/>
        <v>دمج البيانات من نوبل الى نظام يامى -مسلسل-94-اسم الحساب من نوبل-Petrol-البيان-رقم سند الدفع : 84 - بترول لموقع ايمان الحمادى-نوع الادخال فى نوبل-Automatic</v>
      </c>
      <c r="G424" s="3" t="s">
        <v>367</v>
      </c>
      <c r="H424" s="5">
        <v>42.86</v>
      </c>
      <c r="I424" s="5">
        <v>0</v>
      </c>
      <c r="J424" s="5" t="s">
        <v>14</v>
      </c>
      <c r="K424" s="13"/>
    </row>
    <row r="425" spans="1:11" ht="58.2" thickBot="1">
      <c r="A425" s="22">
        <f t="shared" si="22"/>
        <v>94</v>
      </c>
      <c r="B425" s="21"/>
      <c r="C425" s="3" t="s">
        <v>26</v>
      </c>
      <c r="D425" s="3" t="str">
        <f>VLOOKUP(C425,'[1]Chart-of_Accounts (1)'!$B$20:$D$1316,3,)</f>
        <v>VAT Input</v>
      </c>
      <c r="E425" s="3"/>
      <c r="F425" s="6" t="str">
        <f t="shared" si="19"/>
        <v>دمج البيانات من نوبل الى نظام يامى -مسلسل-94-اسم الحساب من نوبل-Value Added Tax (VAT OUT)-البيان-رقم سند الدفع : 84 - بترول لموقع ايمان الحمادى - - -نوع الادخال فى نوبل-Automatic</v>
      </c>
      <c r="G425" s="3" t="s">
        <v>368</v>
      </c>
      <c r="H425" s="5">
        <v>2.14</v>
      </c>
      <c r="I425" s="5">
        <v>0</v>
      </c>
      <c r="J425" s="5" t="s">
        <v>14</v>
      </c>
      <c r="K425" s="13"/>
    </row>
    <row r="426" spans="1:11" ht="46.8" thickBot="1">
      <c r="A426" s="22">
        <f t="shared" si="22"/>
        <v>94</v>
      </c>
      <c r="B426" s="21"/>
      <c r="C426" s="3" t="s">
        <v>175</v>
      </c>
      <c r="D426" s="3" t="str">
        <f>VLOOKUP(C426,'[1]Chart-of_Accounts (1)'!$B$20:$D$1316,3,)</f>
        <v>Petty Cash Imprest</v>
      </c>
      <c r="E426" s="3"/>
      <c r="F426" s="6" t="str">
        <f t="shared" si="19"/>
        <v>دمج البيانات من نوبل الى نظام يامى -مسلسل-94-اسم الحساب من نوبل-عهدة محمد العقلة-البيان-رقم سند الدفع : 84 - بترول لموقع ايمان الحمادى-نوع الادخال فى نوبل-Automatic</v>
      </c>
      <c r="G426" s="3" t="s">
        <v>367</v>
      </c>
      <c r="H426" s="5">
        <v>0</v>
      </c>
      <c r="I426" s="5">
        <v>45</v>
      </c>
      <c r="J426" s="5" t="s">
        <v>14</v>
      </c>
      <c r="K426" s="13"/>
    </row>
    <row r="427" spans="1:11" ht="46.8" thickBot="1">
      <c r="A427" s="22">
        <f t="shared" si="22"/>
        <v>94</v>
      </c>
      <c r="B427" s="21"/>
      <c r="C427" s="3" t="s">
        <v>355</v>
      </c>
      <c r="D427" s="3" t="str">
        <f>VLOOKUP(C427,'[1]Chart-of_Accounts (1)'!$B$20:$D$1316,3,)</f>
        <v>Petrol</v>
      </c>
      <c r="E427" s="3"/>
      <c r="F427" s="6" t="str">
        <f t="shared" si="19"/>
        <v>دمج البيانات من نوبل الى نظام يامى -مسلسل-94-اسم الحساب من نوبل-Petrol-البيان-رقم سند الدفع : 84 - بترول لموقع محمد على الحمادى-نوع الادخال فى نوبل-Automatic</v>
      </c>
      <c r="G427" s="3" t="s">
        <v>369</v>
      </c>
      <c r="H427" s="5">
        <v>47.62</v>
      </c>
      <c r="I427" s="5">
        <v>0</v>
      </c>
      <c r="J427" s="5" t="s">
        <v>14</v>
      </c>
      <c r="K427" s="13"/>
    </row>
    <row r="428" spans="1:11" ht="58.2" thickBot="1">
      <c r="A428" s="22">
        <f t="shared" si="22"/>
        <v>94</v>
      </c>
      <c r="B428" s="21"/>
      <c r="C428" s="3" t="s">
        <v>26</v>
      </c>
      <c r="D428" s="3" t="str">
        <f>VLOOKUP(C428,'[1]Chart-of_Accounts (1)'!$B$20:$D$1316,3,)</f>
        <v>VAT Input</v>
      </c>
      <c r="E428" s="3"/>
      <c r="F428" s="6" t="str">
        <f t="shared" si="19"/>
        <v>دمج البيانات من نوبل الى نظام يامى -مسلسل-94-اسم الحساب من نوبل-Value Added Tax (VAT OUT)-البيان-رقم سند الدفع : 84 - بترول لموقع محمد على الحمادى - - -نوع الادخال فى نوبل-Automatic</v>
      </c>
      <c r="G428" s="3" t="s">
        <v>370</v>
      </c>
      <c r="H428" s="5">
        <v>2.38</v>
      </c>
      <c r="I428" s="5">
        <v>0</v>
      </c>
      <c r="J428" s="5" t="s">
        <v>14</v>
      </c>
      <c r="K428" s="13"/>
    </row>
    <row r="429" spans="1:11" ht="58.2" thickBot="1">
      <c r="A429" s="22">
        <f t="shared" si="22"/>
        <v>94</v>
      </c>
      <c r="B429" s="21"/>
      <c r="C429" s="3" t="s">
        <v>175</v>
      </c>
      <c r="D429" s="3" t="str">
        <f>VLOOKUP(C429,'[1]Chart-of_Accounts (1)'!$B$20:$D$1316,3,)</f>
        <v>Petty Cash Imprest</v>
      </c>
      <c r="E429" s="3"/>
      <c r="F429" s="6" t="str">
        <f t="shared" si="19"/>
        <v>دمج البيانات من نوبل الى نظام يامى -مسلسل-94-اسم الحساب من نوبل-عهدة محمد العقلة-البيان-رقم سند الدفع : 84 - بترول لموقع محمد على الحمادى-نوع الادخال فى نوبل-Automatic</v>
      </c>
      <c r="G429" s="3" t="s">
        <v>369</v>
      </c>
      <c r="H429" s="5">
        <v>0</v>
      </c>
      <c r="I429" s="5">
        <v>50</v>
      </c>
      <c r="J429" s="5" t="s">
        <v>14</v>
      </c>
      <c r="K429" s="13"/>
    </row>
    <row r="430" spans="1:11" ht="46.8" thickBot="1">
      <c r="A430" s="22">
        <f t="shared" si="22"/>
        <v>94</v>
      </c>
      <c r="B430" s="21"/>
      <c r="C430" s="3" t="s">
        <v>355</v>
      </c>
      <c r="D430" s="3" t="str">
        <f>VLOOKUP(C430,'[1]Chart-of_Accounts (1)'!$B$20:$D$1316,3,)</f>
        <v>Petrol</v>
      </c>
      <c r="E430" s="3"/>
      <c r="F430" s="6" t="str">
        <f t="shared" si="19"/>
        <v>دمج البيانات من نوبل الى نظام يامى -مسلسل-94-اسم الحساب من نوبل-Petrol-البيان-رقم سند الدفع : 84 - بترول لموقع حمد سعيد المزروعى-نوع الادخال فى نوبل-Automatic</v>
      </c>
      <c r="G430" s="3" t="s">
        <v>365</v>
      </c>
      <c r="H430" s="5">
        <v>95.24</v>
      </c>
      <c r="I430" s="5">
        <v>0</v>
      </c>
      <c r="J430" s="5" t="s">
        <v>14</v>
      </c>
      <c r="K430" s="13"/>
    </row>
    <row r="431" spans="1:11" ht="58.2" thickBot="1">
      <c r="A431" s="22">
        <f t="shared" si="22"/>
        <v>94</v>
      </c>
      <c r="B431" s="21"/>
      <c r="C431" s="3" t="s">
        <v>26</v>
      </c>
      <c r="D431" s="3" t="str">
        <f>VLOOKUP(C431,'[1]Chart-of_Accounts (1)'!$B$20:$D$1316,3,)</f>
        <v>VAT Input</v>
      </c>
      <c r="E431" s="3"/>
      <c r="F431" s="6" t="str">
        <f t="shared" si="19"/>
        <v>دمج البيانات من نوبل الى نظام يامى -مسلسل-94-اسم الحساب من نوبل-Value Added Tax (VAT OUT)-البيان-رقم سند الدفع : 84 - بترول لموقع حمد سعيد المزروعى - - -نوع الادخال فى نوبل-Automatic</v>
      </c>
      <c r="G431" s="3" t="s">
        <v>366</v>
      </c>
      <c r="H431" s="5">
        <v>4.76</v>
      </c>
      <c r="I431" s="5">
        <v>0</v>
      </c>
      <c r="J431" s="5" t="s">
        <v>14</v>
      </c>
      <c r="K431" s="13"/>
    </row>
    <row r="432" spans="1:11" ht="58.2" thickBot="1">
      <c r="A432" s="22">
        <f t="shared" si="22"/>
        <v>94</v>
      </c>
      <c r="B432" s="21"/>
      <c r="C432" s="3" t="s">
        <v>175</v>
      </c>
      <c r="D432" s="3" t="str">
        <f>VLOOKUP(C432,'[1]Chart-of_Accounts (1)'!$B$20:$D$1316,3,)</f>
        <v>Petty Cash Imprest</v>
      </c>
      <c r="E432" s="3"/>
      <c r="F432" s="6" t="str">
        <f t="shared" si="19"/>
        <v>دمج البيانات من نوبل الى نظام يامى -مسلسل-94-اسم الحساب من نوبل-عهدة محمد العقلة-البيان-رقم سند الدفع : 84 - بترول لموقع حمد سعيد المزروعى-نوع الادخال فى نوبل-Automatic</v>
      </c>
      <c r="G432" s="3" t="s">
        <v>365</v>
      </c>
      <c r="H432" s="5">
        <v>0</v>
      </c>
      <c r="I432" s="5">
        <v>100</v>
      </c>
      <c r="J432" s="5" t="s">
        <v>14</v>
      </c>
      <c r="K432" s="13"/>
    </row>
    <row r="433" spans="1:11" ht="46.8" thickBot="1">
      <c r="A433" s="22">
        <f t="shared" si="22"/>
        <v>94</v>
      </c>
      <c r="B433" s="21"/>
      <c r="C433" s="3" t="s">
        <v>355</v>
      </c>
      <c r="D433" s="3" t="str">
        <f>VLOOKUP(C433,'[1]Chart-of_Accounts (1)'!$B$20:$D$1316,3,)</f>
        <v>Petrol</v>
      </c>
      <c r="E433" s="3"/>
      <c r="F433" s="6" t="str">
        <f t="shared" si="19"/>
        <v>دمج البيانات من نوبل الى نظام يامى -مسلسل-94-اسم الحساب من نوبل-Petrol-البيان-رقم سند الدفع : 84 - بترول لموقع محمد على الحمادى-نوع الادخال فى نوبل-Automatic</v>
      </c>
      <c r="G433" s="3" t="s">
        <v>369</v>
      </c>
      <c r="H433" s="5">
        <v>47.62</v>
      </c>
      <c r="I433" s="5">
        <v>0</v>
      </c>
      <c r="J433" s="5" t="s">
        <v>14</v>
      </c>
      <c r="K433" s="13"/>
    </row>
    <row r="434" spans="1:11" ht="58.2" thickBot="1">
      <c r="A434" s="22">
        <f t="shared" si="22"/>
        <v>94</v>
      </c>
      <c r="B434" s="21"/>
      <c r="C434" s="3" t="s">
        <v>26</v>
      </c>
      <c r="D434" s="3" t="str">
        <f>VLOOKUP(C434,'[1]Chart-of_Accounts (1)'!$B$20:$D$1316,3,)</f>
        <v>VAT Input</v>
      </c>
      <c r="E434" s="3"/>
      <c r="F434" s="6" t="str">
        <f t="shared" si="19"/>
        <v>دمج البيانات من نوبل الى نظام يامى -مسلسل-94-اسم الحساب من نوبل-Value Added Tax (VAT OUT)-البيان-رقم سند الدفع : 84 - بترول لموقع محمد على الحمادى - - -نوع الادخال فى نوبل-Automatic</v>
      </c>
      <c r="G434" s="3" t="s">
        <v>370</v>
      </c>
      <c r="H434" s="5">
        <v>2.38</v>
      </c>
      <c r="I434" s="5">
        <v>0</v>
      </c>
      <c r="J434" s="5" t="s">
        <v>14</v>
      </c>
      <c r="K434" s="13"/>
    </row>
    <row r="435" spans="1:11" ht="58.2" thickBot="1">
      <c r="A435" s="22">
        <f t="shared" si="22"/>
        <v>94</v>
      </c>
      <c r="B435" s="21"/>
      <c r="C435" s="3" t="s">
        <v>175</v>
      </c>
      <c r="D435" s="3" t="str">
        <f>VLOOKUP(C435,'[1]Chart-of_Accounts (1)'!$B$20:$D$1316,3,)</f>
        <v>Petty Cash Imprest</v>
      </c>
      <c r="E435" s="3"/>
      <c r="F435" s="6" t="str">
        <f t="shared" si="19"/>
        <v>دمج البيانات من نوبل الى نظام يامى -مسلسل-94-اسم الحساب من نوبل-عهدة محمد العقلة-البيان-رقم سند الدفع : 84 - بترول لموقع محمد على الحمادى-نوع الادخال فى نوبل-Automatic</v>
      </c>
      <c r="G435" s="3" t="s">
        <v>369</v>
      </c>
      <c r="H435" s="5">
        <v>0</v>
      </c>
      <c r="I435" s="5">
        <v>50</v>
      </c>
      <c r="J435" s="5" t="s">
        <v>14</v>
      </c>
      <c r="K435" s="13"/>
    </row>
    <row r="436" spans="1:11" ht="46.8" thickBot="1">
      <c r="A436" s="22">
        <f t="shared" si="22"/>
        <v>94</v>
      </c>
      <c r="B436" s="21"/>
      <c r="C436" s="3" t="s">
        <v>355</v>
      </c>
      <c r="D436" s="3" t="str">
        <f>VLOOKUP(C436,'[1]Chart-of_Accounts (1)'!$B$20:$D$1316,3,)</f>
        <v>Petrol</v>
      </c>
      <c r="E436" s="3"/>
      <c r="F436" s="6" t="str">
        <f t="shared" si="19"/>
        <v>دمج البيانات من نوبل الى نظام يامى -مسلسل-94-اسم الحساب من نوبل-Petrol-البيان-رقم سند الدفع : 84 - بترول لموقع حمد سعيد المزروعى-نوع الادخال فى نوبل-Automatic</v>
      </c>
      <c r="G436" s="3" t="s">
        <v>365</v>
      </c>
      <c r="H436" s="5">
        <v>47.62</v>
      </c>
      <c r="I436" s="5">
        <v>0</v>
      </c>
      <c r="J436" s="5" t="s">
        <v>14</v>
      </c>
      <c r="K436" s="13"/>
    </row>
    <row r="437" spans="1:11" ht="58.2" thickBot="1">
      <c r="A437" s="22">
        <f t="shared" si="22"/>
        <v>94</v>
      </c>
      <c r="B437" s="21"/>
      <c r="C437" s="3" t="s">
        <v>26</v>
      </c>
      <c r="D437" s="3" t="str">
        <f>VLOOKUP(C437,'[1]Chart-of_Accounts (1)'!$B$20:$D$1316,3,)</f>
        <v>VAT Input</v>
      </c>
      <c r="E437" s="3"/>
      <c r="F437" s="6" t="str">
        <f t="shared" si="19"/>
        <v>دمج البيانات من نوبل الى نظام يامى -مسلسل-94-اسم الحساب من نوبل-Value Added Tax (VAT OUT)-البيان-رقم سند الدفع : 84 - بترول لموقع حمد سعيد المزروعى - - -نوع الادخال فى نوبل-Automatic</v>
      </c>
      <c r="G437" s="3" t="s">
        <v>366</v>
      </c>
      <c r="H437" s="5">
        <v>2.38</v>
      </c>
      <c r="I437" s="5">
        <v>0</v>
      </c>
      <c r="J437" s="5" t="s">
        <v>14</v>
      </c>
      <c r="K437" s="13"/>
    </row>
    <row r="438" spans="1:11" ht="58.2" thickBot="1">
      <c r="A438" s="22">
        <f t="shared" si="22"/>
        <v>94</v>
      </c>
      <c r="B438" s="22"/>
      <c r="C438" s="3" t="s">
        <v>175</v>
      </c>
      <c r="D438" s="3" t="str">
        <f>VLOOKUP(C438,'[1]Chart-of_Accounts (1)'!$B$20:$D$1316,3,)</f>
        <v>Petty Cash Imprest</v>
      </c>
      <c r="E438" s="3"/>
      <c r="F438" s="6" t="str">
        <f t="shared" si="19"/>
        <v>دمج البيانات من نوبل الى نظام يامى -مسلسل-94-اسم الحساب من نوبل-عهدة محمد العقلة-البيان-رقم سند الدفع : 84 - بترول لموقع حمد سعيد المزروعى-نوع الادخال فى نوبل-Automatic</v>
      </c>
      <c r="G438" s="3" t="s">
        <v>365</v>
      </c>
      <c r="H438" s="5">
        <v>0</v>
      </c>
      <c r="I438" s="5">
        <v>50</v>
      </c>
      <c r="J438" s="5" t="s">
        <v>14</v>
      </c>
      <c r="K438" s="13"/>
    </row>
    <row r="439" spans="1:11" ht="58.2" thickBot="1">
      <c r="A439" s="20">
        <v>95</v>
      </c>
      <c r="B439" s="20" t="s">
        <v>338</v>
      </c>
      <c r="C439" s="6" t="s">
        <v>298</v>
      </c>
      <c r="D439" s="3" t="str">
        <f>VLOOKUP(C439,'[1]Chart-of_Accounts (1)'!$B$20:$D$1316,3,)</f>
        <v>Maint. Furniture &amp; Fixtures</v>
      </c>
      <c r="E439" s="6"/>
      <c r="F439" s="6" t="str">
        <f t="shared" si="19"/>
        <v>دمج البيانات من نوبل الى نظام يامى -مسلسل-95-اسم الحساب من نوبل-Maint- Cars &amp; Vehicles-البيان-رقم سند الدفع : 85 - غسيل سيارة الفورمن محمد العقله-نوع الادخال فى نوبل-Automatic</v>
      </c>
      <c r="G439" s="6" t="s">
        <v>371</v>
      </c>
      <c r="H439" s="8">
        <v>30</v>
      </c>
      <c r="I439" s="8">
        <v>0</v>
      </c>
      <c r="J439" s="8" t="s">
        <v>14</v>
      </c>
      <c r="K439" s="13"/>
    </row>
    <row r="440" spans="1:11" ht="58.2" thickBot="1">
      <c r="A440" s="22">
        <f t="shared" ref="A440:A450" si="23">A439</f>
        <v>95</v>
      </c>
      <c r="B440" s="21"/>
      <c r="C440" s="3" t="s">
        <v>175</v>
      </c>
      <c r="D440" s="3" t="str">
        <f>VLOOKUP(C440,'[1]Chart-of_Accounts (1)'!$B$20:$D$1316,3,)</f>
        <v>Petty Cash Imprest</v>
      </c>
      <c r="E440" s="3"/>
      <c r="F440" s="6" t="str">
        <f t="shared" si="19"/>
        <v>دمج البيانات من نوبل الى نظام يامى -مسلسل-95-اسم الحساب من نوبل-عهدة محمد العقلة-البيان-رقم سند الدفع : 85 - غسيل سيارة الفورمن محمد العقله-نوع الادخال فى نوبل-Automatic</v>
      </c>
      <c r="G440" s="3" t="s">
        <v>371</v>
      </c>
      <c r="H440" s="5">
        <v>0</v>
      </c>
      <c r="I440" s="5">
        <v>30</v>
      </c>
      <c r="J440" s="5" t="s">
        <v>14</v>
      </c>
      <c r="K440" s="13"/>
    </row>
    <row r="441" spans="1:11" ht="58.2" thickBot="1">
      <c r="A441" s="22">
        <f t="shared" si="23"/>
        <v>95</v>
      </c>
      <c r="B441" s="21"/>
      <c r="C441" s="3" t="s">
        <v>298</v>
      </c>
      <c r="D441" s="3" t="str">
        <f>VLOOKUP(C441,'[1]Chart-of_Accounts (1)'!$B$20:$D$1316,3,)</f>
        <v>Maint. Furniture &amp; Fixtures</v>
      </c>
      <c r="E441" s="3"/>
      <c r="F441" s="6" t="str">
        <f t="shared" si="19"/>
        <v>دمج البيانات من نوبل الى نظام يامى -مسلسل-95-اسم الحساب من نوبل-Maint- Cars &amp; Vehicles-البيان-رقم سند الدفع : 85 - غسيل سيارة الفورمن محمد العقله-نوع الادخال فى نوبل-Automatic</v>
      </c>
      <c r="G441" s="3" t="s">
        <v>371</v>
      </c>
      <c r="H441" s="5">
        <v>30</v>
      </c>
      <c r="I441" s="5">
        <v>0</v>
      </c>
      <c r="J441" s="5" t="s">
        <v>14</v>
      </c>
      <c r="K441" s="13"/>
    </row>
    <row r="442" spans="1:11" ht="58.2" thickBot="1">
      <c r="A442" s="22">
        <f t="shared" si="23"/>
        <v>95</v>
      </c>
      <c r="B442" s="21"/>
      <c r="C442" s="3" t="s">
        <v>175</v>
      </c>
      <c r="D442" s="3" t="str">
        <f>VLOOKUP(C442,'[1]Chart-of_Accounts (1)'!$B$20:$D$1316,3,)</f>
        <v>Petty Cash Imprest</v>
      </c>
      <c r="E442" s="3"/>
      <c r="F442" s="6" t="str">
        <f t="shared" si="19"/>
        <v>دمج البيانات من نوبل الى نظام يامى -مسلسل-95-اسم الحساب من نوبل-عهدة محمد العقلة-البيان-رقم سند الدفع : 85 - غسيل سيارة الفورمن محمد العقله-نوع الادخال فى نوبل-Automatic</v>
      </c>
      <c r="G442" s="3" t="s">
        <v>371</v>
      </c>
      <c r="H442" s="5">
        <v>0</v>
      </c>
      <c r="I442" s="5">
        <v>30</v>
      </c>
      <c r="J442" s="5" t="s">
        <v>14</v>
      </c>
      <c r="K442" s="13"/>
    </row>
    <row r="443" spans="1:11" ht="58.2" thickBot="1">
      <c r="A443" s="22">
        <f t="shared" si="23"/>
        <v>95</v>
      </c>
      <c r="B443" s="21"/>
      <c r="C443" s="3" t="s">
        <v>6930</v>
      </c>
      <c r="D443" s="18" t="s">
        <v>6975</v>
      </c>
      <c r="E443" s="6" t="str">
        <f>C443</f>
        <v>فيلا حمد سعيد المزروعى</v>
      </c>
      <c r="F443" s="6" t="str">
        <f t="shared" si="19"/>
        <v>دمج البيانات من نوبل الى نظام يامى -مسلسل-95-اسم الحساب من نوبل-فيلا حمد سعيد المزروعى-البيان-رقم سند الدفع : 85 - ريكفرى توصيل جنريتور لموقع حمد سعيد المزروعى-نوع الادخال فى نوبل-Automatic</v>
      </c>
      <c r="G443" s="3" t="s">
        <v>372</v>
      </c>
      <c r="H443" s="5">
        <v>80</v>
      </c>
      <c r="I443" s="5">
        <v>0</v>
      </c>
      <c r="J443" s="5" t="s">
        <v>14</v>
      </c>
      <c r="K443" s="13"/>
    </row>
    <row r="444" spans="1:11" ht="58.2" thickBot="1">
      <c r="A444" s="22">
        <f t="shared" si="23"/>
        <v>95</v>
      </c>
      <c r="B444" s="21"/>
      <c r="C444" s="3" t="s">
        <v>175</v>
      </c>
      <c r="D444" s="3" t="str">
        <f>VLOOKUP(C444,'[1]Chart-of_Accounts (1)'!$B$20:$D$1316,3,)</f>
        <v>Petty Cash Imprest</v>
      </c>
      <c r="E444" s="3"/>
      <c r="F444" s="6" t="str">
        <f t="shared" si="19"/>
        <v>دمج البيانات من نوبل الى نظام يامى -مسلسل-95-اسم الحساب من نوبل-عهدة محمد العقلة-البيان-رقم سند الدفع : 85 - ريكفرى توصيل جنريتور لموقع حمد سعيد المزروعى-نوع الادخال فى نوبل-Automatic</v>
      </c>
      <c r="G444" s="3" t="s">
        <v>372</v>
      </c>
      <c r="H444" s="5">
        <v>0</v>
      </c>
      <c r="I444" s="5">
        <v>80</v>
      </c>
      <c r="J444" s="5" t="s">
        <v>14</v>
      </c>
      <c r="K444" s="13"/>
    </row>
    <row r="445" spans="1:11" ht="58.2" thickBot="1">
      <c r="A445" s="22">
        <f t="shared" si="23"/>
        <v>95</v>
      </c>
      <c r="B445" s="21"/>
      <c r="C445" s="3" t="s">
        <v>6930</v>
      </c>
      <c r="D445" s="18" t="s">
        <v>6975</v>
      </c>
      <c r="E445" s="6" t="str">
        <f>C445</f>
        <v>فيلا حمد سعيد المزروعى</v>
      </c>
      <c r="F445" s="6" t="str">
        <f t="shared" si="19"/>
        <v>دمج البيانات من نوبل الى نظام يامى -مسلسل-95-اسم الحساب من نوبل-فيلا حمد سعيد المزروعى-البيان-رقم سند الدفع : 85 - ايجار جنريتور وبيندينج لموقع حمد سعيد المزروعى-نوع الادخال فى نوبل-Automatic</v>
      </c>
      <c r="G445" s="3" t="s">
        <v>373</v>
      </c>
      <c r="H445" s="5">
        <v>750</v>
      </c>
      <c r="I445" s="5">
        <v>0</v>
      </c>
      <c r="J445" s="5" t="s">
        <v>14</v>
      </c>
      <c r="K445" s="13"/>
    </row>
    <row r="446" spans="1:11" ht="58.2" thickBot="1">
      <c r="A446" s="22">
        <f t="shared" si="23"/>
        <v>95</v>
      </c>
      <c r="B446" s="21"/>
      <c r="C446" s="3" t="s">
        <v>175</v>
      </c>
      <c r="D446" s="3" t="str">
        <f>VLOOKUP(C446,'[1]Chart-of_Accounts (1)'!$B$20:$D$1316,3,)</f>
        <v>Petty Cash Imprest</v>
      </c>
      <c r="E446" s="3"/>
      <c r="F446" s="6" t="str">
        <f t="shared" si="19"/>
        <v>دمج البيانات من نوبل الى نظام يامى -مسلسل-95-اسم الحساب من نوبل-عهدة محمد العقلة-البيان-رقم سند الدفع : 85 - ايجار جنريتور وبيندينج لموقع حمد سعيد المزروعى-نوع الادخال فى نوبل-Automatic</v>
      </c>
      <c r="G446" s="3" t="s">
        <v>373</v>
      </c>
      <c r="H446" s="5">
        <v>0</v>
      </c>
      <c r="I446" s="5">
        <v>750</v>
      </c>
      <c r="J446" s="5" t="s">
        <v>14</v>
      </c>
      <c r="K446" s="13"/>
    </row>
    <row r="447" spans="1:11" ht="58.2" thickBot="1">
      <c r="A447" s="22">
        <f t="shared" si="23"/>
        <v>95</v>
      </c>
      <c r="B447" s="21"/>
      <c r="C447" s="3" t="s">
        <v>298</v>
      </c>
      <c r="D447" s="3" t="str">
        <f>VLOOKUP(C447,'[1]Chart-of_Accounts (1)'!$B$20:$D$1316,3,)</f>
        <v>Maint. Furniture &amp; Fixtures</v>
      </c>
      <c r="E447" s="3"/>
      <c r="F447" s="6" t="str">
        <f t="shared" si="19"/>
        <v>دمج البيانات من نوبل الى نظام يامى -مسلسل-95-اسم الحساب من نوبل-Maint- Cars &amp; Vehicles-البيان-رقم سند الدفع : 85 - بايب روديتير لسيارة مادار من عهدة محمد العقله-نوع الادخال فى نوبل-Automatic</v>
      </c>
      <c r="G447" s="3" t="s">
        <v>374</v>
      </c>
      <c r="H447" s="5">
        <v>130</v>
      </c>
      <c r="I447" s="5">
        <v>0</v>
      </c>
      <c r="J447" s="5" t="s">
        <v>14</v>
      </c>
      <c r="K447" s="13"/>
    </row>
    <row r="448" spans="1:11" ht="58.2" thickBot="1">
      <c r="A448" s="22">
        <f t="shared" si="23"/>
        <v>95</v>
      </c>
      <c r="B448" s="21"/>
      <c r="C448" s="3" t="s">
        <v>175</v>
      </c>
      <c r="D448" s="3" t="str">
        <f>VLOOKUP(C448,'[1]Chart-of_Accounts (1)'!$B$20:$D$1316,3,)</f>
        <v>Petty Cash Imprest</v>
      </c>
      <c r="E448" s="3"/>
      <c r="F448" s="6" t="str">
        <f t="shared" si="19"/>
        <v>دمج البيانات من نوبل الى نظام يامى -مسلسل-95-اسم الحساب من نوبل-عهدة محمد العقلة-البيان-رقم سند الدفع : 85 - بايب روديتير لسيارة مادار من عهدة محمد العقله-نوع الادخال فى نوبل-Automatic</v>
      </c>
      <c r="G448" s="3" t="s">
        <v>374</v>
      </c>
      <c r="H448" s="5">
        <v>0</v>
      </c>
      <c r="I448" s="5">
        <v>130</v>
      </c>
      <c r="J448" s="5" t="s">
        <v>14</v>
      </c>
      <c r="K448" s="13"/>
    </row>
    <row r="449" spans="1:11" ht="58.2" thickBot="1">
      <c r="A449" s="22">
        <f t="shared" si="23"/>
        <v>95</v>
      </c>
      <c r="B449" s="21"/>
      <c r="C449" s="3" t="s">
        <v>6929</v>
      </c>
      <c r="D449" s="18" t="s">
        <v>6975</v>
      </c>
      <c r="E449" s="6" t="str">
        <f>C449</f>
        <v>فيلا محمد على الحمادى</v>
      </c>
      <c r="F449" s="6" t="str">
        <f t="shared" si="19"/>
        <v>دمج البيانات من نوبل الى نظام يامى -مسلسل-95-اسم الحساب من نوبل-فيلا محمد على الحمادى-البيان-رقم سند الدفع : 85 - نقل مواد لموقع محمد على الحمادى-نوع الادخال فى نوبل-Automatic</v>
      </c>
      <c r="G449" s="3" t="s">
        <v>375</v>
      </c>
      <c r="H449" s="5">
        <v>615</v>
      </c>
      <c r="I449" s="5">
        <v>0</v>
      </c>
      <c r="J449" s="5" t="s">
        <v>14</v>
      </c>
      <c r="K449" s="13"/>
    </row>
    <row r="450" spans="1:11" ht="58.2" thickBot="1">
      <c r="A450" s="22">
        <f t="shared" si="23"/>
        <v>95</v>
      </c>
      <c r="B450" s="22"/>
      <c r="C450" s="3" t="s">
        <v>175</v>
      </c>
      <c r="D450" s="3" t="str">
        <f>VLOOKUP(C450,'[1]Chart-of_Accounts (1)'!$B$20:$D$1316,3,)</f>
        <v>Petty Cash Imprest</v>
      </c>
      <c r="E450" s="3"/>
      <c r="F450" s="6" t="str">
        <f t="shared" si="19"/>
        <v>دمج البيانات من نوبل الى نظام يامى -مسلسل-95-اسم الحساب من نوبل-عهدة محمد العقلة-البيان-رقم سند الدفع : 85 - نقل مواد لموقع محمد على الحمادى-نوع الادخال فى نوبل-Automatic</v>
      </c>
      <c r="G450" s="3" t="s">
        <v>375</v>
      </c>
      <c r="H450" s="5">
        <v>0</v>
      </c>
      <c r="I450" s="5">
        <v>615</v>
      </c>
      <c r="J450" s="5" t="s">
        <v>14</v>
      </c>
      <c r="K450" s="13"/>
    </row>
    <row r="451" spans="1:11" ht="58.2" thickBot="1">
      <c r="A451" s="20">
        <v>96</v>
      </c>
      <c r="B451" s="20" t="s">
        <v>327</v>
      </c>
      <c r="C451" s="6" t="s">
        <v>298</v>
      </c>
      <c r="D451" s="3" t="str">
        <f>VLOOKUP(C451,'[1]Chart-of_Accounts (1)'!$B$20:$D$1316,3,)</f>
        <v>Maint. Furniture &amp; Fixtures</v>
      </c>
      <c r="E451" s="6"/>
      <c r="F451" s="6" t="str">
        <f t="shared" si="19"/>
        <v>دمج البيانات من نوبل الى نظام يامى -مسلسل-96-اسم الحساب من نوبل-Maint- Cars &amp; Vehicles-البيان-رقم سند الدفع : 86 - غسيل سيارة الفورمن محمد العقله-نوع الادخال فى نوبل-Automatic</v>
      </c>
      <c r="G451" s="6" t="s">
        <v>376</v>
      </c>
      <c r="H451" s="8">
        <v>30</v>
      </c>
      <c r="I451" s="8">
        <v>0</v>
      </c>
      <c r="J451" s="8" t="s">
        <v>14</v>
      </c>
      <c r="K451" s="13"/>
    </row>
    <row r="452" spans="1:11" ht="58.2" thickBot="1">
      <c r="A452" s="22">
        <f t="shared" ref="A452:A464" si="24">A451</f>
        <v>96</v>
      </c>
      <c r="B452" s="21"/>
      <c r="C452" s="3" t="s">
        <v>175</v>
      </c>
      <c r="D452" s="3" t="str">
        <f>VLOOKUP(C452,'[1]Chart-of_Accounts (1)'!$B$20:$D$1316,3,)</f>
        <v>Petty Cash Imprest</v>
      </c>
      <c r="E452" s="3"/>
      <c r="F452" s="6" t="str">
        <f t="shared" si="19"/>
        <v>دمج البيانات من نوبل الى نظام يامى -مسلسل-96-اسم الحساب من نوبل-عهدة محمد العقلة-البيان-رقم سند الدفع : 86 - غسيل سيارة الفورمن محمد العقله-نوع الادخال فى نوبل-Automatic</v>
      </c>
      <c r="G452" s="3" t="s">
        <v>376</v>
      </c>
      <c r="H452" s="5">
        <v>0</v>
      </c>
      <c r="I452" s="5">
        <v>30</v>
      </c>
      <c r="J452" s="5" t="s">
        <v>14</v>
      </c>
      <c r="K452" s="13"/>
    </row>
    <row r="453" spans="1:11" ht="58.2" thickBot="1">
      <c r="A453" s="22">
        <f t="shared" si="24"/>
        <v>96</v>
      </c>
      <c r="B453" s="21"/>
      <c r="C453" s="3" t="s">
        <v>298</v>
      </c>
      <c r="D453" s="3" t="str">
        <f>VLOOKUP(C453,'[1]Chart-of_Accounts (1)'!$B$20:$D$1316,3,)</f>
        <v>Maint. Furniture &amp; Fixtures</v>
      </c>
      <c r="E453" s="3"/>
      <c r="F453" s="6" t="str">
        <f t="shared" si="19"/>
        <v>دمج البيانات من نوبل الى نظام يامى -مسلسل-96-اسم الحساب من نوبل-Maint- Cars &amp; Vehicles-البيان-رقم سند الدفع : 86 - غسيل سيارة الفورمن محمد العقله-نوع الادخال فى نوبل-Automatic</v>
      </c>
      <c r="G453" s="3" t="s">
        <v>376</v>
      </c>
      <c r="H453" s="5">
        <v>30</v>
      </c>
      <c r="I453" s="5">
        <v>0</v>
      </c>
      <c r="J453" s="5" t="s">
        <v>14</v>
      </c>
      <c r="K453" s="13"/>
    </row>
    <row r="454" spans="1:11" ht="58.2" thickBot="1">
      <c r="A454" s="22">
        <f t="shared" si="24"/>
        <v>96</v>
      </c>
      <c r="B454" s="21"/>
      <c r="C454" s="3" t="s">
        <v>175</v>
      </c>
      <c r="D454" s="3" t="str">
        <f>VLOOKUP(C454,'[1]Chart-of_Accounts (1)'!$B$20:$D$1316,3,)</f>
        <v>Petty Cash Imprest</v>
      </c>
      <c r="E454" s="3"/>
      <c r="F454" s="6" t="str">
        <f t="shared" si="19"/>
        <v>دمج البيانات من نوبل الى نظام يامى -مسلسل-96-اسم الحساب من نوبل-عهدة محمد العقلة-البيان-رقم سند الدفع : 86 - غسيل سيارة الفورمن محمد العقله-نوع الادخال فى نوبل-Automatic</v>
      </c>
      <c r="G454" s="3" t="s">
        <v>376</v>
      </c>
      <c r="H454" s="5">
        <v>0</v>
      </c>
      <c r="I454" s="5">
        <v>30</v>
      </c>
      <c r="J454" s="5" t="s">
        <v>14</v>
      </c>
      <c r="K454" s="13"/>
    </row>
    <row r="455" spans="1:11" ht="58.2" thickBot="1">
      <c r="A455" s="22">
        <f t="shared" si="24"/>
        <v>96</v>
      </c>
      <c r="B455" s="21"/>
      <c r="C455" s="3" t="s">
        <v>6930</v>
      </c>
      <c r="D455" s="18" t="s">
        <v>6975</v>
      </c>
      <c r="E455" s="6" t="str">
        <f>C455</f>
        <v>فيلا حمد سعيد المزروعى</v>
      </c>
      <c r="F455" s="6" t="str">
        <f t="shared" ref="F455:F518" si="25">CONCATENATE("دمج البيانات من نوبل الى نظام يامى ","-","مسلسل","-",A455,"-","اسم الحساب من نوبل","-",C455,"-","البيان","-",G455,"-","نوع الادخال فى نوبل","-",J455)</f>
        <v>دمج البيانات من نوبل الى نظام يامى -مسلسل-96-اسم الحساب من نوبل-فيلا حمد سعيد المزروعى-البيان-رقم سند الدفع : 86 - ريكفرى توصيل جنريتور لموقع حمد سعيد المزروعى-نوع الادخال فى نوبل-Automatic</v>
      </c>
      <c r="G455" s="3" t="s">
        <v>377</v>
      </c>
      <c r="H455" s="5">
        <v>80</v>
      </c>
      <c r="I455" s="5">
        <v>0</v>
      </c>
      <c r="J455" s="5" t="s">
        <v>14</v>
      </c>
      <c r="K455" s="13"/>
    </row>
    <row r="456" spans="1:11" ht="58.2" thickBot="1">
      <c r="A456" s="22">
        <f t="shared" si="24"/>
        <v>96</v>
      </c>
      <c r="B456" s="21"/>
      <c r="C456" s="3" t="s">
        <v>175</v>
      </c>
      <c r="D456" s="3" t="str">
        <f>VLOOKUP(C456,'[1]Chart-of_Accounts (1)'!$B$20:$D$1316,3,)</f>
        <v>Petty Cash Imprest</v>
      </c>
      <c r="E456" s="3"/>
      <c r="F456" s="6" t="str">
        <f t="shared" si="25"/>
        <v>دمج البيانات من نوبل الى نظام يامى -مسلسل-96-اسم الحساب من نوبل-عهدة محمد العقلة-البيان-رقم سند الدفع : 86 - ريكفرى توصيل جنريتور لموقع حمد سعيد المزروعى-نوع الادخال فى نوبل-Automatic</v>
      </c>
      <c r="G456" s="3" t="s">
        <v>377</v>
      </c>
      <c r="H456" s="5">
        <v>0</v>
      </c>
      <c r="I456" s="5">
        <v>80</v>
      </c>
      <c r="J456" s="5" t="s">
        <v>14</v>
      </c>
      <c r="K456" s="13"/>
    </row>
    <row r="457" spans="1:11" ht="58.2" thickBot="1">
      <c r="A457" s="22">
        <f t="shared" si="24"/>
        <v>96</v>
      </c>
      <c r="B457" s="21"/>
      <c r="C457" s="3" t="s">
        <v>6930</v>
      </c>
      <c r="D457" s="18" t="s">
        <v>6975</v>
      </c>
      <c r="E457" s="6" t="str">
        <f>C457</f>
        <v>فيلا حمد سعيد المزروعى</v>
      </c>
      <c r="F457" s="6" t="str">
        <f t="shared" si="25"/>
        <v>دمج البيانات من نوبل الى نظام يامى -مسلسل-96-اسم الحساب من نوبل-فيلا حمد سعيد المزروعى-البيان-رقم سند الدفع : 86 - جنريتور لموقع حمد سعيد المزروعى-نوع الادخال فى نوبل-Automatic</v>
      </c>
      <c r="G457" s="3" t="s">
        <v>378</v>
      </c>
      <c r="H457" s="5">
        <v>750</v>
      </c>
      <c r="I457" s="5">
        <v>0</v>
      </c>
      <c r="J457" s="5" t="s">
        <v>14</v>
      </c>
      <c r="K457" s="13"/>
    </row>
    <row r="458" spans="1:11" ht="58.2" thickBot="1">
      <c r="A458" s="22">
        <f t="shared" si="24"/>
        <v>96</v>
      </c>
      <c r="B458" s="21"/>
      <c r="C458" s="3" t="s">
        <v>175</v>
      </c>
      <c r="D458" s="3" t="str">
        <f>VLOOKUP(C458,'[1]Chart-of_Accounts (1)'!$B$20:$D$1316,3,)</f>
        <v>Petty Cash Imprest</v>
      </c>
      <c r="E458" s="3"/>
      <c r="F458" s="6" t="str">
        <f t="shared" si="25"/>
        <v>دمج البيانات من نوبل الى نظام يامى -مسلسل-96-اسم الحساب من نوبل-عهدة محمد العقلة-البيان-رقم سند الدفع : 86 - جنريتور لموقع حمد سعيد المزروعى-نوع الادخال فى نوبل-Automatic</v>
      </c>
      <c r="G458" s="3" t="s">
        <v>378</v>
      </c>
      <c r="H458" s="5">
        <v>0</v>
      </c>
      <c r="I458" s="5">
        <v>750</v>
      </c>
      <c r="J458" s="5" t="s">
        <v>14</v>
      </c>
      <c r="K458" s="13"/>
    </row>
    <row r="459" spans="1:11" ht="58.2" thickBot="1">
      <c r="A459" s="22">
        <f t="shared" si="24"/>
        <v>96</v>
      </c>
      <c r="B459" s="21"/>
      <c r="C459" s="3" t="s">
        <v>298</v>
      </c>
      <c r="D459" s="3" t="str">
        <f>VLOOKUP(C459,'[1]Chart-of_Accounts (1)'!$B$20:$D$1316,3,)</f>
        <v>Maint. Furniture &amp; Fixtures</v>
      </c>
      <c r="E459" s="3"/>
      <c r="F459" s="6" t="str">
        <f t="shared" si="25"/>
        <v>دمج البيانات من نوبل الى نظام يامى -مسلسل-96-اسم الحساب من نوبل-Maint- Cars &amp; Vehicles-البيان-رقم سند الدفع : 86 - بايب روديتير لسيارة مادار من عهدة محمد العقله-نوع الادخال فى نوبل-Automatic</v>
      </c>
      <c r="G459" s="3" t="s">
        <v>379</v>
      </c>
      <c r="H459" s="5">
        <v>130</v>
      </c>
      <c r="I459" s="5">
        <v>0</v>
      </c>
      <c r="J459" s="5" t="s">
        <v>14</v>
      </c>
      <c r="K459" s="13"/>
    </row>
    <row r="460" spans="1:11" ht="58.2" thickBot="1">
      <c r="A460" s="22">
        <f t="shared" si="24"/>
        <v>96</v>
      </c>
      <c r="B460" s="21"/>
      <c r="C460" s="3" t="s">
        <v>175</v>
      </c>
      <c r="D460" s="3" t="str">
        <f>VLOOKUP(C460,'[1]Chart-of_Accounts (1)'!$B$20:$D$1316,3,)</f>
        <v>Petty Cash Imprest</v>
      </c>
      <c r="E460" s="3"/>
      <c r="F460" s="6" t="str">
        <f t="shared" si="25"/>
        <v>دمج البيانات من نوبل الى نظام يامى -مسلسل-96-اسم الحساب من نوبل-عهدة محمد العقلة-البيان-رقم سند الدفع : 86 - بايب روديتير لسيارة مادار من عهدة محمد العقله-نوع الادخال فى نوبل-Automatic</v>
      </c>
      <c r="G460" s="3" t="s">
        <v>379</v>
      </c>
      <c r="H460" s="5">
        <v>0</v>
      </c>
      <c r="I460" s="5">
        <v>130</v>
      </c>
      <c r="J460" s="5" t="s">
        <v>14</v>
      </c>
      <c r="K460" s="13"/>
    </row>
    <row r="461" spans="1:11" ht="58.2" thickBot="1">
      <c r="A461" s="22">
        <f t="shared" si="24"/>
        <v>96</v>
      </c>
      <c r="B461" s="21"/>
      <c r="C461" s="3" t="s">
        <v>6941</v>
      </c>
      <c r="D461" s="18" t="s">
        <v>6975</v>
      </c>
      <c r="E461" s="6" t="str">
        <f>C461</f>
        <v>فيلا ايمان الحمادى</v>
      </c>
      <c r="F461" s="6" t="str">
        <f t="shared" si="25"/>
        <v>دمج البيانات من نوبل الى نظام يامى -مسلسل-96-اسم الحساب من نوبل-فيلا ايمان الحمادى-البيان-رقم سند الدفع : 86 - نقل مواد لموقع ايمان الحمادى-نوع الادخال فى نوبل-Automatic</v>
      </c>
      <c r="G461" s="3" t="s">
        <v>381</v>
      </c>
      <c r="H461" s="5">
        <v>615</v>
      </c>
      <c r="I461" s="5">
        <v>0</v>
      </c>
      <c r="J461" s="5" t="s">
        <v>14</v>
      </c>
      <c r="K461" s="13"/>
    </row>
    <row r="462" spans="1:11" ht="58.2" thickBot="1">
      <c r="A462" s="22">
        <f t="shared" si="24"/>
        <v>96</v>
      </c>
      <c r="B462" s="21"/>
      <c r="C462" s="3" t="s">
        <v>175</v>
      </c>
      <c r="D462" s="3" t="str">
        <f>VLOOKUP(C462,'[1]Chart-of_Accounts (1)'!$B$20:$D$1316,3,)</f>
        <v>Petty Cash Imprest</v>
      </c>
      <c r="E462" s="3"/>
      <c r="F462" s="6" t="str">
        <f t="shared" si="25"/>
        <v>دمج البيانات من نوبل الى نظام يامى -مسلسل-96-اسم الحساب من نوبل-عهدة محمد العقلة-البيان-رقم سند الدفع : 86 - نقل مواد لموقع ايمان الحمادى-نوع الادخال فى نوبل-Automatic</v>
      </c>
      <c r="G462" s="3" t="s">
        <v>381</v>
      </c>
      <c r="H462" s="5">
        <v>0</v>
      </c>
      <c r="I462" s="5">
        <v>615</v>
      </c>
      <c r="J462" s="5" t="s">
        <v>14</v>
      </c>
      <c r="K462" s="13"/>
    </row>
    <row r="463" spans="1:11" ht="58.2" thickBot="1">
      <c r="A463" s="22">
        <f t="shared" si="24"/>
        <v>96</v>
      </c>
      <c r="B463" s="21"/>
      <c r="C463" s="3" t="s">
        <v>6933</v>
      </c>
      <c r="D463" s="18" t="s">
        <v>6975</v>
      </c>
      <c r="E463" s="6" t="str">
        <f>C463</f>
        <v>فيلا احمد المهيري المزروعي</v>
      </c>
      <c r="F463" s="6" t="str">
        <f t="shared" si="25"/>
        <v>دمج البيانات من نوبل الى نظام يامى -مسلسل-96-اسم الحساب من نوبل-فيلا احمد المهيري المزروعي-البيان-رقم سند الدفع : 86 - شراء بليوود لموقع احمد المهيرى المزروعى-نوع الادخال فى نوبل-Automatic</v>
      </c>
      <c r="G463" s="3" t="s">
        <v>382</v>
      </c>
      <c r="H463" s="5">
        <v>450</v>
      </c>
      <c r="I463" s="5">
        <v>0</v>
      </c>
      <c r="J463" s="5" t="s">
        <v>14</v>
      </c>
      <c r="K463" s="13"/>
    </row>
    <row r="464" spans="1:11" ht="58.2" thickBot="1">
      <c r="A464" s="22">
        <f t="shared" si="24"/>
        <v>96</v>
      </c>
      <c r="B464" s="22"/>
      <c r="C464" s="3" t="s">
        <v>175</v>
      </c>
      <c r="D464" s="3" t="str">
        <f>VLOOKUP(C464,'[1]Chart-of_Accounts (1)'!$B$20:$D$1316,3,)</f>
        <v>Petty Cash Imprest</v>
      </c>
      <c r="E464" s="3"/>
      <c r="F464" s="6" t="str">
        <f t="shared" si="25"/>
        <v>دمج البيانات من نوبل الى نظام يامى -مسلسل-96-اسم الحساب من نوبل-عهدة محمد العقلة-البيان-رقم سند الدفع : 86 - شراء بليوود لموقع احمد المهيرى المزروعى-نوع الادخال فى نوبل-Automatic</v>
      </c>
      <c r="G464" s="3" t="s">
        <v>382</v>
      </c>
      <c r="H464" s="5">
        <v>0</v>
      </c>
      <c r="I464" s="5">
        <v>450</v>
      </c>
      <c r="J464" s="5" t="s">
        <v>14</v>
      </c>
      <c r="K464" s="13"/>
    </row>
    <row r="465" spans="1:11" ht="58.2" thickBot="1">
      <c r="A465" s="20">
        <v>97</v>
      </c>
      <c r="B465" s="23">
        <v>45047</v>
      </c>
      <c r="C465" s="6" t="s">
        <v>298</v>
      </c>
      <c r="D465" s="3" t="str">
        <f>VLOOKUP(C465,'[1]Chart-of_Accounts (1)'!$B$20:$D$1316,3,)</f>
        <v>Maint. Furniture &amp; Fixtures</v>
      </c>
      <c r="E465" s="6"/>
      <c r="F465" s="6" t="str">
        <f t="shared" si="25"/>
        <v>دمج البيانات من نوبل الى نظام يامى -مسلسل-97-اسم الحساب من نوبل-Maint- Cars &amp; Vehicles-البيان-رقم سند الدفع : 87 - صيانة سيارة هايلوكس من عهدة محمد العقله-نوع الادخال فى نوبل-Automatic</v>
      </c>
      <c r="G465" s="6" t="s">
        <v>383</v>
      </c>
      <c r="H465" s="8">
        <v>192</v>
      </c>
      <c r="I465" s="8">
        <v>0</v>
      </c>
      <c r="J465" s="8" t="s">
        <v>14</v>
      </c>
      <c r="K465" s="13"/>
    </row>
    <row r="466" spans="1:11" ht="58.2" thickBot="1">
      <c r="A466" s="22">
        <f t="shared" ref="A466:A467" si="26">A465</f>
        <v>97</v>
      </c>
      <c r="B466" s="24"/>
      <c r="C466" s="3" t="s">
        <v>26</v>
      </c>
      <c r="D466" s="3" t="str">
        <f>VLOOKUP(C466,'[1]Chart-of_Accounts (1)'!$B$20:$D$1316,3,)</f>
        <v>VAT Input</v>
      </c>
      <c r="E466" s="3"/>
      <c r="F466" s="6" t="str">
        <f t="shared" si="25"/>
        <v>دمج البيانات من نوبل الى نظام يامى -مسلسل-97-اسم الحساب من نوبل-Value Added Tax (VAT OUT)-البيان-رقم سند الدفع : 87 - صيانة سيارة هايلوكس من عهدة محمد العقله - - -نوع الادخال فى نوبل-Automatic</v>
      </c>
      <c r="G466" s="3" t="s">
        <v>384</v>
      </c>
      <c r="H466" s="5">
        <v>9.6</v>
      </c>
      <c r="I466" s="5">
        <v>0</v>
      </c>
      <c r="J466" s="5" t="s">
        <v>14</v>
      </c>
      <c r="K466" s="13"/>
    </row>
    <row r="467" spans="1:11" ht="58.2" thickBot="1">
      <c r="A467" s="22">
        <f t="shared" si="26"/>
        <v>97</v>
      </c>
      <c r="B467" s="25"/>
      <c r="C467" s="3" t="s">
        <v>175</v>
      </c>
      <c r="D467" s="3" t="str">
        <f>VLOOKUP(C467,'[1]Chart-of_Accounts (1)'!$B$20:$D$1316,3,)</f>
        <v>Petty Cash Imprest</v>
      </c>
      <c r="E467" s="3"/>
      <c r="F467" s="6" t="str">
        <f t="shared" si="25"/>
        <v>دمج البيانات من نوبل الى نظام يامى -مسلسل-97-اسم الحساب من نوبل-عهدة محمد العقلة-البيان-رقم سند الدفع : 87 - صيانة سيارة هايلوكس من عهدة محمد العقله-نوع الادخال فى نوبل-Automatic</v>
      </c>
      <c r="G467" s="3" t="s">
        <v>383</v>
      </c>
      <c r="H467" s="5">
        <v>0</v>
      </c>
      <c r="I467" s="5">
        <v>201.6</v>
      </c>
      <c r="J467" s="5" t="s">
        <v>14</v>
      </c>
      <c r="K467" s="13"/>
    </row>
    <row r="468" spans="1:11" ht="58.2" thickBot="1">
      <c r="A468" s="20">
        <v>98</v>
      </c>
      <c r="B468" s="20" t="s">
        <v>361</v>
      </c>
      <c r="C468" s="6" t="s">
        <v>175</v>
      </c>
      <c r="D468" s="3" t="str">
        <f>VLOOKUP(C468,'[1]Chart-of_Accounts (1)'!$B$20:$D$1316,3,)</f>
        <v>Petty Cash Imprest</v>
      </c>
      <c r="E468" s="6"/>
      <c r="F468" s="6" t="str">
        <f t="shared" si="25"/>
        <v>دمج البيانات من نوبل الى نظام يامى -مسلسل-98-اسم الحساب من نوبل-عهدة محمد العقلة-البيان-رقم سند الدفع : 88 - صرف عهدة لمحمد العقله ثمن بيع سكراب -نوع الادخال فى نوبل-Automatic</v>
      </c>
      <c r="G468" s="6" t="s">
        <v>385</v>
      </c>
      <c r="H468" s="8">
        <v>800</v>
      </c>
      <c r="I468" s="8">
        <v>0</v>
      </c>
      <c r="J468" s="8" t="s">
        <v>14</v>
      </c>
      <c r="K468" s="13"/>
    </row>
    <row r="469" spans="1:11" ht="58.2" thickBot="1">
      <c r="A469" s="22">
        <f>A468</f>
        <v>98</v>
      </c>
      <c r="B469" s="22"/>
      <c r="C469" s="3" t="s">
        <v>18</v>
      </c>
      <c r="D469" s="3" t="str">
        <f>VLOOKUP(C469,'[1]Chart-of_Accounts (1)'!$B$20:$D$1316,3,)</f>
        <v>Petty Cash Imprest</v>
      </c>
      <c r="E469" s="3"/>
      <c r="F469" s="6" t="str">
        <f t="shared" si="25"/>
        <v>دمج البيانات من نوبل الى نظام يامى -مسلسل-98-اسم الحساب من نوبل-عهدة مهندس علي-البيان-رقم سند الدفع : 88 - صرف عهدة لمحمد العقله ثمن بيع سكراب -نوع الادخال فى نوبل-Automatic</v>
      </c>
      <c r="G469" s="3" t="s">
        <v>385</v>
      </c>
      <c r="H469" s="5">
        <v>0</v>
      </c>
      <c r="I469" s="5">
        <v>800</v>
      </c>
      <c r="J469" s="5" t="s">
        <v>14</v>
      </c>
      <c r="K469" s="13"/>
    </row>
    <row r="470" spans="1:11" ht="58.2" thickBot="1">
      <c r="A470" s="20">
        <v>99</v>
      </c>
      <c r="B470" s="20" t="s">
        <v>285</v>
      </c>
      <c r="C470" s="6" t="s">
        <v>6942</v>
      </c>
      <c r="D470" s="18" t="s">
        <v>6975</v>
      </c>
      <c r="E470" s="6" t="str">
        <f>C470</f>
        <v>مسجد راشد كندى المرر</v>
      </c>
      <c r="F470" s="6" t="str">
        <f t="shared" si="25"/>
        <v>دمج البيانات من نوبل الى نظام يامى -مسلسل-99-اسم الحساب من نوبل-مسجد راشد كندى المرر-البيان-رقم سند الدفع : 89 - زيت مولدات لموقع مسجد راشد كندى المرر-نوع الادخال فى نوبل-Automatic</v>
      </c>
      <c r="G470" s="6" t="s">
        <v>387</v>
      </c>
      <c r="H470" s="8">
        <v>16</v>
      </c>
      <c r="I470" s="8">
        <v>0</v>
      </c>
      <c r="J470" s="8" t="s">
        <v>14</v>
      </c>
      <c r="K470" s="13"/>
    </row>
    <row r="471" spans="1:11" ht="58.2" thickBot="1">
      <c r="A471" s="22">
        <f t="shared" ref="A471:A483" si="27">A470</f>
        <v>99</v>
      </c>
      <c r="B471" s="21"/>
      <c r="C471" s="3" t="s">
        <v>339</v>
      </c>
      <c r="D471" s="3" t="str">
        <f>VLOOKUP(C471,'[1]Chart-of_Accounts (1)'!$B$20:$D$1316,3,)</f>
        <v>Petty Cash Imprest</v>
      </c>
      <c r="E471" s="3"/>
      <c r="F471" s="6" t="str">
        <f t="shared" si="25"/>
        <v>دمج البيانات من نوبل الى نظام يامى -مسلسل-99-اسم الحساب من نوبل-عهدة علاء العقلة-البيان-رقم سند الدفع : 89 - زيت مولدات لموقع مسجد راشد كندى المرر-نوع الادخال فى نوبل-Automatic</v>
      </c>
      <c r="G471" s="3" t="s">
        <v>387</v>
      </c>
      <c r="H471" s="5">
        <v>0</v>
      </c>
      <c r="I471" s="5">
        <v>16</v>
      </c>
      <c r="J471" s="5" t="s">
        <v>14</v>
      </c>
      <c r="K471" s="13"/>
    </row>
    <row r="472" spans="1:11" ht="58.2" thickBot="1">
      <c r="A472" s="22">
        <f t="shared" si="27"/>
        <v>99</v>
      </c>
      <c r="B472" s="21"/>
      <c r="C472" s="3" t="s">
        <v>6942</v>
      </c>
      <c r="D472" s="18" t="s">
        <v>6975</v>
      </c>
      <c r="E472" s="6" t="str">
        <f>C472</f>
        <v>مسجد راشد كندى المرر</v>
      </c>
      <c r="F472" s="6" t="str">
        <f t="shared" si="25"/>
        <v>دمج البيانات من نوبل الى نظام يامى -مسلسل-99-اسم الحساب من نوبل-مسجد راشد كندى المرر-البيان-رقم سند الدفع : 89 - زيت مولدات لموقع مسجد راشد كندى-نوع الادخال فى نوبل-Automatic</v>
      </c>
      <c r="G472" s="3" t="s">
        <v>388</v>
      </c>
      <c r="H472" s="5">
        <v>10</v>
      </c>
      <c r="I472" s="5">
        <v>0</v>
      </c>
      <c r="J472" s="5" t="s">
        <v>14</v>
      </c>
      <c r="K472" s="13"/>
    </row>
    <row r="473" spans="1:11" ht="58.2" thickBot="1">
      <c r="A473" s="22">
        <f t="shared" si="27"/>
        <v>99</v>
      </c>
      <c r="B473" s="21"/>
      <c r="C473" s="3" t="s">
        <v>339</v>
      </c>
      <c r="D473" s="3" t="str">
        <f>VLOOKUP(C473,'[1]Chart-of_Accounts (1)'!$B$20:$D$1316,3,)</f>
        <v>Petty Cash Imprest</v>
      </c>
      <c r="E473" s="3"/>
      <c r="F473" s="6" t="str">
        <f t="shared" si="25"/>
        <v>دمج البيانات من نوبل الى نظام يامى -مسلسل-99-اسم الحساب من نوبل-عهدة علاء العقلة-البيان-رقم سند الدفع : 89 - زيت مولدات لموقع مسجد راشد كندى-نوع الادخال فى نوبل-Automatic</v>
      </c>
      <c r="G473" s="3" t="s">
        <v>388</v>
      </c>
      <c r="H473" s="5">
        <v>0</v>
      </c>
      <c r="I473" s="5">
        <v>10</v>
      </c>
      <c r="J473" s="5" t="s">
        <v>14</v>
      </c>
      <c r="K473" s="13"/>
    </row>
    <row r="474" spans="1:11" ht="58.2" thickBot="1">
      <c r="A474" s="22">
        <f t="shared" si="27"/>
        <v>99</v>
      </c>
      <c r="B474" s="21"/>
      <c r="C474" s="3" t="s">
        <v>298</v>
      </c>
      <c r="D474" s="3" t="str">
        <f>VLOOKUP(C474,'[1]Chart-of_Accounts (1)'!$B$20:$D$1316,3,)</f>
        <v>Maint. Furniture &amp; Fixtures</v>
      </c>
      <c r="E474" s="3"/>
      <c r="F474" s="6" t="str">
        <f t="shared" si="25"/>
        <v>دمج البيانات من نوبل الى نظام يامى -مسلسل-99-اسم الحساب من نوبل-Maint- Cars &amp; Vehicles-البيان-رقم سند الدفع : 89 - سبرى سيارة الفورمن علاء -نوع الادخال فى نوبل-Automatic</v>
      </c>
      <c r="G474" s="3" t="s">
        <v>389</v>
      </c>
      <c r="H474" s="5">
        <v>10.5</v>
      </c>
      <c r="I474" s="5">
        <v>0</v>
      </c>
      <c r="J474" s="5" t="s">
        <v>14</v>
      </c>
      <c r="K474" s="13"/>
    </row>
    <row r="475" spans="1:11" ht="58.2" thickBot="1">
      <c r="A475" s="22">
        <f t="shared" si="27"/>
        <v>99</v>
      </c>
      <c r="B475" s="21"/>
      <c r="C475" s="3" t="s">
        <v>339</v>
      </c>
      <c r="D475" s="3" t="str">
        <f>VLOOKUP(C475,'[1]Chart-of_Accounts (1)'!$B$20:$D$1316,3,)</f>
        <v>Petty Cash Imprest</v>
      </c>
      <c r="E475" s="3"/>
      <c r="F475" s="6" t="str">
        <f t="shared" si="25"/>
        <v>دمج البيانات من نوبل الى نظام يامى -مسلسل-99-اسم الحساب من نوبل-عهدة علاء العقلة-البيان-رقم سند الدفع : 89 - سبرى سيارة الفورمن علاء -نوع الادخال فى نوبل-Automatic</v>
      </c>
      <c r="G475" s="3" t="s">
        <v>389</v>
      </c>
      <c r="H475" s="5">
        <v>0</v>
      </c>
      <c r="I475" s="5">
        <v>10.5</v>
      </c>
      <c r="J475" s="5" t="s">
        <v>14</v>
      </c>
      <c r="K475" s="13"/>
    </row>
    <row r="476" spans="1:11" ht="69.599999999999994" thickBot="1">
      <c r="A476" s="22">
        <f t="shared" si="27"/>
        <v>99</v>
      </c>
      <c r="B476" s="21"/>
      <c r="C476" s="3" t="s">
        <v>6943</v>
      </c>
      <c r="D476" s="18" t="s">
        <v>6975</v>
      </c>
      <c r="E476" s="6" t="str">
        <f>C476</f>
        <v>فيلا سيف الهاملي مدينة زايد</v>
      </c>
      <c r="F476" s="6" t="str">
        <f t="shared" si="25"/>
        <v>دمج البيانات من نوبل الى نظام يامى -مسلسل-99-اسم الحساب من نوبل-فيلا سيف الهاملي مدينة زايد-البيان-رقم سند الدفع : 89 - نقل طابوق من موقع احمد المهيرى المزروعى الى موقع سيف الهاملى فيلا-نوع الادخال فى نوبل-Automatic</v>
      </c>
      <c r="G476" s="3" t="s">
        <v>391</v>
      </c>
      <c r="H476" s="5">
        <v>300</v>
      </c>
      <c r="I476" s="5">
        <v>0</v>
      </c>
      <c r="J476" s="5" t="s">
        <v>14</v>
      </c>
      <c r="K476" s="13"/>
    </row>
    <row r="477" spans="1:11" ht="58.2" thickBot="1">
      <c r="A477" s="22">
        <f t="shared" si="27"/>
        <v>99</v>
      </c>
      <c r="B477" s="21"/>
      <c r="C477" s="3" t="s">
        <v>339</v>
      </c>
      <c r="D477" s="3" t="str">
        <f>VLOOKUP(C477,'[1]Chart-of_Accounts (1)'!$B$20:$D$1316,3,)</f>
        <v>Petty Cash Imprest</v>
      </c>
      <c r="E477" s="3"/>
      <c r="F477" s="6" t="str">
        <f t="shared" si="25"/>
        <v>دمج البيانات من نوبل الى نظام يامى -مسلسل-99-اسم الحساب من نوبل-عهدة علاء العقلة-البيان-رقم سند الدفع : 89 - نقل طابوق من موقع احمد المهيرى المزروعى الى موقع سيف الهاملى فيلا-نوع الادخال فى نوبل-Automatic</v>
      </c>
      <c r="G477" s="3" t="s">
        <v>391</v>
      </c>
      <c r="H477" s="5">
        <v>0</v>
      </c>
      <c r="I477" s="5">
        <v>300</v>
      </c>
      <c r="J477" s="5" t="s">
        <v>14</v>
      </c>
      <c r="K477" s="13"/>
    </row>
    <row r="478" spans="1:11" ht="58.2" thickBot="1">
      <c r="A478" s="22">
        <f t="shared" si="27"/>
        <v>99</v>
      </c>
      <c r="B478" s="21"/>
      <c r="C478" s="3" t="s">
        <v>6933</v>
      </c>
      <c r="D478" s="18" t="s">
        <v>6975</v>
      </c>
      <c r="E478" s="6" t="str">
        <f>C478</f>
        <v>فيلا احمد المهيري المزروعي</v>
      </c>
      <c r="F478" s="6" t="str">
        <f t="shared" si="25"/>
        <v>دمج البيانات من نوبل الى نظام يامى -مسلسل-99-اسم الحساب من نوبل-فيلا احمد المهيري المزروعي-البيان-رقم سند الدفع : 89 - سحب مجارى لموقع احمد المهيرى المزروعى-نوع الادخال فى نوبل-Automatic</v>
      </c>
      <c r="G478" s="3" t="s">
        <v>392</v>
      </c>
      <c r="H478" s="5">
        <v>250</v>
      </c>
      <c r="I478" s="5">
        <v>0</v>
      </c>
      <c r="J478" s="5" t="s">
        <v>14</v>
      </c>
      <c r="K478" s="13"/>
    </row>
    <row r="479" spans="1:11" ht="58.2" thickBot="1">
      <c r="A479" s="22">
        <f t="shared" si="27"/>
        <v>99</v>
      </c>
      <c r="B479" s="21"/>
      <c r="C479" s="3" t="s">
        <v>339</v>
      </c>
      <c r="D479" s="3" t="str">
        <f>VLOOKUP(C479,'[1]Chart-of_Accounts (1)'!$B$20:$D$1316,3,)</f>
        <v>Petty Cash Imprest</v>
      </c>
      <c r="E479" s="3"/>
      <c r="F479" s="6" t="str">
        <f t="shared" si="25"/>
        <v>دمج البيانات من نوبل الى نظام يامى -مسلسل-99-اسم الحساب من نوبل-عهدة علاء العقلة-البيان-رقم سند الدفع : 89 - سحب مجارى لموقع احمد المهيرى المزروعى-نوع الادخال فى نوبل-Automatic</v>
      </c>
      <c r="G479" s="3" t="s">
        <v>392</v>
      </c>
      <c r="H479" s="5">
        <v>0</v>
      </c>
      <c r="I479" s="5">
        <v>250</v>
      </c>
      <c r="J479" s="5" t="s">
        <v>14</v>
      </c>
      <c r="K479" s="13"/>
    </row>
    <row r="480" spans="1:11" ht="58.2" thickBot="1">
      <c r="A480" s="22">
        <f t="shared" si="27"/>
        <v>99</v>
      </c>
      <c r="B480" s="21"/>
      <c r="C480" s="3" t="s">
        <v>298</v>
      </c>
      <c r="D480" s="3" t="str">
        <f>VLOOKUP(C480,'[1]Chart-of_Accounts (1)'!$B$20:$D$1316,3,)</f>
        <v>Maint. Furniture &amp; Fixtures</v>
      </c>
      <c r="E480" s="3"/>
      <c r="F480" s="6" t="str">
        <f t="shared" si="25"/>
        <v>دمج البيانات من نوبل الى نظام يامى -مسلسل-99-اسم الحساب من نوبل-Maint- Cars &amp; Vehicles-البيان-رقم سند الدفع : 89 - تبديل زيت لسيارة الفورمن علاء العقله-نوع الادخال فى نوبل-Automatic</v>
      </c>
      <c r="G480" s="3" t="s">
        <v>393</v>
      </c>
      <c r="H480" s="5">
        <v>80</v>
      </c>
      <c r="I480" s="5">
        <v>0</v>
      </c>
      <c r="J480" s="5" t="s">
        <v>14</v>
      </c>
      <c r="K480" s="13"/>
    </row>
    <row r="481" spans="1:11" ht="58.2" thickBot="1">
      <c r="A481" s="22">
        <f t="shared" si="27"/>
        <v>99</v>
      </c>
      <c r="B481" s="21"/>
      <c r="C481" s="3" t="s">
        <v>339</v>
      </c>
      <c r="D481" s="3" t="str">
        <f>VLOOKUP(C481,'[1]Chart-of_Accounts (1)'!$B$20:$D$1316,3,)</f>
        <v>Petty Cash Imprest</v>
      </c>
      <c r="E481" s="3"/>
      <c r="F481" s="6" t="str">
        <f t="shared" si="25"/>
        <v>دمج البيانات من نوبل الى نظام يامى -مسلسل-99-اسم الحساب من نوبل-عهدة علاء العقلة-البيان-رقم سند الدفع : 89 - تبديل زيت لسيارة الفورمن علاء العقله-نوع الادخال فى نوبل-Automatic</v>
      </c>
      <c r="G481" s="3" t="s">
        <v>393</v>
      </c>
      <c r="H481" s="5">
        <v>0</v>
      </c>
      <c r="I481" s="5">
        <v>80</v>
      </c>
      <c r="J481" s="5" t="s">
        <v>14</v>
      </c>
      <c r="K481" s="13"/>
    </row>
    <row r="482" spans="1:11" ht="58.2" thickBot="1">
      <c r="A482" s="22">
        <f t="shared" si="27"/>
        <v>99</v>
      </c>
      <c r="B482" s="21"/>
      <c r="C482" s="3" t="s">
        <v>298</v>
      </c>
      <c r="D482" s="3" t="str">
        <f>VLOOKUP(C482,'[1]Chart-of_Accounts (1)'!$B$20:$D$1316,3,)</f>
        <v>Maint. Furniture &amp; Fixtures</v>
      </c>
      <c r="E482" s="3"/>
      <c r="F482" s="6" t="str">
        <f t="shared" si="25"/>
        <v>دمج البيانات من نوبل الى نظام يامى -مسلسل-99-اسم الحساب من نوبل-Maint- Cars &amp; Vehicles-البيان-رقم سند الدفع : 89 - بانشر سيارة للفورمن علاء -نوع الادخال فى نوبل-Automatic</v>
      </c>
      <c r="G482" s="3" t="s">
        <v>394</v>
      </c>
      <c r="H482" s="5">
        <v>10</v>
      </c>
      <c r="I482" s="5">
        <v>0</v>
      </c>
      <c r="J482" s="5" t="s">
        <v>14</v>
      </c>
      <c r="K482" s="13"/>
    </row>
    <row r="483" spans="1:11" ht="58.2" thickBot="1">
      <c r="A483" s="22">
        <f t="shared" si="27"/>
        <v>99</v>
      </c>
      <c r="B483" s="22"/>
      <c r="C483" s="3" t="s">
        <v>339</v>
      </c>
      <c r="D483" s="3" t="str">
        <f>VLOOKUP(C483,'[1]Chart-of_Accounts (1)'!$B$20:$D$1316,3,)</f>
        <v>Petty Cash Imprest</v>
      </c>
      <c r="E483" s="3"/>
      <c r="F483" s="6" t="str">
        <f t="shared" si="25"/>
        <v>دمج البيانات من نوبل الى نظام يامى -مسلسل-99-اسم الحساب من نوبل-عهدة علاء العقلة-البيان-رقم سند الدفع : 89 - بانشر سيارة للفورمن علاء -نوع الادخال فى نوبل-Automatic</v>
      </c>
      <c r="G483" s="3" t="s">
        <v>394</v>
      </c>
      <c r="H483" s="5">
        <v>0</v>
      </c>
      <c r="I483" s="5">
        <v>10</v>
      </c>
      <c r="J483" s="5" t="s">
        <v>14</v>
      </c>
      <c r="K483" s="13"/>
    </row>
    <row r="484" spans="1:11" ht="58.2" thickBot="1">
      <c r="A484" s="20">
        <v>100</v>
      </c>
      <c r="B484" s="20" t="s">
        <v>12</v>
      </c>
      <c r="C484" s="6" t="s">
        <v>6944</v>
      </c>
      <c r="D484" s="18" t="s">
        <v>6975</v>
      </c>
      <c r="E484" s="6" t="str">
        <f>C484</f>
        <v>فيلا هلال سويح</v>
      </c>
      <c r="F484" s="6" t="str">
        <f t="shared" si="25"/>
        <v>دمج البيانات من نوبل الى نظام يامى -مسلسل-100-اسم الحساب من نوبل-فيلا هلال سويح-البيان-رقم سند الدفع : 90 - مواد بناء لموقع هلال سويح المزروعى-نوع الادخال فى نوبل-Automatic</v>
      </c>
      <c r="G484" s="6" t="s">
        <v>396</v>
      </c>
      <c r="H484" s="8">
        <v>200</v>
      </c>
      <c r="I484" s="8">
        <v>0</v>
      </c>
      <c r="J484" s="8" t="s">
        <v>14</v>
      </c>
      <c r="K484" s="13"/>
    </row>
    <row r="485" spans="1:11" ht="58.2" thickBot="1">
      <c r="A485" s="22">
        <f t="shared" ref="A485:A507" si="28">A484</f>
        <v>100</v>
      </c>
      <c r="B485" s="21"/>
      <c r="C485" s="3" t="s">
        <v>26</v>
      </c>
      <c r="D485" s="3" t="str">
        <f>VLOOKUP(C485,'[1]Chart-of_Accounts (1)'!$B$20:$D$1316,3,)</f>
        <v>VAT Input</v>
      </c>
      <c r="E485" s="3"/>
      <c r="F485" s="6" t="str">
        <f t="shared" si="25"/>
        <v>دمج البيانات من نوبل الى نظام يامى -مسلسل-100-اسم الحساب من نوبل-Value Added Tax (VAT OUT)-البيان-رقم سند الدفع : 90 - مواد بناء لموقع هلال سويح المزروعى - - -نوع الادخال فى نوبل-Automatic</v>
      </c>
      <c r="G485" s="3" t="s">
        <v>397</v>
      </c>
      <c r="H485" s="5">
        <v>10</v>
      </c>
      <c r="I485" s="5">
        <v>0</v>
      </c>
      <c r="J485" s="5" t="s">
        <v>14</v>
      </c>
      <c r="K485" s="13"/>
    </row>
    <row r="486" spans="1:11" ht="58.2" thickBot="1">
      <c r="A486" s="22">
        <f t="shared" si="28"/>
        <v>100</v>
      </c>
      <c r="B486" s="21"/>
      <c r="C486" s="3" t="s">
        <v>171</v>
      </c>
      <c r="D486" s="3" t="str">
        <f>VLOOKUP(C486,'[1]Chart-of_Accounts (1)'!$B$20:$D$1316,3,)</f>
        <v>Petty Cash Imprest</v>
      </c>
      <c r="E486" s="3"/>
      <c r="F486" s="6" t="str">
        <f t="shared" si="25"/>
        <v>دمج البيانات من نوبل الى نظام يامى -مسلسل-100-اسم الحساب من نوبل-عهدة الشبراوي-البيان-رقم سند الدفع : 90 - مواد بناء لموقع هلال سويح المزروعى-نوع الادخال فى نوبل-Automatic</v>
      </c>
      <c r="G486" s="3" t="s">
        <v>396</v>
      </c>
      <c r="H486" s="5">
        <v>0</v>
      </c>
      <c r="I486" s="5">
        <v>210</v>
      </c>
      <c r="J486" s="5" t="s">
        <v>14</v>
      </c>
      <c r="K486" s="13"/>
    </row>
    <row r="487" spans="1:11" ht="58.2" thickBot="1">
      <c r="A487" s="22">
        <f t="shared" si="28"/>
        <v>100</v>
      </c>
      <c r="B487" s="21"/>
      <c r="C487" s="3" t="s">
        <v>6945</v>
      </c>
      <c r="D487" s="18" t="s">
        <v>6975</v>
      </c>
      <c r="E487" s="6" t="str">
        <f>C487</f>
        <v>فيلا عبدالله الظاهرى</v>
      </c>
      <c r="F487" s="6" t="str">
        <f t="shared" si="25"/>
        <v>دمج البيانات من نوبل الى نظام يامى -مسلسل-100-اسم الحساب من نوبل-فيلا عبدالله الظاهرى-البيان-رقم سند الدفع : 90 - مواد بناء لموقع عبدالله الظاهرى -نوع الادخال فى نوبل-Automatic</v>
      </c>
      <c r="G487" s="3" t="s">
        <v>399</v>
      </c>
      <c r="H487" s="5">
        <v>33</v>
      </c>
      <c r="I487" s="5">
        <v>0</v>
      </c>
      <c r="J487" s="5" t="s">
        <v>14</v>
      </c>
      <c r="K487" s="13"/>
    </row>
    <row r="488" spans="1:11" ht="58.2" thickBot="1">
      <c r="A488" s="22">
        <f t="shared" si="28"/>
        <v>100</v>
      </c>
      <c r="B488" s="21"/>
      <c r="C488" s="3" t="s">
        <v>26</v>
      </c>
      <c r="D488" s="3" t="str">
        <f>VLOOKUP(C488,'[1]Chart-of_Accounts (1)'!$B$20:$D$1316,3,)</f>
        <v>VAT Input</v>
      </c>
      <c r="E488" s="3"/>
      <c r="F488" s="6" t="str">
        <f t="shared" si="25"/>
        <v>دمج البيانات من نوبل الى نظام يامى -مسلسل-100-اسم الحساب من نوبل-Value Added Tax (VAT OUT)-البيان-رقم سند الدفع : 90 - مواد بناء لموقع عبدالله الظاهرى - - -نوع الادخال فى نوبل-Automatic</v>
      </c>
      <c r="G488" s="3" t="s">
        <v>400</v>
      </c>
      <c r="H488" s="5">
        <v>1.65</v>
      </c>
      <c r="I488" s="5">
        <v>0</v>
      </c>
      <c r="J488" s="5" t="s">
        <v>14</v>
      </c>
      <c r="K488" s="13"/>
    </row>
    <row r="489" spans="1:11" ht="58.2" thickBot="1">
      <c r="A489" s="22">
        <f t="shared" si="28"/>
        <v>100</v>
      </c>
      <c r="B489" s="21"/>
      <c r="C489" s="3" t="s">
        <v>171</v>
      </c>
      <c r="D489" s="3" t="str">
        <f>VLOOKUP(C489,'[1]Chart-of_Accounts (1)'!$B$20:$D$1316,3,)</f>
        <v>Petty Cash Imprest</v>
      </c>
      <c r="E489" s="3"/>
      <c r="F489" s="6" t="str">
        <f t="shared" si="25"/>
        <v>دمج البيانات من نوبل الى نظام يامى -مسلسل-100-اسم الحساب من نوبل-عهدة الشبراوي-البيان-رقم سند الدفع : 90 - مواد بناء لموقع عبدالله الظاهرى -نوع الادخال فى نوبل-Automatic</v>
      </c>
      <c r="G489" s="3" t="s">
        <v>399</v>
      </c>
      <c r="H489" s="5">
        <v>0</v>
      </c>
      <c r="I489" s="5">
        <v>34.65</v>
      </c>
      <c r="J489" s="5" t="s">
        <v>14</v>
      </c>
      <c r="K489" s="13"/>
    </row>
    <row r="490" spans="1:11" ht="58.2" thickBot="1">
      <c r="A490" s="22">
        <f t="shared" si="28"/>
        <v>100</v>
      </c>
      <c r="B490" s="21"/>
      <c r="C490" s="3" t="s">
        <v>6946</v>
      </c>
      <c r="D490" s="18" t="s">
        <v>6975</v>
      </c>
      <c r="E490" s="6" t="str">
        <f>C490</f>
        <v>فيلا على احمد المحرمى</v>
      </c>
      <c r="F490" s="6" t="str">
        <f t="shared" si="25"/>
        <v>دمج البيانات من نوبل الى نظام يامى -مسلسل-100-اسم الحساب من نوبل-فيلا على احمد المحرمى-البيان-رقم سند الدفع : 90 - ليتات كهرباء لموقع على المحرمى-نوع الادخال فى نوبل-Automatic</v>
      </c>
      <c r="G490" s="3" t="s">
        <v>402</v>
      </c>
      <c r="H490" s="5">
        <v>45</v>
      </c>
      <c r="I490" s="5">
        <v>0</v>
      </c>
      <c r="J490" s="5" t="s">
        <v>14</v>
      </c>
      <c r="K490" s="13"/>
    </row>
    <row r="491" spans="1:11" ht="58.2" thickBot="1">
      <c r="A491" s="22">
        <f t="shared" si="28"/>
        <v>100</v>
      </c>
      <c r="B491" s="21"/>
      <c r="C491" s="3" t="s">
        <v>26</v>
      </c>
      <c r="D491" s="3" t="str">
        <f>VLOOKUP(C491,'[1]Chart-of_Accounts (1)'!$B$20:$D$1316,3,)</f>
        <v>VAT Input</v>
      </c>
      <c r="E491" s="3"/>
      <c r="F491" s="6" t="str">
        <f t="shared" si="25"/>
        <v>دمج البيانات من نوبل الى نظام يامى -مسلسل-100-اسم الحساب من نوبل-Value Added Tax (VAT OUT)-البيان-رقم سند الدفع : 90 - ليتات كهرباء لموقع على المحرمى - - -نوع الادخال فى نوبل-Automatic</v>
      </c>
      <c r="G491" s="3" t="s">
        <v>403</v>
      </c>
      <c r="H491" s="5">
        <v>2.25</v>
      </c>
      <c r="I491" s="5">
        <v>0</v>
      </c>
      <c r="J491" s="5" t="s">
        <v>14</v>
      </c>
      <c r="K491" s="13"/>
    </row>
    <row r="492" spans="1:11" ht="58.2" thickBot="1">
      <c r="A492" s="22">
        <f t="shared" si="28"/>
        <v>100</v>
      </c>
      <c r="B492" s="21"/>
      <c r="C492" s="3" t="s">
        <v>171</v>
      </c>
      <c r="D492" s="3" t="str">
        <f>VLOOKUP(C492,'[1]Chart-of_Accounts (1)'!$B$20:$D$1316,3,)</f>
        <v>Petty Cash Imprest</v>
      </c>
      <c r="E492" s="3"/>
      <c r="F492" s="6" t="str">
        <f t="shared" si="25"/>
        <v>دمج البيانات من نوبل الى نظام يامى -مسلسل-100-اسم الحساب من نوبل-عهدة الشبراوي-البيان-رقم سند الدفع : 90 - ليتات كهرباء لموقع على المحرمى-نوع الادخال فى نوبل-Automatic</v>
      </c>
      <c r="G492" s="3" t="s">
        <v>402</v>
      </c>
      <c r="H492" s="5">
        <v>0</v>
      </c>
      <c r="I492" s="5">
        <v>47.25</v>
      </c>
      <c r="J492" s="5" t="s">
        <v>14</v>
      </c>
      <c r="K492" s="13"/>
    </row>
    <row r="493" spans="1:11" ht="58.2" thickBot="1">
      <c r="A493" s="22">
        <f t="shared" si="28"/>
        <v>100</v>
      </c>
      <c r="B493" s="21"/>
      <c r="C493" s="3" t="s">
        <v>6944</v>
      </c>
      <c r="D493" s="18" t="s">
        <v>6975</v>
      </c>
      <c r="E493" s="6" t="str">
        <f>C493</f>
        <v>فيلا هلال سويح</v>
      </c>
      <c r="F493" s="6" t="str">
        <f t="shared" si="25"/>
        <v>دمج البيانات من نوبل الى نظام يامى -مسلسل-100-اسم الحساب من نوبل-فيلا هلال سويح-البيان-رقم سند الدفع : 90 - مواد بناء لموقع هلال سويح المزروعى-نوع الادخال فى نوبل-Automatic</v>
      </c>
      <c r="G493" s="3" t="s">
        <v>396</v>
      </c>
      <c r="H493" s="5">
        <v>80</v>
      </c>
      <c r="I493" s="5">
        <v>0</v>
      </c>
      <c r="J493" s="5" t="s">
        <v>14</v>
      </c>
      <c r="K493" s="13"/>
    </row>
    <row r="494" spans="1:11" ht="58.2" thickBot="1">
      <c r="A494" s="22">
        <f t="shared" si="28"/>
        <v>100</v>
      </c>
      <c r="B494" s="21"/>
      <c r="C494" s="3" t="s">
        <v>26</v>
      </c>
      <c r="D494" s="3" t="str">
        <f>VLOOKUP(C494,'[1]Chart-of_Accounts (1)'!$B$20:$D$1316,3,)</f>
        <v>VAT Input</v>
      </c>
      <c r="E494" s="3"/>
      <c r="F494" s="6" t="str">
        <f t="shared" si="25"/>
        <v>دمج البيانات من نوبل الى نظام يامى -مسلسل-100-اسم الحساب من نوبل-Value Added Tax (VAT OUT)-البيان-رقم سند الدفع : 90 - مواد بناء لموقع هلال سويح المزروعى - - -نوع الادخال فى نوبل-Automatic</v>
      </c>
      <c r="G494" s="3" t="s">
        <v>397</v>
      </c>
      <c r="H494" s="5">
        <v>4</v>
      </c>
      <c r="I494" s="5">
        <v>0</v>
      </c>
      <c r="J494" s="5" t="s">
        <v>14</v>
      </c>
      <c r="K494" s="13"/>
    </row>
    <row r="495" spans="1:11" ht="58.2" thickBot="1">
      <c r="A495" s="22">
        <f t="shared" si="28"/>
        <v>100</v>
      </c>
      <c r="B495" s="21"/>
      <c r="C495" s="3" t="s">
        <v>171</v>
      </c>
      <c r="D495" s="3" t="str">
        <f>VLOOKUP(C495,'[1]Chart-of_Accounts (1)'!$B$20:$D$1316,3,)</f>
        <v>Petty Cash Imprest</v>
      </c>
      <c r="E495" s="3"/>
      <c r="F495" s="6" t="str">
        <f t="shared" si="25"/>
        <v>دمج البيانات من نوبل الى نظام يامى -مسلسل-100-اسم الحساب من نوبل-عهدة الشبراوي-البيان-رقم سند الدفع : 90 - مواد بناء لموقع هلال سويح المزروعى-نوع الادخال فى نوبل-Automatic</v>
      </c>
      <c r="G495" s="3" t="s">
        <v>396</v>
      </c>
      <c r="H495" s="5">
        <v>0</v>
      </c>
      <c r="I495" s="5">
        <v>84</v>
      </c>
      <c r="J495" s="5" t="s">
        <v>14</v>
      </c>
      <c r="K495" s="13"/>
    </row>
    <row r="496" spans="1:11" ht="58.2" thickBot="1">
      <c r="A496" s="22">
        <f t="shared" si="28"/>
        <v>100</v>
      </c>
      <c r="B496" s="21"/>
      <c r="C496" s="3" t="s">
        <v>6946</v>
      </c>
      <c r="D496" s="18" t="s">
        <v>6975</v>
      </c>
      <c r="E496" s="6" t="str">
        <f>C496</f>
        <v>فيلا على احمد المحرمى</v>
      </c>
      <c r="F496" s="6" t="str">
        <f t="shared" si="25"/>
        <v>دمج البيانات من نوبل الى نظام يامى -مسلسل-100-اسم الحساب من نوبل-فيلا على احمد المحرمى-البيان-رقم سند الدفع : 90 - روبة سيراميك لموقع على المحرمى-نوع الادخال فى نوبل-Automatic</v>
      </c>
      <c r="G496" s="3" t="s">
        <v>404</v>
      </c>
      <c r="H496" s="5">
        <v>30</v>
      </c>
      <c r="I496" s="5">
        <v>0</v>
      </c>
      <c r="J496" s="5" t="s">
        <v>14</v>
      </c>
      <c r="K496" s="13"/>
    </row>
    <row r="497" spans="1:11" ht="58.2" thickBot="1">
      <c r="A497" s="22">
        <f t="shared" si="28"/>
        <v>100</v>
      </c>
      <c r="B497" s="21"/>
      <c r="C497" s="3" t="s">
        <v>26</v>
      </c>
      <c r="D497" s="3" t="str">
        <f>VLOOKUP(C497,'[1]Chart-of_Accounts (1)'!$B$20:$D$1316,3,)</f>
        <v>VAT Input</v>
      </c>
      <c r="E497" s="3"/>
      <c r="F497" s="6" t="str">
        <f t="shared" si="25"/>
        <v>دمج البيانات من نوبل الى نظام يامى -مسلسل-100-اسم الحساب من نوبل-Value Added Tax (VAT OUT)-البيان-رقم سند الدفع : 90 - روبة سيراميك لموقع على المحرمى - - -نوع الادخال فى نوبل-Automatic</v>
      </c>
      <c r="G497" s="3" t="s">
        <v>405</v>
      </c>
      <c r="H497" s="5">
        <v>1.5</v>
      </c>
      <c r="I497" s="5">
        <v>0</v>
      </c>
      <c r="J497" s="5" t="s">
        <v>14</v>
      </c>
      <c r="K497" s="13"/>
    </row>
    <row r="498" spans="1:11" ht="58.2" thickBot="1">
      <c r="A498" s="22">
        <f t="shared" si="28"/>
        <v>100</v>
      </c>
      <c r="B498" s="21"/>
      <c r="C498" s="3" t="s">
        <v>171</v>
      </c>
      <c r="D498" s="3" t="str">
        <f>VLOOKUP(C498,'[1]Chart-of_Accounts (1)'!$B$20:$D$1316,3,)</f>
        <v>Petty Cash Imprest</v>
      </c>
      <c r="E498" s="3"/>
      <c r="F498" s="6" t="str">
        <f t="shared" si="25"/>
        <v>دمج البيانات من نوبل الى نظام يامى -مسلسل-100-اسم الحساب من نوبل-عهدة الشبراوي-البيان-رقم سند الدفع : 90 - روبة سيراميك لموقع على المحرمى-نوع الادخال فى نوبل-Automatic</v>
      </c>
      <c r="G498" s="3" t="s">
        <v>404</v>
      </c>
      <c r="H498" s="5">
        <v>0</v>
      </c>
      <c r="I498" s="5">
        <v>31.5</v>
      </c>
      <c r="J498" s="5" t="s">
        <v>14</v>
      </c>
      <c r="K498" s="13"/>
    </row>
    <row r="499" spans="1:11" ht="58.2" thickBot="1">
      <c r="A499" s="22">
        <f t="shared" si="28"/>
        <v>100</v>
      </c>
      <c r="B499" s="21"/>
      <c r="C499" s="3" t="s">
        <v>6944</v>
      </c>
      <c r="D499" s="18" t="s">
        <v>6975</v>
      </c>
      <c r="E499" s="6" t="str">
        <f>C499</f>
        <v>فيلا هلال سويح</v>
      </c>
      <c r="F499" s="6" t="str">
        <f t="shared" si="25"/>
        <v>دمج البيانات من نوبل الى نظام يامى -مسلسل-100-اسم الحساب من نوبل-فيلا هلال سويح-البيان-رقم سند الدفع : 90 - مواد بناء لموقع هلال سويح المزروعى-نوع الادخال فى نوبل-Automatic</v>
      </c>
      <c r="G499" s="3" t="s">
        <v>396</v>
      </c>
      <c r="H499" s="5">
        <v>120</v>
      </c>
      <c r="I499" s="5">
        <v>0</v>
      </c>
      <c r="J499" s="5" t="s">
        <v>14</v>
      </c>
      <c r="K499" s="13"/>
    </row>
    <row r="500" spans="1:11" ht="58.2" thickBot="1">
      <c r="A500" s="22">
        <f t="shared" si="28"/>
        <v>100</v>
      </c>
      <c r="B500" s="21"/>
      <c r="C500" s="3" t="s">
        <v>26</v>
      </c>
      <c r="D500" s="3" t="str">
        <f>VLOOKUP(C500,'[1]Chart-of_Accounts (1)'!$B$20:$D$1316,3,)</f>
        <v>VAT Input</v>
      </c>
      <c r="E500" s="3"/>
      <c r="F500" s="6" t="str">
        <f t="shared" si="25"/>
        <v>دمج البيانات من نوبل الى نظام يامى -مسلسل-100-اسم الحساب من نوبل-Value Added Tax (VAT OUT)-البيان-رقم سند الدفع : 90 - مواد بناء لموقع هلال سويح المزروعى - - -نوع الادخال فى نوبل-Automatic</v>
      </c>
      <c r="G500" s="3" t="s">
        <v>397</v>
      </c>
      <c r="H500" s="5">
        <v>6</v>
      </c>
      <c r="I500" s="5">
        <v>0</v>
      </c>
      <c r="J500" s="5" t="s">
        <v>14</v>
      </c>
      <c r="K500" s="13"/>
    </row>
    <row r="501" spans="1:11" ht="58.2" thickBot="1">
      <c r="A501" s="22">
        <f t="shared" si="28"/>
        <v>100</v>
      </c>
      <c r="B501" s="21"/>
      <c r="C501" s="3" t="s">
        <v>171</v>
      </c>
      <c r="D501" s="3" t="str">
        <f>VLOOKUP(C501,'[1]Chart-of_Accounts (1)'!$B$20:$D$1316,3,)</f>
        <v>Petty Cash Imprest</v>
      </c>
      <c r="E501" s="3"/>
      <c r="F501" s="6" t="str">
        <f t="shared" si="25"/>
        <v>دمج البيانات من نوبل الى نظام يامى -مسلسل-100-اسم الحساب من نوبل-عهدة الشبراوي-البيان-رقم سند الدفع : 90 - مواد بناء لموقع هلال سويح المزروعى-نوع الادخال فى نوبل-Automatic</v>
      </c>
      <c r="G501" s="3" t="s">
        <v>396</v>
      </c>
      <c r="H501" s="5">
        <v>0</v>
      </c>
      <c r="I501" s="5">
        <v>126</v>
      </c>
      <c r="J501" s="5" t="s">
        <v>14</v>
      </c>
      <c r="K501" s="13"/>
    </row>
    <row r="502" spans="1:11" ht="58.2" thickBot="1">
      <c r="A502" s="22">
        <f t="shared" si="28"/>
        <v>100</v>
      </c>
      <c r="B502" s="21"/>
      <c r="C502" s="3" t="s">
        <v>6946</v>
      </c>
      <c r="D502" s="18" t="s">
        <v>6975</v>
      </c>
      <c r="E502" s="6" t="str">
        <f>C502</f>
        <v>فيلا على احمد المحرمى</v>
      </c>
      <c r="F502" s="6" t="str">
        <f t="shared" si="25"/>
        <v>دمج البيانات من نوبل الى نظام يامى -مسلسل-100-اسم الحساب من نوبل-فيلا على احمد المحرمى-البيان-رقم سند الدفع : 90 - ليتات كهرباء لموقع على المحرمى-نوع الادخال فى نوبل-Automatic</v>
      </c>
      <c r="G502" s="3" t="s">
        <v>402</v>
      </c>
      <c r="H502" s="5">
        <v>90</v>
      </c>
      <c r="I502" s="5">
        <v>0</v>
      </c>
      <c r="J502" s="5" t="s">
        <v>14</v>
      </c>
      <c r="K502" s="13"/>
    </row>
    <row r="503" spans="1:11" ht="58.2" thickBot="1">
      <c r="A503" s="22">
        <f t="shared" si="28"/>
        <v>100</v>
      </c>
      <c r="B503" s="21"/>
      <c r="C503" s="3" t="s">
        <v>26</v>
      </c>
      <c r="D503" s="3" t="str">
        <f>VLOOKUP(C503,'[1]Chart-of_Accounts (1)'!$B$20:$D$1316,3,)</f>
        <v>VAT Input</v>
      </c>
      <c r="E503" s="3"/>
      <c r="F503" s="6" t="str">
        <f t="shared" si="25"/>
        <v>دمج البيانات من نوبل الى نظام يامى -مسلسل-100-اسم الحساب من نوبل-Value Added Tax (VAT OUT)-البيان-رقم سند الدفع : 90 - ليتات كهرباء لموقع على المحرمى - - -نوع الادخال فى نوبل-Automatic</v>
      </c>
      <c r="G503" s="3" t="s">
        <v>403</v>
      </c>
      <c r="H503" s="5">
        <v>4.5</v>
      </c>
      <c r="I503" s="5">
        <v>0</v>
      </c>
      <c r="J503" s="5" t="s">
        <v>14</v>
      </c>
      <c r="K503" s="13"/>
    </row>
    <row r="504" spans="1:11" ht="58.2" thickBot="1">
      <c r="A504" s="22">
        <f t="shared" si="28"/>
        <v>100</v>
      </c>
      <c r="B504" s="21"/>
      <c r="C504" s="3" t="s">
        <v>171</v>
      </c>
      <c r="D504" s="3" t="str">
        <f>VLOOKUP(C504,'[1]Chart-of_Accounts (1)'!$B$20:$D$1316,3,)</f>
        <v>Petty Cash Imprest</v>
      </c>
      <c r="E504" s="3"/>
      <c r="F504" s="6" t="str">
        <f t="shared" si="25"/>
        <v>دمج البيانات من نوبل الى نظام يامى -مسلسل-100-اسم الحساب من نوبل-عهدة الشبراوي-البيان-رقم سند الدفع : 90 - ليتات كهرباء لموقع على المحرمى-نوع الادخال فى نوبل-Automatic</v>
      </c>
      <c r="G504" s="3" t="s">
        <v>402</v>
      </c>
      <c r="H504" s="5">
        <v>0</v>
      </c>
      <c r="I504" s="5">
        <v>94.5</v>
      </c>
      <c r="J504" s="5" t="s">
        <v>14</v>
      </c>
      <c r="K504" s="13"/>
    </row>
    <row r="505" spans="1:11" ht="58.2" thickBot="1">
      <c r="A505" s="22">
        <f t="shared" si="28"/>
        <v>100</v>
      </c>
      <c r="B505" s="21"/>
      <c r="C505" s="3" t="s">
        <v>6947</v>
      </c>
      <c r="D505" s="18" t="s">
        <v>6975</v>
      </c>
      <c r="E505" s="6" t="str">
        <f>C505</f>
        <v>فيلا احمد بخيت الهاملى</v>
      </c>
      <c r="F505" s="6" t="str">
        <f t="shared" si="25"/>
        <v>دمج البيانات من نوبل الى نظام يامى -مسلسل-100-اسم الحساب من نوبل-فيلا احمد بخيت الهاملى-البيان-رقم سند الدفع : 90 - مواد صبغ لموقع احمد بخيت الهاملى -نوع الادخال فى نوبل-Automatic</v>
      </c>
      <c r="G505" s="3" t="s">
        <v>407</v>
      </c>
      <c r="H505" s="4">
        <v>2200</v>
      </c>
      <c r="I505" s="5">
        <v>0</v>
      </c>
      <c r="J505" s="5" t="s">
        <v>14</v>
      </c>
      <c r="K505" s="13"/>
    </row>
    <row r="506" spans="1:11" ht="58.2" thickBot="1">
      <c r="A506" s="22">
        <f t="shared" si="28"/>
        <v>100</v>
      </c>
      <c r="B506" s="21"/>
      <c r="C506" s="3" t="s">
        <v>26</v>
      </c>
      <c r="D506" s="3" t="str">
        <f>VLOOKUP(C506,'[1]Chart-of_Accounts (1)'!$B$20:$D$1316,3,)</f>
        <v>VAT Input</v>
      </c>
      <c r="E506" s="3"/>
      <c r="F506" s="6" t="str">
        <f t="shared" si="25"/>
        <v>دمج البيانات من نوبل الى نظام يامى -مسلسل-100-اسم الحساب من نوبل-Value Added Tax (VAT OUT)-البيان-رقم سند الدفع : 90 - مواد صبغ لموقع احمد بخيت الهاملى - - -نوع الادخال فى نوبل-Automatic</v>
      </c>
      <c r="G506" s="3" t="s">
        <v>408</v>
      </c>
      <c r="H506" s="5">
        <v>110</v>
      </c>
      <c r="I506" s="5">
        <v>0</v>
      </c>
      <c r="J506" s="5" t="s">
        <v>14</v>
      </c>
      <c r="K506" s="13"/>
    </row>
    <row r="507" spans="1:11" ht="58.2" thickBot="1">
      <c r="A507" s="22">
        <f t="shared" si="28"/>
        <v>100</v>
      </c>
      <c r="B507" s="22"/>
      <c r="C507" s="3" t="s">
        <v>171</v>
      </c>
      <c r="D507" s="3" t="str">
        <f>VLOOKUP(C507,'[1]Chart-of_Accounts (1)'!$B$20:$D$1316,3,)</f>
        <v>Petty Cash Imprest</v>
      </c>
      <c r="E507" s="3"/>
      <c r="F507" s="6" t="str">
        <f t="shared" si="25"/>
        <v>دمج البيانات من نوبل الى نظام يامى -مسلسل-100-اسم الحساب من نوبل-عهدة الشبراوي-البيان-رقم سند الدفع : 90 - مواد صبغ لموقع احمد بخيت الهاملى -نوع الادخال فى نوبل-Automatic</v>
      </c>
      <c r="G507" s="3" t="s">
        <v>407</v>
      </c>
      <c r="H507" s="5">
        <v>0</v>
      </c>
      <c r="I507" s="4">
        <v>2310</v>
      </c>
      <c r="J507" s="5" t="s">
        <v>14</v>
      </c>
      <c r="K507" s="13"/>
    </row>
    <row r="508" spans="1:11" ht="58.2" thickBot="1">
      <c r="A508" s="20">
        <v>101</v>
      </c>
      <c r="B508" s="20" t="s">
        <v>409</v>
      </c>
      <c r="C508" s="6" t="s">
        <v>6948</v>
      </c>
      <c r="D508" s="18" t="s">
        <v>6975</v>
      </c>
      <c r="E508" s="6" t="str">
        <f>C508</f>
        <v>فيلا احمد الحمادى</v>
      </c>
      <c r="F508" s="6" t="str">
        <f t="shared" si="25"/>
        <v>دمج البيانات من نوبل الى نظام يامى -مسلسل-101-اسم الحساب من نوبل-فيلا احمد الحمادى-البيان-رقم سند الدفع : 91 - رمل لموقع احمد الحمادى من عهدة الشبراوى (دجريز للرمل)-نوع الادخال فى نوبل-Automatic</v>
      </c>
      <c r="G508" s="6" t="s">
        <v>411</v>
      </c>
      <c r="H508" s="7">
        <v>1000</v>
      </c>
      <c r="I508" s="8">
        <v>0</v>
      </c>
      <c r="J508" s="8" t="s">
        <v>14</v>
      </c>
      <c r="K508" s="13"/>
    </row>
    <row r="509" spans="1:11" ht="58.2" thickBot="1">
      <c r="A509" s="22">
        <f t="shared" ref="A509:A517" si="29">A508</f>
        <v>101</v>
      </c>
      <c r="B509" s="21"/>
      <c r="C509" s="3" t="s">
        <v>171</v>
      </c>
      <c r="D509" s="3" t="str">
        <f>VLOOKUP(C509,'[1]Chart-of_Accounts (1)'!$B$20:$D$1316,3,)</f>
        <v>Petty Cash Imprest</v>
      </c>
      <c r="E509" s="3"/>
      <c r="F509" s="6" t="str">
        <f t="shared" si="25"/>
        <v>دمج البيانات من نوبل الى نظام يامى -مسلسل-101-اسم الحساب من نوبل-عهدة الشبراوي-البيان-رقم سند الدفع : 91 - رمل لموقع احمد الحمادى من عهدة الشبراوى (دجريز للرمل)-نوع الادخال فى نوبل-Automatic</v>
      </c>
      <c r="G509" s="3" t="s">
        <v>411</v>
      </c>
      <c r="H509" s="5">
        <v>0</v>
      </c>
      <c r="I509" s="4">
        <v>1000</v>
      </c>
      <c r="J509" s="5" t="s">
        <v>14</v>
      </c>
      <c r="K509" s="13"/>
    </row>
    <row r="510" spans="1:11" ht="58.2" thickBot="1">
      <c r="A510" s="22">
        <f t="shared" si="29"/>
        <v>101</v>
      </c>
      <c r="B510" s="21"/>
      <c r="C510" s="3" t="s">
        <v>6948</v>
      </c>
      <c r="D510" s="18" t="s">
        <v>6975</v>
      </c>
      <c r="E510" s="6" t="str">
        <f>C510</f>
        <v>فيلا احمد الحمادى</v>
      </c>
      <c r="F510" s="6" t="str">
        <f t="shared" si="25"/>
        <v>دمج البيانات من نوبل الى نظام يامى -مسلسل-101-اسم الحساب من نوبل-فيلا احمد الحمادى-البيان-رقم سند الدفع : 91 - رمل لموقع احمد الحمادى من عهدة الشبراوى (دجريز للرمل)-نوع الادخال فى نوبل-Automatic</v>
      </c>
      <c r="G510" s="3" t="s">
        <v>411</v>
      </c>
      <c r="H510" s="4">
        <v>1000</v>
      </c>
      <c r="I510" s="5">
        <v>0</v>
      </c>
      <c r="J510" s="5" t="s">
        <v>14</v>
      </c>
      <c r="K510" s="13"/>
    </row>
    <row r="511" spans="1:11" ht="58.2" thickBot="1">
      <c r="A511" s="22">
        <f t="shared" si="29"/>
        <v>101</v>
      </c>
      <c r="B511" s="21"/>
      <c r="C511" s="3" t="s">
        <v>171</v>
      </c>
      <c r="D511" s="3" t="str">
        <f>VLOOKUP(C511,'[1]Chart-of_Accounts (1)'!$B$20:$D$1316,3,)</f>
        <v>Petty Cash Imprest</v>
      </c>
      <c r="E511" s="3"/>
      <c r="F511" s="6" t="str">
        <f t="shared" si="25"/>
        <v>دمج البيانات من نوبل الى نظام يامى -مسلسل-101-اسم الحساب من نوبل-عهدة الشبراوي-البيان-رقم سند الدفع : 91 - رمل لموقع احمد الحمادى من عهدة الشبراوى (دجريز للرمل)-نوع الادخال فى نوبل-Automatic</v>
      </c>
      <c r="G511" s="3" t="s">
        <v>411</v>
      </c>
      <c r="H511" s="5">
        <v>0</v>
      </c>
      <c r="I511" s="4">
        <v>1000</v>
      </c>
      <c r="J511" s="5" t="s">
        <v>14</v>
      </c>
      <c r="K511" s="13"/>
    </row>
    <row r="512" spans="1:11" ht="58.2" thickBot="1">
      <c r="A512" s="22">
        <f t="shared" si="29"/>
        <v>101</v>
      </c>
      <c r="B512" s="21"/>
      <c r="C512" s="3" t="s">
        <v>6944</v>
      </c>
      <c r="D512" s="18" t="s">
        <v>6975</v>
      </c>
      <c r="E512" s="6" t="str">
        <f>C512</f>
        <v>فيلا هلال سويح</v>
      </c>
      <c r="F512" s="6" t="str">
        <f t="shared" si="25"/>
        <v>دمج البيانات من نوبل الى نظام يامى -مسلسل-101-اسم الحساب من نوبل-فيلا هلال سويح-البيان-رقم سند الدفع : 91 - رمل لموقع هلال سويح المزروعى من عهدة الشبراوى (دجريز للرمل)-نوع الادخال فى نوبل-Automatic</v>
      </c>
      <c r="G512" s="3" t="s">
        <v>412</v>
      </c>
      <c r="H512" s="4">
        <v>1000</v>
      </c>
      <c r="I512" s="5">
        <v>0</v>
      </c>
      <c r="J512" s="5" t="s">
        <v>14</v>
      </c>
      <c r="K512" s="13"/>
    </row>
    <row r="513" spans="1:11" ht="58.2" thickBot="1">
      <c r="A513" s="22">
        <f t="shared" si="29"/>
        <v>101</v>
      </c>
      <c r="B513" s="21"/>
      <c r="C513" s="3" t="s">
        <v>171</v>
      </c>
      <c r="D513" s="3" t="str">
        <f>VLOOKUP(C513,'[1]Chart-of_Accounts (1)'!$B$20:$D$1316,3,)</f>
        <v>Petty Cash Imprest</v>
      </c>
      <c r="E513" s="3"/>
      <c r="F513" s="6" t="str">
        <f t="shared" si="25"/>
        <v>دمج البيانات من نوبل الى نظام يامى -مسلسل-101-اسم الحساب من نوبل-عهدة الشبراوي-البيان-رقم سند الدفع : 91 - رمل لموقع هلال سويح المزروعى من عهدة الشبراوى (دجريز للرمل)-نوع الادخال فى نوبل-Automatic</v>
      </c>
      <c r="G513" s="3" t="s">
        <v>412</v>
      </c>
      <c r="H513" s="5">
        <v>0</v>
      </c>
      <c r="I513" s="4">
        <v>1000</v>
      </c>
      <c r="J513" s="5" t="s">
        <v>14</v>
      </c>
      <c r="K513" s="13"/>
    </row>
    <row r="514" spans="1:11" ht="58.2" thickBot="1">
      <c r="A514" s="22">
        <f t="shared" si="29"/>
        <v>101</v>
      </c>
      <c r="B514" s="21"/>
      <c r="C514" s="3" t="s">
        <v>6948</v>
      </c>
      <c r="D514" s="18" t="s">
        <v>6975</v>
      </c>
      <c r="E514" s="6" t="str">
        <f>C514</f>
        <v>فيلا احمد الحمادى</v>
      </c>
      <c r="F514" s="6" t="str">
        <f t="shared" si="25"/>
        <v>دمج البيانات من نوبل الى نظام يامى -مسلسل-101-اسم الحساب من نوبل-فيلا احمد الحمادى-البيان-رقم سند الدفع : 91 - رمل لموقع احمد الحمادى من عهدة الشبراوى (دجريز للرمل)-نوع الادخال فى نوبل-Automatic</v>
      </c>
      <c r="G514" s="3" t="s">
        <v>411</v>
      </c>
      <c r="H514" s="4">
        <v>1000</v>
      </c>
      <c r="I514" s="5">
        <v>0</v>
      </c>
      <c r="J514" s="5" t="s">
        <v>14</v>
      </c>
      <c r="K514" s="13"/>
    </row>
    <row r="515" spans="1:11" ht="58.2" thickBot="1">
      <c r="A515" s="22">
        <f t="shared" si="29"/>
        <v>101</v>
      </c>
      <c r="B515" s="21"/>
      <c r="C515" s="3" t="s">
        <v>171</v>
      </c>
      <c r="D515" s="3" t="str">
        <f>VLOOKUP(C515,'[1]Chart-of_Accounts (1)'!$B$20:$D$1316,3,)</f>
        <v>Petty Cash Imprest</v>
      </c>
      <c r="E515" s="3"/>
      <c r="F515" s="6" t="str">
        <f t="shared" si="25"/>
        <v>دمج البيانات من نوبل الى نظام يامى -مسلسل-101-اسم الحساب من نوبل-عهدة الشبراوي-البيان-رقم سند الدفع : 91 - رمل لموقع احمد الحمادى من عهدة الشبراوى (دجريز للرمل)-نوع الادخال فى نوبل-Automatic</v>
      </c>
      <c r="G515" s="3" t="s">
        <v>411</v>
      </c>
      <c r="H515" s="5">
        <v>0</v>
      </c>
      <c r="I515" s="4">
        <v>1000</v>
      </c>
      <c r="J515" s="5" t="s">
        <v>14</v>
      </c>
      <c r="K515" s="13"/>
    </row>
    <row r="516" spans="1:11" ht="58.2" thickBot="1">
      <c r="A516" s="22">
        <f t="shared" si="29"/>
        <v>101</v>
      </c>
      <c r="B516" s="21"/>
      <c r="C516" s="3" t="s">
        <v>6948</v>
      </c>
      <c r="D516" s="18" t="s">
        <v>6975</v>
      </c>
      <c r="E516" s="6" t="str">
        <f>C516</f>
        <v>فيلا احمد الحمادى</v>
      </c>
      <c r="F516" s="6" t="str">
        <f t="shared" si="25"/>
        <v>دمج البيانات من نوبل الى نظام يامى -مسلسل-101-اسم الحساب من نوبل-فيلا احمد الحمادى-البيان-رقم سند الدفع : 91 - رمل لموقع احمد الحمادى من عهدة الشبراوى (دجريز للرمل)-نوع الادخال فى نوبل-Automatic</v>
      </c>
      <c r="G516" s="3" t="s">
        <v>411</v>
      </c>
      <c r="H516" s="4">
        <v>1000</v>
      </c>
      <c r="I516" s="5">
        <v>0</v>
      </c>
      <c r="J516" s="5" t="s">
        <v>14</v>
      </c>
      <c r="K516" s="13"/>
    </row>
    <row r="517" spans="1:11" ht="58.2" thickBot="1">
      <c r="A517" s="22">
        <f t="shared" si="29"/>
        <v>101</v>
      </c>
      <c r="B517" s="22"/>
      <c r="C517" s="3" t="s">
        <v>171</v>
      </c>
      <c r="D517" s="3" t="str">
        <f>VLOOKUP(C517,'[1]Chart-of_Accounts (1)'!$B$20:$D$1316,3,)</f>
        <v>Petty Cash Imprest</v>
      </c>
      <c r="E517" s="3"/>
      <c r="F517" s="6" t="str">
        <f t="shared" si="25"/>
        <v>دمج البيانات من نوبل الى نظام يامى -مسلسل-101-اسم الحساب من نوبل-عهدة الشبراوي-البيان-رقم سند الدفع : 91 - رمل لموقع احمد الحمادى من عهدة الشبراوى (دجريز للرمل)-نوع الادخال فى نوبل-Automatic</v>
      </c>
      <c r="G517" s="3" t="s">
        <v>411</v>
      </c>
      <c r="H517" s="5">
        <v>0</v>
      </c>
      <c r="I517" s="4">
        <v>1000</v>
      </c>
      <c r="J517" s="5" t="s">
        <v>14</v>
      </c>
      <c r="K517" s="13"/>
    </row>
    <row r="518" spans="1:11" ht="58.2" thickBot="1">
      <c r="A518" s="20">
        <v>102</v>
      </c>
      <c r="B518" s="20" t="s">
        <v>409</v>
      </c>
      <c r="C518" s="6" t="s">
        <v>6949</v>
      </c>
      <c r="D518" s="18" t="s">
        <v>6975</v>
      </c>
      <c r="E518" s="6" t="str">
        <f>C518</f>
        <v>فيلا محمد صياح المنصورى</v>
      </c>
      <c r="F518" s="6" t="str">
        <f t="shared" si="25"/>
        <v>دمج البيانات من نوبل الى نظام يامى -مسلسل-102-اسم الحساب من نوبل-فيلا محمد صياح المنصورى-البيان-رقم سند الدفع : 92 - بووم لودر + ريكفرى لموقع محمد صياح المنصورى -نوع الادخال فى نوبل-Automatic</v>
      </c>
      <c r="G518" s="6" t="s">
        <v>414</v>
      </c>
      <c r="H518" s="7">
        <v>1000</v>
      </c>
      <c r="I518" s="8">
        <v>0</v>
      </c>
      <c r="J518" s="8" t="s">
        <v>14</v>
      </c>
      <c r="K518" s="13"/>
    </row>
    <row r="519" spans="1:11" ht="58.2" thickBot="1">
      <c r="A519" s="22">
        <f t="shared" ref="A519:A582" si="30">A518</f>
        <v>102</v>
      </c>
      <c r="B519" s="21"/>
      <c r="C519" s="3" t="s">
        <v>171</v>
      </c>
      <c r="D519" s="3" t="str">
        <f>VLOOKUP(C519,'[1]Chart-of_Accounts (1)'!$B$20:$D$1316,3,)</f>
        <v>Petty Cash Imprest</v>
      </c>
      <c r="E519" s="3"/>
      <c r="F519" s="6" t="str">
        <f t="shared" ref="F519:F582" si="31">CONCATENATE("دمج البيانات من نوبل الى نظام يامى ","-","مسلسل","-",A519,"-","اسم الحساب من نوبل","-",C519,"-","البيان","-",G519,"-","نوع الادخال فى نوبل","-",J519)</f>
        <v>دمج البيانات من نوبل الى نظام يامى -مسلسل-102-اسم الحساب من نوبل-عهدة الشبراوي-البيان-رقم سند الدفع : 92 - بووم لودر + ريكفرى لموقع محمد صياح المنصورى -نوع الادخال فى نوبل-Automatic</v>
      </c>
      <c r="G519" s="3" t="s">
        <v>414</v>
      </c>
      <c r="H519" s="5">
        <v>0</v>
      </c>
      <c r="I519" s="4">
        <v>1000</v>
      </c>
      <c r="J519" s="5" t="s">
        <v>14</v>
      </c>
      <c r="K519" s="13"/>
    </row>
    <row r="520" spans="1:11" ht="58.2" thickBot="1">
      <c r="A520" s="22">
        <f t="shared" si="30"/>
        <v>102</v>
      </c>
      <c r="B520" s="21"/>
      <c r="C520" s="3" t="s">
        <v>6948</v>
      </c>
      <c r="D520" s="18" t="s">
        <v>6975</v>
      </c>
      <c r="E520" s="6" t="str">
        <f>C520</f>
        <v>فيلا احمد الحمادى</v>
      </c>
      <c r="F520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20" s="3" t="s">
        <v>415</v>
      </c>
      <c r="H520" s="5">
        <v>150</v>
      </c>
      <c r="I520" s="5">
        <v>0</v>
      </c>
      <c r="J520" s="5" t="s">
        <v>14</v>
      </c>
      <c r="K520" s="13"/>
    </row>
    <row r="521" spans="1:11" ht="58.2" thickBot="1">
      <c r="A521" s="22">
        <f t="shared" si="30"/>
        <v>102</v>
      </c>
      <c r="B521" s="21"/>
      <c r="C521" s="3" t="s">
        <v>171</v>
      </c>
      <c r="D521" s="3" t="str">
        <f>VLOOKUP(C521,'[1]Chart-of_Accounts (1)'!$B$20:$D$1316,3,)</f>
        <v>Petty Cash Imprest</v>
      </c>
      <c r="E521" s="3"/>
      <c r="F521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21" s="3" t="s">
        <v>415</v>
      </c>
      <c r="H521" s="5">
        <v>0</v>
      </c>
      <c r="I521" s="5">
        <v>150</v>
      </c>
      <c r="J521" s="5" t="s">
        <v>14</v>
      </c>
      <c r="K521" s="13"/>
    </row>
    <row r="522" spans="1:11" ht="58.2" thickBot="1">
      <c r="A522" s="22">
        <f t="shared" si="30"/>
        <v>102</v>
      </c>
      <c r="B522" s="21"/>
      <c r="C522" s="3" t="s">
        <v>6950</v>
      </c>
      <c r="D522" s="18" t="s">
        <v>6975</v>
      </c>
      <c r="E522" s="6" t="str">
        <f>C522</f>
        <v>فيلا احمد الماس المرر</v>
      </c>
      <c r="F522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22" s="3" t="s">
        <v>417</v>
      </c>
      <c r="H522" s="5">
        <v>150</v>
      </c>
      <c r="I522" s="5">
        <v>0</v>
      </c>
      <c r="J522" s="5" t="s">
        <v>14</v>
      </c>
      <c r="K522" s="13"/>
    </row>
    <row r="523" spans="1:11" ht="58.2" thickBot="1">
      <c r="A523" s="22">
        <f t="shared" si="30"/>
        <v>102</v>
      </c>
      <c r="B523" s="21"/>
      <c r="C523" s="3" t="s">
        <v>171</v>
      </c>
      <c r="D523" s="3" t="str">
        <f>VLOOKUP(C523,'[1]Chart-of_Accounts (1)'!$B$20:$D$1316,3,)</f>
        <v>Petty Cash Imprest</v>
      </c>
      <c r="E523" s="3"/>
      <c r="F523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23" s="3" t="s">
        <v>417</v>
      </c>
      <c r="H523" s="5">
        <v>0</v>
      </c>
      <c r="I523" s="5">
        <v>150</v>
      </c>
      <c r="J523" s="5" t="s">
        <v>14</v>
      </c>
      <c r="K523" s="13"/>
    </row>
    <row r="524" spans="1:11" ht="58.2" thickBot="1">
      <c r="A524" s="22">
        <f t="shared" si="30"/>
        <v>102</v>
      </c>
      <c r="B524" s="21"/>
      <c r="C524" s="3" t="s">
        <v>6950</v>
      </c>
      <c r="D524" s="18" t="s">
        <v>6975</v>
      </c>
      <c r="E524" s="6" t="str">
        <f>C524</f>
        <v>فيلا احمد الماس المرر</v>
      </c>
      <c r="F524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24" s="3" t="s">
        <v>417</v>
      </c>
      <c r="H524" s="5">
        <v>150</v>
      </c>
      <c r="I524" s="5">
        <v>0</v>
      </c>
      <c r="J524" s="5" t="s">
        <v>14</v>
      </c>
      <c r="K524" s="13"/>
    </row>
    <row r="525" spans="1:11" ht="58.2" thickBot="1">
      <c r="A525" s="22">
        <f t="shared" si="30"/>
        <v>102</v>
      </c>
      <c r="B525" s="21"/>
      <c r="C525" s="3" t="s">
        <v>171</v>
      </c>
      <c r="D525" s="3" t="str">
        <f>VLOOKUP(C525,'[1]Chart-of_Accounts (1)'!$B$20:$D$1316,3,)</f>
        <v>Petty Cash Imprest</v>
      </c>
      <c r="E525" s="3"/>
      <c r="F525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25" s="3" t="s">
        <v>417</v>
      </c>
      <c r="H525" s="5">
        <v>0</v>
      </c>
      <c r="I525" s="5">
        <v>150</v>
      </c>
      <c r="J525" s="5" t="s">
        <v>14</v>
      </c>
      <c r="K525" s="13"/>
    </row>
    <row r="526" spans="1:11" ht="58.2" thickBot="1">
      <c r="A526" s="22">
        <f t="shared" si="30"/>
        <v>102</v>
      </c>
      <c r="B526" s="21"/>
      <c r="C526" s="3" t="s">
        <v>6948</v>
      </c>
      <c r="D526" s="18" t="s">
        <v>6975</v>
      </c>
      <c r="E526" s="6" t="str">
        <f>C526</f>
        <v>فيلا احمد الحمادى</v>
      </c>
      <c r="F526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26" s="3" t="s">
        <v>415</v>
      </c>
      <c r="H526" s="5">
        <v>150</v>
      </c>
      <c r="I526" s="5">
        <v>0</v>
      </c>
      <c r="J526" s="5" t="s">
        <v>14</v>
      </c>
      <c r="K526" s="13"/>
    </row>
    <row r="527" spans="1:11" ht="58.2" thickBot="1">
      <c r="A527" s="22">
        <f t="shared" si="30"/>
        <v>102</v>
      </c>
      <c r="B527" s="21"/>
      <c r="C527" s="3" t="s">
        <v>171</v>
      </c>
      <c r="D527" s="3" t="str">
        <f>VLOOKUP(C527,'[1]Chart-of_Accounts (1)'!$B$20:$D$1316,3,)</f>
        <v>Petty Cash Imprest</v>
      </c>
      <c r="E527" s="3"/>
      <c r="F527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27" s="3" t="s">
        <v>415</v>
      </c>
      <c r="H527" s="5">
        <v>0</v>
      </c>
      <c r="I527" s="5">
        <v>150</v>
      </c>
      <c r="J527" s="5" t="s">
        <v>14</v>
      </c>
      <c r="K527" s="13"/>
    </row>
    <row r="528" spans="1:11" ht="58.2" thickBot="1">
      <c r="A528" s="22">
        <f t="shared" si="30"/>
        <v>102</v>
      </c>
      <c r="B528" s="21"/>
      <c r="C528" s="3" t="s">
        <v>6950</v>
      </c>
      <c r="D528" s="18" t="s">
        <v>6975</v>
      </c>
      <c r="E528" s="6" t="str">
        <f>C528</f>
        <v>فيلا احمد الماس المرر</v>
      </c>
      <c r="F528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28" s="3" t="s">
        <v>417</v>
      </c>
      <c r="H528" s="5">
        <v>150</v>
      </c>
      <c r="I528" s="5">
        <v>0</v>
      </c>
      <c r="J528" s="5" t="s">
        <v>14</v>
      </c>
      <c r="K528" s="13"/>
    </row>
    <row r="529" spans="1:11" ht="58.2" thickBot="1">
      <c r="A529" s="22">
        <f t="shared" si="30"/>
        <v>102</v>
      </c>
      <c r="B529" s="21"/>
      <c r="C529" s="3" t="s">
        <v>171</v>
      </c>
      <c r="D529" s="3" t="str">
        <f>VLOOKUP(C529,'[1]Chart-of_Accounts (1)'!$B$20:$D$1316,3,)</f>
        <v>Petty Cash Imprest</v>
      </c>
      <c r="E529" s="3"/>
      <c r="F529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29" s="3" t="s">
        <v>417</v>
      </c>
      <c r="H529" s="5">
        <v>0</v>
      </c>
      <c r="I529" s="5">
        <v>150</v>
      </c>
      <c r="J529" s="5" t="s">
        <v>14</v>
      </c>
      <c r="K529" s="13"/>
    </row>
    <row r="530" spans="1:11" ht="58.2" thickBot="1">
      <c r="A530" s="22">
        <f t="shared" si="30"/>
        <v>102</v>
      </c>
      <c r="B530" s="21"/>
      <c r="C530" s="3" t="s">
        <v>6944</v>
      </c>
      <c r="D530" s="18" t="s">
        <v>6975</v>
      </c>
      <c r="E530" s="6" t="str">
        <f>C530</f>
        <v>فيلا هلال سويح</v>
      </c>
      <c r="F530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30" s="3" t="s">
        <v>418</v>
      </c>
      <c r="H530" s="5">
        <v>150</v>
      </c>
      <c r="I530" s="5">
        <v>0</v>
      </c>
      <c r="J530" s="5" t="s">
        <v>14</v>
      </c>
      <c r="K530" s="13"/>
    </row>
    <row r="531" spans="1:11" ht="58.2" thickBot="1">
      <c r="A531" s="22">
        <f t="shared" si="30"/>
        <v>102</v>
      </c>
      <c r="B531" s="21"/>
      <c r="C531" s="3" t="s">
        <v>171</v>
      </c>
      <c r="D531" s="3" t="str">
        <f>VLOOKUP(C531,'[1]Chart-of_Accounts (1)'!$B$20:$D$1316,3,)</f>
        <v>Petty Cash Imprest</v>
      </c>
      <c r="E531" s="3"/>
      <c r="F531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31" s="3" t="s">
        <v>418</v>
      </c>
      <c r="H531" s="5">
        <v>0</v>
      </c>
      <c r="I531" s="5">
        <v>150</v>
      </c>
      <c r="J531" s="5" t="s">
        <v>14</v>
      </c>
      <c r="K531" s="13"/>
    </row>
    <row r="532" spans="1:11" ht="58.2" thickBot="1">
      <c r="A532" s="22">
        <f t="shared" si="30"/>
        <v>102</v>
      </c>
      <c r="B532" s="21"/>
      <c r="C532" s="3" t="s">
        <v>6944</v>
      </c>
      <c r="D532" s="18" t="s">
        <v>6975</v>
      </c>
      <c r="E532" s="6" t="str">
        <f>C532</f>
        <v>فيلا هلال سويح</v>
      </c>
      <c r="F532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32" s="3" t="s">
        <v>418</v>
      </c>
      <c r="H532" s="5">
        <v>150</v>
      </c>
      <c r="I532" s="5">
        <v>0</v>
      </c>
      <c r="J532" s="5" t="s">
        <v>14</v>
      </c>
      <c r="K532" s="13"/>
    </row>
    <row r="533" spans="1:11" ht="58.2" thickBot="1">
      <c r="A533" s="22">
        <f t="shared" si="30"/>
        <v>102</v>
      </c>
      <c r="B533" s="21"/>
      <c r="C533" s="3" t="s">
        <v>171</v>
      </c>
      <c r="D533" s="3" t="str">
        <f>VLOOKUP(C533,'[1]Chart-of_Accounts (1)'!$B$20:$D$1316,3,)</f>
        <v>Petty Cash Imprest</v>
      </c>
      <c r="E533" s="3"/>
      <c r="F533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33" s="3" t="s">
        <v>418</v>
      </c>
      <c r="H533" s="5">
        <v>0</v>
      </c>
      <c r="I533" s="5">
        <v>150</v>
      </c>
      <c r="J533" s="5" t="s">
        <v>14</v>
      </c>
      <c r="K533" s="13"/>
    </row>
    <row r="534" spans="1:11" ht="58.2" thickBot="1">
      <c r="A534" s="22">
        <f t="shared" si="30"/>
        <v>102</v>
      </c>
      <c r="B534" s="21"/>
      <c r="C534" s="3" t="s">
        <v>6948</v>
      </c>
      <c r="D534" s="18" t="s">
        <v>6975</v>
      </c>
      <c r="E534" s="6" t="str">
        <f>C534</f>
        <v>فيلا احمد الحمادى</v>
      </c>
      <c r="F534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34" s="3" t="s">
        <v>415</v>
      </c>
      <c r="H534" s="5">
        <v>150</v>
      </c>
      <c r="I534" s="5">
        <v>0</v>
      </c>
      <c r="J534" s="5" t="s">
        <v>14</v>
      </c>
      <c r="K534" s="13"/>
    </row>
    <row r="535" spans="1:11" ht="58.2" thickBot="1">
      <c r="A535" s="22">
        <f t="shared" si="30"/>
        <v>102</v>
      </c>
      <c r="B535" s="21"/>
      <c r="C535" s="3" t="s">
        <v>171</v>
      </c>
      <c r="D535" s="3" t="str">
        <f>VLOOKUP(C535,'[1]Chart-of_Accounts (1)'!$B$20:$D$1316,3,)</f>
        <v>Petty Cash Imprest</v>
      </c>
      <c r="E535" s="3"/>
      <c r="F535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35" s="3" t="s">
        <v>415</v>
      </c>
      <c r="H535" s="5">
        <v>0</v>
      </c>
      <c r="I535" s="5">
        <v>150</v>
      </c>
      <c r="J535" s="5" t="s">
        <v>14</v>
      </c>
      <c r="K535" s="13"/>
    </row>
    <row r="536" spans="1:11" ht="58.2" thickBot="1">
      <c r="A536" s="22">
        <f t="shared" si="30"/>
        <v>102</v>
      </c>
      <c r="B536" s="21"/>
      <c r="C536" s="3" t="s">
        <v>6948</v>
      </c>
      <c r="D536" s="18" t="s">
        <v>6975</v>
      </c>
      <c r="E536" s="6" t="str">
        <f>C536</f>
        <v>فيلا احمد الحمادى</v>
      </c>
      <c r="F536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36" s="3" t="s">
        <v>415</v>
      </c>
      <c r="H536" s="5">
        <v>150</v>
      </c>
      <c r="I536" s="5">
        <v>0</v>
      </c>
      <c r="J536" s="5" t="s">
        <v>14</v>
      </c>
      <c r="K536" s="13"/>
    </row>
    <row r="537" spans="1:11" ht="58.2" thickBot="1">
      <c r="A537" s="22">
        <f t="shared" si="30"/>
        <v>102</v>
      </c>
      <c r="B537" s="21"/>
      <c r="C537" s="3" t="s">
        <v>171</v>
      </c>
      <c r="D537" s="3" t="str">
        <f>VLOOKUP(C537,'[1]Chart-of_Accounts (1)'!$B$20:$D$1316,3,)</f>
        <v>Petty Cash Imprest</v>
      </c>
      <c r="E537" s="3"/>
      <c r="F537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37" s="3" t="s">
        <v>415</v>
      </c>
      <c r="H537" s="5">
        <v>0</v>
      </c>
      <c r="I537" s="5">
        <v>150</v>
      </c>
      <c r="J537" s="5" t="s">
        <v>14</v>
      </c>
      <c r="K537" s="13"/>
    </row>
    <row r="538" spans="1:11" ht="58.2" thickBot="1">
      <c r="A538" s="22">
        <f t="shared" si="30"/>
        <v>102</v>
      </c>
      <c r="B538" s="21"/>
      <c r="C538" s="3" t="s">
        <v>6950</v>
      </c>
      <c r="D538" s="18" t="s">
        <v>6975</v>
      </c>
      <c r="E538" s="6" t="str">
        <f>C538</f>
        <v>فيلا احمد الماس المرر</v>
      </c>
      <c r="F538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38" s="3" t="s">
        <v>417</v>
      </c>
      <c r="H538" s="5">
        <v>150</v>
      </c>
      <c r="I538" s="5">
        <v>0</v>
      </c>
      <c r="J538" s="5" t="s">
        <v>14</v>
      </c>
      <c r="K538" s="13"/>
    </row>
    <row r="539" spans="1:11" ht="58.2" thickBot="1">
      <c r="A539" s="22">
        <f t="shared" si="30"/>
        <v>102</v>
      </c>
      <c r="B539" s="21"/>
      <c r="C539" s="3" t="s">
        <v>171</v>
      </c>
      <c r="D539" s="3" t="str">
        <f>VLOOKUP(C539,'[1]Chart-of_Accounts (1)'!$B$20:$D$1316,3,)</f>
        <v>Petty Cash Imprest</v>
      </c>
      <c r="E539" s="3"/>
      <c r="F539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39" s="3" t="s">
        <v>417</v>
      </c>
      <c r="H539" s="5">
        <v>0</v>
      </c>
      <c r="I539" s="5">
        <v>150</v>
      </c>
      <c r="J539" s="5" t="s">
        <v>14</v>
      </c>
      <c r="K539" s="13"/>
    </row>
    <row r="540" spans="1:11" ht="58.2" thickBot="1">
      <c r="A540" s="22">
        <f t="shared" si="30"/>
        <v>102</v>
      </c>
      <c r="B540" s="21"/>
      <c r="C540" s="3" t="s">
        <v>6950</v>
      </c>
      <c r="D540" s="18" t="s">
        <v>6975</v>
      </c>
      <c r="E540" s="6" t="str">
        <f>C540</f>
        <v>فيلا احمد الماس المرر</v>
      </c>
      <c r="F540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40" s="3" t="s">
        <v>417</v>
      </c>
      <c r="H540" s="5">
        <v>150</v>
      </c>
      <c r="I540" s="5">
        <v>0</v>
      </c>
      <c r="J540" s="5" t="s">
        <v>14</v>
      </c>
      <c r="K540" s="13"/>
    </row>
    <row r="541" spans="1:11" ht="58.2" thickBot="1">
      <c r="A541" s="22">
        <f t="shared" si="30"/>
        <v>102</v>
      </c>
      <c r="B541" s="21"/>
      <c r="C541" s="3" t="s">
        <v>171</v>
      </c>
      <c r="D541" s="3" t="str">
        <f>VLOOKUP(C541,'[1]Chart-of_Accounts (1)'!$B$20:$D$1316,3,)</f>
        <v>Petty Cash Imprest</v>
      </c>
      <c r="E541" s="3"/>
      <c r="F541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41" s="3" t="s">
        <v>417</v>
      </c>
      <c r="H541" s="5">
        <v>0</v>
      </c>
      <c r="I541" s="5">
        <v>150</v>
      </c>
      <c r="J541" s="5" t="s">
        <v>14</v>
      </c>
      <c r="K541" s="13"/>
    </row>
    <row r="542" spans="1:11" ht="58.2" thickBot="1">
      <c r="A542" s="22">
        <f t="shared" si="30"/>
        <v>102</v>
      </c>
      <c r="B542" s="21"/>
      <c r="C542" s="3" t="s">
        <v>6950</v>
      </c>
      <c r="D542" s="18" t="s">
        <v>6975</v>
      </c>
      <c r="E542" s="6" t="str">
        <f>C542</f>
        <v>فيلا احمد الماس المرر</v>
      </c>
      <c r="F542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42" s="3" t="s">
        <v>417</v>
      </c>
      <c r="H542" s="5">
        <v>150</v>
      </c>
      <c r="I542" s="5">
        <v>0</v>
      </c>
      <c r="J542" s="5" t="s">
        <v>14</v>
      </c>
      <c r="K542" s="13"/>
    </row>
    <row r="543" spans="1:11" ht="58.2" thickBot="1">
      <c r="A543" s="22">
        <f t="shared" si="30"/>
        <v>102</v>
      </c>
      <c r="B543" s="21"/>
      <c r="C543" s="3" t="s">
        <v>171</v>
      </c>
      <c r="D543" s="3" t="str">
        <f>VLOOKUP(C543,'[1]Chart-of_Accounts (1)'!$B$20:$D$1316,3,)</f>
        <v>Petty Cash Imprest</v>
      </c>
      <c r="E543" s="3"/>
      <c r="F543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43" s="3" t="s">
        <v>417</v>
      </c>
      <c r="H543" s="5">
        <v>0</v>
      </c>
      <c r="I543" s="5">
        <v>150</v>
      </c>
      <c r="J543" s="5" t="s">
        <v>14</v>
      </c>
      <c r="K543" s="13"/>
    </row>
    <row r="544" spans="1:11" ht="58.2" thickBot="1">
      <c r="A544" s="22">
        <f t="shared" si="30"/>
        <v>102</v>
      </c>
      <c r="B544" s="21"/>
      <c r="C544" s="3" t="s">
        <v>6951</v>
      </c>
      <c r="D544" s="18" t="s">
        <v>6975</v>
      </c>
      <c r="E544" s="6" t="str">
        <f>C544</f>
        <v>فيلا محمد الظاهرى</v>
      </c>
      <c r="F544" s="6" t="str">
        <f t="shared" si="31"/>
        <v>دمج البيانات من نوبل الى نظام يامى -مسلسل-102-اسم الحساب من نوبل-فيلا محمد الظاهرى-البيان-رقم سند الدفع : 92 - بووم لودر لموقع محمد الظاهرى-نوع الادخال فى نوبل-Automatic</v>
      </c>
      <c r="G544" s="3" t="s">
        <v>420</v>
      </c>
      <c r="H544" s="5">
        <v>150</v>
      </c>
      <c r="I544" s="5">
        <v>0</v>
      </c>
      <c r="J544" s="5" t="s">
        <v>14</v>
      </c>
      <c r="K544" s="13"/>
    </row>
    <row r="545" spans="1:11" ht="58.2" thickBot="1">
      <c r="A545" s="22">
        <f t="shared" si="30"/>
        <v>102</v>
      </c>
      <c r="B545" s="21"/>
      <c r="C545" s="3" t="s">
        <v>171</v>
      </c>
      <c r="D545" s="3" t="str">
        <f>VLOOKUP(C545,'[1]Chart-of_Accounts (1)'!$B$20:$D$1316,3,)</f>
        <v>Petty Cash Imprest</v>
      </c>
      <c r="E545" s="3"/>
      <c r="F545" s="6" t="str">
        <f t="shared" si="31"/>
        <v>دمج البيانات من نوبل الى نظام يامى -مسلسل-102-اسم الحساب من نوبل-عهدة الشبراوي-البيان-رقم سند الدفع : 92 - بووم لودر لموقع محمد الظاهرى-نوع الادخال فى نوبل-Automatic</v>
      </c>
      <c r="G545" s="3" t="s">
        <v>420</v>
      </c>
      <c r="H545" s="5">
        <v>0</v>
      </c>
      <c r="I545" s="5">
        <v>150</v>
      </c>
      <c r="J545" s="5" t="s">
        <v>14</v>
      </c>
      <c r="K545" s="13"/>
    </row>
    <row r="546" spans="1:11" ht="58.2" thickBot="1">
      <c r="A546" s="22">
        <f t="shared" si="30"/>
        <v>102</v>
      </c>
      <c r="B546" s="21"/>
      <c r="C546" s="3" t="s">
        <v>6945</v>
      </c>
      <c r="D546" s="18" t="s">
        <v>6975</v>
      </c>
      <c r="E546" s="6" t="str">
        <f>C546</f>
        <v>فيلا عبدالله الظاهرى</v>
      </c>
      <c r="F546" s="6" t="str">
        <f t="shared" si="31"/>
        <v>دمج البيانات من نوبل الى نظام يامى -مسلسل-102-اسم الحساب من نوبل-فيلا عبدالله الظاهرى-البيان-رقم سند الدفع : 92 - بووم لودر لموقع عبدالله الظاهرى-نوع الادخال فى نوبل-Automatic</v>
      </c>
      <c r="G546" s="3" t="s">
        <v>421</v>
      </c>
      <c r="H546" s="5">
        <v>150</v>
      </c>
      <c r="I546" s="5">
        <v>0</v>
      </c>
      <c r="J546" s="5" t="s">
        <v>14</v>
      </c>
      <c r="K546" s="13"/>
    </row>
    <row r="547" spans="1:11" ht="58.2" thickBot="1">
      <c r="A547" s="22">
        <f t="shared" si="30"/>
        <v>102</v>
      </c>
      <c r="B547" s="21"/>
      <c r="C547" s="3" t="s">
        <v>171</v>
      </c>
      <c r="D547" s="3" t="str">
        <f>VLOOKUP(C547,'[1]Chart-of_Accounts (1)'!$B$20:$D$1316,3,)</f>
        <v>Petty Cash Imprest</v>
      </c>
      <c r="E547" s="3"/>
      <c r="F547" s="6" t="str">
        <f t="shared" si="31"/>
        <v>دمج البيانات من نوبل الى نظام يامى -مسلسل-102-اسم الحساب من نوبل-عهدة الشبراوي-البيان-رقم سند الدفع : 92 - بووم لودر لموقع عبدالله الظاهرى-نوع الادخال فى نوبل-Automatic</v>
      </c>
      <c r="G547" s="3" t="s">
        <v>421</v>
      </c>
      <c r="H547" s="5">
        <v>0</v>
      </c>
      <c r="I547" s="5">
        <v>150</v>
      </c>
      <c r="J547" s="5" t="s">
        <v>14</v>
      </c>
      <c r="K547" s="13"/>
    </row>
    <row r="548" spans="1:11" ht="58.2" thickBot="1">
      <c r="A548" s="22">
        <f t="shared" si="30"/>
        <v>102</v>
      </c>
      <c r="B548" s="21"/>
      <c r="C548" s="3" t="s">
        <v>6944</v>
      </c>
      <c r="D548" s="18" t="s">
        <v>6975</v>
      </c>
      <c r="E548" s="6" t="str">
        <f>C548</f>
        <v>فيلا هلال سويح</v>
      </c>
      <c r="F548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48" s="3" t="s">
        <v>418</v>
      </c>
      <c r="H548" s="5">
        <v>150</v>
      </c>
      <c r="I548" s="5">
        <v>0</v>
      </c>
      <c r="J548" s="5" t="s">
        <v>14</v>
      </c>
      <c r="K548" s="13"/>
    </row>
    <row r="549" spans="1:11" ht="58.2" thickBot="1">
      <c r="A549" s="22">
        <f t="shared" si="30"/>
        <v>102</v>
      </c>
      <c r="B549" s="21"/>
      <c r="C549" s="3" t="s">
        <v>171</v>
      </c>
      <c r="D549" s="3" t="str">
        <f>VLOOKUP(C549,'[1]Chart-of_Accounts (1)'!$B$20:$D$1316,3,)</f>
        <v>Petty Cash Imprest</v>
      </c>
      <c r="E549" s="3"/>
      <c r="F549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49" s="3" t="s">
        <v>418</v>
      </c>
      <c r="H549" s="5">
        <v>0</v>
      </c>
      <c r="I549" s="5">
        <v>150</v>
      </c>
      <c r="J549" s="5" t="s">
        <v>14</v>
      </c>
      <c r="K549" s="13"/>
    </row>
    <row r="550" spans="1:11" ht="58.2" thickBot="1">
      <c r="A550" s="22">
        <f t="shared" si="30"/>
        <v>102</v>
      </c>
      <c r="B550" s="21"/>
      <c r="C550" s="3" t="s">
        <v>6948</v>
      </c>
      <c r="D550" s="18" t="s">
        <v>6975</v>
      </c>
      <c r="E550" s="6" t="str">
        <f>C550</f>
        <v>فيلا احمد الحمادى</v>
      </c>
      <c r="F550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50" s="3" t="s">
        <v>415</v>
      </c>
      <c r="H550" s="5">
        <v>150</v>
      </c>
      <c r="I550" s="5">
        <v>0</v>
      </c>
      <c r="J550" s="5" t="s">
        <v>14</v>
      </c>
      <c r="K550" s="13"/>
    </row>
    <row r="551" spans="1:11" ht="58.2" thickBot="1">
      <c r="A551" s="22">
        <f t="shared" si="30"/>
        <v>102</v>
      </c>
      <c r="B551" s="21"/>
      <c r="C551" s="3" t="s">
        <v>171</v>
      </c>
      <c r="D551" s="3" t="str">
        <f>VLOOKUP(C551,'[1]Chart-of_Accounts (1)'!$B$20:$D$1316,3,)</f>
        <v>Petty Cash Imprest</v>
      </c>
      <c r="E551" s="3"/>
      <c r="F551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51" s="3" t="s">
        <v>415</v>
      </c>
      <c r="H551" s="5">
        <v>0</v>
      </c>
      <c r="I551" s="5">
        <v>150</v>
      </c>
      <c r="J551" s="5" t="s">
        <v>14</v>
      </c>
      <c r="K551" s="13"/>
    </row>
    <row r="552" spans="1:11" ht="58.2" thickBot="1">
      <c r="A552" s="22">
        <f t="shared" si="30"/>
        <v>102</v>
      </c>
      <c r="B552" s="21"/>
      <c r="C552" s="3" t="s">
        <v>6944</v>
      </c>
      <c r="D552" s="18" t="s">
        <v>6975</v>
      </c>
      <c r="E552" s="6" t="str">
        <f>C552</f>
        <v>فيلا هلال سويح</v>
      </c>
      <c r="F552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52" s="3" t="s">
        <v>418</v>
      </c>
      <c r="H552" s="5">
        <v>150</v>
      </c>
      <c r="I552" s="5">
        <v>0</v>
      </c>
      <c r="J552" s="5" t="s">
        <v>14</v>
      </c>
      <c r="K552" s="13"/>
    </row>
    <row r="553" spans="1:11" ht="58.2" thickBot="1">
      <c r="A553" s="22">
        <f t="shared" si="30"/>
        <v>102</v>
      </c>
      <c r="B553" s="21"/>
      <c r="C553" s="3" t="s">
        <v>171</v>
      </c>
      <c r="D553" s="3" t="str">
        <f>VLOOKUP(C553,'[1]Chart-of_Accounts (1)'!$B$20:$D$1316,3,)</f>
        <v>Petty Cash Imprest</v>
      </c>
      <c r="E553" s="3"/>
      <c r="F553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53" s="3" t="s">
        <v>418</v>
      </c>
      <c r="H553" s="5">
        <v>0</v>
      </c>
      <c r="I553" s="5">
        <v>150</v>
      </c>
      <c r="J553" s="5" t="s">
        <v>14</v>
      </c>
      <c r="K553" s="13"/>
    </row>
    <row r="554" spans="1:11" ht="58.2" thickBot="1">
      <c r="A554" s="22">
        <f t="shared" si="30"/>
        <v>102</v>
      </c>
      <c r="B554" s="21"/>
      <c r="C554" s="3" t="s">
        <v>6948</v>
      </c>
      <c r="D554" s="18" t="s">
        <v>6975</v>
      </c>
      <c r="E554" s="6" t="str">
        <f>C554</f>
        <v>فيلا احمد الحمادى</v>
      </c>
      <c r="F554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54" s="3" t="s">
        <v>415</v>
      </c>
      <c r="H554" s="5">
        <v>150</v>
      </c>
      <c r="I554" s="5">
        <v>0</v>
      </c>
      <c r="J554" s="5" t="s">
        <v>14</v>
      </c>
      <c r="K554" s="13"/>
    </row>
    <row r="555" spans="1:11" ht="58.2" thickBot="1">
      <c r="A555" s="22">
        <f t="shared" si="30"/>
        <v>102</v>
      </c>
      <c r="B555" s="21"/>
      <c r="C555" s="3" t="s">
        <v>171</v>
      </c>
      <c r="D555" s="3" t="str">
        <f>VLOOKUP(C555,'[1]Chart-of_Accounts (1)'!$B$20:$D$1316,3,)</f>
        <v>Petty Cash Imprest</v>
      </c>
      <c r="E555" s="3"/>
      <c r="F555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55" s="3" t="s">
        <v>415</v>
      </c>
      <c r="H555" s="5">
        <v>0</v>
      </c>
      <c r="I555" s="5">
        <v>150</v>
      </c>
      <c r="J555" s="5" t="s">
        <v>14</v>
      </c>
      <c r="K555" s="13"/>
    </row>
    <row r="556" spans="1:11" ht="58.2" thickBot="1">
      <c r="A556" s="22">
        <f t="shared" si="30"/>
        <v>102</v>
      </c>
      <c r="B556" s="21"/>
      <c r="C556" s="3" t="s">
        <v>6950</v>
      </c>
      <c r="D556" s="18" t="s">
        <v>6975</v>
      </c>
      <c r="E556" s="6" t="str">
        <f>C556</f>
        <v>فيلا احمد الماس المرر</v>
      </c>
      <c r="F556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56" s="3" t="s">
        <v>417</v>
      </c>
      <c r="H556" s="5">
        <v>200</v>
      </c>
      <c r="I556" s="5">
        <v>0</v>
      </c>
      <c r="J556" s="5" t="s">
        <v>14</v>
      </c>
      <c r="K556" s="13"/>
    </row>
    <row r="557" spans="1:11" ht="58.2" thickBot="1">
      <c r="A557" s="22">
        <f t="shared" si="30"/>
        <v>102</v>
      </c>
      <c r="B557" s="21"/>
      <c r="C557" s="3" t="s">
        <v>171</v>
      </c>
      <c r="D557" s="3" t="str">
        <f>VLOOKUP(C557,'[1]Chart-of_Accounts (1)'!$B$20:$D$1316,3,)</f>
        <v>Petty Cash Imprest</v>
      </c>
      <c r="E557" s="3"/>
      <c r="F557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57" s="3" t="s">
        <v>417</v>
      </c>
      <c r="H557" s="5">
        <v>0</v>
      </c>
      <c r="I557" s="5">
        <v>200</v>
      </c>
      <c r="J557" s="5" t="s">
        <v>14</v>
      </c>
      <c r="K557" s="13"/>
    </row>
    <row r="558" spans="1:11" ht="58.2" thickBot="1">
      <c r="A558" s="22">
        <f t="shared" si="30"/>
        <v>102</v>
      </c>
      <c r="B558" s="21"/>
      <c r="C558" s="3" t="s">
        <v>6945</v>
      </c>
      <c r="D558" s="18" t="s">
        <v>6975</v>
      </c>
      <c r="E558" s="6" t="str">
        <f>C558</f>
        <v>فيلا عبدالله الظاهرى</v>
      </c>
      <c r="F558" s="6" t="str">
        <f t="shared" si="31"/>
        <v>دمج البيانات من نوبل الى نظام يامى -مسلسل-102-اسم الحساب من نوبل-فيلا عبدالله الظاهرى-البيان-رقم سند الدفع : 92 - بووم لودر تحميل وتنزيل لموقع عبدالله الظاهرى-نوع الادخال فى نوبل-Automatic</v>
      </c>
      <c r="G558" s="3" t="s">
        <v>422</v>
      </c>
      <c r="H558" s="4">
        <v>1950</v>
      </c>
      <c r="I558" s="5">
        <v>0</v>
      </c>
      <c r="J558" s="5" t="s">
        <v>14</v>
      </c>
      <c r="K558" s="13"/>
    </row>
    <row r="559" spans="1:11" ht="58.2" thickBot="1">
      <c r="A559" s="22">
        <f t="shared" si="30"/>
        <v>102</v>
      </c>
      <c r="B559" s="21"/>
      <c r="C559" s="3" t="s">
        <v>171</v>
      </c>
      <c r="D559" s="3" t="str">
        <f>VLOOKUP(C559,'[1]Chart-of_Accounts (1)'!$B$20:$D$1316,3,)</f>
        <v>Petty Cash Imprest</v>
      </c>
      <c r="E559" s="3"/>
      <c r="F559" s="6" t="str">
        <f t="shared" si="31"/>
        <v>دمج البيانات من نوبل الى نظام يامى -مسلسل-102-اسم الحساب من نوبل-عهدة الشبراوي-البيان-رقم سند الدفع : 92 - بووم لودر تحميل وتنزيل لموقع عبدالله الظاهرى-نوع الادخال فى نوبل-Automatic</v>
      </c>
      <c r="G559" s="3" t="s">
        <v>422</v>
      </c>
      <c r="H559" s="5">
        <v>0</v>
      </c>
      <c r="I559" s="4">
        <v>1950</v>
      </c>
      <c r="J559" s="5" t="s">
        <v>14</v>
      </c>
      <c r="K559" s="13"/>
    </row>
    <row r="560" spans="1:11" ht="58.2" thickBot="1">
      <c r="A560" s="22">
        <f t="shared" si="30"/>
        <v>102</v>
      </c>
      <c r="B560" s="21"/>
      <c r="C560" s="3" t="s">
        <v>6950</v>
      </c>
      <c r="D560" s="18" t="s">
        <v>6975</v>
      </c>
      <c r="E560" s="6" t="str">
        <f>C560</f>
        <v>فيلا احمد الماس المرر</v>
      </c>
      <c r="F560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60" s="3" t="s">
        <v>417</v>
      </c>
      <c r="H560" s="5">
        <v>200</v>
      </c>
      <c r="I560" s="5">
        <v>0</v>
      </c>
      <c r="J560" s="5" t="s">
        <v>14</v>
      </c>
      <c r="K560" s="13"/>
    </row>
    <row r="561" spans="1:11" ht="58.2" thickBot="1">
      <c r="A561" s="22">
        <f t="shared" si="30"/>
        <v>102</v>
      </c>
      <c r="B561" s="21"/>
      <c r="C561" s="3" t="s">
        <v>171</v>
      </c>
      <c r="D561" s="3" t="str">
        <f>VLOOKUP(C561,'[1]Chart-of_Accounts (1)'!$B$20:$D$1316,3,)</f>
        <v>Petty Cash Imprest</v>
      </c>
      <c r="E561" s="3"/>
      <c r="F561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61" s="3" t="s">
        <v>417</v>
      </c>
      <c r="H561" s="5">
        <v>0</v>
      </c>
      <c r="I561" s="5">
        <v>200</v>
      </c>
      <c r="J561" s="5" t="s">
        <v>14</v>
      </c>
      <c r="K561" s="13"/>
    </row>
    <row r="562" spans="1:11" ht="58.2" thickBot="1">
      <c r="A562" s="22">
        <f t="shared" si="30"/>
        <v>102</v>
      </c>
      <c r="B562" s="21"/>
      <c r="C562" s="3" t="s">
        <v>6948</v>
      </c>
      <c r="D562" s="18" t="s">
        <v>6975</v>
      </c>
      <c r="E562" s="6" t="str">
        <f>C562</f>
        <v>فيلا احمد الحمادى</v>
      </c>
      <c r="F562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62" s="3" t="s">
        <v>415</v>
      </c>
      <c r="H562" s="5">
        <v>300</v>
      </c>
      <c r="I562" s="5">
        <v>0</v>
      </c>
      <c r="J562" s="5" t="s">
        <v>14</v>
      </c>
      <c r="K562" s="13"/>
    </row>
    <row r="563" spans="1:11" ht="58.2" thickBot="1">
      <c r="A563" s="22">
        <f t="shared" si="30"/>
        <v>102</v>
      </c>
      <c r="B563" s="21"/>
      <c r="C563" s="3" t="s">
        <v>171</v>
      </c>
      <c r="D563" s="3" t="str">
        <f>VLOOKUP(C563,'[1]Chart-of_Accounts (1)'!$B$20:$D$1316,3,)</f>
        <v>Petty Cash Imprest</v>
      </c>
      <c r="E563" s="3"/>
      <c r="F563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63" s="3" t="s">
        <v>415</v>
      </c>
      <c r="H563" s="5">
        <v>0</v>
      </c>
      <c r="I563" s="5">
        <v>300</v>
      </c>
      <c r="J563" s="5" t="s">
        <v>14</v>
      </c>
      <c r="K563" s="13"/>
    </row>
    <row r="564" spans="1:11" ht="58.2" thickBot="1">
      <c r="A564" s="22">
        <f t="shared" si="30"/>
        <v>102</v>
      </c>
      <c r="B564" s="21"/>
      <c r="C564" s="3" t="s">
        <v>6950</v>
      </c>
      <c r="D564" s="18" t="s">
        <v>6975</v>
      </c>
      <c r="E564" s="6" t="str">
        <f>C564</f>
        <v>فيلا احمد الماس المرر</v>
      </c>
      <c r="F564" s="6" t="str">
        <f t="shared" si="31"/>
        <v>دمج البيانات من نوبل الى نظام يامى -مسلسل-102-اسم الحساب من نوبل-فيلا احمد الماس المرر-البيان-رقم سند الدفع : 92 - بووم لودر لموقع احمد الماس المرر-نوع الادخال فى نوبل-Automatic</v>
      </c>
      <c r="G564" s="3" t="s">
        <v>417</v>
      </c>
      <c r="H564" s="5">
        <v>225</v>
      </c>
      <c r="I564" s="5">
        <v>0</v>
      </c>
      <c r="J564" s="5" t="s">
        <v>14</v>
      </c>
      <c r="K564" s="13"/>
    </row>
    <row r="565" spans="1:11" ht="58.2" thickBot="1">
      <c r="A565" s="22">
        <f t="shared" si="30"/>
        <v>102</v>
      </c>
      <c r="B565" s="21"/>
      <c r="C565" s="3" t="s">
        <v>171</v>
      </c>
      <c r="D565" s="3" t="str">
        <f>VLOOKUP(C565,'[1]Chart-of_Accounts (1)'!$B$20:$D$1316,3,)</f>
        <v>Petty Cash Imprest</v>
      </c>
      <c r="E565" s="3"/>
      <c r="F565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الماس المرر-نوع الادخال فى نوبل-Automatic</v>
      </c>
      <c r="G565" s="3" t="s">
        <v>417</v>
      </c>
      <c r="H565" s="5">
        <v>0</v>
      </c>
      <c r="I565" s="5">
        <v>225</v>
      </c>
      <c r="J565" s="5" t="s">
        <v>14</v>
      </c>
      <c r="K565" s="13"/>
    </row>
    <row r="566" spans="1:11" ht="58.2" thickBot="1">
      <c r="A566" s="22">
        <f t="shared" si="30"/>
        <v>102</v>
      </c>
      <c r="B566" s="21"/>
      <c r="C566" s="3" t="s">
        <v>6944</v>
      </c>
      <c r="D566" s="18" t="s">
        <v>6975</v>
      </c>
      <c r="E566" s="6" t="str">
        <f>C566</f>
        <v>فيلا هلال سويح</v>
      </c>
      <c r="F566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66" s="3" t="s">
        <v>418</v>
      </c>
      <c r="H566" s="5">
        <v>200</v>
      </c>
      <c r="I566" s="5">
        <v>0</v>
      </c>
      <c r="J566" s="5" t="s">
        <v>14</v>
      </c>
      <c r="K566" s="13"/>
    </row>
    <row r="567" spans="1:11" ht="58.2" thickBot="1">
      <c r="A567" s="22">
        <f t="shared" si="30"/>
        <v>102</v>
      </c>
      <c r="B567" s="21"/>
      <c r="C567" s="3" t="s">
        <v>171</v>
      </c>
      <c r="D567" s="3" t="str">
        <f>VLOOKUP(C567,'[1]Chart-of_Accounts (1)'!$B$20:$D$1316,3,)</f>
        <v>Petty Cash Imprest</v>
      </c>
      <c r="E567" s="3"/>
      <c r="F567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67" s="3" t="s">
        <v>418</v>
      </c>
      <c r="H567" s="5">
        <v>0</v>
      </c>
      <c r="I567" s="5">
        <v>200</v>
      </c>
      <c r="J567" s="5" t="s">
        <v>14</v>
      </c>
      <c r="K567" s="13"/>
    </row>
    <row r="568" spans="1:11" ht="58.2" thickBot="1">
      <c r="A568" s="22">
        <f t="shared" si="30"/>
        <v>102</v>
      </c>
      <c r="B568" s="21"/>
      <c r="C568" s="3" t="s">
        <v>6948</v>
      </c>
      <c r="D568" s="18" t="s">
        <v>6975</v>
      </c>
      <c r="E568" s="6" t="str">
        <f>C568</f>
        <v>فيلا احمد الحمادى</v>
      </c>
      <c r="F568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68" s="3" t="s">
        <v>415</v>
      </c>
      <c r="H568" s="5">
        <v>225</v>
      </c>
      <c r="I568" s="5">
        <v>0</v>
      </c>
      <c r="J568" s="5" t="s">
        <v>14</v>
      </c>
      <c r="K568" s="13"/>
    </row>
    <row r="569" spans="1:11" ht="58.2" thickBot="1">
      <c r="A569" s="22">
        <f t="shared" si="30"/>
        <v>102</v>
      </c>
      <c r="B569" s="21"/>
      <c r="C569" s="3" t="s">
        <v>171</v>
      </c>
      <c r="D569" s="3" t="str">
        <f>VLOOKUP(C569,'[1]Chart-of_Accounts (1)'!$B$20:$D$1316,3,)</f>
        <v>Petty Cash Imprest</v>
      </c>
      <c r="E569" s="3"/>
      <c r="F569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69" s="3" t="s">
        <v>415</v>
      </c>
      <c r="H569" s="5">
        <v>0</v>
      </c>
      <c r="I569" s="5">
        <v>225</v>
      </c>
      <c r="J569" s="5" t="s">
        <v>14</v>
      </c>
      <c r="K569" s="13"/>
    </row>
    <row r="570" spans="1:11" ht="58.2" thickBot="1">
      <c r="A570" s="22">
        <f t="shared" si="30"/>
        <v>102</v>
      </c>
      <c r="B570" s="21"/>
      <c r="C570" s="3" t="s">
        <v>6944</v>
      </c>
      <c r="D570" s="18" t="s">
        <v>6975</v>
      </c>
      <c r="E570" s="6" t="str">
        <f>C570</f>
        <v>فيلا هلال سويح</v>
      </c>
      <c r="F570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70" s="3" t="s">
        <v>418</v>
      </c>
      <c r="H570" s="5">
        <v>200</v>
      </c>
      <c r="I570" s="5">
        <v>0</v>
      </c>
      <c r="J570" s="5" t="s">
        <v>14</v>
      </c>
      <c r="K570" s="13"/>
    </row>
    <row r="571" spans="1:11" ht="58.2" thickBot="1">
      <c r="A571" s="22">
        <f t="shared" si="30"/>
        <v>102</v>
      </c>
      <c r="B571" s="21"/>
      <c r="C571" s="3" t="s">
        <v>171</v>
      </c>
      <c r="D571" s="3" t="str">
        <f>VLOOKUP(C571,'[1]Chart-of_Accounts (1)'!$B$20:$D$1316,3,)</f>
        <v>Petty Cash Imprest</v>
      </c>
      <c r="E571" s="3"/>
      <c r="F571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71" s="3" t="s">
        <v>418</v>
      </c>
      <c r="H571" s="5">
        <v>0</v>
      </c>
      <c r="I571" s="5">
        <v>200</v>
      </c>
      <c r="J571" s="5" t="s">
        <v>14</v>
      </c>
      <c r="K571" s="13"/>
    </row>
    <row r="572" spans="1:11" ht="58.2" thickBot="1">
      <c r="A572" s="22">
        <f t="shared" si="30"/>
        <v>102</v>
      </c>
      <c r="B572" s="21"/>
      <c r="C572" s="3" t="s">
        <v>6944</v>
      </c>
      <c r="D572" s="18" t="s">
        <v>6975</v>
      </c>
      <c r="E572" s="6" t="str">
        <f>C572</f>
        <v>فيلا هلال سويح</v>
      </c>
      <c r="F572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72" s="3" t="s">
        <v>418</v>
      </c>
      <c r="H572" s="5">
        <v>260</v>
      </c>
      <c r="I572" s="5">
        <v>0</v>
      </c>
      <c r="J572" s="5" t="s">
        <v>14</v>
      </c>
      <c r="K572" s="13"/>
    </row>
    <row r="573" spans="1:11" ht="58.2" thickBot="1">
      <c r="A573" s="22">
        <f t="shared" si="30"/>
        <v>102</v>
      </c>
      <c r="B573" s="21"/>
      <c r="C573" s="3" t="s">
        <v>171</v>
      </c>
      <c r="D573" s="3" t="str">
        <f>VLOOKUP(C573,'[1]Chart-of_Accounts (1)'!$B$20:$D$1316,3,)</f>
        <v>Petty Cash Imprest</v>
      </c>
      <c r="E573" s="3"/>
      <c r="F573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73" s="3" t="s">
        <v>418</v>
      </c>
      <c r="H573" s="5">
        <v>0</v>
      </c>
      <c r="I573" s="5">
        <v>260</v>
      </c>
      <c r="J573" s="5" t="s">
        <v>14</v>
      </c>
      <c r="K573" s="13"/>
    </row>
    <row r="574" spans="1:11" ht="58.2" thickBot="1">
      <c r="A574" s="22">
        <f t="shared" si="30"/>
        <v>102</v>
      </c>
      <c r="B574" s="21"/>
      <c r="C574" s="3" t="s">
        <v>6948</v>
      </c>
      <c r="D574" s="18" t="s">
        <v>6975</v>
      </c>
      <c r="E574" s="6" t="str">
        <f>C574</f>
        <v>فيلا احمد الحمادى</v>
      </c>
      <c r="F574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74" s="3" t="s">
        <v>415</v>
      </c>
      <c r="H574" s="5">
        <v>650</v>
      </c>
      <c r="I574" s="5">
        <v>0</v>
      </c>
      <c r="J574" s="5" t="s">
        <v>14</v>
      </c>
      <c r="K574" s="13"/>
    </row>
    <row r="575" spans="1:11" ht="58.2" thickBot="1">
      <c r="A575" s="22">
        <f t="shared" si="30"/>
        <v>102</v>
      </c>
      <c r="B575" s="21"/>
      <c r="C575" s="3" t="s">
        <v>171</v>
      </c>
      <c r="D575" s="3" t="str">
        <f>VLOOKUP(C575,'[1]Chart-of_Accounts (1)'!$B$20:$D$1316,3,)</f>
        <v>Petty Cash Imprest</v>
      </c>
      <c r="E575" s="3"/>
      <c r="F575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75" s="3" t="s">
        <v>415</v>
      </c>
      <c r="H575" s="5">
        <v>0</v>
      </c>
      <c r="I575" s="5">
        <v>650</v>
      </c>
      <c r="J575" s="5" t="s">
        <v>14</v>
      </c>
      <c r="K575" s="13"/>
    </row>
    <row r="576" spans="1:11" ht="58.2" thickBot="1">
      <c r="A576" s="22">
        <f t="shared" si="30"/>
        <v>102</v>
      </c>
      <c r="B576" s="21"/>
      <c r="C576" s="3" t="s">
        <v>6948</v>
      </c>
      <c r="D576" s="18" t="s">
        <v>6975</v>
      </c>
      <c r="E576" s="6" t="str">
        <f>C576</f>
        <v>فيلا احمد الحمادى</v>
      </c>
      <c r="F576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76" s="3" t="s">
        <v>415</v>
      </c>
      <c r="H576" s="5">
        <v>650</v>
      </c>
      <c r="I576" s="5">
        <v>0</v>
      </c>
      <c r="J576" s="5" t="s">
        <v>14</v>
      </c>
      <c r="K576" s="13"/>
    </row>
    <row r="577" spans="1:11" ht="58.2" thickBot="1">
      <c r="A577" s="22">
        <f t="shared" si="30"/>
        <v>102</v>
      </c>
      <c r="B577" s="21"/>
      <c r="C577" s="3" t="s">
        <v>171</v>
      </c>
      <c r="D577" s="3" t="str">
        <f>VLOOKUP(C577,'[1]Chart-of_Accounts (1)'!$B$20:$D$1316,3,)</f>
        <v>Petty Cash Imprest</v>
      </c>
      <c r="E577" s="3"/>
      <c r="F577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77" s="3" t="s">
        <v>415</v>
      </c>
      <c r="H577" s="5">
        <v>0</v>
      </c>
      <c r="I577" s="5">
        <v>650</v>
      </c>
      <c r="J577" s="5" t="s">
        <v>14</v>
      </c>
      <c r="K577" s="13"/>
    </row>
    <row r="578" spans="1:11" ht="58.2" thickBot="1">
      <c r="A578" s="22">
        <f t="shared" si="30"/>
        <v>102</v>
      </c>
      <c r="B578" s="21"/>
      <c r="C578" s="3" t="s">
        <v>6948</v>
      </c>
      <c r="D578" s="18" t="s">
        <v>6975</v>
      </c>
      <c r="E578" s="6" t="str">
        <f>C578</f>
        <v>فيلا احمد الحمادى</v>
      </c>
      <c r="F578" s="6" t="str">
        <f t="shared" si="31"/>
        <v>دمج البيانات من نوبل الى نظام يامى -مسلسل-102-اسم الحساب من نوبل-فيلا احمد الحمادى-البيان-رقم سند الدفع : 92 - بووم لودر لموقع احمد الحمادى-نوع الادخال فى نوبل-Automatic</v>
      </c>
      <c r="G578" s="3" t="s">
        <v>415</v>
      </c>
      <c r="H578" s="5">
        <v>300</v>
      </c>
      <c r="I578" s="5">
        <v>0</v>
      </c>
      <c r="J578" s="5" t="s">
        <v>14</v>
      </c>
      <c r="K578" s="13"/>
    </row>
    <row r="579" spans="1:11" ht="58.2" thickBot="1">
      <c r="A579" s="22">
        <f t="shared" si="30"/>
        <v>102</v>
      </c>
      <c r="B579" s="21"/>
      <c r="C579" s="3" t="s">
        <v>171</v>
      </c>
      <c r="D579" s="3" t="str">
        <f>VLOOKUP(C579,'[1]Chart-of_Accounts (1)'!$B$20:$D$1316,3,)</f>
        <v>Petty Cash Imprest</v>
      </c>
      <c r="E579" s="3"/>
      <c r="F579" s="6" t="str">
        <f t="shared" si="31"/>
        <v>دمج البيانات من نوبل الى نظام يامى -مسلسل-102-اسم الحساب من نوبل-عهدة الشبراوي-البيان-رقم سند الدفع : 92 - بووم لودر لموقع احمد الحمادى-نوع الادخال فى نوبل-Automatic</v>
      </c>
      <c r="G579" s="3" t="s">
        <v>415</v>
      </c>
      <c r="H579" s="5">
        <v>0</v>
      </c>
      <c r="I579" s="5">
        <v>300</v>
      </c>
      <c r="J579" s="5" t="s">
        <v>14</v>
      </c>
      <c r="K579" s="13"/>
    </row>
    <row r="580" spans="1:11" ht="58.2" thickBot="1">
      <c r="A580" s="22">
        <f t="shared" si="30"/>
        <v>102</v>
      </c>
      <c r="B580" s="21"/>
      <c r="C580" s="3" t="s">
        <v>6944</v>
      </c>
      <c r="D580" s="18" t="s">
        <v>6975</v>
      </c>
      <c r="E580" s="6" t="str">
        <f>C580</f>
        <v>فيلا هلال سويح</v>
      </c>
      <c r="F580" s="6" t="str">
        <f t="shared" si="31"/>
        <v>دمج البيانات من نوبل الى نظام يامى -مسلسل-102-اسم الحساب من نوبل-فيلا هلال سويح-البيان-رقم سند الدفع : 92 - بووم لودر لموقع هلال سويح المزروعى-نوع الادخال فى نوبل-Automatic</v>
      </c>
      <c r="G580" s="3" t="s">
        <v>418</v>
      </c>
      <c r="H580" s="5">
        <v>225</v>
      </c>
      <c r="I580" s="5">
        <v>0</v>
      </c>
      <c r="J580" s="5" t="s">
        <v>14</v>
      </c>
      <c r="K580" s="13"/>
    </row>
    <row r="581" spans="1:11" ht="58.2" thickBot="1">
      <c r="A581" s="22">
        <f t="shared" si="30"/>
        <v>102</v>
      </c>
      <c r="B581" s="21"/>
      <c r="C581" s="3" t="s">
        <v>171</v>
      </c>
      <c r="D581" s="3" t="str">
        <f>VLOOKUP(C581,'[1]Chart-of_Accounts (1)'!$B$20:$D$1316,3,)</f>
        <v>Petty Cash Imprest</v>
      </c>
      <c r="E581" s="3"/>
      <c r="F581" s="6" t="str">
        <f t="shared" si="31"/>
        <v>دمج البيانات من نوبل الى نظام يامى -مسلسل-102-اسم الحساب من نوبل-عهدة الشبراوي-البيان-رقم سند الدفع : 92 - بووم لودر لموقع هلال سويح المزروعى-نوع الادخال فى نوبل-Automatic</v>
      </c>
      <c r="G581" s="3" t="s">
        <v>418</v>
      </c>
      <c r="H581" s="5">
        <v>0</v>
      </c>
      <c r="I581" s="5">
        <v>225</v>
      </c>
      <c r="J581" s="5" t="s">
        <v>14</v>
      </c>
      <c r="K581" s="13"/>
    </row>
    <row r="582" spans="1:11" ht="58.2" thickBot="1">
      <c r="A582" s="22">
        <f t="shared" si="30"/>
        <v>102</v>
      </c>
      <c r="B582" s="21"/>
      <c r="C582" s="3" t="s">
        <v>6945</v>
      </c>
      <c r="D582" s="18" t="s">
        <v>6975</v>
      </c>
      <c r="E582" s="6" t="str">
        <f>C582</f>
        <v>فيلا عبدالله الظاهرى</v>
      </c>
      <c r="F582" s="6" t="str">
        <f t="shared" si="31"/>
        <v>دمج البيانات من نوبل الى نظام يامى -مسلسل-102-اسم الحساب من نوبل-فيلا عبدالله الظاهرى-البيان-رقم سند الدفع : 92 - بووم لودر لموقع عبدالله الظاهرى-نوع الادخال فى نوبل-Automatic</v>
      </c>
      <c r="G582" s="3" t="s">
        <v>421</v>
      </c>
      <c r="H582" s="5">
        <v>100</v>
      </c>
      <c r="I582" s="5">
        <v>0</v>
      </c>
      <c r="J582" s="5" t="s">
        <v>14</v>
      </c>
      <c r="K582" s="13"/>
    </row>
    <row r="583" spans="1:11" ht="58.2" thickBot="1">
      <c r="A583" s="22">
        <f t="shared" ref="A583" si="32">A582</f>
        <v>102</v>
      </c>
      <c r="B583" s="22"/>
      <c r="C583" s="3" t="s">
        <v>171</v>
      </c>
      <c r="D583" s="3" t="str">
        <f>VLOOKUP(C583,'[1]Chart-of_Accounts (1)'!$B$20:$D$1316,3,)</f>
        <v>Petty Cash Imprest</v>
      </c>
      <c r="E583" s="3"/>
      <c r="F583" s="6" t="str">
        <f t="shared" ref="F583:F646" si="33">CONCATENATE("دمج البيانات من نوبل الى نظام يامى ","-","مسلسل","-",A583,"-","اسم الحساب من نوبل","-",C583,"-","البيان","-",G583,"-","نوع الادخال فى نوبل","-",J583)</f>
        <v>دمج البيانات من نوبل الى نظام يامى -مسلسل-102-اسم الحساب من نوبل-عهدة الشبراوي-البيان-رقم سند الدفع : 92 - بووم لودر لموقع عبدالله الظاهرى-نوع الادخال فى نوبل-Automatic</v>
      </c>
      <c r="G583" s="3" t="s">
        <v>421</v>
      </c>
      <c r="H583" s="5">
        <v>0</v>
      </c>
      <c r="I583" s="5">
        <v>100</v>
      </c>
      <c r="J583" s="5" t="s">
        <v>14</v>
      </c>
      <c r="K583" s="13"/>
    </row>
    <row r="584" spans="1:11" ht="58.2" thickBot="1">
      <c r="A584" s="20">
        <v>103</v>
      </c>
      <c r="B584" s="20" t="s">
        <v>409</v>
      </c>
      <c r="C584" s="6" t="s">
        <v>6950</v>
      </c>
      <c r="D584" s="18" t="s">
        <v>6975</v>
      </c>
      <c r="E584" s="6" t="str">
        <f>C584</f>
        <v>فيلا احمد الماس المرر</v>
      </c>
      <c r="F584" s="6" t="str">
        <f t="shared" si="33"/>
        <v>دمج البيانات من نوبل الى نظام يامى -مسلسل-103-اسم الحساب من نوبل-فيلا احمد الماس المرر-البيان-رقم سند الدفع : 93 - مواد بناء لموقع احمد الماس المرر-نوع الادخال فى نوبل-Automatic</v>
      </c>
      <c r="G584" s="6" t="s">
        <v>423</v>
      </c>
      <c r="H584" s="8">
        <v>10</v>
      </c>
      <c r="I584" s="8">
        <v>0</v>
      </c>
      <c r="J584" s="8" t="s">
        <v>14</v>
      </c>
      <c r="K584" s="13"/>
    </row>
    <row r="585" spans="1:11" ht="58.2" thickBot="1">
      <c r="A585" s="22">
        <f t="shared" ref="A585:A622" si="34">A584</f>
        <v>103</v>
      </c>
      <c r="B585" s="21"/>
      <c r="C585" s="3" t="s">
        <v>26</v>
      </c>
      <c r="D585" s="3" t="str">
        <f>VLOOKUP(C585,'[1]Chart-of_Accounts (1)'!$B$20:$D$1316,3,)</f>
        <v>VAT Input</v>
      </c>
      <c r="E585" s="3"/>
      <c r="F585" s="6" t="str">
        <f t="shared" si="33"/>
        <v>دمج البيانات من نوبل الى نظام يامى -مسلسل-103-اسم الحساب من نوبل-Value Added Tax (VAT OUT)-البيان-رقم سند الدفع : 93 - مواد بناء لموقع احمد الماس المرر - - -نوع الادخال فى نوبل-Automatic</v>
      </c>
      <c r="G585" s="3" t="s">
        <v>424</v>
      </c>
      <c r="H585" s="5">
        <v>0.5</v>
      </c>
      <c r="I585" s="5">
        <v>0</v>
      </c>
      <c r="J585" s="5" t="s">
        <v>14</v>
      </c>
      <c r="K585" s="13"/>
    </row>
    <row r="586" spans="1:11" ht="58.2" thickBot="1">
      <c r="A586" s="22">
        <f t="shared" si="34"/>
        <v>103</v>
      </c>
      <c r="B586" s="21"/>
      <c r="C586" s="3" t="s">
        <v>171</v>
      </c>
      <c r="D586" s="3" t="str">
        <f>VLOOKUP(C586,'[1]Chart-of_Accounts (1)'!$B$20:$D$1316,3,)</f>
        <v>Petty Cash Imprest</v>
      </c>
      <c r="E586" s="3"/>
      <c r="F586" s="6" t="str">
        <f t="shared" si="33"/>
        <v>دمج البيانات من نوبل الى نظام يامى -مسلسل-103-اسم الحساب من نوبل-عهدة الشبراوي-البيان-رقم سند الدفع : 93 - مواد بناء لموقع احمد الماس المرر-نوع الادخال فى نوبل-Automatic</v>
      </c>
      <c r="G586" s="3" t="s">
        <v>423</v>
      </c>
      <c r="H586" s="5">
        <v>0</v>
      </c>
      <c r="I586" s="5">
        <v>10.5</v>
      </c>
      <c r="J586" s="5" t="s">
        <v>14</v>
      </c>
      <c r="K586" s="13"/>
    </row>
    <row r="587" spans="1:11" ht="58.2" thickBot="1">
      <c r="A587" s="22">
        <f t="shared" si="34"/>
        <v>103</v>
      </c>
      <c r="B587" s="21"/>
      <c r="C587" s="3" t="s">
        <v>6947</v>
      </c>
      <c r="D587" s="18" t="s">
        <v>6975</v>
      </c>
      <c r="E587" s="6" t="str">
        <f>C587</f>
        <v>فيلا احمد بخيت الهاملى</v>
      </c>
      <c r="F587" s="6" t="str">
        <f t="shared" si="33"/>
        <v>دمج البيانات من نوبل الى نظام يامى -مسلسل-103-اسم الحساب من نوبل-فيلا احمد بخيت الهاملى-البيان-رقم سند الدفع : 93 - مواد بناء لموقع احمد بخيت الهاملى-نوع الادخال فى نوبل-Automatic</v>
      </c>
      <c r="G587" s="3" t="s">
        <v>425</v>
      </c>
      <c r="H587" s="5">
        <v>100</v>
      </c>
      <c r="I587" s="5">
        <v>0</v>
      </c>
      <c r="J587" s="5" t="s">
        <v>14</v>
      </c>
      <c r="K587" s="13"/>
    </row>
    <row r="588" spans="1:11" ht="58.2" thickBot="1">
      <c r="A588" s="22">
        <f t="shared" si="34"/>
        <v>103</v>
      </c>
      <c r="B588" s="21"/>
      <c r="C588" s="3" t="s">
        <v>26</v>
      </c>
      <c r="D588" s="3" t="str">
        <f>VLOOKUP(C588,'[1]Chart-of_Accounts (1)'!$B$20:$D$1316,3,)</f>
        <v>VAT Input</v>
      </c>
      <c r="E588" s="3"/>
      <c r="F588" s="6" t="str">
        <f t="shared" si="33"/>
        <v>دمج البيانات من نوبل الى نظام يامى -مسلسل-103-اسم الحساب من نوبل-Value Added Tax (VAT OUT)-البيان-رقم سند الدفع : 93 - مواد بناء لموقع احمد بخيت الهاملى - - -نوع الادخال فى نوبل-Automatic</v>
      </c>
      <c r="G588" s="3" t="s">
        <v>426</v>
      </c>
      <c r="H588" s="5">
        <v>5</v>
      </c>
      <c r="I588" s="5">
        <v>0</v>
      </c>
      <c r="J588" s="5" t="s">
        <v>14</v>
      </c>
      <c r="K588" s="13"/>
    </row>
    <row r="589" spans="1:11" ht="58.2" thickBot="1">
      <c r="A589" s="22">
        <f t="shared" si="34"/>
        <v>103</v>
      </c>
      <c r="B589" s="21"/>
      <c r="C589" s="3" t="s">
        <v>171</v>
      </c>
      <c r="D589" s="3" t="str">
        <f>VLOOKUP(C589,'[1]Chart-of_Accounts (1)'!$B$20:$D$1316,3,)</f>
        <v>Petty Cash Imprest</v>
      </c>
      <c r="E589" s="3"/>
      <c r="F589" s="6" t="str">
        <f t="shared" si="33"/>
        <v>دمج البيانات من نوبل الى نظام يامى -مسلسل-103-اسم الحساب من نوبل-عهدة الشبراوي-البيان-رقم سند الدفع : 93 - مواد بناء لموقع احمد بخيت الهاملى-نوع الادخال فى نوبل-Automatic</v>
      </c>
      <c r="G589" s="3" t="s">
        <v>425</v>
      </c>
      <c r="H589" s="5">
        <v>0</v>
      </c>
      <c r="I589" s="5">
        <v>105</v>
      </c>
      <c r="J589" s="5" t="s">
        <v>14</v>
      </c>
      <c r="K589" s="13"/>
    </row>
    <row r="590" spans="1:11" ht="58.2" thickBot="1">
      <c r="A590" s="22">
        <f t="shared" si="34"/>
        <v>103</v>
      </c>
      <c r="B590" s="21"/>
      <c r="C590" s="3" t="s">
        <v>6944</v>
      </c>
      <c r="D590" s="18" t="s">
        <v>6975</v>
      </c>
      <c r="E590" s="6" t="str">
        <f>C590</f>
        <v>فيلا هلال سويح</v>
      </c>
      <c r="F590" s="6" t="str">
        <f t="shared" si="33"/>
        <v>دمج البيانات من نوبل الى نظام يامى -مسلسل-103-اسم الحساب من نوبل-فيلا هلال سويح-البيان-رقم سند الدفع : 93 - مواد بناء لموقع هلال سويح المزروعى-نوع الادخال فى نوبل-Automatic</v>
      </c>
      <c r="G590" s="3" t="s">
        <v>427</v>
      </c>
      <c r="H590" s="5">
        <v>25</v>
      </c>
      <c r="I590" s="5">
        <v>0</v>
      </c>
      <c r="J590" s="5" t="s">
        <v>14</v>
      </c>
      <c r="K590" s="13"/>
    </row>
    <row r="591" spans="1:11" ht="58.2" thickBot="1">
      <c r="A591" s="22">
        <f t="shared" si="34"/>
        <v>103</v>
      </c>
      <c r="B591" s="21"/>
      <c r="C591" s="3" t="s">
        <v>26</v>
      </c>
      <c r="D591" s="3" t="str">
        <f>VLOOKUP(C591,'[1]Chart-of_Accounts (1)'!$B$20:$D$1316,3,)</f>
        <v>VAT Input</v>
      </c>
      <c r="E591" s="3"/>
      <c r="F591" s="6" t="str">
        <f t="shared" si="33"/>
        <v>دمج البيانات من نوبل الى نظام يامى -مسلسل-103-اسم الحساب من نوبل-Value Added Tax (VAT OUT)-البيان-رقم سند الدفع : 93 - مواد بناء لموقع هلال سويح المزروعى - - -نوع الادخال فى نوبل-Automatic</v>
      </c>
      <c r="G591" s="3" t="s">
        <v>428</v>
      </c>
      <c r="H591" s="5">
        <v>1.25</v>
      </c>
      <c r="I591" s="5">
        <v>0</v>
      </c>
      <c r="J591" s="5" t="s">
        <v>14</v>
      </c>
      <c r="K591" s="13"/>
    </row>
    <row r="592" spans="1:11" ht="58.2" thickBot="1">
      <c r="A592" s="22">
        <f t="shared" si="34"/>
        <v>103</v>
      </c>
      <c r="B592" s="21"/>
      <c r="C592" s="3" t="s">
        <v>171</v>
      </c>
      <c r="D592" s="3" t="str">
        <f>VLOOKUP(C592,'[1]Chart-of_Accounts (1)'!$B$20:$D$1316,3,)</f>
        <v>Petty Cash Imprest</v>
      </c>
      <c r="E592" s="3"/>
      <c r="F592" s="6" t="str">
        <f t="shared" si="33"/>
        <v>دمج البيانات من نوبل الى نظام يامى -مسلسل-103-اسم الحساب من نوبل-عهدة الشبراوي-البيان-رقم سند الدفع : 93 - مواد بناء لموقع هلال سويح المزروعى-نوع الادخال فى نوبل-Automatic</v>
      </c>
      <c r="G592" s="3" t="s">
        <v>427</v>
      </c>
      <c r="H592" s="5">
        <v>0</v>
      </c>
      <c r="I592" s="5">
        <v>26.25</v>
      </c>
      <c r="J592" s="5" t="s">
        <v>14</v>
      </c>
      <c r="K592" s="13"/>
    </row>
    <row r="593" spans="1:11" ht="58.2" thickBot="1">
      <c r="A593" s="22">
        <f t="shared" si="34"/>
        <v>103</v>
      </c>
      <c r="B593" s="21"/>
      <c r="C593" s="3" t="s">
        <v>6945</v>
      </c>
      <c r="D593" s="18" t="s">
        <v>6975</v>
      </c>
      <c r="E593" s="6" t="str">
        <f>C593</f>
        <v>فيلا عبدالله الظاهرى</v>
      </c>
      <c r="F593" s="6" t="str">
        <f t="shared" si="33"/>
        <v>دمج البيانات من نوبل الى نظام يامى -مسلسل-103-اسم الحساب من نوبل-فيلا عبدالله الظاهرى-البيان-رقم سند الدفع : 93 - مواد بناء لموقع عبد الله الظاهرى -نوع الادخال فى نوبل-Automatic</v>
      </c>
      <c r="G593" s="3" t="s">
        <v>429</v>
      </c>
      <c r="H593" s="5">
        <v>20</v>
      </c>
      <c r="I593" s="5">
        <v>0</v>
      </c>
      <c r="J593" s="5" t="s">
        <v>14</v>
      </c>
      <c r="K593" s="13"/>
    </row>
    <row r="594" spans="1:11" ht="58.2" thickBot="1">
      <c r="A594" s="22">
        <f t="shared" si="34"/>
        <v>103</v>
      </c>
      <c r="B594" s="21"/>
      <c r="C594" s="3" t="s">
        <v>26</v>
      </c>
      <c r="D594" s="3" t="str">
        <f>VLOOKUP(C594,'[1]Chart-of_Accounts (1)'!$B$20:$D$1316,3,)</f>
        <v>VAT Input</v>
      </c>
      <c r="E594" s="3"/>
      <c r="F594" s="6" t="str">
        <f t="shared" si="33"/>
        <v>دمج البيانات من نوبل الى نظام يامى -مسلسل-103-اسم الحساب من نوبل-Value Added Tax (VAT OUT)-البيان-رقم سند الدفع : 93 - مواد بناء لموقع عبد الله الظاهرى - - -نوع الادخال فى نوبل-Automatic</v>
      </c>
      <c r="G594" s="3" t="s">
        <v>430</v>
      </c>
      <c r="H594" s="5">
        <v>1</v>
      </c>
      <c r="I594" s="5">
        <v>0</v>
      </c>
      <c r="J594" s="5" t="s">
        <v>14</v>
      </c>
      <c r="K594" s="13"/>
    </row>
    <row r="595" spans="1:11" ht="58.2" thickBot="1">
      <c r="A595" s="22">
        <f t="shared" si="34"/>
        <v>103</v>
      </c>
      <c r="B595" s="21"/>
      <c r="C595" s="3" t="s">
        <v>171</v>
      </c>
      <c r="D595" s="3" t="str">
        <f>VLOOKUP(C595,'[1]Chart-of_Accounts (1)'!$B$20:$D$1316,3,)</f>
        <v>Petty Cash Imprest</v>
      </c>
      <c r="E595" s="3"/>
      <c r="F595" s="6" t="str">
        <f t="shared" si="33"/>
        <v>دمج البيانات من نوبل الى نظام يامى -مسلسل-103-اسم الحساب من نوبل-عهدة الشبراوي-البيان-رقم سند الدفع : 93 - مواد بناء لموقع عبد الله الظاهرى -نوع الادخال فى نوبل-Automatic</v>
      </c>
      <c r="G595" s="3" t="s">
        <v>429</v>
      </c>
      <c r="H595" s="5">
        <v>0</v>
      </c>
      <c r="I595" s="5">
        <v>21</v>
      </c>
      <c r="J595" s="5" t="s">
        <v>14</v>
      </c>
      <c r="K595" s="13"/>
    </row>
    <row r="596" spans="1:11" ht="58.2" thickBot="1">
      <c r="A596" s="22">
        <f t="shared" si="34"/>
        <v>103</v>
      </c>
      <c r="B596" s="21"/>
      <c r="C596" s="3" t="s">
        <v>6944</v>
      </c>
      <c r="D596" s="18" t="s">
        <v>6975</v>
      </c>
      <c r="E596" s="6" t="str">
        <f>C596</f>
        <v>فيلا هلال سويح</v>
      </c>
      <c r="F596" s="6" t="str">
        <f t="shared" si="33"/>
        <v>دمج البيانات من نوبل الى نظام يامى -مسلسل-103-اسم الحساب من نوبل-فيلا هلال سويح-البيان-رقم سند الدفع : 93 - مواد بناء لموقع هلال سويح المزروعى-نوع الادخال فى نوبل-Automatic</v>
      </c>
      <c r="G596" s="3" t="s">
        <v>427</v>
      </c>
      <c r="H596" s="5">
        <v>20</v>
      </c>
      <c r="I596" s="5">
        <v>0</v>
      </c>
      <c r="J596" s="5" t="s">
        <v>14</v>
      </c>
      <c r="K596" s="13"/>
    </row>
    <row r="597" spans="1:11" ht="58.2" thickBot="1">
      <c r="A597" s="22">
        <f t="shared" si="34"/>
        <v>103</v>
      </c>
      <c r="B597" s="21"/>
      <c r="C597" s="3" t="s">
        <v>26</v>
      </c>
      <c r="D597" s="3" t="str">
        <f>VLOOKUP(C597,'[1]Chart-of_Accounts (1)'!$B$20:$D$1316,3,)</f>
        <v>VAT Input</v>
      </c>
      <c r="E597" s="3"/>
      <c r="F597" s="6" t="str">
        <f t="shared" si="33"/>
        <v>دمج البيانات من نوبل الى نظام يامى -مسلسل-103-اسم الحساب من نوبل-Value Added Tax (VAT OUT)-البيان-رقم سند الدفع : 93 - مواد بناء لموقع هلال سويح المزروعى - - -نوع الادخال فى نوبل-Automatic</v>
      </c>
      <c r="G597" s="3" t="s">
        <v>428</v>
      </c>
      <c r="H597" s="5">
        <v>1</v>
      </c>
      <c r="I597" s="5">
        <v>0</v>
      </c>
      <c r="J597" s="5" t="s">
        <v>14</v>
      </c>
      <c r="K597" s="13"/>
    </row>
    <row r="598" spans="1:11" ht="58.2" thickBot="1">
      <c r="A598" s="22">
        <f t="shared" si="34"/>
        <v>103</v>
      </c>
      <c r="B598" s="21"/>
      <c r="C598" s="3" t="s">
        <v>171</v>
      </c>
      <c r="D598" s="3" t="str">
        <f>VLOOKUP(C598,'[1]Chart-of_Accounts (1)'!$B$20:$D$1316,3,)</f>
        <v>Petty Cash Imprest</v>
      </c>
      <c r="E598" s="3"/>
      <c r="F598" s="6" t="str">
        <f t="shared" si="33"/>
        <v>دمج البيانات من نوبل الى نظام يامى -مسلسل-103-اسم الحساب من نوبل-عهدة الشبراوي-البيان-رقم سند الدفع : 93 - مواد بناء لموقع هلال سويح المزروعى-نوع الادخال فى نوبل-Automatic</v>
      </c>
      <c r="G598" s="3" t="s">
        <v>427</v>
      </c>
      <c r="H598" s="5">
        <v>0</v>
      </c>
      <c r="I598" s="5">
        <v>21</v>
      </c>
      <c r="J598" s="5" t="s">
        <v>14</v>
      </c>
      <c r="K598" s="13"/>
    </row>
    <row r="599" spans="1:11" ht="58.2" thickBot="1">
      <c r="A599" s="22">
        <f t="shared" si="34"/>
        <v>103</v>
      </c>
      <c r="B599" s="21"/>
      <c r="C599" s="3" t="s">
        <v>6951</v>
      </c>
      <c r="D599" s="18" t="s">
        <v>6975</v>
      </c>
      <c r="E599" s="6" t="str">
        <f>C599</f>
        <v>فيلا محمد الظاهرى</v>
      </c>
      <c r="F599" s="6" t="str">
        <f t="shared" si="33"/>
        <v>دمج البيانات من نوبل الى نظام يامى -مسلسل-103-اسم الحساب من نوبل-فيلا محمد الظاهرى-البيان-رقم سند الدفع : 93 - مواد بناء لموقع محمد الظاهرى-نوع الادخال فى نوبل-Automatic</v>
      </c>
      <c r="G599" s="3" t="s">
        <v>431</v>
      </c>
      <c r="H599" s="5">
        <v>59</v>
      </c>
      <c r="I599" s="5">
        <v>0</v>
      </c>
      <c r="J599" s="5" t="s">
        <v>14</v>
      </c>
      <c r="K599" s="13"/>
    </row>
    <row r="600" spans="1:11" ht="58.2" thickBot="1">
      <c r="A600" s="22">
        <f t="shared" si="34"/>
        <v>103</v>
      </c>
      <c r="B600" s="21"/>
      <c r="C600" s="3" t="s">
        <v>26</v>
      </c>
      <c r="D600" s="3" t="str">
        <f>VLOOKUP(C600,'[1]Chart-of_Accounts (1)'!$B$20:$D$1316,3,)</f>
        <v>VAT Input</v>
      </c>
      <c r="E600" s="3"/>
      <c r="F600" s="6" t="str">
        <f t="shared" si="33"/>
        <v>دمج البيانات من نوبل الى نظام يامى -مسلسل-103-اسم الحساب من نوبل-Value Added Tax (VAT OUT)-البيان-رقم سند الدفع : 93 - مواد بناء لموقع محمد الظاهرى - - -نوع الادخال فى نوبل-Automatic</v>
      </c>
      <c r="G600" s="3" t="s">
        <v>432</v>
      </c>
      <c r="H600" s="5">
        <v>2.95</v>
      </c>
      <c r="I600" s="5">
        <v>0</v>
      </c>
      <c r="J600" s="5" t="s">
        <v>14</v>
      </c>
      <c r="K600" s="13"/>
    </row>
    <row r="601" spans="1:11" ht="58.2" thickBot="1">
      <c r="A601" s="22">
        <f t="shared" si="34"/>
        <v>103</v>
      </c>
      <c r="B601" s="21"/>
      <c r="C601" s="3" t="s">
        <v>171</v>
      </c>
      <c r="D601" s="3" t="str">
        <f>VLOOKUP(C601,'[1]Chart-of_Accounts (1)'!$B$20:$D$1316,3,)</f>
        <v>Petty Cash Imprest</v>
      </c>
      <c r="E601" s="3"/>
      <c r="F601" s="6" t="str">
        <f t="shared" si="33"/>
        <v>دمج البيانات من نوبل الى نظام يامى -مسلسل-103-اسم الحساب من نوبل-عهدة الشبراوي-البيان-رقم سند الدفع : 93 - مواد بناء لموقع محمد الظاهرى-نوع الادخال فى نوبل-Automatic</v>
      </c>
      <c r="G601" s="3" t="s">
        <v>431</v>
      </c>
      <c r="H601" s="5">
        <v>0</v>
      </c>
      <c r="I601" s="5">
        <v>61.95</v>
      </c>
      <c r="J601" s="5" t="s">
        <v>14</v>
      </c>
      <c r="K601" s="13"/>
    </row>
    <row r="602" spans="1:11" ht="58.2" thickBot="1">
      <c r="A602" s="22">
        <f t="shared" si="34"/>
        <v>103</v>
      </c>
      <c r="B602" s="21"/>
      <c r="C602" s="3" t="s">
        <v>6944</v>
      </c>
      <c r="D602" s="18" t="s">
        <v>6975</v>
      </c>
      <c r="E602" s="6" t="str">
        <f>C602</f>
        <v>فيلا هلال سويح</v>
      </c>
      <c r="F602" s="6" t="str">
        <f t="shared" si="33"/>
        <v>دمج البيانات من نوبل الى نظام يامى -مسلسل-103-اسم الحساب من نوبل-فيلا هلال سويح-البيان-رقم سند الدفع : 93 - مواد بناء لموقع هلال سويح المزروعى-نوع الادخال فى نوبل-Automatic</v>
      </c>
      <c r="G602" s="3" t="s">
        <v>427</v>
      </c>
      <c r="H602" s="5">
        <v>10</v>
      </c>
      <c r="I602" s="5">
        <v>0</v>
      </c>
      <c r="J602" s="5" t="s">
        <v>14</v>
      </c>
      <c r="K602" s="13"/>
    </row>
    <row r="603" spans="1:11" ht="58.2" thickBot="1">
      <c r="A603" s="22">
        <f t="shared" si="34"/>
        <v>103</v>
      </c>
      <c r="B603" s="21"/>
      <c r="C603" s="3" t="s">
        <v>26</v>
      </c>
      <c r="D603" s="3" t="str">
        <f>VLOOKUP(C603,'[1]Chart-of_Accounts (1)'!$B$20:$D$1316,3,)</f>
        <v>VAT Input</v>
      </c>
      <c r="E603" s="3"/>
      <c r="F603" s="6" t="str">
        <f t="shared" si="33"/>
        <v>دمج البيانات من نوبل الى نظام يامى -مسلسل-103-اسم الحساب من نوبل-Value Added Tax (VAT OUT)-البيان-رقم سند الدفع : 93 - مواد بناء لموقع هلال سويح المزروعى - - -نوع الادخال فى نوبل-Automatic</v>
      </c>
      <c r="G603" s="3" t="s">
        <v>428</v>
      </c>
      <c r="H603" s="5">
        <v>0.5</v>
      </c>
      <c r="I603" s="5">
        <v>0</v>
      </c>
      <c r="J603" s="5" t="s">
        <v>14</v>
      </c>
      <c r="K603" s="13"/>
    </row>
    <row r="604" spans="1:11" ht="58.2" thickBot="1">
      <c r="A604" s="22">
        <f t="shared" si="34"/>
        <v>103</v>
      </c>
      <c r="B604" s="21"/>
      <c r="C604" s="3" t="s">
        <v>171</v>
      </c>
      <c r="D604" s="3" t="str">
        <f>VLOOKUP(C604,'[1]Chart-of_Accounts (1)'!$B$20:$D$1316,3,)</f>
        <v>Petty Cash Imprest</v>
      </c>
      <c r="E604" s="3"/>
      <c r="F604" s="6" t="str">
        <f t="shared" si="33"/>
        <v>دمج البيانات من نوبل الى نظام يامى -مسلسل-103-اسم الحساب من نوبل-عهدة الشبراوي-البيان-رقم سند الدفع : 93 - مواد بناء لموقع هلال سويح المزروعى-نوع الادخال فى نوبل-Automatic</v>
      </c>
      <c r="G604" s="3" t="s">
        <v>427</v>
      </c>
      <c r="H604" s="5">
        <v>0</v>
      </c>
      <c r="I604" s="5">
        <v>10.5</v>
      </c>
      <c r="J604" s="5" t="s">
        <v>14</v>
      </c>
      <c r="K604" s="13"/>
    </row>
    <row r="605" spans="1:11" ht="58.2" thickBot="1">
      <c r="A605" s="22">
        <f t="shared" si="34"/>
        <v>103</v>
      </c>
      <c r="B605" s="21"/>
      <c r="C605" s="3" t="s">
        <v>6946</v>
      </c>
      <c r="D605" s="18" t="s">
        <v>6975</v>
      </c>
      <c r="E605" s="6" t="str">
        <f>C605</f>
        <v>فيلا على احمد المحرمى</v>
      </c>
      <c r="F605" s="6" t="str">
        <f t="shared" si="33"/>
        <v>دمج البيانات من نوبل الى نظام يامى -مسلسل-103-اسم الحساب من نوبل-فيلا على احمد المحرمى-البيان-رقم سند الدفع : 93 - جرزتنج سيراميك لموقع على المحرمى-نوع الادخال فى نوبل-Automatic</v>
      </c>
      <c r="G605" s="3" t="s">
        <v>433</v>
      </c>
      <c r="H605" s="5">
        <v>35</v>
      </c>
      <c r="I605" s="5">
        <v>0</v>
      </c>
      <c r="J605" s="5" t="s">
        <v>14</v>
      </c>
      <c r="K605" s="13"/>
    </row>
    <row r="606" spans="1:11" ht="58.2" thickBot="1">
      <c r="A606" s="22">
        <f t="shared" si="34"/>
        <v>103</v>
      </c>
      <c r="B606" s="21"/>
      <c r="C606" s="3" t="s">
        <v>26</v>
      </c>
      <c r="D606" s="3" t="str">
        <f>VLOOKUP(C606,'[1]Chart-of_Accounts (1)'!$B$20:$D$1316,3,)</f>
        <v>VAT Input</v>
      </c>
      <c r="E606" s="3"/>
      <c r="F606" s="6" t="str">
        <f t="shared" si="33"/>
        <v>دمج البيانات من نوبل الى نظام يامى -مسلسل-103-اسم الحساب من نوبل-Value Added Tax (VAT OUT)-البيان-رقم سند الدفع : 93 - جرزتنج سيراميك لموقع على المحرمى - - -نوع الادخال فى نوبل-Automatic</v>
      </c>
      <c r="G606" s="3" t="s">
        <v>434</v>
      </c>
      <c r="H606" s="5">
        <v>1.75</v>
      </c>
      <c r="I606" s="5">
        <v>0</v>
      </c>
      <c r="J606" s="5" t="s">
        <v>14</v>
      </c>
      <c r="K606" s="13"/>
    </row>
    <row r="607" spans="1:11" ht="58.2" thickBot="1">
      <c r="A607" s="22">
        <f t="shared" si="34"/>
        <v>103</v>
      </c>
      <c r="B607" s="21"/>
      <c r="C607" s="3" t="s">
        <v>171</v>
      </c>
      <c r="D607" s="3" t="str">
        <f>VLOOKUP(C607,'[1]Chart-of_Accounts (1)'!$B$20:$D$1316,3,)</f>
        <v>Petty Cash Imprest</v>
      </c>
      <c r="E607" s="3"/>
      <c r="F607" s="6" t="str">
        <f t="shared" si="33"/>
        <v>دمج البيانات من نوبل الى نظام يامى -مسلسل-103-اسم الحساب من نوبل-عهدة الشبراوي-البيان-رقم سند الدفع : 93 - جرزتنج سيراميك لموقع على المحرمى-نوع الادخال فى نوبل-Automatic</v>
      </c>
      <c r="G607" s="3" t="s">
        <v>433</v>
      </c>
      <c r="H607" s="5">
        <v>0</v>
      </c>
      <c r="I607" s="5">
        <v>36.75</v>
      </c>
      <c r="J607" s="5" t="s">
        <v>14</v>
      </c>
      <c r="K607" s="13"/>
    </row>
    <row r="608" spans="1:11" ht="58.2" thickBot="1">
      <c r="A608" s="22">
        <f t="shared" si="34"/>
        <v>103</v>
      </c>
      <c r="B608" s="21"/>
      <c r="C608" s="3" t="s">
        <v>6951</v>
      </c>
      <c r="D608" s="18" t="s">
        <v>6975</v>
      </c>
      <c r="E608" s="6" t="str">
        <f>C608</f>
        <v>فيلا محمد الظاهرى</v>
      </c>
      <c r="F608" s="6" t="str">
        <f t="shared" si="33"/>
        <v>دمج البيانات من نوبل الى نظام يامى -مسلسل-103-اسم الحساب من نوبل-فيلا محمد الظاهرى-البيان-رقم سند الدفع : 93 - جيلو حجر لموقع محمد الظاهرى-نوع الادخال فى نوبل-Automatic</v>
      </c>
      <c r="G608" s="3" t="s">
        <v>435</v>
      </c>
      <c r="H608" s="5">
        <v>130</v>
      </c>
      <c r="I608" s="5">
        <v>0</v>
      </c>
      <c r="J608" s="5" t="s">
        <v>14</v>
      </c>
      <c r="K608" s="13"/>
    </row>
    <row r="609" spans="1:11" ht="58.2" thickBot="1">
      <c r="A609" s="22">
        <f t="shared" si="34"/>
        <v>103</v>
      </c>
      <c r="B609" s="21"/>
      <c r="C609" s="3" t="s">
        <v>26</v>
      </c>
      <c r="D609" s="3" t="str">
        <f>VLOOKUP(C609,'[1]Chart-of_Accounts (1)'!$B$20:$D$1316,3,)</f>
        <v>VAT Input</v>
      </c>
      <c r="E609" s="3"/>
      <c r="F609" s="6" t="str">
        <f t="shared" si="33"/>
        <v>دمج البيانات من نوبل الى نظام يامى -مسلسل-103-اسم الحساب من نوبل-Value Added Tax (VAT OUT)-البيان-رقم سند الدفع : 93 - جيلو حجر لموقع محمد الظاهرى - - -نوع الادخال فى نوبل-Automatic</v>
      </c>
      <c r="G609" s="3" t="s">
        <v>436</v>
      </c>
      <c r="H609" s="5">
        <v>6.5</v>
      </c>
      <c r="I609" s="5">
        <v>0</v>
      </c>
      <c r="J609" s="5" t="s">
        <v>14</v>
      </c>
      <c r="K609" s="13"/>
    </row>
    <row r="610" spans="1:11" ht="58.2" thickBot="1">
      <c r="A610" s="22">
        <f t="shared" si="34"/>
        <v>103</v>
      </c>
      <c r="B610" s="21"/>
      <c r="C610" s="3" t="s">
        <v>171</v>
      </c>
      <c r="D610" s="3" t="str">
        <f>VLOOKUP(C610,'[1]Chart-of_Accounts (1)'!$B$20:$D$1316,3,)</f>
        <v>Petty Cash Imprest</v>
      </c>
      <c r="E610" s="3"/>
      <c r="F610" s="6" t="str">
        <f t="shared" si="33"/>
        <v>دمج البيانات من نوبل الى نظام يامى -مسلسل-103-اسم الحساب من نوبل-عهدة الشبراوي-البيان-رقم سند الدفع : 93 - جيلو حجر لموقع محمد الظاهرى-نوع الادخال فى نوبل-Automatic</v>
      </c>
      <c r="G610" s="3" t="s">
        <v>435</v>
      </c>
      <c r="H610" s="5">
        <v>0</v>
      </c>
      <c r="I610" s="5">
        <v>136.5</v>
      </c>
      <c r="J610" s="5" t="s">
        <v>14</v>
      </c>
      <c r="K610" s="13"/>
    </row>
    <row r="611" spans="1:11" ht="58.2" thickBot="1">
      <c r="A611" s="22">
        <f t="shared" si="34"/>
        <v>103</v>
      </c>
      <c r="B611" s="21"/>
      <c r="C611" s="3" t="s">
        <v>6947</v>
      </c>
      <c r="D611" s="18" t="s">
        <v>6975</v>
      </c>
      <c r="E611" s="6" t="str">
        <f>C611</f>
        <v>فيلا احمد بخيت الهاملى</v>
      </c>
      <c r="F611" s="6" t="str">
        <f t="shared" si="33"/>
        <v>دمج البيانات من نوبل الى نظام يامى -مسلسل-103-اسم الحساب من نوبل-فيلا احمد بخيت الهاملى-البيان-رقم سند الدفع : 93 - مواد صبغ لموقع احمد بخيت الهاملى-نوع الادخال فى نوبل-Automatic</v>
      </c>
      <c r="G611" s="3" t="s">
        <v>437</v>
      </c>
      <c r="H611" s="5">
        <v>945</v>
      </c>
      <c r="I611" s="5">
        <v>0</v>
      </c>
      <c r="J611" s="5" t="s">
        <v>14</v>
      </c>
      <c r="K611" s="13"/>
    </row>
    <row r="612" spans="1:11" ht="58.2" thickBot="1">
      <c r="A612" s="22">
        <f t="shared" si="34"/>
        <v>103</v>
      </c>
      <c r="B612" s="21"/>
      <c r="C612" s="3" t="s">
        <v>26</v>
      </c>
      <c r="D612" s="3" t="str">
        <f>VLOOKUP(C612,'[1]Chart-of_Accounts (1)'!$B$20:$D$1316,3,)</f>
        <v>VAT Input</v>
      </c>
      <c r="E612" s="3"/>
      <c r="F612" s="6" t="str">
        <f t="shared" si="33"/>
        <v>دمج البيانات من نوبل الى نظام يامى -مسلسل-103-اسم الحساب من نوبل-Value Added Tax (VAT OUT)-البيان-رقم سند الدفع : 93 - مواد صبغ لموقع احمد بخيت الهاملى - - -نوع الادخال فى نوبل-Automatic</v>
      </c>
      <c r="G612" s="3" t="s">
        <v>438</v>
      </c>
      <c r="H612" s="5">
        <v>47.25</v>
      </c>
      <c r="I612" s="5">
        <v>0</v>
      </c>
      <c r="J612" s="5" t="s">
        <v>14</v>
      </c>
      <c r="K612" s="13"/>
    </row>
    <row r="613" spans="1:11" ht="58.2" thickBot="1">
      <c r="A613" s="22">
        <f t="shared" si="34"/>
        <v>103</v>
      </c>
      <c r="B613" s="21"/>
      <c r="C613" s="3" t="s">
        <v>171</v>
      </c>
      <c r="D613" s="3" t="str">
        <f>VLOOKUP(C613,'[1]Chart-of_Accounts (1)'!$B$20:$D$1316,3,)</f>
        <v>Petty Cash Imprest</v>
      </c>
      <c r="E613" s="3"/>
      <c r="F613" s="6" t="str">
        <f t="shared" si="33"/>
        <v>دمج البيانات من نوبل الى نظام يامى -مسلسل-103-اسم الحساب من نوبل-عهدة الشبراوي-البيان-رقم سند الدفع : 93 - مواد صبغ لموقع احمد بخيت الهاملى-نوع الادخال فى نوبل-Automatic</v>
      </c>
      <c r="G613" s="3" t="s">
        <v>437</v>
      </c>
      <c r="H613" s="5">
        <v>0</v>
      </c>
      <c r="I613" s="5">
        <v>992.25</v>
      </c>
      <c r="J613" s="5" t="s">
        <v>14</v>
      </c>
      <c r="K613" s="13"/>
    </row>
    <row r="614" spans="1:11" ht="58.2" thickBot="1">
      <c r="A614" s="22">
        <f t="shared" si="34"/>
        <v>103</v>
      </c>
      <c r="B614" s="21"/>
      <c r="C614" s="3" t="s">
        <v>6951</v>
      </c>
      <c r="D614" s="18" t="s">
        <v>6975</v>
      </c>
      <c r="E614" s="6" t="str">
        <f>C614</f>
        <v>فيلا محمد الظاهرى</v>
      </c>
      <c r="F614" s="6" t="str">
        <f t="shared" si="33"/>
        <v>دمج البيانات من نوبل الى نظام يامى -مسلسل-103-اسم الحساب من نوبل-فيلا محمد الظاهرى-البيان-رقم سند الدفع : 93 - برايت مصرى ارتفاع 40 سم لموقع محمد الظاهرى-نوع الادخال فى نوبل-Automatic</v>
      </c>
      <c r="G614" s="3" t="s">
        <v>439</v>
      </c>
      <c r="H614" s="5">
        <v>800</v>
      </c>
      <c r="I614" s="5">
        <v>0</v>
      </c>
      <c r="J614" s="5" t="s">
        <v>14</v>
      </c>
      <c r="K614" s="13"/>
    </row>
    <row r="615" spans="1:11" ht="69.599999999999994" thickBot="1">
      <c r="A615" s="22">
        <f t="shared" si="34"/>
        <v>103</v>
      </c>
      <c r="B615" s="21"/>
      <c r="C615" s="3" t="s">
        <v>26</v>
      </c>
      <c r="D615" s="3" t="str">
        <f>VLOOKUP(C615,'[1]Chart-of_Accounts (1)'!$B$20:$D$1316,3,)</f>
        <v>VAT Input</v>
      </c>
      <c r="E615" s="3"/>
      <c r="F615" s="6" t="str">
        <f t="shared" si="33"/>
        <v>دمج البيانات من نوبل الى نظام يامى -مسلسل-103-اسم الحساب من نوبل-Value Added Tax (VAT OUT)-البيان-رقم سند الدفع : 93 - برايت مصرى ارتفاع 40 سم لموقع محمد الظاهرى - - -نوع الادخال فى نوبل-Automatic</v>
      </c>
      <c r="G615" s="3" t="s">
        <v>440</v>
      </c>
      <c r="H615" s="5">
        <v>40</v>
      </c>
      <c r="I615" s="5">
        <v>0</v>
      </c>
      <c r="J615" s="5" t="s">
        <v>14</v>
      </c>
      <c r="K615" s="13"/>
    </row>
    <row r="616" spans="1:11" ht="58.2" thickBot="1">
      <c r="A616" s="22">
        <f t="shared" si="34"/>
        <v>103</v>
      </c>
      <c r="B616" s="21"/>
      <c r="C616" s="3" t="s">
        <v>171</v>
      </c>
      <c r="D616" s="3" t="str">
        <f>VLOOKUP(C616,'[1]Chart-of_Accounts (1)'!$B$20:$D$1316,3,)</f>
        <v>Petty Cash Imprest</v>
      </c>
      <c r="E616" s="3"/>
      <c r="F616" s="6" t="str">
        <f t="shared" si="33"/>
        <v>دمج البيانات من نوبل الى نظام يامى -مسلسل-103-اسم الحساب من نوبل-عهدة الشبراوي-البيان-رقم سند الدفع : 93 - برايت مصرى ارتفاع 40 سم لموقع محمد الظاهرى-نوع الادخال فى نوبل-Automatic</v>
      </c>
      <c r="G616" s="3" t="s">
        <v>439</v>
      </c>
      <c r="H616" s="5">
        <v>0</v>
      </c>
      <c r="I616" s="5">
        <v>840</v>
      </c>
      <c r="J616" s="5" t="s">
        <v>14</v>
      </c>
      <c r="K616" s="13"/>
    </row>
    <row r="617" spans="1:11" ht="58.2" thickBot="1">
      <c r="A617" s="22">
        <f t="shared" si="34"/>
        <v>103</v>
      </c>
      <c r="B617" s="21"/>
      <c r="C617" s="3" t="s">
        <v>6947</v>
      </c>
      <c r="D617" s="18" t="s">
        <v>6975</v>
      </c>
      <c r="E617" s="6" t="str">
        <f>C617</f>
        <v>فيلا احمد بخيت الهاملى</v>
      </c>
      <c r="F617" s="6" t="str">
        <f t="shared" si="33"/>
        <v>دمج البيانات من نوبل الى نظام يامى -مسلسل-103-اسم الحساب من نوبل-فيلا احمد بخيت الهاملى-البيان-رقم سند الدفع : 93 - مواد صبغ لموقع احمد بخيت الهاملى-نوع الادخال فى نوبل-Automatic</v>
      </c>
      <c r="G617" s="3" t="s">
        <v>437</v>
      </c>
      <c r="H617" s="5">
        <v>433</v>
      </c>
      <c r="I617" s="5">
        <v>0</v>
      </c>
      <c r="J617" s="5" t="s">
        <v>14</v>
      </c>
      <c r="K617" s="13"/>
    </row>
    <row r="618" spans="1:11" ht="58.2" thickBot="1">
      <c r="A618" s="22">
        <f t="shared" si="34"/>
        <v>103</v>
      </c>
      <c r="B618" s="21"/>
      <c r="C618" s="3" t="s">
        <v>26</v>
      </c>
      <c r="D618" s="3" t="str">
        <f>VLOOKUP(C618,'[1]Chart-of_Accounts (1)'!$B$20:$D$1316,3,)</f>
        <v>VAT Input</v>
      </c>
      <c r="E618" s="3"/>
      <c r="F618" s="6" t="str">
        <f t="shared" si="33"/>
        <v>دمج البيانات من نوبل الى نظام يامى -مسلسل-103-اسم الحساب من نوبل-Value Added Tax (VAT OUT)-البيان-رقم سند الدفع : 93 - مواد صبغ لموقع احمد بخيت الهاملى - - -نوع الادخال فى نوبل-Automatic</v>
      </c>
      <c r="G618" s="3" t="s">
        <v>438</v>
      </c>
      <c r="H618" s="5">
        <v>21.65</v>
      </c>
      <c r="I618" s="5">
        <v>0</v>
      </c>
      <c r="J618" s="5" t="s">
        <v>14</v>
      </c>
      <c r="K618" s="13"/>
    </row>
    <row r="619" spans="1:11" ht="58.2" thickBot="1">
      <c r="A619" s="22">
        <f t="shared" si="34"/>
        <v>103</v>
      </c>
      <c r="B619" s="21"/>
      <c r="C619" s="3" t="s">
        <v>171</v>
      </c>
      <c r="D619" s="3" t="str">
        <f>VLOOKUP(C619,'[1]Chart-of_Accounts (1)'!$B$20:$D$1316,3,)</f>
        <v>Petty Cash Imprest</v>
      </c>
      <c r="E619" s="3"/>
      <c r="F619" s="6" t="str">
        <f t="shared" si="33"/>
        <v>دمج البيانات من نوبل الى نظام يامى -مسلسل-103-اسم الحساب من نوبل-عهدة الشبراوي-البيان-رقم سند الدفع : 93 - مواد صبغ لموقع احمد بخيت الهاملى-نوع الادخال فى نوبل-Automatic</v>
      </c>
      <c r="G619" s="3" t="s">
        <v>437</v>
      </c>
      <c r="H619" s="5">
        <v>0</v>
      </c>
      <c r="I619" s="5">
        <v>454.65</v>
      </c>
      <c r="J619" s="5" t="s">
        <v>14</v>
      </c>
      <c r="K619" s="13"/>
    </row>
    <row r="620" spans="1:11" ht="58.2" thickBot="1">
      <c r="A620" s="22">
        <f t="shared" si="34"/>
        <v>103</v>
      </c>
      <c r="B620" s="21"/>
      <c r="C620" s="3" t="s">
        <v>298</v>
      </c>
      <c r="D620" s="3" t="str">
        <f>VLOOKUP(C620,'[1]Chart-of_Accounts (1)'!$B$20:$D$1316,3,)</f>
        <v>Maint. Furniture &amp; Fixtures</v>
      </c>
      <c r="E620" s="3"/>
      <c r="F620" s="6" t="str">
        <f t="shared" si="33"/>
        <v>دمج البيانات من نوبل الى نظام يامى -مسلسل-103-اسم الحساب من نوبل-Maint- Cars &amp; Vehicles-البيان-رقم سند الدفع : 93 - غسيل سيارة المهندس شبراوى -نوع الادخال فى نوبل-Automatic</v>
      </c>
      <c r="G620" s="3" t="s">
        <v>441</v>
      </c>
      <c r="H620" s="5">
        <v>38.1</v>
      </c>
      <c r="I620" s="5">
        <v>0</v>
      </c>
      <c r="J620" s="5" t="s">
        <v>14</v>
      </c>
      <c r="K620" s="13"/>
    </row>
    <row r="621" spans="1:11" ht="58.2" thickBot="1">
      <c r="A621" s="22">
        <f t="shared" si="34"/>
        <v>103</v>
      </c>
      <c r="B621" s="21"/>
      <c r="C621" s="3" t="s">
        <v>26</v>
      </c>
      <c r="D621" s="3" t="str">
        <f>VLOOKUP(C621,'[1]Chart-of_Accounts (1)'!$B$20:$D$1316,3,)</f>
        <v>VAT Input</v>
      </c>
      <c r="E621" s="3"/>
      <c r="F621" s="6" t="str">
        <f t="shared" si="33"/>
        <v>دمج البيانات من نوبل الى نظام يامى -مسلسل-103-اسم الحساب من نوبل-Value Added Tax (VAT OUT)-البيان-رقم سند الدفع : 93 - غسيل سيارة المهندس شبراوى - - -نوع الادخال فى نوبل-Automatic</v>
      </c>
      <c r="G621" s="3" t="s">
        <v>442</v>
      </c>
      <c r="H621" s="5">
        <v>1.91</v>
      </c>
      <c r="I621" s="5">
        <v>0</v>
      </c>
      <c r="J621" s="5" t="s">
        <v>14</v>
      </c>
      <c r="K621" s="13"/>
    </row>
    <row r="622" spans="1:11" ht="58.2" thickBot="1">
      <c r="A622" s="22">
        <f t="shared" si="34"/>
        <v>103</v>
      </c>
      <c r="B622" s="22"/>
      <c r="C622" s="3" t="s">
        <v>171</v>
      </c>
      <c r="D622" s="3" t="str">
        <f>VLOOKUP(C622,'[1]Chart-of_Accounts (1)'!$B$20:$D$1316,3,)</f>
        <v>Petty Cash Imprest</v>
      </c>
      <c r="E622" s="3"/>
      <c r="F622" s="6" t="str">
        <f t="shared" si="33"/>
        <v>دمج البيانات من نوبل الى نظام يامى -مسلسل-103-اسم الحساب من نوبل-عهدة الشبراوي-البيان-رقم سند الدفع : 93 - غسيل سيارة المهندس شبراوى -نوع الادخال فى نوبل-Automatic</v>
      </c>
      <c r="G622" s="3" t="s">
        <v>441</v>
      </c>
      <c r="H622" s="5">
        <v>0</v>
      </c>
      <c r="I622" s="5">
        <v>40.01</v>
      </c>
      <c r="J622" s="5" t="s">
        <v>14</v>
      </c>
      <c r="K622" s="13"/>
    </row>
    <row r="623" spans="1:11" ht="58.2" thickBot="1">
      <c r="A623" s="20">
        <v>104</v>
      </c>
      <c r="B623" s="20" t="s">
        <v>409</v>
      </c>
      <c r="C623" s="6" t="s">
        <v>6947</v>
      </c>
      <c r="D623" s="18" t="s">
        <v>6975</v>
      </c>
      <c r="E623" s="6" t="str">
        <f>C623</f>
        <v>فيلا احمد بخيت الهاملى</v>
      </c>
      <c r="F623" s="6" t="str">
        <f t="shared" si="33"/>
        <v>دمج البيانات من نوبل الى نظام يامى -مسلسل-104-اسم الحساب من نوبل-فيلا احمد بخيت الهاملى-البيان-رقم سند الدفع : 94 - مواد حجر لموقع احمد بخيت الهاملى-نوع الادخال فى نوبل-Automatic</v>
      </c>
      <c r="G623" s="6" t="s">
        <v>443</v>
      </c>
      <c r="H623" s="8">
        <v>145</v>
      </c>
      <c r="I623" s="8">
        <v>0</v>
      </c>
      <c r="J623" s="8" t="s">
        <v>14</v>
      </c>
      <c r="K623" s="13"/>
    </row>
    <row r="624" spans="1:11" ht="58.2" thickBot="1">
      <c r="A624" s="22">
        <f t="shared" ref="A624:A634" si="35">A623</f>
        <v>104</v>
      </c>
      <c r="B624" s="21"/>
      <c r="C624" s="3" t="s">
        <v>26</v>
      </c>
      <c r="D624" s="3" t="str">
        <f>VLOOKUP(C624,'[1]Chart-of_Accounts (1)'!$B$20:$D$1316,3,)</f>
        <v>VAT Input</v>
      </c>
      <c r="E624" s="3"/>
      <c r="F624" s="6" t="str">
        <f t="shared" si="33"/>
        <v>دمج البيانات من نوبل الى نظام يامى -مسلسل-104-اسم الحساب من نوبل-Value Added Tax (VAT OUT)-البيان-رقم سند الدفع : 94 - مواد حجر لموقع احمد بخيت الهاملى - - -نوع الادخال فى نوبل-Automatic</v>
      </c>
      <c r="G624" s="3" t="s">
        <v>444</v>
      </c>
      <c r="H624" s="5">
        <v>7.25</v>
      </c>
      <c r="I624" s="5">
        <v>0</v>
      </c>
      <c r="J624" s="5" t="s">
        <v>14</v>
      </c>
      <c r="K624" s="13"/>
    </row>
    <row r="625" spans="1:11" ht="58.2" thickBot="1">
      <c r="A625" s="22">
        <f t="shared" si="35"/>
        <v>104</v>
      </c>
      <c r="B625" s="21"/>
      <c r="C625" s="3" t="s">
        <v>171</v>
      </c>
      <c r="D625" s="3" t="str">
        <f>VLOOKUP(C625,'[1]Chart-of_Accounts (1)'!$B$20:$D$1316,3,)</f>
        <v>Petty Cash Imprest</v>
      </c>
      <c r="E625" s="3"/>
      <c r="F625" s="6" t="str">
        <f t="shared" si="33"/>
        <v>دمج البيانات من نوبل الى نظام يامى -مسلسل-104-اسم الحساب من نوبل-عهدة الشبراوي-البيان-رقم سند الدفع : 94 - مواد حجر لموقع احمد بخيت الهاملى-نوع الادخال فى نوبل-Automatic</v>
      </c>
      <c r="G625" s="3" t="s">
        <v>443</v>
      </c>
      <c r="H625" s="5">
        <v>0</v>
      </c>
      <c r="I625" s="5">
        <v>152.25</v>
      </c>
      <c r="J625" s="5" t="s">
        <v>14</v>
      </c>
      <c r="K625" s="13"/>
    </row>
    <row r="626" spans="1:11" ht="58.2" thickBot="1">
      <c r="A626" s="22">
        <f t="shared" si="35"/>
        <v>104</v>
      </c>
      <c r="B626" s="21"/>
      <c r="C626" s="3" t="s">
        <v>6946</v>
      </c>
      <c r="D626" s="18" t="s">
        <v>6975</v>
      </c>
      <c r="E626" s="6" t="str">
        <f>C626</f>
        <v>فيلا على احمد المحرمى</v>
      </c>
      <c r="F626" s="6" t="str">
        <f t="shared" si="33"/>
        <v>دمج البيانات من نوبل الى نظام يامى -مسلسل-104-اسم الحساب من نوبل-فيلا على احمد المحرمى-البيان-رقم سند الدفع : 94 - مفصلات للشبابيك لموقع على المحرمى-نوع الادخال فى نوبل-Automatic</v>
      </c>
      <c r="G626" s="3" t="s">
        <v>445</v>
      </c>
      <c r="H626" s="5">
        <v>35</v>
      </c>
      <c r="I626" s="5">
        <v>0</v>
      </c>
      <c r="J626" s="5" t="s">
        <v>14</v>
      </c>
      <c r="K626" s="13"/>
    </row>
    <row r="627" spans="1:11" ht="58.2" thickBot="1">
      <c r="A627" s="22">
        <f t="shared" si="35"/>
        <v>104</v>
      </c>
      <c r="B627" s="21"/>
      <c r="C627" s="3" t="s">
        <v>26</v>
      </c>
      <c r="D627" s="3" t="str">
        <f>VLOOKUP(C627,'[1]Chart-of_Accounts (1)'!$B$20:$D$1316,3,)</f>
        <v>VAT Input</v>
      </c>
      <c r="E627" s="3"/>
      <c r="F627" s="6" t="str">
        <f t="shared" si="33"/>
        <v>دمج البيانات من نوبل الى نظام يامى -مسلسل-104-اسم الحساب من نوبل-Value Added Tax (VAT OUT)-البيان-رقم سند الدفع : 94 - مفصلات للشبابيك لموقع على المحرمى - - -نوع الادخال فى نوبل-Automatic</v>
      </c>
      <c r="G627" s="3" t="s">
        <v>446</v>
      </c>
      <c r="H627" s="5">
        <v>1.75</v>
      </c>
      <c r="I627" s="5">
        <v>0</v>
      </c>
      <c r="J627" s="5" t="s">
        <v>14</v>
      </c>
      <c r="K627" s="13"/>
    </row>
    <row r="628" spans="1:11" ht="58.2" thickBot="1">
      <c r="A628" s="22">
        <f t="shared" si="35"/>
        <v>104</v>
      </c>
      <c r="B628" s="21"/>
      <c r="C628" s="3" t="s">
        <v>171</v>
      </c>
      <c r="D628" s="3" t="str">
        <f>VLOOKUP(C628,'[1]Chart-of_Accounts (1)'!$B$20:$D$1316,3,)</f>
        <v>Petty Cash Imprest</v>
      </c>
      <c r="E628" s="3"/>
      <c r="F628" s="6" t="str">
        <f t="shared" si="33"/>
        <v>دمج البيانات من نوبل الى نظام يامى -مسلسل-104-اسم الحساب من نوبل-عهدة الشبراوي-البيان-رقم سند الدفع : 94 - مفصلات للشبابيك لموقع على المحرمى-نوع الادخال فى نوبل-Automatic</v>
      </c>
      <c r="G628" s="3" t="s">
        <v>445</v>
      </c>
      <c r="H628" s="5">
        <v>0</v>
      </c>
      <c r="I628" s="5">
        <v>36.75</v>
      </c>
      <c r="J628" s="5" t="s">
        <v>14</v>
      </c>
      <c r="K628" s="13"/>
    </row>
    <row r="629" spans="1:11" ht="58.2" thickBot="1">
      <c r="A629" s="22">
        <f t="shared" si="35"/>
        <v>104</v>
      </c>
      <c r="B629" s="21"/>
      <c r="C629" s="3" t="s">
        <v>298</v>
      </c>
      <c r="D629" s="3" t="str">
        <f>VLOOKUP(C629,'[1]Chart-of_Accounts (1)'!$B$20:$D$1316,3,)</f>
        <v>Maint. Furniture &amp; Fixtures</v>
      </c>
      <c r="E629" s="3"/>
      <c r="F629" s="6" t="str">
        <f t="shared" si="33"/>
        <v>دمج البيانات من نوبل الى نظام يامى -مسلسل-104-اسم الحساب من نوبل-Maint- Cars &amp; Vehicles-البيان-رقم سند الدفع : 94 - اطارات سيارة المهندس الشبراوى-نوع الادخال فى نوبل-Automatic</v>
      </c>
      <c r="G629" s="3" t="s">
        <v>447</v>
      </c>
      <c r="H629" s="5">
        <v>400</v>
      </c>
      <c r="I629" s="5">
        <v>0</v>
      </c>
      <c r="J629" s="5" t="s">
        <v>14</v>
      </c>
      <c r="K629" s="13"/>
    </row>
    <row r="630" spans="1:11" ht="58.2" thickBot="1">
      <c r="A630" s="22">
        <f t="shared" si="35"/>
        <v>104</v>
      </c>
      <c r="B630" s="21"/>
      <c r="C630" s="3" t="s">
        <v>26</v>
      </c>
      <c r="D630" s="3" t="str">
        <f>VLOOKUP(C630,'[1]Chart-of_Accounts (1)'!$B$20:$D$1316,3,)</f>
        <v>VAT Input</v>
      </c>
      <c r="E630" s="3"/>
      <c r="F630" s="6" t="str">
        <f t="shared" si="33"/>
        <v>دمج البيانات من نوبل الى نظام يامى -مسلسل-104-اسم الحساب من نوبل-Value Added Tax (VAT OUT)-البيان-رقم سند الدفع : 94 - اطارات سيارة المهندس الشبراوى - - -نوع الادخال فى نوبل-Automatic</v>
      </c>
      <c r="G630" s="3" t="s">
        <v>448</v>
      </c>
      <c r="H630" s="5">
        <v>20</v>
      </c>
      <c r="I630" s="5">
        <v>0</v>
      </c>
      <c r="J630" s="5" t="s">
        <v>14</v>
      </c>
      <c r="K630" s="13"/>
    </row>
    <row r="631" spans="1:11" ht="58.2" thickBot="1">
      <c r="A631" s="22">
        <f t="shared" si="35"/>
        <v>104</v>
      </c>
      <c r="B631" s="21"/>
      <c r="C631" s="3" t="s">
        <v>171</v>
      </c>
      <c r="D631" s="3" t="str">
        <f>VLOOKUP(C631,'[1]Chart-of_Accounts (1)'!$B$20:$D$1316,3,)</f>
        <v>Petty Cash Imprest</v>
      </c>
      <c r="E631" s="3"/>
      <c r="F631" s="6" t="str">
        <f t="shared" si="33"/>
        <v>دمج البيانات من نوبل الى نظام يامى -مسلسل-104-اسم الحساب من نوبل-عهدة الشبراوي-البيان-رقم سند الدفع : 94 - اطارات سيارة المهندس الشبراوى-نوع الادخال فى نوبل-Automatic</v>
      </c>
      <c r="G631" s="3" t="s">
        <v>447</v>
      </c>
      <c r="H631" s="5">
        <v>0</v>
      </c>
      <c r="I631" s="5">
        <v>420</v>
      </c>
      <c r="J631" s="5" t="s">
        <v>14</v>
      </c>
      <c r="K631" s="13"/>
    </row>
    <row r="632" spans="1:11" ht="58.2" thickBot="1">
      <c r="A632" s="22">
        <f t="shared" si="35"/>
        <v>104</v>
      </c>
      <c r="B632" s="21"/>
      <c r="C632" s="3" t="s">
        <v>6946</v>
      </c>
      <c r="D632" s="18" t="s">
        <v>6975</v>
      </c>
      <c r="E632" s="6" t="str">
        <f>C632</f>
        <v>فيلا على احمد المحرمى</v>
      </c>
      <c r="F632" s="6" t="str">
        <f t="shared" si="33"/>
        <v>دمج البيانات من نوبل الى نظام يامى -مسلسل-104-اسم الحساب من نوبل-فيلا على احمد المحرمى-البيان-رقم سند الدفع : 94 - براطيش رخام لموقع على المحرمى-نوع الادخال فى نوبل-Automatic</v>
      </c>
      <c r="G632" s="3" t="s">
        <v>449</v>
      </c>
      <c r="H632" s="5">
        <v>285.70999999999998</v>
      </c>
      <c r="I632" s="5">
        <v>0</v>
      </c>
      <c r="J632" s="5" t="s">
        <v>14</v>
      </c>
      <c r="K632" s="13"/>
    </row>
    <row r="633" spans="1:11" ht="58.2" thickBot="1">
      <c r="A633" s="22">
        <f t="shared" si="35"/>
        <v>104</v>
      </c>
      <c r="B633" s="21"/>
      <c r="C633" s="3" t="s">
        <v>26</v>
      </c>
      <c r="D633" s="3" t="str">
        <f>VLOOKUP(C633,'[1]Chart-of_Accounts (1)'!$B$20:$D$1316,3,)</f>
        <v>VAT Input</v>
      </c>
      <c r="E633" s="3"/>
      <c r="F633" s="6" t="str">
        <f t="shared" si="33"/>
        <v>دمج البيانات من نوبل الى نظام يامى -مسلسل-104-اسم الحساب من نوبل-Value Added Tax (VAT OUT)-البيان-رقم سند الدفع : 94 - براطيش رخام لموقع على المحرمى - - -نوع الادخال فى نوبل-Automatic</v>
      </c>
      <c r="G633" s="3" t="s">
        <v>450</v>
      </c>
      <c r="H633" s="5">
        <v>14.29</v>
      </c>
      <c r="I633" s="5">
        <v>0</v>
      </c>
      <c r="J633" s="5" t="s">
        <v>14</v>
      </c>
      <c r="K633" s="13"/>
    </row>
    <row r="634" spans="1:11" ht="58.2" thickBot="1">
      <c r="A634" s="22">
        <f t="shared" si="35"/>
        <v>104</v>
      </c>
      <c r="B634" s="22"/>
      <c r="C634" s="3" t="s">
        <v>171</v>
      </c>
      <c r="D634" s="3" t="str">
        <f>VLOOKUP(C634,'[1]Chart-of_Accounts (1)'!$B$20:$D$1316,3,)</f>
        <v>Petty Cash Imprest</v>
      </c>
      <c r="E634" s="3"/>
      <c r="F634" s="6" t="str">
        <f t="shared" si="33"/>
        <v>دمج البيانات من نوبل الى نظام يامى -مسلسل-104-اسم الحساب من نوبل-عهدة الشبراوي-البيان-رقم سند الدفع : 94 - براطيش رخام لموقع على المحرمى-نوع الادخال فى نوبل-Automatic</v>
      </c>
      <c r="G634" s="3" t="s">
        <v>449</v>
      </c>
      <c r="H634" s="5">
        <v>0</v>
      </c>
      <c r="I634" s="5">
        <v>300</v>
      </c>
      <c r="J634" s="5" t="s">
        <v>14</v>
      </c>
      <c r="K634" s="13"/>
    </row>
    <row r="635" spans="1:11" ht="58.2" thickBot="1">
      <c r="A635" s="20">
        <v>105</v>
      </c>
      <c r="B635" s="20" t="s">
        <v>199</v>
      </c>
      <c r="C635" s="6" t="s">
        <v>6952</v>
      </c>
      <c r="D635" s="18" t="s">
        <v>6975</v>
      </c>
      <c r="E635" s="6" t="str">
        <f>C635</f>
        <v>فيلا عفراء المزروعى</v>
      </c>
      <c r="F635" s="6" t="str">
        <f t="shared" si="33"/>
        <v>دمج البيانات من نوبل الى نظام يامى -مسلسل-105-اسم الحساب من نوبل-فيلا عفراء المزروعى-البيان-رقم سند الدفع : 95 - تجديد تأمين موقع عفراء المزروعى-نوع الادخال فى نوبل-Automatic</v>
      </c>
      <c r="G635" s="6" t="s">
        <v>452</v>
      </c>
      <c r="H635" s="7">
        <v>2130</v>
      </c>
      <c r="I635" s="8">
        <v>0</v>
      </c>
      <c r="J635" s="8" t="s">
        <v>14</v>
      </c>
      <c r="K635" s="13"/>
    </row>
    <row r="636" spans="1:11" ht="58.2" thickBot="1">
      <c r="A636" s="22">
        <f t="shared" ref="A636:A637" si="36">A635</f>
        <v>105</v>
      </c>
      <c r="B636" s="21"/>
      <c r="C636" s="3" t="s">
        <v>26</v>
      </c>
      <c r="D636" s="3" t="str">
        <f>VLOOKUP(C636,'[1]Chart-of_Accounts (1)'!$B$20:$D$1316,3,)</f>
        <v>VAT Input</v>
      </c>
      <c r="E636" s="3"/>
      <c r="F636" s="6" t="str">
        <f t="shared" si="33"/>
        <v>دمج البيانات من نوبل الى نظام يامى -مسلسل-105-اسم الحساب من نوبل-Value Added Tax (VAT OUT)-البيان-رقم سند الدفع : 95 - تجديد تأمين موقع عفراء المزروعى - - -نوع الادخال فى نوبل-Automatic</v>
      </c>
      <c r="G636" s="3" t="s">
        <v>453</v>
      </c>
      <c r="H636" s="5">
        <v>106.5</v>
      </c>
      <c r="I636" s="5">
        <v>0</v>
      </c>
      <c r="J636" s="5" t="s">
        <v>14</v>
      </c>
      <c r="K636" s="13"/>
    </row>
    <row r="637" spans="1:11" ht="58.2" thickBot="1">
      <c r="A637" s="22">
        <f t="shared" si="36"/>
        <v>105</v>
      </c>
      <c r="B637" s="22"/>
      <c r="C637" s="3" t="s">
        <v>171</v>
      </c>
      <c r="D637" s="3" t="str">
        <f>VLOOKUP(C637,'[1]Chart-of_Accounts (1)'!$B$20:$D$1316,3,)</f>
        <v>Petty Cash Imprest</v>
      </c>
      <c r="E637" s="3"/>
      <c r="F637" s="6" t="str">
        <f t="shared" si="33"/>
        <v>دمج البيانات من نوبل الى نظام يامى -مسلسل-105-اسم الحساب من نوبل-عهدة الشبراوي-البيان-رقم سند الدفع : 95 - تجديد تأمين موقع عفراء المزروعى-نوع الادخال فى نوبل-Automatic</v>
      </c>
      <c r="G637" s="3" t="s">
        <v>452</v>
      </c>
      <c r="H637" s="5">
        <v>0</v>
      </c>
      <c r="I637" s="4">
        <v>2236.5</v>
      </c>
      <c r="J637" s="5" t="s">
        <v>14</v>
      </c>
      <c r="K637" s="13"/>
    </row>
    <row r="638" spans="1:11" ht="58.2" thickBot="1">
      <c r="A638" s="20">
        <v>106</v>
      </c>
      <c r="B638" s="20" t="s">
        <v>12</v>
      </c>
      <c r="C638" s="6" t="s">
        <v>6944</v>
      </c>
      <c r="D638" s="18" t="s">
        <v>6975</v>
      </c>
      <c r="E638" s="6" t="str">
        <f>C638</f>
        <v>فيلا هلال سويح</v>
      </c>
      <c r="F638" s="6" t="str">
        <f t="shared" si="33"/>
        <v>دمج البيانات من نوبل الى نظام يامى -مسلسل-106-اسم الحساب من نوبل-فيلا هلال سويح-البيان-رقم سند الدفع : 96 - مواد كهرباء لموقع هلال سويح المزروعى-نوع الادخال فى نوبل-Automatic</v>
      </c>
      <c r="G638" s="6" t="s">
        <v>454</v>
      </c>
      <c r="H638" s="8">
        <v>140</v>
      </c>
      <c r="I638" s="8">
        <v>0</v>
      </c>
      <c r="J638" s="8" t="s">
        <v>14</v>
      </c>
      <c r="K638" s="13"/>
    </row>
    <row r="639" spans="1:11" ht="58.2" thickBot="1">
      <c r="A639" s="22">
        <f t="shared" ref="A639:A655" si="37">A638</f>
        <v>106</v>
      </c>
      <c r="B639" s="21"/>
      <c r="C639" s="3" t="s">
        <v>171</v>
      </c>
      <c r="D639" s="3" t="str">
        <f>VLOOKUP(C639,'[1]Chart-of_Accounts (1)'!$B$20:$D$1316,3,)</f>
        <v>Petty Cash Imprest</v>
      </c>
      <c r="E639" s="3"/>
      <c r="F639" s="6" t="str">
        <f t="shared" si="33"/>
        <v>دمج البيانات من نوبل الى نظام يامى -مسلسل-106-اسم الحساب من نوبل-عهدة الشبراوي-البيان-رقم سند الدفع : 96 - مواد كهرباء لموقع هلال سويح المزروعى-نوع الادخال فى نوبل-Automatic</v>
      </c>
      <c r="G639" s="3" t="s">
        <v>454</v>
      </c>
      <c r="H639" s="5">
        <v>0</v>
      </c>
      <c r="I639" s="5">
        <v>140</v>
      </c>
      <c r="J639" s="5" t="s">
        <v>14</v>
      </c>
      <c r="K639" s="13"/>
    </row>
    <row r="640" spans="1:11" ht="58.2" thickBot="1">
      <c r="A640" s="22">
        <f t="shared" si="37"/>
        <v>106</v>
      </c>
      <c r="B640" s="21"/>
      <c r="C640" s="3" t="s">
        <v>6944</v>
      </c>
      <c r="D640" s="18" t="s">
        <v>6975</v>
      </c>
      <c r="E640" s="6" t="str">
        <f>C640</f>
        <v>فيلا هلال سويح</v>
      </c>
      <c r="F640" s="6" t="str">
        <f t="shared" si="33"/>
        <v>دمج البيانات من نوبل الى نظام يامى -مسلسل-106-اسم الحساب من نوبل-فيلا هلال سويح-البيان-رقم سند الدفع : 96 - مواد بناء لموقع هلال سويح المزروعى-نوع الادخال فى نوبل-Automatic</v>
      </c>
      <c r="G640" s="3" t="s">
        <v>455</v>
      </c>
      <c r="H640" s="5">
        <v>30</v>
      </c>
      <c r="I640" s="5">
        <v>0</v>
      </c>
      <c r="J640" s="5" t="s">
        <v>14</v>
      </c>
      <c r="K640" s="13"/>
    </row>
    <row r="641" spans="1:11" ht="58.2" thickBot="1">
      <c r="A641" s="22">
        <f t="shared" si="37"/>
        <v>106</v>
      </c>
      <c r="B641" s="21"/>
      <c r="C641" s="3" t="s">
        <v>171</v>
      </c>
      <c r="D641" s="3" t="str">
        <f>VLOOKUP(C641,'[1]Chart-of_Accounts (1)'!$B$20:$D$1316,3,)</f>
        <v>Petty Cash Imprest</v>
      </c>
      <c r="E641" s="3"/>
      <c r="F641" s="6" t="str">
        <f t="shared" si="33"/>
        <v>دمج البيانات من نوبل الى نظام يامى -مسلسل-106-اسم الحساب من نوبل-عهدة الشبراوي-البيان-رقم سند الدفع : 96 - مواد بناء لموقع هلال سويح المزروعى-نوع الادخال فى نوبل-Automatic</v>
      </c>
      <c r="G641" s="3" t="s">
        <v>455</v>
      </c>
      <c r="H641" s="5">
        <v>0</v>
      </c>
      <c r="I641" s="5">
        <v>30</v>
      </c>
      <c r="J641" s="5" t="s">
        <v>14</v>
      </c>
      <c r="K641" s="13"/>
    </row>
    <row r="642" spans="1:11" ht="58.2" thickBot="1">
      <c r="A642" s="22">
        <f t="shared" si="37"/>
        <v>106</v>
      </c>
      <c r="B642" s="21"/>
      <c r="C642" s="3" t="s">
        <v>6952</v>
      </c>
      <c r="D642" s="18" t="s">
        <v>6975</v>
      </c>
      <c r="E642" s="6" t="str">
        <f>C642</f>
        <v>فيلا عفراء المزروعى</v>
      </c>
      <c r="F642" s="6" t="str">
        <f t="shared" si="33"/>
        <v>دمج البيانات من نوبل الى نظام يامى -مسلسل-106-اسم الحساب من نوبل-فيلا عفراء المزروعى-البيان-رقم سند الدفع : 96 - طباعة مخططات لموقع عفراء المزروعى-نوع الادخال فى نوبل-Automatic</v>
      </c>
      <c r="G642" s="3" t="s">
        <v>456</v>
      </c>
      <c r="H642" s="5">
        <v>34</v>
      </c>
      <c r="I642" s="5">
        <v>0</v>
      </c>
      <c r="J642" s="5" t="s">
        <v>14</v>
      </c>
      <c r="K642" s="13"/>
    </row>
    <row r="643" spans="1:11" ht="58.2" thickBot="1">
      <c r="A643" s="22">
        <f t="shared" si="37"/>
        <v>106</v>
      </c>
      <c r="B643" s="21"/>
      <c r="C643" s="3" t="s">
        <v>171</v>
      </c>
      <c r="D643" s="3" t="str">
        <f>VLOOKUP(C643,'[1]Chart-of_Accounts (1)'!$B$20:$D$1316,3,)</f>
        <v>Petty Cash Imprest</v>
      </c>
      <c r="E643" s="3"/>
      <c r="F643" s="6" t="str">
        <f t="shared" si="33"/>
        <v>دمج البيانات من نوبل الى نظام يامى -مسلسل-106-اسم الحساب من نوبل-عهدة الشبراوي-البيان-رقم سند الدفع : 96 - طباعة مخططات لموقع عفراء المزروعى-نوع الادخال فى نوبل-Automatic</v>
      </c>
      <c r="G643" s="3" t="s">
        <v>456</v>
      </c>
      <c r="H643" s="5">
        <v>0</v>
      </c>
      <c r="I643" s="5">
        <v>34</v>
      </c>
      <c r="J643" s="5" t="s">
        <v>14</v>
      </c>
      <c r="K643" s="13"/>
    </row>
    <row r="644" spans="1:11" ht="58.2" thickBot="1">
      <c r="A644" s="22">
        <f t="shared" si="37"/>
        <v>106</v>
      </c>
      <c r="B644" s="21"/>
      <c r="C644" s="3" t="s">
        <v>6944</v>
      </c>
      <c r="D644" s="18" t="s">
        <v>6975</v>
      </c>
      <c r="E644" s="6" t="str">
        <f>C644</f>
        <v>فيلا هلال سويح</v>
      </c>
      <c r="F644" s="6" t="str">
        <f t="shared" si="33"/>
        <v>دمج البيانات من نوبل الى نظام يامى -مسلسل-106-اسم الحساب من نوبل-فيلا هلال سويح-البيان-رقم سند الدفع : 96 - طباعة مخططات لموقع هلال سويح-نوع الادخال فى نوبل-Automatic</v>
      </c>
      <c r="G644" s="3" t="s">
        <v>457</v>
      </c>
      <c r="H644" s="5">
        <v>12</v>
      </c>
      <c r="I644" s="5">
        <v>0</v>
      </c>
      <c r="J644" s="5" t="s">
        <v>14</v>
      </c>
      <c r="K644" s="13"/>
    </row>
    <row r="645" spans="1:11" ht="58.2" thickBot="1">
      <c r="A645" s="22">
        <f t="shared" si="37"/>
        <v>106</v>
      </c>
      <c r="B645" s="21"/>
      <c r="C645" s="3" t="s">
        <v>171</v>
      </c>
      <c r="D645" s="3" t="str">
        <f>VLOOKUP(C645,'[1]Chart-of_Accounts (1)'!$B$20:$D$1316,3,)</f>
        <v>Petty Cash Imprest</v>
      </c>
      <c r="E645" s="3"/>
      <c r="F645" s="6" t="str">
        <f t="shared" si="33"/>
        <v>دمج البيانات من نوبل الى نظام يامى -مسلسل-106-اسم الحساب من نوبل-عهدة الشبراوي-البيان-رقم سند الدفع : 96 - طباعة مخططات لموقع هلال سويح-نوع الادخال فى نوبل-Automatic</v>
      </c>
      <c r="G645" s="3" t="s">
        <v>457</v>
      </c>
      <c r="H645" s="5">
        <v>0</v>
      </c>
      <c r="I645" s="5">
        <v>12</v>
      </c>
      <c r="J645" s="5" t="s">
        <v>14</v>
      </c>
      <c r="K645" s="13"/>
    </row>
    <row r="646" spans="1:11" ht="58.2" thickBot="1">
      <c r="A646" s="22">
        <f t="shared" si="37"/>
        <v>106</v>
      </c>
      <c r="B646" s="21"/>
      <c r="C646" s="3" t="s">
        <v>6944</v>
      </c>
      <c r="D646" s="18" t="s">
        <v>6975</v>
      </c>
      <c r="E646" s="6" t="str">
        <f>C646</f>
        <v>فيلا هلال سويح</v>
      </c>
      <c r="F646" s="6" t="str">
        <f t="shared" si="33"/>
        <v>دمج البيانات من نوبل الى نظام يامى -مسلسل-106-اسم الحساب من نوبل-فيلا هلال سويح-البيان-رقم سند الدفع : 96 - طباعة مخططات لموقع هلال سويح-نوع الادخال فى نوبل-Automatic</v>
      </c>
      <c r="G646" s="3" t="s">
        <v>457</v>
      </c>
      <c r="H646" s="5">
        <v>10</v>
      </c>
      <c r="I646" s="5">
        <v>0</v>
      </c>
      <c r="J646" s="5" t="s">
        <v>14</v>
      </c>
      <c r="K646" s="13"/>
    </row>
    <row r="647" spans="1:11" ht="58.2" thickBot="1">
      <c r="A647" s="22">
        <f t="shared" si="37"/>
        <v>106</v>
      </c>
      <c r="B647" s="21"/>
      <c r="C647" s="3" t="s">
        <v>171</v>
      </c>
      <c r="D647" s="3" t="str">
        <f>VLOOKUP(C647,'[1]Chart-of_Accounts (1)'!$B$20:$D$1316,3,)</f>
        <v>Petty Cash Imprest</v>
      </c>
      <c r="E647" s="3"/>
      <c r="F647" s="6" t="str">
        <f t="shared" ref="F647:F710" si="38">CONCATENATE("دمج البيانات من نوبل الى نظام يامى ","-","مسلسل","-",A647,"-","اسم الحساب من نوبل","-",C647,"-","البيان","-",G647,"-","نوع الادخال فى نوبل","-",J647)</f>
        <v>دمج البيانات من نوبل الى نظام يامى -مسلسل-106-اسم الحساب من نوبل-عهدة الشبراوي-البيان-رقم سند الدفع : 96 - طباعة مخططات لموقع هلال سويح-نوع الادخال فى نوبل-Automatic</v>
      </c>
      <c r="G647" s="3" t="s">
        <v>457</v>
      </c>
      <c r="H647" s="5">
        <v>0</v>
      </c>
      <c r="I647" s="5">
        <v>10</v>
      </c>
      <c r="J647" s="5" t="s">
        <v>14</v>
      </c>
      <c r="K647" s="13"/>
    </row>
    <row r="648" spans="1:11" ht="58.2" thickBot="1">
      <c r="A648" s="22">
        <f t="shared" si="37"/>
        <v>106</v>
      </c>
      <c r="B648" s="21"/>
      <c r="C648" s="3" t="s">
        <v>6947</v>
      </c>
      <c r="D648" s="18" t="s">
        <v>6975</v>
      </c>
      <c r="E648" s="6" t="str">
        <f>C648</f>
        <v>فيلا احمد بخيت الهاملى</v>
      </c>
      <c r="F648" s="6" t="str">
        <f t="shared" si="38"/>
        <v>دمج البيانات من نوبل الى نظام يامى -مسلسل-106-اسم الحساب من نوبل-فيلا احمد بخيت الهاملى-البيان-رقم سند الدفع : 96 - طباعة مخططات لموقع احمد بخيت الهاملى-نوع الادخال فى نوبل-Automatic</v>
      </c>
      <c r="G648" s="3" t="s">
        <v>458</v>
      </c>
      <c r="H648" s="5">
        <v>65</v>
      </c>
      <c r="I648" s="5">
        <v>0</v>
      </c>
      <c r="J648" s="5" t="s">
        <v>14</v>
      </c>
      <c r="K648" s="13"/>
    </row>
    <row r="649" spans="1:11" ht="58.2" thickBot="1">
      <c r="A649" s="22">
        <f t="shared" si="37"/>
        <v>106</v>
      </c>
      <c r="B649" s="21"/>
      <c r="C649" s="3" t="s">
        <v>171</v>
      </c>
      <c r="D649" s="3" t="str">
        <f>VLOOKUP(C649,'[1]Chart-of_Accounts (1)'!$B$20:$D$1316,3,)</f>
        <v>Petty Cash Imprest</v>
      </c>
      <c r="E649" s="3"/>
      <c r="F649" s="6" t="str">
        <f t="shared" si="38"/>
        <v>دمج البيانات من نوبل الى نظام يامى -مسلسل-106-اسم الحساب من نوبل-عهدة الشبراوي-البيان-رقم سند الدفع : 96 - طباعة مخططات لموقع احمد بخيت الهاملى-نوع الادخال فى نوبل-Automatic</v>
      </c>
      <c r="G649" s="3" t="s">
        <v>458</v>
      </c>
      <c r="H649" s="5">
        <v>0</v>
      </c>
      <c r="I649" s="5">
        <v>65</v>
      </c>
      <c r="J649" s="5" t="s">
        <v>14</v>
      </c>
      <c r="K649" s="13"/>
    </row>
    <row r="650" spans="1:11" ht="58.2" thickBot="1">
      <c r="A650" s="22">
        <f t="shared" si="37"/>
        <v>106</v>
      </c>
      <c r="B650" s="21"/>
      <c r="C650" s="3" t="s">
        <v>6944</v>
      </c>
      <c r="D650" s="18" t="s">
        <v>6975</v>
      </c>
      <c r="E650" s="6" t="str">
        <f>C650</f>
        <v>فيلا هلال سويح</v>
      </c>
      <c r="F650" s="6" t="str">
        <f t="shared" si="38"/>
        <v>دمج البيانات من نوبل الى نظام يامى -مسلسل-106-اسم الحساب من نوبل-فيلا هلال سويح-البيان-رقم سند الدفع : 96 - بترول لموقع هلال سويح المزروعى-نوع الادخال فى نوبل-Automatic</v>
      </c>
      <c r="G650" s="3" t="s">
        <v>459</v>
      </c>
      <c r="H650" s="5">
        <v>10</v>
      </c>
      <c r="I650" s="5">
        <v>0</v>
      </c>
      <c r="J650" s="5" t="s">
        <v>14</v>
      </c>
      <c r="K650" s="13"/>
    </row>
    <row r="651" spans="1:11" ht="58.2" thickBot="1">
      <c r="A651" s="22">
        <f t="shared" si="37"/>
        <v>106</v>
      </c>
      <c r="B651" s="21"/>
      <c r="C651" s="3" t="s">
        <v>171</v>
      </c>
      <c r="D651" s="3" t="str">
        <f>VLOOKUP(C651,'[1]Chart-of_Accounts (1)'!$B$20:$D$1316,3,)</f>
        <v>Petty Cash Imprest</v>
      </c>
      <c r="E651" s="3"/>
      <c r="F651" s="6" t="str">
        <f t="shared" si="38"/>
        <v>دمج البيانات من نوبل الى نظام يامى -مسلسل-106-اسم الحساب من نوبل-عهدة الشبراوي-البيان-رقم سند الدفع : 96 - بترول لموقع هلال سويح المزروعى-نوع الادخال فى نوبل-Automatic</v>
      </c>
      <c r="G651" s="3" t="s">
        <v>459</v>
      </c>
      <c r="H651" s="5">
        <v>0</v>
      </c>
      <c r="I651" s="5">
        <v>10</v>
      </c>
      <c r="J651" s="5" t="s">
        <v>14</v>
      </c>
      <c r="K651" s="13"/>
    </row>
    <row r="652" spans="1:11" ht="46.8" thickBot="1">
      <c r="A652" s="22">
        <f t="shared" si="37"/>
        <v>106</v>
      </c>
      <c r="B652" s="21"/>
      <c r="C652" s="3" t="s">
        <v>355</v>
      </c>
      <c r="D652" s="3" t="str">
        <f>VLOOKUP(C652,'[1]Chart-of_Accounts (1)'!$B$20:$D$1316,3,)</f>
        <v>Petrol</v>
      </c>
      <c r="E652" s="3"/>
      <c r="F652" s="6" t="str">
        <f t="shared" si="38"/>
        <v>دمج البيانات من نوبل الى نظام يامى -مسلسل-106-اسم الحساب من نوبل-Petrol-البيان-رقم سند الدفع : 96 - بترول سيارة المهندس شبراوى-نوع الادخال فى نوبل-Automatic</v>
      </c>
      <c r="G652" s="3" t="s">
        <v>460</v>
      </c>
      <c r="H652" s="5">
        <v>50</v>
      </c>
      <c r="I652" s="5">
        <v>0</v>
      </c>
      <c r="J652" s="5" t="s">
        <v>14</v>
      </c>
      <c r="K652" s="13"/>
    </row>
    <row r="653" spans="1:11" ht="58.2" thickBot="1">
      <c r="A653" s="22">
        <f t="shared" si="37"/>
        <v>106</v>
      </c>
      <c r="B653" s="21"/>
      <c r="C653" s="3" t="s">
        <v>171</v>
      </c>
      <c r="D653" s="3" t="str">
        <f>VLOOKUP(C653,'[1]Chart-of_Accounts (1)'!$B$20:$D$1316,3,)</f>
        <v>Petty Cash Imprest</v>
      </c>
      <c r="E653" s="3"/>
      <c r="F653" s="6" t="str">
        <f t="shared" si="38"/>
        <v>دمج البيانات من نوبل الى نظام يامى -مسلسل-106-اسم الحساب من نوبل-عهدة الشبراوي-البيان-رقم سند الدفع : 96 - بترول سيارة المهندس شبراوى-نوع الادخال فى نوبل-Automatic</v>
      </c>
      <c r="G653" s="3" t="s">
        <v>460</v>
      </c>
      <c r="H653" s="5">
        <v>0</v>
      </c>
      <c r="I653" s="5">
        <v>50</v>
      </c>
      <c r="J653" s="5" t="s">
        <v>14</v>
      </c>
      <c r="K653" s="13"/>
    </row>
    <row r="654" spans="1:11" ht="46.8" thickBot="1">
      <c r="A654" s="22">
        <f t="shared" si="37"/>
        <v>106</v>
      </c>
      <c r="B654" s="21"/>
      <c r="C654" s="3" t="s">
        <v>355</v>
      </c>
      <c r="D654" s="3" t="str">
        <f>VLOOKUP(C654,'[1]Chart-of_Accounts (1)'!$B$20:$D$1316,3,)</f>
        <v>Petrol</v>
      </c>
      <c r="E654" s="3"/>
      <c r="F654" s="6" t="str">
        <f t="shared" si="38"/>
        <v>دمج البيانات من نوبل الى نظام يامى -مسلسل-106-اسم الحساب من نوبل-Petrol-البيان-رقم سند الدفع : 96 - بترول سيارة الفورمن خالد-نوع الادخال فى نوبل-Automatic</v>
      </c>
      <c r="G654" s="3" t="s">
        <v>461</v>
      </c>
      <c r="H654" s="5">
        <v>165</v>
      </c>
      <c r="I654" s="5">
        <v>0</v>
      </c>
      <c r="J654" s="5" t="s">
        <v>14</v>
      </c>
      <c r="K654" s="13"/>
    </row>
    <row r="655" spans="1:11" ht="58.2" thickBot="1">
      <c r="A655" s="22">
        <f t="shared" si="37"/>
        <v>106</v>
      </c>
      <c r="B655" s="22"/>
      <c r="C655" s="3" t="s">
        <v>171</v>
      </c>
      <c r="D655" s="3" t="str">
        <f>VLOOKUP(C655,'[1]Chart-of_Accounts (1)'!$B$20:$D$1316,3,)</f>
        <v>Petty Cash Imprest</v>
      </c>
      <c r="E655" s="3"/>
      <c r="F655" s="6" t="str">
        <f t="shared" si="38"/>
        <v>دمج البيانات من نوبل الى نظام يامى -مسلسل-106-اسم الحساب من نوبل-عهدة الشبراوي-البيان-رقم سند الدفع : 96 - بترول سيارة الفورمن خالد-نوع الادخال فى نوبل-Automatic</v>
      </c>
      <c r="G655" s="3" t="s">
        <v>461</v>
      </c>
      <c r="H655" s="5">
        <v>0</v>
      </c>
      <c r="I655" s="5">
        <v>165</v>
      </c>
      <c r="J655" s="5" t="s">
        <v>14</v>
      </c>
      <c r="K655" s="13"/>
    </row>
    <row r="656" spans="1:11" ht="58.2" thickBot="1">
      <c r="A656" s="20">
        <v>107</v>
      </c>
      <c r="B656" s="20" t="s">
        <v>223</v>
      </c>
      <c r="C656" s="6" t="s">
        <v>105</v>
      </c>
      <c r="D656" s="3" t="str">
        <f>VLOOKUP(C656,'[1]Chart-of_Accounts (1)'!$B$20:$D$1316,3,)</f>
        <v>Subcontractors</v>
      </c>
      <c r="E656" s="6"/>
      <c r="F656" s="6" t="str">
        <f t="shared" si="38"/>
        <v>دمج البيانات من نوبل الى نظام يامى -مسلسل-107-اسم الحساب من نوبل-مقاول محمود الصباغ-البيان-رقم سند الدفع : 97 - دفعه عن اعمال صبغ من عهدة الشبراوى-نوع الادخال فى نوبل-Automatic</v>
      </c>
      <c r="G656" s="6" t="s">
        <v>462</v>
      </c>
      <c r="H656" s="7">
        <v>1500</v>
      </c>
      <c r="I656" s="8">
        <v>0</v>
      </c>
      <c r="J656" s="8" t="s">
        <v>14</v>
      </c>
      <c r="K656" s="13"/>
    </row>
    <row r="657" spans="1:11" ht="58.2" thickBot="1">
      <c r="A657" s="22">
        <f t="shared" ref="A657:A671" si="39">A656</f>
        <v>107</v>
      </c>
      <c r="B657" s="21"/>
      <c r="C657" s="3" t="s">
        <v>171</v>
      </c>
      <c r="D657" s="3" t="str">
        <f>VLOOKUP(C657,'[1]Chart-of_Accounts (1)'!$B$20:$D$1316,3,)</f>
        <v>Petty Cash Imprest</v>
      </c>
      <c r="E657" s="3"/>
      <c r="F657" s="6" t="str">
        <f t="shared" si="38"/>
        <v>دمج البيانات من نوبل الى نظام يامى -مسلسل-107-اسم الحساب من نوبل-عهدة الشبراوي-البيان-رقم سند الدفع : 97 - دفعه عن اعمال صبغ من عهدة الشبراوى-نوع الادخال فى نوبل-Automatic</v>
      </c>
      <c r="G657" s="3" t="s">
        <v>462</v>
      </c>
      <c r="H657" s="5">
        <v>0</v>
      </c>
      <c r="I657" s="4">
        <v>1500</v>
      </c>
      <c r="J657" s="5" t="s">
        <v>14</v>
      </c>
      <c r="K657" s="13"/>
    </row>
    <row r="658" spans="1:11" ht="81" thickBot="1">
      <c r="A658" s="22">
        <f t="shared" si="39"/>
        <v>107</v>
      </c>
      <c r="B658" s="21"/>
      <c r="C658" s="3" t="s">
        <v>6947</v>
      </c>
      <c r="D658" s="18" t="s">
        <v>6975</v>
      </c>
      <c r="E658" s="6" t="str">
        <f>C658</f>
        <v>فيلا احمد بخيت الهاملى</v>
      </c>
      <c r="F658" s="6" t="str">
        <f t="shared" si="38"/>
        <v>دمج البيانات من نوبل الى نظام يامى -مسلسل-107-اسم الحساب من نوبل-فيلا احمد بخيت الهاملى-البيان-رقم سند الدفع : 97 - اعمال تركيب كرنش غرفة الكهرباء وتركيب قفل وماسك للبوابة وتركيب 2 قايم حديد لتسكير البوابات لموقع احمد بخيت الهاملى -نوع الادخال فى نوبل-Automatic</v>
      </c>
      <c r="G658" s="3" t="s">
        <v>463</v>
      </c>
      <c r="H658" s="4">
        <v>1500</v>
      </c>
      <c r="I658" s="5">
        <v>0</v>
      </c>
      <c r="J658" s="5" t="s">
        <v>14</v>
      </c>
      <c r="K658" s="13"/>
    </row>
    <row r="659" spans="1:11" ht="81" thickBot="1">
      <c r="A659" s="22">
        <f t="shared" si="39"/>
        <v>107</v>
      </c>
      <c r="B659" s="21"/>
      <c r="C659" s="3" t="s">
        <v>171</v>
      </c>
      <c r="D659" s="3" t="str">
        <f>VLOOKUP(C659,'[1]Chart-of_Accounts (1)'!$B$20:$D$1316,3,)</f>
        <v>Petty Cash Imprest</v>
      </c>
      <c r="E659" s="3"/>
      <c r="F659" s="6" t="str">
        <f t="shared" si="38"/>
        <v>دمج البيانات من نوبل الى نظام يامى -مسلسل-107-اسم الحساب من نوبل-عهدة الشبراوي-البيان-رقم سند الدفع : 97 - اعمال تركيب كرنش غرفة الكهرباء وتركيب قفل وماسك للبوابة وتركيب 2 قايم حديد لتسكير البوابات لموقع احمد بخيت الهاملى -نوع الادخال فى نوبل-Automatic</v>
      </c>
      <c r="G659" s="3" t="s">
        <v>463</v>
      </c>
      <c r="H659" s="5">
        <v>0</v>
      </c>
      <c r="I659" s="4">
        <v>1500</v>
      </c>
      <c r="J659" s="5" t="s">
        <v>14</v>
      </c>
      <c r="K659" s="13"/>
    </row>
    <row r="660" spans="1:11" ht="58.2" thickBot="1">
      <c r="A660" s="22">
        <f t="shared" si="39"/>
        <v>107</v>
      </c>
      <c r="B660" s="21"/>
      <c r="C660" s="3" t="s">
        <v>94</v>
      </c>
      <c r="D660" s="3" t="str">
        <f>VLOOKUP(C660,'[1]Chart-of_Accounts (1)'!$B$20:$D$1316,3,)</f>
        <v>Subcontractors</v>
      </c>
      <c r="E660" s="3"/>
      <c r="F660" s="6" t="str">
        <f t="shared" si="38"/>
        <v>دمج البيانات من نوبل الى نظام يامى -مسلسل-107-اسم الحساب من نوبل-تريونغ للصيانة العامة-البيان-رقم سند الدفع : 97 - بدل فاقد براغى اعمدة تخصم على شعيب-نوع الادخال فى نوبل-Automatic</v>
      </c>
      <c r="G660" s="3" t="s">
        <v>464</v>
      </c>
      <c r="H660" s="5">
        <v>100</v>
      </c>
      <c r="I660" s="5">
        <v>0</v>
      </c>
      <c r="J660" s="5" t="s">
        <v>14</v>
      </c>
      <c r="K660" s="13"/>
    </row>
    <row r="661" spans="1:11" ht="58.2" thickBot="1">
      <c r="A661" s="22">
        <f t="shared" si="39"/>
        <v>107</v>
      </c>
      <c r="B661" s="21"/>
      <c r="C661" s="3" t="s">
        <v>171</v>
      </c>
      <c r="D661" s="3" t="str">
        <f>VLOOKUP(C661,'[1]Chart-of_Accounts (1)'!$B$20:$D$1316,3,)</f>
        <v>Petty Cash Imprest</v>
      </c>
      <c r="E661" s="3"/>
      <c r="F661" s="6" t="str">
        <f t="shared" si="38"/>
        <v>دمج البيانات من نوبل الى نظام يامى -مسلسل-107-اسم الحساب من نوبل-عهدة الشبراوي-البيان-رقم سند الدفع : 97 - بدل فاقد براغى اعمدة تخصم على شعيب-نوع الادخال فى نوبل-Automatic</v>
      </c>
      <c r="G661" s="3" t="s">
        <v>464</v>
      </c>
      <c r="H661" s="5">
        <v>0</v>
      </c>
      <c r="I661" s="5">
        <v>100</v>
      </c>
      <c r="J661" s="5" t="s">
        <v>14</v>
      </c>
      <c r="K661" s="13"/>
    </row>
    <row r="662" spans="1:11" ht="58.2" thickBot="1">
      <c r="A662" s="22">
        <f t="shared" si="39"/>
        <v>107</v>
      </c>
      <c r="B662" s="21"/>
      <c r="C662" s="3" t="s">
        <v>6944</v>
      </c>
      <c r="D662" s="18" t="s">
        <v>6975</v>
      </c>
      <c r="E662" s="6" t="str">
        <f>C662</f>
        <v>فيلا هلال سويح</v>
      </c>
      <c r="F662" s="6" t="str">
        <f t="shared" si="38"/>
        <v>دمج البيانات من نوبل الى نظام يامى -مسلسل-107-اسم الحساب من نوبل-فيلا هلال سويح-البيان-رقم سند الدفع : 97 - تنزيل حديد لموقع هلال سويح المزروعى-نوع الادخال فى نوبل-Automatic</v>
      </c>
      <c r="G662" s="3" t="s">
        <v>465</v>
      </c>
      <c r="H662" s="5">
        <v>450</v>
      </c>
      <c r="I662" s="5">
        <v>0</v>
      </c>
      <c r="J662" s="5" t="s">
        <v>14</v>
      </c>
      <c r="K662" s="13"/>
    </row>
    <row r="663" spans="1:11" ht="58.2" thickBot="1">
      <c r="A663" s="22">
        <f t="shared" si="39"/>
        <v>107</v>
      </c>
      <c r="B663" s="21"/>
      <c r="C663" s="3" t="s">
        <v>171</v>
      </c>
      <c r="D663" s="3" t="str">
        <f>VLOOKUP(C663,'[1]Chart-of_Accounts (1)'!$B$20:$D$1316,3,)</f>
        <v>Petty Cash Imprest</v>
      </c>
      <c r="E663" s="3"/>
      <c r="F663" s="6" t="str">
        <f t="shared" si="38"/>
        <v>دمج البيانات من نوبل الى نظام يامى -مسلسل-107-اسم الحساب من نوبل-عهدة الشبراوي-البيان-رقم سند الدفع : 97 - تنزيل حديد لموقع هلال سويح المزروعى-نوع الادخال فى نوبل-Automatic</v>
      </c>
      <c r="G663" s="3" t="s">
        <v>465</v>
      </c>
      <c r="H663" s="5">
        <v>0</v>
      </c>
      <c r="I663" s="5">
        <v>450</v>
      </c>
      <c r="J663" s="5" t="s">
        <v>14</v>
      </c>
      <c r="K663" s="13"/>
    </row>
    <row r="664" spans="1:11" ht="58.2" thickBot="1">
      <c r="A664" s="22">
        <f t="shared" si="39"/>
        <v>107</v>
      </c>
      <c r="B664" s="21"/>
      <c r="C664" s="3" t="s">
        <v>6944</v>
      </c>
      <c r="D664" s="18" t="s">
        <v>6975</v>
      </c>
      <c r="E664" s="6" t="str">
        <f>C664</f>
        <v>فيلا هلال سويح</v>
      </c>
      <c r="F664" s="6" t="str">
        <f t="shared" si="38"/>
        <v>دمج البيانات من نوبل الى نظام يامى -مسلسل-107-اسم الحساب من نوبل-فيلا هلال سويح-البيان-رقم سند الدفع : 97 - ايجار دريل لموقع هلال سويح المزروعى-نوع الادخال فى نوبل-Automatic</v>
      </c>
      <c r="G664" s="3" t="s">
        <v>466</v>
      </c>
      <c r="H664" s="5">
        <v>25</v>
      </c>
      <c r="I664" s="5">
        <v>0</v>
      </c>
      <c r="J664" s="5" t="s">
        <v>14</v>
      </c>
      <c r="K664" s="13"/>
    </row>
    <row r="665" spans="1:11" ht="58.2" thickBot="1">
      <c r="A665" s="22">
        <f t="shared" si="39"/>
        <v>107</v>
      </c>
      <c r="B665" s="21"/>
      <c r="C665" s="3" t="s">
        <v>171</v>
      </c>
      <c r="D665" s="3" t="str">
        <f>VLOOKUP(C665,'[1]Chart-of_Accounts (1)'!$B$20:$D$1316,3,)</f>
        <v>Petty Cash Imprest</v>
      </c>
      <c r="E665" s="3"/>
      <c r="F665" s="6" t="str">
        <f t="shared" si="38"/>
        <v>دمج البيانات من نوبل الى نظام يامى -مسلسل-107-اسم الحساب من نوبل-عهدة الشبراوي-البيان-رقم سند الدفع : 97 - ايجار دريل لموقع هلال سويح المزروعى-نوع الادخال فى نوبل-Automatic</v>
      </c>
      <c r="G665" s="3" t="s">
        <v>466</v>
      </c>
      <c r="H665" s="5">
        <v>0</v>
      </c>
      <c r="I665" s="5">
        <v>25</v>
      </c>
      <c r="J665" s="5" t="s">
        <v>14</v>
      </c>
      <c r="K665" s="13"/>
    </row>
    <row r="666" spans="1:11" ht="58.2" thickBot="1">
      <c r="A666" s="22">
        <f t="shared" si="39"/>
        <v>107</v>
      </c>
      <c r="B666" s="21"/>
      <c r="C666" s="3" t="s">
        <v>6945</v>
      </c>
      <c r="D666" s="18" t="s">
        <v>6975</v>
      </c>
      <c r="E666" s="6" t="str">
        <f>C666</f>
        <v>فيلا عبدالله الظاهرى</v>
      </c>
      <c r="F666" s="6" t="str">
        <f t="shared" si="38"/>
        <v>دمج البيانات من نوبل الى نظام يامى -مسلسل-107-اسم الحساب من نوبل-فيلا عبدالله الظاهرى-البيان-رقم سند الدفع : 97 - ايجار وتصليح دريل لموقع عبدالله الظاهرى-نوع الادخال فى نوبل-Automatic</v>
      </c>
      <c r="G666" s="3" t="s">
        <v>467</v>
      </c>
      <c r="H666" s="5">
        <v>80</v>
      </c>
      <c r="I666" s="5">
        <v>0</v>
      </c>
      <c r="J666" s="5" t="s">
        <v>14</v>
      </c>
      <c r="K666" s="13"/>
    </row>
    <row r="667" spans="1:11" ht="58.2" thickBot="1">
      <c r="A667" s="22">
        <f t="shared" si="39"/>
        <v>107</v>
      </c>
      <c r="B667" s="21"/>
      <c r="C667" s="3" t="s">
        <v>171</v>
      </c>
      <c r="D667" s="3" t="str">
        <f>VLOOKUP(C667,'[1]Chart-of_Accounts (1)'!$B$20:$D$1316,3,)</f>
        <v>Petty Cash Imprest</v>
      </c>
      <c r="E667" s="3"/>
      <c r="F667" s="6" t="str">
        <f t="shared" si="38"/>
        <v>دمج البيانات من نوبل الى نظام يامى -مسلسل-107-اسم الحساب من نوبل-عهدة الشبراوي-البيان-رقم سند الدفع : 97 - ايجار وتصليح دريل لموقع عبدالله الظاهرى-نوع الادخال فى نوبل-Automatic</v>
      </c>
      <c r="G667" s="3" t="s">
        <v>467</v>
      </c>
      <c r="H667" s="5">
        <v>0</v>
      </c>
      <c r="I667" s="5">
        <v>80</v>
      </c>
      <c r="J667" s="5" t="s">
        <v>14</v>
      </c>
      <c r="K667" s="13"/>
    </row>
    <row r="668" spans="1:11" ht="58.2" thickBot="1">
      <c r="A668" s="22">
        <f t="shared" si="39"/>
        <v>107</v>
      </c>
      <c r="B668" s="21"/>
      <c r="C668" s="3" t="s">
        <v>6944</v>
      </c>
      <c r="D668" s="18" t="s">
        <v>6975</v>
      </c>
      <c r="E668" s="6" t="str">
        <f>C668</f>
        <v>فيلا هلال سويح</v>
      </c>
      <c r="F668" s="6" t="str">
        <f t="shared" si="38"/>
        <v>دمج البيانات من نوبل الى نظام يامى -مسلسل-107-اسم الحساب من نوبل-فيلا هلال سويح-البيان-رقم سند الدفع : 97 - كرين تنزيل حديد لموقع هلال سويح المزروعى-نوع الادخال فى نوبل-Automatic</v>
      </c>
      <c r="G668" s="3" t="s">
        <v>468</v>
      </c>
      <c r="H668" s="5">
        <v>200</v>
      </c>
      <c r="I668" s="5">
        <v>0</v>
      </c>
      <c r="J668" s="5" t="s">
        <v>14</v>
      </c>
      <c r="K668" s="13"/>
    </row>
    <row r="669" spans="1:11" ht="58.2" thickBot="1">
      <c r="A669" s="22">
        <f t="shared" si="39"/>
        <v>107</v>
      </c>
      <c r="B669" s="21"/>
      <c r="C669" s="3" t="s">
        <v>171</v>
      </c>
      <c r="D669" s="3" t="str">
        <f>VLOOKUP(C669,'[1]Chart-of_Accounts (1)'!$B$20:$D$1316,3,)</f>
        <v>Petty Cash Imprest</v>
      </c>
      <c r="E669" s="3"/>
      <c r="F669" s="6" t="str">
        <f t="shared" si="38"/>
        <v>دمج البيانات من نوبل الى نظام يامى -مسلسل-107-اسم الحساب من نوبل-عهدة الشبراوي-البيان-رقم سند الدفع : 97 - كرين تنزيل حديد لموقع هلال سويح المزروعى-نوع الادخال فى نوبل-Automatic</v>
      </c>
      <c r="G669" s="3" t="s">
        <v>468</v>
      </c>
      <c r="H669" s="5">
        <v>0</v>
      </c>
      <c r="I669" s="5">
        <v>200</v>
      </c>
      <c r="J669" s="5" t="s">
        <v>14</v>
      </c>
      <c r="K669" s="13"/>
    </row>
    <row r="670" spans="1:11" ht="58.2" thickBot="1">
      <c r="A670" s="22">
        <f t="shared" si="39"/>
        <v>107</v>
      </c>
      <c r="B670" s="21"/>
      <c r="C670" s="3" t="s">
        <v>6949</v>
      </c>
      <c r="D670" s="18" t="s">
        <v>6975</v>
      </c>
      <c r="E670" s="6" t="str">
        <f>C670</f>
        <v>فيلا محمد صياح المنصورى</v>
      </c>
      <c r="F670" s="6" t="str">
        <f t="shared" si="38"/>
        <v>دمج البيانات من نوبل الى نظام يامى -مسلسل-107-اسم الحساب من نوبل-فيلا محمد صياح المنصورى-البيان-رقم سند الدفع : 97 - تنزيل حديد لموقع محمد صياح المنصورى-نوع الادخال فى نوبل-Automatic</v>
      </c>
      <c r="G670" s="3" t="s">
        <v>469</v>
      </c>
      <c r="H670" s="5">
        <v>300</v>
      </c>
      <c r="I670" s="5">
        <v>0</v>
      </c>
      <c r="J670" s="5" t="s">
        <v>14</v>
      </c>
      <c r="K670" s="13"/>
    </row>
    <row r="671" spans="1:11" ht="58.2" thickBot="1">
      <c r="A671" s="22">
        <f t="shared" si="39"/>
        <v>107</v>
      </c>
      <c r="B671" s="22"/>
      <c r="C671" s="3" t="s">
        <v>171</v>
      </c>
      <c r="D671" s="3" t="str">
        <f>VLOOKUP(C671,'[1]Chart-of_Accounts (1)'!$B$20:$D$1316,3,)</f>
        <v>Petty Cash Imprest</v>
      </c>
      <c r="E671" s="3"/>
      <c r="F671" s="6" t="str">
        <f t="shared" si="38"/>
        <v>دمج البيانات من نوبل الى نظام يامى -مسلسل-107-اسم الحساب من نوبل-عهدة الشبراوي-البيان-رقم سند الدفع : 97 - تنزيل حديد لموقع محمد صياح المنصورى-نوع الادخال فى نوبل-Automatic</v>
      </c>
      <c r="G671" s="3" t="s">
        <v>469</v>
      </c>
      <c r="H671" s="5">
        <v>0</v>
      </c>
      <c r="I671" s="5">
        <v>300</v>
      </c>
      <c r="J671" s="5" t="s">
        <v>14</v>
      </c>
      <c r="K671" s="13"/>
    </row>
    <row r="672" spans="1:11" ht="58.2" thickBot="1">
      <c r="A672" s="20">
        <v>108</v>
      </c>
      <c r="B672" s="20" t="s">
        <v>327</v>
      </c>
      <c r="C672" s="6" t="s">
        <v>470</v>
      </c>
      <c r="D672" s="3" t="str">
        <f>VLOOKUP(C672,'[1]Chart-of_Accounts (1)'!$B$20:$D$1316,3,)</f>
        <v>Rent - Accommodation</v>
      </c>
      <c r="E672" s="6"/>
      <c r="F672" s="6" t="str">
        <f t="shared" si="38"/>
        <v>دمج البيانات من نوبل الى نظام يامى -مسلسل-108-اسم الحساب من نوبل-Rent-accommodation-البيان-رقم سند الدفع : 98 - ايجار سكن المهندس الشبراوى من عهدة الشبراوى-نوع الادخال فى نوبل-Automatic</v>
      </c>
      <c r="G672" s="6" t="s">
        <v>471</v>
      </c>
      <c r="H672" s="7">
        <v>2000</v>
      </c>
      <c r="I672" s="8">
        <v>0</v>
      </c>
      <c r="J672" s="8" t="s">
        <v>14</v>
      </c>
      <c r="K672" s="13"/>
    </row>
    <row r="673" spans="1:11" ht="58.2" thickBot="1">
      <c r="A673" s="22">
        <f t="shared" ref="A673:A679" si="40">A672</f>
        <v>108</v>
      </c>
      <c r="B673" s="21"/>
      <c r="C673" s="3" t="s">
        <v>171</v>
      </c>
      <c r="D673" s="3" t="str">
        <f>VLOOKUP(C673,'[1]Chart-of_Accounts (1)'!$B$20:$D$1316,3,)</f>
        <v>Petty Cash Imprest</v>
      </c>
      <c r="E673" s="3"/>
      <c r="F673" s="6" t="str">
        <f t="shared" si="38"/>
        <v>دمج البيانات من نوبل الى نظام يامى -مسلسل-108-اسم الحساب من نوبل-عهدة الشبراوي-البيان-رقم سند الدفع : 98 - ايجار سكن المهندس الشبراوى من عهدة الشبراوى-نوع الادخال فى نوبل-Automatic</v>
      </c>
      <c r="G673" s="3" t="s">
        <v>471</v>
      </c>
      <c r="H673" s="5">
        <v>0</v>
      </c>
      <c r="I673" s="4">
        <v>2000</v>
      </c>
      <c r="J673" s="5" t="s">
        <v>14</v>
      </c>
      <c r="K673" s="13"/>
    </row>
    <row r="674" spans="1:11" ht="58.2" thickBot="1">
      <c r="A674" s="22">
        <f t="shared" si="40"/>
        <v>108</v>
      </c>
      <c r="B674" s="21"/>
      <c r="C674" s="3" t="s">
        <v>6953</v>
      </c>
      <c r="D674" s="18" t="s">
        <v>6975</v>
      </c>
      <c r="E674" s="6" t="str">
        <f>C674</f>
        <v>فيلا محمد عبدالله الحمادى</v>
      </c>
      <c r="F674" s="6" t="str">
        <f t="shared" si="38"/>
        <v>دمج البيانات من نوبل الى نظام يامى -مسلسل-108-اسم الحساب من نوبل-فيلا محمد عبدالله الحمادى-البيان-رقم سند الدفع : 98 - مظلات لموقع محمد عبدالله الحمادى-نوع الادخال فى نوبل-Automatic</v>
      </c>
      <c r="G674" s="3" t="s">
        <v>473</v>
      </c>
      <c r="H674" s="4">
        <v>1800</v>
      </c>
      <c r="I674" s="5">
        <v>0</v>
      </c>
      <c r="J674" s="5" t="s">
        <v>14</v>
      </c>
      <c r="K674" s="13"/>
    </row>
    <row r="675" spans="1:11" ht="58.2" thickBot="1">
      <c r="A675" s="22">
        <f t="shared" si="40"/>
        <v>108</v>
      </c>
      <c r="B675" s="21"/>
      <c r="C675" s="3" t="s">
        <v>171</v>
      </c>
      <c r="D675" s="3" t="str">
        <f>VLOOKUP(C675,'[1]Chart-of_Accounts (1)'!$B$20:$D$1316,3,)</f>
        <v>Petty Cash Imprest</v>
      </c>
      <c r="E675" s="3"/>
      <c r="F675" s="6" t="str">
        <f t="shared" si="38"/>
        <v>دمج البيانات من نوبل الى نظام يامى -مسلسل-108-اسم الحساب من نوبل-عهدة الشبراوي-البيان-رقم سند الدفع : 98 - مظلات لموقع محمد عبدالله الحمادى-نوع الادخال فى نوبل-Automatic</v>
      </c>
      <c r="G675" s="3" t="s">
        <v>473</v>
      </c>
      <c r="H675" s="5">
        <v>0</v>
      </c>
      <c r="I675" s="4">
        <v>1800</v>
      </c>
      <c r="J675" s="5" t="s">
        <v>14</v>
      </c>
      <c r="K675" s="13"/>
    </row>
    <row r="676" spans="1:11" ht="58.2" thickBot="1">
      <c r="A676" s="22">
        <f t="shared" si="40"/>
        <v>108</v>
      </c>
      <c r="B676" s="21"/>
      <c r="C676" s="3" t="s">
        <v>6954</v>
      </c>
      <c r="D676" s="18" t="s">
        <v>6975</v>
      </c>
      <c r="E676" s="6" t="str">
        <f>C676</f>
        <v>فيلا احمد راشد المنصورى</v>
      </c>
      <c r="F676" s="6" t="str">
        <f t="shared" si="38"/>
        <v>دمج البيانات من نوبل الى نظام يامى -مسلسل-108-اسم الحساب من نوبل-فيلا احمد راشد المنصورى-البيان-رقم سند الدفع : 98 - فرشات لموقع احمد راشد المنصورى-نوع الادخال فى نوبل-Automatic</v>
      </c>
      <c r="G676" s="3" t="s">
        <v>475</v>
      </c>
      <c r="H676" s="5">
        <v>880</v>
      </c>
      <c r="I676" s="5">
        <v>0</v>
      </c>
      <c r="J676" s="5" t="s">
        <v>14</v>
      </c>
      <c r="K676" s="13"/>
    </row>
    <row r="677" spans="1:11" ht="58.2" thickBot="1">
      <c r="A677" s="22">
        <f t="shared" si="40"/>
        <v>108</v>
      </c>
      <c r="B677" s="21"/>
      <c r="C677" s="3" t="s">
        <v>171</v>
      </c>
      <c r="D677" s="3" t="str">
        <f>VLOOKUP(C677,'[1]Chart-of_Accounts (1)'!$B$20:$D$1316,3,)</f>
        <v>Petty Cash Imprest</v>
      </c>
      <c r="E677" s="3"/>
      <c r="F677" s="6" t="str">
        <f t="shared" si="38"/>
        <v>دمج البيانات من نوبل الى نظام يامى -مسلسل-108-اسم الحساب من نوبل-عهدة الشبراوي-البيان-رقم سند الدفع : 98 - فرشات لموقع احمد راشد المنصورى-نوع الادخال فى نوبل-Automatic</v>
      </c>
      <c r="G677" s="3" t="s">
        <v>475</v>
      </c>
      <c r="H677" s="5">
        <v>0</v>
      </c>
      <c r="I677" s="5">
        <v>880</v>
      </c>
      <c r="J677" s="5" t="s">
        <v>14</v>
      </c>
      <c r="K677" s="13"/>
    </row>
    <row r="678" spans="1:11" ht="58.2" thickBot="1">
      <c r="A678" s="22">
        <f t="shared" si="40"/>
        <v>108</v>
      </c>
      <c r="B678" s="21"/>
      <c r="C678" s="3" t="s">
        <v>298</v>
      </c>
      <c r="D678" s="3" t="str">
        <f>VLOOKUP(C678,'[1]Chart-of_Accounts (1)'!$B$20:$D$1316,3,)</f>
        <v>Maint. Furniture &amp; Fixtures</v>
      </c>
      <c r="E678" s="3"/>
      <c r="F678" s="6" t="str">
        <f t="shared" si="38"/>
        <v>دمج البيانات من نوبل الى نظام يامى -مسلسل-108-اسم الحساب من نوبل-Maint- Cars &amp; Vehicles-البيان-رقم سند الدفع : 98 - تغيير زيت لسيارة الفورمن خالد-نوع الادخال فى نوبل-Automatic</v>
      </c>
      <c r="G678" s="3" t="s">
        <v>476</v>
      </c>
      <c r="H678" s="5">
        <v>115</v>
      </c>
      <c r="I678" s="5">
        <v>0</v>
      </c>
      <c r="J678" s="5" t="s">
        <v>14</v>
      </c>
      <c r="K678" s="13"/>
    </row>
    <row r="679" spans="1:11" ht="58.2" thickBot="1">
      <c r="A679" s="22">
        <f t="shared" si="40"/>
        <v>108</v>
      </c>
      <c r="B679" s="22"/>
      <c r="C679" s="3" t="s">
        <v>171</v>
      </c>
      <c r="D679" s="3" t="str">
        <f>VLOOKUP(C679,'[1]Chart-of_Accounts (1)'!$B$20:$D$1316,3,)</f>
        <v>Petty Cash Imprest</v>
      </c>
      <c r="E679" s="3"/>
      <c r="F679" s="6" t="str">
        <f t="shared" si="38"/>
        <v>دمج البيانات من نوبل الى نظام يامى -مسلسل-108-اسم الحساب من نوبل-عهدة الشبراوي-البيان-رقم سند الدفع : 98 - تغيير زيت لسيارة الفورمن خالد-نوع الادخال فى نوبل-Automatic</v>
      </c>
      <c r="G679" s="3" t="s">
        <v>476</v>
      </c>
      <c r="H679" s="5">
        <v>0</v>
      </c>
      <c r="I679" s="5">
        <v>115</v>
      </c>
      <c r="J679" s="5" t="s">
        <v>14</v>
      </c>
      <c r="K679" s="13"/>
    </row>
    <row r="680" spans="1:11" ht="46.8" thickBot="1">
      <c r="A680" s="20">
        <v>109</v>
      </c>
      <c r="B680" s="23">
        <v>44958</v>
      </c>
      <c r="C680" s="6" t="s">
        <v>26</v>
      </c>
      <c r="D680" s="3" t="str">
        <f>VLOOKUP(C680,'[1]Chart-of_Accounts (1)'!$B$20:$D$1316,3,)</f>
        <v>VAT Input</v>
      </c>
      <c r="E680" s="6"/>
      <c r="F680" s="6" t="str">
        <f t="shared" si="38"/>
        <v>دمج البيانات من نوبل الى نظام يامى -مسلسل-109-اسم الحساب من نوبل-Value Added Tax (VAT OUT)-البيان-ضريبة البترول عن شهر 12-نوع الادخال فى نوبل-Manual</v>
      </c>
      <c r="G680" s="6" t="s">
        <v>477</v>
      </c>
      <c r="H680" s="8">
        <v>577.91999999999996</v>
      </c>
      <c r="I680" s="8">
        <v>0</v>
      </c>
      <c r="J680" s="8" t="s">
        <v>33</v>
      </c>
      <c r="K680" s="13"/>
    </row>
    <row r="681" spans="1:11" ht="46.8" thickBot="1">
      <c r="A681" s="22">
        <f>A680</f>
        <v>109</v>
      </c>
      <c r="B681" s="25"/>
      <c r="C681" s="3" t="s">
        <v>81</v>
      </c>
      <c r="D681" s="3" t="str">
        <f>VLOOKUP(C681,'[1]Chart-of_Accounts (1)'!$B$20:$D$1316,3,)</f>
        <v>Contra Account</v>
      </c>
      <c r="E681" s="3"/>
      <c r="F681" s="6" t="str">
        <f t="shared" si="38"/>
        <v>دمج البيانات من نوبل الى نظام يامى -مسلسل-109-اسم الحساب من نوبل-Contra Account-البيان-ضريبة البترول عن شهر 12-نوع الادخال فى نوبل-Manual</v>
      </c>
      <c r="G681" s="3" t="s">
        <v>477</v>
      </c>
      <c r="H681" s="5">
        <v>0</v>
      </c>
      <c r="I681" s="5">
        <v>577.91999999999996</v>
      </c>
      <c r="J681" s="5" t="s">
        <v>33</v>
      </c>
      <c r="K681" s="13"/>
    </row>
    <row r="682" spans="1:11" ht="58.2" thickBot="1">
      <c r="A682" s="20">
        <v>110</v>
      </c>
      <c r="B682" s="20" t="s">
        <v>268</v>
      </c>
      <c r="C682" s="6" t="s">
        <v>77</v>
      </c>
      <c r="D682" s="3" t="str">
        <f>VLOOKUP(C682,'[1]Chart-of_Accounts (1)'!$B$20:$D$1316,3,)</f>
        <v>Accounts Payables</v>
      </c>
      <c r="E682" s="6"/>
      <c r="F682" s="6" t="str">
        <f t="shared" si="38"/>
        <v>دمج البيانات من نوبل الى نظام يامى -مسلسل-110-اسم الحساب من نوبل-نصراوى كاش-البيان-رقم سند الدفع : 99 - صرف دفعه من الحساب من عهدة مهندس على العقله-نوع الادخال فى نوبل-Automatic</v>
      </c>
      <c r="G682" s="6" t="s">
        <v>478</v>
      </c>
      <c r="H682" s="7">
        <v>200000</v>
      </c>
      <c r="I682" s="8">
        <v>0</v>
      </c>
      <c r="J682" s="8" t="s">
        <v>14</v>
      </c>
      <c r="K682" s="13"/>
    </row>
    <row r="683" spans="1:11" ht="58.2" thickBot="1">
      <c r="A683" s="22">
        <f>A682</f>
        <v>110</v>
      </c>
      <c r="B683" s="22"/>
      <c r="C683" s="3" t="s">
        <v>18</v>
      </c>
      <c r="D683" s="3" t="str">
        <f>VLOOKUP(C683,'[1]Chart-of_Accounts (1)'!$B$20:$D$1316,3,)</f>
        <v>Petty Cash Imprest</v>
      </c>
      <c r="E683" s="3"/>
      <c r="F683" s="6" t="str">
        <f t="shared" si="38"/>
        <v>دمج البيانات من نوبل الى نظام يامى -مسلسل-110-اسم الحساب من نوبل-عهدة مهندس علي-البيان-رقم سند الدفع : 99 - صرف دفعه من الحساب من عهدة مهندس على العقله-نوع الادخال فى نوبل-Automatic</v>
      </c>
      <c r="G683" s="3" t="s">
        <v>478</v>
      </c>
      <c r="H683" s="5">
        <v>0</v>
      </c>
      <c r="I683" s="4">
        <v>200000</v>
      </c>
      <c r="J683" s="5" t="s">
        <v>14</v>
      </c>
      <c r="K683" s="13"/>
    </row>
    <row r="684" spans="1:11" ht="58.2" thickBot="1">
      <c r="A684" s="20">
        <v>111</v>
      </c>
      <c r="B684" s="23">
        <v>45200</v>
      </c>
      <c r="C684" s="6" t="s">
        <v>479</v>
      </c>
      <c r="D684" s="3" t="str">
        <f>VLOOKUP(C684,'[1]Chart-of_Accounts (1)'!$B$20:$D$1316,3,)</f>
        <v>Accounts Payables</v>
      </c>
      <c r="E684" s="6"/>
      <c r="F684" s="6" t="str">
        <f t="shared" si="38"/>
        <v>دمج البيانات من نوبل الى نظام يامى -مسلسل-111-اسم الحساب من نوبل-هاى جلاس للابواب والشبابيك-البيان-رقم سند الدفع : 100 - دفعه مقدمة عن ابواب upvc احمد الحمادى-نوع الادخال فى نوبل-Automatic</v>
      </c>
      <c r="G684" s="6" t="s">
        <v>480</v>
      </c>
      <c r="H684" s="7">
        <v>8000</v>
      </c>
      <c r="I684" s="8">
        <v>0</v>
      </c>
      <c r="J684" s="8" t="s">
        <v>14</v>
      </c>
      <c r="K684" s="13"/>
    </row>
    <row r="685" spans="1:11" ht="46.8" thickBot="1">
      <c r="A685" s="22">
        <f>A684</f>
        <v>111</v>
      </c>
      <c r="B685" s="25"/>
      <c r="C685" s="3" t="s">
        <v>145</v>
      </c>
      <c r="D685" s="3" t="str">
        <f>VLOOKUP(C685,'[1]Chart-of_Accounts (1)'!$B$20:$D$1316,3,)</f>
        <v>بنك الفجيرة</v>
      </c>
      <c r="E685" s="3"/>
      <c r="F685" s="6" t="str">
        <f t="shared" si="38"/>
        <v>دمج البيانات من نوبل الى نظام يامى -مسلسل-111-اسم الحساب من نوبل-بنك الفجيرة-البيان-رقم سند الدفع : 100 - عــــن : - رقم الشيك : 000201-نوع الادخال فى نوبل-Automatic</v>
      </c>
      <c r="G685" s="3" t="s">
        <v>481</v>
      </c>
      <c r="H685" s="5">
        <v>0</v>
      </c>
      <c r="I685" s="4">
        <v>8000</v>
      </c>
      <c r="J685" s="5" t="s">
        <v>14</v>
      </c>
      <c r="K685" s="13"/>
    </row>
    <row r="686" spans="1:11" ht="58.2" thickBot="1">
      <c r="A686" s="20">
        <v>113</v>
      </c>
      <c r="B686" s="20" t="s">
        <v>341</v>
      </c>
      <c r="C686" s="6" t="s">
        <v>6949</v>
      </c>
      <c r="D686" s="18" t="s">
        <v>6975</v>
      </c>
      <c r="E686" s="6" t="str">
        <f>C686</f>
        <v>فيلا محمد صياح المنصورى</v>
      </c>
      <c r="F686" s="6" t="str">
        <f t="shared" si="38"/>
        <v>دمج البيانات من نوبل الى نظام يامى -مسلسل-113-اسم الحساب من نوبل-فيلا محمد صياح المنصورى-البيان-رقم سند الدفع : 101 - رسوم اختبار فنى لموقع محمد صياح المنصورى-نوع الادخال فى نوبل-Automatic</v>
      </c>
      <c r="G686" s="6" t="s">
        <v>483</v>
      </c>
      <c r="H686" s="7">
        <v>1200</v>
      </c>
      <c r="I686" s="8">
        <v>0</v>
      </c>
      <c r="J686" s="8" t="s">
        <v>14</v>
      </c>
      <c r="K686" s="13"/>
    </row>
    <row r="687" spans="1:11" ht="69.599999999999994" thickBot="1">
      <c r="A687" s="22">
        <f t="shared" ref="A687:A688" si="41">A686</f>
        <v>113</v>
      </c>
      <c r="B687" s="21"/>
      <c r="C687" s="3" t="s">
        <v>26</v>
      </c>
      <c r="D687" s="3" t="str">
        <f>VLOOKUP(C687,'[1]Chart-of_Accounts (1)'!$B$20:$D$1316,3,)</f>
        <v>VAT Input</v>
      </c>
      <c r="E687" s="3"/>
      <c r="F687" s="6" t="str">
        <f t="shared" si="38"/>
        <v>دمج البيانات من نوبل الى نظام يامى -مسلسل-113-اسم الحساب من نوبل-Value Added Tax (VAT OUT)-البيان-رقم سند الدفع : 101 - رسوم اختبار فنى لموقع محمد صياح المنصورى - - -نوع الادخال فى نوبل-Automatic</v>
      </c>
      <c r="G687" s="3" t="s">
        <v>484</v>
      </c>
      <c r="H687" s="5">
        <v>60</v>
      </c>
      <c r="I687" s="5">
        <v>0</v>
      </c>
      <c r="J687" s="5" t="s">
        <v>14</v>
      </c>
      <c r="K687" s="13"/>
    </row>
    <row r="688" spans="1:11" ht="58.2" thickBot="1">
      <c r="A688" s="22">
        <f t="shared" si="41"/>
        <v>113</v>
      </c>
      <c r="B688" s="22"/>
      <c r="C688" s="3" t="s">
        <v>18</v>
      </c>
      <c r="D688" s="3" t="str">
        <f>VLOOKUP(C688,'[1]Chart-of_Accounts (1)'!$B$20:$D$1316,3,)</f>
        <v>Petty Cash Imprest</v>
      </c>
      <c r="E688" s="3"/>
      <c r="F688" s="6" t="str">
        <f t="shared" si="38"/>
        <v>دمج البيانات من نوبل الى نظام يامى -مسلسل-113-اسم الحساب من نوبل-عهدة مهندس علي-البيان-رقم سند الدفع : 101 - رسوم اختبار فنى لموقع محمد صياح المنصورى-نوع الادخال فى نوبل-Automatic</v>
      </c>
      <c r="G688" s="3" t="s">
        <v>483</v>
      </c>
      <c r="H688" s="5">
        <v>0</v>
      </c>
      <c r="I688" s="4">
        <v>1260</v>
      </c>
      <c r="J688" s="5" t="s">
        <v>14</v>
      </c>
      <c r="K688" s="13"/>
    </row>
    <row r="689" spans="1:11" ht="58.2" thickBot="1">
      <c r="A689" s="20">
        <v>114</v>
      </c>
      <c r="B689" s="20" t="s">
        <v>199</v>
      </c>
      <c r="C689" s="6" t="s">
        <v>6932</v>
      </c>
      <c r="D689" s="18" t="s">
        <v>6975</v>
      </c>
      <c r="E689" s="6" t="str">
        <f>C689</f>
        <v>فيلا مبارك المزروعى</v>
      </c>
      <c r="F689" s="6" t="str">
        <f t="shared" si="38"/>
        <v>دمج البيانات من نوبل الى نظام يامى -مسلسل-114-اسم الحساب من نوبل-فيلا مبارك المزروعى-البيان-رقم سند الدفع : 102 - نفايات اتمام مبانى لموقع مبارك المزروعى-نوع الادخال فى نوبل-Automatic</v>
      </c>
      <c r="G689" s="6" t="s">
        <v>485</v>
      </c>
      <c r="H689" s="8">
        <v>100</v>
      </c>
      <c r="I689" s="8">
        <v>0</v>
      </c>
      <c r="J689" s="8" t="s">
        <v>14</v>
      </c>
      <c r="K689" s="13"/>
    </row>
    <row r="690" spans="1:11" ht="58.2" thickBot="1">
      <c r="A690" s="22">
        <f t="shared" ref="A690:A692" si="42">A689</f>
        <v>114</v>
      </c>
      <c r="B690" s="21"/>
      <c r="C690" s="3" t="s">
        <v>18</v>
      </c>
      <c r="D690" s="3" t="str">
        <f>VLOOKUP(C690,'[1]Chart-of_Accounts (1)'!$B$20:$D$1316,3,)</f>
        <v>Petty Cash Imprest</v>
      </c>
      <c r="E690" s="3"/>
      <c r="F690" s="6" t="str">
        <f t="shared" si="38"/>
        <v>دمج البيانات من نوبل الى نظام يامى -مسلسل-114-اسم الحساب من نوبل-عهدة مهندس علي-البيان-رقم سند الدفع : 102 - نفايات اتمام مبانى لموقع مبارك المزروعى-نوع الادخال فى نوبل-Automatic</v>
      </c>
      <c r="G690" s="3" t="s">
        <v>485</v>
      </c>
      <c r="H690" s="5">
        <v>0</v>
      </c>
      <c r="I690" s="5">
        <v>100</v>
      </c>
      <c r="J690" s="5" t="s">
        <v>14</v>
      </c>
      <c r="K690" s="13"/>
    </row>
    <row r="691" spans="1:11" ht="58.2" thickBot="1">
      <c r="A691" s="22">
        <f t="shared" si="42"/>
        <v>114</v>
      </c>
      <c r="B691" s="21"/>
      <c r="C691" s="3" t="s">
        <v>6953</v>
      </c>
      <c r="D691" s="18" t="s">
        <v>6975</v>
      </c>
      <c r="E691" s="6" t="str">
        <f>C691</f>
        <v>فيلا محمد عبدالله الحمادى</v>
      </c>
      <c r="F691" s="6" t="str">
        <f t="shared" si="38"/>
        <v>دمج البيانات من نوبل الى نظام يامى -مسلسل-114-اسم الحساب من نوبل-فيلا محمد عبدالله الحمادى-البيان-رقم سند الدفع : 102 - نفايات اتمام مبانى لموقع محمد عبدالله الحمادى-نوع الادخال فى نوبل-Automatic</v>
      </c>
      <c r="G691" s="3" t="s">
        <v>486</v>
      </c>
      <c r="H691" s="5">
        <v>100</v>
      </c>
      <c r="I691" s="5">
        <v>0</v>
      </c>
      <c r="J691" s="5" t="s">
        <v>14</v>
      </c>
      <c r="K691" s="13"/>
    </row>
    <row r="692" spans="1:11" ht="58.2" thickBot="1">
      <c r="A692" s="22">
        <f t="shared" si="42"/>
        <v>114</v>
      </c>
      <c r="B692" s="22"/>
      <c r="C692" s="3" t="s">
        <v>18</v>
      </c>
      <c r="D692" s="3" t="str">
        <f>VLOOKUP(C692,'[1]Chart-of_Accounts (1)'!$B$20:$D$1316,3,)</f>
        <v>Petty Cash Imprest</v>
      </c>
      <c r="E692" s="3"/>
      <c r="F692" s="6" t="str">
        <f t="shared" si="38"/>
        <v>دمج البيانات من نوبل الى نظام يامى -مسلسل-114-اسم الحساب من نوبل-عهدة مهندس علي-البيان-رقم سند الدفع : 102 - نفايات اتمام مبانى لموقع محمد عبدالله الحمادى-نوع الادخال فى نوبل-Automatic</v>
      </c>
      <c r="G692" s="3" t="s">
        <v>486</v>
      </c>
      <c r="H692" s="5">
        <v>0</v>
      </c>
      <c r="I692" s="5">
        <v>100</v>
      </c>
      <c r="J692" s="5" t="s">
        <v>14</v>
      </c>
      <c r="K692" s="13"/>
    </row>
    <row r="693" spans="1:11" ht="58.2" thickBot="1">
      <c r="A693" s="20">
        <v>115</v>
      </c>
      <c r="B693" s="20" t="s">
        <v>268</v>
      </c>
      <c r="C693" s="6" t="s">
        <v>355</v>
      </c>
      <c r="D693" s="3" t="str">
        <f>VLOOKUP(C693,'[1]Chart-of_Accounts (1)'!$B$20:$D$1316,3,)</f>
        <v>Petrol</v>
      </c>
      <c r="E693" s="6"/>
      <c r="F693" s="6" t="str">
        <f t="shared" si="38"/>
        <v>دمج البيانات من نوبل الى نظام يامى -مسلسل-115-اسم الحساب من نوبل-Petrol-البيان-رقم سند الدفع : 103 - بترول سيارة برادو من عهدة مهندس على العقله-نوع الادخال فى نوبل-Automatic</v>
      </c>
      <c r="G693" s="6" t="s">
        <v>487</v>
      </c>
      <c r="H693" s="8">
        <v>300</v>
      </c>
      <c r="I693" s="8">
        <v>0</v>
      </c>
      <c r="J693" s="8" t="s">
        <v>14</v>
      </c>
      <c r="K693" s="13"/>
    </row>
    <row r="694" spans="1:11" ht="58.2" thickBot="1">
      <c r="A694" s="22">
        <f t="shared" ref="A694:A700" si="43">A693</f>
        <v>115</v>
      </c>
      <c r="B694" s="21"/>
      <c r="C694" s="3" t="s">
        <v>18</v>
      </c>
      <c r="D694" s="3" t="str">
        <f>VLOOKUP(C694,'[1]Chart-of_Accounts (1)'!$B$20:$D$1316,3,)</f>
        <v>Petty Cash Imprest</v>
      </c>
      <c r="E694" s="3"/>
      <c r="F694" s="6" t="str">
        <f t="shared" si="38"/>
        <v>دمج البيانات من نوبل الى نظام يامى -مسلسل-115-اسم الحساب من نوبل-عهدة مهندس علي-البيان-رقم سند الدفع : 103 - بترول سيارة برادو من عهدة مهندس على العقله-نوع الادخال فى نوبل-Automatic</v>
      </c>
      <c r="G694" s="3" t="s">
        <v>487</v>
      </c>
      <c r="H694" s="5">
        <v>0</v>
      </c>
      <c r="I694" s="5">
        <v>300</v>
      </c>
      <c r="J694" s="5" t="s">
        <v>14</v>
      </c>
      <c r="K694" s="13"/>
    </row>
    <row r="695" spans="1:11" ht="46.8" thickBot="1">
      <c r="A695" s="22">
        <f t="shared" si="43"/>
        <v>115</v>
      </c>
      <c r="B695" s="21"/>
      <c r="C695" s="3" t="s">
        <v>355</v>
      </c>
      <c r="D695" s="3" t="str">
        <f>VLOOKUP(C695,'[1]Chart-of_Accounts (1)'!$B$20:$D$1316,3,)</f>
        <v>Petrol</v>
      </c>
      <c r="E695" s="3"/>
      <c r="F695" s="6" t="str">
        <f t="shared" si="38"/>
        <v>دمج البيانات من نوبل الى نظام يامى -مسلسل-115-اسم الحساب من نوبل-Petrol-البيان-رقم سند الدفع : 103 - بترول سيارة برادو من عهدة مهندس على-نوع الادخال فى نوبل-Automatic</v>
      </c>
      <c r="G695" s="3" t="s">
        <v>488</v>
      </c>
      <c r="H695" s="5">
        <v>125.8</v>
      </c>
      <c r="I695" s="5">
        <v>0</v>
      </c>
      <c r="J695" s="5" t="s">
        <v>14</v>
      </c>
      <c r="K695" s="13"/>
    </row>
    <row r="696" spans="1:11" ht="58.2" thickBot="1">
      <c r="A696" s="22">
        <f t="shared" si="43"/>
        <v>115</v>
      </c>
      <c r="B696" s="21"/>
      <c r="C696" s="3" t="s">
        <v>18</v>
      </c>
      <c r="D696" s="3" t="str">
        <f>VLOOKUP(C696,'[1]Chart-of_Accounts (1)'!$B$20:$D$1316,3,)</f>
        <v>Petty Cash Imprest</v>
      </c>
      <c r="E696" s="3"/>
      <c r="F696" s="6" t="str">
        <f t="shared" si="38"/>
        <v>دمج البيانات من نوبل الى نظام يامى -مسلسل-115-اسم الحساب من نوبل-عهدة مهندس علي-البيان-رقم سند الدفع : 103 - بترول سيارة برادو من عهدة مهندس على-نوع الادخال فى نوبل-Automatic</v>
      </c>
      <c r="G696" s="3" t="s">
        <v>488</v>
      </c>
      <c r="H696" s="5">
        <v>0</v>
      </c>
      <c r="I696" s="5">
        <v>125.8</v>
      </c>
      <c r="J696" s="5" t="s">
        <v>14</v>
      </c>
      <c r="K696" s="13"/>
    </row>
    <row r="697" spans="1:11" ht="46.8" thickBot="1">
      <c r="A697" s="22">
        <f t="shared" si="43"/>
        <v>115</v>
      </c>
      <c r="B697" s="21"/>
      <c r="C697" s="3" t="s">
        <v>355</v>
      </c>
      <c r="D697" s="3" t="str">
        <f>VLOOKUP(C697,'[1]Chart-of_Accounts (1)'!$B$20:$D$1316,3,)</f>
        <v>Petrol</v>
      </c>
      <c r="E697" s="3"/>
      <c r="F697" s="6" t="str">
        <f t="shared" si="38"/>
        <v>دمج البيانات من نوبل الى نظام يامى -مسلسل-115-اسم الحساب من نوبل-Petrol-البيان-رقم سند الدفع : 103 - بترول سيارة برادو من عهدة مهندس على-نوع الادخال فى نوبل-Automatic</v>
      </c>
      <c r="G697" s="3" t="s">
        <v>488</v>
      </c>
      <c r="H697" s="5">
        <v>280</v>
      </c>
      <c r="I697" s="5">
        <v>0</v>
      </c>
      <c r="J697" s="5" t="s">
        <v>14</v>
      </c>
      <c r="K697" s="13"/>
    </row>
    <row r="698" spans="1:11" ht="58.2" thickBot="1">
      <c r="A698" s="22">
        <f t="shared" si="43"/>
        <v>115</v>
      </c>
      <c r="B698" s="21"/>
      <c r="C698" s="3" t="s">
        <v>18</v>
      </c>
      <c r="D698" s="3" t="str">
        <f>VLOOKUP(C698,'[1]Chart-of_Accounts (1)'!$B$20:$D$1316,3,)</f>
        <v>Petty Cash Imprest</v>
      </c>
      <c r="E698" s="3"/>
      <c r="F698" s="6" t="str">
        <f t="shared" si="38"/>
        <v>دمج البيانات من نوبل الى نظام يامى -مسلسل-115-اسم الحساب من نوبل-عهدة مهندس علي-البيان-رقم سند الدفع : 103 - بترول سيارة برادو من عهدة مهندس على-نوع الادخال فى نوبل-Automatic</v>
      </c>
      <c r="G698" s="3" t="s">
        <v>488</v>
      </c>
      <c r="H698" s="5">
        <v>0</v>
      </c>
      <c r="I698" s="5">
        <v>280</v>
      </c>
      <c r="J698" s="5" t="s">
        <v>14</v>
      </c>
      <c r="K698" s="13"/>
    </row>
    <row r="699" spans="1:11" ht="58.2" thickBot="1">
      <c r="A699" s="22">
        <f t="shared" si="43"/>
        <v>115</v>
      </c>
      <c r="B699" s="21"/>
      <c r="C699" s="3" t="s">
        <v>355</v>
      </c>
      <c r="D699" s="3" t="str">
        <f>VLOOKUP(C699,'[1]Chart-of_Accounts (1)'!$B$20:$D$1316,3,)</f>
        <v>Petrol</v>
      </c>
      <c r="E699" s="3"/>
      <c r="F699" s="6" t="str">
        <f t="shared" si="38"/>
        <v>دمج البيانات من نوبل الى نظام يامى -مسلسل-115-اسم الحساب من نوبل-Petrol-البيان-رقم سند الدفع : 103 - بترول سيارات الشركة من عهدة مهندس على العقله-نوع الادخال فى نوبل-Automatic</v>
      </c>
      <c r="G699" s="3" t="s">
        <v>489</v>
      </c>
      <c r="H699" s="4">
        <v>3000</v>
      </c>
      <c r="I699" s="5">
        <v>0</v>
      </c>
      <c r="J699" s="5" t="s">
        <v>14</v>
      </c>
      <c r="K699" s="13"/>
    </row>
    <row r="700" spans="1:11" ht="58.2" thickBot="1">
      <c r="A700" s="22">
        <f t="shared" si="43"/>
        <v>115</v>
      </c>
      <c r="B700" s="22"/>
      <c r="C700" s="3" t="s">
        <v>18</v>
      </c>
      <c r="D700" s="3" t="str">
        <f>VLOOKUP(C700,'[1]Chart-of_Accounts (1)'!$B$20:$D$1316,3,)</f>
        <v>Petty Cash Imprest</v>
      </c>
      <c r="E700" s="3"/>
      <c r="F700" s="6" t="str">
        <f t="shared" si="38"/>
        <v>دمج البيانات من نوبل الى نظام يامى -مسلسل-115-اسم الحساب من نوبل-عهدة مهندس علي-البيان-رقم سند الدفع : 103 - بترول سيارات الشركة من عهدة مهندس على العقله-نوع الادخال فى نوبل-Automatic</v>
      </c>
      <c r="G700" s="3" t="s">
        <v>489</v>
      </c>
      <c r="H700" s="5">
        <v>0</v>
      </c>
      <c r="I700" s="4">
        <v>3000</v>
      </c>
      <c r="J700" s="5" t="s">
        <v>14</v>
      </c>
      <c r="K700" s="13"/>
    </row>
    <row r="701" spans="1:11" ht="69.599999999999994" thickBot="1">
      <c r="A701" s="20">
        <v>116</v>
      </c>
      <c r="B701" s="20" t="s">
        <v>327</v>
      </c>
      <c r="C701" s="6" t="s">
        <v>185</v>
      </c>
      <c r="D701" s="18" t="s">
        <v>185</v>
      </c>
      <c r="E701" s="6"/>
      <c r="F701" s="6" t="str">
        <f t="shared" si="38"/>
        <v>دمج البيانات من نوبل الى نظام يامى -مسلسل-116-اسم الحساب من نوبل-FTA-البيان-رقم سند الدفع : 104 - سداد الضريبة المستحقة عن الفترة من 01-10-2022 الى 31-12-2022 من عهدة مهندس على العقله-نوع الادخال فى نوبل-Automatic</v>
      </c>
      <c r="G701" s="6" t="s">
        <v>490</v>
      </c>
      <c r="H701" s="7">
        <v>130157.75</v>
      </c>
      <c r="I701" s="8">
        <v>0</v>
      </c>
      <c r="J701" s="8" t="s">
        <v>14</v>
      </c>
      <c r="K701" s="13"/>
    </row>
    <row r="702" spans="1:11" ht="69.599999999999994" thickBot="1">
      <c r="A702" s="22">
        <f>A701</f>
        <v>116</v>
      </c>
      <c r="B702" s="22"/>
      <c r="C702" s="3" t="s">
        <v>18</v>
      </c>
      <c r="D702" s="3" t="str">
        <f>VLOOKUP(C702,'[1]Chart-of_Accounts (1)'!$B$20:$D$1316,3,)</f>
        <v>Petty Cash Imprest</v>
      </c>
      <c r="E702" s="3"/>
      <c r="F702" s="6" t="str">
        <f t="shared" si="38"/>
        <v>دمج البيانات من نوبل الى نظام يامى -مسلسل-116-اسم الحساب من نوبل-عهدة مهندس علي-البيان-رقم سند الدفع : 104 - سداد الضريبة المستحقة عن الفترة من 01-10-2022 الى 31-12-2022 من عهدة مهندس على العقله-نوع الادخال فى نوبل-Automatic</v>
      </c>
      <c r="G702" s="3" t="s">
        <v>490</v>
      </c>
      <c r="H702" s="5">
        <v>0</v>
      </c>
      <c r="I702" s="4">
        <v>130157.75</v>
      </c>
      <c r="J702" s="5" t="s">
        <v>14</v>
      </c>
      <c r="K702" s="13"/>
    </row>
    <row r="703" spans="1:11" ht="58.2" thickBot="1">
      <c r="A703" s="20">
        <v>117</v>
      </c>
      <c r="B703" s="20" t="s">
        <v>327</v>
      </c>
      <c r="C703" s="6" t="s">
        <v>244</v>
      </c>
      <c r="D703" s="19" t="s">
        <v>6980</v>
      </c>
      <c r="E703" s="6"/>
      <c r="F703" s="6" t="str">
        <f t="shared" si="38"/>
        <v>دمج البيانات من نوبل الى نظام يامى -مسلسل-117-اسم الحساب من نوبل-Bank Charges-miscellinous-البيان-رقم سند الدفع : 105 - رسوم بنكية عن الضريبة المدفوعه-نوع الادخال فى نوبل-Automatic</v>
      </c>
      <c r="G703" s="6" t="s">
        <v>491</v>
      </c>
      <c r="H703" s="8">
        <v>40</v>
      </c>
      <c r="I703" s="8">
        <v>0</v>
      </c>
      <c r="J703" s="8" t="s">
        <v>14</v>
      </c>
      <c r="K703" s="13"/>
    </row>
    <row r="704" spans="1:11" ht="58.2" thickBot="1">
      <c r="A704" s="22">
        <f t="shared" ref="A704:A705" si="44">A703</f>
        <v>117</v>
      </c>
      <c r="B704" s="21"/>
      <c r="C704" s="3" t="s">
        <v>26</v>
      </c>
      <c r="D704" s="3" t="str">
        <f>VLOOKUP(C704,'[1]Chart-of_Accounts (1)'!$B$20:$D$1316,3,)</f>
        <v>VAT Input</v>
      </c>
      <c r="E704" s="3"/>
      <c r="F704" s="6" t="str">
        <f t="shared" si="38"/>
        <v>دمج البيانات من نوبل الى نظام يامى -مسلسل-117-اسم الحساب من نوبل-Value Added Tax (VAT OUT)-البيان-رقم سند الدفع : 105 - رسوم بنكية عن الضريبة المدفوعه - - -نوع الادخال فى نوبل-Automatic</v>
      </c>
      <c r="G704" s="3" t="s">
        <v>492</v>
      </c>
      <c r="H704" s="5">
        <v>2</v>
      </c>
      <c r="I704" s="5">
        <v>0</v>
      </c>
      <c r="J704" s="5" t="s">
        <v>14</v>
      </c>
      <c r="K704" s="13"/>
    </row>
    <row r="705" spans="1:11" ht="58.2" thickBot="1">
      <c r="A705" s="22">
        <f t="shared" si="44"/>
        <v>117</v>
      </c>
      <c r="B705" s="22"/>
      <c r="C705" s="3" t="s">
        <v>18</v>
      </c>
      <c r="D705" s="3" t="str">
        <f>VLOOKUP(C705,'[1]Chart-of_Accounts (1)'!$B$20:$D$1316,3,)</f>
        <v>Petty Cash Imprest</v>
      </c>
      <c r="E705" s="3"/>
      <c r="F705" s="6" t="str">
        <f t="shared" si="38"/>
        <v>دمج البيانات من نوبل الى نظام يامى -مسلسل-117-اسم الحساب من نوبل-عهدة مهندس علي-البيان-رقم سند الدفع : 105 - رسوم بنكية عن الضريبة المدفوعه-نوع الادخال فى نوبل-Automatic</v>
      </c>
      <c r="G705" s="3" t="s">
        <v>491</v>
      </c>
      <c r="H705" s="5">
        <v>0</v>
      </c>
      <c r="I705" s="5">
        <v>42</v>
      </c>
      <c r="J705" s="5" t="s">
        <v>14</v>
      </c>
      <c r="K705" s="13"/>
    </row>
    <row r="706" spans="1:11" ht="58.2" thickBot="1">
      <c r="A706" s="20">
        <v>118</v>
      </c>
      <c r="B706" s="20" t="s">
        <v>327</v>
      </c>
      <c r="C706" s="6" t="s">
        <v>18</v>
      </c>
      <c r="D706" s="3" t="str">
        <f>VLOOKUP(C706,'[1]Chart-of_Accounts (1)'!$B$20:$D$1316,3,)</f>
        <v>Petty Cash Imprest</v>
      </c>
      <c r="E706" s="6"/>
      <c r="F706" s="6" t="str">
        <f t="shared" si="38"/>
        <v>دمج البيانات من نوبل الى نظام يامى -مسلسل-118-اسم الحساب من نوبل-عهدة مهندس علي-البيان-رقم سند الدفع : 106 - صرف عهدة للمهندس على العقله من مصرف أبوظبي الاسلامى-نوع الادخال فى نوبل-Automatic</v>
      </c>
      <c r="G706" s="6" t="s">
        <v>493</v>
      </c>
      <c r="H706" s="7">
        <v>140000</v>
      </c>
      <c r="I706" s="8">
        <v>0</v>
      </c>
      <c r="J706" s="8" t="s">
        <v>14</v>
      </c>
      <c r="K706" s="13"/>
    </row>
    <row r="707" spans="1:11" ht="58.2" thickBot="1">
      <c r="A707" s="22">
        <f>A706</f>
        <v>118</v>
      </c>
      <c r="B707" s="22"/>
      <c r="C707" s="3" t="s">
        <v>13</v>
      </c>
      <c r="D707" s="3" t="str">
        <f>VLOOKUP(C707,'[1]Chart-of_Accounts (1)'!$B$20:$D$1316,3,)</f>
        <v>مصرف ابوظبي الاسلامى</v>
      </c>
      <c r="E707" s="3"/>
      <c r="F707" s="6" t="str">
        <f t="shared" si="38"/>
        <v>دمج البيانات من نوبل الى نظام يامى -مسلسل-118-اسم الحساب من نوبل-مصرف ابوظبي الاسلامى-البيان-رقم سند الدفع : 106 - صرف عهدة للمهندس على العقله من مصرف أبوظبي الاسلامى-نوع الادخال فى نوبل-Automatic</v>
      </c>
      <c r="G707" s="3" t="s">
        <v>493</v>
      </c>
      <c r="H707" s="5">
        <v>0</v>
      </c>
      <c r="I707" s="4">
        <v>140000</v>
      </c>
      <c r="J707" s="5" t="s">
        <v>14</v>
      </c>
      <c r="K707" s="13"/>
    </row>
    <row r="708" spans="1:11" ht="58.2" thickBot="1">
      <c r="A708" s="20">
        <v>119</v>
      </c>
      <c r="B708" s="20" t="s">
        <v>409</v>
      </c>
      <c r="C708" s="6" t="s">
        <v>57</v>
      </c>
      <c r="D708" s="3" t="str">
        <f>VLOOKUP(C708,'[1]Chart-of_Accounts (1)'!$B$20:$D$1316,3,)</f>
        <v>Accounts Payables</v>
      </c>
      <c r="E708" s="6"/>
      <c r="F708" s="6" t="str">
        <f t="shared" si="38"/>
        <v>دمج البيانات من نوبل الى نظام يامى -مسلسل-119-اسم الحساب من نوبل-شكاى للنقليات-البيان-رقم سند الدفع : 107 - صرف دفعه من الحساب من عهدة مهندس على العقله-نوع الادخال فى نوبل-Automatic</v>
      </c>
      <c r="G708" s="6" t="s">
        <v>494</v>
      </c>
      <c r="H708" s="7">
        <v>10000</v>
      </c>
      <c r="I708" s="8">
        <v>0</v>
      </c>
      <c r="J708" s="8" t="s">
        <v>14</v>
      </c>
      <c r="K708" s="13"/>
    </row>
    <row r="709" spans="1:11" ht="58.2" thickBot="1">
      <c r="A709" s="22">
        <f>A708</f>
        <v>119</v>
      </c>
      <c r="B709" s="22"/>
      <c r="C709" s="3" t="s">
        <v>18</v>
      </c>
      <c r="D709" s="3" t="str">
        <f>VLOOKUP(C709,'[1]Chart-of_Accounts (1)'!$B$20:$D$1316,3,)</f>
        <v>Petty Cash Imprest</v>
      </c>
      <c r="E709" s="3"/>
      <c r="F709" s="6" t="str">
        <f t="shared" si="38"/>
        <v>دمج البيانات من نوبل الى نظام يامى -مسلسل-119-اسم الحساب من نوبل-عهدة مهندس علي-البيان-رقم سند الدفع : 107 - صرف دفعه من الحساب من عهدة مهندس على العقله-نوع الادخال فى نوبل-Automatic</v>
      </c>
      <c r="G709" s="3" t="s">
        <v>494</v>
      </c>
      <c r="H709" s="5">
        <v>0</v>
      </c>
      <c r="I709" s="4">
        <v>10000</v>
      </c>
      <c r="J709" s="5" t="s">
        <v>14</v>
      </c>
      <c r="K709" s="13"/>
    </row>
    <row r="710" spans="1:11" ht="58.2" thickBot="1">
      <c r="A710" s="20">
        <v>120</v>
      </c>
      <c r="B710" s="20" t="s">
        <v>409</v>
      </c>
      <c r="C710" s="6" t="s">
        <v>89</v>
      </c>
      <c r="D710" s="3" t="str">
        <f>VLOOKUP(C710,'[1]Chart-of_Accounts (1)'!$B$20:$D$1316,3,)</f>
        <v>Subcontractors</v>
      </c>
      <c r="E710" s="6"/>
      <c r="F710" s="6" t="str">
        <f t="shared" si="38"/>
        <v>دمج البيانات من نوبل الى نظام يامى -مسلسل-120-اسم الحساب من نوبل-الخيول للتمديدات الصحية-البيان-رقم سند الدفع : 108 - صرف دفعه من الحساب من مصرف ابوظبي الاسلامى-نوع الادخال فى نوبل-Automatic</v>
      </c>
      <c r="G710" s="6" t="s">
        <v>495</v>
      </c>
      <c r="H710" s="7">
        <v>40000</v>
      </c>
      <c r="I710" s="8">
        <v>0</v>
      </c>
      <c r="J710" s="8" t="s">
        <v>14</v>
      </c>
      <c r="K710" s="13"/>
    </row>
    <row r="711" spans="1:11" ht="58.2" thickBot="1">
      <c r="A711" s="22">
        <f>A710</f>
        <v>120</v>
      </c>
      <c r="B711" s="22"/>
      <c r="C711" s="3" t="s">
        <v>13</v>
      </c>
      <c r="D711" s="3" t="str">
        <f>VLOOKUP(C711,'[1]Chart-of_Accounts (1)'!$B$20:$D$1316,3,)</f>
        <v>مصرف ابوظبي الاسلامى</v>
      </c>
      <c r="E711" s="3"/>
      <c r="F711" s="6" t="str">
        <f t="shared" ref="F711:F774" si="45">CONCATENATE("دمج البيانات من نوبل الى نظام يامى ","-","مسلسل","-",A711,"-","اسم الحساب من نوبل","-",C711,"-","البيان","-",G711,"-","نوع الادخال فى نوبل","-",J711)</f>
        <v>دمج البيانات من نوبل الى نظام يامى -مسلسل-120-اسم الحساب من نوبل-مصرف ابوظبي الاسلامى-البيان-رقم سند الدفع : 108 - عــــن : - رقم الشيك : 502118-نوع الادخال فى نوبل-Automatic</v>
      </c>
      <c r="G711" s="3" t="s">
        <v>496</v>
      </c>
      <c r="H711" s="5">
        <v>0</v>
      </c>
      <c r="I711" s="4">
        <v>40000</v>
      </c>
      <c r="J711" s="5" t="s">
        <v>14</v>
      </c>
      <c r="K711" s="13"/>
    </row>
    <row r="712" spans="1:11" ht="58.2" thickBot="1">
      <c r="A712" s="20">
        <v>121</v>
      </c>
      <c r="B712" s="23">
        <v>44927</v>
      </c>
      <c r="C712" s="6" t="s">
        <v>94</v>
      </c>
      <c r="D712" s="3" t="str">
        <f>VLOOKUP(C712,'[1]Chart-of_Accounts (1)'!$B$20:$D$1316,3,)</f>
        <v>Subcontractors</v>
      </c>
      <c r="E712" s="6"/>
      <c r="F712" s="6" t="str">
        <f t="shared" si="45"/>
        <v>دمج البيانات من نوبل الى نظام يامى -مسلسل-121-اسم الحساب من نوبل-تريونغ للصيانة العامة-البيان-رقم سند الدفع : 109 - توقيف اعمدة تخصم على شعيب لموقع عبيد الهاملى-نوع الادخال فى نوبل-Automatic</v>
      </c>
      <c r="G712" s="6" t="s">
        <v>497</v>
      </c>
      <c r="H712" s="8">
        <v>450</v>
      </c>
      <c r="I712" s="8">
        <v>0</v>
      </c>
      <c r="J712" s="8" t="s">
        <v>14</v>
      </c>
      <c r="K712" s="13"/>
    </row>
    <row r="713" spans="1:11" ht="58.2" thickBot="1">
      <c r="A713" s="22">
        <f>A712</f>
        <v>121</v>
      </c>
      <c r="B713" s="25"/>
      <c r="C713" s="3" t="s">
        <v>79</v>
      </c>
      <c r="D713" s="3" t="str">
        <f>VLOOKUP(C713,'[1]Chart-of_Accounts (1)'!$B$20:$D$1316,3,)</f>
        <v>Accounts Payables</v>
      </c>
      <c r="E713" s="3"/>
      <c r="F713" s="6" t="str">
        <f t="shared" si="45"/>
        <v>دمج البيانات من نوبل الى نظام يامى -مسلسل-121-اسم الحساب من نوبل-واثق زمان شودرى-البيان-رقم سند الدفع : 109 - توقيف اعمدة تخصم على شعيب لموقع عبيد الهاملى-نوع الادخال فى نوبل-Automatic</v>
      </c>
      <c r="G713" s="3" t="s">
        <v>497</v>
      </c>
      <c r="H713" s="5">
        <v>0</v>
      </c>
      <c r="I713" s="5">
        <v>450</v>
      </c>
      <c r="J713" s="5" t="s">
        <v>14</v>
      </c>
      <c r="K713" s="13"/>
    </row>
    <row r="714" spans="1:11" ht="58.2" thickBot="1">
      <c r="A714" s="20">
        <v>122</v>
      </c>
      <c r="B714" s="20" t="s">
        <v>498</v>
      </c>
      <c r="C714" s="6" t="s">
        <v>171</v>
      </c>
      <c r="D714" s="3" t="str">
        <f>VLOOKUP(C714,'[1]Chart-of_Accounts (1)'!$B$20:$D$1316,3,)</f>
        <v>Petty Cash Imprest</v>
      </c>
      <c r="E714" s="6"/>
      <c r="F714" s="6" t="str">
        <f t="shared" si="45"/>
        <v>دمج البيانات من نوبل الى نظام يامى -مسلسل-122-اسم الحساب من نوبل-عهدة الشبراوي-البيان-رقم سند الدفع : 110 - صرف عهدة للشبراوى من عهدة مهندس على العقلة-نوع الادخال فى نوبل-Automatic</v>
      </c>
      <c r="G714" s="6" t="s">
        <v>499</v>
      </c>
      <c r="H714" s="7">
        <v>20000</v>
      </c>
      <c r="I714" s="8">
        <v>0</v>
      </c>
      <c r="J714" s="8" t="s">
        <v>14</v>
      </c>
      <c r="K714" s="13"/>
    </row>
    <row r="715" spans="1:11" ht="58.2" thickBot="1">
      <c r="A715" s="22">
        <f>A714</f>
        <v>122</v>
      </c>
      <c r="B715" s="22"/>
      <c r="C715" s="3" t="s">
        <v>18</v>
      </c>
      <c r="D715" s="3" t="str">
        <f>VLOOKUP(C715,'[1]Chart-of_Accounts (1)'!$B$20:$D$1316,3,)</f>
        <v>Petty Cash Imprest</v>
      </c>
      <c r="E715" s="3"/>
      <c r="F715" s="6" t="str">
        <f t="shared" si="45"/>
        <v>دمج البيانات من نوبل الى نظام يامى -مسلسل-122-اسم الحساب من نوبل-عهدة مهندس علي-البيان-رقم سند الدفع : 110 - صرف عهدة للشبراوى من عهدة مهندس على العقلة-نوع الادخال فى نوبل-Automatic</v>
      </c>
      <c r="G715" s="3" t="s">
        <v>499</v>
      </c>
      <c r="H715" s="5">
        <v>0</v>
      </c>
      <c r="I715" s="4">
        <v>20000</v>
      </c>
      <c r="J715" s="5" t="s">
        <v>14</v>
      </c>
      <c r="K715" s="13"/>
    </row>
    <row r="716" spans="1:11" ht="58.2" thickBot="1">
      <c r="A716" s="20">
        <v>123</v>
      </c>
      <c r="B716" s="20" t="s">
        <v>498</v>
      </c>
      <c r="C716" s="6" t="s">
        <v>18</v>
      </c>
      <c r="D716" s="3" t="str">
        <f>VLOOKUP(C716,'[1]Chart-of_Accounts (1)'!$B$20:$D$1316,3,)</f>
        <v>Petty Cash Imprest</v>
      </c>
      <c r="E716" s="6"/>
      <c r="F716" s="6" t="str">
        <f t="shared" si="45"/>
        <v>دمج البيانات من نوبل الى نظام يامى -مسلسل-123-اسم الحساب من نوبل-عهدة مهندس علي-البيان-رقم سند الدفع : 111 - صرف عهدة للمهندس على العقله من مصرف أبوظبي الاسلامى-نوع الادخال فى نوبل-Automatic</v>
      </c>
      <c r="G716" s="6" t="s">
        <v>500</v>
      </c>
      <c r="H716" s="7">
        <v>20000</v>
      </c>
      <c r="I716" s="8">
        <v>0</v>
      </c>
      <c r="J716" s="8" t="s">
        <v>14</v>
      </c>
      <c r="K716" s="13"/>
    </row>
    <row r="717" spans="1:11" ht="58.2" thickBot="1">
      <c r="A717" s="22">
        <f>A716</f>
        <v>123</v>
      </c>
      <c r="B717" s="22"/>
      <c r="C717" s="3" t="s">
        <v>13</v>
      </c>
      <c r="D717" s="3" t="str">
        <f>VLOOKUP(C717,'[1]Chart-of_Accounts (1)'!$B$20:$D$1316,3,)</f>
        <v>مصرف ابوظبي الاسلامى</v>
      </c>
      <c r="E717" s="3"/>
      <c r="F717" s="6" t="str">
        <f t="shared" si="45"/>
        <v>دمج البيانات من نوبل الى نظام يامى -مسلسل-123-اسم الحساب من نوبل-مصرف ابوظبي الاسلامى-البيان-رقم سند الدفع : 111 - صرف عهدة للمهندس على العقله من مصرف أبوظبي الاسلامى-نوع الادخال فى نوبل-Automatic</v>
      </c>
      <c r="G717" s="3" t="s">
        <v>500</v>
      </c>
      <c r="H717" s="5">
        <v>0</v>
      </c>
      <c r="I717" s="4">
        <v>20000</v>
      </c>
      <c r="J717" s="5" t="s">
        <v>14</v>
      </c>
      <c r="K717" s="13"/>
    </row>
    <row r="718" spans="1:11" ht="58.2" thickBot="1">
      <c r="A718" s="20">
        <v>124</v>
      </c>
      <c r="B718" s="23">
        <v>44928</v>
      </c>
      <c r="C718" s="6" t="s">
        <v>501</v>
      </c>
      <c r="D718" s="3" t="str">
        <f>VLOOKUP(C718,'[1]Chart-of_Accounts (1)'!$B$20:$D$1316,3,)</f>
        <v>Accounts Payables</v>
      </c>
      <c r="E718" s="6"/>
      <c r="F718" s="6" t="str">
        <f t="shared" si="45"/>
        <v>دمج البيانات من نوبل الى نظام يامى -مسلسل-124-اسم الحساب من نوبل-شركة النجوم للزجاج والالومنيوم-البيان-رقم سند الدفع : 112 - دفعه عن اعمال الومنيوم بموقع سهيل المزروعى-نوع الادخال فى نوبل-Automatic</v>
      </c>
      <c r="G718" s="6" t="s">
        <v>502</v>
      </c>
      <c r="H718" s="7">
        <v>48000</v>
      </c>
      <c r="I718" s="8">
        <v>0</v>
      </c>
      <c r="J718" s="8" t="s">
        <v>14</v>
      </c>
      <c r="K718" s="13"/>
    </row>
    <row r="719" spans="1:11" ht="58.2" thickBot="1">
      <c r="A719" s="22">
        <f>A718</f>
        <v>124</v>
      </c>
      <c r="B719" s="25"/>
      <c r="C719" s="3" t="s">
        <v>13</v>
      </c>
      <c r="D719" s="3" t="str">
        <f>VLOOKUP(C719,'[1]Chart-of_Accounts (1)'!$B$20:$D$1316,3,)</f>
        <v>مصرف ابوظبي الاسلامى</v>
      </c>
      <c r="E719" s="3"/>
      <c r="F719" s="6" t="str">
        <f t="shared" si="45"/>
        <v>دمج البيانات من نوبل الى نظام يامى -مسلسل-124-اسم الحساب من نوبل-مصرف ابوظبي الاسلامى-البيان-رقم سند الدفع : 112 - عــــن : - رقم الشيك : 502120-نوع الادخال فى نوبل-Automatic</v>
      </c>
      <c r="G719" s="3" t="s">
        <v>503</v>
      </c>
      <c r="H719" s="5">
        <v>0</v>
      </c>
      <c r="I719" s="4">
        <v>48000</v>
      </c>
      <c r="J719" s="5" t="s">
        <v>14</v>
      </c>
      <c r="K719" s="13"/>
    </row>
    <row r="720" spans="1:11" ht="58.2" thickBot="1">
      <c r="A720" s="20">
        <v>125</v>
      </c>
      <c r="B720" s="23">
        <v>44928</v>
      </c>
      <c r="C720" s="6" t="s">
        <v>18</v>
      </c>
      <c r="D720" s="3" t="str">
        <f>VLOOKUP(C720,'[1]Chart-of_Accounts (1)'!$B$20:$D$1316,3,)</f>
        <v>Petty Cash Imprest</v>
      </c>
      <c r="E720" s="6"/>
      <c r="F720" s="6" t="str">
        <f t="shared" si="45"/>
        <v>دمج البيانات من نوبل الى نظام يامى -مسلسل-125-اسم الحساب من نوبل-عهدة مهندس علي-البيان-رقم سند الدفع : 113 - صرف عهدة لحمد عليان من مصرف ابوظبي الاسلامى-نوع الادخال فى نوبل-Automatic</v>
      </c>
      <c r="G720" s="6" t="s">
        <v>504</v>
      </c>
      <c r="H720" s="7">
        <v>25000</v>
      </c>
      <c r="I720" s="8">
        <v>0</v>
      </c>
      <c r="J720" s="8" t="s">
        <v>14</v>
      </c>
      <c r="K720" s="13"/>
    </row>
    <row r="721" spans="1:11" ht="58.2" thickBot="1">
      <c r="A721" s="22">
        <f>A720</f>
        <v>125</v>
      </c>
      <c r="B721" s="25"/>
      <c r="C721" s="3" t="s">
        <v>13</v>
      </c>
      <c r="D721" s="3" t="str">
        <f>VLOOKUP(C721,'[1]Chart-of_Accounts (1)'!$B$20:$D$1316,3,)</f>
        <v>مصرف ابوظبي الاسلامى</v>
      </c>
      <c r="E721" s="3"/>
      <c r="F721" s="6" t="str">
        <f t="shared" si="45"/>
        <v>دمج البيانات من نوبل الى نظام يامى -مسلسل-125-اسم الحساب من نوبل-مصرف ابوظبي الاسلامى-البيان-رقم سند الدفع : 113 - عــــن : - رقم الشيك : 502119-نوع الادخال فى نوبل-Automatic</v>
      </c>
      <c r="G721" s="3" t="s">
        <v>505</v>
      </c>
      <c r="H721" s="5">
        <v>0</v>
      </c>
      <c r="I721" s="4">
        <v>25000</v>
      </c>
      <c r="J721" s="5" t="s">
        <v>14</v>
      </c>
      <c r="K721" s="13"/>
    </row>
    <row r="722" spans="1:11" ht="58.2" thickBot="1">
      <c r="A722" s="20">
        <v>126</v>
      </c>
      <c r="B722" s="23">
        <v>44928</v>
      </c>
      <c r="C722" s="6" t="s">
        <v>13</v>
      </c>
      <c r="D722" s="3" t="str">
        <f>VLOOKUP(C722,'[1]Chart-of_Accounts (1)'!$B$20:$D$1316,3,)</f>
        <v>مصرف ابوظبي الاسلامى</v>
      </c>
      <c r="E722" s="6"/>
      <c r="F722" s="6" t="str">
        <f t="shared" si="45"/>
        <v>دمج البيانات من نوبل الى نظام يامى -مسلسل-126-اسم الحساب من نوبل-مصرف ابوظبي الاسلامى-البيان-رقم سند الدفع : 114 - الغاء الشيك رقم 502119 بسبب خطأ فى الادخال-نوع الادخال فى نوبل-Automatic</v>
      </c>
      <c r="G722" s="6" t="s">
        <v>506</v>
      </c>
      <c r="H722" s="7">
        <v>25000</v>
      </c>
      <c r="I722" s="8">
        <v>0</v>
      </c>
      <c r="J722" s="8" t="s">
        <v>14</v>
      </c>
      <c r="K722" s="13"/>
    </row>
    <row r="723" spans="1:11" ht="58.2" thickBot="1">
      <c r="A723" s="22">
        <f>A722</f>
        <v>126</v>
      </c>
      <c r="B723" s="25"/>
      <c r="C723" s="3" t="s">
        <v>18</v>
      </c>
      <c r="D723" s="3" t="str">
        <f>VLOOKUP(C723,'[1]Chart-of_Accounts (1)'!$B$20:$D$1316,3,)</f>
        <v>Petty Cash Imprest</v>
      </c>
      <c r="E723" s="3"/>
      <c r="F723" s="6" t="str">
        <f t="shared" si="45"/>
        <v>دمج البيانات من نوبل الى نظام يامى -مسلسل-126-اسم الحساب من نوبل-عهدة مهندس علي-البيان-رقم سند الدفع : 114 - الغاء الشيك رقم 502119 بسبب خطأ فى الادخال-نوع الادخال فى نوبل-Automatic</v>
      </c>
      <c r="G723" s="3" t="s">
        <v>506</v>
      </c>
      <c r="H723" s="5">
        <v>0</v>
      </c>
      <c r="I723" s="4">
        <v>25000</v>
      </c>
      <c r="J723" s="5" t="s">
        <v>14</v>
      </c>
      <c r="K723" s="13"/>
    </row>
    <row r="724" spans="1:11" ht="58.2" thickBot="1">
      <c r="A724" s="20">
        <v>127</v>
      </c>
      <c r="B724" s="23">
        <v>44928</v>
      </c>
      <c r="C724" s="6" t="s">
        <v>172</v>
      </c>
      <c r="D724" s="3" t="str">
        <f>VLOOKUP(C724,'[1]Chart-of_Accounts (1)'!$B$20:$D$1316,3,)</f>
        <v>Petty Cash Imprest</v>
      </c>
      <c r="E724" s="6"/>
      <c r="F724" s="6" t="str">
        <f t="shared" si="45"/>
        <v>دمج البيانات من نوبل الى نظام يامى -مسلسل-127-اسم الحساب من نوبل-عهدة حمد-البيان-رقم سند الدفع : 115 - صرف عهدة لحمد عليان من مصرف ابوظبي الاسلامى-نوع الادخال فى نوبل-Automatic</v>
      </c>
      <c r="G724" s="6" t="s">
        <v>507</v>
      </c>
      <c r="H724" s="7">
        <v>25000</v>
      </c>
      <c r="I724" s="8">
        <v>0</v>
      </c>
      <c r="J724" s="8" t="s">
        <v>14</v>
      </c>
      <c r="K724" s="13"/>
    </row>
    <row r="725" spans="1:11" ht="58.2" thickBot="1">
      <c r="A725" s="22">
        <f>A724</f>
        <v>127</v>
      </c>
      <c r="B725" s="25"/>
      <c r="C725" s="3" t="s">
        <v>13</v>
      </c>
      <c r="D725" s="3" t="str">
        <f>VLOOKUP(C725,'[1]Chart-of_Accounts (1)'!$B$20:$D$1316,3,)</f>
        <v>مصرف ابوظبي الاسلامى</v>
      </c>
      <c r="E725" s="3"/>
      <c r="F725" s="6" t="str">
        <f t="shared" si="45"/>
        <v>دمج البيانات من نوبل الى نظام يامى -مسلسل-127-اسم الحساب من نوبل-مصرف ابوظبي الاسلامى-البيان-رقم سند الدفع : 115 - عــــن : - رقم الشيك : 502119-نوع الادخال فى نوبل-Automatic</v>
      </c>
      <c r="G725" s="3" t="s">
        <v>508</v>
      </c>
      <c r="H725" s="5">
        <v>0</v>
      </c>
      <c r="I725" s="4">
        <v>25000</v>
      </c>
      <c r="J725" s="5" t="s">
        <v>14</v>
      </c>
      <c r="K725" s="13"/>
    </row>
    <row r="726" spans="1:11" ht="58.2" thickBot="1">
      <c r="A726" s="20">
        <v>128</v>
      </c>
      <c r="B726" s="23">
        <v>44928</v>
      </c>
      <c r="C726" s="6" t="s">
        <v>18</v>
      </c>
      <c r="D726" s="3" t="str">
        <f>VLOOKUP(C726,'[1]Chart-of_Accounts (1)'!$B$20:$D$1316,3,)</f>
        <v>Petty Cash Imprest</v>
      </c>
      <c r="E726" s="6"/>
      <c r="F726" s="6" t="str">
        <f t="shared" si="45"/>
        <v>دمج البيانات من نوبل الى نظام يامى -مسلسل-128-اسم الحساب من نوبل-عهدة مهندس علي-البيان-رقم سند الدفع : 116 - صرف عهدة للمهندس على العقله من مصرف أبوظبي الاسلامى-نوع الادخال فى نوبل-Automatic</v>
      </c>
      <c r="G726" s="6" t="s">
        <v>509</v>
      </c>
      <c r="H726" s="7">
        <v>5000</v>
      </c>
      <c r="I726" s="8">
        <v>0</v>
      </c>
      <c r="J726" s="8" t="s">
        <v>14</v>
      </c>
      <c r="K726" s="13"/>
    </row>
    <row r="727" spans="1:11" ht="58.2" thickBot="1">
      <c r="A727" s="22">
        <f>A726</f>
        <v>128</v>
      </c>
      <c r="B727" s="25"/>
      <c r="C727" s="3" t="s">
        <v>13</v>
      </c>
      <c r="D727" s="3" t="str">
        <f>VLOOKUP(C727,'[1]Chart-of_Accounts (1)'!$B$20:$D$1316,3,)</f>
        <v>مصرف ابوظبي الاسلامى</v>
      </c>
      <c r="E727" s="3"/>
      <c r="F727" s="6" t="str">
        <f t="shared" si="45"/>
        <v>دمج البيانات من نوبل الى نظام يامى -مسلسل-128-اسم الحساب من نوبل-مصرف ابوظبي الاسلامى-البيان-رقم سند الدفع : 116 - صرف عهدة للمهندس على العقله من مصرف أبوظبي الاسلامى-نوع الادخال فى نوبل-Automatic</v>
      </c>
      <c r="G727" s="3" t="s">
        <v>509</v>
      </c>
      <c r="H727" s="5">
        <v>0</v>
      </c>
      <c r="I727" s="4">
        <v>5000</v>
      </c>
      <c r="J727" s="5" t="s">
        <v>14</v>
      </c>
      <c r="K727" s="13"/>
    </row>
    <row r="728" spans="1:11" ht="58.2" thickBot="1">
      <c r="A728" s="20">
        <v>129</v>
      </c>
      <c r="B728" s="20" t="s">
        <v>199</v>
      </c>
      <c r="C728" s="6" t="s">
        <v>510</v>
      </c>
      <c r="D728" s="3" t="str">
        <f>VLOOKUP(C728,'[1]Chart-of_Accounts (1)'!$B$20:$D$1316,3,)</f>
        <v>Accounts Payables</v>
      </c>
      <c r="E728" s="6"/>
      <c r="F728" s="6" t="str">
        <f t="shared" si="45"/>
        <v>دمج البيانات من نوبل الى نظام يامى -مسلسل-129-اسم الحساب من نوبل-اركال للاستشارات الهندسية-البيان-رقم سند الدفع : 117 - صرف دفعه للاستشارى عن مشروع فيلا محمد ناجى المنصورى-نوع الادخال فى نوبل-Automatic</v>
      </c>
      <c r="G728" s="6" t="s">
        <v>511</v>
      </c>
      <c r="H728" s="7">
        <v>10000</v>
      </c>
      <c r="I728" s="8">
        <v>0</v>
      </c>
      <c r="J728" s="8" t="s">
        <v>14</v>
      </c>
      <c r="K728" s="13"/>
    </row>
    <row r="729" spans="1:11" ht="58.2" thickBot="1">
      <c r="A729" s="22">
        <f>A728</f>
        <v>129</v>
      </c>
      <c r="B729" s="22"/>
      <c r="C729" s="3" t="s">
        <v>13</v>
      </c>
      <c r="D729" s="3" t="str">
        <f>VLOOKUP(C729,'[1]Chart-of_Accounts (1)'!$B$20:$D$1316,3,)</f>
        <v>مصرف ابوظبي الاسلامى</v>
      </c>
      <c r="E729" s="3"/>
      <c r="F729" s="6" t="str">
        <f t="shared" si="45"/>
        <v>دمج البيانات من نوبل الى نظام يامى -مسلسل-129-اسم الحساب من نوبل-مصرف ابوظبي الاسلامى-البيان-رقم سند الدفع : 117 - عــــن : - رقم الشيك : 502117-نوع الادخال فى نوبل-Automatic</v>
      </c>
      <c r="G729" s="3" t="s">
        <v>512</v>
      </c>
      <c r="H729" s="5">
        <v>0</v>
      </c>
      <c r="I729" s="4">
        <v>10000</v>
      </c>
      <c r="J729" s="5" t="s">
        <v>14</v>
      </c>
      <c r="K729" s="13"/>
    </row>
    <row r="730" spans="1:11" ht="58.2" thickBot="1">
      <c r="A730" s="20">
        <v>130</v>
      </c>
      <c r="B730" s="23">
        <v>44928</v>
      </c>
      <c r="C730" s="6" t="s">
        <v>21</v>
      </c>
      <c r="D730" s="3" t="str">
        <f>VLOOKUP(C730,'[1]Chart-of_Accounts (1)'!$B$20:$D$1316,3,)</f>
        <v>Petty Cash Imprest</v>
      </c>
      <c r="E730" s="6"/>
      <c r="F730" s="6" t="str">
        <f t="shared" si="45"/>
        <v>دمج البيانات من نوبل الى نظام يامى -مسلسل-130-اسم الحساب من نوبل-عهدة شبير-البيان-رقم سند الدفع : 118 - صرف عهدة للفورمن شبير من عهدة مهندس على العقله-نوع الادخال فى نوبل-Automatic</v>
      </c>
      <c r="G730" s="6" t="s">
        <v>513</v>
      </c>
      <c r="H730" s="8">
        <v>500</v>
      </c>
      <c r="I730" s="8">
        <v>0</v>
      </c>
      <c r="J730" s="8" t="s">
        <v>14</v>
      </c>
      <c r="K730" s="13"/>
    </row>
    <row r="731" spans="1:11" ht="58.2" thickBot="1">
      <c r="A731" s="22">
        <f>A730</f>
        <v>130</v>
      </c>
      <c r="B731" s="25"/>
      <c r="C731" s="3" t="s">
        <v>18</v>
      </c>
      <c r="D731" s="3" t="str">
        <f>VLOOKUP(C731,'[1]Chart-of_Accounts (1)'!$B$20:$D$1316,3,)</f>
        <v>Petty Cash Imprest</v>
      </c>
      <c r="E731" s="3"/>
      <c r="F731" s="6" t="str">
        <f t="shared" si="45"/>
        <v>دمج البيانات من نوبل الى نظام يامى -مسلسل-130-اسم الحساب من نوبل-عهدة مهندس علي-البيان-رقم سند الدفع : 118 - صرف عهدة للفورمن شبير من عهدة مهندس على العقله-نوع الادخال فى نوبل-Automatic</v>
      </c>
      <c r="G731" s="3" t="s">
        <v>513</v>
      </c>
      <c r="H731" s="5">
        <v>0</v>
      </c>
      <c r="I731" s="5">
        <v>500</v>
      </c>
      <c r="J731" s="5" t="s">
        <v>14</v>
      </c>
      <c r="K731" s="13"/>
    </row>
    <row r="732" spans="1:11" ht="58.2" thickBot="1">
      <c r="A732" s="20">
        <v>131</v>
      </c>
      <c r="B732" s="23">
        <v>44928</v>
      </c>
      <c r="C732" s="6" t="s">
        <v>173</v>
      </c>
      <c r="D732" s="3" t="str">
        <f>VLOOKUP(C732,'[1]Chart-of_Accounts (1)'!$B$20:$D$1316,3,)</f>
        <v>Petty Cash Imprest</v>
      </c>
      <c r="E732" s="6"/>
      <c r="F732" s="6" t="str">
        <f t="shared" si="45"/>
        <v>دمج البيانات من نوبل الى نظام يامى -مسلسل-131-اسم الحساب من نوبل-عهدة قاسم-البيان-رقم سند الدفع : 119 - صرف عهدة للفورمن قاسم من عهدة مهندس على العقله-نوع الادخال فى نوبل-Automatic</v>
      </c>
      <c r="G732" s="6" t="s">
        <v>514</v>
      </c>
      <c r="H732" s="7">
        <v>1000</v>
      </c>
      <c r="I732" s="8">
        <v>0</v>
      </c>
      <c r="J732" s="8" t="s">
        <v>14</v>
      </c>
      <c r="K732" s="13"/>
    </row>
    <row r="733" spans="1:11" ht="58.2" thickBot="1">
      <c r="A733" s="22">
        <f>A732</f>
        <v>131</v>
      </c>
      <c r="B733" s="25"/>
      <c r="C733" s="3" t="s">
        <v>18</v>
      </c>
      <c r="D733" s="3" t="str">
        <f>VLOOKUP(C733,'[1]Chart-of_Accounts (1)'!$B$20:$D$1316,3,)</f>
        <v>Petty Cash Imprest</v>
      </c>
      <c r="E733" s="3"/>
      <c r="F733" s="6" t="str">
        <f t="shared" si="45"/>
        <v>دمج البيانات من نوبل الى نظام يامى -مسلسل-131-اسم الحساب من نوبل-عهدة مهندس علي-البيان-رقم سند الدفع : 119 - صرف عهدة للفورمن قاسم من عهدة مهندس على العقله-نوع الادخال فى نوبل-Automatic</v>
      </c>
      <c r="G733" s="3" t="s">
        <v>514</v>
      </c>
      <c r="H733" s="5">
        <v>0</v>
      </c>
      <c r="I733" s="4">
        <v>1000</v>
      </c>
      <c r="J733" s="5" t="s">
        <v>14</v>
      </c>
      <c r="K733" s="13"/>
    </row>
    <row r="734" spans="1:11" ht="58.2" thickBot="1">
      <c r="A734" s="20">
        <v>132</v>
      </c>
      <c r="B734" s="23">
        <v>44928</v>
      </c>
      <c r="C734" s="6" t="s">
        <v>99</v>
      </c>
      <c r="D734" s="3" t="str">
        <f>VLOOKUP(C734,'[1]Chart-of_Accounts (1)'!$B$20:$D$1316,3,)</f>
        <v>Subcontractors</v>
      </c>
      <c r="E734" s="6"/>
      <c r="F734" s="6" t="str">
        <f t="shared" si="45"/>
        <v>دمج البيانات من نوبل الى نظام يامى -مسلسل-132-اسم الحساب من نوبل-قزح للحدادة والنجارة-البيان-رقم سند الدفع : 120 - صرف دفعه من الحساب من مصرف ابوظبي الاسلامى-نوع الادخال فى نوبل-Automatic</v>
      </c>
      <c r="G734" s="6" t="s">
        <v>515</v>
      </c>
      <c r="H734" s="7">
        <v>17800</v>
      </c>
      <c r="I734" s="8">
        <v>0</v>
      </c>
      <c r="J734" s="8" t="s">
        <v>14</v>
      </c>
      <c r="K734" s="13"/>
    </row>
    <row r="735" spans="1:11" ht="58.2" thickBot="1">
      <c r="A735" s="22">
        <f>A734</f>
        <v>132</v>
      </c>
      <c r="B735" s="25"/>
      <c r="C735" s="3" t="s">
        <v>13</v>
      </c>
      <c r="D735" s="3" t="str">
        <f>VLOOKUP(C735,'[1]Chart-of_Accounts (1)'!$B$20:$D$1316,3,)</f>
        <v>مصرف ابوظبي الاسلامى</v>
      </c>
      <c r="E735" s="3"/>
      <c r="F735" s="6" t="str">
        <f t="shared" si="45"/>
        <v>دمج البيانات من نوبل الى نظام يامى -مسلسل-132-اسم الحساب من نوبل-مصرف ابوظبي الاسلامى-البيان-رقم سند الدفع : 120 - عــــن : - رقم الشيك : 502121-نوع الادخال فى نوبل-Automatic</v>
      </c>
      <c r="G735" s="3" t="s">
        <v>516</v>
      </c>
      <c r="H735" s="5">
        <v>0</v>
      </c>
      <c r="I735" s="4">
        <v>17800</v>
      </c>
      <c r="J735" s="5" t="s">
        <v>14</v>
      </c>
      <c r="K735" s="13"/>
    </row>
    <row r="736" spans="1:11" ht="58.2" thickBot="1">
      <c r="A736" s="20">
        <v>133</v>
      </c>
      <c r="B736" s="20" t="s">
        <v>498</v>
      </c>
      <c r="C736" s="6" t="s">
        <v>6941</v>
      </c>
      <c r="D736" s="18" t="s">
        <v>6975</v>
      </c>
      <c r="E736" s="6" t="str">
        <f>C736</f>
        <v>فيلا ايمان الحمادى</v>
      </c>
      <c r="F736" s="6" t="str">
        <f t="shared" si="45"/>
        <v>دمج البيانات من نوبل الى نظام يامى -مسلسل-133-اسم الحساب من نوبل-فيلا ايمان الحمادى-البيان-رقم سند الدفع : 121 - تأمين موقع إيمان الحمادة من عهدة الشبراوى-نوع الادخال فى نوبل-Automatic</v>
      </c>
      <c r="G736" s="6" t="s">
        <v>517</v>
      </c>
      <c r="H736" s="7">
        <v>1530</v>
      </c>
      <c r="I736" s="8">
        <v>0</v>
      </c>
      <c r="J736" s="8" t="s">
        <v>14</v>
      </c>
      <c r="K736" s="13"/>
    </row>
    <row r="737" spans="1:11" ht="69.599999999999994" thickBot="1">
      <c r="A737" s="22">
        <f t="shared" ref="A737:A738" si="46">A736</f>
        <v>133</v>
      </c>
      <c r="B737" s="21"/>
      <c r="C737" s="3" t="s">
        <v>26</v>
      </c>
      <c r="D737" s="3" t="str">
        <f>VLOOKUP(C737,'[1]Chart-of_Accounts (1)'!$B$20:$D$1316,3,)</f>
        <v>VAT Input</v>
      </c>
      <c r="E737" s="3"/>
      <c r="F737" s="6" t="str">
        <f t="shared" si="45"/>
        <v>دمج البيانات من نوبل الى نظام يامى -مسلسل-133-اسم الحساب من نوبل-Value Added Tax (VAT OUT)-البيان-رقم سند الدفع : 121 - تأمين موقع إيمان الحمادة من عهدة الشبراوى - - -نوع الادخال فى نوبل-Automatic</v>
      </c>
      <c r="G737" s="3" t="s">
        <v>518</v>
      </c>
      <c r="H737" s="5">
        <v>76.5</v>
      </c>
      <c r="I737" s="5">
        <v>0</v>
      </c>
      <c r="J737" s="5" t="s">
        <v>14</v>
      </c>
      <c r="K737" s="13"/>
    </row>
    <row r="738" spans="1:11" ht="58.2" thickBot="1">
      <c r="A738" s="22">
        <f t="shared" si="46"/>
        <v>133</v>
      </c>
      <c r="B738" s="22"/>
      <c r="C738" s="3" t="s">
        <v>171</v>
      </c>
      <c r="D738" s="3" t="str">
        <f>VLOOKUP(C738,'[1]Chart-of_Accounts (1)'!$B$20:$D$1316,3,)</f>
        <v>Petty Cash Imprest</v>
      </c>
      <c r="E738" s="3"/>
      <c r="F738" s="6" t="str">
        <f t="shared" si="45"/>
        <v>دمج البيانات من نوبل الى نظام يامى -مسلسل-133-اسم الحساب من نوبل-عهدة الشبراوي-البيان-رقم سند الدفع : 121 - تأمين موقع إيمان الحمادة من عهدة الشبراوى-نوع الادخال فى نوبل-Automatic</v>
      </c>
      <c r="G738" s="3" t="s">
        <v>517</v>
      </c>
      <c r="H738" s="5">
        <v>0</v>
      </c>
      <c r="I738" s="4">
        <v>1606.5</v>
      </c>
      <c r="J738" s="5" t="s">
        <v>14</v>
      </c>
      <c r="K738" s="13"/>
    </row>
    <row r="739" spans="1:11" ht="58.2" thickBot="1">
      <c r="A739" s="20">
        <v>134</v>
      </c>
      <c r="B739" s="23">
        <v>44928</v>
      </c>
      <c r="C739" s="6" t="s">
        <v>18</v>
      </c>
      <c r="D739" s="3" t="str">
        <f>VLOOKUP(C739,'[1]Chart-of_Accounts (1)'!$B$20:$D$1316,3,)</f>
        <v>Petty Cash Imprest</v>
      </c>
      <c r="E739" s="6"/>
      <c r="F739" s="6" t="str">
        <f t="shared" si="45"/>
        <v>دمج البيانات من نوبل الى نظام يامى -مسلسل-134-اسم الحساب من نوبل-عهدة مهندس علي-البيان-رقم سند الدفع : 122 - صرف عهدةللمهندس على العقله من عهدة حمد عليان-نوع الادخال فى نوبل-Automatic</v>
      </c>
      <c r="G739" s="6" t="s">
        <v>519</v>
      </c>
      <c r="H739" s="7">
        <v>7000</v>
      </c>
      <c r="I739" s="8">
        <v>0</v>
      </c>
      <c r="J739" s="8" t="s">
        <v>14</v>
      </c>
      <c r="K739" s="13"/>
    </row>
    <row r="740" spans="1:11" ht="58.2" thickBot="1">
      <c r="A740" s="22">
        <f>A739</f>
        <v>134</v>
      </c>
      <c r="B740" s="25"/>
      <c r="C740" s="3" t="s">
        <v>172</v>
      </c>
      <c r="D740" s="3" t="str">
        <f>VLOOKUP(C740,'[1]Chart-of_Accounts (1)'!$B$20:$D$1316,3,)</f>
        <v>Petty Cash Imprest</v>
      </c>
      <c r="E740" s="3"/>
      <c r="F740" s="6" t="str">
        <f t="shared" si="45"/>
        <v>دمج البيانات من نوبل الى نظام يامى -مسلسل-134-اسم الحساب من نوبل-عهدة حمد-البيان-رقم سند الدفع : 122 - صرف عهدةللمهندس على العقله من عهدة حمد عليان-نوع الادخال فى نوبل-Automatic</v>
      </c>
      <c r="G740" s="3" t="s">
        <v>519</v>
      </c>
      <c r="H740" s="5">
        <v>0</v>
      </c>
      <c r="I740" s="4">
        <v>7000</v>
      </c>
      <c r="J740" s="5" t="s">
        <v>14</v>
      </c>
      <c r="K740" s="13"/>
    </row>
    <row r="741" spans="1:11" ht="58.2" thickBot="1">
      <c r="A741" s="20">
        <v>135</v>
      </c>
      <c r="B741" s="23">
        <v>44928</v>
      </c>
      <c r="C741" s="6" t="s">
        <v>100</v>
      </c>
      <c r="D741" s="3" t="str">
        <f>VLOOKUP(C741,'[1]Chart-of_Accounts (1)'!$B$20:$D$1316,3,)</f>
        <v>Subcontractors</v>
      </c>
      <c r="E741" s="6"/>
      <c r="F741" s="6" t="str">
        <f t="shared" si="45"/>
        <v>دمج البيانات من نوبل الى نظام يامى -مسلسل-135-اسم الحساب من نوبل-قمر الزمان-البيان-رقم سند الدفع : 123 - صرف قيمة مستخلصات شهر 12 -2022 من مصرف ابوظبي الاسلامى-نوع الادخال فى نوبل-Automatic</v>
      </c>
      <c r="G741" s="6" t="s">
        <v>520</v>
      </c>
      <c r="H741" s="7">
        <v>9900</v>
      </c>
      <c r="I741" s="8">
        <v>0</v>
      </c>
      <c r="J741" s="8" t="s">
        <v>14</v>
      </c>
      <c r="K741" s="13"/>
    </row>
    <row r="742" spans="1:11" ht="58.2" thickBot="1">
      <c r="A742" s="22">
        <f>A741</f>
        <v>135</v>
      </c>
      <c r="B742" s="25"/>
      <c r="C742" s="3" t="s">
        <v>13</v>
      </c>
      <c r="D742" s="3" t="str">
        <f>VLOOKUP(C742,'[1]Chart-of_Accounts (1)'!$B$20:$D$1316,3,)</f>
        <v>مصرف ابوظبي الاسلامى</v>
      </c>
      <c r="E742" s="3"/>
      <c r="F742" s="6" t="str">
        <f t="shared" si="45"/>
        <v>دمج البيانات من نوبل الى نظام يامى -مسلسل-135-اسم الحساب من نوبل-مصرف ابوظبي الاسلامى-البيان-رقم سند الدفع : 123 - عــــن : - رقم الشيك : 502123-نوع الادخال فى نوبل-Automatic</v>
      </c>
      <c r="G742" s="3" t="s">
        <v>521</v>
      </c>
      <c r="H742" s="5">
        <v>0</v>
      </c>
      <c r="I742" s="4">
        <v>9900</v>
      </c>
      <c r="J742" s="5" t="s">
        <v>14</v>
      </c>
      <c r="K742" s="13"/>
    </row>
    <row r="743" spans="1:11" ht="58.2" thickBot="1">
      <c r="A743" s="20">
        <v>136</v>
      </c>
      <c r="B743" s="23">
        <v>44928</v>
      </c>
      <c r="C743" s="6" t="s">
        <v>65</v>
      </c>
      <c r="D743" s="3" t="str">
        <f>VLOOKUP(C743,'[1]Chart-of_Accounts (1)'!$B$20:$D$1316,3,)</f>
        <v>Accounts Payables</v>
      </c>
      <c r="E743" s="6"/>
      <c r="F743" s="6" t="str">
        <f t="shared" si="45"/>
        <v>دمج البيانات من نوبل الى نظام يامى -مسلسل-136-اسم الحساب من نوبل-مترو جلاس-البيان-رقم سند الدفع : 124 - دفعه عن اعمال زجاج مشروع احمد الحمادى-نوع الادخال فى نوبل-Automatic</v>
      </c>
      <c r="G743" s="6" t="s">
        <v>522</v>
      </c>
      <c r="H743" s="7">
        <v>24000</v>
      </c>
      <c r="I743" s="8">
        <v>0</v>
      </c>
      <c r="J743" s="8" t="s">
        <v>14</v>
      </c>
      <c r="K743" s="13"/>
    </row>
    <row r="744" spans="1:11" ht="58.2" thickBot="1">
      <c r="A744" s="22">
        <f>A743</f>
        <v>136</v>
      </c>
      <c r="B744" s="25"/>
      <c r="C744" s="3" t="s">
        <v>13</v>
      </c>
      <c r="D744" s="3" t="str">
        <f>VLOOKUP(C744,'[1]Chart-of_Accounts (1)'!$B$20:$D$1316,3,)</f>
        <v>مصرف ابوظبي الاسلامى</v>
      </c>
      <c r="E744" s="3"/>
      <c r="F744" s="6" t="str">
        <f t="shared" si="45"/>
        <v>دمج البيانات من نوبل الى نظام يامى -مسلسل-136-اسم الحساب من نوبل-مصرف ابوظبي الاسلامى-البيان-رقم سند الدفع : 124 - عــــن : - رقم الشيك : 502122-نوع الادخال فى نوبل-Automatic</v>
      </c>
      <c r="G744" s="3" t="s">
        <v>523</v>
      </c>
      <c r="H744" s="5">
        <v>0</v>
      </c>
      <c r="I744" s="4">
        <v>24000</v>
      </c>
      <c r="J744" s="5" t="s">
        <v>14</v>
      </c>
      <c r="K744" s="13"/>
    </row>
    <row r="745" spans="1:11" ht="69.599999999999994" thickBot="1">
      <c r="A745" s="20">
        <v>138</v>
      </c>
      <c r="B745" s="23">
        <v>45018</v>
      </c>
      <c r="C745" s="6" t="s">
        <v>198</v>
      </c>
      <c r="D745" s="3" t="str">
        <f>VLOOKUP(C745,'[1]Chart-of_Accounts (1)'!$B$20:$D$1316,3,)</f>
        <v>Accrued Salaries</v>
      </c>
      <c r="E745" s="6"/>
      <c r="F745" s="6" t="str">
        <f t="shared" si="45"/>
        <v>دمج البيانات من نوبل الى نظام يامى -مسلسل-138-اسم الحساب من نوبل-اضافى عمال مستحق-البيان-صرف اضافى الادارة والفورمنية والعمال عن شهر ديسمبر 2022 من عهدة مهندس على العقله-نوع الادخال فى نوبل-Manual</v>
      </c>
      <c r="G745" s="6" t="s">
        <v>524</v>
      </c>
      <c r="H745" s="7">
        <v>19875</v>
      </c>
      <c r="I745" s="8">
        <v>0</v>
      </c>
      <c r="J745" s="8" t="s">
        <v>33</v>
      </c>
      <c r="K745" s="13"/>
    </row>
    <row r="746" spans="1:11" ht="58.2" thickBot="1">
      <c r="A746" s="22">
        <f t="shared" ref="A746:A789" si="47">A745</f>
        <v>138</v>
      </c>
      <c r="B746" s="24"/>
      <c r="C746" s="3" t="s">
        <v>198</v>
      </c>
      <c r="D746" s="3" t="str">
        <f>VLOOKUP(C746,'[1]Chart-of_Accounts (1)'!$B$20:$D$1316,3,)</f>
        <v>Accrued Salaries</v>
      </c>
      <c r="E746" s="3"/>
      <c r="F746" s="6" t="str">
        <f t="shared" si="45"/>
        <v>دمج البيانات من نوبل الى نظام يامى -مسلسل-138-اسم الحساب من نوبل-اضافى عمال مستحق-البيان-صرف اضافى الفورمنية والعمال عن شهر ديسمبر 2022 من عهدة مهندس الشبراوى -نوع الادخال فى نوبل-Manual</v>
      </c>
      <c r="G746" s="3" t="s">
        <v>525</v>
      </c>
      <c r="H746" s="4">
        <v>5420</v>
      </c>
      <c r="I746" s="5">
        <v>0</v>
      </c>
      <c r="J746" s="5" t="s">
        <v>33</v>
      </c>
      <c r="K746" s="13"/>
    </row>
    <row r="747" spans="1:11" ht="92.4" thickBot="1">
      <c r="A747" s="22">
        <f t="shared" si="47"/>
        <v>138</v>
      </c>
      <c r="B747" s="24"/>
      <c r="C747" s="3" t="s">
        <v>198</v>
      </c>
      <c r="D747" s="3" t="str">
        <f>VLOOKUP(C747,'[1]Chart-of_Accounts (1)'!$B$20:$D$1316,3,)</f>
        <v>Accrued Salaries</v>
      </c>
      <c r="E747" s="3"/>
      <c r="F747" s="6" t="str">
        <f t="shared" si="45"/>
        <v>دمج البيانات من نوبل الى نظام يامى -مسلسل-138-اسم الحساب من نوبل-اضافى عمال مستحق-البيان-سداد جزء من سلفة ننهاكو +عمران خان +عديل +راجباللا +جزء من فيز باوان +ديوان بيرو+فيصل+سليم+اجمل+شيلكون +جبير+قاسم+محمود الى عهدة م.على العقلة-نوع الادخال فى نوبل-Manual</v>
      </c>
      <c r="G747" s="3" t="s">
        <v>526</v>
      </c>
      <c r="H747" s="4">
        <v>3750</v>
      </c>
      <c r="I747" s="5">
        <v>0</v>
      </c>
      <c r="J747" s="5" t="s">
        <v>33</v>
      </c>
      <c r="K747" s="13"/>
    </row>
    <row r="748" spans="1:11" ht="58.2" thickBot="1">
      <c r="A748" s="22">
        <f t="shared" si="47"/>
        <v>138</v>
      </c>
      <c r="B748" s="24"/>
      <c r="C748" s="3" t="s">
        <v>527</v>
      </c>
      <c r="D748" s="3" t="str">
        <f>VLOOKUP(C748,'[1]Chart-of_Accounts (1)'!$B$20:$D$1316,3,)</f>
        <v>اقساط سيارات</v>
      </c>
      <c r="E748" s="3"/>
      <c r="F748" s="6" t="str">
        <f t="shared" si="45"/>
        <v>دمج البيانات من نوبل الى نظام يامى -مسلسل-138-اسم الحساب من نوبل-اقساط سيارات-البيان-صرف قسطى سيارتى حمد عليان وعلى المدفع عن شهر ديسمبر 2022 من عهدة مهندس على العقله-نوع الادخال فى نوبل-Manual</v>
      </c>
      <c r="G748" s="3" t="s">
        <v>528</v>
      </c>
      <c r="H748" s="4">
        <v>2660</v>
      </c>
      <c r="I748" s="5">
        <v>0</v>
      </c>
      <c r="J748" s="5" t="s">
        <v>33</v>
      </c>
      <c r="K748" s="13"/>
    </row>
    <row r="749" spans="1:11" ht="58.2" thickBot="1">
      <c r="A749" s="22">
        <f t="shared" si="47"/>
        <v>138</v>
      </c>
      <c r="B749" s="24"/>
      <c r="C749" s="3" t="s">
        <v>470</v>
      </c>
      <c r="D749" s="3" t="str">
        <f>VLOOKUP(C749,'[1]Chart-of_Accounts (1)'!$B$20:$D$1316,3,)</f>
        <v>Rent - Accommodation</v>
      </c>
      <c r="E749" s="3"/>
      <c r="F749" s="6" t="str">
        <f t="shared" si="45"/>
        <v>دمج البيانات من نوبل الى نظام يامى -مسلسل-138-اسم الحساب من نوبل-Rent-accommodation-البيان-صرف بدل سكن عن شهرديسمبر2022 من عهدة مهندس على العقله-نوع الادخال فى نوبل-Manual</v>
      </c>
      <c r="G749" s="3" t="s">
        <v>529</v>
      </c>
      <c r="H749" s="4">
        <v>3350</v>
      </c>
      <c r="I749" s="5">
        <v>0</v>
      </c>
      <c r="J749" s="5" t="s">
        <v>33</v>
      </c>
      <c r="K749" s="13"/>
    </row>
    <row r="750" spans="1:11" ht="58.2" thickBot="1">
      <c r="A750" s="22">
        <f t="shared" si="47"/>
        <v>138</v>
      </c>
      <c r="B750" s="24"/>
      <c r="C750" s="3" t="s">
        <v>186</v>
      </c>
      <c r="D750" s="3" t="str">
        <f>VLOOKUP(C750,'[1]Chart-of_Accounts (1)'!$B$20:$D$1316,3,)</f>
        <v>Accrued Salaries</v>
      </c>
      <c r="E750" s="3"/>
      <c r="F750" s="6" t="str">
        <f t="shared" si="45"/>
        <v>دمج البيانات من نوبل الى نظام يامى -مسلسل-138-اسم الحساب من نوبل-Staff Accrued Salaries-البيان-صرف راتب الفورمن علاء * كاش *عن شهر ديسمبر 2022 من عهدة مهندس على العقله-نوع الادخال فى نوبل-Manual</v>
      </c>
      <c r="G750" s="3" t="s">
        <v>530</v>
      </c>
      <c r="H750" s="4">
        <v>2000</v>
      </c>
      <c r="I750" s="5">
        <v>0</v>
      </c>
      <c r="J750" s="5" t="s">
        <v>33</v>
      </c>
      <c r="K750" s="13"/>
    </row>
    <row r="751" spans="1:11" ht="69.599999999999994" thickBot="1">
      <c r="A751" s="22">
        <f t="shared" si="47"/>
        <v>138</v>
      </c>
      <c r="B751" s="24"/>
      <c r="C751" s="3" t="s">
        <v>186</v>
      </c>
      <c r="D751" s="3" t="str">
        <f>VLOOKUP(C751,'[1]Chart-of_Accounts (1)'!$B$20:$D$1316,3,)</f>
        <v>Accrued Salaries</v>
      </c>
      <c r="E751" s="3"/>
      <c r="F751" s="6" t="str">
        <f t="shared" si="45"/>
        <v>دمج البيانات من نوبل الى نظام يامى -مسلسل-138-اسم الحساب من نوبل-Staff Accrued Salaries-البيان-صرف راتب العامل احمد السويدانى * كاش *عن شهر ديسمبر 2022 من عهدة مهندس على العقله-نوع الادخال فى نوبل-Manual</v>
      </c>
      <c r="G751" s="3" t="s">
        <v>531</v>
      </c>
      <c r="H751" s="5">
        <v>500</v>
      </c>
      <c r="I751" s="5">
        <v>0</v>
      </c>
      <c r="J751" s="5" t="s">
        <v>33</v>
      </c>
      <c r="K751" s="13"/>
    </row>
    <row r="752" spans="1:11" ht="69.599999999999994" thickBot="1">
      <c r="A752" s="22">
        <f t="shared" si="47"/>
        <v>138</v>
      </c>
      <c r="B752" s="24"/>
      <c r="C752" s="3" t="s">
        <v>186</v>
      </c>
      <c r="D752" s="3" t="str">
        <f>VLOOKUP(C752,'[1]Chart-of_Accounts (1)'!$B$20:$D$1316,3,)</f>
        <v>Accrued Salaries</v>
      </c>
      <c r="E752" s="3"/>
      <c r="F752" s="6" t="str">
        <f t="shared" si="45"/>
        <v>دمج البيانات من نوبل الى نظام يامى -مسلسل-138-اسم الحساب من نوبل-Staff Accrued Salaries-البيان-المصرف راتب العامل تعجيل * كاش *عن شهر ديسمبر 2022 من عهدة مهندس على العقله-نوع الادخال فى نوبل-Manual</v>
      </c>
      <c r="G752" s="3" t="s">
        <v>532</v>
      </c>
      <c r="H752" s="5">
        <v>800</v>
      </c>
      <c r="I752" s="5">
        <v>0</v>
      </c>
      <c r="J752" s="5" t="s">
        <v>33</v>
      </c>
      <c r="K752" s="13"/>
    </row>
    <row r="753" spans="1:11" ht="58.2" thickBot="1">
      <c r="A753" s="22">
        <f t="shared" si="47"/>
        <v>138</v>
      </c>
      <c r="B753" s="24"/>
      <c r="C753" s="3" t="s">
        <v>186</v>
      </c>
      <c r="D753" s="3" t="str">
        <f>VLOOKUP(C753,'[1]Chart-of_Accounts (1)'!$B$20:$D$1316,3,)</f>
        <v>Accrued Salaries</v>
      </c>
      <c r="E753" s="3"/>
      <c r="F753" s="6" t="str">
        <f t="shared" si="45"/>
        <v>دمج البيانات من نوبل الى نظام يامى -مسلسل-138-اسم الحساب من نوبل-Staff Accrued Salaries-البيان-صرف راتب العامل هيرا * كاش *عن شهر ديسمبر 2022 من عهدة مهندس على العقله-نوع الادخال فى نوبل-Manual</v>
      </c>
      <c r="G753" s="3" t="s">
        <v>533</v>
      </c>
      <c r="H753" s="4">
        <v>1000</v>
      </c>
      <c r="I753" s="5">
        <v>0</v>
      </c>
      <c r="J753" s="5" t="s">
        <v>33</v>
      </c>
      <c r="K753" s="13"/>
    </row>
    <row r="754" spans="1:11" ht="69.599999999999994" thickBot="1">
      <c r="A754" s="22">
        <f t="shared" si="47"/>
        <v>138</v>
      </c>
      <c r="B754" s="24"/>
      <c r="C754" s="3" t="s">
        <v>186</v>
      </c>
      <c r="D754" s="3" t="str">
        <f>VLOOKUP(C754,'[1]Chart-of_Accounts (1)'!$B$20:$D$1316,3,)</f>
        <v>Accrued Salaries</v>
      </c>
      <c r="E754" s="3"/>
      <c r="F754" s="6" t="str">
        <f t="shared" si="45"/>
        <v>دمج البيانات من نوبل الى نظام يامى -مسلسل-138-اسم الحساب من نوبل-Staff Accrued Salaries-البيان-صرف راتب العامل عدى قداح * كاش *عن شهر ديسمبر 2022 من عهدة مهندس على العقله-نوع الادخال فى نوبل-Manual</v>
      </c>
      <c r="G754" s="3" t="s">
        <v>534</v>
      </c>
      <c r="H754" s="4">
        <v>1000</v>
      </c>
      <c r="I754" s="5">
        <v>0</v>
      </c>
      <c r="J754" s="5" t="s">
        <v>33</v>
      </c>
      <c r="K754" s="13"/>
    </row>
    <row r="755" spans="1:11" ht="69.599999999999994" thickBot="1">
      <c r="A755" s="22">
        <f t="shared" si="47"/>
        <v>138</v>
      </c>
      <c r="B755" s="24"/>
      <c r="C755" s="3" t="s">
        <v>186</v>
      </c>
      <c r="D755" s="3" t="str">
        <f>VLOOKUP(C755,'[1]Chart-of_Accounts (1)'!$B$20:$D$1316,3,)</f>
        <v>Accrued Salaries</v>
      </c>
      <c r="E755" s="3"/>
      <c r="F755" s="6" t="str">
        <f t="shared" si="45"/>
        <v>دمج البيانات من نوبل الى نظام يامى -مسلسل-138-اسم الحساب من نوبل-Staff Accrued Salaries-البيان-صرف راتب العامل عدى السويدانى * كاش *عن شهر ديسمبر 2022 من عهدة مهندس على العقله-نوع الادخال فى نوبل-Manual</v>
      </c>
      <c r="G755" s="3" t="s">
        <v>535</v>
      </c>
      <c r="H755" s="5">
        <v>500</v>
      </c>
      <c r="I755" s="5">
        <v>0</v>
      </c>
      <c r="J755" s="5" t="s">
        <v>33</v>
      </c>
      <c r="K755" s="13"/>
    </row>
    <row r="756" spans="1:11" ht="69.599999999999994" thickBot="1">
      <c r="A756" s="22">
        <f t="shared" si="47"/>
        <v>138</v>
      </c>
      <c r="B756" s="24"/>
      <c r="C756" s="3" t="s">
        <v>186</v>
      </c>
      <c r="D756" s="3" t="str">
        <f>VLOOKUP(C756,'[1]Chart-of_Accounts (1)'!$B$20:$D$1316,3,)</f>
        <v>Accrued Salaries</v>
      </c>
      <c r="E756" s="3"/>
      <c r="F756" s="6" t="str">
        <f t="shared" si="45"/>
        <v>دمج البيانات من نوبل الى نظام يامى -مسلسل-138-اسم الحساب من نوبل-Staff Accrued Salaries-البيان-صرف راتب العامل اختار سينغ* كاش *عن شهر ديسمبر 2022 من عهدة مهندس على العقله-نوع الادخال فى نوبل-Manual</v>
      </c>
      <c r="G756" s="3" t="s">
        <v>536</v>
      </c>
      <c r="H756" s="5">
        <v>960</v>
      </c>
      <c r="I756" s="5">
        <v>0</v>
      </c>
      <c r="J756" s="5" t="s">
        <v>33</v>
      </c>
      <c r="K756" s="13"/>
    </row>
    <row r="757" spans="1:11" ht="58.2" thickBot="1">
      <c r="A757" s="22">
        <f t="shared" si="47"/>
        <v>138</v>
      </c>
      <c r="B757" s="24"/>
      <c r="C757" s="3" t="s">
        <v>153</v>
      </c>
      <c r="D757" s="3" t="str">
        <f>VLOOKUP(C757,'[1]Chart-of_Accounts (1)'!$B$20:$D$1316,3,)</f>
        <v>Salary Advance</v>
      </c>
      <c r="E757" s="3"/>
      <c r="F757" s="6" t="str">
        <f t="shared" si="45"/>
        <v>دمج البيانات من نوبل الى نظام يامى -مسلسل-138-اسم الحساب من نوبل-سلفة باوان فيزة-البيان-سداد جزء من فيزة العامل باوان الى عهدة مهندس على العقله-نوع الادخال فى نوبل-Manual</v>
      </c>
      <c r="G757" s="3" t="s">
        <v>537</v>
      </c>
      <c r="H757" s="5">
        <v>0</v>
      </c>
      <c r="I757" s="5">
        <v>200</v>
      </c>
      <c r="J757" s="5" t="s">
        <v>33</v>
      </c>
      <c r="K757" s="13"/>
    </row>
    <row r="758" spans="1:11" ht="58.2" thickBot="1">
      <c r="A758" s="22">
        <f t="shared" si="47"/>
        <v>138</v>
      </c>
      <c r="B758" s="24"/>
      <c r="C758" s="3" t="s">
        <v>170</v>
      </c>
      <c r="D758" s="3" t="str">
        <f>VLOOKUP(C758,'[1]Chart-of_Accounts (1)'!$B$20:$D$1316,3,)</f>
        <v>Salary Advance</v>
      </c>
      <c r="E758" s="3"/>
      <c r="F758" s="6" t="str">
        <f t="shared" si="45"/>
        <v>دمج البيانات من نوبل الى نظام يامى -مسلسل-138-اسم الحساب من نوبل-سلفة ننهاكو فيزه-البيان-سداد جزء من سلفة ننهاكو الى عهدة مهندس على العقله -نوع الادخال فى نوبل-Manual</v>
      </c>
      <c r="G758" s="3" t="s">
        <v>538</v>
      </c>
      <c r="H758" s="5">
        <v>0</v>
      </c>
      <c r="I758" s="5">
        <v>150</v>
      </c>
      <c r="J758" s="5" t="s">
        <v>33</v>
      </c>
      <c r="K758" s="13"/>
    </row>
    <row r="759" spans="1:11" ht="58.2" thickBot="1">
      <c r="A759" s="22">
        <f t="shared" si="47"/>
        <v>138</v>
      </c>
      <c r="B759" s="24"/>
      <c r="C759" s="3" t="s">
        <v>155</v>
      </c>
      <c r="D759" s="3" t="str">
        <f>VLOOKUP(C759,'[1]Chart-of_Accounts (1)'!$B$20:$D$1316,3,)</f>
        <v>Salary Advance</v>
      </c>
      <c r="E759" s="3"/>
      <c r="F759" s="6" t="str">
        <f t="shared" si="45"/>
        <v>دمج البيانات من نوبل الى نظام يامى -مسلسل-138-اسم الحساب من نوبل-سلفة ديوان بيرو فيزة-البيان-سداد جزء من فيزة العامل ديوان بيرو الى عهدة مهندس على العقله -نوع الادخال فى نوبل-Manual</v>
      </c>
      <c r="G759" s="3" t="s">
        <v>539</v>
      </c>
      <c r="H759" s="5">
        <v>0</v>
      </c>
      <c r="I759" s="5">
        <v>200</v>
      </c>
      <c r="J759" s="5" t="s">
        <v>33</v>
      </c>
      <c r="K759" s="13"/>
    </row>
    <row r="760" spans="1:11" ht="58.2" thickBot="1">
      <c r="A760" s="22">
        <f t="shared" si="47"/>
        <v>138</v>
      </c>
      <c r="B760" s="24"/>
      <c r="C760" s="3" t="s">
        <v>166</v>
      </c>
      <c r="D760" s="3" t="str">
        <f>VLOOKUP(C760,'[1]Chart-of_Accounts (1)'!$B$20:$D$1316,3,)</f>
        <v>Salary Advance</v>
      </c>
      <c r="E760" s="3"/>
      <c r="F760" s="6" t="str">
        <f t="shared" si="45"/>
        <v>دمج البيانات من نوبل الى نظام يامى -مسلسل-138-اسم الحساب من نوبل-سلفة فيصل فيزة-البيان-سداد جزء من فيزة العامل فيصل الى عهدة مهندس على العقله -نوع الادخال فى نوبل-Manual</v>
      </c>
      <c r="G760" s="3" t="s">
        <v>540</v>
      </c>
      <c r="H760" s="5">
        <v>0</v>
      </c>
      <c r="I760" s="5">
        <v>100</v>
      </c>
      <c r="J760" s="5" t="s">
        <v>33</v>
      </c>
      <c r="K760" s="13"/>
    </row>
    <row r="761" spans="1:11" ht="46.8" thickBot="1">
      <c r="A761" s="22">
        <f t="shared" si="47"/>
        <v>138</v>
      </c>
      <c r="B761" s="24"/>
      <c r="C761" s="3" t="s">
        <v>151</v>
      </c>
      <c r="D761" s="3" t="str">
        <f>VLOOKUP(C761,'[1]Chart-of_Accounts (1)'!$B$20:$D$1316,3,)</f>
        <v>Salary Advance</v>
      </c>
      <c r="E761" s="3"/>
      <c r="F761" s="6" t="str">
        <f t="shared" si="45"/>
        <v>دمج البيانات من نوبل الى نظام يامى -مسلسل-138-اسم الحساب من نوبل-سلفة العامل قاسم فيزة-البيان-سداد جزء من فيزة الى عهدة مهندس على العقله -نوع الادخال فى نوبل-Manual</v>
      </c>
      <c r="G761" s="3" t="s">
        <v>541</v>
      </c>
      <c r="H761" s="5">
        <v>0</v>
      </c>
      <c r="I761" s="5">
        <v>200</v>
      </c>
      <c r="J761" s="5" t="s">
        <v>33</v>
      </c>
      <c r="K761" s="13"/>
    </row>
    <row r="762" spans="1:11" ht="58.2" thickBot="1">
      <c r="A762" s="22">
        <f t="shared" si="47"/>
        <v>138</v>
      </c>
      <c r="B762" s="24"/>
      <c r="C762" s="3" t="s">
        <v>156</v>
      </c>
      <c r="D762" s="3" t="str">
        <f>VLOOKUP(C762,'[1]Chart-of_Accounts (1)'!$B$20:$D$1316,3,)</f>
        <v>Salary Advance</v>
      </c>
      <c r="E762" s="3"/>
      <c r="F762" s="6" t="str">
        <f t="shared" si="45"/>
        <v>دمج البيانات من نوبل الى نظام يامى -مسلسل-138-اسم الحساب من نوبل-سلفة راجبالى فيزة-البيان-سداد جزء من فيزة العامل راجبالى الى عهدة مهندس على العقله -نوع الادخال فى نوبل-Manual</v>
      </c>
      <c r="G762" s="3" t="s">
        <v>542</v>
      </c>
      <c r="H762" s="5">
        <v>0</v>
      </c>
      <c r="I762" s="5">
        <v>200</v>
      </c>
      <c r="J762" s="5" t="s">
        <v>33</v>
      </c>
      <c r="K762" s="13"/>
    </row>
    <row r="763" spans="1:11" ht="58.2" thickBot="1">
      <c r="A763" s="22">
        <f t="shared" si="47"/>
        <v>138</v>
      </c>
      <c r="B763" s="24"/>
      <c r="C763" s="3" t="s">
        <v>158</v>
      </c>
      <c r="D763" s="3" t="str">
        <f>VLOOKUP(C763,'[1]Chart-of_Accounts (1)'!$B$20:$D$1316,3,)</f>
        <v>Salary Advance</v>
      </c>
      <c r="E763" s="3"/>
      <c r="F763" s="6" t="str">
        <f t="shared" si="45"/>
        <v>دمج البيانات من نوبل الى نظام يامى -مسلسل-138-اسم الحساب من نوبل-سلفة سليم فيزة-البيان-سداد جزء من فيزة العامل سليم الى عهدة مهندس على العقله -نوع الادخال فى نوبل-Manual</v>
      </c>
      <c r="G763" s="3" t="s">
        <v>543</v>
      </c>
      <c r="H763" s="5">
        <v>0</v>
      </c>
      <c r="I763" s="5">
        <v>200</v>
      </c>
      <c r="J763" s="5" t="s">
        <v>33</v>
      </c>
      <c r="K763" s="13"/>
    </row>
    <row r="764" spans="1:11" ht="58.2" thickBot="1">
      <c r="A764" s="22">
        <f t="shared" si="47"/>
        <v>138</v>
      </c>
      <c r="B764" s="24"/>
      <c r="C764" s="3" t="s">
        <v>168</v>
      </c>
      <c r="D764" s="3" t="str">
        <f>VLOOKUP(C764,'[1]Chart-of_Accounts (1)'!$B$20:$D$1316,3,)</f>
        <v>Salary Advance</v>
      </c>
      <c r="E764" s="3"/>
      <c r="F764" s="6" t="str">
        <f t="shared" si="45"/>
        <v>دمج البيانات من نوبل الى نظام يامى -مسلسل-138-اسم الحساب من نوبل-سلفة محمد عمران فيزة-البيان-سداد جزء من فيزة العامل محمد عمران الى عهدة مهندس على العقله -نوع الادخال فى نوبل-Manual</v>
      </c>
      <c r="G764" s="3" t="s">
        <v>544</v>
      </c>
      <c r="H764" s="5">
        <v>0</v>
      </c>
      <c r="I764" s="5">
        <v>200</v>
      </c>
      <c r="J764" s="5" t="s">
        <v>33</v>
      </c>
      <c r="K764" s="13"/>
    </row>
    <row r="765" spans="1:11" ht="46.8" thickBot="1">
      <c r="A765" s="22">
        <f t="shared" si="47"/>
        <v>138</v>
      </c>
      <c r="B765" s="24"/>
      <c r="C765" s="3" t="s">
        <v>307</v>
      </c>
      <c r="D765" s="3" t="str">
        <f>VLOOKUP(C765,'[1]Chart-of_Accounts (1)'!$B$20:$D$1316,3,)</f>
        <v>Salary Advance</v>
      </c>
      <c r="E765" s="3"/>
      <c r="F765" s="6" t="str">
        <f t="shared" si="45"/>
        <v>دمج البيانات من نوبل الى نظام يامى -مسلسل-138-اسم الحساب من نوبل-سلفة مجيد-البيان-سداد جزء من سلفة مجيد الى عهدة مهندس على العقله-نوع الادخال فى نوبل-Manual</v>
      </c>
      <c r="G765" s="3" t="s">
        <v>545</v>
      </c>
      <c r="H765" s="5">
        <v>0</v>
      </c>
      <c r="I765" s="5">
        <v>200</v>
      </c>
      <c r="J765" s="5" t="s">
        <v>33</v>
      </c>
      <c r="K765" s="13"/>
    </row>
    <row r="766" spans="1:11" ht="58.2" thickBot="1">
      <c r="A766" s="22">
        <f t="shared" si="47"/>
        <v>138</v>
      </c>
      <c r="B766" s="24"/>
      <c r="C766" s="3" t="s">
        <v>150</v>
      </c>
      <c r="D766" s="3" t="str">
        <f>VLOOKUP(C766,'[1]Chart-of_Accounts (1)'!$B$20:$D$1316,3,)</f>
        <v>Salary Advance</v>
      </c>
      <c r="E766" s="3"/>
      <c r="F766" s="6" t="str">
        <f t="shared" si="45"/>
        <v>دمج البيانات من نوبل الى نظام يامى -مسلسل-138-اسم الحساب من نوبل-سلفة اجمل فيزة-البيان-سداد جزء من فيزة العامل اجمل الى عهدة مهندس على العقله -نوع الادخال فى نوبل-Manual</v>
      </c>
      <c r="G766" s="3" t="s">
        <v>546</v>
      </c>
      <c r="H766" s="5">
        <v>0</v>
      </c>
      <c r="I766" s="5">
        <v>200</v>
      </c>
      <c r="J766" s="5" t="s">
        <v>33</v>
      </c>
      <c r="K766" s="13"/>
    </row>
    <row r="767" spans="1:11" ht="58.2" thickBot="1">
      <c r="A767" s="22">
        <f t="shared" si="47"/>
        <v>138</v>
      </c>
      <c r="B767" s="24"/>
      <c r="C767" s="3" t="s">
        <v>154</v>
      </c>
      <c r="D767" s="3" t="str">
        <f>VLOOKUP(C767,'[1]Chart-of_Accounts (1)'!$B$20:$D$1316,3,)</f>
        <v>Salary Advance</v>
      </c>
      <c r="E767" s="3"/>
      <c r="F767" s="6" t="str">
        <f t="shared" si="45"/>
        <v>دمج البيانات من نوبل الى نظام يامى -مسلسل-138-اسم الحساب من نوبل-سلفة جبير فيزة-البيان-سداد جزء من فيزة العامل جبير الى عهدة مهندس على العقله -نوع الادخال فى نوبل-Manual</v>
      </c>
      <c r="G767" s="3" t="s">
        <v>547</v>
      </c>
      <c r="H767" s="5">
        <v>0</v>
      </c>
      <c r="I767" s="5">
        <v>100</v>
      </c>
      <c r="J767" s="5" t="s">
        <v>33</v>
      </c>
      <c r="K767" s="13"/>
    </row>
    <row r="768" spans="1:11" ht="58.2" thickBot="1">
      <c r="A768" s="22">
        <f t="shared" si="47"/>
        <v>138</v>
      </c>
      <c r="B768" s="24"/>
      <c r="C768" s="3" t="s">
        <v>159</v>
      </c>
      <c r="D768" s="3" t="str">
        <f>VLOOKUP(C768,'[1]Chart-of_Accounts (1)'!$B$20:$D$1316,3,)</f>
        <v>Salary Advance</v>
      </c>
      <c r="E768" s="3"/>
      <c r="F768" s="6" t="str">
        <f t="shared" si="45"/>
        <v>دمج البيانات من نوبل الى نظام يامى -مسلسل-138-اسم الحساب من نوبل-سلفة سليمان فيزة-البيان-سداد جزء من فيزة العامل سليمان الى عهدة مهندس على العقله -نوع الادخال فى نوبل-Manual</v>
      </c>
      <c r="G768" s="3" t="s">
        <v>548</v>
      </c>
      <c r="H768" s="5">
        <v>0</v>
      </c>
      <c r="I768" s="5">
        <v>100</v>
      </c>
      <c r="J768" s="5" t="s">
        <v>33</v>
      </c>
      <c r="K768" s="13"/>
    </row>
    <row r="769" spans="1:11" ht="58.2" thickBot="1">
      <c r="A769" s="22">
        <f t="shared" si="47"/>
        <v>138</v>
      </c>
      <c r="B769" s="24"/>
      <c r="C769" s="3" t="s">
        <v>162</v>
      </c>
      <c r="D769" s="3" t="str">
        <f>VLOOKUP(C769,'[1]Chart-of_Accounts (1)'!$B$20:$D$1316,3,)</f>
        <v>Salary Advance</v>
      </c>
      <c r="E769" s="3"/>
      <c r="F769" s="6" t="str">
        <f t="shared" si="45"/>
        <v>دمج البيانات من نوبل الى نظام يامى -مسلسل-138-اسم الحساب من نوبل-سلفة عبدالقادر فيزة-البيان-سداد جزء من فيزة عبدالقادر الى عهدة مهندس على العقله -نوع الادخال فى نوبل-Manual</v>
      </c>
      <c r="G769" s="3" t="s">
        <v>549</v>
      </c>
      <c r="H769" s="5">
        <v>0</v>
      </c>
      <c r="I769" s="5">
        <v>100</v>
      </c>
      <c r="J769" s="5" t="s">
        <v>33</v>
      </c>
      <c r="K769" s="13"/>
    </row>
    <row r="770" spans="1:11" ht="58.2" thickBot="1">
      <c r="A770" s="22">
        <f t="shared" si="47"/>
        <v>138</v>
      </c>
      <c r="B770" s="24"/>
      <c r="C770" s="3" t="s">
        <v>157</v>
      </c>
      <c r="D770" s="3" t="str">
        <f>VLOOKUP(C770,'[1]Chart-of_Accounts (1)'!$B$20:$D$1316,3,)</f>
        <v>Salary Advance</v>
      </c>
      <c r="E770" s="3"/>
      <c r="F770" s="6" t="str">
        <f t="shared" si="45"/>
        <v>دمج البيانات من نوبل الى نظام يامى -مسلسل-138-اسم الحساب من نوبل-سلفة رحيل فيزة-البيان-سداد جزء من فيزة رحيل الى عهدة مهندس على العقله -نوع الادخال فى نوبل-Manual</v>
      </c>
      <c r="G770" s="3" t="s">
        <v>550</v>
      </c>
      <c r="H770" s="5">
        <v>0</v>
      </c>
      <c r="I770" s="5">
        <v>200</v>
      </c>
      <c r="J770" s="5" t="s">
        <v>33</v>
      </c>
      <c r="K770" s="13"/>
    </row>
    <row r="771" spans="1:11" ht="58.2" thickBot="1">
      <c r="A771" s="22">
        <f t="shared" si="47"/>
        <v>138</v>
      </c>
      <c r="B771" s="24"/>
      <c r="C771" s="3" t="s">
        <v>169</v>
      </c>
      <c r="D771" s="3" t="str">
        <f>VLOOKUP(C771,'[1]Chart-of_Accounts (1)'!$B$20:$D$1316,3,)</f>
        <v>Salary Advance</v>
      </c>
      <c r="E771" s="3"/>
      <c r="F771" s="6" t="str">
        <f t="shared" si="45"/>
        <v>دمج البيانات من نوبل الى نظام يامى -مسلسل-138-اسم الحساب من نوبل-سلفة نرمل داس فيزة-البيان-سداد جزء من فيزة نرمل داس الى عهدة مهندس على العقله -نوع الادخال فى نوبل-Manual</v>
      </c>
      <c r="G771" s="3" t="s">
        <v>551</v>
      </c>
      <c r="H771" s="5">
        <v>0</v>
      </c>
      <c r="I771" s="5">
        <v>200</v>
      </c>
      <c r="J771" s="5" t="s">
        <v>33</v>
      </c>
      <c r="K771" s="13"/>
    </row>
    <row r="772" spans="1:11" ht="46.8" thickBot="1">
      <c r="A772" s="22">
        <f t="shared" si="47"/>
        <v>138</v>
      </c>
      <c r="B772" s="24"/>
      <c r="C772" s="3" t="s">
        <v>165</v>
      </c>
      <c r="D772" s="3" t="str">
        <f>VLOOKUP(C772,'[1]Chart-of_Accounts (1)'!$B$20:$D$1316,3,)</f>
        <v>Salary Advance</v>
      </c>
      <c r="E772" s="3"/>
      <c r="F772" s="6" t="str">
        <f t="shared" si="45"/>
        <v>دمج البيانات من نوبل الى نظام يامى -مسلسل-138-اسم الحساب من نوبل-سلفة عمران خان-البيان-سداد سلفة عمران خان الى عهدة مهندس على العقله -نوع الادخال فى نوبل-Manual</v>
      </c>
      <c r="G772" s="3" t="s">
        <v>552</v>
      </c>
      <c r="H772" s="5">
        <v>0</v>
      </c>
      <c r="I772" s="5">
        <v>100</v>
      </c>
      <c r="J772" s="5" t="s">
        <v>33</v>
      </c>
      <c r="K772" s="13"/>
    </row>
    <row r="773" spans="1:11" ht="58.2" thickBot="1">
      <c r="A773" s="22">
        <f t="shared" si="47"/>
        <v>138</v>
      </c>
      <c r="B773" s="24"/>
      <c r="C773" s="3" t="s">
        <v>164</v>
      </c>
      <c r="D773" s="3" t="str">
        <f>VLOOKUP(C773,'[1]Chart-of_Accounts (1)'!$B$20:$D$1316,3,)</f>
        <v>Salary Advance</v>
      </c>
      <c r="E773" s="3"/>
      <c r="F773" s="6" t="str">
        <f t="shared" si="45"/>
        <v>دمج البيانات من نوبل الى نظام يامى -مسلسل-138-اسم الحساب من نوبل-سلفة علاء العقله-البيان-سداد جزء من سلفة الفورمن علاء العقله الى عهدة مهندس على العقله-نوع الادخال فى نوبل-Manual</v>
      </c>
      <c r="G773" s="3" t="s">
        <v>553</v>
      </c>
      <c r="H773" s="5">
        <v>0</v>
      </c>
      <c r="I773" s="5">
        <v>500</v>
      </c>
      <c r="J773" s="5" t="s">
        <v>33</v>
      </c>
      <c r="K773" s="13"/>
    </row>
    <row r="774" spans="1:11" ht="58.2" thickBot="1">
      <c r="A774" s="22">
        <f t="shared" si="47"/>
        <v>138</v>
      </c>
      <c r="B774" s="24"/>
      <c r="C774" s="3" t="s">
        <v>216</v>
      </c>
      <c r="D774" s="3" t="str">
        <f>VLOOKUP(C774,'[1]Chart-of_Accounts (1)'!$B$20:$D$1316,3,)</f>
        <v>Salary Advance</v>
      </c>
      <c r="E774" s="3"/>
      <c r="F774" s="6" t="str">
        <f t="shared" si="45"/>
        <v>دمج البيانات من نوبل الى نظام يامى -مسلسل-138-اسم الحساب من نوبل-سلفة مادار جان-البيان-سداد جزء من سلفة السائق مادار الى عهدة مهندس على العقله-نوع الادخال فى نوبل-Manual</v>
      </c>
      <c r="G774" s="3" t="s">
        <v>554</v>
      </c>
      <c r="H774" s="5">
        <v>0</v>
      </c>
      <c r="I774" s="5">
        <v>200</v>
      </c>
      <c r="J774" s="5" t="s">
        <v>33</v>
      </c>
      <c r="K774" s="13"/>
    </row>
    <row r="775" spans="1:11" ht="58.2" thickBot="1">
      <c r="A775" s="22">
        <f t="shared" si="47"/>
        <v>138</v>
      </c>
      <c r="B775" s="24"/>
      <c r="C775" s="3" t="s">
        <v>152</v>
      </c>
      <c r="D775" s="3" t="str">
        <f>VLOOKUP(C775,'[1]Chart-of_Accounts (1)'!$B$20:$D$1316,3,)</f>
        <v>Salary Advance</v>
      </c>
      <c r="E775" s="3"/>
      <c r="F775" s="6" t="str">
        <f t="shared" ref="F775:F838" si="48">CONCATENATE("دمج البيانات من نوبل الى نظام يامى ","-","مسلسل","-",A775,"-","اسم الحساب من نوبل","-",C775,"-","البيان","-",G775,"-","نوع الادخال فى نوبل","-",J775)</f>
        <v>دمج البيانات من نوبل الى نظام يامى -مسلسل-138-اسم الحساب من نوبل-سلفة ايمون فيزة-البيان-سداد جزء من فيزة ايمون الى عهدة مهندس على العقله -نوع الادخال فى نوبل-Manual</v>
      </c>
      <c r="G775" s="3" t="s">
        <v>555</v>
      </c>
      <c r="H775" s="5">
        <v>0</v>
      </c>
      <c r="I775" s="5">
        <v>200</v>
      </c>
      <c r="J775" s="5" t="s">
        <v>33</v>
      </c>
      <c r="K775" s="13"/>
    </row>
    <row r="776" spans="1:11" ht="58.2" thickBot="1">
      <c r="A776" s="22">
        <f t="shared" si="47"/>
        <v>138</v>
      </c>
      <c r="B776" s="24"/>
      <c r="C776" s="3" t="s">
        <v>18</v>
      </c>
      <c r="D776" s="3" t="str">
        <f>VLOOKUP(C776,'[1]Chart-of_Accounts (1)'!$B$20:$D$1316,3,)</f>
        <v>Petty Cash Imprest</v>
      </c>
      <c r="E776" s="3"/>
      <c r="F776" s="6" t="str">
        <f t="shared" si="48"/>
        <v>دمج البيانات من نوبل الى نظام يامى -مسلسل-138-اسم الحساب من نوبل-عهدة مهندس علي-البيان-صرف اضافى الإدارة والفورمنية والعمال عن شهر ديسمبر 2022 من عهدة المهندس على العقله -نوع الادخال فى نوبل-Manual</v>
      </c>
      <c r="G776" s="3" t="s">
        <v>556</v>
      </c>
      <c r="H776" s="5">
        <v>0</v>
      </c>
      <c r="I776" s="4">
        <v>19875</v>
      </c>
      <c r="J776" s="5" t="s">
        <v>33</v>
      </c>
      <c r="K776" s="13"/>
    </row>
    <row r="777" spans="1:11" ht="58.2" thickBot="1">
      <c r="A777" s="22">
        <f t="shared" si="47"/>
        <v>138</v>
      </c>
      <c r="B777" s="24"/>
      <c r="C777" s="3" t="s">
        <v>171</v>
      </c>
      <c r="D777" s="3" t="str">
        <f>VLOOKUP(C777,'[1]Chart-of_Accounts (1)'!$B$20:$D$1316,3,)</f>
        <v>Petty Cash Imprest</v>
      </c>
      <c r="E777" s="3"/>
      <c r="F777" s="6" t="str">
        <f t="shared" si="48"/>
        <v>دمج البيانات من نوبل الى نظام يامى -مسلسل-138-اسم الحساب من نوبل-عهدة الشبراوي-البيان-صرف اضافى الإدارة والفورمنية والعمال عن شهر ديسمبر 2022 من عهدة الشبراوى-نوع الادخال فى نوبل-Manual</v>
      </c>
      <c r="G777" s="3" t="s">
        <v>557</v>
      </c>
      <c r="H777" s="5">
        <v>0</v>
      </c>
      <c r="I777" s="4">
        <v>5420</v>
      </c>
      <c r="J777" s="5" t="s">
        <v>33</v>
      </c>
      <c r="K777" s="13"/>
    </row>
    <row r="778" spans="1:11" ht="58.2" thickBot="1">
      <c r="A778" s="22">
        <f t="shared" si="47"/>
        <v>138</v>
      </c>
      <c r="B778" s="24"/>
      <c r="C778" s="3" t="s">
        <v>18</v>
      </c>
      <c r="D778" s="3" t="str">
        <f>VLOOKUP(C778,'[1]Chart-of_Accounts (1)'!$B$20:$D$1316,3,)</f>
        <v>Petty Cash Imprest</v>
      </c>
      <c r="E778" s="3"/>
      <c r="F778" s="6" t="str">
        <f t="shared" si="48"/>
        <v>دمج البيانات من نوبل الى نظام يامى -مسلسل-138-اسم الحساب من نوبل-عهدة مهندس علي-البيان-صرف راتب الفورمن علاء * كاش *عن شهر ديسمبر 2022 من عهدة مهندس على العقله-نوع الادخال فى نوبل-Manual</v>
      </c>
      <c r="G778" s="3" t="s">
        <v>530</v>
      </c>
      <c r="H778" s="5">
        <v>0</v>
      </c>
      <c r="I778" s="4">
        <v>2000</v>
      </c>
      <c r="J778" s="5" t="s">
        <v>33</v>
      </c>
      <c r="K778" s="13"/>
    </row>
    <row r="779" spans="1:11" ht="58.2" thickBot="1">
      <c r="A779" s="22">
        <f t="shared" si="47"/>
        <v>138</v>
      </c>
      <c r="B779" s="24"/>
      <c r="C779" s="3" t="s">
        <v>18</v>
      </c>
      <c r="D779" s="3" t="str">
        <f>VLOOKUP(C779,'[1]Chart-of_Accounts (1)'!$B$20:$D$1316,3,)</f>
        <v>Petty Cash Imprest</v>
      </c>
      <c r="E779" s="3"/>
      <c r="F779" s="6" t="str">
        <f t="shared" si="48"/>
        <v>دمج البيانات من نوبل الى نظام يامى -مسلسل-138-اسم الحساب من نوبل-عهدة مهندس علي-البيان-صرف راتب العامل احمد السويدانى * كاش *عن شهر ديسمبر 2022 من عهدة مهندس على العقله-نوع الادخال فى نوبل-Manual</v>
      </c>
      <c r="G779" s="3" t="s">
        <v>531</v>
      </c>
      <c r="H779" s="5">
        <v>0</v>
      </c>
      <c r="I779" s="5">
        <v>500</v>
      </c>
      <c r="J779" s="5" t="s">
        <v>33</v>
      </c>
      <c r="K779" s="13"/>
    </row>
    <row r="780" spans="1:11" ht="58.2" thickBot="1">
      <c r="A780" s="22">
        <f t="shared" si="47"/>
        <v>138</v>
      </c>
      <c r="B780" s="24"/>
      <c r="C780" s="3" t="s">
        <v>18</v>
      </c>
      <c r="D780" s="3" t="str">
        <f>VLOOKUP(C780,'[1]Chart-of_Accounts (1)'!$B$20:$D$1316,3,)</f>
        <v>Petty Cash Imprest</v>
      </c>
      <c r="E780" s="3"/>
      <c r="F780" s="6" t="str">
        <f t="shared" si="48"/>
        <v>دمج البيانات من نوبل الى نظام يامى -مسلسل-138-اسم الحساب من نوبل-عهدة مهندس علي-البيان-صرف راتب العامل تعجيل * كاش *عن شهر ديسمبر 2022 من عهدة مهندس على العقله-نوع الادخال فى نوبل-Manual</v>
      </c>
      <c r="G780" s="3" t="s">
        <v>558</v>
      </c>
      <c r="H780" s="5">
        <v>0</v>
      </c>
      <c r="I780" s="5">
        <v>800</v>
      </c>
      <c r="J780" s="5" t="s">
        <v>33</v>
      </c>
      <c r="K780" s="13"/>
    </row>
    <row r="781" spans="1:11" ht="58.2" thickBot="1">
      <c r="A781" s="22">
        <f t="shared" si="47"/>
        <v>138</v>
      </c>
      <c r="B781" s="24"/>
      <c r="C781" s="3" t="s">
        <v>18</v>
      </c>
      <c r="D781" s="3" t="str">
        <f>VLOOKUP(C781,'[1]Chart-of_Accounts (1)'!$B$20:$D$1316,3,)</f>
        <v>Petty Cash Imprest</v>
      </c>
      <c r="E781" s="3"/>
      <c r="F781" s="6" t="str">
        <f t="shared" si="48"/>
        <v>دمج البيانات من نوبل الى نظام يامى -مسلسل-138-اسم الحساب من نوبل-عهدة مهندس علي-البيان-صرف راتب العامل هيرا * كاش *عن شهر ديسمبر 2022 من عهدة مهندس على العقله-نوع الادخال فى نوبل-Manual</v>
      </c>
      <c r="G781" s="3" t="s">
        <v>533</v>
      </c>
      <c r="H781" s="5">
        <v>0</v>
      </c>
      <c r="I781" s="4">
        <v>1000</v>
      </c>
      <c r="J781" s="5" t="s">
        <v>33</v>
      </c>
      <c r="K781" s="13"/>
    </row>
    <row r="782" spans="1:11" ht="58.2" thickBot="1">
      <c r="A782" s="22">
        <f t="shared" si="47"/>
        <v>138</v>
      </c>
      <c r="B782" s="24"/>
      <c r="C782" s="3" t="s">
        <v>18</v>
      </c>
      <c r="D782" s="3" t="str">
        <f>VLOOKUP(C782,'[1]Chart-of_Accounts (1)'!$B$20:$D$1316,3,)</f>
        <v>Petty Cash Imprest</v>
      </c>
      <c r="E782" s="3"/>
      <c r="F782" s="6" t="str">
        <f t="shared" si="48"/>
        <v>دمج البيانات من نوبل الى نظام يامى -مسلسل-138-اسم الحساب من نوبل-عهدة مهندس علي-البيان-صرف راتب العامل عدى قداح * كاش *عن شهر ديسمبر 2022 من عهدة مهندس على العقله-نوع الادخال فى نوبل-Manual</v>
      </c>
      <c r="G782" s="3" t="s">
        <v>534</v>
      </c>
      <c r="H782" s="5">
        <v>0</v>
      </c>
      <c r="I782" s="4">
        <v>1000</v>
      </c>
      <c r="J782" s="5" t="s">
        <v>33</v>
      </c>
      <c r="K782" s="13"/>
    </row>
    <row r="783" spans="1:11" ht="58.2" thickBot="1">
      <c r="A783" s="22">
        <f t="shared" si="47"/>
        <v>138</v>
      </c>
      <c r="B783" s="24"/>
      <c r="C783" s="3" t="s">
        <v>18</v>
      </c>
      <c r="D783" s="3" t="str">
        <f>VLOOKUP(C783,'[1]Chart-of_Accounts (1)'!$B$20:$D$1316,3,)</f>
        <v>Petty Cash Imprest</v>
      </c>
      <c r="E783" s="3"/>
      <c r="F783" s="6" t="str">
        <f t="shared" si="48"/>
        <v>دمج البيانات من نوبل الى نظام يامى -مسلسل-138-اسم الحساب من نوبل-عهدة مهندس علي-البيان-صرف راتب العامل عدى السويدانى * كاش *عن شهر ديسمبر 2022 من عهدة مهندس على العقله-نوع الادخال فى نوبل-Manual</v>
      </c>
      <c r="G783" s="3" t="s">
        <v>535</v>
      </c>
      <c r="H783" s="5">
        <v>0</v>
      </c>
      <c r="I783" s="5">
        <v>500</v>
      </c>
      <c r="J783" s="5" t="s">
        <v>33</v>
      </c>
      <c r="K783" s="13"/>
    </row>
    <row r="784" spans="1:11" ht="58.2" thickBot="1">
      <c r="A784" s="22">
        <f t="shared" si="47"/>
        <v>138</v>
      </c>
      <c r="B784" s="24"/>
      <c r="C784" s="3" t="s">
        <v>18</v>
      </c>
      <c r="D784" s="3" t="str">
        <f>VLOOKUP(C784,'[1]Chart-of_Accounts (1)'!$B$20:$D$1316,3,)</f>
        <v>Petty Cash Imprest</v>
      </c>
      <c r="E784" s="3"/>
      <c r="F784" s="6" t="str">
        <f t="shared" si="48"/>
        <v>دمج البيانات من نوبل الى نظام يامى -مسلسل-138-اسم الحساب من نوبل-عهدة مهندس علي-البيان-صرف راتب العامل اختار سينغ* كاش *عن شهر ديسمبر 2022 من عهدة مهندس على العقله-نوع الادخال فى نوبل-Manual</v>
      </c>
      <c r="G784" s="3" t="s">
        <v>536</v>
      </c>
      <c r="H784" s="5">
        <v>0</v>
      </c>
      <c r="I784" s="5">
        <v>960</v>
      </c>
      <c r="J784" s="5" t="s">
        <v>33</v>
      </c>
      <c r="K784" s="13"/>
    </row>
    <row r="785" spans="1:11" ht="58.2" thickBot="1">
      <c r="A785" s="22">
        <f t="shared" si="47"/>
        <v>138</v>
      </c>
      <c r="B785" s="24"/>
      <c r="C785" s="3" t="s">
        <v>470</v>
      </c>
      <c r="D785" s="3" t="str">
        <f>VLOOKUP(C785,'[1]Chart-of_Accounts (1)'!$B$20:$D$1316,3,)</f>
        <v>Rent - Accommodation</v>
      </c>
      <c r="E785" s="3"/>
      <c r="F785" s="6" t="str">
        <f t="shared" si="48"/>
        <v>دمج البيانات من نوبل الى نظام يامى -مسلسل-138-اسم الحساب من نوبل-Rent-accommodation-البيان-صرف بدل سكن عن شهرديسمبر2022 من عهدة مهندس على العقله-نوع الادخال فى نوبل-Manual</v>
      </c>
      <c r="G785" s="3" t="s">
        <v>529</v>
      </c>
      <c r="H785" s="5">
        <v>0</v>
      </c>
      <c r="I785" s="4">
        <v>3350</v>
      </c>
      <c r="J785" s="5" t="s">
        <v>33</v>
      </c>
      <c r="K785" s="13"/>
    </row>
    <row r="786" spans="1:11" ht="58.2" thickBot="1">
      <c r="A786" s="22">
        <f t="shared" si="47"/>
        <v>138</v>
      </c>
      <c r="B786" s="24"/>
      <c r="C786" s="3" t="s">
        <v>172</v>
      </c>
      <c r="D786" s="3" t="str">
        <f>VLOOKUP(C786,'[1]Chart-of_Accounts (1)'!$B$20:$D$1316,3,)</f>
        <v>Petty Cash Imprest</v>
      </c>
      <c r="E786" s="3"/>
      <c r="F786" s="6" t="str">
        <f t="shared" si="48"/>
        <v>دمج البيانات من نوبل الى نظام يامى -مسلسل-138-اسم الحساب من نوبل-عهدة حمد-البيان-صرف قسطى سيارتى حمد عليان وعلى المدفع عن شهر ديسمبر 2022 من عهدة مهندس حمد عليان-نوع الادخال فى نوبل-Manual</v>
      </c>
      <c r="G786" s="3" t="s">
        <v>559</v>
      </c>
      <c r="H786" s="5">
        <v>0</v>
      </c>
      <c r="I786" s="4">
        <v>2660</v>
      </c>
      <c r="J786" s="5" t="s">
        <v>33</v>
      </c>
      <c r="K786" s="13"/>
    </row>
    <row r="787" spans="1:11" ht="81" thickBot="1">
      <c r="A787" s="22">
        <f t="shared" si="47"/>
        <v>138</v>
      </c>
      <c r="B787" s="24"/>
      <c r="C787" s="3" t="s">
        <v>18</v>
      </c>
      <c r="D787" s="3" t="str">
        <f>VLOOKUP(C787,'[1]Chart-of_Accounts (1)'!$B$20:$D$1316,3,)</f>
        <v>Petty Cash Imprest</v>
      </c>
      <c r="E787" s="3"/>
      <c r="F787" s="6" t="str">
        <f t="shared" si="48"/>
        <v>دمج البيانات من نوبل الى نظام يامى -مسلسل-138-اسم الحساب من نوبل-عهدة مهندس علي-البيان-سداد جزء من سلفة ننهاكو +عمران خان +عديل +راجباللا +جزء من فيز باوان +ديوان بيرو+فيصل+سليم+اجمل+شيلكون +جبير+قاسم+محمود الى عهدة م.على العقلة -نوع الادخال فى نوبل-Manual</v>
      </c>
      <c r="G787" s="3" t="s">
        <v>560</v>
      </c>
      <c r="H787" s="4">
        <v>3750</v>
      </c>
      <c r="I787" s="5">
        <v>0</v>
      </c>
      <c r="J787" s="5" t="s">
        <v>33</v>
      </c>
      <c r="K787" s="13"/>
    </row>
    <row r="788" spans="1:11" ht="81" thickBot="1">
      <c r="A788" s="22">
        <f t="shared" si="47"/>
        <v>138</v>
      </c>
      <c r="B788" s="24"/>
      <c r="C788" s="3" t="s">
        <v>18</v>
      </c>
      <c r="D788" s="3" t="str">
        <f>VLOOKUP(C788,'[1]Chart-of_Accounts (1)'!$B$20:$D$1316,3,)</f>
        <v>Petty Cash Imprest</v>
      </c>
      <c r="E788" s="3"/>
      <c r="F788" s="6" t="str">
        <f t="shared" si="48"/>
        <v>دمج البيانات من نوبل الى نظام يامى -مسلسل-138-اسم الحساب من نوبل-عهدة مهندس علي-البيان-سداد جزء من سلفة ننهاكو +عمران خان +عديل +راجباللا +جزء من فيز باوان +ديوان بيرو+فيصل+سليم+اجمل+شيلكون +جبير+قاسم+محمود الى عهدة م.على العقلة -نوع الادخال فى نوبل-Manual</v>
      </c>
      <c r="G788" s="3" t="s">
        <v>560</v>
      </c>
      <c r="H788" s="5">
        <v>0</v>
      </c>
      <c r="I788" s="4">
        <v>3750</v>
      </c>
      <c r="J788" s="5" t="s">
        <v>33</v>
      </c>
      <c r="K788" s="13"/>
    </row>
    <row r="789" spans="1:11" ht="58.2" thickBot="1">
      <c r="A789" s="22">
        <f t="shared" si="47"/>
        <v>138</v>
      </c>
      <c r="B789" s="25"/>
      <c r="C789" s="3" t="s">
        <v>167</v>
      </c>
      <c r="D789" s="3" t="str">
        <f>VLOOKUP(C789,'[1]Chart-of_Accounts (1)'!$B$20:$D$1316,3,)</f>
        <v>Salary Advance</v>
      </c>
      <c r="E789" s="3"/>
      <c r="F789" s="6" t="str">
        <f t="shared" si="48"/>
        <v>دمج البيانات من نوبل الى نظام يامى -مسلسل-138-اسم الحساب من نوبل-سلفة كومار-البيان-سداد جزء من سلفة العامل كومار الى عهدة مهندس على العقله-نوع الادخال فى نوبل-Manual</v>
      </c>
      <c r="G789" s="3" t="s">
        <v>561</v>
      </c>
      <c r="H789" s="5">
        <v>0</v>
      </c>
      <c r="I789" s="5">
        <v>200</v>
      </c>
      <c r="J789" s="5" t="s">
        <v>33</v>
      </c>
      <c r="K789" s="13"/>
    </row>
    <row r="790" spans="1:11" ht="69.599999999999994" thickBot="1">
      <c r="A790" s="20">
        <v>139</v>
      </c>
      <c r="B790" s="23">
        <v>44927</v>
      </c>
      <c r="C790" s="6" t="s">
        <v>91</v>
      </c>
      <c r="D790" s="3" t="str">
        <f>VLOOKUP(C790,'[1]Chart-of_Accounts (1)'!$B$20:$D$1316,3,)</f>
        <v>Subcontractors</v>
      </c>
      <c r="E790" s="6"/>
      <c r="F790" s="6" t="str">
        <f t="shared" si="48"/>
        <v>دمج البيانات من نوبل الى نظام يامى -مسلسل-139-اسم الحساب من نوبل-الشعلة البيضاء-البيان-رقم سند الدفع : 125 - صرف اضافى الشعلة البيضاء لشهر 12-2022 من عهدة مهندس على العقله-نوع الادخال فى نوبل-Automatic</v>
      </c>
      <c r="G790" s="6" t="s">
        <v>562</v>
      </c>
      <c r="H790" s="7">
        <v>4950</v>
      </c>
      <c r="I790" s="8">
        <v>0</v>
      </c>
      <c r="J790" s="8" t="s">
        <v>14</v>
      </c>
      <c r="K790" s="13"/>
    </row>
    <row r="791" spans="1:11" ht="69.599999999999994" thickBot="1">
      <c r="A791" s="22">
        <f>A790</f>
        <v>139</v>
      </c>
      <c r="B791" s="25"/>
      <c r="C791" s="3" t="s">
        <v>18</v>
      </c>
      <c r="D791" s="3" t="str">
        <f>VLOOKUP(C791,'[1]Chart-of_Accounts (1)'!$B$20:$D$1316,3,)</f>
        <v>Petty Cash Imprest</v>
      </c>
      <c r="E791" s="3"/>
      <c r="F791" s="6" t="str">
        <f t="shared" si="48"/>
        <v>دمج البيانات من نوبل الى نظام يامى -مسلسل-139-اسم الحساب من نوبل-عهدة مهندس علي-البيان-رقم سند الدفع : 125 - صرف اضافى الشعلة البيضاء لشهر 12-2022 من عهدة مهندس على العقله-نوع الادخال فى نوبل-Automatic</v>
      </c>
      <c r="G791" s="3" t="s">
        <v>562</v>
      </c>
      <c r="H791" s="5">
        <v>0</v>
      </c>
      <c r="I791" s="4">
        <v>4950</v>
      </c>
      <c r="J791" s="5" t="s">
        <v>14</v>
      </c>
      <c r="K791" s="13"/>
    </row>
    <row r="792" spans="1:11" ht="58.2" thickBot="1">
      <c r="A792" s="20">
        <v>140</v>
      </c>
      <c r="B792" s="23">
        <v>44927</v>
      </c>
      <c r="C792" s="6" t="s">
        <v>97</v>
      </c>
      <c r="D792" s="3" t="str">
        <f>VLOOKUP(C792,'[1]Chart-of_Accounts (1)'!$B$20:$D$1316,3,)</f>
        <v>Subcontractors</v>
      </c>
      <c r="E792" s="6"/>
      <c r="F792" s="6" t="str">
        <f t="shared" si="48"/>
        <v>دمج البيانات من نوبل الى نظام يامى -مسلسل-140-اسم الحساب من نوبل-سبيس لايت-البيان-رقم سند الدفع : 126 - صرف اضافى عمال سبيس لايت لشهر 12-2022 من عهدة مهندس على العقله-نوع الادخال فى نوبل-Automatic</v>
      </c>
      <c r="G792" s="6" t="s">
        <v>563</v>
      </c>
      <c r="H792" s="7">
        <v>1050</v>
      </c>
      <c r="I792" s="8">
        <v>0</v>
      </c>
      <c r="J792" s="8" t="s">
        <v>14</v>
      </c>
      <c r="K792" s="13"/>
    </row>
    <row r="793" spans="1:11" ht="69.599999999999994" thickBot="1">
      <c r="A793" s="22">
        <f>A792</f>
        <v>140</v>
      </c>
      <c r="B793" s="25"/>
      <c r="C793" s="3" t="s">
        <v>18</v>
      </c>
      <c r="D793" s="3" t="str">
        <f>VLOOKUP(C793,'[1]Chart-of_Accounts (1)'!$B$20:$D$1316,3,)</f>
        <v>Petty Cash Imprest</v>
      </c>
      <c r="E793" s="3"/>
      <c r="F793" s="6" t="str">
        <f t="shared" si="48"/>
        <v>دمج البيانات من نوبل الى نظام يامى -مسلسل-140-اسم الحساب من نوبل-عهدة مهندس علي-البيان-رقم سند الدفع : 126 - صرف اضافى عمال سبيس لايت لشهر 12-2022 من عهدة مهندس على العقله-نوع الادخال فى نوبل-Automatic</v>
      </c>
      <c r="G793" s="3" t="s">
        <v>563</v>
      </c>
      <c r="H793" s="5">
        <v>0</v>
      </c>
      <c r="I793" s="4">
        <v>1050</v>
      </c>
      <c r="J793" s="5" t="s">
        <v>14</v>
      </c>
      <c r="K793" s="13"/>
    </row>
    <row r="794" spans="1:11" ht="69.599999999999994" thickBot="1">
      <c r="A794" s="20">
        <v>141</v>
      </c>
      <c r="B794" s="23">
        <v>45018</v>
      </c>
      <c r="C794" s="6" t="s">
        <v>98</v>
      </c>
      <c r="D794" s="3" t="str">
        <f>VLOOKUP(C794,'[1]Chart-of_Accounts (1)'!$B$20:$D$1316,3,)</f>
        <v>Subcontractors</v>
      </c>
      <c r="E794" s="6"/>
      <c r="F794" s="6" t="str">
        <f t="shared" si="48"/>
        <v>دمج البيانات من نوبل الى نظام يامى -مسلسل-141-اسم الحساب من نوبل-عمار صالح للسيراميك والرخام-البيان-رقم سند الدفع : 127 - صرف قيمة مستخلصات شهر 12 -2022 من عهدة مهندس على العقله-نوع الادخال فى نوبل-Automatic</v>
      </c>
      <c r="G794" s="6" t="s">
        <v>564</v>
      </c>
      <c r="H794" s="7">
        <v>20000</v>
      </c>
      <c r="I794" s="8">
        <v>0</v>
      </c>
      <c r="J794" s="8" t="s">
        <v>14</v>
      </c>
      <c r="K794" s="13"/>
    </row>
    <row r="795" spans="1:11" ht="58.2" thickBot="1">
      <c r="A795" s="22">
        <f>A794</f>
        <v>141</v>
      </c>
      <c r="B795" s="25"/>
      <c r="C795" s="3" t="s">
        <v>18</v>
      </c>
      <c r="D795" s="3" t="str">
        <f>VLOOKUP(C795,'[1]Chart-of_Accounts (1)'!$B$20:$D$1316,3,)</f>
        <v>Petty Cash Imprest</v>
      </c>
      <c r="E795" s="3"/>
      <c r="F795" s="6" t="str">
        <f t="shared" si="48"/>
        <v>دمج البيانات من نوبل الى نظام يامى -مسلسل-141-اسم الحساب من نوبل-عهدة مهندس علي-البيان-رقم سند الدفع : 127 - صرف قيمة مستخلصات شهر 12 -2022 من عهدة مهندس على العقله-نوع الادخال فى نوبل-Automatic</v>
      </c>
      <c r="G795" s="3" t="s">
        <v>564</v>
      </c>
      <c r="H795" s="5">
        <v>0</v>
      </c>
      <c r="I795" s="4">
        <v>20000</v>
      </c>
      <c r="J795" s="5" t="s">
        <v>14</v>
      </c>
      <c r="K795" s="13"/>
    </row>
    <row r="796" spans="1:11" ht="58.2" thickBot="1">
      <c r="A796" s="20">
        <v>142</v>
      </c>
      <c r="B796" s="23">
        <v>44959</v>
      </c>
      <c r="C796" s="6" t="s">
        <v>6931</v>
      </c>
      <c r="D796" s="18" t="s">
        <v>6975</v>
      </c>
      <c r="E796" s="6" t="str">
        <f>C796</f>
        <v>فيلا عبيد الهاملى</v>
      </c>
      <c r="F796" s="6" t="str">
        <f t="shared" si="48"/>
        <v>دمج البيانات من نوبل الى نظام يامى -مسلسل-142-اسم الحساب من نوبل-فيلا عبيد الهاملى-البيان-رقم سند الدفع : 128 - ثمن طابوق للمهندس نضال من عهدة مهندس على العقله-نوع الادخال فى نوبل-Automatic</v>
      </c>
      <c r="G796" s="6" t="s">
        <v>565</v>
      </c>
      <c r="H796" s="8">
        <v>500</v>
      </c>
      <c r="I796" s="8">
        <v>0</v>
      </c>
      <c r="J796" s="8" t="s">
        <v>14</v>
      </c>
      <c r="K796" s="13"/>
    </row>
    <row r="797" spans="1:11" ht="58.2" thickBot="1">
      <c r="A797" s="22">
        <f>A796</f>
        <v>142</v>
      </c>
      <c r="B797" s="25"/>
      <c r="C797" s="3" t="s">
        <v>18</v>
      </c>
      <c r="D797" s="3" t="str">
        <f>VLOOKUP(C797,'[1]Chart-of_Accounts (1)'!$B$20:$D$1316,3,)</f>
        <v>Petty Cash Imprest</v>
      </c>
      <c r="E797" s="3"/>
      <c r="F797" s="6" t="str">
        <f t="shared" si="48"/>
        <v>دمج البيانات من نوبل الى نظام يامى -مسلسل-142-اسم الحساب من نوبل-عهدة مهندس علي-البيان-رقم سند الدفع : 128 - ثمن طابوق للمهندس نضال من عهدة مهندس على العقله-نوع الادخال فى نوبل-Automatic</v>
      </c>
      <c r="G797" s="3" t="s">
        <v>565</v>
      </c>
      <c r="H797" s="5">
        <v>0</v>
      </c>
      <c r="I797" s="5">
        <v>500</v>
      </c>
      <c r="J797" s="5" t="s">
        <v>14</v>
      </c>
      <c r="K797" s="13"/>
    </row>
    <row r="798" spans="1:11" ht="58.2" thickBot="1">
      <c r="A798" s="20">
        <v>143</v>
      </c>
      <c r="B798" s="23">
        <v>44928</v>
      </c>
      <c r="C798" s="6" t="s">
        <v>252</v>
      </c>
      <c r="D798" s="3" t="str">
        <f>VLOOKUP(C798,'[1]Chart-of_Accounts (1)'!$B$20:$D$1316,3,)</f>
        <v>Accounts Payables</v>
      </c>
      <c r="E798" s="6"/>
      <c r="F798" s="6" t="str">
        <f t="shared" si="48"/>
        <v>دمج البيانات من نوبل الى نظام يامى -مسلسل-143-اسم الحساب من نوبل-أوبشن للاستشارات الهندسية-البيان-رقم سند الدفع : 129 - خدمات كومبيوتر من عهدة مهندس على العقله تحمل على اوبشن -نوع الادخال فى نوبل-Automatic</v>
      </c>
      <c r="G798" s="6" t="s">
        <v>566</v>
      </c>
      <c r="H798" s="8">
        <v>190.48</v>
      </c>
      <c r="I798" s="8">
        <v>0</v>
      </c>
      <c r="J798" s="8" t="s">
        <v>14</v>
      </c>
      <c r="K798" s="13"/>
    </row>
    <row r="799" spans="1:11" ht="69.599999999999994" thickBot="1">
      <c r="A799" s="22">
        <f t="shared" ref="A799:A800" si="49">A798</f>
        <v>143</v>
      </c>
      <c r="B799" s="24"/>
      <c r="C799" s="3" t="s">
        <v>26</v>
      </c>
      <c r="D799" s="3" t="str">
        <f>VLOOKUP(C799,'[1]Chart-of_Accounts (1)'!$B$20:$D$1316,3,)</f>
        <v>VAT Input</v>
      </c>
      <c r="E799" s="3"/>
      <c r="F799" s="6" t="str">
        <f t="shared" si="48"/>
        <v>دمج البيانات من نوبل الى نظام يامى -مسلسل-143-اسم الحساب من نوبل-Value Added Tax (VAT OUT)-البيان-رقم سند الدفع : 129 - خدمات كومبيوتر من عهدة مهندس على العقله تحمل على اوبشن - - -نوع الادخال فى نوبل-Automatic</v>
      </c>
      <c r="G799" s="3" t="s">
        <v>567</v>
      </c>
      <c r="H799" s="5">
        <v>9.52</v>
      </c>
      <c r="I799" s="5">
        <v>0</v>
      </c>
      <c r="J799" s="5" t="s">
        <v>14</v>
      </c>
      <c r="K799" s="13"/>
    </row>
    <row r="800" spans="1:11" ht="58.2" thickBot="1">
      <c r="A800" s="22">
        <f t="shared" si="49"/>
        <v>143</v>
      </c>
      <c r="B800" s="25"/>
      <c r="C800" s="3" t="s">
        <v>18</v>
      </c>
      <c r="D800" s="3" t="str">
        <f>VLOOKUP(C800,'[1]Chart-of_Accounts (1)'!$B$20:$D$1316,3,)</f>
        <v>Petty Cash Imprest</v>
      </c>
      <c r="E800" s="3"/>
      <c r="F800" s="6" t="str">
        <f t="shared" si="48"/>
        <v>دمج البيانات من نوبل الى نظام يامى -مسلسل-143-اسم الحساب من نوبل-عهدة مهندس علي-البيان-رقم سند الدفع : 129 - خدمات كومبيوتر من عهدة مهندس على العقله تحمل على اوبشن -نوع الادخال فى نوبل-Automatic</v>
      </c>
      <c r="G800" s="3" t="s">
        <v>566</v>
      </c>
      <c r="H800" s="5">
        <v>0</v>
      </c>
      <c r="I800" s="5">
        <v>200</v>
      </c>
      <c r="J800" s="5" t="s">
        <v>14</v>
      </c>
      <c r="K800" s="13"/>
    </row>
    <row r="801" spans="1:11" ht="58.2" thickBot="1">
      <c r="A801" s="20">
        <v>144</v>
      </c>
      <c r="B801" s="23">
        <v>44959</v>
      </c>
      <c r="C801" s="6" t="s">
        <v>58</v>
      </c>
      <c r="D801" s="3" t="str">
        <f>VLOOKUP(C801,'[1]Chart-of_Accounts (1)'!$B$20:$D$1316,3,)</f>
        <v>Accounts Payables</v>
      </c>
      <c r="E801" s="6"/>
      <c r="F801" s="6" t="str">
        <f t="shared" si="48"/>
        <v>دمج البيانات من نوبل الى نظام يامى -مسلسل-144-اسم الحساب من نوبل-فقير خان للمياه-البيان-رقم سند الدفع : 130 - صرف دفعه من الحساب من عهدة مهندس على العقله-نوع الادخال فى نوبل-Automatic</v>
      </c>
      <c r="G801" s="6" t="s">
        <v>568</v>
      </c>
      <c r="H801" s="7">
        <v>6000</v>
      </c>
      <c r="I801" s="8">
        <v>0</v>
      </c>
      <c r="J801" s="8" t="s">
        <v>14</v>
      </c>
      <c r="K801" s="13"/>
    </row>
    <row r="802" spans="1:11" ht="58.2" thickBot="1">
      <c r="A802" s="22">
        <f>A801</f>
        <v>144</v>
      </c>
      <c r="B802" s="25"/>
      <c r="C802" s="3" t="s">
        <v>18</v>
      </c>
      <c r="D802" s="3" t="str">
        <f>VLOOKUP(C802,'[1]Chart-of_Accounts (1)'!$B$20:$D$1316,3,)</f>
        <v>Petty Cash Imprest</v>
      </c>
      <c r="E802" s="3"/>
      <c r="F802" s="6" t="str">
        <f t="shared" si="48"/>
        <v>دمج البيانات من نوبل الى نظام يامى -مسلسل-144-اسم الحساب من نوبل-عهدة مهندس علي-البيان-رقم سند الدفع : 130 - صرف دفعه من الحساب من عهدة مهندس على العقله-نوع الادخال فى نوبل-Automatic</v>
      </c>
      <c r="G802" s="3" t="s">
        <v>568</v>
      </c>
      <c r="H802" s="5">
        <v>0</v>
      </c>
      <c r="I802" s="4">
        <v>6000</v>
      </c>
      <c r="J802" s="5" t="s">
        <v>14</v>
      </c>
      <c r="K802" s="13"/>
    </row>
    <row r="803" spans="1:11" ht="58.2" thickBot="1">
      <c r="A803" s="20">
        <v>145</v>
      </c>
      <c r="B803" s="23">
        <v>44959</v>
      </c>
      <c r="C803" s="6" t="s">
        <v>18</v>
      </c>
      <c r="D803" s="3" t="str">
        <f>VLOOKUP(C803,'[1]Chart-of_Accounts (1)'!$B$20:$D$1316,3,)</f>
        <v>Petty Cash Imprest</v>
      </c>
      <c r="E803" s="6"/>
      <c r="F803" s="6" t="str">
        <f t="shared" si="48"/>
        <v>دمج البيانات من نوبل الى نظام يامى -مسلسل-145-اسم الحساب من نوبل-عهدة مهندس علي-البيان-رقم سند الدفع : 131 - صرف عهدة للمهندس على العقله من مصرف أبوظبي الاسلامى-نوع الادخال فى نوبل-Automatic</v>
      </c>
      <c r="G803" s="6" t="s">
        <v>569</v>
      </c>
      <c r="H803" s="7">
        <v>150000</v>
      </c>
      <c r="I803" s="8">
        <v>0</v>
      </c>
      <c r="J803" s="8" t="s">
        <v>14</v>
      </c>
      <c r="K803" s="13"/>
    </row>
    <row r="804" spans="1:11" ht="58.2" thickBot="1">
      <c r="A804" s="22">
        <f>A803</f>
        <v>145</v>
      </c>
      <c r="B804" s="25"/>
      <c r="C804" s="3" t="s">
        <v>13</v>
      </c>
      <c r="D804" s="3" t="str">
        <f>VLOOKUP(C804,'[1]Chart-of_Accounts (1)'!$B$20:$D$1316,3,)</f>
        <v>مصرف ابوظبي الاسلامى</v>
      </c>
      <c r="E804" s="3"/>
      <c r="F804" s="6" t="str">
        <f t="shared" si="48"/>
        <v>دمج البيانات من نوبل الى نظام يامى -مسلسل-145-اسم الحساب من نوبل-مصرف ابوظبي الاسلامى-البيان-رقم سند الدفع : 131 - صرف عهدة للمهندس على العقله من مصرف أبوظبي الاسلامى-نوع الادخال فى نوبل-Automatic</v>
      </c>
      <c r="G804" s="3" t="s">
        <v>569</v>
      </c>
      <c r="H804" s="5">
        <v>0</v>
      </c>
      <c r="I804" s="4">
        <v>150000</v>
      </c>
      <c r="J804" s="5" t="s">
        <v>14</v>
      </c>
      <c r="K804" s="13"/>
    </row>
    <row r="805" spans="1:11" ht="58.2" thickBot="1">
      <c r="A805" s="20">
        <v>146</v>
      </c>
      <c r="B805" s="23">
        <v>45018</v>
      </c>
      <c r="C805" s="6" t="s">
        <v>18</v>
      </c>
      <c r="D805" s="3" t="str">
        <f>VLOOKUP(C805,'[1]Chart-of_Accounts (1)'!$B$20:$D$1316,3,)</f>
        <v>Petty Cash Imprest</v>
      </c>
      <c r="E805" s="6"/>
      <c r="F805" s="6" t="str">
        <f t="shared" si="48"/>
        <v>دمج البيانات من نوبل الى نظام يامى -مسلسل-146-اسم الحساب من نوبل-عهدة مهندس علي-البيان-رقم سند الدفع : 132 - صرف عهدة للمهندس على العقله من مصرف أبوظبي الاسلامى-نوع الادخال فى نوبل-Automatic</v>
      </c>
      <c r="G805" s="6" t="s">
        <v>570</v>
      </c>
      <c r="H805" s="7">
        <v>50000</v>
      </c>
      <c r="I805" s="8">
        <v>0</v>
      </c>
      <c r="J805" s="8" t="s">
        <v>14</v>
      </c>
      <c r="K805" s="13"/>
    </row>
    <row r="806" spans="1:11" ht="58.2" thickBot="1">
      <c r="A806" s="22">
        <f>A805</f>
        <v>146</v>
      </c>
      <c r="B806" s="25"/>
      <c r="C806" s="3" t="s">
        <v>13</v>
      </c>
      <c r="D806" s="3" t="str">
        <f>VLOOKUP(C806,'[1]Chart-of_Accounts (1)'!$B$20:$D$1316,3,)</f>
        <v>مصرف ابوظبي الاسلامى</v>
      </c>
      <c r="E806" s="3"/>
      <c r="F806" s="6" t="str">
        <f t="shared" si="48"/>
        <v>دمج البيانات من نوبل الى نظام يامى -مسلسل-146-اسم الحساب من نوبل-مصرف ابوظبي الاسلامى-البيان-رقم سند الدفع : 132 - صرف عهدة للمهندس على العقله من مصرف أبوظبي الاسلامى-نوع الادخال فى نوبل-Automatic</v>
      </c>
      <c r="G806" s="3" t="s">
        <v>570</v>
      </c>
      <c r="H806" s="5">
        <v>0</v>
      </c>
      <c r="I806" s="4">
        <v>50000</v>
      </c>
      <c r="J806" s="5" t="s">
        <v>14</v>
      </c>
      <c r="K806" s="13"/>
    </row>
    <row r="807" spans="1:11" ht="69.599999999999994" thickBot="1">
      <c r="A807" s="20">
        <v>147</v>
      </c>
      <c r="B807" s="23">
        <v>45018</v>
      </c>
      <c r="C807" s="6" t="s">
        <v>6955</v>
      </c>
      <c r="D807" s="18" t="s">
        <v>6975</v>
      </c>
      <c r="E807" s="6" t="str">
        <f>C807</f>
        <v>فيلا سيف سهيل المزروعى</v>
      </c>
      <c r="F807" s="6" t="str">
        <f t="shared" si="48"/>
        <v>دمج البيانات من نوبل الى نظام يامى -مسلسل-147-اسم الحساب من نوبل-فيلا سيف سهيل المزروعى-البيان-رقم سند الدفع : 133 - ثمن مواد لموقع سهيل المزروعى من عهدة مهندس على حولت الى سهيل المزروعى-نوع الادخال فى نوبل-Automatic</v>
      </c>
      <c r="G807" s="6" t="s">
        <v>572</v>
      </c>
      <c r="H807" s="7">
        <v>50000</v>
      </c>
      <c r="I807" s="8">
        <v>0</v>
      </c>
      <c r="J807" s="8" t="s">
        <v>14</v>
      </c>
      <c r="K807" s="13"/>
    </row>
    <row r="808" spans="1:11" ht="69.599999999999994" thickBot="1">
      <c r="A808" s="22">
        <f>A807</f>
        <v>147</v>
      </c>
      <c r="B808" s="25"/>
      <c r="C808" s="3" t="s">
        <v>18</v>
      </c>
      <c r="D808" s="3" t="str">
        <f>VLOOKUP(C808,'[1]Chart-of_Accounts (1)'!$B$20:$D$1316,3,)</f>
        <v>Petty Cash Imprest</v>
      </c>
      <c r="E808" s="3"/>
      <c r="F808" s="6" t="str">
        <f t="shared" si="48"/>
        <v>دمج البيانات من نوبل الى نظام يامى -مسلسل-147-اسم الحساب من نوبل-عهدة مهندس علي-البيان-رقم سند الدفع : 133 - ثمن مواد لموقع سهيل المزروعى من عهدة مهندس على حولت الى سهيل المزروعى-نوع الادخال فى نوبل-Automatic</v>
      </c>
      <c r="G808" s="3" t="s">
        <v>572</v>
      </c>
      <c r="H808" s="5">
        <v>0</v>
      </c>
      <c r="I808" s="4">
        <v>50000</v>
      </c>
      <c r="J808" s="5" t="s">
        <v>14</v>
      </c>
      <c r="K808" s="13"/>
    </row>
    <row r="809" spans="1:11" ht="58.2" thickBot="1">
      <c r="A809" s="20">
        <v>148</v>
      </c>
      <c r="B809" s="23">
        <v>44959</v>
      </c>
      <c r="C809" s="6" t="s">
        <v>18</v>
      </c>
      <c r="D809" s="3" t="str">
        <f>VLOOKUP(C809,'[1]Chart-of_Accounts (1)'!$B$20:$D$1316,3,)</f>
        <v>Petty Cash Imprest</v>
      </c>
      <c r="E809" s="6"/>
      <c r="F809" s="6" t="str">
        <f t="shared" si="48"/>
        <v>دمج البيانات من نوبل الى نظام يامى -مسلسل-148-اسم الحساب من نوبل-عهدة مهندس علي-البيان-رقم سند الدفع : 134 - صرف عهدة للمهندس على العقله من مصرف أبوظبي الاسلامى-نوع الادخال فى نوبل-Automatic</v>
      </c>
      <c r="G809" s="6" t="s">
        <v>573</v>
      </c>
      <c r="H809" s="7">
        <v>20000</v>
      </c>
      <c r="I809" s="8">
        <v>0</v>
      </c>
      <c r="J809" s="8" t="s">
        <v>14</v>
      </c>
      <c r="K809" s="13"/>
    </row>
    <row r="810" spans="1:11" ht="58.2" thickBot="1">
      <c r="A810" s="22">
        <f>A809</f>
        <v>148</v>
      </c>
      <c r="B810" s="25"/>
      <c r="C810" s="3" t="s">
        <v>13</v>
      </c>
      <c r="D810" s="3" t="str">
        <f>VLOOKUP(C810,'[1]Chart-of_Accounts (1)'!$B$20:$D$1316,3,)</f>
        <v>مصرف ابوظبي الاسلامى</v>
      </c>
      <c r="E810" s="3"/>
      <c r="F810" s="6" t="str">
        <f t="shared" si="48"/>
        <v>دمج البيانات من نوبل الى نظام يامى -مسلسل-148-اسم الحساب من نوبل-مصرف ابوظبي الاسلامى-البيان-رقم سند الدفع : 134 - صرف عهدة للمهندس على العقله من مصرف أبوظبي الاسلامى-نوع الادخال فى نوبل-Automatic</v>
      </c>
      <c r="G810" s="3" t="s">
        <v>573</v>
      </c>
      <c r="H810" s="5">
        <v>0</v>
      </c>
      <c r="I810" s="4">
        <v>20000</v>
      </c>
      <c r="J810" s="5" t="s">
        <v>14</v>
      </c>
      <c r="K810" s="13"/>
    </row>
    <row r="811" spans="1:11" ht="58.2" thickBot="1">
      <c r="A811" s="20">
        <v>149</v>
      </c>
      <c r="B811" s="23">
        <v>44959</v>
      </c>
      <c r="C811" s="6" t="s">
        <v>18</v>
      </c>
      <c r="D811" s="3" t="str">
        <f>VLOOKUP(C811,'[1]Chart-of_Accounts (1)'!$B$20:$D$1316,3,)</f>
        <v>Petty Cash Imprest</v>
      </c>
      <c r="E811" s="6"/>
      <c r="F811" s="6" t="str">
        <f t="shared" si="48"/>
        <v>دمج البيانات من نوبل الى نظام يامى -مسلسل-149-اسم الحساب من نوبل-عهدة مهندس علي-البيان-رقم سند الدفع : 135 - صرف عهدة للمهندس على العقله من مصرف أبوظبي الاسلامى-نوع الادخال فى نوبل-Automatic</v>
      </c>
      <c r="G811" s="6" t="s">
        <v>574</v>
      </c>
      <c r="H811" s="7">
        <v>20000</v>
      </c>
      <c r="I811" s="8">
        <v>0</v>
      </c>
      <c r="J811" s="8" t="s">
        <v>14</v>
      </c>
      <c r="K811" s="13"/>
    </row>
    <row r="812" spans="1:11" ht="58.2" thickBot="1">
      <c r="A812" s="22">
        <f>A811</f>
        <v>149</v>
      </c>
      <c r="B812" s="25"/>
      <c r="C812" s="3" t="s">
        <v>13</v>
      </c>
      <c r="D812" s="3" t="str">
        <f>VLOOKUP(C812,'[1]Chart-of_Accounts (1)'!$B$20:$D$1316,3,)</f>
        <v>مصرف ابوظبي الاسلامى</v>
      </c>
      <c r="E812" s="3"/>
      <c r="F812" s="6" t="str">
        <f t="shared" si="48"/>
        <v>دمج البيانات من نوبل الى نظام يامى -مسلسل-149-اسم الحساب من نوبل-مصرف ابوظبي الاسلامى-البيان-رقم سند الدفع : 135 - صرف عهدة للمهندس على العقله من مصرف أبوظبي الاسلامى-نوع الادخال فى نوبل-Automatic</v>
      </c>
      <c r="G812" s="3" t="s">
        <v>574</v>
      </c>
      <c r="H812" s="5">
        <v>0</v>
      </c>
      <c r="I812" s="4">
        <v>20000</v>
      </c>
      <c r="J812" s="5" t="s">
        <v>14</v>
      </c>
      <c r="K812" s="13"/>
    </row>
    <row r="813" spans="1:11" ht="58.2" thickBot="1">
      <c r="A813" s="20">
        <v>150</v>
      </c>
      <c r="B813" s="23">
        <v>44959</v>
      </c>
      <c r="C813" s="6" t="s">
        <v>172</v>
      </c>
      <c r="D813" s="3" t="str">
        <f>VLOOKUP(C813,'[1]Chart-of_Accounts (1)'!$B$20:$D$1316,3,)</f>
        <v>Petty Cash Imprest</v>
      </c>
      <c r="E813" s="6"/>
      <c r="F813" s="6" t="str">
        <f t="shared" si="48"/>
        <v>دمج البيانات من نوبل الى نظام يامى -مسلسل-150-اسم الحساب من نوبل-عهدة حمد-البيان-رقم سند الدفع : 136 - صرف عهدة لحمد عليان من عهدة مهندس على العقلة-نوع الادخال فى نوبل-Automatic</v>
      </c>
      <c r="G813" s="6" t="s">
        <v>575</v>
      </c>
      <c r="H813" s="7">
        <v>105400</v>
      </c>
      <c r="I813" s="8">
        <v>0</v>
      </c>
      <c r="J813" s="8" t="s">
        <v>14</v>
      </c>
      <c r="K813" s="13"/>
    </row>
    <row r="814" spans="1:11" ht="58.2" thickBot="1">
      <c r="A814" s="22">
        <f>A813</f>
        <v>150</v>
      </c>
      <c r="B814" s="25"/>
      <c r="C814" s="3" t="s">
        <v>18</v>
      </c>
      <c r="D814" s="3" t="str">
        <f>VLOOKUP(C814,'[1]Chart-of_Accounts (1)'!$B$20:$D$1316,3,)</f>
        <v>Petty Cash Imprest</v>
      </c>
      <c r="E814" s="3"/>
      <c r="F814" s="6" t="str">
        <f t="shared" si="48"/>
        <v>دمج البيانات من نوبل الى نظام يامى -مسلسل-150-اسم الحساب من نوبل-عهدة مهندس علي-البيان-رقم سند الدفع : 136 - صرف عهدة لحمد عليان من عهدة مهندس على العقلة-نوع الادخال فى نوبل-Automatic</v>
      </c>
      <c r="G814" s="3" t="s">
        <v>575</v>
      </c>
      <c r="H814" s="5">
        <v>0</v>
      </c>
      <c r="I814" s="4">
        <v>105400</v>
      </c>
      <c r="J814" s="5" t="s">
        <v>14</v>
      </c>
      <c r="K814" s="13"/>
    </row>
    <row r="815" spans="1:11" ht="58.2" thickBot="1">
      <c r="A815" s="20">
        <v>151</v>
      </c>
      <c r="B815" s="23">
        <v>44959</v>
      </c>
      <c r="C815" s="6" t="s">
        <v>173</v>
      </c>
      <c r="D815" s="3" t="str">
        <f>VLOOKUP(C815,'[1]Chart-of_Accounts (1)'!$B$20:$D$1316,3,)</f>
        <v>Petty Cash Imprest</v>
      </c>
      <c r="E815" s="6"/>
      <c r="F815" s="6" t="str">
        <f t="shared" si="48"/>
        <v>دمج البيانات من نوبل الى نظام يامى -مسلسل-151-اسم الحساب من نوبل-عهدة قاسم-البيان-رقم سند الدفع : 137 - صرف عهدة للفورمن قاسم من عهدة مهندس على العقله-نوع الادخال فى نوبل-Automatic</v>
      </c>
      <c r="G815" s="6" t="s">
        <v>576</v>
      </c>
      <c r="H815" s="7">
        <v>1000</v>
      </c>
      <c r="I815" s="8">
        <v>0</v>
      </c>
      <c r="J815" s="8" t="s">
        <v>14</v>
      </c>
      <c r="K815" s="13"/>
    </row>
    <row r="816" spans="1:11" ht="58.2" thickBot="1">
      <c r="A816" s="22">
        <f>A815</f>
        <v>151</v>
      </c>
      <c r="B816" s="25"/>
      <c r="C816" s="3" t="s">
        <v>18</v>
      </c>
      <c r="D816" s="3" t="str">
        <f>VLOOKUP(C816,'[1]Chart-of_Accounts (1)'!$B$20:$D$1316,3,)</f>
        <v>Petty Cash Imprest</v>
      </c>
      <c r="E816" s="3"/>
      <c r="F816" s="6" t="str">
        <f t="shared" si="48"/>
        <v>دمج البيانات من نوبل الى نظام يامى -مسلسل-151-اسم الحساب من نوبل-عهدة مهندس علي-البيان-رقم سند الدفع : 137 - صرف عهدة للفورمن قاسم من عهدة مهندس على العقله-نوع الادخال فى نوبل-Automatic</v>
      </c>
      <c r="G816" s="3" t="s">
        <v>576</v>
      </c>
      <c r="H816" s="5">
        <v>0</v>
      </c>
      <c r="I816" s="4">
        <v>1000</v>
      </c>
      <c r="J816" s="5" t="s">
        <v>14</v>
      </c>
      <c r="K816" s="13"/>
    </row>
    <row r="817" spans="1:11" ht="69.599999999999994" thickBot="1">
      <c r="A817" s="20">
        <v>152</v>
      </c>
      <c r="B817" s="23">
        <v>44959</v>
      </c>
      <c r="C817" s="6" t="s">
        <v>577</v>
      </c>
      <c r="D817" s="3" t="str">
        <f>VLOOKUP(C817,'[1]Chart-of_Accounts (1)'!$B$20:$D$1316,3,)</f>
        <v>Accounts Payables</v>
      </c>
      <c r="E817" s="6"/>
      <c r="F817" s="6" t="str">
        <f t="shared" si="48"/>
        <v>دمج البيانات من نوبل الى نظام يامى -مسلسل-152-اسم الحساب من نوبل-اف تى للالومنيوم والزجاج-البيان-رقم سند الدفع : 138 - باقى مستحقات فيلا احمد بخيت الهاملى من عهدة مهندس على العقله-نوع الادخال فى نوبل-Automatic</v>
      </c>
      <c r="G817" s="6" t="s">
        <v>578</v>
      </c>
      <c r="H817" s="7">
        <v>4900</v>
      </c>
      <c r="I817" s="8">
        <v>0</v>
      </c>
      <c r="J817" s="8" t="s">
        <v>14</v>
      </c>
      <c r="K817" s="13"/>
    </row>
    <row r="818" spans="1:11" ht="58.2" thickBot="1">
      <c r="A818" s="22">
        <f>A817</f>
        <v>152</v>
      </c>
      <c r="B818" s="25"/>
      <c r="C818" s="3" t="s">
        <v>18</v>
      </c>
      <c r="D818" s="3" t="str">
        <f>VLOOKUP(C818,'[1]Chart-of_Accounts (1)'!$B$20:$D$1316,3,)</f>
        <v>Petty Cash Imprest</v>
      </c>
      <c r="E818" s="3"/>
      <c r="F818" s="6" t="str">
        <f t="shared" si="48"/>
        <v>دمج البيانات من نوبل الى نظام يامى -مسلسل-152-اسم الحساب من نوبل-عهدة مهندس علي-البيان-رقم سند الدفع : 138 - باقى مستحقات فيلا احمد بخيت الهاملى من عهدة مهندس على العقله-نوع الادخال فى نوبل-Automatic</v>
      </c>
      <c r="G818" s="3" t="s">
        <v>578</v>
      </c>
      <c r="H818" s="5">
        <v>0</v>
      </c>
      <c r="I818" s="4">
        <v>4900</v>
      </c>
      <c r="J818" s="5" t="s">
        <v>14</v>
      </c>
      <c r="K818" s="13"/>
    </row>
    <row r="819" spans="1:11" ht="58.2" thickBot="1">
      <c r="A819" s="20">
        <v>153</v>
      </c>
      <c r="B819" s="23">
        <v>44959</v>
      </c>
      <c r="C819" s="6" t="s">
        <v>579</v>
      </c>
      <c r="D819" s="3" t="str">
        <f>VLOOKUP(C819,'[1]Chart-of_Accounts (1)'!$B$20:$D$1316,3,)</f>
        <v>Subcontractors</v>
      </c>
      <c r="E819" s="6"/>
      <c r="F819" s="6" t="str">
        <f t="shared" si="48"/>
        <v>دمج البيانات من نوبل الى نظام يامى -مسلسل-153-اسم الحساب من نوبل-بانسى للصيانة العامة-البيان-رقم سند الدفع : 139 - صرف دفعه من الحساب من مصرف ابوظبي الاسلامى-نوع الادخال فى نوبل-Automatic</v>
      </c>
      <c r="G819" s="6" t="s">
        <v>580</v>
      </c>
      <c r="H819" s="7">
        <v>11600</v>
      </c>
      <c r="I819" s="8">
        <v>0</v>
      </c>
      <c r="J819" s="8" t="s">
        <v>14</v>
      </c>
      <c r="K819" s="13"/>
    </row>
    <row r="820" spans="1:11" ht="58.2" thickBot="1">
      <c r="A820" s="22">
        <f>A819</f>
        <v>153</v>
      </c>
      <c r="B820" s="25"/>
      <c r="C820" s="3" t="s">
        <v>13</v>
      </c>
      <c r="D820" s="3" t="str">
        <f>VLOOKUP(C820,'[1]Chart-of_Accounts (1)'!$B$20:$D$1316,3,)</f>
        <v>مصرف ابوظبي الاسلامى</v>
      </c>
      <c r="E820" s="3"/>
      <c r="F820" s="6" t="str">
        <f t="shared" si="48"/>
        <v>دمج البيانات من نوبل الى نظام يامى -مسلسل-153-اسم الحساب من نوبل-مصرف ابوظبي الاسلامى-البيان-رقم سند الدفع : 139 - عــــن : - رقم الشيك : 502125-نوع الادخال فى نوبل-Automatic</v>
      </c>
      <c r="G820" s="3" t="s">
        <v>581</v>
      </c>
      <c r="H820" s="5">
        <v>0</v>
      </c>
      <c r="I820" s="4">
        <v>11600</v>
      </c>
      <c r="J820" s="5" t="s">
        <v>14</v>
      </c>
      <c r="K820" s="13"/>
    </row>
    <row r="821" spans="1:11" ht="69.599999999999994" thickBot="1">
      <c r="A821" s="20">
        <v>155</v>
      </c>
      <c r="B821" s="23">
        <v>45018</v>
      </c>
      <c r="C821" s="6" t="s">
        <v>582</v>
      </c>
      <c r="D821" s="3" t="str">
        <f>VLOOKUP(C821,'[1]Chart-of_Accounts (1)'!$B$20:$D$1316,3,)</f>
        <v>Subcontractors</v>
      </c>
      <c r="E821" s="6"/>
      <c r="F821" s="6" t="str">
        <f t="shared" si="48"/>
        <v>دمج البيانات من نوبل الى نظام يامى -مسلسل-155-اسم الحساب من نوبل-قناص للصيانة العامة-البيان-رقم سند الدفع : 140 - صرف قيمة مستخلص لموقع محمد بخيت المزروعى من عهدة مهندس على العقله-نوع الادخال فى نوبل-Automatic</v>
      </c>
      <c r="G821" s="6" t="s">
        <v>583</v>
      </c>
      <c r="H821" s="8">
        <v>400</v>
      </c>
      <c r="I821" s="8">
        <v>0</v>
      </c>
      <c r="J821" s="8" t="s">
        <v>14</v>
      </c>
      <c r="K821" s="13"/>
    </row>
    <row r="822" spans="1:11" ht="69.599999999999994" thickBot="1">
      <c r="A822" s="22">
        <f>A821</f>
        <v>155</v>
      </c>
      <c r="B822" s="25"/>
      <c r="C822" s="3" t="s">
        <v>18</v>
      </c>
      <c r="D822" s="3" t="str">
        <f>VLOOKUP(C822,'[1]Chart-of_Accounts (1)'!$B$20:$D$1316,3,)</f>
        <v>Petty Cash Imprest</v>
      </c>
      <c r="E822" s="3"/>
      <c r="F822" s="6" t="str">
        <f t="shared" si="48"/>
        <v>دمج البيانات من نوبل الى نظام يامى -مسلسل-155-اسم الحساب من نوبل-عهدة مهندس علي-البيان-رقم سند الدفع : 140 - صرف قيمة مستخلص لموقع محمد بخيت المزروعى من عهدة مهندس على العقله-نوع الادخال فى نوبل-Automatic</v>
      </c>
      <c r="G822" s="3" t="s">
        <v>583</v>
      </c>
      <c r="H822" s="5">
        <v>0</v>
      </c>
      <c r="I822" s="5">
        <v>400</v>
      </c>
      <c r="J822" s="5" t="s">
        <v>14</v>
      </c>
      <c r="K822" s="13"/>
    </row>
    <row r="823" spans="1:11" ht="69.599999999999994" thickBot="1">
      <c r="A823" s="20">
        <v>156</v>
      </c>
      <c r="B823" s="23">
        <v>44959</v>
      </c>
      <c r="C823" s="6" t="s">
        <v>242</v>
      </c>
      <c r="D823" s="18" t="s">
        <v>6984</v>
      </c>
      <c r="E823" s="6"/>
      <c r="F823" s="6" t="str">
        <f t="shared" si="48"/>
        <v>دمج البيانات من نوبل الى نظام يامى -مسلسل-156-اسم الحساب من نوبل-Finance Salaries-البيان-رقم سند الدفع : 141 - صرف رواتب البدر عمال مدينة الدار لشهر 1 من عهدة حمد-نوع الادخال فى نوبل-Automatic</v>
      </c>
      <c r="G823" s="6" t="s">
        <v>584</v>
      </c>
      <c r="H823" s="7">
        <v>76700</v>
      </c>
      <c r="I823" s="8">
        <v>0</v>
      </c>
      <c r="J823" s="8" t="s">
        <v>14</v>
      </c>
      <c r="K823" s="13"/>
    </row>
    <row r="824" spans="1:11" ht="58.2" thickBot="1">
      <c r="A824" s="22">
        <f t="shared" ref="A824:A828" si="50">A823</f>
        <v>156</v>
      </c>
      <c r="B824" s="24"/>
      <c r="C824" s="3" t="s">
        <v>172</v>
      </c>
      <c r="D824" s="3" t="str">
        <f>VLOOKUP(C824,'[1]Chart-of_Accounts (1)'!$B$20:$D$1316,3,)</f>
        <v>Petty Cash Imprest</v>
      </c>
      <c r="E824" s="3"/>
      <c r="F824" s="6" t="str">
        <f t="shared" si="48"/>
        <v>دمج البيانات من نوبل الى نظام يامى -مسلسل-156-اسم الحساب من نوبل-عهدة حمد-البيان-رقم سند الدفع : 141 - صرف رواتب البدر عمال مدينة الدار لشهر 1 من عهدة حمد-نوع الادخال فى نوبل-Automatic</v>
      </c>
      <c r="G824" s="3" t="s">
        <v>584</v>
      </c>
      <c r="H824" s="5">
        <v>0</v>
      </c>
      <c r="I824" s="4">
        <v>76700</v>
      </c>
      <c r="J824" s="5" t="s">
        <v>14</v>
      </c>
      <c r="K824" s="13"/>
    </row>
    <row r="825" spans="1:11" ht="58.2" thickBot="1">
      <c r="A825" s="22">
        <f t="shared" si="50"/>
        <v>156</v>
      </c>
      <c r="B825" s="24"/>
      <c r="C825" s="3" t="s">
        <v>91</v>
      </c>
      <c r="D825" s="3" t="str">
        <f>VLOOKUP(C825,'[1]Chart-of_Accounts (1)'!$B$20:$D$1316,3,)</f>
        <v>Subcontractors</v>
      </c>
      <c r="E825" s="3"/>
      <c r="F825" s="6" t="str">
        <f t="shared" si="48"/>
        <v>دمج البيانات من نوبل الى نظام يامى -مسلسل-156-اسم الحساب من نوبل-الشعلة البيضاء-البيان-رقم سند الدفع : 141 - صرف رواتب الشعلة البيضاء لشهر 1 من عهدة حمد-نوع الادخال فى نوبل-Automatic</v>
      </c>
      <c r="G825" s="3" t="s">
        <v>585</v>
      </c>
      <c r="H825" s="4">
        <v>6826</v>
      </c>
      <c r="I825" s="5">
        <v>0</v>
      </c>
      <c r="J825" s="5" t="s">
        <v>14</v>
      </c>
      <c r="K825" s="13"/>
    </row>
    <row r="826" spans="1:11" ht="58.2" thickBot="1">
      <c r="A826" s="22">
        <f t="shared" si="50"/>
        <v>156</v>
      </c>
      <c r="B826" s="24"/>
      <c r="C826" s="3" t="s">
        <v>172</v>
      </c>
      <c r="D826" s="3" t="str">
        <f>VLOOKUP(C826,'[1]Chart-of_Accounts (1)'!$B$20:$D$1316,3,)</f>
        <v>Petty Cash Imprest</v>
      </c>
      <c r="E826" s="3"/>
      <c r="F826" s="6" t="str">
        <f t="shared" si="48"/>
        <v>دمج البيانات من نوبل الى نظام يامى -مسلسل-156-اسم الحساب من نوبل-عهدة حمد-البيان-رقم سند الدفع : 141 - صرف رواتب الشعلة البيضاء لشهر 1 من عهدة حمد-نوع الادخال فى نوبل-Automatic</v>
      </c>
      <c r="G826" s="3" t="s">
        <v>585</v>
      </c>
      <c r="H826" s="5">
        <v>0</v>
      </c>
      <c r="I826" s="4">
        <v>6826</v>
      </c>
      <c r="J826" s="5" t="s">
        <v>14</v>
      </c>
      <c r="K826" s="13"/>
    </row>
    <row r="827" spans="1:11" ht="58.2" thickBot="1">
      <c r="A827" s="22">
        <f t="shared" si="50"/>
        <v>156</v>
      </c>
      <c r="B827" s="24"/>
      <c r="C827" s="3" t="s">
        <v>97</v>
      </c>
      <c r="D827" s="3" t="str">
        <f>VLOOKUP(C827,'[1]Chart-of_Accounts (1)'!$B$20:$D$1316,3,)</f>
        <v>Subcontractors</v>
      </c>
      <c r="E827" s="3"/>
      <c r="F827" s="6" t="str">
        <f t="shared" si="48"/>
        <v>دمج البيانات من نوبل الى نظام يامى -مسلسل-156-اسم الحساب من نوبل-سبيس لايت-البيان-رقم سند الدفع : 141 - صرف رواتب سبيس لايت لشهر 1 من عهدة حمد-نوع الادخال فى نوبل-Automatic</v>
      </c>
      <c r="G827" s="3" t="s">
        <v>586</v>
      </c>
      <c r="H827" s="4">
        <v>6573.5</v>
      </c>
      <c r="I827" s="5">
        <v>0</v>
      </c>
      <c r="J827" s="5" t="s">
        <v>14</v>
      </c>
      <c r="K827" s="13"/>
    </row>
    <row r="828" spans="1:11" ht="58.2" thickBot="1">
      <c r="A828" s="22">
        <f t="shared" si="50"/>
        <v>156</v>
      </c>
      <c r="B828" s="25"/>
      <c r="C828" s="3" t="s">
        <v>172</v>
      </c>
      <c r="D828" s="3" t="str">
        <f>VLOOKUP(C828,'[1]Chart-of_Accounts (1)'!$B$20:$D$1316,3,)</f>
        <v>Petty Cash Imprest</v>
      </c>
      <c r="E828" s="3"/>
      <c r="F828" s="6" t="str">
        <f t="shared" si="48"/>
        <v>دمج البيانات من نوبل الى نظام يامى -مسلسل-156-اسم الحساب من نوبل-عهدة حمد-البيان-رقم سند الدفع : 141 - صرف رواتب سبيس لايت لشهر 1 من عهدة حمد-نوع الادخال فى نوبل-Automatic</v>
      </c>
      <c r="G828" s="3" t="s">
        <v>586</v>
      </c>
      <c r="H828" s="5">
        <v>0</v>
      </c>
      <c r="I828" s="4">
        <v>6573.5</v>
      </c>
      <c r="J828" s="5" t="s">
        <v>14</v>
      </c>
      <c r="K828" s="13"/>
    </row>
    <row r="829" spans="1:11" ht="58.2" thickBot="1">
      <c r="A829" s="20">
        <v>157</v>
      </c>
      <c r="B829" s="23">
        <v>44959</v>
      </c>
      <c r="C829" s="6" t="s">
        <v>244</v>
      </c>
      <c r="D829" s="19" t="s">
        <v>6980</v>
      </c>
      <c r="E829" s="6"/>
      <c r="F829" s="6" t="str">
        <f t="shared" si="48"/>
        <v>دمج البيانات من نوبل الى نظام يامى -مسلسل-157-اسم الحساب من نوبل-Bank Charges-miscellinous-البيان-رقم سند الدفع : 142 - رسوم صرف رواتب البدر لشهر 1-2023 من عهدة حمد-نوع الادخال فى نوبل-Automatic</v>
      </c>
      <c r="G829" s="6" t="s">
        <v>587</v>
      </c>
      <c r="H829" s="8">
        <v>205</v>
      </c>
      <c r="I829" s="8">
        <v>0</v>
      </c>
      <c r="J829" s="8" t="s">
        <v>14</v>
      </c>
      <c r="K829" s="13"/>
    </row>
    <row r="830" spans="1:11" ht="69.599999999999994" thickBot="1">
      <c r="A830" s="22">
        <f t="shared" ref="A830:A834" si="51">A829</f>
        <v>157</v>
      </c>
      <c r="B830" s="24"/>
      <c r="C830" s="3" t="s">
        <v>26</v>
      </c>
      <c r="D830" s="3" t="str">
        <f>VLOOKUP(C830,'[1]Chart-of_Accounts (1)'!$B$20:$D$1316,3,)</f>
        <v>VAT Input</v>
      </c>
      <c r="E830" s="3"/>
      <c r="F830" s="6" t="str">
        <f t="shared" si="48"/>
        <v>دمج البيانات من نوبل الى نظام يامى -مسلسل-157-اسم الحساب من نوبل-Value Added Tax (VAT OUT)-البيان-رقم سند الدفع : 142 - رسوم صرف رواتب البدر لشهر 1-2023 من عهدة حمد - - -نوع الادخال فى نوبل-Automatic</v>
      </c>
      <c r="G830" s="3" t="s">
        <v>588</v>
      </c>
      <c r="H830" s="5">
        <v>10.25</v>
      </c>
      <c r="I830" s="5">
        <v>0</v>
      </c>
      <c r="J830" s="5" t="s">
        <v>14</v>
      </c>
      <c r="K830" s="13"/>
    </row>
    <row r="831" spans="1:11" ht="58.2" thickBot="1">
      <c r="A831" s="22">
        <f t="shared" si="51"/>
        <v>157</v>
      </c>
      <c r="B831" s="24"/>
      <c r="C831" s="3" t="s">
        <v>172</v>
      </c>
      <c r="D831" s="3" t="str">
        <f>VLOOKUP(C831,'[1]Chart-of_Accounts (1)'!$B$20:$D$1316,3,)</f>
        <v>Petty Cash Imprest</v>
      </c>
      <c r="E831" s="3"/>
      <c r="F831" s="6" t="str">
        <f t="shared" si="48"/>
        <v>دمج البيانات من نوبل الى نظام يامى -مسلسل-157-اسم الحساب من نوبل-عهدة حمد-البيان-رقم سند الدفع : 142 - رسوم صرف رواتب البدر لشهر 1-2023 من عهدة حمد-نوع الادخال فى نوبل-Automatic</v>
      </c>
      <c r="G831" s="3" t="s">
        <v>587</v>
      </c>
      <c r="H831" s="5">
        <v>0</v>
      </c>
      <c r="I831" s="5">
        <v>215.25</v>
      </c>
      <c r="J831" s="5" t="s">
        <v>14</v>
      </c>
      <c r="K831" s="13"/>
    </row>
    <row r="832" spans="1:11" ht="69.599999999999994" thickBot="1">
      <c r="A832" s="22">
        <f t="shared" si="51"/>
        <v>157</v>
      </c>
      <c r="B832" s="24"/>
      <c r="C832" s="3" t="s">
        <v>244</v>
      </c>
      <c r="D832" s="19" t="s">
        <v>6980</v>
      </c>
      <c r="E832" s="3"/>
      <c r="F832" s="6" t="str">
        <f t="shared" si="48"/>
        <v>دمج البيانات من نوبل الى نظام يامى -مسلسل-157-اسم الحساب من نوبل-Bank Charges-miscellinous-البيان-رقم سند الدفع : 142 - رسوم شهرية رواتب الدار والشعلة وسبيس لايت من عهدة حمد-نوع الادخال فى نوبل-Automatic</v>
      </c>
      <c r="G832" s="3" t="s">
        <v>589</v>
      </c>
      <c r="H832" s="5">
        <v>450</v>
      </c>
      <c r="I832" s="5">
        <v>0</v>
      </c>
      <c r="J832" s="5" t="s">
        <v>14</v>
      </c>
      <c r="K832" s="13"/>
    </row>
    <row r="833" spans="1:11" ht="69.599999999999994" thickBot="1">
      <c r="A833" s="22">
        <f t="shared" si="51"/>
        <v>157</v>
      </c>
      <c r="B833" s="24"/>
      <c r="C833" s="3" t="s">
        <v>26</v>
      </c>
      <c r="D833" s="3" t="str">
        <f>VLOOKUP(C833,'[1]Chart-of_Accounts (1)'!$B$20:$D$1316,3,)</f>
        <v>VAT Input</v>
      </c>
      <c r="E833" s="3"/>
      <c r="F833" s="6" t="str">
        <f t="shared" si="48"/>
        <v>دمج البيانات من نوبل الى نظام يامى -مسلسل-157-اسم الحساب من نوبل-Value Added Tax (VAT OUT)-البيان-رقم سند الدفع : 142 - رسوم شهرية رواتب الدار والشعلة وسبيس لايت من عهدة حمد - - -نوع الادخال فى نوبل-Automatic</v>
      </c>
      <c r="G833" s="3" t="s">
        <v>590</v>
      </c>
      <c r="H833" s="5">
        <v>22.5</v>
      </c>
      <c r="I833" s="5">
        <v>0</v>
      </c>
      <c r="J833" s="5" t="s">
        <v>14</v>
      </c>
      <c r="K833" s="13"/>
    </row>
    <row r="834" spans="1:11" ht="58.2" thickBot="1">
      <c r="A834" s="22">
        <f t="shared" si="51"/>
        <v>157</v>
      </c>
      <c r="B834" s="25"/>
      <c r="C834" s="3" t="s">
        <v>172</v>
      </c>
      <c r="D834" s="3" t="str">
        <f>VLOOKUP(C834,'[1]Chart-of_Accounts (1)'!$B$20:$D$1316,3,)</f>
        <v>Petty Cash Imprest</v>
      </c>
      <c r="E834" s="3"/>
      <c r="F834" s="6" t="str">
        <f t="shared" si="48"/>
        <v>دمج البيانات من نوبل الى نظام يامى -مسلسل-157-اسم الحساب من نوبل-عهدة حمد-البيان-رقم سند الدفع : 142 - رسوم شهرية رواتب الدار والشعلة وسبيس لايت من عهدة حمد-نوع الادخال فى نوبل-Automatic</v>
      </c>
      <c r="G834" s="3" t="s">
        <v>589</v>
      </c>
      <c r="H834" s="5">
        <v>0</v>
      </c>
      <c r="I834" s="5">
        <v>472.5</v>
      </c>
      <c r="J834" s="5" t="s">
        <v>14</v>
      </c>
      <c r="K834" s="13"/>
    </row>
    <row r="835" spans="1:11" ht="58.2" thickBot="1">
      <c r="A835" s="20">
        <v>158</v>
      </c>
      <c r="B835" s="23">
        <v>45079</v>
      </c>
      <c r="C835" s="6" t="s">
        <v>101</v>
      </c>
      <c r="D835" s="3" t="str">
        <f>VLOOKUP(C835,'[1]Chart-of_Accounts (1)'!$B$20:$D$1316,3,)</f>
        <v>Subcontractors</v>
      </c>
      <c r="E835" s="6"/>
      <c r="F835" s="6" t="str">
        <f t="shared" si="48"/>
        <v>دمج البيانات من نوبل الى نظام يامى -مسلسل-158-اسم الحساب من نوبل-محمد سلمان لأعمال القرميد-البيان-رقم سند الدفع : 143 - صرف دفعه من الحساب من عهدة مهندس على العقله-نوع الادخال فى نوبل-Automatic</v>
      </c>
      <c r="G835" s="6" t="s">
        <v>591</v>
      </c>
      <c r="H835" s="7">
        <v>5000</v>
      </c>
      <c r="I835" s="8">
        <v>0</v>
      </c>
      <c r="J835" s="8" t="s">
        <v>14</v>
      </c>
      <c r="K835" s="13"/>
    </row>
    <row r="836" spans="1:11" ht="58.2" thickBot="1">
      <c r="A836" s="22">
        <f>A835</f>
        <v>158</v>
      </c>
      <c r="B836" s="25"/>
      <c r="C836" s="3" t="s">
        <v>18</v>
      </c>
      <c r="D836" s="3" t="str">
        <f>VLOOKUP(C836,'[1]Chart-of_Accounts (1)'!$B$20:$D$1316,3,)</f>
        <v>Petty Cash Imprest</v>
      </c>
      <c r="E836" s="3"/>
      <c r="F836" s="6" t="str">
        <f t="shared" si="48"/>
        <v>دمج البيانات من نوبل الى نظام يامى -مسلسل-158-اسم الحساب من نوبل-عهدة مهندس علي-البيان-رقم سند الدفع : 143 - صرف دفعه من الحساب من عهدة مهندس على العقله-نوع الادخال فى نوبل-Automatic</v>
      </c>
      <c r="G836" s="3" t="s">
        <v>591</v>
      </c>
      <c r="H836" s="5">
        <v>0</v>
      </c>
      <c r="I836" s="4">
        <v>5000</v>
      </c>
      <c r="J836" s="5" t="s">
        <v>14</v>
      </c>
      <c r="K836" s="13"/>
    </row>
    <row r="837" spans="1:11" ht="58.2" thickBot="1">
      <c r="A837" s="20">
        <v>159</v>
      </c>
      <c r="B837" s="23">
        <v>45079</v>
      </c>
      <c r="C837" s="6" t="s">
        <v>34</v>
      </c>
      <c r="D837" s="3" t="str">
        <f>VLOOKUP(C837,'[1]Chart-of_Accounts (1)'!$B$20:$D$1316,3,)</f>
        <v>Accounts Payables</v>
      </c>
      <c r="E837" s="6"/>
      <c r="F837" s="6" t="str">
        <f t="shared" si="48"/>
        <v>دمج البيانات من نوبل الى نظام يامى -مسلسل-159-اسم الحساب من نوبل-الأثرى للتجارة العامة-البيان-رقم سند الدفع : 144 - صرف قيمة فواتير شهر 12 من عهدة مهندس على العقله-نوع الادخال فى نوبل-Automatic</v>
      </c>
      <c r="G837" s="6" t="s">
        <v>592</v>
      </c>
      <c r="H837" s="7">
        <v>3800</v>
      </c>
      <c r="I837" s="8">
        <v>0</v>
      </c>
      <c r="J837" s="8" t="s">
        <v>14</v>
      </c>
      <c r="K837" s="13"/>
    </row>
    <row r="838" spans="1:11" ht="58.2" thickBot="1">
      <c r="A838" s="22">
        <f>A837</f>
        <v>159</v>
      </c>
      <c r="B838" s="25"/>
      <c r="C838" s="3" t="s">
        <v>18</v>
      </c>
      <c r="D838" s="3" t="str">
        <f>VLOOKUP(C838,'[1]Chart-of_Accounts (1)'!$B$20:$D$1316,3,)</f>
        <v>Petty Cash Imprest</v>
      </c>
      <c r="E838" s="3"/>
      <c r="F838" s="6" t="str">
        <f t="shared" si="48"/>
        <v>دمج البيانات من نوبل الى نظام يامى -مسلسل-159-اسم الحساب من نوبل-عهدة مهندس علي-البيان-رقم سند الدفع : 144 - صرف قيمة فواتير شهر 12 من عهدة مهندس على العقله-نوع الادخال فى نوبل-Automatic</v>
      </c>
      <c r="G838" s="3" t="s">
        <v>592</v>
      </c>
      <c r="H838" s="5">
        <v>0</v>
      </c>
      <c r="I838" s="4">
        <v>3800</v>
      </c>
      <c r="J838" s="5" t="s">
        <v>14</v>
      </c>
      <c r="K838" s="13"/>
    </row>
    <row r="839" spans="1:11" ht="58.2" thickBot="1">
      <c r="A839" s="20">
        <v>160</v>
      </c>
      <c r="B839" s="23">
        <v>44959</v>
      </c>
      <c r="C839" s="6" t="s">
        <v>593</v>
      </c>
      <c r="D839" s="3" t="str">
        <f>VLOOKUP(C839,'[1]Chart-of_Accounts (1)'!$B$20:$D$1316,3,)</f>
        <v>Leave Salary</v>
      </c>
      <c r="E839" s="6"/>
      <c r="F839" s="6" t="str">
        <f t="shared" ref="F839:F902" si="52">CONCATENATE("دمج البيانات من نوبل الى نظام يامى ","-","مسلسل","-",A839,"-","اسم الحساب من نوبل","-",C839,"-","البيان","-",G839,"-","نوع الادخال فى نوبل","-",J839)</f>
        <v>دمج البيانات من نوبل الى نظام يامى -مسلسل-160-اسم الحساب من نوبل-Leave Salary-البيان-رقم سند الدفع : 145 - مستحقات إجازة العامل ستونت من عهدة مهندس على العقله-نوع الادخال فى نوبل-Automatic</v>
      </c>
      <c r="G839" s="6" t="s">
        <v>594</v>
      </c>
      <c r="H839" s="7">
        <v>2755</v>
      </c>
      <c r="I839" s="8">
        <v>0</v>
      </c>
      <c r="J839" s="8" t="s">
        <v>14</v>
      </c>
      <c r="K839" s="13"/>
    </row>
    <row r="840" spans="1:11" ht="58.2" thickBot="1">
      <c r="A840" s="22">
        <f t="shared" ref="A840:A842" si="53">A839</f>
        <v>160</v>
      </c>
      <c r="B840" s="24"/>
      <c r="C840" s="3" t="s">
        <v>18</v>
      </c>
      <c r="D840" s="3" t="str">
        <f>VLOOKUP(C840,'[1]Chart-of_Accounts (1)'!$B$20:$D$1316,3,)</f>
        <v>Petty Cash Imprest</v>
      </c>
      <c r="E840" s="3"/>
      <c r="F840" s="6" t="str">
        <f t="shared" si="52"/>
        <v>دمج البيانات من نوبل الى نظام يامى -مسلسل-160-اسم الحساب من نوبل-عهدة مهندس علي-البيان-رقم سند الدفع : 145 - مستحقات إجازة العامل ستونت من عهدة مهندس على العقله-نوع الادخال فى نوبل-Automatic</v>
      </c>
      <c r="G840" s="3" t="s">
        <v>594</v>
      </c>
      <c r="H840" s="5">
        <v>0</v>
      </c>
      <c r="I840" s="4">
        <v>2755</v>
      </c>
      <c r="J840" s="5" t="s">
        <v>14</v>
      </c>
      <c r="K840" s="13"/>
    </row>
    <row r="841" spans="1:11" ht="58.2" thickBot="1">
      <c r="A841" s="22">
        <f t="shared" si="53"/>
        <v>160</v>
      </c>
      <c r="B841" s="24"/>
      <c r="C841" s="3" t="s">
        <v>595</v>
      </c>
      <c r="D841" s="18" t="s">
        <v>595</v>
      </c>
      <c r="E841" s="3"/>
      <c r="F841" s="6" t="str">
        <f t="shared" si="52"/>
        <v>دمج البيانات من نوبل الى نظام يامى -مسلسل-160-اسم الحساب من نوبل-Gratuity-البيان-رقم سند الدفع : 145 - جزء من مستحقات نهاية الخدمة من عهدة مهندس على العقله-نوع الادخال فى نوبل-Automatic</v>
      </c>
      <c r="G841" s="3" t="s">
        <v>596</v>
      </c>
      <c r="H841" s="5">
        <v>360</v>
      </c>
      <c r="I841" s="5">
        <v>0</v>
      </c>
      <c r="J841" s="5" t="s">
        <v>14</v>
      </c>
      <c r="K841" s="13"/>
    </row>
    <row r="842" spans="1:11" ht="58.2" thickBot="1">
      <c r="A842" s="22">
        <f t="shared" si="53"/>
        <v>160</v>
      </c>
      <c r="B842" s="25"/>
      <c r="C842" s="3" t="s">
        <v>18</v>
      </c>
      <c r="D842" s="3" t="str">
        <f>VLOOKUP(C842,'[1]Chart-of_Accounts (1)'!$B$20:$D$1316,3,)</f>
        <v>Petty Cash Imprest</v>
      </c>
      <c r="E842" s="3"/>
      <c r="F842" s="6" t="str">
        <f t="shared" si="52"/>
        <v>دمج البيانات من نوبل الى نظام يامى -مسلسل-160-اسم الحساب من نوبل-عهدة مهندس علي-البيان-رقم سند الدفع : 145 - جزء من مستحقات نهاية الخدمة من عهدة مهندس على العقله-نوع الادخال فى نوبل-Automatic</v>
      </c>
      <c r="G842" s="3" t="s">
        <v>596</v>
      </c>
      <c r="H842" s="5">
        <v>0</v>
      </c>
      <c r="I842" s="5">
        <v>360</v>
      </c>
      <c r="J842" s="5" t="s">
        <v>14</v>
      </c>
      <c r="K842" s="13"/>
    </row>
    <row r="843" spans="1:11" ht="58.2" thickBot="1">
      <c r="A843" s="20">
        <v>161</v>
      </c>
      <c r="B843" s="23">
        <v>45079</v>
      </c>
      <c r="C843" s="6" t="s">
        <v>72</v>
      </c>
      <c r="D843" s="3" t="str">
        <f>VLOOKUP(C843,'[1]Chart-of_Accounts (1)'!$B$20:$D$1316,3,)</f>
        <v>Accounts Payables</v>
      </c>
      <c r="E843" s="6"/>
      <c r="F843" s="6" t="str">
        <f t="shared" si="52"/>
        <v>دمج البيانات من نوبل الى نظام يامى -مسلسل-161-اسم الحساب من نوبل-مؤسسة الأزمان جولدن-البيان-رقم سند الدفع : 146 - صرف دفعه من الحساب من عهدة مهندس على العقله-نوع الادخال فى نوبل-Automatic</v>
      </c>
      <c r="G843" s="6" t="s">
        <v>597</v>
      </c>
      <c r="H843" s="7">
        <v>15000</v>
      </c>
      <c r="I843" s="8">
        <v>0</v>
      </c>
      <c r="J843" s="8" t="s">
        <v>14</v>
      </c>
      <c r="K843" s="13"/>
    </row>
    <row r="844" spans="1:11" ht="58.2" thickBot="1">
      <c r="A844" s="22">
        <f>A843</f>
        <v>161</v>
      </c>
      <c r="B844" s="25"/>
      <c r="C844" s="3" t="s">
        <v>18</v>
      </c>
      <c r="D844" s="3" t="str">
        <f>VLOOKUP(C844,'[1]Chart-of_Accounts (1)'!$B$20:$D$1316,3,)</f>
        <v>Petty Cash Imprest</v>
      </c>
      <c r="E844" s="3"/>
      <c r="F844" s="6" t="str">
        <f t="shared" si="52"/>
        <v>دمج البيانات من نوبل الى نظام يامى -مسلسل-161-اسم الحساب من نوبل-عهدة مهندس علي-البيان-رقم سند الدفع : 146 - صرف دفعه من الحساب من عهدة مهندس على العقله-نوع الادخال فى نوبل-Automatic</v>
      </c>
      <c r="G844" s="3" t="s">
        <v>597</v>
      </c>
      <c r="H844" s="5">
        <v>0</v>
      </c>
      <c r="I844" s="4">
        <v>15000</v>
      </c>
      <c r="J844" s="5" t="s">
        <v>14</v>
      </c>
      <c r="K844" s="13"/>
    </row>
    <row r="845" spans="1:11" ht="58.2" thickBot="1">
      <c r="A845" s="20">
        <v>162</v>
      </c>
      <c r="B845" s="23">
        <v>45079</v>
      </c>
      <c r="C845" s="6" t="s">
        <v>593</v>
      </c>
      <c r="D845" s="3" t="str">
        <f>VLOOKUP(C845,'[1]Chart-of_Accounts (1)'!$B$20:$D$1316,3,)</f>
        <v>Leave Salary</v>
      </c>
      <c r="E845" s="6"/>
      <c r="F845" s="6" t="str">
        <f t="shared" si="52"/>
        <v>دمج البيانات من نوبل الى نظام يامى -مسلسل-162-اسم الحساب من نوبل-Leave Salary-البيان-رقم سند الدفع : 147 - صرف مستحقات اجازة العامل خان من عهدة مهندس على العقله-نوع الادخال فى نوبل-Automatic</v>
      </c>
      <c r="G845" s="6" t="s">
        <v>598</v>
      </c>
      <c r="H845" s="7">
        <v>2490</v>
      </c>
      <c r="I845" s="8">
        <v>0</v>
      </c>
      <c r="J845" s="8" t="s">
        <v>14</v>
      </c>
      <c r="K845" s="13"/>
    </row>
    <row r="846" spans="1:11" ht="58.2" thickBot="1">
      <c r="A846" s="22">
        <f t="shared" ref="A846:A848" si="54">A845</f>
        <v>162</v>
      </c>
      <c r="B846" s="24"/>
      <c r="C846" s="3" t="s">
        <v>18</v>
      </c>
      <c r="D846" s="3" t="str">
        <f>VLOOKUP(C846,'[1]Chart-of_Accounts (1)'!$B$20:$D$1316,3,)</f>
        <v>Petty Cash Imprest</v>
      </c>
      <c r="E846" s="3"/>
      <c r="F846" s="6" t="str">
        <f t="shared" si="52"/>
        <v>دمج البيانات من نوبل الى نظام يامى -مسلسل-162-اسم الحساب من نوبل-عهدة مهندس علي-البيان-رقم سند الدفع : 147 - صرف مستحقات اجازة العامل خان من عهدة مهندس على العقله-نوع الادخال فى نوبل-Automatic</v>
      </c>
      <c r="G846" s="3" t="s">
        <v>598</v>
      </c>
      <c r="H846" s="5">
        <v>0</v>
      </c>
      <c r="I846" s="4">
        <v>2490</v>
      </c>
      <c r="J846" s="5" t="s">
        <v>14</v>
      </c>
      <c r="K846" s="13"/>
    </row>
    <row r="847" spans="1:11" ht="58.2" thickBot="1">
      <c r="A847" s="22">
        <f t="shared" si="54"/>
        <v>162</v>
      </c>
      <c r="B847" s="24"/>
      <c r="C847" s="3" t="s">
        <v>595</v>
      </c>
      <c r="D847" s="18" t="s">
        <v>595</v>
      </c>
      <c r="E847" s="3"/>
      <c r="F847" s="6" t="str">
        <f t="shared" si="52"/>
        <v>دمج البيانات من نوبل الى نظام يامى -مسلسل-162-اسم الحساب من نوبل-Gratuity-البيان-رقم سند الدفع : 147 - صرف جزء من مكافأه نهاية الخدمة للعامل خان من عهدة مهنددس على العقله-نوع الادخال فى نوبل-Automatic</v>
      </c>
      <c r="G847" s="3" t="s">
        <v>599</v>
      </c>
      <c r="H847" s="5">
        <v>330</v>
      </c>
      <c r="I847" s="5">
        <v>0</v>
      </c>
      <c r="J847" s="5" t="s">
        <v>14</v>
      </c>
      <c r="K847" s="13"/>
    </row>
    <row r="848" spans="1:11" ht="69.599999999999994" thickBot="1">
      <c r="A848" s="22">
        <f t="shared" si="54"/>
        <v>162</v>
      </c>
      <c r="B848" s="25"/>
      <c r="C848" s="3" t="s">
        <v>18</v>
      </c>
      <c r="D848" s="3" t="str">
        <f>VLOOKUP(C848,'[1]Chart-of_Accounts (1)'!$B$20:$D$1316,3,)</f>
        <v>Petty Cash Imprest</v>
      </c>
      <c r="E848" s="3"/>
      <c r="F848" s="6" t="str">
        <f t="shared" si="52"/>
        <v>دمج البيانات من نوبل الى نظام يامى -مسلسل-162-اسم الحساب من نوبل-عهدة مهندس علي-البيان-رقم سند الدفع : 147 - صرف جزء من مكافأه نهاية الخدمة للعامل خان من عهدة مهنددس على العقله-نوع الادخال فى نوبل-Automatic</v>
      </c>
      <c r="G848" s="3" t="s">
        <v>599</v>
      </c>
      <c r="H848" s="5">
        <v>0</v>
      </c>
      <c r="I848" s="5">
        <v>330</v>
      </c>
      <c r="J848" s="5" t="s">
        <v>14</v>
      </c>
      <c r="K848" s="13"/>
    </row>
    <row r="849" spans="1:11" ht="58.2" thickBot="1">
      <c r="A849" s="20">
        <v>163</v>
      </c>
      <c r="B849" s="23">
        <v>45109</v>
      </c>
      <c r="C849" s="6" t="s">
        <v>171</v>
      </c>
      <c r="D849" s="3" t="str">
        <f>VLOOKUP(C849,'[1]Chart-of_Accounts (1)'!$B$20:$D$1316,3,)</f>
        <v>Petty Cash Imprest</v>
      </c>
      <c r="E849" s="6"/>
      <c r="F849" s="6" t="str">
        <f t="shared" si="52"/>
        <v>دمج البيانات من نوبل الى نظام يامى -مسلسل-163-اسم الحساب من نوبل-عهدة الشبراوي-البيان-رقم سند الدفع : 148 - صرف دفعه للشبراوى من مصرف ابوظبي الاسلامى-نوع الادخال فى نوبل-Automatic</v>
      </c>
      <c r="G849" s="6" t="s">
        <v>600</v>
      </c>
      <c r="H849" s="7">
        <v>85000</v>
      </c>
      <c r="I849" s="8">
        <v>0</v>
      </c>
      <c r="J849" s="8" t="s">
        <v>14</v>
      </c>
      <c r="K849" s="13"/>
    </row>
    <row r="850" spans="1:11" ht="58.2" thickBot="1">
      <c r="A850" s="22">
        <f>A849</f>
        <v>163</v>
      </c>
      <c r="B850" s="25"/>
      <c r="C850" s="3" t="s">
        <v>13</v>
      </c>
      <c r="D850" s="3" t="str">
        <f>VLOOKUP(C850,'[1]Chart-of_Accounts (1)'!$B$20:$D$1316,3,)</f>
        <v>مصرف ابوظبي الاسلامى</v>
      </c>
      <c r="E850" s="3"/>
      <c r="F850" s="6" t="str">
        <f t="shared" si="52"/>
        <v>دمج البيانات من نوبل الى نظام يامى -مسلسل-163-اسم الحساب من نوبل-مصرف ابوظبي الاسلامى-البيان-رقم سند الدفع : 148 - عــــن : - رقم الشيك : -نوع الادخال فى نوبل-Automatic</v>
      </c>
      <c r="G850" s="3" t="s">
        <v>601</v>
      </c>
      <c r="H850" s="5">
        <v>0</v>
      </c>
      <c r="I850" s="4">
        <v>85000</v>
      </c>
      <c r="J850" s="5" t="s">
        <v>14</v>
      </c>
      <c r="K850" s="13"/>
    </row>
    <row r="851" spans="1:11" ht="58.2" thickBot="1">
      <c r="A851" s="20">
        <v>164</v>
      </c>
      <c r="B851" s="23">
        <v>45109</v>
      </c>
      <c r="C851" s="6" t="s">
        <v>339</v>
      </c>
      <c r="D851" s="3" t="str">
        <f>VLOOKUP(C851,'[1]Chart-of_Accounts (1)'!$B$20:$D$1316,3,)</f>
        <v>Petty Cash Imprest</v>
      </c>
      <c r="E851" s="6"/>
      <c r="F851" s="6" t="str">
        <f t="shared" si="52"/>
        <v>دمج البيانات من نوبل الى نظام يامى -مسلسل-164-اسم الحساب من نوبل-عهدة علاء العقلة-البيان-رقم سند الدفع : 149 - صرف عهدة للفورمن علاء العقله من عهدة مهندس على العقله-نوع الادخال فى نوبل-Automatic</v>
      </c>
      <c r="G851" s="6" t="s">
        <v>602</v>
      </c>
      <c r="H851" s="7">
        <v>1300</v>
      </c>
      <c r="I851" s="8">
        <v>0</v>
      </c>
      <c r="J851" s="8" t="s">
        <v>14</v>
      </c>
      <c r="K851" s="13"/>
    </row>
    <row r="852" spans="1:11" ht="58.2" thickBot="1">
      <c r="A852" s="22">
        <f>A851</f>
        <v>164</v>
      </c>
      <c r="B852" s="25"/>
      <c r="C852" s="3" t="s">
        <v>18</v>
      </c>
      <c r="D852" s="3" t="str">
        <f>VLOOKUP(C852,'[1]Chart-of_Accounts (1)'!$B$20:$D$1316,3,)</f>
        <v>Petty Cash Imprest</v>
      </c>
      <c r="E852" s="3"/>
      <c r="F852" s="6" t="str">
        <f t="shared" si="52"/>
        <v>دمج البيانات من نوبل الى نظام يامى -مسلسل-164-اسم الحساب من نوبل-عهدة مهندس علي-البيان-رقم سند الدفع : 149 - صرف عهدة للفورمن علاء العقله من عهدة مهندس على العقله-نوع الادخال فى نوبل-Automatic</v>
      </c>
      <c r="G852" s="3" t="s">
        <v>602</v>
      </c>
      <c r="H852" s="5">
        <v>0</v>
      </c>
      <c r="I852" s="4">
        <v>1300</v>
      </c>
      <c r="J852" s="5" t="s">
        <v>14</v>
      </c>
      <c r="K852" s="13"/>
    </row>
    <row r="853" spans="1:11" ht="58.2" thickBot="1">
      <c r="A853" s="20">
        <v>165</v>
      </c>
      <c r="B853" s="23">
        <v>45109</v>
      </c>
      <c r="C853" s="6" t="s">
        <v>93</v>
      </c>
      <c r="D853" s="3" t="str">
        <f>VLOOKUP(C853,'[1]Chart-of_Accounts (1)'!$B$20:$D$1316,3,)</f>
        <v>Subcontractors</v>
      </c>
      <c r="E853" s="6"/>
      <c r="F853" s="6" t="str">
        <f t="shared" si="52"/>
        <v>دمج البيانات من نوبل الى نظام يامى -مسلسل-165-اسم الحساب من نوبل-ايجابى كهرباء-البيان-رقم سند الدفع : 150 - صرف دفعه من الحساب من عهدة مهندس على العقله-نوع الادخال فى نوبل-Automatic</v>
      </c>
      <c r="G853" s="6" t="s">
        <v>603</v>
      </c>
      <c r="H853" s="7">
        <v>2300</v>
      </c>
      <c r="I853" s="8">
        <v>0</v>
      </c>
      <c r="J853" s="8" t="s">
        <v>14</v>
      </c>
      <c r="K853" s="13"/>
    </row>
    <row r="854" spans="1:11" ht="58.2" thickBot="1">
      <c r="A854" s="22">
        <f>A853</f>
        <v>165</v>
      </c>
      <c r="B854" s="25"/>
      <c r="C854" s="3" t="s">
        <v>18</v>
      </c>
      <c r="D854" s="3" t="str">
        <f>VLOOKUP(C854,'[1]Chart-of_Accounts (1)'!$B$20:$D$1316,3,)</f>
        <v>Petty Cash Imprest</v>
      </c>
      <c r="E854" s="3"/>
      <c r="F854" s="6" t="str">
        <f t="shared" si="52"/>
        <v>دمج البيانات من نوبل الى نظام يامى -مسلسل-165-اسم الحساب من نوبل-عهدة مهندس علي-البيان-رقم سند الدفع : 150 - صرف دفعه من الحساب من عهدة مهندس على العقله-نوع الادخال فى نوبل-Automatic</v>
      </c>
      <c r="G854" s="3" t="s">
        <v>603</v>
      </c>
      <c r="H854" s="5">
        <v>0</v>
      </c>
      <c r="I854" s="4">
        <v>2300</v>
      </c>
      <c r="J854" s="5" t="s">
        <v>14</v>
      </c>
      <c r="K854" s="13"/>
    </row>
    <row r="855" spans="1:11" ht="58.2" thickBot="1">
      <c r="A855" s="20">
        <v>166</v>
      </c>
      <c r="B855" s="23">
        <v>45109</v>
      </c>
      <c r="C855" s="6" t="s">
        <v>604</v>
      </c>
      <c r="D855" s="3" t="str">
        <f>VLOOKUP(C855,'[1]Chart-of_Accounts (1)'!$B$20:$D$1316,3,)</f>
        <v>Subcontractors</v>
      </c>
      <c r="E855" s="6"/>
      <c r="F855" s="6" t="str">
        <f t="shared" si="52"/>
        <v>دمج البيانات من نوبل الى نظام يامى -مسلسل-166-اسم الحساب من نوبل-ظبى الغربية-البيان-رقم سند الدفع : 151 - صرف دفعه من الحساب من مصرف ابوظبي الاسلامى-نوع الادخال فى نوبل-Automatic</v>
      </c>
      <c r="G855" s="6" t="s">
        <v>605</v>
      </c>
      <c r="H855" s="7">
        <v>50000</v>
      </c>
      <c r="I855" s="8">
        <v>0</v>
      </c>
      <c r="J855" s="8" t="s">
        <v>14</v>
      </c>
      <c r="K855" s="13"/>
    </row>
    <row r="856" spans="1:11" ht="58.2" thickBot="1">
      <c r="A856" s="22">
        <f>A855</f>
        <v>166</v>
      </c>
      <c r="B856" s="25"/>
      <c r="C856" s="3" t="s">
        <v>13</v>
      </c>
      <c r="D856" s="3" t="str">
        <f>VLOOKUP(C856,'[1]Chart-of_Accounts (1)'!$B$20:$D$1316,3,)</f>
        <v>مصرف ابوظبي الاسلامى</v>
      </c>
      <c r="E856" s="3"/>
      <c r="F856" s="6" t="str">
        <f t="shared" si="52"/>
        <v>دمج البيانات من نوبل الى نظام يامى -مسلسل-166-اسم الحساب من نوبل-مصرف ابوظبي الاسلامى-البيان-رقم سند الدفع : 151 - عــــن : - رقم الشيك : 502128-نوع الادخال فى نوبل-Automatic</v>
      </c>
      <c r="G856" s="3" t="s">
        <v>606</v>
      </c>
      <c r="H856" s="5">
        <v>0</v>
      </c>
      <c r="I856" s="4">
        <v>50000</v>
      </c>
      <c r="J856" s="5" t="s">
        <v>14</v>
      </c>
      <c r="K856" s="13"/>
    </row>
    <row r="857" spans="1:11" ht="58.2" thickBot="1">
      <c r="A857" s="20">
        <v>167</v>
      </c>
      <c r="B857" s="23">
        <v>45109</v>
      </c>
      <c r="C857" s="6" t="s">
        <v>62</v>
      </c>
      <c r="D857" s="3" t="str">
        <f>VLOOKUP(C857,'[1]Chart-of_Accounts (1)'!$B$20:$D$1316,3,)</f>
        <v>Accounts Payables</v>
      </c>
      <c r="E857" s="6"/>
      <c r="F857" s="6" t="str">
        <f t="shared" si="52"/>
        <v>دمج البيانات من نوبل الى نظام يامى -مسلسل-167-اسم الحساب من نوبل-كوهار للنقليات-عاصف-البيان-رقم سند الدفع : 152 - صرف دفعه من الحساب من عهدة مهندس على العقله-نوع الادخال فى نوبل-Automatic</v>
      </c>
      <c r="G857" s="6" t="s">
        <v>607</v>
      </c>
      <c r="H857" s="7">
        <v>10000</v>
      </c>
      <c r="I857" s="8">
        <v>0</v>
      </c>
      <c r="J857" s="8" t="s">
        <v>14</v>
      </c>
      <c r="K857" s="13"/>
    </row>
    <row r="858" spans="1:11" ht="58.2" thickBot="1">
      <c r="A858" s="22">
        <f>A857</f>
        <v>167</v>
      </c>
      <c r="B858" s="25"/>
      <c r="C858" s="3" t="s">
        <v>18</v>
      </c>
      <c r="D858" s="3" t="str">
        <f>VLOOKUP(C858,'[1]Chart-of_Accounts (1)'!$B$20:$D$1316,3,)</f>
        <v>Petty Cash Imprest</v>
      </c>
      <c r="E858" s="3"/>
      <c r="F858" s="6" t="str">
        <f t="shared" si="52"/>
        <v>دمج البيانات من نوبل الى نظام يامى -مسلسل-167-اسم الحساب من نوبل-عهدة مهندس علي-البيان-رقم سند الدفع : 152 - صرف دفعه من الحساب من عهدة مهندس على العقله-نوع الادخال فى نوبل-Automatic</v>
      </c>
      <c r="G858" s="3" t="s">
        <v>607</v>
      </c>
      <c r="H858" s="5">
        <v>0</v>
      </c>
      <c r="I858" s="4">
        <v>10000</v>
      </c>
      <c r="J858" s="5" t="s">
        <v>14</v>
      </c>
      <c r="K858" s="13"/>
    </row>
    <row r="859" spans="1:11" ht="58.2" thickBot="1">
      <c r="A859" s="20">
        <v>168</v>
      </c>
      <c r="B859" s="23">
        <v>45109</v>
      </c>
      <c r="C859" s="6" t="s">
        <v>90</v>
      </c>
      <c r="D859" s="3" t="str">
        <f>VLOOKUP(C859,'[1]Chart-of_Accounts (1)'!$B$20:$D$1316,3,)</f>
        <v>Subcontractors</v>
      </c>
      <c r="E859" s="6"/>
      <c r="F859" s="6" t="str">
        <f t="shared" si="52"/>
        <v>دمج البيانات من نوبل الى نظام يامى -مسلسل-168-اسم الحساب من نوبل-الشعام لصيانة المباني-البيان-رقم سند الدفع : 153 - صرف دفعه من الحساب من مصرف ابوظبي الاسلامى-نوع الادخال فى نوبل-Automatic</v>
      </c>
      <c r="G859" s="6" t="s">
        <v>608</v>
      </c>
      <c r="H859" s="7">
        <v>29400</v>
      </c>
      <c r="I859" s="8">
        <v>0</v>
      </c>
      <c r="J859" s="8" t="s">
        <v>14</v>
      </c>
      <c r="K859" s="13"/>
    </row>
    <row r="860" spans="1:11" ht="58.2" thickBot="1">
      <c r="A860" s="22">
        <f>A859</f>
        <v>168</v>
      </c>
      <c r="B860" s="25"/>
      <c r="C860" s="3" t="s">
        <v>13</v>
      </c>
      <c r="D860" s="3" t="str">
        <f>VLOOKUP(C860,'[1]Chart-of_Accounts (1)'!$B$20:$D$1316,3,)</f>
        <v>مصرف ابوظبي الاسلامى</v>
      </c>
      <c r="E860" s="3"/>
      <c r="F860" s="6" t="str">
        <f t="shared" si="52"/>
        <v>دمج البيانات من نوبل الى نظام يامى -مسلسل-168-اسم الحساب من نوبل-مصرف ابوظبي الاسلامى-البيان-رقم سند الدفع : 153 - عــــن : - رقم الشيك : 502124-نوع الادخال فى نوبل-Automatic</v>
      </c>
      <c r="G860" s="3" t="s">
        <v>609</v>
      </c>
      <c r="H860" s="5">
        <v>0</v>
      </c>
      <c r="I860" s="4">
        <v>29400</v>
      </c>
      <c r="J860" s="5" t="s">
        <v>14</v>
      </c>
      <c r="K860" s="13"/>
    </row>
    <row r="861" spans="1:11" ht="58.2" thickBot="1">
      <c r="A861" s="20">
        <v>171</v>
      </c>
      <c r="B861" s="23">
        <v>45109</v>
      </c>
      <c r="C861" s="6" t="s">
        <v>18</v>
      </c>
      <c r="D861" s="3" t="str">
        <f>VLOOKUP(C861,'[1]Chart-of_Accounts (1)'!$B$20:$D$1316,3,)</f>
        <v>Petty Cash Imprest</v>
      </c>
      <c r="E861" s="6"/>
      <c r="F861" s="6" t="str">
        <f t="shared" si="52"/>
        <v>دمج البيانات من نوبل الى نظام يامى -مسلسل-171-اسم الحساب من نوبل-عهدة مهندس علي-البيان-رقم سند الدفع : 154 - صرف عهدة للمهندس على العقله من مصرف أبوظبي الاسلامى-نوع الادخال فى نوبل-Automatic</v>
      </c>
      <c r="G861" s="6" t="s">
        <v>611</v>
      </c>
      <c r="H861" s="7">
        <v>10000</v>
      </c>
      <c r="I861" s="8">
        <v>0</v>
      </c>
      <c r="J861" s="8" t="s">
        <v>14</v>
      </c>
      <c r="K861" s="13"/>
    </row>
    <row r="862" spans="1:11" ht="58.2" thickBot="1">
      <c r="A862" s="22">
        <f>A861</f>
        <v>171</v>
      </c>
      <c r="B862" s="25"/>
      <c r="C862" s="3" t="s">
        <v>13</v>
      </c>
      <c r="D862" s="3" t="str">
        <f>VLOOKUP(C862,'[1]Chart-of_Accounts (1)'!$B$20:$D$1316,3,)</f>
        <v>مصرف ابوظبي الاسلامى</v>
      </c>
      <c r="E862" s="3"/>
      <c r="F862" s="6" t="str">
        <f t="shared" si="52"/>
        <v>دمج البيانات من نوبل الى نظام يامى -مسلسل-171-اسم الحساب من نوبل-مصرف ابوظبي الاسلامى-البيان-رقم سند الدفع : 154 - صرف عهدة للمهندس على العقله من مصرف أبوظبي الاسلامى-نوع الادخال فى نوبل-Automatic</v>
      </c>
      <c r="G862" s="3" t="s">
        <v>611</v>
      </c>
      <c r="H862" s="5">
        <v>0</v>
      </c>
      <c r="I862" s="4">
        <v>10000</v>
      </c>
      <c r="J862" s="5" t="s">
        <v>14</v>
      </c>
      <c r="K862" s="13"/>
    </row>
    <row r="863" spans="1:11" ht="58.2" thickBot="1">
      <c r="A863" s="20">
        <v>172</v>
      </c>
      <c r="B863" s="23">
        <v>45109</v>
      </c>
      <c r="C863" s="6" t="s">
        <v>612</v>
      </c>
      <c r="D863" s="3" t="str">
        <f>VLOOKUP(C863,'[1]Chart-of_Accounts (1)'!$B$20:$D$1316,3,)</f>
        <v>Accounts Payables</v>
      </c>
      <c r="E863" s="6"/>
      <c r="F863" s="6" t="str">
        <f t="shared" si="52"/>
        <v>دمج البيانات من نوبل الى نظام يامى -مسلسل-172-اسم الحساب من نوبل-هاى جولد للمطابخ-البيان-رقم سند الدفع : 155 - صرف دفعه من الحساب من عهدة مهندس على العقله-نوع الادخال فى نوبل-Automatic</v>
      </c>
      <c r="G863" s="6" t="s">
        <v>613</v>
      </c>
      <c r="H863" s="7">
        <v>10000</v>
      </c>
      <c r="I863" s="8">
        <v>0</v>
      </c>
      <c r="J863" s="8" t="s">
        <v>14</v>
      </c>
      <c r="K863" s="13"/>
    </row>
    <row r="864" spans="1:11" ht="58.2" thickBot="1">
      <c r="A864" s="22">
        <f>A863</f>
        <v>172</v>
      </c>
      <c r="B864" s="25"/>
      <c r="C864" s="3" t="s">
        <v>18</v>
      </c>
      <c r="D864" s="3" t="str">
        <f>VLOOKUP(C864,'[1]Chart-of_Accounts (1)'!$B$20:$D$1316,3,)</f>
        <v>Petty Cash Imprest</v>
      </c>
      <c r="E864" s="3"/>
      <c r="F864" s="6" t="str">
        <f t="shared" si="52"/>
        <v>دمج البيانات من نوبل الى نظام يامى -مسلسل-172-اسم الحساب من نوبل-عهدة مهندس علي-البيان-رقم سند الدفع : 155 - صرف دفعه من الحساب من عهدة مهندس على العقله-نوع الادخال فى نوبل-Automatic</v>
      </c>
      <c r="G864" s="3" t="s">
        <v>613</v>
      </c>
      <c r="H864" s="5">
        <v>0</v>
      </c>
      <c r="I864" s="4">
        <v>10000</v>
      </c>
      <c r="J864" s="5" t="s">
        <v>14</v>
      </c>
      <c r="K864" s="13"/>
    </row>
    <row r="865" spans="1:11" ht="58.2" thickBot="1">
      <c r="A865" s="20">
        <v>173</v>
      </c>
      <c r="B865" s="23">
        <v>45109</v>
      </c>
      <c r="C865" s="6" t="s">
        <v>18</v>
      </c>
      <c r="D865" s="3" t="str">
        <f>VLOOKUP(C865,'[1]Chart-of_Accounts (1)'!$B$20:$D$1316,3,)</f>
        <v>Petty Cash Imprest</v>
      </c>
      <c r="E865" s="6"/>
      <c r="F865" s="6" t="str">
        <f t="shared" si="52"/>
        <v>دمج البيانات من نوبل الى نظام يامى -مسلسل-173-اسم الحساب من نوبل-عهدة مهندس علي-البيان-رقم سند الدفع : 156 - صرف عهدة للمهندس على العقله من مصرف أبوظبي الاسلامى-نوع الادخال فى نوبل-Automatic</v>
      </c>
      <c r="G865" s="6" t="s">
        <v>614</v>
      </c>
      <c r="H865" s="7">
        <v>100000</v>
      </c>
      <c r="I865" s="8">
        <v>0</v>
      </c>
      <c r="J865" s="8" t="s">
        <v>14</v>
      </c>
      <c r="K865" s="13"/>
    </row>
    <row r="866" spans="1:11" ht="58.2" thickBot="1">
      <c r="A866" s="22">
        <f>A865</f>
        <v>173</v>
      </c>
      <c r="B866" s="25"/>
      <c r="C866" s="3" t="s">
        <v>13</v>
      </c>
      <c r="D866" s="3" t="str">
        <f>VLOOKUP(C866,'[1]Chart-of_Accounts (1)'!$B$20:$D$1316,3,)</f>
        <v>مصرف ابوظبي الاسلامى</v>
      </c>
      <c r="E866" s="3"/>
      <c r="F866" s="6" t="str">
        <f t="shared" si="52"/>
        <v>دمج البيانات من نوبل الى نظام يامى -مسلسل-173-اسم الحساب من نوبل-مصرف ابوظبي الاسلامى-البيان-رقم سند الدفع : 156 - صرف عهدة للمهندس على العقله من مصرف أبوظبي الاسلامى-نوع الادخال فى نوبل-Automatic</v>
      </c>
      <c r="G866" s="3" t="s">
        <v>614</v>
      </c>
      <c r="H866" s="5">
        <v>0</v>
      </c>
      <c r="I866" s="4">
        <v>100000</v>
      </c>
      <c r="J866" s="5" t="s">
        <v>14</v>
      </c>
      <c r="K866" s="13"/>
    </row>
    <row r="867" spans="1:11" ht="58.2" thickBot="1">
      <c r="A867" s="20">
        <v>174</v>
      </c>
      <c r="B867" s="23">
        <v>45109</v>
      </c>
      <c r="C867" s="6" t="s">
        <v>45</v>
      </c>
      <c r="D867" s="3" t="str">
        <f>VLOOKUP(C867,'[1]Chart-of_Accounts (1)'!$B$20:$D$1316,3,)</f>
        <v>Accounts Payables</v>
      </c>
      <c r="E867" s="6"/>
      <c r="F867" s="6" t="str">
        <f t="shared" si="52"/>
        <v>دمج البيانات من نوبل الى نظام يامى -مسلسل-174-اسم الحساب من نوبل-باور سكل-البيان-رقم سند الدفع : 157 - صرف دفعه من الحساب من عهدة مهندس على العقله-نوع الادخال فى نوبل-Automatic</v>
      </c>
      <c r="G867" s="6" t="s">
        <v>615</v>
      </c>
      <c r="H867" s="7">
        <v>3000</v>
      </c>
      <c r="I867" s="8">
        <v>0</v>
      </c>
      <c r="J867" s="8" t="s">
        <v>14</v>
      </c>
      <c r="K867" s="13"/>
    </row>
    <row r="868" spans="1:11" ht="58.2" thickBot="1">
      <c r="A868" s="22">
        <f>A867</f>
        <v>174</v>
      </c>
      <c r="B868" s="25"/>
      <c r="C868" s="3" t="s">
        <v>18</v>
      </c>
      <c r="D868" s="3" t="str">
        <f>VLOOKUP(C868,'[1]Chart-of_Accounts (1)'!$B$20:$D$1316,3,)</f>
        <v>Petty Cash Imprest</v>
      </c>
      <c r="E868" s="3"/>
      <c r="F868" s="6" t="str">
        <f t="shared" si="52"/>
        <v>دمج البيانات من نوبل الى نظام يامى -مسلسل-174-اسم الحساب من نوبل-عهدة مهندس علي-البيان-رقم سند الدفع : 157 - صرف دفعه من الحساب من عهدة مهندس على العقله-نوع الادخال فى نوبل-Automatic</v>
      </c>
      <c r="G868" s="3" t="s">
        <v>615</v>
      </c>
      <c r="H868" s="5">
        <v>0</v>
      </c>
      <c r="I868" s="4">
        <v>3000</v>
      </c>
      <c r="J868" s="5" t="s">
        <v>14</v>
      </c>
      <c r="K868" s="13"/>
    </row>
    <row r="869" spans="1:11" ht="58.2" thickBot="1">
      <c r="A869" s="20">
        <v>175</v>
      </c>
      <c r="B869" s="23">
        <v>45109</v>
      </c>
      <c r="C869" s="6" t="s">
        <v>40</v>
      </c>
      <c r="D869" s="3" t="str">
        <f>VLOOKUP(C869,'[1]Chart-of_Accounts (1)'!$B$20:$D$1316,3,)</f>
        <v>Accounts Payables</v>
      </c>
      <c r="E869" s="6"/>
      <c r="F869" s="6" t="str">
        <f t="shared" si="52"/>
        <v>دمج البيانات من نوبل الى نظام يامى -مسلسل-175-اسم الحساب من نوبل-هكسي الرخام والجرانيت-البيان-رقم سند الدفع : 158 - صرف دفعه من الحساب من مصرف ابوظبي الاسلامى-نوع الادخال فى نوبل-Automatic</v>
      </c>
      <c r="G869" s="6" t="s">
        <v>616</v>
      </c>
      <c r="H869" s="7">
        <v>20000</v>
      </c>
      <c r="I869" s="8">
        <v>0</v>
      </c>
      <c r="J869" s="8" t="s">
        <v>14</v>
      </c>
      <c r="K869" s="13"/>
    </row>
    <row r="870" spans="1:11" ht="58.2" thickBot="1">
      <c r="A870" s="22">
        <f>A869</f>
        <v>175</v>
      </c>
      <c r="B870" s="25"/>
      <c r="C870" s="3" t="s">
        <v>13</v>
      </c>
      <c r="D870" s="3" t="str">
        <f>VLOOKUP(C870,'[1]Chart-of_Accounts (1)'!$B$20:$D$1316,3,)</f>
        <v>مصرف ابوظبي الاسلامى</v>
      </c>
      <c r="E870" s="3"/>
      <c r="F870" s="6" t="str">
        <f t="shared" si="52"/>
        <v>دمج البيانات من نوبل الى نظام يامى -مسلسل-175-اسم الحساب من نوبل-مصرف ابوظبي الاسلامى-البيان-رقم سند الدفع : 158 - عــــن : - رقم الشيك : 502126-نوع الادخال فى نوبل-Automatic</v>
      </c>
      <c r="G870" s="3" t="s">
        <v>617</v>
      </c>
      <c r="H870" s="5">
        <v>0</v>
      </c>
      <c r="I870" s="4">
        <v>20000</v>
      </c>
      <c r="J870" s="5" t="s">
        <v>14</v>
      </c>
      <c r="K870" s="13"/>
    </row>
    <row r="871" spans="1:11" ht="58.2" thickBot="1">
      <c r="A871" s="20">
        <v>176</v>
      </c>
      <c r="B871" s="20" t="s">
        <v>498</v>
      </c>
      <c r="C871" s="6" t="s">
        <v>6950</v>
      </c>
      <c r="D871" s="18" t="s">
        <v>6975</v>
      </c>
      <c r="E871" s="6" t="str">
        <f>C871</f>
        <v>فيلا احمد الماس المرر</v>
      </c>
      <c r="F871" s="6" t="str">
        <f t="shared" si="52"/>
        <v>دمج البيانات من نوبل الى نظام يامى -مسلسل-176-اسم الحساب من نوبل-فيلا احمد الماس المرر-البيان-رقم سند الدفع : 159 - رسوم دفعه اولى لموقع احمد الماس المرر من عهدة مهندس على العقله-نوع الادخال فى نوبل-Automatic</v>
      </c>
      <c r="G871" s="6" t="s">
        <v>618</v>
      </c>
      <c r="H871" s="7">
        <v>5000</v>
      </c>
      <c r="I871" s="8">
        <v>0</v>
      </c>
      <c r="J871" s="8" t="s">
        <v>14</v>
      </c>
      <c r="K871" s="13"/>
    </row>
    <row r="872" spans="1:11" ht="69.599999999999994" thickBot="1">
      <c r="A872" s="22">
        <f t="shared" ref="A872:A882" si="55">A871</f>
        <v>176</v>
      </c>
      <c r="B872" s="21"/>
      <c r="C872" s="3" t="s">
        <v>26</v>
      </c>
      <c r="D872" s="3" t="str">
        <f>VLOOKUP(C872,'[1]Chart-of_Accounts (1)'!$B$20:$D$1316,3,)</f>
        <v>VAT Input</v>
      </c>
      <c r="E872" s="3"/>
      <c r="F872" s="6" t="str">
        <f t="shared" si="52"/>
        <v>دمج البيانات من نوبل الى نظام يامى -مسلسل-176-اسم الحساب من نوبل-Value Added Tax (VAT OUT)-البيان-رقم سند الدفع : 159 - رسوم دفعه اولى لموقع احمد الماس المرر من عهدة مهندس على العقله - - -نوع الادخال فى نوبل-Automatic</v>
      </c>
      <c r="G872" s="3" t="s">
        <v>619</v>
      </c>
      <c r="H872" s="5">
        <v>250</v>
      </c>
      <c r="I872" s="5">
        <v>0</v>
      </c>
      <c r="J872" s="5" t="s">
        <v>14</v>
      </c>
      <c r="K872" s="13"/>
    </row>
    <row r="873" spans="1:11" ht="58.2" thickBot="1">
      <c r="A873" s="22">
        <f t="shared" si="55"/>
        <v>176</v>
      </c>
      <c r="B873" s="21"/>
      <c r="C873" s="3" t="s">
        <v>18</v>
      </c>
      <c r="D873" s="3" t="str">
        <f>VLOOKUP(C873,'[1]Chart-of_Accounts (1)'!$B$20:$D$1316,3,)</f>
        <v>Petty Cash Imprest</v>
      </c>
      <c r="E873" s="3"/>
      <c r="F873" s="6" t="str">
        <f t="shared" si="52"/>
        <v>دمج البيانات من نوبل الى نظام يامى -مسلسل-176-اسم الحساب من نوبل-عهدة مهندس علي-البيان-رقم سند الدفع : 159 - رسوم دفعه اولى لموقع احمد الماس المرر من عهدة مهندس على العقله-نوع الادخال فى نوبل-Automatic</v>
      </c>
      <c r="G873" s="3" t="s">
        <v>618</v>
      </c>
      <c r="H873" s="5">
        <v>0</v>
      </c>
      <c r="I873" s="4">
        <v>5250</v>
      </c>
      <c r="J873" s="5" t="s">
        <v>14</v>
      </c>
      <c r="K873" s="13"/>
    </row>
    <row r="874" spans="1:11" ht="58.2" thickBot="1">
      <c r="A874" s="22">
        <f t="shared" si="55"/>
        <v>176</v>
      </c>
      <c r="B874" s="21"/>
      <c r="C874" s="3" t="s">
        <v>6950</v>
      </c>
      <c r="D874" s="18" t="s">
        <v>6975</v>
      </c>
      <c r="E874" s="6" t="str">
        <f>C874</f>
        <v>فيلا احمد الماس المرر</v>
      </c>
      <c r="F874" s="6" t="str">
        <f t="shared" si="52"/>
        <v>دمج البيانات من نوبل الى نظام يامى -مسلسل-176-اسم الحساب من نوبل-فيلا احمد الماس المرر-البيان-رقم سند الدفع : 159 - رسوم دفعه اولى لموقع احمد الماس المرر من عهدة مهندس على العقله-نوع الادخال فى نوبل-Automatic</v>
      </c>
      <c r="G874" s="3" t="s">
        <v>618</v>
      </c>
      <c r="H874" s="4">
        <v>5000</v>
      </c>
      <c r="I874" s="5">
        <v>0</v>
      </c>
      <c r="J874" s="5" t="s">
        <v>14</v>
      </c>
      <c r="K874" s="13"/>
    </row>
    <row r="875" spans="1:11" ht="69.599999999999994" thickBot="1">
      <c r="A875" s="22">
        <f t="shared" si="55"/>
        <v>176</v>
      </c>
      <c r="B875" s="21"/>
      <c r="C875" s="3" t="s">
        <v>26</v>
      </c>
      <c r="D875" s="3" t="str">
        <f>VLOOKUP(C875,'[1]Chart-of_Accounts (1)'!$B$20:$D$1316,3,)</f>
        <v>VAT Input</v>
      </c>
      <c r="E875" s="3"/>
      <c r="F875" s="6" t="str">
        <f t="shared" si="52"/>
        <v>دمج البيانات من نوبل الى نظام يامى -مسلسل-176-اسم الحساب من نوبل-Value Added Tax (VAT OUT)-البيان-رقم سند الدفع : 159 - رسوم دفعه اولى لموقع احمد الماس المرر من عهدة مهندس على العقله - - -نوع الادخال فى نوبل-Automatic</v>
      </c>
      <c r="G875" s="3" t="s">
        <v>619</v>
      </c>
      <c r="H875" s="5">
        <v>250</v>
      </c>
      <c r="I875" s="5">
        <v>0</v>
      </c>
      <c r="J875" s="5" t="s">
        <v>14</v>
      </c>
      <c r="K875" s="13"/>
    </row>
    <row r="876" spans="1:11" ht="58.2" thickBot="1">
      <c r="A876" s="22">
        <f t="shared" si="55"/>
        <v>176</v>
      </c>
      <c r="B876" s="21"/>
      <c r="C876" s="3" t="s">
        <v>18</v>
      </c>
      <c r="D876" s="3" t="str">
        <f>VLOOKUP(C876,'[1]Chart-of_Accounts (1)'!$B$20:$D$1316,3,)</f>
        <v>Petty Cash Imprest</v>
      </c>
      <c r="E876" s="3"/>
      <c r="F876" s="6" t="str">
        <f t="shared" si="52"/>
        <v>دمج البيانات من نوبل الى نظام يامى -مسلسل-176-اسم الحساب من نوبل-عهدة مهندس علي-البيان-رقم سند الدفع : 159 - رسوم دفعه اولى لموقع احمد الماس المرر من عهدة مهندس على العقله-نوع الادخال فى نوبل-Automatic</v>
      </c>
      <c r="G876" s="3" t="s">
        <v>618</v>
      </c>
      <c r="H876" s="5">
        <v>0</v>
      </c>
      <c r="I876" s="4">
        <v>5250</v>
      </c>
      <c r="J876" s="5" t="s">
        <v>14</v>
      </c>
      <c r="K876" s="13"/>
    </row>
    <row r="877" spans="1:11" ht="58.2" thickBot="1">
      <c r="A877" s="22">
        <f t="shared" si="55"/>
        <v>176</v>
      </c>
      <c r="B877" s="21"/>
      <c r="C877" s="3" t="s">
        <v>6950</v>
      </c>
      <c r="D877" s="18" t="s">
        <v>6975</v>
      </c>
      <c r="E877" s="6" t="str">
        <f>C877</f>
        <v>فيلا احمد الماس المرر</v>
      </c>
      <c r="F877" s="6" t="str">
        <f t="shared" si="52"/>
        <v>دمج البيانات من نوبل الى نظام يامى -مسلسل-176-اسم الحساب من نوبل-فيلا احمد الماس المرر-البيان-رقم سند الدفع : 159 - رسوم دفعه اولى لموقع احمد الماس المرر من عهدة مهندس على العقله-نوع الادخال فى نوبل-Automatic</v>
      </c>
      <c r="G877" s="3" t="s">
        <v>618</v>
      </c>
      <c r="H877" s="5">
        <v>100</v>
      </c>
      <c r="I877" s="5">
        <v>0</v>
      </c>
      <c r="J877" s="5" t="s">
        <v>14</v>
      </c>
      <c r="K877" s="13"/>
    </row>
    <row r="878" spans="1:11" ht="69.599999999999994" thickBot="1">
      <c r="A878" s="22">
        <f t="shared" si="55"/>
        <v>176</v>
      </c>
      <c r="B878" s="21"/>
      <c r="C878" s="3" t="s">
        <v>26</v>
      </c>
      <c r="D878" s="3" t="str">
        <f>VLOOKUP(C878,'[1]Chart-of_Accounts (1)'!$B$20:$D$1316,3,)</f>
        <v>VAT Input</v>
      </c>
      <c r="E878" s="3"/>
      <c r="F878" s="6" t="str">
        <f t="shared" si="52"/>
        <v>دمج البيانات من نوبل الى نظام يامى -مسلسل-176-اسم الحساب من نوبل-Value Added Tax (VAT OUT)-البيان-رقم سند الدفع : 159 - رسوم دفعه اولى لموقع احمد الماس المرر من عهدة مهندس على العقله - - -نوع الادخال فى نوبل-Automatic</v>
      </c>
      <c r="G878" s="3" t="s">
        <v>619</v>
      </c>
      <c r="H878" s="5">
        <v>5</v>
      </c>
      <c r="I878" s="5">
        <v>0</v>
      </c>
      <c r="J878" s="5" t="s">
        <v>14</v>
      </c>
      <c r="K878" s="13"/>
    </row>
    <row r="879" spans="1:11" ht="58.2" thickBot="1">
      <c r="A879" s="22">
        <f t="shared" si="55"/>
        <v>176</v>
      </c>
      <c r="B879" s="21"/>
      <c r="C879" s="3" t="s">
        <v>18</v>
      </c>
      <c r="D879" s="3" t="str">
        <f>VLOOKUP(C879,'[1]Chart-of_Accounts (1)'!$B$20:$D$1316,3,)</f>
        <v>Petty Cash Imprest</v>
      </c>
      <c r="E879" s="3"/>
      <c r="F879" s="6" t="str">
        <f t="shared" si="52"/>
        <v>دمج البيانات من نوبل الى نظام يامى -مسلسل-176-اسم الحساب من نوبل-عهدة مهندس علي-البيان-رقم سند الدفع : 159 - رسوم دفعه اولى لموقع احمد الماس المرر من عهدة مهندس على العقله-نوع الادخال فى نوبل-Automatic</v>
      </c>
      <c r="G879" s="3" t="s">
        <v>618</v>
      </c>
      <c r="H879" s="5">
        <v>0</v>
      </c>
      <c r="I879" s="5">
        <v>105</v>
      </c>
      <c r="J879" s="5" t="s">
        <v>14</v>
      </c>
      <c r="K879" s="13"/>
    </row>
    <row r="880" spans="1:11" ht="58.2" thickBot="1">
      <c r="A880" s="22">
        <f t="shared" si="55"/>
        <v>176</v>
      </c>
      <c r="B880" s="21"/>
      <c r="C880" s="3" t="s">
        <v>6950</v>
      </c>
      <c r="D880" s="18" t="s">
        <v>6975</v>
      </c>
      <c r="E880" s="6" t="str">
        <f>C880</f>
        <v>فيلا احمد الماس المرر</v>
      </c>
      <c r="F880" s="6" t="str">
        <f t="shared" si="52"/>
        <v>دمج البيانات من نوبل الى نظام يامى -مسلسل-176-اسم الحساب من نوبل-فيلا احمد الماس المرر-البيان-رقم سند الدفع : 159 - رسوم دفعه اولى لموقع احمد الماس المرر من عهدة مهندس على العقله-نوع الادخال فى نوبل-Automatic</v>
      </c>
      <c r="G880" s="3" t="s">
        <v>618</v>
      </c>
      <c r="H880" s="4">
        <v>2000</v>
      </c>
      <c r="I880" s="5">
        <v>0</v>
      </c>
      <c r="J880" s="5" t="s">
        <v>14</v>
      </c>
      <c r="K880" s="13"/>
    </row>
    <row r="881" spans="1:11" ht="69.599999999999994" thickBot="1">
      <c r="A881" s="22">
        <f t="shared" si="55"/>
        <v>176</v>
      </c>
      <c r="B881" s="21"/>
      <c r="C881" s="3" t="s">
        <v>26</v>
      </c>
      <c r="D881" s="3" t="str">
        <f>VLOOKUP(C881,'[1]Chart-of_Accounts (1)'!$B$20:$D$1316,3,)</f>
        <v>VAT Input</v>
      </c>
      <c r="E881" s="3"/>
      <c r="F881" s="6" t="str">
        <f t="shared" si="52"/>
        <v>دمج البيانات من نوبل الى نظام يامى -مسلسل-176-اسم الحساب من نوبل-Value Added Tax (VAT OUT)-البيان-رقم سند الدفع : 159 - رسوم دفعه اولى لموقع احمد الماس المرر من عهدة مهندس على العقله - - -نوع الادخال فى نوبل-Automatic</v>
      </c>
      <c r="G881" s="3" t="s">
        <v>619</v>
      </c>
      <c r="H881" s="5">
        <v>100</v>
      </c>
      <c r="I881" s="5">
        <v>0</v>
      </c>
      <c r="J881" s="5" t="s">
        <v>14</v>
      </c>
      <c r="K881" s="13"/>
    </row>
    <row r="882" spans="1:11" ht="58.2" thickBot="1">
      <c r="A882" s="22">
        <f t="shared" si="55"/>
        <v>176</v>
      </c>
      <c r="B882" s="22"/>
      <c r="C882" s="3" t="s">
        <v>18</v>
      </c>
      <c r="D882" s="3" t="str">
        <f>VLOOKUP(C882,'[1]Chart-of_Accounts (1)'!$B$20:$D$1316,3,)</f>
        <v>Petty Cash Imprest</v>
      </c>
      <c r="E882" s="3"/>
      <c r="F882" s="6" t="str">
        <f t="shared" si="52"/>
        <v>دمج البيانات من نوبل الى نظام يامى -مسلسل-176-اسم الحساب من نوبل-عهدة مهندس علي-البيان-رقم سند الدفع : 159 - رسوم دفعه اولى لموقع احمد الماس المرر من عهدة مهندس على العقله-نوع الادخال فى نوبل-Automatic</v>
      </c>
      <c r="G882" s="3" t="s">
        <v>618</v>
      </c>
      <c r="H882" s="5">
        <v>0</v>
      </c>
      <c r="I882" s="4">
        <v>2100</v>
      </c>
      <c r="J882" s="5" t="s">
        <v>14</v>
      </c>
      <c r="K882" s="13"/>
    </row>
    <row r="883" spans="1:11" ht="58.2" thickBot="1">
      <c r="A883" s="20">
        <v>177</v>
      </c>
      <c r="B883" s="20" t="s">
        <v>498</v>
      </c>
      <c r="C883" s="6" t="s">
        <v>6950</v>
      </c>
      <c r="D883" s="18" t="s">
        <v>6975</v>
      </c>
      <c r="E883" s="6" t="str">
        <f>C883</f>
        <v>فيلا احمد الماس المرر</v>
      </c>
      <c r="F883" s="6" t="str">
        <f t="shared" si="52"/>
        <v>دمج البيانات من نوبل الى نظام يامى -مسلسل-177-اسم الحساب من نوبل-فيلا احمد الماس المرر-البيان-رقم سند الدفع : 160 - رسوم دفعه اولى لموقع احمد الماس المرر من عهدة مهندس على العقله-نوع الادخال فى نوبل-Automatic</v>
      </c>
      <c r="G883" s="6" t="s">
        <v>620</v>
      </c>
      <c r="H883" s="7">
        <v>3000</v>
      </c>
      <c r="I883" s="8">
        <v>0</v>
      </c>
      <c r="J883" s="8" t="s">
        <v>14</v>
      </c>
      <c r="K883" s="13"/>
    </row>
    <row r="884" spans="1:11" ht="58.2" thickBot="1">
      <c r="A884" s="22">
        <f t="shared" ref="A884:A886" si="56">A883</f>
        <v>177</v>
      </c>
      <c r="B884" s="21"/>
      <c r="C884" s="3" t="s">
        <v>18</v>
      </c>
      <c r="D884" s="3" t="str">
        <f>VLOOKUP(C884,'[1]Chart-of_Accounts (1)'!$B$20:$D$1316,3,)</f>
        <v>Petty Cash Imprest</v>
      </c>
      <c r="E884" s="3"/>
      <c r="F884" s="6" t="str">
        <f t="shared" si="52"/>
        <v>دمج البيانات من نوبل الى نظام يامى -مسلسل-177-اسم الحساب من نوبل-عهدة مهندس علي-البيان-رقم سند الدفع : 160 - رسوم دفعه اولى لموقع احمد الماس المرر من عهدة مهندس على العقله-نوع الادخال فى نوبل-Automatic</v>
      </c>
      <c r="G884" s="3" t="s">
        <v>620</v>
      </c>
      <c r="H884" s="5">
        <v>0</v>
      </c>
      <c r="I884" s="4">
        <v>3000</v>
      </c>
      <c r="J884" s="5" t="s">
        <v>14</v>
      </c>
      <c r="K884" s="13"/>
    </row>
    <row r="885" spans="1:11" ht="58.2" thickBot="1">
      <c r="A885" s="22">
        <f t="shared" si="56"/>
        <v>177</v>
      </c>
      <c r="B885" s="21"/>
      <c r="C885" s="3" t="s">
        <v>6950</v>
      </c>
      <c r="D885" s="18" t="s">
        <v>6975</v>
      </c>
      <c r="E885" s="6" t="str">
        <f>C885</f>
        <v>فيلا احمد الماس المرر</v>
      </c>
      <c r="F885" s="6" t="str">
        <f t="shared" si="52"/>
        <v>دمج البيانات من نوبل الى نظام يامى -مسلسل-177-اسم الحساب من نوبل-فيلا احمد الماس المرر-البيان-رقم سند الدفع : 160 - رسوم دفعه اولى لموقع احمد الماس المرر من عهدة مهندس على العقله-نوع الادخال فى نوبل-Automatic</v>
      </c>
      <c r="G885" s="3" t="s">
        <v>620</v>
      </c>
      <c r="H885" s="4">
        <v>3000</v>
      </c>
      <c r="I885" s="5">
        <v>0</v>
      </c>
      <c r="J885" s="5" t="s">
        <v>14</v>
      </c>
      <c r="K885" s="13"/>
    </row>
    <row r="886" spans="1:11" ht="58.2" thickBot="1">
      <c r="A886" s="22">
        <f t="shared" si="56"/>
        <v>177</v>
      </c>
      <c r="B886" s="22"/>
      <c r="C886" s="3" t="s">
        <v>18</v>
      </c>
      <c r="D886" s="3" t="str">
        <f>VLOOKUP(C886,'[1]Chart-of_Accounts (1)'!$B$20:$D$1316,3,)</f>
        <v>Petty Cash Imprest</v>
      </c>
      <c r="E886" s="3"/>
      <c r="F886" s="6" t="str">
        <f t="shared" si="52"/>
        <v>دمج البيانات من نوبل الى نظام يامى -مسلسل-177-اسم الحساب من نوبل-عهدة مهندس علي-البيان-رقم سند الدفع : 160 - رسوم دفعه اولى لموقع احمد الماس المرر من عهدة مهندس على العقله-نوع الادخال فى نوبل-Automatic</v>
      </c>
      <c r="G886" s="3" t="s">
        <v>620</v>
      </c>
      <c r="H886" s="5">
        <v>0</v>
      </c>
      <c r="I886" s="4">
        <v>3000</v>
      </c>
      <c r="J886" s="5" t="s">
        <v>14</v>
      </c>
      <c r="K886" s="13"/>
    </row>
    <row r="887" spans="1:11" ht="58.2" thickBot="1">
      <c r="A887" s="20">
        <v>179</v>
      </c>
      <c r="B887" s="23">
        <v>44958</v>
      </c>
      <c r="C887" s="6" t="s">
        <v>172</v>
      </c>
      <c r="D887" s="3" t="str">
        <f>VLOOKUP(C887,'[1]Chart-of_Accounts (1)'!$B$20:$D$1316,3,)</f>
        <v>Petty Cash Imprest</v>
      </c>
      <c r="E887" s="6"/>
      <c r="F887" s="6" t="str">
        <f t="shared" si="52"/>
        <v>دمج البيانات من نوبل الى نظام يامى -مسلسل-179-اسم الحساب من نوبل-عهدة حمد-البيان-رقم سند الدفع : 161 - صرف عهدة لحمد عليان من مصرف ابوظبي الاسلامى-نوع الادخال فى نوبل-Automatic</v>
      </c>
      <c r="G887" s="6" t="s">
        <v>621</v>
      </c>
      <c r="H887" s="7">
        <v>15500</v>
      </c>
      <c r="I887" s="8">
        <v>0</v>
      </c>
      <c r="J887" s="8" t="s">
        <v>14</v>
      </c>
      <c r="K887" s="13"/>
    </row>
    <row r="888" spans="1:11" ht="58.2" thickBot="1">
      <c r="A888" s="22">
        <f>A887</f>
        <v>179</v>
      </c>
      <c r="B888" s="25"/>
      <c r="C888" s="3" t="s">
        <v>13</v>
      </c>
      <c r="D888" s="3" t="str">
        <f>VLOOKUP(C888,'[1]Chart-of_Accounts (1)'!$B$20:$D$1316,3,)</f>
        <v>مصرف ابوظبي الاسلامى</v>
      </c>
      <c r="E888" s="3"/>
      <c r="F888" s="6" t="str">
        <f t="shared" si="52"/>
        <v>دمج البيانات من نوبل الى نظام يامى -مسلسل-179-اسم الحساب من نوبل-مصرف ابوظبي الاسلامى-البيان-رقم سند الدفع : 161 - عــــن : - رقم الشيك : 502092-نوع الادخال فى نوبل-Automatic</v>
      </c>
      <c r="G888" s="3" t="s">
        <v>622</v>
      </c>
      <c r="H888" s="5">
        <v>0</v>
      </c>
      <c r="I888" s="4">
        <v>15500</v>
      </c>
      <c r="J888" s="5" t="s">
        <v>14</v>
      </c>
      <c r="K888" s="13"/>
    </row>
    <row r="889" spans="1:11" ht="58.2" thickBot="1">
      <c r="A889" s="20">
        <v>180</v>
      </c>
      <c r="B889" s="20" t="s">
        <v>498</v>
      </c>
      <c r="C889" s="6" t="s">
        <v>18</v>
      </c>
      <c r="D889" s="3" t="str">
        <f>VLOOKUP(C889,'[1]Chart-of_Accounts (1)'!$B$20:$D$1316,3,)</f>
        <v>Petty Cash Imprest</v>
      </c>
      <c r="E889" s="6"/>
      <c r="F889" s="6" t="str">
        <f t="shared" si="52"/>
        <v>دمج البيانات من نوبل الى نظام يامى -مسلسل-180-اسم الحساب من نوبل-عهدة مهندس علي-البيان-رقم سند الدفع : 163 - صرف عهدة للمهندس على العقله من عهدة حمد عليان-نوع الادخال فى نوبل-Automatic</v>
      </c>
      <c r="G889" s="6" t="s">
        <v>623</v>
      </c>
      <c r="H889" s="8">
        <v>950</v>
      </c>
      <c r="I889" s="8">
        <v>0</v>
      </c>
      <c r="J889" s="8" t="s">
        <v>14</v>
      </c>
      <c r="K889" s="13"/>
    </row>
    <row r="890" spans="1:11" ht="58.2" thickBot="1">
      <c r="A890" s="22">
        <f>A889</f>
        <v>180</v>
      </c>
      <c r="B890" s="22"/>
      <c r="C890" s="3" t="s">
        <v>172</v>
      </c>
      <c r="D890" s="3" t="str">
        <f>VLOOKUP(C890,'[1]Chart-of_Accounts (1)'!$B$20:$D$1316,3,)</f>
        <v>Petty Cash Imprest</v>
      </c>
      <c r="E890" s="3"/>
      <c r="F890" s="6" t="str">
        <f t="shared" si="52"/>
        <v>دمج البيانات من نوبل الى نظام يامى -مسلسل-180-اسم الحساب من نوبل-عهدة حمد-البيان-رقم سند الدفع : 163 - صرف عهدة للمهندس على العقله من عهدة حمد عليان-نوع الادخال فى نوبل-Automatic</v>
      </c>
      <c r="G890" s="3" t="s">
        <v>623</v>
      </c>
      <c r="H890" s="5">
        <v>0</v>
      </c>
      <c r="I890" s="5">
        <v>950</v>
      </c>
      <c r="J890" s="5" t="s">
        <v>14</v>
      </c>
      <c r="K890" s="13"/>
    </row>
    <row r="891" spans="1:11" ht="69.599999999999994" thickBot="1">
      <c r="A891" s="20">
        <v>181</v>
      </c>
      <c r="B891" s="23">
        <v>45140</v>
      </c>
      <c r="C891" s="6" t="s">
        <v>624</v>
      </c>
      <c r="D891" s="3" t="str">
        <f>VLOOKUP(C891,'[1]Chart-of_Accounts (1)'!$B$20:$D$1316,3,)</f>
        <v>Salary Advance</v>
      </c>
      <c r="E891" s="6"/>
      <c r="F891" s="6" t="str">
        <f t="shared" si="52"/>
        <v>دمج البيانات من نوبل الى نظام يامى -مسلسل-181-اسم الحساب من نوبل-سلفة عدى السويدانى-البيان-رقم سند الدفع : 164 - تجديد جواز سفر العامل عدى السويدانى من عهدة مهندس على العقله-نوع الادخال فى نوبل-Automatic</v>
      </c>
      <c r="G891" s="6" t="s">
        <v>625</v>
      </c>
      <c r="H891" s="7">
        <v>1200</v>
      </c>
      <c r="I891" s="8">
        <v>0</v>
      </c>
      <c r="J891" s="8" t="s">
        <v>14</v>
      </c>
      <c r="K891" s="13"/>
    </row>
    <row r="892" spans="1:11" ht="58.2" thickBot="1">
      <c r="A892" s="22">
        <f>A891</f>
        <v>181</v>
      </c>
      <c r="B892" s="25"/>
      <c r="C892" s="3" t="s">
        <v>18</v>
      </c>
      <c r="D892" s="3" t="str">
        <f>VLOOKUP(C892,'[1]Chart-of_Accounts (1)'!$B$20:$D$1316,3,)</f>
        <v>Petty Cash Imprest</v>
      </c>
      <c r="E892" s="3"/>
      <c r="F892" s="6" t="str">
        <f t="shared" si="52"/>
        <v>دمج البيانات من نوبل الى نظام يامى -مسلسل-181-اسم الحساب من نوبل-عهدة مهندس علي-البيان-رقم سند الدفع : 164 - تجديد جواز سفر العامل عدى السويدانى من عهدة مهندس على العقله-نوع الادخال فى نوبل-Automatic</v>
      </c>
      <c r="G892" s="3" t="s">
        <v>625</v>
      </c>
      <c r="H892" s="5">
        <v>0</v>
      </c>
      <c r="I892" s="4">
        <v>1200</v>
      </c>
      <c r="J892" s="5" t="s">
        <v>14</v>
      </c>
      <c r="K892" s="13"/>
    </row>
    <row r="893" spans="1:11" ht="58.2" thickBot="1">
      <c r="A893" s="20">
        <v>182</v>
      </c>
      <c r="B893" s="23">
        <v>45140</v>
      </c>
      <c r="C893" s="6" t="s">
        <v>342</v>
      </c>
      <c r="D893" s="18" t="s">
        <v>342</v>
      </c>
      <c r="E893" s="6"/>
      <c r="F893" s="6" t="str">
        <f t="shared" si="52"/>
        <v>دمج البيانات من نوبل الى نظام يامى -مسلسل-182-اسم الحساب من نوبل-Hospitality-البيان-رقم سند الدفع : 165 - غداء المكتب فى وجود المهندس الشبراوى من عهدة مهندس على العقله-نوع الادخال فى نوبل-Automatic</v>
      </c>
      <c r="G893" s="6" t="s">
        <v>626</v>
      </c>
      <c r="H893" s="8">
        <v>125</v>
      </c>
      <c r="I893" s="8">
        <v>0</v>
      </c>
      <c r="J893" s="8" t="s">
        <v>14</v>
      </c>
      <c r="K893" s="13"/>
    </row>
    <row r="894" spans="1:11" ht="58.2" thickBot="1">
      <c r="A894" s="22">
        <f t="shared" ref="A894:A896" si="57">A893</f>
        <v>182</v>
      </c>
      <c r="B894" s="24"/>
      <c r="C894" s="3" t="s">
        <v>18</v>
      </c>
      <c r="D894" s="3" t="str">
        <f>VLOOKUP(C894,'[1]Chart-of_Accounts (1)'!$B$20:$D$1316,3,)</f>
        <v>Petty Cash Imprest</v>
      </c>
      <c r="E894" s="3"/>
      <c r="F894" s="6" t="str">
        <f t="shared" si="52"/>
        <v>دمج البيانات من نوبل الى نظام يامى -مسلسل-182-اسم الحساب من نوبل-عهدة مهندس علي-البيان-رقم سند الدفع : 165 - غداء المكتب فى وجود المهندس الشبراوى من عهدة مهندس على العقله-نوع الادخال فى نوبل-Automatic</v>
      </c>
      <c r="G894" s="3" t="s">
        <v>626</v>
      </c>
      <c r="H894" s="5">
        <v>0</v>
      </c>
      <c r="I894" s="5">
        <v>125</v>
      </c>
      <c r="J894" s="5" t="s">
        <v>14</v>
      </c>
      <c r="K894" s="13"/>
    </row>
    <row r="895" spans="1:11" ht="58.2" thickBot="1">
      <c r="A895" s="22">
        <f t="shared" si="57"/>
        <v>182</v>
      </c>
      <c r="B895" s="24"/>
      <c r="C895" s="3" t="s">
        <v>58</v>
      </c>
      <c r="D895" s="3" t="str">
        <f>VLOOKUP(C895,'[1]Chart-of_Accounts (1)'!$B$20:$D$1316,3,)</f>
        <v>Accounts Payables</v>
      </c>
      <c r="E895" s="3"/>
      <c r="F895" s="6" t="str">
        <f t="shared" si="52"/>
        <v>دمج البيانات من نوبل الى نظام يامى -مسلسل-182-اسم الحساب من نوبل-فقير خان للمياه-البيان-رقم سند الدفع : 165 - صرف باقى حساب فواتير شهر 1 من عهدة مهندس على العقله-نوع الادخال فى نوبل-Automatic</v>
      </c>
      <c r="G895" s="3" t="s">
        <v>627</v>
      </c>
      <c r="H895" s="4">
        <v>1800</v>
      </c>
      <c r="I895" s="5">
        <v>0</v>
      </c>
      <c r="J895" s="5" t="s">
        <v>14</v>
      </c>
      <c r="K895" s="13"/>
    </row>
    <row r="896" spans="1:11" ht="58.2" thickBot="1">
      <c r="A896" s="22">
        <f t="shared" si="57"/>
        <v>182</v>
      </c>
      <c r="B896" s="25"/>
      <c r="C896" s="3" t="s">
        <v>18</v>
      </c>
      <c r="D896" s="3" t="str">
        <f>VLOOKUP(C896,'[1]Chart-of_Accounts (1)'!$B$20:$D$1316,3,)</f>
        <v>Petty Cash Imprest</v>
      </c>
      <c r="E896" s="3"/>
      <c r="F896" s="6" t="str">
        <f t="shared" si="52"/>
        <v>دمج البيانات من نوبل الى نظام يامى -مسلسل-182-اسم الحساب من نوبل-عهدة مهندس علي-البيان-رقم سند الدفع : 165 - صرف باقى حساب فواتير شهر 1 من عهدة مهندس على العقله-نوع الادخال فى نوبل-Automatic</v>
      </c>
      <c r="G896" s="3" t="s">
        <v>627</v>
      </c>
      <c r="H896" s="5">
        <v>0</v>
      </c>
      <c r="I896" s="4">
        <v>1800</v>
      </c>
      <c r="J896" s="5" t="s">
        <v>14</v>
      </c>
      <c r="K896" s="13"/>
    </row>
    <row r="897" spans="1:11" ht="58.2" thickBot="1">
      <c r="A897" s="20">
        <v>183</v>
      </c>
      <c r="B897" s="23">
        <v>45140</v>
      </c>
      <c r="C897" s="6" t="s">
        <v>43</v>
      </c>
      <c r="D897" s="3" t="str">
        <f>VLOOKUP(C897,'[1]Chart-of_Accounts (1)'!$B$20:$D$1316,3,)</f>
        <v>Accounts Payables</v>
      </c>
      <c r="E897" s="6"/>
      <c r="F897" s="6" t="str">
        <f t="shared" si="52"/>
        <v>دمج البيانات من نوبل الى نظام يامى -مسلسل-183-اسم الحساب من نوبل-او اس لاعمال الألومنيوم والزجاج-البيان-رقم سند الدفع : 166 - صرف دفعه من الحساب من عهدة مهندس على العقله-نوع الادخال فى نوبل-Automatic</v>
      </c>
      <c r="G897" s="6" t="s">
        <v>628</v>
      </c>
      <c r="H897" s="7">
        <v>6000</v>
      </c>
      <c r="I897" s="8">
        <v>0</v>
      </c>
      <c r="J897" s="8" t="s">
        <v>14</v>
      </c>
      <c r="K897" s="13"/>
    </row>
    <row r="898" spans="1:11" ht="58.2" thickBot="1">
      <c r="A898" s="22">
        <f>A897</f>
        <v>183</v>
      </c>
      <c r="B898" s="25"/>
      <c r="C898" s="3" t="s">
        <v>18</v>
      </c>
      <c r="D898" s="3" t="str">
        <f>VLOOKUP(C898,'[1]Chart-of_Accounts (1)'!$B$20:$D$1316,3,)</f>
        <v>Petty Cash Imprest</v>
      </c>
      <c r="E898" s="3"/>
      <c r="F898" s="6" t="str">
        <f t="shared" si="52"/>
        <v>دمج البيانات من نوبل الى نظام يامى -مسلسل-183-اسم الحساب من نوبل-عهدة مهندس علي-البيان-رقم سند الدفع : 166 - صرف دفعه من الحساب من عهدة مهندس على العقله-نوع الادخال فى نوبل-Automatic</v>
      </c>
      <c r="G898" s="3" t="s">
        <v>628</v>
      </c>
      <c r="H898" s="5">
        <v>0</v>
      </c>
      <c r="I898" s="4">
        <v>6000</v>
      </c>
      <c r="J898" s="5" t="s">
        <v>14</v>
      </c>
      <c r="K898" s="13"/>
    </row>
    <row r="899" spans="1:11" ht="58.2" thickBot="1">
      <c r="A899" s="20">
        <v>184</v>
      </c>
      <c r="B899" s="23">
        <v>45140</v>
      </c>
      <c r="C899" s="6" t="s">
        <v>130</v>
      </c>
      <c r="D899" s="3" t="str">
        <f>VLOOKUP(C899,'[1]Chart-of_Accounts (1)'!$B$20:$D$1316,3,)</f>
        <v>Retentions from SubContractors</v>
      </c>
      <c r="E899" s="6"/>
      <c r="F899" s="6" t="str">
        <f t="shared" si="52"/>
        <v>دمج البيانات من نوبل الى نظام يامى -مسلسل-184-اسم الحساب من نوبل-محمد رساد للحجر محتجزات-البيان-رقم سند الدفع : 167 - صرف دفعه من الحساب من عهدة مهندس على العقله-نوع الادخال فى نوبل-Automatic</v>
      </c>
      <c r="G899" s="6" t="s">
        <v>629</v>
      </c>
      <c r="H899" s="7">
        <v>5000</v>
      </c>
      <c r="I899" s="8">
        <v>0</v>
      </c>
      <c r="J899" s="8" t="s">
        <v>14</v>
      </c>
      <c r="K899" s="13"/>
    </row>
    <row r="900" spans="1:11" ht="58.2" thickBot="1">
      <c r="A900" s="22">
        <f>A899</f>
        <v>184</v>
      </c>
      <c r="B900" s="25"/>
      <c r="C900" s="3" t="s">
        <v>18</v>
      </c>
      <c r="D900" s="3" t="str">
        <f>VLOOKUP(C900,'[1]Chart-of_Accounts (1)'!$B$20:$D$1316,3,)</f>
        <v>Petty Cash Imprest</v>
      </c>
      <c r="E900" s="3"/>
      <c r="F900" s="6" t="str">
        <f t="shared" si="52"/>
        <v>دمج البيانات من نوبل الى نظام يامى -مسلسل-184-اسم الحساب من نوبل-عهدة مهندس علي-البيان-رقم سند الدفع : 167 - صرف دفعه من الحساب من عهدة مهندس على العقله-نوع الادخال فى نوبل-Automatic</v>
      </c>
      <c r="G900" s="3" t="s">
        <v>629</v>
      </c>
      <c r="H900" s="5">
        <v>0</v>
      </c>
      <c r="I900" s="4">
        <v>5000</v>
      </c>
      <c r="J900" s="5" t="s">
        <v>14</v>
      </c>
      <c r="K900" s="13"/>
    </row>
    <row r="901" spans="1:11" ht="69.599999999999994" thickBot="1">
      <c r="A901" s="20">
        <v>185</v>
      </c>
      <c r="B901" s="23">
        <v>45140</v>
      </c>
      <c r="C901" s="6" t="s">
        <v>130</v>
      </c>
      <c r="D901" s="3" t="str">
        <f>VLOOKUP(C901,'[1]Chart-of_Accounts (1)'!$B$20:$D$1316,3,)</f>
        <v>Retentions from SubContractors</v>
      </c>
      <c r="E901" s="6"/>
      <c r="F901" s="6" t="str">
        <f t="shared" si="52"/>
        <v>دمج البيانات من نوبل الى نظام يامى -مسلسل-185-اسم الحساب من نوبل-محمد رساد للحجر محتجزات-البيان-رقم سند الدفع : 168 - خصم عدم التزام بصيانة عند محمد خلفان + محمد محمد المرر + سالم المرر-نوع الادخال فى نوبل-Automatic</v>
      </c>
      <c r="G901" s="6" t="s">
        <v>630</v>
      </c>
      <c r="H901" s="7">
        <v>4788</v>
      </c>
      <c r="I901" s="8">
        <v>0</v>
      </c>
      <c r="J901" s="8" t="s">
        <v>14</v>
      </c>
      <c r="K901" s="13"/>
    </row>
    <row r="902" spans="1:11" ht="69.599999999999994" thickBot="1">
      <c r="A902" s="22">
        <f>A901</f>
        <v>185</v>
      </c>
      <c r="B902" s="25"/>
      <c r="C902" s="3" t="s">
        <v>149</v>
      </c>
      <c r="D902" s="3" t="str">
        <f>VLOOKUP(C902,'[1]Chart-of_Accounts (1)'!$B$20:$D$1316,3,)</f>
        <v>Other Income</v>
      </c>
      <c r="E902" s="3"/>
      <c r="F902" s="6" t="str">
        <f t="shared" si="52"/>
        <v>دمج البيانات من نوبل الى نظام يامى -مسلسل-185-اسم الحساب من نوبل-Purchases Discount-البيان-رقم سند الدفع : 168 - خصم عدم التزام بصيانة عند محمد خلفان + محمد محمد المرر + سالم المرر-نوع الادخال فى نوبل-Automatic</v>
      </c>
      <c r="G902" s="3" t="s">
        <v>630</v>
      </c>
      <c r="H902" s="5">
        <v>0</v>
      </c>
      <c r="I902" s="4">
        <v>4788</v>
      </c>
      <c r="J902" s="5" t="s">
        <v>14</v>
      </c>
      <c r="K902" s="13"/>
    </row>
    <row r="903" spans="1:11" ht="58.2" thickBot="1">
      <c r="A903" s="20">
        <v>186</v>
      </c>
      <c r="B903" s="23">
        <v>45171</v>
      </c>
      <c r="C903" s="6" t="s">
        <v>94</v>
      </c>
      <c r="D903" s="3" t="str">
        <f>VLOOKUP(C903,'[1]Chart-of_Accounts (1)'!$B$20:$D$1316,3,)</f>
        <v>Subcontractors</v>
      </c>
      <c r="E903" s="6"/>
      <c r="F903" s="6" t="str">
        <f t="shared" ref="F903:F966" si="58">CONCATENATE("دمج البيانات من نوبل الى نظام يامى ","-","مسلسل","-",A903,"-","اسم الحساب من نوبل","-",C903,"-","البيان","-",G903,"-","نوع الادخال فى نوبل","-",J903)</f>
        <v>دمج البيانات من نوبل الى نظام يامى -مسلسل-186-اسم الحساب من نوبل-تريونغ للصيانة العامة-البيان-رقم سند الدفع : 169 - صرف دفعه من الحساب من مصرف ابوظبي الاسلامى-نوع الادخال فى نوبل-Automatic</v>
      </c>
      <c r="G903" s="6" t="s">
        <v>631</v>
      </c>
      <c r="H903" s="7">
        <v>40000</v>
      </c>
      <c r="I903" s="8">
        <v>0</v>
      </c>
      <c r="J903" s="8" t="s">
        <v>14</v>
      </c>
      <c r="K903" s="13"/>
    </row>
    <row r="904" spans="1:11" ht="58.2" thickBot="1">
      <c r="A904" s="22">
        <f>A903</f>
        <v>186</v>
      </c>
      <c r="B904" s="25"/>
      <c r="C904" s="3" t="s">
        <v>13</v>
      </c>
      <c r="D904" s="3" t="str">
        <f>VLOOKUP(C904,'[1]Chart-of_Accounts (1)'!$B$20:$D$1316,3,)</f>
        <v>مصرف ابوظبي الاسلامى</v>
      </c>
      <c r="E904" s="3"/>
      <c r="F904" s="6" t="str">
        <f t="shared" si="58"/>
        <v>دمج البيانات من نوبل الى نظام يامى -مسلسل-186-اسم الحساب من نوبل-مصرف ابوظبي الاسلامى-البيان-رقم سند الدفع : 169 - عــــن : - رقم الشيك : 502133-نوع الادخال فى نوبل-Automatic</v>
      </c>
      <c r="G904" s="3" t="s">
        <v>632</v>
      </c>
      <c r="H904" s="5">
        <v>0</v>
      </c>
      <c r="I904" s="4">
        <v>40000</v>
      </c>
      <c r="J904" s="5" t="s">
        <v>14</v>
      </c>
      <c r="K904" s="13"/>
    </row>
    <row r="905" spans="1:11" ht="58.2" thickBot="1">
      <c r="A905" s="20">
        <v>187</v>
      </c>
      <c r="B905" s="23">
        <v>45171</v>
      </c>
      <c r="C905" s="6" t="s">
        <v>173</v>
      </c>
      <c r="D905" s="3" t="str">
        <f>VLOOKUP(C905,'[1]Chart-of_Accounts (1)'!$B$20:$D$1316,3,)</f>
        <v>Petty Cash Imprest</v>
      </c>
      <c r="E905" s="6"/>
      <c r="F905" s="6" t="str">
        <f t="shared" si="58"/>
        <v>دمج البيانات من نوبل الى نظام يامى -مسلسل-187-اسم الحساب من نوبل-عهدة قاسم-البيان-رقم سند الدفع : 170 - صرف عهدة للفورمن قاسم من عهدة مهندس على العقله-نوع الادخال فى نوبل-Automatic</v>
      </c>
      <c r="G905" s="6" t="s">
        <v>633</v>
      </c>
      <c r="H905" s="7">
        <v>2000</v>
      </c>
      <c r="I905" s="8">
        <v>0</v>
      </c>
      <c r="J905" s="8" t="s">
        <v>14</v>
      </c>
      <c r="K905" s="13"/>
    </row>
    <row r="906" spans="1:11" ht="58.2" thickBot="1">
      <c r="A906" s="22">
        <f>A905</f>
        <v>187</v>
      </c>
      <c r="B906" s="25"/>
      <c r="C906" s="3" t="s">
        <v>18</v>
      </c>
      <c r="D906" s="3" t="str">
        <f>VLOOKUP(C906,'[1]Chart-of_Accounts (1)'!$B$20:$D$1316,3,)</f>
        <v>Petty Cash Imprest</v>
      </c>
      <c r="E906" s="3"/>
      <c r="F906" s="6" t="str">
        <f t="shared" si="58"/>
        <v>دمج البيانات من نوبل الى نظام يامى -مسلسل-187-اسم الحساب من نوبل-عهدة مهندس علي-البيان-رقم سند الدفع : 170 - صرف عهدة للفورمن قاسم من عهدة مهندس على العقله-نوع الادخال فى نوبل-Automatic</v>
      </c>
      <c r="G906" s="3" t="s">
        <v>633</v>
      </c>
      <c r="H906" s="5">
        <v>0</v>
      </c>
      <c r="I906" s="4">
        <v>2000</v>
      </c>
      <c r="J906" s="5" t="s">
        <v>14</v>
      </c>
      <c r="K906" s="13"/>
    </row>
    <row r="907" spans="1:11" ht="58.2" thickBot="1">
      <c r="A907" s="20">
        <v>188</v>
      </c>
      <c r="B907" s="23">
        <v>45140</v>
      </c>
      <c r="C907" s="6" t="s">
        <v>70</v>
      </c>
      <c r="D907" s="3" t="str">
        <f>VLOOKUP(C907,'[1]Chart-of_Accounts (1)'!$B$20:$D$1316,3,)</f>
        <v>Accounts Payables</v>
      </c>
      <c r="E907" s="6"/>
      <c r="F907" s="6" t="str">
        <f t="shared" si="58"/>
        <v>دمج البيانات من نوبل الى نظام يامى -مسلسل-188-اسم الحساب من نوبل-منجرة زلفى اخوان-البيان-رقم سند الدفع : 171 - صرف دفعه من الحساب من مصرف ابوظبي الاسلامى-نوع الادخال فى نوبل-Automatic</v>
      </c>
      <c r="G907" s="6" t="s">
        <v>634</v>
      </c>
      <c r="H907" s="7">
        <v>20000</v>
      </c>
      <c r="I907" s="8">
        <v>0</v>
      </c>
      <c r="J907" s="8" t="s">
        <v>14</v>
      </c>
      <c r="K907" s="13"/>
    </row>
    <row r="908" spans="1:11" ht="58.2" thickBot="1">
      <c r="A908" s="22">
        <f>A907</f>
        <v>188</v>
      </c>
      <c r="B908" s="25"/>
      <c r="C908" s="3" t="s">
        <v>13</v>
      </c>
      <c r="D908" s="3" t="str">
        <f>VLOOKUP(C908,'[1]Chart-of_Accounts (1)'!$B$20:$D$1316,3,)</f>
        <v>مصرف ابوظبي الاسلامى</v>
      </c>
      <c r="E908" s="3"/>
      <c r="F908" s="6" t="str">
        <f t="shared" si="58"/>
        <v>دمج البيانات من نوبل الى نظام يامى -مسلسل-188-اسم الحساب من نوبل-مصرف ابوظبي الاسلامى-البيان-رقم سند الدفع : 171 - عــــن : - رقم الشيك : 502131-نوع الادخال فى نوبل-Automatic</v>
      </c>
      <c r="G908" s="3" t="s">
        <v>635</v>
      </c>
      <c r="H908" s="5">
        <v>0</v>
      </c>
      <c r="I908" s="4">
        <v>20000</v>
      </c>
      <c r="J908" s="5" t="s">
        <v>14</v>
      </c>
      <c r="K908" s="13"/>
    </row>
    <row r="909" spans="1:11" ht="58.2" thickBot="1">
      <c r="A909" s="20">
        <v>189</v>
      </c>
      <c r="B909" s="23">
        <v>45171</v>
      </c>
      <c r="C909" s="6" t="s">
        <v>636</v>
      </c>
      <c r="D909" s="3" t="str">
        <f>VLOOKUP(C909,'[1]Chart-of_Accounts (1)'!$B$20:$D$1316,3,)</f>
        <v>Accounts Payables</v>
      </c>
      <c r="E909" s="6"/>
      <c r="F909" s="6" t="str">
        <f t="shared" si="58"/>
        <v>دمج البيانات من نوبل الى نظام يامى -مسلسل-189-اسم الحساب من نوبل-مؤسسة الراعدية-البيان-رقم سند الدفع : 172 - صرف دفعه من الحساب من عهدة مهندس على العقله-نوع الادخال فى نوبل-Automatic</v>
      </c>
      <c r="G909" s="6" t="s">
        <v>637</v>
      </c>
      <c r="H909" s="7">
        <v>5000</v>
      </c>
      <c r="I909" s="8">
        <v>0</v>
      </c>
      <c r="J909" s="8" t="s">
        <v>14</v>
      </c>
      <c r="K909" s="13"/>
    </row>
    <row r="910" spans="1:11" ht="58.2" thickBot="1">
      <c r="A910" s="22">
        <f>A909</f>
        <v>189</v>
      </c>
      <c r="B910" s="25"/>
      <c r="C910" s="3" t="s">
        <v>18</v>
      </c>
      <c r="D910" s="3" t="str">
        <f>VLOOKUP(C910,'[1]Chart-of_Accounts (1)'!$B$20:$D$1316,3,)</f>
        <v>Petty Cash Imprest</v>
      </c>
      <c r="E910" s="3"/>
      <c r="F910" s="6" t="str">
        <f t="shared" si="58"/>
        <v>دمج البيانات من نوبل الى نظام يامى -مسلسل-189-اسم الحساب من نوبل-عهدة مهندس علي-البيان-رقم سند الدفع : 172 - صرف دفعه من الحساب من عهدة مهندس على العقله-نوع الادخال فى نوبل-Automatic</v>
      </c>
      <c r="G910" s="3" t="s">
        <v>637</v>
      </c>
      <c r="H910" s="5">
        <v>0</v>
      </c>
      <c r="I910" s="4">
        <v>5000</v>
      </c>
      <c r="J910" s="5" t="s">
        <v>14</v>
      </c>
      <c r="K910" s="13"/>
    </row>
    <row r="911" spans="1:11" ht="46.8" thickBot="1">
      <c r="A911" s="20">
        <v>190</v>
      </c>
      <c r="B911" s="23">
        <v>45232</v>
      </c>
      <c r="C911" s="6" t="s">
        <v>355</v>
      </c>
      <c r="D911" s="3" t="str">
        <f>VLOOKUP(C911,'[1]Chart-of_Accounts (1)'!$B$20:$D$1316,3,)</f>
        <v>Petrol</v>
      </c>
      <c r="E911" s="6"/>
      <c r="F911" s="6" t="str">
        <f t="shared" si="58"/>
        <v>دمج البيانات من نوبل الى نظام يامى -مسلسل-190-اسم الحساب من نوبل-Petrol-البيان-رقم سند الدفع : 174 - بترول سيارة حمد من عهدة حمد-نوع الادخال فى نوبل-Automatic</v>
      </c>
      <c r="G911" s="6" t="s">
        <v>638</v>
      </c>
      <c r="H911" s="8">
        <v>90</v>
      </c>
      <c r="I911" s="8">
        <v>0</v>
      </c>
      <c r="J911" s="8" t="s">
        <v>14</v>
      </c>
      <c r="K911" s="13"/>
    </row>
    <row r="912" spans="1:11" ht="46.8" thickBot="1">
      <c r="A912" s="22">
        <f t="shared" ref="A912:A914" si="59">A911</f>
        <v>190</v>
      </c>
      <c r="B912" s="24"/>
      <c r="C912" s="3" t="s">
        <v>172</v>
      </c>
      <c r="D912" s="3" t="str">
        <f>VLOOKUP(C912,'[1]Chart-of_Accounts (1)'!$B$20:$D$1316,3,)</f>
        <v>Petty Cash Imprest</v>
      </c>
      <c r="E912" s="3"/>
      <c r="F912" s="6" t="str">
        <f t="shared" si="58"/>
        <v>دمج البيانات من نوبل الى نظام يامى -مسلسل-190-اسم الحساب من نوبل-عهدة حمد-البيان-رقم سند الدفع : 174 - بترول سيارة حمد من عهدة حمد-نوع الادخال فى نوبل-Automatic</v>
      </c>
      <c r="G912" s="3" t="s">
        <v>638</v>
      </c>
      <c r="H912" s="5">
        <v>0</v>
      </c>
      <c r="I912" s="5">
        <v>90</v>
      </c>
      <c r="J912" s="5" t="s">
        <v>14</v>
      </c>
      <c r="K912" s="13"/>
    </row>
    <row r="913" spans="1:11" ht="58.2" thickBot="1">
      <c r="A913" s="22">
        <f t="shared" si="59"/>
        <v>190</v>
      </c>
      <c r="B913" s="24"/>
      <c r="C913" s="3" t="s">
        <v>298</v>
      </c>
      <c r="D913" s="3" t="str">
        <f>VLOOKUP(C913,'[1]Chart-of_Accounts (1)'!$B$20:$D$1316,3,)</f>
        <v>Maint. Furniture &amp; Fixtures</v>
      </c>
      <c r="E913" s="3"/>
      <c r="F913" s="6" t="str">
        <f t="shared" si="58"/>
        <v>دمج البيانات من نوبل الى نظام يامى -مسلسل-190-اسم الحساب من نوبل-Maint- Cars &amp; Vehicles-البيان-رقم سند الدفع : 174 - زيت فلتر وزيت فرامل سيارة موسى من عهدة حمد-نوع الادخال فى نوبل-Automatic</v>
      </c>
      <c r="G913" s="3" t="s">
        <v>639</v>
      </c>
      <c r="H913" s="5">
        <v>760</v>
      </c>
      <c r="I913" s="5">
        <v>0</v>
      </c>
      <c r="J913" s="5" t="s">
        <v>14</v>
      </c>
      <c r="K913" s="13"/>
    </row>
    <row r="914" spans="1:11" ht="58.2" thickBot="1">
      <c r="A914" s="22">
        <f t="shared" si="59"/>
        <v>190</v>
      </c>
      <c r="B914" s="25"/>
      <c r="C914" s="3" t="s">
        <v>172</v>
      </c>
      <c r="D914" s="3" t="str">
        <f>VLOOKUP(C914,'[1]Chart-of_Accounts (1)'!$B$20:$D$1316,3,)</f>
        <v>Petty Cash Imprest</v>
      </c>
      <c r="E914" s="3"/>
      <c r="F914" s="6" t="str">
        <f t="shared" si="58"/>
        <v>دمج البيانات من نوبل الى نظام يامى -مسلسل-190-اسم الحساب من نوبل-عهدة حمد-البيان-رقم سند الدفع : 174 - زيت فلتر وزيت فرامل سيارة موسى من عهدة حمد-نوع الادخال فى نوبل-Automatic</v>
      </c>
      <c r="G914" s="3" t="s">
        <v>639</v>
      </c>
      <c r="H914" s="5">
        <v>0</v>
      </c>
      <c r="I914" s="5">
        <v>760</v>
      </c>
      <c r="J914" s="5" t="s">
        <v>14</v>
      </c>
      <c r="K914" s="13"/>
    </row>
    <row r="915" spans="1:11" ht="58.2" thickBot="1">
      <c r="A915" s="20">
        <v>191</v>
      </c>
      <c r="B915" s="23">
        <v>45232</v>
      </c>
      <c r="C915" s="6" t="s">
        <v>6931</v>
      </c>
      <c r="D915" s="18" t="s">
        <v>6975</v>
      </c>
      <c r="E915" s="6" t="str">
        <f>C915</f>
        <v>فيلا عبيد الهاملى</v>
      </c>
      <c r="F915" s="6" t="str">
        <f t="shared" si="58"/>
        <v>دمج البيانات من نوبل الى نظام يامى -مسلسل-191-اسم الحساب من نوبل-فيلا عبيد الهاملى-البيان-رقم سند الدفع : 175 - رسوم دفعه اولى لموقع عبيد الهاملى من عهدة حمد-نوع الادخال فى نوبل-Automatic</v>
      </c>
      <c r="G915" s="6" t="s">
        <v>640</v>
      </c>
      <c r="H915" s="7">
        <v>5000</v>
      </c>
      <c r="I915" s="8">
        <v>0</v>
      </c>
      <c r="J915" s="8" t="s">
        <v>14</v>
      </c>
      <c r="K915" s="13"/>
    </row>
    <row r="916" spans="1:11" ht="69.599999999999994" thickBot="1">
      <c r="A916" s="22">
        <f t="shared" ref="A916:A977" si="60">A915</f>
        <v>191</v>
      </c>
      <c r="B916" s="24"/>
      <c r="C916" s="3" t="s">
        <v>26</v>
      </c>
      <c r="D916" s="3" t="str">
        <f>VLOOKUP(C916,'[1]Chart-of_Accounts (1)'!$B$20:$D$1316,3,)</f>
        <v>VAT Input</v>
      </c>
      <c r="E916" s="3"/>
      <c r="F916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عبيد الهاملى من عهدة حمد - - -نوع الادخال فى نوبل-Automatic</v>
      </c>
      <c r="G916" s="3" t="s">
        <v>641</v>
      </c>
      <c r="H916" s="5">
        <v>250</v>
      </c>
      <c r="I916" s="5">
        <v>0</v>
      </c>
      <c r="J916" s="5" t="s">
        <v>14</v>
      </c>
      <c r="K916" s="13"/>
    </row>
    <row r="917" spans="1:11" ht="58.2" thickBot="1">
      <c r="A917" s="22">
        <f t="shared" si="60"/>
        <v>191</v>
      </c>
      <c r="B917" s="24"/>
      <c r="C917" s="3" t="s">
        <v>172</v>
      </c>
      <c r="D917" s="3" t="str">
        <f>VLOOKUP(C917,'[1]Chart-of_Accounts (1)'!$B$20:$D$1316,3,)</f>
        <v>Petty Cash Imprest</v>
      </c>
      <c r="E917" s="3"/>
      <c r="F917" s="6" t="str">
        <f t="shared" si="58"/>
        <v>دمج البيانات من نوبل الى نظام يامى -مسلسل-191-اسم الحساب من نوبل-عهدة حمد-البيان-رقم سند الدفع : 175 - رسوم دفعه اولى لموقع عبيد الهاملى من عهدة حمد-نوع الادخال فى نوبل-Automatic</v>
      </c>
      <c r="G917" s="3" t="s">
        <v>640</v>
      </c>
      <c r="H917" s="5">
        <v>0</v>
      </c>
      <c r="I917" s="4">
        <v>5250</v>
      </c>
      <c r="J917" s="5" t="s">
        <v>14</v>
      </c>
      <c r="K917" s="13"/>
    </row>
    <row r="918" spans="1:11" ht="58.2" thickBot="1">
      <c r="A918" s="22">
        <f t="shared" si="60"/>
        <v>191</v>
      </c>
      <c r="B918" s="24"/>
      <c r="C918" s="3" t="s">
        <v>6931</v>
      </c>
      <c r="D918" s="18" t="s">
        <v>6975</v>
      </c>
      <c r="E918" s="6" t="str">
        <f>C918</f>
        <v>فيلا عبيد الهاملى</v>
      </c>
      <c r="F918" s="6" t="str">
        <f t="shared" si="58"/>
        <v>دمج البيانات من نوبل الى نظام يامى -مسلسل-191-اسم الحساب من نوبل-فيلا عبيد الهاملى-البيان-رقم سند الدفع : 175 - رسوم دفعه اولى لموقع عبيد الهاملى من عهدة حمد-نوع الادخال فى نوبل-Automatic</v>
      </c>
      <c r="G918" s="3" t="s">
        <v>640</v>
      </c>
      <c r="H918" s="4">
        <v>5000</v>
      </c>
      <c r="I918" s="5">
        <v>0</v>
      </c>
      <c r="J918" s="5" t="s">
        <v>14</v>
      </c>
      <c r="K918" s="13"/>
    </row>
    <row r="919" spans="1:11" ht="69.599999999999994" thickBot="1">
      <c r="A919" s="22">
        <f t="shared" si="60"/>
        <v>191</v>
      </c>
      <c r="B919" s="24"/>
      <c r="C919" s="3" t="s">
        <v>26</v>
      </c>
      <c r="D919" s="3" t="str">
        <f>VLOOKUP(C919,'[1]Chart-of_Accounts (1)'!$B$20:$D$1316,3,)</f>
        <v>VAT Input</v>
      </c>
      <c r="E919" s="3"/>
      <c r="F919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عبيد الهاملى من عهدة حمد - - -نوع الادخال فى نوبل-Automatic</v>
      </c>
      <c r="G919" s="3" t="s">
        <v>641</v>
      </c>
      <c r="H919" s="5">
        <v>250</v>
      </c>
      <c r="I919" s="5">
        <v>0</v>
      </c>
      <c r="J919" s="5" t="s">
        <v>14</v>
      </c>
      <c r="K919" s="13"/>
    </row>
    <row r="920" spans="1:11" ht="58.2" thickBot="1">
      <c r="A920" s="22">
        <f t="shared" si="60"/>
        <v>191</v>
      </c>
      <c r="B920" s="24"/>
      <c r="C920" s="3" t="s">
        <v>172</v>
      </c>
      <c r="D920" s="3" t="str">
        <f>VLOOKUP(C920,'[1]Chart-of_Accounts (1)'!$B$20:$D$1316,3,)</f>
        <v>Petty Cash Imprest</v>
      </c>
      <c r="E920" s="3"/>
      <c r="F920" s="6" t="str">
        <f t="shared" si="58"/>
        <v>دمج البيانات من نوبل الى نظام يامى -مسلسل-191-اسم الحساب من نوبل-عهدة حمد-البيان-رقم سند الدفع : 175 - رسوم دفعه اولى لموقع عبيد الهاملى من عهدة حمد-نوع الادخال فى نوبل-Automatic</v>
      </c>
      <c r="G920" s="3" t="s">
        <v>640</v>
      </c>
      <c r="H920" s="5">
        <v>0</v>
      </c>
      <c r="I920" s="4">
        <v>5250</v>
      </c>
      <c r="J920" s="5" t="s">
        <v>14</v>
      </c>
      <c r="K920" s="13"/>
    </row>
    <row r="921" spans="1:11" ht="58.2" thickBot="1">
      <c r="A921" s="22">
        <f t="shared" si="60"/>
        <v>191</v>
      </c>
      <c r="B921" s="24"/>
      <c r="C921" s="3" t="s">
        <v>6931</v>
      </c>
      <c r="D921" s="18" t="s">
        <v>6975</v>
      </c>
      <c r="E921" s="6" t="str">
        <f>C921</f>
        <v>فيلا عبيد الهاملى</v>
      </c>
      <c r="F921" s="6" t="str">
        <f t="shared" si="58"/>
        <v>دمج البيانات من نوبل الى نظام يامى -مسلسل-191-اسم الحساب من نوبل-فيلا عبيد الهاملى-البيان-رقم سند الدفع : 175 - رسوم دفعه اولى لموقع عبيد الهاملى من عهدة حمد-نوع الادخال فى نوبل-Automatic</v>
      </c>
      <c r="G921" s="3" t="s">
        <v>640</v>
      </c>
      <c r="H921" s="4">
        <v>2000</v>
      </c>
      <c r="I921" s="5">
        <v>0</v>
      </c>
      <c r="J921" s="5" t="s">
        <v>14</v>
      </c>
      <c r="K921" s="13"/>
    </row>
    <row r="922" spans="1:11" ht="69.599999999999994" thickBot="1">
      <c r="A922" s="22">
        <f t="shared" si="60"/>
        <v>191</v>
      </c>
      <c r="B922" s="24"/>
      <c r="C922" s="3" t="s">
        <v>26</v>
      </c>
      <c r="D922" s="3" t="str">
        <f>VLOOKUP(C922,'[1]Chart-of_Accounts (1)'!$B$20:$D$1316,3,)</f>
        <v>VAT Input</v>
      </c>
      <c r="E922" s="3"/>
      <c r="F922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عبيد الهاملى من عهدة حمد - - -نوع الادخال فى نوبل-Automatic</v>
      </c>
      <c r="G922" s="3" t="s">
        <v>641</v>
      </c>
      <c r="H922" s="5">
        <v>100</v>
      </c>
      <c r="I922" s="5">
        <v>0</v>
      </c>
      <c r="J922" s="5" t="s">
        <v>14</v>
      </c>
      <c r="K922" s="13"/>
    </row>
    <row r="923" spans="1:11" ht="58.2" thickBot="1">
      <c r="A923" s="22">
        <f t="shared" si="60"/>
        <v>191</v>
      </c>
      <c r="B923" s="24"/>
      <c r="C923" s="3" t="s">
        <v>172</v>
      </c>
      <c r="D923" s="3" t="str">
        <f>VLOOKUP(C923,'[1]Chart-of_Accounts (1)'!$B$20:$D$1316,3,)</f>
        <v>Petty Cash Imprest</v>
      </c>
      <c r="E923" s="3"/>
      <c r="F923" s="6" t="str">
        <f t="shared" si="58"/>
        <v>دمج البيانات من نوبل الى نظام يامى -مسلسل-191-اسم الحساب من نوبل-عهدة حمد-البيان-رقم سند الدفع : 175 - رسوم دفعه اولى لموقع عبيد الهاملى من عهدة حمد-نوع الادخال فى نوبل-Automatic</v>
      </c>
      <c r="G923" s="3" t="s">
        <v>640</v>
      </c>
      <c r="H923" s="5">
        <v>0</v>
      </c>
      <c r="I923" s="4">
        <v>2100</v>
      </c>
      <c r="J923" s="5" t="s">
        <v>14</v>
      </c>
      <c r="K923" s="13"/>
    </row>
    <row r="924" spans="1:11" ht="58.2" thickBot="1">
      <c r="A924" s="22">
        <f t="shared" si="60"/>
        <v>191</v>
      </c>
      <c r="B924" s="24"/>
      <c r="C924" s="3" t="s">
        <v>6931</v>
      </c>
      <c r="D924" s="18" t="s">
        <v>6975</v>
      </c>
      <c r="E924" s="6" t="str">
        <f>C924</f>
        <v>فيلا عبيد الهاملى</v>
      </c>
      <c r="F924" s="6" t="str">
        <f t="shared" si="58"/>
        <v>دمج البيانات من نوبل الى نظام يامى -مسلسل-191-اسم الحساب من نوبل-فيلا عبيد الهاملى-البيان-رقم سند الدفع : 175 - رسوم دفعه اولى لموقع عبيد الهاملى من عهدة حمد-نوع الادخال فى نوبل-Automatic</v>
      </c>
      <c r="G924" s="3" t="s">
        <v>640</v>
      </c>
      <c r="H924" s="5">
        <v>100</v>
      </c>
      <c r="I924" s="5">
        <v>0</v>
      </c>
      <c r="J924" s="5" t="s">
        <v>14</v>
      </c>
      <c r="K924" s="13"/>
    </row>
    <row r="925" spans="1:11" ht="69.599999999999994" thickBot="1">
      <c r="A925" s="22">
        <f t="shared" si="60"/>
        <v>191</v>
      </c>
      <c r="B925" s="24"/>
      <c r="C925" s="3" t="s">
        <v>26</v>
      </c>
      <c r="D925" s="3" t="str">
        <f>VLOOKUP(C925,'[1]Chart-of_Accounts (1)'!$B$20:$D$1316,3,)</f>
        <v>VAT Input</v>
      </c>
      <c r="E925" s="3"/>
      <c r="F925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عبيد الهاملى من عهدة حمد - - -نوع الادخال فى نوبل-Automatic</v>
      </c>
      <c r="G925" s="3" t="s">
        <v>641</v>
      </c>
      <c r="H925" s="5">
        <v>5</v>
      </c>
      <c r="I925" s="5">
        <v>0</v>
      </c>
      <c r="J925" s="5" t="s">
        <v>14</v>
      </c>
      <c r="K925" s="13"/>
    </row>
    <row r="926" spans="1:11" ht="58.2" thickBot="1">
      <c r="A926" s="22">
        <f t="shared" si="60"/>
        <v>191</v>
      </c>
      <c r="B926" s="24"/>
      <c r="C926" s="3" t="s">
        <v>172</v>
      </c>
      <c r="D926" s="3" t="str">
        <f>VLOOKUP(C926,'[1]Chart-of_Accounts (1)'!$B$20:$D$1316,3,)</f>
        <v>Petty Cash Imprest</v>
      </c>
      <c r="E926" s="3"/>
      <c r="F926" s="6" t="str">
        <f t="shared" si="58"/>
        <v>دمج البيانات من نوبل الى نظام يامى -مسلسل-191-اسم الحساب من نوبل-عهدة حمد-البيان-رقم سند الدفع : 175 - رسوم دفعه اولى لموقع عبيد الهاملى من عهدة حمد-نوع الادخال فى نوبل-Automatic</v>
      </c>
      <c r="G926" s="3" t="s">
        <v>640</v>
      </c>
      <c r="H926" s="5">
        <v>0</v>
      </c>
      <c r="I926" s="5">
        <v>105</v>
      </c>
      <c r="J926" s="5" t="s">
        <v>14</v>
      </c>
      <c r="K926" s="13"/>
    </row>
    <row r="927" spans="1:11" ht="58.2" thickBot="1">
      <c r="A927" s="22">
        <f t="shared" si="60"/>
        <v>191</v>
      </c>
      <c r="B927" s="24"/>
      <c r="C927" s="3" t="s">
        <v>6931</v>
      </c>
      <c r="D927" s="18" t="s">
        <v>6975</v>
      </c>
      <c r="E927" s="6" t="str">
        <f>C927</f>
        <v>فيلا عبيد الهاملى</v>
      </c>
      <c r="F927" s="6" t="str">
        <f t="shared" si="58"/>
        <v>دمج البيانات من نوبل الى نظام يامى -مسلسل-191-اسم الحساب من نوبل-فيلا عبيد الهاملى-البيان-رقم سند الدفع : 175 - رسوم دفعه اولى لموقع عبيد الهاملى من عهدة حمد-نوع الادخال فى نوبل-Automatic</v>
      </c>
      <c r="G927" s="3" t="s">
        <v>640</v>
      </c>
      <c r="H927" s="5">
        <v>50</v>
      </c>
      <c r="I927" s="5">
        <v>0</v>
      </c>
      <c r="J927" s="5" t="s">
        <v>14</v>
      </c>
      <c r="K927" s="13"/>
    </row>
    <row r="928" spans="1:11" ht="69.599999999999994" thickBot="1">
      <c r="A928" s="22">
        <f t="shared" si="60"/>
        <v>191</v>
      </c>
      <c r="B928" s="24"/>
      <c r="C928" s="3" t="s">
        <v>26</v>
      </c>
      <c r="D928" s="3" t="str">
        <f>VLOOKUP(C928,'[1]Chart-of_Accounts (1)'!$B$20:$D$1316,3,)</f>
        <v>VAT Input</v>
      </c>
      <c r="E928" s="3"/>
      <c r="F928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عبيد الهاملى من عهدة حمد - - -نوع الادخال فى نوبل-Automatic</v>
      </c>
      <c r="G928" s="3" t="s">
        <v>641</v>
      </c>
      <c r="H928" s="5">
        <v>2.5</v>
      </c>
      <c r="I928" s="5">
        <v>0</v>
      </c>
      <c r="J928" s="5" t="s">
        <v>14</v>
      </c>
      <c r="K928" s="13"/>
    </row>
    <row r="929" spans="1:11" ht="58.2" thickBot="1">
      <c r="A929" s="22">
        <f t="shared" si="60"/>
        <v>191</v>
      </c>
      <c r="B929" s="24"/>
      <c r="C929" s="3" t="s">
        <v>172</v>
      </c>
      <c r="D929" s="3" t="str">
        <f>VLOOKUP(C929,'[1]Chart-of_Accounts (1)'!$B$20:$D$1316,3,)</f>
        <v>Petty Cash Imprest</v>
      </c>
      <c r="E929" s="3"/>
      <c r="F929" s="6" t="str">
        <f t="shared" si="58"/>
        <v>دمج البيانات من نوبل الى نظام يامى -مسلسل-191-اسم الحساب من نوبل-عهدة حمد-البيان-رقم سند الدفع : 175 - رسوم دفعه اولى لموقع عبيد الهاملى من عهدة حمد-نوع الادخال فى نوبل-Automatic</v>
      </c>
      <c r="G929" s="3" t="s">
        <v>640</v>
      </c>
      <c r="H929" s="5">
        <v>0</v>
      </c>
      <c r="I929" s="5">
        <v>52.5</v>
      </c>
      <c r="J929" s="5" t="s">
        <v>14</v>
      </c>
      <c r="K929" s="13"/>
    </row>
    <row r="930" spans="1:11" ht="58.2" thickBot="1">
      <c r="A930" s="22">
        <f t="shared" si="60"/>
        <v>191</v>
      </c>
      <c r="B930" s="24"/>
      <c r="C930" s="3" t="s">
        <v>6944</v>
      </c>
      <c r="D930" s="18" t="s">
        <v>6975</v>
      </c>
      <c r="E930" s="6" t="str">
        <f>C930</f>
        <v>فيلا هلال سويح</v>
      </c>
      <c r="F930" s="6" t="str">
        <f t="shared" si="58"/>
        <v>دمج البيانات من نوبل الى نظام يامى -مسلسل-191-اسم الحساب من نوبل-فيلا هلال سويح-البيان-رقم سند الدفع : 175 - رسوم دفعه اولى لموقع هلال سويح المزروعى-نوع الادخال فى نوبل-Automatic</v>
      </c>
      <c r="G930" s="3" t="s">
        <v>642</v>
      </c>
      <c r="H930" s="4">
        <v>5000</v>
      </c>
      <c r="I930" s="5">
        <v>0</v>
      </c>
      <c r="J930" s="5" t="s">
        <v>14</v>
      </c>
      <c r="K930" s="13"/>
    </row>
    <row r="931" spans="1:11" ht="69.599999999999994" thickBot="1">
      <c r="A931" s="22">
        <f t="shared" si="60"/>
        <v>191</v>
      </c>
      <c r="B931" s="24"/>
      <c r="C931" s="3" t="s">
        <v>26</v>
      </c>
      <c r="D931" s="3" t="str">
        <f>VLOOKUP(C931,'[1]Chart-of_Accounts (1)'!$B$20:$D$1316,3,)</f>
        <v>VAT Input</v>
      </c>
      <c r="E931" s="3"/>
      <c r="F931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هلال سويح المزروعى - - -نوع الادخال فى نوبل-Automatic</v>
      </c>
      <c r="G931" s="3" t="s">
        <v>643</v>
      </c>
      <c r="H931" s="5">
        <v>250</v>
      </c>
      <c r="I931" s="5">
        <v>0</v>
      </c>
      <c r="J931" s="5" t="s">
        <v>14</v>
      </c>
      <c r="K931" s="13"/>
    </row>
    <row r="932" spans="1:11" ht="58.2" thickBot="1">
      <c r="A932" s="22">
        <f t="shared" si="60"/>
        <v>191</v>
      </c>
      <c r="B932" s="24"/>
      <c r="C932" s="3" t="s">
        <v>172</v>
      </c>
      <c r="D932" s="3" t="str">
        <f>VLOOKUP(C932,'[1]Chart-of_Accounts (1)'!$B$20:$D$1316,3,)</f>
        <v>Petty Cash Imprest</v>
      </c>
      <c r="E932" s="3"/>
      <c r="F932" s="6" t="str">
        <f t="shared" si="58"/>
        <v>دمج البيانات من نوبل الى نظام يامى -مسلسل-191-اسم الحساب من نوبل-عهدة حمد-البيان-رقم سند الدفع : 175 - رسوم دفعه اولى لموقع هلال سويح المزروعى-نوع الادخال فى نوبل-Automatic</v>
      </c>
      <c r="G932" s="3" t="s">
        <v>642</v>
      </c>
      <c r="H932" s="5">
        <v>0</v>
      </c>
      <c r="I932" s="4">
        <v>5250</v>
      </c>
      <c r="J932" s="5" t="s">
        <v>14</v>
      </c>
      <c r="K932" s="13"/>
    </row>
    <row r="933" spans="1:11" ht="58.2" thickBot="1">
      <c r="A933" s="22">
        <f t="shared" si="60"/>
        <v>191</v>
      </c>
      <c r="B933" s="24"/>
      <c r="C933" s="3" t="s">
        <v>6944</v>
      </c>
      <c r="D933" s="18" t="s">
        <v>6975</v>
      </c>
      <c r="E933" s="6" t="str">
        <f>C933</f>
        <v>فيلا هلال سويح</v>
      </c>
      <c r="F933" s="6" t="str">
        <f t="shared" si="58"/>
        <v>دمج البيانات من نوبل الى نظام يامى -مسلسل-191-اسم الحساب من نوبل-فيلا هلال سويح-البيان-رقم سند الدفع : 175 - رسوم دفعه اولى لموقع هلال سويح المزروعى-نوع الادخال فى نوبل-Automatic</v>
      </c>
      <c r="G933" s="3" t="s">
        <v>642</v>
      </c>
      <c r="H933" s="4">
        <v>5000</v>
      </c>
      <c r="I933" s="5">
        <v>0</v>
      </c>
      <c r="J933" s="5" t="s">
        <v>14</v>
      </c>
      <c r="K933" s="13"/>
    </row>
    <row r="934" spans="1:11" ht="69.599999999999994" thickBot="1">
      <c r="A934" s="22">
        <f t="shared" si="60"/>
        <v>191</v>
      </c>
      <c r="B934" s="24"/>
      <c r="C934" s="3" t="s">
        <v>26</v>
      </c>
      <c r="D934" s="3" t="str">
        <f>VLOOKUP(C934,'[1]Chart-of_Accounts (1)'!$B$20:$D$1316,3,)</f>
        <v>VAT Input</v>
      </c>
      <c r="E934" s="3"/>
      <c r="F934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هلال سويح المزروعى - - -نوع الادخال فى نوبل-Automatic</v>
      </c>
      <c r="G934" s="3" t="s">
        <v>643</v>
      </c>
      <c r="H934" s="5">
        <v>250</v>
      </c>
      <c r="I934" s="5">
        <v>0</v>
      </c>
      <c r="J934" s="5" t="s">
        <v>14</v>
      </c>
      <c r="K934" s="13"/>
    </row>
    <row r="935" spans="1:11" ht="58.2" thickBot="1">
      <c r="A935" s="22">
        <f t="shared" si="60"/>
        <v>191</v>
      </c>
      <c r="B935" s="24"/>
      <c r="C935" s="3" t="s">
        <v>172</v>
      </c>
      <c r="D935" s="3" t="str">
        <f>VLOOKUP(C935,'[1]Chart-of_Accounts (1)'!$B$20:$D$1316,3,)</f>
        <v>Petty Cash Imprest</v>
      </c>
      <c r="E935" s="3"/>
      <c r="F935" s="6" t="str">
        <f t="shared" si="58"/>
        <v>دمج البيانات من نوبل الى نظام يامى -مسلسل-191-اسم الحساب من نوبل-عهدة حمد-البيان-رقم سند الدفع : 175 - رسوم دفعه اولى لموقع هلال سويح المزروعى-نوع الادخال فى نوبل-Automatic</v>
      </c>
      <c r="G935" s="3" t="s">
        <v>642</v>
      </c>
      <c r="H935" s="5">
        <v>0</v>
      </c>
      <c r="I935" s="4">
        <v>5250</v>
      </c>
      <c r="J935" s="5" t="s">
        <v>14</v>
      </c>
      <c r="K935" s="13"/>
    </row>
    <row r="936" spans="1:11" ht="58.2" thickBot="1">
      <c r="A936" s="22">
        <f t="shared" si="60"/>
        <v>191</v>
      </c>
      <c r="B936" s="24"/>
      <c r="C936" s="3" t="s">
        <v>6944</v>
      </c>
      <c r="D936" s="18" t="s">
        <v>6975</v>
      </c>
      <c r="E936" s="6" t="str">
        <f>C936</f>
        <v>فيلا هلال سويح</v>
      </c>
      <c r="F936" s="6" t="str">
        <f t="shared" si="58"/>
        <v>دمج البيانات من نوبل الى نظام يامى -مسلسل-191-اسم الحساب من نوبل-فيلا هلال سويح-البيان-رقم سند الدفع : 175 - رسوم دفعه اولى لموقع هلال سويح المزروعى-نوع الادخال فى نوبل-Automatic</v>
      </c>
      <c r="G936" s="3" t="s">
        <v>642</v>
      </c>
      <c r="H936" s="4">
        <v>2000</v>
      </c>
      <c r="I936" s="5">
        <v>0</v>
      </c>
      <c r="J936" s="5" t="s">
        <v>14</v>
      </c>
      <c r="K936" s="13"/>
    </row>
    <row r="937" spans="1:11" ht="69.599999999999994" thickBot="1">
      <c r="A937" s="22">
        <f t="shared" si="60"/>
        <v>191</v>
      </c>
      <c r="B937" s="24"/>
      <c r="C937" s="3" t="s">
        <v>26</v>
      </c>
      <c r="D937" s="3" t="str">
        <f>VLOOKUP(C937,'[1]Chart-of_Accounts (1)'!$B$20:$D$1316,3,)</f>
        <v>VAT Input</v>
      </c>
      <c r="E937" s="3"/>
      <c r="F937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هلال سويح المزروعى - - -نوع الادخال فى نوبل-Automatic</v>
      </c>
      <c r="G937" s="3" t="s">
        <v>643</v>
      </c>
      <c r="H937" s="5">
        <v>100</v>
      </c>
      <c r="I937" s="5">
        <v>0</v>
      </c>
      <c r="J937" s="5" t="s">
        <v>14</v>
      </c>
      <c r="K937" s="13"/>
    </row>
    <row r="938" spans="1:11" ht="58.2" thickBot="1">
      <c r="A938" s="22">
        <f t="shared" si="60"/>
        <v>191</v>
      </c>
      <c r="B938" s="24"/>
      <c r="C938" s="3" t="s">
        <v>172</v>
      </c>
      <c r="D938" s="3" t="str">
        <f>VLOOKUP(C938,'[1]Chart-of_Accounts (1)'!$B$20:$D$1316,3,)</f>
        <v>Petty Cash Imprest</v>
      </c>
      <c r="E938" s="3"/>
      <c r="F938" s="6" t="str">
        <f t="shared" si="58"/>
        <v>دمج البيانات من نوبل الى نظام يامى -مسلسل-191-اسم الحساب من نوبل-عهدة حمد-البيان-رقم سند الدفع : 175 - رسوم دفعه اولى لموقع هلال سويح المزروعى-نوع الادخال فى نوبل-Automatic</v>
      </c>
      <c r="G938" s="3" t="s">
        <v>642</v>
      </c>
      <c r="H938" s="5">
        <v>0</v>
      </c>
      <c r="I938" s="4">
        <v>2100</v>
      </c>
      <c r="J938" s="5" t="s">
        <v>14</v>
      </c>
      <c r="K938" s="13"/>
    </row>
    <row r="939" spans="1:11" ht="58.2" thickBot="1">
      <c r="A939" s="22">
        <f t="shared" si="60"/>
        <v>191</v>
      </c>
      <c r="B939" s="24"/>
      <c r="C939" s="3" t="s">
        <v>6944</v>
      </c>
      <c r="D939" s="18" t="s">
        <v>6975</v>
      </c>
      <c r="E939" s="6" t="str">
        <f>C939</f>
        <v>فيلا هلال سويح</v>
      </c>
      <c r="F939" s="6" t="str">
        <f t="shared" si="58"/>
        <v>دمج البيانات من نوبل الى نظام يامى -مسلسل-191-اسم الحساب من نوبل-فيلا هلال سويح-البيان-رقم سند الدفع : 175 - رسوم دفعه اولى لموقع هلال سويح المزروعى-نوع الادخال فى نوبل-Automatic</v>
      </c>
      <c r="G939" s="3" t="s">
        <v>642</v>
      </c>
      <c r="H939" s="5">
        <v>100</v>
      </c>
      <c r="I939" s="5">
        <v>0</v>
      </c>
      <c r="J939" s="5" t="s">
        <v>14</v>
      </c>
      <c r="K939" s="13"/>
    </row>
    <row r="940" spans="1:11" ht="69.599999999999994" thickBot="1">
      <c r="A940" s="22">
        <f t="shared" si="60"/>
        <v>191</v>
      </c>
      <c r="B940" s="24"/>
      <c r="C940" s="3" t="s">
        <v>26</v>
      </c>
      <c r="D940" s="3" t="str">
        <f>VLOOKUP(C940,'[1]Chart-of_Accounts (1)'!$B$20:$D$1316,3,)</f>
        <v>VAT Input</v>
      </c>
      <c r="E940" s="3"/>
      <c r="F940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هلال سويح المزروعى - - -نوع الادخال فى نوبل-Automatic</v>
      </c>
      <c r="G940" s="3" t="s">
        <v>643</v>
      </c>
      <c r="H940" s="5">
        <v>5</v>
      </c>
      <c r="I940" s="5">
        <v>0</v>
      </c>
      <c r="J940" s="5" t="s">
        <v>14</v>
      </c>
      <c r="K940" s="13"/>
    </row>
    <row r="941" spans="1:11" ht="58.2" thickBot="1">
      <c r="A941" s="22">
        <f t="shared" si="60"/>
        <v>191</v>
      </c>
      <c r="B941" s="24"/>
      <c r="C941" s="3" t="s">
        <v>172</v>
      </c>
      <c r="D941" s="3" t="str">
        <f>VLOOKUP(C941,'[1]Chart-of_Accounts (1)'!$B$20:$D$1316,3,)</f>
        <v>Petty Cash Imprest</v>
      </c>
      <c r="E941" s="3"/>
      <c r="F941" s="6" t="str">
        <f t="shared" si="58"/>
        <v>دمج البيانات من نوبل الى نظام يامى -مسلسل-191-اسم الحساب من نوبل-عهدة حمد-البيان-رقم سند الدفع : 175 - رسوم دفعه اولى لموقع هلال سويح المزروعى-نوع الادخال فى نوبل-Automatic</v>
      </c>
      <c r="G941" s="3" t="s">
        <v>642</v>
      </c>
      <c r="H941" s="5">
        <v>0</v>
      </c>
      <c r="I941" s="5">
        <v>105</v>
      </c>
      <c r="J941" s="5" t="s">
        <v>14</v>
      </c>
      <c r="K941" s="13"/>
    </row>
    <row r="942" spans="1:11" ht="58.2" thickBot="1">
      <c r="A942" s="22">
        <f t="shared" si="60"/>
        <v>191</v>
      </c>
      <c r="B942" s="24"/>
      <c r="C942" s="3" t="s">
        <v>6944</v>
      </c>
      <c r="D942" s="18" t="s">
        <v>6975</v>
      </c>
      <c r="E942" s="6" t="str">
        <f>C942</f>
        <v>فيلا هلال سويح</v>
      </c>
      <c r="F942" s="6" t="str">
        <f t="shared" si="58"/>
        <v>دمج البيانات من نوبل الى نظام يامى -مسلسل-191-اسم الحساب من نوبل-فيلا هلال سويح-البيان-رقم سند الدفع : 175 - رسوم دفعه اولى لموقع هلال سويح المزروعى-نوع الادخال فى نوبل-Automatic</v>
      </c>
      <c r="G942" s="3" t="s">
        <v>642</v>
      </c>
      <c r="H942" s="5">
        <v>50</v>
      </c>
      <c r="I942" s="5">
        <v>0</v>
      </c>
      <c r="J942" s="5" t="s">
        <v>14</v>
      </c>
      <c r="K942" s="13"/>
    </row>
    <row r="943" spans="1:11" ht="69.599999999999994" thickBot="1">
      <c r="A943" s="22">
        <f t="shared" si="60"/>
        <v>191</v>
      </c>
      <c r="B943" s="24"/>
      <c r="C943" s="3" t="s">
        <v>26</v>
      </c>
      <c r="D943" s="3" t="str">
        <f>VLOOKUP(C943,'[1]Chart-of_Accounts (1)'!$B$20:$D$1316,3,)</f>
        <v>VAT Input</v>
      </c>
      <c r="E943" s="3"/>
      <c r="F943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هلال سويح المزروعى - - -نوع الادخال فى نوبل-Automatic</v>
      </c>
      <c r="G943" s="3" t="s">
        <v>643</v>
      </c>
      <c r="H943" s="5">
        <v>2.5</v>
      </c>
      <c r="I943" s="5">
        <v>0</v>
      </c>
      <c r="J943" s="5" t="s">
        <v>14</v>
      </c>
      <c r="K943" s="13"/>
    </row>
    <row r="944" spans="1:11" ht="58.2" thickBot="1">
      <c r="A944" s="22">
        <f t="shared" si="60"/>
        <v>191</v>
      </c>
      <c r="B944" s="24"/>
      <c r="C944" s="3" t="s">
        <v>172</v>
      </c>
      <c r="D944" s="3" t="str">
        <f>VLOOKUP(C944,'[1]Chart-of_Accounts (1)'!$B$20:$D$1316,3,)</f>
        <v>Petty Cash Imprest</v>
      </c>
      <c r="E944" s="3"/>
      <c r="F944" s="6" t="str">
        <f t="shared" si="58"/>
        <v>دمج البيانات من نوبل الى نظام يامى -مسلسل-191-اسم الحساب من نوبل-عهدة حمد-البيان-رقم سند الدفع : 175 - رسوم دفعه اولى لموقع هلال سويح المزروعى-نوع الادخال فى نوبل-Automatic</v>
      </c>
      <c r="G944" s="3" t="s">
        <v>642</v>
      </c>
      <c r="H944" s="5">
        <v>0</v>
      </c>
      <c r="I944" s="5">
        <v>52.5</v>
      </c>
      <c r="J944" s="5" t="s">
        <v>14</v>
      </c>
      <c r="K944" s="13"/>
    </row>
    <row r="945" spans="1:11" ht="58.2" thickBot="1">
      <c r="A945" s="22">
        <f t="shared" si="60"/>
        <v>191</v>
      </c>
      <c r="B945" s="24"/>
      <c r="C945" s="3" t="s">
        <v>6930</v>
      </c>
      <c r="D945" s="18" t="s">
        <v>6975</v>
      </c>
      <c r="E945" s="6" t="str">
        <f>C945</f>
        <v>فيلا حمد سعيد المزروعى</v>
      </c>
      <c r="F945" s="6" t="str">
        <f t="shared" si="58"/>
        <v>دمج البيانات من نوبل الى نظام يامى -مسلسل-191-اسم الحساب من نوبل-فيلا حمد سعيد المزروعى-البيان-رقم سند الدفع : 175 - رسوم دفعه اولى لموقع حمد سعيد سهيل المزروعى-نوع الادخال فى نوبل-Automatic</v>
      </c>
      <c r="G945" s="3" t="s">
        <v>644</v>
      </c>
      <c r="H945" s="4">
        <v>5000</v>
      </c>
      <c r="I945" s="5">
        <v>0</v>
      </c>
      <c r="J945" s="5" t="s">
        <v>14</v>
      </c>
      <c r="K945" s="13"/>
    </row>
    <row r="946" spans="1:11" ht="69.599999999999994" thickBot="1">
      <c r="A946" s="22">
        <f t="shared" si="60"/>
        <v>191</v>
      </c>
      <c r="B946" s="24"/>
      <c r="C946" s="3" t="s">
        <v>26</v>
      </c>
      <c r="D946" s="3" t="str">
        <f>VLOOKUP(C946,'[1]Chart-of_Accounts (1)'!$B$20:$D$1316,3,)</f>
        <v>VAT Input</v>
      </c>
      <c r="E946" s="3"/>
      <c r="F946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حمد سعيد سهيل المزروعى - - -نوع الادخال فى نوبل-Automatic</v>
      </c>
      <c r="G946" s="3" t="s">
        <v>645</v>
      </c>
      <c r="H946" s="5">
        <v>250</v>
      </c>
      <c r="I946" s="5">
        <v>0</v>
      </c>
      <c r="J946" s="5" t="s">
        <v>14</v>
      </c>
      <c r="K946" s="13"/>
    </row>
    <row r="947" spans="1:11" ht="58.2" thickBot="1">
      <c r="A947" s="22">
        <f t="shared" si="60"/>
        <v>191</v>
      </c>
      <c r="B947" s="24"/>
      <c r="C947" s="3" t="s">
        <v>172</v>
      </c>
      <c r="D947" s="3" t="str">
        <f>VLOOKUP(C947,'[1]Chart-of_Accounts (1)'!$B$20:$D$1316,3,)</f>
        <v>Petty Cash Imprest</v>
      </c>
      <c r="E947" s="3"/>
      <c r="F947" s="6" t="str">
        <f t="shared" si="58"/>
        <v>دمج البيانات من نوبل الى نظام يامى -مسلسل-191-اسم الحساب من نوبل-عهدة حمد-البيان-رقم سند الدفع : 175 - رسوم دفعه اولى لموقع حمد سعيد سهيل المزروعى-نوع الادخال فى نوبل-Automatic</v>
      </c>
      <c r="G947" s="3" t="s">
        <v>644</v>
      </c>
      <c r="H947" s="5">
        <v>0</v>
      </c>
      <c r="I947" s="4">
        <v>5250</v>
      </c>
      <c r="J947" s="5" t="s">
        <v>14</v>
      </c>
      <c r="K947" s="13"/>
    </row>
    <row r="948" spans="1:11" ht="58.2" thickBot="1">
      <c r="A948" s="22">
        <f t="shared" si="60"/>
        <v>191</v>
      </c>
      <c r="B948" s="24"/>
      <c r="C948" s="3" t="s">
        <v>6930</v>
      </c>
      <c r="D948" s="18" t="s">
        <v>6975</v>
      </c>
      <c r="E948" s="6" t="str">
        <f>C948</f>
        <v>فيلا حمد سعيد المزروعى</v>
      </c>
      <c r="F948" s="6" t="str">
        <f t="shared" si="58"/>
        <v>دمج البيانات من نوبل الى نظام يامى -مسلسل-191-اسم الحساب من نوبل-فيلا حمد سعيد المزروعى-البيان-رقم سند الدفع : 175 - رسوم دفعه اولى لموقع حمد سعيد سهيل المزروعى-نوع الادخال فى نوبل-Automatic</v>
      </c>
      <c r="G948" s="3" t="s">
        <v>644</v>
      </c>
      <c r="H948" s="4">
        <v>5000</v>
      </c>
      <c r="I948" s="5">
        <v>0</v>
      </c>
      <c r="J948" s="5" t="s">
        <v>14</v>
      </c>
      <c r="K948" s="13"/>
    </row>
    <row r="949" spans="1:11" ht="69.599999999999994" thickBot="1">
      <c r="A949" s="22">
        <f t="shared" si="60"/>
        <v>191</v>
      </c>
      <c r="B949" s="24"/>
      <c r="C949" s="3" t="s">
        <v>26</v>
      </c>
      <c r="D949" s="3" t="str">
        <f>VLOOKUP(C949,'[1]Chart-of_Accounts (1)'!$B$20:$D$1316,3,)</f>
        <v>VAT Input</v>
      </c>
      <c r="E949" s="3"/>
      <c r="F949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حمد سعيد سهيل المزروعى - - -نوع الادخال فى نوبل-Automatic</v>
      </c>
      <c r="G949" s="3" t="s">
        <v>645</v>
      </c>
      <c r="H949" s="5">
        <v>250</v>
      </c>
      <c r="I949" s="5">
        <v>0</v>
      </c>
      <c r="J949" s="5" t="s">
        <v>14</v>
      </c>
      <c r="K949" s="13"/>
    </row>
    <row r="950" spans="1:11" ht="58.2" thickBot="1">
      <c r="A950" s="22">
        <f t="shared" si="60"/>
        <v>191</v>
      </c>
      <c r="B950" s="24"/>
      <c r="C950" s="3" t="s">
        <v>172</v>
      </c>
      <c r="D950" s="3" t="str">
        <f>VLOOKUP(C950,'[1]Chart-of_Accounts (1)'!$B$20:$D$1316,3,)</f>
        <v>Petty Cash Imprest</v>
      </c>
      <c r="E950" s="3"/>
      <c r="F950" s="6" t="str">
        <f t="shared" si="58"/>
        <v>دمج البيانات من نوبل الى نظام يامى -مسلسل-191-اسم الحساب من نوبل-عهدة حمد-البيان-رقم سند الدفع : 175 - رسوم دفعه اولى لموقع حمد سعيد سهيل المزروعى-نوع الادخال فى نوبل-Automatic</v>
      </c>
      <c r="G950" s="3" t="s">
        <v>644</v>
      </c>
      <c r="H950" s="5">
        <v>0</v>
      </c>
      <c r="I950" s="4">
        <v>5250</v>
      </c>
      <c r="J950" s="5" t="s">
        <v>14</v>
      </c>
      <c r="K950" s="13"/>
    </row>
    <row r="951" spans="1:11" ht="58.2" thickBot="1">
      <c r="A951" s="22">
        <f t="shared" si="60"/>
        <v>191</v>
      </c>
      <c r="B951" s="24"/>
      <c r="C951" s="3" t="s">
        <v>6930</v>
      </c>
      <c r="D951" s="18" t="s">
        <v>6975</v>
      </c>
      <c r="E951" s="6" t="str">
        <f>C951</f>
        <v>فيلا حمد سعيد المزروعى</v>
      </c>
      <c r="F951" s="6" t="str">
        <f t="shared" si="58"/>
        <v>دمج البيانات من نوبل الى نظام يامى -مسلسل-191-اسم الحساب من نوبل-فيلا حمد سعيد المزروعى-البيان-رقم سند الدفع : 175 - رسوم دفعه اولى لموقع حمد سعيد سهيل المزروعى-نوع الادخال فى نوبل-Automatic</v>
      </c>
      <c r="G951" s="3" t="s">
        <v>644</v>
      </c>
      <c r="H951" s="4">
        <v>2000</v>
      </c>
      <c r="I951" s="5">
        <v>0</v>
      </c>
      <c r="J951" s="5" t="s">
        <v>14</v>
      </c>
      <c r="K951" s="13"/>
    </row>
    <row r="952" spans="1:11" ht="69.599999999999994" thickBot="1">
      <c r="A952" s="22">
        <f t="shared" si="60"/>
        <v>191</v>
      </c>
      <c r="B952" s="24"/>
      <c r="C952" s="3" t="s">
        <v>26</v>
      </c>
      <c r="D952" s="3" t="str">
        <f>VLOOKUP(C952,'[1]Chart-of_Accounts (1)'!$B$20:$D$1316,3,)</f>
        <v>VAT Input</v>
      </c>
      <c r="E952" s="3"/>
      <c r="F952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حمد سعيد سهيل المزروعى - - -نوع الادخال فى نوبل-Automatic</v>
      </c>
      <c r="G952" s="3" t="s">
        <v>645</v>
      </c>
      <c r="H952" s="5">
        <v>100</v>
      </c>
      <c r="I952" s="5">
        <v>0</v>
      </c>
      <c r="J952" s="5" t="s">
        <v>14</v>
      </c>
      <c r="K952" s="13"/>
    </row>
    <row r="953" spans="1:11" ht="58.2" thickBot="1">
      <c r="A953" s="22">
        <f t="shared" si="60"/>
        <v>191</v>
      </c>
      <c r="B953" s="24"/>
      <c r="C953" s="3" t="s">
        <v>172</v>
      </c>
      <c r="D953" s="3" t="str">
        <f>VLOOKUP(C953,'[1]Chart-of_Accounts (1)'!$B$20:$D$1316,3,)</f>
        <v>Petty Cash Imprest</v>
      </c>
      <c r="E953" s="3"/>
      <c r="F953" s="6" t="str">
        <f t="shared" si="58"/>
        <v>دمج البيانات من نوبل الى نظام يامى -مسلسل-191-اسم الحساب من نوبل-عهدة حمد-البيان-رقم سند الدفع : 175 - رسوم دفعه اولى لموقع حمد سعيد سهيل المزروعى-نوع الادخال فى نوبل-Automatic</v>
      </c>
      <c r="G953" s="3" t="s">
        <v>644</v>
      </c>
      <c r="H953" s="5">
        <v>0</v>
      </c>
      <c r="I953" s="4">
        <v>2100</v>
      </c>
      <c r="J953" s="5" t="s">
        <v>14</v>
      </c>
      <c r="K953" s="13"/>
    </row>
    <row r="954" spans="1:11" ht="58.2" thickBot="1">
      <c r="A954" s="22">
        <f t="shared" si="60"/>
        <v>191</v>
      </c>
      <c r="B954" s="24"/>
      <c r="C954" s="3" t="s">
        <v>6930</v>
      </c>
      <c r="D954" s="18" t="s">
        <v>6975</v>
      </c>
      <c r="E954" s="6" t="str">
        <f>C954</f>
        <v>فيلا حمد سعيد المزروعى</v>
      </c>
      <c r="F954" s="6" t="str">
        <f t="shared" si="58"/>
        <v>دمج البيانات من نوبل الى نظام يامى -مسلسل-191-اسم الحساب من نوبل-فيلا حمد سعيد المزروعى-البيان-رقم سند الدفع : 175 - رسوم دفعه اولى لموقع حمد سعيد سهيل المزروعى-نوع الادخال فى نوبل-Automatic</v>
      </c>
      <c r="G954" s="3" t="s">
        <v>644</v>
      </c>
      <c r="H954" s="5">
        <v>100</v>
      </c>
      <c r="I954" s="5">
        <v>0</v>
      </c>
      <c r="J954" s="5" t="s">
        <v>14</v>
      </c>
      <c r="K954" s="13"/>
    </row>
    <row r="955" spans="1:11" ht="69.599999999999994" thickBot="1">
      <c r="A955" s="22">
        <f t="shared" si="60"/>
        <v>191</v>
      </c>
      <c r="B955" s="24"/>
      <c r="C955" s="3" t="s">
        <v>26</v>
      </c>
      <c r="D955" s="3" t="str">
        <f>VLOOKUP(C955,'[1]Chart-of_Accounts (1)'!$B$20:$D$1316,3,)</f>
        <v>VAT Input</v>
      </c>
      <c r="E955" s="3"/>
      <c r="F955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حمد سعيد سهيل المزروعى - - -نوع الادخال فى نوبل-Automatic</v>
      </c>
      <c r="G955" s="3" t="s">
        <v>645</v>
      </c>
      <c r="H955" s="5">
        <v>5</v>
      </c>
      <c r="I955" s="5">
        <v>0</v>
      </c>
      <c r="J955" s="5" t="s">
        <v>14</v>
      </c>
      <c r="K955" s="13"/>
    </row>
    <row r="956" spans="1:11" ht="58.2" thickBot="1">
      <c r="A956" s="22">
        <f t="shared" si="60"/>
        <v>191</v>
      </c>
      <c r="B956" s="24"/>
      <c r="C956" s="3" t="s">
        <v>172</v>
      </c>
      <c r="D956" s="3" t="str">
        <f>VLOOKUP(C956,'[1]Chart-of_Accounts (1)'!$B$20:$D$1316,3,)</f>
        <v>Petty Cash Imprest</v>
      </c>
      <c r="E956" s="3"/>
      <c r="F956" s="6" t="str">
        <f t="shared" si="58"/>
        <v>دمج البيانات من نوبل الى نظام يامى -مسلسل-191-اسم الحساب من نوبل-عهدة حمد-البيان-رقم سند الدفع : 175 - رسوم دفعه اولى لموقع حمد سعيد سهيل المزروعى-نوع الادخال فى نوبل-Automatic</v>
      </c>
      <c r="G956" s="3" t="s">
        <v>644</v>
      </c>
      <c r="H956" s="5">
        <v>0</v>
      </c>
      <c r="I956" s="5">
        <v>105</v>
      </c>
      <c r="J956" s="5" t="s">
        <v>14</v>
      </c>
      <c r="K956" s="13"/>
    </row>
    <row r="957" spans="1:11" ht="58.2" thickBot="1">
      <c r="A957" s="22">
        <f t="shared" si="60"/>
        <v>191</v>
      </c>
      <c r="B957" s="24"/>
      <c r="C957" s="3" t="s">
        <v>6930</v>
      </c>
      <c r="D957" s="18" t="s">
        <v>6975</v>
      </c>
      <c r="E957" s="6" t="str">
        <f>C957</f>
        <v>فيلا حمد سعيد المزروعى</v>
      </c>
      <c r="F957" s="6" t="str">
        <f t="shared" si="58"/>
        <v>دمج البيانات من نوبل الى نظام يامى -مسلسل-191-اسم الحساب من نوبل-فيلا حمد سعيد المزروعى-البيان-رقم سند الدفع : 175 - رسوم دفعه اولى لموقع حمد سعيد سهيل المزروعى-نوع الادخال فى نوبل-Automatic</v>
      </c>
      <c r="G957" s="3" t="s">
        <v>644</v>
      </c>
      <c r="H957" s="5">
        <v>50</v>
      </c>
      <c r="I957" s="5">
        <v>0</v>
      </c>
      <c r="J957" s="5" t="s">
        <v>14</v>
      </c>
      <c r="K957" s="13"/>
    </row>
    <row r="958" spans="1:11" ht="69.599999999999994" thickBot="1">
      <c r="A958" s="22">
        <f t="shared" si="60"/>
        <v>191</v>
      </c>
      <c r="B958" s="24"/>
      <c r="C958" s="3" t="s">
        <v>26</v>
      </c>
      <c r="D958" s="3" t="str">
        <f>VLOOKUP(C958,'[1]Chart-of_Accounts (1)'!$B$20:$D$1316,3,)</f>
        <v>VAT Input</v>
      </c>
      <c r="E958" s="3"/>
      <c r="F958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حمد سعيد سهيل المزروعى - - -نوع الادخال فى نوبل-Automatic</v>
      </c>
      <c r="G958" s="3" t="s">
        <v>645</v>
      </c>
      <c r="H958" s="5">
        <v>2.5</v>
      </c>
      <c r="I958" s="5">
        <v>0</v>
      </c>
      <c r="J958" s="5" t="s">
        <v>14</v>
      </c>
      <c r="K958" s="13"/>
    </row>
    <row r="959" spans="1:11" ht="58.2" thickBot="1">
      <c r="A959" s="22">
        <f t="shared" si="60"/>
        <v>191</v>
      </c>
      <c r="B959" s="24"/>
      <c r="C959" s="3" t="s">
        <v>172</v>
      </c>
      <c r="D959" s="3" t="str">
        <f>VLOOKUP(C959,'[1]Chart-of_Accounts (1)'!$B$20:$D$1316,3,)</f>
        <v>Petty Cash Imprest</v>
      </c>
      <c r="E959" s="3"/>
      <c r="F959" s="6" t="str">
        <f t="shared" si="58"/>
        <v>دمج البيانات من نوبل الى نظام يامى -مسلسل-191-اسم الحساب من نوبل-عهدة حمد-البيان-رقم سند الدفع : 175 - رسوم دفعه اولى لموقع حمد سعيد سهيل المزروعى-نوع الادخال فى نوبل-Automatic</v>
      </c>
      <c r="G959" s="3" t="s">
        <v>644</v>
      </c>
      <c r="H959" s="5">
        <v>0</v>
      </c>
      <c r="I959" s="5">
        <v>52.5</v>
      </c>
      <c r="J959" s="5" t="s">
        <v>14</v>
      </c>
      <c r="K959" s="13"/>
    </row>
    <row r="960" spans="1:11" ht="58.2" thickBot="1">
      <c r="A960" s="22">
        <f t="shared" si="60"/>
        <v>191</v>
      </c>
      <c r="B960" s="24"/>
      <c r="C960" s="3" t="s">
        <v>6950</v>
      </c>
      <c r="D960" s="18" t="s">
        <v>6975</v>
      </c>
      <c r="E960" s="6" t="str">
        <f>C960</f>
        <v>فيلا احمد الماس المرر</v>
      </c>
      <c r="F960" s="6" t="str">
        <f t="shared" si="58"/>
        <v>دمج البيانات من نوبل الى نظام يامى -مسلسل-191-اسم الحساب من نوبل-فيلا احمد الماس المرر-البيان-رقم سند الدفع : 175 - رسوم دفعه اولى لموقع احمد الماس المرر-نوع الادخال فى نوبل-Automatic</v>
      </c>
      <c r="G960" s="3" t="s">
        <v>646</v>
      </c>
      <c r="H960" s="5">
        <v>50</v>
      </c>
      <c r="I960" s="5">
        <v>0</v>
      </c>
      <c r="J960" s="5" t="s">
        <v>14</v>
      </c>
      <c r="K960" s="13"/>
    </row>
    <row r="961" spans="1:11" ht="58.2" thickBot="1">
      <c r="A961" s="22">
        <f t="shared" si="60"/>
        <v>191</v>
      </c>
      <c r="B961" s="24"/>
      <c r="C961" s="3" t="s">
        <v>26</v>
      </c>
      <c r="D961" s="3" t="str">
        <f>VLOOKUP(C961,'[1]Chart-of_Accounts (1)'!$B$20:$D$1316,3,)</f>
        <v>VAT Input</v>
      </c>
      <c r="E961" s="3"/>
      <c r="F961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احمد الماس المرر - - -نوع الادخال فى نوبل-Automatic</v>
      </c>
      <c r="G961" s="3" t="s">
        <v>647</v>
      </c>
      <c r="H961" s="5">
        <v>2.5</v>
      </c>
      <c r="I961" s="5">
        <v>0</v>
      </c>
      <c r="J961" s="5" t="s">
        <v>14</v>
      </c>
      <c r="K961" s="13"/>
    </row>
    <row r="962" spans="1:11" ht="58.2" thickBot="1">
      <c r="A962" s="22">
        <f t="shared" si="60"/>
        <v>191</v>
      </c>
      <c r="B962" s="24"/>
      <c r="C962" s="3" t="s">
        <v>172</v>
      </c>
      <c r="D962" s="3" t="str">
        <f>VLOOKUP(C962,'[1]Chart-of_Accounts (1)'!$B$20:$D$1316,3,)</f>
        <v>Petty Cash Imprest</v>
      </c>
      <c r="E962" s="3"/>
      <c r="F962" s="6" t="str">
        <f t="shared" si="58"/>
        <v>دمج البيانات من نوبل الى نظام يامى -مسلسل-191-اسم الحساب من نوبل-عهدة حمد-البيان-رقم سند الدفع : 175 - رسوم دفعه اولى لموقع احمد الماس المرر-نوع الادخال فى نوبل-Automatic</v>
      </c>
      <c r="G962" s="3" t="s">
        <v>646</v>
      </c>
      <c r="H962" s="5">
        <v>0</v>
      </c>
      <c r="I962" s="5">
        <v>52.5</v>
      </c>
      <c r="J962" s="5" t="s">
        <v>14</v>
      </c>
      <c r="K962" s="13"/>
    </row>
    <row r="963" spans="1:11" ht="58.2" thickBot="1">
      <c r="A963" s="22">
        <f t="shared" si="60"/>
        <v>191</v>
      </c>
      <c r="B963" s="24"/>
      <c r="C963" s="3" t="s">
        <v>6950</v>
      </c>
      <c r="D963" s="18" t="s">
        <v>6975</v>
      </c>
      <c r="E963" s="6" t="str">
        <f>C963</f>
        <v>فيلا احمد الماس المرر</v>
      </c>
      <c r="F963" s="6" t="str">
        <f t="shared" si="58"/>
        <v>دمج البيانات من نوبل الى نظام يامى -مسلسل-191-اسم الحساب من نوبل-فيلا احمد الماس المرر-البيان-رقم سند الدفع : 175 - رسوم دفعه اولى لموقع احمد الماس المرر-نوع الادخال فى نوبل-Automatic</v>
      </c>
      <c r="G963" s="3" t="s">
        <v>646</v>
      </c>
      <c r="H963" s="5">
        <v>100</v>
      </c>
      <c r="I963" s="5">
        <v>0</v>
      </c>
      <c r="J963" s="5" t="s">
        <v>14</v>
      </c>
      <c r="K963" s="13"/>
    </row>
    <row r="964" spans="1:11" ht="58.2" thickBot="1">
      <c r="A964" s="22">
        <f t="shared" si="60"/>
        <v>191</v>
      </c>
      <c r="B964" s="24"/>
      <c r="C964" s="3" t="s">
        <v>26</v>
      </c>
      <c r="D964" s="3" t="str">
        <f>VLOOKUP(C964,'[1]Chart-of_Accounts (1)'!$B$20:$D$1316,3,)</f>
        <v>VAT Input</v>
      </c>
      <c r="E964" s="3"/>
      <c r="F964" s="6" t="str">
        <f t="shared" si="58"/>
        <v>دمج البيانات من نوبل الى نظام يامى -مسلسل-191-اسم الحساب من نوبل-Value Added Tax (VAT OUT)-البيان-رقم سند الدفع : 175 - رسوم دفعه اولى لموقع احمد الماس المرر - - -نوع الادخال فى نوبل-Automatic</v>
      </c>
      <c r="G964" s="3" t="s">
        <v>647</v>
      </c>
      <c r="H964" s="5">
        <v>5</v>
      </c>
      <c r="I964" s="5">
        <v>0</v>
      </c>
      <c r="J964" s="5" t="s">
        <v>14</v>
      </c>
      <c r="K964" s="13"/>
    </row>
    <row r="965" spans="1:11" ht="58.2" thickBot="1">
      <c r="A965" s="22">
        <f t="shared" si="60"/>
        <v>191</v>
      </c>
      <c r="B965" s="24"/>
      <c r="C965" s="3" t="s">
        <v>172</v>
      </c>
      <c r="D965" s="3" t="str">
        <f>VLOOKUP(C965,'[1]Chart-of_Accounts (1)'!$B$20:$D$1316,3,)</f>
        <v>Petty Cash Imprest</v>
      </c>
      <c r="E965" s="3"/>
      <c r="F965" s="6" t="str">
        <f t="shared" si="58"/>
        <v>دمج البيانات من نوبل الى نظام يامى -مسلسل-191-اسم الحساب من نوبل-عهدة حمد-البيان-رقم سند الدفع : 175 - رسوم دفعه اولى لموقع احمد الماس المرر-نوع الادخال فى نوبل-Automatic</v>
      </c>
      <c r="G965" s="3" t="s">
        <v>646</v>
      </c>
      <c r="H965" s="5">
        <v>0</v>
      </c>
      <c r="I965" s="5">
        <v>105</v>
      </c>
      <c r="J965" s="5" t="s">
        <v>14</v>
      </c>
      <c r="K965" s="13"/>
    </row>
    <row r="966" spans="1:11" ht="58.2" thickBot="1">
      <c r="A966" s="22">
        <f t="shared" si="60"/>
        <v>191</v>
      </c>
      <c r="B966" s="24"/>
      <c r="C966" s="3" t="s">
        <v>6950</v>
      </c>
      <c r="D966" s="18" t="s">
        <v>6975</v>
      </c>
      <c r="E966" s="6" t="str">
        <f>C966</f>
        <v>فيلا احمد الماس المرر</v>
      </c>
      <c r="F966" s="6" t="str">
        <f t="shared" si="58"/>
        <v>دمج البيانات من نوبل الى نظام يامى -مسلسل-191-اسم الحساب من نوبل-فيلا احمد الماس المرر-البيان-رقم سند الدفع : 175 - رسوم تأمين موقع احمد الماس المرر-نوع الادخال فى نوبل-Automatic</v>
      </c>
      <c r="G966" s="3" t="s">
        <v>648</v>
      </c>
      <c r="H966" s="4">
        <v>2027.26</v>
      </c>
      <c r="I966" s="5">
        <v>0</v>
      </c>
      <c r="J966" s="5" t="s">
        <v>14</v>
      </c>
      <c r="K966" s="13"/>
    </row>
    <row r="967" spans="1:11" ht="58.2" thickBot="1">
      <c r="A967" s="22">
        <f t="shared" si="60"/>
        <v>191</v>
      </c>
      <c r="B967" s="24"/>
      <c r="C967" s="3" t="s">
        <v>26</v>
      </c>
      <c r="D967" s="3" t="str">
        <f>VLOOKUP(C967,'[1]Chart-of_Accounts (1)'!$B$20:$D$1316,3,)</f>
        <v>VAT Input</v>
      </c>
      <c r="E967" s="3"/>
      <c r="F967" s="6" t="str">
        <f t="shared" ref="F967:F1030" si="61">CONCATENATE("دمج البيانات من نوبل الى نظام يامى ","-","مسلسل","-",A967,"-","اسم الحساب من نوبل","-",C967,"-","البيان","-",G967,"-","نوع الادخال فى نوبل","-",J967)</f>
        <v>دمج البيانات من نوبل الى نظام يامى -مسلسل-191-اسم الحساب من نوبل-Value Added Tax (VAT OUT)-البيان-رقم سند الدفع : 175 - رسوم تأمين موقع احمد الماس المرر - - -نوع الادخال فى نوبل-Automatic</v>
      </c>
      <c r="G967" s="3" t="s">
        <v>649</v>
      </c>
      <c r="H967" s="5">
        <v>101.36</v>
      </c>
      <c r="I967" s="5">
        <v>0</v>
      </c>
      <c r="J967" s="5" t="s">
        <v>14</v>
      </c>
      <c r="K967" s="13"/>
    </row>
    <row r="968" spans="1:11" ht="46.8" thickBot="1">
      <c r="A968" s="22">
        <f t="shared" si="60"/>
        <v>191</v>
      </c>
      <c r="B968" s="24"/>
      <c r="C968" s="3" t="s">
        <v>172</v>
      </c>
      <c r="D968" s="3" t="str">
        <f>VLOOKUP(C968,'[1]Chart-of_Accounts (1)'!$B$20:$D$1316,3,)</f>
        <v>Petty Cash Imprest</v>
      </c>
      <c r="E968" s="3"/>
      <c r="F968" s="6" t="str">
        <f t="shared" si="61"/>
        <v>دمج البيانات من نوبل الى نظام يامى -مسلسل-191-اسم الحساب من نوبل-عهدة حمد-البيان-رقم سند الدفع : 175 - رسوم تأمين موقع احمد الماس المرر-نوع الادخال فى نوبل-Automatic</v>
      </c>
      <c r="G968" s="3" t="s">
        <v>648</v>
      </c>
      <c r="H968" s="5">
        <v>0</v>
      </c>
      <c r="I968" s="4">
        <v>2128.62</v>
      </c>
      <c r="J968" s="5" t="s">
        <v>14</v>
      </c>
      <c r="K968" s="13"/>
    </row>
    <row r="969" spans="1:11" ht="58.2" thickBot="1">
      <c r="A969" s="22">
        <f t="shared" si="60"/>
        <v>191</v>
      </c>
      <c r="B969" s="24"/>
      <c r="C969" s="3" t="s">
        <v>6930</v>
      </c>
      <c r="D969" s="18" t="s">
        <v>6975</v>
      </c>
      <c r="E969" s="6" t="str">
        <f>C969</f>
        <v>فيلا حمد سعيد المزروعى</v>
      </c>
      <c r="F969" s="6" t="str">
        <f t="shared" si="61"/>
        <v>دمج البيانات من نوبل الى نظام يامى -مسلسل-191-اسم الحساب من نوبل-فيلا حمد سعيد المزروعى-البيان-رقم سند الدفع : 175 - رسوم تأمين موقع حمد سعيد سهيل المزروعى-نوع الادخال فى نوبل-Automatic</v>
      </c>
      <c r="G969" s="3" t="s">
        <v>650</v>
      </c>
      <c r="H969" s="4">
        <v>2023.15</v>
      </c>
      <c r="I969" s="5">
        <v>0</v>
      </c>
      <c r="J969" s="5" t="s">
        <v>14</v>
      </c>
      <c r="K969" s="13"/>
    </row>
    <row r="970" spans="1:11" ht="69.599999999999994" thickBot="1">
      <c r="A970" s="22">
        <f t="shared" si="60"/>
        <v>191</v>
      </c>
      <c r="B970" s="24"/>
      <c r="C970" s="3" t="s">
        <v>26</v>
      </c>
      <c r="D970" s="3" t="str">
        <f>VLOOKUP(C970,'[1]Chart-of_Accounts (1)'!$B$20:$D$1316,3,)</f>
        <v>VAT Input</v>
      </c>
      <c r="E970" s="3"/>
      <c r="F970" s="6" t="str">
        <f t="shared" si="61"/>
        <v>دمج البيانات من نوبل الى نظام يامى -مسلسل-191-اسم الحساب من نوبل-Value Added Tax (VAT OUT)-البيان-رقم سند الدفع : 175 - رسوم تأمين موقع حمد سعيد سهيل المزروعى - - -نوع الادخال فى نوبل-Automatic</v>
      </c>
      <c r="G970" s="3" t="s">
        <v>651</v>
      </c>
      <c r="H970" s="5">
        <v>101.16</v>
      </c>
      <c r="I970" s="5">
        <v>0</v>
      </c>
      <c r="J970" s="5" t="s">
        <v>14</v>
      </c>
      <c r="K970" s="13"/>
    </row>
    <row r="971" spans="1:11" ht="58.2" thickBot="1">
      <c r="A971" s="22">
        <f t="shared" si="60"/>
        <v>191</v>
      </c>
      <c r="B971" s="24"/>
      <c r="C971" s="3" t="s">
        <v>172</v>
      </c>
      <c r="D971" s="3" t="str">
        <f>VLOOKUP(C971,'[1]Chart-of_Accounts (1)'!$B$20:$D$1316,3,)</f>
        <v>Petty Cash Imprest</v>
      </c>
      <c r="E971" s="3"/>
      <c r="F971" s="6" t="str">
        <f t="shared" si="61"/>
        <v>دمج البيانات من نوبل الى نظام يامى -مسلسل-191-اسم الحساب من نوبل-عهدة حمد-البيان-رقم سند الدفع : 175 - رسوم تأمين موقع حمد سعيد سهيل المزروعى-نوع الادخال فى نوبل-Automatic</v>
      </c>
      <c r="G971" s="3" t="s">
        <v>650</v>
      </c>
      <c r="H971" s="5">
        <v>0</v>
      </c>
      <c r="I971" s="4">
        <v>2124.31</v>
      </c>
      <c r="J971" s="5" t="s">
        <v>14</v>
      </c>
      <c r="K971" s="13"/>
    </row>
    <row r="972" spans="1:11" ht="58.2" thickBot="1">
      <c r="A972" s="22">
        <f t="shared" si="60"/>
        <v>191</v>
      </c>
      <c r="B972" s="24"/>
      <c r="C972" s="3" t="s">
        <v>6944</v>
      </c>
      <c r="D972" s="18" t="s">
        <v>6975</v>
      </c>
      <c r="E972" s="6" t="str">
        <f>C972</f>
        <v>فيلا هلال سويح</v>
      </c>
      <c r="F972" s="6" t="str">
        <f t="shared" si="61"/>
        <v>دمج البيانات من نوبل الى نظام يامى -مسلسل-191-اسم الحساب من نوبل-فيلا هلال سويح-البيان-رقم سند الدفع : 175 - رسوم تأمين موقع هلال سويح المزروعى-نوع الادخال فى نوبل-Automatic</v>
      </c>
      <c r="G972" s="3" t="s">
        <v>652</v>
      </c>
      <c r="H972" s="4">
        <v>2023.15</v>
      </c>
      <c r="I972" s="5">
        <v>0</v>
      </c>
      <c r="J972" s="5" t="s">
        <v>14</v>
      </c>
      <c r="K972" s="13"/>
    </row>
    <row r="973" spans="1:11" ht="58.2" thickBot="1">
      <c r="A973" s="22">
        <f t="shared" si="60"/>
        <v>191</v>
      </c>
      <c r="B973" s="24"/>
      <c r="C973" s="3" t="s">
        <v>26</v>
      </c>
      <c r="D973" s="3" t="str">
        <f>VLOOKUP(C973,'[1]Chart-of_Accounts (1)'!$B$20:$D$1316,3,)</f>
        <v>VAT Input</v>
      </c>
      <c r="E973" s="3"/>
      <c r="F973" s="6" t="str">
        <f t="shared" si="61"/>
        <v>دمج البيانات من نوبل الى نظام يامى -مسلسل-191-اسم الحساب من نوبل-Value Added Tax (VAT OUT)-البيان-رقم سند الدفع : 175 - رسوم تأمين موقع هلال سويح المزروعى - - -نوع الادخال فى نوبل-Automatic</v>
      </c>
      <c r="G973" s="3" t="s">
        <v>653</v>
      </c>
      <c r="H973" s="5">
        <v>101.16</v>
      </c>
      <c r="I973" s="5">
        <v>0</v>
      </c>
      <c r="J973" s="5" t="s">
        <v>14</v>
      </c>
      <c r="K973" s="13"/>
    </row>
    <row r="974" spans="1:11" ht="58.2" thickBot="1">
      <c r="A974" s="22">
        <f t="shared" si="60"/>
        <v>191</v>
      </c>
      <c r="B974" s="24"/>
      <c r="C974" s="3" t="s">
        <v>172</v>
      </c>
      <c r="D974" s="3" t="str">
        <f>VLOOKUP(C974,'[1]Chart-of_Accounts (1)'!$B$20:$D$1316,3,)</f>
        <v>Petty Cash Imprest</v>
      </c>
      <c r="E974" s="3"/>
      <c r="F974" s="6" t="str">
        <f t="shared" si="61"/>
        <v>دمج البيانات من نوبل الى نظام يامى -مسلسل-191-اسم الحساب من نوبل-عهدة حمد-البيان-رقم سند الدفع : 175 - رسوم تأمين موقع هلال سويح المزروعى-نوع الادخال فى نوبل-Automatic</v>
      </c>
      <c r="G974" s="3" t="s">
        <v>652</v>
      </c>
      <c r="H974" s="5">
        <v>0</v>
      </c>
      <c r="I974" s="4">
        <v>2124.31</v>
      </c>
      <c r="J974" s="5" t="s">
        <v>14</v>
      </c>
      <c r="K974" s="13"/>
    </row>
    <row r="975" spans="1:11" ht="58.2" thickBot="1">
      <c r="A975" s="22">
        <f t="shared" si="60"/>
        <v>191</v>
      </c>
      <c r="B975" s="24"/>
      <c r="C975" s="3" t="s">
        <v>6931</v>
      </c>
      <c r="D975" s="18" t="s">
        <v>6975</v>
      </c>
      <c r="E975" s="6" t="str">
        <f>C975</f>
        <v>فيلا عبيد الهاملى</v>
      </c>
      <c r="F975" s="6" t="str">
        <f t="shared" si="61"/>
        <v>دمج البيانات من نوبل الى نظام يامى -مسلسل-191-اسم الحساب من نوبل-فيلا عبيد الهاملى-البيان-رقم سند الدفع : 175 - رسوم تأمين موقع عبيد الهاملى -نوع الادخال فى نوبل-Automatic</v>
      </c>
      <c r="G975" s="3" t="s">
        <v>654</v>
      </c>
      <c r="H975" s="4">
        <v>2273.84</v>
      </c>
      <c r="I975" s="5">
        <v>0</v>
      </c>
      <c r="J975" s="5" t="s">
        <v>14</v>
      </c>
      <c r="K975" s="13"/>
    </row>
    <row r="976" spans="1:11" ht="58.2" thickBot="1">
      <c r="A976" s="22">
        <f t="shared" si="60"/>
        <v>191</v>
      </c>
      <c r="B976" s="24"/>
      <c r="C976" s="3" t="s">
        <v>26</v>
      </c>
      <c r="D976" s="3" t="str">
        <f>VLOOKUP(C976,'[1]Chart-of_Accounts (1)'!$B$20:$D$1316,3,)</f>
        <v>VAT Input</v>
      </c>
      <c r="E976" s="3"/>
      <c r="F976" s="6" t="str">
        <f t="shared" si="61"/>
        <v>دمج البيانات من نوبل الى نظام يامى -مسلسل-191-اسم الحساب من نوبل-Value Added Tax (VAT OUT)-البيان-رقم سند الدفع : 175 - رسوم تأمين موقع عبيد الهاملى - - -نوع الادخال فى نوبل-Automatic</v>
      </c>
      <c r="G976" s="3" t="s">
        <v>655</v>
      </c>
      <c r="H976" s="5">
        <v>113.69</v>
      </c>
      <c r="I976" s="5">
        <v>0</v>
      </c>
      <c r="J976" s="5" t="s">
        <v>14</v>
      </c>
      <c r="K976" s="13"/>
    </row>
    <row r="977" spans="1:11" ht="46.8" thickBot="1">
      <c r="A977" s="22">
        <f t="shared" si="60"/>
        <v>191</v>
      </c>
      <c r="B977" s="25"/>
      <c r="C977" s="3" t="s">
        <v>172</v>
      </c>
      <c r="D977" s="3" t="str">
        <f>VLOOKUP(C977,'[1]Chart-of_Accounts (1)'!$B$20:$D$1316,3,)</f>
        <v>Petty Cash Imprest</v>
      </c>
      <c r="E977" s="3"/>
      <c r="F977" s="6" t="str">
        <f t="shared" si="61"/>
        <v>دمج البيانات من نوبل الى نظام يامى -مسلسل-191-اسم الحساب من نوبل-عهدة حمد-البيان-رقم سند الدفع : 175 - رسوم تأمين موقع عبيد الهاملى -نوع الادخال فى نوبل-Automatic</v>
      </c>
      <c r="G977" s="3" t="s">
        <v>654</v>
      </c>
      <c r="H977" s="5">
        <v>0</v>
      </c>
      <c r="I977" s="4">
        <v>2387.5300000000002</v>
      </c>
      <c r="J977" s="5" t="s">
        <v>14</v>
      </c>
      <c r="K977" s="13"/>
    </row>
    <row r="978" spans="1:11" ht="58.2" thickBot="1">
      <c r="A978" s="20">
        <v>192</v>
      </c>
      <c r="B978" s="20" t="s">
        <v>285</v>
      </c>
      <c r="C978" s="6" t="s">
        <v>252</v>
      </c>
      <c r="D978" s="3" t="str">
        <f>VLOOKUP(C978,'[1]Chart-of_Accounts (1)'!$B$20:$D$1316,3,)</f>
        <v>Accounts Payables</v>
      </c>
      <c r="E978" s="6"/>
      <c r="F978" s="6" t="str">
        <f t="shared" si="61"/>
        <v>دمج البيانات من نوبل الى نظام يامى -مسلسل-192-اسم الحساب من نوبل-أوبشن للاستشارات الهندسية-البيان-رقم سند الدفع : 176 - صرف دفعه من الحساب من عهدة مهندس على العقله-نوع الادخال فى نوبل-Automatic</v>
      </c>
      <c r="G978" s="6" t="s">
        <v>656</v>
      </c>
      <c r="H978" s="7">
        <v>8000</v>
      </c>
      <c r="I978" s="8">
        <v>0</v>
      </c>
      <c r="J978" s="8" t="s">
        <v>14</v>
      </c>
      <c r="K978" s="13"/>
    </row>
    <row r="979" spans="1:11" ht="58.2" thickBot="1">
      <c r="A979" s="22">
        <f>A978</f>
        <v>192</v>
      </c>
      <c r="B979" s="22"/>
      <c r="C979" s="3" t="s">
        <v>18</v>
      </c>
      <c r="D979" s="3" t="str">
        <f>VLOOKUP(C979,'[1]Chart-of_Accounts (1)'!$B$20:$D$1316,3,)</f>
        <v>Petty Cash Imprest</v>
      </c>
      <c r="E979" s="3"/>
      <c r="F979" s="6" t="str">
        <f t="shared" si="61"/>
        <v>دمج البيانات من نوبل الى نظام يامى -مسلسل-192-اسم الحساب من نوبل-عهدة مهندس علي-البيان-رقم سند الدفع : 176 - صرف دفعه من الحساب من عهدة مهندس على العقله-نوع الادخال فى نوبل-Automatic</v>
      </c>
      <c r="G979" s="3" t="s">
        <v>656</v>
      </c>
      <c r="H979" s="5">
        <v>0</v>
      </c>
      <c r="I979" s="4">
        <v>8000</v>
      </c>
      <c r="J979" s="5" t="s">
        <v>14</v>
      </c>
      <c r="K979" s="13"/>
    </row>
    <row r="980" spans="1:11" ht="58.2" thickBot="1">
      <c r="A980" s="20">
        <v>193</v>
      </c>
      <c r="B980" s="23">
        <v>45232</v>
      </c>
      <c r="C980" s="6" t="s">
        <v>6931</v>
      </c>
      <c r="D980" s="18" t="s">
        <v>6975</v>
      </c>
      <c r="E980" s="6" t="str">
        <f>C980</f>
        <v>فيلا عبيد الهاملى</v>
      </c>
      <c r="F980" s="6" t="str">
        <f t="shared" si="61"/>
        <v>دمج البيانات من نوبل الى نظام يامى -مسلسل-193-اسم الحساب من نوبل-فيلا عبيد الهاملى-البيان-رقم سند الدفع : 177 - رسوم دفعه اولى لموقع عبيد الهاملى من عهدة حمد-نوع الادخال فى نوبل-Automatic</v>
      </c>
      <c r="G980" s="6" t="s">
        <v>657</v>
      </c>
      <c r="H980" s="7">
        <v>3000</v>
      </c>
      <c r="I980" s="8">
        <v>0</v>
      </c>
      <c r="J980" s="8" t="s">
        <v>14</v>
      </c>
      <c r="K980" s="13"/>
    </row>
    <row r="981" spans="1:11" ht="58.2" thickBot="1">
      <c r="A981" s="22">
        <f t="shared" ref="A981:A995" si="62">A980</f>
        <v>193</v>
      </c>
      <c r="B981" s="24"/>
      <c r="C981" s="3" t="s">
        <v>172</v>
      </c>
      <c r="D981" s="3" t="str">
        <f>VLOOKUP(C981,'[1]Chart-of_Accounts (1)'!$B$20:$D$1316,3,)</f>
        <v>Petty Cash Imprest</v>
      </c>
      <c r="E981" s="3"/>
      <c r="F981" s="6" t="str">
        <f t="shared" si="61"/>
        <v>دمج البيانات من نوبل الى نظام يامى -مسلسل-193-اسم الحساب من نوبل-عهدة حمد-البيان-رقم سند الدفع : 177 - رسوم دفعه اولى لموقع عبيد الهاملى من عهدة حمد-نوع الادخال فى نوبل-Automatic</v>
      </c>
      <c r="G981" s="3" t="s">
        <v>657</v>
      </c>
      <c r="H981" s="5">
        <v>0</v>
      </c>
      <c r="I981" s="4">
        <v>3000</v>
      </c>
      <c r="J981" s="5" t="s">
        <v>14</v>
      </c>
      <c r="K981" s="13"/>
    </row>
    <row r="982" spans="1:11" ht="58.2" thickBot="1">
      <c r="A982" s="22">
        <f t="shared" si="62"/>
        <v>193</v>
      </c>
      <c r="B982" s="24"/>
      <c r="C982" s="3" t="s">
        <v>6931</v>
      </c>
      <c r="D982" s="18" t="s">
        <v>6975</v>
      </c>
      <c r="E982" s="6" t="str">
        <f>C982</f>
        <v>فيلا عبيد الهاملى</v>
      </c>
      <c r="F982" s="6" t="str">
        <f t="shared" si="61"/>
        <v>دمج البيانات من نوبل الى نظام يامى -مسلسل-193-اسم الحساب من نوبل-فيلا عبيد الهاملى-البيان-رقم سند الدفع : 177 - رسوم دفعه اولى لموقع عبيد الهاملى من عهدة حمد-نوع الادخال فى نوبل-Automatic</v>
      </c>
      <c r="G982" s="3" t="s">
        <v>657</v>
      </c>
      <c r="H982" s="4">
        <v>3000</v>
      </c>
      <c r="I982" s="5">
        <v>0</v>
      </c>
      <c r="J982" s="5" t="s">
        <v>14</v>
      </c>
      <c r="K982" s="13"/>
    </row>
    <row r="983" spans="1:11" ht="58.2" thickBot="1">
      <c r="A983" s="22">
        <f t="shared" si="62"/>
        <v>193</v>
      </c>
      <c r="B983" s="24"/>
      <c r="C983" s="3" t="s">
        <v>172</v>
      </c>
      <c r="D983" s="3" t="str">
        <f>VLOOKUP(C983,'[1]Chart-of_Accounts (1)'!$B$20:$D$1316,3,)</f>
        <v>Petty Cash Imprest</v>
      </c>
      <c r="E983" s="3"/>
      <c r="F983" s="6" t="str">
        <f t="shared" si="61"/>
        <v>دمج البيانات من نوبل الى نظام يامى -مسلسل-193-اسم الحساب من نوبل-عهدة حمد-البيان-رقم سند الدفع : 177 - رسوم دفعه اولى لموقع عبيد الهاملى من عهدة حمد-نوع الادخال فى نوبل-Automatic</v>
      </c>
      <c r="G983" s="3" t="s">
        <v>657</v>
      </c>
      <c r="H983" s="5">
        <v>0</v>
      </c>
      <c r="I983" s="4">
        <v>3000</v>
      </c>
      <c r="J983" s="5" t="s">
        <v>14</v>
      </c>
      <c r="K983" s="13"/>
    </row>
    <row r="984" spans="1:11" ht="58.2" thickBot="1">
      <c r="A984" s="22">
        <f t="shared" si="62"/>
        <v>193</v>
      </c>
      <c r="B984" s="24"/>
      <c r="C984" s="3" t="s">
        <v>6930</v>
      </c>
      <c r="D984" s="18" t="s">
        <v>6975</v>
      </c>
      <c r="E984" s="6" t="str">
        <f>C984</f>
        <v>فيلا حمد سعيد المزروعى</v>
      </c>
      <c r="F984" s="6" t="str">
        <f t="shared" si="61"/>
        <v>دمج البيانات من نوبل الى نظام يامى -مسلسل-193-اسم الحساب من نوبل-فيلا حمد سعيد المزروعى-البيان-رقم سند الدفع : 177 - رسوم دفعه اولى لموقع حمد سعيد المزروعى-نوع الادخال فى نوبل-Automatic</v>
      </c>
      <c r="G984" s="3" t="s">
        <v>658</v>
      </c>
      <c r="H984" s="4">
        <v>3000</v>
      </c>
      <c r="I984" s="5">
        <v>0</v>
      </c>
      <c r="J984" s="5" t="s">
        <v>14</v>
      </c>
      <c r="K984" s="13"/>
    </row>
    <row r="985" spans="1:11" ht="58.2" thickBot="1">
      <c r="A985" s="22">
        <f t="shared" si="62"/>
        <v>193</v>
      </c>
      <c r="B985" s="24"/>
      <c r="C985" s="3" t="s">
        <v>172</v>
      </c>
      <c r="D985" s="3" t="str">
        <f>VLOOKUP(C985,'[1]Chart-of_Accounts (1)'!$B$20:$D$1316,3,)</f>
        <v>Petty Cash Imprest</v>
      </c>
      <c r="E985" s="3"/>
      <c r="F985" s="6" t="str">
        <f t="shared" si="61"/>
        <v>دمج البيانات من نوبل الى نظام يامى -مسلسل-193-اسم الحساب من نوبل-عهدة حمد-البيان-رقم سند الدفع : 177 - رسوم دفعه اولى لموقع حمد سعيد المزروعى-نوع الادخال فى نوبل-Automatic</v>
      </c>
      <c r="G985" s="3" t="s">
        <v>658</v>
      </c>
      <c r="H985" s="5">
        <v>0</v>
      </c>
      <c r="I985" s="4">
        <v>3000</v>
      </c>
      <c r="J985" s="5" t="s">
        <v>14</v>
      </c>
      <c r="K985" s="13"/>
    </row>
    <row r="986" spans="1:11" ht="58.2" thickBot="1">
      <c r="A986" s="22">
        <f t="shared" si="62"/>
        <v>193</v>
      </c>
      <c r="B986" s="24"/>
      <c r="C986" s="3" t="s">
        <v>6930</v>
      </c>
      <c r="D986" s="18" t="s">
        <v>6975</v>
      </c>
      <c r="E986" s="6" t="str">
        <f>C986</f>
        <v>فيلا حمد سعيد المزروعى</v>
      </c>
      <c r="F986" s="6" t="str">
        <f t="shared" si="61"/>
        <v>دمج البيانات من نوبل الى نظام يامى -مسلسل-193-اسم الحساب من نوبل-فيلا حمد سعيد المزروعى-البيان-رقم سند الدفع : 177 - رسوم دفعه اولى لموقع حمد سعيد المزروعى-نوع الادخال فى نوبل-Automatic</v>
      </c>
      <c r="G986" s="3" t="s">
        <v>658</v>
      </c>
      <c r="H986" s="4">
        <v>3000</v>
      </c>
      <c r="I986" s="5">
        <v>0</v>
      </c>
      <c r="J986" s="5" t="s">
        <v>14</v>
      </c>
      <c r="K986" s="13"/>
    </row>
    <row r="987" spans="1:11" ht="58.2" thickBot="1">
      <c r="A987" s="22">
        <f t="shared" si="62"/>
        <v>193</v>
      </c>
      <c r="B987" s="24"/>
      <c r="C987" s="3" t="s">
        <v>172</v>
      </c>
      <c r="D987" s="3" t="str">
        <f>VLOOKUP(C987,'[1]Chart-of_Accounts (1)'!$B$20:$D$1316,3,)</f>
        <v>Petty Cash Imprest</v>
      </c>
      <c r="E987" s="3"/>
      <c r="F987" s="6" t="str">
        <f t="shared" si="61"/>
        <v>دمج البيانات من نوبل الى نظام يامى -مسلسل-193-اسم الحساب من نوبل-عهدة حمد-البيان-رقم سند الدفع : 177 - رسوم دفعه اولى لموقع حمد سعيد المزروعى-نوع الادخال فى نوبل-Automatic</v>
      </c>
      <c r="G987" s="3" t="s">
        <v>658</v>
      </c>
      <c r="H987" s="5">
        <v>0</v>
      </c>
      <c r="I987" s="4">
        <v>3000</v>
      </c>
      <c r="J987" s="5" t="s">
        <v>14</v>
      </c>
      <c r="K987" s="13"/>
    </row>
    <row r="988" spans="1:11" ht="58.2" thickBot="1">
      <c r="A988" s="22">
        <f t="shared" si="62"/>
        <v>193</v>
      </c>
      <c r="B988" s="24"/>
      <c r="C988" s="3" t="s">
        <v>6944</v>
      </c>
      <c r="D988" s="18" t="s">
        <v>6975</v>
      </c>
      <c r="E988" s="6" t="str">
        <f>C988</f>
        <v>فيلا هلال سويح</v>
      </c>
      <c r="F988" s="6" t="str">
        <f t="shared" si="61"/>
        <v>دمج البيانات من نوبل الى نظام يامى -مسلسل-193-اسم الحساب من نوبل-فيلا هلال سويح-البيان-رقم سند الدفع : 177 - رسوم دفعه اولى لموقع هلال سويح المزروعى-نوع الادخال فى نوبل-Automatic</v>
      </c>
      <c r="G988" s="3" t="s">
        <v>659</v>
      </c>
      <c r="H988" s="4">
        <v>3000</v>
      </c>
      <c r="I988" s="5">
        <v>0</v>
      </c>
      <c r="J988" s="5" t="s">
        <v>14</v>
      </c>
      <c r="K988" s="13"/>
    </row>
    <row r="989" spans="1:11" ht="58.2" thickBot="1">
      <c r="A989" s="22">
        <f t="shared" si="62"/>
        <v>193</v>
      </c>
      <c r="B989" s="24"/>
      <c r="C989" s="3" t="s">
        <v>172</v>
      </c>
      <c r="D989" s="3" t="str">
        <f>VLOOKUP(C989,'[1]Chart-of_Accounts (1)'!$B$20:$D$1316,3,)</f>
        <v>Petty Cash Imprest</v>
      </c>
      <c r="E989" s="3"/>
      <c r="F989" s="6" t="str">
        <f t="shared" si="61"/>
        <v>دمج البيانات من نوبل الى نظام يامى -مسلسل-193-اسم الحساب من نوبل-عهدة حمد-البيان-رقم سند الدفع : 177 - رسوم دفعه اولى لموقع هلال سويح المزروعى-نوع الادخال فى نوبل-Automatic</v>
      </c>
      <c r="G989" s="3" t="s">
        <v>659</v>
      </c>
      <c r="H989" s="5">
        <v>0</v>
      </c>
      <c r="I989" s="4">
        <v>3000</v>
      </c>
      <c r="J989" s="5" t="s">
        <v>14</v>
      </c>
      <c r="K989" s="13"/>
    </row>
    <row r="990" spans="1:11" ht="58.2" thickBot="1">
      <c r="A990" s="22">
        <f t="shared" si="62"/>
        <v>193</v>
      </c>
      <c r="B990" s="24"/>
      <c r="C990" s="3" t="s">
        <v>6944</v>
      </c>
      <c r="D990" s="18" t="s">
        <v>6975</v>
      </c>
      <c r="E990" s="6" t="str">
        <f>C990</f>
        <v>فيلا هلال سويح</v>
      </c>
      <c r="F990" s="6" t="str">
        <f t="shared" si="61"/>
        <v>دمج البيانات من نوبل الى نظام يامى -مسلسل-193-اسم الحساب من نوبل-فيلا هلال سويح-البيان-رقم سند الدفع : 177 - رسوم دفعه اولى لموقع هلال سويح المزروعى-نوع الادخال فى نوبل-Automatic</v>
      </c>
      <c r="G990" s="3" t="s">
        <v>659</v>
      </c>
      <c r="H990" s="4">
        <v>3000</v>
      </c>
      <c r="I990" s="5">
        <v>0</v>
      </c>
      <c r="J990" s="5" t="s">
        <v>14</v>
      </c>
      <c r="K990" s="13"/>
    </row>
    <row r="991" spans="1:11" ht="58.2" thickBot="1">
      <c r="A991" s="22">
        <f t="shared" si="62"/>
        <v>193</v>
      </c>
      <c r="B991" s="24"/>
      <c r="C991" s="3" t="s">
        <v>172</v>
      </c>
      <c r="D991" s="3" t="str">
        <f>VLOOKUP(C991,'[1]Chart-of_Accounts (1)'!$B$20:$D$1316,3,)</f>
        <v>Petty Cash Imprest</v>
      </c>
      <c r="E991" s="3"/>
      <c r="F991" s="6" t="str">
        <f t="shared" si="61"/>
        <v>دمج البيانات من نوبل الى نظام يامى -مسلسل-193-اسم الحساب من نوبل-عهدة حمد-البيان-رقم سند الدفع : 177 - رسوم دفعه اولى لموقع هلال سويح المزروعى-نوع الادخال فى نوبل-Automatic</v>
      </c>
      <c r="G991" s="3" t="s">
        <v>659</v>
      </c>
      <c r="H991" s="5">
        <v>0</v>
      </c>
      <c r="I991" s="4">
        <v>3000</v>
      </c>
      <c r="J991" s="5" t="s">
        <v>14</v>
      </c>
      <c r="K991" s="13"/>
    </row>
    <row r="992" spans="1:11" ht="58.2" thickBot="1">
      <c r="A992" s="22">
        <f t="shared" si="62"/>
        <v>193</v>
      </c>
      <c r="B992" s="24"/>
      <c r="C992" s="3" t="s">
        <v>6931</v>
      </c>
      <c r="D992" s="18" t="s">
        <v>6975</v>
      </c>
      <c r="E992" s="6" t="str">
        <f>C992</f>
        <v>فيلا عبيد الهاملى</v>
      </c>
      <c r="F992" s="6" t="str">
        <f t="shared" si="61"/>
        <v>دمج البيانات من نوبل الى نظام يامى -مسلسل-193-اسم الحساب من نوبل-فيلا عبيد الهاملى-البيان-رقم سند الدفع : 177 - رسوم توصيل ارامكس دفعه عبيد الهاملى -نوع الادخال فى نوبل-Automatic</v>
      </c>
      <c r="G992" s="3" t="s">
        <v>660</v>
      </c>
      <c r="H992" s="5">
        <v>25</v>
      </c>
      <c r="I992" s="5">
        <v>0</v>
      </c>
      <c r="J992" s="5" t="s">
        <v>14</v>
      </c>
      <c r="K992" s="13"/>
    </row>
    <row r="993" spans="1:11" ht="58.2" thickBot="1">
      <c r="A993" s="22">
        <f t="shared" si="62"/>
        <v>193</v>
      </c>
      <c r="B993" s="24"/>
      <c r="C993" s="3" t="s">
        <v>172</v>
      </c>
      <c r="D993" s="3" t="str">
        <f>VLOOKUP(C993,'[1]Chart-of_Accounts (1)'!$B$20:$D$1316,3,)</f>
        <v>Petty Cash Imprest</v>
      </c>
      <c r="E993" s="3"/>
      <c r="F993" s="6" t="str">
        <f t="shared" si="61"/>
        <v>دمج البيانات من نوبل الى نظام يامى -مسلسل-193-اسم الحساب من نوبل-عهدة حمد-البيان-رقم سند الدفع : 177 - رسوم توصيل ارامكس دفعه عبيد الهاملى -نوع الادخال فى نوبل-Automatic</v>
      </c>
      <c r="G993" s="3" t="s">
        <v>660</v>
      </c>
      <c r="H993" s="5">
        <v>0</v>
      </c>
      <c r="I993" s="5">
        <v>25</v>
      </c>
      <c r="J993" s="5" t="s">
        <v>14</v>
      </c>
      <c r="K993" s="13"/>
    </row>
    <row r="994" spans="1:11" ht="58.2" thickBot="1">
      <c r="A994" s="22">
        <f t="shared" si="62"/>
        <v>193</v>
      </c>
      <c r="B994" s="24"/>
      <c r="C994" s="3" t="s">
        <v>6944</v>
      </c>
      <c r="D994" s="18" t="s">
        <v>6975</v>
      </c>
      <c r="E994" s="6" t="str">
        <f>C994</f>
        <v>فيلا هلال سويح</v>
      </c>
      <c r="F994" s="6" t="str">
        <f t="shared" si="61"/>
        <v>دمج البيانات من نوبل الى نظام يامى -مسلسل-193-اسم الحساب من نوبل-فيلا هلال سويح-البيان-رقم سند الدفع : 177 - رسوم توصيل ارامكس دفعه هلال سويح المزروعى-نوع الادخال فى نوبل-Automatic</v>
      </c>
      <c r="G994" s="3" t="s">
        <v>661</v>
      </c>
      <c r="H994" s="5">
        <v>25</v>
      </c>
      <c r="I994" s="5">
        <v>0</v>
      </c>
      <c r="J994" s="5" t="s">
        <v>14</v>
      </c>
      <c r="K994" s="13"/>
    </row>
    <row r="995" spans="1:11" ht="58.2" thickBot="1">
      <c r="A995" s="22">
        <f t="shared" si="62"/>
        <v>193</v>
      </c>
      <c r="B995" s="25"/>
      <c r="C995" s="3" t="s">
        <v>172</v>
      </c>
      <c r="D995" s="3" t="str">
        <f>VLOOKUP(C995,'[1]Chart-of_Accounts (1)'!$B$20:$D$1316,3,)</f>
        <v>Petty Cash Imprest</v>
      </c>
      <c r="E995" s="3"/>
      <c r="F995" s="6" t="str">
        <f t="shared" si="61"/>
        <v>دمج البيانات من نوبل الى نظام يامى -مسلسل-193-اسم الحساب من نوبل-عهدة حمد-البيان-رقم سند الدفع : 177 - رسوم توصيل ارامكس دفعه هلال سويح المزروعى-نوع الادخال فى نوبل-Automatic</v>
      </c>
      <c r="G995" s="3" t="s">
        <v>661</v>
      </c>
      <c r="H995" s="5">
        <v>0</v>
      </c>
      <c r="I995" s="5">
        <v>25</v>
      </c>
      <c r="J995" s="5" t="s">
        <v>14</v>
      </c>
      <c r="K995" s="13"/>
    </row>
    <row r="996" spans="1:11" ht="46.8" thickBot="1">
      <c r="A996" s="20">
        <v>194</v>
      </c>
      <c r="B996" s="23">
        <v>45232</v>
      </c>
      <c r="C996" s="6" t="s">
        <v>355</v>
      </c>
      <c r="D996" s="3" t="str">
        <f>VLOOKUP(C996,'[1]Chart-of_Accounts (1)'!$B$20:$D$1316,3,)</f>
        <v>Petrol</v>
      </c>
      <c r="E996" s="6"/>
      <c r="F996" s="6" t="str">
        <f t="shared" si="61"/>
        <v>دمج البيانات من نوبل الى نظام يامى -مسلسل-194-اسم الحساب من نوبل-Petrol-البيان-رقم سند الدفع : 178 - بترول سيارات الشركة من عهدة حمد-نوع الادخال فى نوبل-Automatic</v>
      </c>
      <c r="G996" s="6" t="s">
        <v>662</v>
      </c>
      <c r="H996" s="7">
        <v>2000</v>
      </c>
      <c r="I996" s="8">
        <v>0</v>
      </c>
      <c r="J996" s="8" t="s">
        <v>14</v>
      </c>
      <c r="K996" s="13"/>
    </row>
    <row r="997" spans="1:11" ht="58.2" thickBot="1">
      <c r="A997" s="22">
        <f t="shared" ref="A997:A1003" si="63">A996</f>
        <v>194</v>
      </c>
      <c r="B997" s="24"/>
      <c r="C997" s="3" t="s">
        <v>172</v>
      </c>
      <c r="D997" s="3" t="str">
        <f>VLOOKUP(C997,'[1]Chart-of_Accounts (1)'!$B$20:$D$1316,3,)</f>
        <v>Petty Cash Imprest</v>
      </c>
      <c r="E997" s="3"/>
      <c r="F997" s="6" t="str">
        <f t="shared" si="61"/>
        <v>دمج البيانات من نوبل الى نظام يامى -مسلسل-194-اسم الحساب من نوبل-عهدة حمد-البيان-رقم سند الدفع : 178 - بترول سيارات الشركة من عهدة حمد-نوع الادخال فى نوبل-Automatic</v>
      </c>
      <c r="G997" s="3" t="s">
        <v>662</v>
      </c>
      <c r="H997" s="5">
        <v>0</v>
      </c>
      <c r="I997" s="4">
        <v>2000</v>
      </c>
      <c r="J997" s="5" t="s">
        <v>14</v>
      </c>
      <c r="K997" s="13"/>
    </row>
    <row r="998" spans="1:11" ht="46.8" thickBot="1">
      <c r="A998" s="22">
        <f t="shared" si="63"/>
        <v>194</v>
      </c>
      <c r="B998" s="24"/>
      <c r="C998" s="3" t="s">
        <v>355</v>
      </c>
      <c r="D998" s="3" t="str">
        <f>VLOOKUP(C998,'[1]Chart-of_Accounts (1)'!$B$20:$D$1316,3,)</f>
        <v>Petrol</v>
      </c>
      <c r="E998" s="3"/>
      <c r="F998" s="6" t="str">
        <f t="shared" si="61"/>
        <v>دمج البيانات من نوبل الى نظام يامى -مسلسل-194-اسم الحساب من نوبل-Petrol-البيان-رقم سند الدفع : 178 - بترول سيارات الشركة من عهدة حمد-نوع الادخال فى نوبل-Automatic</v>
      </c>
      <c r="G998" s="3" t="s">
        <v>662</v>
      </c>
      <c r="H998" s="4">
        <v>3000</v>
      </c>
      <c r="I998" s="5">
        <v>0</v>
      </c>
      <c r="J998" s="5" t="s">
        <v>14</v>
      </c>
      <c r="K998" s="13"/>
    </row>
    <row r="999" spans="1:11" ht="58.2" thickBot="1">
      <c r="A999" s="22">
        <f t="shared" si="63"/>
        <v>194</v>
      </c>
      <c r="B999" s="24"/>
      <c r="C999" s="3" t="s">
        <v>172</v>
      </c>
      <c r="D999" s="3" t="str">
        <f>VLOOKUP(C999,'[1]Chart-of_Accounts (1)'!$B$20:$D$1316,3,)</f>
        <v>Petty Cash Imprest</v>
      </c>
      <c r="E999" s="3"/>
      <c r="F999" s="6" t="str">
        <f t="shared" si="61"/>
        <v>دمج البيانات من نوبل الى نظام يامى -مسلسل-194-اسم الحساب من نوبل-عهدة حمد-البيان-رقم سند الدفع : 178 - بترول سيارات الشركة من عهدة حمد-نوع الادخال فى نوبل-Automatic</v>
      </c>
      <c r="G999" s="3" t="s">
        <v>662</v>
      </c>
      <c r="H999" s="5">
        <v>0</v>
      </c>
      <c r="I999" s="4">
        <v>3000</v>
      </c>
      <c r="J999" s="5" t="s">
        <v>14</v>
      </c>
      <c r="K999" s="13"/>
    </row>
    <row r="1000" spans="1:11" ht="46.8" thickBot="1">
      <c r="A1000" s="22">
        <f t="shared" si="63"/>
        <v>194</v>
      </c>
      <c r="B1000" s="24"/>
      <c r="C1000" s="3" t="s">
        <v>355</v>
      </c>
      <c r="D1000" s="3" t="str">
        <f>VLOOKUP(C1000,'[1]Chart-of_Accounts (1)'!$B$20:$D$1316,3,)</f>
        <v>Petrol</v>
      </c>
      <c r="E1000" s="3"/>
      <c r="F1000" s="6" t="str">
        <f t="shared" si="61"/>
        <v>دمج البيانات من نوبل الى نظام يامى -مسلسل-194-اسم الحساب من نوبل-Petrol-البيان-رقم سند الدفع : 178 - بترول سيارات الشركة من عهدة حمد-نوع الادخال فى نوبل-Automatic</v>
      </c>
      <c r="G1000" s="3" t="s">
        <v>662</v>
      </c>
      <c r="H1000" s="4">
        <v>2000</v>
      </c>
      <c r="I1000" s="5">
        <v>0</v>
      </c>
      <c r="J1000" s="5" t="s">
        <v>14</v>
      </c>
      <c r="K1000" s="13"/>
    </row>
    <row r="1001" spans="1:11" ht="58.2" thickBot="1">
      <c r="A1001" s="22">
        <f t="shared" si="63"/>
        <v>194</v>
      </c>
      <c r="B1001" s="24"/>
      <c r="C1001" s="3" t="s">
        <v>172</v>
      </c>
      <c r="D1001" s="3" t="str">
        <f>VLOOKUP(C1001,'[1]Chart-of_Accounts (1)'!$B$20:$D$1316,3,)</f>
        <v>Petty Cash Imprest</v>
      </c>
      <c r="E1001" s="3"/>
      <c r="F1001" s="6" t="str">
        <f t="shared" si="61"/>
        <v>دمج البيانات من نوبل الى نظام يامى -مسلسل-194-اسم الحساب من نوبل-عهدة حمد-البيان-رقم سند الدفع : 178 - بترول سيارات الشركة من عهدة حمد-نوع الادخال فى نوبل-Automatic</v>
      </c>
      <c r="G1001" s="3" t="s">
        <v>662</v>
      </c>
      <c r="H1001" s="5">
        <v>0</v>
      </c>
      <c r="I1001" s="4">
        <v>2000</v>
      </c>
      <c r="J1001" s="5" t="s">
        <v>14</v>
      </c>
      <c r="K1001" s="13"/>
    </row>
    <row r="1002" spans="1:11" ht="46.8" thickBot="1">
      <c r="A1002" s="22">
        <f t="shared" si="63"/>
        <v>194</v>
      </c>
      <c r="B1002" s="24"/>
      <c r="C1002" s="3" t="s">
        <v>355</v>
      </c>
      <c r="D1002" s="3" t="str">
        <f>VLOOKUP(C1002,'[1]Chart-of_Accounts (1)'!$B$20:$D$1316,3,)</f>
        <v>Petrol</v>
      </c>
      <c r="E1002" s="3"/>
      <c r="F1002" s="6" t="str">
        <f t="shared" si="61"/>
        <v>دمج البيانات من نوبل الى نظام يامى -مسلسل-194-اسم الحساب من نوبل-Petrol-البيان-رقم سند الدفع : 178 - بترول سيارات الشركة من عهدة حمد-نوع الادخال فى نوبل-Automatic</v>
      </c>
      <c r="G1002" s="3" t="s">
        <v>662</v>
      </c>
      <c r="H1002" s="4">
        <v>3000</v>
      </c>
      <c r="I1002" s="5">
        <v>0</v>
      </c>
      <c r="J1002" s="5" t="s">
        <v>14</v>
      </c>
      <c r="K1002" s="13"/>
    </row>
    <row r="1003" spans="1:11" ht="58.2" thickBot="1">
      <c r="A1003" s="22">
        <f t="shared" si="63"/>
        <v>194</v>
      </c>
      <c r="B1003" s="25"/>
      <c r="C1003" s="3" t="s">
        <v>172</v>
      </c>
      <c r="D1003" s="3" t="str">
        <f>VLOOKUP(C1003,'[1]Chart-of_Accounts (1)'!$B$20:$D$1316,3,)</f>
        <v>Petty Cash Imprest</v>
      </c>
      <c r="E1003" s="3"/>
      <c r="F1003" s="6" t="str">
        <f t="shared" si="61"/>
        <v>دمج البيانات من نوبل الى نظام يامى -مسلسل-194-اسم الحساب من نوبل-عهدة حمد-البيان-رقم سند الدفع : 178 - بترول سيارات الشركة من عهدة حمد-نوع الادخال فى نوبل-Automatic</v>
      </c>
      <c r="G1003" s="3" t="s">
        <v>662</v>
      </c>
      <c r="H1003" s="5">
        <v>0</v>
      </c>
      <c r="I1003" s="4">
        <v>3000</v>
      </c>
      <c r="J1003" s="5" t="s">
        <v>14</v>
      </c>
      <c r="K1003" s="13"/>
    </row>
    <row r="1004" spans="1:11" ht="58.2" thickBot="1">
      <c r="A1004" s="20">
        <v>195</v>
      </c>
      <c r="B1004" s="23">
        <v>45232</v>
      </c>
      <c r="C1004" s="6" t="s">
        <v>6956</v>
      </c>
      <c r="D1004" s="18" t="s">
        <v>6975</v>
      </c>
      <c r="E1004" s="6" t="str">
        <f>C1004</f>
        <v>فيلا بخيته العامرى</v>
      </c>
      <c r="F1004" s="6" t="str">
        <f t="shared" si="61"/>
        <v>دمج البيانات من نوبل الى نظام يامى -مسلسل-195-اسم الحساب من نوبل-فيلا بخيته العامرى-البيان-رقم سند الدفع : 179 - لوحات مشروع بخيته العاملى من عهدة مهندس على -نوع الادخال فى نوبل-Automatic</v>
      </c>
      <c r="G1004" s="6" t="s">
        <v>664</v>
      </c>
      <c r="H1004" s="8">
        <v>540</v>
      </c>
      <c r="I1004" s="8">
        <v>0</v>
      </c>
      <c r="J1004" s="8" t="s">
        <v>14</v>
      </c>
      <c r="K1004" s="13"/>
    </row>
    <row r="1005" spans="1:11" ht="58.2" thickBot="1">
      <c r="A1005" s="21">
        <f>A1004</f>
        <v>195</v>
      </c>
      <c r="B1005" s="24"/>
      <c r="C1005" s="3" t="s">
        <v>172</v>
      </c>
      <c r="D1005" s="3" t="str">
        <f>VLOOKUP(C1005,'[1]Chart-of_Accounts (1)'!$B$20:$D$1316,3,)</f>
        <v>Petty Cash Imprest</v>
      </c>
      <c r="E1005" s="3"/>
      <c r="F1005" s="6" t="str">
        <f t="shared" si="61"/>
        <v>دمج البيانات من نوبل الى نظام يامى -مسلسل-195-اسم الحساب من نوبل-عهدة حمد-البيان-رقم سند الدفع : 179 - لوحات مشروع بخيته العاملى من عهدة مهندس على -نوع الادخال فى نوبل-Automatic</v>
      </c>
      <c r="G1005" s="3" t="s">
        <v>664</v>
      </c>
      <c r="H1005" s="5">
        <v>0</v>
      </c>
      <c r="I1005" s="5">
        <v>540</v>
      </c>
      <c r="J1005" s="5" t="s">
        <v>14</v>
      </c>
      <c r="K1005" s="13"/>
    </row>
    <row r="1006" spans="1:11" ht="58.2" thickBot="1">
      <c r="A1006" s="21">
        <f t="shared" ref="A1006:A1015" si="64">A1005</f>
        <v>195</v>
      </c>
      <c r="B1006" s="24"/>
      <c r="C1006" s="3" t="s">
        <v>6955</v>
      </c>
      <c r="D1006" s="18" t="s">
        <v>6975</v>
      </c>
      <c r="E1006" s="6" t="str">
        <f>C1006</f>
        <v>فيلا سيف سهيل المزروعى</v>
      </c>
      <c r="F1006" s="6" t="str">
        <f t="shared" si="61"/>
        <v>دمج البيانات من نوبل الى نظام يامى -مسلسل-195-اسم الحساب من نوبل-فيلا سيف سهيل المزروعى-البيان-رقم سند الدفع : 179 - منظور ولوحات مشروع سيف سهيل المزروعى-نوع الادخال فى نوبل-Automatic</v>
      </c>
      <c r="G1006" s="3" t="s">
        <v>665</v>
      </c>
      <c r="H1006" s="5">
        <v>810</v>
      </c>
      <c r="I1006" s="5">
        <v>0</v>
      </c>
      <c r="J1006" s="5" t="s">
        <v>14</v>
      </c>
      <c r="K1006" s="13"/>
    </row>
    <row r="1007" spans="1:11" ht="58.2" thickBot="1">
      <c r="A1007" s="21">
        <f t="shared" si="64"/>
        <v>195</v>
      </c>
      <c r="B1007" s="24"/>
      <c r="C1007" s="3" t="s">
        <v>172</v>
      </c>
      <c r="D1007" s="3" t="str">
        <f>VLOOKUP(C1007,'[1]Chart-of_Accounts (1)'!$B$20:$D$1316,3,)</f>
        <v>Petty Cash Imprest</v>
      </c>
      <c r="E1007" s="3"/>
      <c r="F1007" s="6" t="str">
        <f t="shared" si="61"/>
        <v>دمج البيانات من نوبل الى نظام يامى -مسلسل-195-اسم الحساب من نوبل-عهدة حمد-البيان-رقم سند الدفع : 179 - منظور ولوحات مشروع سيف سهيل المزروعى-نوع الادخال فى نوبل-Automatic</v>
      </c>
      <c r="G1007" s="3" t="s">
        <v>665</v>
      </c>
      <c r="H1007" s="5">
        <v>0</v>
      </c>
      <c r="I1007" s="5">
        <v>810</v>
      </c>
      <c r="J1007" s="5" t="s">
        <v>14</v>
      </c>
      <c r="K1007" s="13"/>
    </row>
    <row r="1008" spans="1:11" ht="58.2" thickBot="1">
      <c r="A1008" s="21">
        <f t="shared" si="64"/>
        <v>195</v>
      </c>
      <c r="B1008" s="24"/>
      <c r="C1008" s="3" t="s">
        <v>6957</v>
      </c>
      <c r="D1008" s="18" t="s">
        <v>6975</v>
      </c>
      <c r="E1008" s="6" t="str">
        <f>C1008</f>
        <v>فيلا محمد ناجى المنصورى</v>
      </c>
      <c r="F1008" s="6" t="str">
        <f t="shared" si="61"/>
        <v>دمج البيانات من نوبل الى نظام يامى -مسلسل-195-اسم الحساب من نوبل-فيلا محمد ناجى المنصورى-البيان-رقم سند الدفع : 179 - لوحات مشروع محمد ناجى المنصورى-نوع الادخال فى نوبل-Automatic</v>
      </c>
      <c r="G1008" s="3" t="s">
        <v>667</v>
      </c>
      <c r="H1008" s="5">
        <v>540</v>
      </c>
      <c r="I1008" s="5">
        <v>0</v>
      </c>
      <c r="J1008" s="5" t="s">
        <v>14</v>
      </c>
      <c r="K1008" s="13"/>
    </row>
    <row r="1009" spans="1:11" ht="58.2" thickBot="1">
      <c r="A1009" s="21">
        <f t="shared" si="64"/>
        <v>195</v>
      </c>
      <c r="B1009" s="24"/>
      <c r="C1009" s="3" t="s">
        <v>172</v>
      </c>
      <c r="D1009" s="3" t="str">
        <f>VLOOKUP(C1009,'[1]Chart-of_Accounts (1)'!$B$20:$D$1316,3,)</f>
        <v>Petty Cash Imprest</v>
      </c>
      <c r="E1009" s="3"/>
      <c r="F1009" s="6" t="str">
        <f t="shared" si="61"/>
        <v>دمج البيانات من نوبل الى نظام يامى -مسلسل-195-اسم الحساب من نوبل-عهدة حمد-البيان-رقم سند الدفع : 179 - لوحات مشروع محمد ناجى المنصورى-نوع الادخال فى نوبل-Automatic</v>
      </c>
      <c r="G1009" s="3" t="s">
        <v>667</v>
      </c>
      <c r="H1009" s="5">
        <v>0</v>
      </c>
      <c r="I1009" s="5">
        <v>540</v>
      </c>
      <c r="J1009" s="5" t="s">
        <v>14</v>
      </c>
      <c r="K1009" s="13"/>
    </row>
    <row r="1010" spans="1:11" ht="58.2" thickBot="1">
      <c r="A1010" s="21">
        <f t="shared" si="64"/>
        <v>195</v>
      </c>
      <c r="B1010" s="24"/>
      <c r="C1010" s="3" t="s">
        <v>6932</v>
      </c>
      <c r="D1010" s="18" t="s">
        <v>6975</v>
      </c>
      <c r="E1010" s="6" t="str">
        <f>C1010</f>
        <v>فيلا مبارك المزروعى</v>
      </c>
      <c r="F1010" s="6" t="str">
        <f t="shared" si="61"/>
        <v>دمج البيانات من نوبل الى نظام يامى -مسلسل-195-اسم الحساب من نوبل-فيلا مبارك المزروعى-البيان-رقم سند الدفع : 179 - عدادات كهرباء لموقع مبارك المزروعى-نوع الادخال فى نوبل-Automatic</v>
      </c>
      <c r="G1010" s="3" t="s">
        <v>668</v>
      </c>
      <c r="H1010" s="5">
        <v>250</v>
      </c>
      <c r="I1010" s="5">
        <v>0</v>
      </c>
      <c r="J1010" s="5" t="s">
        <v>14</v>
      </c>
      <c r="K1010" s="13"/>
    </row>
    <row r="1011" spans="1:11" ht="58.2" thickBot="1">
      <c r="A1011" s="21">
        <f t="shared" si="64"/>
        <v>195</v>
      </c>
      <c r="B1011" s="24"/>
      <c r="C1011" s="3" t="s">
        <v>172</v>
      </c>
      <c r="D1011" s="3" t="str">
        <f>VLOOKUP(C1011,'[1]Chart-of_Accounts (1)'!$B$20:$D$1316,3,)</f>
        <v>Petty Cash Imprest</v>
      </c>
      <c r="E1011" s="3"/>
      <c r="F1011" s="6" t="str">
        <f t="shared" si="61"/>
        <v>دمج البيانات من نوبل الى نظام يامى -مسلسل-195-اسم الحساب من نوبل-عهدة حمد-البيان-رقم سند الدفع : 179 - عدادات كهرباء لموقع مبارك المزروعى-نوع الادخال فى نوبل-Automatic</v>
      </c>
      <c r="G1011" s="3" t="s">
        <v>668</v>
      </c>
      <c r="H1011" s="5">
        <v>0</v>
      </c>
      <c r="I1011" s="5">
        <v>250</v>
      </c>
      <c r="J1011" s="5" t="s">
        <v>14</v>
      </c>
      <c r="K1011" s="13"/>
    </row>
    <row r="1012" spans="1:11" ht="58.2" thickBot="1">
      <c r="A1012" s="21">
        <f t="shared" si="64"/>
        <v>195</v>
      </c>
      <c r="B1012" s="24"/>
      <c r="C1012" s="3" t="s">
        <v>6958</v>
      </c>
      <c r="D1012" s="18" t="s">
        <v>6975</v>
      </c>
      <c r="E1012" s="6" t="str">
        <f>C1012</f>
        <v>محلات سيف الهاملى</v>
      </c>
      <c r="F1012" s="6" t="str">
        <f t="shared" si="61"/>
        <v>دمج البيانات من نوبل الى نظام يامى -مسلسل-195-اسم الحساب من نوبل-محلات سيف الهاملى-البيان-رقم سند الدفع : 179 - لوحة كهرباء لموقع محلات سيف الهاملى -نوع الادخال فى نوبل-Automatic</v>
      </c>
      <c r="G1012" s="3" t="s">
        <v>670</v>
      </c>
      <c r="H1012" s="5">
        <v>913</v>
      </c>
      <c r="I1012" s="5">
        <v>0</v>
      </c>
      <c r="J1012" s="5" t="s">
        <v>14</v>
      </c>
      <c r="K1012" s="13"/>
    </row>
    <row r="1013" spans="1:11" ht="58.2" thickBot="1">
      <c r="A1013" s="21">
        <f t="shared" si="64"/>
        <v>195</v>
      </c>
      <c r="B1013" s="24"/>
      <c r="C1013" s="3" t="s">
        <v>172</v>
      </c>
      <c r="D1013" s="3" t="str">
        <f>VLOOKUP(C1013,'[1]Chart-of_Accounts (1)'!$B$20:$D$1316,3,)</f>
        <v>Petty Cash Imprest</v>
      </c>
      <c r="E1013" s="3"/>
      <c r="F1013" s="6" t="str">
        <f t="shared" si="61"/>
        <v>دمج البيانات من نوبل الى نظام يامى -مسلسل-195-اسم الحساب من نوبل-عهدة حمد-البيان-رقم سند الدفع : 179 - لوحة كهرباء لموقع محلات سيف الهاملى -نوع الادخال فى نوبل-Automatic</v>
      </c>
      <c r="G1013" s="3" t="s">
        <v>670</v>
      </c>
      <c r="H1013" s="5">
        <v>0</v>
      </c>
      <c r="I1013" s="5">
        <v>913</v>
      </c>
      <c r="J1013" s="5" t="s">
        <v>14</v>
      </c>
      <c r="K1013" s="13"/>
    </row>
    <row r="1014" spans="1:11" ht="58.2" thickBot="1">
      <c r="A1014" s="21">
        <f t="shared" si="64"/>
        <v>195</v>
      </c>
      <c r="B1014" s="24"/>
      <c r="C1014" s="3" t="s">
        <v>6955</v>
      </c>
      <c r="D1014" s="18" t="s">
        <v>6975</v>
      </c>
      <c r="E1014" s="6" t="str">
        <f>C1014</f>
        <v>فيلا سيف سهيل المزروعى</v>
      </c>
      <c r="F1014" s="6" t="str">
        <f t="shared" si="61"/>
        <v>دمج البيانات من نوبل الى نظام يامى -مسلسل-195-اسم الحساب من نوبل-فيلا سيف سهيل المزروعى-البيان-رقم سند الدفع : 179 - لوحة فيلا لموقع سيف سهيل المزروعى-نوع الادخال فى نوبل-Automatic</v>
      </c>
      <c r="G1014" s="3" t="s">
        <v>671</v>
      </c>
      <c r="H1014" s="5">
        <v>90</v>
      </c>
      <c r="I1014" s="5">
        <v>0</v>
      </c>
      <c r="J1014" s="5" t="s">
        <v>14</v>
      </c>
      <c r="K1014" s="13"/>
    </row>
    <row r="1015" spans="1:11" ht="58.2" thickBot="1">
      <c r="A1015" s="21">
        <f t="shared" si="64"/>
        <v>195</v>
      </c>
      <c r="B1015" s="25"/>
      <c r="C1015" s="3" t="s">
        <v>172</v>
      </c>
      <c r="D1015" s="3" t="str">
        <f>VLOOKUP(C1015,'[1]Chart-of_Accounts (1)'!$B$20:$D$1316,3,)</f>
        <v>Petty Cash Imprest</v>
      </c>
      <c r="E1015" s="3"/>
      <c r="F1015" s="6" t="str">
        <f t="shared" si="61"/>
        <v>دمج البيانات من نوبل الى نظام يامى -مسلسل-195-اسم الحساب من نوبل-عهدة حمد-البيان-رقم سند الدفع : 179 - لوحة فيلا لموقع سيف سهيل المزروعى-نوع الادخال فى نوبل-Automatic</v>
      </c>
      <c r="G1015" s="3" t="s">
        <v>671</v>
      </c>
      <c r="H1015" s="5">
        <v>0</v>
      </c>
      <c r="I1015" s="5">
        <v>90</v>
      </c>
      <c r="J1015" s="5" t="s">
        <v>14</v>
      </c>
      <c r="K1015" s="13"/>
    </row>
    <row r="1016" spans="1:11" ht="58.2" thickBot="1">
      <c r="A1016" s="20">
        <v>196</v>
      </c>
      <c r="B1016" s="23">
        <v>45232</v>
      </c>
      <c r="C1016" s="6" t="s">
        <v>21</v>
      </c>
      <c r="D1016" s="3" t="str">
        <f>VLOOKUP(C1016,'[1]Chart-of_Accounts (1)'!$B$20:$D$1316,3,)</f>
        <v>Petty Cash Imprest</v>
      </c>
      <c r="E1016" s="6"/>
      <c r="F1016" s="6" t="str">
        <f t="shared" si="61"/>
        <v>دمج البيانات من نوبل الى نظام يامى -مسلسل-196-اسم الحساب من نوبل-عهدة شبير-البيان-رقم سند الدفع : 180 - مخالفه سيارة شبير رقم 59022 من عهدة حمد-نوع الادخال فى نوبل-Automatic</v>
      </c>
      <c r="G1016" s="6" t="s">
        <v>672</v>
      </c>
      <c r="H1016" s="8">
        <v>365</v>
      </c>
      <c r="I1016" s="8">
        <v>0</v>
      </c>
      <c r="J1016" s="8" t="s">
        <v>14</v>
      </c>
      <c r="K1016" s="13"/>
    </row>
    <row r="1017" spans="1:11" ht="58.2" thickBot="1">
      <c r="A1017" s="21">
        <f t="shared" ref="A1017:A1021" si="65">A1016</f>
        <v>196</v>
      </c>
      <c r="B1017" s="24"/>
      <c r="C1017" s="3" t="s">
        <v>172</v>
      </c>
      <c r="D1017" s="3" t="str">
        <f>VLOOKUP(C1017,'[1]Chart-of_Accounts (1)'!$B$20:$D$1316,3,)</f>
        <v>Petty Cash Imprest</v>
      </c>
      <c r="E1017" s="3"/>
      <c r="F1017" s="6" t="str">
        <f t="shared" si="61"/>
        <v>دمج البيانات من نوبل الى نظام يامى -مسلسل-196-اسم الحساب من نوبل-عهدة حمد-البيان-رقم سند الدفع : 180 - مخالفه سيارة شبير رقم 59022 من عهدة حمد-نوع الادخال فى نوبل-Automatic</v>
      </c>
      <c r="G1017" s="3" t="s">
        <v>672</v>
      </c>
      <c r="H1017" s="5">
        <v>0</v>
      </c>
      <c r="I1017" s="5">
        <v>365</v>
      </c>
      <c r="J1017" s="5" t="s">
        <v>14</v>
      </c>
      <c r="K1017" s="13"/>
    </row>
    <row r="1018" spans="1:11" ht="58.2" thickBot="1">
      <c r="A1018" s="21">
        <f t="shared" si="65"/>
        <v>196</v>
      </c>
      <c r="B1018" s="24"/>
      <c r="C1018" s="3" t="s">
        <v>51</v>
      </c>
      <c r="D1018" s="3" t="str">
        <f>VLOOKUP(C1018,'[1]Chart-of_Accounts (1)'!$B$20:$D$1316,3,)</f>
        <v>Accounts Payables</v>
      </c>
      <c r="E1018" s="3"/>
      <c r="F1018" s="6" t="str">
        <f t="shared" si="61"/>
        <v>دمج البيانات من نوبل الى نظام يامى -مسلسل-196-اسم الحساب من نوبل-رمز التحدى للمقاولات العامة-البيان-رقم سند الدفع : 180 - دفعه من الحساب من عهدة حمد-نوع الادخال فى نوبل-Automatic</v>
      </c>
      <c r="G1018" s="3" t="s">
        <v>673</v>
      </c>
      <c r="H1018" s="4">
        <v>3840</v>
      </c>
      <c r="I1018" s="5">
        <v>0</v>
      </c>
      <c r="J1018" s="5" t="s">
        <v>14</v>
      </c>
      <c r="K1018" s="13"/>
    </row>
    <row r="1019" spans="1:11" ht="46.8" thickBot="1">
      <c r="A1019" s="21">
        <f t="shared" si="65"/>
        <v>196</v>
      </c>
      <c r="B1019" s="24"/>
      <c r="C1019" s="3" t="s">
        <v>172</v>
      </c>
      <c r="D1019" s="3" t="str">
        <f>VLOOKUP(C1019,'[1]Chart-of_Accounts (1)'!$B$20:$D$1316,3,)</f>
        <v>Petty Cash Imprest</v>
      </c>
      <c r="E1019" s="3"/>
      <c r="F1019" s="6" t="str">
        <f t="shared" si="61"/>
        <v>دمج البيانات من نوبل الى نظام يامى -مسلسل-196-اسم الحساب من نوبل-عهدة حمد-البيان-رقم سند الدفع : 180 - دفعه من الحساب من عهدة حمد-نوع الادخال فى نوبل-Automatic</v>
      </c>
      <c r="G1019" s="3" t="s">
        <v>673</v>
      </c>
      <c r="H1019" s="5">
        <v>0</v>
      </c>
      <c r="I1019" s="4">
        <v>3840</v>
      </c>
      <c r="J1019" s="5" t="s">
        <v>14</v>
      </c>
      <c r="K1019" s="13"/>
    </row>
    <row r="1020" spans="1:11" ht="58.2" thickBot="1">
      <c r="A1020" s="21">
        <f t="shared" si="65"/>
        <v>196</v>
      </c>
      <c r="B1020" s="24"/>
      <c r="C1020" s="3" t="s">
        <v>6949</v>
      </c>
      <c r="D1020" s="18" t="s">
        <v>6975</v>
      </c>
      <c r="E1020" s="6" t="str">
        <f>C1020</f>
        <v>فيلا محمد صياح المنصورى</v>
      </c>
      <c r="F1020" s="6" t="str">
        <f t="shared" si="61"/>
        <v>دمج البيانات من نوبل الى نظام يامى -مسلسل-196-اسم الحساب من نوبل-فيلا محمد صياح المنصورى-البيان-رقم سند الدفع : 180 - رسوم اعتماد الكشف الاول بايلات لموقع محمد صياح المنصورى-نوع الادخال فى نوبل-Automatic</v>
      </c>
      <c r="G1020" s="3" t="s">
        <v>674</v>
      </c>
      <c r="H1020" s="4">
        <v>1260</v>
      </c>
      <c r="I1020" s="5">
        <v>0</v>
      </c>
      <c r="J1020" s="5" t="s">
        <v>14</v>
      </c>
      <c r="K1020" s="13"/>
    </row>
    <row r="1021" spans="1:11" ht="58.2" thickBot="1">
      <c r="A1021" s="21">
        <f t="shared" si="65"/>
        <v>196</v>
      </c>
      <c r="B1021" s="25"/>
      <c r="C1021" s="3" t="s">
        <v>172</v>
      </c>
      <c r="D1021" s="3" t="str">
        <f>VLOOKUP(C1021,'[1]Chart-of_Accounts (1)'!$B$20:$D$1316,3,)</f>
        <v>Petty Cash Imprest</v>
      </c>
      <c r="E1021" s="3"/>
      <c r="F1021" s="6" t="str">
        <f t="shared" si="61"/>
        <v>دمج البيانات من نوبل الى نظام يامى -مسلسل-196-اسم الحساب من نوبل-عهدة حمد-البيان-رقم سند الدفع : 180 - رسوم اعتماد الكشف الاول بايلات لموقع محمد صياح المنصورى-نوع الادخال فى نوبل-Automatic</v>
      </c>
      <c r="G1021" s="3" t="s">
        <v>674</v>
      </c>
      <c r="H1021" s="5">
        <v>0</v>
      </c>
      <c r="I1021" s="4">
        <v>1260</v>
      </c>
      <c r="J1021" s="5" t="s">
        <v>14</v>
      </c>
      <c r="K1021" s="13"/>
    </row>
    <row r="1022" spans="1:11" ht="69.599999999999994" thickBot="1">
      <c r="A1022" s="20">
        <v>197</v>
      </c>
      <c r="B1022" s="23">
        <v>45232</v>
      </c>
      <c r="C1022" s="6" t="s">
        <v>675</v>
      </c>
      <c r="D1022" s="3" t="str">
        <f>VLOOKUP(C1022,'[1]Chart-of_Accounts (1)'!$B$20:$D$1316,3,)</f>
        <v>بطاقة العمل</v>
      </c>
      <c r="E1022" s="6"/>
      <c r="F1022" s="6" t="str">
        <f t="shared" si="61"/>
        <v>دمج البيانات من نوبل الى نظام يامى -مسلسل-197-اسم الحساب من نوبل-بطاقة العمل-البيان-رقم سند الدفع : 181 - طلب تصريح عمل عدى القداح +علاء + احمد السويدانى +مهدى ورفضت بسبب لوك عمال على الطير المهاجر-نوع الادخال فى نوبل-Automatic</v>
      </c>
      <c r="G1022" s="6" t="s">
        <v>676</v>
      </c>
      <c r="H1022" s="7">
        <v>2365.84</v>
      </c>
      <c r="I1022" s="8">
        <v>0</v>
      </c>
      <c r="J1022" s="8" t="s">
        <v>14</v>
      </c>
      <c r="K1022" s="13"/>
    </row>
    <row r="1023" spans="1:11" ht="69.599999999999994" thickBot="1">
      <c r="A1023" s="21">
        <f t="shared" ref="A1023:A1067" si="66">A1022</f>
        <v>197</v>
      </c>
      <c r="B1023" s="24"/>
      <c r="C1023" s="3" t="s">
        <v>172</v>
      </c>
      <c r="D1023" s="3" t="str">
        <f>VLOOKUP(C1023,'[1]Chart-of_Accounts (1)'!$B$20:$D$1316,3,)</f>
        <v>Petty Cash Imprest</v>
      </c>
      <c r="E1023" s="3"/>
      <c r="F1023" s="6" t="str">
        <f t="shared" si="61"/>
        <v>دمج البيانات من نوبل الى نظام يامى -مسلسل-197-اسم الحساب من نوبل-عهدة حمد-البيان-رقم سند الدفع : 181 - طلب تصريح عمل عدى القداح +علاء + احمد السويدانى +مهدى ورفضت بسبب لوك عمال على الطير المهاجر-نوع الادخال فى نوبل-Automatic</v>
      </c>
      <c r="G1023" s="3" t="s">
        <v>676</v>
      </c>
      <c r="H1023" s="5">
        <v>0</v>
      </c>
      <c r="I1023" s="4">
        <v>2365.84</v>
      </c>
      <c r="J1023" s="5" t="s">
        <v>14</v>
      </c>
      <c r="K1023" s="13"/>
    </row>
    <row r="1024" spans="1:11" ht="58.2" thickBot="1">
      <c r="A1024" s="21">
        <f t="shared" si="66"/>
        <v>197</v>
      </c>
      <c r="B1024" s="24"/>
      <c r="C1024" s="3" t="s">
        <v>675</v>
      </c>
      <c r="D1024" s="3" t="str">
        <f>VLOOKUP(C1024,'[1]Chart-of_Accounts (1)'!$B$20:$D$1316,3,)</f>
        <v>بطاقة العمل</v>
      </c>
      <c r="E1024" s="3"/>
      <c r="F1024" s="6" t="str">
        <f t="shared" si="61"/>
        <v>دمج البيانات من نوبل الى نظام يامى -مسلسل-197-اسم الحساب من نوبل-بطاقة العمل-البيان-رقم سند الدفع : 181 - تصريح عمل عدى قداح +علاء +احمد السويدانى +مهدى من عهدة حمد-نوع الادخال فى نوبل-Automatic</v>
      </c>
      <c r="G1024" s="3" t="s">
        <v>677</v>
      </c>
      <c r="H1024" s="4">
        <v>2365.84</v>
      </c>
      <c r="I1024" s="5">
        <v>0</v>
      </c>
      <c r="J1024" s="5" t="s">
        <v>14</v>
      </c>
      <c r="K1024" s="13"/>
    </row>
    <row r="1025" spans="1:11" ht="58.2" thickBot="1">
      <c r="A1025" s="21">
        <f t="shared" si="66"/>
        <v>197</v>
      </c>
      <c r="B1025" s="24"/>
      <c r="C1025" s="3" t="s">
        <v>172</v>
      </c>
      <c r="D1025" s="3" t="str">
        <f>VLOOKUP(C1025,'[1]Chart-of_Accounts (1)'!$B$20:$D$1316,3,)</f>
        <v>Petty Cash Imprest</v>
      </c>
      <c r="E1025" s="3"/>
      <c r="F1025" s="6" t="str">
        <f t="shared" si="61"/>
        <v>دمج البيانات من نوبل الى نظام يامى -مسلسل-197-اسم الحساب من نوبل-عهدة حمد-البيان-رقم سند الدفع : 181 - تصريح عمل عدى قداح +علاء +احمد السويدانى +مهدى من عهدة حمد-نوع الادخال فى نوبل-Automatic</v>
      </c>
      <c r="G1025" s="3" t="s">
        <v>677</v>
      </c>
      <c r="H1025" s="5">
        <v>0</v>
      </c>
      <c r="I1025" s="4">
        <v>2365.84</v>
      </c>
      <c r="J1025" s="5" t="s">
        <v>14</v>
      </c>
      <c r="K1025" s="13"/>
    </row>
    <row r="1026" spans="1:11" ht="58.2" thickBot="1">
      <c r="A1026" s="21">
        <f t="shared" si="66"/>
        <v>197</v>
      </c>
      <c r="B1026" s="24"/>
      <c r="C1026" s="3" t="s">
        <v>678</v>
      </c>
      <c r="D1026" s="3" t="str">
        <f>VLOOKUP(C1026,'[1]Chart-of_Accounts (1)'!$B$20:$D$1316,3,)</f>
        <v>مصاريف الاقامة</v>
      </c>
      <c r="E1026" s="3"/>
      <c r="F1026" s="6" t="str">
        <f t="shared" si="61"/>
        <v>دمج البيانات من نوبل الى نظام يامى -مسلسل-197-اسم الحساب من نوبل-مصاريف الاقامة-البيان-رقم سند الدفع : 181 - كنسلة اقامة راجا عمران من عهدة حمد-نوع الادخال فى نوبل-Automatic</v>
      </c>
      <c r="G1026" s="3" t="s">
        <v>679</v>
      </c>
      <c r="H1026" s="5">
        <v>102.8</v>
      </c>
      <c r="I1026" s="5">
        <v>0</v>
      </c>
      <c r="J1026" s="5" t="s">
        <v>14</v>
      </c>
      <c r="K1026" s="13"/>
    </row>
    <row r="1027" spans="1:11" ht="58.2" thickBot="1">
      <c r="A1027" s="21">
        <f t="shared" si="66"/>
        <v>197</v>
      </c>
      <c r="B1027" s="24"/>
      <c r="C1027" s="3" t="s">
        <v>172</v>
      </c>
      <c r="D1027" s="3" t="str">
        <f>VLOOKUP(C1027,'[1]Chart-of_Accounts (1)'!$B$20:$D$1316,3,)</f>
        <v>Petty Cash Imprest</v>
      </c>
      <c r="E1027" s="3"/>
      <c r="F1027" s="6" t="str">
        <f t="shared" si="61"/>
        <v>دمج البيانات من نوبل الى نظام يامى -مسلسل-197-اسم الحساب من نوبل-عهدة حمد-البيان-رقم سند الدفع : 181 - كنسلة اقامة راجا عمران من عهدة حمد-نوع الادخال فى نوبل-Automatic</v>
      </c>
      <c r="G1027" s="3" t="s">
        <v>679</v>
      </c>
      <c r="H1027" s="5">
        <v>0</v>
      </c>
      <c r="I1027" s="5">
        <v>102.8</v>
      </c>
      <c r="J1027" s="5" t="s">
        <v>14</v>
      </c>
      <c r="K1027" s="13"/>
    </row>
    <row r="1028" spans="1:11" ht="58.2" thickBot="1">
      <c r="A1028" s="21">
        <f t="shared" si="66"/>
        <v>197</v>
      </c>
      <c r="B1028" s="24"/>
      <c r="C1028" s="3" t="s">
        <v>675</v>
      </c>
      <c r="D1028" s="3" t="str">
        <f>VLOOKUP(C1028,'[1]Chart-of_Accounts (1)'!$B$20:$D$1316,3,)</f>
        <v>بطاقة العمل</v>
      </c>
      <c r="E1028" s="3"/>
      <c r="F1028" s="6" t="str">
        <f t="shared" si="61"/>
        <v>دمج البيانات من نوبل الى نظام يامى -مسلسل-197-اسم الحساب من نوبل-بطاقة العمل-البيان-رقم سند الدفع : 181 - بطاقة عمل الفورمن محمد من عهدة حمد-نوع الادخال فى نوبل-Automatic</v>
      </c>
      <c r="G1028" s="3" t="s">
        <v>680</v>
      </c>
      <c r="H1028" s="4">
        <v>3899.84</v>
      </c>
      <c r="I1028" s="5">
        <v>0</v>
      </c>
      <c r="J1028" s="5" t="s">
        <v>14</v>
      </c>
      <c r="K1028" s="13"/>
    </row>
    <row r="1029" spans="1:11" ht="58.2" thickBot="1">
      <c r="A1029" s="21">
        <f t="shared" si="66"/>
        <v>197</v>
      </c>
      <c r="B1029" s="24"/>
      <c r="C1029" s="3" t="s">
        <v>172</v>
      </c>
      <c r="D1029" s="3" t="str">
        <f>VLOOKUP(C1029,'[1]Chart-of_Accounts (1)'!$B$20:$D$1316,3,)</f>
        <v>Petty Cash Imprest</v>
      </c>
      <c r="E1029" s="3"/>
      <c r="F1029" s="6" t="str">
        <f t="shared" si="61"/>
        <v>دمج البيانات من نوبل الى نظام يامى -مسلسل-197-اسم الحساب من نوبل-عهدة حمد-البيان-رقم سند الدفع : 181 - بطاقة عمل الفورمن محمد من عهدة حمد-نوع الادخال فى نوبل-Automatic</v>
      </c>
      <c r="G1029" s="3" t="s">
        <v>680</v>
      </c>
      <c r="H1029" s="5">
        <v>0</v>
      </c>
      <c r="I1029" s="4">
        <v>3899.84</v>
      </c>
      <c r="J1029" s="5" t="s">
        <v>14</v>
      </c>
      <c r="K1029" s="13"/>
    </row>
    <row r="1030" spans="1:11" ht="58.2" thickBot="1">
      <c r="A1030" s="21">
        <f t="shared" si="66"/>
        <v>197</v>
      </c>
      <c r="B1030" s="24"/>
      <c r="C1030" s="3" t="s">
        <v>675</v>
      </c>
      <c r="D1030" s="3" t="str">
        <f>VLOOKUP(C1030,'[1]Chart-of_Accounts (1)'!$B$20:$D$1316,3,)</f>
        <v>بطاقة العمل</v>
      </c>
      <c r="E1030" s="3"/>
      <c r="F1030" s="6" t="str">
        <f t="shared" si="61"/>
        <v>دمج البيانات من نوبل الى نظام يامى -مسلسل-197-اسم الحساب من نوبل-بطاقة العمل-البيان-رقم سند الدفع : 181 - طلب تصريح عمل الفورمن محمد من عهدة حمد-نوع الادخال فى نوبل-Automatic</v>
      </c>
      <c r="G1030" s="3" t="s">
        <v>681</v>
      </c>
      <c r="H1030" s="5">
        <v>345.84</v>
      </c>
      <c r="I1030" s="5">
        <v>0</v>
      </c>
      <c r="J1030" s="5" t="s">
        <v>14</v>
      </c>
      <c r="K1030" s="13"/>
    </row>
    <row r="1031" spans="1:11" ht="58.2" thickBot="1">
      <c r="A1031" s="21">
        <f t="shared" si="66"/>
        <v>197</v>
      </c>
      <c r="B1031" s="24"/>
      <c r="C1031" s="3" t="s">
        <v>172</v>
      </c>
      <c r="D1031" s="3" t="str">
        <f>VLOOKUP(C1031,'[1]Chart-of_Accounts (1)'!$B$20:$D$1316,3,)</f>
        <v>Petty Cash Imprest</v>
      </c>
      <c r="E1031" s="3"/>
      <c r="F1031" s="6" t="str">
        <f t="shared" ref="F1031:F1094" si="67">CONCATENATE("دمج البيانات من نوبل الى نظام يامى ","-","مسلسل","-",A1031,"-","اسم الحساب من نوبل","-",C1031,"-","البيان","-",G1031,"-","نوع الادخال فى نوبل","-",J1031)</f>
        <v>دمج البيانات من نوبل الى نظام يامى -مسلسل-197-اسم الحساب من نوبل-عهدة حمد-البيان-رقم سند الدفع : 181 - طلب تصريح عمل الفورمن محمد من عهدة حمد-نوع الادخال فى نوبل-Automatic</v>
      </c>
      <c r="G1031" s="3" t="s">
        <v>681</v>
      </c>
      <c r="H1031" s="5">
        <v>0</v>
      </c>
      <c r="I1031" s="5">
        <v>345.84</v>
      </c>
      <c r="J1031" s="5" t="s">
        <v>14</v>
      </c>
      <c r="K1031" s="13"/>
    </row>
    <row r="1032" spans="1:11" ht="58.2" thickBot="1">
      <c r="A1032" s="21">
        <f t="shared" si="66"/>
        <v>197</v>
      </c>
      <c r="B1032" s="24"/>
      <c r="C1032" s="3" t="s">
        <v>682</v>
      </c>
      <c r="D1032" s="3" t="str">
        <f>VLOOKUP(C1032,'[1]Chart-of_Accounts (1)'!$B$20:$D$1316,3,)</f>
        <v>مصاريف الهوية</v>
      </c>
      <c r="E1032" s="3"/>
      <c r="F1032" s="6" t="str">
        <f t="shared" si="67"/>
        <v>دمج البيانات من نوبل الى نظام يامى -مسلسل-197-اسم الحساب من نوبل-مصاريف الهوية-البيان-رقم سند الدفع : 181 - تجديد هوية الفورمن محمد من عهدة حمد-نوع الادخال فى نوبل-Automatic</v>
      </c>
      <c r="G1032" s="3" t="s">
        <v>683</v>
      </c>
      <c r="H1032" s="5">
        <v>356.2</v>
      </c>
      <c r="I1032" s="5">
        <v>0</v>
      </c>
      <c r="J1032" s="5" t="s">
        <v>14</v>
      </c>
      <c r="K1032" s="13"/>
    </row>
    <row r="1033" spans="1:11" ht="58.2" thickBot="1">
      <c r="A1033" s="21">
        <f t="shared" si="66"/>
        <v>197</v>
      </c>
      <c r="B1033" s="24"/>
      <c r="C1033" s="3" t="s">
        <v>172</v>
      </c>
      <c r="D1033" s="3" t="str">
        <f>VLOOKUP(C1033,'[1]Chart-of_Accounts (1)'!$B$20:$D$1316,3,)</f>
        <v>Petty Cash Imprest</v>
      </c>
      <c r="E1033" s="3"/>
      <c r="F1033" s="6" t="str">
        <f t="shared" si="67"/>
        <v>دمج البيانات من نوبل الى نظام يامى -مسلسل-197-اسم الحساب من نوبل-عهدة حمد-البيان-رقم سند الدفع : 181 - تجديد هوية الفورمن محمد من عهدة حمد-نوع الادخال فى نوبل-Automatic</v>
      </c>
      <c r="G1033" s="3" t="s">
        <v>683</v>
      </c>
      <c r="H1033" s="5">
        <v>0</v>
      </c>
      <c r="I1033" s="5">
        <v>356.2</v>
      </c>
      <c r="J1033" s="5" t="s">
        <v>14</v>
      </c>
      <c r="K1033" s="13"/>
    </row>
    <row r="1034" spans="1:11" ht="58.2" thickBot="1">
      <c r="A1034" s="21">
        <f t="shared" si="66"/>
        <v>197</v>
      </c>
      <c r="B1034" s="24"/>
      <c r="C1034" s="3" t="s">
        <v>678</v>
      </c>
      <c r="D1034" s="3" t="str">
        <f>VLOOKUP(C1034,'[1]Chart-of_Accounts (1)'!$B$20:$D$1316,3,)</f>
        <v>مصاريف الاقامة</v>
      </c>
      <c r="E1034" s="3"/>
      <c r="F1034" s="6" t="str">
        <f t="shared" si="67"/>
        <v>دمج البيانات من نوبل الى نظام يامى -مسلسل-197-اسم الحساب من نوبل-مصاريف الاقامة-البيان-رقم سند الدفع : 181 - تجديد اقامة الفورمن محمد من عهدة حمد-نوع الادخال فى نوبل-Automatic</v>
      </c>
      <c r="G1034" s="3" t="s">
        <v>684</v>
      </c>
      <c r="H1034" s="5">
        <v>457.56</v>
      </c>
      <c r="I1034" s="5">
        <v>0</v>
      </c>
      <c r="J1034" s="5" t="s">
        <v>14</v>
      </c>
      <c r="K1034" s="13"/>
    </row>
    <row r="1035" spans="1:11" ht="58.2" thickBot="1">
      <c r="A1035" s="21">
        <f t="shared" si="66"/>
        <v>197</v>
      </c>
      <c r="B1035" s="24"/>
      <c r="C1035" s="3" t="s">
        <v>172</v>
      </c>
      <c r="D1035" s="3" t="str">
        <f>VLOOKUP(C1035,'[1]Chart-of_Accounts (1)'!$B$20:$D$1316,3,)</f>
        <v>Petty Cash Imprest</v>
      </c>
      <c r="E1035" s="3"/>
      <c r="F1035" s="6" t="str">
        <f t="shared" si="67"/>
        <v>دمج البيانات من نوبل الى نظام يامى -مسلسل-197-اسم الحساب من نوبل-عهدة حمد-البيان-رقم سند الدفع : 181 - تجديد اقامة الفورمن محمد من عهدة حمد-نوع الادخال فى نوبل-Automatic</v>
      </c>
      <c r="G1035" s="3" t="s">
        <v>684</v>
      </c>
      <c r="H1035" s="5">
        <v>0</v>
      </c>
      <c r="I1035" s="5">
        <v>457.56</v>
      </c>
      <c r="J1035" s="5" t="s">
        <v>14</v>
      </c>
      <c r="K1035" s="13"/>
    </row>
    <row r="1036" spans="1:11" ht="58.2" thickBot="1">
      <c r="A1036" s="21">
        <f t="shared" si="66"/>
        <v>197</v>
      </c>
      <c r="B1036" s="24"/>
      <c r="C1036" s="3" t="s">
        <v>675</v>
      </c>
      <c r="D1036" s="3" t="str">
        <f>VLOOKUP(C1036,'[1]Chart-of_Accounts (1)'!$B$20:$D$1316,3,)</f>
        <v>بطاقة العمل</v>
      </c>
      <c r="E1036" s="3"/>
      <c r="F1036" s="6" t="str">
        <f t="shared" si="67"/>
        <v>دمج البيانات من نوبل الى نظام يامى -مسلسل-197-اسم الحساب من نوبل-بطاقة العمل-البيان-رقم سند الدفع : 181 - تجديد بطاقة عمل خالد + ديباك + كومار من عهدة حمد-نوع الادخال فى نوبل-Automatic</v>
      </c>
      <c r="G1036" s="3" t="s">
        <v>685</v>
      </c>
      <c r="H1036" s="4">
        <v>11753</v>
      </c>
      <c r="I1036" s="5">
        <v>0</v>
      </c>
      <c r="J1036" s="5" t="s">
        <v>14</v>
      </c>
      <c r="K1036" s="13"/>
    </row>
    <row r="1037" spans="1:11" ht="58.2" thickBot="1">
      <c r="A1037" s="21">
        <f t="shared" si="66"/>
        <v>197</v>
      </c>
      <c r="B1037" s="24"/>
      <c r="C1037" s="3" t="s">
        <v>172</v>
      </c>
      <c r="D1037" s="3" t="str">
        <f>VLOOKUP(C1037,'[1]Chart-of_Accounts (1)'!$B$20:$D$1316,3,)</f>
        <v>Petty Cash Imprest</v>
      </c>
      <c r="E1037" s="3"/>
      <c r="F1037" s="6" t="str">
        <f t="shared" si="67"/>
        <v>دمج البيانات من نوبل الى نظام يامى -مسلسل-197-اسم الحساب من نوبل-عهدة حمد-البيان-رقم سند الدفع : 181 - تجديد بطاقة عمل خالد + ديباك + كومار من عهدة حمد-نوع الادخال فى نوبل-Automatic</v>
      </c>
      <c r="G1037" s="3" t="s">
        <v>685</v>
      </c>
      <c r="H1037" s="5">
        <v>0</v>
      </c>
      <c r="I1037" s="4">
        <v>11753</v>
      </c>
      <c r="J1037" s="5" t="s">
        <v>14</v>
      </c>
      <c r="K1037" s="13"/>
    </row>
    <row r="1038" spans="1:11" ht="58.2" thickBot="1">
      <c r="A1038" s="21">
        <f t="shared" si="66"/>
        <v>197</v>
      </c>
      <c r="B1038" s="24"/>
      <c r="C1038" s="3" t="s">
        <v>105</v>
      </c>
      <c r="D1038" s="3" t="str">
        <f>VLOOKUP(C1038,'[1]Chart-of_Accounts (1)'!$B$20:$D$1316,3,)</f>
        <v>Subcontractors</v>
      </c>
      <c r="E1038" s="3"/>
      <c r="F1038" s="6" t="str">
        <f t="shared" si="67"/>
        <v>دمج البيانات من نوبل الى نظام يامى -مسلسل-197-اسم الحساب من نوبل-مقاول محمود الصباغ-البيان-رقم سند الدفع : 181 - تجديد بطاقة عمل محمود الصباغ من عهدة حمد-نوع الادخال فى نوبل-Automatic</v>
      </c>
      <c r="G1038" s="3" t="s">
        <v>686</v>
      </c>
      <c r="H1038" s="4">
        <v>3891</v>
      </c>
      <c r="I1038" s="5">
        <v>0</v>
      </c>
      <c r="J1038" s="5" t="s">
        <v>14</v>
      </c>
      <c r="K1038" s="13"/>
    </row>
    <row r="1039" spans="1:11" ht="58.2" thickBot="1">
      <c r="A1039" s="21">
        <f t="shared" si="66"/>
        <v>197</v>
      </c>
      <c r="B1039" s="24"/>
      <c r="C1039" s="3" t="s">
        <v>172</v>
      </c>
      <c r="D1039" s="3" t="str">
        <f>VLOOKUP(C1039,'[1]Chart-of_Accounts (1)'!$B$20:$D$1316,3,)</f>
        <v>Petty Cash Imprest</v>
      </c>
      <c r="E1039" s="3"/>
      <c r="F1039" s="6" t="str">
        <f t="shared" si="67"/>
        <v>دمج البيانات من نوبل الى نظام يامى -مسلسل-197-اسم الحساب من نوبل-عهدة حمد-البيان-رقم سند الدفع : 181 - تجديد بطاقة عمل محمود الصباغ من عهدة حمد-نوع الادخال فى نوبل-Automatic</v>
      </c>
      <c r="G1039" s="3" t="s">
        <v>686</v>
      </c>
      <c r="H1039" s="5">
        <v>0</v>
      </c>
      <c r="I1039" s="4">
        <v>3891</v>
      </c>
      <c r="J1039" s="5" t="s">
        <v>14</v>
      </c>
      <c r="K1039" s="13"/>
    </row>
    <row r="1040" spans="1:11" ht="58.2" thickBot="1">
      <c r="A1040" s="21">
        <f t="shared" si="66"/>
        <v>197</v>
      </c>
      <c r="B1040" s="24"/>
      <c r="C1040" s="3" t="s">
        <v>675</v>
      </c>
      <c r="D1040" s="3" t="str">
        <f>VLOOKUP(C1040,'[1]Chart-of_Accounts (1)'!$B$20:$D$1316,3,)</f>
        <v>بطاقة العمل</v>
      </c>
      <c r="E1040" s="3"/>
      <c r="F1040" s="6" t="str">
        <f t="shared" si="67"/>
        <v>دمج البيانات من نوبل الى نظام يامى -مسلسل-197-اسم الحساب من نوبل-بطاقة العمل-البيان-رقم سند الدفع : 181 - طلب تجديد بطاقة عمل خالد + ديباك + كومار من عهدة حمد-نوع الادخال فى نوبل-Automatic</v>
      </c>
      <c r="G1040" s="3" t="s">
        <v>687</v>
      </c>
      <c r="H1040" s="5">
        <v>900</v>
      </c>
      <c r="I1040" s="5">
        <v>0</v>
      </c>
      <c r="J1040" s="5" t="s">
        <v>14</v>
      </c>
      <c r="K1040" s="13"/>
    </row>
    <row r="1041" spans="1:11" ht="58.2" thickBot="1">
      <c r="A1041" s="21">
        <f t="shared" si="66"/>
        <v>197</v>
      </c>
      <c r="B1041" s="24"/>
      <c r="C1041" s="3" t="s">
        <v>172</v>
      </c>
      <c r="D1041" s="3" t="str">
        <f>VLOOKUP(C1041,'[1]Chart-of_Accounts (1)'!$B$20:$D$1316,3,)</f>
        <v>Petty Cash Imprest</v>
      </c>
      <c r="E1041" s="3"/>
      <c r="F1041" s="6" t="str">
        <f t="shared" si="67"/>
        <v>دمج البيانات من نوبل الى نظام يامى -مسلسل-197-اسم الحساب من نوبل-عهدة حمد-البيان-رقم سند الدفع : 181 - طلب تجديد بطاقة عمل خالد + ديباك + كومار من عهدة حمد-نوع الادخال فى نوبل-Automatic</v>
      </c>
      <c r="G1041" s="3" t="s">
        <v>687</v>
      </c>
      <c r="H1041" s="5">
        <v>0</v>
      </c>
      <c r="I1041" s="5">
        <v>900</v>
      </c>
      <c r="J1041" s="5" t="s">
        <v>14</v>
      </c>
      <c r="K1041" s="13"/>
    </row>
    <row r="1042" spans="1:11" ht="58.2" thickBot="1">
      <c r="A1042" s="21">
        <f t="shared" si="66"/>
        <v>197</v>
      </c>
      <c r="B1042" s="24"/>
      <c r="C1042" s="3" t="s">
        <v>105</v>
      </c>
      <c r="D1042" s="3" t="str">
        <f>VLOOKUP(C1042,'[1]Chart-of_Accounts (1)'!$B$20:$D$1316,3,)</f>
        <v>Subcontractors</v>
      </c>
      <c r="E1042" s="3"/>
      <c r="F1042" s="6" t="str">
        <f t="shared" si="67"/>
        <v>دمج البيانات من نوبل الى نظام يامى -مسلسل-197-اسم الحساب من نوبل-مقاول محمود الصباغ-البيان-رقم سند الدفع : 181 - طلب تجديد بطاقة عمل محمود الصباغ من عهدة حمد-نوع الادخال فى نوبل-Automatic</v>
      </c>
      <c r="G1042" s="3" t="s">
        <v>688</v>
      </c>
      <c r="H1042" s="5">
        <v>273</v>
      </c>
      <c r="I1042" s="5">
        <v>0</v>
      </c>
      <c r="J1042" s="5" t="s">
        <v>14</v>
      </c>
      <c r="K1042" s="13"/>
    </row>
    <row r="1043" spans="1:11" ht="58.2" thickBot="1">
      <c r="A1043" s="21">
        <f t="shared" si="66"/>
        <v>197</v>
      </c>
      <c r="B1043" s="24"/>
      <c r="C1043" s="3" t="s">
        <v>172</v>
      </c>
      <c r="D1043" s="3" t="str">
        <f>VLOOKUP(C1043,'[1]Chart-of_Accounts (1)'!$B$20:$D$1316,3,)</f>
        <v>Petty Cash Imprest</v>
      </c>
      <c r="E1043" s="3"/>
      <c r="F1043" s="6" t="str">
        <f t="shared" si="67"/>
        <v>دمج البيانات من نوبل الى نظام يامى -مسلسل-197-اسم الحساب من نوبل-عهدة حمد-البيان-رقم سند الدفع : 181 - طلب تجديد بطاقة عمل محمود الصباغ من عهدة حمد-نوع الادخال فى نوبل-Automatic</v>
      </c>
      <c r="G1043" s="3" t="s">
        <v>688</v>
      </c>
      <c r="H1043" s="5">
        <v>0</v>
      </c>
      <c r="I1043" s="5">
        <v>273</v>
      </c>
      <c r="J1043" s="5" t="s">
        <v>14</v>
      </c>
      <c r="K1043" s="13"/>
    </row>
    <row r="1044" spans="1:11" ht="58.2" thickBot="1">
      <c r="A1044" s="21">
        <f t="shared" si="66"/>
        <v>197</v>
      </c>
      <c r="B1044" s="24"/>
      <c r="C1044" s="3" t="s">
        <v>678</v>
      </c>
      <c r="D1044" s="3" t="str">
        <f>VLOOKUP(C1044,'[1]Chart-of_Accounts (1)'!$B$20:$D$1316,3,)</f>
        <v>مصاريف الاقامة</v>
      </c>
      <c r="E1044" s="3"/>
      <c r="F1044" s="6" t="str">
        <f t="shared" si="67"/>
        <v>دمج البيانات من نوبل الى نظام يامى -مسلسل-197-اسم الحساب من نوبل-مصاريف الاقامة-البيان-رقم سند الدفع : 181 - فحص دم دييباك من عهدة حمد-نوع الادخال فى نوبل-Automatic</v>
      </c>
      <c r="G1044" s="3" t="s">
        <v>689</v>
      </c>
      <c r="H1044" s="5">
        <v>250</v>
      </c>
      <c r="I1044" s="5">
        <v>0</v>
      </c>
      <c r="J1044" s="5" t="s">
        <v>14</v>
      </c>
      <c r="K1044" s="13"/>
    </row>
    <row r="1045" spans="1:11" ht="46.8" thickBot="1">
      <c r="A1045" s="21">
        <f t="shared" si="66"/>
        <v>197</v>
      </c>
      <c r="B1045" s="24"/>
      <c r="C1045" s="3" t="s">
        <v>172</v>
      </c>
      <c r="D1045" s="3" t="str">
        <f>VLOOKUP(C1045,'[1]Chart-of_Accounts (1)'!$B$20:$D$1316,3,)</f>
        <v>Petty Cash Imprest</v>
      </c>
      <c r="E1045" s="3"/>
      <c r="F1045" s="6" t="str">
        <f t="shared" si="67"/>
        <v>دمج البيانات من نوبل الى نظام يامى -مسلسل-197-اسم الحساب من نوبل-عهدة حمد-البيان-رقم سند الدفع : 181 - فحص دم دييباك من عهدة حمد-نوع الادخال فى نوبل-Automatic</v>
      </c>
      <c r="G1045" s="3" t="s">
        <v>689</v>
      </c>
      <c r="H1045" s="5">
        <v>0</v>
      </c>
      <c r="I1045" s="5">
        <v>250</v>
      </c>
      <c r="J1045" s="5" t="s">
        <v>14</v>
      </c>
      <c r="K1045" s="13"/>
    </row>
    <row r="1046" spans="1:11" ht="58.2" thickBot="1">
      <c r="A1046" s="21">
        <f t="shared" si="66"/>
        <v>197</v>
      </c>
      <c r="B1046" s="24"/>
      <c r="C1046" s="3" t="s">
        <v>682</v>
      </c>
      <c r="D1046" s="3" t="str">
        <f>VLOOKUP(C1046,'[1]Chart-of_Accounts (1)'!$B$20:$D$1316,3,)</f>
        <v>مصاريف الهوية</v>
      </c>
      <c r="E1046" s="3"/>
      <c r="F1046" s="6" t="str">
        <f t="shared" si="67"/>
        <v>دمج البيانات من نوبل الى نظام يامى -مسلسل-197-اسم الحساب من نوبل-مصاريف الهوية-البيان-رقم سند الدفع : 181 - رسوم تجديد هوية دييباك من عهدة حمد-نوع الادخال فى نوبل-Automatic</v>
      </c>
      <c r="G1046" s="3" t="s">
        <v>690</v>
      </c>
      <c r="H1046" s="5">
        <v>254.83</v>
      </c>
      <c r="I1046" s="5">
        <v>0</v>
      </c>
      <c r="J1046" s="5" t="s">
        <v>14</v>
      </c>
      <c r="K1046" s="13"/>
    </row>
    <row r="1047" spans="1:11" ht="58.2" thickBot="1">
      <c r="A1047" s="21">
        <f t="shared" si="66"/>
        <v>197</v>
      </c>
      <c r="B1047" s="24"/>
      <c r="C1047" s="3" t="s">
        <v>172</v>
      </c>
      <c r="D1047" s="3" t="str">
        <f>VLOOKUP(C1047,'[1]Chart-of_Accounts (1)'!$B$20:$D$1316,3,)</f>
        <v>Petty Cash Imprest</v>
      </c>
      <c r="E1047" s="3"/>
      <c r="F1047" s="6" t="str">
        <f t="shared" si="67"/>
        <v>دمج البيانات من نوبل الى نظام يامى -مسلسل-197-اسم الحساب من نوبل-عهدة حمد-البيان-رقم سند الدفع : 181 - رسوم تجديد هوية دييباك من عهدة حمد-نوع الادخال فى نوبل-Automatic</v>
      </c>
      <c r="G1047" s="3" t="s">
        <v>690</v>
      </c>
      <c r="H1047" s="5">
        <v>0</v>
      </c>
      <c r="I1047" s="5">
        <v>254.83</v>
      </c>
      <c r="J1047" s="5" t="s">
        <v>14</v>
      </c>
      <c r="K1047" s="13"/>
    </row>
    <row r="1048" spans="1:11" ht="58.2" thickBot="1">
      <c r="A1048" s="21">
        <f t="shared" si="66"/>
        <v>197</v>
      </c>
      <c r="B1048" s="24"/>
      <c r="C1048" s="3" t="s">
        <v>678</v>
      </c>
      <c r="D1048" s="3" t="str">
        <f>VLOOKUP(C1048,'[1]Chart-of_Accounts (1)'!$B$20:$D$1316,3,)</f>
        <v>مصاريف الاقامة</v>
      </c>
      <c r="E1048" s="3"/>
      <c r="F1048" s="6" t="str">
        <f t="shared" si="67"/>
        <v>دمج البيانات من نوبل الى نظام يامى -مسلسل-197-اسم الحساب من نوبل-مصاريف الاقامة-البيان-رقم سند الدفع : 181 - رسوم تجديد اقامة دييباك من عهدة حمد-نوع الادخال فى نوبل-Automatic</v>
      </c>
      <c r="G1048" s="3" t="s">
        <v>691</v>
      </c>
      <c r="H1048" s="5">
        <v>356.2</v>
      </c>
      <c r="I1048" s="5">
        <v>0</v>
      </c>
      <c r="J1048" s="5" t="s">
        <v>14</v>
      </c>
      <c r="K1048" s="13"/>
    </row>
    <row r="1049" spans="1:11" ht="58.2" thickBot="1">
      <c r="A1049" s="21">
        <f t="shared" si="66"/>
        <v>197</v>
      </c>
      <c r="B1049" s="24"/>
      <c r="C1049" s="3" t="s">
        <v>172</v>
      </c>
      <c r="D1049" s="3" t="str">
        <f>VLOOKUP(C1049,'[1]Chart-of_Accounts (1)'!$B$20:$D$1316,3,)</f>
        <v>Petty Cash Imprest</v>
      </c>
      <c r="E1049" s="3"/>
      <c r="F1049" s="6" t="str">
        <f t="shared" si="67"/>
        <v>دمج البيانات من نوبل الى نظام يامى -مسلسل-197-اسم الحساب من نوبل-عهدة حمد-البيان-رقم سند الدفع : 181 - رسوم تجديد اقامة دييباك من عهدة حمد-نوع الادخال فى نوبل-Automatic</v>
      </c>
      <c r="G1049" s="3" t="s">
        <v>691</v>
      </c>
      <c r="H1049" s="5">
        <v>0</v>
      </c>
      <c r="I1049" s="5">
        <v>356.2</v>
      </c>
      <c r="J1049" s="5" t="s">
        <v>14</v>
      </c>
      <c r="K1049" s="13"/>
    </row>
    <row r="1050" spans="1:11" ht="58.2" thickBot="1">
      <c r="A1050" s="21">
        <f t="shared" si="66"/>
        <v>197</v>
      </c>
      <c r="B1050" s="24"/>
      <c r="C1050" s="3" t="s">
        <v>678</v>
      </c>
      <c r="D1050" s="3" t="str">
        <f>VLOOKUP(C1050,'[1]Chart-of_Accounts (1)'!$B$20:$D$1316,3,)</f>
        <v>مصاريف الاقامة</v>
      </c>
      <c r="E1050" s="3"/>
      <c r="F1050" s="6" t="str">
        <f t="shared" si="67"/>
        <v>دمج البيانات من نوبل الى نظام يامى -مسلسل-197-اسم الحساب من نوبل-مصاريف الاقامة-البيان-رقم سند الدفع : 181 - رسوم فحص دم الفورمن خالد من عهدة حمد-نوع الادخال فى نوبل-Automatic</v>
      </c>
      <c r="G1050" s="3" t="s">
        <v>692</v>
      </c>
      <c r="H1050" s="5">
        <v>250</v>
      </c>
      <c r="I1050" s="5">
        <v>0</v>
      </c>
      <c r="J1050" s="5" t="s">
        <v>14</v>
      </c>
      <c r="K1050" s="13"/>
    </row>
    <row r="1051" spans="1:11" ht="58.2" thickBot="1">
      <c r="A1051" s="21">
        <f t="shared" si="66"/>
        <v>197</v>
      </c>
      <c r="B1051" s="24"/>
      <c r="C1051" s="3" t="s">
        <v>172</v>
      </c>
      <c r="D1051" s="3" t="str">
        <f>VLOOKUP(C1051,'[1]Chart-of_Accounts (1)'!$B$20:$D$1316,3,)</f>
        <v>Petty Cash Imprest</v>
      </c>
      <c r="E1051" s="3"/>
      <c r="F1051" s="6" t="str">
        <f t="shared" si="67"/>
        <v>دمج البيانات من نوبل الى نظام يامى -مسلسل-197-اسم الحساب من نوبل-عهدة حمد-البيان-رقم سند الدفع : 181 - رسوم فحص دم الفورمن خالد من عهدة حمد-نوع الادخال فى نوبل-Automatic</v>
      </c>
      <c r="G1051" s="3" t="s">
        <v>692</v>
      </c>
      <c r="H1051" s="5">
        <v>0</v>
      </c>
      <c r="I1051" s="5">
        <v>250</v>
      </c>
      <c r="J1051" s="5" t="s">
        <v>14</v>
      </c>
      <c r="K1051" s="13"/>
    </row>
    <row r="1052" spans="1:11" ht="58.2" thickBot="1">
      <c r="A1052" s="21">
        <f t="shared" si="66"/>
        <v>197</v>
      </c>
      <c r="B1052" s="24"/>
      <c r="C1052" s="3" t="s">
        <v>678</v>
      </c>
      <c r="D1052" s="3" t="str">
        <f>VLOOKUP(C1052,'[1]Chart-of_Accounts (1)'!$B$20:$D$1316,3,)</f>
        <v>مصاريف الاقامة</v>
      </c>
      <c r="E1052" s="3"/>
      <c r="F1052" s="6" t="str">
        <f t="shared" si="67"/>
        <v>دمج البيانات من نوبل الى نظام يامى -مسلسل-197-اسم الحساب من نوبل-مصاريف الاقامة-البيان-رقم سند الدفع : 181 - رسوم تجديد اقامة الفورمن خالد من عهدة حمد-نوع الادخال فى نوبل-Automatic</v>
      </c>
      <c r="G1052" s="3" t="s">
        <v>693</v>
      </c>
      <c r="H1052" s="5">
        <v>356.2</v>
      </c>
      <c r="I1052" s="5">
        <v>0</v>
      </c>
      <c r="J1052" s="5" t="s">
        <v>14</v>
      </c>
      <c r="K1052" s="13"/>
    </row>
    <row r="1053" spans="1:11" ht="58.2" thickBot="1">
      <c r="A1053" s="21">
        <f t="shared" si="66"/>
        <v>197</v>
      </c>
      <c r="B1053" s="24"/>
      <c r="C1053" s="3" t="s">
        <v>172</v>
      </c>
      <c r="D1053" s="3" t="str">
        <f>VLOOKUP(C1053,'[1]Chart-of_Accounts (1)'!$B$20:$D$1316,3,)</f>
        <v>Petty Cash Imprest</v>
      </c>
      <c r="E1053" s="3"/>
      <c r="F1053" s="6" t="str">
        <f t="shared" si="67"/>
        <v>دمج البيانات من نوبل الى نظام يامى -مسلسل-197-اسم الحساب من نوبل-عهدة حمد-البيان-رقم سند الدفع : 181 - رسوم تجديد اقامة الفورمن خالد من عهدة حمد-نوع الادخال فى نوبل-Automatic</v>
      </c>
      <c r="G1053" s="3" t="s">
        <v>693</v>
      </c>
      <c r="H1053" s="5">
        <v>0</v>
      </c>
      <c r="I1053" s="5">
        <v>356.2</v>
      </c>
      <c r="J1053" s="5" t="s">
        <v>14</v>
      </c>
      <c r="K1053" s="13"/>
    </row>
    <row r="1054" spans="1:11" ht="58.2" thickBot="1">
      <c r="A1054" s="21">
        <f t="shared" si="66"/>
        <v>197</v>
      </c>
      <c r="B1054" s="24"/>
      <c r="C1054" s="3" t="s">
        <v>682</v>
      </c>
      <c r="D1054" s="3" t="str">
        <f>VLOOKUP(C1054,'[1]Chart-of_Accounts (1)'!$B$20:$D$1316,3,)</f>
        <v>مصاريف الهوية</v>
      </c>
      <c r="E1054" s="3"/>
      <c r="F1054" s="6" t="str">
        <f t="shared" si="67"/>
        <v>دمج البيانات من نوبل الى نظام يامى -مسلسل-197-اسم الحساب من نوبل-مصاريف الهوية-البيان-رقم سند الدفع : 181 - رسوم تجديد هوية الفورمن خالد من عهدة حمد-نوع الادخال فى نوبل-Automatic</v>
      </c>
      <c r="G1054" s="3" t="s">
        <v>694</v>
      </c>
      <c r="H1054" s="5">
        <v>254.83</v>
      </c>
      <c r="I1054" s="5">
        <v>0</v>
      </c>
      <c r="J1054" s="5" t="s">
        <v>14</v>
      </c>
      <c r="K1054" s="13"/>
    </row>
    <row r="1055" spans="1:11" ht="58.2" thickBot="1">
      <c r="A1055" s="21">
        <f t="shared" si="66"/>
        <v>197</v>
      </c>
      <c r="B1055" s="24"/>
      <c r="C1055" s="3" t="s">
        <v>172</v>
      </c>
      <c r="D1055" s="3" t="str">
        <f>VLOOKUP(C1055,'[1]Chart-of_Accounts (1)'!$B$20:$D$1316,3,)</f>
        <v>Petty Cash Imprest</v>
      </c>
      <c r="E1055" s="3"/>
      <c r="F1055" s="6" t="str">
        <f t="shared" si="67"/>
        <v>دمج البيانات من نوبل الى نظام يامى -مسلسل-197-اسم الحساب من نوبل-عهدة حمد-البيان-رقم سند الدفع : 181 - رسوم تجديد هوية الفورمن خالد من عهدة حمد-نوع الادخال فى نوبل-Automatic</v>
      </c>
      <c r="G1055" s="3" t="s">
        <v>694</v>
      </c>
      <c r="H1055" s="5">
        <v>0</v>
      </c>
      <c r="I1055" s="5">
        <v>254.83</v>
      </c>
      <c r="J1055" s="5" t="s">
        <v>14</v>
      </c>
      <c r="K1055" s="13"/>
    </row>
    <row r="1056" spans="1:11" ht="58.2" thickBot="1">
      <c r="A1056" s="21">
        <f t="shared" si="66"/>
        <v>197</v>
      </c>
      <c r="B1056" s="24"/>
      <c r="C1056" s="3" t="s">
        <v>678</v>
      </c>
      <c r="D1056" s="3" t="str">
        <f>VLOOKUP(C1056,'[1]Chart-of_Accounts (1)'!$B$20:$D$1316,3,)</f>
        <v>مصاريف الاقامة</v>
      </c>
      <c r="E1056" s="3"/>
      <c r="F1056" s="6" t="str">
        <f t="shared" si="67"/>
        <v>دمج البيانات من نوبل الى نظام يامى -مسلسل-197-اسم الحساب من نوبل-مصاريف الاقامة-البيان-رقم سند الدفع : 181 - رسوم فحص دم كومار من عهدة حمد-نوع الادخال فى نوبل-Automatic</v>
      </c>
      <c r="G1056" s="3" t="s">
        <v>695</v>
      </c>
      <c r="H1056" s="5">
        <v>250</v>
      </c>
      <c r="I1056" s="5">
        <v>0</v>
      </c>
      <c r="J1056" s="5" t="s">
        <v>14</v>
      </c>
      <c r="K1056" s="13"/>
    </row>
    <row r="1057" spans="1:11" ht="58.2" thickBot="1">
      <c r="A1057" s="21">
        <f t="shared" si="66"/>
        <v>197</v>
      </c>
      <c r="B1057" s="24"/>
      <c r="C1057" s="3" t="s">
        <v>172</v>
      </c>
      <c r="D1057" s="3" t="str">
        <f>VLOOKUP(C1057,'[1]Chart-of_Accounts (1)'!$B$20:$D$1316,3,)</f>
        <v>Petty Cash Imprest</v>
      </c>
      <c r="E1057" s="3"/>
      <c r="F1057" s="6" t="str">
        <f t="shared" si="67"/>
        <v>دمج البيانات من نوبل الى نظام يامى -مسلسل-197-اسم الحساب من نوبل-عهدة حمد-البيان-رقم سند الدفع : 181 - رسوم فحص دم كومار من عهدة حمد-نوع الادخال فى نوبل-Automatic</v>
      </c>
      <c r="G1057" s="3" t="s">
        <v>695</v>
      </c>
      <c r="H1057" s="5">
        <v>0</v>
      </c>
      <c r="I1057" s="5">
        <v>250</v>
      </c>
      <c r="J1057" s="5" t="s">
        <v>14</v>
      </c>
      <c r="K1057" s="13"/>
    </row>
    <row r="1058" spans="1:11" ht="58.2" thickBot="1">
      <c r="A1058" s="21">
        <f t="shared" si="66"/>
        <v>197</v>
      </c>
      <c r="B1058" s="24"/>
      <c r="C1058" s="3" t="s">
        <v>678</v>
      </c>
      <c r="D1058" s="3" t="str">
        <f>VLOOKUP(C1058,'[1]Chart-of_Accounts (1)'!$B$20:$D$1316,3,)</f>
        <v>مصاريف الاقامة</v>
      </c>
      <c r="E1058" s="3"/>
      <c r="F1058" s="6" t="str">
        <f t="shared" si="67"/>
        <v>دمج البيانات من نوبل الى نظام يامى -مسلسل-197-اسم الحساب من نوبل-مصاريف الاقامة-البيان-رقم سند الدفع : 181 - رسوم تجديد اقامة كومار من عهدة حمد-نوع الادخال فى نوبل-Automatic</v>
      </c>
      <c r="G1058" s="3" t="s">
        <v>696</v>
      </c>
      <c r="H1058" s="5">
        <v>356.2</v>
      </c>
      <c r="I1058" s="5">
        <v>0</v>
      </c>
      <c r="J1058" s="5" t="s">
        <v>14</v>
      </c>
      <c r="K1058" s="13"/>
    </row>
    <row r="1059" spans="1:11" ht="58.2" thickBot="1">
      <c r="A1059" s="21">
        <f t="shared" si="66"/>
        <v>197</v>
      </c>
      <c r="B1059" s="24"/>
      <c r="C1059" s="3" t="s">
        <v>172</v>
      </c>
      <c r="D1059" s="3" t="str">
        <f>VLOOKUP(C1059,'[1]Chart-of_Accounts (1)'!$B$20:$D$1316,3,)</f>
        <v>Petty Cash Imprest</v>
      </c>
      <c r="E1059" s="3"/>
      <c r="F1059" s="6" t="str">
        <f t="shared" si="67"/>
        <v>دمج البيانات من نوبل الى نظام يامى -مسلسل-197-اسم الحساب من نوبل-عهدة حمد-البيان-رقم سند الدفع : 181 - رسوم تجديد اقامة كومار من عهدة حمد-نوع الادخال فى نوبل-Automatic</v>
      </c>
      <c r="G1059" s="3" t="s">
        <v>696</v>
      </c>
      <c r="H1059" s="5">
        <v>0</v>
      </c>
      <c r="I1059" s="5">
        <v>356.2</v>
      </c>
      <c r="J1059" s="5" t="s">
        <v>14</v>
      </c>
      <c r="K1059" s="13"/>
    </row>
    <row r="1060" spans="1:11" ht="58.2" thickBot="1">
      <c r="A1060" s="21">
        <f t="shared" si="66"/>
        <v>197</v>
      </c>
      <c r="B1060" s="24"/>
      <c r="C1060" s="3" t="s">
        <v>682</v>
      </c>
      <c r="D1060" s="3" t="str">
        <f>VLOOKUP(C1060,'[1]Chart-of_Accounts (1)'!$B$20:$D$1316,3,)</f>
        <v>مصاريف الهوية</v>
      </c>
      <c r="E1060" s="3"/>
      <c r="F1060" s="6" t="str">
        <f t="shared" si="67"/>
        <v>دمج البيانات من نوبل الى نظام يامى -مسلسل-197-اسم الحساب من نوبل-مصاريف الهوية-البيان-رقم سند الدفع : 181 - رسوم تجديد هوية مادار من عهدة حمد-نوع الادخال فى نوبل-Automatic</v>
      </c>
      <c r="G1060" s="3" t="s">
        <v>697</v>
      </c>
      <c r="H1060" s="5">
        <v>254.83</v>
      </c>
      <c r="I1060" s="5">
        <v>0</v>
      </c>
      <c r="J1060" s="5" t="s">
        <v>14</v>
      </c>
      <c r="K1060" s="13"/>
    </row>
    <row r="1061" spans="1:11" ht="58.2" thickBot="1">
      <c r="A1061" s="21">
        <f t="shared" si="66"/>
        <v>197</v>
      </c>
      <c r="B1061" s="24"/>
      <c r="C1061" s="3" t="s">
        <v>172</v>
      </c>
      <c r="D1061" s="3" t="str">
        <f>VLOOKUP(C1061,'[1]Chart-of_Accounts (1)'!$B$20:$D$1316,3,)</f>
        <v>Petty Cash Imprest</v>
      </c>
      <c r="E1061" s="3"/>
      <c r="F1061" s="6" t="str">
        <f t="shared" si="67"/>
        <v>دمج البيانات من نوبل الى نظام يامى -مسلسل-197-اسم الحساب من نوبل-عهدة حمد-البيان-رقم سند الدفع : 181 - رسوم تجديد هوية مادار من عهدة حمد-نوع الادخال فى نوبل-Automatic</v>
      </c>
      <c r="G1061" s="3" t="s">
        <v>697</v>
      </c>
      <c r="H1061" s="5">
        <v>0</v>
      </c>
      <c r="I1061" s="5">
        <v>254.83</v>
      </c>
      <c r="J1061" s="5" t="s">
        <v>14</v>
      </c>
      <c r="K1061" s="13"/>
    </row>
    <row r="1062" spans="1:11" ht="58.2" thickBot="1">
      <c r="A1062" s="21">
        <f t="shared" si="66"/>
        <v>197</v>
      </c>
      <c r="B1062" s="24"/>
      <c r="C1062" s="3" t="s">
        <v>105</v>
      </c>
      <c r="D1062" s="3" t="str">
        <f>VLOOKUP(C1062,'[1]Chart-of_Accounts (1)'!$B$20:$D$1316,3,)</f>
        <v>Subcontractors</v>
      </c>
      <c r="E1062" s="3"/>
      <c r="F1062" s="6" t="str">
        <f t="shared" si="67"/>
        <v>دمج البيانات من نوبل الى نظام يامى -مسلسل-197-اسم الحساب من نوبل-مقاول محمود الصباغ-البيان-رقم سند الدفع : 181 - رسوم فحص دم محمود الصباغ من عهدة حمد-نوع الادخال فى نوبل-Automatic</v>
      </c>
      <c r="G1062" s="3" t="s">
        <v>698</v>
      </c>
      <c r="H1062" s="5">
        <v>250</v>
      </c>
      <c r="I1062" s="5">
        <v>0</v>
      </c>
      <c r="J1062" s="5" t="s">
        <v>14</v>
      </c>
      <c r="K1062" s="13"/>
    </row>
    <row r="1063" spans="1:11" ht="58.2" thickBot="1">
      <c r="A1063" s="21">
        <f t="shared" si="66"/>
        <v>197</v>
      </c>
      <c r="B1063" s="24"/>
      <c r="C1063" s="3" t="s">
        <v>172</v>
      </c>
      <c r="D1063" s="3" t="str">
        <f>VLOOKUP(C1063,'[1]Chart-of_Accounts (1)'!$B$20:$D$1316,3,)</f>
        <v>Petty Cash Imprest</v>
      </c>
      <c r="E1063" s="3"/>
      <c r="F1063" s="6" t="str">
        <f t="shared" si="67"/>
        <v>دمج البيانات من نوبل الى نظام يامى -مسلسل-197-اسم الحساب من نوبل-عهدة حمد-البيان-رقم سند الدفع : 181 - رسوم فحص دم محمود الصباغ من عهدة حمد-نوع الادخال فى نوبل-Automatic</v>
      </c>
      <c r="G1063" s="3" t="s">
        <v>698</v>
      </c>
      <c r="H1063" s="5">
        <v>0</v>
      </c>
      <c r="I1063" s="5">
        <v>250</v>
      </c>
      <c r="J1063" s="5" t="s">
        <v>14</v>
      </c>
      <c r="K1063" s="13"/>
    </row>
    <row r="1064" spans="1:11" ht="58.2" thickBot="1">
      <c r="A1064" s="21">
        <f t="shared" si="66"/>
        <v>197</v>
      </c>
      <c r="B1064" s="24"/>
      <c r="C1064" s="3" t="s">
        <v>105</v>
      </c>
      <c r="D1064" s="3" t="str">
        <f>VLOOKUP(C1064,'[1]Chart-of_Accounts (1)'!$B$20:$D$1316,3,)</f>
        <v>Subcontractors</v>
      </c>
      <c r="E1064" s="3"/>
      <c r="F1064" s="6" t="str">
        <f t="shared" si="67"/>
        <v>دمج البيانات من نوبل الى نظام يامى -مسلسل-197-اسم الحساب من نوبل-مقاول محمود الصباغ-البيان-رقم سند الدفع : 181 - رسوم تجديد اقامة محمود الصباغ من عهدة حمد-نوع الادخال فى نوبل-Automatic</v>
      </c>
      <c r="G1064" s="3" t="s">
        <v>699</v>
      </c>
      <c r="H1064" s="5">
        <v>356.2</v>
      </c>
      <c r="I1064" s="5">
        <v>0</v>
      </c>
      <c r="J1064" s="5" t="s">
        <v>14</v>
      </c>
      <c r="K1064" s="13"/>
    </row>
    <row r="1065" spans="1:11" ht="58.2" thickBot="1">
      <c r="A1065" s="21">
        <f t="shared" si="66"/>
        <v>197</v>
      </c>
      <c r="B1065" s="24"/>
      <c r="C1065" s="3" t="s">
        <v>172</v>
      </c>
      <c r="D1065" s="3" t="str">
        <f>VLOOKUP(C1065,'[1]Chart-of_Accounts (1)'!$B$20:$D$1316,3,)</f>
        <v>Petty Cash Imprest</v>
      </c>
      <c r="E1065" s="3"/>
      <c r="F1065" s="6" t="str">
        <f t="shared" si="67"/>
        <v>دمج البيانات من نوبل الى نظام يامى -مسلسل-197-اسم الحساب من نوبل-عهدة حمد-البيان-رقم سند الدفع : 181 - رسوم تجديد اقامة محمود الصباغ من عهدة حمد-نوع الادخال فى نوبل-Automatic</v>
      </c>
      <c r="G1065" s="3" t="s">
        <v>699</v>
      </c>
      <c r="H1065" s="5">
        <v>0</v>
      </c>
      <c r="I1065" s="5">
        <v>356.2</v>
      </c>
      <c r="J1065" s="5" t="s">
        <v>14</v>
      </c>
      <c r="K1065" s="13"/>
    </row>
    <row r="1066" spans="1:11" ht="58.2" thickBot="1">
      <c r="A1066" s="21">
        <f t="shared" si="66"/>
        <v>197</v>
      </c>
      <c r="B1066" s="24"/>
      <c r="C1066" s="3" t="s">
        <v>105</v>
      </c>
      <c r="D1066" s="3" t="str">
        <f>VLOOKUP(C1066,'[1]Chart-of_Accounts (1)'!$B$20:$D$1316,3,)</f>
        <v>Subcontractors</v>
      </c>
      <c r="E1066" s="3"/>
      <c r="F1066" s="6" t="str">
        <f t="shared" si="67"/>
        <v>دمج البيانات من نوبل الى نظام يامى -مسلسل-197-اسم الحساب من نوبل-مقاول محمود الصباغ-البيان-رقم سند الدفع : 181 - رسوم تجديد هوية محمود الصباغ من عهدة حمد-نوع الادخال فى نوبل-Automatic</v>
      </c>
      <c r="G1066" s="3" t="s">
        <v>700</v>
      </c>
      <c r="H1066" s="5">
        <v>254.83</v>
      </c>
      <c r="I1066" s="5">
        <v>0</v>
      </c>
      <c r="J1066" s="5" t="s">
        <v>14</v>
      </c>
      <c r="K1066" s="13"/>
    </row>
    <row r="1067" spans="1:11" ht="58.2" thickBot="1">
      <c r="A1067" s="21">
        <f t="shared" si="66"/>
        <v>197</v>
      </c>
      <c r="B1067" s="25"/>
      <c r="C1067" s="3" t="s">
        <v>172</v>
      </c>
      <c r="D1067" s="3" t="str">
        <f>VLOOKUP(C1067,'[1]Chart-of_Accounts (1)'!$B$20:$D$1316,3,)</f>
        <v>Petty Cash Imprest</v>
      </c>
      <c r="E1067" s="3"/>
      <c r="F1067" s="6" t="str">
        <f t="shared" si="67"/>
        <v>دمج البيانات من نوبل الى نظام يامى -مسلسل-197-اسم الحساب من نوبل-عهدة حمد-البيان-رقم سند الدفع : 181 - رسوم تجديد هوية محمود الصباغ من عهدة حمد-نوع الادخال فى نوبل-Automatic</v>
      </c>
      <c r="G1067" s="3" t="s">
        <v>700</v>
      </c>
      <c r="H1067" s="5">
        <v>0</v>
      </c>
      <c r="I1067" s="5">
        <v>254.83</v>
      </c>
      <c r="J1067" s="5" t="s">
        <v>14</v>
      </c>
      <c r="K1067" s="13"/>
    </row>
    <row r="1068" spans="1:11" ht="58.2" thickBot="1">
      <c r="A1068" s="20">
        <v>198</v>
      </c>
      <c r="B1068" s="23">
        <v>45232</v>
      </c>
      <c r="C1068" s="6" t="s">
        <v>701</v>
      </c>
      <c r="D1068" s="3" t="str">
        <f>VLOOKUP(C1068,'[1]Chart-of_Accounts (1)'!$B$20:$D$1316,3,)</f>
        <v>Miscellaneous Expenses</v>
      </c>
      <c r="E1068" s="6"/>
      <c r="F1068" s="6" t="str">
        <f t="shared" si="67"/>
        <v>دمج البيانات من نوبل الى نظام يامى -مسلسل-198-اسم الحساب من نوبل-تجديد سيستم جوازات-البيان-رقم سند الدفع : 182 - تجديد سيستم الجوازات لمدينة الدار من عهدة حمد-نوع الادخال فى نوبل-Automatic</v>
      </c>
      <c r="G1068" s="6" t="s">
        <v>702</v>
      </c>
      <c r="H1068" s="7">
        <v>1567.12</v>
      </c>
      <c r="I1068" s="8">
        <v>0</v>
      </c>
      <c r="J1068" s="8" t="s">
        <v>14</v>
      </c>
      <c r="K1068" s="13"/>
    </row>
    <row r="1069" spans="1:11" ht="58.2" thickBot="1">
      <c r="A1069" s="21">
        <f t="shared" ref="A1069:A1071" si="68">A1068</f>
        <v>198</v>
      </c>
      <c r="B1069" s="24"/>
      <c r="C1069" s="3" t="s">
        <v>172</v>
      </c>
      <c r="D1069" s="3" t="str">
        <f>VLOOKUP(C1069,'[1]Chart-of_Accounts (1)'!$B$20:$D$1316,3,)</f>
        <v>Petty Cash Imprest</v>
      </c>
      <c r="E1069" s="3"/>
      <c r="F1069" s="6" t="str">
        <f t="shared" si="67"/>
        <v>دمج البيانات من نوبل الى نظام يامى -مسلسل-198-اسم الحساب من نوبل-عهدة حمد-البيان-رقم سند الدفع : 182 - تجديد سيستم الجوازات لمدينة الدار من عهدة حمد-نوع الادخال فى نوبل-Automatic</v>
      </c>
      <c r="G1069" s="3" t="s">
        <v>702</v>
      </c>
      <c r="H1069" s="5">
        <v>0</v>
      </c>
      <c r="I1069" s="4">
        <v>1567.12</v>
      </c>
      <c r="J1069" s="5" t="s">
        <v>14</v>
      </c>
      <c r="K1069" s="13"/>
    </row>
    <row r="1070" spans="1:11" ht="58.2" thickBot="1">
      <c r="A1070" s="21">
        <f t="shared" si="68"/>
        <v>198</v>
      </c>
      <c r="B1070" s="24"/>
      <c r="C1070" s="3" t="s">
        <v>91</v>
      </c>
      <c r="D1070" s="3" t="str">
        <f>VLOOKUP(C1070,'[1]Chart-of_Accounts (1)'!$B$20:$D$1316,3,)</f>
        <v>Subcontractors</v>
      </c>
      <c r="E1070" s="3"/>
      <c r="F1070" s="6" t="str">
        <f t="shared" si="67"/>
        <v>دمج البيانات من نوبل الى نظام يامى -مسلسل-198-اسم الحساب من نوبل-الشعلة البيضاء-البيان-رقم سند الدفع : 182 - تجديد سيستم جوازات الشعلة البيضاء من عهدة حمد-نوع الادخال فى نوبل-Automatic</v>
      </c>
      <c r="G1070" s="3" t="s">
        <v>703</v>
      </c>
      <c r="H1070" s="4">
        <v>1567.12</v>
      </c>
      <c r="I1070" s="5">
        <v>0</v>
      </c>
      <c r="J1070" s="5" t="s">
        <v>14</v>
      </c>
      <c r="K1070" s="13"/>
    </row>
    <row r="1071" spans="1:11" ht="58.2" thickBot="1">
      <c r="A1071" s="21">
        <f t="shared" si="68"/>
        <v>198</v>
      </c>
      <c r="B1071" s="25"/>
      <c r="C1071" s="3" t="s">
        <v>172</v>
      </c>
      <c r="D1071" s="3" t="str">
        <f>VLOOKUP(C1071,'[1]Chart-of_Accounts (1)'!$B$20:$D$1316,3,)</f>
        <v>Petty Cash Imprest</v>
      </c>
      <c r="E1071" s="3"/>
      <c r="F1071" s="6" t="str">
        <f t="shared" si="67"/>
        <v>دمج البيانات من نوبل الى نظام يامى -مسلسل-198-اسم الحساب من نوبل-عهدة حمد-البيان-رقم سند الدفع : 182 - تجديد سيستم جوازات الشعلة البيضاء من عهدة حمد-نوع الادخال فى نوبل-Automatic</v>
      </c>
      <c r="G1071" s="3" t="s">
        <v>703</v>
      </c>
      <c r="H1071" s="5">
        <v>0</v>
      </c>
      <c r="I1071" s="4">
        <v>1567.12</v>
      </c>
      <c r="J1071" s="5" t="s">
        <v>14</v>
      </c>
      <c r="K1071" s="13"/>
    </row>
    <row r="1072" spans="1:11" ht="58.2" thickBot="1">
      <c r="A1072" s="20">
        <v>199</v>
      </c>
      <c r="B1072" s="23">
        <v>45232</v>
      </c>
      <c r="C1072" s="6" t="s">
        <v>176</v>
      </c>
      <c r="D1072" s="3" t="str">
        <f>VLOOKUP(C1072,'[1]Chart-of_Accounts (1)'!$B$20:$D$1316,3,)</f>
        <v>Petty Cash Imprest</v>
      </c>
      <c r="E1072" s="6"/>
      <c r="F1072" s="6" t="str">
        <f t="shared" si="67"/>
        <v>دمج البيانات من نوبل الى نظام يامى -مسلسل-199-اسم الحساب من نوبل-عهدة موسي-البيان-رقم سند الدفع : 183 - دفع مخالفه الفورمن موسى من عهدة حمد-نوع الادخال فى نوبل-Automatic</v>
      </c>
      <c r="G1072" s="6" t="s">
        <v>704</v>
      </c>
      <c r="H1072" s="8">
        <v>450</v>
      </c>
      <c r="I1072" s="8">
        <v>0</v>
      </c>
      <c r="J1072" s="8" t="s">
        <v>14</v>
      </c>
      <c r="K1072" s="13"/>
    </row>
    <row r="1073" spans="1:11" ht="58.2" thickBot="1">
      <c r="A1073" s="21">
        <f t="shared" ref="A1073:A1089" si="69">A1072</f>
        <v>199</v>
      </c>
      <c r="B1073" s="24"/>
      <c r="C1073" s="3" t="s">
        <v>172</v>
      </c>
      <c r="D1073" s="3" t="str">
        <f>VLOOKUP(C1073,'[1]Chart-of_Accounts (1)'!$B$20:$D$1316,3,)</f>
        <v>Petty Cash Imprest</v>
      </c>
      <c r="E1073" s="3"/>
      <c r="F1073" s="6" t="str">
        <f t="shared" si="67"/>
        <v>دمج البيانات من نوبل الى نظام يامى -مسلسل-199-اسم الحساب من نوبل-عهدة حمد-البيان-رقم سند الدفع : 183 - دفع مخالفه الفورمن موسى من عهدة حمد-نوع الادخال فى نوبل-Automatic</v>
      </c>
      <c r="G1073" s="3" t="s">
        <v>704</v>
      </c>
      <c r="H1073" s="5">
        <v>0</v>
      </c>
      <c r="I1073" s="5">
        <v>450</v>
      </c>
      <c r="J1073" s="5" t="s">
        <v>14</v>
      </c>
      <c r="K1073" s="13"/>
    </row>
    <row r="1074" spans="1:11" ht="58.2" thickBot="1">
      <c r="A1074" s="21">
        <f t="shared" si="69"/>
        <v>199</v>
      </c>
      <c r="B1074" s="24"/>
      <c r="C1074" s="3" t="s">
        <v>705</v>
      </c>
      <c r="D1074" s="3" t="str">
        <f>VLOOKUP(C1074,'[1]Chart-of_Accounts (1)'!$B$20:$D$1316,3,)</f>
        <v>تجديد رخصة سيارات</v>
      </c>
      <c r="E1074" s="3"/>
      <c r="F1074" s="6" t="str">
        <f t="shared" si="67"/>
        <v>دمج البيانات من نوبل الى نظام يامى -مسلسل-199-اسم الحساب من نوبل-تجديد رخصة سيارات-البيان-رقم سند الدفع : 183 - تجديد سيارة الفورمن موسى من عهدة حمد-نوع الادخال فى نوبل-Automatic</v>
      </c>
      <c r="G1074" s="3" t="s">
        <v>706</v>
      </c>
      <c r="H1074" s="5">
        <v>365</v>
      </c>
      <c r="I1074" s="5">
        <v>0</v>
      </c>
      <c r="J1074" s="5" t="s">
        <v>14</v>
      </c>
      <c r="K1074" s="13"/>
    </row>
    <row r="1075" spans="1:11" ht="58.2" thickBot="1">
      <c r="A1075" s="21">
        <f t="shared" si="69"/>
        <v>199</v>
      </c>
      <c r="B1075" s="24"/>
      <c r="C1075" s="3" t="s">
        <v>172</v>
      </c>
      <c r="D1075" s="3" t="str">
        <f>VLOOKUP(C1075,'[1]Chart-of_Accounts (1)'!$B$20:$D$1316,3,)</f>
        <v>Petty Cash Imprest</v>
      </c>
      <c r="E1075" s="3"/>
      <c r="F1075" s="6" t="str">
        <f t="shared" si="67"/>
        <v>دمج البيانات من نوبل الى نظام يامى -مسلسل-199-اسم الحساب من نوبل-عهدة حمد-البيان-رقم سند الدفع : 183 - تجديد سيارة الفورمن موسى من عهدة حمد-نوع الادخال فى نوبل-Automatic</v>
      </c>
      <c r="G1075" s="3" t="s">
        <v>706</v>
      </c>
      <c r="H1075" s="5">
        <v>0</v>
      </c>
      <c r="I1075" s="5">
        <v>365</v>
      </c>
      <c r="J1075" s="5" t="s">
        <v>14</v>
      </c>
      <c r="K1075" s="13"/>
    </row>
    <row r="1076" spans="1:11" ht="58.2" thickBot="1">
      <c r="A1076" s="21">
        <f t="shared" si="69"/>
        <v>199</v>
      </c>
      <c r="B1076" s="24"/>
      <c r="C1076" s="3" t="s">
        <v>707</v>
      </c>
      <c r="D1076" s="3" t="str">
        <f>VLOOKUP(C1076,'[1]Chart-of_Accounts (1)'!$B$20:$D$1316,3,)</f>
        <v>Deposits</v>
      </c>
      <c r="E1076" s="3"/>
      <c r="F1076" s="6" t="str">
        <f t="shared" si="67"/>
        <v>دمج البيانات من نوبل الى نظام يامى -مسلسل-199-اسم الحساب من نوبل-تأمين سيارات-البيان-رقم سند الدفع : 183 - تأمين سيارة الفورمن موسى من عهدة حمد-نوع الادخال فى نوبل-Automatic</v>
      </c>
      <c r="G1076" s="3" t="s">
        <v>708</v>
      </c>
      <c r="H1076" s="5">
        <v>525</v>
      </c>
      <c r="I1076" s="5">
        <v>0</v>
      </c>
      <c r="J1076" s="5" t="s">
        <v>14</v>
      </c>
      <c r="K1076" s="13"/>
    </row>
    <row r="1077" spans="1:11" ht="58.2" thickBot="1">
      <c r="A1077" s="21">
        <f t="shared" si="69"/>
        <v>199</v>
      </c>
      <c r="B1077" s="24"/>
      <c r="C1077" s="3" t="s">
        <v>172</v>
      </c>
      <c r="D1077" s="3" t="str">
        <f>VLOOKUP(C1077,'[1]Chart-of_Accounts (1)'!$B$20:$D$1316,3,)</f>
        <v>Petty Cash Imprest</v>
      </c>
      <c r="E1077" s="3"/>
      <c r="F1077" s="6" t="str">
        <f t="shared" si="67"/>
        <v>دمج البيانات من نوبل الى نظام يامى -مسلسل-199-اسم الحساب من نوبل-عهدة حمد-البيان-رقم سند الدفع : 183 - تأمين سيارة الفورمن موسى من عهدة حمد-نوع الادخال فى نوبل-Automatic</v>
      </c>
      <c r="G1077" s="3" t="s">
        <v>708</v>
      </c>
      <c r="H1077" s="5">
        <v>0</v>
      </c>
      <c r="I1077" s="5">
        <v>525</v>
      </c>
      <c r="J1077" s="5" t="s">
        <v>14</v>
      </c>
      <c r="K1077" s="13"/>
    </row>
    <row r="1078" spans="1:11" ht="58.2" thickBot="1">
      <c r="A1078" s="21">
        <f t="shared" si="69"/>
        <v>199</v>
      </c>
      <c r="B1078" s="24"/>
      <c r="C1078" s="3" t="s">
        <v>707</v>
      </c>
      <c r="D1078" s="3" t="str">
        <f>VLOOKUP(C1078,'[1]Chart-of_Accounts (1)'!$B$20:$D$1316,3,)</f>
        <v>Deposits</v>
      </c>
      <c r="E1078" s="3"/>
      <c r="F1078" s="6" t="str">
        <f t="shared" si="67"/>
        <v>دمج البيانات من نوبل الى نظام يامى -مسلسل-199-اسم الحساب من نوبل-تأمين سيارات-البيان-رقم سند الدفع : 183 - تأمين سيارة الفورمن شبير من عهدة حمد-نوع الادخال فى نوبل-Automatic</v>
      </c>
      <c r="G1078" s="3" t="s">
        <v>709</v>
      </c>
      <c r="H1078" s="5">
        <v>735</v>
      </c>
      <c r="I1078" s="5">
        <v>0</v>
      </c>
      <c r="J1078" s="5" t="s">
        <v>14</v>
      </c>
      <c r="K1078" s="13"/>
    </row>
    <row r="1079" spans="1:11" ht="58.2" thickBot="1">
      <c r="A1079" s="21">
        <f t="shared" si="69"/>
        <v>199</v>
      </c>
      <c r="B1079" s="24"/>
      <c r="C1079" s="3" t="s">
        <v>172</v>
      </c>
      <c r="D1079" s="3" t="str">
        <f>VLOOKUP(C1079,'[1]Chart-of_Accounts (1)'!$B$20:$D$1316,3,)</f>
        <v>Petty Cash Imprest</v>
      </c>
      <c r="E1079" s="3"/>
      <c r="F1079" s="6" t="str">
        <f t="shared" si="67"/>
        <v>دمج البيانات من نوبل الى نظام يامى -مسلسل-199-اسم الحساب من نوبل-عهدة حمد-البيان-رقم سند الدفع : 183 - تأمين سيارة الفورمن شبير من عهدة حمد-نوع الادخال فى نوبل-Automatic</v>
      </c>
      <c r="G1079" s="3" t="s">
        <v>709</v>
      </c>
      <c r="H1079" s="5">
        <v>0</v>
      </c>
      <c r="I1079" s="5">
        <v>735</v>
      </c>
      <c r="J1079" s="5" t="s">
        <v>14</v>
      </c>
      <c r="K1079" s="13"/>
    </row>
    <row r="1080" spans="1:11" ht="58.2" thickBot="1">
      <c r="A1080" s="21">
        <f t="shared" si="69"/>
        <v>199</v>
      </c>
      <c r="B1080" s="24"/>
      <c r="C1080" s="3" t="s">
        <v>707</v>
      </c>
      <c r="D1080" s="3" t="str">
        <f>VLOOKUP(C1080,'[1]Chart-of_Accounts (1)'!$B$20:$D$1316,3,)</f>
        <v>Deposits</v>
      </c>
      <c r="E1080" s="3"/>
      <c r="F1080" s="6" t="str">
        <f t="shared" si="67"/>
        <v>دمج البيانات من نوبل الى نظام يامى -مسلسل-199-اسم الحساب من نوبل-تأمين سيارات-البيان-رقم سند الدفع : 183 - تأمين سيارة الفورمن محمد من عهدة حمد-نوع الادخال فى نوبل-Automatic</v>
      </c>
      <c r="G1080" s="3" t="s">
        <v>710</v>
      </c>
      <c r="H1080" s="5">
        <v>735</v>
      </c>
      <c r="I1080" s="5">
        <v>0</v>
      </c>
      <c r="J1080" s="5" t="s">
        <v>14</v>
      </c>
      <c r="K1080" s="13"/>
    </row>
    <row r="1081" spans="1:11" ht="58.2" thickBot="1">
      <c r="A1081" s="21">
        <f t="shared" si="69"/>
        <v>199</v>
      </c>
      <c r="B1081" s="24"/>
      <c r="C1081" s="3" t="s">
        <v>172</v>
      </c>
      <c r="D1081" s="3" t="str">
        <f>VLOOKUP(C1081,'[1]Chart-of_Accounts (1)'!$B$20:$D$1316,3,)</f>
        <v>Petty Cash Imprest</v>
      </c>
      <c r="E1081" s="3"/>
      <c r="F1081" s="6" t="str">
        <f t="shared" si="67"/>
        <v>دمج البيانات من نوبل الى نظام يامى -مسلسل-199-اسم الحساب من نوبل-عهدة حمد-البيان-رقم سند الدفع : 183 - تأمين سيارة الفورمن محمد من عهدة حمد-نوع الادخال فى نوبل-Automatic</v>
      </c>
      <c r="G1081" s="3" t="s">
        <v>710</v>
      </c>
      <c r="H1081" s="5">
        <v>0</v>
      </c>
      <c r="I1081" s="5">
        <v>735</v>
      </c>
      <c r="J1081" s="5" t="s">
        <v>14</v>
      </c>
      <c r="K1081" s="13"/>
    </row>
    <row r="1082" spans="1:11" ht="58.2" thickBot="1">
      <c r="A1082" s="21">
        <f t="shared" si="69"/>
        <v>199</v>
      </c>
      <c r="B1082" s="24"/>
      <c r="C1082" s="3" t="s">
        <v>707</v>
      </c>
      <c r="D1082" s="3" t="str">
        <f>VLOOKUP(C1082,'[1]Chart-of_Accounts (1)'!$B$20:$D$1316,3,)</f>
        <v>Deposits</v>
      </c>
      <c r="E1082" s="3"/>
      <c r="F1082" s="6" t="str">
        <f t="shared" si="67"/>
        <v>دمج البيانات من نوبل الى نظام يامى -مسلسل-199-اسم الحساب من نوبل-تأمين سيارات-البيان-رقم سند الدفع : 183 - تأمين سيارة الفورمن خالد من عهدة حمد-نوع الادخال فى نوبل-Automatic</v>
      </c>
      <c r="G1082" s="3" t="s">
        <v>711</v>
      </c>
      <c r="H1082" s="5">
        <v>735</v>
      </c>
      <c r="I1082" s="5">
        <v>0</v>
      </c>
      <c r="J1082" s="5" t="s">
        <v>14</v>
      </c>
      <c r="K1082" s="13"/>
    </row>
    <row r="1083" spans="1:11" ht="58.2" thickBot="1">
      <c r="A1083" s="21">
        <f t="shared" si="69"/>
        <v>199</v>
      </c>
      <c r="B1083" s="24"/>
      <c r="C1083" s="3" t="s">
        <v>172</v>
      </c>
      <c r="D1083" s="3" t="str">
        <f>VLOOKUP(C1083,'[1]Chart-of_Accounts (1)'!$B$20:$D$1316,3,)</f>
        <v>Petty Cash Imprest</v>
      </c>
      <c r="E1083" s="3"/>
      <c r="F1083" s="6" t="str">
        <f t="shared" si="67"/>
        <v>دمج البيانات من نوبل الى نظام يامى -مسلسل-199-اسم الحساب من نوبل-عهدة حمد-البيان-رقم سند الدفع : 183 - تأمين سيارة الفورمن خالد من عهدة حمد-نوع الادخال فى نوبل-Automatic</v>
      </c>
      <c r="G1083" s="3" t="s">
        <v>711</v>
      </c>
      <c r="H1083" s="5">
        <v>0</v>
      </c>
      <c r="I1083" s="5">
        <v>735</v>
      </c>
      <c r="J1083" s="5" t="s">
        <v>14</v>
      </c>
      <c r="K1083" s="13"/>
    </row>
    <row r="1084" spans="1:11" ht="58.2" thickBot="1">
      <c r="A1084" s="21">
        <f t="shared" si="69"/>
        <v>199</v>
      </c>
      <c r="B1084" s="24"/>
      <c r="C1084" s="3" t="s">
        <v>705</v>
      </c>
      <c r="D1084" s="3" t="str">
        <f>VLOOKUP(C1084,'[1]Chart-of_Accounts (1)'!$B$20:$D$1316,3,)</f>
        <v>تجديد رخصة سيارات</v>
      </c>
      <c r="E1084" s="3"/>
      <c r="F1084" s="6" t="str">
        <f t="shared" si="67"/>
        <v>دمج البيانات من نوبل الى نظام يامى -مسلسل-199-اسم الحساب من نوبل-تجديد رخصة سيارات-البيان-رقم سند الدفع : 183 - تجديد رخصه سيارة الفورمن خالد من عهدة حمد-نوع الادخال فى نوبل-Automatic</v>
      </c>
      <c r="G1084" s="3" t="s">
        <v>712</v>
      </c>
      <c r="H1084" s="5">
        <v>365</v>
      </c>
      <c r="I1084" s="5">
        <v>0</v>
      </c>
      <c r="J1084" s="5" t="s">
        <v>14</v>
      </c>
      <c r="K1084" s="13"/>
    </row>
    <row r="1085" spans="1:11" ht="58.2" thickBot="1">
      <c r="A1085" s="21">
        <f t="shared" si="69"/>
        <v>199</v>
      </c>
      <c r="B1085" s="24"/>
      <c r="C1085" s="3" t="s">
        <v>172</v>
      </c>
      <c r="D1085" s="3" t="str">
        <f>VLOOKUP(C1085,'[1]Chart-of_Accounts (1)'!$B$20:$D$1316,3,)</f>
        <v>Petty Cash Imprest</v>
      </c>
      <c r="E1085" s="3"/>
      <c r="F1085" s="6" t="str">
        <f t="shared" si="67"/>
        <v>دمج البيانات من نوبل الى نظام يامى -مسلسل-199-اسم الحساب من نوبل-عهدة حمد-البيان-رقم سند الدفع : 183 - تجديد رخصه سيارة الفورمن خالد من عهدة حمد-نوع الادخال فى نوبل-Automatic</v>
      </c>
      <c r="G1085" s="3" t="s">
        <v>712</v>
      </c>
      <c r="H1085" s="5">
        <v>0</v>
      </c>
      <c r="I1085" s="5">
        <v>365</v>
      </c>
      <c r="J1085" s="5" t="s">
        <v>14</v>
      </c>
      <c r="K1085" s="13"/>
    </row>
    <row r="1086" spans="1:11" ht="58.2" thickBot="1">
      <c r="A1086" s="21">
        <f t="shared" si="69"/>
        <v>199</v>
      </c>
      <c r="B1086" s="24"/>
      <c r="C1086" s="3" t="s">
        <v>705</v>
      </c>
      <c r="D1086" s="3" t="str">
        <f>VLOOKUP(C1086,'[1]Chart-of_Accounts (1)'!$B$20:$D$1316,3,)</f>
        <v>تجديد رخصة سيارات</v>
      </c>
      <c r="E1086" s="3"/>
      <c r="F1086" s="6" t="str">
        <f t="shared" si="67"/>
        <v>دمج البيانات من نوبل الى نظام يامى -مسلسل-199-اسم الحساب من نوبل-تجديد رخصة سيارات-البيان-رقم سند الدفع : 183 - تجديد رخصه سيارة الفورمن شبير من عهدة حمد-نوع الادخال فى نوبل-Automatic</v>
      </c>
      <c r="G1086" s="3" t="s">
        <v>713</v>
      </c>
      <c r="H1086" s="5">
        <v>365</v>
      </c>
      <c r="I1086" s="5">
        <v>0</v>
      </c>
      <c r="J1086" s="5" t="s">
        <v>14</v>
      </c>
      <c r="K1086" s="13"/>
    </row>
    <row r="1087" spans="1:11" ht="58.2" thickBot="1">
      <c r="A1087" s="21">
        <f t="shared" si="69"/>
        <v>199</v>
      </c>
      <c r="B1087" s="24"/>
      <c r="C1087" s="3" t="s">
        <v>172</v>
      </c>
      <c r="D1087" s="3" t="str">
        <f>VLOOKUP(C1087,'[1]Chart-of_Accounts (1)'!$B$20:$D$1316,3,)</f>
        <v>Petty Cash Imprest</v>
      </c>
      <c r="E1087" s="3"/>
      <c r="F1087" s="6" t="str">
        <f t="shared" si="67"/>
        <v>دمج البيانات من نوبل الى نظام يامى -مسلسل-199-اسم الحساب من نوبل-عهدة حمد-البيان-رقم سند الدفع : 183 - تجديد رخصه سيارة الفورمن شبير من عهدة حمد-نوع الادخال فى نوبل-Automatic</v>
      </c>
      <c r="G1087" s="3" t="s">
        <v>713</v>
      </c>
      <c r="H1087" s="5">
        <v>0</v>
      </c>
      <c r="I1087" s="5">
        <v>365</v>
      </c>
      <c r="J1087" s="5" t="s">
        <v>14</v>
      </c>
      <c r="K1087" s="13"/>
    </row>
    <row r="1088" spans="1:11" ht="58.2" thickBot="1">
      <c r="A1088" s="21">
        <f t="shared" si="69"/>
        <v>199</v>
      </c>
      <c r="B1088" s="24"/>
      <c r="C1088" s="3" t="s">
        <v>21</v>
      </c>
      <c r="D1088" s="3" t="str">
        <f>VLOOKUP(C1088,'[1]Chart-of_Accounts (1)'!$B$20:$D$1316,3,)</f>
        <v>Petty Cash Imprest</v>
      </c>
      <c r="E1088" s="3"/>
      <c r="F1088" s="6" t="str">
        <f t="shared" si="67"/>
        <v>دمج البيانات من نوبل الى نظام يامى -مسلسل-199-اسم الحساب من نوبل-عهدة شبير-البيان-رقم سند الدفع : 183 - دفع مخالفة سيارة الفورمن شبير من عهدة حمد-نوع الادخال فى نوبل-Automatic</v>
      </c>
      <c r="G1088" s="3" t="s">
        <v>714</v>
      </c>
      <c r="H1088" s="5">
        <v>225</v>
      </c>
      <c r="I1088" s="5">
        <v>0</v>
      </c>
      <c r="J1088" s="5" t="s">
        <v>14</v>
      </c>
      <c r="K1088" s="13"/>
    </row>
    <row r="1089" spans="1:11" ht="58.2" thickBot="1">
      <c r="A1089" s="21">
        <f t="shared" si="69"/>
        <v>199</v>
      </c>
      <c r="B1089" s="25"/>
      <c r="C1089" s="3" t="s">
        <v>172</v>
      </c>
      <c r="D1089" s="3" t="str">
        <f>VLOOKUP(C1089,'[1]Chart-of_Accounts (1)'!$B$20:$D$1316,3,)</f>
        <v>Petty Cash Imprest</v>
      </c>
      <c r="E1089" s="3"/>
      <c r="F1089" s="6" t="str">
        <f t="shared" si="67"/>
        <v>دمج البيانات من نوبل الى نظام يامى -مسلسل-199-اسم الحساب من نوبل-عهدة حمد-البيان-رقم سند الدفع : 183 - دفع مخالفة سيارة الفورمن شبير من عهدة حمد-نوع الادخال فى نوبل-Automatic</v>
      </c>
      <c r="G1089" s="3" t="s">
        <v>714</v>
      </c>
      <c r="H1089" s="5">
        <v>0</v>
      </c>
      <c r="I1089" s="5">
        <v>225</v>
      </c>
      <c r="J1089" s="5" t="s">
        <v>14</v>
      </c>
      <c r="K1089" s="13"/>
    </row>
    <row r="1090" spans="1:11" ht="58.2" thickBot="1">
      <c r="A1090" s="20">
        <v>200</v>
      </c>
      <c r="B1090" s="20" t="s">
        <v>498</v>
      </c>
      <c r="C1090" s="6" t="s">
        <v>103</v>
      </c>
      <c r="D1090" s="3" t="str">
        <f>VLOOKUP(C1090,'[1]Chart-of_Accounts (1)'!$B$20:$D$1316,3,)</f>
        <v>Subcontractors</v>
      </c>
      <c r="E1090" s="6"/>
      <c r="F1090" s="6" t="str">
        <f t="shared" si="67"/>
        <v>دمج البيانات من نوبل الى نظام يامى -مسلسل-200-اسم الحساب من نوبل-مقاول سبيس لايت-البيان-رقم سند الدفع : 162 - صرف دفعه من الحساب من عهدة حمد عليان-نوع الادخال فى نوبل-Automatic</v>
      </c>
      <c r="G1090" s="6" t="s">
        <v>715</v>
      </c>
      <c r="H1090" s="7">
        <v>9000</v>
      </c>
      <c r="I1090" s="8">
        <v>0</v>
      </c>
      <c r="J1090" s="8" t="s">
        <v>14</v>
      </c>
      <c r="K1090" s="13"/>
    </row>
    <row r="1091" spans="1:11" ht="58.2" thickBot="1">
      <c r="A1091" s="21">
        <f>A1090</f>
        <v>200</v>
      </c>
      <c r="B1091" s="22"/>
      <c r="C1091" s="3" t="s">
        <v>172</v>
      </c>
      <c r="D1091" s="3" t="str">
        <f>VLOOKUP(C1091,'[1]Chart-of_Accounts (1)'!$B$20:$D$1316,3,)</f>
        <v>Petty Cash Imprest</v>
      </c>
      <c r="E1091" s="3"/>
      <c r="F1091" s="6" t="str">
        <f t="shared" si="67"/>
        <v>دمج البيانات من نوبل الى نظام يامى -مسلسل-200-اسم الحساب من نوبل-عهدة حمد-البيان-رقم سند الدفع : 162 - صرف دفعه من الحساب من عهدة حمد عليان-نوع الادخال فى نوبل-Automatic</v>
      </c>
      <c r="G1091" s="3" t="s">
        <v>715</v>
      </c>
      <c r="H1091" s="5">
        <v>0</v>
      </c>
      <c r="I1091" s="4">
        <v>9000</v>
      </c>
      <c r="J1091" s="5" t="s">
        <v>14</v>
      </c>
      <c r="K1091" s="13"/>
    </row>
    <row r="1092" spans="1:11" ht="58.2" thickBot="1">
      <c r="A1092" s="20">
        <v>201</v>
      </c>
      <c r="B1092" s="23">
        <v>45232</v>
      </c>
      <c r="C1092" s="6" t="s">
        <v>358</v>
      </c>
      <c r="D1092" s="3" t="str">
        <f>VLOOKUP(C1092,'[1]Chart-of_Accounts (1)'!$B$20:$D$1316,3,)</f>
        <v>Telephone &amp; Fax</v>
      </c>
      <c r="E1092" s="6"/>
      <c r="F1092" s="6" t="str">
        <f t="shared" si="67"/>
        <v>دمج البيانات من نوبل الى نظام يامى -مسلسل-201-اسم الحساب من نوبل-Telephone &amp; Fax-البيان-رقم سند الدفع : 184 - اتصالات الفورمن قاسم من عهدة حمد-نوع الادخال فى نوبل-Automatic</v>
      </c>
      <c r="G1092" s="6" t="s">
        <v>716</v>
      </c>
      <c r="H1092" s="8">
        <v>216.77</v>
      </c>
      <c r="I1092" s="8">
        <v>0</v>
      </c>
      <c r="J1092" s="8" t="s">
        <v>14</v>
      </c>
      <c r="K1092" s="13"/>
    </row>
    <row r="1093" spans="1:11" ht="58.2" thickBot="1">
      <c r="A1093" s="21">
        <f t="shared" ref="A1093:A1141" si="70">A1092</f>
        <v>201</v>
      </c>
      <c r="B1093" s="24"/>
      <c r="C1093" s="3" t="s">
        <v>172</v>
      </c>
      <c r="D1093" s="3" t="str">
        <f>VLOOKUP(C1093,'[1]Chart-of_Accounts (1)'!$B$20:$D$1316,3,)</f>
        <v>Petty Cash Imprest</v>
      </c>
      <c r="E1093" s="3"/>
      <c r="F1093" s="6" t="str">
        <f t="shared" si="67"/>
        <v>دمج البيانات من نوبل الى نظام يامى -مسلسل-201-اسم الحساب من نوبل-عهدة حمد-البيان-رقم سند الدفع : 184 - اتصالات الفورمن قاسم من عهدة حمد-نوع الادخال فى نوبل-Automatic</v>
      </c>
      <c r="G1093" s="3" t="s">
        <v>716</v>
      </c>
      <c r="H1093" s="5">
        <v>0</v>
      </c>
      <c r="I1093" s="5">
        <v>216.77</v>
      </c>
      <c r="J1093" s="5" t="s">
        <v>14</v>
      </c>
      <c r="K1093" s="13"/>
    </row>
    <row r="1094" spans="1:11" ht="58.2" thickBot="1">
      <c r="A1094" s="21">
        <f t="shared" si="70"/>
        <v>201</v>
      </c>
      <c r="B1094" s="24"/>
      <c r="C1094" s="3" t="s">
        <v>358</v>
      </c>
      <c r="D1094" s="3" t="str">
        <f>VLOOKUP(C1094,'[1]Chart-of_Accounts (1)'!$B$20:$D$1316,3,)</f>
        <v>Telephone &amp; Fax</v>
      </c>
      <c r="E1094" s="3"/>
      <c r="F1094" s="6" t="str">
        <f t="shared" si="67"/>
        <v>دمج البيانات من نوبل الى نظام يامى -مسلسل-201-اسم الحساب من نوبل-Telephone &amp; Fax-البيان-رقم سند الدفع : 184 - اتصالات حمد من عهدة حمد-نوع الادخال فى نوبل-Automatic</v>
      </c>
      <c r="G1094" s="3" t="s">
        <v>717</v>
      </c>
      <c r="H1094" s="5">
        <v>216.77</v>
      </c>
      <c r="I1094" s="5">
        <v>0</v>
      </c>
      <c r="J1094" s="5" t="s">
        <v>14</v>
      </c>
      <c r="K1094" s="13"/>
    </row>
    <row r="1095" spans="1:11" ht="46.8" thickBot="1">
      <c r="A1095" s="21">
        <f t="shared" si="70"/>
        <v>201</v>
      </c>
      <c r="B1095" s="24"/>
      <c r="C1095" s="3" t="s">
        <v>172</v>
      </c>
      <c r="D1095" s="3" t="str">
        <f>VLOOKUP(C1095,'[1]Chart-of_Accounts (1)'!$B$20:$D$1316,3,)</f>
        <v>Petty Cash Imprest</v>
      </c>
      <c r="E1095" s="3"/>
      <c r="F1095" s="6" t="str">
        <f t="shared" ref="F1095:F1158" si="71">CONCATENATE("دمج البيانات من نوبل الى نظام يامى ","-","مسلسل","-",A1095,"-","اسم الحساب من نوبل","-",C1095,"-","البيان","-",G1095,"-","نوع الادخال فى نوبل","-",J1095)</f>
        <v>دمج البيانات من نوبل الى نظام يامى -مسلسل-201-اسم الحساب من نوبل-عهدة حمد-البيان-رقم سند الدفع : 184 - اتصالات حمد من عهدة حمد-نوع الادخال فى نوبل-Automatic</v>
      </c>
      <c r="G1095" s="3" t="s">
        <v>717</v>
      </c>
      <c r="H1095" s="5">
        <v>0</v>
      </c>
      <c r="I1095" s="5">
        <v>216.77</v>
      </c>
      <c r="J1095" s="5" t="s">
        <v>14</v>
      </c>
      <c r="K1095" s="13"/>
    </row>
    <row r="1096" spans="1:11" ht="58.2" thickBot="1">
      <c r="A1096" s="21">
        <f t="shared" si="70"/>
        <v>201</v>
      </c>
      <c r="B1096" s="24"/>
      <c r="C1096" s="3" t="s">
        <v>358</v>
      </c>
      <c r="D1096" s="3" t="str">
        <f>VLOOKUP(C1096,'[1]Chart-of_Accounts (1)'!$B$20:$D$1316,3,)</f>
        <v>Telephone &amp; Fax</v>
      </c>
      <c r="E1096" s="3"/>
      <c r="F1096" s="6" t="str">
        <f t="shared" si="71"/>
        <v>دمج البيانات من نوبل الى نظام يامى -مسلسل-201-اسم الحساب من نوبل-Telephone &amp; Fax-البيان-رقم سند الدفع : 184 - اتصالات الفورمن عطا من عهدة حمد-نوع الادخال فى نوبل-Automatic</v>
      </c>
      <c r="G1096" s="3" t="s">
        <v>718</v>
      </c>
      <c r="H1096" s="5">
        <v>216.77</v>
      </c>
      <c r="I1096" s="5">
        <v>0</v>
      </c>
      <c r="J1096" s="5" t="s">
        <v>14</v>
      </c>
      <c r="K1096" s="13"/>
    </row>
    <row r="1097" spans="1:11" ht="58.2" thickBot="1">
      <c r="A1097" s="21">
        <f t="shared" si="70"/>
        <v>201</v>
      </c>
      <c r="B1097" s="24"/>
      <c r="C1097" s="3" t="s">
        <v>172</v>
      </c>
      <c r="D1097" s="3" t="str">
        <f>VLOOKUP(C1097,'[1]Chart-of_Accounts (1)'!$B$20:$D$1316,3,)</f>
        <v>Petty Cash Imprest</v>
      </c>
      <c r="E1097" s="3"/>
      <c r="F1097" s="6" t="str">
        <f t="shared" si="71"/>
        <v>دمج البيانات من نوبل الى نظام يامى -مسلسل-201-اسم الحساب من نوبل-عهدة حمد-البيان-رقم سند الدفع : 184 - اتصالات الفورمن عطا من عهدة حمد-نوع الادخال فى نوبل-Automatic</v>
      </c>
      <c r="G1097" s="3" t="s">
        <v>718</v>
      </c>
      <c r="H1097" s="5">
        <v>0</v>
      </c>
      <c r="I1097" s="5">
        <v>216.77</v>
      </c>
      <c r="J1097" s="5" t="s">
        <v>14</v>
      </c>
      <c r="K1097" s="13"/>
    </row>
    <row r="1098" spans="1:11" ht="58.2" thickBot="1">
      <c r="A1098" s="21">
        <f t="shared" si="70"/>
        <v>201</v>
      </c>
      <c r="B1098" s="24"/>
      <c r="C1098" s="3" t="s">
        <v>358</v>
      </c>
      <c r="D1098" s="3" t="str">
        <f>VLOOKUP(C1098,'[1]Chart-of_Accounts (1)'!$B$20:$D$1316,3,)</f>
        <v>Telephone &amp; Fax</v>
      </c>
      <c r="E1098" s="3"/>
      <c r="F1098" s="6" t="str">
        <f t="shared" si="71"/>
        <v>دمج البيانات من نوبل الى نظام يامى -مسلسل-201-اسم الحساب من نوبل-Telephone &amp; Fax-البيان-رقم سند الدفع : 184 - اتصالات الفورمن شبير من عهدة حمد-نوع الادخال فى نوبل-Automatic</v>
      </c>
      <c r="G1098" s="3" t="s">
        <v>719</v>
      </c>
      <c r="H1098" s="5">
        <v>216.77</v>
      </c>
      <c r="I1098" s="5">
        <v>0</v>
      </c>
      <c r="J1098" s="5" t="s">
        <v>14</v>
      </c>
      <c r="K1098" s="13"/>
    </row>
    <row r="1099" spans="1:11" ht="58.2" thickBot="1">
      <c r="A1099" s="21">
        <f t="shared" si="70"/>
        <v>201</v>
      </c>
      <c r="B1099" s="24"/>
      <c r="C1099" s="3" t="s">
        <v>172</v>
      </c>
      <c r="D1099" s="3" t="str">
        <f>VLOOKUP(C1099,'[1]Chart-of_Accounts (1)'!$B$20:$D$1316,3,)</f>
        <v>Petty Cash Imprest</v>
      </c>
      <c r="E1099" s="3"/>
      <c r="F1099" s="6" t="str">
        <f t="shared" si="71"/>
        <v>دمج البيانات من نوبل الى نظام يامى -مسلسل-201-اسم الحساب من نوبل-عهدة حمد-البيان-رقم سند الدفع : 184 - اتصالات الفورمن شبير من عهدة حمد-نوع الادخال فى نوبل-Automatic</v>
      </c>
      <c r="G1099" s="3" t="s">
        <v>719</v>
      </c>
      <c r="H1099" s="5">
        <v>0</v>
      </c>
      <c r="I1099" s="5">
        <v>216.77</v>
      </c>
      <c r="J1099" s="5" t="s">
        <v>14</v>
      </c>
      <c r="K1099" s="13"/>
    </row>
    <row r="1100" spans="1:11" ht="58.2" thickBot="1">
      <c r="A1100" s="21">
        <f t="shared" si="70"/>
        <v>201</v>
      </c>
      <c r="B1100" s="24"/>
      <c r="C1100" s="3" t="s">
        <v>358</v>
      </c>
      <c r="D1100" s="3" t="str">
        <f>VLOOKUP(C1100,'[1]Chart-of_Accounts (1)'!$B$20:$D$1316,3,)</f>
        <v>Telephone &amp; Fax</v>
      </c>
      <c r="E1100" s="3"/>
      <c r="F1100" s="6" t="str">
        <f t="shared" si="71"/>
        <v>دمج البيانات من نوبل الى نظام يامى -مسلسل-201-اسم الحساب من نوبل-Telephone &amp; Fax-البيان-رقم سند الدفع : 184 - اتصالات الفورمن محمد من عهدة حمد-نوع الادخال فى نوبل-Automatic</v>
      </c>
      <c r="G1100" s="3" t="s">
        <v>720</v>
      </c>
      <c r="H1100" s="5">
        <v>216.77</v>
      </c>
      <c r="I1100" s="5">
        <v>0</v>
      </c>
      <c r="J1100" s="5" t="s">
        <v>14</v>
      </c>
      <c r="K1100" s="13"/>
    </row>
    <row r="1101" spans="1:11" ht="58.2" thickBot="1">
      <c r="A1101" s="21">
        <f t="shared" si="70"/>
        <v>201</v>
      </c>
      <c r="B1101" s="24"/>
      <c r="C1101" s="3" t="s">
        <v>172</v>
      </c>
      <c r="D1101" s="3" t="str">
        <f>VLOOKUP(C1101,'[1]Chart-of_Accounts (1)'!$B$20:$D$1316,3,)</f>
        <v>Petty Cash Imprest</v>
      </c>
      <c r="E1101" s="3"/>
      <c r="F1101" s="6" t="str">
        <f t="shared" si="71"/>
        <v>دمج البيانات من نوبل الى نظام يامى -مسلسل-201-اسم الحساب من نوبل-عهدة حمد-البيان-رقم سند الدفع : 184 - اتصالات الفورمن محمد من عهدة حمد-نوع الادخال فى نوبل-Automatic</v>
      </c>
      <c r="G1101" s="3" t="s">
        <v>720</v>
      </c>
      <c r="H1101" s="5">
        <v>0</v>
      </c>
      <c r="I1101" s="5">
        <v>216.77</v>
      </c>
      <c r="J1101" s="5" t="s">
        <v>14</v>
      </c>
      <c r="K1101" s="13"/>
    </row>
    <row r="1102" spans="1:11" ht="58.2" thickBot="1">
      <c r="A1102" s="21">
        <f t="shared" si="70"/>
        <v>201</v>
      </c>
      <c r="B1102" s="24"/>
      <c r="C1102" s="3" t="s">
        <v>358</v>
      </c>
      <c r="D1102" s="3" t="str">
        <f>VLOOKUP(C1102,'[1]Chart-of_Accounts (1)'!$B$20:$D$1316,3,)</f>
        <v>Telephone &amp; Fax</v>
      </c>
      <c r="E1102" s="3"/>
      <c r="F1102" s="6" t="str">
        <f t="shared" si="71"/>
        <v>دمج البيانات من نوبل الى نظام يامى -مسلسل-201-اسم الحساب من نوبل-Telephone &amp; Fax-البيان-رقم سند الدفع : 184 - اتصالات الفورمن خالد من عهدة حمد-نوع الادخال فى نوبل-Automatic</v>
      </c>
      <c r="G1102" s="3" t="s">
        <v>721</v>
      </c>
      <c r="H1102" s="5">
        <v>216.77</v>
      </c>
      <c r="I1102" s="5">
        <v>0</v>
      </c>
      <c r="J1102" s="5" t="s">
        <v>14</v>
      </c>
      <c r="K1102" s="13"/>
    </row>
    <row r="1103" spans="1:11" ht="58.2" thickBot="1">
      <c r="A1103" s="21">
        <f t="shared" si="70"/>
        <v>201</v>
      </c>
      <c r="B1103" s="24"/>
      <c r="C1103" s="3" t="s">
        <v>172</v>
      </c>
      <c r="D1103" s="3" t="str">
        <f>VLOOKUP(C1103,'[1]Chart-of_Accounts (1)'!$B$20:$D$1316,3,)</f>
        <v>Petty Cash Imprest</v>
      </c>
      <c r="E1103" s="3"/>
      <c r="F1103" s="6" t="str">
        <f t="shared" si="71"/>
        <v>دمج البيانات من نوبل الى نظام يامى -مسلسل-201-اسم الحساب من نوبل-عهدة حمد-البيان-رقم سند الدفع : 184 - اتصالات الفورمن خالد من عهدة حمد-نوع الادخال فى نوبل-Automatic</v>
      </c>
      <c r="G1103" s="3" t="s">
        <v>721</v>
      </c>
      <c r="H1103" s="5">
        <v>0</v>
      </c>
      <c r="I1103" s="5">
        <v>216.77</v>
      </c>
      <c r="J1103" s="5" t="s">
        <v>14</v>
      </c>
      <c r="K1103" s="13"/>
    </row>
    <row r="1104" spans="1:11" ht="58.2" thickBot="1">
      <c r="A1104" s="21">
        <f t="shared" si="70"/>
        <v>201</v>
      </c>
      <c r="B1104" s="24"/>
      <c r="C1104" s="3" t="s">
        <v>97</v>
      </c>
      <c r="D1104" s="3" t="str">
        <f>VLOOKUP(C1104,'[1]Chart-of_Accounts (1)'!$B$20:$D$1316,3,)</f>
        <v>Subcontractors</v>
      </c>
      <c r="E1104" s="3"/>
      <c r="F1104" s="6" t="str">
        <f t="shared" si="71"/>
        <v>دمج البيانات من نوبل الى نظام يامى -مسلسل-201-اسم الحساب من نوبل-سبيس لايت-البيان-رقم سند الدفع : 184 - سداد كهرباء سبيس لايت من عهدة حمد-نوع الادخال فى نوبل-Automatic</v>
      </c>
      <c r="G1104" s="3" t="s">
        <v>722</v>
      </c>
      <c r="H1104" s="5">
        <v>186.3</v>
      </c>
      <c r="I1104" s="5">
        <v>0</v>
      </c>
      <c r="J1104" s="5" t="s">
        <v>14</v>
      </c>
      <c r="K1104" s="13"/>
    </row>
    <row r="1105" spans="1:11" ht="58.2" thickBot="1">
      <c r="A1105" s="21">
        <f t="shared" si="70"/>
        <v>201</v>
      </c>
      <c r="B1105" s="24"/>
      <c r="C1105" s="3" t="s">
        <v>172</v>
      </c>
      <c r="D1105" s="3" t="str">
        <f>VLOOKUP(C1105,'[1]Chart-of_Accounts (1)'!$B$20:$D$1316,3,)</f>
        <v>Petty Cash Imprest</v>
      </c>
      <c r="E1105" s="3"/>
      <c r="F1105" s="6" t="str">
        <f t="shared" si="71"/>
        <v>دمج البيانات من نوبل الى نظام يامى -مسلسل-201-اسم الحساب من نوبل-عهدة حمد-البيان-رقم سند الدفع : 184 - سداد كهرباء سبيس لايت من عهدة حمد-نوع الادخال فى نوبل-Automatic</v>
      </c>
      <c r="G1105" s="3" t="s">
        <v>722</v>
      </c>
      <c r="H1105" s="5">
        <v>0</v>
      </c>
      <c r="I1105" s="5">
        <v>186.3</v>
      </c>
      <c r="J1105" s="5" t="s">
        <v>14</v>
      </c>
      <c r="K1105" s="13"/>
    </row>
    <row r="1106" spans="1:11" ht="58.2" thickBot="1">
      <c r="A1106" s="21">
        <f t="shared" si="70"/>
        <v>201</v>
      </c>
      <c r="B1106" s="24"/>
      <c r="C1106" s="3" t="s">
        <v>358</v>
      </c>
      <c r="D1106" s="3" t="str">
        <f>VLOOKUP(C1106,'[1]Chart-of_Accounts (1)'!$B$20:$D$1316,3,)</f>
        <v>Telephone &amp; Fax</v>
      </c>
      <c r="E1106" s="3"/>
      <c r="F1106" s="6" t="str">
        <f t="shared" si="71"/>
        <v>دمج البيانات من نوبل الى نظام يامى -مسلسل-201-اسم الحساب من نوبل-Telephone &amp; Fax-البيان-رقم سند الدفع : 184 - اتصالات المكتب من عهدة حمد-نوع الادخال فى نوبل-Automatic</v>
      </c>
      <c r="G1106" s="3" t="s">
        <v>723</v>
      </c>
      <c r="H1106" s="5">
        <v>178.5</v>
      </c>
      <c r="I1106" s="5">
        <v>0</v>
      </c>
      <c r="J1106" s="5" t="s">
        <v>14</v>
      </c>
      <c r="K1106" s="13"/>
    </row>
    <row r="1107" spans="1:11" ht="46.8" thickBot="1">
      <c r="A1107" s="21">
        <f t="shared" si="70"/>
        <v>201</v>
      </c>
      <c r="B1107" s="24"/>
      <c r="C1107" s="3" t="s">
        <v>172</v>
      </c>
      <c r="D1107" s="3" t="str">
        <f>VLOOKUP(C1107,'[1]Chart-of_Accounts (1)'!$B$20:$D$1316,3,)</f>
        <v>Petty Cash Imprest</v>
      </c>
      <c r="E1107" s="3"/>
      <c r="F1107" s="6" t="str">
        <f t="shared" si="71"/>
        <v>دمج البيانات من نوبل الى نظام يامى -مسلسل-201-اسم الحساب من نوبل-عهدة حمد-البيان-رقم سند الدفع : 184 - اتصالات المكتب من عهدة حمد-نوع الادخال فى نوبل-Automatic</v>
      </c>
      <c r="G1107" s="3" t="s">
        <v>723</v>
      </c>
      <c r="H1107" s="5">
        <v>0</v>
      </c>
      <c r="I1107" s="5">
        <v>178.5</v>
      </c>
      <c r="J1107" s="5" t="s">
        <v>14</v>
      </c>
      <c r="K1107" s="13"/>
    </row>
    <row r="1108" spans="1:11" ht="58.2" thickBot="1">
      <c r="A1108" s="21">
        <f t="shared" si="70"/>
        <v>201</v>
      </c>
      <c r="B1108" s="24"/>
      <c r="C1108" s="3" t="s">
        <v>358</v>
      </c>
      <c r="D1108" s="3" t="str">
        <f>VLOOKUP(C1108,'[1]Chart-of_Accounts (1)'!$B$20:$D$1316,3,)</f>
        <v>Telephone &amp; Fax</v>
      </c>
      <c r="E1108" s="3"/>
      <c r="F1108" s="6" t="str">
        <f t="shared" si="71"/>
        <v>دمج البيانات من نوبل الى نظام يامى -مسلسل-201-اسم الحساب من نوبل-Telephone &amp; Fax-البيان-رقم سند الدفع : 184 - فاكس المكتب من عهدة حمد-نوع الادخال فى نوبل-Automatic</v>
      </c>
      <c r="G1108" s="3" t="s">
        <v>724</v>
      </c>
      <c r="H1108" s="5">
        <v>99.75</v>
      </c>
      <c r="I1108" s="5">
        <v>0</v>
      </c>
      <c r="J1108" s="5" t="s">
        <v>14</v>
      </c>
      <c r="K1108" s="13"/>
    </row>
    <row r="1109" spans="1:11" ht="46.8" thickBot="1">
      <c r="A1109" s="21">
        <f t="shared" si="70"/>
        <v>201</v>
      </c>
      <c r="B1109" s="24"/>
      <c r="C1109" s="3" t="s">
        <v>172</v>
      </c>
      <c r="D1109" s="3" t="str">
        <f>VLOOKUP(C1109,'[1]Chart-of_Accounts (1)'!$B$20:$D$1316,3,)</f>
        <v>Petty Cash Imprest</v>
      </c>
      <c r="E1109" s="3"/>
      <c r="F1109" s="6" t="str">
        <f t="shared" si="71"/>
        <v>دمج البيانات من نوبل الى نظام يامى -مسلسل-201-اسم الحساب من نوبل-عهدة حمد-البيان-رقم سند الدفع : 184 - فاكس المكتب من عهدة حمد-نوع الادخال فى نوبل-Automatic</v>
      </c>
      <c r="G1109" s="3" t="s">
        <v>724</v>
      </c>
      <c r="H1109" s="5">
        <v>0</v>
      </c>
      <c r="I1109" s="5">
        <v>99.75</v>
      </c>
      <c r="J1109" s="5" t="s">
        <v>14</v>
      </c>
      <c r="K1109" s="13"/>
    </row>
    <row r="1110" spans="1:11" ht="58.2" thickBot="1">
      <c r="A1110" s="21">
        <f t="shared" si="70"/>
        <v>201</v>
      </c>
      <c r="B1110" s="24"/>
      <c r="C1110" s="3" t="s">
        <v>358</v>
      </c>
      <c r="D1110" s="3" t="str">
        <f>VLOOKUP(C1110,'[1]Chart-of_Accounts (1)'!$B$20:$D$1316,3,)</f>
        <v>Telephone &amp; Fax</v>
      </c>
      <c r="E1110" s="3"/>
      <c r="F1110" s="6" t="str">
        <f t="shared" si="71"/>
        <v>دمج البيانات من نوبل الى نظام يامى -مسلسل-201-اسم الحساب من نوبل-Telephone &amp; Fax-البيان-رقم سند الدفع : 184 - اتصالات الفورمن علاء من عهدة حمد-نوع الادخال فى نوبل-Automatic</v>
      </c>
      <c r="G1110" s="3" t="s">
        <v>725</v>
      </c>
      <c r="H1110" s="5">
        <v>213.73</v>
      </c>
      <c r="I1110" s="5">
        <v>0</v>
      </c>
      <c r="J1110" s="5" t="s">
        <v>14</v>
      </c>
      <c r="K1110" s="13"/>
    </row>
    <row r="1111" spans="1:11" ht="58.2" thickBot="1">
      <c r="A1111" s="21">
        <f t="shared" si="70"/>
        <v>201</v>
      </c>
      <c r="B1111" s="24"/>
      <c r="C1111" s="3" t="s">
        <v>172</v>
      </c>
      <c r="D1111" s="3" t="str">
        <f>VLOOKUP(C1111,'[1]Chart-of_Accounts (1)'!$B$20:$D$1316,3,)</f>
        <v>Petty Cash Imprest</v>
      </c>
      <c r="E1111" s="3"/>
      <c r="F1111" s="6" t="str">
        <f t="shared" si="71"/>
        <v>دمج البيانات من نوبل الى نظام يامى -مسلسل-201-اسم الحساب من نوبل-عهدة حمد-البيان-رقم سند الدفع : 184 - اتصالات الفورمن علاء من عهدة حمد-نوع الادخال فى نوبل-Automatic</v>
      </c>
      <c r="G1111" s="3" t="s">
        <v>725</v>
      </c>
      <c r="H1111" s="5">
        <v>0</v>
      </c>
      <c r="I1111" s="5">
        <v>213.73</v>
      </c>
      <c r="J1111" s="5" t="s">
        <v>14</v>
      </c>
      <c r="K1111" s="13"/>
    </row>
    <row r="1112" spans="1:11" ht="58.2" thickBot="1">
      <c r="A1112" s="21">
        <f t="shared" si="70"/>
        <v>201</v>
      </c>
      <c r="B1112" s="24"/>
      <c r="C1112" s="3" t="s">
        <v>358</v>
      </c>
      <c r="D1112" s="3" t="str">
        <f>VLOOKUP(C1112,'[1]Chart-of_Accounts (1)'!$B$20:$D$1316,3,)</f>
        <v>Telephone &amp; Fax</v>
      </c>
      <c r="E1112" s="3"/>
      <c r="F1112" s="6" t="str">
        <f t="shared" si="71"/>
        <v>دمج البيانات من نوبل الى نظام يامى -مسلسل-201-اسم الحساب من نوبل-Telephone &amp; Fax-البيان-رقم سند الدفع : 184 - اتصالات الفورمن موسى من عهدة حمد-نوع الادخال فى نوبل-Automatic</v>
      </c>
      <c r="G1112" s="3" t="s">
        <v>726</v>
      </c>
      <c r="H1112" s="5">
        <v>216.77</v>
      </c>
      <c r="I1112" s="5">
        <v>0</v>
      </c>
      <c r="J1112" s="5" t="s">
        <v>14</v>
      </c>
      <c r="K1112" s="13"/>
    </row>
    <row r="1113" spans="1:11" ht="58.2" thickBot="1">
      <c r="A1113" s="21">
        <f t="shared" si="70"/>
        <v>201</v>
      </c>
      <c r="B1113" s="24"/>
      <c r="C1113" s="3" t="s">
        <v>172</v>
      </c>
      <c r="D1113" s="3" t="str">
        <f>VLOOKUP(C1113,'[1]Chart-of_Accounts (1)'!$B$20:$D$1316,3,)</f>
        <v>Petty Cash Imprest</v>
      </c>
      <c r="E1113" s="3"/>
      <c r="F1113" s="6" t="str">
        <f t="shared" si="71"/>
        <v>دمج البيانات من نوبل الى نظام يامى -مسلسل-201-اسم الحساب من نوبل-عهدة حمد-البيان-رقم سند الدفع : 184 - اتصالات الفورمن موسى من عهدة حمد-نوع الادخال فى نوبل-Automatic</v>
      </c>
      <c r="G1113" s="3" t="s">
        <v>726</v>
      </c>
      <c r="H1113" s="5">
        <v>0</v>
      </c>
      <c r="I1113" s="5">
        <v>216.77</v>
      </c>
      <c r="J1113" s="5" t="s">
        <v>14</v>
      </c>
      <c r="K1113" s="13"/>
    </row>
    <row r="1114" spans="1:11" ht="58.2" thickBot="1">
      <c r="A1114" s="21">
        <f t="shared" si="70"/>
        <v>201</v>
      </c>
      <c r="B1114" s="24"/>
      <c r="C1114" s="3" t="s">
        <v>358</v>
      </c>
      <c r="D1114" s="3" t="str">
        <f>VLOOKUP(C1114,'[1]Chart-of_Accounts (1)'!$B$20:$D$1316,3,)</f>
        <v>Telephone &amp; Fax</v>
      </c>
      <c r="E1114" s="3"/>
      <c r="F1114" s="6" t="str">
        <f t="shared" si="71"/>
        <v>دمج البيانات من نوبل الى نظام يامى -مسلسل-201-اسم الحساب من نوبل-Telephone &amp; Fax-البيان-رقم سند الدفع : 184 - اتصالات السائق مادار من عهدة حمد-نوع الادخال فى نوبل-Automatic</v>
      </c>
      <c r="G1114" s="3" t="s">
        <v>727</v>
      </c>
      <c r="H1114" s="5">
        <v>129.72999999999999</v>
      </c>
      <c r="I1114" s="5">
        <v>0</v>
      </c>
      <c r="J1114" s="5" t="s">
        <v>14</v>
      </c>
      <c r="K1114" s="13"/>
    </row>
    <row r="1115" spans="1:11" ht="58.2" thickBot="1">
      <c r="A1115" s="21">
        <f t="shared" si="70"/>
        <v>201</v>
      </c>
      <c r="B1115" s="24"/>
      <c r="C1115" s="3" t="s">
        <v>172</v>
      </c>
      <c r="D1115" s="3" t="str">
        <f>VLOOKUP(C1115,'[1]Chart-of_Accounts (1)'!$B$20:$D$1316,3,)</f>
        <v>Petty Cash Imprest</v>
      </c>
      <c r="E1115" s="3"/>
      <c r="F1115" s="6" t="str">
        <f t="shared" si="71"/>
        <v>دمج البيانات من نوبل الى نظام يامى -مسلسل-201-اسم الحساب من نوبل-عهدة حمد-البيان-رقم سند الدفع : 184 - اتصالات السائق مادار من عهدة حمد-نوع الادخال فى نوبل-Automatic</v>
      </c>
      <c r="G1115" s="3" t="s">
        <v>727</v>
      </c>
      <c r="H1115" s="5">
        <v>0</v>
      </c>
      <c r="I1115" s="5">
        <v>129.72999999999999</v>
      </c>
      <c r="J1115" s="5" t="s">
        <v>14</v>
      </c>
      <c r="K1115" s="13"/>
    </row>
    <row r="1116" spans="1:11" ht="58.2" thickBot="1">
      <c r="A1116" s="21">
        <f t="shared" si="70"/>
        <v>201</v>
      </c>
      <c r="B1116" s="24"/>
      <c r="C1116" s="3" t="s">
        <v>358</v>
      </c>
      <c r="D1116" s="3" t="str">
        <f>VLOOKUP(C1116,'[1]Chart-of_Accounts (1)'!$B$20:$D$1316,3,)</f>
        <v>Telephone &amp; Fax</v>
      </c>
      <c r="E1116" s="3"/>
      <c r="F1116" s="6" t="str">
        <f t="shared" si="71"/>
        <v>دمج البيانات من نوبل الى نظام يامى -مسلسل-201-اسم الحساب من نوبل-Telephone &amp; Fax-البيان-رقم سند الدفع : 184 - اتصالات المهندس على من عهدة حمد-نوع الادخال فى نوبل-Automatic</v>
      </c>
      <c r="G1116" s="3" t="s">
        <v>728</v>
      </c>
      <c r="H1116" s="5">
        <v>216.77</v>
      </c>
      <c r="I1116" s="5">
        <v>0</v>
      </c>
      <c r="J1116" s="5" t="s">
        <v>14</v>
      </c>
      <c r="K1116" s="13"/>
    </row>
    <row r="1117" spans="1:11" ht="58.2" thickBot="1">
      <c r="A1117" s="21">
        <f t="shared" si="70"/>
        <v>201</v>
      </c>
      <c r="B1117" s="24"/>
      <c r="C1117" s="3" t="s">
        <v>172</v>
      </c>
      <c r="D1117" s="3" t="str">
        <f>VLOOKUP(C1117,'[1]Chart-of_Accounts (1)'!$B$20:$D$1316,3,)</f>
        <v>Petty Cash Imprest</v>
      </c>
      <c r="E1117" s="3"/>
      <c r="F1117" s="6" t="str">
        <f t="shared" si="71"/>
        <v>دمج البيانات من نوبل الى نظام يامى -مسلسل-201-اسم الحساب من نوبل-عهدة حمد-البيان-رقم سند الدفع : 184 - اتصالات المهندس على من عهدة حمد-نوع الادخال فى نوبل-Automatic</v>
      </c>
      <c r="G1117" s="3" t="s">
        <v>728</v>
      </c>
      <c r="H1117" s="5">
        <v>0</v>
      </c>
      <c r="I1117" s="5">
        <v>216.77</v>
      </c>
      <c r="J1117" s="5" t="s">
        <v>14</v>
      </c>
      <c r="K1117" s="13"/>
    </row>
    <row r="1118" spans="1:11" ht="58.2" thickBot="1">
      <c r="A1118" s="21">
        <f t="shared" si="70"/>
        <v>201</v>
      </c>
      <c r="B1118" s="24"/>
      <c r="C1118" s="3" t="s">
        <v>358</v>
      </c>
      <c r="D1118" s="3" t="str">
        <f>VLOOKUP(C1118,'[1]Chart-of_Accounts (1)'!$B$20:$D$1316,3,)</f>
        <v>Telephone &amp; Fax</v>
      </c>
      <c r="E1118" s="3"/>
      <c r="F1118" s="6" t="str">
        <f t="shared" si="71"/>
        <v>دمج البيانات من نوبل الى نظام يامى -مسلسل-201-اسم الحساب من نوبل-Telephone &amp; Fax-البيان-رقم سند الدفع : 184 - اتصالات المهندس الشبراوى من عهدة حمد-نوع الادخال فى نوبل-Automatic</v>
      </c>
      <c r="G1118" s="3" t="s">
        <v>729</v>
      </c>
      <c r="H1118" s="5">
        <v>341.25</v>
      </c>
      <c r="I1118" s="5">
        <v>0</v>
      </c>
      <c r="J1118" s="5" t="s">
        <v>14</v>
      </c>
      <c r="K1118" s="13"/>
    </row>
    <row r="1119" spans="1:11" ht="58.2" thickBot="1">
      <c r="A1119" s="21">
        <f t="shared" si="70"/>
        <v>201</v>
      </c>
      <c r="B1119" s="24"/>
      <c r="C1119" s="3" t="s">
        <v>172</v>
      </c>
      <c r="D1119" s="3" t="str">
        <f>VLOOKUP(C1119,'[1]Chart-of_Accounts (1)'!$B$20:$D$1316,3,)</f>
        <v>Petty Cash Imprest</v>
      </c>
      <c r="E1119" s="3"/>
      <c r="F1119" s="6" t="str">
        <f t="shared" si="71"/>
        <v>دمج البيانات من نوبل الى نظام يامى -مسلسل-201-اسم الحساب من نوبل-عهدة حمد-البيان-رقم سند الدفع : 184 - اتصالات المهندس الشبراوى من عهدة حمد-نوع الادخال فى نوبل-Automatic</v>
      </c>
      <c r="G1119" s="3" t="s">
        <v>729</v>
      </c>
      <c r="H1119" s="5">
        <v>0</v>
      </c>
      <c r="I1119" s="5">
        <v>341.25</v>
      </c>
      <c r="J1119" s="5" t="s">
        <v>14</v>
      </c>
      <c r="K1119" s="13"/>
    </row>
    <row r="1120" spans="1:11" ht="58.2" thickBot="1">
      <c r="A1120" s="21">
        <f t="shared" si="70"/>
        <v>201</v>
      </c>
      <c r="B1120" s="24"/>
      <c r="C1120" s="3" t="s">
        <v>6944</v>
      </c>
      <c r="D1120" s="18" t="s">
        <v>6975</v>
      </c>
      <c r="E1120" s="6" t="str">
        <f>C1120</f>
        <v>فيلا هلال سويح</v>
      </c>
      <c r="F1120" s="6" t="str">
        <f t="shared" si="71"/>
        <v>دمج البيانات من نوبل الى نظام يامى -مسلسل-201-اسم الحساب من نوبل-فيلا هلال سويح-البيان-رقم سند الدفع : 184 - سداد كهرباء لموقع هلال سويح المزروعى من عهدة حمد-نوع الادخال فى نوبل-Automatic</v>
      </c>
      <c r="G1120" s="3" t="s">
        <v>730</v>
      </c>
      <c r="H1120" s="5">
        <v>102.06</v>
      </c>
      <c r="I1120" s="5">
        <v>0</v>
      </c>
      <c r="J1120" s="5" t="s">
        <v>14</v>
      </c>
      <c r="K1120" s="13"/>
    </row>
    <row r="1121" spans="1:11" ht="58.2" thickBot="1">
      <c r="A1121" s="21">
        <f t="shared" si="70"/>
        <v>201</v>
      </c>
      <c r="B1121" s="24"/>
      <c r="C1121" s="3" t="s">
        <v>172</v>
      </c>
      <c r="D1121" s="3" t="str">
        <f>VLOOKUP(C1121,'[1]Chart-of_Accounts (1)'!$B$20:$D$1316,3,)</f>
        <v>Petty Cash Imprest</v>
      </c>
      <c r="E1121" s="3"/>
      <c r="F1121" s="6" t="str">
        <f t="shared" si="71"/>
        <v>دمج البيانات من نوبل الى نظام يامى -مسلسل-201-اسم الحساب من نوبل-عهدة حمد-البيان-رقم سند الدفع : 184 - سداد كهرباء لموقع هلال سويح المزروعى من عهدة حمد-نوع الادخال فى نوبل-Automatic</v>
      </c>
      <c r="G1121" s="3" t="s">
        <v>730</v>
      </c>
      <c r="H1121" s="5">
        <v>0</v>
      </c>
      <c r="I1121" s="5">
        <v>102.06</v>
      </c>
      <c r="J1121" s="5" t="s">
        <v>14</v>
      </c>
      <c r="K1121" s="13"/>
    </row>
    <row r="1122" spans="1:11" ht="58.2" thickBot="1">
      <c r="A1122" s="21">
        <f t="shared" si="70"/>
        <v>201</v>
      </c>
      <c r="B1122" s="24"/>
      <c r="C1122" s="3" t="s">
        <v>6950</v>
      </c>
      <c r="D1122" s="18" t="s">
        <v>6975</v>
      </c>
      <c r="E1122" s="6" t="str">
        <f>C1122</f>
        <v>فيلا احمد الماس المرر</v>
      </c>
      <c r="F1122" s="6" t="str">
        <f t="shared" si="71"/>
        <v>دمج البيانات من نوبل الى نظام يامى -مسلسل-201-اسم الحساب من نوبل-فيلا احمد الماس المرر-البيان-رقم سند الدفع : 184 - سداد كهرباء احمد الماس المرر من عهدة حمد-نوع الادخال فى نوبل-Automatic</v>
      </c>
      <c r="G1122" s="3" t="s">
        <v>731</v>
      </c>
      <c r="H1122" s="5">
        <v>172.83</v>
      </c>
      <c r="I1122" s="5">
        <v>0</v>
      </c>
      <c r="J1122" s="5" t="s">
        <v>14</v>
      </c>
      <c r="K1122" s="13"/>
    </row>
    <row r="1123" spans="1:11" ht="58.2" thickBot="1">
      <c r="A1123" s="21">
        <f t="shared" si="70"/>
        <v>201</v>
      </c>
      <c r="B1123" s="24"/>
      <c r="C1123" s="3" t="s">
        <v>172</v>
      </c>
      <c r="D1123" s="3" t="str">
        <f>VLOOKUP(C1123,'[1]Chart-of_Accounts (1)'!$B$20:$D$1316,3,)</f>
        <v>Petty Cash Imprest</v>
      </c>
      <c r="E1123" s="3"/>
      <c r="F1123" s="6" t="str">
        <f t="shared" si="71"/>
        <v>دمج البيانات من نوبل الى نظام يامى -مسلسل-201-اسم الحساب من نوبل-عهدة حمد-البيان-رقم سند الدفع : 184 - سداد كهرباء احمد الماس المرر من عهدة حمد-نوع الادخال فى نوبل-Automatic</v>
      </c>
      <c r="G1123" s="3" t="s">
        <v>731</v>
      </c>
      <c r="H1123" s="5">
        <v>0</v>
      </c>
      <c r="I1123" s="5">
        <v>172.83</v>
      </c>
      <c r="J1123" s="5" t="s">
        <v>14</v>
      </c>
      <c r="K1123" s="13"/>
    </row>
    <row r="1124" spans="1:11" ht="58.2" thickBot="1">
      <c r="A1124" s="21">
        <f t="shared" si="70"/>
        <v>201</v>
      </c>
      <c r="B1124" s="24"/>
      <c r="C1124" s="3" t="s">
        <v>6948</v>
      </c>
      <c r="D1124" s="18" t="s">
        <v>6975</v>
      </c>
      <c r="E1124" s="6" t="str">
        <f>C1124</f>
        <v>فيلا احمد الحمادى</v>
      </c>
      <c r="F1124" s="6" t="str">
        <f t="shared" si="71"/>
        <v>دمج البيانات من نوبل الى نظام يامى -مسلسل-201-اسم الحساب من نوبل-فيلا احمد الحمادى-البيان-رقم سند الدفع : 184 - سداد كهرباء احمد الحمادى من عهدة حمد-نوع الادخال فى نوبل-Automatic</v>
      </c>
      <c r="G1124" s="3" t="s">
        <v>732</v>
      </c>
      <c r="H1124" s="5">
        <v>10.08</v>
      </c>
      <c r="I1124" s="5">
        <v>0</v>
      </c>
      <c r="J1124" s="5" t="s">
        <v>14</v>
      </c>
      <c r="K1124" s="13"/>
    </row>
    <row r="1125" spans="1:11" ht="58.2" thickBot="1">
      <c r="A1125" s="21">
        <f t="shared" si="70"/>
        <v>201</v>
      </c>
      <c r="B1125" s="24"/>
      <c r="C1125" s="3" t="s">
        <v>172</v>
      </c>
      <c r="D1125" s="3" t="str">
        <f>VLOOKUP(C1125,'[1]Chart-of_Accounts (1)'!$B$20:$D$1316,3,)</f>
        <v>Petty Cash Imprest</v>
      </c>
      <c r="E1125" s="3"/>
      <c r="F1125" s="6" t="str">
        <f t="shared" si="71"/>
        <v>دمج البيانات من نوبل الى نظام يامى -مسلسل-201-اسم الحساب من نوبل-عهدة حمد-البيان-رقم سند الدفع : 184 - سداد كهرباء احمد الحمادى من عهدة حمد-نوع الادخال فى نوبل-Automatic</v>
      </c>
      <c r="G1125" s="3" t="s">
        <v>732</v>
      </c>
      <c r="H1125" s="5">
        <v>0</v>
      </c>
      <c r="I1125" s="5">
        <v>10.08</v>
      </c>
      <c r="J1125" s="5" t="s">
        <v>14</v>
      </c>
      <c r="K1125" s="13"/>
    </row>
    <row r="1126" spans="1:11" ht="58.2" thickBot="1">
      <c r="A1126" s="21">
        <f t="shared" si="70"/>
        <v>201</v>
      </c>
      <c r="B1126" s="24"/>
      <c r="C1126" s="3" t="s">
        <v>6959</v>
      </c>
      <c r="D1126" s="18" t="s">
        <v>6975</v>
      </c>
      <c r="E1126" s="6" t="str">
        <f>C1126</f>
        <v>فيلا محمد مرشد المرر</v>
      </c>
      <c r="F1126" s="6" t="str">
        <f t="shared" si="71"/>
        <v>دمج البيانات من نوبل الى نظام يامى -مسلسل-201-اسم الحساب من نوبل-فيلا محمد مرشد المرر-البيان-رقم سند الدفع : 184 - سداد كهرباء محمد مرشد المرر من عهدة حمد-نوع الادخال فى نوبل-Automatic</v>
      </c>
      <c r="G1126" s="3" t="s">
        <v>734</v>
      </c>
      <c r="H1126" s="5">
        <v>227.3</v>
      </c>
      <c r="I1126" s="5">
        <v>0</v>
      </c>
      <c r="J1126" s="5" t="s">
        <v>14</v>
      </c>
      <c r="K1126" s="13"/>
    </row>
    <row r="1127" spans="1:11" ht="58.2" thickBot="1">
      <c r="A1127" s="21">
        <f t="shared" si="70"/>
        <v>201</v>
      </c>
      <c r="B1127" s="24"/>
      <c r="C1127" s="3" t="s">
        <v>172</v>
      </c>
      <c r="D1127" s="3" t="str">
        <f>VLOOKUP(C1127,'[1]Chart-of_Accounts (1)'!$B$20:$D$1316,3,)</f>
        <v>Petty Cash Imprest</v>
      </c>
      <c r="E1127" s="3"/>
      <c r="F1127" s="6" t="str">
        <f t="shared" si="71"/>
        <v>دمج البيانات من نوبل الى نظام يامى -مسلسل-201-اسم الحساب من نوبل-عهدة حمد-البيان-رقم سند الدفع : 184 - سداد كهرباء محمد مرشد المرر من عهدة حمد-نوع الادخال فى نوبل-Automatic</v>
      </c>
      <c r="G1127" s="3" t="s">
        <v>734</v>
      </c>
      <c r="H1127" s="5">
        <v>0</v>
      </c>
      <c r="I1127" s="5">
        <v>227.3</v>
      </c>
      <c r="J1127" s="5" t="s">
        <v>14</v>
      </c>
      <c r="K1127" s="13"/>
    </row>
    <row r="1128" spans="1:11" ht="58.2" thickBot="1">
      <c r="A1128" s="21">
        <f t="shared" si="70"/>
        <v>201</v>
      </c>
      <c r="B1128" s="24"/>
      <c r="C1128" s="3" t="s">
        <v>735</v>
      </c>
      <c r="D1128" s="3" t="str">
        <f>VLOOKUP(C1128,'[1]Chart-of_Accounts (1)'!$B$20:$D$1316,3,)</f>
        <v>Miscellaneous Expenses</v>
      </c>
      <c r="E1128" s="3"/>
      <c r="F1128" s="6" t="str">
        <f t="shared" si="71"/>
        <v>دمج البيانات من نوبل الى نظام يامى -مسلسل-201-اسم الحساب من نوبل-Miscellaneous Expenses-البيان-رقم سند الدفع : 184 - سداد كهرباء منز ل مهندس على من عهدة حمد-نوع الادخال فى نوبل-Automatic</v>
      </c>
      <c r="G1128" s="3" t="s">
        <v>736</v>
      </c>
      <c r="H1128" s="4">
        <v>4447.32</v>
      </c>
      <c r="I1128" s="5">
        <v>0</v>
      </c>
      <c r="J1128" s="5" t="s">
        <v>14</v>
      </c>
      <c r="K1128" s="13"/>
    </row>
    <row r="1129" spans="1:11" ht="58.2" thickBot="1">
      <c r="A1129" s="21">
        <f t="shared" si="70"/>
        <v>201</v>
      </c>
      <c r="B1129" s="24"/>
      <c r="C1129" s="3" t="s">
        <v>172</v>
      </c>
      <c r="D1129" s="3" t="str">
        <f>VLOOKUP(C1129,'[1]Chart-of_Accounts (1)'!$B$20:$D$1316,3,)</f>
        <v>Petty Cash Imprest</v>
      </c>
      <c r="E1129" s="3"/>
      <c r="F1129" s="6" t="str">
        <f t="shared" si="71"/>
        <v>دمج البيانات من نوبل الى نظام يامى -مسلسل-201-اسم الحساب من نوبل-عهدة حمد-البيان-رقم سند الدفع : 184 - سداد كهرباء منز ل مهندس على من عهدة حمد-نوع الادخال فى نوبل-Automatic</v>
      </c>
      <c r="G1129" s="3" t="s">
        <v>736</v>
      </c>
      <c r="H1129" s="5">
        <v>0</v>
      </c>
      <c r="I1129" s="4">
        <v>4447.32</v>
      </c>
      <c r="J1129" s="5" t="s">
        <v>14</v>
      </c>
      <c r="K1129" s="13"/>
    </row>
    <row r="1130" spans="1:11" ht="58.2" thickBot="1">
      <c r="A1130" s="21">
        <f t="shared" si="70"/>
        <v>201</v>
      </c>
      <c r="B1130" s="24"/>
      <c r="C1130" s="3" t="s">
        <v>6952</v>
      </c>
      <c r="D1130" s="18" t="s">
        <v>6975</v>
      </c>
      <c r="E1130" s="6" t="str">
        <f>C1130</f>
        <v>فيلا عفراء المزروعى</v>
      </c>
      <c r="F1130" s="6" t="str">
        <f t="shared" si="71"/>
        <v>دمج البيانات من نوبل الى نظام يامى -مسلسل-201-اسم الحساب من نوبل-فيلا عفراء المزروعى-البيان-رقم سند الدفع : 184 - سداد كهرباء لموقع عفراء المزروعى من عهدة حمد-نوع الادخال فى نوبل-Automatic</v>
      </c>
      <c r="G1130" s="3" t="s">
        <v>737</v>
      </c>
      <c r="H1130" s="5">
        <v>22.05</v>
      </c>
      <c r="I1130" s="5">
        <v>0</v>
      </c>
      <c r="J1130" s="5" t="s">
        <v>14</v>
      </c>
      <c r="K1130" s="13"/>
    </row>
    <row r="1131" spans="1:11" ht="58.2" thickBot="1">
      <c r="A1131" s="21">
        <f t="shared" si="70"/>
        <v>201</v>
      </c>
      <c r="B1131" s="24"/>
      <c r="C1131" s="3" t="s">
        <v>172</v>
      </c>
      <c r="D1131" s="3" t="str">
        <f>VLOOKUP(C1131,'[1]Chart-of_Accounts (1)'!$B$20:$D$1316,3,)</f>
        <v>Petty Cash Imprest</v>
      </c>
      <c r="E1131" s="3"/>
      <c r="F1131" s="6" t="str">
        <f t="shared" si="71"/>
        <v>دمج البيانات من نوبل الى نظام يامى -مسلسل-201-اسم الحساب من نوبل-عهدة حمد-البيان-رقم سند الدفع : 184 - سداد كهرباء لموقع عفراء المزروعى من عهدة حمد-نوع الادخال فى نوبل-Automatic</v>
      </c>
      <c r="G1131" s="3" t="s">
        <v>737</v>
      </c>
      <c r="H1131" s="5">
        <v>0</v>
      </c>
      <c r="I1131" s="5">
        <v>22.05</v>
      </c>
      <c r="J1131" s="5" t="s">
        <v>14</v>
      </c>
      <c r="K1131" s="13"/>
    </row>
    <row r="1132" spans="1:11" ht="69.599999999999994" thickBot="1">
      <c r="A1132" s="21">
        <f t="shared" si="70"/>
        <v>201</v>
      </c>
      <c r="B1132" s="24"/>
      <c r="C1132" s="3" t="s">
        <v>6928</v>
      </c>
      <c r="D1132" s="18" t="s">
        <v>6975</v>
      </c>
      <c r="E1132" s="6" t="str">
        <f>C1132</f>
        <v>بناية مؤسسة المزروعى للتوريدات</v>
      </c>
      <c r="F1132" s="6" t="str">
        <f t="shared" si="71"/>
        <v>دمج البيانات من نوبل الى نظام يامى -مسلسل-201-اسم الحساب من نوبل-بناية مؤسسة المزروعى للتوريدات-البيان-رقم سند الدفع : 184 - سداد كهرباء لموقع مؤسسة المزروعى من عهدة حمد-نوع الادخال فى نوبل-Automatic</v>
      </c>
      <c r="G1132" s="3" t="s">
        <v>738</v>
      </c>
      <c r="H1132" s="5">
        <v>795.36</v>
      </c>
      <c r="I1132" s="5">
        <v>0</v>
      </c>
      <c r="J1132" s="5" t="s">
        <v>14</v>
      </c>
      <c r="K1132" s="13"/>
    </row>
    <row r="1133" spans="1:11" ht="58.2" thickBot="1">
      <c r="A1133" s="21">
        <f t="shared" si="70"/>
        <v>201</v>
      </c>
      <c r="B1133" s="24"/>
      <c r="C1133" s="3" t="s">
        <v>172</v>
      </c>
      <c r="D1133" s="3" t="str">
        <f>VLOOKUP(C1133,'[1]Chart-of_Accounts (1)'!$B$20:$D$1316,3,)</f>
        <v>Petty Cash Imprest</v>
      </c>
      <c r="E1133" s="3"/>
      <c r="F1133" s="6" t="str">
        <f t="shared" si="71"/>
        <v>دمج البيانات من نوبل الى نظام يامى -مسلسل-201-اسم الحساب من نوبل-عهدة حمد-البيان-رقم سند الدفع : 184 - سداد كهرباء لموقع مؤسسة المزروعى من عهدة حمد-نوع الادخال فى نوبل-Automatic</v>
      </c>
      <c r="G1133" s="3" t="s">
        <v>738</v>
      </c>
      <c r="H1133" s="5">
        <v>0</v>
      </c>
      <c r="I1133" s="5">
        <v>795.36</v>
      </c>
      <c r="J1133" s="5" t="s">
        <v>14</v>
      </c>
      <c r="K1133" s="13"/>
    </row>
    <row r="1134" spans="1:11" ht="58.2" thickBot="1">
      <c r="A1134" s="21">
        <f t="shared" si="70"/>
        <v>201</v>
      </c>
      <c r="B1134" s="24"/>
      <c r="C1134" s="3" t="s">
        <v>6940</v>
      </c>
      <c r="D1134" s="18" t="s">
        <v>6975</v>
      </c>
      <c r="E1134" s="6" t="str">
        <f>C1134</f>
        <v>فيلا سارة المنصورى</v>
      </c>
      <c r="F1134" s="6" t="str">
        <f t="shared" si="71"/>
        <v>دمج البيانات من نوبل الى نظام يامى -مسلسل-201-اسم الحساب من نوبل-فيلا سارة المنصورى-البيان-رقم سند الدفع : 184 - سداد كهرباء سارة المنصورى من عهدة حمد-نوع الادخال فى نوبل-Automatic</v>
      </c>
      <c r="G1134" s="3" t="s">
        <v>739</v>
      </c>
      <c r="H1134" s="5">
        <v>133.35</v>
      </c>
      <c r="I1134" s="5">
        <v>0</v>
      </c>
      <c r="J1134" s="5" t="s">
        <v>14</v>
      </c>
      <c r="K1134" s="13"/>
    </row>
    <row r="1135" spans="1:11" ht="58.2" thickBot="1">
      <c r="A1135" s="21">
        <f t="shared" si="70"/>
        <v>201</v>
      </c>
      <c r="B1135" s="24"/>
      <c r="C1135" s="3" t="s">
        <v>172</v>
      </c>
      <c r="D1135" s="3" t="str">
        <f>VLOOKUP(C1135,'[1]Chart-of_Accounts (1)'!$B$20:$D$1316,3,)</f>
        <v>Petty Cash Imprest</v>
      </c>
      <c r="E1135" s="3"/>
      <c r="F1135" s="6" t="str">
        <f t="shared" si="71"/>
        <v>دمج البيانات من نوبل الى نظام يامى -مسلسل-201-اسم الحساب من نوبل-عهدة حمد-البيان-رقم سند الدفع : 184 - سداد كهرباء سارة المنصورى من عهدة حمد-نوع الادخال فى نوبل-Automatic</v>
      </c>
      <c r="G1135" s="3" t="s">
        <v>739</v>
      </c>
      <c r="H1135" s="5">
        <v>0</v>
      </c>
      <c r="I1135" s="5">
        <v>133.35</v>
      </c>
      <c r="J1135" s="5" t="s">
        <v>14</v>
      </c>
      <c r="K1135" s="13"/>
    </row>
    <row r="1136" spans="1:11" ht="58.2" thickBot="1">
      <c r="A1136" s="21">
        <f t="shared" si="70"/>
        <v>201</v>
      </c>
      <c r="B1136" s="24"/>
      <c r="C1136" s="3" t="s">
        <v>6960</v>
      </c>
      <c r="D1136" s="18" t="s">
        <v>6975</v>
      </c>
      <c r="E1136" s="6" t="str">
        <f>C1136</f>
        <v>فيلا موسى المزروعى</v>
      </c>
      <c r="F1136" s="6" t="str">
        <f t="shared" si="71"/>
        <v>دمج البيانات من نوبل الى نظام يامى -مسلسل-201-اسم الحساب من نوبل-فيلا موسى المزروعى-البيان-رقم سند الدفع : 184 - سداد كهرباء موسى المزروعى من عهدة حمد-نوع الادخال فى نوبل-Automatic</v>
      </c>
      <c r="G1136" s="3" t="s">
        <v>741</v>
      </c>
      <c r="H1136" s="5">
        <v>407.19</v>
      </c>
      <c r="I1136" s="5">
        <v>0</v>
      </c>
      <c r="J1136" s="5" t="s">
        <v>14</v>
      </c>
      <c r="K1136" s="13"/>
    </row>
    <row r="1137" spans="1:11" ht="58.2" thickBot="1">
      <c r="A1137" s="21">
        <f t="shared" si="70"/>
        <v>201</v>
      </c>
      <c r="B1137" s="24"/>
      <c r="C1137" s="3" t="s">
        <v>172</v>
      </c>
      <c r="D1137" s="3" t="str">
        <f>VLOOKUP(C1137,'[1]Chart-of_Accounts (1)'!$B$20:$D$1316,3,)</f>
        <v>Petty Cash Imprest</v>
      </c>
      <c r="E1137" s="3"/>
      <c r="F1137" s="6" t="str">
        <f t="shared" si="71"/>
        <v>دمج البيانات من نوبل الى نظام يامى -مسلسل-201-اسم الحساب من نوبل-عهدة حمد-البيان-رقم سند الدفع : 184 - سداد كهرباء موسى المزروعى من عهدة حمد-نوع الادخال فى نوبل-Automatic</v>
      </c>
      <c r="G1137" s="3" t="s">
        <v>741</v>
      </c>
      <c r="H1137" s="5">
        <v>0</v>
      </c>
      <c r="I1137" s="5">
        <v>407.19</v>
      </c>
      <c r="J1137" s="5" t="s">
        <v>14</v>
      </c>
      <c r="K1137" s="13"/>
    </row>
    <row r="1138" spans="1:11" ht="58.2" thickBot="1">
      <c r="A1138" s="21">
        <f t="shared" si="70"/>
        <v>201</v>
      </c>
      <c r="B1138" s="24"/>
      <c r="C1138" s="3" t="s">
        <v>6960</v>
      </c>
      <c r="D1138" s="18" t="s">
        <v>6975</v>
      </c>
      <c r="E1138" s="6" t="str">
        <f>C1138</f>
        <v>فيلا موسى المزروعى</v>
      </c>
      <c r="F1138" s="6" t="str">
        <f t="shared" si="71"/>
        <v>دمج البيانات من نوبل الى نظام يامى -مسلسل-201-اسم الحساب من نوبل-فيلا موسى المزروعى-البيان-رقم سند الدفع : 184 - سداد كهرباء موسى المزروعى من عهدة حمد-نوع الادخال فى نوبل-Automatic</v>
      </c>
      <c r="G1138" s="3" t="s">
        <v>741</v>
      </c>
      <c r="H1138" s="5">
        <v>913.75</v>
      </c>
      <c r="I1138" s="5">
        <v>0</v>
      </c>
      <c r="J1138" s="5" t="s">
        <v>14</v>
      </c>
      <c r="K1138" s="13"/>
    </row>
    <row r="1139" spans="1:11" ht="58.2" thickBot="1">
      <c r="A1139" s="21">
        <f t="shared" si="70"/>
        <v>201</v>
      </c>
      <c r="B1139" s="24"/>
      <c r="C1139" s="3" t="s">
        <v>172</v>
      </c>
      <c r="D1139" s="3" t="str">
        <f>VLOOKUP(C1139,'[1]Chart-of_Accounts (1)'!$B$20:$D$1316,3,)</f>
        <v>Petty Cash Imprest</v>
      </c>
      <c r="E1139" s="3"/>
      <c r="F1139" s="6" t="str">
        <f t="shared" si="71"/>
        <v>دمج البيانات من نوبل الى نظام يامى -مسلسل-201-اسم الحساب من نوبل-عهدة حمد-البيان-رقم سند الدفع : 184 - سداد كهرباء موسى المزروعى من عهدة حمد-نوع الادخال فى نوبل-Automatic</v>
      </c>
      <c r="G1139" s="3" t="s">
        <v>741</v>
      </c>
      <c r="H1139" s="5">
        <v>0</v>
      </c>
      <c r="I1139" s="5">
        <v>913.75</v>
      </c>
      <c r="J1139" s="5" t="s">
        <v>14</v>
      </c>
      <c r="K1139" s="13"/>
    </row>
    <row r="1140" spans="1:11" ht="58.2" thickBot="1">
      <c r="A1140" s="21">
        <f t="shared" si="70"/>
        <v>201</v>
      </c>
      <c r="B1140" s="24"/>
      <c r="C1140" s="3" t="s">
        <v>6945</v>
      </c>
      <c r="D1140" s="18" t="s">
        <v>6975</v>
      </c>
      <c r="E1140" s="6" t="str">
        <f>C1140</f>
        <v>فيلا عبدالله الظاهرى</v>
      </c>
      <c r="F1140" s="6" t="str">
        <f t="shared" si="71"/>
        <v>دمج البيانات من نوبل الى نظام يامى -مسلسل-201-اسم الحساب من نوبل-فيلا عبدالله الظاهرى-البيان-رقم سند الدفع : 184 - سداد كهرباء عبدالله الظاهرى من عهدة حمد-نوع الادخال فى نوبل-Automatic</v>
      </c>
      <c r="G1140" s="3" t="s">
        <v>742</v>
      </c>
      <c r="H1140" s="5">
        <v>55.02</v>
      </c>
      <c r="I1140" s="5">
        <v>0</v>
      </c>
      <c r="J1140" s="5" t="s">
        <v>14</v>
      </c>
      <c r="K1140" s="13"/>
    </row>
    <row r="1141" spans="1:11" ht="58.2" thickBot="1">
      <c r="A1141" s="21">
        <f t="shared" si="70"/>
        <v>201</v>
      </c>
      <c r="B1141" s="25"/>
      <c r="C1141" s="3" t="s">
        <v>172</v>
      </c>
      <c r="D1141" s="3" t="str">
        <f>VLOOKUP(C1141,'[1]Chart-of_Accounts (1)'!$B$20:$D$1316,3,)</f>
        <v>Petty Cash Imprest</v>
      </c>
      <c r="E1141" s="3"/>
      <c r="F1141" s="6" t="str">
        <f t="shared" si="71"/>
        <v>دمج البيانات من نوبل الى نظام يامى -مسلسل-201-اسم الحساب من نوبل-عهدة حمد-البيان-رقم سند الدفع : 184 - سداد كهرباء عبدالله الظاهرى من عهدة حمد-نوع الادخال فى نوبل-Automatic</v>
      </c>
      <c r="G1141" s="3" t="s">
        <v>742</v>
      </c>
      <c r="H1141" s="5">
        <v>0</v>
      </c>
      <c r="I1141" s="5">
        <v>55.02</v>
      </c>
      <c r="J1141" s="5" t="s">
        <v>14</v>
      </c>
      <c r="K1141" s="13"/>
    </row>
    <row r="1142" spans="1:11" ht="69.599999999999994" thickBot="1">
      <c r="A1142" s="20">
        <v>202</v>
      </c>
      <c r="B1142" s="23">
        <v>45262</v>
      </c>
      <c r="C1142" s="6" t="s">
        <v>45</v>
      </c>
      <c r="D1142" s="3" t="str">
        <f>VLOOKUP(C1142,'[1]Chart-of_Accounts (1)'!$B$20:$D$1316,3,)</f>
        <v>Accounts Payables</v>
      </c>
      <c r="E1142" s="6"/>
      <c r="F1142" s="6" t="str">
        <f t="shared" si="71"/>
        <v>دمج البيانات من نوبل الى نظام يامى -مسلسل-202-اسم الحساب من نوبل-باور سكل-البيان-رقم سند الدفع : 185 - اعتماد مخططات لموقع احمد راشد المنصورى من عهدة حمد تخصم على باورسكل-نوع الادخال فى نوبل-Automatic</v>
      </c>
      <c r="G1142" s="6" t="s">
        <v>743</v>
      </c>
      <c r="H1142" s="8">
        <v>525</v>
      </c>
      <c r="I1142" s="8">
        <v>0</v>
      </c>
      <c r="J1142" s="8" t="s">
        <v>14</v>
      </c>
      <c r="K1142" s="13"/>
    </row>
    <row r="1143" spans="1:11" ht="69.599999999999994" thickBot="1">
      <c r="A1143" s="21">
        <f t="shared" ref="A1143:A1157" si="72">A1142</f>
        <v>202</v>
      </c>
      <c r="B1143" s="24"/>
      <c r="C1143" s="3" t="s">
        <v>172</v>
      </c>
      <c r="D1143" s="3" t="str">
        <f>VLOOKUP(C1143,'[1]Chart-of_Accounts (1)'!$B$20:$D$1316,3,)</f>
        <v>Petty Cash Imprest</v>
      </c>
      <c r="E1143" s="3"/>
      <c r="F1143" s="6" t="str">
        <f t="shared" si="71"/>
        <v>دمج البيانات من نوبل الى نظام يامى -مسلسل-202-اسم الحساب من نوبل-عهدة حمد-البيان-رقم سند الدفع : 185 - اعتماد مخططات لموقع احمد راشد المنصورى من عهدة حمد تخصم على باورسكل-نوع الادخال فى نوبل-Automatic</v>
      </c>
      <c r="G1143" s="3" t="s">
        <v>743</v>
      </c>
      <c r="H1143" s="5">
        <v>0</v>
      </c>
      <c r="I1143" s="5">
        <v>525</v>
      </c>
      <c r="J1143" s="5" t="s">
        <v>14</v>
      </c>
      <c r="K1143" s="13"/>
    </row>
    <row r="1144" spans="1:11" ht="58.2" thickBot="1">
      <c r="A1144" s="21">
        <f t="shared" si="72"/>
        <v>202</v>
      </c>
      <c r="B1144" s="24"/>
      <c r="C1144" s="3" t="s">
        <v>744</v>
      </c>
      <c r="D1144" s="3" t="str">
        <f>VLOOKUP(C1144,'[1]Chart-of_Accounts (1)'!$B$20:$D$1316,3,)</f>
        <v>Mail &amp; Postage</v>
      </c>
      <c r="E1144" s="3"/>
      <c r="F1144" s="6" t="str">
        <f t="shared" si="71"/>
        <v>دمج البيانات من نوبل الى نظام يامى -مسلسل-202-اسم الحساب من نوبل-Mail &amp; Postage-البيان-رقم سند الدفع : 185 - تجديد صندوق بريد الشركة من عهدة حمد-نوع الادخال فى نوبل-Automatic</v>
      </c>
      <c r="G1144" s="3" t="s">
        <v>745</v>
      </c>
      <c r="H1144" s="5">
        <v>995</v>
      </c>
      <c r="I1144" s="5">
        <v>0</v>
      </c>
      <c r="J1144" s="5" t="s">
        <v>14</v>
      </c>
      <c r="K1144" s="13"/>
    </row>
    <row r="1145" spans="1:11" ht="58.2" thickBot="1">
      <c r="A1145" s="21">
        <f t="shared" si="72"/>
        <v>202</v>
      </c>
      <c r="B1145" s="24"/>
      <c r="C1145" s="3" t="s">
        <v>172</v>
      </c>
      <c r="D1145" s="3" t="str">
        <f>VLOOKUP(C1145,'[1]Chart-of_Accounts (1)'!$B$20:$D$1316,3,)</f>
        <v>Petty Cash Imprest</v>
      </c>
      <c r="E1145" s="3"/>
      <c r="F1145" s="6" t="str">
        <f t="shared" si="71"/>
        <v>دمج البيانات من نوبل الى نظام يامى -مسلسل-202-اسم الحساب من نوبل-عهدة حمد-البيان-رقم سند الدفع : 185 - تجديد صندوق بريد الشركة من عهدة حمد-نوع الادخال فى نوبل-Automatic</v>
      </c>
      <c r="G1145" s="3" t="s">
        <v>745</v>
      </c>
      <c r="H1145" s="5">
        <v>0</v>
      </c>
      <c r="I1145" s="5">
        <v>995</v>
      </c>
      <c r="J1145" s="5" t="s">
        <v>14</v>
      </c>
      <c r="K1145" s="13"/>
    </row>
    <row r="1146" spans="1:11" ht="58.2" thickBot="1">
      <c r="A1146" s="21">
        <f t="shared" si="72"/>
        <v>202</v>
      </c>
      <c r="B1146" s="24"/>
      <c r="C1146" s="3" t="s">
        <v>746</v>
      </c>
      <c r="D1146" s="3" t="str">
        <f>VLOOKUP(C1146,'[1]Chart-of_Accounts (1)'!$B$20:$D$1316,3,)</f>
        <v>Salary Advance</v>
      </c>
      <c r="E1146" s="3"/>
      <c r="F1146" s="6" t="str">
        <f t="shared" si="71"/>
        <v>دمج البيانات من نوبل الى نظام يامى -مسلسل-202-اسم الحساب من نوبل-سلفة المهندس الشبراوى-البيان-رقم سند الدفع : 185 - ضمان عائله المهندس الشبراوى من عهدة حمد-نوع الادخال فى نوبل-Automatic</v>
      </c>
      <c r="G1146" s="3" t="s">
        <v>747</v>
      </c>
      <c r="H1146" s="5">
        <v>419.61</v>
      </c>
      <c r="I1146" s="5">
        <v>0</v>
      </c>
      <c r="J1146" s="5" t="s">
        <v>14</v>
      </c>
      <c r="K1146" s="13"/>
    </row>
    <row r="1147" spans="1:11" ht="58.2" thickBot="1">
      <c r="A1147" s="21">
        <f t="shared" si="72"/>
        <v>202</v>
      </c>
      <c r="B1147" s="24"/>
      <c r="C1147" s="3" t="s">
        <v>172</v>
      </c>
      <c r="D1147" s="3" t="str">
        <f>VLOOKUP(C1147,'[1]Chart-of_Accounts (1)'!$B$20:$D$1316,3,)</f>
        <v>Petty Cash Imprest</v>
      </c>
      <c r="E1147" s="3"/>
      <c r="F1147" s="6" t="str">
        <f t="shared" si="71"/>
        <v>دمج البيانات من نوبل الى نظام يامى -مسلسل-202-اسم الحساب من نوبل-عهدة حمد-البيان-رقم سند الدفع : 185 - ضمان عائله المهندس الشبراوى من عهدة حمد-نوع الادخال فى نوبل-Automatic</v>
      </c>
      <c r="G1147" s="3" t="s">
        <v>747</v>
      </c>
      <c r="H1147" s="5">
        <v>0</v>
      </c>
      <c r="I1147" s="5">
        <v>419.61</v>
      </c>
      <c r="J1147" s="5" t="s">
        <v>14</v>
      </c>
      <c r="K1147" s="13"/>
    </row>
    <row r="1148" spans="1:11" ht="58.2" thickBot="1">
      <c r="A1148" s="21">
        <f t="shared" si="72"/>
        <v>202</v>
      </c>
      <c r="B1148" s="24"/>
      <c r="C1148" s="3" t="s">
        <v>746</v>
      </c>
      <c r="D1148" s="3" t="str">
        <f>VLOOKUP(C1148,'[1]Chart-of_Accounts (1)'!$B$20:$D$1316,3,)</f>
        <v>Salary Advance</v>
      </c>
      <c r="E1148" s="3"/>
      <c r="F1148" s="6" t="str">
        <f t="shared" si="71"/>
        <v>دمج البيانات من نوبل الى نظام يامى -مسلسل-202-اسم الحساب من نوبل-سلفة المهندس الشبراوى-البيان-رقم سند الدفع : 185 - ضمان عائله المهندس الشبراوى من عهدة حمد-نوع الادخال فى نوبل-Automatic</v>
      </c>
      <c r="G1148" s="3" t="s">
        <v>747</v>
      </c>
      <c r="H1148" s="5">
        <v>600</v>
      </c>
      <c r="I1148" s="5">
        <v>0</v>
      </c>
      <c r="J1148" s="5" t="s">
        <v>14</v>
      </c>
      <c r="K1148" s="13"/>
    </row>
    <row r="1149" spans="1:11" ht="58.2" thickBot="1">
      <c r="A1149" s="21">
        <f t="shared" si="72"/>
        <v>202</v>
      </c>
      <c r="B1149" s="24"/>
      <c r="C1149" s="3" t="s">
        <v>172</v>
      </c>
      <c r="D1149" s="3" t="str">
        <f>VLOOKUP(C1149,'[1]Chart-of_Accounts (1)'!$B$20:$D$1316,3,)</f>
        <v>Petty Cash Imprest</v>
      </c>
      <c r="E1149" s="3"/>
      <c r="F1149" s="6" t="str">
        <f t="shared" si="71"/>
        <v>دمج البيانات من نوبل الى نظام يامى -مسلسل-202-اسم الحساب من نوبل-عهدة حمد-البيان-رقم سند الدفع : 185 - ضمان عائله المهندس الشبراوى من عهدة حمد-نوع الادخال فى نوبل-Automatic</v>
      </c>
      <c r="G1149" s="3" t="s">
        <v>747</v>
      </c>
      <c r="H1149" s="5">
        <v>0</v>
      </c>
      <c r="I1149" s="5">
        <v>600</v>
      </c>
      <c r="J1149" s="5" t="s">
        <v>14</v>
      </c>
      <c r="K1149" s="13"/>
    </row>
    <row r="1150" spans="1:11" ht="58.2" thickBot="1">
      <c r="A1150" s="21">
        <f t="shared" si="72"/>
        <v>202</v>
      </c>
      <c r="B1150" s="24"/>
      <c r="C1150" s="3" t="s">
        <v>18</v>
      </c>
      <c r="D1150" s="3" t="str">
        <f>VLOOKUP(C1150,'[1]Chart-of_Accounts (1)'!$B$20:$D$1316,3,)</f>
        <v>Petty Cash Imprest</v>
      </c>
      <c r="E1150" s="3"/>
      <c r="F1150" s="6" t="str">
        <f t="shared" si="71"/>
        <v>دمج البيانات من نوبل الى نظام يامى -مسلسل-202-اسم الحساب من نوبل-عهدة مهندس علي-البيان-رقم سند الدفع : 185 - تحويل للمهندس على العقله من حمد عليان-نوع الادخال فى نوبل-Automatic</v>
      </c>
      <c r="G1150" s="3" t="s">
        <v>748</v>
      </c>
      <c r="H1150" s="5">
        <v>300</v>
      </c>
      <c r="I1150" s="5">
        <v>0</v>
      </c>
      <c r="J1150" s="5" t="s">
        <v>14</v>
      </c>
      <c r="K1150" s="13"/>
    </row>
    <row r="1151" spans="1:11" ht="58.2" thickBot="1">
      <c r="A1151" s="21">
        <f t="shared" si="72"/>
        <v>202</v>
      </c>
      <c r="B1151" s="24"/>
      <c r="C1151" s="3" t="s">
        <v>172</v>
      </c>
      <c r="D1151" s="3" t="str">
        <f>VLOOKUP(C1151,'[1]Chart-of_Accounts (1)'!$B$20:$D$1316,3,)</f>
        <v>Petty Cash Imprest</v>
      </c>
      <c r="E1151" s="3"/>
      <c r="F1151" s="6" t="str">
        <f t="shared" si="71"/>
        <v>دمج البيانات من نوبل الى نظام يامى -مسلسل-202-اسم الحساب من نوبل-عهدة حمد-البيان-رقم سند الدفع : 185 - تحويل للمهندس على العقله من حمد عليان-نوع الادخال فى نوبل-Automatic</v>
      </c>
      <c r="G1151" s="3" t="s">
        <v>748</v>
      </c>
      <c r="H1151" s="5">
        <v>0</v>
      </c>
      <c r="I1151" s="5">
        <v>300</v>
      </c>
      <c r="J1151" s="5" t="s">
        <v>14</v>
      </c>
      <c r="K1151" s="13"/>
    </row>
    <row r="1152" spans="1:11" ht="46.8" thickBot="1">
      <c r="A1152" s="21">
        <f t="shared" si="72"/>
        <v>202</v>
      </c>
      <c r="B1152" s="24"/>
      <c r="C1152" s="3" t="s">
        <v>342</v>
      </c>
      <c r="D1152" s="18" t="s">
        <v>342</v>
      </c>
      <c r="E1152" s="3"/>
      <c r="F1152" s="6" t="str">
        <f t="shared" si="71"/>
        <v>دمج البيانات من نوبل الى نظام يامى -مسلسل-202-اسم الحساب من نوبل-Hospitality-البيان-رقم سند الدفع : 185 - مياه للمكتب من عهدة حمد-نوع الادخال فى نوبل-Automatic</v>
      </c>
      <c r="G1152" s="3" t="s">
        <v>749</v>
      </c>
      <c r="H1152" s="5">
        <v>52.5</v>
      </c>
      <c r="I1152" s="5">
        <v>0</v>
      </c>
      <c r="J1152" s="5" t="s">
        <v>14</v>
      </c>
      <c r="K1152" s="13"/>
    </row>
    <row r="1153" spans="1:11" ht="46.8" thickBot="1">
      <c r="A1153" s="21">
        <f t="shared" si="72"/>
        <v>202</v>
      </c>
      <c r="B1153" s="24"/>
      <c r="C1153" s="3" t="s">
        <v>172</v>
      </c>
      <c r="D1153" s="3" t="str">
        <f>VLOOKUP(C1153,'[1]Chart-of_Accounts (1)'!$B$20:$D$1316,3,)</f>
        <v>Petty Cash Imprest</v>
      </c>
      <c r="E1153" s="3"/>
      <c r="F1153" s="6" t="str">
        <f t="shared" si="71"/>
        <v>دمج البيانات من نوبل الى نظام يامى -مسلسل-202-اسم الحساب من نوبل-عهدة حمد-البيان-رقم سند الدفع : 185 - مياه للمكتب من عهدة حمد-نوع الادخال فى نوبل-Automatic</v>
      </c>
      <c r="G1153" s="3" t="s">
        <v>749</v>
      </c>
      <c r="H1153" s="5">
        <v>0</v>
      </c>
      <c r="I1153" s="5">
        <v>52.5</v>
      </c>
      <c r="J1153" s="5" t="s">
        <v>14</v>
      </c>
      <c r="K1153" s="13"/>
    </row>
    <row r="1154" spans="1:11" ht="46.8" thickBot="1">
      <c r="A1154" s="21">
        <f t="shared" si="72"/>
        <v>202</v>
      </c>
      <c r="B1154" s="24"/>
      <c r="C1154" s="3" t="s">
        <v>342</v>
      </c>
      <c r="D1154" s="18" t="s">
        <v>342</v>
      </c>
      <c r="E1154" s="3"/>
      <c r="F1154" s="6" t="str">
        <f t="shared" si="71"/>
        <v>دمج البيانات من نوبل الى نظام يامى -مسلسل-202-اسم الحساب من نوبل-Hospitality-البيان-رقم سند الدفع : 185 - معسل اوبشن من عهدة حمد-نوع الادخال فى نوبل-Automatic</v>
      </c>
      <c r="G1154" s="3" t="s">
        <v>750</v>
      </c>
      <c r="H1154" s="5">
        <v>165</v>
      </c>
      <c r="I1154" s="5">
        <v>0</v>
      </c>
      <c r="J1154" s="5" t="s">
        <v>14</v>
      </c>
      <c r="K1154" s="13"/>
    </row>
    <row r="1155" spans="1:11" ht="46.8" thickBot="1">
      <c r="A1155" s="21">
        <f t="shared" si="72"/>
        <v>202</v>
      </c>
      <c r="B1155" s="24"/>
      <c r="C1155" s="3" t="s">
        <v>172</v>
      </c>
      <c r="D1155" s="3" t="str">
        <f>VLOOKUP(C1155,'[1]Chart-of_Accounts (1)'!$B$20:$D$1316,3,)</f>
        <v>Petty Cash Imprest</v>
      </c>
      <c r="E1155" s="3"/>
      <c r="F1155" s="6" t="str">
        <f t="shared" si="71"/>
        <v>دمج البيانات من نوبل الى نظام يامى -مسلسل-202-اسم الحساب من نوبل-عهدة حمد-البيان-رقم سند الدفع : 185 - معسل اوبشن من عهدة حمد-نوع الادخال فى نوبل-Automatic</v>
      </c>
      <c r="G1155" s="3" t="s">
        <v>750</v>
      </c>
      <c r="H1155" s="5">
        <v>0</v>
      </c>
      <c r="I1155" s="5">
        <v>165</v>
      </c>
      <c r="J1155" s="5" t="s">
        <v>14</v>
      </c>
      <c r="K1155" s="13"/>
    </row>
    <row r="1156" spans="1:11" ht="58.2" thickBot="1">
      <c r="A1156" s="21">
        <f t="shared" si="72"/>
        <v>202</v>
      </c>
      <c r="B1156" s="24"/>
      <c r="C1156" s="3" t="s">
        <v>6931</v>
      </c>
      <c r="D1156" s="18" t="s">
        <v>6975</v>
      </c>
      <c r="E1156" s="6" t="str">
        <f>C1156</f>
        <v>فيلا عبيد الهاملى</v>
      </c>
      <c r="F1156" s="6" t="str">
        <f t="shared" si="71"/>
        <v>دمج البيانات من نوبل الى نظام يامى -مسلسل-202-اسم الحساب من نوبل-فيلا عبيد الهاملى-البيان-رقم سند الدفع : 185 - سكان دفعه عبيد الهاملى من عهدة حمد-نوع الادخال فى نوبل-Automatic</v>
      </c>
      <c r="G1156" s="3" t="s">
        <v>751</v>
      </c>
      <c r="H1156" s="5">
        <v>30</v>
      </c>
      <c r="I1156" s="5">
        <v>0</v>
      </c>
      <c r="J1156" s="5" t="s">
        <v>14</v>
      </c>
      <c r="K1156" s="13"/>
    </row>
    <row r="1157" spans="1:11" ht="58.2" thickBot="1">
      <c r="A1157" s="21">
        <f t="shared" si="72"/>
        <v>202</v>
      </c>
      <c r="B1157" s="25"/>
      <c r="C1157" s="3" t="s">
        <v>172</v>
      </c>
      <c r="D1157" s="3" t="str">
        <f>VLOOKUP(C1157,'[1]Chart-of_Accounts (1)'!$B$20:$D$1316,3,)</f>
        <v>Petty Cash Imprest</v>
      </c>
      <c r="E1157" s="3"/>
      <c r="F1157" s="6" t="str">
        <f t="shared" si="71"/>
        <v>دمج البيانات من نوبل الى نظام يامى -مسلسل-202-اسم الحساب من نوبل-عهدة حمد-البيان-رقم سند الدفع : 185 - سكان دفعه عبيد الهاملى من عهدة حمد-نوع الادخال فى نوبل-Automatic</v>
      </c>
      <c r="G1157" s="3" t="s">
        <v>751</v>
      </c>
      <c r="H1157" s="5">
        <v>0</v>
      </c>
      <c r="I1157" s="5">
        <v>30</v>
      </c>
      <c r="J1157" s="5" t="s">
        <v>14</v>
      </c>
      <c r="K1157" s="13"/>
    </row>
    <row r="1158" spans="1:11" ht="58.2" thickBot="1">
      <c r="A1158" s="20">
        <v>203</v>
      </c>
      <c r="B1158" s="23">
        <v>45232</v>
      </c>
      <c r="C1158" s="6" t="s">
        <v>355</v>
      </c>
      <c r="D1158" s="3" t="str">
        <f>VLOOKUP(C1158,'[1]Chart-of_Accounts (1)'!$B$20:$D$1316,3,)</f>
        <v>Petrol</v>
      </c>
      <c r="E1158" s="6"/>
      <c r="F1158" s="6" t="str">
        <f t="shared" si="71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58" s="6" t="s">
        <v>752</v>
      </c>
      <c r="H1158" s="8">
        <v>159</v>
      </c>
      <c r="I1158" s="8">
        <v>0</v>
      </c>
      <c r="J1158" s="8" t="s">
        <v>14</v>
      </c>
      <c r="K1158" s="13"/>
    </row>
    <row r="1159" spans="1:11" ht="58.2" thickBot="1">
      <c r="A1159" s="21">
        <f t="shared" ref="A1159:A1175" si="73">A1158</f>
        <v>203</v>
      </c>
      <c r="B1159" s="24"/>
      <c r="C1159" s="3" t="s">
        <v>172</v>
      </c>
      <c r="D1159" s="3" t="str">
        <f>VLOOKUP(C1159,'[1]Chart-of_Accounts (1)'!$B$20:$D$1316,3,)</f>
        <v>Petty Cash Imprest</v>
      </c>
      <c r="E1159" s="3"/>
      <c r="F1159" s="6" t="str">
        <f t="shared" ref="F1159:F1222" si="74">CONCATENATE("دمج البيانات من نوبل الى نظام يامى ","-","مسلسل","-",A1159,"-","اسم الحساب من نوبل","-",C1159,"-","البيان","-",G1159,"-","نوع الادخال فى نوبل","-",J1159)</f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59" s="3" t="s">
        <v>752</v>
      </c>
      <c r="H1159" s="5">
        <v>0</v>
      </c>
      <c r="I1159" s="5">
        <v>159</v>
      </c>
      <c r="J1159" s="5" t="s">
        <v>14</v>
      </c>
      <c r="K1159" s="13"/>
    </row>
    <row r="1160" spans="1:11" ht="58.2" thickBot="1">
      <c r="A1160" s="21">
        <f t="shared" si="73"/>
        <v>203</v>
      </c>
      <c r="B1160" s="24"/>
      <c r="C1160" s="3" t="s">
        <v>355</v>
      </c>
      <c r="D1160" s="3" t="str">
        <f>VLOOKUP(C1160,'[1]Chart-of_Accounts (1)'!$B$20:$D$1316,3,)</f>
        <v>Petrol</v>
      </c>
      <c r="E1160" s="3"/>
      <c r="F1160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60" s="3" t="s">
        <v>752</v>
      </c>
      <c r="H1160" s="5">
        <v>70</v>
      </c>
      <c r="I1160" s="5">
        <v>0</v>
      </c>
      <c r="J1160" s="5" t="s">
        <v>14</v>
      </c>
      <c r="K1160" s="13"/>
    </row>
    <row r="1161" spans="1:11" ht="58.2" thickBot="1">
      <c r="A1161" s="21">
        <f t="shared" si="73"/>
        <v>203</v>
      </c>
      <c r="B1161" s="24"/>
      <c r="C1161" s="3" t="s">
        <v>172</v>
      </c>
      <c r="D1161" s="3" t="str">
        <f>VLOOKUP(C1161,'[1]Chart-of_Accounts (1)'!$B$20:$D$1316,3,)</f>
        <v>Petty Cash Imprest</v>
      </c>
      <c r="E1161" s="3"/>
      <c r="F1161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61" s="3" t="s">
        <v>752</v>
      </c>
      <c r="H1161" s="5">
        <v>0</v>
      </c>
      <c r="I1161" s="5">
        <v>70</v>
      </c>
      <c r="J1161" s="5" t="s">
        <v>14</v>
      </c>
      <c r="K1161" s="13"/>
    </row>
    <row r="1162" spans="1:11" ht="58.2" thickBot="1">
      <c r="A1162" s="21">
        <f t="shared" si="73"/>
        <v>203</v>
      </c>
      <c r="B1162" s="24"/>
      <c r="C1162" s="3" t="s">
        <v>355</v>
      </c>
      <c r="D1162" s="3" t="str">
        <f>VLOOKUP(C1162,'[1]Chart-of_Accounts (1)'!$B$20:$D$1316,3,)</f>
        <v>Petrol</v>
      </c>
      <c r="E1162" s="3"/>
      <c r="F1162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62" s="3" t="s">
        <v>752</v>
      </c>
      <c r="H1162" s="5">
        <v>158</v>
      </c>
      <c r="I1162" s="5">
        <v>0</v>
      </c>
      <c r="J1162" s="5" t="s">
        <v>14</v>
      </c>
      <c r="K1162" s="13"/>
    </row>
    <row r="1163" spans="1:11" ht="58.2" thickBot="1">
      <c r="A1163" s="21">
        <f t="shared" si="73"/>
        <v>203</v>
      </c>
      <c r="B1163" s="24"/>
      <c r="C1163" s="3" t="s">
        <v>172</v>
      </c>
      <c r="D1163" s="3" t="str">
        <f>VLOOKUP(C1163,'[1]Chart-of_Accounts (1)'!$B$20:$D$1316,3,)</f>
        <v>Petty Cash Imprest</v>
      </c>
      <c r="E1163" s="3"/>
      <c r="F1163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63" s="3" t="s">
        <v>752</v>
      </c>
      <c r="H1163" s="5">
        <v>0</v>
      </c>
      <c r="I1163" s="5">
        <v>158</v>
      </c>
      <c r="J1163" s="5" t="s">
        <v>14</v>
      </c>
      <c r="K1163" s="13"/>
    </row>
    <row r="1164" spans="1:11" ht="58.2" thickBot="1">
      <c r="A1164" s="21">
        <f t="shared" si="73"/>
        <v>203</v>
      </c>
      <c r="B1164" s="24"/>
      <c r="C1164" s="3" t="s">
        <v>355</v>
      </c>
      <c r="D1164" s="3" t="str">
        <f>VLOOKUP(C1164,'[1]Chart-of_Accounts (1)'!$B$20:$D$1316,3,)</f>
        <v>Petrol</v>
      </c>
      <c r="E1164" s="3"/>
      <c r="F1164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64" s="3" t="s">
        <v>752</v>
      </c>
      <c r="H1164" s="5">
        <v>158</v>
      </c>
      <c r="I1164" s="5">
        <v>0</v>
      </c>
      <c r="J1164" s="5" t="s">
        <v>14</v>
      </c>
      <c r="K1164" s="13"/>
    </row>
    <row r="1165" spans="1:11" ht="58.2" thickBot="1">
      <c r="A1165" s="21">
        <f t="shared" si="73"/>
        <v>203</v>
      </c>
      <c r="B1165" s="24"/>
      <c r="C1165" s="3" t="s">
        <v>172</v>
      </c>
      <c r="D1165" s="3" t="str">
        <f>VLOOKUP(C1165,'[1]Chart-of_Accounts (1)'!$B$20:$D$1316,3,)</f>
        <v>Petty Cash Imprest</v>
      </c>
      <c r="E1165" s="3"/>
      <c r="F1165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65" s="3" t="s">
        <v>752</v>
      </c>
      <c r="H1165" s="5">
        <v>0</v>
      </c>
      <c r="I1165" s="5">
        <v>158</v>
      </c>
      <c r="J1165" s="5" t="s">
        <v>14</v>
      </c>
      <c r="K1165" s="13"/>
    </row>
    <row r="1166" spans="1:11" ht="58.2" thickBot="1">
      <c r="A1166" s="21">
        <f t="shared" si="73"/>
        <v>203</v>
      </c>
      <c r="B1166" s="24"/>
      <c r="C1166" s="3" t="s">
        <v>355</v>
      </c>
      <c r="D1166" s="3" t="str">
        <f>VLOOKUP(C1166,'[1]Chart-of_Accounts (1)'!$B$20:$D$1316,3,)</f>
        <v>Petrol</v>
      </c>
      <c r="E1166" s="3"/>
      <c r="F1166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66" s="3" t="s">
        <v>752</v>
      </c>
      <c r="H1166" s="5">
        <v>95</v>
      </c>
      <c r="I1166" s="5">
        <v>0</v>
      </c>
      <c r="J1166" s="5" t="s">
        <v>14</v>
      </c>
      <c r="K1166" s="13"/>
    </row>
    <row r="1167" spans="1:11" ht="58.2" thickBot="1">
      <c r="A1167" s="21">
        <f t="shared" si="73"/>
        <v>203</v>
      </c>
      <c r="B1167" s="24"/>
      <c r="C1167" s="3" t="s">
        <v>172</v>
      </c>
      <c r="D1167" s="3" t="str">
        <f>VLOOKUP(C1167,'[1]Chart-of_Accounts (1)'!$B$20:$D$1316,3,)</f>
        <v>Petty Cash Imprest</v>
      </c>
      <c r="E1167" s="3"/>
      <c r="F1167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67" s="3" t="s">
        <v>752</v>
      </c>
      <c r="H1167" s="5">
        <v>0</v>
      </c>
      <c r="I1167" s="5">
        <v>95</v>
      </c>
      <c r="J1167" s="5" t="s">
        <v>14</v>
      </c>
      <c r="K1167" s="13"/>
    </row>
    <row r="1168" spans="1:11" ht="58.2" thickBot="1">
      <c r="A1168" s="21">
        <f t="shared" si="73"/>
        <v>203</v>
      </c>
      <c r="B1168" s="24"/>
      <c r="C1168" s="3" t="s">
        <v>355</v>
      </c>
      <c r="D1168" s="3" t="str">
        <f>VLOOKUP(C1168,'[1]Chart-of_Accounts (1)'!$B$20:$D$1316,3,)</f>
        <v>Petrol</v>
      </c>
      <c r="E1168" s="3"/>
      <c r="F1168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68" s="3" t="s">
        <v>752</v>
      </c>
      <c r="H1168" s="5">
        <v>23</v>
      </c>
      <c r="I1168" s="5">
        <v>0</v>
      </c>
      <c r="J1168" s="5" t="s">
        <v>14</v>
      </c>
      <c r="K1168" s="13"/>
    </row>
    <row r="1169" spans="1:11" ht="58.2" thickBot="1">
      <c r="A1169" s="21">
        <f t="shared" si="73"/>
        <v>203</v>
      </c>
      <c r="B1169" s="24"/>
      <c r="C1169" s="3" t="s">
        <v>172</v>
      </c>
      <c r="D1169" s="3" t="str">
        <f>VLOOKUP(C1169,'[1]Chart-of_Accounts (1)'!$B$20:$D$1316,3,)</f>
        <v>Petty Cash Imprest</v>
      </c>
      <c r="E1169" s="3"/>
      <c r="F1169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69" s="3" t="s">
        <v>752</v>
      </c>
      <c r="H1169" s="5">
        <v>0</v>
      </c>
      <c r="I1169" s="5">
        <v>23</v>
      </c>
      <c r="J1169" s="5" t="s">
        <v>14</v>
      </c>
      <c r="K1169" s="13"/>
    </row>
    <row r="1170" spans="1:11" ht="58.2" thickBot="1">
      <c r="A1170" s="21">
        <f t="shared" si="73"/>
        <v>203</v>
      </c>
      <c r="B1170" s="24"/>
      <c r="C1170" s="3" t="s">
        <v>355</v>
      </c>
      <c r="D1170" s="3" t="str">
        <f>VLOOKUP(C1170,'[1]Chart-of_Accounts (1)'!$B$20:$D$1316,3,)</f>
        <v>Petrol</v>
      </c>
      <c r="E1170" s="3"/>
      <c r="F1170" s="6" t="str">
        <f t="shared" si="74"/>
        <v>دمج البيانات من نوبل الى نظام يامى -مسلسل-203-اسم الحساب من نوبل-Petrol-البيان-رقم سند الدفع : 173 - بترول مشوار ابوظبي من عهدة حمد عليان-نوع الادخال فى نوبل-Automatic</v>
      </c>
      <c r="G1170" s="3" t="s">
        <v>752</v>
      </c>
      <c r="H1170" s="5">
        <v>160</v>
      </c>
      <c r="I1170" s="5">
        <v>0</v>
      </c>
      <c r="J1170" s="5" t="s">
        <v>14</v>
      </c>
      <c r="K1170" s="13"/>
    </row>
    <row r="1171" spans="1:11" ht="58.2" thickBot="1">
      <c r="A1171" s="21">
        <f t="shared" si="73"/>
        <v>203</v>
      </c>
      <c r="B1171" s="24"/>
      <c r="C1171" s="3" t="s">
        <v>172</v>
      </c>
      <c r="D1171" s="3" t="str">
        <f>VLOOKUP(C1171,'[1]Chart-of_Accounts (1)'!$B$20:$D$1316,3,)</f>
        <v>Petty Cash Imprest</v>
      </c>
      <c r="E1171" s="3"/>
      <c r="F1171" s="6" t="str">
        <f t="shared" si="74"/>
        <v>دمج البيانات من نوبل الى نظام يامى -مسلسل-203-اسم الحساب من نوبل-عهدة حمد-البيان-رقم سند الدفع : 173 - بترول مشوار ابوظبي من عهدة حمد عليان-نوع الادخال فى نوبل-Automatic</v>
      </c>
      <c r="G1171" s="3" t="s">
        <v>752</v>
      </c>
      <c r="H1171" s="5">
        <v>0</v>
      </c>
      <c r="I1171" s="5">
        <v>160</v>
      </c>
      <c r="J1171" s="5" t="s">
        <v>14</v>
      </c>
      <c r="K1171" s="13"/>
    </row>
    <row r="1172" spans="1:11" ht="58.2" thickBot="1">
      <c r="A1172" s="21">
        <f t="shared" si="73"/>
        <v>203</v>
      </c>
      <c r="B1172" s="24"/>
      <c r="C1172" s="3" t="s">
        <v>342</v>
      </c>
      <c r="D1172" s="18" t="s">
        <v>342</v>
      </c>
      <c r="E1172" s="3"/>
      <c r="F1172" s="6" t="str">
        <f t="shared" si="74"/>
        <v>دمج البيانات من نوبل الى نظام يامى -مسلسل-203-اسم الحساب من نوبل-Hospitality-البيان-رقم سند الدفع : 173 - غداء ومواد بقاله عدى السويدانى اثناء تجديد الجواز نع حمد عليان-نوع الادخال فى نوبل-Automatic</v>
      </c>
      <c r="G1172" s="3" t="s">
        <v>753</v>
      </c>
      <c r="H1172" s="5">
        <v>161</v>
      </c>
      <c r="I1172" s="5">
        <v>0</v>
      </c>
      <c r="J1172" s="5" t="s">
        <v>14</v>
      </c>
      <c r="K1172" s="13"/>
    </row>
    <row r="1173" spans="1:11" ht="58.2" thickBot="1">
      <c r="A1173" s="21">
        <f t="shared" si="73"/>
        <v>203</v>
      </c>
      <c r="B1173" s="24"/>
      <c r="C1173" s="3" t="s">
        <v>172</v>
      </c>
      <c r="D1173" s="3" t="str">
        <f>VLOOKUP(C1173,'[1]Chart-of_Accounts (1)'!$B$20:$D$1316,3,)</f>
        <v>Petty Cash Imprest</v>
      </c>
      <c r="E1173" s="3"/>
      <c r="F1173" s="6" t="str">
        <f t="shared" si="74"/>
        <v>دمج البيانات من نوبل الى نظام يامى -مسلسل-203-اسم الحساب من نوبل-عهدة حمد-البيان-رقم سند الدفع : 173 - غداء ومواد بقاله عدى السويدانى اثناء تجديد الجواز نع حمد عليان-نوع الادخال فى نوبل-Automatic</v>
      </c>
      <c r="G1173" s="3" t="s">
        <v>753</v>
      </c>
      <c r="H1173" s="5">
        <v>0</v>
      </c>
      <c r="I1173" s="5">
        <v>161</v>
      </c>
      <c r="J1173" s="5" t="s">
        <v>14</v>
      </c>
      <c r="K1173" s="13"/>
    </row>
    <row r="1174" spans="1:11" ht="58.2" thickBot="1">
      <c r="A1174" s="21">
        <f t="shared" si="73"/>
        <v>203</v>
      </c>
      <c r="B1174" s="24"/>
      <c r="C1174" s="3" t="s">
        <v>342</v>
      </c>
      <c r="D1174" s="18" t="s">
        <v>342</v>
      </c>
      <c r="E1174" s="3"/>
      <c r="F1174" s="6" t="str">
        <f t="shared" si="74"/>
        <v>دمج البيانات من نوبل الى نظام يامى -مسلسل-203-اسم الحساب من نوبل-Hospitality-البيان-رقم سند الدفع : 173 - دوا وجع راس للمكتب وفطار للمكتب من عهدة حمد-نوع الادخال فى نوبل-Automatic</v>
      </c>
      <c r="G1174" s="3" t="s">
        <v>754</v>
      </c>
      <c r="H1174" s="5">
        <v>153</v>
      </c>
      <c r="I1174" s="5">
        <v>0</v>
      </c>
      <c r="J1174" s="5" t="s">
        <v>14</v>
      </c>
      <c r="K1174" s="13"/>
    </row>
    <row r="1175" spans="1:11" ht="58.2" thickBot="1">
      <c r="A1175" s="21">
        <f t="shared" si="73"/>
        <v>203</v>
      </c>
      <c r="B1175" s="25"/>
      <c r="C1175" s="3" t="s">
        <v>172</v>
      </c>
      <c r="D1175" s="3" t="str">
        <f>VLOOKUP(C1175,'[1]Chart-of_Accounts (1)'!$B$20:$D$1316,3,)</f>
        <v>Petty Cash Imprest</v>
      </c>
      <c r="E1175" s="3"/>
      <c r="F1175" s="6" t="str">
        <f t="shared" si="74"/>
        <v>دمج البيانات من نوبل الى نظام يامى -مسلسل-203-اسم الحساب من نوبل-عهدة حمد-البيان-رقم سند الدفع : 173 - دوا وجع راس للمكتب وفطار للمكتب من عهدة حمد-نوع الادخال فى نوبل-Automatic</v>
      </c>
      <c r="G1175" s="3" t="s">
        <v>754</v>
      </c>
      <c r="H1175" s="5">
        <v>0</v>
      </c>
      <c r="I1175" s="5">
        <v>153</v>
      </c>
      <c r="J1175" s="5" t="s">
        <v>14</v>
      </c>
      <c r="K1175" s="13"/>
    </row>
    <row r="1176" spans="1:11" ht="69.599999999999994" thickBot="1">
      <c r="A1176" s="20">
        <v>204</v>
      </c>
      <c r="B1176" s="23">
        <v>45262</v>
      </c>
      <c r="C1176" s="6" t="s">
        <v>89</v>
      </c>
      <c r="D1176" s="3" t="str">
        <f>VLOOKUP(C1176,'[1]Chart-of_Accounts (1)'!$B$20:$D$1316,3,)</f>
        <v>Subcontractors</v>
      </c>
      <c r="E1176" s="6"/>
      <c r="F1176" s="6" t="str">
        <f t="shared" si="74"/>
        <v>دمج البيانات من نوبل الى نظام يامى -مسلسل-204-اسم الحساب من نوبل-الخيول للتمديدات الصحية-البيان-رقم سند الدفع : 186 - دفعه عن توريد سخانات 40 مع تمديدات المحلات القديمة سيف الهاملى-نوع الادخال فى نوبل-Automatic</v>
      </c>
      <c r="G1176" s="6" t="s">
        <v>755</v>
      </c>
      <c r="H1176" s="7">
        <v>25000</v>
      </c>
      <c r="I1176" s="8">
        <v>0</v>
      </c>
      <c r="J1176" s="8" t="s">
        <v>14</v>
      </c>
      <c r="K1176" s="13"/>
    </row>
    <row r="1177" spans="1:11" ht="58.2" thickBot="1">
      <c r="A1177" s="21">
        <f>A1176</f>
        <v>204</v>
      </c>
      <c r="B1177" s="25"/>
      <c r="C1177" s="3" t="s">
        <v>18</v>
      </c>
      <c r="D1177" s="3" t="str">
        <f>VLOOKUP(C1177,'[1]Chart-of_Accounts (1)'!$B$20:$D$1316,3,)</f>
        <v>Petty Cash Imprest</v>
      </c>
      <c r="E1177" s="3"/>
      <c r="F1177" s="6" t="str">
        <f t="shared" si="74"/>
        <v>دمج البيانات من نوبل الى نظام يامى -مسلسل-204-اسم الحساب من نوبل-عهدة مهندس علي-البيان-رقم سند الدفع : 186 - دفعه عن توريد سخانات 40 مع تمديدات المحلات القديمة سيف الهاملى-نوع الادخال فى نوبل-Automatic</v>
      </c>
      <c r="G1177" s="3" t="s">
        <v>755</v>
      </c>
      <c r="H1177" s="5">
        <v>0</v>
      </c>
      <c r="I1177" s="4">
        <v>25000</v>
      </c>
      <c r="J1177" s="5" t="s">
        <v>14</v>
      </c>
      <c r="K1177" s="13"/>
    </row>
    <row r="1178" spans="1:11" ht="58.2" thickBot="1">
      <c r="A1178" s="20">
        <v>205</v>
      </c>
      <c r="B1178" s="23">
        <v>45262</v>
      </c>
      <c r="C1178" s="6" t="s">
        <v>124</v>
      </c>
      <c r="D1178" s="3" t="str">
        <f>VLOOKUP(C1178,'[1]Chart-of_Accounts (1)'!$B$20:$D$1316,3,)</f>
        <v>Retentions from SubContractors</v>
      </c>
      <c r="E1178" s="6"/>
      <c r="F1178" s="6" t="str">
        <f t="shared" si="74"/>
        <v>دمج البيانات من نوبل الى نظام يامى -مسلسل-205-اسم الحساب من نوبل-سهيل الرميثى محتجزات-البيان-رقم سند الدفع : 187 - صرف دفعه من الحساب من عهدة مهندس على العقله-نوع الادخال فى نوبل-Automatic</v>
      </c>
      <c r="G1178" s="6" t="s">
        <v>756</v>
      </c>
      <c r="H1178" s="7">
        <v>5000</v>
      </c>
      <c r="I1178" s="8">
        <v>0</v>
      </c>
      <c r="J1178" s="8" t="s">
        <v>14</v>
      </c>
      <c r="K1178" s="13"/>
    </row>
    <row r="1179" spans="1:11" ht="58.2" thickBot="1">
      <c r="A1179" s="21">
        <f>A1178</f>
        <v>205</v>
      </c>
      <c r="B1179" s="25"/>
      <c r="C1179" s="3" t="s">
        <v>18</v>
      </c>
      <c r="D1179" s="3" t="str">
        <f>VLOOKUP(C1179,'[1]Chart-of_Accounts (1)'!$B$20:$D$1316,3,)</f>
        <v>Petty Cash Imprest</v>
      </c>
      <c r="E1179" s="3"/>
      <c r="F1179" s="6" t="str">
        <f t="shared" si="74"/>
        <v>دمج البيانات من نوبل الى نظام يامى -مسلسل-205-اسم الحساب من نوبل-عهدة مهندس علي-البيان-رقم سند الدفع : 187 - صرف دفعه من الحساب من عهدة مهندس على العقله-نوع الادخال فى نوبل-Automatic</v>
      </c>
      <c r="G1179" s="3" t="s">
        <v>756</v>
      </c>
      <c r="H1179" s="5">
        <v>0</v>
      </c>
      <c r="I1179" s="4">
        <v>5000</v>
      </c>
      <c r="J1179" s="5" t="s">
        <v>14</v>
      </c>
      <c r="K1179" s="13"/>
    </row>
    <row r="1180" spans="1:11" ht="58.2" thickBot="1">
      <c r="A1180" s="20">
        <v>206</v>
      </c>
      <c r="B1180" s="23">
        <v>45262</v>
      </c>
      <c r="C1180" s="6" t="s">
        <v>79</v>
      </c>
      <c r="D1180" s="3" t="str">
        <f>VLOOKUP(C1180,'[1]Chart-of_Accounts (1)'!$B$20:$D$1316,3,)</f>
        <v>Accounts Payables</v>
      </c>
      <c r="E1180" s="6"/>
      <c r="F1180" s="6" t="str">
        <f t="shared" si="74"/>
        <v>دمج البيانات من نوبل الى نظام يامى -مسلسل-206-اسم الحساب من نوبل-واثق زمان شودرى-البيان-رقم سند الدفع : 188 - صرف دفعه من الحساب من عهدة مهندس على العقله-نوع الادخال فى نوبل-Automatic</v>
      </c>
      <c r="G1180" s="6" t="s">
        <v>757</v>
      </c>
      <c r="H1180" s="7">
        <v>5000</v>
      </c>
      <c r="I1180" s="8">
        <v>0</v>
      </c>
      <c r="J1180" s="8" t="s">
        <v>14</v>
      </c>
      <c r="K1180" s="13"/>
    </row>
    <row r="1181" spans="1:11" ht="58.2" thickBot="1">
      <c r="A1181" s="21">
        <f>A1180</f>
        <v>206</v>
      </c>
      <c r="B1181" s="25"/>
      <c r="C1181" s="3" t="s">
        <v>18</v>
      </c>
      <c r="D1181" s="3" t="str">
        <f>VLOOKUP(C1181,'[1]Chart-of_Accounts (1)'!$B$20:$D$1316,3,)</f>
        <v>Petty Cash Imprest</v>
      </c>
      <c r="E1181" s="3"/>
      <c r="F1181" s="6" t="str">
        <f t="shared" si="74"/>
        <v>دمج البيانات من نوبل الى نظام يامى -مسلسل-206-اسم الحساب من نوبل-عهدة مهندس علي-البيان-رقم سند الدفع : 188 - صرف دفعه من الحساب من عهدة مهندس على العقله-نوع الادخال فى نوبل-Automatic</v>
      </c>
      <c r="G1181" s="3" t="s">
        <v>757</v>
      </c>
      <c r="H1181" s="5">
        <v>0</v>
      </c>
      <c r="I1181" s="4">
        <v>5000</v>
      </c>
      <c r="J1181" s="5" t="s">
        <v>14</v>
      </c>
      <c r="K1181" s="13"/>
    </row>
    <row r="1182" spans="1:11" ht="58.2" thickBot="1">
      <c r="A1182" s="20">
        <v>207</v>
      </c>
      <c r="B1182" s="23">
        <v>45262</v>
      </c>
      <c r="C1182" s="6" t="s">
        <v>109</v>
      </c>
      <c r="D1182" s="3" t="str">
        <f>VLOOKUP(C1182,'[1]Chart-of_Accounts (1)'!$B$20:$D$1316,3,)</f>
        <v>Subcontractors</v>
      </c>
      <c r="E1182" s="6"/>
      <c r="F1182" s="6" t="str">
        <f t="shared" si="74"/>
        <v>دمج البيانات من نوبل الى نظام يامى -مسلسل-207-اسم الحساب من نوبل-واحة الغروب-البيان-رقم سند الدفع : 189 - صرف دفعه من الحساب من مصرف ابوظبي الاسلامى-نوع الادخال فى نوبل-Automatic</v>
      </c>
      <c r="G1182" s="6" t="s">
        <v>758</v>
      </c>
      <c r="H1182" s="7">
        <v>20000</v>
      </c>
      <c r="I1182" s="8">
        <v>0</v>
      </c>
      <c r="J1182" s="8" t="s">
        <v>14</v>
      </c>
      <c r="K1182" s="13"/>
    </row>
    <row r="1183" spans="1:11" ht="58.2" thickBot="1">
      <c r="A1183" s="21">
        <f>A1182</f>
        <v>207</v>
      </c>
      <c r="B1183" s="25"/>
      <c r="C1183" s="3" t="s">
        <v>13</v>
      </c>
      <c r="D1183" s="3" t="str">
        <f>VLOOKUP(C1183,'[1]Chart-of_Accounts (1)'!$B$20:$D$1316,3,)</f>
        <v>مصرف ابوظبي الاسلامى</v>
      </c>
      <c r="E1183" s="3"/>
      <c r="F1183" s="6" t="str">
        <f t="shared" si="74"/>
        <v>دمج البيانات من نوبل الى نظام يامى -مسلسل-207-اسم الحساب من نوبل-مصرف ابوظبي الاسلامى-البيان-رقم سند الدفع : 189 - عــــن : - رقم الشيك : 502130-نوع الادخال فى نوبل-Automatic</v>
      </c>
      <c r="G1183" s="3" t="s">
        <v>759</v>
      </c>
      <c r="H1183" s="5">
        <v>0</v>
      </c>
      <c r="I1183" s="4">
        <v>20000</v>
      </c>
      <c r="J1183" s="5" t="s">
        <v>14</v>
      </c>
      <c r="K1183" s="13"/>
    </row>
    <row r="1184" spans="1:11" ht="58.2" thickBot="1">
      <c r="A1184" s="20">
        <v>208</v>
      </c>
      <c r="B1184" s="23">
        <v>45262</v>
      </c>
      <c r="C1184" s="6" t="s">
        <v>60</v>
      </c>
      <c r="D1184" s="3" t="str">
        <f>VLOOKUP(C1184,'[1]Chart-of_Accounts (1)'!$B$20:$D$1316,3,)</f>
        <v>Accounts Payables</v>
      </c>
      <c r="E1184" s="6"/>
      <c r="F1184" s="6" t="str">
        <f t="shared" si="74"/>
        <v>دمج البيانات من نوبل الى نظام يامى -مسلسل-208-اسم الحساب من نوبل-كالاكتا للديكور وتركيب الحجر-البيان-رقم سند الدفع : 190 - صرف دفعه من الحساب من مصرف ابوظبي الاسلامى-نوع الادخال فى نوبل-Automatic</v>
      </c>
      <c r="G1184" s="6" t="s">
        <v>760</v>
      </c>
      <c r="H1184" s="7">
        <v>80000</v>
      </c>
      <c r="I1184" s="8">
        <v>0</v>
      </c>
      <c r="J1184" s="8" t="s">
        <v>14</v>
      </c>
      <c r="K1184" s="13"/>
    </row>
    <row r="1185" spans="1:11" ht="58.2" thickBot="1">
      <c r="A1185" s="21">
        <f>A1184</f>
        <v>208</v>
      </c>
      <c r="B1185" s="25"/>
      <c r="C1185" s="3" t="s">
        <v>13</v>
      </c>
      <c r="D1185" s="3" t="str">
        <f>VLOOKUP(C1185,'[1]Chart-of_Accounts (1)'!$B$20:$D$1316,3,)</f>
        <v>مصرف ابوظبي الاسلامى</v>
      </c>
      <c r="E1185" s="3"/>
      <c r="F1185" s="6" t="str">
        <f t="shared" si="74"/>
        <v>دمج البيانات من نوبل الى نظام يامى -مسلسل-208-اسم الحساب من نوبل-مصرف ابوظبي الاسلامى-البيان-رقم سند الدفع : 190 - عــــن : - رقم الشيك : 502132-نوع الادخال فى نوبل-Automatic</v>
      </c>
      <c r="G1185" s="3" t="s">
        <v>761</v>
      </c>
      <c r="H1185" s="5">
        <v>0</v>
      </c>
      <c r="I1185" s="4">
        <v>80000</v>
      </c>
      <c r="J1185" s="5" t="s">
        <v>14</v>
      </c>
      <c r="K1185" s="13"/>
    </row>
    <row r="1186" spans="1:11" ht="58.2" thickBot="1">
      <c r="A1186" s="20">
        <v>209</v>
      </c>
      <c r="B1186" s="23">
        <v>45262</v>
      </c>
      <c r="C1186" s="6" t="s">
        <v>762</v>
      </c>
      <c r="D1186" s="3" t="str">
        <f>VLOOKUP(C1186,'[1]Chart-of_Accounts (1)'!$B$20:$D$1316,3,)</f>
        <v>Accounts Payables</v>
      </c>
      <c r="E1186" s="6"/>
      <c r="F1186" s="6" t="str">
        <f t="shared" si="74"/>
        <v>دمج البيانات من نوبل الى نظام يامى -مسلسل-209-اسم الحساب من نوبل-الدولية للبلاط والرخام-البيان-رقم سند الدفع : 191 - ثمن تيرازو لموقعى سهيل المزروعى+ احمد المهيرى المزروعى-نوع الادخال فى نوبل-Automatic</v>
      </c>
      <c r="G1186" s="6" t="s">
        <v>763</v>
      </c>
      <c r="H1186" s="7">
        <v>14280</v>
      </c>
      <c r="I1186" s="8">
        <v>0</v>
      </c>
      <c r="J1186" s="8" t="s">
        <v>14</v>
      </c>
      <c r="K1186" s="13"/>
    </row>
    <row r="1187" spans="1:11" ht="58.2" thickBot="1">
      <c r="A1187" s="21">
        <f>A1186</f>
        <v>209</v>
      </c>
      <c r="B1187" s="25"/>
      <c r="C1187" s="3" t="s">
        <v>18</v>
      </c>
      <c r="D1187" s="3" t="str">
        <f>VLOOKUP(C1187,'[1]Chart-of_Accounts (1)'!$B$20:$D$1316,3,)</f>
        <v>Petty Cash Imprest</v>
      </c>
      <c r="E1187" s="3"/>
      <c r="F1187" s="6" t="str">
        <f t="shared" si="74"/>
        <v>دمج البيانات من نوبل الى نظام يامى -مسلسل-209-اسم الحساب من نوبل-عهدة مهندس علي-البيان-رقم سند الدفع : 191 - ثمن تيرازو لموقعى سهيل المزروعى+ احمد المهيرى المزروعى-نوع الادخال فى نوبل-Automatic</v>
      </c>
      <c r="G1187" s="3" t="s">
        <v>763</v>
      </c>
      <c r="H1187" s="5">
        <v>0</v>
      </c>
      <c r="I1187" s="4">
        <v>14280</v>
      </c>
      <c r="J1187" s="5" t="s">
        <v>14</v>
      </c>
      <c r="K1187" s="13"/>
    </row>
    <row r="1188" spans="1:11" ht="58.2" thickBot="1">
      <c r="A1188" s="20">
        <v>210</v>
      </c>
      <c r="B1188" s="23">
        <v>45262</v>
      </c>
      <c r="C1188" s="6" t="s">
        <v>44</v>
      </c>
      <c r="D1188" s="3" t="str">
        <f>VLOOKUP(C1188,'[1]Chart-of_Accounts (1)'!$B$20:$D$1316,3,)</f>
        <v>Accounts Payables</v>
      </c>
      <c r="E1188" s="6"/>
      <c r="F1188" s="6" t="str">
        <f t="shared" si="74"/>
        <v>دمج البيانات من نوبل الى نظام يامى -مسلسل-210-اسم الحساب من نوبل-باشا خان للرمل-البيان-رقم سند الدفع : 192 - صرف دفعه من الحساب من مصرف ابوظبي الاسلامى-نوع الادخال فى نوبل-Automatic</v>
      </c>
      <c r="G1188" s="6" t="s">
        <v>764</v>
      </c>
      <c r="H1188" s="7">
        <v>20000</v>
      </c>
      <c r="I1188" s="8">
        <v>0</v>
      </c>
      <c r="J1188" s="8" t="s">
        <v>14</v>
      </c>
      <c r="K1188" s="13"/>
    </row>
    <row r="1189" spans="1:11" ht="58.2" thickBot="1">
      <c r="A1189" s="21">
        <f>A1188</f>
        <v>210</v>
      </c>
      <c r="B1189" s="25"/>
      <c r="C1189" s="3" t="s">
        <v>13</v>
      </c>
      <c r="D1189" s="3" t="str">
        <f>VLOOKUP(C1189,'[1]Chart-of_Accounts (1)'!$B$20:$D$1316,3,)</f>
        <v>مصرف ابوظبي الاسلامى</v>
      </c>
      <c r="E1189" s="3"/>
      <c r="F1189" s="6" t="str">
        <f t="shared" si="74"/>
        <v>دمج البيانات من نوبل الى نظام يامى -مسلسل-210-اسم الحساب من نوبل-مصرف ابوظبي الاسلامى-البيان-رقم سند الدفع : 192 - عــــن : - رقم الشيك : 502135-نوع الادخال فى نوبل-Automatic</v>
      </c>
      <c r="G1189" s="3" t="s">
        <v>765</v>
      </c>
      <c r="H1189" s="5">
        <v>0</v>
      </c>
      <c r="I1189" s="4">
        <v>20000</v>
      </c>
      <c r="J1189" s="5" t="s">
        <v>14</v>
      </c>
      <c r="K1189" s="13"/>
    </row>
    <row r="1190" spans="1:11" ht="58.2" thickBot="1">
      <c r="A1190" s="20">
        <v>211</v>
      </c>
      <c r="B1190" s="23">
        <v>45079</v>
      </c>
      <c r="C1190" s="6" t="s">
        <v>175</v>
      </c>
      <c r="D1190" s="3" t="str">
        <f>VLOOKUP(C1190,'[1]Chart-of_Accounts (1)'!$B$20:$D$1316,3,)</f>
        <v>Petty Cash Imprest</v>
      </c>
      <c r="E1190" s="6"/>
      <c r="F1190" s="6" t="str">
        <f t="shared" si="74"/>
        <v>دمج البيانات من نوبل الى نظام يامى -مسلسل-211-اسم الحساب من نوبل-عهدة محمد العقلة-البيان-رقم سند الدفع : 193 - صرف عهدة للفورمن محمد العقله من عهدة مهندس على العقله-نوع الادخال فى نوبل-Automatic</v>
      </c>
      <c r="G1190" s="6" t="s">
        <v>766</v>
      </c>
      <c r="H1190" s="7">
        <v>1700</v>
      </c>
      <c r="I1190" s="8">
        <v>0</v>
      </c>
      <c r="J1190" s="8" t="s">
        <v>14</v>
      </c>
      <c r="K1190" s="13"/>
    </row>
    <row r="1191" spans="1:11" ht="58.2" thickBot="1">
      <c r="A1191" s="21">
        <f>A1190</f>
        <v>211</v>
      </c>
      <c r="B1191" s="25"/>
      <c r="C1191" s="3" t="s">
        <v>18</v>
      </c>
      <c r="D1191" s="3" t="str">
        <f>VLOOKUP(C1191,'[1]Chart-of_Accounts (1)'!$B$20:$D$1316,3,)</f>
        <v>Petty Cash Imprest</v>
      </c>
      <c r="E1191" s="3"/>
      <c r="F1191" s="6" t="str">
        <f t="shared" si="74"/>
        <v>دمج البيانات من نوبل الى نظام يامى -مسلسل-211-اسم الحساب من نوبل-عهدة مهندس علي-البيان-رقم سند الدفع : 193 - صرف عهدة للفورمن محمد العقله من عهدة مهندس على العقله-نوع الادخال فى نوبل-Automatic</v>
      </c>
      <c r="G1191" s="3" t="s">
        <v>766</v>
      </c>
      <c r="H1191" s="5">
        <v>0</v>
      </c>
      <c r="I1191" s="4">
        <v>1700</v>
      </c>
      <c r="J1191" s="5" t="s">
        <v>14</v>
      </c>
      <c r="K1191" s="13"/>
    </row>
    <row r="1192" spans="1:11" ht="58.2" thickBot="1">
      <c r="A1192" s="20">
        <v>212</v>
      </c>
      <c r="B1192" s="23">
        <v>45262</v>
      </c>
      <c r="C1192" s="6" t="s">
        <v>6952</v>
      </c>
      <c r="D1192" s="18" t="s">
        <v>6975</v>
      </c>
      <c r="E1192" s="6" t="str">
        <f>C1192</f>
        <v>فيلا عفراء المزروعى</v>
      </c>
      <c r="F1192" s="6" t="str">
        <f t="shared" si="74"/>
        <v>دمج البيانات من نوبل الى نظام يامى -مسلسل-212-اسم الحساب من نوبل-فيلا عفراء المزروعى-البيان-رقم سند الدفع : 194 - رسوم دفعه عفراء المزروعى من عهدة الشبراوى-نوع الادخال فى نوبل-Automatic</v>
      </c>
      <c r="G1192" s="6" t="s">
        <v>767</v>
      </c>
      <c r="H1192" s="8">
        <v>100</v>
      </c>
      <c r="I1192" s="8">
        <v>0</v>
      </c>
      <c r="J1192" s="8" t="s">
        <v>14</v>
      </c>
      <c r="K1192" s="13"/>
    </row>
    <row r="1193" spans="1:11" ht="69.599999999999994" thickBot="1">
      <c r="A1193" s="21">
        <f t="shared" ref="A1193:A1224" si="75">A1192</f>
        <v>212</v>
      </c>
      <c r="B1193" s="24"/>
      <c r="C1193" s="3" t="s">
        <v>26</v>
      </c>
      <c r="D1193" s="3" t="str">
        <f>VLOOKUP(C1193,'[1]Chart-of_Accounts (1)'!$B$20:$D$1316,3,)</f>
        <v>VAT Input</v>
      </c>
      <c r="E1193" s="3"/>
      <c r="F1193" s="6" t="str">
        <f t="shared" si="74"/>
        <v>دمج البيانات من نوبل الى نظام يامى -مسلسل-212-اسم الحساب من نوبل-Value Added Tax (VAT OUT)-البيان-رقم سند الدفع : 194 - رسوم دفعه عفراء المزروعى من عهدة الشبراوى - - -نوع الادخال فى نوبل-Automatic</v>
      </c>
      <c r="G1193" s="3" t="s">
        <v>768</v>
      </c>
      <c r="H1193" s="5">
        <v>5</v>
      </c>
      <c r="I1193" s="5">
        <v>0</v>
      </c>
      <c r="J1193" s="5" t="s">
        <v>14</v>
      </c>
      <c r="K1193" s="13"/>
    </row>
    <row r="1194" spans="1:11" ht="58.2" thickBot="1">
      <c r="A1194" s="21">
        <f t="shared" si="75"/>
        <v>212</v>
      </c>
      <c r="B1194" s="24"/>
      <c r="C1194" s="3" t="s">
        <v>171</v>
      </c>
      <c r="D1194" s="3" t="str">
        <f>VLOOKUP(C1194,'[1]Chart-of_Accounts (1)'!$B$20:$D$1316,3,)</f>
        <v>Petty Cash Imprest</v>
      </c>
      <c r="E1194" s="3"/>
      <c r="F1194" s="6" t="str">
        <f t="shared" si="74"/>
        <v>دمج البيانات من نوبل الى نظام يامى -مسلسل-212-اسم الحساب من نوبل-عهدة الشبراوي-البيان-رقم سند الدفع : 194 - رسوم دفعه عفراء المزروعى من عهدة الشبراوى-نوع الادخال فى نوبل-Automatic</v>
      </c>
      <c r="G1194" s="3" t="s">
        <v>767</v>
      </c>
      <c r="H1194" s="5">
        <v>0</v>
      </c>
      <c r="I1194" s="5">
        <v>105</v>
      </c>
      <c r="J1194" s="5" t="s">
        <v>14</v>
      </c>
      <c r="K1194" s="13"/>
    </row>
    <row r="1195" spans="1:11" ht="58.2" thickBot="1">
      <c r="A1195" s="21">
        <f t="shared" si="75"/>
        <v>212</v>
      </c>
      <c r="B1195" s="24"/>
      <c r="C1195" s="3" t="s">
        <v>6952</v>
      </c>
      <c r="D1195" s="18" t="s">
        <v>6975</v>
      </c>
      <c r="E1195" s="6" t="str">
        <f>C1195</f>
        <v>فيلا عفراء المزروعى</v>
      </c>
      <c r="F1195" s="6" t="str">
        <f t="shared" si="74"/>
        <v>دمج البيانات من نوبل الى نظام يامى -مسلسل-212-اسم الحساب من نوبل-فيلا عفراء المزروعى-البيان-رقم سند الدفع : 194 - رسوم دفعه عفراء المزروعى من عهدة الشبراوى-نوع الادخال فى نوبل-Automatic</v>
      </c>
      <c r="G1195" s="3" t="s">
        <v>767</v>
      </c>
      <c r="H1195" s="5">
        <v>50</v>
      </c>
      <c r="I1195" s="5">
        <v>0</v>
      </c>
      <c r="J1195" s="5" t="s">
        <v>14</v>
      </c>
      <c r="K1195" s="13"/>
    </row>
    <row r="1196" spans="1:11" ht="69.599999999999994" thickBot="1">
      <c r="A1196" s="21">
        <f t="shared" si="75"/>
        <v>212</v>
      </c>
      <c r="B1196" s="24"/>
      <c r="C1196" s="3" t="s">
        <v>26</v>
      </c>
      <c r="D1196" s="3" t="str">
        <f>VLOOKUP(C1196,'[1]Chart-of_Accounts (1)'!$B$20:$D$1316,3,)</f>
        <v>VAT Input</v>
      </c>
      <c r="E1196" s="3"/>
      <c r="F1196" s="6" t="str">
        <f t="shared" si="74"/>
        <v>دمج البيانات من نوبل الى نظام يامى -مسلسل-212-اسم الحساب من نوبل-Value Added Tax (VAT OUT)-البيان-رقم سند الدفع : 194 - رسوم دفعه عفراء المزروعى من عهدة الشبراوى - - -نوع الادخال فى نوبل-Automatic</v>
      </c>
      <c r="G1196" s="3" t="s">
        <v>768</v>
      </c>
      <c r="H1196" s="5">
        <v>2.5</v>
      </c>
      <c r="I1196" s="5">
        <v>0</v>
      </c>
      <c r="J1196" s="5" t="s">
        <v>14</v>
      </c>
      <c r="K1196" s="13"/>
    </row>
    <row r="1197" spans="1:11" ht="58.2" thickBot="1">
      <c r="A1197" s="21">
        <f t="shared" si="75"/>
        <v>212</v>
      </c>
      <c r="B1197" s="24"/>
      <c r="C1197" s="3" t="s">
        <v>171</v>
      </c>
      <c r="D1197" s="3" t="str">
        <f>VLOOKUP(C1197,'[1]Chart-of_Accounts (1)'!$B$20:$D$1316,3,)</f>
        <v>Petty Cash Imprest</v>
      </c>
      <c r="E1197" s="3"/>
      <c r="F1197" s="6" t="str">
        <f t="shared" si="74"/>
        <v>دمج البيانات من نوبل الى نظام يامى -مسلسل-212-اسم الحساب من نوبل-عهدة الشبراوي-البيان-رقم سند الدفع : 194 - رسوم دفعه عفراء المزروعى من عهدة الشبراوى-نوع الادخال فى نوبل-Automatic</v>
      </c>
      <c r="G1197" s="3" t="s">
        <v>767</v>
      </c>
      <c r="H1197" s="5">
        <v>0</v>
      </c>
      <c r="I1197" s="5">
        <v>52.5</v>
      </c>
      <c r="J1197" s="5" t="s">
        <v>14</v>
      </c>
      <c r="K1197" s="13"/>
    </row>
    <row r="1198" spans="1:11" ht="58.2" thickBot="1">
      <c r="A1198" s="21">
        <f t="shared" si="75"/>
        <v>212</v>
      </c>
      <c r="B1198" s="24"/>
      <c r="C1198" s="3" t="s">
        <v>6948</v>
      </c>
      <c r="D1198" s="18" t="s">
        <v>6975</v>
      </c>
      <c r="E1198" s="6" t="str">
        <f>C1198</f>
        <v>فيلا احمد الحمادى</v>
      </c>
      <c r="F1198" s="6" t="str">
        <f t="shared" si="74"/>
        <v>دمج البيانات من نوبل الى نظام يامى -مسلسل-212-اسم الحساب من نوبل-فيلا احمد الحمادى-البيان-رقم سند الدفع : 194 - رسوم دفعه احمد الحمادى من عهدة الشبراوى-نوع الادخال فى نوبل-Automatic</v>
      </c>
      <c r="G1198" s="3" t="s">
        <v>769</v>
      </c>
      <c r="H1198" s="5">
        <v>100</v>
      </c>
      <c r="I1198" s="5">
        <v>0</v>
      </c>
      <c r="J1198" s="5" t="s">
        <v>14</v>
      </c>
      <c r="K1198" s="13"/>
    </row>
    <row r="1199" spans="1:11" ht="69.599999999999994" thickBot="1">
      <c r="A1199" s="21">
        <f t="shared" si="75"/>
        <v>212</v>
      </c>
      <c r="B1199" s="24"/>
      <c r="C1199" s="3" t="s">
        <v>26</v>
      </c>
      <c r="D1199" s="3" t="str">
        <f>VLOOKUP(C1199,'[1]Chart-of_Accounts (1)'!$B$20:$D$1316,3,)</f>
        <v>VAT Input</v>
      </c>
      <c r="E1199" s="3"/>
      <c r="F1199" s="6" t="str">
        <f t="shared" si="74"/>
        <v>دمج البيانات من نوبل الى نظام يامى -مسلسل-212-اسم الحساب من نوبل-Value Added Tax (VAT OUT)-البيان-رقم سند الدفع : 194 - رسوم دفعه احمد الحمادى من عهدة الشبراوى - - -نوع الادخال فى نوبل-Automatic</v>
      </c>
      <c r="G1199" s="3" t="s">
        <v>770</v>
      </c>
      <c r="H1199" s="5">
        <v>5</v>
      </c>
      <c r="I1199" s="5">
        <v>0</v>
      </c>
      <c r="J1199" s="5" t="s">
        <v>14</v>
      </c>
      <c r="K1199" s="13"/>
    </row>
    <row r="1200" spans="1:11" ht="58.2" thickBot="1">
      <c r="A1200" s="21">
        <f t="shared" si="75"/>
        <v>212</v>
      </c>
      <c r="B1200" s="24"/>
      <c r="C1200" s="3" t="s">
        <v>171</v>
      </c>
      <c r="D1200" s="3" t="str">
        <f>VLOOKUP(C1200,'[1]Chart-of_Accounts (1)'!$B$20:$D$1316,3,)</f>
        <v>Petty Cash Imprest</v>
      </c>
      <c r="E1200" s="3"/>
      <c r="F1200" s="6" t="str">
        <f t="shared" si="74"/>
        <v>دمج البيانات من نوبل الى نظام يامى -مسلسل-212-اسم الحساب من نوبل-عهدة الشبراوي-البيان-رقم سند الدفع : 194 - رسوم دفعه احمد الحمادى من عهدة الشبراوى-نوع الادخال فى نوبل-Automatic</v>
      </c>
      <c r="G1200" s="3" t="s">
        <v>769</v>
      </c>
      <c r="H1200" s="5">
        <v>0</v>
      </c>
      <c r="I1200" s="5">
        <v>105</v>
      </c>
      <c r="J1200" s="5" t="s">
        <v>14</v>
      </c>
      <c r="K1200" s="13"/>
    </row>
    <row r="1201" spans="1:11" ht="58.2" thickBot="1">
      <c r="A1201" s="21">
        <f t="shared" si="75"/>
        <v>212</v>
      </c>
      <c r="B1201" s="24"/>
      <c r="C1201" s="3" t="s">
        <v>6948</v>
      </c>
      <c r="D1201" s="18" t="s">
        <v>6975</v>
      </c>
      <c r="E1201" s="6" t="str">
        <f>C1201</f>
        <v>فيلا احمد الحمادى</v>
      </c>
      <c r="F1201" s="6" t="str">
        <f t="shared" si="74"/>
        <v>دمج البيانات من نوبل الى نظام يامى -مسلسل-212-اسم الحساب من نوبل-فيلا احمد الحمادى-البيان-رقم سند الدفع : 194 - رسوم دفعه احمد الحمادى من عهدة الشبراوى-نوع الادخال فى نوبل-Automatic</v>
      </c>
      <c r="G1201" s="3" t="s">
        <v>769</v>
      </c>
      <c r="H1201" s="5">
        <v>50</v>
      </c>
      <c r="I1201" s="5">
        <v>0</v>
      </c>
      <c r="J1201" s="5" t="s">
        <v>14</v>
      </c>
      <c r="K1201" s="13"/>
    </row>
    <row r="1202" spans="1:11" ht="69.599999999999994" thickBot="1">
      <c r="A1202" s="21">
        <f t="shared" si="75"/>
        <v>212</v>
      </c>
      <c r="B1202" s="24"/>
      <c r="C1202" s="3" t="s">
        <v>26</v>
      </c>
      <c r="D1202" s="3" t="str">
        <f>VLOOKUP(C1202,'[1]Chart-of_Accounts (1)'!$B$20:$D$1316,3,)</f>
        <v>VAT Input</v>
      </c>
      <c r="E1202" s="3"/>
      <c r="F1202" s="6" t="str">
        <f t="shared" si="74"/>
        <v>دمج البيانات من نوبل الى نظام يامى -مسلسل-212-اسم الحساب من نوبل-Value Added Tax (VAT OUT)-البيان-رقم سند الدفع : 194 - رسوم دفعه احمد الحمادى من عهدة الشبراوى - - -نوع الادخال فى نوبل-Automatic</v>
      </c>
      <c r="G1202" s="3" t="s">
        <v>770</v>
      </c>
      <c r="H1202" s="5">
        <v>2.5</v>
      </c>
      <c r="I1202" s="5">
        <v>0</v>
      </c>
      <c r="J1202" s="5" t="s">
        <v>14</v>
      </c>
      <c r="K1202" s="13"/>
    </row>
    <row r="1203" spans="1:11" ht="58.2" thickBot="1">
      <c r="A1203" s="21">
        <f t="shared" si="75"/>
        <v>212</v>
      </c>
      <c r="B1203" s="24"/>
      <c r="C1203" s="3" t="s">
        <v>171</v>
      </c>
      <c r="D1203" s="3" t="str">
        <f>VLOOKUP(C1203,'[1]Chart-of_Accounts (1)'!$B$20:$D$1316,3,)</f>
        <v>Petty Cash Imprest</v>
      </c>
      <c r="E1203" s="3"/>
      <c r="F1203" s="6" t="str">
        <f t="shared" si="74"/>
        <v>دمج البيانات من نوبل الى نظام يامى -مسلسل-212-اسم الحساب من نوبل-عهدة الشبراوي-البيان-رقم سند الدفع : 194 - رسوم دفعه احمد الحمادى من عهدة الشبراوى-نوع الادخال فى نوبل-Automatic</v>
      </c>
      <c r="G1203" s="3" t="s">
        <v>769</v>
      </c>
      <c r="H1203" s="5">
        <v>0</v>
      </c>
      <c r="I1203" s="5">
        <v>52.5</v>
      </c>
      <c r="J1203" s="5" t="s">
        <v>14</v>
      </c>
      <c r="K1203" s="13"/>
    </row>
    <row r="1204" spans="1:11" ht="58.2" thickBot="1">
      <c r="A1204" s="21">
        <f t="shared" si="75"/>
        <v>212</v>
      </c>
      <c r="B1204" s="24"/>
      <c r="C1204" s="3" t="s">
        <v>182</v>
      </c>
      <c r="D1204" s="3" t="str">
        <f>VLOOKUP(C1204,'[1]Chart-of_Accounts (1)'!$B$20:$D$1316,3,)</f>
        <v>العملاء</v>
      </c>
      <c r="E1204" s="3"/>
      <c r="F1204" s="6" t="str">
        <f t="shared" si="74"/>
        <v>دمج البيانات من نوبل الى نظام يامى -مسلسل-212-اسم الحساب من نوبل-سليمان الحمادى*لقمان-البيان-رقم سند الدفع : 194 - رسوم دفعه سليمان الحمادى من عهدة الشبراوى-نوع الادخال فى نوبل-Automatic</v>
      </c>
      <c r="G1204" s="3" t="s">
        <v>771</v>
      </c>
      <c r="H1204" s="5">
        <v>50</v>
      </c>
      <c r="I1204" s="5">
        <v>0</v>
      </c>
      <c r="J1204" s="5" t="s">
        <v>14</v>
      </c>
      <c r="K1204" s="13"/>
    </row>
    <row r="1205" spans="1:11" ht="69.599999999999994" thickBot="1">
      <c r="A1205" s="21">
        <f t="shared" si="75"/>
        <v>212</v>
      </c>
      <c r="B1205" s="24"/>
      <c r="C1205" s="3" t="s">
        <v>26</v>
      </c>
      <c r="D1205" s="3" t="str">
        <f>VLOOKUP(C1205,'[1]Chart-of_Accounts (1)'!$B$20:$D$1316,3,)</f>
        <v>VAT Input</v>
      </c>
      <c r="E1205" s="3"/>
      <c r="F1205" s="6" t="str">
        <f t="shared" si="74"/>
        <v>دمج البيانات من نوبل الى نظام يامى -مسلسل-212-اسم الحساب من نوبل-Value Added Tax (VAT OUT)-البيان-رقم سند الدفع : 194 - رسوم دفعه سليمان الحمادى من عهدة الشبراوى - - -نوع الادخال فى نوبل-Automatic</v>
      </c>
      <c r="G1205" s="3" t="s">
        <v>772</v>
      </c>
      <c r="H1205" s="5">
        <v>2.5</v>
      </c>
      <c r="I1205" s="5">
        <v>0</v>
      </c>
      <c r="J1205" s="5" t="s">
        <v>14</v>
      </c>
      <c r="K1205" s="13"/>
    </row>
    <row r="1206" spans="1:11" ht="58.2" thickBot="1">
      <c r="A1206" s="21">
        <f t="shared" si="75"/>
        <v>212</v>
      </c>
      <c r="B1206" s="24"/>
      <c r="C1206" s="3" t="s">
        <v>171</v>
      </c>
      <c r="D1206" s="3" t="str">
        <f>VLOOKUP(C1206,'[1]Chart-of_Accounts (1)'!$B$20:$D$1316,3,)</f>
        <v>Petty Cash Imprest</v>
      </c>
      <c r="E1206" s="3"/>
      <c r="F1206" s="6" t="str">
        <f t="shared" si="74"/>
        <v>دمج البيانات من نوبل الى نظام يامى -مسلسل-212-اسم الحساب من نوبل-عهدة الشبراوي-البيان-رقم سند الدفع : 194 - رسوم دفعه سليمان الحمادى من عهدة الشبراوى-نوع الادخال فى نوبل-Automatic</v>
      </c>
      <c r="G1206" s="3" t="s">
        <v>771</v>
      </c>
      <c r="H1206" s="5">
        <v>0</v>
      </c>
      <c r="I1206" s="5">
        <v>52.5</v>
      </c>
      <c r="J1206" s="5" t="s">
        <v>14</v>
      </c>
      <c r="K1206" s="13"/>
    </row>
    <row r="1207" spans="1:11" ht="58.2" thickBot="1">
      <c r="A1207" s="21">
        <f t="shared" si="75"/>
        <v>212</v>
      </c>
      <c r="B1207" s="24"/>
      <c r="C1207" s="3" t="s">
        <v>182</v>
      </c>
      <c r="D1207" s="3" t="str">
        <f>VLOOKUP(C1207,'[1]Chart-of_Accounts (1)'!$B$20:$D$1316,3,)</f>
        <v>العملاء</v>
      </c>
      <c r="E1207" s="3"/>
      <c r="F1207" s="6" t="str">
        <f t="shared" si="74"/>
        <v>دمج البيانات من نوبل الى نظام يامى -مسلسل-212-اسم الحساب من نوبل-سليمان الحمادى*لقمان-البيان-رقم سند الدفع : 194 - رسوم دفعه سليمان الحمادى من عهدة الشبراوى-نوع الادخال فى نوبل-Automatic</v>
      </c>
      <c r="G1207" s="3" t="s">
        <v>771</v>
      </c>
      <c r="H1207" s="5">
        <v>100</v>
      </c>
      <c r="I1207" s="5">
        <v>0</v>
      </c>
      <c r="J1207" s="5" t="s">
        <v>14</v>
      </c>
      <c r="K1207" s="13"/>
    </row>
    <row r="1208" spans="1:11" ht="69.599999999999994" thickBot="1">
      <c r="A1208" s="21">
        <f t="shared" si="75"/>
        <v>212</v>
      </c>
      <c r="B1208" s="24"/>
      <c r="C1208" s="3" t="s">
        <v>26</v>
      </c>
      <c r="D1208" s="3" t="str">
        <f>VLOOKUP(C1208,'[1]Chart-of_Accounts (1)'!$B$20:$D$1316,3,)</f>
        <v>VAT Input</v>
      </c>
      <c r="E1208" s="3"/>
      <c r="F1208" s="6" t="str">
        <f t="shared" si="74"/>
        <v>دمج البيانات من نوبل الى نظام يامى -مسلسل-212-اسم الحساب من نوبل-Value Added Tax (VAT OUT)-البيان-رقم سند الدفع : 194 - رسوم دفعه سليمان الحمادى من عهدة الشبراوى - - -نوع الادخال فى نوبل-Automatic</v>
      </c>
      <c r="G1208" s="3" t="s">
        <v>772</v>
      </c>
      <c r="H1208" s="5">
        <v>5</v>
      </c>
      <c r="I1208" s="5">
        <v>0</v>
      </c>
      <c r="J1208" s="5" t="s">
        <v>14</v>
      </c>
      <c r="K1208" s="13"/>
    </row>
    <row r="1209" spans="1:11" ht="58.2" thickBot="1">
      <c r="A1209" s="21">
        <f t="shared" si="75"/>
        <v>212</v>
      </c>
      <c r="B1209" s="24"/>
      <c r="C1209" s="3" t="s">
        <v>171</v>
      </c>
      <c r="D1209" s="3" t="str">
        <f>VLOOKUP(C1209,'[1]Chart-of_Accounts (1)'!$B$20:$D$1316,3,)</f>
        <v>Petty Cash Imprest</v>
      </c>
      <c r="E1209" s="3"/>
      <c r="F1209" s="6" t="str">
        <f t="shared" si="74"/>
        <v>دمج البيانات من نوبل الى نظام يامى -مسلسل-212-اسم الحساب من نوبل-عهدة الشبراوي-البيان-رقم سند الدفع : 194 - رسوم دفعه سليمان الحمادى من عهدة الشبراوى-نوع الادخال فى نوبل-Automatic</v>
      </c>
      <c r="G1209" s="3" t="s">
        <v>771</v>
      </c>
      <c r="H1209" s="5">
        <v>0</v>
      </c>
      <c r="I1209" s="5">
        <v>105</v>
      </c>
      <c r="J1209" s="5" t="s">
        <v>14</v>
      </c>
      <c r="K1209" s="13"/>
    </row>
    <row r="1210" spans="1:11" ht="58.2" thickBot="1">
      <c r="A1210" s="21">
        <f t="shared" si="75"/>
        <v>212</v>
      </c>
      <c r="B1210" s="24"/>
      <c r="C1210" s="3" t="s">
        <v>6935</v>
      </c>
      <c r="D1210" s="18" t="s">
        <v>6975</v>
      </c>
      <c r="E1210" s="6" t="str">
        <f>C1210</f>
        <v>فيلا احمد بلكور المزروعى</v>
      </c>
      <c r="F1210" s="6" t="str">
        <f t="shared" si="74"/>
        <v>دمج البيانات من نوبل الى نظام يامى -مسلسل-212-اسم الحساب من نوبل-فيلا احمد بلكور المزروعى-البيان-رقم سند الدفع : 194 - رسوم دفعه احمد بلكور المزروعى من عهدة الشبراوى-نوع الادخال فى نوبل-Automatic</v>
      </c>
      <c r="G1210" s="3" t="s">
        <v>773</v>
      </c>
      <c r="H1210" s="5">
        <v>100</v>
      </c>
      <c r="I1210" s="5">
        <v>0</v>
      </c>
      <c r="J1210" s="5" t="s">
        <v>14</v>
      </c>
      <c r="K1210" s="13"/>
    </row>
    <row r="1211" spans="1:11" ht="69.599999999999994" thickBot="1">
      <c r="A1211" s="21">
        <f t="shared" si="75"/>
        <v>212</v>
      </c>
      <c r="B1211" s="24"/>
      <c r="C1211" s="3" t="s">
        <v>26</v>
      </c>
      <c r="D1211" s="3" t="str">
        <f>VLOOKUP(C1211,'[1]Chart-of_Accounts (1)'!$B$20:$D$1316,3,)</f>
        <v>VAT Input</v>
      </c>
      <c r="E1211" s="3"/>
      <c r="F1211" s="6" t="str">
        <f t="shared" si="74"/>
        <v>دمج البيانات من نوبل الى نظام يامى -مسلسل-212-اسم الحساب من نوبل-Value Added Tax (VAT OUT)-البيان-رقم سند الدفع : 194 - رسوم دفعه احمد بلكور المزروعى من عهدة الشبراوى - - -نوع الادخال فى نوبل-Automatic</v>
      </c>
      <c r="G1211" s="3" t="s">
        <v>774</v>
      </c>
      <c r="H1211" s="5">
        <v>5</v>
      </c>
      <c r="I1211" s="5">
        <v>0</v>
      </c>
      <c r="J1211" s="5" t="s">
        <v>14</v>
      </c>
      <c r="K1211" s="13"/>
    </row>
    <row r="1212" spans="1:11" ht="58.2" thickBot="1">
      <c r="A1212" s="21">
        <f t="shared" si="75"/>
        <v>212</v>
      </c>
      <c r="B1212" s="24"/>
      <c r="C1212" s="3" t="s">
        <v>171</v>
      </c>
      <c r="D1212" s="3" t="str">
        <f>VLOOKUP(C1212,'[1]Chart-of_Accounts (1)'!$B$20:$D$1316,3,)</f>
        <v>Petty Cash Imprest</v>
      </c>
      <c r="E1212" s="3"/>
      <c r="F1212" s="6" t="str">
        <f t="shared" si="74"/>
        <v>دمج البيانات من نوبل الى نظام يامى -مسلسل-212-اسم الحساب من نوبل-عهدة الشبراوي-البيان-رقم سند الدفع : 194 - رسوم دفعه احمد بلكور المزروعى من عهدة الشبراوى-نوع الادخال فى نوبل-Automatic</v>
      </c>
      <c r="G1212" s="3" t="s">
        <v>773</v>
      </c>
      <c r="H1212" s="5">
        <v>0</v>
      </c>
      <c r="I1212" s="5">
        <v>105</v>
      </c>
      <c r="J1212" s="5" t="s">
        <v>14</v>
      </c>
      <c r="K1212" s="13"/>
    </row>
    <row r="1213" spans="1:11" ht="58.2" thickBot="1">
      <c r="A1213" s="21">
        <f t="shared" si="75"/>
        <v>212</v>
      </c>
      <c r="B1213" s="24"/>
      <c r="C1213" s="3" t="s">
        <v>6935</v>
      </c>
      <c r="D1213" s="18" t="s">
        <v>6975</v>
      </c>
      <c r="E1213" s="6" t="str">
        <f>C1213</f>
        <v>فيلا احمد بلكور المزروعى</v>
      </c>
      <c r="F1213" s="6" t="str">
        <f t="shared" si="74"/>
        <v>دمج البيانات من نوبل الى نظام يامى -مسلسل-212-اسم الحساب من نوبل-فيلا احمد بلكور المزروعى-البيان-رقم سند الدفع : 194 - رسوم دفعه احمد بلكور المزروعى من عهدة الشبراوى-نوع الادخال فى نوبل-Automatic</v>
      </c>
      <c r="G1213" s="3" t="s">
        <v>773</v>
      </c>
      <c r="H1213" s="5">
        <v>50</v>
      </c>
      <c r="I1213" s="5">
        <v>0</v>
      </c>
      <c r="J1213" s="5" t="s">
        <v>14</v>
      </c>
      <c r="K1213" s="13"/>
    </row>
    <row r="1214" spans="1:11" ht="69.599999999999994" thickBot="1">
      <c r="A1214" s="21">
        <f t="shared" si="75"/>
        <v>212</v>
      </c>
      <c r="B1214" s="24"/>
      <c r="C1214" s="3" t="s">
        <v>26</v>
      </c>
      <c r="D1214" s="3" t="str">
        <f>VLOOKUP(C1214,'[1]Chart-of_Accounts (1)'!$B$20:$D$1316,3,)</f>
        <v>VAT Input</v>
      </c>
      <c r="E1214" s="3"/>
      <c r="F1214" s="6" t="str">
        <f t="shared" si="74"/>
        <v>دمج البيانات من نوبل الى نظام يامى -مسلسل-212-اسم الحساب من نوبل-Value Added Tax (VAT OUT)-البيان-رقم سند الدفع : 194 - رسوم دفعه احمد بلكور المزروعى من عهدة الشبراوى - - -نوع الادخال فى نوبل-Automatic</v>
      </c>
      <c r="G1214" s="3" t="s">
        <v>774</v>
      </c>
      <c r="H1214" s="5">
        <v>2.5</v>
      </c>
      <c r="I1214" s="5">
        <v>0</v>
      </c>
      <c r="J1214" s="5" t="s">
        <v>14</v>
      </c>
      <c r="K1214" s="13"/>
    </row>
    <row r="1215" spans="1:11" ht="58.2" thickBot="1">
      <c r="A1215" s="21">
        <f t="shared" si="75"/>
        <v>212</v>
      </c>
      <c r="B1215" s="24"/>
      <c r="C1215" s="3" t="s">
        <v>171</v>
      </c>
      <c r="D1215" s="3" t="str">
        <f>VLOOKUP(C1215,'[1]Chart-of_Accounts (1)'!$B$20:$D$1316,3,)</f>
        <v>Petty Cash Imprest</v>
      </c>
      <c r="E1215" s="3"/>
      <c r="F1215" s="6" t="str">
        <f t="shared" si="74"/>
        <v>دمج البيانات من نوبل الى نظام يامى -مسلسل-212-اسم الحساب من نوبل-عهدة الشبراوي-البيان-رقم سند الدفع : 194 - رسوم دفعه احمد بلكور المزروعى من عهدة الشبراوى-نوع الادخال فى نوبل-Automatic</v>
      </c>
      <c r="G1215" s="3" t="s">
        <v>773</v>
      </c>
      <c r="H1215" s="5">
        <v>0</v>
      </c>
      <c r="I1215" s="5">
        <v>52.5</v>
      </c>
      <c r="J1215" s="5" t="s">
        <v>14</v>
      </c>
      <c r="K1215" s="13"/>
    </row>
    <row r="1216" spans="1:11" ht="58.2" thickBot="1">
      <c r="A1216" s="21">
        <f t="shared" si="75"/>
        <v>212</v>
      </c>
      <c r="B1216" s="24"/>
      <c r="C1216" s="3" t="s">
        <v>298</v>
      </c>
      <c r="D1216" s="3" t="str">
        <f>VLOOKUP(C1216,'[1]Chart-of_Accounts (1)'!$B$20:$D$1316,3,)</f>
        <v>Maint. Furniture &amp; Fixtures</v>
      </c>
      <c r="E1216" s="3"/>
      <c r="F1216" s="6" t="str">
        <f t="shared" si="74"/>
        <v>دمج البيانات من نوبل الى نظام يامى -مسلسل-212-اسم الحساب من نوبل-Maint- Cars &amp; Vehicles-البيان-رقم سند الدفع : 194 - غسيل سيارة فورمن خالد من عهدة الشبراوى-نوع الادخال فى نوبل-Automatic</v>
      </c>
      <c r="G1216" s="3" t="s">
        <v>775</v>
      </c>
      <c r="H1216" s="5">
        <v>47.62</v>
      </c>
      <c r="I1216" s="5">
        <v>0</v>
      </c>
      <c r="J1216" s="5" t="s">
        <v>14</v>
      </c>
      <c r="K1216" s="13"/>
    </row>
    <row r="1217" spans="1:11" ht="69.599999999999994" thickBot="1">
      <c r="A1217" s="21">
        <f t="shared" si="75"/>
        <v>212</v>
      </c>
      <c r="B1217" s="24"/>
      <c r="C1217" s="3" t="s">
        <v>26</v>
      </c>
      <c r="D1217" s="3" t="str">
        <f>VLOOKUP(C1217,'[1]Chart-of_Accounts (1)'!$B$20:$D$1316,3,)</f>
        <v>VAT Input</v>
      </c>
      <c r="E1217" s="3"/>
      <c r="F1217" s="6" t="str">
        <f t="shared" si="74"/>
        <v>دمج البيانات من نوبل الى نظام يامى -مسلسل-212-اسم الحساب من نوبل-Value Added Tax (VAT OUT)-البيان-رقم سند الدفع : 194 - غسيل سيارة فورمن خالد من عهدة الشبراوى - - -نوع الادخال فى نوبل-Automatic</v>
      </c>
      <c r="G1217" s="3" t="s">
        <v>776</v>
      </c>
      <c r="H1217" s="5">
        <v>2.38</v>
      </c>
      <c r="I1217" s="5">
        <v>0</v>
      </c>
      <c r="J1217" s="5" t="s">
        <v>14</v>
      </c>
      <c r="K1217" s="13"/>
    </row>
    <row r="1218" spans="1:11" ht="58.2" thickBot="1">
      <c r="A1218" s="21">
        <f t="shared" si="75"/>
        <v>212</v>
      </c>
      <c r="B1218" s="24"/>
      <c r="C1218" s="3" t="s">
        <v>171</v>
      </c>
      <c r="D1218" s="3" t="str">
        <f>VLOOKUP(C1218,'[1]Chart-of_Accounts (1)'!$B$20:$D$1316,3,)</f>
        <v>Petty Cash Imprest</v>
      </c>
      <c r="E1218" s="3"/>
      <c r="F1218" s="6" t="str">
        <f t="shared" si="74"/>
        <v>دمج البيانات من نوبل الى نظام يامى -مسلسل-212-اسم الحساب من نوبل-عهدة الشبراوي-البيان-رقم سند الدفع : 194 - غسيل سيارة فورمن خالد من عهدة الشبراوى-نوع الادخال فى نوبل-Automatic</v>
      </c>
      <c r="G1218" s="3" t="s">
        <v>775</v>
      </c>
      <c r="H1218" s="5">
        <v>0</v>
      </c>
      <c r="I1218" s="5">
        <v>50</v>
      </c>
      <c r="J1218" s="5" t="s">
        <v>14</v>
      </c>
      <c r="K1218" s="13"/>
    </row>
    <row r="1219" spans="1:11" ht="58.2" thickBot="1">
      <c r="A1219" s="21">
        <f t="shared" si="75"/>
        <v>212</v>
      </c>
      <c r="B1219" s="24"/>
      <c r="C1219" s="3" t="s">
        <v>735</v>
      </c>
      <c r="D1219" s="3" t="str">
        <f>VLOOKUP(C1219,'[1]Chart-of_Accounts (1)'!$B$20:$D$1316,3,)</f>
        <v>Miscellaneous Expenses</v>
      </c>
      <c r="E1219" s="3"/>
      <c r="F1219" s="6" t="str">
        <f t="shared" si="74"/>
        <v>دمج البيانات من نوبل الى نظام يامى -مسلسل-212-اسم الحساب من نوبل-Miscellaneous Expenses-البيان-رقم سند الدفع : 194 - دباسة للمكتب من عهدة الشبراوى-نوع الادخال فى نوبل-Automatic</v>
      </c>
      <c r="G1219" s="3" t="s">
        <v>777</v>
      </c>
      <c r="H1219" s="5">
        <v>35.43</v>
      </c>
      <c r="I1219" s="5">
        <v>0</v>
      </c>
      <c r="J1219" s="5" t="s">
        <v>14</v>
      </c>
      <c r="K1219" s="13"/>
    </row>
    <row r="1220" spans="1:11" ht="58.2" thickBot="1">
      <c r="A1220" s="21">
        <f t="shared" si="75"/>
        <v>212</v>
      </c>
      <c r="B1220" s="24"/>
      <c r="C1220" s="3" t="s">
        <v>26</v>
      </c>
      <c r="D1220" s="3" t="str">
        <f>VLOOKUP(C1220,'[1]Chart-of_Accounts (1)'!$B$20:$D$1316,3,)</f>
        <v>VAT Input</v>
      </c>
      <c r="E1220" s="3"/>
      <c r="F1220" s="6" t="str">
        <f t="shared" si="74"/>
        <v>دمج البيانات من نوبل الى نظام يامى -مسلسل-212-اسم الحساب من نوبل-Value Added Tax (VAT OUT)-البيان-رقم سند الدفع : 194 - دباسة للمكتب من عهدة الشبراوى - - -نوع الادخال فى نوبل-Automatic</v>
      </c>
      <c r="G1220" s="3" t="s">
        <v>778</v>
      </c>
      <c r="H1220" s="5">
        <v>1.77</v>
      </c>
      <c r="I1220" s="5">
        <v>0</v>
      </c>
      <c r="J1220" s="5" t="s">
        <v>14</v>
      </c>
      <c r="K1220" s="13"/>
    </row>
    <row r="1221" spans="1:11" ht="58.2" thickBot="1">
      <c r="A1221" s="21">
        <f t="shared" si="75"/>
        <v>212</v>
      </c>
      <c r="B1221" s="24"/>
      <c r="C1221" s="3" t="s">
        <v>171</v>
      </c>
      <c r="D1221" s="3" t="str">
        <f>VLOOKUP(C1221,'[1]Chart-of_Accounts (1)'!$B$20:$D$1316,3,)</f>
        <v>Petty Cash Imprest</v>
      </c>
      <c r="E1221" s="3"/>
      <c r="F1221" s="6" t="str">
        <f t="shared" si="74"/>
        <v>دمج البيانات من نوبل الى نظام يامى -مسلسل-212-اسم الحساب من نوبل-عهدة الشبراوي-البيان-رقم سند الدفع : 194 - دباسة للمكتب من عهدة الشبراوى-نوع الادخال فى نوبل-Automatic</v>
      </c>
      <c r="G1221" s="3" t="s">
        <v>777</v>
      </c>
      <c r="H1221" s="5">
        <v>0</v>
      </c>
      <c r="I1221" s="5">
        <v>37.200000000000003</v>
      </c>
      <c r="J1221" s="5" t="s">
        <v>14</v>
      </c>
      <c r="K1221" s="13"/>
    </row>
    <row r="1222" spans="1:11" ht="58.2" thickBot="1">
      <c r="A1222" s="21">
        <f t="shared" si="75"/>
        <v>212</v>
      </c>
      <c r="B1222" s="24"/>
      <c r="C1222" s="3" t="s">
        <v>342</v>
      </c>
      <c r="D1222" s="18" t="s">
        <v>342</v>
      </c>
      <c r="E1222" s="3"/>
      <c r="F1222" s="6" t="str">
        <f t="shared" si="74"/>
        <v>دمج البيانات من نوبل الى نظام يامى -مسلسل-212-اسم الحساب من نوبل-Hospitality-البيان-رقم سند الدفع : 194 - غداء عمل يوم الجمعه للشبراوى من عهدة الشبراوى-نوع الادخال فى نوبل-Automatic</v>
      </c>
      <c r="G1222" s="3" t="s">
        <v>779</v>
      </c>
      <c r="H1222" s="5">
        <v>74</v>
      </c>
      <c r="I1222" s="5">
        <v>0</v>
      </c>
      <c r="J1222" s="5" t="s">
        <v>14</v>
      </c>
      <c r="K1222" s="13"/>
    </row>
    <row r="1223" spans="1:11" ht="69.599999999999994" thickBot="1">
      <c r="A1223" s="21">
        <f t="shared" si="75"/>
        <v>212</v>
      </c>
      <c r="B1223" s="24"/>
      <c r="C1223" s="3" t="s">
        <v>26</v>
      </c>
      <c r="D1223" s="3" t="str">
        <f>VLOOKUP(C1223,'[1]Chart-of_Accounts (1)'!$B$20:$D$1316,3,)</f>
        <v>VAT Input</v>
      </c>
      <c r="E1223" s="3"/>
      <c r="F1223" s="6" t="str">
        <f t="shared" ref="F1223:F1286" si="76">CONCATENATE("دمج البيانات من نوبل الى نظام يامى ","-","مسلسل","-",A1223,"-","اسم الحساب من نوبل","-",C1223,"-","البيان","-",G1223,"-","نوع الادخال فى نوبل","-",J1223)</f>
        <v>دمج البيانات من نوبل الى نظام يامى -مسلسل-212-اسم الحساب من نوبل-Value Added Tax (VAT OUT)-البيان-رقم سند الدفع : 194 - غداء عمل يوم الجمعه للشبراوى من عهدة الشبراوى - - -نوع الادخال فى نوبل-Automatic</v>
      </c>
      <c r="G1223" s="3" t="s">
        <v>780</v>
      </c>
      <c r="H1223" s="5">
        <v>3.7</v>
      </c>
      <c r="I1223" s="5">
        <v>0</v>
      </c>
      <c r="J1223" s="5" t="s">
        <v>14</v>
      </c>
      <c r="K1223" s="13"/>
    </row>
    <row r="1224" spans="1:11" ht="58.2" thickBot="1">
      <c r="A1224" s="21">
        <f t="shared" si="75"/>
        <v>212</v>
      </c>
      <c r="B1224" s="25"/>
      <c r="C1224" s="3" t="s">
        <v>171</v>
      </c>
      <c r="D1224" s="3" t="str">
        <f>VLOOKUP(C1224,'[1]Chart-of_Accounts (1)'!$B$20:$D$1316,3,)</f>
        <v>Petty Cash Imprest</v>
      </c>
      <c r="E1224" s="3"/>
      <c r="F1224" s="6" t="str">
        <f t="shared" si="76"/>
        <v>دمج البيانات من نوبل الى نظام يامى -مسلسل-212-اسم الحساب من نوبل-عهدة الشبراوي-البيان-رقم سند الدفع : 194 - غداء عمل يوم الجمعه للشبراوى من عهدة الشبراوى-نوع الادخال فى نوبل-Automatic</v>
      </c>
      <c r="G1224" s="3" t="s">
        <v>779</v>
      </c>
      <c r="H1224" s="5">
        <v>0</v>
      </c>
      <c r="I1224" s="5">
        <v>77.7</v>
      </c>
      <c r="J1224" s="5" t="s">
        <v>14</v>
      </c>
      <c r="K1224" s="13"/>
    </row>
    <row r="1225" spans="1:11" ht="58.2" thickBot="1">
      <c r="A1225" s="20">
        <v>213</v>
      </c>
      <c r="B1225" s="23">
        <v>45262</v>
      </c>
      <c r="C1225" s="6" t="s">
        <v>102</v>
      </c>
      <c r="D1225" s="3" t="str">
        <f>VLOOKUP(C1225,'[1]Chart-of_Accounts (1)'!$B$20:$D$1316,3,)</f>
        <v>Subcontractors</v>
      </c>
      <c r="E1225" s="6"/>
      <c r="F1225" s="6" t="str">
        <f t="shared" si="76"/>
        <v>دمج البيانات من نوبل الى نظام يامى -مسلسل-213-اسم الحساب من نوبل-مقاول جعفر سيراميك-البيان-رقم سند الدفع : 195 - مواد بناء تخصم على مقاول جعفر سيراميك من عهدة الشبراوى-نوع الادخال فى نوبل-Automatic</v>
      </c>
      <c r="G1225" s="6" t="s">
        <v>781</v>
      </c>
      <c r="H1225" s="8">
        <v>20</v>
      </c>
      <c r="I1225" s="8">
        <v>0</v>
      </c>
      <c r="J1225" s="8" t="s">
        <v>14</v>
      </c>
      <c r="K1225" s="13"/>
    </row>
    <row r="1226" spans="1:11" ht="69.599999999999994" thickBot="1">
      <c r="A1226" s="21">
        <f t="shared" ref="A1226:A1251" si="77">A1225</f>
        <v>213</v>
      </c>
      <c r="B1226" s="24"/>
      <c r="C1226" s="3" t="s">
        <v>26</v>
      </c>
      <c r="D1226" s="3" t="str">
        <f>VLOOKUP(C1226,'[1]Chart-of_Accounts (1)'!$B$20:$D$1316,3,)</f>
        <v>VAT Input</v>
      </c>
      <c r="E1226" s="3"/>
      <c r="F1226" s="6" t="str">
        <f t="shared" si="76"/>
        <v>دمج البيانات من نوبل الى نظام يامى -مسلسل-213-اسم الحساب من نوبل-Value Added Tax (VAT OUT)-البيان-رقم سند الدفع : 195 - مواد بناء تخصم على مقاول جعفر سيراميك من عهدة الشبراوى - - -نوع الادخال فى نوبل-Automatic</v>
      </c>
      <c r="G1226" s="3" t="s">
        <v>782</v>
      </c>
      <c r="H1226" s="5">
        <v>1</v>
      </c>
      <c r="I1226" s="5">
        <v>0</v>
      </c>
      <c r="J1226" s="5" t="s">
        <v>14</v>
      </c>
      <c r="K1226" s="13"/>
    </row>
    <row r="1227" spans="1:11" ht="58.2" thickBot="1">
      <c r="A1227" s="21">
        <f t="shared" si="77"/>
        <v>213</v>
      </c>
      <c r="B1227" s="24"/>
      <c r="C1227" s="3" t="s">
        <v>171</v>
      </c>
      <c r="D1227" s="3" t="str">
        <f>VLOOKUP(C1227,'[1]Chart-of_Accounts (1)'!$B$20:$D$1316,3,)</f>
        <v>Petty Cash Imprest</v>
      </c>
      <c r="E1227" s="3"/>
      <c r="F1227" s="6" t="str">
        <f t="shared" si="76"/>
        <v>دمج البيانات من نوبل الى نظام يامى -مسلسل-213-اسم الحساب من نوبل-عهدة الشبراوي-البيان-رقم سند الدفع : 195 - مواد بناء تخصم على مقاول جعفر سيراميك من عهدة الشبراوى-نوع الادخال فى نوبل-Automatic</v>
      </c>
      <c r="G1227" s="3" t="s">
        <v>781</v>
      </c>
      <c r="H1227" s="5">
        <v>0</v>
      </c>
      <c r="I1227" s="5">
        <v>21</v>
      </c>
      <c r="J1227" s="5" t="s">
        <v>14</v>
      </c>
      <c r="K1227" s="13"/>
    </row>
    <row r="1228" spans="1:11" ht="58.2" thickBot="1">
      <c r="A1228" s="21">
        <f t="shared" si="77"/>
        <v>213</v>
      </c>
      <c r="B1228" s="24"/>
      <c r="C1228" s="3" t="s">
        <v>6944</v>
      </c>
      <c r="D1228" s="18" t="s">
        <v>6975</v>
      </c>
      <c r="E1228" s="6" t="str">
        <f>C1228</f>
        <v>فيلا هلال سويح</v>
      </c>
      <c r="F1228" s="6" t="str">
        <f t="shared" si="76"/>
        <v>دمج البيانات من نوبل الى نظام يامى -مسلسل-213-اسم الحساب من نوبل-فيلا هلال سويح-البيان-رقم سند الدفع : 195 - مواد كهرباء لموقع هلال المزروعى من عهدة الشبراوى-نوع الادخال فى نوبل-Automatic</v>
      </c>
      <c r="G1228" s="3" t="s">
        <v>783</v>
      </c>
      <c r="H1228" s="5">
        <v>80</v>
      </c>
      <c r="I1228" s="5">
        <v>0</v>
      </c>
      <c r="J1228" s="5" t="s">
        <v>14</v>
      </c>
      <c r="K1228" s="13"/>
    </row>
    <row r="1229" spans="1:11" ht="69.599999999999994" thickBot="1">
      <c r="A1229" s="21">
        <f t="shared" si="77"/>
        <v>213</v>
      </c>
      <c r="B1229" s="24"/>
      <c r="C1229" s="3" t="s">
        <v>26</v>
      </c>
      <c r="D1229" s="3" t="str">
        <f>VLOOKUP(C1229,'[1]Chart-of_Accounts (1)'!$B$20:$D$1316,3,)</f>
        <v>VAT Input</v>
      </c>
      <c r="E1229" s="3"/>
      <c r="F1229" s="6" t="str">
        <f t="shared" si="76"/>
        <v>دمج البيانات من نوبل الى نظام يامى -مسلسل-213-اسم الحساب من نوبل-Value Added Tax (VAT OUT)-البيان-رقم سند الدفع : 195 - مواد كهرباء لموقع هلال المزروعى من عهدة الشبراوى - - -نوع الادخال فى نوبل-Automatic</v>
      </c>
      <c r="G1229" s="3" t="s">
        <v>784</v>
      </c>
      <c r="H1229" s="5">
        <v>4</v>
      </c>
      <c r="I1229" s="5">
        <v>0</v>
      </c>
      <c r="J1229" s="5" t="s">
        <v>14</v>
      </c>
      <c r="K1229" s="13"/>
    </row>
    <row r="1230" spans="1:11" ht="58.2" thickBot="1">
      <c r="A1230" s="21">
        <f t="shared" si="77"/>
        <v>213</v>
      </c>
      <c r="B1230" s="24"/>
      <c r="C1230" s="3" t="s">
        <v>171</v>
      </c>
      <c r="D1230" s="3" t="str">
        <f>VLOOKUP(C1230,'[1]Chart-of_Accounts (1)'!$B$20:$D$1316,3,)</f>
        <v>Petty Cash Imprest</v>
      </c>
      <c r="E1230" s="3"/>
      <c r="F1230" s="6" t="str">
        <f t="shared" si="76"/>
        <v>دمج البيانات من نوبل الى نظام يامى -مسلسل-213-اسم الحساب من نوبل-عهدة الشبراوي-البيان-رقم سند الدفع : 195 - مواد كهرباء لموقع هلال المزروعى من عهدة الشبراوى-نوع الادخال فى نوبل-Automatic</v>
      </c>
      <c r="G1230" s="3" t="s">
        <v>783</v>
      </c>
      <c r="H1230" s="5">
        <v>0</v>
      </c>
      <c r="I1230" s="5">
        <v>84</v>
      </c>
      <c r="J1230" s="5" t="s">
        <v>14</v>
      </c>
      <c r="K1230" s="13"/>
    </row>
    <row r="1231" spans="1:11" ht="58.2" thickBot="1">
      <c r="A1231" s="21">
        <f t="shared" si="77"/>
        <v>213</v>
      </c>
      <c r="B1231" s="24"/>
      <c r="C1231" s="3" t="s">
        <v>6949</v>
      </c>
      <c r="D1231" s="18" t="s">
        <v>6975</v>
      </c>
      <c r="E1231" s="6" t="str">
        <f>C1231</f>
        <v>فيلا محمد صياح المنصورى</v>
      </c>
      <c r="F1231" s="6" t="str">
        <f t="shared" si="76"/>
        <v>دمج البيانات من نوبل الى نظام يامى -مسلسل-213-اسم الحساب من نوبل-فيلا محمد صياح المنصورى-البيان-رقم سند الدفع : 195 - يد شول لموقع محمد صياح المنصورى من عهدة الشبراوى-نوع الادخال فى نوبل-Automatic</v>
      </c>
      <c r="G1231" s="3" t="s">
        <v>785</v>
      </c>
      <c r="H1231" s="5">
        <v>24</v>
      </c>
      <c r="I1231" s="5">
        <v>0</v>
      </c>
      <c r="J1231" s="5" t="s">
        <v>14</v>
      </c>
      <c r="K1231" s="13"/>
    </row>
    <row r="1232" spans="1:11" ht="69.599999999999994" thickBot="1">
      <c r="A1232" s="21">
        <f t="shared" si="77"/>
        <v>213</v>
      </c>
      <c r="B1232" s="24"/>
      <c r="C1232" s="3" t="s">
        <v>26</v>
      </c>
      <c r="D1232" s="3" t="str">
        <f>VLOOKUP(C1232,'[1]Chart-of_Accounts (1)'!$B$20:$D$1316,3,)</f>
        <v>VAT Input</v>
      </c>
      <c r="E1232" s="3"/>
      <c r="F1232" s="6" t="str">
        <f t="shared" si="76"/>
        <v>دمج البيانات من نوبل الى نظام يامى -مسلسل-213-اسم الحساب من نوبل-Value Added Tax (VAT OUT)-البيان-رقم سند الدفع : 195 - يد شول لموقع محمد صياح المنصورى من عهدة الشبراوى - - -نوع الادخال فى نوبل-Automatic</v>
      </c>
      <c r="G1232" s="3" t="s">
        <v>786</v>
      </c>
      <c r="H1232" s="5">
        <v>1.2</v>
      </c>
      <c r="I1232" s="5">
        <v>0</v>
      </c>
      <c r="J1232" s="5" t="s">
        <v>14</v>
      </c>
      <c r="K1232" s="13"/>
    </row>
    <row r="1233" spans="1:11" ht="58.2" thickBot="1">
      <c r="A1233" s="21">
        <f t="shared" si="77"/>
        <v>213</v>
      </c>
      <c r="B1233" s="24"/>
      <c r="C1233" s="3" t="s">
        <v>171</v>
      </c>
      <c r="D1233" s="3" t="str">
        <f>VLOOKUP(C1233,'[1]Chart-of_Accounts (1)'!$B$20:$D$1316,3,)</f>
        <v>Petty Cash Imprest</v>
      </c>
      <c r="E1233" s="3"/>
      <c r="F1233" s="6" t="str">
        <f t="shared" si="76"/>
        <v>دمج البيانات من نوبل الى نظام يامى -مسلسل-213-اسم الحساب من نوبل-عهدة الشبراوي-البيان-رقم سند الدفع : 195 - يد شول لموقع محمد صياح المنصورى من عهدة الشبراوى-نوع الادخال فى نوبل-Automatic</v>
      </c>
      <c r="G1233" s="3" t="s">
        <v>785</v>
      </c>
      <c r="H1233" s="5">
        <v>0</v>
      </c>
      <c r="I1233" s="5">
        <v>25.2</v>
      </c>
      <c r="J1233" s="5" t="s">
        <v>14</v>
      </c>
      <c r="K1233" s="13"/>
    </row>
    <row r="1234" spans="1:11" ht="58.2" thickBot="1">
      <c r="A1234" s="21">
        <f t="shared" si="77"/>
        <v>213</v>
      </c>
      <c r="B1234" s="24"/>
      <c r="C1234" s="3" t="s">
        <v>6945</v>
      </c>
      <c r="D1234" s="18" t="s">
        <v>6975</v>
      </c>
      <c r="E1234" s="6" t="str">
        <f>C1234</f>
        <v>فيلا عبدالله الظاهرى</v>
      </c>
      <c r="F1234" s="6" t="str">
        <f t="shared" si="76"/>
        <v>دمج البيانات من نوبل الى نظام يامى -مسلسل-213-اسم الحساب من نوبل-فيلا عبدالله الظاهرى-البيان-رقم سند الدفع : 195 - ويرات كهرباء لموقع عبدالله الظاهرى-نوع الادخال فى نوبل-Automatic</v>
      </c>
      <c r="G1234" s="3" t="s">
        <v>787</v>
      </c>
      <c r="H1234" s="5">
        <v>395</v>
      </c>
      <c r="I1234" s="5">
        <v>0</v>
      </c>
      <c r="J1234" s="5" t="s">
        <v>14</v>
      </c>
      <c r="K1234" s="13"/>
    </row>
    <row r="1235" spans="1:11" ht="58.2" thickBot="1">
      <c r="A1235" s="21">
        <f t="shared" si="77"/>
        <v>213</v>
      </c>
      <c r="B1235" s="24"/>
      <c r="C1235" s="3" t="s">
        <v>26</v>
      </c>
      <c r="D1235" s="3" t="str">
        <f>VLOOKUP(C1235,'[1]Chart-of_Accounts (1)'!$B$20:$D$1316,3,)</f>
        <v>VAT Input</v>
      </c>
      <c r="E1235" s="3"/>
      <c r="F1235" s="6" t="str">
        <f t="shared" si="76"/>
        <v>دمج البيانات من نوبل الى نظام يامى -مسلسل-213-اسم الحساب من نوبل-Value Added Tax (VAT OUT)-البيان-رقم سند الدفع : 195 - ويرات كهرباء لموقع عبدالله الظاهرى - - -نوع الادخال فى نوبل-Automatic</v>
      </c>
      <c r="G1235" s="3" t="s">
        <v>788</v>
      </c>
      <c r="H1235" s="5">
        <v>19.75</v>
      </c>
      <c r="I1235" s="5">
        <v>0</v>
      </c>
      <c r="J1235" s="5" t="s">
        <v>14</v>
      </c>
      <c r="K1235" s="13"/>
    </row>
    <row r="1236" spans="1:11" ht="58.2" thickBot="1">
      <c r="A1236" s="21">
        <f t="shared" si="77"/>
        <v>213</v>
      </c>
      <c r="B1236" s="24"/>
      <c r="C1236" s="3" t="s">
        <v>171</v>
      </c>
      <c r="D1236" s="3" t="str">
        <f>VLOOKUP(C1236,'[1]Chart-of_Accounts (1)'!$B$20:$D$1316,3,)</f>
        <v>Petty Cash Imprest</v>
      </c>
      <c r="E1236" s="3"/>
      <c r="F1236" s="6" t="str">
        <f t="shared" si="76"/>
        <v>دمج البيانات من نوبل الى نظام يامى -مسلسل-213-اسم الحساب من نوبل-عهدة الشبراوي-البيان-رقم سند الدفع : 195 - ويرات كهرباء لموقع عبدالله الظاهرى-نوع الادخال فى نوبل-Automatic</v>
      </c>
      <c r="G1236" s="3" t="s">
        <v>787</v>
      </c>
      <c r="H1236" s="5">
        <v>0</v>
      </c>
      <c r="I1236" s="5">
        <v>414.75</v>
      </c>
      <c r="J1236" s="5" t="s">
        <v>14</v>
      </c>
      <c r="K1236" s="13"/>
    </row>
    <row r="1237" spans="1:11" ht="58.2" thickBot="1">
      <c r="A1237" s="21">
        <f t="shared" si="77"/>
        <v>213</v>
      </c>
      <c r="B1237" s="24"/>
      <c r="C1237" s="3" t="s">
        <v>6950</v>
      </c>
      <c r="D1237" s="18" t="s">
        <v>6975</v>
      </c>
      <c r="E1237" s="6" t="str">
        <f>C1237</f>
        <v>فيلا احمد الماس المرر</v>
      </c>
      <c r="F1237" s="6" t="str">
        <f t="shared" si="76"/>
        <v>دمج البيانات من نوبل الى نظام يامى -مسلسل-213-اسم الحساب من نوبل-فيلا احمد الماس المرر-البيان-رقم سند الدفع : 195 - سرير عمال لموقع احمد الماس المرر-نوع الادخال فى نوبل-Automatic</v>
      </c>
      <c r="G1237" s="3" t="s">
        <v>789</v>
      </c>
      <c r="H1237" s="5">
        <v>250</v>
      </c>
      <c r="I1237" s="5">
        <v>0</v>
      </c>
      <c r="J1237" s="5" t="s">
        <v>14</v>
      </c>
      <c r="K1237" s="13"/>
    </row>
    <row r="1238" spans="1:11" ht="58.2" thickBot="1">
      <c r="A1238" s="21">
        <f t="shared" si="77"/>
        <v>213</v>
      </c>
      <c r="B1238" s="24"/>
      <c r="C1238" s="3" t="s">
        <v>26</v>
      </c>
      <c r="D1238" s="3" t="str">
        <f>VLOOKUP(C1238,'[1]Chart-of_Accounts (1)'!$B$20:$D$1316,3,)</f>
        <v>VAT Input</v>
      </c>
      <c r="E1238" s="3"/>
      <c r="F1238" s="6" t="str">
        <f t="shared" si="76"/>
        <v>دمج البيانات من نوبل الى نظام يامى -مسلسل-213-اسم الحساب من نوبل-Value Added Tax (VAT OUT)-البيان-رقم سند الدفع : 195 - سرير عمال لموقع احمد الماس المرر - - -نوع الادخال فى نوبل-Automatic</v>
      </c>
      <c r="G1238" s="3" t="s">
        <v>790</v>
      </c>
      <c r="H1238" s="5">
        <v>12.5</v>
      </c>
      <c r="I1238" s="5">
        <v>0</v>
      </c>
      <c r="J1238" s="5" t="s">
        <v>14</v>
      </c>
      <c r="K1238" s="13"/>
    </row>
    <row r="1239" spans="1:11" ht="58.2" thickBot="1">
      <c r="A1239" s="21">
        <f t="shared" si="77"/>
        <v>213</v>
      </c>
      <c r="B1239" s="24"/>
      <c r="C1239" s="3" t="s">
        <v>171</v>
      </c>
      <c r="D1239" s="3" t="str">
        <f>VLOOKUP(C1239,'[1]Chart-of_Accounts (1)'!$B$20:$D$1316,3,)</f>
        <v>Petty Cash Imprest</v>
      </c>
      <c r="E1239" s="3"/>
      <c r="F1239" s="6" t="str">
        <f t="shared" si="76"/>
        <v>دمج البيانات من نوبل الى نظام يامى -مسلسل-213-اسم الحساب من نوبل-عهدة الشبراوي-البيان-رقم سند الدفع : 195 - سرير عمال لموقع احمد الماس المرر-نوع الادخال فى نوبل-Automatic</v>
      </c>
      <c r="G1239" s="3" t="s">
        <v>789</v>
      </c>
      <c r="H1239" s="5">
        <v>0</v>
      </c>
      <c r="I1239" s="5">
        <v>262.5</v>
      </c>
      <c r="J1239" s="5" t="s">
        <v>14</v>
      </c>
      <c r="K1239" s="13"/>
    </row>
    <row r="1240" spans="1:11" ht="58.2" thickBot="1">
      <c r="A1240" s="21">
        <f t="shared" si="77"/>
        <v>213</v>
      </c>
      <c r="B1240" s="24"/>
      <c r="C1240" s="3" t="s">
        <v>298</v>
      </c>
      <c r="D1240" s="3" t="str">
        <f>VLOOKUP(C1240,'[1]Chart-of_Accounts (1)'!$B$20:$D$1316,3,)</f>
        <v>Maint. Furniture &amp; Fixtures</v>
      </c>
      <c r="E1240" s="3"/>
      <c r="F1240" s="6" t="str">
        <f t="shared" si="76"/>
        <v>دمج البيانات من نوبل الى نظام يامى -مسلسل-213-اسم الحساب من نوبل-Maint- Cars &amp; Vehicles-البيان-رقم سند الدفع : 195 - تغيير سفايف امامية لسيارة الفورمن خالد-نوع الادخال فى نوبل-Automatic</v>
      </c>
      <c r="G1240" s="3" t="s">
        <v>791</v>
      </c>
      <c r="H1240" s="5">
        <v>238</v>
      </c>
      <c r="I1240" s="5">
        <v>0</v>
      </c>
      <c r="J1240" s="5" t="s">
        <v>14</v>
      </c>
      <c r="K1240" s="13"/>
    </row>
    <row r="1241" spans="1:11" ht="58.2" thickBot="1">
      <c r="A1241" s="21">
        <f t="shared" si="77"/>
        <v>213</v>
      </c>
      <c r="B1241" s="24"/>
      <c r="C1241" s="3" t="s">
        <v>26</v>
      </c>
      <c r="D1241" s="3" t="str">
        <f>VLOOKUP(C1241,'[1]Chart-of_Accounts (1)'!$B$20:$D$1316,3,)</f>
        <v>VAT Input</v>
      </c>
      <c r="E1241" s="3"/>
      <c r="F1241" s="6" t="str">
        <f t="shared" si="76"/>
        <v>دمج البيانات من نوبل الى نظام يامى -مسلسل-213-اسم الحساب من نوبل-Value Added Tax (VAT OUT)-البيان-رقم سند الدفع : 195 - تغيير سفايف امامية لسيارة الفورمن خالد - - -نوع الادخال فى نوبل-Automatic</v>
      </c>
      <c r="G1241" s="3" t="s">
        <v>792</v>
      </c>
      <c r="H1241" s="5">
        <v>11.9</v>
      </c>
      <c r="I1241" s="5">
        <v>0</v>
      </c>
      <c r="J1241" s="5" t="s">
        <v>14</v>
      </c>
      <c r="K1241" s="13"/>
    </row>
    <row r="1242" spans="1:11" ht="58.2" thickBot="1">
      <c r="A1242" s="21">
        <f t="shared" si="77"/>
        <v>213</v>
      </c>
      <c r="B1242" s="24"/>
      <c r="C1242" s="3" t="s">
        <v>171</v>
      </c>
      <c r="D1242" s="3" t="str">
        <f>VLOOKUP(C1242,'[1]Chart-of_Accounts (1)'!$B$20:$D$1316,3,)</f>
        <v>Petty Cash Imprest</v>
      </c>
      <c r="E1242" s="3"/>
      <c r="F1242" s="6" t="str">
        <f t="shared" si="76"/>
        <v>دمج البيانات من نوبل الى نظام يامى -مسلسل-213-اسم الحساب من نوبل-عهدة الشبراوي-البيان-رقم سند الدفع : 195 - تغيير سفايف امامية لسيارة الفورمن خالد-نوع الادخال فى نوبل-Automatic</v>
      </c>
      <c r="G1242" s="3" t="s">
        <v>791</v>
      </c>
      <c r="H1242" s="5">
        <v>0</v>
      </c>
      <c r="I1242" s="5">
        <v>249.9</v>
      </c>
      <c r="J1242" s="5" t="s">
        <v>14</v>
      </c>
      <c r="K1242" s="13"/>
    </row>
    <row r="1243" spans="1:11" ht="58.2" thickBot="1">
      <c r="A1243" s="21">
        <f t="shared" si="77"/>
        <v>213</v>
      </c>
      <c r="B1243" s="24"/>
      <c r="C1243" s="3" t="s">
        <v>6947</v>
      </c>
      <c r="D1243" s="18" t="s">
        <v>6975</v>
      </c>
      <c r="E1243" s="6" t="str">
        <f>C1243</f>
        <v>فيلا احمد بخيت الهاملى</v>
      </c>
      <c r="F1243" s="6" t="str">
        <f t="shared" si="76"/>
        <v>دمج البيانات من نوبل الى نظام يامى -مسلسل-213-اسم الحساب من نوبل-فيلا احمد بخيت الهاملى-البيان-رقم سند الدفع : 195 - مواد بناء لموقع احمد بخيت الهاملى-نوع الادخال فى نوبل-Automatic</v>
      </c>
      <c r="G1243" s="3" t="s">
        <v>793</v>
      </c>
      <c r="H1243" s="5">
        <v>90</v>
      </c>
      <c r="I1243" s="5">
        <v>0</v>
      </c>
      <c r="J1243" s="5" t="s">
        <v>14</v>
      </c>
      <c r="K1243" s="13"/>
    </row>
    <row r="1244" spans="1:11" ht="58.2" thickBot="1">
      <c r="A1244" s="21">
        <f t="shared" si="77"/>
        <v>213</v>
      </c>
      <c r="B1244" s="24"/>
      <c r="C1244" s="3" t="s">
        <v>26</v>
      </c>
      <c r="D1244" s="3" t="str">
        <f>VLOOKUP(C1244,'[1]Chart-of_Accounts (1)'!$B$20:$D$1316,3,)</f>
        <v>VAT Input</v>
      </c>
      <c r="E1244" s="3"/>
      <c r="F1244" s="6" t="str">
        <f t="shared" si="76"/>
        <v>دمج البيانات من نوبل الى نظام يامى -مسلسل-213-اسم الحساب من نوبل-Value Added Tax (VAT OUT)-البيان-رقم سند الدفع : 195 - مواد بناء لموقع احمد بخيت الهاملى - - -نوع الادخال فى نوبل-Automatic</v>
      </c>
      <c r="G1244" s="3" t="s">
        <v>794</v>
      </c>
      <c r="H1244" s="5">
        <v>4.5</v>
      </c>
      <c r="I1244" s="5">
        <v>0</v>
      </c>
      <c r="J1244" s="5" t="s">
        <v>14</v>
      </c>
      <c r="K1244" s="13"/>
    </row>
    <row r="1245" spans="1:11" ht="58.2" thickBot="1">
      <c r="A1245" s="21">
        <f t="shared" si="77"/>
        <v>213</v>
      </c>
      <c r="B1245" s="24"/>
      <c r="C1245" s="3" t="s">
        <v>171</v>
      </c>
      <c r="D1245" s="3" t="str">
        <f>VLOOKUP(C1245,'[1]Chart-of_Accounts (1)'!$B$20:$D$1316,3,)</f>
        <v>Petty Cash Imprest</v>
      </c>
      <c r="E1245" s="3"/>
      <c r="F1245" s="6" t="str">
        <f t="shared" si="76"/>
        <v>دمج البيانات من نوبل الى نظام يامى -مسلسل-213-اسم الحساب من نوبل-عهدة الشبراوي-البيان-رقم سند الدفع : 195 - مواد بناء لموقع احمد بخيت الهاملى-نوع الادخال فى نوبل-Automatic</v>
      </c>
      <c r="G1245" s="3" t="s">
        <v>793</v>
      </c>
      <c r="H1245" s="5">
        <v>0</v>
      </c>
      <c r="I1245" s="5">
        <v>94.5</v>
      </c>
      <c r="J1245" s="5" t="s">
        <v>14</v>
      </c>
      <c r="K1245" s="13"/>
    </row>
    <row r="1246" spans="1:11" ht="58.2" thickBot="1">
      <c r="A1246" s="21">
        <f t="shared" si="77"/>
        <v>213</v>
      </c>
      <c r="B1246" s="24"/>
      <c r="C1246" s="3" t="s">
        <v>6951</v>
      </c>
      <c r="D1246" s="18" t="s">
        <v>6975</v>
      </c>
      <c r="E1246" s="6" t="str">
        <f>C1246</f>
        <v>فيلا محمد الظاهرى</v>
      </c>
      <c r="F1246" s="6" t="str">
        <f t="shared" si="76"/>
        <v>دمج البيانات من نوبل الى نظام يامى -مسلسل-213-اسم الحساب من نوبل-فيلا محمد الظاهرى-البيان-رقم سند الدفع : 195 - مواد كهرباء لموقع محمد الظاهرى من عهدة الشبراوى-نوع الادخال فى نوبل-Automatic</v>
      </c>
      <c r="G1246" s="3" t="s">
        <v>795</v>
      </c>
      <c r="H1246" s="5">
        <v>48</v>
      </c>
      <c r="I1246" s="5">
        <v>0</v>
      </c>
      <c r="J1246" s="5" t="s">
        <v>14</v>
      </c>
      <c r="K1246" s="13"/>
    </row>
    <row r="1247" spans="1:11" ht="69.599999999999994" thickBot="1">
      <c r="A1247" s="21">
        <f t="shared" si="77"/>
        <v>213</v>
      </c>
      <c r="B1247" s="24"/>
      <c r="C1247" s="3" t="s">
        <v>26</v>
      </c>
      <c r="D1247" s="3" t="str">
        <f>VLOOKUP(C1247,'[1]Chart-of_Accounts (1)'!$B$20:$D$1316,3,)</f>
        <v>VAT Input</v>
      </c>
      <c r="E1247" s="3"/>
      <c r="F1247" s="6" t="str">
        <f t="shared" si="76"/>
        <v>دمج البيانات من نوبل الى نظام يامى -مسلسل-213-اسم الحساب من نوبل-Value Added Tax (VAT OUT)-البيان-رقم سند الدفع : 195 - مواد كهرباء لموقع محمد الظاهرى من عهدة الشبراوى - - -نوع الادخال فى نوبل-Automatic</v>
      </c>
      <c r="G1247" s="3" t="s">
        <v>796</v>
      </c>
      <c r="H1247" s="5">
        <v>2.4</v>
      </c>
      <c r="I1247" s="5">
        <v>0</v>
      </c>
      <c r="J1247" s="5" t="s">
        <v>14</v>
      </c>
      <c r="K1247" s="13"/>
    </row>
    <row r="1248" spans="1:11" ht="58.2" thickBot="1">
      <c r="A1248" s="21">
        <f t="shared" si="77"/>
        <v>213</v>
      </c>
      <c r="B1248" s="24"/>
      <c r="C1248" s="3" t="s">
        <v>171</v>
      </c>
      <c r="D1248" s="3" t="str">
        <f>VLOOKUP(C1248,'[1]Chart-of_Accounts (1)'!$B$20:$D$1316,3,)</f>
        <v>Petty Cash Imprest</v>
      </c>
      <c r="E1248" s="3"/>
      <c r="F1248" s="6" t="str">
        <f t="shared" si="76"/>
        <v>دمج البيانات من نوبل الى نظام يامى -مسلسل-213-اسم الحساب من نوبل-عهدة الشبراوي-البيان-رقم سند الدفع : 195 - مواد كهرباء لموقع محمد الظاهرى من عهدة الشبراوى-نوع الادخال فى نوبل-Automatic</v>
      </c>
      <c r="G1248" s="3" t="s">
        <v>795</v>
      </c>
      <c r="H1248" s="5">
        <v>0</v>
      </c>
      <c r="I1248" s="5">
        <v>50.4</v>
      </c>
      <c r="J1248" s="5" t="s">
        <v>14</v>
      </c>
      <c r="K1248" s="13"/>
    </row>
    <row r="1249" spans="1:11" ht="58.2" thickBot="1">
      <c r="A1249" s="21">
        <f t="shared" si="77"/>
        <v>213</v>
      </c>
      <c r="B1249" s="24"/>
      <c r="C1249" s="3" t="s">
        <v>6947</v>
      </c>
      <c r="D1249" s="18" t="s">
        <v>6975</v>
      </c>
      <c r="E1249" s="6" t="str">
        <f>C1249</f>
        <v>فيلا احمد بخيت الهاملى</v>
      </c>
      <c r="F1249" s="6" t="str">
        <f t="shared" si="76"/>
        <v>دمج البيانات من نوبل الى نظام يامى -مسلسل-213-اسم الحساب من نوبل-فيلا احمد بخيت الهاملى-البيان-رقم سند الدفع : 195 - مواد صبغ لموقع احمد بخيت الهاملى -نوع الادخال فى نوبل-Automatic</v>
      </c>
      <c r="G1249" s="3" t="s">
        <v>797</v>
      </c>
      <c r="H1249" s="5">
        <v>129</v>
      </c>
      <c r="I1249" s="5">
        <v>0</v>
      </c>
      <c r="J1249" s="5" t="s">
        <v>14</v>
      </c>
      <c r="K1249" s="13"/>
    </row>
    <row r="1250" spans="1:11" ht="58.2" thickBot="1">
      <c r="A1250" s="21">
        <f t="shared" si="77"/>
        <v>213</v>
      </c>
      <c r="B1250" s="24"/>
      <c r="C1250" s="3" t="s">
        <v>26</v>
      </c>
      <c r="D1250" s="3" t="str">
        <f>VLOOKUP(C1250,'[1]Chart-of_Accounts (1)'!$B$20:$D$1316,3,)</f>
        <v>VAT Input</v>
      </c>
      <c r="E1250" s="3"/>
      <c r="F1250" s="6" t="str">
        <f t="shared" si="76"/>
        <v>دمج البيانات من نوبل الى نظام يامى -مسلسل-213-اسم الحساب من نوبل-Value Added Tax (VAT OUT)-البيان-رقم سند الدفع : 195 - مواد صبغ لموقع احمد بخيت الهاملى - - -نوع الادخال فى نوبل-Automatic</v>
      </c>
      <c r="G1250" s="3" t="s">
        <v>798</v>
      </c>
      <c r="H1250" s="5">
        <v>6.45</v>
      </c>
      <c r="I1250" s="5">
        <v>0</v>
      </c>
      <c r="J1250" s="5" t="s">
        <v>14</v>
      </c>
      <c r="K1250" s="13"/>
    </row>
    <row r="1251" spans="1:11" ht="58.2" thickBot="1">
      <c r="A1251" s="21">
        <f t="shared" si="77"/>
        <v>213</v>
      </c>
      <c r="B1251" s="25"/>
      <c r="C1251" s="3" t="s">
        <v>171</v>
      </c>
      <c r="D1251" s="3" t="str">
        <f>VLOOKUP(C1251,'[1]Chart-of_Accounts (1)'!$B$20:$D$1316,3,)</f>
        <v>Petty Cash Imprest</v>
      </c>
      <c r="E1251" s="3"/>
      <c r="F1251" s="6" t="str">
        <f t="shared" si="76"/>
        <v>دمج البيانات من نوبل الى نظام يامى -مسلسل-213-اسم الحساب من نوبل-عهدة الشبراوي-البيان-رقم سند الدفع : 195 - مواد صبغ لموقع احمد بخيت الهاملى -نوع الادخال فى نوبل-Automatic</v>
      </c>
      <c r="G1251" s="3" t="s">
        <v>797</v>
      </c>
      <c r="H1251" s="5">
        <v>0</v>
      </c>
      <c r="I1251" s="5">
        <v>135.44999999999999</v>
      </c>
      <c r="J1251" s="5" t="s">
        <v>14</v>
      </c>
      <c r="K1251" s="13"/>
    </row>
    <row r="1252" spans="1:11" ht="69.599999999999994" thickBot="1">
      <c r="A1252" s="20">
        <v>214</v>
      </c>
      <c r="B1252" s="23">
        <v>45262</v>
      </c>
      <c r="C1252" s="6" t="s">
        <v>6949</v>
      </c>
      <c r="D1252" s="18" t="s">
        <v>6975</v>
      </c>
      <c r="E1252" s="6" t="str">
        <f>C1252</f>
        <v>فيلا محمد صياح المنصورى</v>
      </c>
      <c r="F1252" s="6" t="str">
        <f t="shared" si="76"/>
        <v>دمج البيانات من نوبل الى نظام يامى -مسلسل-214-اسم الحساب من نوبل-فيلا محمد صياح المنصورى-البيان-رقم سند الدفع : 196 - عمال تنظيف بالبيلات لموقع محمد صياح المنصورى من عهدة الشبراوى-نوع الادخال فى نوبل-Automatic</v>
      </c>
      <c r="G1252" s="6" t="s">
        <v>799</v>
      </c>
      <c r="H1252" s="8">
        <v>300</v>
      </c>
      <c r="I1252" s="8">
        <v>0</v>
      </c>
      <c r="J1252" s="8" t="s">
        <v>14</v>
      </c>
      <c r="K1252" s="13"/>
    </row>
    <row r="1253" spans="1:11" ht="58.2" thickBot="1">
      <c r="A1253" s="21">
        <f t="shared" ref="A1253:A1261" si="78">A1252</f>
        <v>214</v>
      </c>
      <c r="B1253" s="24"/>
      <c r="C1253" s="3" t="s">
        <v>171</v>
      </c>
      <c r="D1253" s="3" t="str">
        <f>VLOOKUP(C1253,'[1]Chart-of_Accounts (1)'!$B$20:$D$1316,3,)</f>
        <v>Petty Cash Imprest</v>
      </c>
      <c r="E1253" s="3"/>
      <c r="F1253" s="6" t="str">
        <f t="shared" si="76"/>
        <v>دمج البيانات من نوبل الى نظام يامى -مسلسل-214-اسم الحساب من نوبل-عهدة الشبراوي-البيان-رقم سند الدفع : 196 - عمال تنظيف بالبيلات لموقع محمد صياح المنصورى من عهدة الشبراوى-نوع الادخال فى نوبل-Automatic</v>
      </c>
      <c r="G1253" s="3" t="s">
        <v>799</v>
      </c>
      <c r="H1253" s="5">
        <v>0</v>
      </c>
      <c r="I1253" s="5">
        <v>300</v>
      </c>
      <c r="J1253" s="5" t="s">
        <v>14</v>
      </c>
      <c r="K1253" s="13"/>
    </row>
    <row r="1254" spans="1:11" ht="58.2" thickBot="1">
      <c r="A1254" s="21">
        <f t="shared" si="78"/>
        <v>214</v>
      </c>
      <c r="B1254" s="24"/>
      <c r="C1254" s="3" t="s">
        <v>6947</v>
      </c>
      <c r="D1254" s="18" t="s">
        <v>6975</v>
      </c>
      <c r="E1254" s="6" t="str">
        <f>C1254</f>
        <v>فيلا احمد بخيت الهاملى</v>
      </c>
      <c r="F1254" s="6" t="str">
        <f t="shared" si="76"/>
        <v>دمج البيانات من نوبل الى نظام يامى -مسلسل-214-اسم الحساب من نوبل-فيلا احمد بخيت الهاملى-البيان-رقم سند الدفع : 196 - جى اى اس لموقع احمد بخيت الهاملى من عهدة الشبراوى-نوع الادخال فى نوبل-Automatic</v>
      </c>
      <c r="G1254" s="3" t="s">
        <v>800</v>
      </c>
      <c r="H1254" s="5">
        <v>150</v>
      </c>
      <c r="I1254" s="5">
        <v>0</v>
      </c>
      <c r="J1254" s="5" t="s">
        <v>14</v>
      </c>
      <c r="K1254" s="13"/>
    </row>
    <row r="1255" spans="1:11" ht="58.2" thickBot="1">
      <c r="A1255" s="21">
        <f t="shared" si="78"/>
        <v>214</v>
      </c>
      <c r="B1255" s="24"/>
      <c r="C1255" s="3" t="s">
        <v>171</v>
      </c>
      <c r="D1255" s="3" t="str">
        <f>VLOOKUP(C1255,'[1]Chart-of_Accounts (1)'!$B$20:$D$1316,3,)</f>
        <v>Petty Cash Imprest</v>
      </c>
      <c r="E1255" s="3"/>
      <c r="F1255" s="6" t="str">
        <f t="shared" si="76"/>
        <v>دمج البيانات من نوبل الى نظام يامى -مسلسل-214-اسم الحساب من نوبل-عهدة الشبراوي-البيان-رقم سند الدفع : 196 - جى اى اس لموقع احمد بخيت الهاملى من عهدة الشبراوى-نوع الادخال فى نوبل-Automatic</v>
      </c>
      <c r="G1255" s="3" t="s">
        <v>800</v>
      </c>
      <c r="H1255" s="5">
        <v>0</v>
      </c>
      <c r="I1255" s="5">
        <v>150</v>
      </c>
      <c r="J1255" s="5" t="s">
        <v>14</v>
      </c>
      <c r="K1255" s="13"/>
    </row>
    <row r="1256" spans="1:11" ht="58.2" thickBot="1">
      <c r="A1256" s="21">
        <f t="shared" si="78"/>
        <v>214</v>
      </c>
      <c r="B1256" s="24"/>
      <c r="C1256" s="3" t="s">
        <v>6953</v>
      </c>
      <c r="D1256" s="18" t="s">
        <v>6975</v>
      </c>
      <c r="E1256" s="6" t="str">
        <f>C1256</f>
        <v>فيلا محمد عبدالله الحمادى</v>
      </c>
      <c r="F1256" s="6" t="str">
        <f t="shared" si="76"/>
        <v>دمج البيانات من نوبل الى نظام يامى -مسلسل-214-اسم الحساب من نوبل-فيلا محمد عبدالله الحمادى-البيان-رقم سند الدفع : 196 - مظلات فيلا محمد عبدالله الحمادى من عهدة الشبراوى-نوع الادخال فى نوبل-Automatic</v>
      </c>
      <c r="G1256" s="3" t="s">
        <v>801</v>
      </c>
      <c r="H1256" s="4">
        <v>1800</v>
      </c>
      <c r="I1256" s="5">
        <v>0</v>
      </c>
      <c r="J1256" s="5" t="s">
        <v>14</v>
      </c>
      <c r="K1256" s="13"/>
    </row>
    <row r="1257" spans="1:11" ht="58.2" thickBot="1">
      <c r="A1257" s="21">
        <f t="shared" si="78"/>
        <v>214</v>
      </c>
      <c r="B1257" s="24"/>
      <c r="C1257" s="3" t="s">
        <v>171</v>
      </c>
      <c r="D1257" s="3" t="str">
        <f>VLOOKUP(C1257,'[1]Chart-of_Accounts (1)'!$B$20:$D$1316,3,)</f>
        <v>Petty Cash Imprest</v>
      </c>
      <c r="E1257" s="3"/>
      <c r="F1257" s="6" t="str">
        <f t="shared" si="76"/>
        <v>دمج البيانات من نوبل الى نظام يامى -مسلسل-214-اسم الحساب من نوبل-عهدة الشبراوي-البيان-رقم سند الدفع : 196 - مظلات فيلا محمد عبدالله الحمادى من عهدة الشبراوى-نوع الادخال فى نوبل-Automatic</v>
      </c>
      <c r="G1257" s="3" t="s">
        <v>801</v>
      </c>
      <c r="H1257" s="5">
        <v>0</v>
      </c>
      <c r="I1257" s="4">
        <v>1800</v>
      </c>
      <c r="J1257" s="5" t="s">
        <v>14</v>
      </c>
      <c r="K1257" s="13"/>
    </row>
    <row r="1258" spans="1:11" ht="58.2" thickBot="1">
      <c r="A1258" s="21">
        <f t="shared" si="78"/>
        <v>214</v>
      </c>
      <c r="B1258" s="24"/>
      <c r="C1258" s="3" t="s">
        <v>6949</v>
      </c>
      <c r="D1258" s="18" t="s">
        <v>6975</v>
      </c>
      <c r="E1258" s="6" t="str">
        <f>C1258</f>
        <v>فيلا محمد صياح المنصورى</v>
      </c>
      <c r="F1258" s="6" t="str">
        <f t="shared" si="76"/>
        <v>دمج البيانات من نوبل الى نظام يامى -مسلسل-214-اسم الحساب من نوبل-فيلا محمد صياح المنصورى-البيان-رقم سند الدفع : 196 - ديزل للمولد لموقع محمد صياح المنصورى-نوع الادخال فى نوبل-Automatic</v>
      </c>
      <c r="G1258" s="3" t="s">
        <v>802</v>
      </c>
      <c r="H1258" s="5">
        <v>120</v>
      </c>
      <c r="I1258" s="5">
        <v>0</v>
      </c>
      <c r="J1258" s="5" t="s">
        <v>14</v>
      </c>
      <c r="K1258" s="13"/>
    </row>
    <row r="1259" spans="1:11" ht="58.2" thickBot="1">
      <c r="A1259" s="21">
        <f t="shared" si="78"/>
        <v>214</v>
      </c>
      <c r="B1259" s="24"/>
      <c r="C1259" s="3" t="s">
        <v>171</v>
      </c>
      <c r="D1259" s="3" t="str">
        <f>VLOOKUP(C1259,'[1]Chart-of_Accounts (1)'!$B$20:$D$1316,3,)</f>
        <v>Petty Cash Imprest</v>
      </c>
      <c r="E1259" s="3"/>
      <c r="F1259" s="6" t="str">
        <f t="shared" si="76"/>
        <v>دمج البيانات من نوبل الى نظام يامى -مسلسل-214-اسم الحساب من نوبل-عهدة الشبراوي-البيان-رقم سند الدفع : 196 - ديزل للمولد لموقع محمد صياح المنصورى-نوع الادخال فى نوبل-Automatic</v>
      </c>
      <c r="G1259" s="3" t="s">
        <v>802</v>
      </c>
      <c r="H1259" s="5">
        <v>0</v>
      </c>
      <c r="I1259" s="5">
        <v>120</v>
      </c>
      <c r="J1259" s="5" t="s">
        <v>14</v>
      </c>
      <c r="K1259" s="13"/>
    </row>
    <row r="1260" spans="1:11" ht="58.2" thickBot="1">
      <c r="A1260" s="21">
        <f t="shared" si="78"/>
        <v>214</v>
      </c>
      <c r="B1260" s="24"/>
      <c r="C1260" s="3" t="s">
        <v>470</v>
      </c>
      <c r="D1260" s="3" t="str">
        <f>VLOOKUP(C1260,'[1]Chart-of_Accounts (1)'!$B$20:$D$1316,3,)</f>
        <v>Rent - Accommodation</v>
      </c>
      <c r="E1260" s="3"/>
      <c r="F1260" s="6" t="str">
        <f t="shared" si="76"/>
        <v>دمج البيانات من نوبل الى نظام يامى -مسلسل-214-اسم الحساب من نوبل-Rent-accommodation-البيان-رقم سند الدفع : 196 - بدل سكن الشبراوى من عهدة الشبراوى-نوع الادخال فى نوبل-Automatic</v>
      </c>
      <c r="G1260" s="3" t="s">
        <v>803</v>
      </c>
      <c r="H1260" s="4">
        <v>2000</v>
      </c>
      <c r="I1260" s="5">
        <v>0</v>
      </c>
      <c r="J1260" s="5" t="s">
        <v>14</v>
      </c>
      <c r="K1260" s="13"/>
    </row>
    <row r="1261" spans="1:11" ht="58.2" thickBot="1">
      <c r="A1261" s="21">
        <f t="shared" si="78"/>
        <v>214</v>
      </c>
      <c r="B1261" s="25"/>
      <c r="C1261" s="3" t="s">
        <v>171</v>
      </c>
      <c r="D1261" s="3" t="str">
        <f>VLOOKUP(C1261,'[1]Chart-of_Accounts (1)'!$B$20:$D$1316,3,)</f>
        <v>Petty Cash Imprest</v>
      </c>
      <c r="E1261" s="3"/>
      <c r="F1261" s="6" t="str">
        <f t="shared" si="76"/>
        <v>دمج البيانات من نوبل الى نظام يامى -مسلسل-214-اسم الحساب من نوبل-عهدة الشبراوي-البيان-رقم سند الدفع : 196 - بدل سكن الشبراوى من عهدة الشبراوى-نوع الادخال فى نوبل-Automatic</v>
      </c>
      <c r="G1261" s="3" t="s">
        <v>803</v>
      </c>
      <c r="H1261" s="5">
        <v>0</v>
      </c>
      <c r="I1261" s="4">
        <v>2000</v>
      </c>
      <c r="J1261" s="5" t="s">
        <v>14</v>
      </c>
      <c r="K1261" s="13"/>
    </row>
    <row r="1262" spans="1:11" ht="58.2" thickBot="1">
      <c r="A1262" s="20">
        <v>215</v>
      </c>
      <c r="B1262" s="23">
        <v>45262</v>
      </c>
      <c r="C1262" s="6" t="s">
        <v>804</v>
      </c>
      <c r="D1262" s="3" t="str">
        <f>VLOOKUP(C1262,'[1]Chart-of_Accounts (1)'!$B$20:$D$1316,3,)</f>
        <v>Accounts Payables</v>
      </c>
      <c r="E1262" s="6"/>
      <c r="F1262" s="6" t="str">
        <f t="shared" si="76"/>
        <v>دمج البيانات من نوبل الى نظام يامى -مسلسل-215-اسم الحساب من نوبل-بيست كير للمطابخ-البيان-رقم سند الدفع : 197 - دفعه عن مطابخ محمد عبدالله الحمادى من عهدة الشبراوى-نوع الادخال فى نوبل-Automatic</v>
      </c>
      <c r="G1262" s="6" t="s">
        <v>805</v>
      </c>
      <c r="H1262" s="7">
        <v>10000</v>
      </c>
      <c r="I1262" s="8">
        <v>0</v>
      </c>
      <c r="J1262" s="8" t="s">
        <v>14</v>
      </c>
      <c r="K1262" s="13"/>
    </row>
    <row r="1263" spans="1:11" ht="58.2" thickBot="1">
      <c r="A1263" s="21">
        <f>A1262</f>
        <v>215</v>
      </c>
      <c r="B1263" s="25"/>
      <c r="C1263" s="3" t="s">
        <v>171</v>
      </c>
      <c r="D1263" s="3" t="str">
        <f>VLOOKUP(C1263,'[1]Chart-of_Accounts (1)'!$B$20:$D$1316,3,)</f>
        <v>Petty Cash Imprest</v>
      </c>
      <c r="E1263" s="3"/>
      <c r="F1263" s="6" t="str">
        <f t="shared" si="76"/>
        <v>دمج البيانات من نوبل الى نظام يامى -مسلسل-215-اسم الحساب من نوبل-عهدة الشبراوي-البيان-رقم سند الدفع : 197 - دفعه عن مطابخ محمد عبدالله الحمادى من عهدة الشبراوى-نوع الادخال فى نوبل-Automatic</v>
      </c>
      <c r="G1263" s="3" t="s">
        <v>805</v>
      </c>
      <c r="H1263" s="5">
        <v>0</v>
      </c>
      <c r="I1263" s="4">
        <v>10000</v>
      </c>
      <c r="J1263" s="5" t="s">
        <v>14</v>
      </c>
      <c r="K1263" s="13"/>
    </row>
    <row r="1264" spans="1:11" ht="58.2" thickBot="1">
      <c r="A1264" s="20">
        <v>216</v>
      </c>
      <c r="B1264" s="23">
        <v>45262</v>
      </c>
      <c r="C1264" s="6" t="s">
        <v>6948</v>
      </c>
      <c r="D1264" s="18" t="s">
        <v>6975</v>
      </c>
      <c r="E1264" s="6" t="str">
        <f>C1264</f>
        <v>فيلا احمد الحمادى</v>
      </c>
      <c r="F1264" s="6" t="str">
        <f t="shared" si="76"/>
        <v>دمج البيانات من نوبل الى نظام يامى -مسلسل-216-اسم الحساب من نوبل-فيلا احمد الحمادى-البيان-رقم سند الدفع : 198 - تصليح كومبكتر لموقع احمد الحمادى من عهدة الشبراوى-نوع الادخال فى نوبل-Automatic</v>
      </c>
      <c r="G1264" s="6" t="s">
        <v>806</v>
      </c>
      <c r="H1264" s="8">
        <v>350</v>
      </c>
      <c r="I1264" s="8">
        <v>0</v>
      </c>
      <c r="J1264" s="8" t="s">
        <v>14</v>
      </c>
      <c r="K1264" s="13"/>
    </row>
    <row r="1265" spans="1:11" ht="58.2" thickBot="1">
      <c r="A1265" s="21">
        <f t="shared" ref="A1265:A1273" si="79">A1264</f>
        <v>216</v>
      </c>
      <c r="B1265" s="24"/>
      <c r="C1265" s="3" t="s">
        <v>171</v>
      </c>
      <c r="D1265" s="3" t="str">
        <f>VLOOKUP(C1265,'[1]Chart-of_Accounts (1)'!$B$20:$D$1316,3,)</f>
        <v>Petty Cash Imprest</v>
      </c>
      <c r="E1265" s="3"/>
      <c r="F1265" s="6" t="str">
        <f t="shared" si="76"/>
        <v>دمج البيانات من نوبل الى نظام يامى -مسلسل-216-اسم الحساب من نوبل-عهدة الشبراوي-البيان-رقم سند الدفع : 198 - تصليح كومبكتر لموقع احمد الحمادى من عهدة الشبراوى-نوع الادخال فى نوبل-Automatic</v>
      </c>
      <c r="G1265" s="3" t="s">
        <v>806</v>
      </c>
      <c r="H1265" s="5">
        <v>0</v>
      </c>
      <c r="I1265" s="5">
        <v>350</v>
      </c>
      <c r="J1265" s="5" t="s">
        <v>14</v>
      </c>
      <c r="K1265" s="13"/>
    </row>
    <row r="1266" spans="1:11" ht="58.2" thickBot="1">
      <c r="A1266" s="21">
        <f t="shared" si="79"/>
        <v>216</v>
      </c>
      <c r="B1266" s="24"/>
      <c r="C1266" s="3" t="s">
        <v>6949</v>
      </c>
      <c r="D1266" s="18" t="s">
        <v>6975</v>
      </c>
      <c r="E1266" s="6" t="str">
        <f>C1266</f>
        <v>فيلا محمد صياح المنصورى</v>
      </c>
      <c r="F1266" s="6" t="str">
        <f t="shared" si="76"/>
        <v>دمج البيانات من نوبل الى نظام يامى -مسلسل-216-اسم الحساب من نوبل-فيلا محمد صياح المنصورى-البيان-رقم سند الدفع : 198 - حفر لموقع محمد صياح المنصورى-نوع الادخال فى نوبل-Automatic</v>
      </c>
      <c r="G1266" s="3" t="s">
        <v>807</v>
      </c>
      <c r="H1266" s="4">
        <v>4000</v>
      </c>
      <c r="I1266" s="5">
        <v>0</v>
      </c>
      <c r="J1266" s="5" t="s">
        <v>14</v>
      </c>
      <c r="K1266" s="13"/>
    </row>
    <row r="1267" spans="1:11" ht="58.2" thickBot="1">
      <c r="A1267" s="21">
        <f t="shared" si="79"/>
        <v>216</v>
      </c>
      <c r="B1267" s="24"/>
      <c r="C1267" s="3" t="s">
        <v>171</v>
      </c>
      <c r="D1267" s="3" t="str">
        <f>VLOOKUP(C1267,'[1]Chart-of_Accounts (1)'!$B$20:$D$1316,3,)</f>
        <v>Petty Cash Imprest</v>
      </c>
      <c r="E1267" s="3"/>
      <c r="F1267" s="6" t="str">
        <f t="shared" si="76"/>
        <v>دمج البيانات من نوبل الى نظام يامى -مسلسل-216-اسم الحساب من نوبل-عهدة الشبراوي-البيان-رقم سند الدفع : 198 - حفر لموقع محمد صياح المنصورى-نوع الادخال فى نوبل-Automatic</v>
      </c>
      <c r="G1267" s="3" t="s">
        <v>807</v>
      </c>
      <c r="H1267" s="5">
        <v>0</v>
      </c>
      <c r="I1267" s="4">
        <v>4000</v>
      </c>
      <c r="J1267" s="5" t="s">
        <v>14</v>
      </c>
      <c r="K1267" s="13"/>
    </row>
    <row r="1268" spans="1:11" ht="58.2" thickBot="1">
      <c r="A1268" s="21">
        <f t="shared" si="79"/>
        <v>216</v>
      </c>
      <c r="B1268" s="24"/>
      <c r="C1268" s="3" t="s">
        <v>6944</v>
      </c>
      <c r="D1268" s="18" t="s">
        <v>6975</v>
      </c>
      <c r="E1268" s="6" t="str">
        <f>C1268</f>
        <v>فيلا هلال سويح</v>
      </c>
      <c r="F1268" s="6" t="str">
        <f t="shared" si="76"/>
        <v>دمج البيانات من نوبل الى نظام يامى -مسلسل-216-اسم الحساب من نوبل-فيلا هلال سويح-البيان-رقم سند الدفع : 198 - مسامير لموقع هلال سويح المزروعى -نوع الادخال فى نوبل-Automatic</v>
      </c>
      <c r="G1268" s="3" t="s">
        <v>808</v>
      </c>
      <c r="H1268" s="5">
        <v>12</v>
      </c>
      <c r="I1268" s="5">
        <v>0</v>
      </c>
      <c r="J1268" s="5" t="s">
        <v>14</v>
      </c>
      <c r="K1268" s="13"/>
    </row>
    <row r="1269" spans="1:11" ht="58.2" thickBot="1">
      <c r="A1269" s="21">
        <f t="shared" si="79"/>
        <v>216</v>
      </c>
      <c r="B1269" s="24"/>
      <c r="C1269" s="3" t="s">
        <v>171</v>
      </c>
      <c r="D1269" s="3" t="str">
        <f>VLOOKUP(C1269,'[1]Chart-of_Accounts (1)'!$B$20:$D$1316,3,)</f>
        <v>Petty Cash Imprest</v>
      </c>
      <c r="E1269" s="3"/>
      <c r="F1269" s="6" t="str">
        <f t="shared" si="76"/>
        <v>دمج البيانات من نوبل الى نظام يامى -مسلسل-216-اسم الحساب من نوبل-عهدة الشبراوي-البيان-رقم سند الدفع : 198 - مسامير لموقع هلال سويح المزروعى -نوع الادخال فى نوبل-Automatic</v>
      </c>
      <c r="G1269" s="3" t="s">
        <v>808</v>
      </c>
      <c r="H1269" s="5">
        <v>0</v>
      </c>
      <c r="I1269" s="5">
        <v>12</v>
      </c>
      <c r="J1269" s="5" t="s">
        <v>14</v>
      </c>
      <c r="K1269" s="13"/>
    </row>
    <row r="1270" spans="1:11" ht="58.2" thickBot="1">
      <c r="A1270" s="21">
        <f t="shared" si="79"/>
        <v>216</v>
      </c>
      <c r="B1270" s="24"/>
      <c r="C1270" s="3" t="s">
        <v>6947</v>
      </c>
      <c r="D1270" s="18" t="s">
        <v>6975</v>
      </c>
      <c r="E1270" s="6" t="str">
        <f>C1270</f>
        <v>فيلا احمد بخيت الهاملى</v>
      </c>
      <c r="F1270" s="6" t="str">
        <f t="shared" si="76"/>
        <v>دمج البيانات من نوبل الى نظام يامى -مسلسل-216-اسم الحساب من نوبل-فيلا احمد بخيت الهاملى-البيان-رقم سند الدفع : 198 - طباعه مخططات لموقع احمد بخيت الهاملى-نوع الادخال فى نوبل-Automatic</v>
      </c>
      <c r="G1270" s="3" t="s">
        <v>809</v>
      </c>
      <c r="H1270" s="5">
        <v>62.5</v>
      </c>
      <c r="I1270" s="5">
        <v>0</v>
      </c>
      <c r="J1270" s="5" t="s">
        <v>14</v>
      </c>
      <c r="K1270" s="13"/>
    </row>
    <row r="1271" spans="1:11" ht="58.2" thickBot="1">
      <c r="A1271" s="21">
        <f t="shared" si="79"/>
        <v>216</v>
      </c>
      <c r="B1271" s="24"/>
      <c r="C1271" s="3" t="s">
        <v>171</v>
      </c>
      <c r="D1271" s="3" t="str">
        <f>VLOOKUP(C1271,'[1]Chart-of_Accounts (1)'!$B$20:$D$1316,3,)</f>
        <v>Petty Cash Imprest</v>
      </c>
      <c r="E1271" s="3"/>
      <c r="F1271" s="6" t="str">
        <f t="shared" si="76"/>
        <v>دمج البيانات من نوبل الى نظام يامى -مسلسل-216-اسم الحساب من نوبل-عهدة الشبراوي-البيان-رقم سند الدفع : 198 - طباعه مخططات لموقع احمد بخيت الهاملى-نوع الادخال فى نوبل-Automatic</v>
      </c>
      <c r="G1271" s="3" t="s">
        <v>809</v>
      </c>
      <c r="H1271" s="5">
        <v>0</v>
      </c>
      <c r="I1271" s="5">
        <v>62.5</v>
      </c>
      <c r="J1271" s="5" t="s">
        <v>14</v>
      </c>
      <c r="K1271" s="13"/>
    </row>
    <row r="1272" spans="1:11" ht="58.2" thickBot="1">
      <c r="A1272" s="21">
        <f t="shared" si="79"/>
        <v>216</v>
      </c>
      <c r="B1272" s="24"/>
      <c r="C1272" s="3" t="s">
        <v>298</v>
      </c>
      <c r="D1272" s="3" t="str">
        <f>VLOOKUP(C1272,'[1]Chart-of_Accounts (1)'!$B$20:$D$1316,3,)</f>
        <v>Maint. Furniture &amp; Fixtures</v>
      </c>
      <c r="E1272" s="3"/>
      <c r="F1272" s="6" t="str">
        <f t="shared" si="76"/>
        <v>دمج البيانات من نوبل الى نظام يامى -مسلسل-216-اسم الحساب من نوبل-Maint- Cars &amp; Vehicles-البيان-رقم سند الدفع : 198 - فحص سيارة الفورمن خالد من عهدة الشبراوى-نوع الادخال فى نوبل-Automatic</v>
      </c>
      <c r="G1272" s="3" t="s">
        <v>810</v>
      </c>
      <c r="H1272" s="5">
        <v>185</v>
      </c>
      <c r="I1272" s="5">
        <v>0</v>
      </c>
      <c r="J1272" s="5" t="s">
        <v>14</v>
      </c>
      <c r="K1272" s="13"/>
    </row>
    <row r="1273" spans="1:11" ht="58.2" thickBot="1">
      <c r="A1273" s="21">
        <f t="shared" si="79"/>
        <v>216</v>
      </c>
      <c r="B1273" s="25"/>
      <c r="C1273" s="3" t="s">
        <v>171</v>
      </c>
      <c r="D1273" s="3" t="str">
        <f>VLOOKUP(C1273,'[1]Chart-of_Accounts (1)'!$B$20:$D$1316,3,)</f>
        <v>Petty Cash Imprest</v>
      </c>
      <c r="E1273" s="3"/>
      <c r="F1273" s="6" t="str">
        <f t="shared" si="76"/>
        <v>دمج البيانات من نوبل الى نظام يامى -مسلسل-216-اسم الحساب من نوبل-عهدة الشبراوي-البيان-رقم سند الدفع : 198 - فحص سيارة الفورمن خالد من عهدة الشبراوى-نوع الادخال فى نوبل-Automatic</v>
      </c>
      <c r="G1273" s="3" t="s">
        <v>810</v>
      </c>
      <c r="H1273" s="5">
        <v>0</v>
      </c>
      <c r="I1273" s="5">
        <v>185</v>
      </c>
      <c r="J1273" s="5" t="s">
        <v>14</v>
      </c>
      <c r="K1273" s="13"/>
    </row>
    <row r="1274" spans="1:11" ht="58.2" thickBot="1">
      <c r="A1274" s="20">
        <v>217</v>
      </c>
      <c r="B1274" s="23">
        <v>45262</v>
      </c>
      <c r="C1274" s="6" t="s">
        <v>298</v>
      </c>
      <c r="D1274" s="3" t="str">
        <f>VLOOKUP(C1274,'[1]Chart-of_Accounts (1)'!$B$20:$D$1316,3,)</f>
        <v>Maint. Furniture &amp; Fixtures</v>
      </c>
      <c r="E1274" s="6"/>
      <c r="F1274" s="6" t="str">
        <f t="shared" si="76"/>
        <v>دمج البيانات من نوبل الى نظام يامى -مسلسل-217-اسم الحساب من نوبل-Maint- Cars &amp; Vehicles-البيان-رقم سند الدفع : 199 - تصليح سيارة الفورمن محمد من عهدة علاء العقله-نوع الادخال فى نوبل-Automatic</v>
      </c>
      <c r="G1274" s="6" t="s">
        <v>811</v>
      </c>
      <c r="H1274" s="8">
        <v>572</v>
      </c>
      <c r="I1274" s="8">
        <v>0</v>
      </c>
      <c r="J1274" s="8" t="s">
        <v>14</v>
      </c>
      <c r="K1274" s="13"/>
    </row>
    <row r="1275" spans="1:11" ht="69.599999999999994" thickBot="1">
      <c r="A1275" s="21">
        <f t="shared" ref="A1275:A1288" si="80">A1274</f>
        <v>217</v>
      </c>
      <c r="B1275" s="24"/>
      <c r="C1275" s="3" t="s">
        <v>26</v>
      </c>
      <c r="D1275" s="3" t="str">
        <f>VLOOKUP(C1275,'[1]Chart-of_Accounts (1)'!$B$20:$D$1316,3,)</f>
        <v>VAT Input</v>
      </c>
      <c r="E1275" s="3"/>
      <c r="F1275" s="6" t="str">
        <f t="shared" si="76"/>
        <v>دمج البيانات من نوبل الى نظام يامى -مسلسل-217-اسم الحساب من نوبل-Value Added Tax (VAT OUT)-البيان-رقم سند الدفع : 199 - تصليح سيارة الفورمن محمد من عهدة علاء العقله - - -نوع الادخال فى نوبل-Automatic</v>
      </c>
      <c r="G1275" s="3" t="s">
        <v>812</v>
      </c>
      <c r="H1275" s="5">
        <v>28.6</v>
      </c>
      <c r="I1275" s="5">
        <v>0</v>
      </c>
      <c r="J1275" s="5" t="s">
        <v>14</v>
      </c>
      <c r="K1275" s="13"/>
    </row>
    <row r="1276" spans="1:11" ht="58.2" thickBot="1">
      <c r="A1276" s="21">
        <f t="shared" si="80"/>
        <v>217</v>
      </c>
      <c r="B1276" s="24"/>
      <c r="C1276" s="3" t="s">
        <v>339</v>
      </c>
      <c r="D1276" s="3" t="str">
        <f>VLOOKUP(C1276,'[1]Chart-of_Accounts (1)'!$B$20:$D$1316,3,)</f>
        <v>Petty Cash Imprest</v>
      </c>
      <c r="E1276" s="3"/>
      <c r="F1276" s="6" t="str">
        <f t="shared" si="76"/>
        <v>دمج البيانات من نوبل الى نظام يامى -مسلسل-217-اسم الحساب من نوبل-عهدة علاء العقلة-البيان-رقم سند الدفع : 199 - تصليح سيارة الفورمن محمد من عهدة علاء العقله-نوع الادخال فى نوبل-Automatic</v>
      </c>
      <c r="G1276" s="3" t="s">
        <v>811</v>
      </c>
      <c r="H1276" s="5">
        <v>0</v>
      </c>
      <c r="I1276" s="5">
        <v>600.6</v>
      </c>
      <c r="J1276" s="5" t="s">
        <v>14</v>
      </c>
      <c r="K1276" s="13"/>
    </row>
    <row r="1277" spans="1:11" ht="58.2" thickBot="1">
      <c r="A1277" s="21">
        <f t="shared" si="80"/>
        <v>217</v>
      </c>
      <c r="B1277" s="24"/>
      <c r="C1277" s="3" t="s">
        <v>6961</v>
      </c>
      <c r="D1277" s="18" t="s">
        <v>6975</v>
      </c>
      <c r="E1277" s="6" t="str">
        <f>C1277</f>
        <v>مجالس محمد على المرر</v>
      </c>
      <c r="F1277" s="6" t="str">
        <f t="shared" si="76"/>
        <v>دمج البيانات من نوبل الى نظام يامى -مسلسل-217-اسم الحساب من نوبل-مجالس محمد على المرر-البيان-رقم سند الدفع : 199 - مواد صحية لموقع مجالس محمد على المرر من عهدة علاء العقله-نوع الادخال فى نوبل-Automatic</v>
      </c>
      <c r="G1277" s="3" t="s">
        <v>814</v>
      </c>
      <c r="H1277" s="5">
        <v>30</v>
      </c>
      <c r="I1277" s="5">
        <v>0</v>
      </c>
      <c r="J1277" s="5" t="s">
        <v>14</v>
      </c>
      <c r="K1277" s="13"/>
    </row>
    <row r="1278" spans="1:11" ht="69.599999999999994" thickBot="1">
      <c r="A1278" s="21">
        <f t="shared" si="80"/>
        <v>217</v>
      </c>
      <c r="B1278" s="24"/>
      <c r="C1278" s="3" t="s">
        <v>26</v>
      </c>
      <c r="D1278" s="3" t="str">
        <f>VLOOKUP(C1278,'[1]Chart-of_Accounts (1)'!$B$20:$D$1316,3,)</f>
        <v>VAT Input</v>
      </c>
      <c r="E1278" s="3"/>
      <c r="F1278" s="6" t="str">
        <f t="shared" si="76"/>
        <v>دمج البيانات من نوبل الى نظام يامى -مسلسل-217-اسم الحساب من نوبل-Value Added Tax (VAT OUT)-البيان-رقم سند الدفع : 199 - مواد صحية لموقع مجالس محمد على المرر من عهدة علاء العقله - - -نوع الادخال فى نوبل-Automatic</v>
      </c>
      <c r="G1278" s="3" t="s">
        <v>815</v>
      </c>
      <c r="H1278" s="5">
        <v>1.5</v>
      </c>
      <c r="I1278" s="5">
        <v>0</v>
      </c>
      <c r="J1278" s="5" t="s">
        <v>14</v>
      </c>
      <c r="K1278" s="13"/>
    </row>
    <row r="1279" spans="1:11" ht="58.2" thickBot="1">
      <c r="A1279" s="21">
        <f t="shared" si="80"/>
        <v>217</v>
      </c>
      <c r="B1279" s="24"/>
      <c r="C1279" s="3" t="s">
        <v>339</v>
      </c>
      <c r="D1279" s="3" t="str">
        <f>VLOOKUP(C1279,'[1]Chart-of_Accounts (1)'!$B$20:$D$1316,3,)</f>
        <v>Petty Cash Imprest</v>
      </c>
      <c r="E1279" s="3"/>
      <c r="F1279" s="6" t="str">
        <f t="shared" si="76"/>
        <v>دمج البيانات من نوبل الى نظام يامى -مسلسل-217-اسم الحساب من نوبل-عهدة علاء العقلة-البيان-رقم سند الدفع : 199 - مواد صحية لموقع مجالس محمد على المرر من عهدة علاء العقله-نوع الادخال فى نوبل-Automatic</v>
      </c>
      <c r="G1279" s="3" t="s">
        <v>814</v>
      </c>
      <c r="H1279" s="5">
        <v>0</v>
      </c>
      <c r="I1279" s="5">
        <v>31.5</v>
      </c>
      <c r="J1279" s="5" t="s">
        <v>14</v>
      </c>
      <c r="K1279" s="13"/>
    </row>
    <row r="1280" spans="1:11" ht="58.2" thickBot="1">
      <c r="A1280" s="21">
        <f t="shared" si="80"/>
        <v>217</v>
      </c>
      <c r="B1280" s="24"/>
      <c r="C1280" s="3" t="s">
        <v>6932</v>
      </c>
      <c r="D1280" s="18" t="s">
        <v>6975</v>
      </c>
      <c r="E1280" s="6" t="str">
        <f>C1280</f>
        <v>فيلا مبارك المزروعى</v>
      </c>
      <c r="F1280" s="6" t="str">
        <f t="shared" si="76"/>
        <v>دمج البيانات من نوبل الى نظام يامى -مسلسل-217-اسم الحساب من نوبل-فيلا مبارك المزروعى-البيان-رقم سند الدفع : 199 - مواد كهرباء لموقع مبارك المزروعى-نوع الادخال فى نوبل-Automatic</v>
      </c>
      <c r="G1280" s="3" t="s">
        <v>816</v>
      </c>
      <c r="H1280" s="5">
        <v>30</v>
      </c>
      <c r="I1280" s="5">
        <v>0</v>
      </c>
      <c r="J1280" s="5" t="s">
        <v>14</v>
      </c>
      <c r="K1280" s="13"/>
    </row>
    <row r="1281" spans="1:11" ht="58.2" thickBot="1">
      <c r="A1281" s="21">
        <f t="shared" si="80"/>
        <v>217</v>
      </c>
      <c r="B1281" s="24"/>
      <c r="C1281" s="3" t="s">
        <v>26</v>
      </c>
      <c r="D1281" s="3" t="str">
        <f>VLOOKUP(C1281,'[1]Chart-of_Accounts (1)'!$B$20:$D$1316,3,)</f>
        <v>VAT Input</v>
      </c>
      <c r="E1281" s="3"/>
      <c r="F1281" s="6" t="str">
        <f t="shared" si="76"/>
        <v>دمج البيانات من نوبل الى نظام يامى -مسلسل-217-اسم الحساب من نوبل-Value Added Tax (VAT OUT)-البيان-رقم سند الدفع : 199 - مواد كهرباء لموقع مبارك المزروعى - - -نوع الادخال فى نوبل-Automatic</v>
      </c>
      <c r="G1281" s="3" t="s">
        <v>817</v>
      </c>
      <c r="H1281" s="5">
        <v>1.5</v>
      </c>
      <c r="I1281" s="5">
        <v>0</v>
      </c>
      <c r="J1281" s="5" t="s">
        <v>14</v>
      </c>
      <c r="K1281" s="13"/>
    </row>
    <row r="1282" spans="1:11" ht="58.2" thickBot="1">
      <c r="A1282" s="21">
        <f t="shared" si="80"/>
        <v>217</v>
      </c>
      <c r="B1282" s="24"/>
      <c r="C1282" s="3" t="s">
        <v>339</v>
      </c>
      <c r="D1282" s="3" t="str">
        <f>VLOOKUP(C1282,'[1]Chart-of_Accounts (1)'!$B$20:$D$1316,3,)</f>
        <v>Petty Cash Imprest</v>
      </c>
      <c r="E1282" s="3"/>
      <c r="F1282" s="6" t="str">
        <f t="shared" si="76"/>
        <v>دمج البيانات من نوبل الى نظام يامى -مسلسل-217-اسم الحساب من نوبل-عهدة علاء العقلة-البيان-رقم سند الدفع : 199 - مواد كهرباء لموقع مبارك المزروعى-نوع الادخال فى نوبل-Automatic</v>
      </c>
      <c r="G1282" s="3" t="s">
        <v>816</v>
      </c>
      <c r="H1282" s="5">
        <v>0</v>
      </c>
      <c r="I1282" s="5">
        <v>31.5</v>
      </c>
      <c r="J1282" s="5" t="s">
        <v>14</v>
      </c>
      <c r="K1282" s="13"/>
    </row>
    <row r="1283" spans="1:11" ht="58.2" thickBot="1">
      <c r="A1283" s="21">
        <f t="shared" si="80"/>
        <v>217</v>
      </c>
      <c r="B1283" s="24"/>
      <c r="C1283" s="3" t="s">
        <v>6928</v>
      </c>
      <c r="D1283" s="18" t="s">
        <v>6975</v>
      </c>
      <c r="E1283" s="6" t="str">
        <f>C1283</f>
        <v>بناية مؤسسة المزروعى للتوريدات</v>
      </c>
      <c r="F1283" s="6" t="str">
        <f t="shared" si="76"/>
        <v>دمج البيانات من نوبل الى نظام يامى -مسلسل-217-اسم الحساب من نوبل-بناية مؤسسة المزروعى للتوريدات-البيان-رقم سند الدفع : 199 - مفصل الومنيوم لموقع مؤسسة المزروعى-نوع الادخال فى نوبل-Automatic</v>
      </c>
      <c r="G1283" s="3" t="s">
        <v>818</v>
      </c>
      <c r="H1283" s="5">
        <v>30</v>
      </c>
      <c r="I1283" s="5">
        <v>0</v>
      </c>
      <c r="J1283" s="5" t="s">
        <v>14</v>
      </c>
      <c r="K1283" s="13"/>
    </row>
    <row r="1284" spans="1:11" ht="58.2" thickBot="1">
      <c r="A1284" s="21">
        <f t="shared" si="80"/>
        <v>217</v>
      </c>
      <c r="B1284" s="24"/>
      <c r="C1284" s="3" t="s">
        <v>26</v>
      </c>
      <c r="D1284" s="3" t="str">
        <f>VLOOKUP(C1284,'[1]Chart-of_Accounts (1)'!$B$20:$D$1316,3,)</f>
        <v>VAT Input</v>
      </c>
      <c r="E1284" s="3"/>
      <c r="F1284" s="6" t="str">
        <f t="shared" si="76"/>
        <v>دمج البيانات من نوبل الى نظام يامى -مسلسل-217-اسم الحساب من نوبل-Value Added Tax (VAT OUT)-البيان-رقم سند الدفع : 199 - مفصل الومنيوم لموقع مؤسسة المزروعى - - -نوع الادخال فى نوبل-Automatic</v>
      </c>
      <c r="G1284" s="3" t="s">
        <v>819</v>
      </c>
      <c r="H1284" s="5">
        <v>1.5</v>
      </c>
      <c r="I1284" s="5">
        <v>0</v>
      </c>
      <c r="J1284" s="5" t="s">
        <v>14</v>
      </c>
      <c r="K1284" s="13"/>
    </row>
    <row r="1285" spans="1:11" ht="58.2" thickBot="1">
      <c r="A1285" s="21">
        <f t="shared" si="80"/>
        <v>217</v>
      </c>
      <c r="B1285" s="24"/>
      <c r="C1285" s="3" t="s">
        <v>339</v>
      </c>
      <c r="D1285" s="3" t="str">
        <f>VLOOKUP(C1285,'[1]Chart-of_Accounts (1)'!$B$20:$D$1316,3,)</f>
        <v>Petty Cash Imprest</v>
      </c>
      <c r="E1285" s="3"/>
      <c r="F1285" s="6" t="str">
        <f t="shared" si="76"/>
        <v>دمج البيانات من نوبل الى نظام يامى -مسلسل-217-اسم الحساب من نوبل-عهدة علاء العقلة-البيان-رقم سند الدفع : 199 - مفصل الومنيوم لموقع مؤسسة المزروعى-نوع الادخال فى نوبل-Automatic</v>
      </c>
      <c r="G1285" s="3" t="s">
        <v>818</v>
      </c>
      <c r="H1285" s="5">
        <v>0</v>
      </c>
      <c r="I1285" s="5">
        <v>31.5</v>
      </c>
      <c r="J1285" s="5" t="s">
        <v>14</v>
      </c>
      <c r="K1285" s="13"/>
    </row>
    <row r="1286" spans="1:11" ht="58.2" thickBot="1">
      <c r="A1286" s="21">
        <f t="shared" si="80"/>
        <v>217</v>
      </c>
      <c r="B1286" s="24"/>
      <c r="C1286" s="3" t="s">
        <v>298</v>
      </c>
      <c r="D1286" s="3" t="str">
        <f>VLOOKUP(C1286,'[1]Chart-of_Accounts (1)'!$B$20:$D$1316,3,)</f>
        <v>Maint. Furniture &amp; Fixtures</v>
      </c>
      <c r="E1286" s="3"/>
      <c r="F1286" s="6" t="str">
        <f t="shared" si="76"/>
        <v>دمج البيانات من نوبل الى نظام يامى -مسلسل-217-اسم الحساب من نوبل-Maint- Cars &amp; Vehicles-البيان-رقم سند الدفع : 199 - استيكرات لسيارة فورمن محمد من عهدة علاء العقله-نوع الادخال فى نوبل-Automatic</v>
      </c>
      <c r="G1286" s="3" t="s">
        <v>820</v>
      </c>
      <c r="H1286" s="5">
        <v>15</v>
      </c>
      <c r="I1286" s="5">
        <v>0</v>
      </c>
      <c r="J1286" s="5" t="s">
        <v>14</v>
      </c>
      <c r="K1286" s="13"/>
    </row>
    <row r="1287" spans="1:11" ht="69.599999999999994" thickBot="1">
      <c r="A1287" s="21">
        <f t="shared" si="80"/>
        <v>217</v>
      </c>
      <c r="B1287" s="24"/>
      <c r="C1287" s="3" t="s">
        <v>26</v>
      </c>
      <c r="D1287" s="3" t="str">
        <f>VLOOKUP(C1287,'[1]Chart-of_Accounts (1)'!$B$20:$D$1316,3,)</f>
        <v>VAT Input</v>
      </c>
      <c r="E1287" s="3"/>
      <c r="F1287" s="6" t="str">
        <f t="shared" ref="F1287:F1350" si="81">CONCATENATE("دمج البيانات من نوبل الى نظام يامى ","-","مسلسل","-",A1287,"-","اسم الحساب من نوبل","-",C1287,"-","البيان","-",G1287,"-","نوع الادخال فى نوبل","-",J1287)</f>
        <v>دمج البيانات من نوبل الى نظام يامى -مسلسل-217-اسم الحساب من نوبل-Value Added Tax (VAT OUT)-البيان-رقم سند الدفع : 199 - استيكرات لسيارة فورمن محمد من عهدة علاء العقله - - -نوع الادخال فى نوبل-Automatic</v>
      </c>
      <c r="G1287" s="3" t="s">
        <v>821</v>
      </c>
      <c r="H1287" s="5">
        <v>0.75</v>
      </c>
      <c r="I1287" s="5">
        <v>0</v>
      </c>
      <c r="J1287" s="5" t="s">
        <v>14</v>
      </c>
      <c r="K1287" s="13"/>
    </row>
    <row r="1288" spans="1:11" ht="58.2" thickBot="1">
      <c r="A1288" s="21">
        <f t="shared" si="80"/>
        <v>217</v>
      </c>
      <c r="B1288" s="25"/>
      <c r="C1288" s="3" t="s">
        <v>339</v>
      </c>
      <c r="D1288" s="3" t="str">
        <f>VLOOKUP(C1288,'[1]Chart-of_Accounts (1)'!$B$20:$D$1316,3,)</f>
        <v>Petty Cash Imprest</v>
      </c>
      <c r="E1288" s="3"/>
      <c r="F1288" s="6" t="str">
        <f t="shared" si="81"/>
        <v>دمج البيانات من نوبل الى نظام يامى -مسلسل-217-اسم الحساب من نوبل-عهدة علاء العقلة-البيان-رقم سند الدفع : 199 - استيكرات لسيارة فورمن محمد من عهدة علاء العقله-نوع الادخال فى نوبل-Automatic</v>
      </c>
      <c r="G1288" s="3" t="s">
        <v>820</v>
      </c>
      <c r="H1288" s="5">
        <v>0</v>
      </c>
      <c r="I1288" s="5">
        <v>15.75</v>
      </c>
      <c r="J1288" s="5" t="s">
        <v>14</v>
      </c>
      <c r="K1288" s="13"/>
    </row>
    <row r="1289" spans="1:11" ht="58.2" thickBot="1">
      <c r="A1289" s="20">
        <v>218</v>
      </c>
      <c r="B1289" s="23">
        <v>45262</v>
      </c>
      <c r="C1289" s="6" t="s">
        <v>342</v>
      </c>
      <c r="D1289" s="18" t="s">
        <v>342</v>
      </c>
      <c r="E1289" s="6"/>
      <c r="F1289" s="6" t="str">
        <f t="shared" si="81"/>
        <v>دمج البيانات من نوبل الى نظام يامى -مسلسل-218-اسم الحساب من نوبل-Hospitality-البيان-رقم سند الدفع : 200 - فرشة للعامل الجديد من عهدة علاء العقله-نوع الادخال فى نوبل-Automatic</v>
      </c>
      <c r="G1289" s="6" t="s">
        <v>822</v>
      </c>
      <c r="H1289" s="8">
        <v>140</v>
      </c>
      <c r="I1289" s="8">
        <v>0</v>
      </c>
      <c r="J1289" s="8" t="s">
        <v>14</v>
      </c>
      <c r="K1289" s="13"/>
    </row>
    <row r="1290" spans="1:11" ht="58.2" thickBot="1">
      <c r="A1290" s="21">
        <f t="shared" ref="A1290:A1292" si="82">A1289</f>
        <v>218</v>
      </c>
      <c r="B1290" s="24"/>
      <c r="C1290" s="3" t="s">
        <v>339</v>
      </c>
      <c r="D1290" s="3" t="str">
        <f>VLOOKUP(C1290,'[1]Chart-of_Accounts (1)'!$B$20:$D$1316,3,)</f>
        <v>Petty Cash Imprest</v>
      </c>
      <c r="E1290" s="3"/>
      <c r="F1290" s="6" t="str">
        <f t="shared" si="81"/>
        <v>دمج البيانات من نوبل الى نظام يامى -مسلسل-218-اسم الحساب من نوبل-عهدة علاء العقلة-البيان-رقم سند الدفع : 200 - فرشة للعامل الجديد من عهدة علاء العقله-نوع الادخال فى نوبل-Automatic</v>
      </c>
      <c r="G1290" s="3" t="s">
        <v>822</v>
      </c>
      <c r="H1290" s="5">
        <v>0</v>
      </c>
      <c r="I1290" s="5">
        <v>140</v>
      </c>
      <c r="J1290" s="5" t="s">
        <v>14</v>
      </c>
      <c r="K1290" s="13"/>
    </row>
    <row r="1291" spans="1:11" ht="58.2" thickBot="1">
      <c r="A1291" s="21">
        <f t="shared" si="82"/>
        <v>218</v>
      </c>
      <c r="B1291" s="24"/>
      <c r="C1291" s="3" t="s">
        <v>298</v>
      </c>
      <c r="D1291" s="3" t="str">
        <f>VLOOKUP(C1291,'[1]Chart-of_Accounts (1)'!$B$20:$D$1316,3,)</f>
        <v>Maint. Furniture &amp; Fixtures</v>
      </c>
      <c r="E1291" s="3"/>
      <c r="F1291" s="6" t="str">
        <f t="shared" si="81"/>
        <v>دمج البيانات من نوبل الى نظام يامى -مسلسل-218-اسم الحساب من نوبل-Maint- Cars &amp; Vehicles-البيان-رقم سند الدفع : 200 - فحص سيارة الفورمن محمد من عهدة علاء العقله-نوع الادخال فى نوبل-Automatic</v>
      </c>
      <c r="G1291" s="3" t="s">
        <v>823</v>
      </c>
      <c r="H1291" s="5">
        <v>150</v>
      </c>
      <c r="I1291" s="5">
        <v>0</v>
      </c>
      <c r="J1291" s="5" t="s">
        <v>14</v>
      </c>
      <c r="K1291" s="13"/>
    </row>
    <row r="1292" spans="1:11" ht="58.2" thickBot="1">
      <c r="A1292" s="21">
        <f t="shared" si="82"/>
        <v>218</v>
      </c>
      <c r="B1292" s="25"/>
      <c r="C1292" s="3" t="s">
        <v>339</v>
      </c>
      <c r="D1292" s="3" t="str">
        <f>VLOOKUP(C1292,'[1]Chart-of_Accounts (1)'!$B$20:$D$1316,3,)</f>
        <v>Petty Cash Imprest</v>
      </c>
      <c r="E1292" s="3"/>
      <c r="F1292" s="6" t="str">
        <f t="shared" si="81"/>
        <v>دمج البيانات من نوبل الى نظام يامى -مسلسل-218-اسم الحساب من نوبل-عهدة علاء العقلة-البيان-رقم سند الدفع : 200 - فحص سيارة الفورمن محمد من عهدة علاء العقله-نوع الادخال فى نوبل-Automatic</v>
      </c>
      <c r="G1292" s="3" t="s">
        <v>823</v>
      </c>
      <c r="H1292" s="5">
        <v>0</v>
      </c>
      <c r="I1292" s="5">
        <v>150</v>
      </c>
      <c r="J1292" s="5" t="s">
        <v>14</v>
      </c>
      <c r="K1292" s="13"/>
    </row>
    <row r="1293" spans="1:11" ht="58.2" thickBot="1">
      <c r="A1293" s="20">
        <v>219</v>
      </c>
      <c r="B1293" s="23">
        <v>45262</v>
      </c>
      <c r="C1293" s="6" t="s">
        <v>6935</v>
      </c>
      <c r="D1293" s="18" t="s">
        <v>6975</v>
      </c>
      <c r="E1293" s="6" t="str">
        <f>C1293</f>
        <v>فيلا احمد بلكور المزروعى</v>
      </c>
      <c r="F1293" s="6" t="str">
        <f t="shared" si="81"/>
        <v>دمج البيانات من نوبل الى نظام يامى -مسلسل-219-اسم الحساب من نوبل-فيلا احمد بلكور المزروعى-البيان-رقم سند الدفع : 201 - بترول لموقع احمد بلكور المزروعى-نوع الادخال فى نوبل-Automatic</v>
      </c>
      <c r="G1293" s="6" t="s">
        <v>824</v>
      </c>
      <c r="H1293" s="8">
        <v>50</v>
      </c>
      <c r="I1293" s="8">
        <v>0</v>
      </c>
      <c r="J1293" s="8" t="s">
        <v>14</v>
      </c>
      <c r="K1293" s="13"/>
    </row>
    <row r="1294" spans="1:11" ht="46.8" thickBot="1">
      <c r="A1294" s="21">
        <f t="shared" ref="A1294:A1328" si="83">A1293</f>
        <v>219</v>
      </c>
      <c r="B1294" s="24"/>
      <c r="C1294" s="3" t="s">
        <v>173</v>
      </c>
      <c r="D1294" s="3" t="str">
        <f>VLOOKUP(C1294,'[1]Chart-of_Accounts (1)'!$B$20:$D$1316,3,)</f>
        <v>Petty Cash Imprest</v>
      </c>
      <c r="E1294" s="3"/>
      <c r="F1294" s="6" t="str">
        <f t="shared" si="81"/>
        <v>دمج البيانات من نوبل الى نظام يامى -مسلسل-219-اسم الحساب من نوبل-عهدة قاسم-البيان-رقم سند الدفع : 201 - بترول لموقع احمد بلكور المزروعى-نوع الادخال فى نوبل-Automatic</v>
      </c>
      <c r="G1294" s="3" t="s">
        <v>824</v>
      </c>
      <c r="H1294" s="5">
        <v>0</v>
      </c>
      <c r="I1294" s="5">
        <v>50</v>
      </c>
      <c r="J1294" s="5" t="s">
        <v>14</v>
      </c>
      <c r="K1294" s="13"/>
    </row>
    <row r="1295" spans="1:11" ht="58.2" thickBot="1">
      <c r="A1295" s="21">
        <f t="shared" si="83"/>
        <v>219</v>
      </c>
      <c r="B1295" s="24"/>
      <c r="C1295" s="3" t="s">
        <v>6936</v>
      </c>
      <c r="D1295" s="18" t="s">
        <v>6975</v>
      </c>
      <c r="E1295" s="6" t="str">
        <f>C1295</f>
        <v>فيلا راشد صميم المنصورى</v>
      </c>
      <c r="F1295" s="6" t="str">
        <f t="shared" si="81"/>
        <v>دمج البيانات من نوبل الى نظام يامى -مسلسل-219-اسم الحساب من نوبل-فيلا راشد صميم المنصورى-البيان-رقم سند الدفع : 201 - بترول لموقع راشد صميم المنصورى -نوع الادخال فى نوبل-Automatic</v>
      </c>
      <c r="G1295" s="3" t="s">
        <v>825</v>
      </c>
      <c r="H1295" s="5">
        <v>50</v>
      </c>
      <c r="I1295" s="5">
        <v>0</v>
      </c>
      <c r="J1295" s="5" t="s">
        <v>14</v>
      </c>
      <c r="K1295" s="13"/>
    </row>
    <row r="1296" spans="1:11" ht="46.8" thickBot="1">
      <c r="A1296" s="21">
        <f t="shared" si="83"/>
        <v>219</v>
      </c>
      <c r="B1296" s="24"/>
      <c r="C1296" s="3" t="s">
        <v>173</v>
      </c>
      <c r="D1296" s="3" t="str">
        <f>VLOOKUP(C1296,'[1]Chart-of_Accounts (1)'!$B$20:$D$1316,3,)</f>
        <v>Petty Cash Imprest</v>
      </c>
      <c r="E1296" s="3"/>
      <c r="F1296" s="6" t="str">
        <f t="shared" si="81"/>
        <v>دمج البيانات من نوبل الى نظام يامى -مسلسل-219-اسم الحساب من نوبل-عهدة قاسم-البيان-رقم سند الدفع : 201 - بترول لموقع راشد صميم المنصورى -نوع الادخال فى نوبل-Automatic</v>
      </c>
      <c r="G1296" s="3" t="s">
        <v>825</v>
      </c>
      <c r="H1296" s="5">
        <v>0</v>
      </c>
      <c r="I1296" s="5">
        <v>50</v>
      </c>
      <c r="J1296" s="5" t="s">
        <v>14</v>
      </c>
      <c r="K1296" s="13"/>
    </row>
    <row r="1297" spans="1:11" ht="58.2" thickBot="1">
      <c r="A1297" s="21">
        <f t="shared" si="83"/>
        <v>219</v>
      </c>
      <c r="B1297" s="24"/>
      <c r="C1297" s="3" t="s">
        <v>6938</v>
      </c>
      <c r="D1297" s="18" t="s">
        <v>6975</v>
      </c>
      <c r="E1297" s="6" t="str">
        <f>C1297</f>
        <v>فيلا محمد راشد المنصورى</v>
      </c>
      <c r="F1297" s="6" t="str">
        <f t="shared" si="81"/>
        <v>دمج البيانات من نوبل الى نظام يامى -مسلسل-219-اسم الحساب من نوبل-فيلا محمد راشد المنصورى-البيان-رقم سند الدفع : 201 - بترول لموقع محمد راشد المنصورى -نوع الادخال فى نوبل-Automatic</v>
      </c>
      <c r="G1297" s="3" t="s">
        <v>826</v>
      </c>
      <c r="H1297" s="5">
        <v>100</v>
      </c>
      <c r="I1297" s="5">
        <v>0</v>
      </c>
      <c r="J1297" s="5" t="s">
        <v>14</v>
      </c>
      <c r="K1297" s="13"/>
    </row>
    <row r="1298" spans="1:11" ht="46.8" thickBot="1">
      <c r="A1298" s="21">
        <f t="shared" si="83"/>
        <v>219</v>
      </c>
      <c r="B1298" s="24"/>
      <c r="C1298" s="3" t="s">
        <v>173</v>
      </c>
      <c r="D1298" s="3" t="str">
        <f>VLOOKUP(C1298,'[1]Chart-of_Accounts (1)'!$B$20:$D$1316,3,)</f>
        <v>Petty Cash Imprest</v>
      </c>
      <c r="E1298" s="3"/>
      <c r="F1298" s="6" t="str">
        <f t="shared" si="81"/>
        <v>دمج البيانات من نوبل الى نظام يامى -مسلسل-219-اسم الحساب من نوبل-عهدة قاسم-البيان-رقم سند الدفع : 201 - بترول لموقع محمد راشد المنصورى -نوع الادخال فى نوبل-Automatic</v>
      </c>
      <c r="G1298" s="3" t="s">
        <v>826</v>
      </c>
      <c r="H1298" s="5">
        <v>0</v>
      </c>
      <c r="I1298" s="5">
        <v>100</v>
      </c>
      <c r="J1298" s="5" t="s">
        <v>14</v>
      </c>
      <c r="K1298" s="13"/>
    </row>
    <row r="1299" spans="1:11" ht="58.2" thickBot="1">
      <c r="A1299" s="21">
        <f t="shared" si="83"/>
        <v>219</v>
      </c>
      <c r="B1299" s="24"/>
      <c r="C1299" s="3" t="s">
        <v>6937</v>
      </c>
      <c r="D1299" s="18" t="s">
        <v>6975</v>
      </c>
      <c r="E1299" s="6" t="str">
        <f>C1299</f>
        <v>فيلا سالم راشد المنصورى</v>
      </c>
      <c r="F1299" s="6" t="str">
        <f t="shared" si="81"/>
        <v>دمج البيانات من نوبل الى نظام يامى -مسلسل-219-اسم الحساب من نوبل-فيلا سالم راشد المنصورى-البيان-رقم سند الدفع : 201 - بترول لموقع سالم راشد المنصورى -نوع الادخال فى نوبل-Automatic</v>
      </c>
      <c r="G1299" s="3" t="s">
        <v>827</v>
      </c>
      <c r="H1299" s="5">
        <v>100</v>
      </c>
      <c r="I1299" s="5">
        <v>0</v>
      </c>
      <c r="J1299" s="5" t="s">
        <v>14</v>
      </c>
      <c r="K1299" s="13"/>
    </row>
    <row r="1300" spans="1:11" ht="46.8" thickBot="1">
      <c r="A1300" s="21">
        <f t="shared" si="83"/>
        <v>219</v>
      </c>
      <c r="B1300" s="24"/>
      <c r="C1300" s="3" t="s">
        <v>173</v>
      </c>
      <c r="D1300" s="3" t="str">
        <f>VLOOKUP(C1300,'[1]Chart-of_Accounts (1)'!$B$20:$D$1316,3,)</f>
        <v>Petty Cash Imprest</v>
      </c>
      <c r="E1300" s="3"/>
      <c r="F1300" s="6" t="str">
        <f t="shared" si="81"/>
        <v>دمج البيانات من نوبل الى نظام يامى -مسلسل-219-اسم الحساب من نوبل-عهدة قاسم-البيان-رقم سند الدفع : 201 - بترول لموقع سالم راشد المنصورى -نوع الادخال فى نوبل-Automatic</v>
      </c>
      <c r="G1300" s="3" t="s">
        <v>827</v>
      </c>
      <c r="H1300" s="5">
        <v>0</v>
      </c>
      <c r="I1300" s="5">
        <v>100</v>
      </c>
      <c r="J1300" s="5" t="s">
        <v>14</v>
      </c>
      <c r="K1300" s="13"/>
    </row>
    <row r="1301" spans="1:11" ht="58.2" thickBot="1">
      <c r="A1301" s="21">
        <f t="shared" si="83"/>
        <v>219</v>
      </c>
      <c r="B1301" s="24"/>
      <c r="C1301" s="3" t="s">
        <v>6936</v>
      </c>
      <c r="D1301" s="18" t="s">
        <v>6975</v>
      </c>
      <c r="E1301" s="6" t="str">
        <f>C1301</f>
        <v>فيلا راشد صميم المنصورى</v>
      </c>
      <c r="F1301" s="6" t="str">
        <f t="shared" si="81"/>
        <v>دمج البيانات من نوبل الى نظام يامى -مسلسل-219-اسم الحساب من نوبل-فيلا راشد صميم المنصورى-البيان-رقم سند الدفع : 201 - بترول لموقع راشد صميم المنصورى -نوع الادخال فى نوبل-Automatic</v>
      </c>
      <c r="G1301" s="3" t="s">
        <v>825</v>
      </c>
      <c r="H1301" s="5">
        <v>50</v>
      </c>
      <c r="I1301" s="5">
        <v>0</v>
      </c>
      <c r="J1301" s="5" t="s">
        <v>14</v>
      </c>
      <c r="K1301" s="13"/>
    </row>
    <row r="1302" spans="1:11" ht="46.8" thickBot="1">
      <c r="A1302" s="21">
        <f t="shared" si="83"/>
        <v>219</v>
      </c>
      <c r="B1302" s="24"/>
      <c r="C1302" s="3" t="s">
        <v>173</v>
      </c>
      <c r="D1302" s="3" t="str">
        <f>VLOOKUP(C1302,'[1]Chart-of_Accounts (1)'!$B$20:$D$1316,3,)</f>
        <v>Petty Cash Imprest</v>
      </c>
      <c r="E1302" s="3"/>
      <c r="F1302" s="6" t="str">
        <f t="shared" si="81"/>
        <v>دمج البيانات من نوبل الى نظام يامى -مسلسل-219-اسم الحساب من نوبل-عهدة قاسم-البيان-رقم سند الدفع : 201 - بترول لموقع راشد صميم المنصورى -نوع الادخال فى نوبل-Automatic</v>
      </c>
      <c r="G1302" s="3" t="s">
        <v>825</v>
      </c>
      <c r="H1302" s="5">
        <v>0</v>
      </c>
      <c r="I1302" s="5">
        <v>50</v>
      </c>
      <c r="J1302" s="5" t="s">
        <v>14</v>
      </c>
      <c r="K1302" s="13"/>
    </row>
    <row r="1303" spans="1:11" ht="58.2" thickBot="1">
      <c r="A1303" s="21">
        <f t="shared" si="83"/>
        <v>219</v>
      </c>
      <c r="B1303" s="24"/>
      <c r="C1303" s="3" t="s">
        <v>6935</v>
      </c>
      <c r="D1303" s="18" t="s">
        <v>6975</v>
      </c>
      <c r="E1303" s="6" t="str">
        <f>C1303</f>
        <v>فيلا احمد بلكور المزروعى</v>
      </c>
      <c r="F1303" s="6" t="str">
        <f t="shared" si="81"/>
        <v>دمج البيانات من نوبل الى نظام يامى -مسلسل-219-اسم الحساب من نوبل-فيلا احمد بلكور المزروعى-البيان-رقم سند الدفع : 201 - بترول لموقع احمد بلكور المزروعى-نوع الادخال فى نوبل-Automatic</v>
      </c>
      <c r="G1303" s="3" t="s">
        <v>824</v>
      </c>
      <c r="H1303" s="5">
        <v>50</v>
      </c>
      <c r="I1303" s="5">
        <v>0</v>
      </c>
      <c r="J1303" s="5" t="s">
        <v>14</v>
      </c>
      <c r="K1303" s="13"/>
    </row>
    <row r="1304" spans="1:11" ht="46.8" thickBot="1">
      <c r="A1304" s="21">
        <f t="shared" si="83"/>
        <v>219</v>
      </c>
      <c r="B1304" s="24"/>
      <c r="C1304" s="3" t="s">
        <v>173</v>
      </c>
      <c r="D1304" s="3" t="str">
        <f>VLOOKUP(C1304,'[1]Chart-of_Accounts (1)'!$B$20:$D$1316,3,)</f>
        <v>Petty Cash Imprest</v>
      </c>
      <c r="E1304" s="3"/>
      <c r="F1304" s="6" t="str">
        <f t="shared" si="81"/>
        <v>دمج البيانات من نوبل الى نظام يامى -مسلسل-219-اسم الحساب من نوبل-عهدة قاسم-البيان-رقم سند الدفع : 201 - بترول لموقع احمد بلكور المزروعى-نوع الادخال فى نوبل-Automatic</v>
      </c>
      <c r="G1304" s="3" t="s">
        <v>824</v>
      </c>
      <c r="H1304" s="5">
        <v>0</v>
      </c>
      <c r="I1304" s="5">
        <v>50</v>
      </c>
      <c r="J1304" s="5" t="s">
        <v>14</v>
      </c>
      <c r="K1304" s="13"/>
    </row>
    <row r="1305" spans="1:11" ht="58.2" thickBot="1">
      <c r="A1305" s="21">
        <f t="shared" si="83"/>
        <v>219</v>
      </c>
      <c r="B1305" s="24"/>
      <c r="C1305" s="3" t="s">
        <v>6936</v>
      </c>
      <c r="D1305" s="18" t="s">
        <v>6975</v>
      </c>
      <c r="E1305" s="6" t="str">
        <f>C1305</f>
        <v>فيلا راشد صميم المنصورى</v>
      </c>
      <c r="F1305" s="6" t="str">
        <f t="shared" si="81"/>
        <v>دمج البيانات من نوبل الى نظام يامى -مسلسل-219-اسم الحساب من نوبل-فيلا راشد صميم المنصورى-البيان-رقم سند الدفع : 201 - بترول لموقع راشد صميم المنصورى -نوع الادخال فى نوبل-Automatic</v>
      </c>
      <c r="G1305" s="3" t="s">
        <v>825</v>
      </c>
      <c r="H1305" s="5">
        <v>50</v>
      </c>
      <c r="I1305" s="5">
        <v>0</v>
      </c>
      <c r="J1305" s="5" t="s">
        <v>14</v>
      </c>
      <c r="K1305" s="13"/>
    </row>
    <row r="1306" spans="1:11" ht="46.8" thickBot="1">
      <c r="A1306" s="21">
        <f t="shared" si="83"/>
        <v>219</v>
      </c>
      <c r="B1306" s="24"/>
      <c r="C1306" s="3" t="s">
        <v>173</v>
      </c>
      <c r="D1306" s="3" t="str">
        <f>VLOOKUP(C1306,'[1]Chart-of_Accounts (1)'!$B$20:$D$1316,3,)</f>
        <v>Petty Cash Imprest</v>
      </c>
      <c r="E1306" s="3"/>
      <c r="F1306" s="6" t="str">
        <f t="shared" si="81"/>
        <v>دمج البيانات من نوبل الى نظام يامى -مسلسل-219-اسم الحساب من نوبل-عهدة قاسم-البيان-رقم سند الدفع : 201 - بترول لموقع راشد صميم المنصورى -نوع الادخال فى نوبل-Automatic</v>
      </c>
      <c r="G1306" s="3" t="s">
        <v>825</v>
      </c>
      <c r="H1306" s="5">
        <v>0</v>
      </c>
      <c r="I1306" s="5">
        <v>50</v>
      </c>
      <c r="J1306" s="5" t="s">
        <v>14</v>
      </c>
      <c r="K1306" s="13"/>
    </row>
    <row r="1307" spans="1:11" ht="58.2" thickBot="1">
      <c r="A1307" s="21">
        <f t="shared" si="83"/>
        <v>219</v>
      </c>
      <c r="B1307" s="24"/>
      <c r="C1307" s="3" t="s">
        <v>6938</v>
      </c>
      <c r="D1307" s="18" t="s">
        <v>6975</v>
      </c>
      <c r="E1307" s="6" t="str">
        <f>C1307</f>
        <v>فيلا محمد راشد المنصورى</v>
      </c>
      <c r="F1307" s="6" t="str">
        <f t="shared" si="81"/>
        <v>دمج البيانات من نوبل الى نظام يامى -مسلسل-219-اسم الحساب من نوبل-فيلا محمد راشد المنصورى-البيان-رقم سند الدفع : 201 - بترول لموقع محمد راشد المنصورى -نوع الادخال فى نوبل-Automatic</v>
      </c>
      <c r="G1307" s="3" t="s">
        <v>826</v>
      </c>
      <c r="H1307" s="5">
        <v>150</v>
      </c>
      <c r="I1307" s="5">
        <v>0</v>
      </c>
      <c r="J1307" s="5" t="s">
        <v>14</v>
      </c>
      <c r="K1307" s="13"/>
    </row>
    <row r="1308" spans="1:11" ht="46.8" thickBot="1">
      <c r="A1308" s="21">
        <f t="shared" si="83"/>
        <v>219</v>
      </c>
      <c r="B1308" s="24"/>
      <c r="C1308" s="3" t="s">
        <v>173</v>
      </c>
      <c r="D1308" s="3" t="str">
        <f>VLOOKUP(C1308,'[1]Chart-of_Accounts (1)'!$B$20:$D$1316,3,)</f>
        <v>Petty Cash Imprest</v>
      </c>
      <c r="E1308" s="3"/>
      <c r="F1308" s="6" t="str">
        <f t="shared" si="81"/>
        <v>دمج البيانات من نوبل الى نظام يامى -مسلسل-219-اسم الحساب من نوبل-عهدة قاسم-البيان-رقم سند الدفع : 201 - بترول لموقع محمد راشد المنصورى -نوع الادخال فى نوبل-Automatic</v>
      </c>
      <c r="G1308" s="3" t="s">
        <v>826</v>
      </c>
      <c r="H1308" s="5">
        <v>0</v>
      </c>
      <c r="I1308" s="5">
        <v>150</v>
      </c>
      <c r="J1308" s="5" t="s">
        <v>14</v>
      </c>
      <c r="K1308" s="13"/>
    </row>
    <row r="1309" spans="1:11" ht="58.2" thickBot="1">
      <c r="A1309" s="21">
        <f t="shared" si="83"/>
        <v>219</v>
      </c>
      <c r="B1309" s="24"/>
      <c r="C1309" s="3" t="s">
        <v>6937</v>
      </c>
      <c r="D1309" s="18" t="s">
        <v>6975</v>
      </c>
      <c r="E1309" s="6" t="str">
        <f>C1309</f>
        <v>فيلا سالم راشد المنصورى</v>
      </c>
      <c r="F1309" s="6" t="str">
        <f t="shared" si="81"/>
        <v>دمج البيانات من نوبل الى نظام يامى -مسلسل-219-اسم الحساب من نوبل-فيلا سالم راشد المنصورى-البيان-رقم سند الدفع : 201 - بترول لموقع سالم راشد المنصورى -نوع الادخال فى نوبل-Automatic</v>
      </c>
      <c r="G1309" s="3" t="s">
        <v>827</v>
      </c>
      <c r="H1309" s="5">
        <v>100</v>
      </c>
      <c r="I1309" s="5">
        <v>0</v>
      </c>
      <c r="J1309" s="5" t="s">
        <v>14</v>
      </c>
      <c r="K1309" s="13"/>
    </row>
    <row r="1310" spans="1:11" ht="46.8" thickBot="1">
      <c r="A1310" s="21">
        <f t="shared" si="83"/>
        <v>219</v>
      </c>
      <c r="B1310" s="24"/>
      <c r="C1310" s="3" t="s">
        <v>173</v>
      </c>
      <c r="D1310" s="3" t="str">
        <f>VLOOKUP(C1310,'[1]Chart-of_Accounts (1)'!$B$20:$D$1316,3,)</f>
        <v>Petty Cash Imprest</v>
      </c>
      <c r="E1310" s="3"/>
      <c r="F1310" s="6" t="str">
        <f t="shared" si="81"/>
        <v>دمج البيانات من نوبل الى نظام يامى -مسلسل-219-اسم الحساب من نوبل-عهدة قاسم-البيان-رقم سند الدفع : 201 - بترول لموقع سالم راشد المنصورى -نوع الادخال فى نوبل-Automatic</v>
      </c>
      <c r="G1310" s="3" t="s">
        <v>827</v>
      </c>
      <c r="H1310" s="5">
        <v>0</v>
      </c>
      <c r="I1310" s="5">
        <v>100</v>
      </c>
      <c r="J1310" s="5" t="s">
        <v>14</v>
      </c>
      <c r="K1310" s="13"/>
    </row>
    <row r="1311" spans="1:11" ht="58.2" thickBot="1">
      <c r="A1311" s="21">
        <f t="shared" si="83"/>
        <v>219</v>
      </c>
      <c r="B1311" s="24"/>
      <c r="C1311" s="3" t="s">
        <v>6937</v>
      </c>
      <c r="D1311" s="18" t="s">
        <v>6975</v>
      </c>
      <c r="E1311" s="6" t="str">
        <f>C1311</f>
        <v>فيلا سالم راشد المنصورى</v>
      </c>
      <c r="F1311" s="6" t="str">
        <f t="shared" si="81"/>
        <v>دمج البيانات من نوبل الى نظام يامى -مسلسل-219-اسم الحساب من نوبل-فيلا سالم راشد المنصورى-البيان-رقم سند الدفع : 201 - بترول لموقع سالم راشد المنصورى -نوع الادخال فى نوبل-Automatic</v>
      </c>
      <c r="G1311" s="3" t="s">
        <v>827</v>
      </c>
      <c r="H1311" s="5">
        <v>100</v>
      </c>
      <c r="I1311" s="5">
        <v>0</v>
      </c>
      <c r="J1311" s="5" t="s">
        <v>14</v>
      </c>
      <c r="K1311" s="13"/>
    </row>
    <row r="1312" spans="1:11" ht="46.8" thickBot="1">
      <c r="A1312" s="21">
        <f t="shared" si="83"/>
        <v>219</v>
      </c>
      <c r="B1312" s="24"/>
      <c r="C1312" s="3" t="s">
        <v>173</v>
      </c>
      <c r="D1312" s="3" t="str">
        <f>VLOOKUP(C1312,'[1]Chart-of_Accounts (1)'!$B$20:$D$1316,3,)</f>
        <v>Petty Cash Imprest</v>
      </c>
      <c r="E1312" s="3"/>
      <c r="F1312" s="6" t="str">
        <f t="shared" si="81"/>
        <v>دمج البيانات من نوبل الى نظام يامى -مسلسل-219-اسم الحساب من نوبل-عهدة قاسم-البيان-رقم سند الدفع : 201 - بترول لموقع سالم راشد المنصورى -نوع الادخال فى نوبل-Automatic</v>
      </c>
      <c r="G1312" s="3" t="s">
        <v>827</v>
      </c>
      <c r="H1312" s="5">
        <v>0</v>
      </c>
      <c r="I1312" s="5">
        <v>100</v>
      </c>
      <c r="J1312" s="5" t="s">
        <v>14</v>
      </c>
      <c r="K1312" s="13"/>
    </row>
    <row r="1313" spans="1:11" ht="58.2" thickBot="1">
      <c r="A1313" s="21">
        <f t="shared" si="83"/>
        <v>219</v>
      </c>
      <c r="B1313" s="24"/>
      <c r="C1313" s="3" t="s">
        <v>6935</v>
      </c>
      <c r="D1313" s="18" t="s">
        <v>6975</v>
      </c>
      <c r="E1313" s="6" t="str">
        <f>C1313</f>
        <v>فيلا احمد بلكور المزروعى</v>
      </c>
      <c r="F1313" s="6" t="str">
        <f t="shared" si="81"/>
        <v>دمج البيانات من نوبل الى نظام يامى -مسلسل-219-اسم الحساب من نوبل-فيلا احمد بلكور المزروعى-البيان-رقم سند الدفع : 201 - بترول لموقع احمد بلكور المزروعى-نوع الادخال فى نوبل-Automatic</v>
      </c>
      <c r="G1313" s="3" t="s">
        <v>824</v>
      </c>
      <c r="H1313" s="5">
        <v>50</v>
      </c>
      <c r="I1313" s="5">
        <v>0</v>
      </c>
      <c r="J1313" s="5" t="s">
        <v>14</v>
      </c>
      <c r="K1313" s="13"/>
    </row>
    <row r="1314" spans="1:11" ht="46.8" thickBot="1">
      <c r="A1314" s="21">
        <f t="shared" si="83"/>
        <v>219</v>
      </c>
      <c r="B1314" s="24"/>
      <c r="C1314" s="3" t="s">
        <v>173</v>
      </c>
      <c r="D1314" s="3" t="str">
        <f>VLOOKUP(C1314,'[1]Chart-of_Accounts (1)'!$B$20:$D$1316,3,)</f>
        <v>Petty Cash Imprest</v>
      </c>
      <c r="E1314" s="3"/>
      <c r="F1314" s="6" t="str">
        <f t="shared" si="81"/>
        <v>دمج البيانات من نوبل الى نظام يامى -مسلسل-219-اسم الحساب من نوبل-عهدة قاسم-البيان-رقم سند الدفع : 201 - بترول لموقع احمد بلكور المزروعى-نوع الادخال فى نوبل-Automatic</v>
      </c>
      <c r="G1314" s="3" t="s">
        <v>824</v>
      </c>
      <c r="H1314" s="5">
        <v>0</v>
      </c>
      <c r="I1314" s="5">
        <v>50</v>
      </c>
      <c r="J1314" s="5" t="s">
        <v>14</v>
      </c>
      <c r="K1314" s="13"/>
    </row>
    <row r="1315" spans="1:11" ht="58.2" thickBot="1">
      <c r="A1315" s="21">
        <f t="shared" si="83"/>
        <v>219</v>
      </c>
      <c r="B1315" s="24"/>
      <c r="C1315" s="3" t="s">
        <v>6936</v>
      </c>
      <c r="D1315" s="18" t="s">
        <v>6975</v>
      </c>
      <c r="E1315" s="6" t="str">
        <f>C1315</f>
        <v>فيلا راشد صميم المنصورى</v>
      </c>
      <c r="F1315" s="6" t="str">
        <f t="shared" si="81"/>
        <v>دمج البيانات من نوبل الى نظام يامى -مسلسل-219-اسم الحساب من نوبل-فيلا راشد صميم المنصورى-البيان-رقم سند الدفع : 201 - بترول لموقع راشد صميم المنصورى -نوع الادخال فى نوبل-Automatic</v>
      </c>
      <c r="G1315" s="3" t="s">
        <v>825</v>
      </c>
      <c r="H1315" s="5">
        <v>80</v>
      </c>
      <c r="I1315" s="5">
        <v>0</v>
      </c>
      <c r="J1315" s="5" t="s">
        <v>14</v>
      </c>
      <c r="K1315" s="13"/>
    </row>
    <row r="1316" spans="1:11" ht="46.8" thickBot="1">
      <c r="A1316" s="21">
        <f t="shared" si="83"/>
        <v>219</v>
      </c>
      <c r="B1316" s="24"/>
      <c r="C1316" s="3" t="s">
        <v>173</v>
      </c>
      <c r="D1316" s="3" t="str">
        <f>VLOOKUP(C1316,'[1]Chart-of_Accounts (1)'!$B$20:$D$1316,3,)</f>
        <v>Petty Cash Imprest</v>
      </c>
      <c r="E1316" s="3"/>
      <c r="F1316" s="6" t="str">
        <f t="shared" si="81"/>
        <v>دمج البيانات من نوبل الى نظام يامى -مسلسل-219-اسم الحساب من نوبل-عهدة قاسم-البيان-رقم سند الدفع : 201 - بترول لموقع راشد صميم المنصورى -نوع الادخال فى نوبل-Automatic</v>
      </c>
      <c r="G1316" s="3" t="s">
        <v>825</v>
      </c>
      <c r="H1316" s="5">
        <v>0</v>
      </c>
      <c r="I1316" s="5">
        <v>80</v>
      </c>
      <c r="J1316" s="5" t="s">
        <v>14</v>
      </c>
      <c r="K1316" s="13"/>
    </row>
    <row r="1317" spans="1:11" ht="58.2" thickBot="1">
      <c r="A1317" s="21">
        <f t="shared" si="83"/>
        <v>219</v>
      </c>
      <c r="B1317" s="24"/>
      <c r="C1317" s="3" t="s">
        <v>6935</v>
      </c>
      <c r="D1317" s="18" t="s">
        <v>6975</v>
      </c>
      <c r="E1317" s="6" t="str">
        <f>C1317</f>
        <v>فيلا احمد بلكور المزروعى</v>
      </c>
      <c r="F1317" s="6" t="str">
        <f t="shared" si="81"/>
        <v>دمج البيانات من نوبل الى نظام يامى -مسلسل-219-اسم الحساب من نوبل-فيلا احمد بلكور المزروعى-البيان-رقم سند الدفع : 201 - بترول لموقع احمد بلكور المزروعى-نوع الادخال فى نوبل-Automatic</v>
      </c>
      <c r="G1317" s="3" t="s">
        <v>824</v>
      </c>
      <c r="H1317" s="5">
        <v>150</v>
      </c>
      <c r="I1317" s="5">
        <v>0</v>
      </c>
      <c r="J1317" s="5" t="s">
        <v>14</v>
      </c>
      <c r="K1317" s="13"/>
    </row>
    <row r="1318" spans="1:11" ht="46.8" thickBot="1">
      <c r="A1318" s="21">
        <f t="shared" si="83"/>
        <v>219</v>
      </c>
      <c r="B1318" s="24"/>
      <c r="C1318" s="3" t="s">
        <v>173</v>
      </c>
      <c r="D1318" s="3" t="str">
        <f>VLOOKUP(C1318,'[1]Chart-of_Accounts (1)'!$B$20:$D$1316,3,)</f>
        <v>Petty Cash Imprest</v>
      </c>
      <c r="E1318" s="3"/>
      <c r="F1318" s="6" t="str">
        <f t="shared" si="81"/>
        <v>دمج البيانات من نوبل الى نظام يامى -مسلسل-219-اسم الحساب من نوبل-عهدة قاسم-البيان-رقم سند الدفع : 201 - بترول لموقع احمد بلكور المزروعى-نوع الادخال فى نوبل-Automatic</v>
      </c>
      <c r="G1318" s="3" t="s">
        <v>824</v>
      </c>
      <c r="H1318" s="5">
        <v>0</v>
      </c>
      <c r="I1318" s="5">
        <v>150</v>
      </c>
      <c r="J1318" s="5" t="s">
        <v>14</v>
      </c>
      <c r="K1318" s="13"/>
    </row>
    <row r="1319" spans="1:11" ht="58.2" thickBot="1">
      <c r="A1319" s="21">
        <f t="shared" si="83"/>
        <v>219</v>
      </c>
      <c r="B1319" s="24"/>
      <c r="C1319" s="3" t="s">
        <v>6938</v>
      </c>
      <c r="D1319" s="18" t="s">
        <v>6975</v>
      </c>
      <c r="E1319" s="6" t="str">
        <f>C1319</f>
        <v>فيلا محمد راشد المنصورى</v>
      </c>
      <c r="F1319" s="6" t="str">
        <f t="shared" si="81"/>
        <v>دمج البيانات من نوبل الى نظام يامى -مسلسل-219-اسم الحساب من نوبل-فيلا محمد راشد المنصورى-البيان-رقم سند الدفع : 201 - بترول لموقع محمد راشد المنصورى -نوع الادخال فى نوبل-Automatic</v>
      </c>
      <c r="G1319" s="3" t="s">
        <v>826</v>
      </c>
      <c r="H1319" s="5">
        <v>150</v>
      </c>
      <c r="I1319" s="5">
        <v>0</v>
      </c>
      <c r="J1319" s="5" t="s">
        <v>14</v>
      </c>
      <c r="K1319" s="13"/>
    </row>
    <row r="1320" spans="1:11" ht="46.8" thickBot="1">
      <c r="A1320" s="21">
        <f t="shared" si="83"/>
        <v>219</v>
      </c>
      <c r="B1320" s="24"/>
      <c r="C1320" s="3" t="s">
        <v>173</v>
      </c>
      <c r="D1320" s="3" t="str">
        <f>VLOOKUP(C1320,'[1]Chart-of_Accounts (1)'!$B$20:$D$1316,3,)</f>
        <v>Petty Cash Imprest</v>
      </c>
      <c r="E1320" s="3"/>
      <c r="F1320" s="6" t="str">
        <f t="shared" si="81"/>
        <v>دمج البيانات من نوبل الى نظام يامى -مسلسل-219-اسم الحساب من نوبل-عهدة قاسم-البيان-رقم سند الدفع : 201 - بترول لموقع محمد راشد المنصورى -نوع الادخال فى نوبل-Automatic</v>
      </c>
      <c r="G1320" s="3" t="s">
        <v>826</v>
      </c>
      <c r="H1320" s="5">
        <v>0</v>
      </c>
      <c r="I1320" s="5">
        <v>150</v>
      </c>
      <c r="J1320" s="5" t="s">
        <v>14</v>
      </c>
      <c r="K1320" s="13"/>
    </row>
    <row r="1321" spans="1:11" ht="58.2" thickBot="1">
      <c r="A1321" s="21">
        <f t="shared" si="83"/>
        <v>219</v>
      </c>
      <c r="B1321" s="24"/>
      <c r="C1321" s="3" t="s">
        <v>6935</v>
      </c>
      <c r="D1321" s="18" t="s">
        <v>6975</v>
      </c>
      <c r="E1321" s="6" t="str">
        <f>C1321</f>
        <v>فيلا احمد بلكور المزروعى</v>
      </c>
      <c r="F1321" s="6" t="str">
        <f t="shared" si="81"/>
        <v>دمج البيانات من نوبل الى نظام يامى -مسلسل-219-اسم الحساب من نوبل-فيلا احمد بلكور المزروعى-البيان-رقم سند الدفع : 201 - بترول لموقع احمد بلكور المزروعى-نوع الادخال فى نوبل-Automatic</v>
      </c>
      <c r="G1321" s="3" t="s">
        <v>824</v>
      </c>
      <c r="H1321" s="5">
        <v>100</v>
      </c>
      <c r="I1321" s="5">
        <v>0</v>
      </c>
      <c r="J1321" s="5" t="s">
        <v>14</v>
      </c>
      <c r="K1321" s="13"/>
    </row>
    <row r="1322" spans="1:11" ht="46.8" thickBot="1">
      <c r="A1322" s="21">
        <f t="shared" si="83"/>
        <v>219</v>
      </c>
      <c r="B1322" s="24"/>
      <c r="C1322" s="3" t="s">
        <v>173</v>
      </c>
      <c r="D1322" s="3" t="str">
        <f>VLOOKUP(C1322,'[1]Chart-of_Accounts (1)'!$B$20:$D$1316,3,)</f>
        <v>Petty Cash Imprest</v>
      </c>
      <c r="E1322" s="3"/>
      <c r="F1322" s="6" t="str">
        <f t="shared" si="81"/>
        <v>دمج البيانات من نوبل الى نظام يامى -مسلسل-219-اسم الحساب من نوبل-عهدة قاسم-البيان-رقم سند الدفع : 201 - بترول لموقع احمد بلكور المزروعى-نوع الادخال فى نوبل-Automatic</v>
      </c>
      <c r="G1322" s="3" t="s">
        <v>824</v>
      </c>
      <c r="H1322" s="5">
        <v>0</v>
      </c>
      <c r="I1322" s="5">
        <v>100</v>
      </c>
      <c r="J1322" s="5" t="s">
        <v>14</v>
      </c>
      <c r="K1322" s="13"/>
    </row>
    <row r="1323" spans="1:11" ht="58.2" thickBot="1">
      <c r="A1323" s="21">
        <f t="shared" si="83"/>
        <v>219</v>
      </c>
      <c r="B1323" s="24"/>
      <c r="C1323" s="3" t="s">
        <v>828</v>
      </c>
      <c r="D1323" s="3" t="str">
        <f>VLOOKUP(C1323,'[1]Chart-of_Accounts (1)'!$B$20:$D$1316,3,)</f>
        <v>Retention Receivable</v>
      </c>
      <c r="E1323" s="3"/>
      <c r="F1323" s="6" t="str">
        <f t="shared" si="81"/>
        <v>دمج البيانات من نوبل الى نظام يامى -مسلسل-219-اسم الحساب من نوبل-فيلا سالم راشد المنصورى Retention-البيان-رقم سند الدفع : 201 - بترول لموقع سالم راشد المنصورى -نوع الادخال فى نوبل-Automatic</v>
      </c>
      <c r="G1323" s="3" t="s">
        <v>827</v>
      </c>
      <c r="H1323" s="5">
        <v>150</v>
      </c>
      <c r="I1323" s="5">
        <v>0</v>
      </c>
      <c r="J1323" s="5" t="s">
        <v>14</v>
      </c>
      <c r="K1323" s="13"/>
    </row>
    <row r="1324" spans="1:11" ht="46.8" thickBot="1">
      <c r="A1324" s="21">
        <f t="shared" si="83"/>
        <v>219</v>
      </c>
      <c r="B1324" s="24"/>
      <c r="C1324" s="3" t="s">
        <v>173</v>
      </c>
      <c r="D1324" s="3" t="str">
        <f>VLOOKUP(C1324,'[1]Chart-of_Accounts (1)'!$B$20:$D$1316,3,)</f>
        <v>Petty Cash Imprest</v>
      </c>
      <c r="E1324" s="3"/>
      <c r="F1324" s="6" t="str">
        <f t="shared" si="81"/>
        <v>دمج البيانات من نوبل الى نظام يامى -مسلسل-219-اسم الحساب من نوبل-عهدة قاسم-البيان-رقم سند الدفع : 201 - بترول لموقع سالم راشد المنصورى -نوع الادخال فى نوبل-Automatic</v>
      </c>
      <c r="G1324" s="3" t="s">
        <v>827</v>
      </c>
      <c r="H1324" s="5">
        <v>0</v>
      </c>
      <c r="I1324" s="5">
        <v>150</v>
      </c>
      <c r="J1324" s="5" t="s">
        <v>14</v>
      </c>
      <c r="K1324" s="13"/>
    </row>
    <row r="1325" spans="1:11" ht="58.2" thickBot="1">
      <c r="A1325" s="21">
        <f t="shared" si="83"/>
        <v>219</v>
      </c>
      <c r="B1325" s="24"/>
      <c r="C1325" s="3" t="s">
        <v>6936</v>
      </c>
      <c r="D1325" s="18" t="s">
        <v>6975</v>
      </c>
      <c r="E1325" s="6" t="str">
        <f>C1325</f>
        <v>فيلا راشد صميم المنصورى</v>
      </c>
      <c r="F1325" s="6" t="str">
        <f t="shared" si="81"/>
        <v>دمج البيانات من نوبل الى نظام يامى -مسلسل-219-اسم الحساب من نوبل-فيلا راشد صميم المنصورى-البيان-رقم سند الدفع : 201 - بترول لموقع راشد صميم المنصورى -نوع الادخال فى نوبل-Automatic</v>
      </c>
      <c r="G1325" s="3" t="s">
        <v>825</v>
      </c>
      <c r="H1325" s="5">
        <v>100</v>
      </c>
      <c r="I1325" s="5">
        <v>0</v>
      </c>
      <c r="J1325" s="5" t="s">
        <v>14</v>
      </c>
      <c r="K1325" s="13"/>
    </row>
    <row r="1326" spans="1:11" ht="46.8" thickBot="1">
      <c r="A1326" s="21">
        <f t="shared" si="83"/>
        <v>219</v>
      </c>
      <c r="B1326" s="24"/>
      <c r="C1326" s="3" t="s">
        <v>173</v>
      </c>
      <c r="D1326" s="3" t="str">
        <f>VLOOKUP(C1326,'[1]Chart-of_Accounts (1)'!$B$20:$D$1316,3,)</f>
        <v>Petty Cash Imprest</v>
      </c>
      <c r="E1326" s="3"/>
      <c r="F1326" s="6" t="str">
        <f t="shared" si="81"/>
        <v>دمج البيانات من نوبل الى نظام يامى -مسلسل-219-اسم الحساب من نوبل-عهدة قاسم-البيان-رقم سند الدفع : 201 - بترول لموقع راشد صميم المنصورى -نوع الادخال فى نوبل-Automatic</v>
      </c>
      <c r="G1326" s="3" t="s">
        <v>825</v>
      </c>
      <c r="H1326" s="5">
        <v>0</v>
      </c>
      <c r="I1326" s="5">
        <v>100</v>
      </c>
      <c r="J1326" s="5" t="s">
        <v>14</v>
      </c>
      <c r="K1326" s="13"/>
    </row>
    <row r="1327" spans="1:11" ht="58.2" thickBot="1">
      <c r="A1327" s="21">
        <f t="shared" si="83"/>
        <v>219</v>
      </c>
      <c r="B1327" s="24"/>
      <c r="C1327" s="3" t="s">
        <v>6938</v>
      </c>
      <c r="D1327" s="18" t="s">
        <v>6975</v>
      </c>
      <c r="E1327" s="6" t="str">
        <f>C1327</f>
        <v>فيلا محمد راشد المنصورى</v>
      </c>
      <c r="F1327" s="6" t="str">
        <f t="shared" si="81"/>
        <v>دمج البيانات من نوبل الى نظام يامى -مسلسل-219-اسم الحساب من نوبل-فيلا محمد راشد المنصورى-البيان-رقم سند الدفع : 201 - بترول لموقع محمد راشد المنصورى -نوع الادخال فى نوبل-Automatic</v>
      </c>
      <c r="G1327" s="3" t="s">
        <v>826</v>
      </c>
      <c r="H1327" s="5">
        <v>100</v>
      </c>
      <c r="I1327" s="5">
        <v>0</v>
      </c>
      <c r="J1327" s="5" t="s">
        <v>14</v>
      </c>
      <c r="K1327" s="13"/>
    </row>
    <row r="1328" spans="1:11" ht="46.8" thickBot="1">
      <c r="A1328" s="21">
        <f t="shared" si="83"/>
        <v>219</v>
      </c>
      <c r="B1328" s="25"/>
      <c r="C1328" s="3" t="s">
        <v>173</v>
      </c>
      <c r="D1328" s="3" t="str">
        <f>VLOOKUP(C1328,'[1]Chart-of_Accounts (1)'!$B$20:$D$1316,3,)</f>
        <v>Petty Cash Imprest</v>
      </c>
      <c r="E1328" s="3"/>
      <c r="F1328" s="6" t="str">
        <f t="shared" si="81"/>
        <v>دمج البيانات من نوبل الى نظام يامى -مسلسل-219-اسم الحساب من نوبل-عهدة قاسم-البيان-رقم سند الدفع : 201 - بترول لموقع محمد راشد المنصورى -نوع الادخال فى نوبل-Automatic</v>
      </c>
      <c r="G1328" s="3" t="s">
        <v>826</v>
      </c>
      <c r="H1328" s="5">
        <v>0</v>
      </c>
      <c r="I1328" s="5">
        <v>100</v>
      </c>
      <c r="J1328" s="5" t="s">
        <v>14</v>
      </c>
      <c r="K1328" s="13"/>
    </row>
    <row r="1329" spans="1:11" ht="58.2" thickBot="1">
      <c r="A1329" s="20">
        <v>220</v>
      </c>
      <c r="B1329" s="23">
        <v>45262</v>
      </c>
      <c r="C1329" s="6" t="s">
        <v>6935</v>
      </c>
      <c r="D1329" s="18" t="s">
        <v>6975</v>
      </c>
      <c r="E1329" s="6" t="str">
        <f>C1329</f>
        <v>فيلا احمد بلكور المزروعى</v>
      </c>
      <c r="F1329" s="6" t="str">
        <f t="shared" si="81"/>
        <v>دمج البيانات من نوبل الى نظام يامى -مسلسل-220-اسم الحساب من نوبل-فيلا احمد بلكور المزروعى-البيان-رقم سند الدفع : 202 - وايرات لموقع احمد بلكور المزروعى من عهدة قاسم-نوع الادخال فى نوبل-Automatic</v>
      </c>
      <c r="G1329" s="6" t="s">
        <v>829</v>
      </c>
      <c r="H1329" s="8">
        <v>440</v>
      </c>
      <c r="I1329" s="8">
        <v>0</v>
      </c>
      <c r="J1329" s="8" t="s">
        <v>14</v>
      </c>
      <c r="K1329" s="13"/>
    </row>
    <row r="1330" spans="1:11" ht="58.2" thickBot="1">
      <c r="A1330" s="21">
        <f t="shared" ref="A1330:A1332" si="84">A1329</f>
        <v>220</v>
      </c>
      <c r="B1330" s="24"/>
      <c r="C1330" s="3" t="s">
        <v>173</v>
      </c>
      <c r="D1330" s="3" t="str">
        <f>VLOOKUP(C1330,'[1]Chart-of_Accounts (1)'!$B$20:$D$1316,3,)</f>
        <v>Petty Cash Imprest</v>
      </c>
      <c r="E1330" s="3"/>
      <c r="F1330" s="6" t="str">
        <f t="shared" si="81"/>
        <v>دمج البيانات من نوبل الى نظام يامى -مسلسل-220-اسم الحساب من نوبل-عهدة قاسم-البيان-رقم سند الدفع : 202 - وايرات لموقع احمد بلكور المزروعى من عهدة قاسم-نوع الادخال فى نوبل-Automatic</v>
      </c>
      <c r="G1330" s="3" t="s">
        <v>829</v>
      </c>
      <c r="H1330" s="5">
        <v>0</v>
      </c>
      <c r="I1330" s="5">
        <v>440</v>
      </c>
      <c r="J1330" s="5" t="s">
        <v>14</v>
      </c>
      <c r="K1330" s="13"/>
    </row>
    <row r="1331" spans="1:11" ht="58.2" thickBot="1">
      <c r="A1331" s="21">
        <f t="shared" si="84"/>
        <v>220</v>
      </c>
      <c r="B1331" s="24"/>
      <c r="C1331" s="3" t="s">
        <v>6955</v>
      </c>
      <c r="D1331" s="18" t="s">
        <v>6975</v>
      </c>
      <c r="E1331" s="6" t="str">
        <f>C1331</f>
        <v>فيلا سيف سهيل المزروعى</v>
      </c>
      <c r="F1331" s="6" t="str">
        <f t="shared" si="81"/>
        <v>دمج البيانات من نوبل الى نظام يامى -مسلسل-220-اسم الحساب من نوبل-فيلا سيف سهيل المزروعى-البيان-رقم سند الدفع : 202 - عدد 19 حبة شينكو لموقع سيف المزروعى من عهدة قاسم-نوع الادخال فى نوبل-Automatic</v>
      </c>
      <c r="G1331" s="3" t="s">
        <v>830</v>
      </c>
      <c r="H1331" s="5">
        <v>760</v>
      </c>
      <c r="I1331" s="5">
        <v>0</v>
      </c>
      <c r="J1331" s="5" t="s">
        <v>14</v>
      </c>
      <c r="K1331" s="13"/>
    </row>
    <row r="1332" spans="1:11" ht="58.2" thickBot="1">
      <c r="A1332" s="21">
        <f t="shared" si="84"/>
        <v>220</v>
      </c>
      <c r="B1332" s="25"/>
      <c r="C1332" s="3" t="s">
        <v>173</v>
      </c>
      <c r="D1332" s="3" t="str">
        <f>VLOOKUP(C1332,'[1]Chart-of_Accounts (1)'!$B$20:$D$1316,3,)</f>
        <v>Petty Cash Imprest</v>
      </c>
      <c r="E1332" s="3"/>
      <c r="F1332" s="6" t="str">
        <f t="shared" si="81"/>
        <v>دمج البيانات من نوبل الى نظام يامى -مسلسل-220-اسم الحساب من نوبل-عهدة قاسم-البيان-رقم سند الدفع : 202 - عدد 19 حبة شينكو لموقع سيف المزروعى من عهدة قاسم-نوع الادخال فى نوبل-Automatic</v>
      </c>
      <c r="G1332" s="3" t="s">
        <v>830</v>
      </c>
      <c r="H1332" s="5">
        <v>0</v>
      </c>
      <c r="I1332" s="5">
        <v>760</v>
      </c>
      <c r="J1332" s="5" t="s">
        <v>14</v>
      </c>
      <c r="K1332" s="13"/>
    </row>
    <row r="1333" spans="1:11" ht="58.2" thickBot="1">
      <c r="A1333" s="20">
        <v>221</v>
      </c>
      <c r="B1333" s="23">
        <v>45262</v>
      </c>
      <c r="C1333" s="6" t="s">
        <v>6938</v>
      </c>
      <c r="D1333" s="18" t="s">
        <v>6975</v>
      </c>
      <c r="E1333" s="6" t="str">
        <f>C1333</f>
        <v>فيلا محمد راشد المنصورى</v>
      </c>
      <c r="F1333" s="6" t="str">
        <f t="shared" si="81"/>
        <v>دمج البيانات من نوبل الى نظام يامى -مسلسل-221-اسم الحساب من نوبل-فيلا محمد راشد المنصورى-البيان-رقم سند الدفع : 203 - زيت مولدات لموقع محمد راشد المنصورى من عهدة قاسم-نوع الادخال فى نوبل-Automatic</v>
      </c>
      <c r="G1333" s="6" t="s">
        <v>831</v>
      </c>
      <c r="H1333" s="8">
        <v>43</v>
      </c>
      <c r="I1333" s="8">
        <v>0</v>
      </c>
      <c r="J1333" s="8" t="s">
        <v>14</v>
      </c>
      <c r="K1333" s="13"/>
    </row>
    <row r="1334" spans="1:11" ht="69.599999999999994" thickBot="1">
      <c r="A1334" s="21">
        <f t="shared" ref="A1334:A1347" si="85">A1333</f>
        <v>221</v>
      </c>
      <c r="B1334" s="24"/>
      <c r="C1334" s="3" t="s">
        <v>26</v>
      </c>
      <c r="D1334" s="3" t="str">
        <f>VLOOKUP(C1334,'[1]Chart-of_Accounts (1)'!$B$20:$D$1316,3,)</f>
        <v>VAT Input</v>
      </c>
      <c r="E1334" s="3"/>
      <c r="F1334" s="6" t="str">
        <f t="shared" si="81"/>
        <v>دمج البيانات من نوبل الى نظام يامى -مسلسل-221-اسم الحساب من نوبل-Value Added Tax (VAT OUT)-البيان-رقم سند الدفع : 203 - زيت مولدات لموقع محمد راشد المنصورى من عهدة قاسم - - -نوع الادخال فى نوبل-Automatic</v>
      </c>
      <c r="G1334" s="3" t="s">
        <v>832</v>
      </c>
      <c r="H1334" s="5">
        <v>2.15</v>
      </c>
      <c r="I1334" s="5">
        <v>0</v>
      </c>
      <c r="J1334" s="5" t="s">
        <v>14</v>
      </c>
      <c r="K1334" s="13"/>
    </row>
    <row r="1335" spans="1:11" ht="58.2" thickBot="1">
      <c r="A1335" s="21">
        <f t="shared" si="85"/>
        <v>221</v>
      </c>
      <c r="B1335" s="24"/>
      <c r="C1335" s="3" t="s">
        <v>173</v>
      </c>
      <c r="D1335" s="3" t="str">
        <f>VLOOKUP(C1335,'[1]Chart-of_Accounts (1)'!$B$20:$D$1316,3,)</f>
        <v>Petty Cash Imprest</v>
      </c>
      <c r="E1335" s="3"/>
      <c r="F1335" s="6" t="str">
        <f t="shared" si="81"/>
        <v>دمج البيانات من نوبل الى نظام يامى -مسلسل-221-اسم الحساب من نوبل-عهدة قاسم-البيان-رقم سند الدفع : 203 - زيت مولدات لموقع محمد راشد المنصورى من عهدة قاسم-نوع الادخال فى نوبل-Automatic</v>
      </c>
      <c r="G1335" s="3" t="s">
        <v>831</v>
      </c>
      <c r="H1335" s="5">
        <v>0</v>
      </c>
      <c r="I1335" s="5">
        <v>45.15</v>
      </c>
      <c r="J1335" s="5" t="s">
        <v>14</v>
      </c>
      <c r="K1335" s="13"/>
    </row>
    <row r="1336" spans="1:11" ht="58.2" thickBot="1">
      <c r="A1336" s="21">
        <f t="shared" si="85"/>
        <v>221</v>
      </c>
      <c r="B1336" s="24"/>
      <c r="C1336" s="3" t="s">
        <v>6937</v>
      </c>
      <c r="D1336" s="18" t="s">
        <v>6975</v>
      </c>
      <c r="E1336" s="6" t="str">
        <f>C1336</f>
        <v>فيلا سالم راشد المنصورى</v>
      </c>
      <c r="F1336" s="6" t="str">
        <f t="shared" si="81"/>
        <v>دمج البيانات من نوبل الى نظام يامى -مسلسل-221-اسم الحساب من نوبل-فيلا سالم راشد المنصورى-البيان-رقم سند الدفع : 203 - زيت مولدات لموقع سالم راشد المنصورى من عهدة قاسم-نوع الادخال فى نوبل-Automatic</v>
      </c>
      <c r="G1336" s="3" t="s">
        <v>833</v>
      </c>
      <c r="H1336" s="5">
        <v>43</v>
      </c>
      <c r="I1336" s="5">
        <v>0</v>
      </c>
      <c r="J1336" s="5" t="s">
        <v>14</v>
      </c>
      <c r="K1336" s="13"/>
    </row>
    <row r="1337" spans="1:11" ht="69.599999999999994" thickBot="1">
      <c r="A1337" s="21">
        <f t="shared" si="85"/>
        <v>221</v>
      </c>
      <c r="B1337" s="24"/>
      <c r="C1337" s="3" t="s">
        <v>26</v>
      </c>
      <c r="D1337" s="3" t="str">
        <f>VLOOKUP(C1337,'[1]Chart-of_Accounts (1)'!$B$20:$D$1316,3,)</f>
        <v>VAT Input</v>
      </c>
      <c r="E1337" s="3"/>
      <c r="F1337" s="6" t="str">
        <f t="shared" si="81"/>
        <v>دمج البيانات من نوبل الى نظام يامى -مسلسل-221-اسم الحساب من نوبل-Value Added Tax (VAT OUT)-البيان-رقم سند الدفع : 203 - زيت مولدات لموقع سالم راشد المنصورى من عهدة قاسم - - -نوع الادخال فى نوبل-Automatic</v>
      </c>
      <c r="G1337" s="3" t="s">
        <v>834</v>
      </c>
      <c r="H1337" s="5">
        <v>2.15</v>
      </c>
      <c r="I1337" s="5">
        <v>0</v>
      </c>
      <c r="J1337" s="5" t="s">
        <v>14</v>
      </c>
      <c r="K1337" s="13"/>
    </row>
    <row r="1338" spans="1:11" ht="58.2" thickBot="1">
      <c r="A1338" s="21">
        <f t="shared" si="85"/>
        <v>221</v>
      </c>
      <c r="B1338" s="24"/>
      <c r="C1338" s="3" t="s">
        <v>173</v>
      </c>
      <c r="D1338" s="3" t="str">
        <f>VLOOKUP(C1338,'[1]Chart-of_Accounts (1)'!$B$20:$D$1316,3,)</f>
        <v>Petty Cash Imprest</v>
      </c>
      <c r="E1338" s="3"/>
      <c r="F1338" s="6" t="str">
        <f t="shared" si="81"/>
        <v>دمج البيانات من نوبل الى نظام يامى -مسلسل-221-اسم الحساب من نوبل-عهدة قاسم-البيان-رقم سند الدفع : 203 - زيت مولدات لموقع سالم راشد المنصورى من عهدة قاسم-نوع الادخال فى نوبل-Automatic</v>
      </c>
      <c r="G1338" s="3" t="s">
        <v>833</v>
      </c>
      <c r="H1338" s="5">
        <v>0</v>
      </c>
      <c r="I1338" s="5">
        <v>45.15</v>
      </c>
      <c r="J1338" s="5" t="s">
        <v>14</v>
      </c>
      <c r="K1338" s="13"/>
    </row>
    <row r="1339" spans="1:11" ht="58.2" thickBot="1">
      <c r="A1339" s="21">
        <f t="shared" si="85"/>
        <v>221</v>
      </c>
      <c r="B1339" s="24"/>
      <c r="C1339" s="3" t="s">
        <v>6938</v>
      </c>
      <c r="D1339" s="18" t="s">
        <v>6975</v>
      </c>
      <c r="E1339" s="6" t="str">
        <f>C1339</f>
        <v>فيلا محمد راشد المنصورى</v>
      </c>
      <c r="F1339" s="6" t="str">
        <f t="shared" si="81"/>
        <v>دمج البيانات من نوبل الى نظام يامى -مسلسل-221-اسم الحساب من نوبل-فيلا محمد راشد المنصورى-البيان-رقم سند الدفع : 203 - زيت جنزير + حبل لموقع محمد راشد المنصورى من عهدة قاسم-نوع الادخال فى نوبل-Automatic</v>
      </c>
      <c r="G1339" s="3" t="s">
        <v>835</v>
      </c>
      <c r="H1339" s="5">
        <v>48</v>
      </c>
      <c r="I1339" s="5">
        <v>0</v>
      </c>
      <c r="J1339" s="5" t="s">
        <v>14</v>
      </c>
      <c r="K1339" s="13"/>
    </row>
    <row r="1340" spans="1:11" ht="69.599999999999994" thickBot="1">
      <c r="A1340" s="21">
        <f t="shared" si="85"/>
        <v>221</v>
      </c>
      <c r="B1340" s="24"/>
      <c r="C1340" s="3" t="s">
        <v>26</v>
      </c>
      <c r="D1340" s="3" t="str">
        <f>VLOOKUP(C1340,'[1]Chart-of_Accounts (1)'!$B$20:$D$1316,3,)</f>
        <v>VAT Input</v>
      </c>
      <c r="E1340" s="3"/>
      <c r="F1340" s="6" t="str">
        <f t="shared" si="81"/>
        <v>دمج البيانات من نوبل الى نظام يامى -مسلسل-221-اسم الحساب من نوبل-Value Added Tax (VAT OUT)-البيان-رقم سند الدفع : 203 - زيت جنزير + حبل لموقع محمد راشد المنصورى من عهدة قاسم - - -نوع الادخال فى نوبل-Automatic</v>
      </c>
      <c r="G1340" s="3" t="s">
        <v>836</v>
      </c>
      <c r="H1340" s="5">
        <v>2.4</v>
      </c>
      <c r="I1340" s="5">
        <v>0</v>
      </c>
      <c r="J1340" s="5" t="s">
        <v>14</v>
      </c>
      <c r="K1340" s="13"/>
    </row>
    <row r="1341" spans="1:11" ht="58.2" thickBot="1">
      <c r="A1341" s="21">
        <f t="shared" si="85"/>
        <v>221</v>
      </c>
      <c r="B1341" s="24"/>
      <c r="C1341" s="3" t="s">
        <v>173</v>
      </c>
      <c r="D1341" s="3" t="str">
        <f>VLOOKUP(C1341,'[1]Chart-of_Accounts (1)'!$B$20:$D$1316,3,)</f>
        <v>Petty Cash Imprest</v>
      </c>
      <c r="E1341" s="3"/>
      <c r="F1341" s="6" t="str">
        <f t="shared" si="81"/>
        <v>دمج البيانات من نوبل الى نظام يامى -مسلسل-221-اسم الحساب من نوبل-عهدة قاسم-البيان-رقم سند الدفع : 203 - زيت جنزير + حبل لموقع محمد راشد المنصورى من عهدة قاسم-نوع الادخال فى نوبل-Automatic</v>
      </c>
      <c r="G1341" s="3" t="s">
        <v>835</v>
      </c>
      <c r="H1341" s="5">
        <v>0</v>
      </c>
      <c r="I1341" s="5">
        <v>50.4</v>
      </c>
      <c r="J1341" s="5" t="s">
        <v>14</v>
      </c>
      <c r="K1341" s="13"/>
    </row>
    <row r="1342" spans="1:11" ht="58.2" thickBot="1">
      <c r="A1342" s="21">
        <f t="shared" si="85"/>
        <v>221</v>
      </c>
      <c r="B1342" s="24"/>
      <c r="C1342" s="3" t="s">
        <v>6940</v>
      </c>
      <c r="D1342" s="18" t="s">
        <v>6975</v>
      </c>
      <c r="E1342" s="6" t="str">
        <f>C1342</f>
        <v>فيلا سارة المنصورى</v>
      </c>
      <c r="F1342" s="6" t="str">
        <f t="shared" si="81"/>
        <v>دمج البيانات من نوبل الى نظام يامى -مسلسل-221-اسم الحساب من نوبل-فيلا سارة المنصورى-البيان-رقم سند الدفع : 203 - مواد جبس لموقع سارة المنصورى من عهدة قاسم-نوع الادخال فى نوبل-Automatic</v>
      </c>
      <c r="G1342" s="3" t="s">
        <v>837</v>
      </c>
      <c r="H1342" s="5">
        <v>46</v>
      </c>
      <c r="I1342" s="5">
        <v>0</v>
      </c>
      <c r="J1342" s="5" t="s">
        <v>14</v>
      </c>
      <c r="K1342" s="13"/>
    </row>
    <row r="1343" spans="1:11" ht="69.599999999999994" thickBot="1">
      <c r="A1343" s="21">
        <f t="shared" si="85"/>
        <v>221</v>
      </c>
      <c r="B1343" s="24"/>
      <c r="C1343" s="3" t="s">
        <v>26</v>
      </c>
      <c r="D1343" s="3" t="str">
        <f>VLOOKUP(C1343,'[1]Chart-of_Accounts (1)'!$B$20:$D$1316,3,)</f>
        <v>VAT Input</v>
      </c>
      <c r="E1343" s="3"/>
      <c r="F1343" s="6" t="str">
        <f t="shared" si="81"/>
        <v>دمج البيانات من نوبل الى نظام يامى -مسلسل-221-اسم الحساب من نوبل-Value Added Tax (VAT OUT)-البيان-رقم سند الدفع : 203 - مواد جبس لموقع سارة المنصورى من عهدة قاسم - - -نوع الادخال فى نوبل-Automatic</v>
      </c>
      <c r="G1343" s="3" t="s">
        <v>838</v>
      </c>
      <c r="H1343" s="5">
        <v>2.2999999999999998</v>
      </c>
      <c r="I1343" s="5">
        <v>0</v>
      </c>
      <c r="J1343" s="5" t="s">
        <v>14</v>
      </c>
      <c r="K1343" s="13"/>
    </row>
    <row r="1344" spans="1:11" ht="58.2" thickBot="1">
      <c r="A1344" s="21">
        <f t="shared" si="85"/>
        <v>221</v>
      </c>
      <c r="B1344" s="24"/>
      <c r="C1344" s="3" t="s">
        <v>173</v>
      </c>
      <c r="D1344" s="3" t="str">
        <f>VLOOKUP(C1344,'[1]Chart-of_Accounts (1)'!$B$20:$D$1316,3,)</f>
        <v>Petty Cash Imprest</v>
      </c>
      <c r="E1344" s="3"/>
      <c r="F1344" s="6" t="str">
        <f t="shared" si="81"/>
        <v>دمج البيانات من نوبل الى نظام يامى -مسلسل-221-اسم الحساب من نوبل-عهدة قاسم-البيان-رقم سند الدفع : 203 - مواد جبس لموقع سارة المنصورى من عهدة قاسم-نوع الادخال فى نوبل-Automatic</v>
      </c>
      <c r="G1344" s="3" t="s">
        <v>837</v>
      </c>
      <c r="H1344" s="5">
        <v>0</v>
      </c>
      <c r="I1344" s="5">
        <v>48.3</v>
      </c>
      <c r="J1344" s="5" t="s">
        <v>14</v>
      </c>
      <c r="K1344" s="13"/>
    </row>
    <row r="1345" spans="1:11" ht="58.2" thickBot="1">
      <c r="A1345" s="21">
        <f t="shared" si="85"/>
        <v>221</v>
      </c>
      <c r="B1345" s="24"/>
      <c r="C1345" s="3" t="s">
        <v>6940</v>
      </c>
      <c r="D1345" s="18" t="s">
        <v>6975</v>
      </c>
      <c r="E1345" s="6" t="str">
        <f>C1345</f>
        <v>فيلا سارة المنصورى</v>
      </c>
      <c r="F1345" s="6" t="str">
        <f t="shared" si="81"/>
        <v>دمج البيانات من نوبل الى نظام يامى -مسلسل-221-اسم الحساب من نوبل-فيلا سارة المنصورى-البيان-رقم سند الدفع : 203 - مواد جبس لموقع سارة المنصورى من عهدة قاسم-نوع الادخال فى نوبل-Automatic</v>
      </c>
      <c r="G1345" s="3" t="s">
        <v>837</v>
      </c>
      <c r="H1345" s="5">
        <v>305</v>
      </c>
      <c r="I1345" s="5">
        <v>0</v>
      </c>
      <c r="J1345" s="5" t="s">
        <v>14</v>
      </c>
      <c r="K1345" s="13"/>
    </row>
    <row r="1346" spans="1:11" ht="69.599999999999994" thickBot="1">
      <c r="A1346" s="21">
        <f t="shared" si="85"/>
        <v>221</v>
      </c>
      <c r="B1346" s="24"/>
      <c r="C1346" s="3" t="s">
        <v>26</v>
      </c>
      <c r="D1346" s="3" t="str">
        <f>VLOOKUP(C1346,'[1]Chart-of_Accounts (1)'!$B$20:$D$1316,3,)</f>
        <v>VAT Input</v>
      </c>
      <c r="E1346" s="3"/>
      <c r="F1346" s="6" t="str">
        <f t="shared" si="81"/>
        <v>دمج البيانات من نوبل الى نظام يامى -مسلسل-221-اسم الحساب من نوبل-Value Added Tax (VAT OUT)-البيان-رقم سند الدفع : 203 - مواد جبس لموقع سارة المنصورى من عهدة قاسم - - -نوع الادخال فى نوبل-Automatic</v>
      </c>
      <c r="G1346" s="3" t="s">
        <v>838</v>
      </c>
      <c r="H1346" s="5">
        <v>15.25</v>
      </c>
      <c r="I1346" s="5">
        <v>0</v>
      </c>
      <c r="J1346" s="5" t="s">
        <v>14</v>
      </c>
      <c r="K1346" s="13"/>
    </row>
    <row r="1347" spans="1:11" ht="58.2" thickBot="1">
      <c r="A1347" s="21">
        <f t="shared" si="85"/>
        <v>221</v>
      </c>
      <c r="B1347" s="25"/>
      <c r="C1347" s="3" t="s">
        <v>173</v>
      </c>
      <c r="D1347" s="3" t="str">
        <f>VLOOKUP(C1347,'[1]Chart-of_Accounts (1)'!$B$20:$D$1316,3,)</f>
        <v>Petty Cash Imprest</v>
      </c>
      <c r="E1347" s="3"/>
      <c r="F1347" s="6" t="str">
        <f t="shared" si="81"/>
        <v>دمج البيانات من نوبل الى نظام يامى -مسلسل-221-اسم الحساب من نوبل-عهدة قاسم-البيان-رقم سند الدفع : 203 - مواد جبس لموقع سارة المنصورى من عهدة قاسم-نوع الادخال فى نوبل-Automatic</v>
      </c>
      <c r="G1347" s="3" t="s">
        <v>837</v>
      </c>
      <c r="H1347" s="5">
        <v>0</v>
      </c>
      <c r="I1347" s="5">
        <v>320.25</v>
      </c>
      <c r="J1347" s="5" t="s">
        <v>14</v>
      </c>
      <c r="K1347" s="13"/>
    </row>
    <row r="1348" spans="1:11" ht="58.2" thickBot="1">
      <c r="A1348" s="20">
        <v>222</v>
      </c>
      <c r="B1348" s="20" t="s">
        <v>839</v>
      </c>
      <c r="C1348" s="6" t="s">
        <v>54</v>
      </c>
      <c r="D1348" s="3" t="str">
        <f>VLOOKUP(C1348,'[1]Chart-of_Accounts (1)'!$B$20:$D$1316,3,)</f>
        <v>Accounts Payables</v>
      </c>
      <c r="E1348" s="6"/>
      <c r="F1348" s="6" t="str">
        <f t="shared" si="81"/>
        <v>دمج البيانات من نوبل الى نظام يامى -مسلسل-222-اسم الحساب من نوبل-سويتش للميكانيك والكهرباء-البيان-رقم سند الدفع : 204 - اعتماد مخططات تنفيذية لموفع محمد على المرر من عهدة حمد -نوع الادخال فى نوبل-Automatic</v>
      </c>
      <c r="G1348" s="6" t="s">
        <v>840</v>
      </c>
      <c r="H1348" s="8">
        <v>265.5</v>
      </c>
      <c r="I1348" s="8">
        <v>0</v>
      </c>
      <c r="J1348" s="8" t="s">
        <v>14</v>
      </c>
      <c r="K1348" s="13"/>
    </row>
    <row r="1349" spans="1:11" ht="58.2" thickBot="1">
      <c r="A1349" s="21">
        <f t="shared" ref="A1349:A1367" si="86">A1348</f>
        <v>222</v>
      </c>
      <c r="B1349" s="21"/>
      <c r="C1349" s="3" t="s">
        <v>172</v>
      </c>
      <c r="D1349" s="3" t="str">
        <f>VLOOKUP(C1349,'[1]Chart-of_Accounts (1)'!$B$20:$D$1316,3,)</f>
        <v>Petty Cash Imprest</v>
      </c>
      <c r="E1349" s="3"/>
      <c r="F1349" s="6" t="str">
        <f t="shared" si="81"/>
        <v>دمج البيانات من نوبل الى نظام يامى -مسلسل-222-اسم الحساب من نوبل-عهدة حمد-البيان-رقم سند الدفع : 204 - اعتماد مخططات تنفيذية لموفع محمد على المرر من عهدة حمد -نوع الادخال فى نوبل-Automatic</v>
      </c>
      <c r="G1349" s="3" t="s">
        <v>840</v>
      </c>
      <c r="H1349" s="5">
        <v>0</v>
      </c>
      <c r="I1349" s="5">
        <v>265.5</v>
      </c>
      <c r="J1349" s="5" t="s">
        <v>14</v>
      </c>
      <c r="K1349" s="13"/>
    </row>
    <row r="1350" spans="1:11" ht="58.2" thickBot="1">
      <c r="A1350" s="21">
        <f t="shared" si="86"/>
        <v>222</v>
      </c>
      <c r="B1350" s="21"/>
      <c r="C1350" s="3" t="s">
        <v>54</v>
      </c>
      <c r="D1350" s="3" t="str">
        <f>VLOOKUP(C1350,'[1]Chart-of_Accounts (1)'!$B$20:$D$1316,3,)</f>
        <v>Accounts Payables</v>
      </c>
      <c r="E1350" s="3"/>
      <c r="F1350" s="6" t="str">
        <f t="shared" si="81"/>
        <v>دمج البيانات من نوبل الى نظام يامى -مسلسل-222-اسم الحساب من نوبل-سويتش للميكانيك والكهرباء-البيان-رقم سند الدفع : 204 - اعتماد مخططات تنفيذية لموفع محمد على المرر من عهدة حمد -نوع الادخال فى نوبل-Automatic</v>
      </c>
      <c r="G1350" s="3" t="s">
        <v>840</v>
      </c>
      <c r="H1350" s="5">
        <v>265.5</v>
      </c>
      <c r="I1350" s="5">
        <v>0</v>
      </c>
      <c r="J1350" s="5" t="s">
        <v>14</v>
      </c>
      <c r="K1350" s="13"/>
    </row>
    <row r="1351" spans="1:11" ht="58.2" thickBot="1">
      <c r="A1351" s="21">
        <f t="shared" si="86"/>
        <v>222</v>
      </c>
      <c r="B1351" s="21"/>
      <c r="C1351" s="3" t="s">
        <v>172</v>
      </c>
      <c r="D1351" s="3" t="str">
        <f>VLOOKUP(C1351,'[1]Chart-of_Accounts (1)'!$B$20:$D$1316,3,)</f>
        <v>Petty Cash Imprest</v>
      </c>
      <c r="E1351" s="3"/>
      <c r="F1351" s="6" t="str">
        <f t="shared" ref="F1351:F1414" si="87">CONCATENATE("دمج البيانات من نوبل الى نظام يامى ","-","مسلسل","-",A1351,"-","اسم الحساب من نوبل","-",C1351,"-","البيان","-",G1351,"-","نوع الادخال فى نوبل","-",J1351)</f>
        <v>دمج البيانات من نوبل الى نظام يامى -مسلسل-222-اسم الحساب من نوبل-عهدة حمد-البيان-رقم سند الدفع : 204 - اعتماد مخططات تنفيذية لموفع محمد على المرر من عهدة حمد -نوع الادخال فى نوبل-Automatic</v>
      </c>
      <c r="G1351" s="3" t="s">
        <v>840</v>
      </c>
      <c r="H1351" s="5">
        <v>0</v>
      </c>
      <c r="I1351" s="5">
        <v>265.5</v>
      </c>
      <c r="J1351" s="5" t="s">
        <v>14</v>
      </c>
      <c r="K1351" s="13"/>
    </row>
    <row r="1352" spans="1:11" ht="69.599999999999994" thickBot="1">
      <c r="A1352" s="21">
        <f t="shared" si="86"/>
        <v>222</v>
      </c>
      <c r="B1352" s="21"/>
      <c r="C1352" s="3" t="s">
        <v>54</v>
      </c>
      <c r="D1352" s="3" t="str">
        <f>VLOOKUP(C1352,'[1]Chart-of_Accounts (1)'!$B$20:$D$1316,3,)</f>
        <v>Accounts Payables</v>
      </c>
      <c r="E1352" s="3"/>
      <c r="F1352" s="6" t="str">
        <f t="shared" si="87"/>
        <v>دمج البيانات من نوبل الى نظام يامى -مسلسل-222-اسم الحساب من نوبل-سويتش للميكانيك والكهرباء-البيان-رقم سند الدفع : 204 - اعتماد مخططات تنفيذية لموفع محلات سيف الهاملى من عهدة حمد -نوع الادخال فى نوبل-Automatic</v>
      </c>
      <c r="G1352" s="3" t="s">
        <v>841</v>
      </c>
      <c r="H1352" s="5">
        <v>265.5</v>
      </c>
      <c r="I1352" s="5">
        <v>0</v>
      </c>
      <c r="J1352" s="5" t="s">
        <v>14</v>
      </c>
      <c r="K1352" s="13"/>
    </row>
    <row r="1353" spans="1:11" ht="58.2" thickBot="1">
      <c r="A1353" s="21">
        <f t="shared" si="86"/>
        <v>222</v>
      </c>
      <c r="B1353" s="21"/>
      <c r="C1353" s="3" t="s">
        <v>172</v>
      </c>
      <c r="D1353" s="3" t="str">
        <f>VLOOKUP(C1353,'[1]Chart-of_Accounts (1)'!$B$20:$D$1316,3,)</f>
        <v>Petty Cash Imprest</v>
      </c>
      <c r="E1353" s="3"/>
      <c r="F1353" s="6" t="str">
        <f t="shared" si="87"/>
        <v>دمج البيانات من نوبل الى نظام يامى -مسلسل-222-اسم الحساب من نوبل-عهدة حمد-البيان-رقم سند الدفع : 204 - اعتماد مخططات تنفيذية لموفع محلات سيف الهاملى من عهدة حمد -نوع الادخال فى نوبل-Automatic</v>
      </c>
      <c r="G1353" s="3" t="s">
        <v>841</v>
      </c>
      <c r="H1353" s="5">
        <v>0</v>
      </c>
      <c r="I1353" s="5">
        <v>265.5</v>
      </c>
      <c r="J1353" s="5" t="s">
        <v>14</v>
      </c>
      <c r="K1353" s="13"/>
    </row>
    <row r="1354" spans="1:11" ht="58.2" thickBot="1">
      <c r="A1354" s="21">
        <f t="shared" si="86"/>
        <v>222</v>
      </c>
      <c r="B1354" s="21"/>
      <c r="C1354" s="3" t="s">
        <v>45</v>
      </c>
      <c r="D1354" s="3" t="str">
        <f>VLOOKUP(C1354,'[1]Chart-of_Accounts (1)'!$B$20:$D$1316,3,)</f>
        <v>Accounts Payables</v>
      </c>
      <c r="E1354" s="3"/>
      <c r="F1354" s="6" t="str">
        <f t="shared" si="87"/>
        <v>دمج البيانات من نوبل الى نظام يامى -مسلسل-222-اسم الحساب من نوبل-باور سكل-البيان-رقم سند الدفع : 204 - اعتماد مخططات احمد راشد من عهدة حمد-نوع الادخال فى نوبل-Automatic</v>
      </c>
      <c r="G1354" s="3" t="s">
        <v>842</v>
      </c>
      <c r="H1354" s="5">
        <v>790.5</v>
      </c>
      <c r="I1354" s="5">
        <v>0</v>
      </c>
      <c r="J1354" s="5" t="s">
        <v>14</v>
      </c>
      <c r="K1354" s="13"/>
    </row>
    <row r="1355" spans="1:11" ht="58.2" thickBot="1">
      <c r="A1355" s="21">
        <f t="shared" si="86"/>
        <v>222</v>
      </c>
      <c r="B1355" s="21"/>
      <c r="C1355" s="3" t="s">
        <v>172</v>
      </c>
      <c r="D1355" s="3" t="str">
        <f>VLOOKUP(C1355,'[1]Chart-of_Accounts (1)'!$B$20:$D$1316,3,)</f>
        <v>Petty Cash Imprest</v>
      </c>
      <c r="E1355" s="3"/>
      <c r="F1355" s="6" t="str">
        <f t="shared" si="87"/>
        <v>دمج البيانات من نوبل الى نظام يامى -مسلسل-222-اسم الحساب من نوبل-عهدة حمد-البيان-رقم سند الدفع : 204 - اعتماد مخططات احمد راشد من عهدة حمد-نوع الادخال فى نوبل-Automatic</v>
      </c>
      <c r="G1355" s="3" t="s">
        <v>842</v>
      </c>
      <c r="H1355" s="5">
        <v>0</v>
      </c>
      <c r="I1355" s="5">
        <v>790.5</v>
      </c>
      <c r="J1355" s="5" t="s">
        <v>14</v>
      </c>
      <c r="K1355" s="13"/>
    </row>
    <row r="1356" spans="1:11" ht="58.2" thickBot="1">
      <c r="A1356" s="21">
        <f t="shared" si="86"/>
        <v>222</v>
      </c>
      <c r="B1356" s="21"/>
      <c r="C1356" s="3" t="s">
        <v>54</v>
      </c>
      <c r="D1356" s="3" t="str">
        <f>VLOOKUP(C1356,'[1]Chart-of_Accounts (1)'!$B$20:$D$1316,3,)</f>
        <v>Accounts Payables</v>
      </c>
      <c r="E1356" s="3"/>
      <c r="F1356" s="6" t="str">
        <f t="shared" si="87"/>
        <v>دمج البيانات من نوبل الى نظام يامى -مسلسل-222-اسم الحساب من نوبل-سويتش للميكانيك والكهرباء-البيان-رقم سند الدفع : 204 - اعتماد مخططات حمد سعيد المزروعى من عهدة حمد-نوع الادخال فى نوبل-Automatic</v>
      </c>
      <c r="G1356" s="3" t="s">
        <v>843</v>
      </c>
      <c r="H1356" s="5">
        <v>265.5</v>
      </c>
      <c r="I1356" s="5">
        <v>0</v>
      </c>
      <c r="J1356" s="5" t="s">
        <v>14</v>
      </c>
      <c r="K1356" s="13"/>
    </row>
    <row r="1357" spans="1:11" ht="58.2" thickBot="1">
      <c r="A1357" s="21">
        <f t="shared" si="86"/>
        <v>222</v>
      </c>
      <c r="B1357" s="21"/>
      <c r="C1357" s="3" t="s">
        <v>172</v>
      </c>
      <c r="D1357" s="3" t="str">
        <f>VLOOKUP(C1357,'[1]Chart-of_Accounts (1)'!$B$20:$D$1316,3,)</f>
        <v>Petty Cash Imprest</v>
      </c>
      <c r="E1357" s="3"/>
      <c r="F1357" s="6" t="str">
        <f t="shared" si="87"/>
        <v>دمج البيانات من نوبل الى نظام يامى -مسلسل-222-اسم الحساب من نوبل-عهدة حمد-البيان-رقم سند الدفع : 204 - اعتماد مخططات حمد سعيد المزروعى من عهدة حمد-نوع الادخال فى نوبل-Automatic</v>
      </c>
      <c r="G1357" s="3" t="s">
        <v>843</v>
      </c>
      <c r="H1357" s="5">
        <v>0</v>
      </c>
      <c r="I1357" s="5">
        <v>265.5</v>
      </c>
      <c r="J1357" s="5" t="s">
        <v>14</v>
      </c>
      <c r="K1357" s="13"/>
    </row>
    <row r="1358" spans="1:11" ht="58.2" thickBot="1">
      <c r="A1358" s="21">
        <f t="shared" si="86"/>
        <v>222</v>
      </c>
      <c r="B1358" s="21"/>
      <c r="C1358" s="3" t="s">
        <v>54</v>
      </c>
      <c r="D1358" s="3" t="str">
        <f>VLOOKUP(C1358,'[1]Chart-of_Accounts (1)'!$B$20:$D$1316,3,)</f>
        <v>Accounts Payables</v>
      </c>
      <c r="E1358" s="3"/>
      <c r="F1358" s="6" t="str">
        <f t="shared" si="87"/>
        <v>دمج البيانات من نوبل الى نظام يامى -مسلسل-222-اسم الحساب من نوبل-سويتش للميكانيك والكهرباء-البيان-رقم سند الدفع : 204 - اعتماد مخططات مبارك المزروعى من عهدة حمد-نوع الادخال فى نوبل-Automatic</v>
      </c>
      <c r="G1358" s="3" t="s">
        <v>844</v>
      </c>
      <c r="H1358" s="5">
        <v>265.5</v>
      </c>
      <c r="I1358" s="5">
        <v>0</v>
      </c>
      <c r="J1358" s="5" t="s">
        <v>14</v>
      </c>
      <c r="K1358" s="13"/>
    </row>
    <row r="1359" spans="1:11" ht="58.2" thickBot="1">
      <c r="A1359" s="21">
        <f t="shared" si="86"/>
        <v>222</v>
      </c>
      <c r="B1359" s="21"/>
      <c r="C1359" s="3" t="s">
        <v>172</v>
      </c>
      <c r="D1359" s="3" t="str">
        <f>VLOOKUP(C1359,'[1]Chart-of_Accounts (1)'!$B$20:$D$1316,3,)</f>
        <v>Petty Cash Imprest</v>
      </c>
      <c r="E1359" s="3"/>
      <c r="F1359" s="6" t="str">
        <f t="shared" si="87"/>
        <v>دمج البيانات من نوبل الى نظام يامى -مسلسل-222-اسم الحساب من نوبل-عهدة حمد-البيان-رقم سند الدفع : 204 - اعتماد مخططات مبارك المزروعى من عهدة حمد-نوع الادخال فى نوبل-Automatic</v>
      </c>
      <c r="G1359" s="3" t="s">
        <v>844</v>
      </c>
      <c r="H1359" s="5">
        <v>0</v>
      </c>
      <c r="I1359" s="5">
        <v>265.5</v>
      </c>
      <c r="J1359" s="5" t="s">
        <v>14</v>
      </c>
      <c r="K1359" s="13"/>
    </row>
    <row r="1360" spans="1:11" ht="58.2" thickBot="1">
      <c r="A1360" s="21">
        <f t="shared" si="86"/>
        <v>222</v>
      </c>
      <c r="B1360" s="21"/>
      <c r="C1360" s="3" t="s">
        <v>54</v>
      </c>
      <c r="D1360" s="3" t="str">
        <f>VLOOKUP(C1360,'[1]Chart-of_Accounts (1)'!$B$20:$D$1316,3,)</f>
        <v>Accounts Payables</v>
      </c>
      <c r="E1360" s="3"/>
      <c r="F1360" s="6" t="str">
        <f t="shared" si="87"/>
        <v>دمج البيانات من نوبل الى نظام يامى -مسلسل-222-اسم الحساب من نوبل-سويتش للميكانيك والكهرباء-البيان-رقم سند الدفع : 204 - اعتماد مخططات محمد عبدالله الحمادى من عهدة حمد-نوع الادخال فى نوبل-Automatic</v>
      </c>
      <c r="G1360" s="3" t="s">
        <v>845</v>
      </c>
      <c r="H1360" s="5">
        <v>265.5</v>
      </c>
      <c r="I1360" s="5">
        <v>0</v>
      </c>
      <c r="J1360" s="5" t="s">
        <v>14</v>
      </c>
      <c r="K1360" s="13"/>
    </row>
    <row r="1361" spans="1:11" ht="58.2" thickBot="1">
      <c r="A1361" s="21">
        <f t="shared" si="86"/>
        <v>222</v>
      </c>
      <c r="B1361" s="21"/>
      <c r="C1361" s="3" t="s">
        <v>172</v>
      </c>
      <c r="D1361" s="3" t="str">
        <f>VLOOKUP(C1361,'[1]Chart-of_Accounts (1)'!$B$20:$D$1316,3,)</f>
        <v>Petty Cash Imprest</v>
      </c>
      <c r="E1361" s="3"/>
      <c r="F1361" s="6" t="str">
        <f t="shared" si="87"/>
        <v>دمج البيانات من نوبل الى نظام يامى -مسلسل-222-اسم الحساب من نوبل-عهدة حمد-البيان-رقم سند الدفع : 204 - اعتماد مخططات محمد عبدالله الحمادى من عهدة حمد-نوع الادخال فى نوبل-Automatic</v>
      </c>
      <c r="G1361" s="3" t="s">
        <v>845</v>
      </c>
      <c r="H1361" s="5">
        <v>0</v>
      </c>
      <c r="I1361" s="5">
        <v>265.5</v>
      </c>
      <c r="J1361" s="5" t="s">
        <v>14</v>
      </c>
      <c r="K1361" s="13"/>
    </row>
    <row r="1362" spans="1:11" ht="46.8" thickBot="1">
      <c r="A1362" s="21">
        <f t="shared" si="86"/>
        <v>222</v>
      </c>
      <c r="B1362" s="21"/>
      <c r="C1362" s="3" t="s">
        <v>355</v>
      </c>
      <c r="D1362" s="3" t="str">
        <f>VLOOKUP(C1362,'[1]Chart-of_Accounts (1)'!$B$20:$D$1316,3,)</f>
        <v>Petrol</v>
      </c>
      <c r="E1362" s="3"/>
      <c r="F1362" s="6" t="str">
        <f t="shared" si="87"/>
        <v>دمج البيانات من نوبل الى نظام يامى -مسلسل-222-اسم الحساب من نوبل-Petrol-البيان-رقم سند الدفع : 204 - بترول سيارات الشركة من عهدة حمد-نوع الادخال فى نوبل-Automatic</v>
      </c>
      <c r="G1362" s="3" t="s">
        <v>846</v>
      </c>
      <c r="H1362" s="4">
        <v>3000</v>
      </c>
      <c r="I1362" s="5">
        <v>0</v>
      </c>
      <c r="J1362" s="5" t="s">
        <v>14</v>
      </c>
      <c r="K1362" s="13"/>
    </row>
    <row r="1363" spans="1:11" ht="58.2" thickBot="1">
      <c r="A1363" s="21">
        <f t="shared" si="86"/>
        <v>222</v>
      </c>
      <c r="B1363" s="21"/>
      <c r="C1363" s="3" t="s">
        <v>172</v>
      </c>
      <c r="D1363" s="3" t="str">
        <f>VLOOKUP(C1363,'[1]Chart-of_Accounts (1)'!$B$20:$D$1316,3,)</f>
        <v>Petty Cash Imprest</v>
      </c>
      <c r="E1363" s="3"/>
      <c r="F1363" s="6" t="str">
        <f t="shared" si="87"/>
        <v>دمج البيانات من نوبل الى نظام يامى -مسلسل-222-اسم الحساب من نوبل-عهدة حمد-البيان-رقم سند الدفع : 204 - بترول سيارات الشركة من عهدة حمد-نوع الادخال فى نوبل-Automatic</v>
      </c>
      <c r="G1363" s="3" t="s">
        <v>846</v>
      </c>
      <c r="H1363" s="5">
        <v>0</v>
      </c>
      <c r="I1363" s="4">
        <v>3000</v>
      </c>
      <c r="J1363" s="5" t="s">
        <v>14</v>
      </c>
      <c r="K1363" s="13"/>
    </row>
    <row r="1364" spans="1:11" ht="69.599999999999994" thickBot="1">
      <c r="A1364" s="21">
        <f t="shared" si="86"/>
        <v>222</v>
      </c>
      <c r="B1364" s="21"/>
      <c r="C1364" s="3" t="s">
        <v>6933</v>
      </c>
      <c r="D1364" s="18" t="s">
        <v>6975</v>
      </c>
      <c r="E1364" s="6" t="str">
        <f>C1364</f>
        <v>فيلا احمد المهيري المزروعي</v>
      </c>
      <c r="F1364" s="6" t="str">
        <f t="shared" si="87"/>
        <v>دمج البيانات من نوبل الى نظام يامى -مسلسل-222-اسم الحساب من نوبل-فيلا احمد المهيري المزروعي-البيان-رقم سند الدفع : 204 - عزل 6 حمامات لموقع احمد المهيرى المزروعى من عهدة حمد(شركة السمنه)-نوع الادخال فى نوبل-Automatic</v>
      </c>
      <c r="G1364" s="3" t="s">
        <v>847</v>
      </c>
      <c r="H1364" s="4">
        <v>1000</v>
      </c>
      <c r="I1364" s="5">
        <v>0</v>
      </c>
      <c r="J1364" s="5" t="s">
        <v>14</v>
      </c>
      <c r="K1364" s="13"/>
    </row>
    <row r="1365" spans="1:11" ht="58.2" thickBot="1">
      <c r="A1365" s="21">
        <f t="shared" si="86"/>
        <v>222</v>
      </c>
      <c r="B1365" s="21"/>
      <c r="C1365" s="3" t="s">
        <v>172</v>
      </c>
      <c r="D1365" s="3" t="str">
        <f>VLOOKUP(C1365,'[1]Chart-of_Accounts (1)'!$B$20:$D$1316,3,)</f>
        <v>Petty Cash Imprest</v>
      </c>
      <c r="E1365" s="3"/>
      <c r="F1365" s="6" t="str">
        <f t="shared" si="87"/>
        <v>دمج البيانات من نوبل الى نظام يامى -مسلسل-222-اسم الحساب من نوبل-عهدة حمد-البيان-رقم سند الدفع : 204 - عزل 6 حمامات لموقع احمد المهيرى المزروعى من عهدة حمد(شركة السمنه)-نوع الادخال فى نوبل-Automatic</v>
      </c>
      <c r="G1365" s="3" t="s">
        <v>847</v>
      </c>
      <c r="H1365" s="5">
        <v>0</v>
      </c>
      <c r="I1365" s="4">
        <v>1000</v>
      </c>
      <c r="J1365" s="5" t="s">
        <v>14</v>
      </c>
      <c r="K1365" s="13"/>
    </row>
    <row r="1366" spans="1:11" ht="69.599999999999994" thickBot="1">
      <c r="A1366" s="21">
        <f t="shared" si="86"/>
        <v>222</v>
      </c>
      <c r="B1366" s="21"/>
      <c r="C1366" s="3" t="s">
        <v>6928</v>
      </c>
      <c r="D1366" s="18" t="s">
        <v>6975</v>
      </c>
      <c r="E1366" s="6" t="str">
        <f>C1366</f>
        <v>بناية مؤسسة المزروعى للتوريدات</v>
      </c>
      <c r="F1366" s="6" t="str">
        <f t="shared" si="87"/>
        <v>دمج البيانات من نوبل الى نظام يامى -مسلسل-222-اسم الحساب من نوبل-بناية مؤسسة المزروعى للتوريدات-البيان-رقم سند الدفع : 204 - عصير ومياه لتفتيش الدفاع المدنى لموقع مؤسسة المزروعى من عهدة حمد-نوع الادخال فى نوبل-Automatic</v>
      </c>
      <c r="G1366" s="3" t="s">
        <v>848</v>
      </c>
      <c r="H1366" s="5">
        <v>95</v>
      </c>
      <c r="I1366" s="5">
        <v>0</v>
      </c>
      <c r="J1366" s="5" t="s">
        <v>14</v>
      </c>
      <c r="K1366" s="13"/>
    </row>
    <row r="1367" spans="1:11" ht="58.2" thickBot="1">
      <c r="A1367" s="21">
        <f t="shared" si="86"/>
        <v>222</v>
      </c>
      <c r="B1367" s="22"/>
      <c r="C1367" s="3" t="s">
        <v>172</v>
      </c>
      <c r="D1367" s="3" t="str">
        <f>VLOOKUP(C1367,'[1]Chart-of_Accounts (1)'!$B$20:$D$1316,3,)</f>
        <v>Petty Cash Imprest</v>
      </c>
      <c r="E1367" s="3"/>
      <c r="F1367" s="6" t="str">
        <f t="shared" si="87"/>
        <v>دمج البيانات من نوبل الى نظام يامى -مسلسل-222-اسم الحساب من نوبل-عهدة حمد-البيان-رقم سند الدفع : 204 - عصير ومياه لتفتيش الدفاع المدنى لموقع مؤسسة المزروعى من عهدة حمد-نوع الادخال فى نوبل-Automatic</v>
      </c>
      <c r="G1367" s="3" t="s">
        <v>848</v>
      </c>
      <c r="H1367" s="5">
        <v>0</v>
      </c>
      <c r="I1367" s="5">
        <v>95</v>
      </c>
      <c r="J1367" s="5" t="s">
        <v>14</v>
      </c>
      <c r="K1367" s="13"/>
    </row>
    <row r="1368" spans="1:11" ht="58.2" thickBot="1">
      <c r="A1368" s="20">
        <v>223</v>
      </c>
      <c r="B1368" s="20" t="s">
        <v>849</v>
      </c>
      <c r="C1368" s="6" t="s">
        <v>339</v>
      </c>
      <c r="D1368" s="3" t="str">
        <f>VLOOKUP(C1368,'[1]Chart-of_Accounts (1)'!$B$20:$D$1316,3,)</f>
        <v>Petty Cash Imprest</v>
      </c>
      <c r="E1368" s="6"/>
      <c r="F1368" s="6" t="str">
        <f t="shared" si="87"/>
        <v>دمج البيانات من نوبل الى نظام يامى -مسلسل-223-اسم الحساب من نوبل-عهدة علاء العقلة-البيان-رقم سند الدفع : 205 - صرف عهدة لعلاء العقله من عهدة مهندس على العقله-نوع الادخال فى نوبل-Automatic</v>
      </c>
      <c r="G1368" s="6" t="s">
        <v>850</v>
      </c>
      <c r="H1368" s="8">
        <v>300</v>
      </c>
      <c r="I1368" s="8">
        <v>0</v>
      </c>
      <c r="J1368" s="8" t="s">
        <v>14</v>
      </c>
      <c r="K1368" s="13"/>
    </row>
    <row r="1369" spans="1:11" ht="58.2" thickBot="1">
      <c r="A1369" s="21">
        <f>A1368</f>
        <v>223</v>
      </c>
      <c r="B1369" s="22"/>
      <c r="C1369" s="3" t="s">
        <v>18</v>
      </c>
      <c r="D1369" s="3" t="str">
        <f>VLOOKUP(C1369,'[1]Chart-of_Accounts (1)'!$B$20:$D$1316,3,)</f>
        <v>Petty Cash Imprest</v>
      </c>
      <c r="E1369" s="3"/>
      <c r="F1369" s="6" t="str">
        <f t="shared" si="87"/>
        <v>دمج البيانات من نوبل الى نظام يامى -مسلسل-223-اسم الحساب من نوبل-عهدة مهندس علي-البيان-رقم سند الدفع : 205 - صرف عهدة لعلاء العقله من عهدة مهندس على العقله-نوع الادخال فى نوبل-Automatic</v>
      </c>
      <c r="G1369" s="3" t="s">
        <v>850</v>
      </c>
      <c r="H1369" s="5">
        <v>0</v>
      </c>
      <c r="I1369" s="5">
        <v>300</v>
      </c>
      <c r="J1369" s="5" t="s">
        <v>14</v>
      </c>
      <c r="K1369" s="13"/>
    </row>
    <row r="1370" spans="1:11" ht="58.2" thickBot="1">
      <c r="A1370" s="20">
        <v>224</v>
      </c>
      <c r="B1370" s="20" t="s">
        <v>839</v>
      </c>
      <c r="C1370" s="6" t="s">
        <v>6961</v>
      </c>
      <c r="D1370" s="18" t="s">
        <v>6975</v>
      </c>
      <c r="E1370" s="6" t="str">
        <f>C1370</f>
        <v>مجالس محمد على المرر</v>
      </c>
      <c r="F1370" s="6" t="str">
        <f t="shared" si="87"/>
        <v>دمج البيانات من نوبل الى نظام يامى -مسلسل-224-اسم الحساب من نوبل-مجالس محمد على المرر-البيان-رقم سند الدفع : 206 - حفر لوضع عامود خرسانة مسبق الصنع لموقع مجالس محمد على المرر-نوع الادخال فى نوبل-Automatic</v>
      </c>
      <c r="G1370" s="6" t="s">
        <v>851</v>
      </c>
      <c r="H1370" s="8">
        <v>200</v>
      </c>
      <c r="I1370" s="8">
        <v>0</v>
      </c>
      <c r="J1370" s="8" t="s">
        <v>14</v>
      </c>
      <c r="K1370" s="13"/>
    </row>
    <row r="1371" spans="1:11" ht="58.2" thickBot="1">
      <c r="A1371" s="21">
        <f t="shared" ref="A1371:A1383" si="88">A1370</f>
        <v>224</v>
      </c>
      <c r="B1371" s="21"/>
      <c r="C1371" s="3" t="s">
        <v>339</v>
      </c>
      <c r="D1371" s="3" t="str">
        <f>VLOOKUP(C1371,'[1]Chart-of_Accounts (1)'!$B$20:$D$1316,3,)</f>
        <v>Petty Cash Imprest</v>
      </c>
      <c r="E1371" s="3"/>
      <c r="F1371" s="6" t="str">
        <f t="shared" si="87"/>
        <v>دمج البيانات من نوبل الى نظام يامى -مسلسل-224-اسم الحساب من نوبل-عهدة علاء العقلة-البيان-رقم سند الدفع : 206 - حفر لوضع عامود خرسانة مسبق الصنع لموقع مجالس محمد على المرر-نوع الادخال فى نوبل-Automatic</v>
      </c>
      <c r="G1371" s="3" t="s">
        <v>851</v>
      </c>
      <c r="H1371" s="5">
        <v>0</v>
      </c>
      <c r="I1371" s="5">
        <v>200</v>
      </c>
      <c r="J1371" s="5" t="s">
        <v>14</v>
      </c>
      <c r="K1371" s="13"/>
    </row>
    <row r="1372" spans="1:11" ht="69.599999999999994" thickBot="1">
      <c r="A1372" s="21">
        <f t="shared" si="88"/>
        <v>224</v>
      </c>
      <c r="B1372" s="21"/>
      <c r="C1372" s="3" t="s">
        <v>6928</v>
      </c>
      <c r="D1372" s="18" t="s">
        <v>6975</v>
      </c>
      <c r="E1372" s="6" t="str">
        <f>C1372</f>
        <v>بناية مؤسسة المزروعى للتوريدات</v>
      </c>
      <c r="F1372" s="6" t="str">
        <f t="shared" si="87"/>
        <v>دمج البيانات من نوبل الى نظام يامى -مسلسل-224-اسم الحساب من نوبل-بناية مؤسسة المزروعى للتوريدات-البيان-رقم سند الدفع : 206 - نقل جنريتور لموقع مؤسسة المزروعى من عهدة علاء العقله-نوع الادخال فى نوبل-Automatic</v>
      </c>
      <c r="G1372" s="3" t="s">
        <v>852</v>
      </c>
      <c r="H1372" s="5">
        <v>75</v>
      </c>
      <c r="I1372" s="5">
        <v>0</v>
      </c>
      <c r="J1372" s="5" t="s">
        <v>14</v>
      </c>
      <c r="K1372" s="13"/>
    </row>
    <row r="1373" spans="1:11" ht="58.2" thickBot="1">
      <c r="A1373" s="21">
        <f t="shared" si="88"/>
        <v>224</v>
      </c>
      <c r="B1373" s="21"/>
      <c r="C1373" s="3" t="s">
        <v>339</v>
      </c>
      <c r="D1373" s="3" t="str">
        <f>VLOOKUP(C1373,'[1]Chart-of_Accounts (1)'!$B$20:$D$1316,3,)</f>
        <v>Petty Cash Imprest</v>
      </c>
      <c r="E1373" s="3"/>
      <c r="F1373" s="6" t="str">
        <f t="shared" si="87"/>
        <v>دمج البيانات من نوبل الى نظام يامى -مسلسل-224-اسم الحساب من نوبل-عهدة علاء العقلة-البيان-رقم سند الدفع : 206 - نقل جنريتور لموقع مؤسسة المزروعى من عهدة علاء العقله-نوع الادخال فى نوبل-Automatic</v>
      </c>
      <c r="G1373" s="3" t="s">
        <v>852</v>
      </c>
      <c r="H1373" s="5">
        <v>0</v>
      </c>
      <c r="I1373" s="5">
        <v>75</v>
      </c>
      <c r="J1373" s="5" t="s">
        <v>14</v>
      </c>
      <c r="K1373" s="13"/>
    </row>
    <row r="1374" spans="1:11" ht="69.599999999999994" thickBot="1">
      <c r="A1374" s="21">
        <f t="shared" si="88"/>
        <v>224</v>
      </c>
      <c r="B1374" s="21"/>
      <c r="C1374" s="3" t="s">
        <v>6928</v>
      </c>
      <c r="D1374" s="18" t="s">
        <v>6975</v>
      </c>
      <c r="E1374" s="6" t="str">
        <f>C1374</f>
        <v>بناية مؤسسة المزروعى للتوريدات</v>
      </c>
      <c r="F1374" s="6" t="str">
        <f t="shared" si="87"/>
        <v>دمج البيانات من نوبل الى نظام يامى -مسلسل-224-اسم الحساب من نوبل-بناية مؤسسة المزروعى للتوريدات-البيان-رقم سند الدفع : 206 - نقل جنريتور لموقع مؤسسة المزروعى من عهدة علاء العقله-نوع الادخال فى نوبل-Automatic</v>
      </c>
      <c r="G1374" s="3" t="s">
        <v>852</v>
      </c>
      <c r="H1374" s="5">
        <v>50</v>
      </c>
      <c r="I1374" s="5">
        <v>0</v>
      </c>
      <c r="J1374" s="5" t="s">
        <v>14</v>
      </c>
      <c r="K1374" s="13"/>
    </row>
    <row r="1375" spans="1:11" ht="58.2" thickBot="1">
      <c r="A1375" s="21">
        <f t="shared" si="88"/>
        <v>224</v>
      </c>
      <c r="B1375" s="21"/>
      <c r="C1375" s="3" t="s">
        <v>339</v>
      </c>
      <c r="D1375" s="3" t="str">
        <f>VLOOKUP(C1375,'[1]Chart-of_Accounts (1)'!$B$20:$D$1316,3,)</f>
        <v>Petty Cash Imprest</v>
      </c>
      <c r="E1375" s="3"/>
      <c r="F1375" s="6" t="str">
        <f t="shared" si="87"/>
        <v>دمج البيانات من نوبل الى نظام يامى -مسلسل-224-اسم الحساب من نوبل-عهدة علاء العقلة-البيان-رقم سند الدفع : 206 - نقل جنريتور لموقع مؤسسة المزروعى من عهدة علاء العقله-نوع الادخال فى نوبل-Automatic</v>
      </c>
      <c r="G1375" s="3" t="s">
        <v>852</v>
      </c>
      <c r="H1375" s="5">
        <v>0</v>
      </c>
      <c r="I1375" s="5">
        <v>50</v>
      </c>
      <c r="J1375" s="5" t="s">
        <v>14</v>
      </c>
      <c r="K1375" s="13"/>
    </row>
    <row r="1376" spans="1:11" ht="69.599999999999994" thickBot="1">
      <c r="A1376" s="21">
        <f t="shared" si="88"/>
        <v>224</v>
      </c>
      <c r="B1376" s="21"/>
      <c r="C1376" s="3" t="s">
        <v>6928</v>
      </c>
      <c r="D1376" s="18" t="s">
        <v>6975</v>
      </c>
      <c r="E1376" s="6" t="str">
        <f>C1376</f>
        <v>بناية مؤسسة المزروعى للتوريدات</v>
      </c>
      <c r="F1376" s="6" t="str">
        <f t="shared" si="87"/>
        <v>دمج البيانات من نوبل الى نظام يامى -مسلسل-224-اسم الحساب من نوبل-بناية مؤسسة المزروعى للتوريدات-البيان-رقم سند الدفع : 206 - بترول لموقع مؤسسة المزروعى من عهدة علاء العقله-نوع الادخال فى نوبل-Automatic</v>
      </c>
      <c r="G1376" s="3" t="s">
        <v>853</v>
      </c>
      <c r="H1376" s="5">
        <v>70</v>
      </c>
      <c r="I1376" s="5">
        <v>0</v>
      </c>
      <c r="J1376" s="5" t="s">
        <v>14</v>
      </c>
      <c r="K1376" s="13"/>
    </row>
    <row r="1377" spans="1:11" ht="58.2" thickBot="1">
      <c r="A1377" s="21">
        <f t="shared" si="88"/>
        <v>224</v>
      </c>
      <c r="B1377" s="21"/>
      <c r="C1377" s="3" t="s">
        <v>339</v>
      </c>
      <c r="D1377" s="3" t="str">
        <f>VLOOKUP(C1377,'[1]Chart-of_Accounts (1)'!$B$20:$D$1316,3,)</f>
        <v>Petty Cash Imprest</v>
      </c>
      <c r="E1377" s="3"/>
      <c r="F1377" s="6" t="str">
        <f t="shared" si="87"/>
        <v>دمج البيانات من نوبل الى نظام يامى -مسلسل-224-اسم الحساب من نوبل-عهدة علاء العقلة-البيان-رقم سند الدفع : 206 - بترول لموقع مؤسسة المزروعى من عهدة علاء العقله-نوع الادخال فى نوبل-Automatic</v>
      </c>
      <c r="G1377" s="3" t="s">
        <v>853</v>
      </c>
      <c r="H1377" s="5">
        <v>0</v>
      </c>
      <c r="I1377" s="5">
        <v>70</v>
      </c>
      <c r="J1377" s="5" t="s">
        <v>14</v>
      </c>
      <c r="K1377" s="13"/>
    </row>
    <row r="1378" spans="1:11" ht="69.599999999999994" thickBot="1">
      <c r="A1378" s="21">
        <f t="shared" si="88"/>
        <v>224</v>
      </c>
      <c r="B1378" s="21"/>
      <c r="C1378" s="3" t="s">
        <v>6928</v>
      </c>
      <c r="D1378" s="18" t="s">
        <v>6975</v>
      </c>
      <c r="E1378" s="6" t="str">
        <f>C1378</f>
        <v>بناية مؤسسة المزروعى للتوريدات</v>
      </c>
      <c r="F1378" s="6" t="str">
        <f t="shared" si="87"/>
        <v>دمج البيانات من نوبل الى نظام يامى -مسلسل-224-اسم الحساب من نوبل-بناية مؤسسة المزروعى للتوريدات-البيان-رقم سند الدفع : 206 - بترول لموقع مؤسسة المزروعى من عهدة علاء العقله-نوع الادخال فى نوبل-Automatic</v>
      </c>
      <c r="G1378" s="3" t="s">
        <v>853</v>
      </c>
      <c r="H1378" s="5">
        <v>70</v>
      </c>
      <c r="I1378" s="5">
        <v>0</v>
      </c>
      <c r="J1378" s="5" t="s">
        <v>14</v>
      </c>
      <c r="K1378" s="13"/>
    </row>
    <row r="1379" spans="1:11" ht="58.2" thickBot="1">
      <c r="A1379" s="21">
        <f t="shared" si="88"/>
        <v>224</v>
      </c>
      <c r="B1379" s="21"/>
      <c r="C1379" s="3" t="s">
        <v>339</v>
      </c>
      <c r="D1379" s="3" t="str">
        <f>VLOOKUP(C1379,'[1]Chart-of_Accounts (1)'!$B$20:$D$1316,3,)</f>
        <v>Petty Cash Imprest</v>
      </c>
      <c r="E1379" s="3"/>
      <c r="F1379" s="6" t="str">
        <f t="shared" si="87"/>
        <v>دمج البيانات من نوبل الى نظام يامى -مسلسل-224-اسم الحساب من نوبل-عهدة علاء العقلة-البيان-رقم سند الدفع : 206 - بترول لموقع مؤسسة المزروعى من عهدة علاء العقله-نوع الادخال فى نوبل-Automatic</v>
      </c>
      <c r="G1379" s="3" t="s">
        <v>853</v>
      </c>
      <c r="H1379" s="5">
        <v>0</v>
      </c>
      <c r="I1379" s="5">
        <v>70</v>
      </c>
      <c r="J1379" s="5" t="s">
        <v>14</v>
      </c>
      <c r="K1379" s="13"/>
    </row>
    <row r="1380" spans="1:11" ht="69.599999999999994" thickBot="1">
      <c r="A1380" s="21">
        <f t="shared" si="88"/>
        <v>224</v>
      </c>
      <c r="B1380" s="21"/>
      <c r="C1380" s="3" t="s">
        <v>6928</v>
      </c>
      <c r="D1380" s="18" t="s">
        <v>6975</v>
      </c>
      <c r="E1380" s="6" t="str">
        <f>C1380</f>
        <v>بناية مؤسسة المزروعى للتوريدات</v>
      </c>
      <c r="F1380" s="6" t="str">
        <f t="shared" si="87"/>
        <v>دمج البيانات من نوبل الى نظام يامى -مسلسل-224-اسم الحساب من نوبل-بناية مؤسسة المزروعى للتوريدات-البيان-رقم سند الدفع : 206 - بترول لموقع مؤسسة المزروعى من عهدة علاء العقله-نوع الادخال فى نوبل-Automatic</v>
      </c>
      <c r="G1380" s="3" t="s">
        <v>853</v>
      </c>
      <c r="H1380" s="5">
        <v>75</v>
      </c>
      <c r="I1380" s="5">
        <v>0</v>
      </c>
      <c r="J1380" s="5" t="s">
        <v>14</v>
      </c>
      <c r="K1380" s="13"/>
    </row>
    <row r="1381" spans="1:11" ht="58.2" thickBot="1">
      <c r="A1381" s="21">
        <f t="shared" si="88"/>
        <v>224</v>
      </c>
      <c r="B1381" s="21"/>
      <c r="C1381" s="3" t="s">
        <v>339</v>
      </c>
      <c r="D1381" s="3" t="str">
        <f>VLOOKUP(C1381,'[1]Chart-of_Accounts (1)'!$B$20:$D$1316,3,)</f>
        <v>Petty Cash Imprest</v>
      </c>
      <c r="E1381" s="3"/>
      <c r="F1381" s="6" t="str">
        <f t="shared" si="87"/>
        <v>دمج البيانات من نوبل الى نظام يامى -مسلسل-224-اسم الحساب من نوبل-عهدة علاء العقلة-البيان-رقم سند الدفع : 206 - بترول لموقع مؤسسة المزروعى من عهدة علاء العقله-نوع الادخال فى نوبل-Automatic</v>
      </c>
      <c r="G1381" s="3" t="s">
        <v>853</v>
      </c>
      <c r="H1381" s="5">
        <v>0</v>
      </c>
      <c r="I1381" s="5">
        <v>75</v>
      </c>
      <c r="J1381" s="5" t="s">
        <v>14</v>
      </c>
      <c r="K1381" s="13"/>
    </row>
    <row r="1382" spans="1:11" ht="69.599999999999994" thickBot="1">
      <c r="A1382" s="21">
        <f t="shared" si="88"/>
        <v>224</v>
      </c>
      <c r="B1382" s="21"/>
      <c r="C1382" s="3" t="s">
        <v>6928</v>
      </c>
      <c r="D1382" s="18" t="s">
        <v>6975</v>
      </c>
      <c r="E1382" s="6" t="str">
        <f>C1382</f>
        <v>بناية مؤسسة المزروعى للتوريدات</v>
      </c>
      <c r="F1382" s="6" t="str">
        <f t="shared" si="87"/>
        <v>دمج البيانات من نوبل الى نظام يامى -مسلسل-224-اسم الحساب من نوبل-بناية مؤسسة المزروعى للتوريدات-البيان-رقم سند الدفع : 206 - بترول لموقع مؤسسة المزروعى من عهدة علاء العقله-نوع الادخال فى نوبل-Automatic</v>
      </c>
      <c r="G1382" s="3" t="s">
        <v>853</v>
      </c>
      <c r="H1382" s="5">
        <v>85</v>
      </c>
      <c r="I1382" s="5">
        <v>0</v>
      </c>
      <c r="J1382" s="5" t="s">
        <v>14</v>
      </c>
      <c r="K1382" s="13"/>
    </row>
    <row r="1383" spans="1:11" ht="58.2" thickBot="1">
      <c r="A1383" s="21">
        <f t="shared" si="88"/>
        <v>224</v>
      </c>
      <c r="B1383" s="22"/>
      <c r="C1383" s="3" t="s">
        <v>339</v>
      </c>
      <c r="D1383" s="3" t="str">
        <f>VLOOKUP(C1383,'[1]Chart-of_Accounts (1)'!$B$20:$D$1316,3,)</f>
        <v>Petty Cash Imprest</v>
      </c>
      <c r="E1383" s="3"/>
      <c r="F1383" s="6" t="str">
        <f t="shared" si="87"/>
        <v>دمج البيانات من نوبل الى نظام يامى -مسلسل-224-اسم الحساب من نوبل-عهدة علاء العقلة-البيان-رقم سند الدفع : 206 - بترول لموقع مؤسسة المزروعى من عهدة علاء العقله-نوع الادخال فى نوبل-Automatic</v>
      </c>
      <c r="G1383" s="3" t="s">
        <v>853</v>
      </c>
      <c r="H1383" s="5">
        <v>0</v>
      </c>
      <c r="I1383" s="5">
        <v>85</v>
      </c>
      <c r="J1383" s="5" t="s">
        <v>14</v>
      </c>
      <c r="K1383" s="13"/>
    </row>
    <row r="1384" spans="1:11" ht="58.2" thickBot="1">
      <c r="A1384" s="20">
        <v>225</v>
      </c>
      <c r="B1384" s="23">
        <v>45171</v>
      </c>
      <c r="C1384" s="6" t="s">
        <v>317</v>
      </c>
      <c r="D1384" s="3" t="str">
        <f>VLOOKUP(C1384,'[1]Chart-of_Accounts (1)'!$B$20:$D$1316,3,)</f>
        <v>Accounts Payables</v>
      </c>
      <c r="E1384" s="6"/>
      <c r="F1384" s="6" t="str">
        <f t="shared" si="87"/>
        <v>دمج البيانات من نوبل الى نظام يامى -مسلسل-225-اسم الحساب من نوبل-منجرة شمشير-البيان-رقم سند الدفع : 207 - دفعه ثانية عن ابواب خشب لموقع احمد الحمادى-نوع الادخال فى نوبل-Automatic</v>
      </c>
      <c r="G1384" s="6" t="s">
        <v>854</v>
      </c>
      <c r="H1384" s="7">
        <v>8000</v>
      </c>
      <c r="I1384" s="8">
        <v>0</v>
      </c>
      <c r="J1384" s="8" t="s">
        <v>14</v>
      </c>
      <c r="K1384" s="13"/>
    </row>
    <row r="1385" spans="1:11" ht="46.8" thickBot="1">
      <c r="A1385" s="21">
        <f>A1384</f>
        <v>225</v>
      </c>
      <c r="B1385" s="25"/>
      <c r="C1385" s="3" t="s">
        <v>145</v>
      </c>
      <c r="D1385" s="3" t="str">
        <f>VLOOKUP(C1385,'[1]Chart-of_Accounts (1)'!$B$20:$D$1316,3,)</f>
        <v>بنك الفجيرة</v>
      </c>
      <c r="E1385" s="3"/>
      <c r="F1385" s="6" t="str">
        <f t="shared" si="87"/>
        <v>دمج البيانات من نوبل الى نظام يامى -مسلسل-225-اسم الحساب من نوبل-بنك الفجيرة-البيان-رقم سند الدفع : 207 - عــــن : - رقم الشيك : 000204-نوع الادخال فى نوبل-Automatic</v>
      </c>
      <c r="G1385" s="3" t="s">
        <v>855</v>
      </c>
      <c r="H1385" s="5">
        <v>0</v>
      </c>
      <c r="I1385" s="4">
        <v>8000</v>
      </c>
      <c r="J1385" s="5" t="s">
        <v>14</v>
      </c>
      <c r="K1385" s="13"/>
    </row>
    <row r="1386" spans="1:11" ht="58.2" thickBot="1">
      <c r="A1386" s="20">
        <v>226</v>
      </c>
      <c r="B1386" s="20" t="s">
        <v>856</v>
      </c>
      <c r="C1386" s="6" t="s">
        <v>37</v>
      </c>
      <c r="D1386" s="3" t="str">
        <f>VLOOKUP(C1386,'[1]Chart-of_Accounts (1)'!$B$20:$D$1316,3,)</f>
        <v>Accounts Payables</v>
      </c>
      <c r="E1386" s="6"/>
      <c r="F1386" s="6" t="str">
        <f t="shared" si="87"/>
        <v>دمج البيانات من نوبل الى نظام يامى -مسلسل-226-اسم الحساب من نوبل-البرق اللامع-البيان-رقم سند الدفع : 208 - صرف دفعه من الحساب من عهدة مهندس على العقله-نوع الادخال فى نوبل-Automatic</v>
      </c>
      <c r="G1386" s="6" t="s">
        <v>857</v>
      </c>
      <c r="H1386" s="7">
        <v>6500</v>
      </c>
      <c r="I1386" s="8">
        <v>0</v>
      </c>
      <c r="J1386" s="8" t="s">
        <v>14</v>
      </c>
      <c r="K1386" s="13"/>
    </row>
    <row r="1387" spans="1:11" ht="58.2" thickBot="1">
      <c r="A1387" s="21">
        <f>A1386</f>
        <v>226</v>
      </c>
      <c r="B1387" s="22"/>
      <c r="C1387" s="3" t="s">
        <v>18</v>
      </c>
      <c r="D1387" s="3" t="str">
        <f>VLOOKUP(C1387,'[1]Chart-of_Accounts (1)'!$B$20:$D$1316,3,)</f>
        <v>Petty Cash Imprest</v>
      </c>
      <c r="E1387" s="3"/>
      <c r="F1387" s="6" t="str">
        <f t="shared" si="87"/>
        <v>دمج البيانات من نوبل الى نظام يامى -مسلسل-226-اسم الحساب من نوبل-عهدة مهندس علي-البيان-رقم سند الدفع : 208 - صرف دفعه من الحساب من عهدة مهندس على العقله-نوع الادخال فى نوبل-Automatic</v>
      </c>
      <c r="G1387" s="3" t="s">
        <v>857</v>
      </c>
      <c r="H1387" s="5">
        <v>0</v>
      </c>
      <c r="I1387" s="4">
        <v>6500</v>
      </c>
      <c r="J1387" s="5" t="s">
        <v>14</v>
      </c>
      <c r="K1387" s="13"/>
    </row>
    <row r="1388" spans="1:11" ht="58.2" thickBot="1">
      <c r="A1388" s="20">
        <v>227</v>
      </c>
      <c r="B1388" s="20" t="s">
        <v>856</v>
      </c>
      <c r="C1388" s="6" t="s">
        <v>75</v>
      </c>
      <c r="D1388" s="3" t="str">
        <f>VLOOKUP(C1388,'[1]Chart-of_Accounts (1)'!$B$20:$D$1316,3,)</f>
        <v>Accounts Payables</v>
      </c>
      <c r="E1388" s="6"/>
      <c r="F1388" s="6" t="str">
        <f t="shared" si="87"/>
        <v>دمج البيانات من نوبل الى نظام يامى -مسلسل-227-اسم الحساب من نوبل-مؤسسة صفد التجارية-البيان-رقم سند الدفع : 209 - صرف دفعه من الحساب من مصرف ابوظبي الاسلامى-نوع الادخال فى نوبل-Automatic</v>
      </c>
      <c r="G1388" s="6" t="s">
        <v>858</v>
      </c>
      <c r="H1388" s="7">
        <v>17000</v>
      </c>
      <c r="I1388" s="8">
        <v>0</v>
      </c>
      <c r="J1388" s="8" t="s">
        <v>14</v>
      </c>
      <c r="K1388" s="13"/>
    </row>
    <row r="1389" spans="1:11" ht="58.2" thickBot="1">
      <c r="A1389" s="21">
        <f>A1388</f>
        <v>227</v>
      </c>
      <c r="B1389" s="22"/>
      <c r="C1389" s="3" t="s">
        <v>13</v>
      </c>
      <c r="D1389" s="3" t="str">
        <f>VLOOKUP(C1389,'[1]Chart-of_Accounts (1)'!$B$20:$D$1316,3,)</f>
        <v>مصرف ابوظبي الاسلامى</v>
      </c>
      <c r="E1389" s="3"/>
      <c r="F1389" s="6" t="str">
        <f t="shared" si="87"/>
        <v>دمج البيانات من نوبل الى نظام يامى -مسلسل-227-اسم الحساب من نوبل-مصرف ابوظبي الاسلامى-البيان-رقم سند الدفع : 209 - عــــن : - رقم الشيك : 502144-نوع الادخال فى نوبل-Automatic</v>
      </c>
      <c r="G1389" s="3" t="s">
        <v>859</v>
      </c>
      <c r="H1389" s="5">
        <v>0</v>
      </c>
      <c r="I1389" s="4">
        <v>17000</v>
      </c>
      <c r="J1389" s="5" t="s">
        <v>14</v>
      </c>
      <c r="K1389" s="13"/>
    </row>
    <row r="1390" spans="1:11" ht="69.599999999999994" thickBot="1">
      <c r="A1390" s="20">
        <v>228</v>
      </c>
      <c r="B1390" s="20" t="s">
        <v>856</v>
      </c>
      <c r="C1390" s="6" t="s">
        <v>6938</v>
      </c>
      <c r="D1390" s="18" t="s">
        <v>6975</v>
      </c>
      <c r="E1390" s="6" t="str">
        <f>C1390</f>
        <v>فيلا محمد راشد المنصورى</v>
      </c>
      <c r="F1390" s="6" t="str">
        <f t="shared" si="87"/>
        <v>دمج البيانات من نوبل الى نظام يامى -مسلسل-228-اسم الحساب من نوبل-فيلا محمد راشد المنصورى-البيان-رقم سند الدفع : 210 - جنريتور كهرباء لموقع محمد راشد المنصورى (الغربيه لتجارة المعدات ) من عهدة مهندس على العقله-نوع الادخال فى نوبل-Automatic</v>
      </c>
      <c r="G1390" s="6" t="s">
        <v>860</v>
      </c>
      <c r="H1390" s="7">
        <v>1190</v>
      </c>
      <c r="I1390" s="8">
        <v>0</v>
      </c>
      <c r="J1390" s="8" t="s">
        <v>14</v>
      </c>
      <c r="K1390" s="13"/>
    </row>
    <row r="1391" spans="1:11" ht="69.599999999999994" thickBot="1">
      <c r="A1391" s="21">
        <f t="shared" ref="A1391:A1395" si="89">A1390</f>
        <v>228</v>
      </c>
      <c r="B1391" s="21"/>
      <c r="C1391" s="3" t="s">
        <v>18</v>
      </c>
      <c r="D1391" s="3" t="str">
        <f>VLOOKUP(C1391,'[1]Chart-of_Accounts (1)'!$B$20:$D$1316,3,)</f>
        <v>Petty Cash Imprest</v>
      </c>
      <c r="E1391" s="3"/>
      <c r="F1391" s="6" t="str">
        <f t="shared" si="87"/>
        <v>دمج البيانات من نوبل الى نظام يامى -مسلسل-228-اسم الحساب من نوبل-عهدة مهندس علي-البيان-رقم سند الدفع : 210 - جنريتور كهرباء لموقع محمد راشد المنصورى (الغربيه لتجارة المعدات ) من عهدة مهندس على العقله-نوع الادخال فى نوبل-Automatic</v>
      </c>
      <c r="G1391" s="3" t="s">
        <v>860</v>
      </c>
      <c r="H1391" s="5">
        <v>0</v>
      </c>
      <c r="I1391" s="4">
        <v>1190</v>
      </c>
      <c r="J1391" s="5" t="s">
        <v>14</v>
      </c>
      <c r="K1391" s="13"/>
    </row>
    <row r="1392" spans="1:11" ht="69.599999999999994" thickBot="1">
      <c r="A1392" s="21">
        <f t="shared" si="89"/>
        <v>228</v>
      </c>
      <c r="B1392" s="21"/>
      <c r="C1392" s="3" t="s">
        <v>6937</v>
      </c>
      <c r="D1392" s="18" t="s">
        <v>6975</v>
      </c>
      <c r="E1392" s="6" t="str">
        <f>C1392</f>
        <v>فيلا سالم راشد المنصورى</v>
      </c>
      <c r="F1392" s="6" t="str">
        <f t="shared" si="87"/>
        <v>دمج البيانات من نوبل الى نظام يامى -مسلسل-228-اسم الحساب من نوبل-فيلا سالم راشد المنصورى-البيان-رقم سند الدفع : 210 - جنريتور كهرباء لموقع سالم راشد المنصورى (الغربيه لتجارة المعدات ) من عهدة مهندس على العقله-نوع الادخال فى نوبل-Automatic</v>
      </c>
      <c r="G1392" s="3" t="s">
        <v>861</v>
      </c>
      <c r="H1392" s="4">
        <v>1290</v>
      </c>
      <c r="I1392" s="5">
        <v>0</v>
      </c>
      <c r="J1392" s="5" t="s">
        <v>14</v>
      </c>
      <c r="K1392" s="13"/>
    </row>
    <row r="1393" spans="1:11" ht="69.599999999999994" thickBot="1">
      <c r="A1393" s="21">
        <f t="shared" si="89"/>
        <v>228</v>
      </c>
      <c r="B1393" s="21"/>
      <c r="C1393" s="3" t="s">
        <v>18</v>
      </c>
      <c r="D1393" s="3" t="str">
        <f>VLOOKUP(C1393,'[1]Chart-of_Accounts (1)'!$B$20:$D$1316,3,)</f>
        <v>Petty Cash Imprest</v>
      </c>
      <c r="E1393" s="3"/>
      <c r="F1393" s="6" t="str">
        <f t="shared" si="87"/>
        <v>دمج البيانات من نوبل الى نظام يامى -مسلسل-228-اسم الحساب من نوبل-عهدة مهندس علي-البيان-رقم سند الدفع : 210 - جنريتور كهرباء لموقع سالم راشد المنصورى (الغربيه لتجارة المعدات ) من عهدة مهندس على العقله-نوع الادخال فى نوبل-Automatic</v>
      </c>
      <c r="G1393" s="3" t="s">
        <v>861</v>
      </c>
      <c r="H1393" s="5">
        <v>0</v>
      </c>
      <c r="I1393" s="4">
        <v>1290</v>
      </c>
      <c r="J1393" s="5" t="s">
        <v>14</v>
      </c>
      <c r="K1393" s="13"/>
    </row>
    <row r="1394" spans="1:11" ht="69.599999999999994" thickBot="1">
      <c r="A1394" s="21">
        <f t="shared" si="89"/>
        <v>228</v>
      </c>
      <c r="B1394" s="21"/>
      <c r="C1394" s="3" t="s">
        <v>26</v>
      </c>
      <c r="D1394" s="3" t="str">
        <f>VLOOKUP(C1394,'[1]Chart-of_Accounts (1)'!$B$20:$D$1316,3,)</f>
        <v>VAT Input</v>
      </c>
      <c r="E1394" s="3"/>
      <c r="F1394" s="6" t="str">
        <f t="shared" si="87"/>
        <v>دمج البيانات من نوبل الى نظام يامى -مسلسل-228-اسم الحساب من نوبل-Value Added Tax (VAT OUT)-البيان-رقم سند الدفع : 210 - الضريبه على جنريتور لموقع محمد وسالم راشد المنصورى-نوع الادخال فى نوبل-Automatic</v>
      </c>
      <c r="G1394" s="3" t="s">
        <v>862</v>
      </c>
      <c r="H1394" s="5">
        <v>120</v>
      </c>
      <c r="I1394" s="5">
        <v>0</v>
      </c>
      <c r="J1394" s="5" t="s">
        <v>14</v>
      </c>
      <c r="K1394" s="13"/>
    </row>
    <row r="1395" spans="1:11" ht="58.2" thickBot="1">
      <c r="A1395" s="21">
        <f t="shared" si="89"/>
        <v>228</v>
      </c>
      <c r="B1395" s="22"/>
      <c r="C1395" s="3" t="s">
        <v>18</v>
      </c>
      <c r="D1395" s="3" t="str">
        <f>VLOOKUP(C1395,'[1]Chart-of_Accounts (1)'!$B$20:$D$1316,3,)</f>
        <v>Petty Cash Imprest</v>
      </c>
      <c r="E1395" s="3"/>
      <c r="F1395" s="6" t="str">
        <f t="shared" si="87"/>
        <v>دمج البيانات من نوبل الى نظام يامى -مسلسل-228-اسم الحساب من نوبل-عهدة مهندس علي-البيان-رقم سند الدفع : 210 - الضريبه على جنريتور لموقع محمد وسالم راشد المنصورى-نوع الادخال فى نوبل-Automatic</v>
      </c>
      <c r="G1395" s="3" t="s">
        <v>862</v>
      </c>
      <c r="H1395" s="5">
        <v>0</v>
      </c>
      <c r="I1395" s="5">
        <v>120</v>
      </c>
      <c r="J1395" s="5" t="s">
        <v>14</v>
      </c>
      <c r="K1395" s="13"/>
    </row>
    <row r="1396" spans="1:11" ht="69.599999999999994" thickBot="1">
      <c r="A1396" s="20">
        <v>229</v>
      </c>
      <c r="B1396" s="20" t="s">
        <v>856</v>
      </c>
      <c r="C1396" s="6" t="s">
        <v>6933</v>
      </c>
      <c r="D1396" s="18" t="s">
        <v>6975</v>
      </c>
      <c r="E1396" s="6" t="str">
        <f>C1396</f>
        <v>فيلا احمد المهيري المزروعي</v>
      </c>
      <c r="F1396" s="6" t="str">
        <f t="shared" si="87"/>
        <v>دمج البيانات من نوبل الى نظام يامى -مسلسل-229-اسم الحساب من نوبل-فيلا احمد المهيري المزروعي-البيان-رقم سند الدفع : 211 - اعمال خدمات مؤقتة لموقع احمد المهيرى المزروعى من عهدة مهندس على العقله (شركة التوزيعات الممتازة )-نوع الادخال فى نوبل-Automatic</v>
      </c>
      <c r="G1396" s="6" t="s">
        <v>863</v>
      </c>
      <c r="H1396" s="8">
        <v>571.42999999999995</v>
      </c>
      <c r="I1396" s="8">
        <v>0</v>
      </c>
      <c r="J1396" s="8" t="s">
        <v>14</v>
      </c>
      <c r="K1396" s="13"/>
    </row>
    <row r="1397" spans="1:11" ht="81" thickBot="1">
      <c r="A1397" s="21">
        <f t="shared" ref="A1397:A1401" si="90">A1396</f>
        <v>229</v>
      </c>
      <c r="B1397" s="21"/>
      <c r="C1397" s="3" t="s">
        <v>26</v>
      </c>
      <c r="D1397" s="3" t="str">
        <f>VLOOKUP(C1397,'[1]Chart-of_Accounts (1)'!$B$20:$D$1316,3,)</f>
        <v>VAT Input</v>
      </c>
      <c r="E1397" s="3"/>
      <c r="F1397" s="6" t="str">
        <f t="shared" si="87"/>
        <v>دمج البيانات من نوبل الى نظام يامى -مسلسل-229-اسم الحساب من نوبل-Value Added Tax (VAT OUT)-البيان-رقم سند الدفع : 211 - اعمال خدمات مؤقتة لموقع احمد المهيرى المزروعى من عهدة مهندس على العقله (شركة التوزيعات الممتازة ) - - -نوع الادخال فى نوبل-Automatic</v>
      </c>
      <c r="G1397" s="3" t="s">
        <v>864</v>
      </c>
      <c r="H1397" s="5">
        <v>28.57</v>
      </c>
      <c r="I1397" s="5">
        <v>0</v>
      </c>
      <c r="J1397" s="5" t="s">
        <v>14</v>
      </c>
      <c r="K1397" s="13"/>
    </row>
    <row r="1398" spans="1:11" ht="69.599999999999994" thickBot="1">
      <c r="A1398" s="21">
        <f t="shared" si="90"/>
        <v>229</v>
      </c>
      <c r="B1398" s="21"/>
      <c r="C1398" s="3" t="s">
        <v>18</v>
      </c>
      <c r="D1398" s="3" t="str">
        <f>VLOOKUP(C1398,'[1]Chart-of_Accounts (1)'!$B$20:$D$1316,3,)</f>
        <v>Petty Cash Imprest</v>
      </c>
      <c r="E1398" s="3"/>
      <c r="F1398" s="6" t="str">
        <f t="shared" si="87"/>
        <v>دمج البيانات من نوبل الى نظام يامى -مسلسل-229-اسم الحساب من نوبل-عهدة مهندس علي-البيان-رقم سند الدفع : 211 - اعمال خدمات مؤقتة لموقع احمد المهيرى المزروعى من عهدة مهندس على العقله (شركة التوزيعات الممتازة )-نوع الادخال فى نوبل-Automatic</v>
      </c>
      <c r="G1398" s="3" t="s">
        <v>863</v>
      </c>
      <c r="H1398" s="5">
        <v>0</v>
      </c>
      <c r="I1398" s="5">
        <v>600</v>
      </c>
      <c r="J1398" s="5" t="s">
        <v>14</v>
      </c>
      <c r="K1398" s="13"/>
    </row>
    <row r="1399" spans="1:11" ht="69.599999999999994" thickBot="1">
      <c r="A1399" s="21">
        <f t="shared" si="90"/>
        <v>229</v>
      </c>
      <c r="B1399" s="21"/>
      <c r="C1399" s="3" t="s">
        <v>6934</v>
      </c>
      <c r="D1399" s="18" t="s">
        <v>6975</v>
      </c>
      <c r="E1399" s="6" t="str">
        <f>C1399</f>
        <v>فيلا سالمين المزروعى</v>
      </c>
      <c r="F1399" s="6" t="str">
        <f t="shared" si="87"/>
        <v>دمج البيانات من نوبل الى نظام يامى -مسلسل-229-اسم الحساب من نوبل-فيلا سالمين المزروعى-البيان-رقم سند الدفع : 211 - حديد للقرميد لموقع سالمين المزروعى من عهدة مهندس على العقله (شركة التةزيعات الممتازة )-نوع الادخال فى نوبل-Automatic</v>
      </c>
      <c r="G1399" s="3" t="s">
        <v>865</v>
      </c>
      <c r="H1399" s="5">
        <v>476.19</v>
      </c>
      <c r="I1399" s="5">
        <v>0</v>
      </c>
      <c r="J1399" s="5" t="s">
        <v>14</v>
      </c>
      <c r="K1399" s="13"/>
    </row>
    <row r="1400" spans="1:11" ht="81" thickBot="1">
      <c r="A1400" s="21">
        <f t="shared" si="90"/>
        <v>229</v>
      </c>
      <c r="B1400" s="21"/>
      <c r="C1400" s="3" t="s">
        <v>26</v>
      </c>
      <c r="D1400" s="3" t="str">
        <f>VLOOKUP(C1400,'[1]Chart-of_Accounts (1)'!$B$20:$D$1316,3,)</f>
        <v>VAT Input</v>
      </c>
      <c r="E1400" s="3"/>
      <c r="F1400" s="6" t="str">
        <f t="shared" si="87"/>
        <v>دمج البيانات من نوبل الى نظام يامى -مسلسل-229-اسم الحساب من نوبل-Value Added Tax (VAT OUT)-البيان-رقم سند الدفع : 211 - حديد للقرميد لموقع سالمين المزروعى من عهدة مهندس على العقله (شركة التةزيعات الممتازة ) - - -نوع الادخال فى نوبل-Automatic</v>
      </c>
      <c r="G1400" s="3" t="s">
        <v>866</v>
      </c>
      <c r="H1400" s="5">
        <v>23.81</v>
      </c>
      <c r="I1400" s="5">
        <v>0</v>
      </c>
      <c r="J1400" s="5" t="s">
        <v>14</v>
      </c>
      <c r="K1400" s="13"/>
    </row>
    <row r="1401" spans="1:11" ht="69.599999999999994" thickBot="1">
      <c r="A1401" s="21">
        <f t="shared" si="90"/>
        <v>229</v>
      </c>
      <c r="B1401" s="22"/>
      <c r="C1401" s="3" t="s">
        <v>18</v>
      </c>
      <c r="D1401" s="3" t="str">
        <f>VLOOKUP(C1401,'[1]Chart-of_Accounts (1)'!$B$20:$D$1316,3,)</f>
        <v>Petty Cash Imprest</v>
      </c>
      <c r="E1401" s="3"/>
      <c r="F1401" s="6" t="str">
        <f t="shared" si="87"/>
        <v>دمج البيانات من نوبل الى نظام يامى -مسلسل-229-اسم الحساب من نوبل-عهدة مهندس علي-البيان-رقم سند الدفع : 211 - حديد للقرميد لموقع سالمين المزروعى من عهدة مهندس على العقله (شركة التةزيعات الممتازة )-نوع الادخال فى نوبل-Automatic</v>
      </c>
      <c r="G1401" s="3" t="s">
        <v>865</v>
      </c>
      <c r="H1401" s="5">
        <v>0</v>
      </c>
      <c r="I1401" s="5">
        <v>500</v>
      </c>
      <c r="J1401" s="5" t="s">
        <v>14</v>
      </c>
      <c r="K1401" s="13"/>
    </row>
    <row r="1402" spans="1:11" ht="58.2" thickBot="1">
      <c r="A1402" s="20">
        <v>230</v>
      </c>
      <c r="B1402" s="20" t="s">
        <v>839</v>
      </c>
      <c r="C1402" s="6" t="s">
        <v>18</v>
      </c>
      <c r="D1402" s="3" t="str">
        <f>VLOOKUP(C1402,'[1]Chart-of_Accounts (1)'!$B$20:$D$1316,3,)</f>
        <v>Petty Cash Imprest</v>
      </c>
      <c r="E1402" s="6"/>
      <c r="F1402" s="6" t="str">
        <f t="shared" si="87"/>
        <v>دمج البيانات من نوبل الى نظام يامى -مسلسل-230-اسم الحساب من نوبل-عهدة مهندس علي-البيان-رقم سند الدفع : 212 - صرف عهدة للمهندس على العقله من مصرف أبوظبي الاسلامى-نوع الادخال فى نوبل-Automatic</v>
      </c>
      <c r="G1402" s="6" t="s">
        <v>867</v>
      </c>
      <c r="H1402" s="7">
        <v>50000</v>
      </c>
      <c r="I1402" s="8">
        <v>0</v>
      </c>
      <c r="J1402" s="8" t="s">
        <v>14</v>
      </c>
      <c r="K1402" s="13"/>
    </row>
    <row r="1403" spans="1:11" ht="58.2" thickBot="1">
      <c r="A1403" s="21">
        <f>A1402</f>
        <v>230</v>
      </c>
      <c r="B1403" s="22"/>
      <c r="C1403" s="3" t="s">
        <v>13</v>
      </c>
      <c r="D1403" s="3" t="str">
        <f>VLOOKUP(C1403,'[1]Chart-of_Accounts (1)'!$B$20:$D$1316,3,)</f>
        <v>مصرف ابوظبي الاسلامى</v>
      </c>
      <c r="E1403" s="3"/>
      <c r="F1403" s="6" t="str">
        <f t="shared" si="87"/>
        <v>دمج البيانات من نوبل الى نظام يامى -مسلسل-230-اسم الحساب من نوبل-مصرف ابوظبي الاسلامى-البيان-رقم سند الدفع : 212 - صرف عهدة للمهندس على العقله من مصرف أبوظبي الاسلامى-نوع الادخال فى نوبل-Automatic</v>
      </c>
      <c r="G1403" s="3" t="s">
        <v>867</v>
      </c>
      <c r="H1403" s="5">
        <v>0</v>
      </c>
      <c r="I1403" s="4">
        <v>50000</v>
      </c>
      <c r="J1403" s="5" t="s">
        <v>14</v>
      </c>
      <c r="K1403" s="13"/>
    </row>
    <row r="1404" spans="1:11" ht="58.2" thickBot="1">
      <c r="A1404" s="20">
        <v>231</v>
      </c>
      <c r="B1404" s="20" t="s">
        <v>839</v>
      </c>
      <c r="C1404" s="6" t="s">
        <v>61</v>
      </c>
      <c r="D1404" s="3" t="str">
        <f>VLOOKUP(C1404,'[1]Chart-of_Accounts (1)'!$B$20:$D$1316,3,)</f>
        <v>Accounts Payables</v>
      </c>
      <c r="E1404" s="6"/>
      <c r="F1404" s="6" t="str">
        <f t="shared" si="87"/>
        <v>دمج البيانات من نوبل الى نظام يامى -مسلسل-231-اسم الحساب من نوبل-كوهار للنقليات-تيمور-البيان-رقم سند الدفع : 213 - صرف دفعه من الحساب من عهدة مهندس على العقله-نوع الادخال فى نوبل-Automatic</v>
      </c>
      <c r="G1404" s="6" t="s">
        <v>868</v>
      </c>
      <c r="H1404" s="7">
        <v>9000</v>
      </c>
      <c r="I1404" s="8">
        <v>0</v>
      </c>
      <c r="J1404" s="8" t="s">
        <v>14</v>
      </c>
      <c r="K1404" s="13"/>
    </row>
    <row r="1405" spans="1:11" ht="58.2" thickBot="1">
      <c r="A1405" s="21">
        <f>A1404</f>
        <v>231</v>
      </c>
      <c r="B1405" s="22"/>
      <c r="C1405" s="3" t="s">
        <v>18</v>
      </c>
      <c r="D1405" s="3" t="str">
        <f>VLOOKUP(C1405,'[1]Chart-of_Accounts (1)'!$B$20:$D$1316,3,)</f>
        <v>Petty Cash Imprest</v>
      </c>
      <c r="E1405" s="3"/>
      <c r="F1405" s="6" t="str">
        <f t="shared" si="87"/>
        <v>دمج البيانات من نوبل الى نظام يامى -مسلسل-231-اسم الحساب من نوبل-عهدة مهندس علي-البيان-رقم سند الدفع : 213 - صرف دفعه من الحساب من عهدة مهندس على العقله-نوع الادخال فى نوبل-Automatic</v>
      </c>
      <c r="G1405" s="3" t="s">
        <v>868</v>
      </c>
      <c r="H1405" s="5">
        <v>0</v>
      </c>
      <c r="I1405" s="4">
        <v>9000</v>
      </c>
      <c r="J1405" s="5" t="s">
        <v>14</v>
      </c>
      <c r="K1405" s="13"/>
    </row>
    <row r="1406" spans="1:11" ht="69.599999999999994" thickBot="1">
      <c r="A1406" s="20">
        <v>232</v>
      </c>
      <c r="B1406" s="20" t="s">
        <v>839</v>
      </c>
      <c r="C1406" s="6" t="s">
        <v>49</v>
      </c>
      <c r="D1406" s="3" t="str">
        <f>VLOOKUP(C1406,'[1]Chart-of_Accounts (1)'!$B$20:$D$1316,3,)</f>
        <v>Accounts Payables</v>
      </c>
      <c r="E1406" s="6"/>
      <c r="F1406" s="6" t="str">
        <f t="shared" si="87"/>
        <v>دمج البيانات من نوبل الى نظام يامى -مسلسل-232-اسم الحساب من نوبل-جرين ارت للاستشارات الهندسية-البيان-رقم سند الدفع : 214 - اعمال اشراف لموقع هلال سويح المزروعى من عهدة مهندس على العقله-نوع الادخال فى نوبل-Automatic</v>
      </c>
      <c r="G1406" s="6" t="s">
        <v>869</v>
      </c>
      <c r="H1406" s="7">
        <v>12000</v>
      </c>
      <c r="I1406" s="8">
        <v>0</v>
      </c>
      <c r="J1406" s="8" t="s">
        <v>14</v>
      </c>
      <c r="K1406" s="13"/>
    </row>
    <row r="1407" spans="1:11" ht="58.2" thickBot="1">
      <c r="A1407" s="21">
        <f>A1406</f>
        <v>232</v>
      </c>
      <c r="B1407" s="22"/>
      <c r="C1407" s="3" t="s">
        <v>18</v>
      </c>
      <c r="D1407" s="3" t="str">
        <f>VLOOKUP(C1407,'[1]Chart-of_Accounts (1)'!$B$20:$D$1316,3,)</f>
        <v>Petty Cash Imprest</v>
      </c>
      <c r="E1407" s="3"/>
      <c r="F1407" s="6" t="str">
        <f t="shared" si="87"/>
        <v>دمج البيانات من نوبل الى نظام يامى -مسلسل-232-اسم الحساب من نوبل-عهدة مهندس علي-البيان-رقم سند الدفع : 214 - اعمال اشراف لموقع هلال سويح المزروعى من عهدة مهندس على العقله-نوع الادخال فى نوبل-Automatic</v>
      </c>
      <c r="G1407" s="3" t="s">
        <v>869</v>
      </c>
      <c r="H1407" s="5">
        <v>0</v>
      </c>
      <c r="I1407" s="4">
        <v>12000</v>
      </c>
      <c r="J1407" s="5" t="s">
        <v>14</v>
      </c>
      <c r="K1407" s="13"/>
    </row>
    <row r="1408" spans="1:11" ht="58.2" thickBot="1">
      <c r="A1408" s="20">
        <v>233</v>
      </c>
      <c r="B1408" s="20" t="s">
        <v>839</v>
      </c>
      <c r="C1408" s="6" t="s">
        <v>77</v>
      </c>
      <c r="D1408" s="3" t="str">
        <f>VLOOKUP(C1408,'[1]Chart-of_Accounts (1)'!$B$20:$D$1316,3,)</f>
        <v>Accounts Payables</v>
      </c>
      <c r="E1408" s="6"/>
      <c r="F1408" s="6" t="str">
        <f t="shared" si="87"/>
        <v>دمج البيانات من نوبل الى نظام يامى -مسلسل-233-اسم الحساب من نوبل-نصراوى كاش-البيان-رقم سند الدفع : 215 - صرف دفعه من الحساب من مصرف ابوظبي الاسلامى-نوع الادخال فى نوبل-Automatic</v>
      </c>
      <c r="G1408" s="6" t="s">
        <v>870</v>
      </c>
      <c r="H1408" s="7">
        <v>200000</v>
      </c>
      <c r="I1408" s="8">
        <v>0</v>
      </c>
      <c r="J1408" s="8" t="s">
        <v>14</v>
      </c>
      <c r="K1408" s="13"/>
    </row>
    <row r="1409" spans="1:11" ht="58.2" thickBot="1">
      <c r="A1409" s="21">
        <f>A1408</f>
        <v>233</v>
      </c>
      <c r="B1409" s="22"/>
      <c r="C1409" s="3" t="s">
        <v>13</v>
      </c>
      <c r="D1409" s="3" t="str">
        <f>VLOOKUP(C1409,'[1]Chart-of_Accounts (1)'!$B$20:$D$1316,3,)</f>
        <v>مصرف ابوظبي الاسلامى</v>
      </c>
      <c r="E1409" s="3"/>
      <c r="F1409" s="6" t="str">
        <f t="shared" si="87"/>
        <v>دمج البيانات من نوبل الى نظام يامى -مسلسل-233-اسم الحساب من نوبل-مصرف ابوظبي الاسلامى-البيان-رقم سند الدفع : 215 - عــــن : - رقم الشيك : 502136-نوع الادخال فى نوبل-Automatic</v>
      </c>
      <c r="G1409" s="3" t="s">
        <v>871</v>
      </c>
      <c r="H1409" s="5">
        <v>0</v>
      </c>
      <c r="I1409" s="4">
        <v>200000</v>
      </c>
      <c r="J1409" s="5" t="s">
        <v>14</v>
      </c>
      <c r="K1409" s="13"/>
    </row>
    <row r="1410" spans="1:11" ht="58.2" thickBot="1">
      <c r="A1410" s="20">
        <v>234</v>
      </c>
      <c r="B1410" s="20" t="s">
        <v>856</v>
      </c>
      <c r="C1410" s="6" t="s">
        <v>339</v>
      </c>
      <c r="D1410" s="3" t="str">
        <f>VLOOKUP(C1410,'[1]Chart-of_Accounts (1)'!$B$20:$D$1316,3,)</f>
        <v>Petty Cash Imprest</v>
      </c>
      <c r="E1410" s="6"/>
      <c r="F1410" s="6" t="str">
        <f t="shared" si="87"/>
        <v>دمج البيانات من نوبل الى نظام يامى -مسلسل-234-اسم الحساب من نوبل-عهدة علاء العقلة-البيان-رقم سند الدفع : 216 - صرف عهدة للفورمن علاء العقله من عهدة مهندس على العقله-نوع الادخال فى نوبل-Automatic</v>
      </c>
      <c r="G1410" s="6" t="s">
        <v>872</v>
      </c>
      <c r="H1410" s="7">
        <v>1000</v>
      </c>
      <c r="I1410" s="8">
        <v>0</v>
      </c>
      <c r="J1410" s="8" t="s">
        <v>14</v>
      </c>
      <c r="K1410" s="13"/>
    </row>
    <row r="1411" spans="1:11" ht="58.2" thickBot="1">
      <c r="A1411" s="21">
        <f>A1410</f>
        <v>234</v>
      </c>
      <c r="B1411" s="22"/>
      <c r="C1411" s="3" t="s">
        <v>18</v>
      </c>
      <c r="D1411" s="3" t="str">
        <f>VLOOKUP(C1411,'[1]Chart-of_Accounts (1)'!$B$20:$D$1316,3,)</f>
        <v>Petty Cash Imprest</v>
      </c>
      <c r="E1411" s="3"/>
      <c r="F1411" s="6" t="str">
        <f t="shared" si="87"/>
        <v>دمج البيانات من نوبل الى نظام يامى -مسلسل-234-اسم الحساب من نوبل-عهدة مهندس علي-البيان-رقم سند الدفع : 216 - صرف عهدة للفورمن علاء العقله من عهدة مهندس على العقله-نوع الادخال فى نوبل-Automatic</v>
      </c>
      <c r="G1411" s="3" t="s">
        <v>872</v>
      </c>
      <c r="H1411" s="5">
        <v>0</v>
      </c>
      <c r="I1411" s="4">
        <v>1000</v>
      </c>
      <c r="J1411" s="5" t="s">
        <v>14</v>
      </c>
      <c r="K1411" s="13"/>
    </row>
    <row r="1412" spans="1:11" ht="69.599999999999994" thickBot="1">
      <c r="A1412" s="20">
        <v>235</v>
      </c>
      <c r="B1412" s="20" t="s">
        <v>873</v>
      </c>
      <c r="C1412" s="6" t="s">
        <v>6928</v>
      </c>
      <c r="D1412" s="18" t="s">
        <v>6975</v>
      </c>
      <c r="E1412" s="6" t="str">
        <f>C1412</f>
        <v>بناية مؤسسة المزروعى للتوريدات</v>
      </c>
      <c r="F1412" s="6" t="str">
        <f t="shared" si="87"/>
        <v>دمج البيانات من نوبل الى نظام يامى -مسلسل-235-اسم الحساب من نوبل-بناية مؤسسة المزروعى للتوريدات-البيان-رقم سند الدفع : 217 - منظفات لموقع مؤسسة المزروعى من عهدة علاء العقله-نوع الادخال فى نوبل-Automatic</v>
      </c>
      <c r="G1412" s="6" t="s">
        <v>874</v>
      </c>
      <c r="H1412" s="8">
        <v>11</v>
      </c>
      <c r="I1412" s="8">
        <v>0</v>
      </c>
      <c r="J1412" s="8" t="s">
        <v>14</v>
      </c>
      <c r="K1412" s="13"/>
    </row>
    <row r="1413" spans="1:11" ht="58.2" thickBot="1">
      <c r="A1413" s="21">
        <f t="shared" ref="A1413:A1423" si="91">A1412</f>
        <v>235</v>
      </c>
      <c r="B1413" s="21"/>
      <c r="C1413" s="3" t="s">
        <v>339</v>
      </c>
      <c r="D1413" s="3" t="str">
        <f>VLOOKUP(C1413,'[1]Chart-of_Accounts (1)'!$B$20:$D$1316,3,)</f>
        <v>Petty Cash Imprest</v>
      </c>
      <c r="E1413" s="3"/>
      <c r="F1413" s="6" t="str">
        <f t="shared" si="87"/>
        <v>دمج البيانات من نوبل الى نظام يامى -مسلسل-235-اسم الحساب من نوبل-عهدة علاء العقلة-البيان-رقم سند الدفع : 217 - منظفات لموقع مؤسسة المزروعى من عهدة علاء العقله-نوع الادخال فى نوبل-Automatic</v>
      </c>
      <c r="G1413" s="3" t="s">
        <v>874</v>
      </c>
      <c r="H1413" s="5">
        <v>0</v>
      </c>
      <c r="I1413" s="5">
        <v>11</v>
      </c>
      <c r="J1413" s="5" t="s">
        <v>14</v>
      </c>
      <c r="K1413" s="13"/>
    </row>
    <row r="1414" spans="1:11" ht="69.599999999999994" thickBot="1">
      <c r="A1414" s="21">
        <f t="shared" si="91"/>
        <v>235</v>
      </c>
      <c r="B1414" s="21"/>
      <c r="C1414" s="3" t="s">
        <v>6928</v>
      </c>
      <c r="D1414" s="18" t="s">
        <v>6975</v>
      </c>
      <c r="E1414" s="6" t="str">
        <f>C1414</f>
        <v>بناية مؤسسة المزروعى للتوريدات</v>
      </c>
      <c r="F1414" s="6" t="str">
        <f t="shared" si="87"/>
        <v>دمج البيانات من نوبل الى نظام يامى -مسلسل-235-اسم الحساب من نوبل-بناية مؤسسة المزروعى للتوريدات-البيان-رقم سند الدفع : 217 - منظفات لموقع مؤسسة المزروعى من عهدة علاء العقله-نوع الادخال فى نوبل-Automatic</v>
      </c>
      <c r="G1414" s="3" t="s">
        <v>874</v>
      </c>
      <c r="H1414" s="5">
        <v>26.5</v>
      </c>
      <c r="I1414" s="5">
        <v>0</v>
      </c>
      <c r="J1414" s="5" t="s">
        <v>14</v>
      </c>
      <c r="K1414" s="13"/>
    </row>
    <row r="1415" spans="1:11" ht="58.2" thickBot="1">
      <c r="A1415" s="21">
        <f t="shared" si="91"/>
        <v>235</v>
      </c>
      <c r="B1415" s="21"/>
      <c r="C1415" s="3" t="s">
        <v>339</v>
      </c>
      <c r="D1415" s="3" t="str">
        <f>VLOOKUP(C1415,'[1]Chart-of_Accounts (1)'!$B$20:$D$1316,3,)</f>
        <v>Petty Cash Imprest</v>
      </c>
      <c r="E1415" s="3"/>
      <c r="F1415" s="6" t="str">
        <f t="shared" ref="F1415:F1478" si="92">CONCATENATE("دمج البيانات من نوبل الى نظام يامى ","-","مسلسل","-",A1415,"-","اسم الحساب من نوبل","-",C1415,"-","البيان","-",G1415,"-","نوع الادخال فى نوبل","-",J1415)</f>
        <v>دمج البيانات من نوبل الى نظام يامى -مسلسل-235-اسم الحساب من نوبل-عهدة علاء العقلة-البيان-رقم سند الدفع : 217 - منظفات لموقع مؤسسة المزروعى من عهدة علاء العقله-نوع الادخال فى نوبل-Automatic</v>
      </c>
      <c r="G1415" s="3" t="s">
        <v>874</v>
      </c>
      <c r="H1415" s="5">
        <v>0</v>
      </c>
      <c r="I1415" s="5">
        <v>26.5</v>
      </c>
      <c r="J1415" s="5" t="s">
        <v>14</v>
      </c>
      <c r="K1415" s="13"/>
    </row>
    <row r="1416" spans="1:11" ht="69.599999999999994" thickBot="1">
      <c r="A1416" s="21">
        <f t="shared" si="91"/>
        <v>235</v>
      </c>
      <c r="B1416" s="21"/>
      <c r="C1416" s="3" t="s">
        <v>6928</v>
      </c>
      <c r="D1416" s="18" t="s">
        <v>6975</v>
      </c>
      <c r="E1416" s="6" t="str">
        <f>C1416</f>
        <v>بناية مؤسسة المزروعى للتوريدات</v>
      </c>
      <c r="F1416" s="6" t="str">
        <f t="shared" si="92"/>
        <v>دمج البيانات من نوبل الى نظام يامى -مسلسل-235-اسم الحساب من نوبل-بناية مؤسسة المزروعى للتوريدات-البيان-رقم سند الدفع : 217 - منظفات لموقع مؤسسة المزروعى من عهدة علاء العقله-نوع الادخال فى نوبل-Automatic</v>
      </c>
      <c r="G1416" s="3" t="s">
        <v>874</v>
      </c>
      <c r="H1416" s="5">
        <v>31</v>
      </c>
      <c r="I1416" s="5">
        <v>0</v>
      </c>
      <c r="J1416" s="5" t="s">
        <v>14</v>
      </c>
      <c r="K1416" s="13"/>
    </row>
    <row r="1417" spans="1:11" ht="58.2" thickBot="1">
      <c r="A1417" s="21">
        <f t="shared" si="91"/>
        <v>235</v>
      </c>
      <c r="B1417" s="21"/>
      <c r="C1417" s="3" t="s">
        <v>339</v>
      </c>
      <c r="D1417" s="3" t="str">
        <f>VLOOKUP(C1417,'[1]Chart-of_Accounts (1)'!$B$20:$D$1316,3,)</f>
        <v>Petty Cash Imprest</v>
      </c>
      <c r="E1417" s="3"/>
      <c r="F1417" s="6" t="str">
        <f t="shared" si="92"/>
        <v>دمج البيانات من نوبل الى نظام يامى -مسلسل-235-اسم الحساب من نوبل-عهدة علاء العقلة-البيان-رقم سند الدفع : 217 - منظفات لموقع مؤسسة المزروعى من عهدة علاء العقله-نوع الادخال فى نوبل-Automatic</v>
      </c>
      <c r="G1417" s="3" t="s">
        <v>874</v>
      </c>
      <c r="H1417" s="5">
        <v>0</v>
      </c>
      <c r="I1417" s="5">
        <v>31</v>
      </c>
      <c r="J1417" s="5" t="s">
        <v>14</v>
      </c>
      <c r="K1417" s="13"/>
    </row>
    <row r="1418" spans="1:11" ht="69.599999999999994" thickBot="1">
      <c r="A1418" s="21">
        <f t="shared" si="91"/>
        <v>235</v>
      </c>
      <c r="B1418" s="21"/>
      <c r="C1418" s="3" t="s">
        <v>6928</v>
      </c>
      <c r="D1418" s="18" t="s">
        <v>6975</v>
      </c>
      <c r="E1418" s="6" t="str">
        <f>C1418</f>
        <v>بناية مؤسسة المزروعى للتوريدات</v>
      </c>
      <c r="F1418" s="6" t="str">
        <f t="shared" si="92"/>
        <v>دمج البيانات من نوبل الى نظام يامى -مسلسل-235-اسم الحساب من نوبل-بناية مؤسسة المزروعى للتوريدات-البيان-رقم سند الدفع : 217 - جنريتور لموقع مؤسسة المزروعى من عهدة علاء العقله-نوع الادخال فى نوبل-Automatic</v>
      </c>
      <c r="G1418" s="3" t="s">
        <v>875</v>
      </c>
      <c r="H1418" s="5">
        <v>200</v>
      </c>
      <c r="I1418" s="5">
        <v>0</v>
      </c>
      <c r="J1418" s="5" t="s">
        <v>14</v>
      </c>
      <c r="K1418" s="13"/>
    </row>
    <row r="1419" spans="1:11" ht="58.2" thickBot="1">
      <c r="A1419" s="21">
        <f t="shared" si="91"/>
        <v>235</v>
      </c>
      <c r="B1419" s="21"/>
      <c r="C1419" s="3" t="s">
        <v>339</v>
      </c>
      <c r="D1419" s="3" t="str">
        <f>VLOOKUP(C1419,'[1]Chart-of_Accounts (1)'!$B$20:$D$1316,3,)</f>
        <v>Petty Cash Imprest</v>
      </c>
      <c r="E1419" s="3"/>
      <c r="F1419" s="6" t="str">
        <f t="shared" si="92"/>
        <v>دمج البيانات من نوبل الى نظام يامى -مسلسل-235-اسم الحساب من نوبل-عهدة علاء العقلة-البيان-رقم سند الدفع : 217 - جنريتور لموقع مؤسسة المزروعى من عهدة علاء العقله-نوع الادخال فى نوبل-Automatic</v>
      </c>
      <c r="G1419" s="3" t="s">
        <v>875</v>
      </c>
      <c r="H1419" s="5">
        <v>0</v>
      </c>
      <c r="I1419" s="5">
        <v>200</v>
      </c>
      <c r="J1419" s="5" t="s">
        <v>14</v>
      </c>
      <c r="K1419" s="13"/>
    </row>
    <row r="1420" spans="1:11" ht="58.2" thickBot="1">
      <c r="A1420" s="21">
        <f t="shared" si="91"/>
        <v>235</v>
      </c>
      <c r="B1420" s="21"/>
      <c r="C1420" s="3" t="s">
        <v>876</v>
      </c>
      <c r="D1420" s="3" t="str">
        <f>VLOOKUP(C1420,'[1]Chart-of_Accounts (1)'!$B$20:$D$1316,3,)</f>
        <v>Maint. Other Assets</v>
      </c>
      <c r="E1420" s="3"/>
      <c r="F1420" s="6" t="str">
        <f t="shared" si="92"/>
        <v>دمج البيانات من نوبل الى نظام يامى -مسلسل-235-اسم الحساب من نوبل-Maint-other Assets-البيان-رقم سند الدفع : 217 - تعبئه غاز مكيف العامل ساروب من عهدة علاء العقله-نوع الادخال فى نوبل-Automatic</v>
      </c>
      <c r="G1420" s="3" t="s">
        <v>877</v>
      </c>
      <c r="H1420" s="5">
        <v>80</v>
      </c>
      <c r="I1420" s="5">
        <v>0</v>
      </c>
      <c r="J1420" s="5" t="s">
        <v>14</v>
      </c>
      <c r="K1420" s="13"/>
    </row>
    <row r="1421" spans="1:11" ht="58.2" thickBot="1">
      <c r="A1421" s="21">
        <f t="shared" si="91"/>
        <v>235</v>
      </c>
      <c r="B1421" s="21"/>
      <c r="C1421" s="3" t="s">
        <v>339</v>
      </c>
      <c r="D1421" s="3" t="str">
        <f>VLOOKUP(C1421,'[1]Chart-of_Accounts (1)'!$B$20:$D$1316,3,)</f>
        <v>Petty Cash Imprest</v>
      </c>
      <c r="E1421" s="3"/>
      <c r="F1421" s="6" t="str">
        <f t="shared" si="92"/>
        <v>دمج البيانات من نوبل الى نظام يامى -مسلسل-235-اسم الحساب من نوبل-عهدة علاء العقلة-البيان-رقم سند الدفع : 217 - تعبئه غاز مكيف العامل ساروب من عهدة علاء العقله-نوع الادخال فى نوبل-Automatic</v>
      </c>
      <c r="G1421" s="3" t="s">
        <v>877</v>
      </c>
      <c r="H1421" s="5">
        <v>0</v>
      </c>
      <c r="I1421" s="5">
        <v>80</v>
      </c>
      <c r="J1421" s="5" t="s">
        <v>14</v>
      </c>
      <c r="K1421" s="13"/>
    </row>
    <row r="1422" spans="1:11" ht="69.599999999999994" thickBot="1">
      <c r="A1422" s="21">
        <f t="shared" si="91"/>
        <v>235</v>
      </c>
      <c r="B1422" s="21"/>
      <c r="C1422" s="3" t="s">
        <v>6928</v>
      </c>
      <c r="D1422" s="18" t="s">
        <v>6975</v>
      </c>
      <c r="E1422" s="6" t="str">
        <f>C1422</f>
        <v>بناية مؤسسة المزروعى للتوريدات</v>
      </c>
      <c r="F1422" s="6" t="str">
        <f t="shared" si="92"/>
        <v>دمج البيانات من نوبل الى نظام يامى -مسلسل-235-اسم الحساب من نوبل-بناية مؤسسة المزروعى للتوريدات-البيان-رقم سند الدفع : 217 - لايتات لموقع مؤسسة المزروعى من عهدة علاء العقله-نوع الادخال فى نوبل-Automatic</v>
      </c>
      <c r="G1422" s="3" t="s">
        <v>878</v>
      </c>
      <c r="H1422" s="5">
        <v>29</v>
      </c>
      <c r="I1422" s="5">
        <v>0</v>
      </c>
      <c r="J1422" s="5" t="s">
        <v>14</v>
      </c>
      <c r="K1422" s="13"/>
    </row>
    <row r="1423" spans="1:11" ht="58.2" thickBot="1">
      <c r="A1423" s="21">
        <f t="shared" si="91"/>
        <v>235</v>
      </c>
      <c r="B1423" s="22"/>
      <c r="C1423" s="3" t="s">
        <v>339</v>
      </c>
      <c r="D1423" s="3" t="str">
        <f>VLOOKUP(C1423,'[1]Chart-of_Accounts (1)'!$B$20:$D$1316,3,)</f>
        <v>Petty Cash Imprest</v>
      </c>
      <c r="E1423" s="3"/>
      <c r="F1423" s="6" t="str">
        <f t="shared" si="92"/>
        <v>دمج البيانات من نوبل الى نظام يامى -مسلسل-235-اسم الحساب من نوبل-عهدة علاء العقلة-البيان-رقم سند الدفع : 217 - لايتات لموقع مؤسسة المزروعى من عهدة علاء العقله-نوع الادخال فى نوبل-Automatic</v>
      </c>
      <c r="G1423" s="3" t="s">
        <v>878</v>
      </c>
      <c r="H1423" s="5">
        <v>0</v>
      </c>
      <c r="I1423" s="5">
        <v>29</v>
      </c>
      <c r="J1423" s="5" t="s">
        <v>14</v>
      </c>
      <c r="K1423" s="13"/>
    </row>
    <row r="1424" spans="1:11" ht="69.599999999999994" thickBot="1">
      <c r="A1424" s="20">
        <v>236</v>
      </c>
      <c r="B1424" s="20" t="s">
        <v>873</v>
      </c>
      <c r="C1424" s="6" t="s">
        <v>6928</v>
      </c>
      <c r="D1424" s="18" t="s">
        <v>6975</v>
      </c>
      <c r="E1424" s="6" t="str">
        <f>C1424</f>
        <v>بناية مؤسسة المزروعى للتوريدات</v>
      </c>
      <c r="F1424" s="6" t="str">
        <f t="shared" si="92"/>
        <v>دمج البيانات من نوبل الى نظام يامى -مسلسل-236-اسم الحساب من نوبل-بناية مؤسسة المزروعى للتوريدات-البيان-رقم سند الدفع : 218 - منظفات لموقع مؤسسة المزروعى من عهدة علاء العقله-نوع الادخال فى نوبل-Automatic</v>
      </c>
      <c r="G1424" s="6" t="s">
        <v>879</v>
      </c>
      <c r="H1424" s="8">
        <v>53.04</v>
      </c>
      <c r="I1424" s="8">
        <v>0</v>
      </c>
      <c r="J1424" s="8" t="s">
        <v>14</v>
      </c>
      <c r="K1424" s="13"/>
    </row>
    <row r="1425" spans="1:11" ht="69.599999999999994" thickBot="1">
      <c r="A1425" s="21">
        <f t="shared" ref="A1425:A1435" si="93">A1424</f>
        <v>236</v>
      </c>
      <c r="B1425" s="21"/>
      <c r="C1425" s="3" t="s">
        <v>26</v>
      </c>
      <c r="D1425" s="3" t="str">
        <f>VLOOKUP(C1425,'[1]Chart-of_Accounts (1)'!$B$20:$D$1316,3,)</f>
        <v>VAT Input</v>
      </c>
      <c r="E1425" s="3"/>
      <c r="F1425" s="6" t="str">
        <f t="shared" si="92"/>
        <v>دمج البيانات من نوبل الى نظام يامى -مسلسل-236-اسم الحساب من نوبل-Value Added Tax (VAT OUT)-البيان-رقم سند الدفع : 218 - منظفات لموقع مؤسسة المزروعى من عهدة علاء العقله - - -نوع الادخال فى نوبل-Automatic</v>
      </c>
      <c r="G1425" s="3" t="s">
        <v>880</v>
      </c>
      <c r="H1425" s="5">
        <v>2.65</v>
      </c>
      <c r="I1425" s="5">
        <v>0</v>
      </c>
      <c r="J1425" s="5" t="s">
        <v>14</v>
      </c>
      <c r="K1425" s="13"/>
    </row>
    <row r="1426" spans="1:11" ht="58.2" thickBot="1">
      <c r="A1426" s="21">
        <f t="shared" si="93"/>
        <v>236</v>
      </c>
      <c r="B1426" s="21"/>
      <c r="C1426" s="3" t="s">
        <v>339</v>
      </c>
      <c r="D1426" s="3" t="str">
        <f>VLOOKUP(C1426,'[1]Chart-of_Accounts (1)'!$B$20:$D$1316,3,)</f>
        <v>Petty Cash Imprest</v>
      </c>
      <c r="E1426" s="3"/>
      <c r="F1426" s="6" t="str">
        <f t="shared" si="92"/>
        <v>دمج البيانات من نوبل الى نظام يامى -مسلسل-236-اسم الحساب من نوبل-عهدة علاء العقلة-البيان-رقم سند الدفع : 218 - منظفات لموقع مؤسسة المزروعى من عهدة علاء العقله-نوع الادخال فى نوبل-Automatic</v>
      </c>
      <c r="G1426" s="3" t="s">
        <v>879</v>
      </c>
      <c r="H1426" s="5">
        <v>0</v>
      </c>
      <c r="I1426" s="5">
        <v>55.69</v>
      </c>
      <c r="J1426" s="5" t="s">
        <v>14</v>
      </c>
      <c r="K1426" s="13"/>
    </row>
    <row r="1427" spans="1:11" ht="58.2" thickBot="1">
      <c r="A1427" s="21">
        <f t="shared" si="93"/>
        <v>236</v>
      </c>
      <c r="B1427" s="21"/>
      <c r="C1427" s="3" t="s">
        <v>6942</v>
      </c>
      <c r="D1427" s="18" t="s">
        <v>6975</v>
      </c>
      <c r="E1427" s="6" t="str">
        <f>C1427</f>
        <v>مسجد راشد كندى المرر</v>
      </c>
      <c r="F1427" s="6" t="str">
        <f t="shared" si="92"/>
        <v>دمج البيانات من نوبل الى نظام يامى -مسلسل-236-اسم الحساب من نوبل-مسجد راشد كندى المرر-البيان-رقم سند الدفع : 218 - مواد بناء لموقع مسجد راشد كندى المرر من عهدة علاء-نوع الادخال فى نوبل-Automatic</v>
      </c>
      <c r="G1427" s="3" t="s">
        <v>881</v>
      </c>
      <c r="H1427" s="5">
        <v>267</v>
      </c>
      <c r="I1427" s="5">
        <v>0</v>
      </c>
      <c r="J1427" s="5" t="s">
        <v>14</v>
      </c>
      <c r="K1427" s="13"/>
    </row>
    <row r="1428" spans="1:11" ht="69.599999999999994" thickBot="1">
      <c r="A1428" s="21">
        <f t="shared" si="93"/>
        <v>236</v>
      </c>
      <c r="B1428" s="21"/>
      <c r="C1428" s="3" t="s">
        <v>26</v>
      </c>
      <c r="D1428" s="3" t="str">
        <f>VLOOKUP(C1428,'[1]Chart-of_Accounts (1)'!$B$20:$D$1316,3,)</f>
        <v>VAT Input</v>
      </c>
      <c r="E1428" s="3"/>
      <c r="F1428" s="6" t="str">
        <f t="shared" si="92"/>
        <v>دمج البيانات من نوبل الى نظام يامى -مسلسل-236-اسم الحساب من نوبل-Value Added Tax (VAT OUT)-البيان-رقم سند الدفع : 218 - مواد بناء لموقع مسجد راشد كندى المرر من عهدة علاء - - -نوع الادخال فى نوبل-Automatic</v>
      </c>
      <c r="G1428" s="3" t="s">
        <v>882</v>
      </c>
      <c r="H1428" s="5">
        <v>13.35</v>
      </c>
      <c r="I1428" s="5">
        <v>0</v>
      </c>
      <c r="J1428" s="5" t="s">
        <v>14</v>
      </c>
      <c r="K1428" s="13"/>
    </row>
    <row r="1429" spans="1:11" ht="58.2" thickBot="1">
      <c r="A1429" s="21">
        <f t="shared" si="93"/>
        <v>236</v>
      </c>
      <c r="B1429" s="21"/>
      <c r="C1429" s="3" t="s">
        <v>339</v>
      </c>
      <c r="D1429" s="3" t="str">
        <f>VLOOKUP(C1429,'[1]Chart-of_Accounts (1)'!$B$20:$D$1316,3,)</f>
        <v>Petty Cash Imprest</v>
      </c>
      <c r="E1429" s="3"/>
      <c r="F1429" s="6" t="str">
        <f t="shared" si="92"/>
        <v>دمج البيانات من نوبل الى نظام يامى -مسلسل-236-اسم الحساب من نوبل-عهدة علاء العقلة-البيان-رقم سند الدفع : 218 - مواد بناء لموقع مسجد راشد كندى المرر من عهدة علاء-نوع الادخال فى نوبل-Automatic</v>
      </c>
      <c r="G1429" s="3" t="s">
        <v>881</v>
      </c>
      <c r="H1429" s="5">
        <v>0</v>
      </c>
      <c r="I1429" s="5">
        <v>280.35000000000002</v>
      </c>
      <c r="J1429" s="5" t="s">
        <v>14</v>
      </c>
      <c r="K1429" s="13"/>
    </row>
    <row r="1430" spans="1:11" ht="58.2" thickBot="1">
      <c r="A1430" s="21">
        <f t="shared" si="93"/>
        <v>236</v>
      </c>
      <c r="B1430" s="21"/>
      <c r="C1430" s="3" t="s">
        <v>6942</v>
      </c>
      <c r="D1430" s="18" t="s">
        <v>6975</v>
      </c>
      <c r="E1430" s="6" t="str">
        <f>C1430</f>
        <v>مسجد راشد كندى المرر</v>
      </c>
      <c r="F1430" s="6" t="str">
        <f t="shared" si="92"/>
        <v>دمج البيانات من نوبل الى نظام يامى -مسلسل-236-اسم الحساب من نوبل-مسجد راشد كندى المرر-البيان-رقم سند الدفع : 218 - مواد بناء لموقع مسجد راشد كندى المرر من عهدة علاء-نوع الادخال فى نوبل-Automatic</v>
      </c>
      <c r="G1430" s="3" t="s">
        <v>881</v>
      </c>
      <c r="H1430" s="5">
        <v>84</v>
      </c>
      <c r="I1430" s="5">
        <v>0</v>
      </c>
      <c r="J1430" s="5" t="s">
        <v>14</v>
      </c>
      <c r="K1430" s="13"/>
    </row>
    <row r="1431" spans="1:11" ht="69.599999999999994" thickBot="1">
      <c r="A1431" s="21">
        <f t="shared" si="93"/>
        <v>236</v>
      </c>
      <c r="B1431" s="21"/>
      <c r="C1431" s="3" t="s">
        <v>26</v>
      </c>
      <c r="D1431" s="3" t="str">
        <f>VLOOKUP(C1431,'[1]Chart-of_Accounts (1)'!$B$20:$D$1316,3,)</f>
        <v>VAT Input</v>
      </c>
      <c r="E1431" s="3"/>
      <c r="F1431" s="6" t="str">
        <f t="shared" si="92"/>
        <v>دمج البيانات من نوبل الى نظام يامى -مسلسل-236-اسم الحساب من نوبل-Value Added Tax (VAT OUT)-البيان-رقم سند الدفع : 218 - مواد بناء لموقع مسجد راشد كندى المرر من عهدة علاء - - -نوع الادخال فى نوبل-Automatic</v>
      </c>
      <c r="G1431" s="3" t="s">
        <v>882</v>
      </c>
      <c r="H1431" s="5">
        <v>4.2</v>
      </c>
      <c r="I1431" s="5">
        <v>0</v>
      </c>
      <c r="J1431" s="5" t="s">
        <v>14</v>
      </c>
      <c r="K1431" s="13"/>
    </row>
    <row r="1432" spans="1:11" ht="58.2" thickBot="1">
      <c r="A1432" s="21">
        <f t="shared" si="93"/>
        <v>236</v>
      </c>
      <c r="B1432" s="21"/>
      <c r="C1432" s="3" t="s">
        <v>339</v>
      </c>
      <c r="D1432" s="3" t="str">
        <f>VLOOKUP(C1432,'[1]Chart-of_Accounts (1)'!$B$20:$D$1316,3,)</f>
        <v>Petty Cash Imprest</v>
      </c>
      <c r="E1432" s="3"/>
      <c r="F1432" s="6" t="str">
        <f t="shared" si="92"/>
        <v>دمج البيانات من نوبل الى نظام يامى -مسلسل-236-اسم الحساب من نوبل-عهدة علاء العقلة-البيان-رقم سند الدفع : 218 - مواد بناء لموقع مسجد راشد كندى المرر من عهدة علاء-نوع الادخال فى نوبل-Automatic</v>
      </c>
      <c r="G1432" s="3" t="s">
        <v>881</v>
      </c>
      <c r="H1432" s="5">
        <v>0</v>
      </c>
      <c r="I1432" s="5">
        <v>88.2</v>
      </c>
      <c r="J1432" s="5" t="s">
        <v>14</v>
      </c>
      <c r="K1432" s="13"/>
    </row>
    <row r="1433" spans="1:11" ht="58.2" thickBot="1">
      <c r="A1433" s="21">
        <f t="shared" si="93"/>
        <v>236</v>
      </c>
      <c r="B1433" s="21"/>
      <c r="C1433" s="3" t="s">
        <v>6957</v>
      </c>
      <c r="D1433" s="18" t="s">
        <v>6975</v>
      </c>
      <c r="E1433" s="6" t="str">
        <f>C1433</f>
        <v>فيلا محمد ناجى المنصورى</v>
      </c>
      <c r="F1433" s="6" t="str">
        <f t="shared" si="92"/>
        <v>دمج البيانات من نوبل الى نظام يامى -مسلسل-236-اسم الحساب من نوبل-فيلا محمد ناجى المنصورى-البيان-رقم سند الدفع : 218 - سائل بخاخ لموقع محمد ناجى المنصورى-نوع الادخال فى نوبل-Automatic</v>
      </c>
      <c r="G1433" s="3" t="s">
        <v>883</v>
      </c>
      <c r="H1433" s="5">
        <v>85.71</v>
      </c>
      <c r="I1433" s="5">
        <v>0</v>
      </c>
      <c r="J1433" s="5" t="s">
        <v>14</v>
      </c>
      <c r="K1433" s="13"/>
    </row>
    <row r="1434" spans="1:11" ht="58.2" thickBot="1">
      <c r="A1434" s="21">
        <f t="shared" si="93"/>
        <v>236</v>
      </c>
      <c r="B1434" s="21"/>
      <c r="C1434" s="3" t="s">
        <v>26</v>
      </c>
      <c r="D1434" s="3" t="str">
        <f>VLOOKUP(C1434,'[1]Chart-of_Accounts (1)'!$B$20:$D$1316,3,)</f>
        <v>VAT Input</v>
      </c>
      <c r="E1434" s="3"/>
      <c r="F1434" s="6" t="str">
        <f t="shared" si="92"/>
        <v>دمج البيانات من نوبل الى نظام يامى -مسلسل-236-اسم الحساب من نوبل-Value Added Tax (VAT OUT)-البيان-رقم سند الدفع : 218 - سائل بخاخ لموقع محمد ناجى المنصورى - - -نوع الادخال فى نوبل-Automatic</v>
      </c>
      <c r="G1434" s="3" t="s">
        <v>884</v>
      </c>
      <c r="H1434" s="5">
        <v>4.29</v>
      </c>
      <c r="I1434" s="5">
        <v>0</v>
      </c>
      <c r="J1434" s="5" t="s">
        <v>14</v>
      </c>
      <c r="K1434" s="13"/>
    </row>
    <row r="1435" spans="1:11" ht="58.2" thickBot="1">
      <c r="A1435" s="21">
        <f t="shared" si="93"/>
        <v>236</v>
      </c>
      <c r="B1435" s="22"/>
      <c r="C1435" s="3" t="s">
        <v>339</v>
      </c>
      <c r="D1435" s="3" t="str">
        <f>VLOOKUP(C1435,'[1]Chart-of_Accounts (1)'!$B$20:$D$1316,3,)</f>
        <v>Petty Cash Imprest</v>
      </c>
      <c r="E1435" s="3"/>
      <c r="F1435" s="6" t="str">
        <f t="shared" si="92"/>
        <v>دمج البيانات من نوبل الى نظام يامى -مسلسل-236-اسم الحساب من نوبل-عهدة علاء العقلة-البيان-رقم سند الدفع : 218 - سائل بخاخ لموقع محمد ناجى المنصورى-نوع الادخال فى نوبل-Automatic</v>
      </c>
      <c r="G1435" s="3" t="s">
        <v>883</v>
      </c>
      <c r="H1435" s="5">
        <v>0</v>
      </c>
      <c r="I1435" s="5">
        <v>90</v>
      </c>
      <c r="J1435" s="5" t="s">
        <v>14</v>
      </c>
      <c r="K1435" s="13"/>
    </row>
    <row r="1436" spans="1:11" ht="58.2" thickBot="1">
      <c r="A1436" s="20">
        <v>237</v>
      </c>
      <c r="B1436" s="20" t="s">
        <v>873</v>
      </c>
      <c r="C1436" s="6" t="s">
        <v>885</v>
      </c>
      <c r="D1436" s="3" t="str">
        <f>VLOOKUP(C1436,'[1]Chart-of_Accounts (1)'!$B$20:$D$1316,3,)</f>
        <v>اكراميات</v>
      </c>
      <c r="E1436" s="6"/>
      <c r="F1436" s="6" t="str">
        <f t="shared" si="92"/>
        <v>دمج البيانات من نوبل الى نظام يامى -مسلسل-237-اسم الحساب من نوبل-اكراميات-البيان-رقم سند الدفع : 219 - اكرامية للفورمن مادار من عهدة علاء العقله-نوع الادخال فى نوبل-Automatic</v>
      </c>
      <c r="G1436" s="6" t="s">
        <v>886</v>
      </c>
      <c r="H1436" s="8">
        <v>200</v>
      </c>
      <c r="I1436" s="8">
        <v>0</v>
      </c>
      <c r="J1436" s="8" t="s">
        <v>14</v>
      </c>
      <c r="K1436" s="13"/>
    </row>
    <row r="1437" spans="1:11" ht="58.2" thickBot="1">
      <c r="A1437" s="21">
        <f>A1436</f>
        <v>237</v>
      </c>
      <c r="B1437" s="22"/>
      <c r="C1437" s="3" t="s">
        <v>339</v>
      </c>
      <c r="D1437" s="3" t="str">
        <f>VLOOKUP(C1437,'[1]Chart-of_Accounts (1)'!$B$20:$D$1316,3,)</f>
        <v>Petty Cash Imprest</v>
      </c>
      <c r="E1437" s="3"/>
      <c r="F1437" s="6" t="str">
        <f t="shared" si="92"/>
        <v>دمج البيانات من نوبل الى نظام يامى -مسلسل-237-اسم الحساب من نوبل-عهدة علاء العقلة-البيان-رقم سند الدفع : 219 - اكرامية للفورمن مادار من عهدة علاء العقله-نوع الادخال فى نوبل-Automatic</v>
      </c>
      <c r="G1437" s="3" t="s">
        <v>886</v>
      </c>
      <c r="H1437" s="5">
        <v>0</v>
      </c>
      <c r="I1437" s="5">
        <v>200</v>
      </c>
      <c r="J1437" s="5" t="s">
        <v>14</v>
      </c>
      <c r="K1437" s="13"/>
    </row>
    <row r="1438" spans="1:11" ht="58.2" thickBot="1">
      <c r="A1438" s="20">
        <v>238</v>
      </c>
      <c r="B1438" s="20" t="s">
        <v>873</v>
      </c>
      <c r="C1438" s="6" t="s">
        <v>339</v>
      </c>
      <c r="D1438" s="3" t="str">
        <f>VLOOKUP(C1438,'[1]Chart-of_Accounts (1)'!$B$20:$D$1316,3,)</f>
        <v>Petty Cash Imprest</v>
      </c>
      <c r="E1438" s="6"/>
      <c r="F1438" s="6" t="str">
        <f t="shared" si="92"/>
        <v>دمج البيانات من نوبل الى نظام يامى -مسلسل-238-اسم الحساب من نوبل-عهدة علاء العقلة-البيان-رقم سند الدفع : 220 - صرف عهدة للفورمن علاء العقله من عهدة مهندس على العقله-نوع الادخال فى نوبل-Automatic</v>
      </c>
      <c r="G1438" s="6" t="s">
        <v>887</v>
      </c>
      <c r="H1438" s="7">
        <v>1000</v>
      </c>
      <c r="I1438" s="8">
        <v>0</v>
      </c>
      <c r="J1438" s="8" t="s">
        <v>14</v>
      </c>
      <c r="K1438" s="13"/>
    </row>
    <row r="1439" spans="1:11" ht="58.2" thickBot="1">
      <c r="A1439" s="21">
        <f>A1438</f>
        <v>238</v>
      </c>
      <c r="B1439" s="22"/>
      <c r="C1439" s="3" t="s">
        <v>18</v>
      </c>
      <c r="D1439" s="3" t="str">
        <f>VLOOKUP(C1439,'[1]Chart-of_Accounts (1)'!$B$20:$D$1316,3,)</f>
        <v>Petty Cash Imprest</v>
      </c>
      <c r="E1439" s="3"/>
      <c r="F1439" s="6" t="str">
        <f t="shared" si="92"/>
        <v>دمج البيانات من نوبل الى نظام يامى -مسلسل-238-اسم الحساب من نوبل-عهدة مهندس علي-البيان-رقم سند الدفع : 220 - صرف عهدة للفورمن علاء العقله من عهدة مهندس على العقله-نوع الادخال فى نوبل-Automatic</v>
      </c>
      <c r="G1439" s="3" t="s">
        <v>887</v>
      </c>
      <c r="H1439" s="5">
        <v>0</v>
      </c>
      <c r="I1439" s="4">
        <v>1000</v>
      </c>
      <c r="J1439" s="5" t="s">
        <v>14</v>
      </c>
      <c r="K1439" s="13"/>
    </row>
    <row r="1440" spans="1:11" ht="46.8" thickBot="1">
      <c r="A1440" s="20">
        <v>239</v>
      </c>
      <c r="B1440" s="20" t="s">
        <v>873</v>
      </c>
      <c r="C1440" s="6" t="s">
        <v>44</v>
      </c>
      <c r="D1440" s="3" t="str">
        <f>VLOOKUP(C1440,'[1]Chart-of_Accounts (1)'!$B$20:$D$1316,3,)</f>
        <v>Accounts Payables</v>
      </c>
      <c r="E1440" s="6"/>
      <c r="F1440" s="6" t="str">
        <f t="shared" si="92"/>
        <v>دمج البيانات من نوبل الى نظام يامى -مسلسل-239-اسم الحساب من نوبل-باشا خان للرمل-البيان-رقم سند الدفع : 221 - خصم تعطيل عمل -نوع الادخال فى نوبل-Automatic</v>
      </c>
      <c r="G1440" s="6" t="s">
        <v>888</v>
      </c>
      <c r="H1440" s="7">
        <v>3470</v>
      </c>
      <c r="I1440" s="8">
        <v>0</v>
      </c>
      <c r="J1440" s="8" t="s">
        <v>14</v>
      </c>
      <c r="K1440" s="13"/>
    </row>
    <row r="1441" spans="1:11" ht="58.2" thickBot="1">
      <c r="A1441" s="21">
        <f>A1440</f>
        <v>239</v>
      </c>
      <c r="B1441" s="22"/>
      <c r="C1441" s="3" t="s">
        <v>149</v>
      </c>
      <c r="D1441" s="3" t="str">
        <f>VLOOKUP(C1441,'[1]Chart-of_Accounts (1)'!$B$20:$D$1316,3,)</f>
        <v>Other Income</v>
      </c>
      <c r="E1441" s="3"/>
      <c r="F1441" s="6" t="str">
        <f t="shared" si="92"/>
        <v>دمج البيانات من نوبل الى نظام يامى -مسلسل-239-اسم الحساب من نوبل-Purchases Discount-البيان-رقم سند الدفع : 221 - خصم تعطيل عمل -نوع الادخال فى نوبل-Automatic</v>
      </c>
      <c r="G1441" s="3" t="s">
        <v>888</v>
      </c>
      <c r="H1441" s="5">
        <v>0</v>
      </c>
      <c r="I1441" s="4">
        <v>3470</v>
      </c>
      <c r="J1441" s="5" t="s">
        <v>14</v>
      </c>
      <c r="K1441" s="13"/>
    </row>
    <row r="1442" spans="1:11" ht="58.2" thickBot="1">
      <c r="A1442" s="20">
        <v>240</v>
      </c>
      <c r="B1442" s="20" t="s">
        <v>889</v>
      </c>
      <c r="C1442" s="6" t="s">
        <v>93</v>
      </c>
      <c r="D1442" s="3" t="str">
        <f>VLOOKUP(C1442,'[1]Chart-of_Accounts (1)'!$B$20:$D$1316,3,)</f>
        <v>Subcontractors</v>
      </c>
      <c r="E1442" s="6"/>
      <c r="F1442" s="6" t="str">
        <f t="shared" si="92"/>
        <v>دمج البيانات من نوبل الى نظام يامى -مسلسل-240-اسم الحساب من نوبل-ايجابى كهرباء-البيان-رقم سند الدفع : 222 - صرف دفعه من الحساب من مصرف ابوظبي الاسلامى-نوع الادخال فى نوبل-Automatic</v>
      </c>
      <c r="G1442" s="6" t="s">
        <v>890</v>
      </c>
      <c r="H1442" s="7">
        <v>15000</v>
      </c>
      <c r="I1442" s="8">
        <v>0</v>
      </c>
      <c r="J1442" s="8" t="s">
        <v>14</v>
      </c>
      <c r="K1442" s="13"/>
    </row>
    <row r="1443" spans="1:11" ht="58.2" thickBot="1">
      <c r="A1443" s="21">
        <f>A1442</f>
        <v>240</v>
      </c>
      <c r="B1443" s="22"/>
      <c r="C1443" s="3" t="s">
        <v>13</v>
      </c>
      <c r="D1443" s="3" t="str">
        <f>VLOOKUP(C1443,'[1]Chart-of_Accounts (1)'!$B$20:$D$1316,3,)</f>
        <v>مصرف ابوظبي الاسلامى</v>
      </c>
      <c r="E1443" s="3"/>
      <c r="F1443" s="6" t="str">
        <f t="shared" si="92"/>
        <v>دمج البيانات من نوبل الى نظام يامى -مسلسل-240-اسم الحساب من نوبل-مصرف ابوظبي الاسلامى-البيان-رقم سند الدفع : 222 - عــــن : - رقم الشيك : 502145-نوع الادخال فى نوبل-Automatic</v>
      </c>
      <c r="G1443" s="3" t="s">
        <v>891</v>
      </c>
      <c r="H1443" s="5">
        <v>0</v>
      </c>
      <c r="I1443" s="4">
        <v>15000</v>
      </c>
      <c r="J1443" s="5" t="s">
        <v>14</v>
      </c>
      <c r="K1443" s="13"/>
    </row>
    <row r="1444" spans="1:11" ht="58.2" thickBot="1">
      <c r="A1444" s="20">
        <v>241</v>
      </c>
      <c r="B1444" s="20" t="s">
        <v>873</v>
      </c>
      <c r="C1444" s="6" t="s">
        <v>6933</v>
      </c>
      <c r="D1444" s="18" t="s">
        <v>6975</v>
      </c>
      <c r="E1444" s="6" t="str">
        <f>C1444</f>
        <v>فيلا احمد المهيري المزروعي</v>
      </c>
      <c r="F1444" s="6" t="str">
        <f t="shared" si="92"/>
        <v>دمج البيانات من نوبل الى نظام يامى -مسلسل-241-اسم الحساب من نوبل-فيلا احمد المهيري المزروعي-البيان-رقم سند الدفع : 223 - ايجار تريلا تيرازو لموقع احمد المهيرى المزروعى-نوع الادخال فى نوبل-Automatic</v>
      </c>
      <c r="G1444" s="6" t="s">
        <v>892</v>
      </c>
      <c r="H1444" s="8">
        <v>900</v>
      </c>
      <c r="I1444" s="8">
        <v>0</v>
      </c>
      <c r="J1444" s="8" t="s">
        <v>14</v>
      </c>
      <c r="K1444" s="13"/>
    </row>
    <row r="1445" spans="1:11" ht="58.2" thickBot="1">
      <c r="A1445" s="21">
        <f t="shared" ref="A1445:A1447" si="94">A1444</f>
        <v>241</v>
      </c>
      <c r="B1445" s="21"/>
      <c r="C1445" s="3" t="s">
        <v>18</v>
      </c>
      <c r="D1445" s="3" t="str">
        <f>VLOOKUP(C1445,'[1]Chart-of_Accounts (1)'!$B$20:$D$1316,3,)</f>
        <v>Petty Cash Imprest</v>
      </c>
      <c r="E1445" s="3"/>
      <c r="F1445" s="6" t="str">
        <f t="shared" si="92"/>
        <v>دمج البيانات من نوبل الى نظام يامى -مسلسل-241-اسم الحساب من نوبل-عهدة مهندس علي-البيان-رقم سند الدفع : 223 - ايجار تريلا تيرازو لموقع احمد المهيرى المزروعى-نوع الادخال فى نوبل-Automatic</v>
      </c>
      <c r="G1445" s="3" t="s">
        <v>892</v>
      </c>
      <c r="H1445" s="5">
        <v>0</v>
      </c>
      <c r="I1445" s="5">
        <v>900</v>
      </c>
      <c r="J1445" s="5" t="s">
        <v>14</v>
      </c>
      <c r="K1445" s="13"/>
    </row>
    <row r="1446" spans="1:11" ht="58.2" thickBot="1">
      <c r="A1446" s="21">
        <f t="shared" si="94"/>
        <v>241</v>
      </c>
      <c r="B1446" s="21"/>
      <c r="C1446" s="3" t="s">
        <v>6955</v>
      </c>
      <c r="D1446" s="18" t="s">
        <v>6975</v>
      </c>
      <c r="E1446" s="6" t="str">
        <f>C1446</f>
        <v>فيلا سيف سهيل المزروعى</v>
      </c>
      <c r="F1446" s="6" t="str">
        <f t="shared" si="92"/>
        <v>دمج البيانات من نوبل الى نظام يامى -مسلسل-241-اسم الحساب من نوبل-فيلا سيف سهيل المزروعى-البيان-رقم سند الدفع : 223 - ايجار تريلا تيرازو لموقع سهيل المزروعى-نوع الادخال فى نوبل-Automatic</v>
      </c>
      <c r="G1446" s="3" t="s">
        <v>893</v>
      </c>
      <c r="H1446" s="5">
        <v>900</v>
      </c>
      <c r="I1446" s="5">
        <v>0</v>
      </c>
      <c r="J1446" s="5" t="s">
        <v>14</v>
      </c>
      <c r="K1446" s="13"/>
    </row>
    <row r="1447" spans="1:11" ht="58.2" thickBot="1">
      <c r="A1447" s="21">
        <f t="shared" si="94"/>
        <v>241</v>
      </c>
      <c r="B1447" s="22"/>
      <c r="C1447" s="3" t="s">
        <v>18</v>
      </c>
      <c r="D1447" s="3" t="str">
        <f>VLOOKUP(C1447,'[1]Chart-of_Accounts (1)'!$B$20:$D$1316,3,)</f>
        <v>Petty Cash Imprest</v>
      </c>
      <c r="E1447" s="3"/>
      <c r="F1447" s="6" t="str">
        <f t="shared" si="92"/>
        <v>دمج البيانات من نوبل الى نظام يامى -مسلسل-241-اسم الحساب من نوبل-عهدة مهندس علي-البيان-رقم سند الدفع : 223 - ايجار تريلا تيرازو لموقع سهيل المزروعى-نوع الادخال فى نوبل-Automatic</v>
      </c>
      <c r="G1447" s="3" t="s">
        <v>893</v>
      </c>
      <c r="H1447" s="5">
        <v>0</v>
      </c>
      <c r="I1447" s="5">
        <v>900</v>
      </c>
      <c r="J1447" s="5" t="s">
        <v>14</v>
      </c>
      <c r="K1447" s="13"/>
    </row>
    <row r="1448" spans="1:11" ht="69.599999999999994" thickBot="1">
      <c r="A1448" s="20">
        <v>245</v>
      </c>
      <c r="B1448" s="20" t="s">
        <v>278</v>
      </c>
      <c r="C1448" s="6" t="s">
        <v>13</v>
      </c>
      <c r="D1448" s="3" t="str">
        <f>VLOOKUP(C1448,'[1]Chart-of_Accounts (1)'!$B$20:$D$1316,3,)</f>
        <v>مصرف ابوظبي الاسلامى</v>
      </c>
      <c r="E1448" s="6"/>
      <c r="F1448" s="6" t="str">
        <f t="shared" si="92"/>
        <v>دمج البيانات من نوبل الى نظام يامى -مسلسل-245-اسم الحساب من نوبل-مصرف ابوظبي الاسلامى-البيان-الضريبة المستحقة على محمد خميس سبيع بعد جدال تم الاتفاق على ان يدفع المالك مبلغ 47000 فقط لاغير للمقاول-نوع الادخال فى نوبل-Manual</v>
      </c>
      <c r="G1448" s="6" t="s">
        <v>895</v>
      </c>
      <c r="H1448" s="7">
        <v>47000</v>
      </c>
      <c r="I1448" s="8">
        <v>0</v>
      </c>
      <c r="J1448" s="8" t="s">
        <v>33</v>
      </c>
      <c r="K1448" s="13"/>
    </row>
    <row r="1449" spans="1:11" ht="69.599999999999994" thickBot="1">
      <c r="A1449" s="21">
        <f t="shared" ref="A1449:A1455" si="95">A1448</f>
        <v>245</v>
      </c>
      <c r="B1449" s="21"/>
      <c r="C1449" s="3" t="s">
        <v>896</v>
      </c>
      <c r="D1449" s="3" t="str">
        <f>VLOOKUP(C1449,'[1]Chart-of_Accounts (1)'!$B$20:$D$1316,3,)</f>
        <v>VAT Output</v>
      </c>
      <c r="E1449" s="3"/>
      <c r="F1449" s="6" t="str">
        <f t="shared" si="92"/>
        <v>دمج البيانات من نوبل الى نظام يامى -مسلسل-245-اسم الحساب من نوبل-Value Added Tax (VAT IN)-البيان-الضريبة المستحقة على محمد خميس سبيع بعد جدال تم الاتفاق على ان يدفع المالك مبلغ 47000 فقط لاغير للمقاول-نوع الادخال فى نوبل-Manual</v>
      </c>
      <c r="G1449" s="3" t="s">
        <v>895</v>
      </c>
      <c r="H1449" s="5">
        <v>0</v>
      </c>
      <c r="I1449" s="4">
        <v>47000</v>
      </c>
      <c r="J1449" s="5" t="s">
        <v>33</v>
      </c>
      <c r="K1449" s="13"/>
    </row>
    <row r="1450" spans="1:11" ht="58.2" thickBot="1">
      <c r="A1450" s="21">
        <f t="shared" si="95"/>
        <v>245</v>
      </c>
      <c r="B1450" s="21"/>
      <c r="C1450" s="3" t="s">
        <v>13</v>
      </c>
      <c r="D1450" s="3" t="str">
        <f>VLOOKUP(C1450,'[1]Chart-of_Accounts (1)'!$B$20:$D$1316,3,)</f>
        <v>مصرف ابوظبي الاسلامى</v>
      </c>
      <c r="E1450" s="3"/>
      <c r="F1450" s="6" t="str">
        <f t="shared" si="92"/>
        <v>دمج البيانات من نوبل الى نظام يامى -مسلسل-245-اسم الحساب من نوبل-مصرف ابوظبي الاسلامى-البيان-جزء من الضريبه المستحقة على احمد الحمادى-نوع الادخال فى نوبل-Manual</v>
      </c>
      <c r="G1450" s="3" t="s">
        <v>897</v>
      </c>
      <c r="H1450" s="4">
        <v>35000</v>
      </c>
      <c r="I1450" s="5">
        <v>0</v>
      </c>
      <c r="J1450" s="5" t="s">
        <v>33</v>
      </c>
      <c r="K1450" s="13"/>
    </row>
    <row r="1451" spans="1:11" ht="58.2" thickBot="1">
      <c r="A1451" s="21">
        <f t="shared" si="95"/>
        <v>245</v>
      </c>
      <c r="B1451" s="21"/>
      <c r="C1451" s="3" t="s">
        <v>896</v>
      </c>
      <c r="D1451" s="3" t="str">
        <f>VLOOKUP(C1451,'[1]Chart-of_Accounts (1)'!$B$20:$D$1316,3,)</f>
        <v>VAT Output</v>
      </c>
      <c r="E1451" s="3"/>
      <c r="F1451" s="6" t="str">
        <f t="shared" si="92"/>
        <v>دمج البيانات من نوبل الى نظام يامى -مسلسل-245-اسم الحساب من نوبل-Value Added Tax (VAT IN)-البيان-جزء من الضريبه المستحقة على احمد الحمادى-نوع الادخال فى نوبل-Manual</v>
      </c>
      <c r="G1451" s="3" t="s">
        <v>897</v>
      </c>
      <c r="H1451" s="5">
        <v>0</v>
      </c>
      <c r="I1451" s="4">
        <v>35000</v>
      </c>
      <c r="J1451" s="5" t="s">
        <v>33</v>
      </c>
      <c r="K1451" s="13"/>
    </row>
    <row r="1452" spans="1:11" ht="69.599999999999994" thickBot="1">
      <c r="A1452" s="21">
        <f t="shared" si="95"/>
        <v>245</v>
      </c>
      <c r="B1452" s="21"/>
      <c r="C1452" s="3" t="s">
        <v>13</v>
      </c>
      <c r="D1452" s="3" t="str">
        <f>VLOOKUP(C1452,'[1]Chart-of_Accounts (1)'!$B$20:$D$1316,3,)</f>
        <v>مصرف ابوظبي الاسلامى</v>
      </c>
      <c r="E1452" s="3"/>
      <c r="F1452" s="6" t="str">
        <f t="shared" si="92"/>
        <v>دمج البيانات من نوبل الى نظام يامى -مسلسل-245-اسم الحساب من نوبل-مصرف ابوظبي الاسلامى-البيان-جزء من الضريبة المستحقة على عبدالله الظاهرى حولت الى مصرف ابوظبي الاسلامى-نوع الادخال فى نوبل-Manual</v>
      </c>
      <c r="G1452" s="3" t="s">
        <v>898</v>
      </c>
      <c r="H1452" s="4">
        <v>4697</v>
      </c>
      <c r="I1452" s="5">
        <v>0</v>
      </c>
      <c r="J1452" s="5" t="s">
        <v>33</v>
      </c>
      <c r="K1452" s="13"/>
    </row>
    <row r="1453" spans="1:11" ht="69.599999999999994" thickBot="1">
      <c r="A1453" s="21">
        <f t="shared" si="95"/>
        <v>245</v>
      </c>
      <c r="B1453" s="21"/>
      <c r="C1453" s="3" t="s">
        <v>896</v>
      </c>
      <c r="D1453" s="3" t="str">
        <f>VLOOKUP(C1453,'[1]Chart-of_Accounts (1)'!$B$20:$D$1316,3,)</f>
        <v>VAT Output</v>
      </c>
      <c r="E1453" s="3"/>
      <c r="F1453" s="6" t="str">
        <f t="shared" si="92"/>
        <v>دمج البيانات من نوبل الى نظام يامى -مسلسل-245-اسم الحساب من نوبل-Value Added Tax (VAT IN)-البيان-جزء من الضريبة المستحقة على عبدالله الظاهرى حولت الى مصرف ابوظبي الاسلامى-نوع الادخال فى نوبل-Manual</v>
      </c>
      <c r="G1453" s="3" t="s">
        <v>898</v>
      </c>
      <c r="H1453" s="5">
        <v>0</v>
      </c>
      <c r="I1453" s="4">
        <v>4697</v>
      </c>
      <c r="J1453" s="5" t="s">
        <v>33</v>
      </c>
      <c r="K1453" s="13"/>
    </row>
    <row r="1454" spans="1:11" ht="69.599999999999994" thickBot="1">
      <c r="A1454" s="21">
        <f t="shared" si="95"/>
        <v>245</v>
      </c>
      <c r="B1454" s="21"/>
      <c r="C1454" s="3" t="s">
        <v>13</v>
      </c>
      <c r="D1454" s="3" t="str">
        <f>VLOOKUP(C1454,'[1]Chart-of_Accounts (1)'!$B$20:$D$1316,3,)</f>
        <v>مصرف ابوظبي الاسلامى</v>
      </c>
      <c r="E1454" s="3"/>
      <c r="F1454" s="6" t="str">
        <f t="shared" si="92"/>
        <v>دمج البيانات من نوبل الى نظام يامى -مسلسل-245-اسم الحساب من نوبل-مصرف ابوظبي الاسلامى-البيان-جزء من الضريبة المستحقة على عبدالله الظاهرى حولت الى مصرف ابوظبي الاسلامى-نوع الادخال فى نوبل-Manual</v>
      </c>
      <c r="G1454" s="3" t="s">
        <v>898</v>
      </c>
      <c r="H1454" s="4">
        <v>14500</v>
      </c>
      <c r="I1454" s="5">
        <v>0</v>
      </c>
      <c r="J1454" s="5" t="s">
        <v>33</v>
      </c>
      <c r="K1454" s="13"/>
    </row>
    <row r="1455" spans="1:11" ht="69.599999999999994" thickBot="1">
      <c r="A1455" s="21">
        <f t="shared" si="95"/>
        <v>245</v>
      </c>
      <c r="B1455" s="22"/>
      <c r="C1455" s="3" t="s">
        <v>896</v>
      </c>
      <c r="D1455" s="3" t="str">
        <f>VLOOKUP(C1455,'[1]Chart-of_Accounts (1)'!$B$20:$D$1316,3,)</f>
        <v>VAT Output</v>
      </c>
      <c r="E1455" s="3"/>
      <c r="F1455" s="6" t="str">
        <f t="shared" si="92"/>
        <v>دمج البيانات من نوبل الى نظام يامى -مسلسل-245-اسم الحساب من نوبل-Value Added Tax (VAT IN)-البيان-جزء من الضريبة المستحقة على عبدالله الظاهرى حولت الى مصرف ابوظبي الاسلامى-نوع الادخال فى نوبل-Manual</v>
      </c>
      <c r="G1455" s="3" t="s">
        <v>898</v>
      </c>
      <c r="H1455" s="5">
        <v>0</v>
      </c>
      <c r="I1455" s="4">
        <v>14500</v>
      </c>
      <c r="J1455" s="5" t="s">
        <v>33</v>
      </c>
      <c r="K1455" s="13"/>
    </row>
    <row r="1456" spans="1:11" ht="69.599999999999994" thickBot="1">
      <c r="A1456" s="20">
        <v>246</v>
      </c>
      <c r="B1456" s="23">
        <v>44927</v>
      </c>
      <c r="C1456" s="6" t="s">
        <v>146</v>
      </c>
      <c r="D1456" s="3" t="str">
        <f>VLOOKUP(C1456,'[1]Chart-of_Accounts (1)'!$B$20:$D$1316,3,)</f>
        <v>Other Creditors</v>
      </c>
      <c r="E1456" s="6"/>
      <c r="F1456" s="6" t="str">
        <f t="shared" si="92"/>
        <v>دمج البيانات من نوبل الى نظام يامى -مسلسل-246-اسم الحساب من نوبل-بنك دبي الاسلامى-البيان-رقم سند الدفع : 224 - القسط الثالث والعشرون عن قرض تمويل 3 سيارة موتسبيشي لبنك دبي الاسلامى-نوع الادخال فى نوبل-Automatic</v>
      </c>
      <c r="G1456" s="6" t="s">
        <v>899</v>
      </c>
      <c r="H1456" s="7">
        <v>4655</v>
      </c>
      <c r="I1456" s="8">
        <v>0</v>
      </c>
      <c r="J1456" s="8" t="s">
        <v>14</v>
      </c>
      <c r="K1456" s="13"/>
    </row>
    <row r="1457" spans="1:11" ht="69.599999999999994" thickBot="1">
      <c r="A1457" s="21">
        <f>A1456</f>
        <v>246</v>
      </c>
      <c r="B1457" s="25"/>
      <c r="C1457" s="3" t="s">
        <v>13</v>
      </c>
      <c r="D1457" s="3" t="str">
        <f>VLOOKUP(C1457,'[1]Chart-of_Accounts (1)'!$B$20:$D$1316,3,)</f>
        <v>مصرف ابوظبي الاسلامى</v>
      </c>
      <c r="E1457" s="3"/>
      <c r="F1457" s="6" t="str">
        <f t="shared" si="92"/>
        <v>دمج البيانات من نوبل الى نظام يامى -مسلسل-246-اسم الحساب من نوبل-مصرف ابوظبي الاسلامى-البيان-رقم سند الدفع : 224 - القسط الثالث والعشرون عن قرض تمويل 3 سيارة موتسبيشي لبنك دبي الاسلامى-نوع الادخال فى نوبل-Automatic</v>
      </c>
      <c r="G1457" s="3" t="s">
        <v>899</v>
      </c>
      <c r="H1457" s="5">
        <v>0</v>
      </c>
      <c r="I1457" s="4">
        <v>4655</v>
      </c>
      <c r="J1457" s="5" t="s">
        <v>14</v>
      </c>
      <c r="K1457" s="13"/>
    </row>
    <row r="1458" spans="1:11" ht="69.599999999999994" thickBot="1">
      <c r="A1458" s="20">
        <v>247</v>
      </c>
      <c r="B1458" s="23">
        <v>44927</v>
      </c>
      <c r="C1458" s="6" t="s">
        <v>146</v>
      </c>
      <c r="D1458" s="3" t="str">
        <f>VLOOKUP(C1458,'[1]Chart-of_Accounts (1)'!$B$20:$D$1316,3,)</f>
        <v>Other Creditors</v>
      </c>
      <c r="E1458" s="6"/>
      <c r="F1458" s="6" t="str">
        <f t="shared" si="92"/>
        <v>دمج البيانات من نوبل الى نظام يامى -مسلسل-247-اسم الحساب من نوبل-بنك دبي الاسلامى-البيان-رقم سند الدفع : 225 - القسط الثالث والعشرون عن قرض تمويل 2 سيارة موتسبيشي + 2 كابينة لبنك دبي الاسلامى-نوع الادخال فى نوبل-Automatic</v>
      </c>
      <c r="G1458" s="6" t="s">
        <v>900</v>
      </c>
      <c r="H1458" s="7">
        <v>3630</v>
      </c>
      <c r="I1458" s="8">
        <v>0</v>
      </c>
      <c r="J1458" s="8" t="s">
        <v>14</v>
      </c>
      <c r="K1458" s="13"/>
    </row>
    <row r="1459" spans="1:11" ht="69.599999999999994" thickBot="1">
      <c r="A1459" s="21">
        <f>A1458</f>
        <v>247</v>
      </c>
      <c r="B1459" s="25"/>
      <c r="C1459" s="3" t="s">
        <v>13</v>
      </c>
      <c r="D1459" s="3" t="str">
        <f>VLOOKUP(C1459,'[1]Chart-of_Accounts (1)'!$B$20:$D$1316,3,)</f>
        <v>مصرف ابوظبي الاسلامى</v>
      </c>
      <c r="E1459" s="3"/>
      <c r="F1459" s="6" t="str">
        <f t="shared" si="92"/>
        <v>دمج البيانات من نوبل الى نظام يامى -مسلسل-247-اسم الحساب من نوبل-مصرف ابوظبي الاسلامى-البيان-رقم سند الدفع : 225 - القسط الثالث والعشرون عن قرض تمويل 2 سيارة موتسبيشي + 2 كابينة لبنك دبي الاسلامى-نوع الادخال فى نوبل-Automatic</v>
      </c>
      <c r="G1459" s="3" t="s">
        <v>900</v>
      </c>
      <c r="H1459" s="5">
        <v>0</v>
      </c>
      <c r="I1459" s="4">
        <v>3630</v>
      </c>
      <c r="J1459" s="5" t="s">
        <v>14</v>
      </c>
      <c r="K1459" s="13"/>
    </row>
    <row r="1460" spans="1:11" ht="58.2" thickBot="1">
      <c r="A1460" s="20">
        <v>248</v>
      </c>
      <c r="B1460" s="23">
        <v>44927</v>
      </c>
      <c r="C1460" s="6" t="s">
        <v>146</v>
      </c>
      <c r="D1460" s="3" t="str">
        <f>VLOOKUP(C1460,'[1]Chart-of_Accounts (1)'!$B$20:$D$1316,3,)</f>
        <v>Other Creditors</v>
      </c>
      <c r="E1460" s="6"/>
      <c r="F1460" s="6" t="str">
        <f t="shared" si="92"/>
        <v>دمج البيانات من نوبل الى نظام يامى -مسلسل-248-اسم الحساب من نوبل-بنك دبي الاسلامى-البيان-رقم سند الدفع : 226 - قسط سيارة الفورمن موسى لبنك دبي الاسلامى-نوع الادخال فى نوبل-Automatic</v>
      </c>
      <c r="G1460" s="6" t="s">
        <v>901</v>
      </c>
      <c r="H1460" s="7">
        <v>1580</v>
      </c>
      <c r="I1460" s="8">
        <v>0</v>
      </c>
      <c r="J1460" s="8" t="s">
        <v>14</v>
      </c>
      <c r="K1460" s="13"/>
    </row>
    <row r="1461" spans="1:11" ht="58.2" thickBot="1">
      <c r="A1461" s="21">
        <f>A1460</f>
        <v>248</v>
      </c>
      <c r="B1461" s="25"/>
      <c r="C1461" s="3" t="s">
        <v>13</v>
      </c>
      <c r="D1461" s="3" t="str">
        <f>VLOOKUP(C1461,'[1]Chart-of_Accounts (1)'!$B$20:$D$1316,3,)</f>
        <v>مصرف ابوظبي الاسلامى</v>
      </c>
      <c r="E1461" s="3"/>
      <c r="F1461" s="6" t="str">
        <f t="shared" si="92"/>
        <v>دمج البيانات من نوبل الى نظام يامى -مسلسل-248-اسم الحساب من نوبل-مصرف ابوظبي الاسلامى-البيان-رقم سند الدفع : 226 - قسط سيارة الفورمن موسى لبنك دبي الاسلامى-نوع الادخال فى نوبل-Automatic</v>
      </c>
      <c r="G1461" s="3" t="s">
        <v>901</v>
      </c>
      <c r="H1461" s="5">
        <v>0</v>
      </c>
      <c r="I1461" s="4">
        <v>1580</v>
      </c>
      <c r="J1461" s="5" t="s">
        <v>14</v>
      </c>
      <c r="K1461" s="13"/>
    </row>
    <row r="1462" spans="1:11" ht="58.2" thickBot="1">
      <c r="A1462" s="20">
        <v>249</v>
      </c>
      <c r="B1462" s="23">
        <v>45108</v>
      </c>
      <c r="C1462" s="6" t="s">
        <v>147</v>
      </c>
      <c r="D1462" s="3" t="str">
        <f>VLOOKUP(C1462,'[1]Chart-of_Accounts (1)'!$B$20:$D$1316,3,)</f>
        <v>PDC Payable</v>
      </c>
      <c r="E1462" s="6"/>
      <c r="F1462" s="6" t="str">
        <f t="shared" si="92"/>
        <v>دمج البيانات من نوبل الى نظام يامى -مسلسل-249-اسم الحساب من نوبل-Pdc's Issued-البيان-رقم سند الدفع : 227 - قيمة فواتير شهر 9-2022 من مصرف ابوظبي الاسلامى(جلف طوب)-نوع الادخال فى نوبل-Automatic</v>
      </c>
      <c r="G1462" s="6" t="s">
        <v>902</v>
      </c>
      <c r="H1462" s="7">
        <v>26700</v>
      </c>
      <c r="I1462" s="8">
        <v>0</v>
      </c>
      <c r="J1462" s="8" t="s">
        <v>14</v>
      </c>
      <c r="K1462" s="13"/>
    </row>
    <row r="1463" spans="1:11" ht="58.2" thickBot="1">
      <c r="A1463" s="21">
        <f>A1462</f>
        <v>249</v>
      </c>
      <c r="B1463" s="25"/>
      <c r="C1463" s="3" t="s">
        <v>13</v>
      </c>
      <c r="D1463" s="3" t="str">
        <f>VLOOKUP(C1463,'[1]Chart-of_Accounts (1)'!$B$20:$D$1316,3,)</f>
        <v>مصرف ابوظبي الاسلامى</v>
      </c>
      <c r="E1463" s="3"/>
      <c r="F1463" s="6" t="str">
        <f t="shared" si="92"/>
        <v>دمج البيانات من نوبل الى نظام يامى -مسلسل-249-اسم الحساب من نوبل-مصرف ابوظبي الاسلامى-البيان-رقم سند الدفع : 227 - عــــن : - رقم الشيك : 502009-نوع الادخال فى نوبل-Automatic</v>
      </c>
      <c r="G1463" s="3" t="s">
        <v>903</v>
      </c>
      <c r="H1463" s="5">
        <v>0</v>
      </c>
      <c r="I1463" s="4">
        <v>26700</v>
      </c>
      <c r="J1463" s="5" t="s">
        <v>14</v>
      </c>
      <c r="K1463" s="13"/>
    </row>
    <row r="1464" spans="1:11" ht="58.2" thickBot="1">
      <c r="A1464" s="20">
        <v>250</v>
      </c>
      <c r="B1464" s="20" t="s">
        <v>223</v>
      </c>
      <c r="C1464" s="6" t="s">
        <v>147</v>
      </c>
      <c r="D1464" s="3" t="str">
        <f>VLOOKUP(C1464,'[1]Chart-of_Accounts (1)'!$B$20:$D$1316,3,)</f>
        <v>PDC Payable</v>
      </c>
      <c r="E1464" s="6"/>
      <c r="F1464" s="6" t="str">
        <f t="shared" si="92"/>
        <v>دمج البيانات من نوبل الى نظام يامى -مسلسل-250-اسم الحساب من نوبل-Pdc's Issued-البيان-رقم سند الدفع : 228 - صرف دفعه من الحساب من مصرف ابوظبي الاسلامى-نوع الادخال فى نوبل-Automatic</v>
      </c>
      <c r="G1464" s="6" t="s">
        <v>904</v>
      </c>
      <c r="H1464" s="7">
        <v>100000</v>
      </c>
      <c r="I1464" s="8">
        <v>0</v>
      </c>
      <c r="J1464" s="8" t="s">
        <v>14</v>
      </c>
      <c r="K1464" s="13"/>
    </row>
    <row r="1465" spans="1:11" ht="58.2" thickBot="1">
      <c r="A1465" s="21">
        <f>A1464</f>
        <v>250</v>
      </c>
      <c r="B1465" s="22"/>
      <c r="C1465" s="3" t="s">
        <v>13</v>
      </c>
      <c r="D1465" s="3" t="str">
        <f>VLOOKUP(C1465,'[1]Chart-of_Accounts (1)'!$B$20:$D$1316,3,)</f>
        <v>مصرف ابوظبي الاسلامى</v>
      </c>
      <c r="E1465" s="3"/>
      <c r="F1465" s="6" t="str">
        <f t="shared" si="92"/>
        <v>دمج البيانات من نوبل الى نظام يامى -مسلسل-250-اسم الحساب من نوبل-مصرف ابوظبي الاسلامى-البيان-رقم سند الدفع : 228 - عــــن : - رقم الشيك : 502073-نوع الادخال فى نوبل-Automatic</v>
      </c>
      <c r="G1465" s="3" t="s">
        <v>905</v>
      </c>
      <c r="H1465" s="5">
        <v>0</v>
      </c>
      <c r="I1465" s="4">
        <v>100000</v>
      </c>
      <c r="J1465" s="5" t="s">
        <v>14</v>
      </c>
      <c r="K1465" s="13"/>
    </row>
    <row r="1466" spans="1:11" ht="69.599999999999994" thickBot="1">
      <c r="A1466" s="20">
        <v>251</v>
      </c>
      <c r="B1466" s="20" t="s">
        <v>409</v>
      </c>
      <c r="C1466" s="6" t="s">
        <v>147</v>
      </c>
      <c r="D1466" s="3" t="str">
        <f>VLOOKUP(C1466,'[1]Chart-of_Accounts (1)'!$B$20:$D$1316,3,)</f>
        <v>PDC Payable</v>
      </c>
      <c r="E1466" s="6"/>
      <c r="F1466" s="6" t="str">
        <f t="shared" si="92"/>
        <v>دمج البيانات من نوبل الى نظام يامى -مسلسل-251-اسم الحساب من نوبل-Pdc's Issued-البيان-رقم سند الدفع : 229 - ايجار منزل مهندس على العقله من 01-12-22 الى 30-01-23 من مصرف ابوظبي الاسلامى-نوع الادخال فى نوبل-Automatic</v>
      </c>
      <c r="G1466" s="6" t="s">
        <v>906</v>
      </c>
      <c r="H1466" s="7">
        <v>10000</v>
      </c>
      <c r="I1466" s="8">
        <v>0</v>
      </c>
      <c r="J1466" s="8" t="s">
        <v>14</v>
      </c>
      <c r="K1466" s="13"/>
    </row>
    <row r="1467" spans="1:11" ht="58.2" thickBot="1">
      <c r="A1467" s="21">
        <f>A1466</f>
        <v>251</v>
      </c>
      <c r="B1467" s="22"/>
      <c r="C1467" s="3" t="s">
        <v>13</v>
      </c>
      <c r="D1467" s="3" t="str">
        <f>VLOOKUP(C1467,'[1]Chart-of_Accounts (1)'!$B$20:$D$1316,3,)</f>
        <v>مصرف ابوظبي الاسلامى</v>
      </c>
      <c r="E1467" s="3"/>
      <c r="F1467" s="6" t="str">
        <f t="shared" si="92"/>
        <v>دمج البيانات من نوبل الى نظام يامى -مسلسل-251-اسم الحساب من نوبل-مصرف ابوظبي الاسلامى-البيان-رقم سند الدفع : 229 - عــــن : - رقم الشيك : -نوع الادخال فى نوبل-Automatic</v>
      </c>
      <c r="G1467" s="3" t="s">
        <v>907</v>
      </c>
      <c r="H1467" s="5">
        <v>0</v>
      </c>
      <c r="I1467" s="4">
        <v>10000</v>
      </c>
      <c r="J1467" s="5" t="s">
        <v>14</v>
      </c>
      <c r="K1467" s="13"/>
    </row>
    <row r="1468" spans="1:11" ht="58.2" thickBot="1">
      <c r="A1468" s="20">
        <v>252</v>
      </c>
      <c r="B1468" s="20" t="s">
        <v>409</v>
      </c>
      <c r="C1468" s="6" t="s">
        <v>147</v>
      </c>
      <c r="D1468" s="3" t="str">
        <f>VLOOKUP(C1468,'[1]Chart-of_Accounts (1)'!$B$20:$D$1316,3,)</f>
        <v>PDC Payable</v>
      </c>
      <c r="E1468" s="6"/>
      <c r="F1468" s="6" t="str">
        <f t="shared" si="92"/>
        <v>دمج البيانات من نوبل الى نظام يامى -مسلسل-252-اسم الحساب من نوبل-Pdc's Issued-البيان-رقم سند الدفع : 230 - توريد مكيفات لموقع محمد عبدالله الحمادى من مصرف ابوظبي الاسلامى-نوع الادخال فى نوبل-Automatic</v>
      </c>
      <c r="G1468" s="6" t="s">
        <v>908</v>
      </c>
      <c r="H1468" s="7">
        <v>59400</v>
      </c>
      <c r="I1468" s="8">
        <v>0</v>
      </c>
      <c r="J1468" s="8" t="s">
        <v>14</v>
      </c>
      <c r="K1468" s="13"/>
    </row>
    <row r="1469" spans="1:11" ht="58.2" thickBot="1">
      <c r="A1469" s="21">
        <f>A1468</f>
        <v>252</v>
      </c>
      <c r="B1469" s="22"/>
      <c r="C1469" s="3" t="s">
        <v>13</v>
      </c>
      <c r="D1469" s="3" t="str">
        <f>VLOOKUP(C1469,'[1]Chart-of_Accounts (1)'!$B$20:$D$1316,3,)</f>
        <v>مصرف ابوظبي الاسلامى</v>
      </c>
      <c r="E1469" s="3"/>
      <c r="F1469" s="6" t="str">
        <f t="shared" si="92"/>
        <v>دمج البيانات من نوبل الى نظام يامى -مسلسل-252-اسم الحساب من نوبل-مصرف ابوظبي الاسلامى-البيان-رقم سند الدفع : 230 - عــــن : - رقم الشيك : 502060-نوع الادخال فى نوبل-Automatic</v>
      </c>
      <c r="G1469" s="3" t="s">
        <v>909</v>
      </c>
      <c r="H1469" s="5">
        <v>0</v>
      </c>
      <c r="I1469" s="4">
        <v>59400</v>
      </c>
      <c r="J1469" s="5" t="s">
        <v>14</v>
      </c>
      <c r="K1469" s="13"/>
    </row>
    <row r="1470" spans="1:11" ht="69.599999999999994" thickBot="1">
      <c r="A1470" s="20">
        <v>253</v>
      </c>
      <c r="B1470" s="20" t="s">
        <v>498</v>
      </c>
      <c r="C1470" s="6" t="s">
        <v>147</v>
      </c>
      <c r="D1470" s="3" t="str">
        <f>VLOOKUP(C1470,'[1]Chart-of_Accounts (1)'!$B$20:$D$1316,3,)</f>
        <v>PDC Payable</v>
      </c>
      <c r="E1470" s="6"/>
      <c r="F1470" s="6" t="str">
        <f t="shared" si="92"/>
        <v>دمج البيانات من نوبل الى نظام يامى -مسلسل-253-اسم الحساب من نوبل-Pdc's Issued-البيان-رقم سند الدفع : 231 - قيمة فاتورة خرسانة لموقع ايمان الحمادى من مصرف ابوظبي الاسلامى-نوع الادخال فى نوبل-Automatic</v>
      </c>
      <c r="G1470" s="6" t="s">
        <v>910</v>
      </c>
      <c r="H1470" s="7">
        <v>30145</v>
      </c>
      <c r="I1470" s="8">
        <v>0</v>
      </c>
      <c r="J1470" s="8" t="s">
        <v>14</v>
      </c>
      <c r="K1470" s="13"/>
    </row>
    <row r="1471" spans="1:11" ht="58.2" thickBot="1">
      <c r="A1471" s="21">
        <f>A1470</f>
        <v>253</v>
      </c>
      <c r="B1471" s="22"/>
      <c r="C1471" s="3" t="s">
        <v>13</v>
      </c>
      <c r="D1471" s="3" t="str">
        <f>VLOOKUP(C1471,'[1]Chart-of_Accounts (1)'!$B$20:$D$1316,3,)</f>
        <v>مصرف ابوظبي الاسلامى</v>
      </c>
      <c r="E1471" s="3"/>
      <c r="F1471" s="6" t="str">
        <f t="shared" si="92"/>
        <v>دمج البيانات من نوبل الى نظام يامى -مسلسل-253-اسم الحساب من نوبل-مصرف ابوظبي الاسلامى-البيان-رقم سند الدفع : 231 - عــــن : - رقم الشيك : 502040-نوع الادخال فى نوبل-Automatic</v>
      </c>
      <c r="G1471" s="3" t="s">
        <v>911</v>
      </c>
      <c r="H1471" s="5">
        <v>0</v>
      </c>
      <c r="I1471" s="4">
        <v>30145</v>
      </c>
      <c r="J1471" s="5" t="s">
        <v>14</v>
      </c>
      <c r="K1471" s="13"/>
    </row>
    <row r="1472" spans="1:11" ht="58.2" thickBot="1">
      <c r="A1472" s="20">
        <v>254</v>
      </c>
      <c r="B1472" s="20" t="s">
        <v>498</v>
      </c>
      <c r="C1472" s="6" t="s">
        <v>60</v>
      </c>
      <c r="D1472" s="3" t="str">
        <f>VLOOKUP(C1472,'[1]Chart-of_Accounts (1)'!$B$20:$D$1316,3,)</f>
        <v>Accounts Payables</v>
      </c>
      <c r="E1472" s="6"/>
      <c r="F1472" s="6" t="str">
        <f t="shared" si="92"/>
        <v>دمج البيانات من نوبل الى نظام يامى -مسلسل-254-اسم الحساب من نوبل-كالاكتا للديكور وتركيب الحجر-البيان-رقم سند الدفع : 232 - رسوم سحب شيك نقدا من مصرف ابوظبي الاسلامى-نوع الادخال فى نوبل-Automatic</v>
      </c>
      <c r="G1472" s="6" t="s">
        <v>912</v>
      </c>
      <c r="H1472" s="8">
        <v>63</v>
      </c>
      <c r="I1472" s="8">
        <v>0</v>
      </c>
      <c r="J1472" s="8" t="s">
        <v>14</v>
      </c>
      <c r="K1472" s="13"/>
    </row>
    <row r="1473" spans="1:11" ht="58.2" thickBot="1">
      <c r="A1473" s="21">
        <f t="shared" ref="A1473:A1479" si="96">A1472</f>
        <v>254</v>
      </c>
      <c r="B1473" s="21"/>
      <c r="C1473" s="3" t="s">
        <v>13</v>
      </c>
      <c r="D1473" s="3" t="str">
        <f>VLOOKUP(C1473,'[1]Chart-of_Accounts (1)'!$B$20:$D$1316,3,)</f>
        <v>مصرف ابوظبي الاسلامى</v>
      </c>
      <c r="E1473" s="3"/>
      <c r="F1473" s="6" t="str">
        <f t="shared" si="92"/>
        <v>دمج البيانات من نوبل الى نظام يامى -مسلسل-254-اسم الحساب من نوبل-مصرف ابوظبي الاسلامى-البيان-رقم سند الدفع : 232 - رسوم سحب شيك نقدا من مصرف ابوظبي الاسلامى-نوع الادخال فى نوبل-Automatic</v>
      </c>
      <c r="G1473" s="3" t="s">
        <v>912</v>
      </c>
      <c r="H1473" s="5">
        <v>0</v>
      </c>
      <c r="I1473" s="5">
        <v>63</v>
      </c>
      <c r="J1473" s="5" t="s">
        <v>14</v>
      </c>
      <c r="K1473" s="13"/>
    </row>
    <row r="1474" spans="1:11" ht="58.2" thickBot="1">
      <c r="A1474" s="21">
        <f t="shared" si="96"/>
        <v>254</v>
      </c>
      <c r="B1474" s="21"/>
      <c r="C1474" s="3" t="s">
        <v>44</v>
      </c>
      <c r="D1474" s="3" t="str">
        <f>VLOOKUP(C1474,'[1]Chart-of_Accounts (1)'!$B$20:$D$1316,3,)</f>
        <v>Accounts Payables</v>
      </c>
      <c r="E1474" s="3"/>
      <c r="F1474" s="6" t="str">
        <f t="shared" si="92"/>
        <v>دمج البيانات من نوبل الى نظام يامى -مسلسل-254-اسم الحساب من نوبل-باشا خان للرمل-البيان-رقم سند الدفع : 232 - رسوم سحب شيك نقدا من مصرف ابوظبي الاسلامى-نوع الادخال فى نوبل-Automatic</v>
      </c>
      <c r="G1474" s="3" t="s">
        <v>912</v>
      </c>
      <c r="H1474" s="5">
        <v>63</v>
      </c>
      <c r="I1474" s="5">
        <v>0</v>
      </c>
      <c r="J1474" s="5" t="s">
        <v>14</v>
      </c>
      <c r="K1474" s="13"/>
    </row>
    <row r="1475" spans="1:11" ht="58.2" thickBot="1">
      <c r="A1475" s="21">
        <f t="shared" si="96"/>
        <v>254</v>
      </c>
      <c r="B1475" s="21"/>
      <c r="C1475" s="3" t="s">
        <v>13</v>
      </c>
      <c r="D1475" s="3" t="str">
        <f>VLOOKUP(C1475,'[1]Chart-of_Accounts (1)'!$B$20:$D$1316,3,)</f>
        <v>مصرف ابوظبي الاسلامى</v>
      </c>
      <c r="E1475" s="3"/>
      <c r="F1475" s="6" t="str">
        <f t="shared" si="92"/>
        <v>دمج البيانات من نوبل الى نظام يامى -مسلسل-254-اسم الحساب من نوبل-مصرف ابوظبي الاسلامى-البيان-رقم سند الدفع : 232 - رسوم سحب شيك نقدا من مصرف ابوظبي الاسلامى-نوع الادخال فى نوبل-Automatic</v>
      </c>
      <c r="G1475" s="3" t="s">
        <v>912</v>
      </c>
      <c r="H1475" s="5">
        <v>0</v>
      </c>
      <c r="I1475" s="5">
        <v>63</v>
      </c>
      <c r="J1475" s="5" t="s">
        <v>14</v>
      </c>
      <c r="K1475" s="13"/>
    </row>
    <row r="1476" spans="1:11" ht="58.2" thickBot="1">
      <c r="A1476" s="21">
        <f t="shared" si="96"/>
        <v>254</v>
      </c>
      <c r="B1476" s="21"/>
      <c r="C1476" s="3" t="s">
        <v>244</v>
      </c>
      <c r="D1476" s="19" t="s">
        <v>6980</v>
      </c>
      <c r="E1476" s="3"/>
      <c r="F1476" s="6" t="str">
        <f t="shared" si="92"/>
        <v>دمج البيانات من نوبل الى نظام يامى -مسلسل-254-اسم الحساب من نوبل-Bank Charges-miscellinous-البيان-رقم سند الدفع : 232 - رسوم بنكية خصمت من مصرف ابوظبي الاسلامى-نوع الادخال فى نوبل-Automatic</v>
      </c>
      <c r="G1476" s="3" t="s">
        <v>913</v>
      </c>
      <c r="H1476" s="5">
        <v>105</v>
      </c>
      <c r="I1476" s="5">
        <v>0</v>
      </c>
      <c r="J1476" s="5" t="s">
        <v>14</v>
      </c>
      <c r="K1476" s="13"/>
    </row>
    <row r="1477" spans="1:11" ht="58.2" thickBot="1">
      <c r="A1477" s="21">
        <f t="shared" si="96"/>
        <v>254</v>
      </c>
      <c r="B1477" s="21"/>
      <c r="C1477" s="3" t="s">
        <v>13</v>
      </c>
      <c r="D1477" s="3" t="str">
        <f>VLOOKUP(C1477,'[1]Chart-of_Accounts (1)'!$B$20:$D$1316,3,)</f>
        <v>مصرف ابوظبي الاسلامى</v>
      </c>
      <c r="E1477" s="3"/>
      <c r="F1477" s="6" t="str">
        <f t="shared" si="92"/>
        <v>دمج البيانات من نوبل الى نظام يامى -مسلسل-254-اسم الحساب من نوبل-مصرف ابوظبي الاسلامى-البيان-رقم سند الدفع : 232 - رسوم بنكية خصمت من مصرف ابوظبي الاسلامى-نوع الادخال فى نوبل-Automatic</v>
      </c>
      <c r="G1477" s="3" t="s">
        <v>913</v>
      </c>
      <c r="H1477" s="5">
        <v>0</v>
      </c>
      <c r="I1477" s="5">
        <v>105</v>
      </c>
      <c r="J1477" s="5" t="s">
        <v>14</v>
      </c>
      <c r="K1477" s="13"/>
    </row>
    <row r="1478" spans="1:11" ht="58.2" thickBot="1">
      <c r="A1478" s="21">
        <f t="shared" si="96"/>
        <v>254</v>
      </c>
      <c r="B1478" s="21"/>
      <c r="C1478" s="3" t="s">
        <v>244</v>
      </c>
      <c r="D1478" s="19" t="s">
        <v>6980</v>
      </c>
      <c r="E1478" s="3"/>
      <c r="F1478" s="6" t="str">
        <f t="shared" si="92"/>
        <v>دمج البيانات من نوبل الى نظام يامى -مسلسل-254-اسم الحساب من نوبل-Bank Charges-miscellinous-البيان-رقم سند الدفع : 232 - رسوم بنكية خصمت من مصرف ابوظبي الاسلامى-نوع الادخال فى نوبل-Automatic</v>
      </c>
      <c r="G1478" s="3" t="s">
        <v>913</v>
      </c>
      <c r="H1478" s="5">
        <v>52.5</v>
      </c>
      <c r="I1478" s="5">
        <v>0</v>
      </c>
      <c r="J1478" s="5" t="s">
        <v>14</v>
      </c>
      <c r="K1478" s="13"/>
    </row>
    <row r="1479" spans="1:11" ht="58.2" thickBot="1">
      <c r="A1479" s="21">
        <f t="shared" si="96"/>
        <v>254</v>
      </c>
      <c r="B1479" s="22"/>
      <c r="C1479" s="3" t="s">
        <v>13</v>
      </c>
      <c r="D1479" s="3" t="str">
        <f>VLOOKUP(C1479,'[1]Chart-of_Accounts (1)'!$B$20:$D$1316,3,)</f>
        <v>مصرف ابوظبي الاسلامى</v>
      </c>
      <c r="E1479" s="3"/>
      <c r="F1479" s="6" t="str">
        <f t="shared" ref="F1479:F1542" si="97">CONCATENATE("دمج البيانات من نوبل الى نظام يامى ","-","مسلسل","-",A1479,"-","اسم الحساب من نوبل","-",C1479,"-","البيان","-",G1479,"-","نوع الادخال فى نوبل","-",J1479)</f>
        <v>دمج البيانات من نوبل الى نظام يامى -مسلسل-254-اسم الحساب من نوبل-مصرف ابوظبي الاسلامى-البيان-رقم سند الدفع : 232 - رسوم بنكية خصمت من مصرف ابوظبي الاسلامى-نوع الادخال فى نوبل-Automatic</v>
      </c>
      <c r="G1479" s="3" t="s">
        <v>913</v>
      </c>
      <c r="H1479" s="5">
        <v>0</v>
      </c>
      <c r="I1479" s="5">
        <v>52.5</v>
      </c>
      <c r="J1479" s="5" t="s">
        <v>14</v>
      </c>
      <c r="K1479" s="13"/>
    </row>
    <row r="1480" spans="1:11" ht="58.2" thickBot="1">
      <c r="A1480" s="20">
        <v>255</v>
      </c>
      <c r="B1480" s="20" t="s">
        <v>498</v>
      </c>
      <c r="C1480" s="6" t="s">
        <v>13</v>
      </c>
      <c r="D1480" s="3" t="str">
        <f>VLOOKUP(C1480,'[1]Chart-of_Accounts (1)'!$B$20:$D$1316,3,)</f>
        <v>مصرف ابوظبي الاسلامى</v>
      </c>
      <c r="E1480" s="6"/>
      <c r="F1480" s="6" t="str">
        <f t="shared" si="97"/>
        <v>دمج البيانات من نوبل الى نظام يامى -مسلسل-255-اسم الحساب من نوبل-مصرف ابوظبي الاسلامى-البيان-محتجزات 5% لموقع هارون المرزوقى من مصرف ابوظبي الاسلامى-نوع الادخال فى نوبل-Manual</v>
      </c>
      <c r="G1480" s="6" t="s">
        <v>914</v>
      </c>
      <c r="H1480" s="7">
        <v>62500</v>
      </c>
      <c r="I1480" s="8">
        <v>0</v>
      </c>
      <c r="J1480" s="8" t="s">
        <v>33</v>
      </c>
      <c r="K1480" s="13"/>
    </row>
    <row r="1481" spans="1:11" ht="58.2" thickBot="1">
      <c r="A1481" s="21">
        <f>A1480</f>
        <v>255</v>
      </c>
      <c r="B1481" s="22"/>
      <c r="C1481" s="3" t="s">
        <v>915</v>
      </c>
      <c r="D1481" s="3" t="str">
        <f>VLOOKUP(C1481,'[1]Chart-of_Accounts (1)'!$B$20:$D$1316,3,)</f>
        <v>العملاء</v>
      </c>
      <c r="E1481" s="3"/>
      <c r="F1481" s="6" t="str">
        <f t="shared" si="97"/>
        <v>دمج البيانات من نوبل الى نظام يامى -مسلسل-255-اسم الحساب من نوبل-هارون المرزوقى-البيان-محتجزات 5% لموقع هارون المرزوقى من مصرف ابوظبي الاسلامى-نوع الادخال فى نوبل-Manual</v>
      </c>
      <c r="G1481" s="3" t="s">
        <v>914</v>
      </c>
      <c r="H1481" s="5">
        <v>0</v>
      </c>
      <c r="I1481" s="4">
        <v>62500</v>
      </c>
      <c r="J1481" s="5" t="s">
        <v>33</v>
      </c>
      <c r="K1481" s="13"/>
    </row>
    <row r="1482" spans="1:11" ht="58.2" thickBot="1">
      <c r="A1482" s="20">
        <v>256</v>
      </c>
      <c r="B1482" s="20" t="s">
        <v>223</v>
      </c>
      <c r="C1482" s="6" t="s">
        <v>179</v>
      </c>
      <c r="D1482" s="3" t="str">
        <f>VLOOKUP(C1482,'[1]Chart-of_Accounts (1)'!$B$20:$D$1316,3,)</f>
        <v>كفالات الانماء</v>
      </c>
      <c r="E1482" s="6"/>
      <c r="F1482" s="6" t="str">
        <f t="shared" si="97"/>
        <v>دمج البيانات من نوبل الى نظام يامى -مسلسل-256-اسم الحساب من نوبل-كفالات الانماء-البيان-رقم سند الدفع : 233 - سداد كفاله ايمان الحمادى من بنك الفجيرة-نوع الادخال فى نوبل-Automatic</v>
      </c>
      <c r="G1482" s="6" t="s">
        <v>916</v>
      </c>
      <c r="H1482" s="7">
        <v>30000</v>
      </c>
      <c r="I1482" s="8">
        <v>0</v>
      </c>
      <c r="J1482" s="8" t="s">
        <v>14</v>
      </c>
      <c r="K1482" s="13"/>
    </row>
    <row r="1483" spans="1:11" ht="58.2" thickBot="1">
      <c r="A1483" s="21">
        <f t="shared" ref="A1483:A1485" si="98">A1482</f>
        <v>256</v>
      </c>
      <c r="B1483" s="21"/>
      <c r="C1483" s="3" t="s">
        <v>145</v>
      </c>
      <c r="D1483" s="3" t="str">
        <f>VLOOKUP(C1483,'[1]Chart-of_Accounts (1)'!$B$20:$D$1316,3,)</f>
        <v>بنك الفجيرة</v>
      </c>
      <c r="E1483" s="3"/>
      <c r="F1483" s="6" t="str">
        <f t="shared" si="97"/>
        <v>دمج البيانات من نوبل الى نظام يامى -مسلسل-256-اسم الحساب من نوبل-بنك الفجيرة-البيان-رقم سند الدفع : 233 - سداد كفاله ايمان الحمادى من بنك الفجيرة-نوع الادخال فى نوبل-Automatic</v>
      </c>
      <c r="G1483" s="3" t="s">
        <v>916</v>
      </c>
      <c r="H1483" s="5">
        <v>0</v>
      </c>
      <c r="I1483" s="4">
        <v>30000</v>
      </c>
      <c r="J1483" s="5" t="s">
        <v>14</v>
      </c>
      <c r="K1483" s="13"/>
    </row>
    <row r="1484" spans="1:11" ht="58.2" thickBot="1">
      <c r="A1484" s="21">
        <f t="shared" si="98"/>
        <v>256</v>
      </c>
      <c r="B1484" s="21"/>
      <c r="C1484" s="3" t="s">
        <v>178</v>
      </c>
      <c r="D1484" s="3" t="str">
        <f>VLOOKUP(C1484,'[1]Chart-of_Accounts (1)'!$B$20:$D$1316,3,)</f>
        <v>شركة الانماء</v>
      </c>
      <c r="E1484" s="3"/>
      <c r="F1484" s="6" t="str">
        <f t="shared" si="97"/>
        <v>دمج البيانات من نوبل الى نظام يامى -مسلسل-256-اسم الحساب من نوبل-شركة الانماء-البيان-رقم سند الدفع : 233 - رسوم اصدار كفاله ايمان الحمادى من بنك الفجيرة -نوع الادخال فى نوبل-Automatic</v>
      </c>
      <c r="G1484" s="3" t="s">
        <v>917</v>
      </c>
      <c r="H1484" s="4">
        <v>2625</v>
      </c>
      <c r="I1484" s="5">
        <v>0</v>
      </c>
      <c r="J1484" s="5" t="s">
        <v>14</v>
      </c>
      <c r="K1484" s="13"/>
    </row>
    <row r="1485" spans="1:11" ht="58.2" thickBot="1">
      <c r="A1485" s="21">
        <f t="shared" si="98"/>
        <v>256</v>
      </c>
      <c r="B1485" s="22"/>
      <c r="C1485" s="3" t="s">
        <v>145</v>
      </c>
      <c r="D1485" s="3" t="str">
        <f>VLOOKUP(C1485,'[1]Chart-of_Accounts (1)'!$B$20:$D$1316,3,)</f>
        <v>بنك الفجيرة</v>
      </c>
      <c r="E1485" s="3"/>
      <c r="F1485" s="6" t="str">
        <f t="shared" si="97"/>
        <v>دمج البيانات من نوبل الى نظام يامى -مسلسل-256-اسم الحساب من نوبل-بنك الفجيرة-البيان-رقم سند الدفع : 233 - رسوم اصدار كفاله ايمان الحمادى من بنك الفجيرة -نوع الادخال فى نوبل-Automatic</v>
      </c>
      <c r="G1485" s="3" t="s">
        <v>917</v>
      </c>
      <c r="H1485" s="5">
        <v>0</v>
      </c>
      <c r="I1485" s="4">
        <v>2625</v>
      </c>
      <c r="J1485" s="5" t="s">
        <v>14</v>
      </c>
      <c r="K1485" s="13"/>
    </row>
    <row r="1486" spans="1:11" ht="58.2" thickBot="1">
      <c r="A1486" s="20">
        <v>257</v>
      </c>
      <c r="B1486" s="23">
        <v>45171</v>
      </c>
      <c r="C1486" s="6" t="s">
        <v>74</v>
      </c>
      <c r="D1486" s="3" t="str">
        <f>VLOOKUP(C1486,'[1]Chart-of_Accounts (1)'!$B$20:$D$1316,3,)</f>
        <v>Accounts Payables</v>
      </c>
      <c r="E1486" s="6"/>
      <c r="F1486" s="6" t="str">
        <f t="shared" si="97"/>
        <v>دمج البيانات من نوبل الى نظام يامى -مسلسل-257-اسم الحساب من نوبل-مؤسسة المياسى-البيان-رقم سند الدفع : 234 - صرف دفعه من الحساب من بنك الفجيرة-نوع الادخال فى نوبل-Automatic</v>
      </c>
      <c r="G1486" s="6" t="s">
        <v>918</v>
      </c>
      <c r="H1486" s="7">
        <v>30000</v>
      </c>
      <c r="I1486" s="8">
        <v>0</v>
      </c>
      <c r="J1486" s="8" t="s">
        <v>14</v>
      </c>
      <c r="K1486" s="13"/>
    </row>
    <row r="1487" spans="1:11" ht="46.8" thickBot="1">
      <c r="A1487" s="21">
        <f>A1486</f>
        <v>257</v>
      </c>
      <c r="B1487" s="25"/>
      <c r="C1487" s="3" t="s">
        <v>145</v>
      </c>
      <c r="D1487" s="3" t="str">
        <f>VLOOKUP(C1487,'[1]Chart-of_Accounts (1)'!$B$20:$D$1316,3,)</f>
        <v>بنك الفجيرة</v>
      </c>
      <c r="E1487" s="3"/>
      <c r="F1487" s="6" t="str">
        <f t="shared" si="97"/>
        <v>دمج البيانات من نوبل الى نظام يامى -مسلسل-257-اسم الحساب من نوبل-بنك الفجيرة-البيان-رقم سند الدفع : 234 - عــــن : - رقم الشيك : 000206-نوع الادخال فى نوبل-Automatic</v>
      </c>
      <c r="G1487" s="3" t="s">
        <v>919</v>
      </c>
      <c r="H1487" s="5">
        <v>0</v>
      </c>
      <c r="I1487" s="4">
        <v>30000</v>
      </c>
      <c r="J1487" s="5" t="s">
        <v>14</v>
      </c>
      <c r="K1487" s="13"/>
    </row>
    <row r="1488" spans="1:11" ht="58.2" thickBot="1">
      <c r="A1488" s="20">
        <v>258</v>
      </c>
      <c r="B1488" s="23">
        <v>45171</v>
      </c>
      <c r="C1488" s="6" t="s">
        <v>80</v>
      </c>
      <c r="D1488" s="3" t="str">
        <f>VLOOKUP(C1488,'[1]Chart-of_Accounts (1)'!$B$20:$D$1316,3,)</f>
        <v>Accounts Payables</v>
      </c>
      <c r="E1488" s="6"/>
      <c r="F1488" s="6" t="str">
        <f t="shared" si="97"/>
        <v>دمج البيانات من نوبل الى نظام يامى -مسلسل-258-اسم الحساب من نوبل-وايت ستون للحجر-البيان-رقم سند الدفع : 235 - صرف دفعه من الحساب من بنك الفجيرة-نوع الادخال فى نوبل-Automatic</v>
      </c>
      <c r="G1488" s="6" t="s">
        <v>920</v>
      </c>
      <c r="H1488" s="7">
        <v>50000</v>
      </c>
      <c r="I1488" s="8">
        <v>0</v>
      </c>
      <c r="J1488" s="8" t="s">
        <v>14</v>
      </c>
      <c r="K1488" s="13"/>
    </row>
    <row r="1489" spans="1:11" ht="46.8" thickBot="1">
      <c r="A1489" s="21">
        <f>A1488</f>
        <v>258</v>
      </c>
      <c r="B1489" s="25"/>
      <c r="C1489" s="3" t="s">
        <v>145</v>
      </c>
      <c r="D1489" s="3" t="str">
        <f>VLOOKUP(C1489,'[1]Chart-of_Accounts (1)'!$B$20:$D$1316,3,)</f>
        <v>بنك الفجيرة</v>
      </c>
      <c r="E1489" s="3"/>
      <c r="F1489" s="6" t="str">
        <f t="shared" si="97"/>
        <v>دمج البيانات من نوبل الى نظام يامى -مسلسل-258-اسم الحساب من نوبل-بنك الفجيرة-البيان-رقم سند الدفع : 235 - عــــن : - رقم الشيك : 000205-نوع الادخال فى نوبل-Automatic</v>
      </c>
      <c r="G1489" s="3" t="s">
        <v>921</v>
      </c>
      <c r="H1489" s="5">
        <v>0</v>
      </c>
      <c r="I1489" s="4">
        <v>50000</v>
      </c>
      <c r="J1489" s="5" t="s">
        <v>14</v>
      </c>
      <c r="K1489" s="13"/>
    </row>
    <row r="1490" spans="1:11" ht="58.2" thickBot="1">
      <c r="A1490" s="20">
        <v>259</v>
      </c>
      <c r="B1490" s="23">
        <v>45262</v>
      </c>
      <c r="C1490" s="6" t="s">
        <v>85</v>
      </c>
      <c r="D1490" s="3" t="str">
        <f>VLOOKUP(C1490,'[1]Chart-of_Accounts (1)'!$B$20:$D$1316,3,)</f>
        <v>Subcontractors</v>
      </c>
      <c r="E1490" s="6"/>
      <c r="F1490" s="6" t="str">
        <f t="shared" si="97"/>
        <v>دمج البيانات من نوبل الى نظام يامى -مسلسل-259-اسم الحساب من نوبل-استيل بريدج-البيان-رقم سند الدفع : 236 - صرف دفعه من الحساب من مصرف ابوظبي الاسلامى-نوع الادخال فى نوبل-Automatic</v>
      </c>
      <c r="G1490" s="6" t="s">
        <v>922</v>
      </c>
      <c r="H1490" s="7">
        <v>20000</v>
      </c>
      <c r="I1490" s="8">
        <v>0</v>
      </c>
      <c r="J1490" s="8" t="s">
        <v>14</v>
      </c>
      <c r="K1490" s="13"/>
    </row>
    <row r="1491" spans="1:11" ht="58.2" thickBot="1">
      <c r="A1491" s="21">
        <f>A1490</f>
        <v>259</v>
      </c>
      <c r="B1491" s="25"/>
      <c r="C1491" s="3" t="s">
        <v>13</v>
      </c>
      <c r="D1491" s="3" t="str">
        <f>VLOOKUP(C1491,'[1]Chart-of_Accounts (1)'!$B$20:$D$1316,3,)</f>
        <v>مصرف ابوظبي الاسلامى</v>
      </c>
      <c r="E1491" s="3"/>
      <c r="F1491" s="6" t="str">
        <f t="shared" si="97"/>
        <v>دمج البيانات من نوبل الى نظام يامى -مسلسل-259-اسم الحساب من نوبل-مصرف ابوظبي الاسلامى-البيان-رقم سند الدفع : 236 - عــــن : - رقم الشيك : 502134-نوع الادخال فى نوبل-Automatic</v>
      </c>
      <c r="G1491" s="3" t="s">
        <v>923</v>
      </c>
      <c r="H1491" s="5">
        <v>0</v>
      </c>
      <c r="I1491" s="4">
        <v>20000</v>
      </c>
      <c r="J1491" s="5" t="s">
        <v>14</v>
      </c>
      <c r="K1491" s="13"/>
    </row>
    <row r="1492" spans="1:11" ht="58.2" thickBot="1">
      <c r="A1492" s="20">
        <v>260</v>
      </c>
      <c r="B1492" s="20" t="s">
        <v>856</v>
      </c>
      <c r="C1492" s="6" t="s">
        <v>924</v>
      </c>
      <c r="D1492" s="3" t="str">
        <f>VLOOKUP(C1492,'[1]Chart-of_Accounts (1)'!$B$20:$D$1316,3,)</f>
        <v>Accounts Payables</v>
      </c>
      <c r="E1492" s="6"/>
      <c r="F1492" s="6" t="str">
        <f t="shared" si="97"/>
        <v>دمج البيانات من نوبل الى نظام يامى -مسلسل-260-اسم الحساب من نوبل-سيلد للمواد العازلة-البيان-رقم سند الدفع : 237 - صرف دفعه من الحساب من مصرف ابوظبي الاسلامى-نوع الادخال فى نوبل-Automatic</v>
      </c>
      <c r="G1492" s="6" t="s">
        <v>925</v>
      </c>
      <c r="H1492" s="7">
        <v>16157</v>
      </c>
      <c r="I1492" s="8">
        <v>0</v>
      </c>
      <c r="J1492" s="8" t="s">
        <v>14</v>
      </c>
      <c r="K1492" s="13"/>
    </row>
    <row r="1493" spans="1:11" ht="58.2" thickBot="1">
      <c r="A1493" s="21">
        <f>A1492</f>
        <v>260</v>
      </c>
      <c r="B1493" s="22"/>
      <c r="C1493" s="3" t="s">
        <v>13</v>
      </c>
      <c r="D1493" s="3" t="str">
        <f>VLOOKUP(C1493,'[1]Chart-of_Accounts (1)'!$B$20:$D$1316,3,)</f>
        <v>مصرف ابوظبي الاسلامى</v>
      </c>
      <c r="E1493" s="3"/>
      <c r="F1493" s="6" t="str">
        <f t="shared" si="97"/>
        <v>دمج البيانات من نوبل الى نظام يامى -مسلسل-260-اسم الحساب من نوبل-مصرف ابوظبي الاسلامى-البيان-رقم سند الدفع : 237 - عــــن : - رقم الشيك : 502142-نوع الادخال فى نوبل-Automatic</v>
      </c>
      <c r="G1493" s="3" t="s">
        <v>926</v>
      </c>
      <c r="H1493" s="5">
        <v>0</v>
      </c>
      <c r="I1493" s="4">
        <v>16157</v>
      </c>
      <c r="J1493" s="5" t="s">
        <v>14</v>
      </c>
      <c r="K1493" s="13"/>
    </row>
    <row r="1494" spans="1:11" ht="58.2" thickBot="1">
      <c r="A1494" s="20">
        <v>261</v>
      </c>
      <c r="B1494" s="20" t="s">
        <v>927</v>
      </c>
      <c r="C1494" s="6" t="s">
        <v>56</v>
      </c>
      <c r="D1494" s="3" t="str">
        <f>VLOOKUP(C1494,'[1]Chart-of_Accounts (1)'!$B$20:$D$1316,3,)</f>
        <v>Accounts Payables</v>
      </c>
      <c r="E1494" s="6"/>
      <c r="F1494" s="6" t="str">
        <f t="shared" si="97"/>
        <v>دمج البيانات من نوبل الى نظام يامى -مسلسل-261-اسم الحساب من نوبل-الترا فورس للخرسانة-البيان-رقم سند الدفع : 238 - صرف دفعه من الحساب من مصرف ابوظبي الاسلامى-نوع الادخال فى نوبل-Automatic</v>
      </c>
      <c r="G1494" s="6" t="s">
        <v>928</v>
      </c>
      <c r="H1494" s="7">
        <v>7500</v>
      </c>
      <c r="I1494" s="8">
        <v>0</v>
      </c>
      <c r="J1494" s="8" t="s">
        <v>14</v>
      </c>
      <c r="K1494" s="13"/>
    </row>
    <row r="1495" spans="1:11" ht="58.2" thickBot="1">
      <c r="A1495" s="21">
        <f>A1494</f>
        <v>261</v>
      </c>
      <c r="B1495" s="22"/>
      <c r="C1495" s="3" t="s">
        <v>13</v>
      </c>
      <c r="D1495" s="3" t="str">
        <f>VLOOKUP(C1495,'[1]Chart-of_Accounts (1)'!$B$20:$D$1316,3,)</f>
        <v>مصرف ابوظبي الاسلامى</v>
      </c>
      <c r="E1495" s="3"/>
      <c r="F1495" s="6" t="str">
        <f t="shared" si="97"/>
        <v>دمج البيانات من نوبل الى نظام يامى -مسلسل-261-اسم الحساب من نوبل-مصرف ابوظبي الاسلامى-البيان-رقم سند الدفع : 238 - عــــن : - رقم الشيك : 502143-نوع الادخال فى نوبل-Automatic</v>
      </c>
      <c r="G1495" s="3" t="s">
        <v>929</v>
      </c>
      <c r="H1495" s="5">
        <v>0</v>
      </c>
      <c r="I1495" s="4">
        <v>7500</v>
      </c>
      <c r="J1495" s="5" t="s">
        <v>14</v>
      </c>
      <c r="K1495" s="13"/>
    </row>
    <row r="1496" spans="1:11" ht="58.2" thickBot="1">
      <c r="A1496" s="20">
        <v>262</v>
      </c>
      <c r="B1496" s="20" t="s">
        <v>930</v>
      </c>
      <c r="C1496" s="6" t="s">
        <v>73</v>
      </c>
      <c r="D1496" s="3" t="str">
        <f>VLOOKUP(C1496,'[1]Chart-of_Accounts (1)'!$B$20:$D$1316,3,)</f>
        <v>Accounts Payables</v>
      </c>
      <c r="E1496" s="6"/>
      <c r="F1496" s="6" t="str">
        <f t="shared" si="97"/>
        <v>دمج البيانات من نوبل الى نظام يامى -مسلسل-262-اسم الحساب من نوبل-مؤسسة الشرق الأوسط-البيان-رقم سند الدفع : 239 - صرف باقى الحساب من مصرف ابوظبي الاسلامى-نوع الادخال فى نوبل-Automatic</v>
      </c>
      <c r="G1496" s="6" t="s">
        <v>931</v>
      </c>
      <c r="H1496" s="7">
        <v>13850</v>
      </c>
      <c r="I1496" s="8">
        <v>0</v>
      </c>
      <c r="J1496" s="8" t="s">
        <v>14</v>
      </c>
      <c r="K1496" s="13"/>
    </row>
    <row r="1497" spans="1:11" ht="58.2" thickBot="1">
      <c r="A1497" s="21">
        <f>A1496</f>
        <v>262</v>
      </c>
      <c r="B1497" s="22"/>
      <c r="C1497" s="3" t="s">
        <v>13</v>
      </c>
      <c r="D1497" s="3" t="str">
        <f>VLOOKUP(C1497,'[1]Chart-of_Accounts (1)'!$B$20:$D$1316,3,)</f>
        <v>مصرف ابوظبي الاسلامى</v>
      </c>
      <c r="E1497" s="3"/>
      <c r="F1497" s="6" t="str">
        <f t="shared" si="97"/>
        <v>دمج البيانات من نوبل الى نظام يامى -مسلسل-262-اسم الحساب من نوبل-مصرف ابوظبي الاسلامى-البيان-رقم سند الدفع : 239 - صرف باقى الحساب من مصرف ابوظبي الاسلامى-نوع الادخال فى نوبل-Automatic</v>
      </c>
      <c r="G1497" s="3" t="s">
        <v>931</v>
      </c>
      <c r="H1497" s="5">
        <v>0</v>
      </c>
      <c r="I1497" s="4">
        <v>13850</v>
      </c>
      <c r="J1497" s="5" t="s">
        <v>14</v>
      </c>
      <c r="K1497" s="13"/>
    </row>
    <row r="1498" spans="1:11" ht="58.2" thickBot="1">
      <c r="A1498" s="20">
        <v>263</v>
      </c>
      <c r="B1498" s="20" t="s">
        <v>856</v>
      </c>
      <c r="C1498" s="6" t="s">
        <v>38</v>
      </c>
      <c r="D1498" s="3" t="str">
        <f>VLOOKUP(C1498,'[1]Chart-of_Accounts (1)'!$B$20:$D$1316,3,)</f>
        <v>Accounts Payables</v>
      </c>
      <c r="E1498" s="6"/>
      <c r="F1498" s="6" t="str">
        <f t="shared" si="97"/>
        <v>دمج البيانات من نوبل الى نظام يامى -مسلسل-263-اسم الحساب من نوبل-الجاسر لتجارة عدد وأدوات البناء-البيان-رقم سند الدفع : 240 - صرف باقى الحساب من مصرف ابوظبي الاسلامى-نوع الادخال فى نوبل-Automatic</v>
      </c>
      <c r="G1498" s="6" t="s">
        <v>932</v>
      </c>
      <c r="H1498" s="7">
        <v>8400</v>
      </c>
      <c r="I1498" s="8">
        <v>0</v>
      </c>
      <c r="J1498" s="8" t="s">
        <v>14</v>
      </c>
      <c r="K1498" s="13"/>
    </row>
    <row r="1499" spans="1:11" ht="58.2" thickBot="1">
      <c r="A1499" s="21">
        <f>A1498</f>
        <v>263</v>
      </c>
      <c r="B1499" s="22"/>
      <c r="C1499" s="3" t="s">
        <v>13</v>
      </c>
      <c r="D1499" s="3" t="str">
        <f>VLOOKUP(C1499,'[1]Chart-of_Accounts (1)'!$B$20:$D$1316,3,)</f>
        <v>مصرف ابوظبي الاسلامى</v>
      </c>
      <c r="E1499" s="3"/>
      <c r="F1499" s="6" t="str">
        <f t="shared" si="97"/>
        <v>دمج البيانات من نوبل الى نظام يامى -مسلسل-263-اسم الحساب من نوبل-مصرف ابوظبي الاسلامى-البيان-رقم سند الدفع : 240 - عــــن : - رقم الشيك : 502141-نوع الادخال فى نوبل-Automatic</v>
      </c>
      <c r="G1499" s="3" t="s">
        <v>933</v>
      </c>
      <c r="H1499" s="5">
        <v>0</v>
      </c>
      <c r="I1499" s="4">
        <v>8400</v>
      </c>
      <c r="J1499" s="5" t="s">
        <v>14</v>
      </c>
      <c r="K1499" s="13"/>
    </row>
    <row r="1500" spans="1:11" ht="58.2" thickBot="1">
      <c r="A1500" s="20">
        <v>265</v>
      </c>
      <c r="B1500" s="20" t="s">
        <v>934</v>
      </c>
      <c r="C1500" s="6" t="s">
        <v>18</v>
      </c>
      <c r="D1500" s="3" t="str">
        <f>VLOOKUP(C1500,'[1]Chart-of_Accounts (1)'!$B$20:$D$1316,3,)</f>
        <v>Petty Cash Imprest</v>
      </c>
      <c r="E1500" s="6"/>
      <c r="F1500" s="6" t="str">
        <f t="shared" si="97"/>
        <v>دمج البيانات من نوبل الى نظام يامى -مسلسل-265-اسم الحساب من نوبل-عهدة مهندس علي-البيان-رقم سند الدفع : 241 - صرف دفعه من الحساب من مصرف ابوظبي الاسلامى-نوع الادخال فى نوبل-Automatic</v>
      </c>
      <c r="G1500" s="6" t="s">
        <v>935</v>
      </c>
      <c r="H1500" s="7">
        <v>150000</v>
      </c>
      <c r="I1500" s="8">
        <v>0</v>
      </c>
      <c r="J1500" s="8" t="s">
        <v>14</v>
      </c>
      <c r="K1500" s="13"/>
    </row>
    <row r="1501" spans="1:11" ht="58.2" thickBot="1">
      <c r="A1501" s="21">
        <f>A1500</f>
        <v>265</v>
      </c>
      <c r="B1501" s="22"/>
      <c r="C1501" s="3" t="s">
        <v>13</v>
      </c>
      <c r="D1501" s="3" t="str">
        <f>VLOOKUP(C1501,'[1]Chart-of_Accounts (1)'!$B$20:$D$1316,3,)</f>
        <v>مصرف ابوظبي الاسلامى</v>
      </c>
      <c r="E1501" s="3"/>
      <c r="F1501" s="6" t="str">
        <f t="shared" si="97"/>
        <v>دمج البيانات من نوبل الى نظام يامى -مسلسل-265-اسم الحساب من نوبل-مصرف ابوظبي الاسلامى-البيان-رقم سند الدفع : 241 - صرف دفعه من الحساب من مصرف ابوظبي الاسلامى-نوع الادخال فى نوبل-Automatic</v>
      </c>
      <c r="G1501" s="3" t="s">
        <v>935</v>
      </c>
      <c r="H1501" s="5">
        <v>0</v>
      </c>
      <c r="I1501" s="4">
        <v>150000</v>
      </c>
      <c r="J1501" s="5" t="s">
        <v>14</v>
      </c>
      <c r="K1501" s="13"/>
    </row>
    <row r="1502" spans="1:11" ht="58.2" thickBot="1">
      <c r="A1502" s="20">
        <v>266</v>
      </c>
      <c r="B1502" s="20" t="s">
        <v>934</v>
      </c>
      <c r="C1502" s="6" t="s">
        <v>936</v>
      </c>
      <c r="D1502" s="3" t="str">
        <f>VLOOKUP(C1502,'[1]Chart-of_Accounts (1)'!$B$20:$D$1316,3,)</f>
        <v>Medicare</v>
      </c>
      <c r="E1502" s="6"/>
      <c r="F1502" s="6" t="str">
        <f t="shared" si="97"/>
        <v>دمج البيانات من نوبل الى نظام يامى -مسلسل-266-اسم الحساب من نوبل-Medicare-البيان-رقم سند الدفع : 242 - الضمان الصحى لمدينة الدار من عهدة مهندس على العقله-نوع الادخال فى نوبل-Automatic</v>
      </c>
      <c r="G1502" s="6" t="s">
        <v>937</v>
      </c>
      <c r="H1502" s="7">
        <v>48560.95</v>
      </c>
      <c r="I1502" s="8">
        <v>0</v>
      </c>
      <c r="J1502" s="8" t="s">
        <v>14</v>
      </c>
      <c r="K1502" s="13"/>
    </row>
    <row r="1503" spans="1:11" ht="69.599999999999994" thickBot="1">
      <c r="A1503" s="21">
        <f t="shared" ref="A1503:A1516" si="99">A1502</f>
        <v>266</v>
      </c>
      <c r="B1503" s="21"/>
      <c r="C1503" s="3" t="s">
        <v>26</v>
      </c>
      <c r="D1503" s="3" t="str">
        <f>VLOOKUP(C1503,'[1]Chart-of_Accounts (1)'!$B$20:$D$1316,3,)</f>
        <v>VAT Input</v>
      </c>
      <c r="E1503" s="3"/>
      <c r="F1503" s="6" t="str">
        <f t="shared" si="97"/>
        <v>دمج البيانات من نوبل الى نظام يامى -مسلسل-266-اسم الحساب من نوبل-Value Added Tax (VAT OUT)-البيان-رقم سند الدفع : 242 - الضمان الصحى لمدينة الدار من عهدة مهندس على العقله - - -نوع الادخال فى نوبل-Automatic</v>
      </c>
      <c r="G1503" s="3" t="s">
        <v>938</v>
      </c>
      <c r="H1503" s="4">
        <v>2428.0500000000002</v>
      </c>
      <c r="I1503" s="5">
        <v>0</v>
      </c>
      <c r="J1503" s="5" t="s">
        <v>14</v>
      </c>
      <c r="K1503" s="13"/>
    </row>
    <row r="1504" spans="1:11" ht="58.2" thickBot="1">
      <c r="A1504" s="21">
        <f t="shared" si="99"/>
        <v>266</v>
      </c>
      <c r="B1504" s="21"/>
      <c r="C1504" s="3" t="s">
        <v>18</v>
      </c>
      <c r="D1504" s="3" t="str">
        <f>VLOOKUP(C1504,'[1]Chart-of_Accounts (1)'!$B$20:$D$1316,3,)</f>
        <v>Petty Cash Imprest</v>
      </c>
      <c r="E1504" s="3"/>
      <c r="F1504" s="6" t="str">
        <f t="shared" si="97"/>
        <v>دمج البيانات من نوبل الى نظام يامى -مسلسل-266-اسم الحساب من نوبل-عهدة مهندس علي-البيان-رقم سند الدفع : 242 - الضمان الصحى لمدينة الدار من عهدة مهندس على العقله-نوع الادخال فى نوبل-Automatic</v>
      </c>
      <c r="G1504" s="3" t="s">
        <v>937</v>
      </c>
      <c r="H1504" s="5">
        <v>0</v>
      </c>
      <c r="I1504" s="4">
        <v>50989</v>
      </c>
      <c r="J1504" s="5" t="s">
        <v>14</v>
      </c>
      <c r="K1504" s="13"/>
    </row>
    <row r="1505" spans="1:11" ht="58.2" thickBot="1">
      <c r="A1505" s="21">
        <f t="shared" si="99"/>
        <v>266</v>
      </c>
      <c r="B1505" s="21"/>
      <c r="C1505" s="3" t="s">
        <v>178</v>
      </c>
      <c r="D1505" s="3" t="str">
        <f>VLOOKUP(C1505,'[1]Chart-of_Accounts (1)'!$B$20:$D$1316,3,)</f>
        <v>شركة الانماء</v>
      </c>
      <c r="E1505" s="3"/>
      <c r="F1505" s="6" t="str">
        <f t="shared" si="97"/>
        <v>دمج البيانات من نوبل الى نظام يامى -مسلسل-266-اسم الحساب من نوبل-شركة الانماء-البيان-رقم سند الدفع : 242 - الضمان الصحى للانماء من عهدة مهندس على العقله-نوع الادخال فى نوبل-Automatic</v>
      </c>
      <c r="G1505" s="3" t="s">
        <v>939</v>
      </c>
      <c r="H1505" s="4">
        <v>8200</v>
      </c>
      <c r="I1505" s="5">
        <v>0</v>
      </c>
      <c r="J1505" s="5" t="s">
        <v>14</v>
      </c>
      <c r="K1505" s="13"/>
    </row>
    <row r="1506" spans="1:11" ht="58.2" thickBot="1">
      <c r="A1506" s="21">
        <f t="shared" si="99"/>
        <v>266</v>
      </c>
      <c r="B1506" s="21"/>
      <c r="C1506" s="3" t="s">
        <v>18</v>
      </c>
      <c r="D1506" s="3" t="str">
        <f>VLOOKUP(C1506,'[1]Chart-of_Accounts (1)'!$B$20:$D$1316,3,)</f>
        <v>Petty Cash Imprest</v>
      </c>
      <c r="E1506" s="3"/>
      <c r="F1506" s="6" t="str">
        <f t="shared" si="97"/>
        <v>دمج البيانات من نوبل الى نظام يامى -مسلسل-266-اسم الحساب من نوبل-عهدة مهندس علي-البيان-رقم سند الدفع : 242 - الضمان الصحى للانماء من عهدة مهندس على العقله-نوع الادخال فى نوبل-Automatic</v>
      </c>
      <c r="G1506" s="3" t="s">
        <v>939</v>
      </c>
      <c r="H1506" s="5">
        <v>0</v>
      </c>
      <c r="I1506" s="4">
        <v>8200</v>
      </c>
      <c r="J1506" s="5" t="s">
        <v>14</v>
      </c>
      <c r="K1506" s="13"/>
    </row>
    <row r="1507" spans="1:11" ht="58.2" thickBot="1">
      <c r="A1507" s="21">
        <f t="shared" si="99"/>
        <v>266</v>
      </c>
      <c r="B1507" s="21"/>
      <c r="C1507" s="3" t="s">
        <v>940</v>
      </c>
      <c r="D1507" s="3" t="str">
        <f>VLOOKUP(C1507,'[1]Chart-of_Accounts (1)'!$B$20:$D$1316,3,)</f>
        <v>Salary Advance</v>
      </c>
      <c r="E1507" s="3"/>
      <c r="F1507" s="6" t="str">
        <f t="shared" si="97"/>
        <v>دمج البيانات من نوبل الى نظام يامى -مسلسل-266-اسم الحساب من نوبل-سلفة الفورمن قاسم-البيان-رقم سند الدفع : 242 - الضمان الصحى لاولاد الفورمن قاسم من عهدة مهندس على العقله-نوع الادخال فى نوبل-Automatic</v>
      </c>
      <c r="G1507" s="3" t="s">
        <v>941</v>
      </c>
      <c r="H1507" s="4">
        <v>7760</v>
      </c>
      <c r="I1507" s="5">
        <v>0</v>
      </c>
      <c r="J1507" s="5" t="s">
        <v>14</v>
      </c>
      <c r="K1507" s="13"/>
    </row>
    <row r="1508" spans="1:11" ht="58.2" thickBot="1">
      <c r="A1508" s="21">
        <f t="shared" si="99"/>
        <v>266</v>
      </c>
      <c r="B1508" s="21"/>
      <c r="C1508" s="3" t="s">
        <v>18</v>
      </c>
      <c r="D1508" s="3" t="str">
        <f>VLOOKUP(C1508,'[1]Chart-of_Accounts (1)'!$B$20:$D$1316,3,)</f>
        <v>Petty Cash Imprest</v>
      </c>
      <c r="E1508" s="3"/>
      <c r="F1508" s="6" t="str">
        <f t="shared" si="97"/>
        <v>دمج البيانات من نوبل الى نظام يامى -مسلسل-266-اسم الحساب من نوبل-عهدة مهندس علي-البيان-رقم سند الدفع : 242 - الضمان الصحى لاولاد الفورمن قاسم من عهدة مهندس على العقله-نوع الادخال فى نوبل-Automatic</v>
      </c>
      <c r="G1508" s="3" t="s">
        <v>941</v>
      </c>
      <c r="H1508" s="5">
        <v>0</v>
      </c>
      <c r="I1508" s="4">
        <v>7760</v>
      </c>
      <c r="J1508" s="5" t="s">
        <v>14</v>
      </c>
      <c r="K1508" s="13"/>
    </row>
    <row r="1509" spans="1:11" ht="69.599999999999994" thickBot="1">
      <c r="A1509" s="21">
        <f t="shared" si="99"/>
        <v>266</v>
      </c>
      <c r="B1509" s="21"/>
      <c r="C1509" s="3" t="s">
        <v>942</v>
      </c>
      <c r="D1509" s="3" t="str">
        <f>VLOOKUP(C1509,'[1]Chart-of_Accounts (1)'!$B$20:$D$1316,3,)</f>
        <v>Salary Advance</v>
      </c>
      <c r="E1509" s="3"/>
      <c r="F1509" s="6" t="str">
        <f t="shared" si="97"/>
        <v>دمج البيانات من نوبل الى نظام يامى -مسلسل-266-اسم الحساب من نوبل-سلفة مهندس على العقله-البيان-رقم سند الدفع : 242 - الضمان الصحى لاولاد المهندس على وزوجته من عهدة مهندس على العقله-نوع الادخال فى نوبل-Automatic</v>
      </c>
      <c r="G1509" s="3" t="s">
        <v>943</v>
      </c>
      <c r="H1509" s="4">
        <v>13850</v>
      </c>
      <c r="I1509" s="5">
        <v>0</v>
      </c>
      <c r="J1509" s="5" t="s">
        <v>14</v>
      </c>
      <c r="K1509" s="13"/>
    </row>
    <row r="1510" spans="1:11" ht="58.2" thickBot="1">
      <c r="A1510" s="21">
        <f t="shared" si="99"/>
        <v>266</v>
      </c>
      <c r="B1510" s="21"/>
      <c r="C1510" s="3" t="s">
        <v>18</v>
      </c>
      <c r="D1510" s="3" t="str">
        <f>VLOOKUP(C1510,'[1]Chart-of_Accounts (1)'!$B$20:$D$1316,3,)</f>
        <v>Petty Cash Imprest</v>
      </c>
      <c r="E1510" s="3"/>
      <c r="F1510" s="6" t="str">
        <f t="shared" si="97"/>
        <v>دمج البيانات من نوبل الى نظام يامى -مسلسل-266-اسم الحساب من نوبل-عهدة مهندس علي-البيان-رقم سند الدفع : 242 - الضمان الصحى لاولاد المهندس على وزوجته من عهدة مهندس على العقله-نوع الادخال فى نوبل-Automatic</v>
      </c>
      <c r="G1510" s="3" t="s">
        <v>943</v>
      </c>
      <c r="H1510" s="5">
        <v>0</v>
      </c>
      <c r="I1510" s="4">
        <v>13850</v>
      </c>
      <c r="J1510" s="5" t="s">
        <v>14</v>
      </c>
      <c r="K1510" s="13"/>
    </row>
    <row r="1511" spans="1:11" ht="58.2" thickBot="1">
      <c r="A1511" s="21">
        <f t="shared" si="99"/>
        <v>266</v>
      </c>
      <c r="B1511" s="21"/>
      <c r="C1511" s="3" t="s">
        <v>91</v>
      </c>
      <c r="D1511" s="3" t="str">
        <f>VLOOKUP(C1511,'[1]Chart-of_Accounts (1)'!$B$20:$D$1316,3,)</f>
        <v>Subcontractors</v>
      </c>
      <c r="E1511" s="3"/>
      <c r="F1511" s="6" t="str">
        <f t="shared" si="97"/>
        <v>دمج البيانات من نوبل الى نظام يامى -مسلسل-266-اسم الحساب من نوبل-الشعلة البيضاء-البيان-رقم سند الدفع : 242 - الضمان الصحى لاولاد الفورمن محمد العقله من عهدة مهندس على العقله-نوع الادخال فى نوبل-Automatic</v>
      </c>
      <c r="G1511" s="3" t="s">
        <v>944</v>
      </c>
      <c r="H1511" s="4">
        <v>4420</v>
      </c>
      <c r="I1511" s="5">
        <v>0</v>
      </c>
      <c r="J1511" s="5" t="s">
        <v>14</v>
      </c>
      <c r="K1511" s="13"/>
    </row>
    <row r="1512" spans="1:11" ht="58.2" thickBot="1">
      <c r="A1512" s="21">
        <f t="shared" si="99"/>
        <v>266</v>
      </c>
      <c r="B1512" s="21"/>
      <c r="C1512" s="3" t="s">
        <v>18</v>
      </c>
      <c r="D1512" s="3" t="str">
        <f>VLOOKUP(C1512,'[1]Chart-of_Accounts (1)'!$B$20:$D$1316,3,)</f>
        <v>Petty Cash Imprest</v>
      </c>
      <c r="E1512" s="3"/>
      <c r="F1512" s="6" t="str">
        <f t="shared" si="97"/>
        <v>دمج البيانات من نوبل الى نظام يامى -مسلسل-266-اسم الحساب من نوبل-عهدة مهندس علي-البيان-رقم سند الدفع : 242 - الضمان الصحى لاولاد الفورمن محمد العقله من عهدة مهندس على العقله-نوع الادخال فى نوبل-Automatic</v>
      </c>
      <c r="G1512" s="3" t="s">
        <v>944</v>
      </c>
      <c r="H1512" s="5">
        <v>0</v>
      </c>
      <c r="I1512" s="4">
        <v>4420</v>
      </c>
      <c r="J1512" s="5" t="s">
        <v>14</v>
      </c>
      <c r="K1512" s="13"/>
    </row>
    <row r="1513" spans="1:11" ht="58.2" thickBot="1">
      <c r="A1513" s="21">
        <f t="shared" si="99"/>
        <v>266</v>
      </c>
      <c r="B1513" s="21"/>
      <c r="C1513" s="3" t="s">
        <v>97</v>
      </c>
      <c r="D1513" s="3" t="str">
        <f>VLOOKUP(C1513,'[1]Chart-of_Accounts (1)'!$B$20:$D$1316,3,)</f>
        <v>Subcontractors</v>
      </c>
      <c r="E1513" s="3"/>
      <c r="F1513" s="6" t="str">
        <f t="shared" si="97"/>
        <v>دمج البيانات من نوبل الى نظام يامى -مسلسل-266-اسم الحساب من نوبل-سبيس لايت-البيان-رقم سند الدفع : 242 - الضمان الصحى لاولاد حمد عليان وزوجته من عهدة مهندس على العقله-نوع الادخال فى نوبل-Automatic</v>
      </c>
      <c r="G1513" s="3" t="s">
        <v>945</v>
      </c>
      <c r="H1513" s="4">
        <v>4420</v>
      </c>
      <c r="I1513" s="5">
        <v>0</v>
      </c>
      <c r="J1513" s="5" t="s">
        <v>14</v>
      </c>
      <c r="K1513" s="13"/>
    </row>
    <row r="1514" spans="1:11" ht="58.2" thickBot="1">
      <c r="A1514" s="21">
        <f t="shared" si="99"/>
        <v>266</v>
      </c>
      <c r="B1514" s="21"/>
      <c r="C1514" s="3" t="s">
        <v>18</v>
      </c>
      <c r="D1514" s="3" t="str">
        <f>VLOOKUP(C1514,'[1]Chart-of_Accounts (1)'!$B$20:$D$1316,3,)</f>
        <v>Petty Cash Imprest</v>
      </c>
      <c r="E1514" s="3"/>
      <c r="F1514" s="6" t="str">
        <f t="shared" si="97"/>
        <v>دمج البيانات من نوبل الى نظام يامى -مسلسل-266-اسم الحساب من نوبل-عهدة مهندس علي-البيان-رقم سند الدفع : 242 - الضمان الصحى لاولاد حمد عليان وزوجته من عهدة مهندس على العقله-نوع الادخال فى نوبل-Automatic</v>
      </c>
      <c r="G1514" s="3" t="s">
        <v>945</v>
      </c>
      <c r="H1514" s="5">
        <v>0</v>
      </c>
      <c r="I1514" s="4">
        <v>4420</v>
      </c>
      <c r="J1514" s="5" t="s">
        <v>14</v>
      </c>
      <c r="K1514" s="13"/>
    </row>
    <row r="1515" spans="1:11" ht="69.599999999999994" thickBot="1">
      <c r="A1515" s="21">
        <f t="shared" si="99"/>
        <v>266</v>
      </c>
      <c r="B1515" s="21"/>
      <c r="C1515" s="3" t="s">
        <v>746</v>
      </c>
      <c r="D1515" s="3" t="str">
        <f>VLOOKUP(C1515,'[1]Chart-of_Accounts (1)'!$B$20:$D$1316,3,)</f>
        <v>Salary Advance</v>
      </c>
      <c r="E1515" s="3"/>
      <c r="F1515" s="6" t="str">
        <f t="shared" si="97"/>
        <v>دمج البيانات من نوبل الى نظام يامى -مسلسل-266-اسم الحساب من نوبل-سلفة المهندس الشبراوى-البيان-رقم سند الدفع : 242 - الضمان الصحى لاولاد المهندس الشبراوى وزوجته من عهدة مهندس على العقله-نوع الادخال فى نوبل-Automatic</v>
      </c>
      <c r="G1515" s="3" t="s">
        <v>946</v>
      </c>
      <c r="H1515" s="4">
        <v>4420</v>
      </c>
      <c r="I1515" s="5">
        <v>0</v>
      </c>
      <c r="J1515" s="5" t="s">
        <v>14</v>
      </c>
      <c r="K1515" s="13"/>
    </row>
    <row r="1516" spans="1:11" ht="69.599999999999994" thickBot="1">
      <c r="A1516" s="21">
        <f t="shared" si="99"/>
        <v>266</v>
      </c>
      <c r="B1516" s="22"/>
      <c r="C1516" s="3" t="s">
        <v>18</v>
      </c>
      <c r="D1516" s="3" t="str">
        <f>VLOOKUP(C1516,'[1]Chart-of_Accounts (1)'!$B$20:$D$1316,3,)</f>
        <v>Petty Cash Imprest</v>
      </c>
      <c r="E1516" s="3"/>
      <c r="F1516" s="6" t="str">
        <f t="shared" si="97"/>
        <v>دمج البيانات من نوبل الى نظام يامى -مسلسل-266-اسم الحساب من نوبل-عهدة مهندس علي-البيان-رقم سند الدفع : 242 - الضمان الصحى لاولاد المهندس الشبراوى وزوجته من عهدة مهندس على العقله-نوع الادخال فى نوبل-Automatic</v>
      </c>
      <c r="G1516" s="3" t="s">
        <v>946</v>
      </c>
      <c r="H1516" s="5">
        <v>0</v>
      </c>
      <c r="I1516" s="4">
        <v>4420</v>
      </c>
      <c r="J1516" s="5" t="s">
        <v>14</v>
      </c>
      <c r="K1516" s="13"/>
    </row>
    <row r="1517" spans="1:11" ht="46.8" thickBot="1">
      <c r="A1517" s="20">
        <v>267</v>
      </c>
      <c r="B1517" s="20" t="s">
        <v>498</v>
      </c>
      <c r="C1517" s="6" t="s">
        <v>6935</v>
      </c>
      <c r="D1517" s="18" t="s">
        <v>6975</v>
      </c>
      <c r="E1517" s="6" t="str">
        <f>C1517</f>
        <v>فيلا احمد بلكور المزروعى</v>
      </c>
      <c r="F1517" s="6" t="str">
        <f t="shared" si="97"/>
        <v>دمج البيانات من نوبل الى نظام يامى -مسلسل-267-اسم الحساب من نوبل-فيلا احمد بلكور المزروعى-البيان-اثبات رواتب سبيس لايت لشهر 1-2023-نوع الادخال فى نوبل-Manual</v>
      </c>
      <c r="G1517" s="6" t="s">
        <v>947</v>
      </c>
      <c r="H1517" s="7">
        <v>2065</v>
      </c>
      <c r="I1517" s="8">
        <v>0</v>
      </c>
      <c r="J1517" s="8" t="s">
        <v>33</v>
      </c>
      <c r="K1517" s="13"/>
    </row>
    <row r="1518" spans="1:11" ht="46.8" thickBot="1">
      <c r="A1518" s="21">
        <f t="shared" ref="A1518:A1521" si="100">A1517</f>
        <v>267</v>
      </c>
      <c r="B1518" s="21"/>
      <c r="C1518" s="3" t="s">
        <v>6952</v>
      </c>
      <c r="D1518" s="18" t="s">
        <v>6975</v>
      </c>
      <c r="E1518" s="6" t="str">
        <f>C1518</f>
        <v>فيلا عفراء المزروعى</v>
      </c>
      <c r="F1518" s="6" t="str">
        <f t="shared" si="97"/>
        <v>دمج البيانات من نوبل الى نظام يامى -مسلسل-267-اسم الحساب من نوبل-فيلا عفراء المزروعى-البيان-اثبات رواتب سبيس لايت لشهر 1-2023-نوع الادخال فى نوبل-Manual</v>
      </c>
      <c r="G1518" s="3" t="s">
        <v>947</v>
      </c>
      <c r="H1518" s="4">
        <v>2035</v>
      </c>
      <c r="I1518" s="5">
        <v>0</v>
      </c>
      <c r="J1518" s="5" t="s">
        <v>33</v>
      </c>
      <c r="K1518" s="13"/>
    </row>
    <row r="1519" spans="1:11" ht="46.8" thickBot="1">
      <c r="A1519" s="21">
        <f t="shared" si="100"/>
        <v>267</v>
      </c>
      <c r="B1519" s="21"/>
      <c r="C1519" s="3" t="s">
        <v>6934</v>
      </c>
      <c r="D1519" s="18" t="s">
        <v>6975</v>
      </c>
      <c r="E1519" s="6" t="str">
        <f>C1519</f>
        <v>فيلا سالمين المزروعى</v>
      </c>
      <c r="F1519" s="6" t="str">
        <f t="shared" si="97"/>
        <v>دمج البيانات من نوبل الى نظام يامى -مسلسل-267-اسم الحساب من نوبل-فيلا سالمين المزروعى-البيان-اثبات رواتب سبيس لايت لشهر 1-2023-نوع الادخال فى نوبل-Manual</v>
      </c>
      <c r="G1519" s="3" t="s">
        <v>947</v>
      </c>
      <c r="H1519" s="4">
        <v>2000</v>
      </c>
      <c r="I1519" s="5">
        <v>0</v>
      </c>
      <c r="J1519" s="5" t="s">
        <v>33</v>
      </c>
      <c r="K1519" s="13"/>
    </row>
    <row r="1520" spans="1:11" ht="46.8" thickBot="1">
      <c r="A1520" s="21">
        <f t="shared" si="100"/>
        <v>267</v>
      </c>
      <c r="B1520" s="21"/>
      <c r="C1520" s="3" t="s">
        <v>6938</v>
      </c>
      <c r="D1520" s="18" t="s">
        <v>6975</v>
      </c>
      <c r="E1520" s="6" t="str">
        <f>C1520</f>
        <v>فيلا محمد راشد المنصورى</v>
      </c>
      <c r="F1520" s="6" t="str">
        <f t="shared" si="97"/>
        <v>دمج البيانات من نوبل الى نظام يامى -مسلسل-267-اسم الحساب من نوبل-فيلا محمد راشد المنصورى-البيان-اثبات رواتب سبيس لايت لشهر 1-2023-نوع الادخال فى نوبل-Manual</v>
      </c>
      <c r="G1520" s="3" t="s">
        <v>947</v>
      </c>
      <c r="H1520" s="4">
        <v>2000</v>
      </c>
      <c r="I1520" s="5">
        <v>0</v>
      </c>
      <c r="J1520" s="5" t="s">
        <v>33</v>
      </c>
      <c r="K1520" s="13"/>
    </row>
    <row r="1521" spans="1:11" ht="46.8" thickBot="1">
      <c r="A1521" s="21">
        <f t="shared" si="100"/>
        <v>267</v>
      </c>
      <c r="B1521" s="22"/>
      <c r="C1521" s="3" t="s">
        <v>97</v>
      </c>
      <c r="D1521" s="3" t="str">
        <f>VLOOKUP(C1521,'[1]Chart-of_Accounts (1)'!$B$20:$D$1316,3,)</f>
        <v>Subcontractors</v>
      </c>
      <c r="E1521" s="3"/>
      <c r="F1521" s="6" t="str">
        <f t="shared" si="97"/>
        <v>دمج البيانات من نوبل الى نظام يامى -مسلسل-267-اسم الحساب من نوبل-سبيس لايت-البيان-اثبات رواتب سبيس لايت لشهر 1-2023-نوع الادخال فى نوبل-Manual</v>
      </c>
      <c r="G1521" s="3" t="s">
        <v>947</v>
      </c>
      <c r="H1521" s="5">
        <v>0</v>
      </c>
      <c r="I1521" s="4">
        <v>8100</v>
      </c>
      <c r="J1521" s="5" t="s">
        <v>33</v>
      </c>
      <c r="K1521" s="13"/>
    </row>
    <row r="1522" spans="1:11" ht="58.2" thickBot="1">
      <c r="A1522" s="20">
        <v>268</v>
      </c>
      <c r="B1522" s="20" t="s">
        <v>934</v>
      </c>
      <c r="C1522" s="6" t="s">
        <v>6937</v>
      </c>
      <c r="D1522" s="18" t="s">
        <v>6975</v>
      </c>
      <c r="E1522" s="6" t="str">
        <f t="shared" ref="E1522:E1528" si="101">C1522</f>
        <v>فيلا سالم راشد المنصورى</v>
      </c>
      <c r="F1522" s="6" t="str">
        <f t="shared" si="97"/>
        <v>دمج البيانات من نوبل الى نظام يامى -مسلسل-268-اسم الحساب من نوبل-فيلا سالم راشد المنصورى-البيان-اثبات رواتب الشعلة البيضاء عن شهر 1-2023-نوع الادخال فى نوبل-Manual</v>
      </c>
      <c r="G1522" s="6" t="s">
        <v>948</v>
      </c>
      <c r="H1522" s="7">
        <v>2365</v>
      </c>
      <c r="I1522" s="8">
        <v>0</v>
      </c>
      <c r="J1522" s="8" t="s">
        <v>33</v>
      </c>
      <c r="K1522" s="13"/>
    </row>
    <row r="1523" spans="1:11" ht="58.2" thickBot="1">
      <c r="A1523" s="21">
        <f t="shared" ref="A1523:A1529" si="102">A1522</f>
        <v>268</v>
      </c>
      <c r="B1523" s="21"/>
      <c r="C1523" s="3" t="s">
        <v>6952</v>
      </c>
      <c r="D1523" s="18" t="s">
        <v>6975</v>
      </c>
      <c r="E1523" s="6" t="str">
        <f t="shared" si="101"/>
        <v>فيلا عفراء المزروعى</v>
      </c>
      <c r="F1523" s="6" t="str">
        <f t="shared" si="97"/>
        <v>دمج البيانات من نوبل الى نظام يامى -مسلسل-268-اسم الحساب من نوبل-فيلا عفراء المزروعى-البيان-اثبات رواتب الشعلة البيضاء عن شهر 1-2023-نوع الادخال فى نوبل-Manual</v>
      </c>
      <c r="G1523" s="3" t="s">
        <v>948</v>
      </c>
      <c r="H1523" s="4">
        <v>2285</v>
      </c>
      <c r="I1523" s="5">
        <v>0</v>
      </c>
      <c r="J1523" s="5" t="s">
        <v>33</v>
      </c>
      <c r="K1523" s="13"/>
    </row>
    <row r="1524" spans="1:11" ht="46.8" thickBot="1">
      <c r="A1524" s="21">
        <f t="shared" si="102"/>
        <v>268</v>
      </c>
      <c r="B1524" s="21"/>
      <c r="C1524" s="3" t="s">
        <v>6942</v>
      </c>
      <c r="D1524" s="18" t="s">
        <v>6975</v>
      </c>
      <c r="E1524" s="6" t="str">
        <f t="shared" si="101"/>
        <v>مسجد راشد كندى المرر</v>
      </c>
      <c r="F1524" s="6" t="str">
        <f t="shared" si="97"/>
        <v>دمج البيانات من نوبل الى نظام يامى -مسلسل-268-اسم الحساب من نوبل-مسجد راشد كندى المرر-البيان-اثبات رواتب الشعلة البيضاء عن شهر 1-2023-نوع الادخال فى نوبل-Manual</v>
      </c>
      <c r="G1524" s="3" t="s">
        <v>948</v>
      </c>
      <c r="H1524" s="4">
        <v>2210</v>
      </c>
      <c r="I1524" s="5">
        <v>0</v>
      </c>
      <c r="J1524" s="5" t="s">
        <v>33</v>
      </c>
      <c r="K1524" s="13"/>
    </row>
    <row r="1525" spans="1:11" ht="46.8" thickBot="1">
      <c r="A1525" s="21">
        <f t="shared" si="102"/>
        <v>268</v>
      </c>
      <c r="B1525" s="21"/>
      <c r="C1525" s="3" t="s">
        <v>6961</v>
      </c>
      <c r="D1525" s="18" t="s">
        <v>6975</v>
      </c>
      <c r="E1525" s="6" t="str">
        <f t="shared" si="101"/>
        <v>مجالس محمد على المرر</v>
      </c>
      <c r="F1525" s="6" t="str">
        <f t="shared" si="97"/>
        <v>دمج البيانات من نوبل الى نظام يامى -مسلسل-268-اسم الحساب من نوبل-مجالس محمد على المرر-البيان-اثبات رواتب الشعلة البيضاء عن شهر 1-2023-نوع الادخال فى نوبل-Manual</v>
      </c>
      <c r="G1525" s="3" t="s">
        <v>948</v>
      </c>
      <c r="H1525" s="4">
        <v>1900</v>
      </c>
      <c r="I1525" s="5">
        <v>0</v>
      </c>
      <c r="J1525" s="5" t="s">
        <v>33</v>
      </c>
      <c r="K1525" s="13"/>
    </row>
    <row r="1526" spans="1:11" ht="58.2" thickBot="1">
      <c r="A1526" s="21">
        <f t="shared" si="102"/>
        <v>268</v>
      </c>
      <c r="B1526" s="21"/>
      <c r="C1526" s="3" t="s">
        <v>6943</v>
      </c>
      <c r="D1526" s="18" t="s">
        <v>6975</v>
      </c>
      <c r="E1526" s="6" t="str">
        <f t="shared" si="101"/>
        <v>فيلا سيف الهاملي مدينة زايد</v>
      </c>
      <c r="F1526" s="6" t="str">
        <f t="shared" si="97"/>
        <v>دمج البيانات من نوبل الى نظام يامى -مسلسل-268-اسم الحساب من نوبل-فيلا سيف الهاملي مدينة زايد-البيان-اثبات رواتب الشعلة البيضاء عن شهر 1-2023-نوع الادخال فى نوبل-Manual</v>
      </c>
      <c r="G1526" s="3" t="s">
        <v>948</v>
      </c>
      <c r="H1526" s="4">
        <v>2100</v>
      </c>
      <c r="I1526" s="5">
        <v>0</v>
      </c>
      <c r="J1526" s="5" t="s">
        <v>33</v>
      </c>
      <c r="K1526" s="13"/>
    </row>
    <row r="1527" spans="1:11" ht="46.8" thickBot="1">
      <c r="A1527" s="21">
        <f t="shared" si="102"/>
        <v>268</v>
      </c>
      <c r="B1527" s="21"/>
      <c r="C1527" s="3" t="s">
        <v>6953</v>
      </c>
      <c r="D1527" s="18" t="s">
        <v>6975</v>
      </c>
      <c r="E1527" s="6" t="str">
        <f t="shared" si="101"/>
        <v>فيلا محمد عبدالله الحمادى</v>
      </c>
      <c r="F1527" s="6" t="str">
        <f t="shared" si="97"/>
        <v>دمج البيانات من نوبل الى نظام يامى -مسلسل-268-اسم الحساب من نوبل-فيلا محمد عبدالله الحمادى-البيان-اثبات رواتب الشعلة البيضاء عن شهر 1-2023-نوع الادخال فى نوبل-Manual</v>
      </c>
      <c r="G1527" s="3" t="s">
        <v>948</v>
      </c>
      <c r="H1527" s="4">
        <v>2040</v>
      </c>
      <c r="I1527" s="5">
        <v>0</v>
      </c>
      <c r="J1527" s="5" t="s">
        <v>33</v>
      </c>
      <c r="K1527" s="13"/>
    </row>
    <row r="1528" spans="1:11" ht="46.8" thickBot="1">
      <c r="A1528" s="21">
        <f t="shared" si="102"/>
        <v>268</v>
      </c>
      <c r="B1528" s="21"/>
      <c r="C1528" s="3" t="s">
        <v>6931</v>
      </c>
      <c r="D1528" s="18" t="s">
        <v>6975</v>
      </c>
      <c r="E1528" s="6" t="str">
        <f t="shared" si="101"/>
        <v>فيلا عبيد الهاملى</v>
      </c>
      <c r="F1528" s="6" t="str">
        <f t="shared" si="97"/>
        <v>دمج البيانات من نوبل الى نظام يامى -مسلسل-268-اسم الحساب من نوبل-فيلا عبيد الهاملى-البيان-اثبات رواتب الشعلة البيضاء عن شهر 1-2023-نوع الادخال فى نوبل-Manual</v>
      </c>
      <c r="G1528" s="3" t="s">
        <v>948</v>
      </c>
      <c r="H1528" s="4">
        <v>1900</v>
      </c>
      <c r="I1528" s="5">
        <v>0</v>
      </c>
      <c r="J1528" s="5" t="s">
        <v>33</v>
      </c>
      <c r="K1528" s="13"/>
    </row>
    <row r="1529" spans="1:11" ht="46.8" thickBot="1">
      <c r="A1529" s="21">
        <f t="shared" si="102"/>
        <v>268</v>
      </c>
      <c r="B1529" s="22"/>
      <c r="C1529" s="3" t="s">
        <v>91</v>
      </c>
      <c r="D1529" s="3" t="str">
        <f>VLOOKUP(C1529,'[1]Chart-of_Accounts (1)'!$B$20:$D$1316,3,)</f>
        <v>Subcontractors</v>
      </c>
      <c r="E1529" s="3"/>
      <c r="F1529" s="6" t="str">
        <f t="shared" si="97"/>
        <v>دمج البيانات من نوبل الى نظام يامى -مسلسل-268-اسم الحساب من نوبل-الشعلة البيضاء-البيان-اثبات رواتب الشعلة البيضاء عن شهر 1-2023-نوع الادخال فى نوبل-Manual</v>
      </c>
      <c r="G1529" s="3" t="s">
        <v>948</v>
      </c>
      <c r="H1529" s="5">
        <v>0</v>
      </c>
      <c r="I1529" s="4">
        <v>14800</v>
      </c>
      <c r="J1529" s="5" t="s">
        <v>33</v>
      </c>
      <c r="K1529" s="13"/>
    </row>
    <row r="1530" spans="1:11" ht="58.2" thickBot="1">
      <c r="A1530" s="20">
        <v>269</v>
      </c>
      <c r="B1530" s="20" t="s">
        <v>949</v>
      </c>
      <c r="C1530" s="6" t="s">
        <v>6944</v>
      </c>
      <c r="D1530" s="18" t="s">
        <v>6975</v>
      </c>
      <c r="E1530" s="6" t="str">
        <f>C1530</f>
        <v>فيلا هلال سويح</v>
      </c>
      <c r="F1530" s="6" t="str">
        <f t="shared" si="97"/>
        <v>دمج البيانات من نوبل الى نظام يامى -مسلسل-269-اسم الحساب من نوبل-فيلا هلال سويح-البيان-رقم سند الدفع : 243 - بوبكات لموقع هلال سويح المزروعى من عهدة الشبراوى-نوع الادخال فى نوبل-Automatic</v>
      </c>
      <c r="G1530" s="6" t="s">
        <v>950</v>
      </c>
      <c r="H1530" s="8">
        <v>540</v>
      </c>
      <c r="I1530" s="8">
        <v>0</v>
      </c>
      <c r="J1530" s="8" t="s">
        <v>14</v>
      </c>
      <c r="K1530" s="13"/>
    </row>
    <row r="1531" spans="1:11" ht="58.2" thickBot="1">
      <c r="A1531" s="21">
        <f t="shared" ref="A1531:A1541" si="103">A1530</f>
        <v>269</v>
      </c>
      <c r="B1531" s="21"/>
      <c r="C1531" s="3" t="s">
        <v>171</v>
      </c>
      <c r="D1531" s="3" t="str">
        <f>VLOOKUP(C1531,'[1]Chart-of_Accounts (1)'!$B$20:$D$1316,3,)</f>
        <v>Petty Cash Imprest</v>
      </c>
      <c r="E1531" s="3"/>
      <c r="F1531" s="6" t="str">
        <f t="shared" si="97"/>
        <v>دمج البيانات من نوبل الى نظام يامى -مسلسل-269-اسم الحساب من نوبل-عهدة الشبراوي-البيان-رقم سند الدفع : 243 - بوبكات لموقع هلال سويح المزروعى من عهدة الشبراوى-نوع الادخال فى نوبل-Automatic</v>
      </c>
      <c r="G1531" s="3" t="s">
        <v>950</v>
      </c>
      <c r="H1531" s="5">
        <v>0</v>
      </c>
      <c r="I1531" s="5">
        <v>540</v>
      </c>
      <c r="J1531" s="5" t="s">
        <v>14</v>
      </c>
      <c r="K1531" s="13"/>
    </row>
    <row r="1532" spans="1:11" ht="58.2" thickBot="1">
      <c r="A1532" s="21">
        <f t="shared" si="103"/>
        <v>269</v>
      </c>
      <c r="B1532" s="21"/>
      <c r="C1532" s="3" t="s">
        <v>6948</v>
      </c>
      <c r="D1532" s="18" t="s">
        <v>6975</v>
      </c>
      <c r="E1532" s="6" t="str">
        <f>C1532</f>
        <v>فيلا احمد الحمادى</v>
      </c>
      <c r="F1532" s="6" t="str">
        <f t="shared" si="97"/>
        <v>دمج البيانات من نوبل الى نظام يامى -مسلسل-269-اسم الحساب من نوبل-فيلا احمد الحمادى-البيان-رقم سند الدفع : 243 - بوبكات لموقع احمد الحمادى من عهدة الشبراوى-نوع الادخال فى نوبل-Automatic</v>
      </c>
      <c r="G1532" s="3" t="s">
        <v>951</v>
      </c>
      <c r="H1532" s="5">
        <v>600</v>
      </c>
      <c r="I1532" s="5">
        <v>0</v>
      </c>
      <c r="J1532" s="5" t="s">
        <v>14</v>
      </c>
      <c r="K1532" s="13"/>
    </row>
    <row r="1533" spans="1:11" ht="58.2" thickBot="1">
      <c r="A1533" s="21">
        <f t="shared" si="103"/>
        <v>269</v>
      </c>
      <c r="B1533" s="21"/>
      <c r="C1533" s="3" t="s">
        <v>171</v>
      </c>
      <c r="D1533" s="3" t="str">
        <f>VLOOKUP(C1533,'[1]Chart-of_Accounts (1)'!$B$20:$D$1316,3,)</f>
        <v>Petty Cash Imprest</v>
      </c>
      <c r="E1533" s="3"/>
      <c r="F1533" s="6" t="str">
        <f t="shared" si="97"/>
        <v>دمج البيانات من نوبل الى نظام يامى -مسلسل-269-اسم الحساب من نوبل-عهدة الشبراوي-البيان-رقم سند الدفع : 243 - بوبكات لموقع احمد الحمادى من عهدة الشبراوى-نوع الادخال فى نوبل-Automatic</v>
      </c>
      <c r="G1533" s="3" t="s">
        <v>951</v>
      </c>
      <c r="H1533" s="5">
        <v>0</v>
      </c>
      <c r="I1533" s="5">
        <v>600</v>
      </c>
      <c r="J1533" s="5" t="s">
        <v>14</v>
      </c>
      <c r="K1533" s="13"/>
    </row>
    <row r="1534" spans="1:11" ht="58.2" thickBot="1">
      <c r="A1534" s="21">
        <f t="shared" si="103"/>
        <v>269</v>
      </c>
      <c r="B1534" s="21"/>
      <c r="C1534" s="3" t="s">
        <v>6944</v>
      </c>
      <c r="D1534" s="18" t="s">
        <v>6975</v>
      </c>
      <c r="E1534" s="6" t="str">
        <f>C1534</f>
        <v>فيلا هلال سويح</v>
      </c>
      <c r="F1534" s="6" t="str">
        <f t="shared" si="97"/>
        <v>دمج البيانات من نوبل الى نظام يامى -مسلسل-269-اسم الحساب من نوبل-فيلا هلال سويح-البيان-رقم سند الدفع : 243 - بوبكات تسوية دفان لموقع هلال سويح المزروعى من عهدة الشبراوى-نوع الادخال فى نوبل-Automatic</v>
      </c>
      <c r="G1534" s="3" t="s">
        <v>952</v>
      </c>
      <c r="H1534" s="5">
        <v>180</v>
      </c>
      <c r="I1534" s="5">
        <v>0</v>
      </c>
      <c r="J1534" s="5" t="s">
        <v>14</v>
      </c>
      <c r="K1534" s="13"/>
    </row>
    <row r="1535" spans="1:11" ht="58.2" thickBot="1">
      <c r="A1535" s="21">
        <f t="shared" si="103"/>
        <v>269</v>
      </c>
      <c r="B1535" s="21"/>
      <c r="C1535" s="3" t="s">
        <v>171</v>
      </c>
      <c r="D1535" s="3" t="str">
        <f>VLOOKUP(C1535,'[1]Chart-of_Accounts (1)'!$B$20:$D$1316,3,)</f>
        <v>Petty Cash Imprest</v>
      </c>
      <c r="E1535" s="3"/>
      <c r="F1535" s="6" t="str">
        <f t="shared" si="97"/>
        <v>دمج البيانات من نوبل الى نظام يامى -مسلسل-269-اسم الحساب من نوبل-عهدة الشبراوي-البيان-رقم سند الدفع : 243 - بوبكات تسوية دفان لموقع هلال سويح المزروعى من عهدة الشبراوى-نوع الادخال فى نوبل-Automatic</v>
      </c>
      <c r="G1535" s="3" t="s">
        <v>952</v>
      </c>
      <c r="H1535" s="5">
        <v>0</v>
      </c>
      <c r="I1535" s="5">
        <v>180</v>
      </c>
      <c r="J1535" s="5" t="s">
        <v>14</v>
      </c>
      <c r="K1535" s="13"/>
    </row>
    <row r="1536" spans="1:11" ht="58.2" thickBot="1">
      <c r="A1536" s="21">
        <f t="shared" si="103"/>
        <v>269</v>
      </c>
      <c r="B1536" s="21"/>
      <c r="C1536" s="3" t="s">
        <v>6948</v>
      </c>
      <c r="D1536" s="18" t="s">
        <v>6975</v>
      </c>
      <c r="E1536" s="6" t="str">
        <f>C1536</f>
        <v>فيلا احمد الحمادى</v>
      </c>
      <c r="F1536" s="6" t="str">
        <f t="shared" si="97"/>
        <v>دمج البيانات من نوبل الى نظام يامى -مسلسل-269-اسم الحساب من نوبل-فيلا احمد الحمادى-البيان-رقم سند الدفع : 243 - بوبكات لموقع احمد الحمادى من عهدة الشبراوى-نوع الادخال فى نوبل-Automatic</v>
      </c>
      <c r="G1536" s="3" t="s">
        <v>951</v>
      </c>
      <c r="H1536" s="5">
        <v>300</v>
      </c>
      <c r="I1536" s="5">
        <v>0</v>
      </c>
      <c r="J1536" s="5" t="s">
        <v>14</v>
      </c>
      <c r="K1536" s="13"/>
    </row>
    <row r="1537" spans="1:11" ht="58.2" thickBot="1">
      <c r="A1537" s="21">
        <f t="shared" si="103"/>
        <v>269</v>
      </c>
      <c r="B1537" s="21"/>
      <c r="C1537" s="3" t="s">
        <v>171</v>
      </c>
      <c r="D1537" s="3" t="str">
        <f>VLOOKUP(C1537,'[1]Chart-of_Accounts (1)'!$B$20:$D$1316,3,)</f>
        <v>Petty Cash Imprest</v>
      </c>
      <c r="E1537" s="3"/>
      <c r="F1537" s="6" t="str">
        <f t="shared" si="97"/>
        <v>دمج البيانات من نوبل الى نظام يامى -مسلسل-269-اسم الحساب من نوبل-عهدة الشبراوي-البيان-رقم سند الدفع : 243 - بوبكات لموقع احمد الحمادى من عهدة الشبراوى-نوع الادخال فى نوبل-Automatic</v>
      </c>
      <c r="G1537" s="3" t="s">
        <v>951</v>
      </c>
      <c r="H1537" s="5">
        <v>0</v>
      </c>
      <c r="I1537" s="5">
        <v>300</v>
      </c>
      <c r="J1537" s="5" t="s">
        <v>14</v>
      </c>
      <c r="K1537" s="13"/>
    </row>
    <row r="1538" spans="1:11" ht="58.2" thickBot="1">
      <c r="A1538" s="21">
        <f t="shared" si="103"/>
        <v>269</v>
      </c>
      <c r="B1538" s="21"/>
      <c r="C1538" s="3" t="s">
        <v>6944</v>
      </c>
      <c r="D1538" s="18" t="s">
        <v>6975</v>
      </c>
      <c r="E1538" s="6" t="str">
        <f>C1538</f>
        <v>فيلا هلال سويح</v>
      </c>
      <c r="F1538" s="6" t="str">
        <f t="shared" si="97"/>
        <v>دمج البيانات من نوبل الى نظام يامى -مسلسل-269-اسم الحساب من نوبل-فيلا هلال سويح-البيان-رقم سند الدفع : 243 - تركيب اعمدة لموقع هلال سويح المزروعى من عهدة الشبراوى-نوع الادخال فى نوبل-Automatic</v>
      </c>
      <c r="G1538" s="3" t="s">
        <v>953</v>
      </c>
      <c r="H1538" s="5">
        <v>300</v>
      </c>
      <c r="I1538" s="5">
        <v>0</v>
      </c>
      <c r="J1538" s="5" t="s">
        <v>14</v>
      </c>
      <c r="K1538" s="13"/>
    </row>
    <row r="1539" spans="1:11" ht="58.2" thickBot="1">
      <c r="A1539" s="21">
        <f t="shared" si="103"/>
        <v>269</v>
      </c>
      <c r="B1539" s="21"/>
      <c r="C1539" s="3" t="s">
        <v>171</v>
      </c>
      <c r="D1539" s="3" t="str">
        <f>VLOOKUP(C1539,'[1]Chart-of_Accounts (1)'!$B$20:$D$1316,3,)</f>
        <v>Petty Cash Imprest</v>
      </c>
      <c r="E1539" s="3"/>
      <c r="F1539" s="6" t="str">
        <f t="shared" si="97"/>
        <v>دمج البيانات من نوبل الى نظام يامى -مسلسل-269-اسم الحساب من نوبل-عهدة الشبراوي-البيان-رقم سند الدفع : 243 - تركيب اعمدة لموقع هلال سويح المزروعى من عهدة الشبراوى-نوع الادخال فى نوبل-Automatic</v>
      </c>
      <c r="G1539" s="3" t="s">
        <v>953</v>
      </c>
      <c r="H1539" s="5">
        <v>0</v>
      </c>
      <c r="I1539" s="5">
        <v>300</v>
      </c>
      <c r="J1539" s="5" t="s">
        <v>14</v>
      </c>
      <c r="K1539" s="13"/>
    </row>
    <row r="1540" spans="1:11" ht="58.2" thickBot="1">
      <c r="A1540" s="21">
        <f t="shared" si="103"/>
        <v>269</v>
      </c>
      <c r="B1540" s="21"/>
      <c r="C1540" s="3" t="s">
        <v>6950</v>
      </c>
      <c r="D1540" s="18" t="s">
        <v>6975</v>
      </c>
      <c r="E1540" s="6" t="str">
        <f>C1540</f>
        <v>فيلا احمد الماس المرر</v>
      </c>
      <c r="F1540" s="6" t="str">
        <f t="shared" si="97"/>
        <v>دمج البيانات من نوبل الى نظام يامى -مسلسل-269-اسم الحساب من نوبل-فيلا احمد الماس المرر-البيان-رقم سند الدفع : 243 - تنزيل حديد لموقع احمد الماس المرر من عهدة الشبراوى-نوع الادخال فى نوبل-Automatic</v>
      </c>
      <c r="G1540" s="3" t="s">
        <v>954</v>
      </c>
      <c r="H1540" s="5">
        <v>300</v>
      </c>
      <c r="I1540" s="5">
        <v>0</v>
      </c>
      <c r="J1540" s="5" t="s">
        <v>14</v>
      </c>
      <c r="K1540" s="13"/>
    </row>
    <row r="1541" spans="1:11" ht="58.2" thickBot="1">
      <c r="A1541" s="21">
        <f t="shared" si="103"/>
        <v>269</v>
      </c>
      <c r="B1541" s="22"/>
      <c r="C1541" s="3" t="s">
        <v>171</v>
      </c>
      <c r="D1541" s="3" t="str">
        <f>VLOOKUP(C1541,'[1]Chart-of_Accounts (1)'!$B$20:$D$1316,3,)</f>
        <v>Petty Cash Imprest</v>
      </c>
      <c r="E1541" s="3"/>
      <c r="F1541" s="6" t="str">
        <f t="shared" si="97"/>
        <v>دمج البيانات من نوبل الى نظام يامى -مسلسل-269-اسم الحساب من نوبل-عهدة الشبراوي-البيان-رقم سند الدفع : 243 - تنزيل حديد لموقع احمد الماس المرر من عهدة الشبراوى-نوع الادخال فى نوبل-Automatic</v>
      </c>
      <c r="G1541" s="3" t="s">
        <v>954</v>
      </c>
      <c r="H1541" s="5">
        <v>0</v>
      </c>
      <c r="I1541" s="5">
        <v>300</v>
      </c>
      <c r="J1541" s="5" t="s">
        <v>14</v>
      </c>
      <c r="K1541" s="13"/>
    </row>
    <row r="1542" spans="1:11" ht="58.2" thickBot="1">
      <c r="A1542" s="20">
        <v>270</v>
      </c>
      <c r="B1542" s="20" t="s">
        <v>955</v>
      </c>
      <c r="C1542" s="6" t="s">
        <v>108</v>
      </c>
      <c r="D1542" s="3" t="str">
        <f>VLOOKUP(C1542,'[1]Chart-of_Accounts (1)'!$B$20:$D$1316,3,)</f>
        <v>Subcontractors</v>
      </c>
      <c r="E1542" s="6"/>
      <c r="F1542" s="6" t="str">
        <f t="shared" si="97"/>
        <v>دمج البيانات من نوبل الى نظام يامى -مسلسل-270-اسم الحساب من نوبل-نيكسون للمقاولات العامة-البيان-رقم سند الدفع : 244 - صرف دفعه من الحساب من عهدة الشبراوى-نوع الادخال فى نوبل-Automatic</v>
      </c>
      <c r="G1542" s="6" t="s">
        <v>956</v>
      </c>
      <c r="H1542" s="7">
        <v>7250</v>
      </c>
      <c r="I1542" s="8">
        <v>0</v>
      </c>
      <c r="J1542" s="8" t="s">
        <v>14</v>
      </c>
      <c r="K1542" s="13"/>
    </row>
    <row r="1543" spans="1:11" ht="58.2" thickBot="1">
      <c r="A1543" s="21">
        <f>A1542</f>
        <v>270</v>
      </c>
      <c r="B1543" s="22"/>
      <c r="C1543" s="3" t="s">
        <v>171</v>
      </c>
      <c r="D1543" s="3" t="str">
        <f>VLOOKUP(C1543,'[1]Chart-of_Accounts (1)'!$B$20:$D$1316,3,)</f>
        <v>Petty Cash Imprest</v>
      </c>
      <c r="E1543" s="3"/>
      <c r="F1543" s="6" t="str">
        <f t="shared" ref="F1543:F1606" si="104">CONCATENATE("دمج البيانات من نوبل الى نظام يامى ","-","مسلسل","-",A1543,"-","اسم الحساب من نوبل","-",C1543,"-","البيان","-",G1543,"-","نوع الادخال فى نوبل","-",J1543)</f>
        <v>دمج البيانات من نوبل الى نظام يامى -مسلسل-270-اسم الحساب من نوبل-عهدة الشبراوي-البيان-رقم سند الدفع : 244 - صرف دفعه من الحساب من عهدة الشبراوى-نوع الادخال فى نوبل-Automatic</v>
      </c>
      <c r="G1543" s="3" t="s">
        <v>956</v>
      </c>
      <c r="H1543" s="5">
        <v>0</v>
      </c>
      <c r="I1543" s="4">
        <v>7250</v>
      </c>
      <c r="J1543" s="5" t="s">
        <v>14</v>
      </c>
      <c r="K1543" s="13"/>
    </row>
    <row r="1544" spans="1:11" ht="58.2" thickBot="1">
      <c r="A1544" s="20">
        <v>271</v>
      </c>
      <c r="B1544" s="23">
        <v>45109</v>
      </c>
      <c r="C1544" s="6" t="s">
        <v>107</v>
      </c>
      <c r="D1544" s="3" t="str">
        <f>VLOOKUP(C1544,'[1]Chart-of_Accounts (1)'!$B$20:$D$1316,3,)</f>
        <v>Subcontractors</v>
      </c>
      <c r="E1544" s="6"/>
      <c r="F1544" s="6" t="str">
        <f t="shared" si="104"/>
        <v>دمج البيانات من نوبل الى نظام يامى -مسلسل-271-اسم الحساب من نوبل-نجم القلعة للبلاستر-البيان-رقم سند الدفع : 245 - صرف دفعه من الحساب من عهدة الشبراوى-نوع الادخال فى نوبل-Automatic</v>
      </c>
      <c r="G1544" s="6" t="s">
        <v>957</v>
      </c>
      <c r="H1544" s="7">
        <v>3000</v>
      </c>
      <c r="I1544" s="8">
        <v>0</v>
      </c>
      <c r="J1544" s="8" t="s">
        <v>14</v>
      </c>
      <c r="K1544" s="13"/>
    </row>
    <row r="1545" spans="1:11" ht="58.2" thickBot="1">
      <c r="A1545" s="21">
        <f>A1544</f>
        <v>271</v>
      </c>
      <c r="B1545" s="25"/>
      <c r="C1545" s="3" t="s">
        <v>171</v>
      </c>
      <c r="D1545" s="3" t="str">
        <f>VLOOKUP(C1545,'[1]Chart-of_Accounts (1)'!$B$20:$D$1316,3,)</f>
        <v>Petty Cash Imprest</v>
      </c>
      <c r="E1545" s="3"/>
      <c r="F1545" s="6" t="str">
        <f t="shared" si="104"/>
        <v>دمج البيانات من نوبل الى نظام يامى -مسلسل-271-اسم الحساب من نوبل-عهدة الشبراوي-البيان-رقم سند الدفع : 245 - صرف دفعه من الحساب من عهدة الشبراوى-نوع الادخال فى نوبل-Automatic</v>
      </c>
      <c r="G1545" s="3" t="s">
        <v>957</v>
      </c>
      <c r="H1545" s="5">
        <v>0</v>
      </c>
      <c r="I1545" s="4">
        <v>3000</v>
      </c>
      <c r="J1545" s="5" t="s">
        <v>14</v>
      </c>
      <c r="K1545" s="13"/>
    </row>
    <row r="1546" spans="1:11" ht="69.599999999999994" thickBot="1">
      <c r="A1546" s="20">
        <v>272</v>
      </c>
      <c r="B1546" s="23">
        <v>45109</v>
      </c>
      <c r="C1546" s="6" t="s">
        <v>102</v>
      </c>
      <c r="D1546" s="3" t="str">
        <f>VLOOKUP(C1546,'[1]Chart-of_Accounts (1)'!$B$20:$D$1316,3,)</f>
        <v>Subcontractors</v>
      </c>
      <c r="E1546" s="6"/>
      <c r="F1546" s="6" t="str">
        <f t="shared" si="104"/>
        <v>دمج البيانات من نوبل الى نظام يامى -مسلسل-272-اسم الحساب من نوبل-مقاول جعفر سيراميك-البيان-رقم سند الدفع : 246 - اعمال السيراميك والتيرازو لموقعى عبدالله الظاهرى واحمد الحمادى-نوع الادخال فى نوبل-Automatic</v>
      </c>
      <c r="G1546" s="6" t="s">
        <v>958</v>
      </c>
      <c r="H1546" s="7">
        <v>3100</v>
      </c>
      <c r="I1546" s="8">
        <v>0</v>
      </c>
      <c r="J1546" s="8" t="s">
        <v>14</v>
      </c>
      <c r="K1546" s="13"/>
    </row>
    <row r="1547" spans="1:11" ht="58.2" thickBot="1">
      <c r="A1547" s="21">
        <f>A1546</f>
        <v>272</v>
      </c>
      <c r="B1547" s="25"/>
      <c r="C1547" s="3" t="s">
        <v>171</v>
      </c>
      <c r="D1547" s="3" t="str">
        <f>VLOOKUP(C1547,'[1]Chart-of_Accounts (1)'!$B$20:$D$1316,3,)</f>
        <v>Petty Cash Imprest</v>
      </c>
      <c r="E1547" s="3"/>
      <c r="F1547" s="6" t="str">
        <f t="shared" si="104"/>
        <v>دمج البيانات من نوبل الى نظام يامى -مسلسل-272-اسم الحساب من نوبل-عهدة الشبراوي-البيان-رقم سند الدفع : 246 - اعمال السيراميك والتيرازو لموقعى عبدالله الظاهرى واحمد الحمادى-نوع الادخال فى نوبل-Automatic</v>
      </c>
      <c r="G1547" s="3" t="s">
        <v>958</v>
      </c>
      <c r="H1547" s="5">
        <v>0</v>
      </c>
      <c r="I1547" s="4">
        <v>3100</v>
      </c>
      <c r="J1547" s="5" t="s">
        <v>14</v>
      </c>
      <c r="K1547" s="13"/>
    </row>
    <row r="1548" spans="1:11" ht="58.2" thickBot="1">
      <c r="A1548" s="20">
        <v>273</v>
      </c>
      <c r="B1548" s="23">
        <v>45109</v>
      </c>
      <c r="C1548" s="6" t="s">
        <v>105</v>
      </c>
      <c r="D1548" s="3" t="str">
        <f>VLOOKUP(C1548,'[1]Chart-of_Accounts (1)'!$B$20:$D$1316,3,)</f>
        <v>Subcontractors</v>
      </c>
      <c r="E1548" s="6"/>
      <c r="F1548" s="6" t="str">
        <f t="shared" si="104"/>
        <v>دمج البيانات من نوبل الى نظام يامى -مسلسل-273-اسم الحساب من نوبل-مقاول محمود الصباغ-البيان-رقم سند الدفع : 247 - اعمال صبغ بالمواقع من عهدة الشبراوى-نوع الادخال فى نوبل-Automatic</v>
      </c>
      <c r="G1548" s="6" t="s">
        <v>959</v>
      </c>
      <c r="H1548" s="7">
        <v>5000</v>
      </c>
      <c r="I1548" s="8">
        <v>0</v>
      </c>
      <c r="J1548" s="8" t="s">
        <v>14</v>
      </c>
      <c r="K1548" s="13"/>
    </row>
    <row r="1549" spans="1:11" ht="58.2" thickBot="1">
      <c r="A1549" s="21">
        <f>A1548</f>
        <v>273</v>
      </c>
      <c r="B1549" s="25"/>
      <c r="C1549" s="3" t="s">
        <v>171</v>
      </c>
      <c r="D1549" s="3" t="str">
        <f>VLOOKUP(C1549,'[1]Chart-of_Accounts (1)'!$B$20:$D$1316,3,)</f>
        <v>Petty Cash Imprest</v>
      </c>
      <c r="E1549" s="3"/>
      <c r="F1549" s="6" t="str">
        <f t="shared" si="104"/>
        <v>دمج البيانات من نوبل الى نظام يامى -مسلسل-273-اسم الحساب من نوبل-عهدة الشبراوي-البيان-رقم سند الدفع : 247 - اعمال صبغ بالمواقع من عهدة الشبراوى-نوع الادخال فى نوبل-Automatic</v>
      </c>
      <c r="G1549" s="3" t="s">
        <v>959</v>
      </c>
      <c r="H1549" s="5">
        <v>0</v>
      </c>
      <c r="I1549" s="4">
        <v>5000</v>
      </c>
      <c r="J1549" s="5" t="s">
        <v>14</v>
      </c>
      <c r="K1549" s="13"/>
    </row>
    <row r="1550" spans="1:11" ht="58.2" thickBot="1">
      <c r="A1550" s="20">
        <v>274</v>
      </c>
      <c r="B1550" s="20" t="s">
        <v>949</v>
      </c>
      <c r="C1550" s="6" t="s">
        <v>6945</v>
      </c>
      <c r="D1550" s="18" t="s">
        <v>6975</v>
      </c>
      <c r="E1550" s="6" t="str">
        <f>C1550</f>
        <v>فيلا عبدالله الظاهرى</v>
      </c>
      <c r="F1550" s="6" t="str">
        <f t="shared" si="104"/>
        <v>دمج البيانات من نوبل الى نظام يامى -مسلسل-274-اسم الحساب من نوبل-فيلا عبدالله الظاهرى-البيان-رقم سند الدفع : 248 - نقل سقاله الى موقع عبدالله الظاهرى من عهدة الشبراوى-نوع الادخال فى نوبل-Automatic</v>
      </c>
      <c r="G1550" s="6" t="s">
        <v>960</v>
      </c>
      <c r="H1550" s="8">
        <v>260</v>
      </c>
      <c r="I1550" s="8">
        <v>0</v>
      </c>
      <c r="J1550" s="8" t="s">
        <v>14</v>
      </c>
      <c r="K1550" s="13"/>
    </row>
    <row r="1551" spans="1:11" ht="58.2" thickBot="1">
      <c r="A1551" s="21">
        <f t="shared" ref="A1551:A1587" si="105">A1550</f>
        <v>274</v>
      </c>
      <c r="B1551" s="21"/>
      <c r="C1551" s="3" t="s">
        <v>171</v>
      </c>
      <c r="D1551" s="3" t="str">
        <f>VLOOKUP(C1551,'[1]Chart-of_Accounts (1)'!$B$20:$D$1316,3,)</f>
        <v>Petty Cash Imprest</v>
      </c>
      <c r="E1551" s="3"/>
      <c r="F1551" s="6" t="str">
        <f t="shared" si="104"/>
        <v>دمج البيانات من نوبل الى نظام يامى -مسلسل-274-اسم الحساب من نوبل-عهدة الشبراوي-البيان-رقم سند الدفع : 248 - نقل سقاله الى موقع عبدالله الظاهرى من عهدة الشبراوى-نوع الادخال فى نوبل-Automatic</v>
      </c>
      <c r="G1551" s="3" t="s">
        <v>960</v>
      </c>
      <c r="H1551" s="5">
        <v>0</v>
      </c>
      <c r="I1551" s="5">
        <v>260</v>
      </c>
      <c r="J1551" s="5" t="s">
        <v>14</v>
      </c>
      <c r="K1551" s="13"/>
    </row>
    <row r="1552" spans="1:11" ht="58.2" thickBot="1">
      <c r="A1552" s="21">
        <f t="shared" si="105"/>
        <v>274</v>
      </c>
      <c r="B1552" s="21"/>
      <c r="C1552" s="3" t="s">
        <v>6948</v>
      </c>
      <c r="D1552" s="18" t="s">
        <v>6975</v>
      </c>
      <c r="E1552" s="6" t="str">
        <f>C1552</f>
        <v>فيلا احمد الحمادى</v>
      </c>
      <c r="F1552" s="6" t="str">
        <f t="shared" si="104"/>
        <v>دمج البيانات من نوبل الى نظام يامى -مسلسل-274-اسم الحساب من نوبل-فيلا احمد الحمادى-البيان-رقم سند الدفع : 248 - نقل مواد الى موقع احمد الحمادى من عهدة الشبراوى-نوع الادخال فى نوبل-Automatic</v>
      </c>
      <c r="G1552" s="3" t="s">
        <v>961</v>
      </c>
      <c r="H1552" s="5">
        <v>160</v>
      </c>
      <c r="I1552" s="5">
        <v>0</v>
      </c>
      <c r="J1552" s="5" t="s">
        <v>14</v>
      </c>
      <c r="K1552" s="13"/>
    </row>
    <row r="1553" spans="1:11" ht="58.2" thickBot="1">
      <c r="A1553" s="21">
        <f t="shared" si="105"/>
        <v>274</v>
      </c>
      <c r="B1553" s="21"/>
      <c r="C1553" s="3" t="s">
        <v>171</v>
      </c>
      <c r="D1553" s="3" t="str">
        <f>VLOOKUP(C1553,'[1]Chart-of_Accounts (1)'!$B$20:$D$1316,3,)</f>
        <v>Petty Cash Imprest</v>
      </c>
      <c r="E1553" s="3"/>
      <c r="F1553" s="6" t="str">
        <f t="shared" si="104"/>
        <v>دمج البيانات من نوبل الى نظام يامى -مسلسل-274-اسم الحساب من نوبل-عهدة الشبراوي-البيان-رقم سند الدفع : 248 - نقل مواد الى موقع احمد الحمادى من عهدة الشبراوى-نوع الادخال فى نوبل-Automatic</v>
      </c>
      <c r="G1553" s="3" t="s">
        <v>961</v>
      </c>
      <c r="H1553" s="5">
        <v>0</v>
      </c>
      <c r="I1553" s="5">
        <v>160</v>
      </c>
      <c r="J1553" s="5" t="s">
        <v>14</v>
      </c>
      <c r="K1553" s="13"/>
    </row>
    <row r="1554" spans="1:11" ht="58.2" thickBot="1">
      <c r="A1554" s="21">
        <f t="shared" si="105"/>
        <v>274</v>
      </c>
      <c r="B1554" s="21"/>
      <c r="C1554" s="3" t="s">
        <v>6947</v>
      </c>
      <c r="D1554" s="18" t="s">
        <v>6975</v>
      </c>
      <c r="E1554" s="6" t="str">
        <f>C1554</f>
        <v>فيلا احمد بخيت الهاملى</v>
      </c>
      <c r="F1554" s="6" t="str">
        <f t="shared" si="104"/>
        <v>دمج البيانات من نوبل الى نظام يامى -مسلسل-274-اسم الحساب من نوبل-فيلا احمد بخيت الهاملى-البيان-رقم سند الدفع : 248 - نقل اسمنت لموقع احمد بخيت الهاملى من عهدة الشبراوى-نوع الادخال فى نوبل-Automatic</v>
      </c>
      <c r="G1554" s="3" t="s">
        <v>962</v>
      </c>
      <c r="H1554" s="5">
        <v>130</v>
      </c>
      <c r="I1554" s="5">
        <v>0</v>
      </c>
      <c r="J1554" s="5" t="s">
        <v>14</v>
      </c>
      <c r="K1554" s="13"/>
    </row>
    <row r="1555" spans="1:11" ht="58.2" thickBot="1">
      <c r="A1555" s="21">
        <f t="shared" si="105"/>
        <v>274</v>
      </c>
      <c r="B1555" s="21"/>
      <c r="C1555" s="3" t="s">
        <v>171</v>
      </c>
      <c r="D1555" s="3" t="str">
        <f>VLOOKUP(C1555,'[1]Chart-of_Accounts (1)'!$B$20:$D$1316,3,)</f>
        <v>Petty Cash Imprest</v>
      </c>
      <c r="E1555" s="3"/>
      <c r="F1555" s="6" t="str">
        <f t="shared" si="104"/>
        <v>دمج البيانات من نوبل الى نظام يامى -مسلسل-274-اسم الحساب من نوبل-عهدة الشبراوي-البيان-رقم سند الدفع : 248 - نقل اسمنت لموقع احمد بخيت الهاملى من عهدة الشبراوى-نوع الادخال فى نوبل-Automatic</v>
      </c>
      <c r="G1555" s="3" t="s">
        <v>962</v>
      </c>
      <c r="H1555" s="5">
        <v>0</v>
      </c>
      <c r="I1555" s="5">
        <v>130</v>
      </c>
      <c r="J1555" s="5" t="s">
        <v>14</v>
      </c>
      <c r="K1555" s="13"/>
    </row>
    <row r="1556" spans="1:11" ht="58.2" thickBot="1">
      <c r="A1556" s="21">
        <f t="shared" si="105"/>
        <v>274</v>
      </c>
      <c r="B1556" s="21"/>
      <c r="C1556" s="3" t="s">
        <v>6949</v>
      </c>
      <c r="D1556" s="18" t="s">
        <v>6975</v>
      </c>
      <c r="E1556" s="6" t="str">
        <f>C1556</f>
        <v>فيلا محمد صياح المنصورى</v>
      </c>
      <c r="F1556" s="6" t="str">
        <f t="shared" si="104"/>
        <v>دمج البيانات من نوبل الى نظام يامى -مسلسل-274-اسم الحساب من نوبل-فيلا محمد صياح المنصورى-البيان-رقم سند الدفع : 248 - نقل خشب لموقع محمد صياح المنصورى من عهدة الشبراوى-نوع الادخال فى نوبل-Automatic</v>
      </c>
      <c r="G1556" s="3" t="s">
        <v>963</v>
      </c>
      <c r="H1556" s="5">
        <v>130</v>
      </c>
      <c r="I1556" s="5">
        <v>0</v>
      </c>
      <c r="J1556" s="5" t="s">
        <v>14</v>
      </c>
      <c r="K1556" s="13"/>
    </row>
    <row r="1557" spans="1:11" ht="58.2" thickBot="1">
      <c r="A1557" s="21">
        <f t="shared" si="105"/>
        <v>274</v>
      </c>
      <c r="B1557" s="21"/>
      <c r="C1557" s="3" t="s">
        <v>171</v>
      </c>
      <c r="D1557" s="3" t="str">
        <f>VLOOKUP(C1557,'[1]Chart-of_Accounts (1)'!$B$20:$D$1316,3,)</f>
        <v>Petty Cash Imprest</v>
      </c>
      <c r="E1557" s="3"/>
      <c r="F1557" s="6" t="str">
        <f t="shared" si="104"/>
        <v>دمج البيانات من نوبل الى نظام يامى -مسلسل-274-اسم الحساب من نوبل-عهدة الشبراوي-البيان-رقم سند الدفع : 248 - نقل خشب لموقع محمد صياح المنصورى من عهدة الشبراوى-نوع الادخال فى نوبل-Automatic</v>
      </c>
      <c r="G1557" s="3" t="s">
        <v>963</v>
      </c>
      <c r="H1557" s="5">
        <v>0</v>
      </c>
      <c r="I1557" s="5">
        <v>130</v>
      </c>
      <c r="J1557" s="5" t="s">
        <v>14</v>
      </c>
      <c r="K1557" s="13"/>
    </row>
    <row r="1558" spans="1:11" ht="58.2" thickBot="1">
      <c r="A1558" s="21">
        <f t="shared" si="105"/>
        <v>274</v>
      </c>
      <c r="B1558" s="21"/>
      <c r="C1558" s="3" t="s">
        <v>6947</v>
      </c>
      <c r="D1558" s="18" t="s">
        <v>6975</v>
      </c>
      <c r="E1558" s="6" t="str">
        <f>C1558</f>
        <v>فيلا احمد بخيت الهاملى</v>
      </c>
      <c r="F1558" s="6" t="str">
        <f t="shared" si="104"/>
        <v>دمج البيانات من نوبل الى نظام يامى -مسلسل-274-اسم الحساب من نوبل-فيلا احمد بخيت الهاملى-البيان-رقم سند الدفع : 248 - نقل مواد لموقع احمد بخيت الهاملى من عهدة الشبراوى-نوع الادخال فى نوبل-Automatic</v>
      </c>
      <c r="G1558" s="3" t="s">
        <v>964</v>
      </c>
      <c r="H1558" s="5">
        <v>130</v>
      </c>
      <c r="I1558" s="5">
        <v>0</v>
      </c>
      <c r="J1558" s="5" t="s">
        <v>14</v>
      </c>
      <c r="K1558" s="13"/>
    </row>
    <row r="1559" spans="1:11" ht="58.2" thickBot="1">
      <c r="A1559" s="21">
        <f t="shared" si="105"/>
        <v>274</v>
      </c>
      <c r="B1559" s="21"/>
      <c r="C1559" s="3" t="s">
        <v>171</v>
      </c>
      <c r="D1559" s="3" t="str">
        <f>VLOOKUP(C1559,'[1]Chart-of_Accounts (1)'!$B$20:$D$1316,3,)</f>
        <v>Petty Cash Imprest</v>
      </c>
      <c r="E1559" s="3"/>
      <c r="F1559" s="6" t="str">
        <f t="shared" si="104"/>
        <v>دمج البيانات من نوبل الى نظام يامى -مسلسل-274-اسم الحساب من نوبل-عهدة الشبراوي-البيان-رقم سند الدفع : 248 - نقل مواد لموقع احمد بخيت الهاملى من عهدة الشبراوى-نوع الادخال فى نوبل-Automatic</v>
      </c>
      <c r="G1559" s="3" t="s">
        <v>964</v>
      </c>
      <c r="H1559" s="5">
        <v>0</v>
      </c>
      <c r="I1559" s="5">
        <v>130</v>
      </c>
      <c r="J1559" s="5" t="s">
        <v>14</v>
      </c>
      <c r="K1559" s="13"/>
    </row>
    <row r="1560" spans="1:11" ht="58.2" thickBot="1">
      <c r="A1560" s="21">
        <f t="shared" si="105"/>
        <v>274</v>
      </c>
      <c r="B1560" s="21"/>
      <c r="C1560" s="3" t="s">
        <v>6948</v>
      </c>
      <c r="D1560" s="18" t="s">
        <v>6975</v>
      </c>
      <c r="E1560" s="6" t="str">
        <f>C1560</f>
        <v>فيلا احمد الحمادى</v>
      </c>
      <c r="F1560" s="6" t="str">
        <f t="shared" si="104"/>
        <v>دمج البيانات من نوبل الى نظام يامى -مسلسل-274-اسم الحساب من نوبل-فيلا احمد الحمادى-البيان-رقم سند الدفع : 248 - نقل مواد الى موقع احمد الحمادى من عهدة الشبراوى-نوع الادخال فى نوبل-Automatic</v>
      </c>
      <c r="G1560" s="3" t="s">
        <v>961</v>
      </c>
      <c r="H1560" s="5">
        <v>130</v>
      </c>
      <c r="I1560" s="5">
        <v>0</v>
      </c>
      <c r="J1560" s="5" t="s">
        <v>14</v>
      </c>
      <c r="K1560" s="13"/>
    </row>
    <row r="1561" spans="1:11" ht="58.2" thickBot="1">
      <c r="A1561" s="21">
        <f t="shared" si="105"/>
        <v>274</v>
      </c>
      <c r="B1561" s="21"/>
      <c r="C1561" s="3" t="s">
        <v>171</v>
      </c>
      <c r="D1561" s="3" t="str">
        <f>VLOOKUP(C1561,'[1]Chart-of_Accounts (1)'!$B$20:$D$1316,3,)</f>
        <v>Petty Cash Imprest</v>
      </c>
      <c r="E1561" s="3"/>
      <c r="F1561" s="6" t="str">
        <f t="shared" si="104"/>
        <v>دمج البيانات من نوبل الى نظام يامى -مسلسل-274-اسم الحساب من نوبل-عهدة الشبراوي-البيان-رقم سند الدفع : 248 - نقل مواد الى موقع احمد الحمادى من عهدة الشبراوى-نوع الادخال فى نوبل-Automatic</v>
      </c>
      <c r="G1561" s="3" t="s">
        <v>961</v>
      </c>
      <c r="H1561" s="5">
        <v>0</v>
      </c>
      <c r="I1561" s="5">
        <v>130</v>
      </c>
      <c r="J1561" s="5" t="s">
        <v>14</v>
      </c>
      <c r="K1561" s="13"/>
    </row>
    <row r="1562" spans="1:11" ht="58.2" thickBot="1">
      <c r="A1562" s="21">
        <f t="shared" si="105"/>
        <v>274</v>
      </c>
      <c r="B1562" s="21"/>
      <c r="C1562" s="3" t="s">
        <v>6949</v>
      </c>
      <c r="D1562" s="18" t="s">
        <v>6975</v>
      </c>
      <c r="E1562" s="6" t="str">
        <f>C1562</f>
        <v>فيلا محمد صياح المنصورى</v>
      </c>
      <c r="F1562" s="6" t="str">
        <f t="shared" si="104"/>
        <v>دمج البيانات من نوبل الى نظام يامى -مسلسل-274-اسم الحساب من نوبل-فيلا محمد صياح المنصورى-البيان-رقم سند الدفع : 248 - نقل مواد الى موقع محمد صياح المنصورى من عهدة الشبراوى-نوع الادخال فى نوبل-Automatic</v>
      </c>
      <c r="G1562" s="3" t="s">
        <v>965</v>
      </c>
      <c r="H1562" s="5">
        <v>130</v>
      </c>
      <c r="I1562" s="5">
        <v>0</v>
      </c>
      <c r="J1562" s="5" t="s">
        <v>14</v>
      </c>
      <c r="K1562" s="13"/>
    </row>
    <row r="1563" spans="1:11" ht="58.2" thickBot="1">
      <c r="A1563" s="21">
        <f t="shared" si="105"/>
        <v>274</v>
      </c>
      <c r="B1563" s="21"/>
      <c r="C1563" s="3" t="s">
        <v>171</v>
      </c>
      <c r="D1563" s="3" t="str">
        <f>VLOOKUP(C1563,'[1]Chart-of_Accounts (1)'!$B$20:$D$1316,3,)</f>
        <v>Petty Cash Imprest</v>
      </c>
      <c r="E1563" s="3"/>
      <c r="F1563" s="6" t="str">
        <f t="shared" si="104"/>
        <v>دمج البيانات من نوبل الى نظام يامى -مسلسل-274-اسم الحساب من نوبل-عهدة الشبراوي-البيان-رقم سند الدفع : 248 - نقل مواد الى موقع محمد صياح المنصورى من عهدة الشبراوى-نوع الادخال فى نوبل-Automatic</v>
      </c>
      <c r="G1563" s="3" t="s">
        <v>965</v>
      </c>
      <c r="H1563" s="5">
        <v>0</v>
      </c>
      <c r="I1563" s="5">
        <v>130</v>
      </c>
      <c r="J1563" s="5" t="s">
        <v>14</v>
      </c>
      <c r="K1563" s="13"/>
    </row>
    <row r="1564" spans="1:11" ht="58.2" thickBot="1">
      <c r="A1564" s="21">
        <f t="shared" si="105"/>
        <v>274</v>
      </c>
      <c r="B1564" s="21"/>
      <c r="C1564" s="3" t="s">
        <v>6949</v>
      </c>
      <c r="D1564" s="18" t="s">
        <v>6975</v>
      </c>
      <c r="E1564" s="6" t="str">
        <f>C1564</f>
        <v>فيلا محمد صياح المنصورى</v>
      </c>
      <c r="F1564" s="6" t="str">
        <f t="shared" si="104"/>
        <v>دمج البيانات من نوبل الى نظام يامى -مسلسل-274-اسم الحساب من نوبل-فيلا محمد صياح المنصورى-البيان-رقم سند الدفع : 248 - نقل مواد الى موقع محمد صياح المنصورى من عهدة الشبراوى-نوع الادخال فى نوبل-Automatic</v>
      </c>
      <c r="G1564" s="3" t="s">
        <v>965</v>
      </c>
      <c r="H1564" s="5">
        <v>130</v>
      </c>
      <c r="I1564" s="5">
        <v>0</v>
      </c>
      <c r="J1564" s="5" t="s">
        <v>14</v>
      </c>
      <c r="K1564" s="13"/>
    </row>
    <row r="1565" spans="1:11" ht="58.2" thickBot="1">
      <c r="A1565" s="21">
        <f t="shared" si="105"/>
        <v>274</v>
      </c>
      <c r="B1565" s="21"/>
      <c r="C1565" s="3" t="s">
        <v>171</v>
      </c>
      <c r="D1565" s="3" t="str">
        <f>VLOOKUP(C1565,'[1]Chart-of_Accounts (1)'!$B$20:$D$1316,3,)</f>
        <v>Petty Cash Imprest</v>
      </c>
      <c r="E1565" s="3"/>
      <c r="F1565" s="6" t="str">
        <f t="shared" si="104"/>
        <v>دمج البيانات من نوبل الى نظام يامى -مسلسل-274-اسم الحساب من نوبل-عهدة الشبراوي-البيان-رقم سند الدفع : 248 - نقل مواد الى موقع محمد صياح المنصورى من عهدة الشبراوى-نوع الادخال فى نوبل-Automatic</v>
      </c>
      <c r="G1565" s="3" t="s">
        <v>965</v>
      </c>
      <c r="H1565" s="5">
        <v>0</v>
      </c>
      <c r="I1565" s="5">
        <v>130</v>
      </c>
      <c r="J1565" s="5" t="s">
        <v>14</v>
      </c>
      <c r="K1565" s="13"/>
    </row>
    <row r="1566" spans="1:11" ht="58.2" thickBot="1">
      <c r="A1566" s="21">
        <f t="shared" si="105"/>
        <v>274</v>
      </c>
      <c r="B1566" s="21"/>
      <c r="C1566" s="3" t="s">
        <v>6949</v>
      </c>
      <c r="D1566" s="18" t="s">
        <v>6975</v>
      </c>
      <c r="E1566" s="6" t="str">
        <f>C1566</f>
        <v>فيلا محمد صياح المنصورى</v>
      </c>
      <c r="F1566" s="6" t="str">
        <f t="shared" si="104"/>
        <v>دمج البيانات من نوبل الى نظام يامى -مسلسل-274-اسم الحساب من نوبل-فيلا محمد صياح المنصورى-البيان-رقم سند الدفع : 248 - نقل شينكو لموقع محمد صياح المنصورى من عهدة الشبراوى-نوع الادخال فى نوبل-Automatic</v>
      </c>
      <c r="G1566" s="3" t="s">
        <v>966</v>
      </c>
      <c r="H1566" s="5">
        <v>130</v>
      </c>
      <c r="I1566" s="5">
        <v>0</v>
      </c>
      <c r="J1566" s="5" t="s">
        <v>14</v>
      </c>
      <c r="K1566" s="13"/>
    </row>
    <row r="1567" spans="1:11" ht="58.2" thickBot="1">
      <c r="A1567" s="21">
        <f t="shared" si="105"/>
        <v>274</v>
      </c>
      <c r="B1567" s="21"/>
      <c r="C1567" s="3" t="s">
        <v>171</v>
      </c>
      <c r="D1567" s="3" t="str">
        <f>VLOOKUP(C1567,'[1]Chart-of_Accounts (1)'!$B$20:$D$1316,3,)</f>
        <v>Petty Cash Imprest</v>
      </c>
      <c r="E1567" s="3"/>
      <c r="F1567" s="6" t="str">
        <f t="shared" si="104"/>
        <v>دمج البيانات من نوبل الى نظام يامى -مسلسل-274-اسم الحساب من نوبل-عهدة الشبراوي-البيان-رقم سند الدفع : 248 - نقل شينكو لموقع محمد صياح المنصورى من عهدة الشبراوى-نوع الادخال فى نوبل-Automatic</v>
      </c>
      <c r="G1567" s="3" t="s">
        <v>966</v>
      </c>
      <c r="H1567" s="5">
        <v>0</v>
      </c>
      <c r="I1567" s="5">
        <v>130</v>
      </c>
      <c r="J1567" s="5" t="s">
        <v>14</v>
      </c>
      <c r="K1567" s="13"/>
    </row>
    <row r="1568" spans="1:11" ht="58.2" thickBot="1">
      <c r="A1568" s="21">
        <f t="shared" si="105"/>
        <v>274</v>
      </c>
      <c r="B1568" s="21"/>
      <c r="C1568" s="3" t="s">
        <v>6950</v>
      </c>
      <c r="D1568" s="18" t="s">
        <v>6975</v>
      </c>
      <c r="E1568" s="6" t="str">
        <f>C1568</f>
        <v>فيلا احمد الماس المرر</v>
      </c>
      <c r="F1568" s="6" t="str">
        <f t="shared" si="104"/>
        <v>دمج البيانات من نوبل الى نظام يامى -مسلسل-274-اسم الحساب من نوبل-فيلا احمد الماس المرر-البيان-رقم سند الدفع : 248 - نقل مواد لموقع احمد الماس المرر من عهدة الشبراوى-نوع الادخال فى نوبل-Automatic</v>
      </c>
      <c r="G1568" s="3" t="s">
        <v>967</v>
      </c>
      <c r="H1568" s="5">
        <v>80</v>
      </c>
      <c r="I1568" s="5">
        <v>0</v>
      </c>
      <c r="J1568" s="5" t="s">
        <v>14</v>
      </c>
      <c r="K1568" s="13"/>
    </row>
    <row r="1569" spans="1:11" ht="58.2" thickBot="1">
      <c r="A1569" s="21">
        <f t="shared" si="105"/>
        <v>274</v>
      </c>
      <c r="B1569" s="21"/>
      <c r="C1569" s="3" t="s">
        <v>171</v>
      </c>
      <c r="D1569" s="3" t="str">
        <f>VLOOKUP(C1569,'[1]Chart-of_Accounts (1)'!$B$20:$D$1316,3,)</f>
        <v>Petty Cash Imprest</v>
      </c>
      <c r="E1569" s="3"/>
      <c r="F1569" s="6" t="str">
        <f t="shared" si="104"/>
        <v>دمج البيانات من نوبل الى نظام يامى -مسلسل-274-اسم الحساب من نوبل-عهدة الشبراوي-البيان-رقم سند الدفع : 248 - نقل مواد لموقع احمد الماس المرر من عهدة الشبراوى-نوع الادخال فى نوبل-Automatic</v>
      </c>
      <c r="G1569" s="3" t="s">
        <v>967</v>
      </c>
      <c r="H1569" s="5">
        <v>0</v>
      </c>
      <c r="I1569" s="5">
        <v>80</v>
      </c>
      <c r="J1569" s="5" t="s">
        <v>14</v>
      </c>
      <c r="K1569" s="13"/>
    </row>
    <row r="1570" spans="1:11" ht="58.2" thickBot="1">
      <c r="A1570" s="21">
        <f t="shared" si="105"/>
        <v>274</v>
      </c>
      <c r="B1570" s="21"/>
      <c r="C1570" s="3" t="s">
        <v>6944</v>
      </c>
      <c r="D1570" s="18" t="s">
        <v>6975</v>
      </c>
      <c r="E1570" s="6" t="str">
        <f>C1570</f>
        <v>فيلا هلال سويح</v>
      </c>
      <c r="F1570" s="6" t="str">
        <f t="shared" si="104"/>
        <v>دمج البيانات من نوبل الى نظام يامى -مسلسل-274-اسم الحساب من نوبل-فيلا هلال سويح-البيان-رقم سند الدفع : 248 - نقل خشب لموقع هلال سويح المزروعى من عهدة الشبراوى-نوع الادخال فى نوبل-Automatic</v>
      </c>
      <c r="G1570" s="3" t="s">
        <v>968</v>
      </c>
      <c r="H1570" s="5">
        <v>80</v>
      </c>
      <c r="I1570" s="5">
        <v>0</v>
      </c>
      <c r="J1570" s="5" t="s">
        <v>14</v>
      </c>
      <c r="K1570" s="13"/>
    </row>
    <row r="1571" spans="1:11" ht="58.2" thickBot="1">
      <c r="A1571" s="21">
        <f t="shared" si="105"/>
        <v>274</v>
      </c>
      <c r="B1571" s="21"/>
      <c r="C1571" s="3" t="s">
        <v>171</v>
      </c>
      <c r="D1571" s="3" t="str">
        <f>VLOOKUP(C1571,'[1]Chart-of_Accounts (1)'!$B$20:$D$1316,3,)</f>
        <v>Petty Cash Imprest</v>
      </c>
      <c r="E1571" s="3"/>
      <c r="F1571" s="6" t="str">
        <f t="shared" si="104"/>
        <v>دمج البيانات من نوبل الى نظام يامى -مسلسل-274-اسم الحساب من نوبل-عهدة الشبراوي-البيان-رقم سند الدفع : 248 - نقل خشب لموقع هلال سويح المزروعى من عهدة الشبراوى-نوع الادخال فى نوبل-Automatic</v>
      </c>
      <c r="G1571" s="3" t="s">
        <v>968</v>
      </c>
      <c r="H1571" s="5">
        <v>0</v>
      </c>
      <c r="I1571" s="5">
        <v>80</v>
      </c>
      <c r="J1571" s="5" t="s">
        <v>14</v>
      </c>
      <c r="K1571" s="13"/>
    </row>
    <row r="1572" spans="1:11" ht="58.2" thickBot="1">
      <c r="A1572" s="21">
        <f t="shared" si="105"/>
        <v>274</v>
      </c>
      <c r="B1572" s="21"/>
      <c r="C1572" s="3" t="s">
        <v>6948</v>
      </c>
      <c r="D1572" s="18" t="s">
        <v>6975</v>
      </c>
      <c r="E1572" s="6" t="str">
        <f>C1572</f>
        <v>فيلا احمد الحمادى</v>
      </c>
      <c r="F1572" s="6" t="str">
        <f t="shared" si="104"/>
        <v>دمج البيانات من نوبل الى نظام يامى -مسلسل-274-اسم الحساب من نوبل-فيلا احمد الحمادى-البيان-رقم سند الدفع : 248 - نقل طابوق لموقع احمد الحمادى من عهدة الشبراوى-نوع الادخال فى نوبل-Automatic</v>
      </c>
      <c r="G1572" s="3" t="s">
        <v>969</v>
      </c>
      <c r="H1572" s="5">
        <v>80</v>
      </c>
      <c r="I1572" s="5">
        <v>0</v>
      </c>
      <c r="J1572" s="5" t="s">
        <v>14</v>
      </c>
      <c r="K1572" s="13"/>
    </row>
    <row r="1573" spans="1:11" ht="58.2" thickBot="1">
      <c r="A1573" s="21">
        <f t="shared" si="105"/>
        <v>274</v>
      </c>
      <c r="B1573" s="21"/>
      <c r="C1573" s="3" t="s">
        <v>171</v>
      </c>
      <c r="D1573" s="3" t="str">
        <f>VLOOKUP(C1573,'[1]Chart-of_Accounts (1)'!$B$20:$D$1316,3,)</f>
        <v>Petty Cash Imprest</v>
      </c>
      <c r="E1573" s="3"/>
      <c r="F1573" s="6" t="str">
        <f t="shared" si="104"/>
        <v>دمج البيانات من نوبل الى نظام يامى -مسلسل-274-اسم الحساب من نوبل-عهدة الشبراوي-البيان-رقم سند الدفع : 248 - نقل طابوق لموقع احمد الحمادى من عهدة الشبراوى-نوع الادخال فى نوبل-Automatic</v>
      </c>
      <c r="G1573" s="3" t="s">
        <v>969</v>
      </c>
      <c r="H1573" s="5">
        <v>0</v>
      </c>
      <c r="I1573" s="5">
        <v>80</v>
      </c>
      <c r="J1573" s="5" t="s">
        <v>14</v>
      </c>
      <c r="K1573" s="13"/>
    </row>
    <row r="1574" spans="1:11" ht="58.2" thickBot="1">
      <c r="A1574" s="21">
        <f t="shared" si="105"/>
        <v>274</v>
      </c>
      <c r="B1574" s="21"/>
      <c r="C1574" s="3" t="s">
        <v>6944</v>
      </c>
      <c r="D1574" s="18" t="s">
        <v>6975</v>
      </c>
      <c r="E1574" s="6" t="str">
        <f>C1574</f>
        <v>فيلا هلال سويح</v>
      </c>
      <c r="F1574" s="6" t="str">
        <f t="shared" si="104"/>
        <v>دمج البيانات من نوبل الى نظام يامى -مسلسل-274-اسم الحساب من نوبل-فيلا هلال سويح-البيان-رقم سند الدفع : 248 - نقل مواد الى موقع هلال سويح المزروعى من عهدة الشبراوى-نوع الادخال فى نوبل-Automatic</v>
      </c>
      <c r="G1574" s="3" t="s">
        <v>970</v>
      </c>
      <c r="H1574" s="5">
        <v>80</v>
      </c>
      <c r="I1574" s="5">
        <v>0</v>
      </c>
      <c r="J1574" s="5" t="s">
        <v>14</v>
      </c>
      <c r="K1574" s="13"/>
    </row>
    <row r="1575" spans="1:11" ht="58.2" thickBot="1">
      <c r="A1575" s="21">
        <f t="shared" si="105"/>
        <v>274</v>
      </c>
      <c r="B1575" s="21"/>
      <c r="C1575" s="3" t="s">
        <v>171</v>
      </c>
      <c r="D1575" s="3" t="str">
        <f>VLOOKUP(C1575,'[1]Chart-of_Accounts (1)'!$B$20:$D$1316,3,)</f>
        <v>Petty Cash Imprest</v>
      </c>
      <c r="E1575" s="3"/>
      <c r="F1575" s="6" t="str">
        <f t="shared" si="104"/>
        <v>دمج البيانات من نوبل الى نظام يامى -مسلسل-274-اسم الحساب من نوبل-عهدة الشبراوي-البيان-رقم سند الدفع : 248 - نقل مواد الى موقع هلال سويح المزروعى من عهدة الشبراوى-نوع الادخال فى نوبل-Automatic</v>
      </c>
      <c r="G1575" s="3" t="s">
        <v>970</v>
      </c>
      <c r="H1575" s="5">
        <v>0</v>
      </c>
      <c r="I1575" s="5">
        <v>80</v>
      </c>
      <c r="J1575" s="5" t="s">
        <v>14</v>
      </c>
      <c r="K1575" s="13"/>
    </row>
    <row r="1576" spans="1:11" ht="58.2" thickBot="1">
      <c r="A1576" s="21">
        <f t="shared" si="105"/>
        <v>274</v>
      </c>
      <c r="B1576" s="21"/>
      <c r="C1576" s="3" t="s">
        <v>6950</v>
      </c>
      <c r="D1576" s="18" t="s">
        <v>6975</v>
      </c>
      <c r="E1576" s="6" t="str">
        <f>C1576</f>
        <v>فيلا احمد الماس المرر</v>
      </c>
      <c r="F1576" s="6" t="str">
        <f t="shared" si="104"/>
        <v>دمج البيانات من نوبل الى نظام يامى -مسلسل-274-اسم الحساب من نوبل-فيلا احمد الماس المرر-البيان-رقم سند الدفع : 248 - نقل نقل مواد لموقع احمد الماس المرر من عهدة الشبراوى-نوع الادخال فى نوبل-Automatic</v>
      </c>
      <c r="G1576" s="3" t="s">
        <v>971</v>
      </c>
      <c r="H1576" s="5">
        <v>80</v>
      </c>
      <c r="I1576" s="5">
        <v>0</v>
      </c>
      <c r="J1576" s="5" t="s">
        <v>14</v>
      </c>
      <c r="K1576" s="13"/>
    </row>
    <row r="1577" spans="1:11" ht="58.2" thickBot="1">
      <c r="A1577" s="21">
        <f t="shared" si="105"/>
        <v>274</v>
      </c>
      <c r="B1577" s="21"/>
      <c r="C1577" s="3" t="s">
        <v>171</v>
      </c>
      <c r="D1577" s="3" t="str">
        <f>VLOOKUP(C1577,'[1]Chart-of_Accounts (1)'!$B$20:$D$1316,3,)</f>
        <v>Petty Cash Imprest</v>
      </c>
      <c r="E1577" s="3"/>
      <c r="F1577" s="6" t="str">
        <f t="shared" si="104"/>
        <v>دمج البيانات من نوبل الى نظام يامى -مسلسل-274-اسم الحساب من نوبل-عهدة الشبراوي-البيان-رقم سند الدفع : 248 - نقل نقل مواد لموقع احمد الماس المرر من عهدة الشبراوى-نوع الادخال فى نوبل-Automatic</v>
      </c>
      <c r="G1577" s="3" t="s">
        <v>971</v>
      </c>
      <c r="H1577" s="5">
        <v>0</v>
      </c>
      <c r="I1577" s="5">
        <v>80</v>
      </c>
      <c r="J1577" s="5" t="s">
        <v>14</v>
      </c>
      <c r="K1577" s="13"/>
    </row>
    <row r="1578" spans="1:11" ht="58.2" thickBot="1">
      <c r="A1578" s="21">
        <f t="shared" si="105"/>
        <v>274</v>
      </c>
      <c r="B1578" s="21"/>
      <c r="C1578" s="3" t="s">
        <v>6950</v>
      </c>
      <c r="D1578" s="18" t="s">
        <v>6975</v>
      </c>
      <c r="E1578" s="6" t="str">
        <f>C1578</f>
        <v>فيلا احمد الماس المرر</v>
      </c>
      <c r="F1578" s="6" t="str">
        <f t="shared" si="104"/>
        <v>دمج البيانات من نوبل الى نظام يامى -مسلسل-274-اسم الحساب من نوبل-فيلا احمد الماس المرر-البيان-رقم سند الدفع : 248 - نقل نقل مواد لموقع احمد الماس المرر من عهدة الشبراوى-نوع الادخال فى نوبل-Automatic</v>
      </c>
      <c r="G1578" s="3" t="s">
        <v>971</v>
      </c>
      <c r="H1578" s="5">
        <v>80</v>
      </c>
      <c r="I1578" s="5">
        <v>0</v>
      </c>
      <c r="J1578" s="5" t="s">
        <v>14</v>
      </c>
      <c r="K1578" s="13"/>
    </row>
    <row r="1579" spans="1:11" ht="58.2" thickBot="1">
      <c r="A1579" s="21">
        <f t="shared" si="105"/>
        <v>274</v>
      </c>
      <c r="B1579" s="21"/>
      <c r="C1579" s="3" t="s">
        <v>171</v>
      </c>
      <c r="D1579" s="3" t="str">
        <f>VLOOKUP(C1579,'[1]Chart-of_Accounts (1)'!$B$20:$D$1316,3,)</f>
        <v>Petty Cash Imprest</v>
      </c>
      <c r="E1579" s="3"/>
      <c r="F1579" s="6" t="str">
        <f t="shared" si="104"/>
        <v>دمج البيانات من نوبل الى نظام يامى -مسلسل-274-اسم الحساب من نوبل-عهدة الشبراوي-البيان-رقم سند الدفع : 248 - نقل نقل مواد لموقع احمد الماس المرر من عهدة الشبراوى-نوع الادخال فى نوبل-Automatic</v>
      </c>
      <c r="G1579" s="3" t="s">
        <v>971</v>
      </c>
      <c r="H1579" s="5">
        <v>0</v>
      </c>
      <c r="I1579" s="5">
        <v>80</v>
      </c>
      <c r="J1579" s="5" t="s">
        <v>14</v>
      </c>
      <c r="K1579" s="13"/>
    </row>
    <row r="1580" spans="1:11" ht="58.2" thickBot="1">
      <c r="A1580" s="21">
        <f t="shared" si="105"/>
        <v>274</v>
      </c>
      <c r="B1580" s="21"/>
      <c r="C1580" s="3" t="s">
        <v>6950</v>
      </c>
      <c r="D1580" s="18" t="s">
        <v>6975</v>
      </c>
      <c r="E1580" s="6" t="str">
        <f>C1580</f>
        <v>فيلا احمد الماس المرر</v>
      </c>
      <c r="F1580" s="6" t="str">
        <f t="shared" si="104"/>
        <v>دمج البيانات من نوبل الى نظام يامى -مسلسل-274-اسم الحساب من نوبل-فيلا احمد الماس المرر-البيان-رقم سند الدفع : 248 - نقل جاكات لموقع احمد الماس المرر من عهدة الشبراوى-نوع الادخال فى نوبل-Automatic</v>
      </c>
      <c r="G1580" s="3" t="s">
        <v>972</v>
      </c>
      <c r="H1580" s="5">
        <v>80</v>
      </c>
      <c r="I1580" s="5">
        <v>0</v>
      </c>
      <c r="J1580" s="5" t="s">
        <v>14</v>
      </c>
      <c r="K1580" s="13"/>
    </row>
    <row r="1581" spans="1:11" ht="58.2" thickBot="1">
      <c r="A1581" s="21">
        <f t="shared" si="105"/>
        <v>274</v>
      </c>
      <c r="B1581" s="21"/>
      <c r="C1581" s="3" t="s">
        <v>171</v>
      </c>
      <c r="D1581" s="3" t="str">
        <f>VLOOKUP(C1581,'[1]Chart-of_Accounts (1)'!$B$20:$D$1316,3,)</f>
        <v>Petty Cash Imprest</v>
      </c>
      <c r="E1581" s="3"/>
      <c r="F1581" s="6" t="str">
        <f t="shared" si="104"/>
        <v>دمج البيانات من نوبل الى نظام يامى -مسلسل-274-اسم الحساب من نوبل-عهدة الشبراوي-البيان-رقم سند الدفع : 248 - نقل جاكات لموقع احمد الماس المرر من عهدة الشبراوى-نوع الادخال فى نوبل-Automatic</v>
      </c>
      <c r="G1581" s="3" t="s">
        <v>972</v>
      </c>
      <c r="H1581" s="5">
        <v>0</v>
      </c>
      <c r="I1581" s="5">
        <v>80</v>
      </c>
      <c r="J1581" s="5" t="s">
        <v>14</v>
      </c>
      <c r="K1581" s="13"/>
    </row>
    <row r="1582" spans="1:11" ht="58.2" thickBot="1">
      <c r="A1582" s="21">
        <f t="shared" si="105"/>
        <v>274</v>
      </c>
      <c r="B1582" s="21"/>
      <c r="C1582" s="3" t="s">
        <v>6945</v>
      </c>
      <c r="D1582" s="18" t="s">
        <v>6975</v>
      </c>
      <c r="E1582" s="6" t="str">
        <f>C1582</f>
        <v>فيلا عبدالله الظاهرى</v>
      </c>
      <c r="F1582" s="6" t="str">
        <f t="shared" si="104"/>
        <v>دمج البيانات من نوبل الى نظام يامى -مسلسل-274-اسم الحساب من نوبل-فيلا عبدالله الظاهرى-البيان-رقم سند الدفع : 248 - نقل مواد كشرة لموقع عبدالله الظاهرى من عهدة الشبراوى-نوع الادخال فى نوبل-Automatic</v>
      </c>
      <c r="G1582" s="3" t="s">
        <v>973</v>
      </c>
      <c r="H1582" s="5">
        <v>80</v>
      </c>
      <c r="I1582" s="5">
        <v>0</v>
      </c>
      <c r="J1582" s="5" t="s">
        <v>14</v>
      </c>
      <c r="K1582" s="13"/>
    </row>
    <row r="1583" spans="1:11" ht="58.2" thickBot="1">
      <c r="A1583" s="21">
        <f t="shared" si="105"/>
        <v>274</v>
      </c>
      <c r="B1583" s="21"/>
      <c r="C1583" s="3" t="s">
        <v>171</v>
      </c>
      <c r="D1583" s="3" t="str">
        <f>VLOOKUP(C1583,'[1]Chart-of_Accounts (1)'!$B$20:$D$1316,3,)</f>
        <v>Petty Cash Imprest</v>
      </c>
      <c r="E1583" s="3"/>
      <c r="F1583" s="6" t="str">
        <f t="shared" si="104"/>
        <v>دمج البيانات من نوبل الى نظام يامى -مسلسل-274-اسم الحساب من نوبل-عهدة الشبراوي-البيان-رقم سند الدفع : 248 - نقل مواد كشرة لموقع عبدالله الظاهرى من عهدة الشبراوى-نوع الادخال فى نوبل-Automatic</v>
      </c>
      <c r="G1583" s="3" t="s">
        <v>973</v>
      </c>
      <c r="H1583" s="5">
        <v>0</v>
      </c>
      <c r="I1583" s="5">
        <v>80</v>
      </c>
      <c r="J1583" s="5" t="s">
        <v>14</v>
      </c>
      <c r="K1583" s="13"/>
    </row>
    <row r="1584" spans="1:11" ht="58.2" thickBot="1">
      <c r="A1584" s="21">
        <f t="shared" si="105"/>
        <v>274</v>
      </c>
      <c r="B1584" s="21"/>
      <c r="C1584" s="3" t="s">
        <v>6944</v>
      </c>
      <c r="D1584" s="18" t="s">
        <v>6975</v>
      </c>
      <c r="E1584" s="6" t="str">
        <f>C1584</f>
        <v>فيلا هلال سويح</v>
      </c>
      <c r="F1584" s="6" t="str">
        <f t="shared" si="104"/>
        <v>دمج البيانات من نوبل الى نظام يامى -مسلسل-274-اسم الحساب من نوبل-فيلا هلال سويح-البيان-رقم سند الدفع : 248 - نقل خشب لموقع هلال سويح المزروعى من عهدة الشبراوى-نوع الادخال فى نوبل-Automatic</v>
      </c>
      <c r="G1584" s="3" t="s">
        <v>968</v>
      </c>
      <c r="H1584" s="5">
        <v>80</v>
      </c>
      <c r="I1584" s="5">
        <v>0</v>
      </c>
      <c r="J1584" s="5" t="s">
        <v>14</v>
      </c>
      <c r="K1584" s="13"/>
    </row>
    <row r="1585" spans="1:11" ht="58.2" thickBot="1">
      <c r="A1585" s="21">
        <f t="shared" si="105"/>
        <v>274</v>
      </c>
      <c r="B1585" s="21"/>
      <c r="C1585" s="3" t="s">
        <v>171</v>
      </c>
      <c r="D1585" s="3" t="str">
        <f>VLOOKUP(C1585,'[1]Chart-of_Accounts (1)'!$B$20:$D$1316,3,)</f>
        <v>Petty Cash Imprest</v>
      </c>
      <c r="E1585" s="3"/>
      <c r="F1585" s="6" t="str">
        <f t="shared" si="104"/>
        <v>دمج البيانات من نوبل الى نظام يامى -مسلسل-274-اسم الحساب من نوبل-عهدة الشبراوي-البيان-رقم سند الدفع : 248 - نقل خشب لموقع هلال سويح المزروعى من عهدة الشبراوى-نوع الادخال فى نوبل-Automatic</v>
      </c>
      <c r="G1585" s="3" t="s">
        <v>968</v>
      </c>
      <c r="H1585" s="5">
        <v>0</v>
      </c>
      <c r="I1585" s="5">
        <v>80</v>
      </c>
      <c r="J1585" s="5" t="s">
        <v>14</v>
      </c>
      <c r="K1585" s="13"/>
    </row>
    <row r="1586" spans="1:11" ht="58.2" thickBot="1">
      <c r="A1586" s="21">
        <f t="shared" si="105"/>
        <v>274</v>
      </c>
      <c r="B1586" s="21"/>
      <c r="C1586" s="3" t="s">
        <v>6944</v>
      </c>
      <c r="D1586" s="18" t="s">
        <v>6975</v>
      </c>
      <c r="E1586" s="6" t="str">
        <f>C1586</f>
        <v>فيلا هلال سويح</v>
      </c>
      <c r="F1586" s="6" t="str">
        <f t="shared" si="104"/>
        <v>دمج البيانات من نوبل الى نظام يامى -مسلسل-274-اسم الحساب من نوبل-فيلا هلال سويح-البيان-رقم سند الدفع : 248 - نقل حديد لموقع هلال سويح المزروعى من عهدة الشبراوى-نوع الادخال فى نوبل-Automatic</v>
      </c>
      <c r="G1586" s="3" t="s">
        <v>974</v>
      </c>
      <c r="H1586" s="5">
        <v>80</v>
      </c>
      <c r="I1586" s="5">
        <v>0</v>
      </c>
      <c r="J1586" s="5" t="s">
        <v>14</v>
      </c>
      <c r="K1586" s="13"/>
    </row>
    <row r="1587" spans="1:11" ht="58.2" thickBot="1">
      <c r="A1587" s="21">
        <f t="shared" si="105"/>
        <v>274</v>
      </c>
      <c r="B1587" s="22"/>
      <c r="C1587" s="3" t="s">
        <v>171</v>
      </c>
      <c r="D1587" s="3" t="str">
        <f>VLOOKUP(C1587,'[1]Chart-of_Accounts (1)'!$B$20:$D$1316,3,)</f>
        <v>Petty Cash Imprest</v>
      </c>
      <c r="E1587" s="3"/>
      <c r="F1587" s="6" t="str">
        <f t="shared" si="104"/>
        <v>دمج البيانات من نوبل الى نظام يامى -مسلسل-274-اسم الحساب من نوبل-عهدة الشبراوي-البيان-رقم سند الدفع : 248 - نقل حديد لموقع هلال سويح المزروعى من عهدة الشبراوى-نوع الادخال فى نوبل-Automatic</v>
      </c>
      <c r="G1587" s="3" t="s">
        <v>974</v>
      </c>
      <c r="H1587" s="5">
        <v>0</v>
      </c>
      <c r="I1587" s="5">
        <v>80</v>
      </c>
      <c r="J1587" s="5" t="s">
        <v>14</v>
      </c>
      <c r="K1587" s="13"/>
    </row>
    <row r="1588" spans="1:11" ht="58.2" thickBot="1">
      <c r="A1588" s="20">
        <v>275</v>
      </c>
      <c r="B1588" s="20" t="s">
        <v>949</v>
      </c>
      <c r="C1588" s="6" t="s">
        <v>6957</v>
      </c>
      <c r="D1588" s="18" t="s">
        <v>6975</v>
      </c>
      <c r="E1588" s="6" t="str">
        <f>C1588</f>
        <v>فيلا محمد ناجى المنصورى</v>
      </c>
      <c r="F1588" s="6" t="str">
        <f t="shared" si="104"/>
        <v>دمج البيانات من نوبل الى نظام يامى -مسلسل-275-اسم الحساب من نوبل-فيلا محمد ناجى المنصورى-البيان-رقم سند الدفع : 249 - اختبارات القورة والسلامة لموقع محمد ناجى المنصورى-نوع الادخال فى نوبل-Automatic</v>
      </c>
      <c r="G1588" s="6" t="s">
        <v>975</v>
      </c>
      <c r="H1588" s="8">
        <v>205</v>
      </c>
      <c r="I1588" s="8">
        <v>0</v>
      </c>
      <c r="J1588" s="8" t="s">
        <v>14</v>
      </c>
      <c r="K1588" s="13"/>
    </row>
    <row r="1589" spans="1:11" ht="69.599999999999994" thickBot="1">
      <c r="A1589" s="21">
        <f t="shared" ref="A1589:A1605" si="106">A1588</f>
        <v>275</v>
      </c>
      <c r="B1589" s="21"/>
      <c r="C1589" s="3" t="s">
        <v>26</v>
      </c>
      <c r="D1589" s="3" t="str">
        <f>VLOOKUP(C1589,'[1]Chart-of_Accounts (1)'!$B$20:$D$1316,3,)</f>
        <v>VAT Input</v>
      </c>
      <c r="E1589" s="3"/>
      <c r="F1589" s="6" t="str">
        <f t="shared" si="104"/>
        <v>دمج البيانات من نوبل الى نظام يامى -مسلسل-275-اسم الحساب من نوبل-Value Added Tax (VAT OUT)-البيان-رقم سند الدفع : 249 - اختبارات القورة والسلامة لموقع محمد ناجى المنصورى - - -نوع الادخال فى نوبل-Automatic</v>
      </c>
      <c r="G1589" s="3" t="s">
        <v>976</v>
      </c>
      <c r="H1589" s="5">
        <v>10.25</v>
      </c>
      <c r="I1589" s="5">
        <v>0</v>
      </c>
      <c r="J1589" s="5" t="s">
        <v>14</v>
      </c>
      <c r="K1589" s="13"/>
    </row>
    <row r="1590" spans="1:11" ht="58.2" thickBot="1">
      <c r="A1590" s="21">
        <f t="shared" si="106"/>
        <v>275</v>
      </c>
      <c r="B1590" s="21"/>
      <c r="C1590" s="3" t="s">
        <v>171</v>
      </c>
      <c r="D1590" s="3" t="str">
        <f>VLOOKUP(C1590,'[1]Chart-of_Accounts (1)'!$B$20:$D$1316,3,)</f>
        <v>Petty Cash Imprest</v>
      </c>
      <c r="E1590" s="3"/>
      <c r="F1590" s="6" t="str">
        <f t="shared" si="104"/>
        <v>دمج البيانات من نوبل الى نظام يامى -مسلسل-275-اسم الحساب من نوبل-عهدة الشبراوي-البيان-رقم سند الدفع : 249 - اختبارات القورة والسلامة لموقع محمد ناجى المنصورى-نوع الادخال فى نوبل-Automatic</v>
      </c>
      <c r="G1590" s="3" t="s">
        <v>975</v>
      </c>
      <c r="H1590" s="5">
        <v>0</v>
      </c>
      <c r="I1590" s="5">
        <v>215.25</v>
      </c>
      <c r="J1590" s="5" t="s">
        <v>14</v>
      </c>
      <c r="K1590" s="13"/>
    </row>
    <row r="1591" spans="1:11" ht="58.2" thickBot="1">
      <c r="A1591" s="21">
        <f t="shared" si="106"/>
        <v>275</v>
      </c>
      <c r="B1591" s="21"/>
      <c r="C1591" s="3" t="s">
        <v>6945</v>
      </c>
      <c r="D1591" s="18" t="s">
        <v>6975</v>
      </c>
      <c r="E1591" s="6" t="str">
        <f>C1591</f>
        <v>فيلا عبدالله الظاهرى</v>
      </c>
      <c r="F1591" s="6" t="str">
        <f t="shared" si="104"/>
        <v>دمج البيانات من نوبل الى نظام يامى -مسلسل-275-اسم الحساب من نوبل-فيلا عبدالله الظاهرى-البيان-رقم سند الدفع : 249 - زوايا سيراميك لموقع عبدالله الظاهرى من عهدة الشبراوى-نوع الادخال فى نوبل-Automatic</v>
      </c>
      <c r="G1591" s="3" t="s">
        <v>977</v>
      </c>
      <c r="H1591" s="5">
        <v>270</v>
      </c>
      <c r="I1591" s="5">
        <v>0</v>
      </c>
      <c r="J1591" s="5" t="s">
        <v>14</v>
      </c>
      <c r="K1591" s="13"/>
    </row>
    <row r="1592" spans="1:11" ht="69.599999999999994" thickBot="1">
      <c r="A1592" s="21">
        <f t="shared" si="106"/>
        <v>275</v>
      </c>
      <c r="B1592" s="21"/>
      <c r="C1592" s="3" t="s">
        <v>26</v>
      </c>
      <c r="D1592" s="3" t="str">
        <f>VLOOKUP(C1592,'[1]Chart-of_Accounts (1)'!$B$20:$D$1316,3,)</f>
        <v>VAT Input</v>
      </c>
      <c r="E1592" s="3"/>
      <c r="F1592" s="6" t="str">
        <f t="shared" si="104"/>
        <v>دمج البيانات من نوبل الى نظام يامى -مسلسل-275-اسم الحساب من نوبل-Value Added Tax (VAT OUT)-البيان-رقم سند الدفع : 249 - زوايا سيراميك لموقع عبدالله الظاهرى من عهدة الشبراوى - - -نوع الادخال فى نوبل-Automatic</v>
      </c>
      <c r="G1592" s="3" t="s">
        <v>978</v>
      </c>
      <c r="H1592" s="5">
        <v>13.5</v>
      </c>
      <c r="I1592" s="5">
        <v>0</v>
      </c>
      <c r="J1592" s="5" t="s">
        <v>14</v>
      </c>
      <c r="K1592" s="13"/>
    </row>
    <row r="1593" spans="1:11" ht="58.2" thickBot="1">
      <c r="A1593" s="21">
        <f t="shared" si="106"/>
        <v>275</v>
      </c>
      <c r="B1593" s="21"/>
      <c r="C1593" s="3" t="s">
        <v>171</v>
      </c>
      <c r="D1593" s="3" t="str">
        <f>VLOOKUP(C1593,'[1]Chart-of_Accounts (1)'!$B$20:$D$1316,3,)</f>
        <v>Petty Cash Imprest</v>
      </c>
      <c r="E1593" s="3"/>
      <c r="F1593" s="6" t="str">
        <f t="shared" si="104"/>
        <v>دمج البيانات من نوبل الى نظام يامى -مسلسل-275-اسم الحساب من نوبل-عهدة الشبراوي-البيان-رقم سند الدفع : 249 - زوايا سيراميك لموقع عبدالله الظاهرى من عهدة الشبراوى-نوع الادخال فى نوبل-Automatic</v>
      </c>
      <c r="G1593" s="3" t="s">
        <v>977</v>
      </c>
      <c r="H1593" s="5">
        <v>0</v>
      </c>
      <c r="I1593" s="5">
        <v>283.5</v>
      </c>
      <c r="J1593" s="5" t="s">
        <v>14</v>
      </c>
      <c r="K1593" s="13"/>
    </row>
    <row r="1594" spans="1:11" ht="58.2" thickBot="1">
      <c r="A1594" s="21">
        <f t="shared" si="106"/>
        <v>275</v>
      </c>
      <c r="B1594" s="21"/>
      <c r="C1594" s="3" t="s">
        <v>6947</v>
      </c>
      <c r="D1594" s="18" t="s">
        <v>6975</v>
      </c>
      <c r="E1594" s="6" t="str">
        <f>C1594</f>
        <v>فيلا احمد بخيت الهاملى</v>
      </c>
      <c r="F1594" s="6" t="str">
        <f t="shared" si="104"/>
        <v>دمج البيانات من نوبل الى نظام يامى -مسلسل-275-اسم الحساب من نوبل-فيلا احمد بخيت الهاملى-البيان-رقم سند الدفع : 249 - مواد تنظيف لموقع احمد بخيت الهاملى من عهدة الشبراوى-نوع الادخال فى نوبل-Automatic</v>
      </c>
      <c r="G1594" s="3" t="s">
        <v>979</v>
      </c>
      <c r="H1594" s="5">
        <v>30</v>
      </c>
      <c r="I1594" s="5">
        <v>0</v>
      </c>
      <c r="J1594" s="5" t="s">
        <v>14</v>
      </c>
      <c r="K1594" s="13"/>
    </row>
    <row r="1595" spans="1:11" ht="69.599999999999994" thickBot="1">
      <c r="A1595" s="21">
        <f t="shared" si="106"/>
        <v>275</v>
      </c>
      <c r="B1595" s="21"/>
      <c r="C1595" s="3" t="s">
        <v>26</v>
      </c>
      <c r="D1595" s="3" t="str">
        <f>VLOOKUP(C1595,'[1]Chart-of_Accounts (1)'!$B$20:$D$1316,3,)</f>
        <v>VAT Input</v>
      </c>
      <c r="E1595" s="3"/>
      <c r="F1595" s="6" t="str">
        <f t="shared" si="104"/>
        <v>دمج البيانات من نوبل الى نظام يامى -مسلسل-275-اسم الحساب من نوبل-Value Added Tax (VAT OUT)-البيان-رقم سند الدفع : 249 - مواد تنظيف لموقع احمد بخيت الهاملى من عهدة الشبراوى - - -نوع الادخال فى نوبل-Automatic</v>
      </c>
      <c r="G1595" s="3" t="s">
        <v>980</v>
      </c>
      <c r="H1595" s="5">
        <v>1.5</v>
      </c>
      <c r="I1595" s="5">
        <v>0</v>
      </c>
      <c r="J1595" s="5" t="s">
        <v>14</v>
      </c>
      <c r="K1595" s="13"/>
    </row>
    <row r="1596" spans="1:11" ht="58.2" thickBot="1">
      <c r="A1596" s="21">
        <f t="shared" si="106"/>
        <v>275</v>
      </c>
      <c r="B1596" s="21"/>
      <c r="C1596" s="3" t="s">
        <v>171</v>
      </c>
      <c r="D1596" s="3" t="str">
        <f>VLOOKUP(C1596,'[1]Chart-of_Accounts (1)'!$B$20:$D$1316,3,)</f>
        <v>Petty Cash Imprest</v>
      </c>
      <c r="E1596" s="3"/>
      <c r="F1596" s="6" t="str">
        <f t="shared" si="104"/>
        <v>دمج البيانات من نوبل الى نظام يامى -مسلسل-275-اسم الحساب من نوبل-عهدة الشبراوي-البيان-رقم سند الدفع : 249 - مواد تنظيف لموقع احمد بخيت الهاملى من عهدة الشبراوى-نوع الادخال فى نوبل-Automatic</v>
      </c>
      <c r="G1596" s="3" t="s">
        <v>979</v>
      </c>
      <c r="H1596" s="5">
        <v>0</v>
      </c>
      <c r="I1596" s="5">
        <v>31.5</v>
      </c>
      <c r="J1596" s="5" t="s">
        <v>14</v>
      </c>
      <c r="K1596" s="13"/>
    </row>
    <row r="1597" spans="1:11" ht="58.2" thickBot="1">
      <c r="A1597" s="21">
        <f t="shared" si="106"/>
        <v>275</v>
      </c>
      <c r="B1597" s="21"/>
      <c r="C1597" s="3" t="s">
        <v>6947</v>
      </c>
      <c r="D1597" s="18" t="s">
        <v>6975</v>
      </c>
      <c r="E1597" s="6" t="str">
        <f>C1597</f>
        <v>فيلا احمد بخيت الهاملى</v>
      </c>
      <c r="F1597" s="6" t="str">
        <f t="shared" si="104"/>
        <v>دمج البيانات من نوبل الى نظام يامى -مسلسل-275-اسم الحساب من نوبل-فيلا احمد بخيت الهاملى-البيان-رقم سند الدفع : 249 - مواد بناء لموقع احمد بخيت الهاملى-نوع الادخال فى نوبل-Automatic</v>
      </c>
      <c r="G1597" s="3" t="s">
        <v>981</v>
      </c>
      <c r="H1597" s="5">
        <v>200</v>
      </c>
      <c r="I1597" s="5">
        <v>0</v>
      </c>
      <c r="J1597" s="5" t="s">
        <v>14</v>
      </c>
      <c r="K1597" s="13"/>
    </row>
    <row r="1598" spans="1:11" ht="58.2" thickBot="1">
      <c r="A1598" s="21">
        <f t="shared" si="106"/>
        <v>275</v>
      </c>
      <c r="B1598" s="21"/>
      <c r="C1598" s="3" t="s">
        <v>26</v>
      </c>
      <c r="D1598" s="3" t="str">
        <f>VLOOKUP(C1598,'[1]Chart-of_Accounts (1)'!$B$20:$D$1316,3,)</f>
        <v>VAT Input</v>
      </c>
      <c r="E1598" s="3"/>
      <c r="F1598" s="6" t="str">
        <f t="shared" si="104"/>
        <v>دمج البيانات من نوبل الى نظام يامى -مسلسل-275-اسم الحساب من نوبل-Value Added Tax (VAT OUT)-البيان-رقم سند الدفع : 249 - مواد بناء لموقع احمد بخيت الهاملى - - -نوع الادخال فى نوبل-Automatic</v>
      </c>
      <c r="G1598" s="3" t="s">
        <v>982</v>
      </c>
      <c r="H1598" s="5">
        <v>10</v>
      </c>
      <c r="I1598" s="5">
        <v>0</v>
      </c>
      <c r="J1598" s="5" t="s">
        <v>14</v>
      </c>
      <c r="K1598" s="13"/>
    </row>
    <row r="1599" spans="1:11" ht="58.2" thickBot="1">
      <c r="A1599" s="21">
        <f t="shared" si="106"/>
        <v>275</v>
      </c>
      <c r="B1599" s="21"/>
      <c r="C1599" s="3" t="s">
        <v>171</v>
      </c>
      <c r="D1599" s="3" t="str">
        <f>VLOOKUP(C1599,'[1]Chart-of_Accounts (1)'!$B$20:$D$1316,3,)</f>
        <v>Petty Cash Imprest</v>
      </c>
      <c r="E1599" s="3"/>
      <c r="F1599" s="6" t="str">
        <f t="shared" si="104"/>
        <v>دمج البيانات من نوبل الى نظام يامى -مسلسل-275-اسم الحساب من نوبل-عهدة الشبراوي-البيان-رقم سند الدفع : 249 - مواد بناء لموقع احمد بخيت الهاملى-نوع الادخال فى نوبل-Automatic</v>
      </c>
      <c r="G1599" s="3" t="s">
        <v>981</v>
      </c>
      <c r="H1599" s="5">
        <v>0</v>
      </c>
      <c r="I1599" s="5">
        <v>210</v>
      </c>
      <c r="J1599" s="5" t="s">
        <v>14</v>
      </c>
      <c r="K1599" s="13"/>
    </row>
    <row r="1600" spans="1:11" ht="58.2" thickBot="1">
      <c r="A1600" s="21">
        <f t="shared" si="106"/>
        <v>275</v>
      </c>
      <c r="B1600" s="21"/>
      <c r="C1600" s="3" t="s">
        <v>6947</v>
      </c>
      <c r="D1600" s="18" t="s">
        <v>6975</v>
      </c>
      <c r="E1600" s="6" t="str">
        <f>C1600</f>
        <v>فيلا احمد بخيت الهاملى</v>
      </c>
      <c r="F1600" s="6" t="str">
        <f t="shared" si="104"/>
        <v>دمج البيانات من نوبل الى نظام يامى -مسلسل-275-اسم الحساب من نوبل-فيلا احمد بخيت الهاملى-البيان-رقم سند الدفع : 249 - مواد بناء لموقع احمد بخيت الهاملى-نوع الادخال فى نوبل-Automatic</v>
      </c>
      <c r="G1600" s="3" t="s">
        <v>981</v>
      </c>
      <c r="H1600" s="5">
        <v>200</v>
      </c>
      <c r="I1600" s="5">
        <v>0</v>
      </c>
      <c r="J1600" s="5" t="s">
        <v>14</v>
      </c>
      <c r="K1600" s="13"/>
    </row>
    <row r="1601" spans="1:11" ht="58.2" thickBot="1">
      <c r="A1601" s="21">
        <f t="shared" si="106"/>
        <v>275</v>
      </c>
      <c r="B1601" s="21"/>
      <c r="C1601" s="3" t="s">
        <v>26</v>
      </c>
      <c r="D1601" s="3" t="str">
        <f>VLOOKUP(C1601,'[1]Chart-of_Accounts (1)'!$B$20:$D$1316,3,)</f>
        <v>VAT Input</v>
      </c>
      <c r="E1601" s="3"/>
      <c r="F1601" s="6" t="str">
        <f t="shared" si="104"/>
        <v>دمج البيانات من نوبل الى نظام يامى -مسلسل-275-اسم الحساب من نوبل-Value Added Tax (VAT OUT)-البيان-رقم سند الدفع : 249 - مواد بناء لموقع احمد بخيت الهاملى - - -نوع الادخال فى نوبل-Automatic</v>
      </c>
      <c r="G1601" s="3" t="s">
        <v>982</v>
      </c>
      <c r="H1601" s="5">
        <v>10</v>
      </c>
      <c r="I1601" s="5">
        <v>0</v>
      </c>
      <c r="J1601" s="5" t="s">
        <v>14</v>
      </c>
      <c r="K1601" s="13"/>
    </row>
    <row r="1602" spans="1:11" ht="58.2" thickBot="1">
      <c r="A1602" s="21">
        <f t="shared" si="106"/>
        <v>275</v>
      </c>
      <c r="B1602" s="21"/>
      <c r="C1602" s="3" t="s">
        <v>171</v>
      </c>
      <c r="D1602" s="3" t="str">
        <f>VLOOKUP(C1602,'[1]Chart-of_Accounts (1)'!$B$20:$D$1316,3,)</f>
        <v>Petty Cash Imprest</v>
      </c>
      <c r="E1602" s="3"/>
      <c r="F1602" s="6" t="str">
        <f t="shared" si="104"/>
        <v>دمج البيانات من نوبل الى نظام يامى -مسلسل-275-اسم الحساب من نوبل-عهدة الشبراوي-البيان-رقم سند الدفع : 249 - مواد بناء لموقع احمد بخيت الهاملى-نوع الادخال فى نوبل-Automatic</v>
      </c>
      <c r="G1602" s="3" t="s">
        <v>981</v>
      </c>
      <c r="H1602" s="5">
        <v>0</v>
      </c>
      <c r="I1602" s="5">
        <v>210</v>
      </c>
      <c r="J1602" s="5" t="s">
        <v>14</v>
      </c>
      <c r="K1602" s="13"/>
    </row>
    <row r="1603" spans="1:11" ht="58.2" thickBot="1">
      <c r="A1603" s="21">
        <f t="shared" si="106"/>
        <v>275</v>
      </c>
      <c r="B1603" s="21"/>
      <c r="C1603" s="3" t="s">
        <v>298</v>
      </c>
      <c r="D1603" s="3" t="str">
        <f>VLOOKUP(C1603,'[1]Chart-of_Accounts (1)'!$B$20:$D$1316,3,)</f>
        <v>Maint. Furniture &amp; Fixtures</v>
      </c>
      <c r="E1603" s="3"/>
      <c r="F1603" s="6" t="str">
        <f t="shared" si="104"/>
        <v>دمج البيانات من نوبل الى نظام يامى -مسلسل-275-اسم الحساب من نوبل-Maint- Cars &amp; Vehicles-البيان-رقم سند الدفع : 249 - تصليح سيارة الفورمن خالد من عهدة الشبراوى-نوع الادخال فى نوبل-Automatic</v>
      </c>
      <c r="G1603" s="3" t="s">
        <v>983</v>
      </c>
      <c r="H1603" s="5">
        <v>139</v>
      </c>
      <c r="I1603" s="5">
        <v>0</v>
      </c>
      <c r="J1603" s="5" t="s">
        <v>14</v>
      </c>
      <c r="K1603" s="13"/>
    </row>
    <row r="1604" spans="1:11" ht="69.599999999999994" thickBot="1">
      <c r="A1604" s="21">
        <f t="shared" si="106"/>
        <v>275</v>
      </c>
      <c r="B1604" s="21"/>
      <c r="C1604" s="3" t="s">
        <v>26</v>
      </c>
      <c r="D1604" s="3" t="str">
        <f>VLOOKUP(C1604,'[1]Chart-of_Accounts (1)'!$B$20:$D$1316,3,)</f>
        <v>VAT Input</v>
      </c>
      <c r="E1604" s="3"/>
      <c r="F1604" s="6" t="str">
        <f t="shared" si="104"/>
        <v>دمج البيانات من نوبل الى نظام يامى -مسلسل-275-اسم الحساب من نوبل-Value Added Tax (VAT OUT)-البيان-رقم سند الدفع : 249 - تصليح سيارة الفورمن خالد من عهدة الشبراوى - - -نوع الادخال فى نوبل-Automatic</v>
      </c>
      <c r="G1604" s="3" t="s">
        <v>984</v>
      </c>
      <c r="H1604" s="5">
        <v>6.95</v>
      </c>
      <c r="I1604" s="5">
        <v>0</v>
      </c>
      <c r="J1604" s="5" t="s">
        <v>14</v>
      </c>
      <c r="K1604" s="13"/>
    </row>
    <row r="1605" spans="1:11" ht="58.2" thickBot="1">
      <c r="A1605" s="21">
        <f t="shared" si="106"/>
        <v>275</v>
      </c>
      <c r="B1605" s="22"/>
      <c r="C1605" s="3" t="s">
        <v>171</v>
      </c>
      <c r="D1605" s="3" t="str">
        <f>VLOOKUP(C1605,'[1]Chart-of_Accounts (1)'!$B$20:$D$1316,3,)</f>
        <v>Petty Cash Imprest</v>
      </c>
      <c r="E1605" s="3"/>
      <c r="F1605" s="6" t="str">
        <f t="shared" si="104"/>
        <v>دمج البيانات من نوبل الى نظام يامى -مسلسل-275-اسم الحساب من نوبل-عهدة الشبراوي-البيان-رقم سند الدفع : 249 - تصليح سيارة الفورمن خالد من عهدة الشبراوى-نوع الادخال فى نوبل-Automatic</v>
      </c>
      <c r="G1605" s="3" t="s">
        <v>983</v>
      </c>
      <c r="H1605" s="5">
        <v>0</v>
      </c>
      <c r="I1605" s="5">
        <v>145.94999999999999</v>
      </c>
      <c r="J1605" s="5" t="s">
        <v>14</v>
      </c>
      <c r="K1605" s="13"/>
    </row>
    <row r="1606" spans="1:11" ht="58.2" thickBot="1">
      <c r="A1606" s="20">
        <v>276</v>
      </c>
      <c r="B1606" s="20" t="s">
        <v>949</v>
      </c>
      <c r="C1606" s="6" t="s">
        <v>6949</v>
      </c>
      <c r="D1606" s="18" t="s">
        <v>6975</v>
      </c>
      <c r="E1606" s="6" t="str">
        <f>C1606</f>
        <v>فيلا محمد صياح المنصورى</v>
      </c>
      <c r="F1606" s="6" t="str">
        <f t="shared" si="104"/>
        <v>دمج البيانات من نوبل الى نظام يامى -مسلسل-276-اسم الحساب من نوبل-فيلا محمد صياح المنصورى-البيان-رقم سند الدفع : 250 - بترول لموقع محمد صياح المنصورى من عهدة الشبراوى-نوع الادخال فى نوبل-Automatic</v>
      </c>
      <c r="G1606" s="6" t="s">
        <v>985</v>
      </c>
      <c r="H1606" s="8">
        <v>15</v>
      </c>
      <c r="I1606" s="8">
        <v>0</v>
      </c>
      <c r="J1606" s="8" t="s">
        <v>14</v>
      </c>
      <c r="K1606" s="13"/>
    </row>
    <row r="1607" spans="1:11" ht="58.2" thickBot="1">
      <c r="A1607" s="21">
        <f t="shared" ref="A1607:A1625" si="107">A1606</f>
        <v>276</v>
      </c>
      <c r="B1607" s="21"/>
      <c r="C1607" s="3" t="s">
        <v>171</v>
      </c>
      <c r="D1607" s="3" t="str">
        <f>VLOOKUP(C1607,'[1]Chart-of_Accounts (1)'!$B$20:$D$1316,3,)</f>
        <v>Petty Cash Imprest</v>
      </c>
      <c r="E1607" s="3"/>
      <c r="F1607" s="6" t="str">
        <f t="shared" ref="F1607:F1670" si="108">CONCATENATE("دمج البيانات من نوبل الى نظام يامى ","-","مسلسل","-",A1607,"-","اسم الحساب من نوبل","-",C1607,"-","البيان","-",G1607,"-","نوع الادخال فى نوبل","-",J1607)</f>
        <v>دمج البيانات من نوبل الى نظام يامى -مسلسل-276-اسم الحساب من نوبل-عهدة الشبراوي-البيان-رقم سند الدفع : 250 - بترول لموقع محمد صياح المنصورى من عهدة الشبراوى-نوع الادخال فى نوبل-Automatic</v>
      </c>
      <c r="G1607" s="3" t="s">
        <v>985</v>
      </c>
      <c r="H1607" s="5">
        <v>0</v>
      </c>
      <c r="I1607" s="5">
        <v>15</v>
      </c>
      <c r="J1607" s="5" t="s">
        <v>14</v>
      </c>
      <c r="K1607" s="13"/>
    </row>
    <row r="1608" spans="1:11" ht="58.2" thickBot="1">
      <c r="A1608" s="21">
        <f t="shared" si="107"/>
        <v>276</v>
      </c>
      <c r="B1608" s="21"/>
      <c r="C1608" s="3" t="s">
        <v>6949</v>
      </c>
      <c r="D1608" s="18" t="s">
        <v>6975</v>
      </c>
      <c r="E1608" s="6" t="str">
        <f>C1608</f>
        <v>فيلا محمد صياح المنصورى</v>
      </c>
      <c r="F1608" s="6" t="str">
        <f t="shared" si="108"/>
        <v>دمج البيانات من نوبل الى نظام يامى -مسلسل-276-اسم الحساب من نوبل-فيلا محمد صياح المنصورى-البيان-رقم سند الدفع : 250 - بترول لموقع محمد صياح المنصورى من عهدة الشبراوى-نوع الادخال فى نوبل-Automatic</v>
      </c>
      <c r="G1608" s="3" t="s">
        <v>985</v>
      </c>
      <c r="H1608" s="5">
        <v>80</v>
      </c>
      <c r="I1608" s="5">
        <v>0</v>
      </c>
      <c r="J1608" s="5" t="s">
        <v>14</v>
      </c>
      <c r="K1608" s="13"/>
    </row>
    <row r="1609" spans="1:11" ht="58.2" thickBot="1">
      <c r="A1609" s="21">
        <f t="shared" si="107"/>
        <v>276</v>
      </c>
      <c r="B1609" s="21"/>
      <c r="C1609" s="3" t="s">
        <v>171</v>
      </c>
      <c r="D1609" s="3" t="str">
        <f>VLOOKUP(C1609,'[1]Chart-of_Accounts (1)'!$B$20:$D$1316,3,)</f>
        <v>Petty Cash Imprest</v>
      </c>
      <c r="E1609" s="3"/>
      <c r="F1609" s="6" t="str">
        <f t="shared" si="108"/>
        <v>دمج البيانات من نوبل الى نظام يامى -مسلسل-276-اسم الحساب من نوبل-عهدة الشبراوي-البيان-رقم سند الدفع : 250 - بترول لموقع محمد صياح المنصورى من عهدة الشبراوى-نوع الادخال فى نوبل-Automatic</v>
      </c>
      <c r="G1609" s="3" t="s">
        <v>985</v>
      </c>
      <c r="H1609" s="5">
        <v>0</v>
      </c>
      <c r="I1609" s="5">
        <v>80</v>
      </c>
      <c r="J1609" s="5" t="s">
        <v>14</v>
      </c>
      <c r="K1609" s="13"/>
    </row>
    <row r="1610" spans="1:11" ht="58.2" thickBot="1">
      <c r="A1610" s="21">
        <f t="shared" si="107"/>
        <v>276</v>
      </c>
      <c r="B1610" s="21"/>
      <c r="C1610" s="3" t="s">
        <v>6947</v>
      </c>
      <c r="D1610" s="18" t="s">
        <v>6975</v>
      </c>
      <c r="E1610" s="6" t="str">
        <f>C1610</f>
        <v>فيلا احمد بخيت الهاملى</v>
      </c>
      <c r="F1610" s="6" t="str">
        <f t="shared" si="108"/>
        <v>دمج البيانات من نوبل الى نظام يامى -مسلسل-276-اسم الحساب من نوبل-فيلا احمد بخيت الهاملى-البيان-رقم سند الدفع : 250 - غاز لموقع احمد بخيت الهاملى من عهدة الشبراوى-نوع الادخال فى نوبل-Automatic</v>
      </c>
      <c r="G1610" s="3" t="s">
        <v>986</v>
      </c>
      <c r="H1610" s="5">
        <v>36.75</v>
      </c>
      <c r="I1610" s="5">
        <v>0</v>
      </c>
      <c r="J1610" s="5" t="s">
        <v>14</v>
      </c>
      <c r="K1610" s="13"/>
    </row>
    <row r="1611" spans="1:11" ht="58.2" thickBot="1">
      <c r="A1611" s="21">
        <f t="shared" si="107"/>
        <v>276</v>
      </c>
      <c r="B1611" s="21"/>
      <c r="C1611" s="3" t="s">
        <v>171</v>
      </c>
      <c r="D1611" s="3" t="str">
        <f>VLOOKUP(C1611,'[1]Chart-of_Accounts (1)'!$B$20:$D$1316,3,)</f>
        <v>Petty Cash Imprest</v>
      </c>
      <c r="E1611" s="3"/>
      <c r="F1611" s="6" t="str">
        <f t="shared" si="108"/>
        <v>دمج البيانات من نوبل الى نظام يامى -مسلسل-276-اسم الحساب من نوبل-عهدة الشبراوي-البيان-رقم سند الدفع : 250 - غاز لموقع احمد بخيت الهاملى من عهدة الشبراوى-نوع الادخال فى نوبل-Automatic</v>
      </c>
      <c r="G1611" s="3" t="s">
        <v>986</v>
      </c>
      <c r="H1611" s="5">
        <v>0</v>
      </c>
      <c r="I1611" s="5">
        <v>36.75</v>
      </c>
      <c r="J1611" s="5" t="s">
        <v>14</v>
      </c>
      <c r="K1611" s="13"/>
    </row>
    <row r="1612" spans="1:11" ht="58.2" thickBot="1">
      <c r="A1612" s="21">
        <f t="shared" si="107"/>
        <v>276</v>
      </c>
      <c r="B1612" s="21"/>
      <c r="C1612" s="3" t="s">
        <v>6944</v>
      </c>
      <c r="D1612" s="18" t="s">
        <v>6975</v>
      </c>
      <c r="E1612" s="6" t="str">
        <f>C1612</f>
        <v>فيلا هلال سويح</v>
      </c>
      <c r="F1612" s="6" t="str">
        <f t="shared" si="108"/>
        <v>دمج البيانات من نوبل الى نظام يامى -مسلسل-276-اسم الحساب من نوبل-فيلا هلال سويح-البيان-رقم سند الدفع : 250 - مواد بلاستر لموقع هلال سويح المزروعى من عهدة الشبراوى-نوع الادخال فى نوبل-Automatic</v>
      </c>
      <c r="G1612" s="3" t="s">
        <v>987</v>
      </c>
      <c r="H1612" s="5">
        <v>24</v>
      </c>
      <c r="I1612" s="5">
        <v>0</v>
      </c>
      <c r="J1612" s="5" t="s">
        <v>14</v>
      </c>
      <c r="K1612" s="13"/>
    </row>
    <row r="1613" spans="1:11" ht="58.2" thickBot="1">
      <c r="A1613" s="21">
        <f t="shared" si="107"/>
        <v>276</v>
      </c>
      <c r="B1613" s="21"/>
      <c r="C1613" s="3" t="s">
        <v>171</v>
      </c>
      <c r="D1613" s="3" t="str">
        <f>VLOOKUP(C1613,'[1]Chart-of_Accounts (1)'!$B$20:$D$1316,3,)</f>
        <v>Petty Cash Imprest</v>
      </c>
      <c r="E1613" s="3"/>
      <c r="F1613" s="6" t="str">
        <f t="shared" si="108"/>
        <v>دمج البيانات من نوبل الى نظام يامى -مسلسل-276-اسم الحساب من نوبل-عهدة الشبراوي-البيان-رقم سند الدفع : 250 - مواد بلاستر لموقع هلال سويح المزروعى من عهدة الشبراوى-نوع الادخال فى نوبل-Automatic</v>
      </c>
      <c r="G1613" s="3" t="s">
        <v>987</v>
      </c>
      <c r="H1613" s="5">
        <v>0</v>
      </c>
      <c r="I1613" s="5">
        <v>24</v>
      </c>
      <c r="J1613" s="5" t="s">
        <v>14</v>
      </c>
      <c r="K1613" s="13"/>
    </row>
    <row r="1614" spans="1:11" ht="58.2" thickBot="1">
      <c r="A1614" s="21">
        <f t="shared" si="107"/>
        <v>276</v>
      </c>
      <c r="B1614" s="21"/>
      <c r="C1614" s="3" t="s">
        <v>6949</v>
      </c>
      <c r="D1614" s="18" t="s">
        <v>6975</v>
      </c>
      <c r="E1614" s="6" t="str">
        <f>C1614</f>
        <v>فيلا محمد صياح المنصورى</v>
      </c>
      <c r="F1614" s="6" t="str">
        <f t="shared" si="108"/>
        <v>دمج البيانات من نوبل الى نظام يامى -مسلسل-276-اسم الحساب من نوبل-فيلا محمد صياح المنصورى-البيان-رقم سند الدفع : 250 - حفر لموقع محمد صياح المنصورى من عهدة الشبراوى-نوع الادخال فى نوبل-Automatic</v>
      </c>
      <c r="G1614" s="3" t="s">
        <v>988</v>
      </c>
      <c r="H1614" s="4">
        <v>2000</v>
      </c>
      <c r="I1614" s="5">
        <v>0</v>
      </c>
      <c r="J1614" s="5" t="s">
        <v>14</v>
      </c>
      <c r="K1614" s="13"/>
    </row>
    <row r="1615" spans="1:11" ht="58.2" thickBot="1">
      <c r="A1615" s="21">
        <f t="shared" si="107"/>
        <v>276</v>
      </c>
      <c r="B1615" s="21"/>
      <c r="C1615" s="3" t="s">
        <v>171</v>
      </c>
      <c r="D1615" s="3" t="str">
        <f>VLOOKUP(C1615,'[1]Chart-of_Accounts (1)'!$B$20:$D$1316,3,)</f>
        <v>Petty Cash Imprest</v>
      </c>
      <c r="E1615" s="3"/>
      <c r="F1615" s="6" t="str">
        <f t="shared" si="108"/>
        <v>دمج البيانات من نوبل الى نظام يامى -مسلسل-276-اسم الحساب من نوبل-عهدة الشبراوي-البيان-رقم سند الدفع : 250 - حفر لموقع محمد صياح المنصورى من عهدة الشبراوى-نوع الادخال فى نوبل-Automatic</v>
      </c>
      <c r="G1615" s="3" t="s">
        <v>988</v>
      </c>
      <c r="H1615" s="5">
        <v>0</v>
      </c>
      <c r="I1615" s="4">
        <v>2000</v>
      </c>
      <c r="J1615" s="5" t="s">
        <v>14</v>
      </c>
      <c r="K1615" s="13"/>
    </row>
    <row r="1616" spans="1:11" ht="58.2" thickBot="1">
      <c r="A1616" s="21">
        <f t="shared" si="107"/>
        <v>276</v>
      </c>
      <c r="B1616" s="21"/>
      <c r="C1616" s="3" t="s">
        <v>6949</v>
      </c>
      <c r="D1616" s="18" t="s">
        <v>6975</v>
      </c>
      <c r="E1616" s="6" t="str">
        <f>C1616</f>
        <v>فيلا محمد صياح المنصورى</v>
      </c>
      <c r="F1616" s="6" t="str">
        <f t="shared" si="108"/>
        <v>دمج البيانات من نوبل الى نظام يامى -مسلسل-276-اسم الحساب من نوبل-فيلا محمد صياح المنصورى-البيان-رقم سند الدفع : 250 - تكسير بايلات لموقع محمد صياح المنصورى من عهدة الشبراوى-نوع الادخال فى نوبل-Automatic</v>
      </c>
      <c r="G1616" s="3" t="s">
        <v>989</v>
      </c>
      <c r="H1616" s="4">
        <v>4440</v>
      </c>
      <c r="I1616" s="5">
        <v>0</v>
      </c>
      <c r="J1616" s="5" t="s">
        <v>14</v>
      </c>
      <c r="K1616" s="13"/>
    </row>
    <row r="1617" spans="1:11" ht="58.2" thickBot="1">
      <c r="A1617" s="21">
        <f t="shared" si="107"/>
        <v>276</v>
      </c>
      <c r="B1617" s="21"/>
      <c r="C1617" s="3" t="s">
        <v>171</v>
      </c>
      <c r="D1617" s="3" t="str">
        <f>VLOOKUP(C1617,'[1]Chart-of_Accounts (1)'!$B$20:$D$1316,3,)</f>
        <v>Petty Cash Imprest</v>
      </c>
      <c r="E1617" s="3"/>
      <c r="F1617" s="6" t="str">
        <f t="shared" si="108"/>
        <v>دمج البيانات من نوبل الى نظام يامى -مسلسل-276-اسم الحساب من نوبل-عهدة الشبراوي-البيان-رقم سند الدفع : 250 - تكسير بايلات لموقع محمد صياح المنصورى من عهدة الشبراوى-نوع الادخال فى نوبل-Automatic</v>
      </c>
      <c r="G1617" s="3" t="s">
        <v>989</v>
      </c>
      <c r="H1617" s="5">
        <v>0</v>
      </c>
      <c r="I1617" s="4">
        <v>4440</v>
      </c>
      <c r="J1617" s="5" t="s">
        <v>14</v>
      </c>
      <c r="K1617" s="13"/>
    </row>
    <row r="1618" spans="1:11" ht="69.599999999999994" thickBot="1">
      <c r="A1618" s="21">
        <f t="shared" si="107"/>
        <v>276</v>
      </c>
      <c r="B1618" s="21"/>
      <c r="C1618" s="3" t="s">
        <v>6949</v>
      </c>
      <c r="D1618" s="18" t="s">
        <v>6975</v>
      </c>
      <c r="E1618" s="6" t="str">
        <f>C1618</f>
        <v>فيلا محمد صياح المنصورى</v>
      </c>
      <c r="F1618" s="6" t="str">
        <f t="shared" si="108"/>
        <v>دمج البيانات من نوبل الى نظام يامى -مسلسل-276-اسم الحساب من نوبل-فيلا محمد صياح المنصورى-البيان-رقم سند الدفع : 250 - كرين تنزيل خشب لموقع محمد صياح المنصورى من عهدة الشبراوى-نوع الادخال فى نوبل-Automatic</v>
      </c>
      <c r="G1618" s="3" t="s">
        <v>990</v>
      </c>
      <c r="H1618" s="5">
        <v>300</v>
      </c>
      <c r="I1618" s="5">
        <v>0</v>
      </c>
      <c r="J1618" s="5" t="s">
        <v>14</v>
      </c>
      <c r="K1618" s="13"/>
    </row>
    <row r="1619" spans="1:11" ht="58.2" thickBot="1">
      <c r="A1619" s="21">
        <f t="shared" si="107"/>
        <v>276</v>
      </c>
      <c r="B1619" s="21"/>
      <c r="C1619" s="3" t="s">
        <v>171</v>
      </c>
      <c r="D1619" s="3" t="str">
        <f>VLOOKUP(C1619,'[1]Chart-of_Accounts (1)'!$B$20:$D$1316,3,)</f>
        <v>Petty Cash Imprest</v>
      </c>
      <c r="E1619" s="3"/>
      <c r="F1619" s="6" t="str">
        <f t="shared" si="108"/>
        <v>دمج البيانات من نوبل الى نظام يامى -مسلسل-276-اسم الحساب من نوبل-عهدة الشبراوي-البيان-رقم سند الدفع : 250 - كرين تنزيل خشب لموقع محمد صياح المنصورى من عهدة الشبراوى-نوع الادخال فى نوبل-Automatic</v>
      </c>
      <c r="G1619" s="3" t="s">
        <v>990</v>
      </c>
      <c r="H1619" s="5">
        <v>0</v>
      </c>
      <c r="I1619" s="5">
        <v>300</v>
      </c>
      <c r="J1619" s="5" t="s">
        <v>14</v>
      </c>
      <c r="K1619" s="13"/>
    </row>
    <row r="1620" spans="1:11" ht="69.599999999999994" thickBot="1">
      <c r="A1620" s="21">
        <f t="shared" si="107"/>
        <v>276</v>
      </c>
      <c r="B1620" s="21"/>
      <c r="C1620" s="3" t="s">
        <v>6949</v>
      </c>
      <c r="D1620" s="18" t="s">
        <v>6975</v>
      </c>
      <c r="E1620" s="6" t="str">
        <f>C1620</f>
        <v>فيلا محمد صياح المنصورى</v>
      </c>
      <c r="F1620" s="6" t="str">
        <f t="shared" si="108"/>
        <v>دمج البيانات من نوبل الى نظام يامى -مسلسل-276-اسم الحساب من نوبل-فيلا محمد صياح المنصورى-البيان-رقم سند الدفع : 250 - ايجار ضعاجة + مولد لموقع محمد صياح المنصورى من عهدة الشبراوى-نوع الادخال فى نوبل-Automatic</v>
      </c>
      <c r="G1620" s="3" t="s">
        <v>991</v>
      </c>
      <c r="H1620" s="5">
        <v>800</v>
      </c>
      <c r="I1620" s="5">
        <v>0</v>
      </c>
      <c r="J1620" s="5" t="s">
        <v>14</v>
      </c>
      <c r="K1620" s="13"/>
    </row>
    <row r="1621" spans="1:11" ht="58.2" thickBot="1">
      <c r="A1621" s="21">
        <f t="shared" si="107"/>
        <v>276</v>
      </c>
      <c r="B1621" s="21"/>
      <c r="C1621" s="3" t="s">
        <v>171</v>
      </c>
      <c r="D1621" s="3" t="str">
        <f>VLOOKUP(C1621,'[1]Chart-of_Accounts (1)'!$B$20:$D$1316,3,)</f>
        <v>Petty Cash Imprest</v>
      </c>
      <c r="E1621" s="3"/>
      <c r="F1621" s="6" t="str">
        <f t="shared" si="108"/>
        <v>دمج البيانات من نوبل الى نظام يامى -مسلسل-276-اسم الحساب من نوبل-عهدة الشبراوي-البيان-رقم سند الدفع : 250 - ايجار ضعاجة + مولد لموقع محمد صياح المنصورى من عهدة الشبراوى-نوع الادخال فى نوبل-Automatic</v>
      </c>
      <c r="G1621" s="3" t="s">
        <v>991</v>
      </c>
      <c r="H1621" s="5">
        <v>0</v>
      </c>
      <c r="I1621" s="5">
        <v>800</v>
      </c>
      <c r="J1621" s="5" t="s">
        <v>14</v>
      </c>
      <c r="K1621" s="13"/>
    </row>
    <row r="1622" spans="1:11" ht="69.599999999999994" thickBot="1">
      <c r="A1622" s="21">
        <f t="shared" si="107"/>
        <v>276</v>
      </c>
      <c r="B1622" s="21"/>
      <c r="C1622" s="3" t="s">
        <v>6949</v>
      </c>
      <c r="D1622" s="18" t="s">
        <v>6975</v>
      </c>
      <c r="E1622" s="6" t="str">
        <f>C1622</f>
        <v>فيلا محمد صياح المنصورى</v>
      </c>
      <c r="F1622" s="6" t="str">
        <f t="shared" si="108"/>
        <v>دمج البيانات من نوبل الى نظام يامى -مسلسل-276-اسم الحساب من نوبل-فيلا محمد صياح المنصورى-البيان-رقم سند الدفع : 250 - ريكافرى لموقع محمد صياح المنصورى من عهدة الشبراوى-نوع الادخال فى نوبل-Automatic</v>
      </c>
      <c r="G1622" s="3" t="s">
        <v>992</v>
      </c>
      <c r="H1622" s="5">
        <v>240</v>
      </c>
      <c r="I1622" s="5">
        <v>0</v>
      </c>
      <c r="J1622" s="5" t="s">
        <v>14</v>
      </c>
      <c r="K1622" s="13"/>
    </row>
    <row r="1623" spans="1:11" ht="58.2" thickBot="1">
      <c r="A1623" s="21">
        <f t="shared" si="107"/>
        <v>276</v>
      </c>
      <c r="B1623" s="21"/>
      <c r="C1623" s="3" t="s">
        <v>171</v>
      </c>
      <c r="D1623" s="3" t="str">
        <f>VLOOKUP(C1623,'[1]Chart-of_Accounts (1)'!$B$20:$D$1316,3,)</f>
        <v>Petty Cash Imprest</v>
      </c>
      <c r="E1623" s="3"/>
      <c r="F1623" s="6" t="str">
        <f t="shared" si="108"/>
        <v>دمج البيانات من نوبل الى نظام يامى -مسلسل-276-اسم الحساب من نوبل-عهدة الشبراوي-البيان-رقم سند الدفع : 250 - ريكافرى لموقع محمد صياح المنصورى من عهدة الشبراوى-نوع الادخال فى نوبل-Automatic</v>
      </c>
      <c r="G1623" s="3" t="s">
        <v>992</v>
      </c>
      <c r="H1623" s="5">
        <v>0</v>
      </c>
      <c r="I1623" s="5">
        <v>240</v>
      </c>
      <c r="J1623" s="5" t="s">
        <v>14</v>
      </c>
      <c r="K1623" s="13"/>
    </row>
    <row r="1624" spans="1:11" ht="58.2" thickBot="1">
      <c r="A1624" s="21">
        <f t="shared" si="107"/>
        <v>276</v>
      </c>
      <c r="B1624" s="21"/>
      <c r="C1624" s="3" t="s">
        <v>298</v>
      </c>
      <c r="D1624" s="3" t="str">
        <f>VLOOKUP(C1624,'[1]Chart-of_Accounts (1)'!$B$20:$D$1316,3,)</f>
        <v>Maint. Furniture &amp; Fixtures</v>
      </c>
      <c r="E1624" s="3"/>
      <c r="F1624" s="6" t="str">
        <f t="shared" si="108"/>
        <v>دمج البيانات من نوبل الى نظام يامى -مسلسل-276-اسم الحساب من نوبل-Maint- Cars &amp; Vehicles-البيان-رقم سند الدفع : 250 - تغيير زيت سيارة الفورمن من عهدة الشيراوى-نوع الادخال فى نوبل-Automatic</v>
      </c>
      <c r="G1624" s="3" t="s">
        <v>993</v>
      </c>
      <c r="H1624" s="5">
        <v>105</v>
      </c>
      <c r="I1624" s="5">
        <v>0</v>
      </c>
      <c r="J1624" s="5" t="s">
        <v>14</v>
      </c>
      <c r="K1624" s="13"/>
    </row>
    <row r="1625" spans="1:11" ht="58.2" thickBot="1">
      <c r="A1625" s="21">
        <f t="shared" si="107"/>
        <v>276</v>
      </c>
      <c r="B1625" s="22"/>
      <c r="C1625" s="3" t="s">
        <v>171</v>
      </c>
      <c r="D1625" s="3" t="str">
        <f>VLOOKUP(C1625,'[1]Chart-of_Accounts (1)'!$B$20:$D$1316,3,)</f>
        <v>Petty Cash Imprest</v>
      </c>
      <c r="E1625" s="3"/>
      <c r="F1625" s="6" t="str">
        <f t="shared" si="108"/>
        <v>دمج البيانات من نوبل الى نظام يامى -مسلسل-276-اسم الحساب من نوبل-عهدة الشبراوي-البيان-رقم سند الدفع : 250 - تغيير زيت سيارة الفورمن من عهدة الشيراوى-نوع الادخال فى نوبل-Automatic</v>
      </c>
      <c r="G1625" s="3" t="s">
        <v>993</v>
      </c>
      <c r="H1625" s="5">
        <v>0</v>
      </c>
      <c r="I1625" s="5">
        <v>105</v>
      </c>
      <c r="J1625" s="5" t="s">
        <v>14</v>
      </c>
      <c r="K1625" s="13"/>
    </row>
    <row r="1626" spans="1:11" ht="58.2" thickBot="1">
      <c r="A1626" s="20">
        <v>277</v>
      </c>
      <c r="B1626" s="20" t="s">
        <v>949</v>
      </c>
      <c r="C1626" s="6" t="s">
        <v>6949</v>
      </c>
      <c r="D1626" s="18" t="s">
        <v>6975</v>
      </c>
      <c r="E1626" s="6" t="str">
        <f>C1626</f>
        <v>فيلا محمد صياح المنصورى</v>
      </c>
      <c r="F1626" s="6" t="str">
        <f t="shared" si="108"/>
        <v>دمج البيانات من نوبل الى نظام يامى -مسلسل-277-اسم الحساب من نوبل-فيلا محمد صياح المنصورى-البيان-رقم سند الدفع : 251 - مواد بناء لموقع محمد صياح المنصورى من عهدة الشبراوى-نوع الادخال فى نوبل-Automatic</v>
      </c>
      <c r="G1626" s="6" t="s">
        <v>994</v>
      </c>
      <c r="H1626" s="8">
        <v>21</v>
      </c>
      <c r="I1626" s="8">
        <v>0</v>
      </c>
      <c r="J1626" s="8" t="s">
        <v>14</v>
      </c>
      <c r="K1626" s="13"/>
    </row>
    <row r="1627" spans="1:11" ht="58.2" thickBot="1">
      <c r="A1627" s="21">
        <f t="shared" ref="A1627:A1631" si="109">A1626</f>
        <v>277</v>
      </c>
      <c r="B1627" s="21"/>
      <c r="C1627" s="3" t="s">
        <v>171</v>
      </c>
      <c r="D1627" s="3" t="str">
        <f>VLOOKUP(C1627,'[1]Chart-of_Accounts (1)'!$B$20:$D$1316,3,)</f>
        <v>Petty Cash Imprest</v>
      </c>
      <c r="E1627" s="3"/>
      <c r="F1627" s="6" t="str">
        <f t="shared" si="108"/>
        <v>دمج البيانات من نوبل الى نظام يامى -مسلسل-277-اسم الحساب من نوبل-عهدة الشبراوي-البيان-رقم سند الدفع : 251 - مواد بناء لموقع محمد صياح المنصورى من عهدة الشبراوى-نوع الادخال فى نوبل-Automatic</v>
      </c>
      <c r="G1627" s="3" t="s">
        <v>994</v>
      </c>
      <c r="H1627" s="5">
        <v>0</v>
      </c>
      <c r="I1627" s="5">
        <v>21</v>
      </c>
      <c r="J1627" s="5" t="s">
        <v>14</v>
      </c>
      <c r="K1627" s="13"/>
    </row>
    <row r="1628" spans="1:11" ht="58.2" thickBot="1">
      <c r="A1628" s="21">
        <f t="shared" si="109"/>
        <v>277</v>
      </c>
      <c r="B1628" s="21"/>
      <c r="C1628" s="3" t="s">
        <v>6949</v>
      </c>
      <c r="D1628" s="18" t="s">
        <v>6975</v>
      </c>
      <c r="E1628" s="6" t="str">
        <f>C1628</f>
        <v>فيلا محمد صياح المنصورى</v>
      </c>
      <c r="F1628" s="6" t="str">
        <f t="shared" si="108"/>
        <v>دمج البيانات من نوبل الى نظام يامى -مسلسل-277-اسم الحساب من نوبل-فيلا محمد صياح المنصورى-البيان-رقم سند الدفع : 251 - جى اى اس لموقع محمد صياح المنصورى من عهدة الشبراوى-نوع الادخال فى نوبل-Automatic</v>
      </c>
      <c r="G1628" s="3" t="s">
        <v>995</v>
      </c>
      <c r="H1628" s="5">
        <v>150</v>
      </c>
      <c r="I1628" s="5">
        <v>0</v>
      </c>
      <c r="J1628" s="5" t="s">
        <v>14</v>
      </c>
      <c r="K1628" s="13"/>
    </row>
    <row r="1629" spans="1:11" ht="58.2" thickBot="1">
      <c r="A1629" s="21">
        <f t="shared" si="109"/>
        <v>277</v>
      </c>
      <c r="B1629" s="21"/>
      <c r="C1629" s="3" t="s">
        <v>171</v>
      </c>
      <c r="D1629" s="3" t="str">
        <f>VLOOKUP(C1629,'[1]Chart-of_Accounts (1)'!$B$20:$D$1316,3,)</f>
        <v>Petty Cash Imprest</v>
      </c>
      <c r="E1629" s="3"/>
      <c r="F1629" s="6" t="str">
        <f t="shared" si="108"/>
        <v>دمج البيانات من نوبل الى نظام يامى -مسلسل-277-اسم الحساب من نوبل-عهدة الشبراوي-البيان-رقم سند الدفع : 251 - جى اى اس لموقع محمد صياح المنصورى من عهدة الشبراوى-نوع الادخال فى نوبل-Automatic</v>
      </c>
      <c r="G1629" s="3" t="s">
        <v>995</v>
      </c>
      <c r="H1629" s="5">
        <v>0</v>
      </c>
      <c r="I1629" s="5">
        <v>150</v>
      </c>
      <c r="J1629" s="5" t="s">
        <v>14</v>
      </c>
      <c r="K1629" s="13"/>
    </row>
    <row r="1630" spans="1:11" ht="69.599999999999994" thickBot="1">
      <c r="A1630" s="21">
        <f t="shared" si="109"/>
        <v>277</v>
      </c>
      <c r="B1630" s="21"/>
      <c r="C1630" s="3" t="s">
        <v>6949</v>
      </c>
      <c r="D1630" s="18" t="s">
        <v>6975</v>
      </c>
      <c r="E1630" s="6" t="str">
        <f>C1630</f>
        <v>فيلا محمد صياح المنصورى</v>
      </c>
      <c r="F1630" s="6" t="str">
        <f t="shared" si="108"/>
        <v>دمج البيانات من نوبل الى نظام يامى -مسلسل-277-اسم الحساب من نوبل-فيلا محمد صياح المنصورى-البيان-رقم سند الدفع : 251 - مساحة لتوقيع نقاط السور الخارجى لموقع محمد صياح المنصورى من عهدة الشبراوى-نوع الادخال فى نوبل-Automatic</v>
      </c>
      <c r="G1630" s="3" t="s">
        <v>996</v>
      </c>
      <c r="H1630" s="5">
        <v>500</v>
      </c>
      <c r="I1630" s="5">
        <v>0</v>
      </c>
      <c r="J1630" s="5" t="s">
        <v>14</v>
      </c>
      <c r="K1630" s="13"/>
    </row>
    <row r="1631" spans="1:11" ht="69.599999999999994" thickBot="1">
      <c r="A1631" s="21">
        <f t="shared" si="109"/>
        <v>277</v>
      </c>
      <c r="B1631" s="22"/>
      <c r="C1631" s="3" t="s">
        <v>171</v>
      </c>
      <c r="D1631" s="3" t="str">
        <f>VLOOKUP(C1631,'[1]Chart-of_Accounts (1)'!$B$20:$D$1316,3,)</f>
        <v>Petty Cash Imprest</v>
      </c>
      <c r="E1631" s="3"/>
      <c r="F1631" s="6" t="str">
        <f t="shared" si="108"/>
        <v>دمج البيانات من نوبل الى نظام يامى -مسلسل-277-اسم الحساب من نوبل-عهدة الشبراوي-البيان-رقم سند الدفع : 251 - مساحة لتوقيع نقاط السور الخارجى لموقع محمد صياح المنصورى من عهدة الشبراوى-نوع الادخال فى نوبل-Automatic</v>
      </c>
      <c r="G1631" s="3" t="s">
        <v>996</v>
      </c>
      <c r="H1631" s="5">
        <v>0</v>
      </c>
      <c r="I1631" s="5">
        <v>500</v>
      </c>
      <c r="J1631" s="5" t="s">
        <v>14</v>
      </c>
      <c r="K1631" s="13"/>
    </row>
    <row r="1632" spans="1:11" ht="58.2" thickBot="1">
      <c r="A1632" s="20">
        <v>278</v>
      </c>
      <c r="B1632" s="20" t="s">
        <v>949</v>
      </c>
      <c r="C1632" s="6" t="s">
        <v>77</v>
      </c>
      <c r="D1632" s="3" t="str">
        <f>VLOOKUP(C1632,'[1]Chart-of_Accounts (1)'!$B$20:$D$1316,3,)</f>
        <v>Accounts Payables</v>
      </c>
      <c r="E1632" s="6"/>
      <c r="F1632" s="6" t="str">
        <f t="shared" si="108"/>
        <v>دمج البيانات من نوبل الى نظام يامى -مسلسل-278-اسم الحساب من نوبل-نصراوى كاش-البيان-رقم سند الدفع : 252 - صرف دفعه من الحساب من مصرف ابوظبي الاسلامى-نوع الادخال فى نوبل-Automatic</v>
      </c>
      <c r="G1632" s="6" t="s">
        <v>997</v>
      </c>
      <c r="H1632" s="7">
        <v>150000</v>
      </c>
      <c r="I1632" s="8">
        <v>0</v>
      </c>
      <c r="J1632" s="8" t="s">
        <v>14</v>
      </c>
      <c r="K1632" s="13"/>
    </row>
    <row r="1633" spans="1:11" ht="58.2" thickBot="1">
      <c r="A1633" s="21">
        <f>A1632</f>
        <v>278</v>
      </c>
      <c r="B1633" s="22"/>
      <c r="C1633" s="3" t="s">
        <v>13</v>
      </c>
      <c r="D1633" s="3" t="str">
        <f>VLOOKUP(C1633,'[1]Chart-of_Accounts (1)'!$B$20:$D$1316,3,)</f>
        <v>مصرف ابوظبي الاسلامى</v>
      </c>
      <c r="E1633" s="3"/>
      <c r="F1633" s="6" t="str">
        <f t="shared" si="108"/>
        <v>دمج البيانات من نوبل الى نظام يامى -مسلسل-278-اسم الحساب من نوبل-مصرف ابوظبي الاسلامى-البيان-رقم سند الدفع : 252 - عــــن : - رقم الشيك : 502150-نوع الادخال فى نوبل-Automatic</v>
      </c>
      <c r="G1633" s="3" t="s">
        <v>998</v>
      </c>
      <c r="H1633" s="5">
        <v>0</v>
      </c>
      <c r="I1633" s="4">
        <v>150000</v>
      </c>
      <c r="J1633" s="5" t="s">
        <v>14</v>
      </c>
      <c r="K1633" s="13"/>
    </row>
    <row r="1634" spans="1:11" ht="58.2" thickBot="1">
      <c r="A1634" s="20">
        <v>279</v>
      </c>
      <c r="B1634" s="20" t="s">
        <v>949</v>
      </c>
      <c r="C1634" s="6" t="s">
        <v>89</v>
      </c>
      <c r="D1634" s="3" t="str">
        <f>VLOOKUP(C1634,'[1]Chart-of_Accounts (1)'!$B$20:$D$1316,3,)</f>
        <v>Subcontractors</v>
      </c>
      <c r="E1634" s="6"/>
      <c r="F1634" s="6" t="str">
        <f t="shared" si="108"/>
        <v>دمج البيانات من نوبل الى نظام يامى -مسلسل-279-اسم الحساب من نوبل-الخيول للتمديدات الصحية-البيان-رقم سند الدفع : 253 - صرف دفعه من الحساب من مصرف ابوظبي الاسلامى-نوع الادخال فى نوبل-Automatic</v>
      </c>
      <c r="G1634" s="6" t="s">
        <v>999</v>
      </c>
      <c r="H1634" s="7">
        <v>20000</v>
      </c>
      <c r="I1634" s="8">
        <v>0</v>
      </c>
      <c r="J1634" s="8" t="s">
        <v>14</v>
      </c>
      <c r="K1634" s="13"/>
    </row>
    <row r="1635" spans="1:11" ht="58.2" thickBot="1">
      <c r="A1635" s="21">
        <f>A1634</f>
        <v>279</v>
      </c>
      <c r="B1635" s="22"/>
      <c r="C1635" s="3" t="s">
        <v>13</v>
      </c>
      <c r="D1635" s="3" t="str">
        <f>VLOOKUP(C1635,'[1]Chart-of_Accounts (1)'!$B$20:$D$1316,3,)</f>
        <v>مصرف ابوظبي الاسلامى</v>
      </c>
      <c r="E1635" s="3"/>
      <c r="F1635" s="6" t="str">
        <f t="shared" si="108"/>
        <v>دمج البيانات من نوبل الى نظام يامى -مسلسل-279-اسم الحساب من نوبل-مصرف ابوظبي الاسلامى-البيان-رقم سند الدفع : 253 - عــــن : - رقم الشيك : 502148-نوع الادخال فى نوبل-Automatic</v>
      </c>
      <c r="G1635" s="3" t="s">
        <v>1000</v>
      </c>
      <c r="H1635" s="5">
        <v>0</v>
      </c>
      <c r="I1635" s="4">
        <v>20000</v>
      </c>
      <c r="J1635" s="5" t="s">
        <v>14</v>
      </c>
      <c r="K1635" s="13"/>
    </row>
    <row r="1636" spans="1:11" ht="58.2" thickBot="1">
      <c r="A1636" s="20">
        <v>280</v>
      </c>
      <c r="B1636" s="20" t="s">
        <v>949</v>
      </c>
      <c r="C1636" s="6" t="s">
        <v>39</v>
      </c>
      <c r="D1636" s="3" t="str">
        <f>VLOOKUP(C1636,'[1]Chart-of_Accounts (1)'!$B$20:$D$1316,3,)</f>
        <v>Accounts Payables</v>
      </c>
      <c r="E1636" s="6"/>
      <c r="F1636" s="6" t="str">
        <f t="shared" si="108"/>
        <v>دمج البيانات من نوبل الى نظام يامى -مسلسل-280-اسم الحساب من نوبل-الزينة لأعمال الألمونيوم والزجاج-البيان-رقم سند الدفع : 254 - صرف دفعه من الحساب من مصرف ابوظبي الاسلامى-نوع الادخال فى نوبل-Automatic</v>
      </c>
      <c r="G1636" s="6" t="s">
        <v>1001</v>
      </c>
      <c r="H1636" s="7">
        <v>20000</v>
      </c>
      <c r="I1636" s="8">
        <v>0</v>
      </c>
      <c r="J1636" s="8" t="s">
        <v>14</v>
      </c>
      <c r="K1636" s="13"/>
    </row>
    <row r="1637" spans="1:11" ht="58.2" thickBot="1">
      <c r="A1637" s="21">
        <f>A1636</f>
        <v>280</v>
      </c>
      <c r="B1637" s="22"/>
      <c r="C1637" s="3" t="s">
        <v>13</v>
      </c>
      <c r="D1637" s="3" t="str">
        <f>VLOOKUP(C1637,'[1]Chart-of_Accounts (1)'!$B$20:$D$1316,3,)</f>
        <v>مصرف ابوظبي الاسلامى</v>
      </c>
      <c r="E1637" s="3"/>
      <c r="F1637" s="6" t="str">
        <f t="shared" si="108"/>
        <v>دمج البيانات من نوبل الى نظام يامى -مسلسل-280-اسم الحساب من نوبل-مصرف ابوظبي الاسلامى-البيان-رقم سند الدفع : 254 - عــــن : - رقم الشيك : 502147-نوع الادخال فى نوبل-Automatic</v>
      </c>
      <c r="G1637" s="3" t="s">
        <v>1002</v>
      </c>
      <c r="H1637" s="5">
        <v>0</v>
      </c>
      <c r="I1637" s="4">
        <v>20000</v>
      </c>
      <c r="J1637" s="5" t="s">
        <v>14</v>
      </c>
      <c r="K1637" s="13"/>
    </row>
    <row r="1638" spans="1:11" ht="58.2" thickBot="1">
      <c r="A1638" s="20">
        <v>281</v>
      </c>
      <c r="B1638" s="20" t="s">
        <v>949</v>
      </c>
      <c r="C1638" s="6" t="s">
        <v>604</v>
      </c>
      <c r="D1638" s="3" t="str">
        <f>VLOOKUP(C1638,'[1]Chart-of_Accounts (1)'!$B$20:$D$1316,3,)</f>
        <v>Subcontractors</v>
      </c>
      <c r="E1638" s="6"/>
      <c r="F1638" s="6" t="str">
        <f t="shared" si="108"/>
        <v>دمج البيانات من نوبل الى نظام يامى -مسلسل-281-اسم الحساب من نوبل-ظبى الغربية-البيان-رقم سند الدفع : 255 - صرف دفعه من الحساب من مصرف ابوظبي الاسلامى-نوع الادخال فى نوبل-Automatic</v>
      </c>
      <c r="G1638" s="6" t="s">
        <v>1003</v>
      </c>
      <c r="H1638" s="7">
        <v>50000</v>
      </c>
      <c r="I1638" s="8">
        <v>0</v>
      </c>
      <c r="J1638" s="8" t="s">
        <v>14</v>
      </c>
      <c r="K1638" s="13"/>
    </row>
    <row r="1639" spans="1:11" ht="58.2" thickBot="1">
      <c r="A1639" s="21">
        <f>A1638</f>
        <v>281</v>
      </c>
      <c r="B1639" s="22"/>
      <c r="C1639" s="3" t="s">
        <v>13</v>
      </c>
      <c r="D1639" s="3" t="str">
        <f>VLOOKUP(C1639,'[1]Chart-of_Accounts (1)'!$B$20:$D$1316,3,)</f>
        <v>مصرف ابوظبي الاسلامى</v>
      </c>
      <c r="E1639" s="3"/>
      <c r="F1639" s="6" t="str">
        <f t="shared" si="108"/>
        <v>دمج البيانات من نوبل الى نظام يامى -مسلسل-281-اسم الحساب من نوبل-مصرف ابوظبي الاسلامى-البيان-رقم سند الدفع : 255 - عــــن : - رقم الشيك : 502146-نوع الادخال فى نوبل-Automatic</v>
      </c>
      <c r="G1639" s="3" t="s">
        <v>1004</v>
      </c>
      <c r="H1639" s="5">
        <v>0</v>
      </c>
      <c r="I1639" s="4">
        <v>50000</v>
      </c>
      <c r="J1639" s="5" t="s">
        <v>14</v>
      </c>
      <c r="K1639" s="13"/>
    </row>
    <row r="1640" spans="1:11" ht="46.8" thickBot="1">
      <c r="A1640" s="20">
        <v>282</v>
      </c>
      <c r="B1640" s="20" t="s">
        <v>1005</v>
      </c>
      <c r="C1640" s="6" t="s">
        <v>1006</v>
      </c>
      <c r="D1640" s="3" t="str">
        <f>VLOOKUP(C1640,'[1]Chart-of_Accounts (1)'!$B$20:$D$1316,3,)</f>
        <v>اضافى العمال</v>
      </c>
      <c r="E1640" s="6"/>
      <c r="F1640" s="6" t="str">
        <f t="shared" si="108"/>
        <v>دمج البيانات من نوبل الى نظام يامى -مسلسل-282-اسم الحساب من نوبل-اضافى العمال-البيان-اثبات رواتب واضافى مدينة الدار لشهر 1-2023-نوع الادخال فى نوبل-Manual</v>
      </c>
      <c r="G1640" s="6" t="s">
        <v>1007</v>
      </c>
      <c r="H1640" s="7">
        <v>5900</v>
      </c>
      <c r="I1640" s="8">
        <v>0</v>
      </c>
      <c r="J1640" s="8" t="s">
        <v>33</v>
      </c>
      <c r="K1640" s="13"/>
    </row>
    <row r="1641" spans="1:11" ht="46.8" thickBot="1">
      <c r="A1641" s="21">
        <f t="shared" ref="A1641:A1666" si="110">A1640</f>
        <v>282</v>
      </c>
      <c r="B1641" s="21"/>
      <c r="C1641" s="3" t="s">
        <v>1008</v>
      </c>
      <c r="D1641" s="3" t="str">
        <f>VLOOKUP(C1641,'[1]Chart-of_Accounts (1)'!$B$20:$D$1316,3,)</f>
        <v>رواتب المكتب</v>
      </c>
      <c r="E1641" s="3"/>
      <c r="F1641" s="6" t="str">
        <f t="shared" si="108"/>
        <v>دمج البيانات من نوبل الى نظام يامى -مسلسل-282-اسم الحساب من نوبل-رواتب المكتب-البيان-اثبات رواتب واضافى مدينة الدار لشهر 1-2023-نوع الادخال فى نوبل-Manual</v>
      </c>
      <c r="G1641" s="3" t="s">
        <v>1007</v>
      </c>
      <c r="H1641" s="4">
        <v>14000</v>
      </c>
      <c r="I1641" s="5">
        <v>0</v>
      </c>
      <c r="J1641" s="5" t="s">
        <v>33</v>
      </c>
      <c r="K1641" s="13"/>
    </row>
    <row r="1642" spans="1:11" ht="46.8" thickBot="1">
      <c r="A1642" s="21">
        <f t="shared" si="110"/>
        <v>282</v>
      </c>
      <c r="B1642" s="21"/>
      <c r="C1642" s="3" t="s">
        <v>6961</v>
      </c>
      <c r="D1642" s="18" t="s">
        <v>6975</v>
      </c>
      <c r="E1642" s="6" t="str">
        <f t="shared" ref="E1642:E1660" si="111">C1642</f>
        <v>مجالس محمد على المرر</v>
      </c>
      <c r="F1642" s="6" t="str">
        <f t="shared" si="108"/>
        <v>دمج البيانات من نوبل الى نظام يامى -مسلسل-282-اسم الحساب من نوبل-مجالس محمد على المرر-البيان-اثبات رواتب واضافى مدينة الدار لشهر 1-2023-نوع الادخال فى نوبل-Manual</v>
      </c>
      <c r="G1642" s="3" t="s">
        <v>1007</v>
      </c>
      <c r="H1642" s="4">
        <v>6075</v>
      </c>
      <c r="I1642" s="5">
        <v>0</v>
      </c>
      <c r="J1642" s="5" t="s">
        <v>33</v>
      </c>
      <c r="K1642" s="13"/>
    </row>
    <row r="1643" spans="1:11" ht="58.2" thickBot="1">
      <c r="A1643" s="21">
        <f t="shared" si="110"/>
        <v>282</v>
      </c>
      <c r="B1643" s="21"/>
      <c r="C1643" s="3" t="s">
        <v>6943</v>
      </c>
      <c r="D1643" s="18" t="s">
        <v>6975</v>
      </c>
      <c r="E1643" s="6" t="str">
        <f t="shared" si="111"/>
        <v>فيلا سيف الهاملي مدينة زايد</v>
      </c>
      <c r="F1643" s="6" t="str">
        <f t="shared" si="108"/>
        <v>دمج البيانات من نوبل الى نظام يامى -مسلسل-282-اسم الحساب من نوبل-فيلا سيف الهاملي مدينة زايد-البيان-اثبات رواتب واضافى مدينة الدار لشهر 1-2023-نوع الادخال فى نوبل-Manual</v>
      </c>
      <c r="G1643" s="3" t="s">
        <v>1007</v>
      </c>
      <c r="H1643" s="4">
        <v>5740</v>
      </c>
      <c r="I1643" s="5">
        <v>0</v>
      </c>
      <c r="J1643" s="5" t="s">
        <v>33</v>
      </c>
      <c r="K1643" s="13"/>
    </row>
    <row r="1644" spans="1:11" ht="58.2" thickBot="1">
      <c r="A1644" s="21">
        <f t="shared" si="110"/>
        <v>282</v>
      </c>
      <c r="B1644" s="21"/>
      <c r="C1644" s="3" t="s">
        <v>6932</v>
      </c>
      <c r="D1644" s="18" t="s">
        <v>6975</v>
      </c>
      <c r="E1644" s="6" t="str">
        <f t="shared" si="111"/>
        <v>فيلا مبارك المزروعى</v>
      </c>
      <c r="F1644" s="6" t="str">
        <f t="shared" si="108"/>
        <v>دمج البيانات من نوبل الى نظام يامى -مسلسل-282-اسم الحساب من نوبل-فيلا مبارك المزروعى-البيان-اثبات رواتب واضافى مدينة الدار لشهر 1-2023-نوع الادخال فى نوبل-Manual</v>
      </c>
      <c r="G1644" s="3" t="s">
        <v>1007</v>
      </c>
      <c r="H1644" s="4">
        <v>1030</v>
      </c>
      <c r="I1644" s="5">
        <v>0</v>
      </c>
      <c r="J1644" s="5" t="s">
        <v>33</v>
      </c>
      <c r="K1644" s="13"/>
    </row>
    <row r="1645" spans="1:11" ht="58.2" thickBot="1">
      <c r="A1645" s="21">
        <f t="shared" si="110"/>
        <v>282</v>
      </c>
      <c r="B1645" s="21"/>
      <c r="C1645" s="3" t="s">
        <v>6935</v>
      </c>
      <c r="D1645" s="18" t="s">
        <v>6975</v>
      </c>
      <c r="E1645" s="6" t="str">
        <f t="shared" si="111"/>
        <v>فيلا احمد بلكور المزروعى</v>
      </c>
      <c r="F1645" s="6" t="str">
        <f t="shared" si="108"/>
        <v>دمج البيانات من نوبل الى نظام يامى -مسلسل-282-اسم الحساب من نوبل-فيلا احمد بلكور المزروعى-البيان-اثبات رواتب واضافى مدينة الدار لشهر 1-2023-نوع الادخال فى نوبل-Manual</v>
      </c>
      <c r="G1645" s="3" t="s">
        <v>1007</v>
      </c>
      <c r="H1645" s="4">
        <v>7435</v>
      </c>
      <c r="I1645" s="5">
        <v>0</v>
      </c>
      <c r="J1645" s="5" t="s">
        <v>33</v>
      </c>
      <c r="K1645" s="13"/>
    </row>
    <row r="1646" spans="1:11" ht="58.2" thickBot="1">
      <c r="A1646" s="21">
        <f t="shared" si="110"/>
        <v>282</v>
      </c>
      <c r="B1646" s="21"/>
      <c r="C1646" s="3" t="s">
        <v>6937</v>
      </c>
      <c r="D1646" s="18" t="s">
        <v>6975</v>
      </c>
      <c r="E1646" s="6" t="str">
        <f t="shared" si="111"/>
        <v>فيلا سالم راشد المنصورى</v>
      </c>
      <c r="F1646" s="6" t="str">
        <f t="shared" si="108"/>
        <v>دمج البيانات من نوبل الى نظام يامى -مسلسل-282-اسم الحساب من نوبل-فيلا سالم راشد المنصورى-البيان-اثبات رواتب واضافى مدينة الدار لشهر 1-2023-نوع الادخال فى نوبل-Manual</v>
      </c>
      <c r="G1646" s="3" t="s">
        <v>1007</v>
      </c>
      <c r="H1646" s="4">
        <v>6580</v>
      </c>
      <c r="I1646" s="5">
        <v>0</v>
      </c>
      <c r="J1646" s="5" t="s">
        <v>33</v>
      </c>
      <c r="K1646" s="13"/>
    </row>
    <row r="1647" spans="1:11" ht="46.8" thickBot="1">
      <c r="A1647" s="21">
        <f t="shared" si="110"/>
        <v>282</v>
      </c>
      <c r="B1647" s="21"/>
      <c r="C1647" s="3" t="s">
        <v>6950</v>
      </c>
      <c r="D1647" s="18" t="s">
        <v>6975</v>
      </c>
      <c r="E1647" s="6" t="str">
        <f t="shared" si="111"/>
        <v>فيلا احمد الماس المرر</v>
      </c>
      <c r="F1647" s="6" t="str">
        <f t="shared" si="108"/>
        <v>دمج البيانات من نوبل الى نظام يامى -مسلسل-282-اسم الحساب من نوبل-فيلا احمد الماس المرر-البيان-اثبات رواتب واضافى مدينة الدار لشهر 1-2023-نوع الادخال فى نوبل-Manual</v>
      </c>
      <c r="G1647" s="3" t="s">
        <v>1007</v>
      </c>
      <c r="H1647" s="4">
        <v>3710</v>
      </c>
      <c r="I1647" s="5">
        <v>0</v>
      </c>
      <c r="J1647" s="5" t="s">
        <v>33</v>
      </c>
      <c r="K1647" s="13"/>
    </row>
    <row r="1648" spans="1:11" ht="58.2" thickBot="1">
      <c r="A1648" s="21">
        <f t="shared" si="110"/>
        <v>282</v>
      </c>
      <c r="B1648" s="21"/>
      <c r="C1648" s="3" t="s">
        <v>6933</v>
      </c>
      <c r="D1648" s="18" t="s">
        <v>6975</v>
      </c>
      <c r="E1648" s="6" t="str">
        <f t="shared" si="111"/>
        <v>فيلا احمد المهيري المزروعي</v>
      </c>
      <c r="F1648" s="6" t="str">
        <f t="shared" si="108"/>
        <v>دمج البيانات من نوبل الى نظام يامى -مسلسل-282-اسم الحساب من نوبل-فيلا احمد المهيري المزروعي-البيان-اثبات رواتب واضافى مدينة الدار لشهر 1-2023-نوع الادخال فى نوبل-Manual</v>
      </c>
      <c r="G1648" s="3" t="s">
        <v>1007</v>
      </c>
      <c r="H1648" s="4">
        <v>9395</v>
      </c>
      <c r="I1648" s="5">
        <v>0</v>
      </c>
      <c r="J1648" s="5" t="s">
        <v>33</v>
      </c>
      <c r="K1648" s="13"/>
    </row>
    <row r="1649" spans="1:11" ht="46.8" thickBot="1">
      <c r="A1649" s="21">
        <f t="shared" si="110"/>
        <v>282</v>
      </c>
      <c r="B1649" s="21"/>
      <c r="C1649" s="3" t="s">
        <v>6953</v>
      </c>
      <c r="D1649" s="18" t="s">
        <v>6975</v>
      </c>
      <c r="E1649" s="6" t="str">
        <f t="shared" si="111"/>
        <v>فيلا محمد عبدالله الحمادى</v>
      </c>
      <c r="F1649" s="6" t="str">
        <f t="shared" si="108"/>
        <v>دمج البيانات من نوبل الى نظام يامى -مسلسل-282-اسم الحساب من نوبل-فيلا محمد عبدالله الحمادى-البيان-اثبات رواتب واضافى مدينة الدار لشهر 1-2023-نوع الادخال فى نوبل-Manual</v>
      </c>
      <c r="G1649" s="3" t="s">
        <v>1007</v>
      </c>
      <c r="H1649" s="4">
        <v>3085</v>
      </c>
      <c r="I1649" s="5">
        <v>0</v>
      </c>
      <c r="J1649" s="5" t="s">
        <v>33</v>
      </c>
      <c r="K1649" s="13"/>
    </row>
    <row r="1650" spans="1:11" ht="58.2" thickBot="1">
      <c r="A1650" s="21">
        <f t="shared" si="110"/>
        <v>282</v>
      </c>
      <c r="B1650" s="21"/>
      <c r="C1650" s="3" t="s">
        <v>6936</v>
      </c>
      <c r="D1650" s="18" t="s">
        <v>6975</v>
      </c>
      <c r="E1650" s="6" t="str">
        <f t="shared" si="111"/>
        <v>فيلا راشد صميم المنصورى</v>
      </c>
      <c r="F1650" s="6" t="str">
        <f t="shared" si="108"/>
        <v>دمج البيانات من نوبل الى نظام يامى -مسلسل-282-اسم الحساب من نوبل-فيلا راشد صميم المنصورى-البيان-اثبات رواتب واضافى مدينة الدار لشهر 1-2023-نوع الادخال فى نوبل-Manual</v>
      </c>
      <c r="G1650" s="3" t="s">
        <v>1007</v>
      </c>
      <c r="H1650" s="4">
        <v>4295</v>
      </c>
      <c r="I1650" s="5">
        <v>0</v>
      </c>
      <c r="J1650" s="5" t="s">
        <v>33</v>
      </c>
      <c r="K1650" s="13"/>
    </row>
    <row r="1651" spans="1:11" ht="58.2" thickBot="1">
      <c r="A1651" s="21">
        <f t="shared" si="110"/>
        <v>282</v>
      </c>
      <c r="B1651" s="21"/>
      <c r="C1651" s="3" t="s">
        <v>6952</v>
      </c>
      <c r="D1651" s="18" t="s">
        <v>6975</v>
      </c>
      <c r="E1651" s="6" t="str">
        <f t="shared" si="111"/>
        <v>فيلا عفراء المزروعى</v>
      </c>
      <c r="F1651" s="6" t="str">
        <f t="shared" si="108"/>
        <v>دمج البيانات من نوبل الى نظام يامى -مسلسل-282-اسم الحساب من نوبل-فيلا عفراء المزروعى-البيان-اثبات رواتب واضافى مدينة الدار لشهر 1-2023-نوع الادخال فى نوبل-Manual</v>
      </c>
      <c r="G1651" s="3" t="s">
        <v>1007</v>
      </c>
      <c r="H1651" s="4">
        <v>2965</v>
      </c>
      <c r="I1651" s="5">
        <v>0</v>
      </c>
      <c r="J1651" s="5" t="s">
        <v>33</v>
      </c>
      <c r="K1651" s="13"/>
    </row>
    <row r="1652" spans="1:11" ht="58.2" thickBot="1">
      <c r="A1652" s="21">
        <f t="shared" si="110"/>
        <v>282</v>
      </c>
      <c r="B1652" s="21"/>
      <c r="C1652" s="3" t="s">
        <v>6934</v>
      </c>
      <c r="D1652" s="18" t="s">
        <v>6975</v>
      </c>
      <c r="E1652" s="6" t="str">
        <f t="shared" si="111"/>
        <v>فيلا سالمين المزروعى</v>
      </c>
      <c r="F1652" s="6" t="str">
        <f t="shared" si="108"/>
        <v>دمج البيانات من نوبل الى نظام يامى -مسلسل-282-اسم الحساب من نوبل-فيلا سالمين المزروعى-البيان-اثبات رواتب واضافى مدينة الدار لشهر 1-2023-نوع الادخال فى نوبل-Manual</v>
      </c>
      <c r="G1652" s="3" t="s">
        <v>1007</v>
      </c>
      <c r="H1652" s="4">
        <v>5455</v>
      </c>
      <c r="I1652" s="5">
        <v>0</v>
      </c>
      <c r="J1652" s="5" t="s">
        <v>33</v>
      </c>
      <c r="K1652" s="13"/>
    </row>
    <row r="1653" spans="1:11" ht="46.8" thickBot="1">
      <c r="A1653" s="21">
        <f t="shared" si="110"/>
        <v>282</v>
      </c>
      <c r="B1653" s="21"/>
      <c r="C1653" s="3" t="s">
        <v>6931</v>
      </c>
      <c r="D1653" s="18" t="s">
        <v>6975</v>
      </c>
      <c r="E1653" s="6" t="str">
        <f t="shared" si="111"/>
        <v>فيلا عبيد الهاملى</v>
      </c>
      <c r="F1653" s="6" t="str">
        <f t="shared" si="108"/>
        <v>دمج البيانات من نوبل الى نظام يامى -مسلسل-282-اسم الحساب من نوبل-فيلا عبيد الهاملى-البيان-اثبات رواتب واضافى مدينة الدار لشهر 1-2023-نوع الادخال فى نوبل-Manual</v>
      </c>
      <c r="G1653" s="3" t="s">
        <v>1007</v>
      </c>
      <c r="H1653" s="4">
        <v>2610</v>
      </c>
      <c r="I1653" s="5">
        <v>0</v>
      </c>
      <c r="J1653" s="5" t="s">
        <v>33</v>
      </c>
      <c r="K1653" s="13"/>
    </row>
    <row r="1654" spans="1:11" ht="58.2" thickBot="1">
      <c r="A1654" s="21">
        <f t="shared" si="110"/>
        <v>282</v>
      </c>
      <c r="B1654" s="21"/>
      <c r="C1654" s="3" t="s">
        <v>6945</v>
      </c>
      <c r="D1654" s="18" t="s">
        <v>6975</v>
      </c>
      <c r="E1654" s="6" t="str">
        <f t="shared" si="111"/>
        <v>فيلا عبدالله الظاهرى</v>
      </c>
      <c r="F1654" s="6" t="str">
        <f t="shared" si="108"/>
        <v>دمج البيانات من نوبل الى نظام يامى -مسلسل-282-اسم الحساب من نوبل-فيلا عبدالله الظاهرى-البيان-اثبات رواتب واضافى مدينة الدار لشهر 1-2023-نوع الادخال فى نوبل-Manual</v>
      </c>
      <c r="G1654" s="3" t="s">
        <v>1007</v>
      </c>
      <c r="H1654" s="4">
        <v>5750</v>
      </c>
      <c r="I1654" s="5">
        <v>0</v>
      </c>
      <c r="J1654" s="5" t="s">
        <v>33</v>
      </c>
      <c r="K1654" s="13"/>
    </row>
    <row r="1655" spans="1:11" ht="46.8" thickBot="1">
      <c r="A1655" s="21">
        <f t="shared" si="110"/>
        <v>282</v>
      </c>
      <c r="B1655" s="21"/>
      <c r="C1655" s="3" t="s">
        <v>6947</v>
      </c>
      <c r="D1655" s="18" t="s">
        <v>6975</v>
      </c>
      <c r="E1655" s="6" t="str">
        <f t="shared" si="111"/>
        <v>فيلا احمد بخيت الهاملى</v>
      </c>
      <c r="F1655" s="6" t="str">
        <f t="shared" si="108"/>
        <v>دمج البيانات من نوبل الى نظام يامى -مسلسل-282-اسم الحساب من نوبل-فيلا احمد بخيت الهاملى-البيان-اثبات رواتب واضافى مدينة الدار لشهر 1-2023-نوع الادخال فى نوبل-Manual</v>
      </c>
      <c r="G1655" s="3" t="s">
        <v>1007</v>
      </c>
      <c r="H1655" s="4">
        <v>4160</v>
      </c>
      <c r="I1655" s="5">
        <v>0</v>
      </c>
      <c r="J1655" s="5" t="s">
        <v>33</v>
      </c>
      <c r="K1655" s="13"/>
    </row>
    <row r="1656" spans="1:11" ht="46.8" thickBot="1">
      <c r="A1656" s="21">
        <f t="shared" si="110"/>
        <v>282</v>
      </c>
      <c r="B1656" s="21"/>
      <c r="C1656" s="3" t="s">
        <v>6944</v>
      </c>
      <c r="D1656" s="18" t="s">
        <v>6975</v>
      </c>
      <c r="E1656" s="6" t="str">
        <f t="shared" si="111"/>
        <v>فيلا هلال سويح</v>
      </c>
      <c r="F1656" s="6" t="str">
        <f t="shared" si="108"/>
        <v>دمج البيانات من نوبل الى نظام يامى -مسلسل-282-اسم الحساب من نوبل-فيلا هلال سويح-البيان-اثبات رواتب واضافى مدينة الدار لشهر 1-2023-نوع الادخال فى نوبل-Manual</v>
      </c>
      <c r="G1656" s="3" t="s">
        <v>1007</v>
      </c>
      <c r="H1656" s="4">
        <v>5575</v>
      </c>
      <c r="I1656" s="5">
        <v>0</v>
      </c>
      <c r="J1656" s="5" t="s">
        <v>33</v>
      </c>
      <c r="K1656" s="13"/>
    </row>
    <row r="1657" spans="1:11" ht="46.8" thickBot="1">
      <c r="A1657" s="21">
        <f t="shared" si="110"/>
        <v>282</v>
      </c>
      <c r="B1657" s="21"/>
      <c r="C1657" s="3" t="s">
        <v>6948</v>
      </c>
      <c r="D1657" s="18" t="s">
        <v>6975</v>
      </c>
      <c r="E1657" s="6" t="str">
        <f t="shared" si="111"/>
        <v>فيلا احمد الحمادى</v>
      </c>
      <c r="F1657" s="6" t="str">
        <f t="shared" si="108"/>
        <v>دمج البيانات من نوبل الى نظام يامى -مسلسل-282-اسم الحساب من نوبل-فيلا احمد الحمادى-البيان-اثبات رواتب واضافى مدينة الدار لشهر 1-2023-نوع الادخال فى نوبل-Manual</v>
      </c>
      <c r="G1657" s="3" t="s">
        <v>1007</v>
      </c>
      <c r="H1657" s="4">
        <v>2135</v>
      </c>
      <c r="I1657" s="5">
        <v>0</v>
      </c>
      <c r="J1657" s="5" t="s">
        <v>33</v>
      </c>
      <c r="K1657" s="13"/>
    </row>
    <row r="1658" spans="1:11" ht="58.2" thickBot="1">
      <c r="A1658" s="21">
        <f t="shared" si="110"/>
        <v>282</v>
      </c>
      <c r="B1658" s="21"/>
      <c r="C1658" s="3" t="s">
        <v>6938</v>
      </c>
      <c r="D1658" s="18" t="s">
        <v>6975</v>
      </c>
      <c r="E1658" s="6" t="str">
        <f t="shared" si="111"/>
        <v>فيلا محمد راشد المنصورى</v>
      </c>
      <c r="F1658" s="6" t="str">
        <f t="shared" si="108"/>
        <v>دمج البيانات من نوبل الى نظام يامى -مسلسل-282-اسم الحساب من نوبل-فيلا محمد راشد المنصورى-البيان-اثبات رواتب واضافى مدينة الدار لشهر 1-2023-نوع الادخال فى نوبل-Manual</v>
      </c>
      <c r="G1658" s="3" t="s">
        <v>1007</v>
      </c>
      <c r="H1658" s="4">
        <v>7405</v>
      </c>
      <c r="I1658" s="5">
        <v>0</v>
      </c>
      <c r="J1658" s="5" t="s">
        <v>33</v>
      </c>
      <c r="K1658" s="13"/>
    </row>
    <row r="1659" spans="1:11" ht="58.2" thickBot="1">
      <c r="A1659" s="21">
        <f t="shared" si="110"/>
        <v>282</v>
      </c>
      <c r="B1659" s="21"/>
      <c r="C1659" s="3" t="s">
        <v>6928</v>
      </c>
      <c r="D1659" s="18" t="s">
        <v>6975</v>
      </c>
      <c r="E1659" s="6" t="str">
        <f t="shared" si="111"/>
        <v>بناية مؤسسة المزروعى للتوريدات</v>
      </c>
      <c r="F1659" s="6" t="str">
        <f t="shared" si="108"/>
        <v>دمج البيانات من نوبل الى نظام يامى -مسلسل-282-اسم الحساب من نوبل-بناية مؤسسة المزروعى للتوريدات-البيان-اثبات رواتب واضافى مدينة الدار لشهر 1-2023-نوع الادخال فى نوبل-Manual</v>
      </c>
      <c r="G1659" s="3" t="s">
        <v>1007</v>
      </c>
      <c r="H1659" s="4">
        <v>4480</v>
      </c>
      <c r="I1659" s="5">
        <v>0</v>
      </c>
      <c r="J1659" s="5" t="s">
        <v>33</v>
      </c>
      <c r="K1659" s="13"/>
    </row>
    <row r="1660" spans="1:11" ht="58.2" thickBot="1">
      <c r="A1660" s="21">
        <f t="shared" si="110"/>
        <v>282</v>
      </c>
      <c r="B1660" s="21"/>
      <c r="C1660" s="3" t="s">
        <v>6962</v>
      </c>
      <c r="D1660" s="18" t="s">
        <v>6975</v>
      </c>
      <c r="E1660" s="6" t="str">
        <f t="shared" si="111"/>
        <v>فيلا سهيل المزروعى</v>
      </c>
      <c r="F1660" s="6" t="str">
        <f t="shared" si="108"/>
        <v>دمج البيانات من نوبل الى نظام يامى -مسلسل-282-اسم الحساب من نوبل-فيلا سهيل المزروعى-البيان-اثبات رواتب واضافى مدينة الدار لشهر 1-2023-نوع الادخال فى نوبل-Manual</v>
      </c>
      <c r="G1660" s="3" t="s">
        <v>1007</v>
      </c>
      <c r="H1660" s="4">
        <v>3695</v>
      </c>
      <c r="I1660" s="5">
        <v>0</v>
      </c>
      <c r="J1660" s="5" t="s">
        <v>33</v>
      </c>
      <c r="K1660" s="13"/>
    </row>
    <row r="1661" spans="1:11" ht="46.8" thickBot="1">
      <c r="A1661" s="21">
        <f t="shared" si="110"/>
        <v>282</v>
      </c>
      <c r="B1661" s="21"/>
      <c r="C1661" s="3" t="s">
        <v>527</v>
      </c>
      <c r="D1661" s="3" t="str">
        <f>VLOOKUP(C1661,'[1]Chart-of_Accounts (1)'!$B$20:$D$1316,3,)</f>
        <v>اقساط سيارات</v>
      </c>
      <c r="E1661" s="3"/>
      <c r="F1661" s="6" t="str">
        <f t="shared" si="108"/>
        <v>دمج البيانات من نوبل الى نظام يامى -مسلسل-282-اسم الحساب من نوبل-اقساط سيارات-البيان-اقساط سيارات شهر 1-2023 -نوع الادخال فى نوبل-Manual</v>
      </c>
      <c r="G1661" s="3" t="s">
        <v>1010</v>
      </c>
      <c r="H1661" s="4">
        <v>2660</v>
      </c>
      <c r="I1661" s="5">
        <v>0</v>
      </c>
      <c r="J1661" s="5" t="s">
        <v>33</v>
      </c>
      <c r="K1661" s="13"/>
    </row>
    <row r="1662" spans="1:11" ht="58.2" thickBot="1">
      <c r="A1662" s="21">
        <f t="shared" si="110"/>
        <v>282</v>
      </c>
      <c r="B1662" s="21"/>
      <c r="C1662" s="3" t="s">
        <v>470</v>
      </c>
      <c r="D1662" s="3" t="str">
        <f>VLOOKUP(C1662,'[1]Chart-of_Accounts (1)'!$B$20:$D$1316,3,)</f>
        <v>Rent - Accommodation</v>
      </c>
      <c r="E1662" s="3"/>
      <c r="F1662" s="6" t="str">
        <f t="shared" si="108"/>
        <v>دمج البيانات من نوبل الى نظام يامى -مسلسل-282-اسم الحساب من نوبل-Rent-accommodation-البيان-بدل سكن الفورمنية والادارة لشهر 1-2023-نوع الادخال فى نوبل-Manual</v>
      </c>
      <c r="G1662" s="3" t="s">
        <v>1011</v>
      </c>
      <c r="H1662" s="4">
        <v>4350</v>
      </c>
      <c r="I1662" s="5">
        <v>0</v>
      </c>
      <c r="J1662" s="5" t="s">
        <v>33</v>
      </c>
      <c r="K1662" s="13"/>
    </row>
    <row r="1663" spans="1:11" ht="46.8" thickBot="1">
      <c r="A1663" s="21">
        <f t="shared" si="110"/>
        <v>282</v>
      </c>
      <c r="B1663" s="21"/>
      <c r="C1663" s="3" t="s">
        <v>198</v>
      </c>
      <c r="D1663" s="3" t="str">
        <f>VLOOKUP(C1663,'[1]Chart-of_Accounts (1)'!$B$20:$D$1316,3,)</f>
        <v>Accrued Salaries</v>
      </c>
      <c r="E1663" s="3"/>
      <c r="F1663" s="6" t="str">
        <f t="shared" si="108"/>
        <v>دمج البيانات من نوبل الى نظام يامى -مسلسل-282-اسم الحساب من نوبل-اضافى عمال مستحق-البيان-اثبات رواتب واضافى مدينة الدار لشهر 1-2023-نوع الادخال فى نوبل-Manual</v>
      </c>
      <c r="G1663" s="3" t="s">
        <v>1007</v>
      </c>
      <c r="H1663" s="5">
        <v>0</v>
      </c>
      <c r="I1663" s="4">
        <v>30225</v>
      </c>
      <c r="J1663" s="5" t="s">
        <v>33</v>
      </c>
      <c r="K1663" s="13"/>
    </row>
    <row r="1664" spans="1:11" ht="58.2" thickBot="1">
      <c r="A1664" s="21">
        <f t="shared" si="110"/>
        <v>282</v>
      </c>
      <c r="B1664" s="21"/>
      <c r="C1664" s="3" t="s">
        <v>186</v>
      </c>
      <c r="D1664" s="3" t="str">
        <f>VLOOKUP(C1664,'[1]Chart-of_Accounts (1)'!$B$20:$D$1316,3,)</f>
        <v>Accrued Salaries</v>
      </c>
      <c r="E1664" s="3"/>
      <c r="F1664" s="6" t="str">
        <f t="shared" si="108"/>
        <v>دمج البيانات من نوبل الى نظام يامى -مسلسل-282-اسم الحساب من نوبل-Staff Accrued Salaries-البيان-اثبات رواتب واضافى مدينة الدار لشهر 1-2023-نوع الادخال فى نوبل-Manual</v>
      </c>
      <c r="G1664" s="3" t="s">
        <v>1007</v>
      </c>
      <c r="H1664" s="5">
        <v>0</v>
      </c>
      <c r="I1664" s="4">
        <v>81250</v>
      </c>
      <c r="J1664" s="5" t="s">
        <v>33</v>
      </c>
      <c r="K1664" s="13"/>
    </row>
    <row r="1665" spans="1:11" ht="46.8" thickBot="1">
      <c r="A1665" s="21">
        <f t="shared" si="110"/>
        <v>282</v>
      </c>
      <c r="B1665" s="21"/>
      <c r="C1665" s="3" t="s">
        <v>527</v>
      </c>
      <c r="D1665" s="3" t="str">
        <f>VLOOKUP(C1665,'[1]Chart-of_Accounts (1)'!$B$20:$D$1316,3,)</f>
        <v>اقساط سيارات</v>
      </c>
      <c r="E1665" s="3"/>
      <c r="F1665" s="6" t="str">
        <f t="shared" si="108"/>
        <v>دمج البيانات من نوبل الى نظام يامى -مسلسل-282-اسم الحساب من نوبل-اقساط سيارات-البيان-اقساط سيارات شهر 1-2023 -نوع الادخال فى نوبل-Manual</v>
      </c>
      <c r="G1665" s="3" t="s">
        <v>1010</v>
      </c>
      <c r="H1665" s="5">
        <v>0</v>
      </c>
      <c r="I1665" s="4">
        <v>2660</v>
      </c>
      <c r="J1665" s="5" t="s">
        <v>33</v>
      </c>
      <c r="K1665" s="13"/>
    </row>
    <row r="1666" spans="1:11" ht="58.2" thickBot="1">
      <c r="A1666" s="21">
        <f t="shared" si="110"/>
        <v>282</v>
      </c>
      <c r="B1666" s="22"/>
      <c r="C1666" s="3" t="s">
        <v>470</v>
      </c>
      <c r="D1666" s="3" t="str">
        <f>VLOOKUP(C1666,'[1]Chart-of_Accounts (1)'!$B$20:$D$1316,3,)</f>
        <v>Rent - Accommodation</v>
      </c>
      <c r="E1666" s="3"/>
      <c r="F1666" s="6" t="str">
        <f t="shared" si="108"/>
        <v>دمج البيانات من نوبل الى نظام يامى -مسلسل-282-اسم الحساب من نوبل-Rent-accommodation-البيان-بدل سكن الفورمنية والادارة لشهر 1-2023-نوع الادخال فى نوبل-Manual</v>
      </c>
      <c r="G1666" s="3" t="s">
        <v>1011</v>
      </c>
      <c r="H1666" s="5">
        <v>0</v>
      </c>
      <c r="I1666" s="4">
        <v>4350</v>
      </c>
      <c r="J1666" s="5" t="s">
        <v>33</v>
      </c>
      <c r="K1666" s="13"/>
    </row>
    <row r="1667" spans="1:11" ht="58.2" thickBot="1">
      <c r="A1667" s="20">
        <v>283</v>
      </c>
      <c r="B1667" s="20" t="s">
        <v>1005</v>
      </c>
      <c r="C1667" s="6" t="s">
        <v>198</v>
      </c>
      <c r="D1667" s="3" t="str">
        <f>VLOOKUP(C1667,'[1]Chart-of_Accounts (1)'!$B$20:$D$1316,3,)</f>
        <v>Accrued Salaries</v>
      </c>
      <c r="E1667" s="6"/>
      <c r="F1667" s="6" t="str">
        <f t="shared" si="108"/>
        <v>دمج البيانات من نوبل الى نظام يامى -مسلسل-283-اسم الحساب من نوبل-اضافى عمال مستحق-البيان-ضاصرف اضافى عمال مدينة الدار شهر 1-2023 من عهدة مهندس على العقله-نوع الادخال فى نوبل-Manual</v>
      </c>
      <c r="G1667" s="6" t="s">
        <v>1012</v>
      </c>
      <c r="H1667" s="7">
        <v>19060</v>
      </c>
      <c r="I1667" s="8">
        <v>0</v>
      </c>
      <c r="J1667" s="8" t="s">
        <v>33</v>
      </c>
      <c r="K1667" s="13"/>
    </row>
    <row r="1668" spans="1:11" ht="58.2" thickBot="1">
      <c r="A1668" s="21">
        <f t="shared" ref="A1668:A1714" si="112">A1667</f>
        <v>283</v>
      </c>
      <c r="B1668" s="21"/>
      <c r="C1668" s="3" t="s">
        <v>198</v>
      </c>
      <c r="D1668" s="3" t="str">
        <f>VLOOKUP(C1668,'[1]Chart-of_Accounts (1)'!$B$20:$D$1316,3,)</f>
        <v>Accrued Salaries</v>
      </c>
      <c r="E1668" s="3"/>
      <c r="F1668" s="6" t="str">
        <f t="shared" si="108"/>
        <v>دمج البيانات من نوبل الى نظام يامى -مسلسل-283-اسم الحساب من نوبل-اضافى عمال مستحق-البيان-صرف اضافى عمال مدينة الدار شهر 1-2023 من عهدة الشبراوى-نوع الادخال فى نوبل-Manual</v>
      </c>
      <c r="G1668" s="3" t="s">
        <v>1013</v>
      </c>
      <c r="H1668" s="4">
        <v>5865</v>
      </c>
      <c r="I1668" s="5">
        <v>0</v>
      </c>
      <c r="J1668" s="5" t="s">
        <v>33</v>
      </c>
      <c r="K1668" s="13"/>
    </row>
    <row r="1669" spans="1:11" ht="81" thickBot="1">
      <c r="A1669" s="21">
        <f t="shared" si="112"/>
        <v>283</v>
      </c>
      <c r="B1669" s="21"/>
      <c r="C1669" s="3" t="s">
        <v>198</v>
      </c>
      <c r="D1669" s="3" t="str">
        <f>VLOOKUP(C1669,'[1]Chart-of_Accounts (1)'!$B$20:$D$1316,3,)</f>
        <v>Accrued Salaries</v>
      </c>
      <c r="E1669" s="3"/>
      <c r="F1669" s="6" t="str">
        <f t="shared" si="108"/>
        <v>دمج البيانات من نوبل الى نظام يامى -مسلسل-283-اسم الحساب من نوبل-اضافى عمال مستحق-البيان-وسداد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669" s="3" t="s">
        <v>1014</v>
      </c>
      <c r="H1669" s="4">
        <v>5300</v>
      </c>
      <c r="I1669" s="5">
        <v>0</v>
      </c>
      <c r="J1669" s="5" t="s">
        <v>33</v>
      </c>
      <c r="K1669" s="13"/>
    </row>
    <row r="1670" spans="1:11" ht="58.2" thickBot="1">
      <c r="A1670" s="21">
        <f t="shared" si="112"/>
        <v>283</v>
      </c>
      <c r="B1670" s="21"/>
      <c r="C1670" s="3" t="s">
        <v>186</v>
      </c>
      <c r="D1670" s="3" t="str">
        <f>VLOOKUP(C1670,'[1]Chart-of_Accounts (1)'!$B$20:$D$1316,3,)</f>
        <v>Accrued Salaries</v>
      </c>
      <c r="E1670" s="3"/>
      <c r="F1670" s="6" t="str">
        <f t="shared" si="108"/>
        <v>دمج البيانات من نوبل الى نظام يامى -مسلسل-283-اسم الحساب من نوبل-Staff Accrued Salaries-البيان-صرف راتب العامل احمد السويدانى من عهدة المهندس على العقله-نوع الادخال فى نوبل-Manual</v>
      </c>
      <c r="G1670" s="3" t="s">
        <v>1015</v>
      </c>
      <c r="H1670" s="5">
        <v>500</v>
      </c>
      <c r="I1670" s="5">
        <v>0</v>
      </c>
      <c r="J1670" s="5" t="s">
        <v>33</v>
      </c>
      <c r="K1670" s="13"/>
    </row>
    <row r="1671" spans="1:11" ht="58.2" thickBot="1">
      <c r="A1671" s="21">
        <f t="shared" si="112"/>
        <v>283</v>
      </c>
      <c r="B1671" s="21"/>
      <c r="C1671" s="3" t="s">
        <v>186</v>
      </c>
      <c r="D1671" s="3" t="str">
        <f>VLOOKUP(C1671,'[1]Chart-of_Accounts (1)'!$B$20:$D$1316,3,)</f>
        <v>Accrued Salaries</v>
      </c>
      <c r="E1671" s="3"/>
      <c r="F1671" s="6" t="str">
        <f t="shared" ref="F1671:F1734" si="113">CONCATENATE("دمج البيانات من نوبل الى نظام يامى ","-","مسلسل","-",A1671,"-","اسم الحساب من نوبل","-",C1671,"-","البيان","-",G1671,"-","نوع الادخال فى نوبل","-",J1671)</f>
        <v>دمج البيانات من نوبل الى نظام يامى -مسلسل-283-اسم الحساب من نوبل-Staff Accrued Salaries-البيان-صرف راتب الفورمن علاء العقله من عهدة مهندس على العقله-نوع الادخال فى نوبل-Manual</v>
      </c>
      <c r="G1671" s="3" t="s">
        <v>1016</v>
      </c>
      <c r="H1671" s="4">
        <v>2000</v>
      </c>
      <c r="I1671" s="5">
        <v>0</v>
      </c>
      <c r="J1671" s="5" t="s">
        <v>33</v>
      </c>
      <c r="K1671" s="13"/>
    </row>
    <row r="1672" spans="1:11" ht="58.2" thickBot="1">
      <c r="A1672" s="21">
        <f t="shared" si="112"/>
        <v>283</v>
      </c>
      <c r="B1672" s="21"/>
      <c r="C1672" s="3" t="s">
        <v>186</v>
      </c>
      <c r="D1672" s="3" t="str">
        <f>VLOOKUP(C1672,'[1]Chart-of_Accounts (1)'!$B$20:$D$1316,3,)</f>
        <v>Accrued Salaries</v>
      </c>
      <c r="E1672" s="3"/>
      <c r="F1672" s="6" t="str">
        <f t="shared" si="113"/>
        <v>دمج البيانات من نوبل الى نظام يامى -مسلسل-283-اسم الحساب من نوبل-Staff Accrued Salaries-البيان-صرف راتب العامل تعجيل شهر 1-2023 من عهدة مهندس على العقله-نوع الادخال فى نوبل-Manual</v>
      </c>
      <c r="G1672" s="3" t="s">
        <v>1017</v>
      </c>
      <c r="H1672" s="5">
        <v>800</v>
      </c>
      <c r="I1672" s="5">
        <v>0</v>
      </c>
      <c r="J1672" s="5" t="s">
        <v>33</v>
      </c>
      <c r="K1672" s="13"/>
    </row>
    <row r="1673" spans="1:11" ht="58.2" thickBot="1">
      <c r="A1673" s="21">
        <f t="shared" si="112"/>
        <v>283</v>
      </c>
      <c r="B1673" s="21"/>
      <c r="C1673" s="3" t="s">
        <v>186</v>
      </c>
      <c r="D1673" s="3" t="str">
        <f>VLOOKUP(C1673,'[1]Chart-of_Accounts (1)'!$B$20:$D$1316,3,)</f>
        <v>Accrued Salaries</v>
      </c>
      <c r="E1673" s="3"/>
      <c r="F1673" s="6" t="str">
        <f t="shared" si="113"/>
        <v>دمج البيانات من نوبل الى نظام يامى -مسلسل-283-اسم الحساب من نوبل-Staff Accrued Salaries-البيان-صرف راتب العامل هيرا شهر 1-2023 من عهدة مهندس على العقله-نوع الادخال فى نوبل-Manual</v>
      </c>
      <c r="G1673" s="3" t="s">
        <v>1018</v>
      </c>
      <c r="H1673" s="4">
        <v>1000</v>
      </c>
      <c r="I1673" s="5">
        <v>0</v>
      </c>
      <c r="J1673" s="5" t="s">
        <v>33</v>
      </c>
      <c r="K1673" s="13"/>
    </row>
    <row r="1674" spans="1:11" ht="58.2" thickBot="1">
      <c r="A1674" s="21">
        <f t="shared" si="112"/>
        <v>283</v>
      </c>
      <c r="B1674" s="21"/>
      <c r="C1674" s="3" t="s">
        <v>186</v>
      </c>
      <c r="D1674" s="3" t="str">
        <f>VLOOKUP(C1674,'[1]Chart-of_Accounts (1)'!$B$20:$D$1316,3,)</f>
        <v>Accrued Salaries</v>
      </c>
      <c r="E1674" s="3"/>
      <c r="F1674" s="6" t="str">
        <f t="shared" si="113"/>
        <v>دمج البيانات من نوبل الى نظام يامى -مسلسل-283-اسم الحساب من نوبل-Staff Accrued Salaries-البيان-صرف راتب العامل عدى القداح من عهدة مهندس على العقله-نوع الادخال فى نوبل-Manual</v>
      </c>
      <c r="G1674" s="3" t="s">
        <v>1019</v>
      </c>
      <c r="H1674" s="4">
        <v>1000</v>
      </c>
      <c r="I1674" s="5">
        <v>0</v>
      </c>
      <c r="J1674" s="5" t="s">
        <v>33</v>
      </c>
      <c r="K1674" s="13"/>
    </row>
    <row r="1675" spans="1:11" ht="58.2" thickBot="1">
      <c r="A1675" s="21">
        <f t="shared" si="112"/>
        <v>283</v>
      </c>
      <c r="B1675" s="21"/>
      <c r="C1675" s="3" t="s">
        <v>186</v>
      </c>
      <c r="D1675" s="3" t="str">
        <f>VLOOKUP(C1675,'[1]Chart-of_Accounts (1)'!$B$20:$D$1316,3,)</f>
        <v>Accrued Salaries</v>
      </c>
      <c r="E1675" s="3"/>
      <c r="F1675" s="6" t="str">
        <f t="shared" si="113"/>
        <v>دمج البيانات من نوبل الى نظام يامى -مسلسل-283-اسم الحساب من نوبل-Staff Accrued Salaries-البيان-صرف راتب العامل عدى السويدانى من عهدة مهندس على العقله-نوع الادخال فى نوبل-Manual</v>
      </c>
      <c r="G1675" s="3" t="s">
        <v>1020</v>
      </c>
      <c r="H1675" s="5">
        <v>500</v>
      </c>
      <c r="I1675" s="5">
        <v>0</v>
      </c>
      <c r="J1675" s="5" t="s">
        <v>33</v>
      </c>
      <c r="K1675" s="13"/>
    </row>
    <row r="1676" spans="1:11" ht="58.2" thickBot="1">
      <c r="A1676" s="21">
        <f t="shared" si="112"/>
        <v>283</v>
      </c>
      <c r="B1676" s="21"/>
      <c r="C1676" s="3" t="s">
        <v>470</v>
      </c>
      <c r="D1676" s="3" t="str">
        <f>VLOOKUP(C1676,'[1]Chart-of_Accounts (1)'!$B$20:$D$1316,3,)</f>
        <v>Rent - Accommodation</v>
      </c>
      <c r="E1676" s="3"/>
      <c r="F1676" s="6" t="str">
        <f t="shared" si="113"/>
        <v>دمج البيانات من نوبل الى نظام يامى -مسلسل-283-اسم الحساب من نوبل-Rent-accommodation-البيان-صرف بدل سكن عن شهر 1-2023 من عهدة مهندس على العقله-نوع الادخال فى نوبل-Manual</v>
      </c>
      <c r="G1676" s="3" t="s">
        <v>1021</v>
      </c>
      <c r="H1676" s="4">
        <v>3850</v>
      </c>
      <c r="I1676" s="5">
        <v>0</v>
      </c>
      <c r="J1676" s="5" t="s">
        <v>33</v>
      </c>
      <c r="K1676" s="13"/>
    </row>
    <row r="1677" spans="1:11" ht="58.2" thickBot="1">
      <c r="A1677" s="21">
        <f t="shared" si="112"/>
        <v>283</v>
      </c>
      <c r="B1677" s="21"/>
      <c r="C1677" s="3" t="s">
        <v>527</v>
      </c>
      <c r="D1677" s="3" t="str">
        <f>VLOOKUP(C1677,'[1]Chart-of_Accounts (1)'!$B$20:$D$1316,3,)</f>
        <v>اقساط سيارات</v>
      </c>
      <c r="E1677" s="3"/>
      <c r="F1677" s="6" t="str">
        <f t="shared" si="113"/>
        <v>دمج البيانات من نوبل الى نظام يامى -مسلسل-283-اسم الحساب من نوبل-اقساط سيارات-البيان-صرف اقساط السيارات عن شهر 1-2023 من عهدة مهندس على العقله-نوع الادخال فى نوبل-Manual</v>
      </c>
      <c r="G1677" s="3" t="s">
        <v>1022</v>
      </c>
      <c r="H1677" s="4">
        <v>1520</v>
      </c>
      <c r="I1677" s="5">
        <v>0</v>
      </c>
      <c r="J1677" s="5" t="s">
        <v>33</v>
      </c>
      <c r="K1677" s="13"/>
    </row>
    <row r="1678" spans="1:11" ht="58.2" thickBot="1">
      <c r="A1678" s="21">
        <f t="shared" si="112"/>
        <v>283</v>
      </c>
      <c r="B1678" s="21"/>
      <c r="C1678" s="3" t="s">
        <v>527</v>
      </c>
      <c r="D1678" s="3" t="str">
        <f>VLOOKUP(C1678,'[1]Chart-of_Accounts (1)'!$B$20:$D$1316,3,)</f>
        <v>اقساط سيارات</v>
      </c>
      <c r="E1678" s="3"/>
      <c r="F1678" s="6" t="str">
        <f t="shared" si="113"/>
        <v>دمج البيانات من نوبل الى نظام يامى -مسلسل-283-اسم الحساب من نوبل-اقساط سيارات-البيان-صرف اقساط السيارات عن شهر 1-2023 من عهدة حمد عليان-نوع الادخال فى نوبل-Manual</v>
      </c>
      <c r="G1678" s="3" t="s">
        <v>1023</v>
      </c>
      <c r="H1678" s="4">
        <v>1140</v>
      </c>
      <c r="I1678" s="5">
        <v>0</v>
      </c>
      <c r="J1678" s="5" t="s">
        <v>33</v>
      </c>
      <c r="K1678" s="13"/>
    </row>
    <row r="1679" spans="1:11" ht="58.2" thickBot="1">
      <c r="A1679" s="21">
        <f t="shared" si="112"/>
        <v>283</v>
      </c>
      <c r="B1679" s="21"/>
      <c r="C1679" s="3" t="s">
        <v>18</v>
      </c>
      <c r="D1679" s="3" t="str">
        <f>VLOOKUP(C1679,'[1]Chart-of_Accounts (1)'!$B$20:$D$1316,3,)</f>
        <v>Petty Cash Imprest</v>
      </c>
      <c r="E1679" s="3"/>
      <c r="F1679" s="6" t="str">
        <f t="shared" si="113"/>
        <v>دمج البيانات من نوبل الى نظام يامى -مسلسل-283-اسم الحساب من نوبل-عهدة مهندس علي-البيان-صرف اضافى عمال مدينة الدار شهر 1-2023 من عهدة مهندس على العقله-نوع الادخال فى نوبل-Manual</v>
      </c>
      <c r="G1679" s="3" t="s">
        <v>1024</v>
      </c>
      <c r="H1679" s="5">
        <v>0</v>
      </c>
      <c r="I1679" s="4">
        <v>19060</v>
      </c>
      <c r="J1679" s="5" t="s">
        <v>33</v>
      </c>
      <c r="K1679" s="13"/>
    </row>
    <row r="1680" spans="1:11" ht="58.2" thickBot="1">
      <c r="A1680" s="21">
        <f t="shared" si="112"/>
        <v>283</v>
      </c>
      <c r="B1680" s="21"/>
      <c r="C1680" s="3" t="s">
        <v>171</v>
      </c>
      <c r="D1680" s="3" t="str">
        <f>VLOOKUP(C1680,'[1]Chart-of_Accounts (1)'!$B$20:$D$1316,3,)</f>
        <v>Petty Cash Imprest</v>
      </c>
      <c r="E1680" s="3"/>
      <c r="F1680" s="6" t="str">
        <f t="shared" si="113"/>
        <v>دمج البيانات من نوبل الى نظام يامى -مسلسل-283-اسم الحساب من نوبل-عهدة الشبراوي-البيان-صرف اضافى عمال مدينة الدار شهر 1-2023 من عهدة الشبراوى-نوع الادخال فى نوبل-Manual</v>
      </c>
      <c r="G1680" s="3" t="s">
        <v>1013</v>
      </c>
      <c r="H1680" s="5">
        <v>0</v>
      </c>
      <c r="I1680" s="4">
        <v>5865</v>
      </c>
      <c r="J1680" s="5" t="s">
        <v>33</v>
      </c>
      <c r="K1680" s="13"/>
    </row>
    <row r="1681" spans="1:11" ht="58.2" thickBot="1">
      <c r="A1681" s="21">
        <f t="shared" si="112"/>
        <v>283</v>
      </c>
      <c r="B1681" s="21"/>
      <c r="C1681" s="3" t="s">
        <v>153</v>
      </c>
      <c r="D1681" s="3" t="str">
        <f>VLOOKUP(C1681,'[1]Chart-of_Accounts (1)'!$B$20:$D$1316,3,)</f>
        <v>Salary Advance</v>
      </c>
      <c r="E1681" s="3"/>
      <c r="F1681" s="6" t="str">
        <f t="shared" si="113"/>
        <v>دمج البيانات من نوبل الى نظام يامى -مسلسل-283-اسم الحساب من نوبل-سلفة باوان فيزة-البيان-صرف اضافى عمال مدينة الدار شهر 1-2023 من عهدة الشبراوى-نوع الادخال فى نوبل-Manual</v>
      </c>
      <c r="G1681" s="3" t="s">
        <v>1013</v>
      </c>
      <c r="H1681" s="5">
        <v>0</v>
      </c>
      <c r="I1681" s="5">
        <v>200</v>
      </c>
      <c r="J1681" s="5" t="s">
        <v>33</v>
      </c>
      <c r="K1681" s="13"/>
    </row>
    <row r="1682" spans="1:11" ht="58.2" thickBot="1">
      <c r="A1682" s="21">
        <f t="shared" si="112"/>
        <v>283</v>
      </c>
      <c r="B1682" s="21"/>
      <c r="C1682" s="3" t="s">
        <v>170</v>
      </c>
      <c r="D1682" s="3" t="str">
        <f>VLOOKUP(C1682,'[1]Chart-of_Accounts (1)'!$B$20:$D$1316,3,)</f>
        <v>Salary Advance</v>
      </c>
      <c r="E1682" s="3"/>
      <c r="F1682" s="6" t="str">
        <f t="shared" si="113"/>
        <v>دمج البيانات من نوبل الى نظام يامى -مسلسل-283-اسم الحساب من نوبل-سلفة ننهاكو فيزه-البيان-سداد جزء من فيزة سلفة ننهاكو الى عهدة مهندس على العقله-نوع الادخال فى نوبل-Manual</v>
      </c>
      <c r="G1682" s="3" t="s">
        <v>1025</v>
      </c>
      <c r="H1682" s="5">
        <v>0</v>
      </c>
      <c r="I1682" s="5">
        <v>200</v>
      </c>
      <c r="J1682" s="5" t="s">
        <v>33</v>
      </c>
      <c r="K1682" s="13"/>
    </row>
    <row r="1683" spans="1:11" ht="58.2" thickBot="1">
      <c r="A1683" s="21">
        <f t="shared" si="112"/>
        <v>283</v>
      </c>
      <c r="B1683" s="21"/>
      <c r="C1683" s="3" t="s">
        <v>155</v>
      </c>
      <c r="D1683" s="3" t="str">
        <f>VLOOKUP(C1683,'[1]Chart-of_Accounts (1)'!$B$20:$D$1316,3,)</f>
        <v>Salary Advance</v>
      </c>
      <c r="E1683" s="3"/>
      <c r="F1683" s="6" t="str">
        <f t="shared" si="113"/>
        <v>دمج البيانات من نوبل الى نظام يامى -مسلسل-283-اسم الحساب من نوبل-سلفة ديوان بيرو فيزة-البيان-سداد جزء من فيزة سلفة ديوان بيرو الى عهدة مهندس على العقله-نوع الادخال فى نوبل-Manual</v>
      </c>
      <c r="G1683" s="3" t="s">
        <v>1026</v>
      </c>
      <c r="H1683" s="5">
        <v>0</v>
      </c>
      <c r="I1683" s="5">
        <v>200</v>
      </c>
      <c r="J1683" s="5" t="s">
        <v>33</v>
      </c>
      <c r="K1683" s="13"/>
    </row>
    <row r="1684" spans="1:11" ht="58.2" thickBot="1">
      <c r="A1684" s="21">
        <f t="shared" si="112"/>
        <v>283</v>
      </c>
      <c r="B1684" s="21"/>
      <c r="C1684" s="3" t="s">
        <v>166</v>
      </c>
      <c r="D1684" s="3" t="str">
        <f>VLOOKUP(C1684,'[1]Chart-of_Accounts (1)'!$B$20:$D$1316,3,)</f>
        <v>Salary Advance</v>
      </c>
      <c r="E1684" s="3"/>
      <c r="F1684" s="6" t="str">
        <f t="shared" si="113"/>
        <v>دمج البيانات من نوبل الى نظام يامى -مسلسل-283-اسم الحساب من نوبل-سلفة فيصل فيزة-البيان-سداد جزء من فيزة سلفة فيصل الى عهدة مهندس على العقله-نوع الادخال فى نوبل-Manual</v>
      </c>
      <c r="G1684" s="3" t="s">
        <v>1027</v>
      </c>
      <c r="H1684" s="5">
        <v>0</v>
      </c>
      <c r="I1684" s="5">
        <v>200</v>
      </c>
      <c r="J1684" s="5" t="s">
        <v>33</v>
      </c>
      <c r="K1684" s="13"/>
    </row>
    <row r="1685" spans="1:11" ht="58.2" thickBot="1">
      <c r="A1685" s="21">
        <f t="shared" si="112"/>
        <v>283</v>
      </c>
      <c r="B1685" s="21"/>
      <c r="C1685" s="3" t="s">
        <v>151</v>
      </c>
      <c r="D1685" s="3" t="str">
        <f>VLOOKUP(C1685,'[1]Chart-of_Accounts (1)'!$B$20:$D$1316,3,)</f>
        <v>Salary Advance</v>
      </c>
      <c r="E1685" s="3"/>
      <c r="F1685" s="6" t="str">
        <f t="shared" si="113"/>
        <v>دمج البيانات من نوبل الى نظام يامى -مسلسل-283-اسم الحساب من نوبل-سلفة العامل قاسم فيزة-البيان-سداد جزء من فيزة العامل قاسم الى عهدة مهندس على العقله-نوع الادخال فى نوبل-Manual</v>
      </c>
      <c r="G1685" s="3" t="s">
        <v>1028</v>
      </c>
      <c r="H1685" s="5">
        <v>0</v>
      </c>
      <c r="I1685" s="5">
        <v>200</v>
      </c>
      <c r="J1685" s="5" t="s">
        <v>33</v>
      </c>
      <c r="K1685" s="13"/>
    </row>
    <row r="1686" spans="1:11" ht="58.2" thickBot="1">
      <c r="A1686" s="21">
        <f t="shared" si="112"/>
        <v>283</v>
      </c>
      <c r="B1686" s="21"/>
      <c r="C1686" s="3" t="s">
        <v>156</v>
      </c>
      <c r="D1686" s="3" t="str">
        <f>VLOOKUP(C1686,'[1]Chart-of_Accounts (1)'!$B$20:$D$1316,3,)</f>
        <v>Salary Advance</v>
      </c>
      <c r="E1686" s="3"/>
      <c r="F1686" s="6" t="str">
        <f t="shared" si="113"/>
        <v>دمج البيانات من نوبل الى نظام يامى -مسلسل-283-اسم الحساب من نوبل-سلفة راجبالى فيزة-البيان-سداد جزء من فيزة راجبالى الى عهدة مهندس على العقله-نوع الادخال فى نوبل-Manual</v>
      </c>
      <c r="G1686" s="3" t="s">
        <v>1029</v>
      </c>
      <c r="H1686" s="5">
        <v>0</v>
      </c>
      <c r="I1686" s="5">
        <v>200</v>
      </c>
      <c r="J1686" s="5" t="s">
        <v>33</v>
      </c>
      <c r="K1686" s="13"/>
    </row>
    <row r="1687" spans="1:11" ht="46.8" thickBot="1">
      <c r="A1687" s="21">
        <f t="shared" si="112"/>
        <v>283</v>
      </c>
      <c r="B1687" s="21"/>
      <c r="C1687" s="3" t="s">
        <v>150</v>
      </c>
      <c r="D1687" s="3" t="str">
        <f>VLOOKUP(C1687,'[1]Chart-of_Accounts (1)'!$B$20:$D$1316,3,)</f>
        <v>Salary Advance</v>
      </c>
      <c r="E1687" s="3"/>
      <c r="F1687" s="6" t="str">
        <f t="shared" si="113"/>
        <v>دمج البيانات من نوبل الى نظام يامى -مسلسل-283-اسم الحساب من نوبل-سلفة اجمل فيزة-البيان-سداد جزء من فيزة اجمل الى عهدة مهندس على العقله-نوع الادخال فى نوبل-Manual</v>
      </c>
      <c r="G1687" s="3" t="s">
        <v>1030</v>
      </c>
      <c r="H1687" s="5">
        <v>0</v>
      </c>
      <c r="I1687" s="5">
        <v>200</v>
      </c>
      <c r="J1687" s="5" t="s">
        <v>33</v>
      </c>
      <c r="K1687" s="13"/>
    </row>
    <row r="1688" spans="1:11" ht="58.2" thickBot="1">
      <c r="A1688" s="21">
        <f t="shared" si="112"/>
        <v>283</v>
      </c>
      <c r="B1688" s="21"/>
      <c r="C1688" s="3" t="s">
        <v>168</v>
      </c>
      <c r="D1688" s="3" t="str">
        <f>VLOOKUP(C1688,'[1]Chart-of_Accounts (1)'!$B$20:$D$1316,3,)</f>
        <v>Salary Advance</v>
      </c>
      <c r="E1688" s="3"/>
      <c r="F1688" s="6" t="str">
        <f t="shared" si="113"/>
        <v>دمج البيانات من نوبل الى نظام يامى -مسلسل-283-اسم الحساب من نوبل-سلفة محمد عمران فيزة-البيان-سداد جزء من فيزة محمد عمران الى عهدة مهندس على العقله-نوع الادخال فى نوبل-Manual</v>
      </c>
      <c r="G1688" s="3" t="s">
        <v>1031</v>
      </c>
      <c r="H1688" s="5">
        <v>0</v>
      </c>
      <c r="I1688" s="5">
        <v>200</v>
      </c>
      <c r="J1688" s="5" t="s">
        <v>33</v>
      </c>
      <c r="K1688" s="13"/>
    </row>
    <row r="1689" spans="1:11" ht="46.8" thickBot="1">
      <c r="A1689" s="21">
        <f t="shared" si="112"/>
        <v>283</v>
      </c>
      <c r="B1689" s="21"/>
      <c r="C1689" s="3" t="s">
        <v>307</v>
      </c>
      <c r="D1689" s="3" t="str">
        <f>VLOOKUP(C1689,'[1]Chart-of_Accounts (1)'!$B$20:$D$1316,3,)</f>
        <v>Salary Advance</v>
      </c>
      <c r="E1689" s="3"/>
      <c r="F1689" s="6" t="str">
        <f t="shared" si="113"/>
        <v>دمج البيانات من نوبل الى نظام يامى -مسلسل-283-اسم الحساب من نوبل-سلفة مجيد-البيان-سداد جزء من سلفة مجيد الى عهدة مهندس على العقله-نوع الادخال فى نوبل-Manual</v>
      </c>
      <c r="G1689" s="3" t="s">
        <v>545</v>
      </c>
      <c r="H1689" s="5">
        <v>0</v>
      </c>
      <c r="I1689" s="5">
        <v>200</v>
      </c>
      <c r="J1689" s="5" t="s">
        <v>33</v>
      </c>
      <c r="K1689" s="13"/>
    </row>
    <row r="1690" spans="1:11" ht="46.8" thickBot="1">
      <c r="A1690" s="21">
        <f t="shared" si="112"/>
        <v>283</v>
      </c>
      <c r="B1690" s="21"/>
      <c r="C1690" s="3" t="s">
        <v>158</v>
      </c>
      <c r="D1690" s="3" t="str">
        <f>VLOOKUP(C1690,'[1]Chart-of_Accounts (1)'!$B$20:$D$1316,3,)</f>
        <v>Salary Advance</v>
      </c>
      <c r="E1690" s="3"/>
      <c r="F1690" s="6" t="str">
        <f t="shared" si="113"/>
        <v>دمج البيانات من نوبل الى نظام يامى -مسلسل-283-اسم الحساب من نوبل-سلفة سليم فيزة-البيان-سداد جزء من فيزة سليم الى عهدة مهندس على العقله-نوع الادخال فى نوبل-Manual</v>
      </c>
      <c r="G1690" s="3" t="s">
        <v>1032</v>
      </c>
      <c r="H1690" s="5">
        <v>0</v>
      </c>
      <c r="I1690" s="5">
        <v>200</v>
      </c>
      <c r="J1690" s="5" t="s">
        <v>33</v>
      </c>
      <c r="K1690" s="13"/>
    </row>
    <row r="1691" spans="1:11" ht="46.8" thickBot="1">
      <c r="A1691" s="21">
        <f t="shared" si="112"/>
        <v>283</v>
      </c>
      <c r="B1691" s="21"/>
      <c r="C1691" s="3" t="s">
        <v>154</v>
      </c>
      <c r="D1691" s="3" t="str">
        <f>VLOOKUP(C1691,'[1]Chart-of_Accounts (1)'!$B$20:$D$1316,3,)</f>
        <v>Salary Advance</v>
      </c>
      <c r="E1691" s="3"/>
      <c r="F1691" s="6" t="str">
        <f t="shared" si="113"/>
        <v>دمج البيانات من نوبل الى نظام يامى -مسلسل-283-اسم الحساب من نوبل-سلفة جبير فيزة-البيان-سداد جزء من فيزة جبير الى عهدة مهندس على العقله-نوع الادخال فى نوبل-Manual</v>
      </c>
      <c r="G1691" s="3" t="s">
        <v>1033</v>
      </c>
      <c r="H1691" s="5">
        <v>0</v>
      </c>
      <c r="I1691" s="5">
        <v>200</v>
      </c>
      <c r="J1691" s="5" t="s">
        <v>33</v>
      </c>
      <c r="K1691" s="13"/>
    </row>
    <row r="1692" spans="1:11" ht="58.2" thickBot="1">
      <c r="A1692" s="21">
        <f t="shared" si="112"/>
        <v>283</v>
      </c>
      <c r="B1692" s="21"/>
      <c r="C1692" s="3" t="s">
        <v>159</v>
      </c>
      <c r="D1692" s="3" t="str">
        <f>VLOOKUP(C1692,'[1]Chart-of_Accounts (1)'!$B$20:$D$1316,3,)</f>
        <v>Salary Advance</v>
      </c>
      <c r="E1692" s="3"/>
      <c r="F1692" s="6" t="str">
        <f t="shared" si="113"/>
        <v>دمج البيانات من نوبل الى نظام يامى -مسلسل-283-اسم الحساب من نوبل-سلفة سليمان فيزة-البيان-سداد جزء من فيزة سليمان الى عهدة مهندس على العقله-نوع الادخال فى نوبل-Manual</v>
      </c>
      <c r="G1692" s="3" t="s">
        <v>1034</v>
      </c>
      <c r="H1692" s="5">
        <v>0</v>
      </c>
      <c r="I1692" s="5">
        <v>150</v>
      </c>
      <c r="J1692" s="5" t="s">
        <v>33</v>
      </c>
      <c r="K1692" s="13"/>
    </row>
    <row r="1693" spans="1:11" ht="58.2" thickBot="1">
      <c r="A1693" s="21">
        <f t="shared" si="112"/>
        <v>283</v>
      </c>
      <c r="B1693" s="21"/>
      <c r="C1693" s="3" t="s">
        <v>162</v>
      </c>
      <c r="D1693" s="3" t="str">
        <f>VLOOKUP(C1693,'[1]Chart-of_Accounts (1)'!$B$20:$D$1316,3,)</f>
        <v>Salary Advance</v>
      </c>
      <c r="E1693" s="3"/>
      <c r="F1693" s="6" t="str">
        <f t="shared" si="113"/>
        <v>دمج البيانات من نوبل الى نظام يامى -مسلسل-283-اسم الحساب من نوبل-سلفة عبدالقادر فيزة-البيان-سداد جزء من فيزة عبدالقادر الى عهدة مهندس على العقله-نوع الادخال فى نوبل-Manual</v>
      </c>
      <c r="G1693" s="3" t="s">
        <v>1035</v>
      </c>
      <c r="H1693" s="5">
        <v>0</v>
      </c>
      <c r="I1693" s="5">
        <v>150</v>
      </c>
      <c r="J1693" s="5" t="s">
        <v>33</v>
      </c>
      <c r="K1693" s="13"/>
    </row>
    <row r="1694" spans="1:11" ht="58.2" thickBot="1">
      <c r="A1694" s="21">
        <f t="shared" si="112"/>
        <v>283</v>
      </c>
      <c r="B1694" s="21"/>
      <c r="C1694" s="3" t="s">
        <v>157</v>
      </c>
      <c r="D1694" s="3" t="str">
        <f>VLOOKUP(C1694,'[1]Chart-of_Accounts (1)'!$B$20:$D$1316,3,)</f>
        <v>Salary Advance</v>
      </c>
      <c r="E1694" s="3"/>
      <c r="F1694" s="6" t="str">
        <f t="shared" si="113"/>
        <v>دمج البيانات من نوبل الى نظام يامى -مسلسل-283-اسم الحساب من نوبل-سلفة رحيل فيزة-البيان-سداد جزء من فيزة رحيل الى عهدة مهندس على العقله-نوع الادخال فى نوبل-Manual</v>
      </c>
      <c r="G1694" s="3" t="s">
        <v>1036</v>
      </c>
      <c r="H1694" s="5">
        <v>0</v>
      </c>
      <c r="I1694" s="5">
        <v>200</v>
      </c>
      <c r="J1694" s="5" t="s">
        <v>33</v>
      </c>
      <c r="K1694" s="13"/>
    </row>
    <row r="1695" spans="1:11" ht="58.2" thickBot="1">
      <c r="A1695" s="21">
        <f t="shared" si="112"/>
        <v>283</v>
      </c>
      <c r="B1695" s="21"/>
      <c r="C1695" s="3" t="s">
        <v>169</v>
      </c>
      <c r="D1695" s="3" t="str">
        <f>VLOOKUP(C1695,'[1]Chart-of_Accounts (1)'!$B$20:$D$1316,3,)</f>
        <v>Salary Advance</v>
      </c>
      <c r="E1695" s="3"/>
      <c r="F1695" s="6" t="str">
        <f t="shared" si="113"/>
        <v>دمج البيانات من نوبل الى نظام يامى -مسلسل-283-اسم الحساب من نوبل-سلفة نرمل داس فيزة-البيان-سداد جزء من فيزة نرمل داس الى عهدة مهندس على العقله-نوع الادخال فى نوبل-Manual</v>
      </c>
      <c r="G1695" s="3" t="s">
        <v>1037</v>
      </c>
      <c r="H1695" s="5">
        <v>0</v>
      </c>
      <c r="I1695" s="5">
        <v>200</v>
      </c>
      <c r="J1695" s="5" t="s">
        <v>33</v>
      </c>
      <c r="K1695" s="13"/>
    </row>
    <row r="1696" spans="1:11" ht="58.2" thickBot="1">
      <c r="A1696" s="21">
        <f t="shared" si="112"/>
        <v>283</v>
      </c>
      <c r="B1696" s="21"/>
      <c r="C1696" s="3" t="s">
        <v>165</v>
      </c>
      <c r="D1696" s="3" t="str">
        <f>VLOOKUP(C1696,'[1]Chart-of_Accounts (1)'!$B$20:$D$1316,3,)</f>
        <v>Salary Advance</v>
      </c>
      <c r="E1696" s="3"/>
      <c r="F1696" s="6" t="str">
        <f t="shared" si="113"/>
        <v>دمج البيانات من نوبل الى نظام يامى -مسلسل-283-اسم الحساب من نوبل-سلفة عمران خان-البيان-سداد جزء من فيزة عمران خان الى عهدة مهندس على العقله-نوع الادخال فى نوبل-Manual</v>
      </c>
      <c r="G1696" s="3" t="s">
        <v>1038</v>
      </c>
      <c r="H1696" s="5">
        <v>0</v>
      </c>
      <c r="I1696" s="5">
        <v>200</v>
      </c>
      <c r="J1696" s="5" t="s">
        <v>33</v>
      </c>
      <c r="K1696" s="13"/>
    </row>
    <row r="1697" spans="1:11" ht="58.2" thickBot="1">
      <c r="A1697" s="21">
        <f t="shared" si="112"/>
        <v>283</v>
      </c>
      <c r="B1697" s="21"/>
      <c r="C1697" s="3" t="s">
        <v>160</v>
      </c>
      <c r="D1697" s="3" t="str">
        <f>VLOOKUP(C1697,'[1]Chart-of_Accounts (1)'!$B$20:$D$1316,3,)</f>
        <v>Salary Advance</v>
      </c>
      <c r="E1697" s="3"/>
      <c r="F1697" s="6" t="str">
        <f t="shared" si="113"/>
        <v>دمج البيانات من نوبل الى نظام يامى -مسلسل-283-اسم الحساب من نوبل-سلفة شيلكون فيزة-البيان-سداد جزء من فيزة شيلكون الى عهدة مهندس على العقله-نوع الادخال فى نوبل-Manual</v>
      </c>
      <c r="G1697" s="3" t="s">
        <v>1039</v>
      </c>
      <c r="H1697" s="5">
        <v>0</v>
      </c>
      <c r="I1697" s="5">
        <v>200</v>
      </c>
      <c r="J1697" s="5" t="s">
        <v>33</v>
      </c>
      <c r="K1697" s="13"/>
    </row>
    <row r="1698" spans="1:11" ht="58.2" thickBot="1">
      <c r="A1698" s="21">
        <f t="shared" si="112"/>
        <v>283</v>
      </c>
      <c r="B1698" s="21"/>
      <c r="C1698" s="3" t="s">
        <v>164</v>
      </c>
      <c r="D1698" s="3" t="str">
        <f>VLOOKUP(C1698,'[1]Chart-of_Accounts (1)'!$B$20:$D$1316,3,)</f>
        <v>Salary Advance</v>
      </c>
      <c r="E1698" s="3"/>
      <c r="F1698" s="6" t="str">
        <f t="shared" si="113"/>
        <v>دمج البيانات من نوبل الى نظام يامى -مسلسل-283-اسم الحساب من نوبل-سلفة علاء العقله-البيان-سداد جزء من سلفة الفورمن علاء الى عهدة مهندس على العقله-نوع الادخال فى نوبل-Manual</v>
      </c>
      <c r="G1698" s="3" t="s">
        <v>1040</v>
      </c>
      <c r="H1698" s="5">
        <v>0</v>
      </c>
      <c r="I1698" s="5">
        <v>500</v>
      </c>
      <c r="J1698" s="5" t="s">
        <v>33</v>
      </c>
      <c r="K1698" s="13"/>
    </row>
    <row r="1699" spans="1:11" ht="58.2" thickBot="1">
      <c r="A1699" s="21">
        <f t="shared" si="112"/>
        <v>283</v>
      </c>
      <c r="B1699" s="21"/>
      <c r="C1699" s="3" t="s">
        <v>216</v>
      </c>
      <c r="D1699" s="3" t="str">
        <f>VLOOKUP(C1699,'[1]Chart-of_Accounts (1)'!$B$20:$D$1316,3,)</f>
        <v>Salary Advance</v>
      </c>
      <c r="E1699" s="3"/>
      <c r="F1699" s="6" t="str">
        <f t="shared" si="113"/>
        <v>دمج البيانات من نوبل الى نظام يامى -مسلسل-283-اسم الحساب من نوبل-سلفة مادار جان-البيان-سداد باقى سلفة السائق مادار الى عهدة مهندس على العقله-نوع الادخال فى نوبل-Manual</v>
      </c>
      <c r="G1699" s="3" t="s">
        <v>1041</v>
      </c>
      <c r="H1699" s="5">
        <v>0</v>
      </c>
      <c r="I1699" s="5">
        <v>800</v>
      </c>
      <c r="J1699" s="5" t="s">
        <v>33</v>
      </c>
      <c r="K1699" s="13"/>
    </row>
    <row r="1700" spans="1:11" ht="58.2" thickBot="1">
      <c r="A1700" s="21">
        <f t="shared" si="112"/>
        <v>283</v>
      </c>
      <c r="B1700" s="21"/>
      <c r="C1700" s="3" t="s">
        <v>152</v>
      </c>
      <c r="D1700" s="3" t="str">
        <f>VLOOKUP(C1700,'[1]Chart-of_Accounts (1)'!$B$20:$D$1316,3,)</f>
        <v>Salary Advance</v>
      </c>
      <c r="E1700" s="3"/>
      <c r="F1700" s="6" t="str">
        <f t="shared" si="113"/>
        <v>دمج البيانات من نوبل الى نظام يامى -مسلسل-283-اسم الحساب من نوبل-سلفة ايمون فيزة-البيان-سداد جزء من فيزة ايمون الى عهدة مهندس على العقله-نوع الادخال فى نوبل-Manual</v>
      </c>
      <c r="G1700" s="3" t="s">
        <v>1042</v>
      </c>
      <c r="H1700" s="5">
        <v>0</v>
      </c>
      <c r="I1700" s="5">
        <v>200</v>
      </c>
      <c r="J1700" s="5" t="s">
        <v>33</v>
      </c>
      <c r="K1700" s="13"/>
    </row>
    <row r="1701" spans="1:11" ht="58.2" thickBot="1">
      <c r="A1701" s="21">
        <f t="shared" si="112"/>
        <v>283</v>
      </c>
      <c r="B1701" s="21"/>
      <c r="C1701" s="3" t="s">
        <v>18</v>
      </c>
      <c r="D1701" s="3" t="str">
        <f>VLOOKUP(C1701,'[1]Chart-of_Accounts (1)'!$B$20:$D$1316,3,)</f>
        <v>Petty Cash Imprest</v>
      </c>
      <c r="E1701" s="3"/>
      <c r="F1701" s="6" t="str">
        <f t="shared" si="113"/>
        <v>دمج البيانات من نوبل الى نظام يامى -مسلسل-283-اسم الحساب من نوبل-عهدة مهندس علي-البيان-صرف اقساط السيارات عن شهر 1-2023 من عهدة مهندس على العقله-نوع الادخال فى نوبل-Manual</v>
      </c>
      <c r="G1701" s="3" t="s">
        <v>1022</v>
      </c>
      <c r="H1701" s="5">
        <v>0</v>
      </c>
      <c r="I1701" s="4">
        <v>1520</v>
      </c>
      <c r="J1701" s="5" t="s">
        <v>33</v>
      </c>
      <c r="K1701" s="13"/>
    </row>
    <row r="1702" spans="1:11" ht="46.8" thickBot="1">
      <c r="A1702" s="21">
        <f t="shared" si="112"/>
        <v>283</v>
      </c>
      <c r="B1702" s="21"/>
      <c r="C1702" s="3" t="s">
        <v>172</v>
      </c>
      <c r="D1702" s="3" t="str">
        <f>VLOOKUP(C1702,'[1]Chart-of_Accounts (1)'!$B$20:$D$1316,3,)</f>
        <v>Petty Cash Imprest</v>
      </c>
      <c r="E1702" s="3"/>
      <c r="F1702" s="6" t="str">
        <f t="shared" si="113"/>
        <v>دمج البيانات من نوبل الى نظام يامى -مسلسل-283-اسم الحساب من نوبل-عهدة حمد-البيان-صرف اقساط السيارات عن شهر 1-2023 من عهدة حمد عليان-نوع الادخال فى نوبل-Manual</v>
      </c>
      <c r="G1702" s="3" t="s">
        <v>1023</v>
      </c>
      <c r="H1702" s="5">
        <v>0</v>
      </c>
      <c r="I1702" s="4">
        <v>1140</v>
      </c>
      <c r="J1702" s="5" t="s">
        <v>33</v>
      </c>
      <c r="K1702" s="13"/>
    </row>
    <row r="1703" spans="1:11" ht="58.2" thickBot="1">
      <c r="A1703" s="21">
        <f t="shared" si="112"/>
        <v>283</v>
      </c>
      <c r="B1703" s="21"/>
      <c r="C1703" s="3" t="s">
        <v>18</v>
      </c>
      <c r="D1703" s="3" t="str">
        <f>VLOOKUP(C1703,'[1]Chart-of_Accounts (1)'!$B$20:$D$1316,3,)</f>
        <v>Petty Cash Imprest</v>
      </c>
      <c r="E1703" s="3"/>
      <c r="F1703" s="6" t="str">
        <f t="shared" si="113"/>
        <v>دمج البيانات من نوبل الى نظام يامى -مسلسل-283-اسم الحساب من نوبل-عهدة مهندس علي-البيان-صرف بدل سكن عن شهر 1-2023 من عهدة مهندس على العقله-نوع الادخال فى نوبل-Manual</v>
      </c>
      <c r="G1703" s="3" t="s">
        <v>1021</v>
      </c>
      <c r="H1703" s="5">
        <v>0</v>
      </c>
      <c r="I1703" s="4">
        <v>3850</v>
      </c>
      <c r="J1703" s="5" t="s">
        <v>33</v>
      </c>
      <c r="K1703" s="13"/>
    </row>
    <row r="1704" spans="1:11" ht="58.2" thickBot="1">
      <c r="A1704" s="21">
        <f t="shared" si="112"/>
        <v>283</v>
      </c>
      <c r="B1704" s="21"/>
      <c r="C1704" s="3" t="s">
        <v>18</v>
      </c>
      <c r="D1704" s="3" t="str">
        <f>VLOOKUP(C1704,'[1]Chart-of_Accounts (1)'!$B$20:$D$1316,3,)</f>
        <v>Petty Cash Imprest</v>
      </c>
      <c r="E1704" s="3"/>
      <c r="F1704" s="6" t="str">
        <f t="shared" si="113"/>
        <v>دمج البيانات من نوبل الى نظام يامى -مسلسل-283-اسم الحساب من نوبل-عهدة مهندس علي-البيان-صرف راتب العامل احمد السويدانى من عهدة المهندس على العقله-نوع الادخال فى نوبل-Manual</v>
      </c>
      <c r="G1704" s="3" t="s">
        <v>1015</v>
      </c>
      <c r="H1704" s="5">
        <v>0</v>
      </c>
      <c r="I1704" s="5">
        <v>500</v>
      </c>
      <c r="J1704" s="5" t="s">
        <v>33</v>
      </c>
      <c r="K1704" s="13"/>
    </row>
    <row r="1705" spans="1:11" ht="58.2" thickBot="1">
      <c r="A1705" s="21">
        <f t="shared" si="112"/>
        <v>283</v>
      </c>
      <c r="B1705" s="21"/>
      <c r="C1705" s="3" t="s">
        <v>18</v>
      </c>
      <c r="D1705" s="3" t="str">
        <f>VLOOKUP(C1705,'[1]Chart-of_Accounts (1)'!$B$20:$D$1316,3,)</f>
        <v>Petty Cash Imprest</v>
      </c>
      <c r="E1705" s="3"/>
      <c r="F1705" s="6" t="str">
        <f t="shared" si="113"/>
        <v>دمج البيانات من نوبل الى نظام يامى -مسلسل-283-اسم الحساب من نوبل-عهدة مهندس علي-البيان-صرف راتب الفورمن علاء العقله من عهدة مهندس على العقله-نوع الادخال فى نوبل-Manual</v>
      </c>
      <c r="G1705" s="3" t="s">
        <v>1016</v>
      </c>
      <c r="H1705" s="5">
        <v>0</v>
      </c>
      <c r="I1705" s="4">
        <v>2000</v>
      </c>
      <c r="J1705" s="5" t="s">
        <v>33</v>
      </c>
      <c r="K1705" s="13"/>
    </row>
    <row r="1706" spans="1:11" ht="58.2" thickBot="1">
      <c r="A1706" s="21">
        <f t="shared" si="112"/>
        <v>283</v>
      </c>
      <c r="B1706" s="21"/>
      <c r="C1706" s="3" t="s">
        <v>18</v>
      </c>
      <c r="D1706" s="3" t="str">
        <f>VLOOKUP(C1706,'[1]Chart-of_Accounts (1)'!$B$20:$D$1316,3,)</f>
        <v>Petty Cash Imprest</v>
      </c>
      <c r="E1706" s="3"/>
      <c r="F1706" s="6" t="str">
        <f t="shared" si="113"/>
        <v>دمج البيانات من نوبل الى نظام يامى -مسلسل-283-اسم الحساب من نوبل-عهدة مهندس علي-البيان-صرف راتب العامل تعجيل شهر 1-2023 من عهدة مهندس على العقله-نوع الادخال فى نوبل-Manual</v>
      </c>
      <c r="G1706" s="3" t="s">
        <v>1017</v>
      </c>
      <c r="H1706" s="5">
        <v>0</v>
      </c>
      <c r="I1706" s="5">
        <v>800</v>
      </c>
      <c r="J1706" s="5" t="s">
        <v>33</v>
      </c>
      <c r="K1706" s="13"/>
    </row>
    <row r="1707" spans="1:11" ht="58.2" thickBot="1">
      <c r="A1707" s="21">
        <f t="shared" si="112"/>
        <v>283</v>
      </c>
      <c r="B1707" s="21"/>
      <c r="C1707" s="3" t="s">
        <v>18</v>
      </c>
      <c r="D1707" s="3" t="str">
        <f>VLOOKUP(C1707,'[1]Chart-of_Accounts (1)'!$B$20:$D$1316,3,)</f>
        <v>Petty Cash Imprest</v>
      </c>
      <c r="E1707" s="3"/>
      <c r="F1707" s="6" t="str">
        <f t="shared" si="113"/>
        <v>دمج البيانات من نوبل الى نظام يامى -مسلسل-283-اسم الحساب من نوبل-عهدة مهندس علي-البيان-صرف راتب العامل هيرا شهر 1-2023 من عهدة مهندس على العقله-نوع الادخال فى نوبل-Manual</v>
      </c>
      <c r="G1707" s="3" t="s">
        <v>1018</v>
      </c>
      <c r="H1707" s="5">
        <v>0</v>
      </c>
      <c r="I1707" s="4">
        <v>1000</v>
      </c>
      <c r="J1707" s="5" t="s">
        <v>33</v>
      </c>
      <c r="K1707" s="13"/>
    </row>
    <row r="1708" spans="1:11" ht="58.2" thickBot="1">
      <c r="A1708" s="21">
        <f t="shared" si="112"/>
        <v>283</v>
      </c>
      <c r="B1708" s="21"/>
      <c r="C1708" s="3" t="s">
        <v>18</v>
      </c>
      <c r="D1708" s="3" t="str">
        <f>VLOOKUP(C1708,'[1]Chart-of_Accounts (1)'!$B$20:$D$1316,3,)</f>
        <v>Petty Cash Imprest</v>
      </c>
      <c r="E1708" s="3"/>
      <c r="F1708" s="6" t="str">
        <f t="shared" si="113"/>
        <v>دمج البيانات من نوبل الى نظام يامى -مسلسل-283-اسم الحساب من نوبل-عهدة مهندس علي-البيان-صرف راتب العامل عدى القداح من عهدة مهندس على العقله-نوع الادخال فى نوبل-Manual</v>
      </c>
      <c r="G1708" s="3" t="s">
        <v>1019</v>
      </c>
      <c r="H1708" s="5">
        <v>0</v>
      </c>
      <c r="I1708" s="4">
        <v>1000</v>
      </c>
      <c r="J1708" s="5" t="s">
        <v>33</v>
      </c>
      <c r="K1708" s="13"/>
    </row>
    <row r="1709" spans="1:11" ht="58.2" thickBot="1">
      <c r="A1709" s="21">
        <f t="shared" si="112"/>
        <v>283</v>
      </c>
      <c r="B1709" s="21"/>
      <c r="C1709" s="3" t="s">
        <v>18</v>
      </c>
      <c r="D1709" s="3" t="str">
        <f>VLOOKUP(C1709,'[1]Chart-of_Accounts (1)'!$B$20:$D$1316,3,)</f>
        <v>Petty Cash Imprest</v>
      </c>
      <c r="E1709" s="3"/>
      <c r="F1709" s="6" t="str">
        <f t="shared" si="113"/>
        <v>دمج البيانات من نوبل الى نظام يامى -مسلسل-283-اسم الحساب من نوبل-عهدة مهندس علي-البيان-صرف راتب العامل عدى السويدانى من عهدة مهندس على العقله-نوع الادخال فى نوبل-Manual</v>
      </c>
      <c r="G1709" s="3" t="s">
        <v>1020</v>
      </c>
      <c r="H1709" s="5">
        <v>0</v>
      </c>
      <c r="I1709" s="5">
        <v>500</v>
      </c>
      <c r="J1709" s="5" t="s">
        <v>33</v>
      </c>
      <c r="K1709" s="13"/>
    </row>
    <row r="1710" spans="1:11" ht="81" thickBot="1">
      <c r="A1710" s="21">
        <f t="shared" si="112"/>
        <v>283</v>
      </c>
      <c r="B1710" s="21"/>
      <c r="C1710" s="3" t="s">
        <v>18</v>
      </c>
      <c r="D1710" s="3" t="str">
        <f>VLOOKUP(C1710,'[1]Chart-of_Accounts (1)'!$B$20:$D$1316,3,)</f>
        <v>Petty Cash Imprest</v>
      </c>
      <c r="E1710" s="3"/>
      <c r="F1710" s="6" t="str">
        <f t="shared" si="113"/>
        <v>دمج البيانات من نوبل الى نظام يامى -مسلسل-283-اسم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710" s="3" t="s">
        <v>1043</v>
      </c>
      <c r="H1710" s="4">
        <v>3300</v>
      </c>
      <c r="I1710" s="5">
        <v>0</v>
      </c>
      <c r="J1710" s="5" t="s">
        <v>33</v>
      </c>
      <c r="K1710" s="13"/>
    </row>
    <row r="1711" spans="1:11" ht="81" thickBot="1">
      <c r="A1711" s="21">
        <f t="shared" si="112"/>
        <v>283</v>
      </c>
      <c r="B1711" s="21"/>
      <c r="C1711" s="3" t="s">
        <v>18</v>
      </c>
      <c r="D1711" s="3" t="str">
        <f>VLOOKUP(C1711,'[1]Chart-of_Accounts (1)'!$B$20:$D$1316,3,)</f>
        <v>Petty Cash Imprest</v>
      </c>
      <c r="E1711" s="3"/>
      <c r="F1711" s="6" t="str">
        <f t="shared" si="113"/>
        <v>دمج البيانات من نوبل الى نظام يامى -مسلسل-283-اسم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711" s="3" t="s">
        <v>1043</v>
      </c>
      <c r="H1711" s="5">
        <v>0</v>
      </c>
      <c r="I1711" s="4">
        <v>3300</v>
      </c>
      <c r="J1711" s="5" t="s">
        <v>33</v>
      </c>
      <c r="K1711" s="13"/>
    </row>
    <row r="1712" spans="1:11" ht="58.2" thickBot="1">
      <c r="A1712" s="21">
        <f t="shared" si="112"/>
        <v>283</v>
      </c>
      <c r="B1712" s="21"/>
      <c r="C1712" s="3" t="s">
        <v>21</v>
      </c>
      <c r="D1712" s="3" t="str">
        <f>VLOOKUP(C1712,'[1]Chart-of_Accounts (1)'!$B$20:$D$1316,3,)</f>
        <v>Petty Cash Imprest</v>
      </c>
      <c r="E1712" s="3"/>
      <c r="F1712" s="6" t="str">
        <f t="shared" si="113"/>
        <v>دمج البيانات من نوبل الى نظام يامى -مسلسل-283-اسم الحساب من نوبل-عهدة شبير-البيان-استرداد راتب 15 يوم تعطل عن العمل بشهر 1 الى عهدة الفورمن شبير-نوع الادخال فى نوبل-Manual</v>
      </c>
      <c r="G1712" s="3" t="s">
        <v>1044</v>
      </c>
      <c r="H1712" s="4">
        <v>1250</v>
      </c>
      <c r="I1712" s="5">
        <v>0</v>
      </c>
      <c r="J1712" s="5" t="s">
        <v>33</v>
      </c>
      <c r="K1712" s="13"/>
    </row>
    <row r="1713" spans="1:11" ht="58.2" thickBot="1">
      <c r="A1713" s="21">
        <f t="shared" si="112"/>
        <v>283</v>
      </c>
      <c r="B1713" s="21"/>
      <c r="C1713" s="3" t="s">
        <v>242</v>
      </c>
      <c r="D1713" s="18" t="s">
        <v>6984</v>
      </c>
      <c r="E1713" s="3"/>
      <c r="F1713" s="6" t="str">
        <f t="shared" si="113"/>
        <v>دمج البيانات من نوبل الى نظام يامى -مسلسل-283-اسم الحساب من نوبل-Finance Salaries-البيان-استرداد راتب 15 يوم تعطل عن العمل بشهر 1 الى عهدة الفورمن شبير-نوع الادخال فى نوبل-Manual</v>
      </c>
      <c r="G1713" s="3" t="s">
        <v>1044</v>
      </c>
      <c r="H1713" s="5">
        <v>0</v>
      </c>
      <c r="I1713" s="4">
        <v>1250</v>
      </c>
      <c r="J1713" s="5" t="s">
        <v>33</v>
      </c>
      <c r="K1713" s="13"/>
    </row>
    <row r="1714" spans="1:11" ht="46.8" thickBot="1">
      <c r="A1714" s="21">
        <f t="shared" si="112"/>
        <v>283</v>
      </c>
      <c r="B1714" s="22"/>
      <c r="C1714" s="3" t="s">
        <v>1045</v>
      </c>
      <c r="D1714" s="3" t="str">
        <f>VLOOKUP(C1714,'[1]Chart-of_Accounts (1)'!$B$20:$D$1316,3,)</f>
        <v>Salary Advance</v>
      </c>
      <c r="E1714" s="3"/>
      <c r="F1714" s="6" t="str">
        <f t="shared" si="113"/>
        <v>دمج البيانات من نوبل الى نظام يامى -مسلسل-283-اسم الحساب من نوبل-سلفة احمد السويدانى-البيان-سداد جزء من سلفة احمد السويدانى-نوع الادخال فى نوبل-Manual</v>
      </c>
      <c r="G1714" s="3" t="s">
        <v>1046</v>
      </c>
      <c r="H1714" s="5">
        <v>0</v>
      </c>
      <c r="I1714" s="5">
        <v>500</v>
      </c>
      <c r="J1714" s="5" t="s">
        <v>33</v>
      </c>
      <c r="K1714" s="13"/>
    </row>
    <row r="1715" spans="1:11" ht="58.2" thickBot="1">
      <c r="A1715" s="20">
        <v>284</v>
      </c>
      <c r="B1715" s="20" t="s">
        <v>1005</v>
      </c>
      <c r="C1715" s="6" t="s">
        <v>91</v>
      </c>
      <c r="D1715" s="3" t="str">
        <f>VLOOKUP(C1715,'[1]Chart-of_Accounts (1)'!$B$20:$D$1316,3,)</f>
        <v>Subcontractors</v>
      </c>
      <c r="E1715" s="6"/>
      <c r="F1715" s="6" t="str">
        <f t="shared" si="113"/>
        <v>دمج البيانات من نوبل الى نظام يامى -مسلسل-284-اسم الحساب من نوبل-الشعلة البيضاء-البيان-صرف جزء من اضافى عمال الشعلة البيضاء من عهدة مهندس على العقله-نوع الادخال فى نوبل-Manual</v>
      </c>
      <c r="G1715" s="6" t="s">
        <v>1047</v>
      </c>
      <c r="H1715" s="7">
        <v>4120</v>
      </c>
      <c r="I1715" s="8">
        <v>0</v>
      </c>
      <c r="J1715" s="8" t="s">
        <v>33</v>
      </c>
      <c r="K1715" s="13"/>
    </row>
    <row r="1716" spans="1:11" ht="58.2" thickBot="1">
      <c r="A1716" s="21">
        <f t="shared" ref="A1716:A1718" si="114">A1715</f>
        <v>284</v>
      </c>
      <c r="B1716" s="21"/>
      <c r="C1716" s="3" t="s">
        <v>18</v>
      </c>
      <c r="D1716" s="3" t="str">
        <f>VLOOKUP(C1716,'[1]Chart-of_Accounts (1)'!$B$20:$D$1316,3,)</f>
        <v>Petty Cash Imprest</v>
      </c>
      <c r="E1716" s="3"/>
      <c r="F1716" s="6" t="str">
        <f t="shared" si="113"/>
        <v>دمج البيانات من نوبل الى نظام يامى -مسلسل-284-اسم الحساب من نوبل-عهدة مهندس علي-البيان-صرف جزء من اضافى عمال الشعلة البيضاء من عهدة مهندس على العقله-نوع الادخال فى نوبل-Manual</v>
      </c>
      <c r="G1716" s="3" t="s">
        <v>1047</v>
      </c>
      <c r="H1716" s="5">
        <v>0</v>
      </c>
      <c r="I1716" s="4">
        <v>4120</v>
      </c>
      <c r="J1716" s="5" t="s">
        <v>33</v>
      </c>
      <c r="K1716" s="13"/>
    </row>
    <row r="1717" spans="1:11" ht="58.2" thickBot="1">
      <c r="A1717" s="21">
        <f t="shared" si="114"/>
        <v>284</v>
      </c>
      <c r="B1717" s="21"/>
      <c r="C1717" s="3" t="s">
        <v>97</v>
      </c>
      <c r="D1717" s="3" t="str">
        <f>VLOOKUP(C1717,'[1]Chart-of_Accounts (1)'!$B$20:$D$1316,3,)</f>
        <v>Subcontractors</v>
      </c>
      <c r="E1717" s="3"/>
      <c r="F1717" s="6" t="str">
        <f t="shared" si="113"/>
        <v>دمج البيانات من نوبل الى نظام يامى -مسلسل-284-اسم الحساب من نوبل-سبيس لايت-البيان-صرف جزء من اضافى عمال سبيس لايت من عهدة مهندس على العقله-نوع الادخال فى نوبل-Manual</v>
      </c>
      <c r="G1717" s="3" t="s">
        <v>1048</v>
      </c>
      <c r="H1717" s="4">
        <v>1035</v>
      </c>
      <c r="I1717" s="5">
        <v>0</v>
      </c>
      <c r="J1717" s="5" t="s">
        <v>33</v>
      </c>
      <c r="K1717" s="13"/>
    </row>
    <row r="1718" spans="1:11" ht="58.2" thickBot="1">
      <c r="A1718" s="21">
        <f t="shared" si="114"/>
        <v>284</v>
      </c>
      <c r="B1718" s="22"/>
      <c r="C1718" s="3" t="s">
        <v>18</v>
      </c>
      <c r="D1718" s="3" t="str">
        <f>VLOOKUP(C1718,'[1]Chart-of_Accounts (1)'!$B$20:$D$1316,3,)</f>
        <v>Petty Cash Imprest</v>
      </c>
      <c r="E1718" s="3"/>
      <c r="F1718" s="6" t="str">
        <f t="shared" si="113"/>
        <v>دمج البيانات من نوبل الى نظام يامى -مسلسل-284-اسم الحساب من نوبل-عهدة مهندس علي-البيان-صرف جزء من اضافى عمال سبيس لايت من عهدة مهندس على العقله-نوع الادخال فى نوبل-Manual</v>
      </c>
      <c r="G1718" s="3" t="s">
        <v>1048</v>
      </c>
      <c r="H1718" s="5">
        <v>0</v>
      </c>
      <c r="I1718" s="4">
        <v>1035</v>
      </c>
      <c r="J1718" s="5" t="s">
        <v>33</v>
      </c>
      <c r="K1718" s="13"/>
    </row>
    <row r="1719" spans="1:11" ht="58.2" thickBot="1">
      <c r="A1719" s="20">
        <v>285</v>
      </c>
      <c r="B1719" s="20" t="s">
        <v>949</v>
      </c>
      <c r="C1719" s="6" t="s">
        <v>34</v>
      </c>
      <c r="D1719" s="3" t="str">
        <f>VLOOKUP(C1719,'[1]Chart-of_Accounts (1)'!$B$20:$D$1316,3,)</f>
        <v>Accounts Payables</v>
      </c>
      <c r="E1719" s="6"/>
      <c r="F1719" s="6" t="str">
        <f t="shared" si="113"/>
        <v>دمج البيانات من نوبل الى نظام يامى -مسلسل-285-اسم الحساب من نوبل-الأثرى للتجارة العامة-البيان-رقم سند الدفع : 256 - صرف قيمة فواتير شهر 1-2023 من مصرف ابوظبي الاسلامى-نوع الادخال فى نوبل-Automatic</v>
      </c>
      <c r="G1719" s="6" t="s">
        <v>1049</v>
      </c>
      <c r="H1719" s="7">
        <v>6800</v>
      </c>
      <c r="I1719" s="8">
        <v>0</v>
      </c>
      <c r="J1719" s="8" t="s">
        <v>14</v>
      </c>
      <c r="K1719" s="13"/>
    </row>
    <row r="1720" spans="1:11" ht="58.2" thickBot="1">
      <c r="A1720" s="21">
        <f>A1719</f>
        <v>285</v>
      </c>
      <c r="B1720" s="22"/>
      <c r="C1720" s="3" t="s">
        <v>13</v>
      </c>
      <c r="D1720" s="3" t="str">
        <f>VLOOKUP(C1720,'[1]Chart-of_Accounts (1)'!$B$20:$D$1316,3,)</f>
        <v>مصرف ابوظبي الاسلامى</v>
      </c>
      <c r="E1720" s="3"/>
      <c r="F1720" s="6" t="str">
        <f t="shared" si="113"/>
        <v>دمج البيانات من نوبل الى نظام يامى -مسلسل-285-اسم الحساب من نوبل-مصرف ابوظبي الاسلامى-البيان-رقم سند الدفع : 256 - عــــن : - رقم الشيك : 502149-نوع الادخال فى نوبل-Automatic</v>
      </c>
      <c r="G1720" s="3" t="s">
        <v>1050</v>
      </c>
      <c r="H1720" s="5">
        <v>0</v>
      </c>
      <c r="I1720" s="4">
        <v>6800</v>
      </c>
      <c r="J1720" s="5" t="s">
        <v>14</v>
      </c>
      <c r="K1720" s="13"/>
    </row>
    <row r="1721" spans="1:11" ht="46.8" thickBot="1">
      <c r="A1721" s="20">
        <v>286</v>
      </c>
      <c r="B1721" s="20" t="s">
        <v>949</v>
      </c>
      <c r="C1721" s="6" t="s">
        <v>34</v>
      </c>
      <c r="D1721" s="3" t="str">
        <f>VLOOKUP(C1721,'[1]Chart-of_Accounts (1)'!$B$20:$D$1316,3,)</f>
        <v>Accounts Payables</v>
      </c>
      <c r="E1721" s="6"/>
      <c r="F1721" s="6" t="str">
        <f t="shared" si="113"/>
        <v>دمج البيانات من نوبل الى نظام يامى -مسلسل-286-اسم الحساب من نوبل-الأثرى للتجارة العامة-البيان-خصم على قيمة فواتير شهر 1-2023 -نوع الادخال فى نوبل-Manual</v>
      </c>
      <c r="G1721" s="6" t="s">
        <v>1051</v>
      </c>
      <c r="H1721" s="8">
        <v>276.79000000000002</v>
      </c>
      <c r="I1721" s="8">
        <v>0</v>
      </c>
      <c r="J1721" s="8" t="s">
        <v>33</v>
      </c>
      <c r="K1721" s="13"/>
    </row>
    <row r="1722" spans="1:11" ht="46.8" thickBot="1">
      <c r="A1722" s="21">
        <f>A1721</f>
        <v>286</v>
      </c>
      <c r="B1722" s="22"/>
      <c r="C1722" s="3" t="s">
        <v>149</v>
      </c>
      <c r="D1722" s="3" t="str">
        <f>VLOOKUP(C1722,'[1]Chart-of_Accounts (1)'!$B$20:$D$1316,3,)</f>
        <v>Other Income</v>
      </c>
      <c r="E1722" s="3"/>
      <c r="F1722" s="6" t="str">
        <f t="shared" si="113"/>
        <v>دمج البيانات من نوبل الى نظام يامى -مسلسل-286-اسم الحساب من نوبل-Purchases Discount-البيان-خصم على قيمة فواتير شهر 1-2023 -نوع الادخال فى نوبل-Manual</v>
      </c>
      <c r="G1722" s="3" t="s">
        <v>1051</v>
      </c>
      <c r="H1722" s="5">
        <v>0</v>
      </c>
      <c r="I1722" s="5">
        <v>276.79000000000002</v>
      </c>
      <c r="J1722" s="5" t="s">
        <v>33</v>
      </c>
      <c r="K1722" s="13"/>
    </row>
    <row r="1723" spans="1:11" ht="58.2" thickBot="1">
      <c r="A1723" s="20">
        <v>287</v>
      </c>
      <c r="B1723" s="20" t="s">
        <v>1052</v>
      </c>
      <c r="C1723" s="6" t="s">
        <v>18</v>
      </c>
      <c r="D1723" s="3" t="str">
        <f>VLOOKUP(C1723,'[1]Chart-of_Accounts (1)'!$B$20:$D$1316,3,)</f>
        <v>Petty Cash Imprest</v>
      </c>
      <c r="E1723" s="6"/>
      <c r="F1723" s="6" t="str">
        <f t="shared" si="113"/>
        <v>دمج البيانات من نوبل الى نظام يامى -مسلسل-287-اسم الحساب من نوبل-عهدة مهندس علي-البيان-صرف عهدة للمهندس على العقله من مصرف ابوظبي الاسلامى-نوع الادخال فى نوبل-Manual</v>
      </c>
      <c r="G1723" s="6" t="s">
        <v>1053</v>
      </c>
      <c r="H1723" s="7">
        <v>40000</v>
      </c>
      <c r="I1723" s="8">
        <v>0</v>
      </c>
      <c r="J1723" s="8" t="s">
        <v>33</v>
      </c>
      <c r="K1723" s="13"/>
    </row>
    <row r="1724" spans="1:11" ht="58.2" thickBot="1">
      <c r="A1724" s="21">
        <f t="shared" ref="A1724:A1726" si="115">A1723</f>
        <v>287</v>
      </c>
      <c r="B1724" s="21"/>
      <c r="C1724" s="3" t="s">
        <v>13</v>
      </c>
      <c r="D1724" s="3" t="str">
        <f>VLOOKUP(C1724,'[1]Chart-of_Accounts (1)'!$B$20:$D$1316,3,)</f>
        <v>مصرف ابوظبي الاسلامى</v>
      </c>
      <c r="E1724" s="3"/>
      <c r="F1724" s="6" t="str">
        <f t="shared" si="113"/>
        <v>دمج البيانات من نوبل الى نظام يامى -مسلسل-287-اسم الحساب من نوبل-مصرف ابوظبي الاسلامى-البيان-صرف عهدة للمهندس على العقله من مصرف ابوظبي الاسلامى-نوع الادخال فى نوبل-Manual</v>
      </c>
      <c r="G1724" s="3" t="s">
        <v>1053</v>
      </c>
      <c r="H1724" s="5">
        <v>0</v>
      </c>
      <c r="I1724" s="4">
        <v>15000</v>
      </c>
      <c r="J1724" s="5" t="s">
        <v>33</v>
      </c>
      <c r="K1724" s="13"/>
    </row>
    <row r="1725" spans="1:11" ht="58.2" thickBot="1">
      <c r="A1725" s="21">
        <f t="shared" si="115"/>
        <v>287</v>
      </c>
      <c r="B1725" s="21"/>
      <c r="C1725" s="3" t="s">
        <v>13</v>
      </c>
      <c r="D1725" s="3" t="str">
        <f>VLOOKUP(C1725,'[1]Chart-of_Accounts (1)'!$B$20:$D$1316,3,)</f>
        <v>مصرف ابوظبي الاسلامى</v>
      </c>
      <c r="E1725" s="3"/>
      <c r="F1725" s="6" t="str">
        <f t="shared" si="113"/>
        <v>دمج البيانات من نوبل الى نظام يامى -مسلسل-287-اسم الحساب من نوبل-مصرف ابوظبي الاسلامى-البيان-صرف عهدة للمهندس على العقله من مصرف ابوظبي الاسلامى-نوع الادخال فى نوبل-Manual</v>
      </c>
      <c r="G1725" s="3" t="s">
        <v>1053</v>
      </c>
      <c r="H1725" s="5">
        <v>0</v>
      </c>
      <c r="I1725" s="4">
        <v>15000</v>
      </c>
      <c r="J1725" s="5" t="s">
        <v>33</v>
      </c>
      <c r="K1725" s="13"/>
    </row>
    <row r="1726" spans="1:11" ht="58.2" thickBot="1">
      <c r="A1726" s="21">
        <f t="shared" si="115"/>
        <v>287</v>
      </c>
      <c r="B1726" s="22"/>
      <c r="C1726" s="3" t="s">
        <v>13</v>
      </c>
      <c r="D1726" s="3" t="str">
        <f>VLOOKUP(C1726,'[1]Chart-of_Accounts (1)'!$B$20:$D$1316,3,)</f>
        <v>مصرف ابوظبي الاسلامى</v>
      </c>
      <c r="E1726" s="3"/>
      <c r="F1726" s="6" t="str">
        <f t="shared" si="113"/>
        <v>دمج البيانات من نوبل الى نظام يامى -مسلسل-287-اسم الحساب من نوبل-مصرف ابوظبي الاسلامى-البيان-صرف عهدة للمهندس على العقله من مصرف ابوظبي الاسلامى-نوع الادخال فى نوبل-Manual</v>
      </c>
      <c r="G1726" s="3" t="s">
        <v>1053</v>
      </c>
      <c r="H1726" s="5">
        <v>0</v>
      </c>
      <c r="I1726" s="4">
        <v>10000</v>
      </c>
      <c r="J1726" s="5" t="s">
        <v>33</v>
      </c>
      <c r="K1726" s="13"/>
    </row>
    <row r="1727" spans="1:11" ht="58.2" thickBot="1">
      <c r="A1727" s="20">
        <v>288</v>
      </c>
      <c r="B1727" s="20" t="s">
        <v>1052</v>
      </c>
      <c r="C1727" s="6" t="s">
        <v>173</v>
      </c>
      <c r="D1727" s="3" t="str">
        <f>VLOOKUP(C1727,'[1]Chart-of_Accounts (1)'!$B$20:$D$1316,3,)</f>
        <v>Petty Cash Imprest</v>
      </c>
      <c r="E1727" s="6"/>
      <c r="F1727" s="6" t="str">
        <f t="shared" si="113"/>
        <v>دمج البيانات من نوبل الى نظام يامى -مسلسل-288-اسم الحساب من نوبل-عهدة قاسم-البيان-رقم سند الدفع : 257 - صرف عهدة للفورمن قاسم من عهدة مهندس على العقله-نوع الادخال فى نوبل-Automatic</v>
      </c>
      <c r="G1727" s="6" t="s">
        <v>1054</v>
      </c>
      <c r="H1727" s="8">
        <v>500</v>
      </c>
      <c r="I1727" s="8">
        <v>0</v>
      </c>
      <c r="J1727" s="8" t="s">
        <v>14</v>
      </c>
      <c r="K1727" s="13"/>
    </row>
    <row r="1728" spans="1:11" ht="58.2" thickBot="1">
      <c r="A1728" s="21">
        <f>A1727</f>
        <v>288</v>
      </c>
      <c r="B1728" s="22"/>
      <c r="C1728" s="3" t="s">
        <v>18</v>
      </c>
      <c r="D1728" s="3" t="str">
        <f>VLOOKUP(C1728,'[1]Chart-of_Accounts (1)'!$B$20:$D$1316,3,)</f>
        <v>Petty Cash Imprest</v>
      </c>
      <c r="E1728" s="3"/>
      <c r="F1728" s="6" t="str">
        <f t="shared" si="113"/>
        <v>دمج البيانات من نوبل الى نظام يامى -مسلسل-288-اسم الحساب من نوبل-عهدة مهندس علي-البيان-رقم سند الدفع : 257 - صرف عهدة للفورمن قاسم من عهدة مهندس على العقله-نوع الادخال فى نوبل-Automatic</v>
      </c>
      <c r="G1728" s="3" t="s">
        <v>1054</v>
      </c>
      <c r="H1728" s="5">
        <v>0</v>
      </c>
      <c r="I1728" s="5">
        <v>500</v>
      </c>
      <c r="J1728" s="5" t="s">
        <v>14</v>
      </c>
      <c r="K1728" s="13"/>
    </row>
    <row r="1729" spans="1:11" ht="58.2" thickBot="1">
      <c r="A1729" s="20">
        <v>289</v>
      </c>
      <c r="B1729" s="20" t="s">
        <v>949</v>
      </c>
      <c r="C1729" s="6" t="s">
        <v>6928</v>
      </c>
      <c r="D1729" s="18" t="s">
        <v>6975</v>
      </c>
      <c r="E1729" s="6" t="str">
        <f>C1729</f>
        <v>بناية مؤسسة المزروعى للتوريدات</v>
      </c>
      <c r="F1729" s="6" t="str">
        <f t="shared" si="113"/>
        <v>دمج البيانات من نوبل الى نظام يامى -مسلسل-289-اسم الحساب من نوبل-بناية مؤسسة المزروعى للتوريدات-البيان-رقم سند الدفع : 258 - شهادة دفاع مدنى لموقع مؤسسة المزروعى-نوع الادخال فى نوبل-Automatic</v>
      </c>
      <c r="G1729" s="6" t="s">
        <v>1055</v>
      </c>
      <c r="H1729" s="8">
        <v>490</v>
      </c>
      <c r="I1729" s="8">
        <v>0</v>
      </c>
      <c r="J1729" s="8" t="s">
        <v>14</v>
      </c>
      <c r="K1729" s="13"/>
    </row>
    <row r="1730" spans="1:11" ht="58.2" thickBot="1">
      <c r="A1730" s="21">
        <f>A1729</f>
        <v>289</v>
      </c>
      <c r="B1730" s="22"/>
      <c r="C1730" s="3" t="s">
        <v>18</v>
      </c>
      <c r="D1730" s="3" t="str">
        <f>VLOOKUP(C1730,'[1]Chart-of_Accounts (1)'!$B$20:$D$1316,3,)</f>
        <v>Petty Cash Imprest</v>
      </c>
      <c r="E1730" s="3"/>
      <c r="F1730" s="6" t="str">
        <f t="shared" si="113"/>
        <v>دمج البيانات من نوبل الى نظام يامى -مسلسل-289-اسم الحساب من نوبل-عهدة مهندس علي-البيان-رقم سند الدفع : 258 - شهادة دفاع مدنى لموقع مؤسسة المزروعى-نوع الادخال فى نوبل-Automatic</v>
      </c>
      <c r="G1730" s="3" t="s">
        <v>1055</v>
      </c>
      <c r="H1730" s="5">
        <v>0</v>
      </c>
      <c r="I1730" s="5">
        <v>490</v>
      </c>
      <c r="J1730" s="5" t="s">
        <v>14</v>
      </c>
      <c r="K1730" s="13"/>
    </row>
    <row r="1731" spans="1:11" ht="58.2" thickBot="1">
      <c r="A1731" s="20">
        <v>290</v>
      </c>
      <c r="B1731" s="20" t="s">
        <v>930</v>
      </c>
      <c r="C1731" s="6" t="s">
        <v>358</v>
      </c>
      <c r="D1731" s="3" t="str">
        <f>VLOOKUP(C1731,'[1]Chart-of_Accounts (1)'!$B$20:$D$1316,3,)</f>
        <v>Telephone &amp; Fax</v>
      </c>
      <c r="E1731" s="6"/>
      <c r="F1731" s="6" t="str">
        <f t="shared" si="113"/>
        <v>دمج البيانات من نوبل الى نظام يامى -مسلسل-290-اسم الحساب من نوبل-Telephone &amp; Fax-البيان-رقم سند الدفع : 259 - اتصالات مهندس على العقله من عهدة مهندس على العقله-نوع الادخال فى نوبل-Automatic</v>
      </c>
      <c r="G1731" s="6" t="s">
        <v>1056</v>
      </c>
      <c r="H1731" s="8">
        <v>103.95</v>
      </c>
      <c r="I1731" s="8">
        <v>0</v>
      </c>
      <c r="J1731" s="8" t="s">
        <v>14</v>
      </c>
      <c r="K1731" s="13"/>
    </row>
    <row r="1732" spans="1:11" ht="58.2" thickBot="1">
      <c r="A1732" s="21">
        <f>A1731</f>
        <v>290</v>
      </c>
      <c r="B1732" s="22"/>
      <c r="C1732" s="3" t="s">
        <v>18</v>
      </c>
      <c r="D1732" s="3" t="str">
        <f>VLOOKUP(C1732,'[1]Chart-of_Accounts (1)'!$B$20:$D$1316,3,)</f>
        <v>Petty Cash Imprest</v>
      </c>
      <c r="E1732" s="3"/>
      <c r="F1732" s="6" t="str">
        <f t="shared" si="113"/>
        <v>دمج البيانات من نوبل الى نظام يامى -مسلسل-290-اسم الحساب من نوبل-عهدة مهندس علي-البيان-رقم سند الدفع : 259 - اتصالات مهندس على العقله من عهدة مهندس على العقله-نوع الادخال فى نوبل-Automatic</v>
      </c>
      <c r="G1732" s="3" t="s">
        <v>1056</v>
      </c>
      <c r="H1732" s="5">
        <v>0</v>
      </c>
      <c r="I1732" s="5">
        <v>103.95</v>
      </c>
      <c r="J1732" s="5" t="s">
        <v>14</v>
      </c>
      <c r="K1732" s="13"/>
    </row>
    <row r="1733" spans="1:11" ht="58.2" thickBot="1">
      <c r="A1733" s="20">
        <v>291</v>
      </c>
      <c r="B1733" s="20" t="s">
        <v>889</v>
      </c>
      <c r="C1733" s="6" t="s">
        <v>593</v>
      </c>
      <c r="D1733" s="3" t="str">
        <f>VLOOKUP(C1733,'[1]Chart-of_Accounts (1)'!$B$20:$D$1316,3,)</f>
        <v>Leave Salary</v>
      </c>
      <c r="E1733" s="6"/>
      <c r="F1733" s="6" t="str">
        <f t="shared" si="113"/>
        <v>دمج البيانات من نوبل الى نظام يامى -مسلسل-291-اسم الحساب من نوبل-Leave Salary-البيان-رقم سند الدفع : 260 - مستحقات اجازة العامل دورجيش من عهدة مهندس على العقله-نوع الادخال فى نوبل-Automatic</v>
      </c>
      <c r="G1733" s="6" t="s">
        <v>1057</v>
      </c>
      <c r="H1733" s="7">
        <v>1590</v>
      </c>
      <c r="I1733" s="8">
        <v>0</v>
      </c>
      <c r="J1733" s="8" t="s">
        <v>14</v>
      </c>
      <c r="K1733" s="13"/>
    </row>
    <row r="1734" spans="1:11" ht="58.2" thickBot="1">
      <c r="A1734" s="21">
        <f t="shared" ref="A1734:A1738" si="116">A1733</f>
        <v>291</v>
      </c>
      <c r="B1734" s="21"/>
      <c r="C1734" s="3" t="s">
        <v>942</v>
      </c>
      <c r="D1734" s="3" t="str">
        <f>VLOOKUP(C1734,'[1]Chart-of_Accounts (1)'!$B$20:$D$1316,3,)</f>
        <v>Salary Advance</v>
      </c>
      <c r="E1734" s="3"/>
      <c r="F1734" s="6" t="str">
        <f t="shared" si="113"/>
        <v>دمج البيانات من نوبل الى نظام يامى -مسلسل-291-اسم الحساب من نوبل-سلفة مهندس على العقله-البيان-رقم سند الدفع : 260 - مستحقات اجازة العامل دورجيش من عهدة مهندس على العقله-نوع الادخال فى نوبل-Automatic</v>
      </c>
      <c r="G1734" s="3" t="s">
        <v>1057</v>
      </c>
      <c r="H1734" s="5">
        <v>0</v>
      </c>
      <c r="I1734" s="4">
        <v>1590</v>
      </c>
      <c r="J1734" s="5" t="s">
        <v>14</v>
      </c>
      <c r="K1734" s="13"/>
    </row>
    <row r="1735" spans="1:11" ht="58.2" thickBot="1">
      <c r="A1735" s="21">
        <f t="shared" si="116"/>
        <v>291</v>
      </c>
      <c r="B1735" s="21"/>
      <c r="C1735" s="3" t="s">
        <v>595</v>
      </c>
      <c r="D1735" s="18" t="s">
        <v>595</v>
      </c>
      <c r="E1735" s="3"/>
      <c r="F1735" s="6" t="str">
        <f t="shared" ref="F1735:F1798" si="117">CONCATENATE("دمج البيانات من نوبل الى نظام يامى ","-","مسلسل","-",A1735,"-","اسم الحساب من نوبل","-",C1735,"-","البيان","-",G1735,"-","نوع الادخال فى نوبل","-",J1735)</f>
        <v>دمج البيانات من نوبل الى نظام يامى -مسلسل-291-اسم الحساب من نوبل-Gratuity-البيان-رقم سند الدفع : 260 - جزء من مستحقات نهاية الخدمة للعامل دورجيش من عهدة مهندس على العقله-نوع الادخال فى نوبل-Automatic</v>
      </c>
      <c r="G1735" s="3" t="s">
        <v>1058</v>
      </c>
      <c r="H1735" s="5">
        <v>340</v>
      </c>
      <c r="I1735" s="5">
        <v>0</v>
      </c>
      <c r="J1735" s="5" t="s">
        <v>14</v>
      </c>
      <c r="K1735" s="13"/>
    </row>
    <row r="1736" spans="1:11" ht="69.599999999999994" thickBot="1">
      <c r="A1736" s="21">
        <f t="shared" si="116"/>
        <v>291</v>
      </c>
      <c r="B1736" s="21"/>
      <c r="C1736" s="3" t="s">
        <v>942</v>
      </c>
      <c r="D1736" s="3" t="str">
        <f>VLOOKUP(C1736,'[1]Chart-of_Accounts (1)'!$B$20:$D$1316,3,)</f>
        <v>Salary Advance</v>
      </c>
      <c r="E1736" s="3"/>
      <c r="F1736" s="6" t="str">
        <f t="shared" si="117"/>
        <v>دمج البيانات من نوبل الى نظام يامى -مسلسل-291-اسم الحساب من نوبل-سلفة مهندس على العقله-البيان-رقم سند الدفع : 260 - جزء من مستحقات نهاية الخدمة للعامل دورجيش من عهدة مهندس على العقله-نوع الادخال فى نوبل-Automatic</v>
      </c>
      <c r="G1736" s="3" t="s">
        <v>1058</v>
      </c>
      <c r="H1736" s="5">
        <v>0</v>
      </c>
      <c r="I1736" s="5">
        <v>340</v>
      </c>
      <c r="J1736" s="5" t="s">
        <v>14</v>
      </c>
      <c r="K1736" s="13"/>
    </row>
    <row r="1737" spans="1:11" ht="58.2" thickBot="1">
      <c r="A1737" s="21">
        <f t="shared" si="116"/>
        <v>291</v>
      </c>
      <c r="B1737" s="21"/>
      <c r="C1737" s="3" t="s">
        <v>885</v>
      </c>
      <c r="D1737" s="3" t="str">
        <f>VLOOKUP(C1737,'[1]Chart-of_Accounts (1)'!$B$20:$D$1316,3,)</f>
        <v>اكراميات</v>
      </c>
      <c r="E1737" s="3"/>
      <c r="F1737" s="6" t="str">
        <f t="shared" si="117"/>
        <v>دمج البيانات من نوبل الى نظام يامى -مسلسل-291-اسم الحساب من نوبل-اكراميات-البيان-رقم سند الدفع : 260 - اكرامية للعامل دورجيش من عهدة مهندس على العقله-نوع الادخال فى نوبل-Automatic</v>
      </c>
      <c r="G1737" s="3" t="s">
        <v>1059</v>
      </c>
      <c r="H1737" s="5">
        <v>180</v>
      </c>
      <c r="I1737" s="5">
        <v>0</v>
      </c>
      <c r="J1737" s="5" t="s">
        <v>14</v>
      </c>
      <c r="K1737" s="13"/>
    </row>
    <row r="1738" spans="1:11" ht="58.2" thickBot="1">
      <c r="A1738" s="21">
        <f t="shared" si="116"/>
        <v>291</v>
      </c>
      <c r="B1738" s="22"/>
      <c r="C1738" s="3" t="s">
        <v>942</v>
      </c>
      <c r="D1738" s="3" t="str">
        <f>VLOOKUP(C1738,'[1]Chart-of_Accounts (1)'!$B$20:$D$1316,3,)</f>
        <v>Salary Advance</v>
      </c>
      <c r="E1738" s="3"/>
      <c r="F1738" s="6" t="str">
        <f t="shared" si="117"/>
        <v>دمج البيانات من نوبل الى نظام يامى -مسلسل-291-اسم الحساب من نوبل-سلفة مهندس على العقله-البيان-رقم سند الدفع : 260 - اكرامية للعامل دورجيش من عهدة مهندس على العقله-نوع الادخال فى نوبل-Automatic</v>
      </c>
      <c r="G1738" s="3" t="s">
        <v>1059</v>
      </c>
      <c r="H1738" s="5">
        <v>0</v>
      </c>
      <c r="I1738" s="5">
        <v>180</v>
      </c>
      <c r="J1738" s="5" t="s">
        <v>14</v>
      </c>
      <c r="K1738" s="13"/>
    </row>
    <row r="1739" spans="1:11" ht="58.2" thickBot="1">
      <c r="A1739" s="20">
        <v>292</v>
      </c>
      <c r="B1739" s="20" t="s">
        <v>930</v>
      </c>
      <c r="C1739" s="6" t="s">
        <v>172</v>
      </c>
      <c r="D1739" s="3" t="str">
        <f>VLOOKUP(C1739,'[1]Chart-of_Accounts (1)'!$B$20:$D$1316,3,)</f>
        <v>Petty Cash Imprest</v>
      </c>
      <c r="E1739" s="6"/>
      <c r="F1739" s="6" t="str">
        <f t="shared" si="117"/>
        <v>دمج البيانات من نوبل الى نظام يامى -مسلسل-292-اسم الحساب من نوبل-عهدة حمد-البيان-رقم سند الدفع : 261 - صرف عهدة لحمد عليان من عهدة مهندس على العقلة-نوع الادخال فى نوبل-Automatic</v>
      </c>
      <c r="G1739" s="6" t="s">
        <v>1060</v>
      </c>
      <c r="H1739" s="7">
        <v>37000</v>
      </c>
      <c r="I1739" s="8">
        <v>0</v>
      </c>
      <c r="J1739" s="8" t="s">
        <v>14</v>
      </c>
      <c r="K1739" s="13"/>
    </row>
    <row r="1740" spans="1:11" ht="58.2" thickBot="1">
      <c r="A1740" s="21">
        <f>A1739</f>
        <v>292</v>
      </c>
      <c r="B1740" s="22"/>
      <c r="C1740" s="3" t="s">
        <v>18</v>
      </c>
      <c r="D1740" s="3" t="str">
        <f>VLOOKUP(C1740,'[1]Chart-of_Accounts (1)'!$B$20:$D$1316,3,)</f>
        <v>Petty Cash Imprest</v>
      </c>
      <c r="E1740" s="3"/>
      <c r="F1740" s="6" t="str">
        <f t="shared" si="117"/>
        <v>دمج البيانات من نوبل الى نظام يامى -مسلسل-292-اسم الحساب من نوبل-عهدة مهندس علي-البيان-رقم سند الدفع : 261 - صرف عهدة لحمد عليان من عهدة مهندس على العقلة-نوع الادخال فى نوبل-Automatic</v>
      </c>
      <c r="G1740" s="3" t="s">
        <v>1060</v>
      </c>
      <c r="H1740" s="5">
        <v>0</v>
      </c>
      <c r="I1740" s="4">
        <v>37000</v>
      </c>
      <c r="J1740" s="5" t="s">
        <v>14</v>
      </c>
      <c r="K1740" s="13"/>
    </row>
    <row r="1741" spans="1:11" ht="58.2" thickBot="1">
      <c r="A1741" s="20">
        <v>293</v>
      </c>
      <c r="B1741" s="23">
        <v>44927</v>
      </c>
      <c r="C1741" s="6" t="s">
        <v>593</v>
      </c>
      <c r="D1741" s="3" t="str">
        <f>VLOOKUP(C1741,'[1]Chart-of_Accounts (1)'!$B$20:$D$1316,3,)</f>
        <v>Leave Salary</v>
      </c>
      <c r="E1741" s="6"/>
      <c r="F1741" s="6" t="str">
        <f t="shared" si="117"/>
        <v>دمج البيانات من نوبل الى نظام يامى -مسلسل-293-اسم الحساب من نوبل-Leave Salary-البيان-رقم سند الدفع : 262 - صرف مستحقات الاجازة للمحاسب محمود من عهدة مهندس على العقله-نوع الادخال فى نوبل-Automatic</v>
      </c>
      <c r="G1741" s="6" t="s">
        <v>1061</v>
      </c>
      <c r="H1741" s="7">
        <v>3000</v>
      </c>
      <c r="I1741" s="8">
        <v>0</v>
      </c>
      <c r="J1741" s="8" t="s">
        <v>14</v>
      </c>
      <c r="K1741" s="13"/>
    </row>
    <row r="1742" spans="1:11" ht="58.2" thickBot="1">
      <c r="A1742" s="21">
        <f>A1741</f>
        <v>293</v>
      </c>
      <c r="B1742" s="25"/>
      <c r="C1742" s="3" t="s">
        <v>18</v>
      </c>
      <c r="D1742" s="3" t="str">
        <f>VLOOKUP(C1742,'[1]Chart-of_Accounts (1)'!$B$20:$D$1316,3,)</f>
        <v>Petty Cash Imprest</v>
      </c>
      <c r="E1742" s="3"/>
      <c r="F1742" s="6" t="str">
        <f t="shared" si="117"/>
        <v>دمج البيانات من نوبل الى نظام يامى -مسلسل-293-اسم الحساب من نوبل-عهدة مهندس علي-البيان-رقم سند الدفع : 262 - صرف مستحقات الاجازة للمحاسب محمود من عهدة مهندس على العقله-نوع الادخال فى نوبل-Automatic</v>
      </c>
      <c r="G1742" s="3" t="s">
        <v>1061</v>
      </c>
      <c r="H1742" s="5">
        <v>0</v>
      </c>
      <c r="I1742" s="4">
        <v>3000</v>
      </c>
      <c r="J1742" s="5" t="s">
        <v>14</v>
      </c>
      <c r="K1742" s="13"/>
    </row>
    <row r="1743" spans="1:11" ht="58.2" thickBot="1">
      <c r="A1743" s="20">
        <v>294</v>
      </c>
      <c r="B1743" s="20" t="s">
        <v>889</v>
      </c>
      <c r="C1743" s="6" t="s">
        <v>173</v>
      </c>
      <c r="D1743" s="3" t="str">
        <f>VLOOKUP(C1743,'[1]Chart-of_Accounts (1)'!$B$20:$D$1316,3,)</f>
        <v>Petty Cash Imprest</v>
      </c>
      <c r="E1743" s="6"/>
      <c r="F1743" s="6" t="str">
        <f t="shared" si="117"/>
        <v>دمج البيانات من نوبل الى نظام يامى -مسلسل-294-اسم الحساب من نوبل-عهدة قاسم-البيان-رقم سند الدفع : 263 - صرف عهدة للفورمن قاسم من عهدة مهندس على العقله-نوع الادخال فى نوبل-Automatic</v>
      </c>
      <c r="G1743" s="6" t="s">
        <v>1062</v>
      </c>
      <c r="H1743" s="8">
        <v>500</v>
      </c>
      <c r="I1743" s="8">
        <v>0</v>
      </c>
      <c r="J1743" s="8" t="s">
        <v>14</v>
      </c>
      <c r="K1743" s="13"/>
    </row>
    <row r="1744" spans="1:11" ht="58.2" thickBot="1">
      <c r="A1744" s="21">
        <f>A1743</f>
        <v>294</v>
      </c>
      <c r="B1744" s="22"/>
      <c r="C1744" s="3" t="s">
        <v>18</v>
      </c>
      <c r="D1744" s="3" t="str">
        <f>VLOOKUP(C1744,'[1]Chart-of_Accounts (1)'!$B$20:$D$1316,3,)</f>
        <v>Petty Cash Imprest</v>
      </c>
      <c r="E1744" s="3"/>
      <c r="F1744" s="6" t="str">
        <f t="shared" si="117"/>
        <v>دمج البيانات من نوبل الى نظام يامى -مسلسل-294-اسم الحساب من نوبل-عهدة مهندس علي-البيان-رقم سند الدفع : 263 - صرف عهدة للفورمن قاسم من عهدة مهندس على العقله-نوع الادخال فى نوبل-Automatic</v>
      </c>
      <c r="G1744" s="3" t="s">
        <v>1062</v>
      </c>
      <c r="H1744" s="5">
        <v>0</v>
      </c>
      <c r="I1744" s="5">
        <v>500</v>
      </c>
      <c r="J1744" s="5" t="s">
        <v>14</v>
      </c>
      <c r="K1744" s="13"/>
    </row>
    <row r="1745" spans="1:11" ht="69.599999999999994" thickBot="1">
      <c r="A1745" s="20">
        <v>295</v>
      </c>
      <c r="B1745" s="20" t="s">
        <v>1005</v>
      </c>
      <c r="C1745" s="6" t="s">
        <v>43</v>
      </c>
      <c r="D1745" s="3" t="str">
        <f>VLOOKUP(C1745,'[1]Chart-of_Accounts (1)'!$B$20:$D$1316,3,)</f>
        <v>Accounts Payables</v>
      </c>
      <c r="E1745" s="6"/>
      <c r="F1745" s="6" t="str">
        <f t="shared" si="117"/>
        <v>دمج البيانات من نوبل الى نظام يامى -مسلسل-295-اسم الحساب من نوبل-او اس لاعمال الألومنيوم والزجاج-البيان-رقم سند الدفع : 264 - صرف دفعه عن اعمال موقع سالمين المزروعى من عهدة مهندس على العقله-نوع الادخال فى نوبل-Automatic</v>
      </c>
      <c r="G1745" s="6" t="s">
        <v>1063</v>
      </c>
      <c r="H1745" s="7">
        <v>8000</v>
      </c>
      <c r="I1745" s="8">
        <v>0</v>
      </c>
      <c r="J1745" s="8" t="s">
        <v>14</v>
      </c>
      <c r="K1745" s="13"/>
    </row>
    <row r="1746" spans="1:11" ht="58.2" thickBot="1">
      <c r="A1746" s="21">
        <f>A1745</f>
        <v>295</v>
      </c>
      <c r="B1746" s="22"/>
      <c r="C1746" s="3" t="s">
        <v>18</v>
      </c>
      <c r="D1746" s="3" t="str">
        <f>VLOOKUP(C1746,'[1]Chart-of_Accounts (1)'!$B$20:$D$1316,3,)</f>
        <v>Petty Cash Imprest</v>
      </c>
      <c r="E1746" s="3"/>
      <c r="F1746" s="6" t="str">
        <f t="shared" si="117"/>
        <v>دمج البيانات من نوبل الى نظام يامى -مسلسل-295-اسم الحساب من نوبل-عهدة مهندس علي-البيان-رقم سند الدفع : 264 - صرف دفعه عن اعمال موقع سالمين المزروعى من عهدة مهندس على العقله-نوع الادخال فى نوبل-Automatic</v>
      </c>
      <c r="G1746" s="3" t="s">
        <v>1063</v>
      </c>
      <c r="H1746" s="5">
        <v>0</v>
      </c>
      <c r="I1746" s="4">
        <v>8000</v>
      </c>
      <c r="J1746" s="5" t="s">
        <v>14</v>
      </c>
      <c r="K1746" s="13"/>
    </row>
    <row r="1747" spans="1:11" ht="58.2" thickBot="1">
      <c r="A1747" s="20">
        <v>296</v>
      </c>
      <c r="B1747" s="20" t="s">
        <v>1005</v>
      </c>
      <c r="C1747" s="6" t="s">
        <v>57</v>
      </c>
      <c r="D1747" s="3" t="str">
        <f>VLOOKUP(C1747,'[1]Chart-of_Accounts (1)'!$B$20:$D$1316,3,)</f>
        <v>Accounts Payables</v>
      </c>
      <c r="E1747" s="6"/>
      <c r="F1747" s="6" t="str">
        <f t="shared" si="117"/>
        <v>دمج البيانات من نوبل الى نظام يامى -مسلسل-296-اسم الحساب من نوبل-شكاى للنقليات-البيان-رقم سند الدفع : 265 - صرف دفعه من الحساب من عهدة مهندس على العقله-نوع الادخال فى نوبل-Automatic</v>
      </c>
      <c r="G1747" s="6" t="s">
        <v>1064</v>
      </c>
      <c r="H1747" s="7">
        <v>20000</v>
      </c>
      <c r="I1747" s="8">
        <v>0</v>
      </c>
      <c r="J1747" s="8" t="s">
        <v>14</v>
      </c>
      <c r="K1747" s="13"/>
    </row>
    <row r="1748" spans="1:11" ht="58.2" thickBot="1">
      <c r="A1748" s="21">
        <f>A1747</f>
        <v>296</v>
      </c>
      <c r="B1748" s="22"/>
      <c r="C1748" s="3" t="s">
        <v>18</v>
      </c>
      <c r="D1748" s="3" t="str">
        <f>VLOOKUP(C1748,'[1]Chart-of_Accounts (1)'!$B$20:$D$1316,3,)</f>
        <v>Petty Cash Imprest</v>
      </c>
      <c r="E1748" s="3"/>
      <c r="F1748" s="6" t="str">
        <f t="shared" si="117"/>
        <v>دمج البيانات من نوبل الى نظام يامى -مسلسل-296-اسم الحساب من نوبل-عهدة مهندس علي-البيان-رقم سند الدفع : 265 - صرف دفعه من الحساب من عهدة مهندس على العقله-نوع الادخال فى نوبل-Automatic</v>
      </c>
      <c r="G1748" s="3" t="s">
        <v>1064</v>
      </c>
      <c r="H1748" s="5">
        <v>0</v>
      </c>
      <c r="I1748" s="4">
        <v>20000</v>
      </c>
      <c r="J1748" s="5" t="s">
        <v>14</v>
      </c>
      <c r="K1748" s="13"/>
    </row>
    <row r="1749" spans="1:11" ht="58.2" thickBot="1">
      <c r="A1749" s="20">
        <v>297</v>
      </c>
      <c r="B1749" s="20" t="s">
        <v>1065</v>
      </c>
      <c r="C1749" s="6" t="s">
        <v>175</v>
      </c>
      <c r="D1749" s="3" t="str">
        <f>VLOOKUP(C1749,'[1]Chart-of_Accounts (1)'!$B$20:$D$1316,3,)</f>
        <v>Petty Cash Imprest</v>
      </c>
      <c r="E1749" s="6"/>
      <c r="F1749" s="6" t="str">
        <f t="shared" si="117"/>
        <v>دمج البيانات من نوبل الى نظام يامى -مسلسل-297-اسم الحساب من نوبل-عهدة محمد العقلة-البيان-رقم سند الدفع : 266 - صرف عهدة للفورمن محمد العقله من عهدة مهندس على العقله-نوع الادخال فى نوبل-Automatic</v>
      </c>
      <c r="G1749" s="6" t="s">
        <v>1066</v>
      </c>
      <c r="H1749" s="7">
        <v>6400</v>
      </c>
      <c r="I1749" s="8">
        <v>0</v>
      </c>
      <c r="J1749" s="8" t="s">
        <v>14</v>
      </c>
      <c r="K1749" s="13"/>
    </row>
    <row r="1750" spans="1:11" ht="58.2" thickBot="1">
      <c r="A1750" s="21">
        <f>A1749</f>
        <v>297</v>
      </c>
      <c r="B1750" s="22"/>
      <c r="C1750" s="3" t="s">
        <v>18</v>
      </c>
      <c r="D1750" s="3" t="str">
        <f>VLOOKUP(C1750,'[1]Chart-of_Accounts (1)'!$B$20:$D$1316,3,)</f>
        <v>Petty Cash Imprest</v>
      </c>
      <c r="E1750" s="3"/>
      <c r="F1750" s="6" t="str">
        <f t="shared" si="117"/>
        <v>دمج البيانات من نوبل الى نظام يامى -مسلسل-297-اسم الحساب من نوبل-عهدة مهندس علي-البيان-رقم سند الدفع : 266 - صرف عهدة للفورمن محمد العقله من عهدة مهندس على العقله-نوع الادخال فى نوبل-Automatic</v>
      </c>
      <c r="G1750" s="3" t="s">
        <v>1066</v>
      </c>
      <c r="H1750" s="5">
        <v>0</v>
      </c>
      <c r="I1750" s="4">
        <v>6400</v>
      </c>
      <c r="J1750" s="5" t="s">
        <v>14</v>
      </c>
      <c r="K1750" s="13"/>
    </row>
    <row r="1751" spans="1:11" ht="58.2" thickBot="1">
      <c r="A1751" s="20">
        <v>298</v>
      </c>
      <c r="B1751" s="20" t="s">
        <v>1065</v>
      </c>
      <c r="C1751" s="6" t="s">
        <v>82</v>
      </c>
      <c r="D1751" s="3" t="str">
        <f>VLOOKUP(C1751,'[1]Chart-of_Accounts (1)'!$B$20:$D$1316,3,)</f>
        <v>Accounts Payables</v>
      </c>
      <c r="E1751" s="6"/>
      <c r="F1751" s="6" t="str">
        <f t="shared" si="117"/>
        <v>دمج البيانات من نوبل الى نظام يامى -مسلسل-298-اسم الحساب من نوبل-زين الظفرة للتنظيفات-البيان-رقم سند الدفع : 267 - صرف ثمن نظافة موقع على المحرمى من عهدة مهندس على العقله-نوع الادخال فى نوبل-Automatic</v>
      </c>
      <c r="G1751" s="6" t="s">
        <v>1067</v>
      </c>
      <c r="H1751" s="7">
        <v>3000</v>
      </c>
      <c r="I1751" s="8">
        <v>0</v>
      </c>
      <c r="J1751" s="8" t="s">
        <v>14</v>
      </c>
      <c r="K1751" s="13"/>
    </row>
    <row r="1752" spans="1:11" ht="58.2" thickBot="1">
      <c r="A1752" s="21">
        <f>A1751</f>
        <v>298</v>
      </c>
      <c r="B1752" s="22"/>
      <c r="C1752" s="3" t="s">
        <v>18</v>
      </c>
      <c r="D1752" s="3" t="str">
        <f>VLOOKUP(C1752,'[1]Chart-of_Accounts (1)'!$B$20:$D$1316,3,)</f>
        <v>Petty Cash Imprest</v>
      </c>
      <c r="E1752" s="3"/>
      <c r="F1752" s="6" t="str">
        <f t="shared" si="117"/>
        <v>دمج البيانات من نوبل الى نظام يامى -مسلسل-298-اسم الحساب من نوبل-عهدة مهندس علي-البيان-رقم سند الدفع : 267 - صرف ثمن نظافة موقع على المحرمى من عهدة مهندس على العقله-نوع الادخال فى نوبل-Automatic</v>
      </c>
      <c r="G1752" s="3" t="s">
        <v>1067</v>
      </c>
      <c r="H1752" s="5">
        <v>0</v>
      </c>
      <c r="I1752" s="4">
        <v>3000</v>
      </c>
      <c r="J1752" s="5" t="s">
        <v>14</v>
      </c>
      <c r="K1752" s="13"/>
    </row>
    <row r="1753" spans="1:11" ht="58.2" thickBot="1">
      <c r="A1753" s="20">
        <v>299</v>
      </c>
      <c r="B1753" s="20" t="s">
        <v>930</v>
      </c>
      <c r="C1753" s="6" t="s">
        <v>176</v>
      </c>
      <c r="D1753" s="3" t="str">
        <f>VLOOKUP(C1753,'[1]Chart-of_Accounts (1)'!$B$20:$D$1316,3,)</f>
        <v>Petty Cash Imprest</v>
      </c>
      <c r="E1753" s="6"/>
      <c r="F1753" s="6" t="str">
        <f t="shared" si="117"/>
        <v>دمج البيانات من نوبل الى نظام يامى -مسلسل-299-اسم الحساب من نوبل-عهدة موسي-البيان-رقم سند الدفع : 268 - صرف عهدة للفورمن موسى من عهدة مهندس على العقله (جرافيتى فورس)-نوع الادخال فى نوبل-Automatic</v>
      </c>
      <c r="G1753" s="6" t="s">
        <v>1068</v>
      </c>
      <c r="H1753" s="7">
        <v>15000</v>
      </c>
      <c r="I1753" s="8">
        <v>0</v>
      </c>
      <c r="J1753" s="8" t="s">
        <v>14</v>
      </c>
      <c r="K1753" s="13"/>
    </row>
    <row r="1754" spans="1:11" ht="69.599999999999994" thickBot="1">
      <c r="A1754" s="21">
        <f>A1753</f>
        <v>299</v>
      </c>
      <c r="B1754" s="22"/>
      <c r="C1754" s="3" t="s">
        <v>18</v>
      </c>
      <c r="D1754" s="3" t="str">
        <f>VLOOKUP(C1754,'[1]Chart-of_Accounts (1)'!$B$20:$D$1316,3,)</f>
        <v>Petty Cash Imprest</v>
      </c>
      <c r="E1754" s="3"/>
      <c r="F1754" s="6" t="str">
        <f t="shared" si="117"/>
        <v>دمج البيانات من نوبل الى نظام يامى -مسلسل-299-اسم الحساب من نوبل-عهدة مهندس علي-البيان-رقم سند الدفع : 268 - صرف عهدة للفورمن موسى من عهدة مهندس على العقله (جرافيتى فورس)-نوع الادخال فى نوبل-Automatic</v>
      </c>
      <c r="G1754" s="3" t="s">
        <v>1068</v>
      </c>
      <c r="H1754" s="5">
        <v>0</v>
      </c>
      <c r="I1754" s="4">
        <v>15000</v>
      </c>
      <c r="J1754" s="5" t="s">
        <v>14</v>
      </c>
      <c r="K1754" s="13"/>
    </row>
    <row r="1755" spans="1:11" ht="58.2" thickBot="1">
      <c r="A1755" s="20">
        <v>300</v>
      </c>
      <c r="B1755" s="20" t="s">
        <v>1005</v>
      </c>
      <c r="C1755" s="6" t="s">
        <v>612</v>
      </c>
      <c r="D1755" s="3" t="str">
        <f>VLOOKUP(C1755,'[1]Chart-of_Accounts (1)'!$B$20:$D$1316,3,)</f>
        <v>Accounts Payables</v>
      </c>
      <c r="E1755" s="6"/>
      <c r="F1755" s="6" t="str">
        <f t="shared" si="117"/>
        <v>دمج البيانات من نوبل الى نظام يامى -مسلسل-300-اسم الحساب من نوبل-هاى جولد للمطابخ-البيان-رقم سند الدفع : 269 - صرف دفعه من الحساب من عهدة مهندس على العقله-نوع الادخال فى نوبل-Automatic</v>
      </c>
      <c r="G1755" s="6" t="s">
        <v>1069</v>
      </c>
      <c r="H1755" s="7">
        <v>5000</v>
      </c>
      <c r="I1755" s="8">
        <v>0</v>
      </c>
      <c r="J1755" s="8" t="s">
        <v>14</v>
      </c>
      <c r="K1755" s="13"/>
    </row>
    <row r="1756" spans="1:11" ht="58.2" thickBot="1">
      <c r="A1756" s="21">
        <f>A1755</f>
        <v>300</v>
      </c>
      <c r="B1756" s="22"/>
      <c r="C1756" s="3" t="s">
        <v>18</v>
      </c>
      <c r="D1756" s="3" t="str">
        <f>VLOOKUP(C1756,'[1]Chart-of_Accounts (1)'!$B$20:$D$1316,3,)</f>
        <v>Petty Cash Imprest</v>
      </c>
      <c r="E1756" s="3"/>
      <c r="F1756" s="6" t="str">
        <f t="shared" si="117"/>
        <v>دمج البيانات من نوبل الى نظام يامى -مسلسل-300-اسم الحساب من نوبل-عهدة مهندس علي-البيان-رقم سند الدفع : 269 - صرف دفعه من الحساب من عهدة مهندس على العقله-نوع الادخال فى نوبل-Automatic</v>
      </c>
      <c r="G1756" s="3" t="s">
        <v>1069</v>
      </c>
      <c r="H1756" s="5">
        <v>0</v>
      </c>
      <c r="I1756" s="4">
        <v>5000</v>
      </c>
      <c r="J1756" s="5" t="s">
        <v>14</v>
      </c>
      <c r="K1756" s="13"/>
    </row>
    <row r="1757" spans="1:11" ht="58.2" thickBot="1">
      <c r="A1757" s="20">
        <v>301</v>
      </c>
      <c r="B1757" s="20" t="s">
        <v>1005</v>
      </c>
      <c r="C1757" s="6" t="s">
        <v>98</v>
      </c>
      <c r="D1757" s="3" t="str">
        <f>VLOOKUP(C1757,'[1]Chart-of_Accounts (1)'!$B$20:$D$1316,3,)</f>
        <v>Subcontractors</v>
      </c>
      <c r="E1757" s="6"/>
      <c r="F1757" s="6" t="str">
        <f t="shared" si="117"/>
        <v>دمج البيانات من نوبل الى نظام يامى -مسلسل-301-اسم الحساب من نوبل-عمار صالح للسيراميك والرخام-البيان-رقم سند الدفع : 270 - صرف دفعه من الحساب من عهدة مهندس على العقله-نوع الادخال فى نوبل-Automatic</v>
      </c>
      <c r="G1757" s="6" t="s">
        <v>1070</v>
      </c>
      <c r="H1757" s="7">
        <v>7000</v>
      </c>
      <c r="I1757" s="8">
        <v>0</v>
      </c>
      <c r="J1757" s="8" t="s">
        <v>14</v>
      </c>
      <c r="K1757" s="13"/>
    </row>
    <row r="1758" spans="1:11" ht="58.2" thickBot="1">
      <c r="A1758" s="21">
        <f>A1757</f>
        <v>301</v>
      </c>
      <c r="B1758" s="22"/>
      <c r="C1758" s="3" t="s">
        <v>18</v>
      </c>
      <c r="D1758" s="3" t="str">
        <f>VLOOKUP(C1758,'[1]Chart-of_Accounts (1)'!$B$20:$D$1316,3,)</f>
        <v>Petty Cash Imprest</v>
      </c>
      <c r="E1758" s="3"/>
      <c r="F1758" s="6" t="str">
        <f t="shared" si="117"/>
        <v>دمج البيانات من نوبل الى نظام يامى -مسلسل-301-اسم الحساب من نوبل-عهدة مهندس علي-البيان-رقم سند الدفع : 270 - صرف دفعه من الحساب من عهدة مهندس على العقله-نوع الادخال فى نوبل-Automatic</v>
      </c>
      <c r="G1758" s="3" t="s">
        <v>1070</v>
      </c>
      <c r="H1758" s="5">
        <v>0</v>
      </c>
      <c r="I1758" s="4">
        <v>7000</v>
      </c>
      <c r="J1758" s="5" t="s">
        <v>14</v>
      </c>
      <c r="K1758" s="13"/>
    </row>
    <row r="1759" spans="1:11" ht="58.2" thickBot="1">
      <c r="A1759" s="20">
        <v>302</v>
      </c>
      <c r="B1759" s="20" t="s">
        <v>1005</v>
      </c>
      <c r="C1759" s="6" t="s">
        <v>62</v>
      </c>
      <c r="D1759" s="3" t="str">
        <f>VLOOKUP(C1759,'[1]Chart-of_Accounts (1)'!$B$20:$D$1316,3,)</f>
        <v>Accounts Payables</v>
      </c>
      <c r="E1759" s="6"/>
      <c r="F1759" s="6" t="str">
        <f t="shared" si="117"/>
        <v>دمج البيانات من نوبل الى نظام يامى -مسلسل-302-اسم الحساب من نوبل-كوهار للنقليات-عاصف-البيان-رقم سند الدفع : 271 - صرف دفعه من الحساب من عهدة مهندس على العقله-نوع الادخال فى نوبل-Automatic</v>
      </c>
      <c r="G1759" s="6" t="s">
        <v>1071</v>
      </c>
      <c r="H1759" s="7">
        <v>10000</v>
      </c>
      <c r="I1759" s="8">
        <v>0</v>
      </c>
      <c r="J1759" s="8" t="s">
        <v>14</v>
      </c>
      <c r="K1759" s="13"/>
    </row>
    <row r="1760" spans="1:11" ht="58.2" thickBot="1">
      <c r="A1760" s="21">
        <f>A1759</f>
        <v>302</v>
      </c>
      <c r="B1760" s="22"/>
      <c r="C1760" s="3" t="s">
        <v>18</v>
      </c>
      <c r="D1760" s="3" t="str">
        <f>VLOOKUP(C1760,'[1]Chart-of_Accounts (1)'!$B$20:$D$1316,3,)</f>
        <v>Petty Cash Imprest</v>
      </c>
      <c r="E1760" s="3"/>
      <c r="F1760" s="6" t="str">
        <f t="shared" si="117"/>
        <v>دمج البيانات من نوبل الى نظام يامى -مسلسل-302-اسم الحساب من نوبل-عهدة مهندس علي-البيان-رقم سند الدفع : 271 - صرف دفعه من الحساب من عهدة مهندس على العقله-نوع الادخال فى نوبل-Automatic</v>
      </c>
      <c r="G1760" s="3" t="s">
        <v>1071</v>
      </c>
      <c r="H1760" s="5">
        <v>0</v>
      </c>
      <c r="I1760" s="4">
        <v>10000</v>
      </c>
      <c r="J1760" s="5" t="s">
        <v>14</v>
      </c>
      <c r="K1760" s="13"/>
    </row>
    <row r="1761" spans="1:11" ht="58.2" thickBot="1">
      <c r="A1761" s="20">
        <v>303</v>
      </c>
      <c r="B1761" s="20" t="s">
        <v>1072</v>
      </c>
      <c r="C1761" s="6" t="s">
        <v>355</v>
      </c>
      <c r="D1761" s="3" t="str">
        <f>VLOOKUP(C1761,'[1]Chart-of_Accounts (1)'!$B$20:$D$1316,3,)</f>
        <v>Petrol</v>
      </c>
      <c r="E1761" s="6"/>
      <c r="F1761" s="6" t="str">
        <f t="shared" si="117"/>
        <v>دمج البيانات من نوبل الى نظام يامى -مسلسل-303-اسم الحساب من نوبل-Petrol-البيان-رقم سند الدفع : 272 - بترول سيارة برادو من عهدة مهندس على العقله-نوع الادخال فى نوبل-Automatic</v>
      </c>
      <c r="G1761" s="6" t="s">
        <v>1073</v>
      </c>
      <c r="H1761" s="8">
        <v>185</v>
      </c>
      <c r="I1761" s="8">
        <v>0</v>
      </c>
      <c r="J1761" s="8" t="s">
        <v>14</v>
      </c>
      <c r="K1761" s="13"/>
    </row>
    <row r="1762" spans="1:11" ht="58.2" thickBot="1">
      <c r="A1762" s="21">
        <f t="shared" ref="A1762:A1766" si="118">A1761</f>
        <v>303</v>
      </c>
      <c r="B1762" s="21"/>
      <c r="C1762" s="3" t="s">
        <v>18</v>
      </c>
      <c r="D1762" s="3" t="str">
        <f>VLOOKUP(C1762,'[1]Chart-of_Accounts (1)'!$B$20:$D$1316,3,)</f>
        <v>Petty Cash Imprest</v>
      </c>
      <c r="E1762" s="3"/>
      <c r="F1762" s="6" t="str">
        <f t="shared" si="117"/>
        <v>دمج البيانات من نوبل الى نظام يامى -مسلسل-303-اسم الحساب من نوبل-عهدة مهندس علي-البيان-رقم سند الدفع : 272 - بترول سيارة برادو من عهدة مهندس على العقله-نوع الادخال فى نوبل-Automatic</v>
      </c>
      <c r="G1762" s="3" t="s">
        <v>1073</v>
      </c>
      <c r="H1762" s="5">
        <v>0</v>
      </c>
      <c r="I1762" s="5">
        <v>185</v>
      </c>
      <c r="J1762" s="5" t="s">
        <v>14</v>
      </c>
      <c r="K1762" s="13"/>
    </row>
    <row r="1763" spans="1:11" ht="58.2" thickBot="1">
      <c r="A1763" s="21">
        <f t="shared" si="118"/>
        <v>303</v>
      </c>
      <c r="B1763" s="21"/>
      <c r="C1763" s="3" t="s">
        <v>355</v>
      </c>
      <c r="D1763" s="3" t="str">
        <f>VLOOKUP(C1763,'[1]Chart-of_Accounts (1)'!$B$20:$D$1316,3,)</f>
        <v>Petrol</v>
      </c>
      <c r="E1763" s="3"/>
      <c r="F1763" s="6" t="str">
        <f t="shared" si="117"/>
        <v>دمج البيانات من نوبل الى نظام يامى -مسلسل-303-اسم الحساب من نوبل-Petrol-البيان-رقم سند الدفع : 272 - بترول سيارة برادو من عهدة مهندس على العقله-نوع الادخال فى نوبل-Automatic</v>
      </c>
      <c r="G1763" s="3" t="s">
        <v>1073</v>
      </c>
      <c r="H1763" s="5">
        <v>250</v>
      </c>
      <c r="I1763" s="5">
        <v>0</v>
      </c>
      <c r="J1763" s="5" t="s">
        <v>14</v>
      </c>
      <c r="K1763" s="13"/>
    </row>
    <row r="1764" spans="1:11" ht="58.2" thickBot="1">
      <c r="A1764" s="21">
        <f t="shared" si="118"/>
        <v>303</v>
      </c>
      <c r="B1764" s="21"/>
      <c r="C1764" s="3" t="s">
        <v>18</v>
      </c>
      <c r="D1764" s="3" t="str">
        <f>VLOOKUP(C1764,'[1]Chart-of_Accounts (1)'!$B$20:$D$1316,3,)</f>
        <v>Petty Cash Imprest</v>
      </c>
      <c r="E1764" s="3"/>
      <c r="F1764" s="6" t="str">
        <f t="shared" si="117"/>
        <v>دمج البيانات من نوبل الى نظام يامى -مسلسل-303-اسم الحساب من نوبل-عهدة مهندس علي-البيان-رقم سند الدفع : 272 - بترول سيارة برادو من عهدة مهندس على العقله-نوع الادخال فى نوبل-Automatic</v>
      </c>
      <c r="G1764" s="3" t="s">
        <v>1073</v>
      </c>
      <c r="H1764" s="5">
        <v>0</v>
      </c>
      <c r="I1764" s="5">
        <v>250</v>
      </c>
      <c r="J1764" s="5" t="s">
        <v>14</v>
      </c>
      <c r="K1764" s="13"/>
    </row>
    <row r="1765" spans="1:11" ht="58.2" thickBot="1">
      <c r="A1765" s="21">
        <f t="shared" si="118"/>
        <v>303</v>
      </c>
      <c r="B1765" s="21"/>
      <c r="C1765" s="3" t="s">
        <v>355</v>
      </c>
      <c r="D1765" s="3" t="str">
        <f>VLOOKUP(C1765,'[1]Chart-of_Accounts (1)'!$B$20:$D$1316,3,)</f>
        <v>Petrol</v>
      </c>
      <c r="E1765" s="3"/>
      <c r="F1765" s="6" t="str">
        <f t="shared" si="117"/>
        <v>دمج البيانات من نوبل الى نظام يامى -مسلسل-303-اسم الحساب من نوبل-Petrol-البيان-رقم سند الدفع : 272 - بترول سيارة برادو من عهدة مهندس على العقله-نوع الادخال فى نوبل-Automatic</v>
      </c>
      <c r="G1765" s="3" t="s">
        <v>1073</v>
      </c>
      <c r="H1765" s="5">
        <v>255</v>
      </c>
      <c r="I1765" s="5">
        <v>0</v>
      </c>
      <c r="J1765" s="5" t="s">
        <v>14</v>
      </c>
      <c r="K1765" s="13"/>
    </row>
    <row r="1766" spans="1:11" ht="58.2" thickBot="1">
      <c r="A1766" s="21">
        <f t="shared" si="118"/>
        <v>303</v>
      </c>
      <c r="B1766" s="22"/>
      <c r="C1766" s="3" t="s">
        <v>18</v>
      </c>
      <c r="D1766" s="3" t="str">
        <f>VLOOKUP(C1766,'[1]Chart-of_Accounts (1)'!$B$20:$D$1316,3,)</f>
        <v>Petty Cash Imprest</v>
      </c>
      <c r="E1766" s="3"/>
      <c r="F1766" s="6" t="str">
        <f t="shared" si="117"/>
        <v>دمج البيانات من نوبل الى نظام يامى -مسلسل-303-اسم الحساب من نوبل-عهدة مهندس علي-البيان-رقم سند الدفع : 272 - بترول سيارة برادو من عهدة مهندس على العقله-نوع الادخال فى نوبل-Automatic</v>
      </c>
      <c r="G1766" s="3" t="s">
        <v>1073</v>
      </c>
      <c r="H1766" s="5">
        <v>0</v>
      </c>
      <c r="I1766" s="5">
        <v>255</v>
      </c>
      <c r="J1766" s="5" t="s">
        <v>14</v>
      </c>
      <c r="K1766" s="13"/>
    </row>
    <row r="1767" spans="1:11" ht="58.2" thickBot="1">
      <c r="A1767" s="20">
        <v>304</v>
      </c>
      <c r="B1767" s="23">
        <v>45079</v>
      </c>
      <c r="C1767" s="6" t="s">
        <v>355</v>
      </c>
      <c r="D1767" s="3" t="str">
        <f>VLOOKUP(C1767,'[1]Chart-of_Accounts (1)'!$B$20:$D$1316,3,)</f>
        <v>Petrol</v>
      </c>
      <c r="E1767" s="6"/>
      <c r="F1767" s="6" t="str">
        <f t="shared" si="117"/>
        <v>دمج البيانات من نوبل الى نظام يامى -مسلسل-304-اسم الحساب من نوبل-Petrol-البيان-رقم سند الدفع : 273 - بترول سيارات الشركة من عهدة مهندس على العقله-نوع الادخال فى نوبل-Automatic</v>
      </c>
      <c r="G1767" s="6" t="s">
        <v>1074</v>
      </c>
      <c r="H1767" s="7">
        <v>3000</v>
      </c>
      <c r="I1767" s="8">
        <v>0</v>
      </c>
      <c r="J1767" s="8" t="s">
        <v>14</v>
      </c>
      <c r="K1767" s="13"/>
    </row>
    <row r="1768" spans="1:11" ht="58.2" thickBot="1">
      <c r="A1768" s="21">
        <f>A1767</f>
        <v>304</v>
      </c>
      <c r="B1768" s="25"/>
      <c r="C1768" s="3" t="s">
        <v>18</v>
      </c>
      <c r="D1768" s="3" t="str">
        <f>VLOOKUP(C1768,'[1]Chart-of_Accounts (1)'!$B$20:$D$1316,3,)</f>
        <v>Petty Cash Imprest</v>
      </c>
      <c r="E1768" s="3"/>
      <c r="F1768" s="6" t="str">
        <f t="shared" si="117"/>
        <v>دمج البيانات من نوبل الى نظام يامى -مسلسل-304-اسم الحساب من نوبل-عهدة مهندس علي-البيان-رقم سند الدفع : 273 - بترول سيارات الشركة من عهدة مهندس على العقله-نوع الادخال فى نوبل-Automatic</v>
      </c>
      <c r="G1768" s="3" t="s">
        <v>1074</v>
      </c>
      <c r="H1768" s="5">
        <v>0</v>
      </c>
      <c r="I1768" s="4">
        <v>3000</v>
      </c>
      <c r="J1768" s="5" t="s">
        <v>14</v>
      </c>
      <c r="K1768" s="13"/>
    </row>
    <row r="1769" spans="1:11" ht="58.2" thickBot="1">
      <c r="A1769" s="20">
        <v>305</v>
      </c>
      <c r="B1769" s="20" t="s">
        <v>1005</v>
      </c>
      <c r="C1769" s="6" t="s">
        <v>18</v>
      </c>
      <c r="D1769" s="3" t="str">
        <f>VLOOKUP(C1769,'[1]Chart-of_Accounts (1)'!$B$20:$D$1316,3,)</f>
        <v>Petty Cash Imprest</v>
      </c>
      <c r="E1769" s="6"/>
      <c r="F1769" s="6" t="str">
        <f t="shared" si="117"/>
        <v>دمج البيانات من نوبل الى نظام يامى -مسلسل-305-اسم الحساب من نوبل-عهدة مهندس علي-البيان-رقم سند الدفع : 274 - صرف عهدة للمهندس على العقله من مصرف أبوظبي الاسلامى-نوع الادخال فى نوبل-Automatic</v>
      </c>
      <c r="G1769" s="6" t="s">
        <v>1075</v>
      </c>
      <c r="H1769" s="7">
        <v>50000</v>
      </c>
      <c r="I1769" s="8">
        <v>0</v>
      </c>
      <c r="J1769" s="8" t="s">
        <v>14</v>
      </c>
      <c r="K1769" s="13"/>
    </row>
    <row r="1770" spans="1:11" ht="58.2" thickBot="1">
      <c r="A1770" s="21">
        <f>A1769</f>
        <v>305</v>
      </c>
      <c r="B1770" s="22"/>
      <c r="C1770" s="3" t="s">
        <v>13</v>
      </c>
      <c r="D1770" s="3" t="str">
        <f>VLOOKUP(C1770,'[1]Chart-of_Accounts (1)'!$B$20:$D$1316,3,)</f>
        <v>مصرف ابوظبي الاسلامى</v>
      </c>
      <c r="E1770" s="3"/>
      <c r="F1770" s="6" t="str">
        <f t="shared" si="117"/>
        <v>دمج البيانات من نوبل الى نظام يامى -مسلسل-305-اسم الحساب من نوبل-مصرف ابوظبي الاسلامى-البيان-رقم سند الدفع : 274 - صرف عهدة للمهندس على العقله من مصرف أبوظبي الاسلامى-نوع الادخال فى نوبل-Automatic</v>
      </c>
      <c r="G1770" s="3" t="s">
        <v>1075</v>
      </c>
      <c r="H1770" s="5">
        <v>0</v>
      </c>
      <c r="I1770" s="4">
        <v>50000</v>
      </c>
      <c r="J1770" s="5" t="s">
        <v>14</v>
      </c>
      <c r="K1770" s="13"/>
    </row>
    <row r="1771" spans="1:11" ht="58.2" thickBot="1">
      <c r="A1771" s="20">
        <v>306</v>
      </c>
      <c r="B1771" s="20" t="s">
        <v>1065</v>
      </c>
      <c r="C1771" s="6" t="s">
        <v>6930</v>
      </c>
      <c r="D1771" s="18" t="s">
        <v>6975</v>
      </c>
      <c r="E1771" s="6" t="str">
        <f>C1771</f>
        <v>فيلا حمد سعيد المزروعى</v>
      </c>
      <c r="F1771" s="6" t="str">
        <f t="shared" si="117"/>
        <v>دمج البيانات من نوبل الى نظام يامى -مسلسل-306-اسم الحساب من نوبل-فيلا حمد سعيد المزروعى-البيان-رقم سند الدفع : 275 - مولد كهرباء لموقع حمد سعيد المزروعى من عهدة محمد العقله-نوع الادخال فى نوبل-Automatic</v>
      </c>
      <c r="G1771" s="6" t="s">
        <v>1076</v>
      </c>
      <c r="H1771" s="7">
        <v>1600</v>
      </c>
      <c r="I1771" s="8">
        <v>0</v>
      </c>
      <c r="J1771" s="8" t="s">
        <v>14</v>
      </c>
      <c r="K1771" s="13"/>
    </row>
    <row r="1772" spans="1:11" ht="58.2" thickBot="1">
      <c r="A1772" s="21">
        <f t="shared" ref="A1772:A1778" si="119">A1771</f>
        <v>306</v>
      </c>
      <c r="B1772" s="21"/>
      <c r="C1772" s="3" t="s">
        <v>175</v>
      </c>
      <c r="D1772" s="3" t="str">
        <f>VLOOKUP(C1772,'[1]Chart-of_Accounts (1)'!$B$20:$D$1316,3,)</f>
        <v>Petty Cash Imprest</v>
      </c>
      <c r="E1772" s="3"/>
      <c r="F1772" s="6" t="str">
        <f t="shared" si="117"/>
        <v>دمج البيانات من نوبل الى نظام يامى -مسلسل-306-اسم الحساب من نوبل-عهدة محمد العقلة-البيان-رقم سند الدفع : 275 - مولد كهرباء لموقع حمد سعيد المزروعى من عهدة محمد العقله-نوع الادخال فى نوبل-Automatic</v>
      </c>
      <c r="G1772" s="3" t="s">
        <v>1076</v>
      </c>
      <c r="H1772" s="5">
        <v>0</v>
      </c>
      <c r="I1772" s="4">
        <v>1600</v>
      </c>
      <c r="J1772" s="5" t="s">
        <v>14</v>
      </c>
      <c r="K1772" s="13"/>
    </row>
    <row r="1773" spans="1:11" ht="58.2" thickBot="1">
      <c r="A1773" s="21">
        <f t="shared" si="119"/>
        <v>306</v>
      </c>
      <c r="B1773" s="21"/>
      <c r="C1773" s="3" t="s">
        <v>6938</v>
      </c>
      <c r="D1773" s="18" t="s">
        <v>6975</v>
      </c>
      <c r="E1773" s="6" t="str">
        <f>C1773</f>
        <v>فيلا محمد راشد المنصورى</v>
      </c>
      <c r="F1773" s="6" t="str">
        <f t="shared" si="117"/>
        <v>دمج البيانات من نوبل الى نظام يامى -مسلسل-306-اسم الحساب من نوبل-فيلا محمد راشد المنصورى-البيان-رقم سند الدفع : 275 - مولد كهرباء لموقع محمد راشد المنصورى من عهدة محمد العقله-نوع الادخال فى نوبل-Automatic</v>
      </c>
      <c r="G1773" s="3" t="s">
        <v>1077</v>
      </c>
      <c r="H1773" s="4">
        <v>1600</v>
      </c>
      <c r="I1773" s="5">
        <v>0</v>
      </c>
      <c r="J1773" s="5" t="s">
        <v>14</v>
      </c>
      <c r="K1773" s="13"/>
    </row>
    <row r="1774" spans="1:11" ht="58.2" thickBot="1">
      <c r="A1774" s="21">
        <f t="shared" si="119"/>
        <v>306</v>
      </c>
      <c r="B1774" s="21"/>
      <c r="C1774" s="3" t="s">
        <v>175</v>
      </c>
      <c r="D1774" s="3" t="str">
        <f>VLOOKUP(C1774,'[1]Chart-of_Accounts (1)'!$B$20:$D$1316,3,)</f>
        <v>Petty Cash Imprest</v>
      </c>
      <c r="E1774" s="3"/>
      <c r="F1774" s="6" t="str">
        <f t="shared" si="117"/>
        <v>دمج البيانات من نوبل الى نظام يامى -مسلسل-306-اسم الحساب من نوبل-عهدة محمد العقلة-البيان-رقم سند الدفع : 275 - مولد كهرباء لموقع محمد راشد المنصورى من عهدة محمد العقله-نوع الادخال فى نوبل-Automatic</v>
      </c>
      <c r="G1774" s="3" t="s">
        <v>1077</v>
      </c>
      <c r="H1774" s="5">
        <v>0</v>
      </c>
      <c r="I1774" s="4">
        <v>1600</v>
      </c>
      <c r="J1774" s="5" t="s">
        <v>14</v>
      </c>
      <c r="K1774" s="13"/>
    </row>
    <row r="1775" spans="1:11" ht="58.2" thickBot="1">
      <c r="A1775" s="21">
        <f t="shared" si="119"/>
        <v>306</v>
      </c>
      <c r="B1775" s="21"/>
      <c r="C1775" s="3" t="s">
        <v>6937</v>
      </c>
      <c r="D1775" s="18" t="s">
        <v>6975</v>
      </c>
      <c r="E1775" s="6" t="str">
        <f>C1775</f>
        <v>فيلا سالم راشد المنصورى</v>
      </c>
      <c r="F1775" s="6" t="str">
        <f t="shared" si="117"/>
        <v>دمج البيانات من نوبل الى نظام يامى -مسلسل-306-اسم الحساب من نوبل-فيلا سالم راشد المنصورى-البيان-رقم سند الدفع : 275 - مولد كهرباء لموقع سالم راشد المنصورى من عهدة محمد العقله-نوع الادخال فى نوبل-Automatic</v>
      </c>
      <c r="G1775" s="3" t="s">
        <v>1078</v>
      </c>
      <c r="H1775" s="4">
        <v>1600</v>
      </c>
      <c r="I1775" s="5">
        <v>0</v>
      </c>
      <c r="J1775" s="5" t="s">
        <v>14</v>
      </c>
      <c r="K1775" s="13"/>
    </row>
    <row r="1776" spans="1:11" ht="58.2" thickBot="1">
      <c r="A1776" s="21">
        <f t="shared" si="119"/>
        <v>306</v>
      </c>
      <c r="B1776" s="21"/>
      <c r="C1776" s="3" t="s">
        <v>175</v>
      </c>
      <c r="D1776" s="3" t="str">
        <f>VLOOKUP(C1776,'[1]Chart-of_Accounts (1)'!$B$20:$D$1316,3,)</f>
        <v>Petty Cash Imprest</v>
      </c>
      <c r="E1776" s="3"/>
      <c r="F1776" s="6" t="str">
        <f t="shared" si="117"/>
        <v>دمج البيانات من نوبل الى نظام يامى -مسلسل-306-اسم الحساب من نوبل-عهدة محمد العقلة-البيان-رقم سند الدفع : 275 - مولد كهرباء لموقع سالم راشد المنصورى من عهدة محمد العقله-نوع الادخال فى نوبل-Automatic</v>
      </c>
      <c r="G1776" s="3" t="s">
        <v>1078</v>
      </c>
      <c r="H1776" s="5">
        <v>0</v>
      </c>
      <c r="I1776" s="4">
        <v>1600</v>
      </c>
      <c r="J1776" s="5" t="s">
        <v>14</v>
      </c>
      <c r="K1776" s="13"/>
    </row>
    <row r="1777" spans="1:11" ht="58.2" thickBot="1">
      <c r="A1777" s="21">
        <f t="shared" si="119"/>
        <v>306</v>
      </c>
      <c r="B1777" s="21"/>
      <c r="C1777" s="3" t="s">
        <v>6955</v>
      </c>
      <c r="D1777" s="18" t="s">
        <v>6975</v>
      </c>
      <c r="E1777" s="6" t="str">
        <f>C1777</f>
        <v>فيلا سيف سهيل المزروعى</v>
      </c>
      <c r="F1777" s="6" t="str">
        <f t="shared" si="117"/>
        <v>دمج البيانات من نوبل الى نظام يامى -مسلسل-306-اسم الحساب من نوبل-فيلا سيف سهيل المزروعى-البيان-رقم سند الدفع : 275 - مولد كهرباء لموقع سيف سهيل المزروعى من عهدة محمد العقله-نوع الادخال فى نوبل-Automatic</v>
      </c>
      <c r="G1777" s="3" t="s">
        <v>1079</v>
      </c>
      <c r="H1777" s="4">
        <v>1600</v>
      </c>
      <c r="I1777" s="5">
        <v>0</v>
      </c>
      <c r="J1777" s="5" t="s">
        <v>14</v>
      </c>
      <c r="K1777" s="13"/>
    </row>
    <row r="1778" spans="1:11" ht="58.2" thickBot="1">
      <c r="A1778" s="21">
        <f t="shared" si="119"/>
        <v>306</v>
      </c>
      <c r="B1778" s="22"/>
      <c r="C1778" s="3" t="s">
        <v>175</v>
      </c>
      <c r="D1778" s="3" t="str">
        <f>VLOOKUP(C1778,'[1]Chart-of_Accounts (1)'!$B$20:$D$1316,3,)</f>
        <v>Petty Cash Imprest</v>
      </c>
      <c r="E1778" s="3"/>
      <c r="F1778" s="6" t="str">
        <f t="shared" si="117"/>
        <v>دمج البيانات من نوبل الى نظام يامى -مسلسل-306-اسم الحساب من نوبل-عهدة محمد العقلة-البيان-رقم سند الدفع : 275 - مولد كهرباء لموقع سيف سهيل المزروعى من عهدة محمد العقله-نوع الادخال فى نوبل-Automatic</v>
      </c>
      <c r="G1778" s="3" t="s">
        <v>1079</v>
      </c>
      <c r="H1778" s="5">
        <v>0</v>
      </c>
      <c r="I1778" s="4">
        <v>1600</v>
      </c>
      <c r="J1778" s="5" t="s">
        <v>14</v>
      </c>
      <c r="K1778" s="13"/>
    </row>
    <row r="1779" spans="1:11" ht="58.2" thickBot="1">
      <c r="A1779" s="20">
        <v>307</v>
      </c>
      <c r="B1779" s="20" t="s">
        <v>1080</v>
      </c>
      <c r="C1779" s="6" t="s">
        <v>99</v>
      </c>
      <c r="D1779" s="3" t="str">
        <f>VLOOKUP(C1779,'[1]Chart-of_Accounts (1)'!$B$20:$D$1316,3,)</f>
        <v>Subcontractors</v>
      </c>
      <c r="E1779" s="6"/>
      <c r="F1779" s="6" t="str">
        <f t="shared" si="117"/>
        <v>دمج البيانات من نوبل الى نظام يامى -مسلسل-307-اسم الحساب من نوبل-قزح للحدادة والنجارة-البيان-رقم سند الدفع : 276 - صرف دفعه من الحساب من عهدة مهندس على العقله-نوع الادخال فى نوبل-Automatic</v>
      </c>
      <c r="G1779" s="6" t="s">
        <v>1081</v>
      </c>
      <c r="H1779" s="7">
        <v>31000</v>
      </c>
      <c r="I1779" s="8">
        <v>0</v>
      </c>
      <c r="J1779" s="8" t="s">
        <v>14</v>
      </c>
      <c r="K1779" s="13"/>
    </row>
    <row r="1780" spans="1:11" ht="58.2" thickBot="1">
      <c r="A1780" s="21">
        <f>A1779</f>
        <v>307</v>
      </c>
      <c r="B1780" s="22"/>
      <c r="C1780" s="3" t="s">
        <v>18</v>
      </c>
      <c r="D1780" s="3" t="str">
        <f>VLOOKUP(C1780,'[1]Chart-of_Accounts (1)'!$B$20:$D$1316,3,)</f>
        <v>Petty Cash Imprest</v>
      </c>
      <c r="E1780" s="3"/>
      <c r="F1780" s="6" t="str">
        <f t="shared" si="117"/>
        <v>دمج البيانات من نوبل الى نظام يامى -مسلسل-307-اسم الحساب من نوبل-عهدة مهندس علي-البيان-رقم سند الدفع : 276 - صرف دفعه من الحساب من عهدة مهندس على العقله-نوع الادخال فى نوبل-Automatic</v>
      </c>
      <c r="G1780" s="3" t="s">
        <v>1081</v>
      </c>
      <c r="H1780" s="5">
        <v>0</v>
      </c>
      <c r="I1780" s="4">
        <v>31000</v>
      </c>
      <c r="J1780" s="5" t="s">
        <v>14</v>
      </c>
      <c r="K1780" s="13"/>
    </row>
    <row r="1781" spans="1:11" ht="58.2" thickBot="1">
      <c r="A1781" s="20">
        <v>308</v>
      </c>
      <c r="B1781" s="20" t="s">
        <v>1072</v>
      </c>
      <c r="C1781" s="6" t="s">
        <v>99</v>
      </c>
      <c r="D1781" s="3" t="str">
        <f>VLOOKUP(C1781,'[1]Chart-of_Accounts (1)'!$B$20:$D$1316,3,)</f>
        <v>Subcontractors</v>
      </c>
      <c r="E1781" s="6"/>
      <c r="F1781" s="6" t="str">
        <f t="shared" si="117"/>
        <v>دمج البيانات من نوبل الى نظام يامى -مسلسل-308-اسم الحساب من نوبل-قزح للحدادة والنجارة-البيان-رقم سند الدفع : 277 - خصم على مستخلصات شهر 1-2023-نوع الادخال فى نوبل-Automatic</v>
      </c>
      <c r="G1781" s="6" t="s">
        <v>1082</v>
      </c>
      <c r="H1781" s="8">
        <v>187</v>
      </c>
      <c r="I1781" s="8">
        <v>0</v>
      </c>
      <c r="J1781" s="8" t="s">
        <v>14</v>
      </c>
      <c r="K1781" s="13"/>
    </row>
    <row r="1782" spans="1:11" ht="58.2" thickBot="1">
      <c r="A1782" s="21">
        <f>A1781</f>
        <v>308</v>
      </c>
      <c r="B1782" s="22"/>
      <c r="C1782" s="3" t="s">
        <v>149</v>
      </c>
      <c r="D1782" s="3" t="str">
        <f>VLOOKUP(C1782,'[1]Chart-of_Accounts (1)'!$B$20:$D$1316,3,)</f>
        <v>Other Income</v>
      </c>
      <c r="E1782" s="3"/>
      <c r="F1782" s="6" t="str">
        <f t="shared" si="117"/>
        <v>دمج البيانات من نوبل الى نظام يامى -مسلسل-308-اسم الحساب من نوبل-Purchases Discount-البيان-رقم سند الدفع : 277 - خصم على مستخلصات شهر 1-2023-نوع الادخال فى نوبل-Automatic</v>
      </c>
      <c r="G1782" s="3" t="s">
        <v>1082</v>
      </c>
      <c r="H1782" s="5">
        <v>0</v>
      </c>
      <c r="I1782" s="5">
        <v>187</v>
      </c>
      <c r="J1782" s="5" t="s">
        <v>14</v>
      </c>
      <c r="K1782" s="13"/>
    </row>
    <row r="1783" spans="1:11" ht="58.2" thickBot="1">
      <c r="A1783" s="20">
        <v>309</v>
      </c>
      <c r="B1783" s="23">
        <v>44928</v>
      </c>
      <c r="C1783" s="6" t="s">
        <v>298</v>
      </c>
      <c r="D1783" s="3" t="str">
        <f>VLOOKUP(C1783,'[1]Chart-of_Accounts (1)'!$B$20:$D$1316,3,)</f>
        <v>Maint. Furniture &amp; Fixtures</v>
      </c>
      <c r="E1783" s="6"/>
      <c r="F1783" s="6" t="str">
        <f t="shared" si="117"/>
        <v>دمج البيانات من نوبل الى نظام يامى -مسلسل-309-اسم الحساب من نوبل-Maint- Cars &amp; Vehicles-البيان-رقم سند الدفع : 278 - تغيير زيت سيارة السائق مادار من عهدة مادار-نوع الادخال فى نوبل-Automatic</v>
      </c>
      <c r="G1783" s="6" t="s">
        <v>1083</v>
      </c>
      <c r="H1783" s="8">
        <v>20</v>
      </c>
      <c r="I1783" s="8">
        <v>0</v>
      </c>
      <c r="J1783" s="8" t="s">
        <v>14</v>
      </c>
      <c r="K1783" s="13"/>
    </row>
    <row r="1784" spans="1:11" ht="58.2" thickBot="1">
      <c r="A1784" s="21">
        <f t="shared" ref="A1784:A1802" si="120">A1783</f>
        <v>309</v>
      </c>
      <c r="B1784" s="24"/>
      <c r="C1784" s="3" t="s">
        <v>174</v>
      </c>
      <c r="D1784" s="3" t="str">
        <f>VLOOKUP(C1784,'[1]Chart-of_Accounts (1)'!$B$20:$D$1316,3,)</f>
        <v>Petty Cash Imprest</v>
      </c>
      <c r="E1784" s="3"/>
      <c r="F1784" s="6" t="str">
        <f t="shared" si="117"/>
        <v>دمج البيانات من نوبل الى نظام يامى -مسلسل-309-اسم الحساب من نوبل-عهدة مادار-البيان-رقم سند الدفع : 278 - تغيير زيت سيارة السائق مادار من عهدة مادار-نوع الادخال فى نوبل-Automatic</v>
      </c>
      <c r="G1784" s="3" t="s">
        <v>1083</v>
      </c>
      <c r="H1784" s="5">
        <v>0</v>
      </c>
      <c r="I1784" s="5">
        <v>20</v>
      </c>
      <c r="J1784" s="5" t="s">
        <v>14</v>
      </c>
      <c r="K1784" s="13"/>
    </row>
    <row r="1785" spans="1:11" ht="58.2" thickBot="1">
      <c r="A1785" s="21">
        <f t="shared" si="120"/>
        <v>309</v>
      </c>
      <c r="B1785" s="24"/>
      <c r="C1785" s="3" t="s">
        <v>298</v>
      </c>
      <c r="D1785" s="3" t="str">
        <f>VLOOKUP(C1785,'[1]Chart-of_Accounts (1)'!$B$20:$D$1316,3,)</f>
        <v>Maint. Furniture &amp; Fixtures</v>
      </c>
      <c r="E1785" s="3"/>
      <c r="F1785" s="6" t="str">
        <f t="shared" si="117"/>
        <v>دمج البيانات من نوبل الى نظام يامى -مسلسل-309-اسم الحساب من نوبل-Maint- Cars &amp; Vehicles-البيان-رقم سند الدفع : 278 - غسيل سيارة السائق مادار من عهدة مادار-نوع الادخال فى نوبل-Automatic</v>
      </c>
      <c r="G1785" s="3" t="s">
        <v>1084</v>
      </c>
      <c r="H1785" s="5">
        <v>60</v>
      </c>
      <c r="I1785" s="5">
        <v>0</v>
      </c>
      <c r="J1785" s="5" t="s">
        <v>14</v>
      </c>
      <c r="K1785" s="13"/>
    </row>
    <row r="1786" spans="1:11" ht="58.2" thickBot="1">
      <c r="A1786" s="21">
        <f t="shared" si="120"/>
        <v>309</v>
      </c>
      <c r="B1786" s="24"/>
      <c r="C1786" s="3" t="s">
        <v>174</v>
      </c>
      <c r="D1786" s="3" t="str">
        <f>VLOOKUP(C1786,'[1]Chart-of_Accounts (1)'!$B$20:$D$1316,3,)</f>
        <v>Petty Cash Imprest</v>
      </c>
      <c r="E1786" s="3"/>
      <c r="F1786" s="6" t="str">
        <f t="shared" si="117"/>
        <v>دمج البيانات من نوبل الى نظام يامى -مسلسل-309-اسم الحساب من نوبل-عهدة مادار-البيان-رقم سند الدفع : 278 - غسيل سيارة السائق مادار من عهدة مادار-نوع الادخال فى نوبل-Automatic</v>
      </c>
      <c r="G1786" s="3" t="s">
        <v>1084</v>
      </c>
      <c r="H1786" s="5">
        <v>0</v>
      </c>
      <c r="I1786" s="5">
        <v>60</v>
      </c>
      <c r="J1786" s="5" t="s">
        <v>14</v>
      </c>
      <c r="K1786" s="13"/>
    </row>
    <row r="1787" spans="1:11" ht="58.2" thickBot="1">
      <c r="A1787" s="21">
        <f t="shared" si="120"/>
        <v>309</v>
      </c>
      <c r="B1787" s="24"/>
      <c r="C1787" s="3" t="s">
        <v>298</v>
      </c>
      <c r="D1787" s="3" t="str">
        <f>VLOOKUP(C1787,'[1]Chart-of_Accounts (1)'!$B$20:$D$1316,3,)</f>
        <v>Maint. Furniture &amp; Fixtures</v>
      </c>
      <c r="E1787" s="3"/>
      <c r="F1787" s="6" t="str">
        <f t="shared" si="117"/>
        <v>دمج البيانات من نوبل الى نظام يامى -مسلسل-309-اسم الحساب من نوبل-Maint- Cars &amp; Vehicles-البيان-رقم سند الدفع : 278 - غسيل سيارة السائق مادار من عهدة مادار-نوع الادخال فى نوبل-Automatic</v>
      </c>
      <c r="G1787" s="3" t="s">
        <v>1084</v>
      </c>
      <c r="H1787" s="5">
        <v>30</v>
      </c>
      <c r="I1787" s="5">
        <v>0</v>
      </c>
      <c r="J1787" s="5" t="s">
        <v>14</v>
      </c>
      <c r="K1787" s="13"/>
    </row>
    <row r="1788" spans="1:11" ht="58.2" thickBot="1">
      <c r="A1788" s="21">
        <f t="shared" si="120"/>
        <v>309</v>
      </c>
      <c r="B1788" s="24"/>
      <c r="C1788" s="3" t="s">
        <v>174</v>
      </c>
      <c r="D1788" s="3" t="str">
        <f>VLOOKUP(C1788,'[1]Chart-of_Accounts (1)'!$B$20:$D$1316,3,)</f>
        <v>Petty Cash Imprest</v>
      </c>
      <c r="E1788" s="3"/>
      <c r="F1788" s="6" t="str">
        <f t="shared" si="117"/>
        <v>دمج البيانات من نوبل الى نظام يامى -مسلسل-309-اسم الحساب من نوبل-عهدة مادار-البيان-رقم سند الدفع : 278 - غسيل سيارة السائق مادار من عهدة مادار-نوع الادخال فى نوبل-Automatic</v>
      </c>
      <c r="G1788" s="3" t="s">
        <v>1084</v>
      </c>
      <c r="H1788" s="5">
        <v>0</v>
      </c>
      <c r="I1788" s="5">
        <v>30</v>
      </c>
      <c r="J1788" s="5" t="s">
        <v>14</v>
      </c>
      <c r="K1788" s="13"/>
    </row>
    <row r="1789" spans="1:11" ht="58.2" thickBot="1">
      <c r="A1789" s="21">
        <f t="shared" si="120"/>
        <v>309</v>
      </c>
      <c r="B1789" s="24"/>
      <c r="C1789" s="3" t="s">
        <v>298</v>
      </c>
      <c r="D1789" s="3" t="str">
        <f>VLOOKUP(C1789,'[1]Chart-of_Accounts (1)'!$B$20:$D$1316,3,)</f>
        <v>Maint. Furniture &amp; Fixtures</v>
      </c>
      <c r="E1789" s="3"/>
      <c r="F1789" s="6" t="str">
        <f t="shared" si="117"/>
        <v>دمج البيانات من نوبل الى نظام يامى -مسلسل-309-اسم الحساب من نوبل-Maint- Cars &amp; Vehicles-البيان-رقم سند الدفع : 278 - تصليح سيارة السائق مادار من عهدة مادار-نوع الادخال فى نوبل-Automatic</v>
      </c>
      <c r="G1789" s="3" t="s">
        <v>1085</v>
      </c>
      <c r="H1789" s="5">
        <v>120</v>
      </c>
      <c r="I1789" s="5">
        <v>0</v>
      </c>
      <c r="J1789" s="5" t="s">
        <v>14</v>
      </c>
      <c r="K1789" s="13"/>
    </row>
    <row r="1790" spans="1:11" ht="58.2" thickBot="1">
      <c r="A1790" s="21">
        <f t="shared" si="120"/>
        <v>309</v>
      </c>
      <c r="B1790" s="24"/>
      <c r="C1790" s="3" t="s">
        <v>174</v>
      </c>
      <c r="D1790" s="3" t="str">
        <f>VLOOKUP(C1790,'[1]Chart-of_Accounts (1)'!$B$20:$D$1316,3,)</f>
        <v>Petty Cash Imprest</v>
      </c>
      <c r="E1790" s="3"/>
      <c r="F1790" s="6" t="str">
        <f t="shared" si="117"/>
        <v>دمج البيانات من نوبل الى نظام يامى -مسلسل-309-اسم الحساب من نوبل-عهدة مادار-البيان-رقم سند الدفع : 278 - تصليح سيارة السائق مادار من عهدة مادار-نوع الادخال فى نوبل-Automatic</v>
      </c>
      <c r="G1790" s="3" t="s">
        <v>1085</v>
      </c>
      <c r="H1790" s="5">
        <v>0</v>
      </c>
      <c r="I1790" s="5">
        <v>120</v>
      </c>
      <c r="J1790" s="5" t="s">
        <v>14</v>
      </c>
      <c r="K1790" s="13"/>
    </row>
    <row r="1791" spans="1:11" ht="58.2" thickBot="1">
      <c r="A1791" s="21">
        <f t="shared" si="120"/>
        <v>309</v>
      </c>
      <c r="B1791" s="24"/>
      <c r="C1791" s="3" t="s">
        <v>298</v>
      </c>
      <c r="D1791" s="3" t="str">
        <f>VLOOKUP(C1791,'[1]Chart-of_Accounts (1)'!$B$20:$D$1316,3,)</f>
        <v>Maint. Furniture &amp; Fixtures</v>
      </c>
      <c r="E1791" s="3"/>
      <c r="F1791" s="6" t="str">
        <f t="shared" si="117"/>
        <v>دمج البيانات من نوبل الى نظام يامى -مسلسل-309-اسم الحساب من نوبل-Maint- Cars &amp; Vehicles-البيان-رقم سند الدفع : 278 - غسيل سيارة السائق مادار من عهدة مادار-نوع الادخال فى نوبل-Automatic</v>
      </c>
      <c r="G1791" s="3" t="s">
        <v>1084</v>
      </c>
      <c r="H1791" s="5">
        <v>60</v>
      </c>
      <c r="I1791" s="5">
        <v>0</v>
      </c>
      <c r="J1791" s="5" t="s">
        <v>14</v>
      </c>
      <c r="K1791" s="13"/>
    </row>
    <row r="1792" spans="1:11" ht="58.2" thickBot="1">
      <c r="A1792" s="21">
        <f t="shared" si="120"/>
        <v>309</v>
      </c>
      <c r="B1792" s="24"/>
      <c r="C1792" s="3" t="s">
        <v>174</v>
      </c>
      <c r="D1792" s="3" t="str">
        <f>VLOOKUP(C1792,'[1]Chart-of_Accounts (1)'!$B$20:$D$1316,3,)</f>
        <v>Petty Cash Imprest</v>
      </c>
      <c r="E1792" s="3"/>
      <c r="F1792" s="6" t="str">
        <f t="shared" si="117"/>
        <v>دمج البيانات من نوبل الى نظام يامى -مسلسل-309-اسم الحساب من نوبل-عهدة مادار-البيان-رقم سند الدفع : 278 - غسيل سيارة السائق مادار من عهدة مادار-نوع الادخال فى نوبل-Automatic</v>
      </c>
      <c r="G1792" s="3" t="s">
        <v>1084</v>
      </c>
      <c r="H1792" s="5">
        <v>0</v>
      </c>
      <c r="I1792" s="5">
        <v>60</v>
      </c>
      <c r="J1792" s="5" t="s">
        <v>14</v>
      </c>
      <c r="K1792" s="13"/>
    </row>
    <row r="1793" spans="1:11" ht="58.2" thickBot="1">
      <c r="A1793" s="21">
        <f t="shared" si="120"/>
        <v>309</v>
      </c>
      <c r="B1793" s="24"/>
      <c r="C1793" s="3" t="s">
        <v>298</v>
      </c>
      <c r="D1793" s="3" t="str">
        <f>VLOOKUP(C1793,'[1]Chart-of_Accounts (1)'!$B$20:$D$1316,3,)</f>
        <v>Maint. Furniture &amp; Fixtures</v>
      </c>
      <c r="E1793" s="3"/>
      <c r="F1793" s="6" t="str">
        <f t="shared" si="117"/>
        <v>دمج البيانات من نوبل الى نظام يامى -مسلسل-309-اسم الحساب من نوبل-Maint- Cars &amp; Vehicles-البيان-رقم سند الدفع : 278 - غسيل سيارة السائق مادار من عهدة مادار-نوع الادخال فى نوبل-Automatic</v>
      </c>
      <c r="G1793" s="3" t="s">
        <v>1084</v>
      </c>
      <c r="H1793" s="5">
        <v>65</v>
      </c>
      <c r="I1793" s="5">
        <v>0</v>
      </c>
      <c r="J1793" s="5" t="s">
        <v>14</v>
      </c>
      <c r="K1793" s="13"/>
    </row>
    <row r="1794" spans="1:11" ht="58.2" thickBot="1">
      <c r="A1794" s="21">
        <f t="shared" si="120"/>
        <v>309</v>
      </c>
      <c r="B1794" s="24"/>
      <c r="C1794" s="3" t="s">
        <v>174</v>
      </c>
      <c r="D1794" s="3" t="str">
        <f>VLOOKUP(C1794,'[1]Chart-of_Accounts (1)'!$B$20:$D$1316,3,)</f>
        <v>Petty Cash Imprest</v>
      </c>
      <c r="E1794" s="3"/>
      <c r="F1794" s="6" t="str">
        <f t="shared" si="117"/>
        <v>دمج البيانات من نوبل الى نظام يامى -مسلسل-309-اسم الحساب من نوبل-عهدة مادار-البيان-رقم سند الدفع : 278 - غسيل سيارة السائق مادار من عهدة مادار-نوع الادخال فى نوبل-Automatic</v>
      </c>
      <c r="G1794" s="3" t="s">
        <v>1084</v>
      </c>
      <c r="H1794" s="5">
        <v>0</v>
      </c>
      <c r="I1794" s="5">
        <v>65</v>
      </c>
      <c r="J1794" s="5" t="s">
        <v>14</v>
      </c>
      <c r="K1794" s="13"/>
    </row>
    <row r="1795" spans="1:11" ht="58.2" thickBot="1">
      <c r="A1795" s="21">
        <f t="shared" si="120"/>
        <v>309</v>
      </c>
      <c r="B1795" s="24"/>
      <c r="C1795" s="3" t="s">
        <v>298</v>
      </c>
      <c r="D1795" s="3" t="str">
        <f>VLOOKUP(C1795,'[1]Chart-of_Accounts (1)'!$B$20:$D$1316,3,)</f>
        <v>Maint. Furniture &amp; Fixtures</v>
      </c>
      <c r="E1795" s="3"/>
      <c r="F1795" s="6" t="str">
        <f t="shared" si="117"/>
        <v>دمج البيانات من نوبل الى نظام يامى -مسلسل-309-اسم الحساب من نوبل-Maint- Cars &amp; Vehicles-البيان-رقم سند الدفع : 278 - غسيل سيارة السائق مادار من عهدة مادار-نوع الادخال فى نوبل-Automatic</v>
      </c>
      <c r="G1795" s="3" t="s">
        <v>1084</v>
      </c>
      <c r="H1795" s="5">
        <v>30</v>
      </c>
      <c r="I1795" s="5">
        <v>0</v>
      </c>
      <c r="J1795" s="5" t="s">
        <v>14</v>
      </c>
      <c r="K1795" s="13"/>
    </row>
    <row r="1796" spans="1:11" ht="58.2" thickBot="1">
      <c r="A1796" s="21">
        <f t="shared" si="120"/>
        <v>309</v>
      </c>
      <c r="B1796" s="24"/>
      <c r="C1796" s="3" t="s">
        <v>174</v>
      </c>
      <c r="D1796" s="3" t="str">
        <f>VLOOKUP(C1796,'[1]Chart-of_Accounts (1)'!$B$20:$D$1316,3,)</f>
        <v>Petty Cash Imprest</v>
      </c>
      <c r="E1796" s="3"/>
      <c r="F1796" s="6" t="str">
        <f t="shared" si="117"/>
        <v>دمج البيانات من نوبل الى نظام يامى -مسلسل-309-اسم الحساب من نوبل-عهدة مادار-البيان-رقم سند الدفع : 278 - غسيل سيارة السائق مادار من عهدة مادار-نوع الادخال فى نوبل-Automatic</v>
      </c>
      <c r="G1796" s="3" t="s">
        <v>1084</v>
      </c>
      <c r="H1796" s="5">
        <v>0</v>
      </c>
      <c r="I1796" s="5">
        <v>30</v>
      </c>
      <c r="J1796" s="5" t="s">
        <v>14</v>
      </c>
      <c r="K1796" s="13"/>
    </row>
    <row r="1797" spans="1:11" ht="58.2" thickBot="1">
      <c r="A1797" s="21">
        <f t="shared" si="120"/>
        <v>309</v>
      </c>
      <c r="B1797" s="24"/>
      <c r="C1797" s="3" t="s">
        <v>298</v>
      </c>
      <c r="D1797" s="3" t="str">
        <f>VLOOKUP(C1797,'[1]Chart-of_Accounts (1)'!$B$20:$D$1316,3,)</f>
        <v>Maint. Furniture &amp; Fixtures</v>
      </c>
      <c r="E1797" s="3"/>
      <c r="F1797" s="6" t="str">
        <f t="shared" si="117"/>
        <v>دمج البيانات من نوبل الى نظام يامى -مسلسل-309-اسم الحساب من نوبل-Maint- Cars &amp; Vehicles-البيان-رقم سند الدفع : 278 - تصليح سيارة السائق مادار من عهدة مادار-نوع الادخال فى نوبل-Automatic</v>
      </c>
      <c r="G1797" s="3" t="s">
        <v>1085</v>
      </c>
      <c r="H1797" s="5">
        <v>6</v>
      </c>
      <c r="I1797" s="5">
        <v>0</v>
      </c>
      <c r="J1797" s="5" t="s">
        <v>14</v>
      </c>
      <c r="K1797" s="13"/>
    </row>
    <row r="1798" spans="1:11" ht="58.2" thickBot="1">
      <c r="A1798" s="21">
        <f t="shared" si="120"/>
        <v>309</v>
      </c>
      <c r="B1798" s="24"/>
      <c r="C1798" s="3" t="s">
        <v>174</v>
      </c>
      <c r="D1798" s="3" t="str">
        <f>VLOOKUP(C1798,'[1]Chart-of_Accounts (1)'!$B$20:$D$1316,3,)</f>
        <v>Petty Cash Imprest</v>
      </c>
      <c r="E1798" s="3"/>
      <c r="F1798" s="6" t="str">
        <f t="shared" si="117"/>
        <v>دمج البيانات من نوبل الى نظام يامى -مسلسل-309-اسم الحساب من نوبل-عهدة مادار-البيان-رقم سند الدفع : 278 - تصليح سيارة السائق مادار من عهدة مادار-نوع الادخال فى نوبل-Automatic</v>
      </c>
      <c r="G1798" s="3" t="s">
        <v>1085</v>
      </c>
      <c r="H1798" s="5">
        <v>0</v>
      </c>
      <c r="I1798" s="5">
        <v>6</v>
      </c>
      <c r="J1798" s="5" t="s">
        <v>14</v>
      </c>
      <c r="K1798" s="13"/>
    </row>
    <row r="1799" spans="1:11" ht="58.2" thickBot="1">
      <c r="A1799" s="21">
        <f t="shared" si="120"/>
        <v>309</v>
      </c>
      <c r="B1799" s="24"/>
      <c r="C1799" s="3" t="s">
        <v>298</v>
      </c>
      <c r="D1799" s="3" t="str">
        <f>VLOOKUP(C1799,'[1]Chart-of_Accounts (1)'!$B$20:$D$1316,3,)</f>
        <v>Maint. Furniture &amp; Fixtures</v>
      </c>
      <c r="E1799" s="3"/>
      <c r="F1799" s="6" t="str">
        <f t="shared" ref="F1799:F1862" si="121">CONCATENATE("دمج البيانات من نوبل الى نظام يامى ","-","مسلسل","-",A1799,"-","اسم الحساب من نوبل","-",C1799,"-","البيان","-",G1799,"-","نوع الادخال فى نوبل","-",J1799)</f>
        <v>دمج البيانات من نوبل الى نظام يامى -مسلسل-309-اسم الحساب من نوبل-Maint- Cars &amp; Vehicles-البيان-رقم سند الدفع : 278 - تصليح سيارة السائق مادار من عهدة مادار-نوع الادخال فى نوبل-Automatic</v>
      </c>
      <c r="G1799" s="3" t="s">
        <v>1085</v>
      </c>
      <c r="H1799" s="5">
        <v>6</v>
      </c>
      <c r="I1799" s="5">
        <v>0</v>
      </c>
      <c r="J1799" s="5" t="s">
        <v>14</v>
      </c>
      <c r="K1799" s="13"/>
    </row>
    <row r="1800" spans="1:11" ht="58.2" thickBot="1">
      <c r="A1800" s="21">
        <f t="shared" si="120"/>
        <v>309</v>
      </c>
      <c r="B1800" s="24"/>
      <c r="C1800" s="3" t="s">
        <v>174</v>
      </c>
      <c r="D1800" s="3" t="str">
        <f>VLOOKUP(C1800,'[1]Chart-of_Accounts (1)'!$B$20:$D$1316,3,)</f>
        <v>Petty Cash Imprest</v>
      </c>
      <c r="E1800" s="3"/>
      <c r="F1800" s="6" t="str">
        <f t="shared" si="121"/>
        <v>دمج البيانات من نوبل الى نظام يامى -مسلسل-309-اسم الحساب من نوبل-عهدة مادار-البيان-رقم سند الدفع : 278 - تصليح سيارة السائق مادار من عهدة مادار-نوع الادخال فى نوبل-Automatic</v>
      </c>
      <c r="G1800" s="3" t="s">
        <v>1085</v>
      </c>
      <c r="H1800" s="5">
        <v>0</v>
      </c>
      <c r="I1800" s="5">
        <v>6</v>
      </c>
      <c r="J1800" s="5" t="s">
        <v>14</v>
      </c>
      <c r="K1800" s="13"/>
    </row>
    <row r="1801" spans="1:11" ht="58.2" thickBot="1">
      <c r="A1801" s="21">
        <f t="shared" si="120"/>
        <v>309</v>
      </c>
      <c r="B1801" s="24"/>
      <c r="C1801" s="3" t="s">
        <v>18</v>
      </c>
      <c r="D1801" s="3" t="str">
        <f>VLOOKUP(C1801,'[1]Chart-of_Accounts (1)'!$B$20:$D$1316,3,)</f>
        <v>Petty Cash Imprest</v>
      </c>
      <c r="E1801" s="3"/>
      <c r="F1801" s="6" t="str">
        <f t="shared" si="121"/>
        <v>دمج البيانات من نوبل الى نظام يامى -مسلسل-309-اسم الحساب من نوبل-عهدة مهندس علي-البيان-رقم سند الدفع : 278 - اغلاق حساب عهدة مادار الى عهدة مهندس على العقله-نوع الادخال فى نوبل-Automatic</v>
      </c>
      <c r="G1801" s="3" t="s">
        <v>1086</v>
      </c>
      <c r="H1801" s="5">
        <v>394</v>
      </c>
      <c r="I1801" s="5">
        <v>0</v>
      </c>
      <c r="J1801" s="5" t="s">
        <v>14</v>
      </c>
      <c r="K1801" s="13"/>
    </row>
    <row r="1802" spans="1:11" ht="58.2" thickBot="1">
      <c r="A1802" s="21">
        <f t="shared" si="120"/>
        <v>309</v>
      </c>
      <c r="B1802" s="25"/>
      <c r="C1802" s="3" t="s">
        <v>174</v>
      </c>
      <c r="D1802" s="3" t="str">
        <f>VLOOKUP(C1802,'[1]Chart-of_Accounts (1)'!$B$20:$D$1316,3,)</f>
        <v>Petty Cash Imprest</v>
      </c>
      <c r="E1802" s="3"/>
      <c r="F1802" s="6" t="str">
        <f t="shared" si="121"/>
        <v>دمج البيانات من نوبل الى نظام يامى -مسلسل-309-اسم الحساب من نوبل-عهدة مادار-البيان-رقم سند الدفع : 278 - اغلاق حساب عهدة مادار الى عهدة مهندس على العقله-نوع الادخال فى نوبل-Automatic</v>
      </c>
      <c r="G1802" s="3" t="s">
        <v>1086</v>
      </c>
      <c r="H1802" s="5">
        <v>0</v>
      </c>
      <c r="I1802" s="5">
        <v>394</v>
      </c>
      <c r="J1802" s="5" t="s">
        <v>14</v>
      </c>
      <c r="K1802" s="13"/>
    </row>
    <row r="1803" spans="1:11" ht="58.2" thickBot="1">
      <c r="A1803" s="20">
        <v>310</v>
      </c>
      <c r="B1803" s="23">
        <v>44960</v>
      </c>
      <c r="C1803" s="6" t="s">
        <v>915</v>
      </c>
      <c r="D1803" s="3" t="str">
        <f>VLOOKUP(C1803,'[1]Chart-of_Accounts (1)'!$B$20:$D$1316,3,)</f>
        <v>العملاء</v>
      </c>
      <c r="E1803" s="6"/>
      <c r="F1803" s="6" t="str">
        <f t="shared" si="121"/>
        <v>دمج البيانات من نوبل الى نظام يامى -مسلسل-310-اسم الحساب من نوبل-هارون المرزوقى-البيان-الدفعه المستحقه للعميل هارون الممرزوقى من مصرف ابوظبي الاسلامى-نوع الادخال فى نوبل-Manual</v>
      </c>
      <c r="G1803" s="6" t="s">
        <v>1087</v>
      </c>
      <c r="H1803" s="7">
        <v>50000</v>
      </c>
      <c r="I1803" s="8">
        <v>0</v>
      </c>
      <c r="J1803" s="8" t="s">
        <v>33</v>
      </c>
      <c r="K1803" s="13"/>
    </row>
    <row r="1804" spans="1:11" ht="58.2" thickBot="1">
      <c r="A1804" s="21">
        <f t="shared" ref="A1804:A1808" si="122">A1803</f>
        <v>310</v>
      </c>
      <c r="B1804" s="24"/>
      <c r="C1804" s="3" t="s">
        <v>915</v>
      </c>
      <c r="D1804" s="3" t="str">
        <f>VLOOKUP(C1804,'[1]Chart-of_Accounts (1)'!$B$20:$D$1316,3,)</f>
        <v>العملاء</v>
      </c>
      <c r="E1804" s="3"/>
      <c r="F1804" s="6" t="str">
        <f t="shared" si="121"/>
        <v>دمج البيانات من نوبل الى نظام يامى -مسلسل-310-اسم الحساب من نوبل-هارون المرزوقى-البيان-الضريبه المستحقة على الدفعه المستحقه للعميل هارون الممرزوقى من مصرف ابوظبي الاسلامى-نوع الادخال فى نوبل-Manual</v>
      </c>
      <c r="G1804" s="3" t="s">
        <v>1088</v>
      </c>
      <c r="H1804" s="4">
        <v>9524</v>
      </c>
      <c r="I1804" s="5">
        <v>0</v>
      </c>
      <c r="J1804" s="5" t="s">
        <v>33</v>
      </c>
      <c r="K1804" s="13"/>
    </row>
    <row r="1805" spans="1:11" ht="46.8" thickBot="1">
      <c r="A1805" s="21">
        <f t="shared" si="122"/>
        <v>310</v>
      </c>
      <c r="B1805" s="24"/>
      <c r="C1805" s="3" t="s">
        <v>915</v>
      </c>
      <c r="D1805" s="3" t="str">
        <f>VLOOKUP(C1805,'[1]Chart-of_Accounts (1)'!$B$20:$D$1316,3,)</f>
        <v>العملاء</v>
      </c>
      <c r="E1805" s="3"/>
      <c r="F1805" s="6" t="str">
        <f t="shared" si="121"/>
        <v>دمج البيانات من نوبل الى نظام يامى -مسلسل-310-اسم الحساب من نوبل-هارون المرزوقى-البيان-رسوم سحب الرخصه للعميل -نوع الادخال فى نوبل-Manual</v>
      </c>
      <c r="G1805" s="3" t="s">
        <v>1089</v>
      </c>
      <c r="H1805" s="4">
        <v>2976</v>
      </c>
      <c r="I1805" s="5">
        <v>0</v>
      </c>
      <c r="J1805" s="5" t="s">
        <v>33</v>
      </c>
      <c r="K1805" s="13"/>
    </row>
    <row r="1806" spans="1:11" ht="58.2" thickBot="1">
      <c r="A1806" s="21">
        <f t="shared" si="122"/>
        <v>310</v>
      </c>
      <c r="B1806" s="24"/>
      <c r="C1806" s="3" t="s">
        <v>13</v>
      </c>
      <c r="D1806" s="3" t="str">
        <f>VLOOKUP(C1806,'[1]Chart-of_Accounts (1)'!$B$20:$D$1316,3,)</f>
        <v>مصرف ابوظبي الاسلامى</v>
      </c>
      <c r="E1806" s="3"/>
      <c r="F1806" s="6" t="str">
        <f t="shared" si="121"/>
        <v>دمج البيانات من نوبل الى نظام يامى -مسلسل-310-اسم الحساب من نوبل-مصرف ابوظبي الاسلامى-البيان-الدفعه المستحقه للعميل هارون الممرزوقى من مصرف ابوظبي الاسلامى-نوع الادخال فى نوبل-Manual</v>
      </c>
      <c r="G1806" s="3" t="s">
        <v>1087</v>
      </c>
      <c r="H1806" s="5">
        <v>0</v>
      </c>
      <c r="I1806" s="4">
        <v>50000</v>
      </c>
      <c r="J1806" s="5" t="s">
        <v>33</v>
      </c>
      <c r="K1806" s="13"/>
    </row>
    <row r="1807" spans="1:11" ht="69.599999999999994" thickBot="1">
      <c r="A1807" s="21">
        <f t="shared" si="122"/>
        <v>310</v>
      </c>
      <c r="B1807" s="24"/>
      <c r="C1807" s="3" t="s">
        <v>896</v>
      </c>
      <c r="D1807" s="3" t="str">
        <f>VLOOKUP(C1807,'[1]Chart-of_Accounts (1)'!$B$20:$D$1316,3,)</f>
        <v>VAT Output</v>
      </c>
      <c r="E1807" s="3"/>
      <c r="F1807" s="6" t="str">
        <f t="shared" si="121"/>
        <v>دمج البيانات من نوبل الى نظام يامى -مسلسل-310-اسم الحساب من نوبل-Value Added Tax (VAT IN)-البيان-الضريبه المستحقة على الدفعه المستحقه للعميل هارون الممرزوقى من مصرف ابوظبي الاسلامى-نوع الادخال فى نوبل-Manual</v>
      </c>
      <c r="G1807" s="3" t="s">
        <v>1088</v>
      </c>
      <c r="H1807" s="5">
        <v>0</v>
      </c>
      <c r="I1807" s="4">
        <v>2976</v>
      </c>
      <c r="J1807" s="5" t="s">
        <v>33</v>
      </c>
      <c r="K1807" s="13"/>
    </row>
    <row r="1808" spans="1:11" ht="46.8" thickBot="1">
      <c r="A1808" s="21">
        <f t="shared" si="122"/>
        <v>310</v>
      </c>
      <c r="B1808" s="25"/>
      <c r="C1808" s="3" t="s">
        <v>1090</v>
      </c>
      <c r="D1808" s="3" t="str">
        <f>VLOOKUP(C1808,'[1]Chart-of_Accounts (1)'!$B$20:$D$1316,3,)</f>
        <v>Licence &amp; Permission</v>
      </c>
      <c r="E1808" s="3"/>
      <c r="F1808" s="6" t="str">
        <f t="shared" si="121"/>
        <v>دمج البيانات من نوبل الى نظام يامى -مسلسل-310-اسم الحساب من نوبل-Licence &amp; Permission-البيان-رسوم سحب الرخصه للعميل -نوع الادخال فى نوبل-Manual</v>
      </c>
      <c r="G1808" s="3" t="s">
        <v>1089</v>
      </c>
      <c r="H1808" s="5">
        <v>0</v>
      </c>
      <c r="I1808" s="4">
        <v>9524</v>
      </c>
      <c r="J1808" s="5" t="s">
        <v>33</v>
      </c>
      <c r="K1808" s="13"/>
    </row>
    <row r="1809" spans="1:11" ht="58.2" thickBot="1">
      <c r="A1809" s="20">
        <v>311</v>
      </c>
      <c r="B1809" s="23">
        <v>44960</v>
      </c>
      <c r="C1809" s="6" t="s">
        <v>60</v>
      </c>
      <c r="D1809" s="3" t="str">
        <f>VLOOKUP(C1809,'[1]Chart-of_Accounts (1)'!$B$20:$D$1316,3,)</f>
        <v>Accounts Payables</v>
      </c>
      <c r="E1809" s="6"/>
      <c r="F1809" s="6" t="str">
        <f t="shared" si="121"/>
        <v>دمج البيانات من نوبل الى نظام يامى -مسلسل-311-اسم الحساب من نوبل-كالاكتا للديكور وتركيب الحجر-البيان-رقم سند الدفع : 279 - صرف دفعه من الحساب من عهدة مهندس على العقله-نوع الادخال فى نوبل-Automatic</v>
      </c>
      <c r="G1809" s="6" t="s">
        <v>1091</v>
      </c>
      <c r="H1809" s="7">
        <v>15000</v>
      </c>
      <c r="I1809" s="8">
        <v>0</v>
      </c>
      <c r="J1809" s="8" t="s">
        <v>14</v>
      </c>
      <c r="K1809" s="13"/>
    </row>
    <row r="1810" spans="1:11" ht="58.2" thickBot="1">
      <c r="A1810" s="21">
        <f>A1809</f>
        <v>311</v>
      </c>
      <c r="B1810" s="25"/>
      <c r="C1810" s="3" t="s">
        <v>18</v>
      </c>
      <c r="D1810" s="3" t="str">
        <f>VLOOKUP(C1810,'[1]Chart-of_Accounts (1)'!$B$20:$D$1316,3,)</f>
        <v>Petty Cash Imprest</v>
      </c>
      <c r="E1810" s="3"/>
      <c r="F1810" s="6" t="str">
        <f t="shared" si="121"/>
        <v>دمج البيانات من نوبل الى نظام يامى -مسلسل-311-اسم الحساب من نوبل-عهدة مهندس علي-البيان-رقم سند الدفع : 279 - صرف دفعه من الحساب من عهدة مهندس على العقله-نوع الادخال فى نوبل-Automatic</v>
      </c>
      <c r="G1810" s="3" t="s">
        <v>1091</v>
      </c>
      <c r="H1810" s="5">
        <v>0</v>
      </c>
      <c r="I1810" s="4">
        <v>15000</v>
      </c>
      <c r="J1810" s="5" t="s">
        <v>14</v>
      </c>
      <c r="K1810" s="13"/>
    </row>
    <row r="1811" spans="1:11" ht="58.2" thickBot="1">
      <c r="A1811" s="20">
        <v>312</v>
      </c>
      <c r="B1811" s="23">
        <v>44960</v>
      </c>
      <c r="C1811" s="6" t="s">
        <v>21</v>
      </c>
      <c r="D1811" s="3" t="str">
        <f>VLOOKUP(C1811,'[1]Chart-of_Accounts (1)'!$B$20:$D$1316,3,)</f>
        <v>Petty Cash Imprest</v>
      </c>
      <c r="E1811" s="6"/>
      <c r="F1811" s="6" t="str">
        <f t="shared" si="121"/>
        <v>دمج البيانات من نوبل الى نظام يامى -مسلسل-312-اسم الحساب من نوبل-عهدة شبير-البيان-رقم سند الدفع : 280 - صرف عهدة للفورمن شبير من عهدة مهندس على العقله-نوع الادخال فى نوبل-Automatic</v>
      </c>
      <c r="G1811" s="6" t="s">
        <v>1092</v>
      </c>
      <c r="H1811" s="8">
        <v>500</v>
      </c>
      <c r="I1811" s="8">
        <v>0</v>
      </c>
      <c r="J1811" s="8" t="s">
        <v>14</v>
      </c>
      <c r="K1811" s="13"/>
    </row>
    <row r="1812" spans="1:11" ht="58.2" thickBot="1">
      <c r="A1812" s="21">
        <f>A1811</f>
        <v>312</v>
      </c>
      <c r="B1812" s="25"/>
      <c r="C1812" s="3" t="s">
        <v>18</v>
      </c>
      <c r="D1812" s="3" t="str">
        <f>VLOOKUP(C1812,'[1]Chart-of_Accounts (1)'!$B$20:$D$1316,3,)</f>
        <v>Petty Cash Imprest</v>
      </c>
      <c r="E1812" s="3"/>
      <c r="F1812" s="6" t="str">
        <f t="shared" si="121"/>
        <v>دمج البيانات من نوبل الى نظام يامى -مسلسل-312-اسم الحساب من نوبل-عهدة مهندس علي-البيان-رقم سند الدفع : 280 - صرف عهدة للفورمن شبير من عهدة مهندس على العقله-نوع الادخال فى نوبل-Automatic</v>
      </c>
      <c r="G1812" s="3" t="s">
        <v>1092</v>
      </c>
      <c r="H1812" s="5">
        <v>0</v>
      </c>
      <c r="I1812" s="5">
        <v>500</v>
      </c>
      <c r="J1812" s="5" t="s">
        <v>14</v>
      </c>
      <c r="K1812" s="13"/>
    </row>
    <row r="1813" spans="1:11" ht="58.2" thickBot="1">
      <c r="A1813" s="20">
        <v>313</v>
      </c>
      <c r="B1813" s="23">
        <v>44960</v>
      </c>
      <c r="C1813" s="6" t="s">
        <v>173</v>
      </c>
      <c r="D1813" s="3" t="str">
        <f>VLOOKUP(C1813,'[1]Chart-of_Accounts (1)'!$B$20:$D$1316,3,)</f>
        <v>Petty Cash Imprest</v>
      </c>
      <c r="E1813" s="6"/>
      <c r="F1813" s="6" t="str">
        <f t="shared" si="121"/>
        <v>دمج البيانات من نوبل الى نظام يامى -مسلسل-313-اسم الحساب من نوبل-عهدة قاسم-البيان-رقم سند الدفع : 281 - صرف عهدة للفورمن قاسم من عهدة مهندس على العقله-نوع الادخال فى نوبل-Automatic</v>
      </c>
      <c r="G1813" s="6" t="s">
        <v>1093</v>
      </c>
      <c r="H1813" s="7">
        <v>3100</v>
      </c>
      <c r="I1813" s="8">
        <v>0</v>
      </c>
      <c r="J1813" s="8" t="s">
        <v>14</v>
      </c>
      <c r="K1813" s="13"/>
    </row>
    <row r="1814" spans="1:11" ht="58.2" thickBot="1">
      <c r="A1814" s="21">
        <f>A1813</f>
        <v>313</v>
      </c>
      <c r="B1814" s="25"/>
      <c r="C1814" s="3" t="s">
        <v>18</v>
      </c>
      <c r="D1814" s="3" t="str">
        <f>VLOOKUP(C1814,'[1]Chart-of_Accounts (1)'!$B$20:$D$1316,3,)</f>
        <v>Petty Cash Imprest</v>
      </c>
      <c r="E1814" s="3"/>
      <c r="F1814" s="6" t="str">
        <f t="shared" si="121"/>
        <v>دمج البيانات من نوبل الى نظام يامى -مسلسل-313-اسم الحساب من نوبل-عهدة مهندس علي-البيان-رقم سند الدفع : 281 - صرف عهدة للفورمن قاسم من عهدة مهندس على العقله-نوع الادخال فى نوبل-Automatic</v>
      </c>
      <c r="G1814" s="3" t="s">
        <v>1093</v>
      </c>
      <c r="H1814" s="5">
        <v>0</v>
      </c>
      <c r="I1814" s="4">
        <v>3100</v>
      </c>
      <c r="J1814" s="5" t="s">
        <v>14</v>
      </c>
      <c r="K1814" s="13"/>
    </row>
    <row r="1815" spans="1:11" ht="58.2" thickBot="1">
      <c r="A1815" s="20">
        <v>314</v>
      </c>
      <c r="B1815" s="23">
        <v>44960</v>
      </c>
      <c r="C1815" s="6" t="s">
        <v>1094</v>
      </c>
      <c r="D1815" s="3" t="str">
        <f>VLOOKUP(C1815,'[1]Chart-of_Accounts (1)'!$B$20:$D$1316,3,)</f>
        <v>Accounts Payables</v>
      </c>
      <c r="E1815" s="6"/>
      <c r="F1815" s="6" t="str">
        <f t="shared" si="121"/>
        <v>دمج البيانات من نوبل الى نظام يامى -مسلسل-314-اسم الحساب من نوبل-اتحاد للحديد-البيان-رقم سند الدفع : 282 - ثمن حديد لموقع محمد صياح المنصورى بجزيرة ياس من عهدة مهندس على العقله-نوع الادخال فى نوبل-Automatic</v>
      </c>
      <c r="G1815" s="6" t="s">
        <v>1095</v>
      </c>
      <c r="H1815" s="7">
        <v>62737</v>
      </c>
      <c r="I1815" s="8">
        <v>0</v>
      </c>
      <c r="J1815" s="8" t="s">
        <v>14</v>
      </c>
      <c r="K1815" s="13"/>
    </row>
    <row r="1816" spans="1:11" ht="69.599999999999994" thickBot="1">
      <c r="A1816" s="21">
        <f>A1815</f>
        <v>314</v>
      </c>
      <c r="B1816" s="25"/>
      <c r="C1816" s="3" t="s">
        <v>18</v>
      </c>
      <c r="D1816" s="3" t="str">
        <f>VLOOKUP(C1816,'[1]Chart-of_Accounts (1)'!$B$20:$D$1316,3,)</f>
        <v>Petty Cash Imprest</v>
      </c>
      <c r="E1816" s="3"/>
      <c r="F1816" s="6" t="str">
        <f t="shared" si="121"/>
        <v>دمج البيانات من نوبل الى نظام يامى -مسلسل-314-اسم الحساب من نوبل-عهدة مهندس علي-البيان-رقم سند الدفع : 282 - ثمن حديد لموقع محمد صياح المنصورى بجزيرة ياس من عهدة مهندس على العقله-نوع الادخال فى نوبل-Automatic</v>
      </c>
      <c r="G1816" s="3" t="s">
        <v>1095</v>
      </c>
      <c r="H1816" s="5">
        <v>0</v>
      </c>
      <c r="I1816" s="4">
        <v>62737</v>
      </c>
      <c r="J1816" s="5" t="s">
        <v>14</v>
      </c>
      <c r="K1816" s="13"/>
    </row>
    <row r="1817" spans="1:11" ht="58.2" thickBot="1">
      <c r="A1817" s="20">
        <v>315</v>
      </c>
      <c r="B1817" s="20" t="s">
        <v>1080</v>
      </c>
      <c r="C1817" s="6" t="s">
        <v>18</v>
      </c>
      <c r="D1817" s="3" t="str">
        <f>VLOOKUP(C1817,'[1]Chart-of_Accounts (1)'!$B$20:$D$1316,3,)</f>
        <v>Petty Cash Imprest</v>
      </c>
      <c r="E1817" s="6"/>
      <c r="F1817" s="6" t="str">
        <f t="shared" si="121"/>
        <v>دمج البيانات من نوبل الى نظام يامى -مسلسل-315-اسم الحساب من نوبل-عهدة مهندس علي-البيان-رقم سند الدفع : 283 - صرف عهدة للمهندس على العقله من مصرف أبوظبي الاسلامى-نوع الادخال فى نوبل-Automatic</v>
      </c>
      <c r="G1817" s="6" t="s">
        <v>1096</v>
      </c>
      <c r="H1817" s="7">
        <v>50000</v>
      </c>
      <c r="I1817" s="8">
        <v>0</v>
      </c>
      <c r="J1817" s="8" t="s">
        <v>14</v>
      </c>
      <c r="K1817" s="13"/>
    </row>
    <row r="1818" spans="1:11" ht="58.2" thickBot="1">
      <c r="A1818" s="21">
        <f>A1817</f>
        <v>315</v>
      </c>
      <c r="B1818" s="22"/>
      <c r="C1818" s="3" t="s">
        <v>13</v>
      </c>
      <c r="D1818" s="3" t="str">
        <f>VLOOKUP(C1818,'[1]Chart-of_Accounts (1)'!$B$20:$D$1316,3,)</f>
        <v>مصرف ابوظبي الاسلامى</v>
      </c>
      <c r="E1818" s="3"/>
      <c r="F1818" s="6" t="str">
        <f t="shared" si="121"/>
        <v>دمج البيانات من نوبل الى نظام يامى -مسلسل-315-اسم الحساب من نوبل-مصرف ابوظبي الاسلامى-البيان-رقم سند الدفع : 283 - صرف عهدة للمهندس على العقله من مصرف أبوظبي الاسلامى-نوع الادخال فى نوبل-Automatic</v>
      </c>
      <c r="G1818" s="3" t="s">
        <v>1096</v>
      </c>
      <c r="H1818" s="5">
        <v>0</v>
      </c>
      <c r="I1818" s="4">
        <v>50000</v>
      </c>
      <c r="J1818" s="5" t="s">
        <v>14</v>
      </c>
      <c r="K1818" s="13"/>
    </row>
    <row r="1819" spans="1:11" ht="58.2" thickBot="1">
      <c r="A1819" s="20">
        <v>316</v>
      </c>
      <c r="B1819" s="23">
        <v>44960</v>
      </c>
      <c r="C1819" s="6" t="s">
        <v>171</v>
      </c>
      <c r="D1819" s="3" t="str">
        <f>VLOOKUP(C1819,'[1]Chart-of_Accounts (1)'!$B$20:$D$1316,3,)</f>
        <v>Petty Cash Imprest</v>
      </c>
      <c r="E1819" s="6"/>
      <c r="F1819" s="6" t="str">
        <f t="shared" si="121"/>
        <v>دمج البيانات من نوبل الى نظام يامى -مسلسل-316-اسم الحساب من نوبل-عهدة الشبراوي-البيان-رقم سند الدفع : 284 - صرف عهدة للشبراوى من عهدة مهندس على العقلة-نوع الادخال فى نوبل-Automatic</v>
      </c>
      <c r="G1819" s="6" t="s">
        <v>1097</v>
      </c>
      <c r="H1819" s="7">
        <v>15000</v>
      </c>
      <c r="I1819" s="8">
        <v>0</v>
      </c>
      <c r="J1819" s="8" t="s">
        <v>14</v>
      </c>
      <c r="K1819" s="13"/>
    </row>
    <row r="1820" spans="1:11" ht="58.2" thickBot="1">
      <c r="A1820" s="21">
        <f>A1819</f>
        <v>316</v>
      </c>
      <c r="B1820" s="25"/>
      <c r="C1820" s="3" t="s">
        <v>18</v>
      </c>
      <c r="D1820" s="3" t="str">
        <f>VLOOKUP(C1820,'[1]Chart-of_Accounts (1)'!$B$20:$D$1316,3,)</f>
        <v>Petty Cash Imprest</v>
      </c>
      <c r="E1820" s="3"/>
      <c r="F1820" s="6" t="str">
        <f t="shared" si="121"/>
        <v>دمج البيانات من نوبل الى نظام يامى -مسلسل-316-اسم الحساب من نوبل-عهدة مهندس علي-البيان-رقم سند الدفع : 284 - صرف عهدة للشبراوى من عهدة مهندس على العقلة-نوع الادخال فى نوبل-Automatic</v>
      </c>
      <c r="G1820" s="3" t="s">
        <v>1097</v>
      </c>
      <c r="H1820" s="5">
        <v>0</v>
      </c>
      <c r="I1820" s="4">
        <v>15000</v>
      </c>
      <c r="J1820" s="5" t="s">
        <v>14</v>
      </c>
      <c r="K1820" s="13"/>
    </row>
    <row r="1821" spans="1:11" ht="69.599999999999994" thickBot="1">
      <c r="A1821" s="20">
        <v>317</v>
      </c>
      <c r="B1821" s="23">
        <v>44960</v>
      </c>
      <c r="C1821" s="6" t="s">
        <v>1098</v>
      </c>
      <c r="D1821" s="3" t="str">
        <f>VLOOKUP(C1821,'[1]Chart-of_Accounts (1)'!$B$20:$D$1316,3,)</f>
        <v>Retentions from SubContractors</v>
      </c>
      <c r="E1821" s="6"/>
      <c r="F1821" s="6" t="str">
        <f t="shared" si="121"/>
        <v>دمج البيانات من نوبل الى نظام يامى -مسلسل-317-اسم الحساب من نوبل-مقاول باسكو عبدالله سلطان مقاولى الباطن-البيان-رقم سند الدفع : 285 - تصفية حساب مقاول الباسكو لموقع محمد عبدالله الحمادى من عهدة مهندس على العقله-نوع الادخال فى نوبل-Automatic</v>
      </c>
      <c r="G1821" s="6" t="s">
        <v>1099</v>
      </c>
      <c r="H1821" s="8">
        <v>400</v>
      </c>
      <c r="I1821" s="8">
        <v>0</v>
      </c>
      <c r="J1821" s="8" t="s">
        <v>14</v>
      </c>
      <c r="K1821" s="13"/>
    </row>
    <row r="1822" spans="1:11" ht="69.599999999999994" thickBot="1">
      <c r="A1822" s="21">
        <f>A1821</f>
        <v>317</v>
      </c>
      <c r="B1822" s="25"/>
      <c r="C1822" s="3" t="s">
        <v>18</v>
      </c>
      <c r="D1822" s="3" t="str">
        <f>VLOOKUP(C1822,'[1]Chart-of_Accounts (1)'!$B$20:$D$1316,3,)</f>
        <v>Petty Cash Imprest</v>
      </c>
      <c r="E1822" s="3"/>
      <c r="F1822" s="6" t="str">
        <f t="shared" si="121"/>
        <v>دمج البيانات من نوبل الى نظام يامى -مسلسل-317-اسم الحساب من نوبل-عهدة مهندس علي-البيان-رقم سند الدفع : 285 - تصفية حساب مقاول الباسكو لموقع محمد عبدالله الحمادى من عهدة مهندس على العقله-نوع الادخال فى نوبل-Automatic</v>
      </c>
      <c r="G1822" s="3" t="s">
        <v>1099</v>
      </c>
      <c r="H1822" s="5">
        <v>0</v>
      </c>
      <c r="I1822" s="5">
        <v>400</v>
      </c>
      <c r="J1822" s="5" t="s">
        <v>14</v>
      </c>
      <c r="K1822" s="13"/>
    </row>
    <row r="1823" spans="1:11" ht="58.2" thickBot="1">
      <c r="A1823" s="20">
        <v>318</v>
      </c>
      <c r="B1823" s="23">
        <v>44960</v>
      </c>
      <c r="C1823" s="6" t="s">
        <v>95</v>
      </c>
      <c r="D1823" s="3" t="str">
        <f>VLOOKUP(C1823,'[1]Chart-of_Accounts (1)'!$B$20:$D$1316,3,)</f>
        <v>Subcontractors</v>
      </c>
      <c r="E1823" s="6"/>
      <c r="F1823" s="6" t="str">
        <f t="shared" si="121"/>
        <v>دمج البيانات من نوبل الى نظام يامى -مسلسل-318-اسم الحساب من نوبل-دائيوال للخدمات الفنية-البيان-رقم سند الدفع : 286 - صرف دفعه من الحساب من عهدة مهندس على العقله-نوع الادخال فى نوبل-Automatic</v>
      </c>
      <c r="G1823" s="6" t="s">
        <v>1100</v>
      </c>
      <c r="H1823" s="7">
        <v>5000</v>
      </c>
      <c r="I1823" s="8">
        <v>0</v>
      </c>
      <c r="J1823" s="8" t="s">
        <v>14</v>
      </c>
      <c r="K1823" s="13"/>
    </row>
    <row r="1824" spans="1:11" ht="58.2" thickBot="1">
      <c r="A1824" s="21">
        <f>A1823</f>
        <v>318</v>
      </c>
      <c r="B1824" s="25"/>
      <c r="C1824" s="3" t="s">
        <v>18</v>
      </c>
      <c r="D1824" s="3" t="str">
        <f>VLOOKUP(C1824,'[1]Chart-of_Accounts (1)'!$B$20:$D$1316,3,)</f>
        <v>Petty Cash Imprest</v>
      </c>
      <c r="E1824" s="3"/>
      <c r="F1824" s="6" t="str">
        <f t="shared" si="121"/>
        <v>دمج البيانات من نوبل الى نظام يامى -مسلسل-318-اسم الحساب من نوبل-عهدة مهندس علي-البيان-رقم سند الدفع : 286 - صرف دفعه من الحساب من عهدة مهندس على العقله-نوع الادخال فى نوبل-Automatic</v>
      </c>
      <c r="G1824" s="3" t="s">
        <v>1100</v>
      </c>
      <c r="H1824" s="5">
        <v>0</v>
      </c>
      <c r="I1824" s="4">
        <v>5000</v>
      </c>
      <c r="J1824" s="5" t="s">
        <v>14</v>
      </c>
      <c r="K1824" s="13"/>
    </row>
    <row r="1825" spans="1:11" ht="58.2" thickBot="1">
      <c r="A1825" s="20">
        <v>319</v>
      </c>
      <c r="B1825" s="23">
        <v>44960</v>
      </c>
      <c r="C1825" s="6" t="s">
        <v>101</v>
      </c>
      <c r="D1825" s="3" t="str">
        <f>VLOOKUP(C1825,'[1]Chart-of_Accounts (1)'!$B$20:$D$1316,3,)</f>
        <v>Subcontractors</v>
      </c>
      <c r="E1825" s="6"/>
      <c r="F1825" s="6" t="str">
        <f t="shared" si="121"/>
        <v>دمج البيانات من نوبل الى نظام يامى -مسلسل-319-اسم الحساب من نوبل-محمد سلمان لأعمال القرميد-البيان-رقم سند الدفع : 287 - صرف دفعه من الحساب من عهدة مهندس على العقله-نوع الادخال فى نوبل-Automatic</v>
      </c>
      <c r="G1825" s="6" t="s">
        <v>1101</v>
      </c>
      <c r="H1825" s="7">
        <v>5021</v>
      </c>
      <c r="I1825" s="8">
        <v>0</v>
      </c>
      <c r="J1825" s="8" t="s">
        <v>14</v>
      </c>
      <c r="K1825" s="13"/>
    </row>
    <row r="1826" spans="1:11" ht="58.2" thickBot="1">
      <c r="A1826" s="21">
        <f>A1825</f>
        <v>319</v>
      </c>
      <c r="B1826" s="25"/>
      <c r="C1826" s="3" t="s">
        <v>18</v>
      </c>
      <c r="D1826" s="3" t="str">
        <f>VLOOKUP(C1826,'[1]Chart-of_Accounts (1)'!$B$20:$D$1316,3,)</f>
        <v>Petty Cash Imprest</v>
      </c>
      <c r="E1826" s="3"/>
      <c r="F1826" s="6" t="str">
        <f t="shared" si="121"/>
        <v>دمج البيانات من نوبل الى نظام يامى -مسلسل-319-اسم الحساب من نوبل-عهدة مهندس علي-البيان-رقم سند الدفع : 287 - صرف دفعه من الحساب من عهدة مهندس على العقله-نوع الادخال فى نوبل-Automatic</v>
      </c>
      <c r="G1826" s="3" t="s">
        <v>1101</v>
      </c>
      <c r="H1826" s="5">
        <v>0</v>
      </c>
      <c r="I1826" s="4">
        <v>5021</v>
      </c>
      <c r="J1826" s="5" t="s">
        <v>14</v>
      </c>
      <c r="K1826" s="13"/>
    </row>
    <row r="1827" spans="1:11" ht="58.2" thickBot="1">
      <c r="A1827" s="20">
        <v>320</v>
      </c>
      <c r="B1827" s="20" t="s">
        <v>1080</v>
      </c>
      <c r="C1827" s="6" t="s">
        <v>69</v>
      </c>
      <c r="D1827" s="3" t="str">
        <f>VLOOKUP(C1827,'[1]Chart-of_Accounts (1)'!$B$20:$D$1316,3,)</f>
        <v>Accounts Payables</v>
      </c>
      <c r="E1827" s="6"/>
      <c r="F1827" s="6" t="str">
        <f t="shared" si="121"/>
        <v>دمج البيانات من نوبل الى نظام يامى -مسلسل-320-اسم الحساب من نوبل-منجرة الخيالى-البيان-رقم سند الدفع : 288 - صرف دفعه من الحساب من عهدة مهندس على العقله-نوع الادخال فى نوبل-Automatic</v>
      </c>
      <c r="G1827" s="6" t="s">
        <v>1102</v>
      </c>
      <c r="H1827" s="7">
        <v>5000</v>
      </c>
      <c r="I1827" s="8">
        <v>0</v>
      </c>
      <c r="J1827" s="8" t="s">
        <v>14</v>
      </c>
      <c r="K1827" s="13"/>
    </row>
    <row r="1828" spans="1:11" ht="58.2" thickBot="1">
      <c r="A1828" s="21">
        <f>A1827</f>
        <v>320</v>
      </c>
      <c r="B1828" s="22"/>
      <c r="C1828" s="3" t="s">
        <v>18</v>
      </c>
      <c r="D1828" s="3" t="str">
        <f>VLOOKUP(C1828,'[1]Chart-of_Accounts (1)'!$B$20:$D$1316,3,)</f>
        <v>Petty Cash Imprest</v>
      </c>
      <c r="E1828" s="3"/>
      <c r="F1828" s="6" t="str">
        <f t="shared" si="121"/>
        <v>دمج البيانات من نوبل الى نظام يامى -مسلسل-320-اسم الحساب من نوبل-عهدة مهندس علي-البيان-رقم سند الدفع : 288 - صرف دفعه من الحساب من عهدة مهندس على العقله-نوع الادخال فى نوبل-Automatic</v>
      </c>
      <c r="G1828" s="3" t="s">
        <v>1102</v>
      </c>
      <c r="H1828" s="5">
        <v>0</v>
      </c>
      <c r="I1828" s="4">
        <v>5000</v>
      </c>
      <c r="J1828" s="5" t="s">
        <v>14</v>
      </c>
      <c r="K1828" s="13"/>
    </row>
    <row r="1829" spans="1:11" ht="58.2" thickBot="1">
      <c r="A1829" s="20">
        <v>321</v>
      </c>
      <c r="B1829" s="20" t="s">
        <v>1065</v>
      </c>
      <c r="C1829" s="6" t="s">
        <v>355</v>
      </c>
      <c r="D1829" s="3" t="str">
        <f>VLOOKUP(C1829,'[1]Chart-of_Accounts (1)'!$B$20:$D$1316,3,)</f>
        <v>Petrol</v>
      </c>
      <c r="E1829" s="6"/>
      <c r="F1829" s="6" t="str">
        <f t="shared" si="121"/>
        <v>دمج البيانات من نوبل الى نظام يامى -مسلسل-321-اسم الحساب من نوبل-Petrol-البيان-رقم سند الدفع : 289 - بترول سيارة برادو من عهدة مهندس على العقله-نوع الادخال فى نوبل-Automatic</v>
      </c>
      <c r="G1829" s="6" t="s">
        <v>1103</v>
      </c>
      <c r="H1829" s="8">
        <v>260</v>
      </c>
      <c r="I1829" s="8">
        <v>0</v>
      </c>
      <c r="J1829" s="8" t="s">
        <v>14</v>
      </c>
      <c r="K1829" s="13"/>
    </row>
    <row r="1830" spans="1:11" ht="58.2" thickBot="1">
      <c r="A1830" s="21">
        <f>A1829</f>
        <v>321</v>
      </c>
      <c r="B1830" s="22"/>
      <c r="C1830" s="3" t="s">
        <v>18</v>
      </c>
      <c r="D1830" s="3" t="str">
        <f>VLOOKUP(C1830,'[1]Chart-of_Accounts (1)'!$B$20:$D$1316,3,)</f>
        <v>Petty Cash Imprest</v>
      </c>
      <c r="E1830" s="3"/>
      <c r="F1830" s="6" t="str">
        <f t="shared" si="121"/>
        <v>دمج البيانات من نوبل الى نظام يامى -مسلسل-321-اسم الحساب من نوبل-عهدة مهندس علي-البيان-رقم سند الدفع : 289 - بترول سيارة برادو من عهدة مهندس على العقله-نوع الادخال فى نوبل-Automatic</v>
      </c>
      <c r="G1830" s="3" t="s">
        <v>1103</v>
      </c>
      <c r="H1830" s="5">
        <v>0</v>
      </c>
      <c r="I1830" s="5">
        <v>260</v>
      </c>
      <c r="J1830" s="5" t="s">
        <v>14</v>
      </c>
      <c r="K1830" s="13"/>
    </row>
    <row r="1831" spans="1:11" ht="58.2" thickBot="1">
      <c r="A1831" s="20">
        <v>322</v>
      </c>
      <c r="B1831" s="20" t="s">
        <v>1072</v>
      </c>
      <c r="C1831" s="6" t="s">
        <v>173</v>
      </c>
      <c r="D1831" s="3" t="str">
        <f>VLOOKUP(C1831,'[1]Chart-of_Accounts (1)'!$B$20:$D$1316,3,)</f>
        <v>Petty Cash Imprest</v>
      </c>
      <c r="E1831" s="6"/>
      <c r="F1831" s="6" t="str">
        <f t="shared" si="121"/>
        <v>دمج البيانات من نوبل الى نظام يامى -مسلسل-322-اسم الحساب من نوبل-عهدة قاسم-البيان-رقم سند الدفع : 290 - صرف عهدة للفورمن قاسم من عهدة مهندس على العقله-نوع الادخال فى نوبل-Automatic</v>
      </c>
      <c r="G1831" s="6" t="s">
        <v>1104</v>
      </c>
      <c r="H1831" s="8">
        <v>200</v>
      </c>
      <c r="I1831" s="8">
        <v>0</v>
      </c>
      <c r="J1831" s="8" t="s">
        <v>14</v>
      </c>
      <c r="K1831" s="13"/>
    </row>
    <row r="1832" spans="1:11" ht="58.2" thickBot="1">
      <c r="A1832" s="21">
        <f t="shared" ref="A1832:A1834" si="123">A1831</f>
        <v>322</v>
      </c>
      <c r="B1832" s="21"/>
      <c r="C1832" s="3" t="s">
        <v>18</v>
      </c>
      <c r="D1832" s="3" t="str">
        <f>VLOOKUP(C1832,'[1]Chart-of_Accounts (1)'!$B$20:$D$1316,3,)</f>
        <v>Petty Cash Imprest</v>
      </c>
      <c r="E1832" s="3"/>
      <c r="F1832" s="6" t="str">
        <f t="shared" si="121"/>
        <v>دمج البيانات من نوبل الى نظام يامى -مسلسل-322-اسم الحساب من نوبل-عهدة مهندس علي-البيان-رقم سند الدفع : 290 - صرف عهدة للفورمن قاسم من عهدة مهندس على العقله-نوع الادخال فى نوبل-Automatic</v>
      </c>
      <c r="G1832" s="3" t="s">
        <v>1104</v>
      </c>
      <c r="H1832" s="5">
        <v>0</v>
      </c>
      <c r="I1832" s="5">
        <v>200</v>
      </c>
      <c r="J1832" s="5" t="s">
        <v>14</v>
      </c>
      <c r="K1832" s="13"/>
    </row>
    <row r="1833" spans="1:11" ht="58.2" thickBot="1">
      <c r="A1833" s="21">
        <f t="shared" si="123"/>
        <v>322</v>
      </c>
      <c r="B1833" s="21"/>
      <c r="C1833" s="3" t="s">
        <v>173</v>
      </c>
      <c r="D1833" s="3" t="str">
        <f>VLOOKUP(C1833,'[1]Chart-of_Accounts (1)'!$B$20:$D$1316,3,)</f>
        <v>Petty Cash Imprest</v>
      </c>
      <c r="E1833" s="3"/>
      <c r="F1833" s="6" t="str">
        <f t="shared" si="121"/>
        <v>دمج البيانات من نوبل الى نظام يامى -مسلسل-322-اسم الحساب من نوبل-عهدة قاسم-البيان-رقم سند الدفع : 290 - صرف عهدة للفورمن قاسم من عهدة مهندس على العقله-نوع الادخال فى نوبل-Automatic</v>
      </c>
      <c r="G1833" s="3" t="s">
        <v>1104</v>
      </c>
      <c r="H1833" s="5">
        <v>200</v>
      </c>
      <c r="I1833" s="5">
        <v>0</v>
      </c>
      <c r="J1833" s="5" t="s">
        <v>14</v>
      </c>
      <c r="K1833" s="13"/>
    </row>
    <row r="1834" spans="1:11" ht="58.2" thickBot="1">
      <c r="A1834" s="21">
        <f t="shared" si="123"/>
        <v>322</v>
      </c>
      <c r="B1834" s="22"/>
      <c r="C1834" s="3" t="s">
        <v>18</v>
      </c>
      <c r="D1834" s="3" t="str">
        <f>VLOOKUP(C1834,'[1]Chart-of_Accounts (1)'!$B$20:$D$1316,3,)</f>
        <v>Petty Cash Imprest</v>
      </c>
      <c r="E1834" s="3"/>
      <c r="F1834" s="6" t="str">
        <f t="shared" si="121"/>
        <v>دمج البيانات من نوبل الى نظام يامى -مسلسل-322-اسم الحساب من نوبل-عهدة مهندس علي-البيان-رقم سند الدفع : 290 - صرف عهدة للفورمن قاسم من عهدة مهندس على العقله-نوع الادخال فى نوبل-Automatic</v>
      </c>
      <c r="G1834" s="3" t="s">
        <v>1104</v>
      </c>
      <c r="H1834" s="5">
        <v>0</v>
      </c>
      <c r="I1834" s="5">
        <v>200</v>
      </c>
      <c r="J1834" s="5" t="s">
        <v>14</v>
      </c>
      <c r="K1834" s="13"/>
    </row>
    <row r="1835" spans="1:11" ht="58.2" thickBot="1">
      <c r="A1835" s="20">
        <v>323</v>
      </c>
      <c r="B1835" s="23">
        <v>45049</v>
      </c>
      <c r="C1835" s="6" t="s">
        <v>6935</v>
      </c>
      <c r="D1835" s="18" t="s">
        <v>6975</v>
      </c>
      <c r="E1835" s="6" t="str">
        <f>C1835</f>
        <v>فيلا احمد بلكور المزروعى</v>
      </c>
      <c r="F1835" s="6" t="str">
        <f t="shared" si="121"/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35" s="6" t="s">
        <v>1105</v>
      </c>
      <c r="H1835" s="8">
        <v>30</v>
      </c>
      <c r="I1835" s="8">
        <v>0</v>
      </c>
      <c r="J1835" s="8" t="s">
        <v>14</v>
      </c>
      <c r="K1835" s="13"/>
    </row>
    <row r="1836" spans="1:11" ht="46.8" thickBot="1">
      <c r="A1836" s="21">
        <f t="shared" ref="A1836:A1864" si="124">A1835</f>
        <v>323</v>
      </c>
      <c r="B1836" s="24"/>
      <c r="C1836" s="3" t="s">
        <v>173</v>
      </c>
      <c r="D1836" s="3" t="str">
        <f>VLOOKUP(C1836,'[1]Chart-of_Accounts (1)'!$B$20:$D$1316,3,)</f>
        <v>Petty Cash Imprest</v>
      </c>
      <c r="E1836" s="3"/>
      <c r="F1836" s="6" t="str">
        <f t="shared" si="121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36" s="3" t="s">
        <v>1105</v>
      </c>
      <c r="H1836" s="5">
        <v>0</v>
      </c>
      <c r="I1836" s="5">
        <v>30</v>
      </c>
      <c r="J1836" s="5" t="s">
        <v>14</v>
      </c>
      <c r="K1836" s="13"/>
    </row>
    <row r="1837" spans="1:11" ht="58.2" thickBot="1">
      <c r="A1837" s="21">
        <f t="shared" si="124"/>
        <v>323</v>
      </c>
      <c r="B1837" s="24"/>
      <c r="C1837" s="3" t="s">
        <v>6938</v>
      </c>
      <c r="D1837" s="18" t="s">
        <v>6975</v>
      </c>
      <c r="E1837" s="6" t="str">
        <f>C1837</f>
        <v>فيلا محمد راشد المنصورى</v>
      </c>
      <c r="F1837" s="6" t="str">
        <f t="shared" si="121"/>
        <v>دمج البيانات من نوبل الى نظام يامى -مسلسل-323-اسم الحساب من نوبل-فيلا محمد راشد المنصورى-البيان-رقم سند الدفع : 291 - بترول لموقع محمد راشد المنصورى-نوع الادخال فى نوبل-Automatic</v>
      </c>
      <c r="G1837" s="3" t="s">
        <v>1106</v>
      </c>
      <c r="H1837" s="5">
        <v>150</v>
      </c>
      <c r="I1837" s="5">
        <v>0</v>
      </c>
      <c r="J1837" s="5" t="s">
        <v>14</v>
      </c>
      <c r="K1837" s="13"/>
    </row>
    <row r="1838" spans="1:11" ht="46.8" thickBot="1">
      <c r="A1838" s="21">
        <f t="shared" si="124"/>
        <v>323</v>
      </c>
      <c r="B1838" s="24"/>
      <c r="C1838" s="3" t="s">
        <v>173</v>
      </c>
      <c r="D1838" s="3" t="str">
        <f>VLOOKUP(C1838,'[1]Chart-of_Accounts (1)'!$B$20:$D$1316,3,)</f>
        <v>Petty Cash Imprest</v>
      </c>
      <c r="E1838" s="3"/>
      <c r="F1838" s="6" t="str">
        <f t="shared" si="121"/>
        <v>دمج البيانات من نوبل الى نظام يامى -مسلسل-323-اسم الحساب من نوبل-عهدة قاسم-البيان-رقم سند الدفع : 291 - بترول لموقع محمد راشد المنصورى-نوع الادخال فى نوبل-Automatic</v>
      </c>
      <c r="G1838" s="3" t="s">
        <v>1106</v>
      </c>
      <c r="H1838" s="5">
        <v>0</v>
      </c>
      <c r="I1838" s="5">
        <v>150</v>
      </c>
      <c r="J1838" s="5" t="s">
        <v>14</v>
      </c>
      <c r="K1838" s="13"/>
    </row>
    <row r="1839" spans="1:11" ht="58.2" thickBot="1">
      <c r="A1839" s="21">
        <f t="shared" si="124"/>
        <v>323</v>
      </c>
      <c r="B1839" s="24"/>
      <c r="C1839" s="3" t="s">
        <v>6935</v>
      </c>
      <c r="D1839" s="18" t="s">
        <v>6975</v>
      </c>
      <c r="E1839" s="6" t="str">
        <f>C1839</f>
        <v>فيلا احمد بلكور المزروعى</v>
      </c>
      <c r="F1839" s="6" t="str">
        <f t="shared" si="121"/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39" s="3" t="s">
        <v>1105</v>
      </c>
      <c r="H1839" s="5">
        <v>100</v>
      </c>
      <c r="I1839" s="5">
        <v>0</v>
      </c>
      <c r="J1839" s="5" t="s">
        <v>14</v>
      </c>
      <c r="K1839" s="13"/>
    </row>
    <row r="1840" spans="1:11" ht="46.8" thickBot="1">
      <c r="A1840" s="21">
        <f t="shared" si="124"/>
        <v>323</v>
      </c>
      <c r="B1840" s="24"/>
      <c r="C1840" s="3" t="s">
        <v>173</v>
      </c>
      <c r="D1840" s="3" t="str">
        <f>VLOOKUP(C1840,'[1]Chart-of_Accounts (1)'!$B$20:$D$1316,3,)</f>
        <v>Petty Cash Imprest</v>
      </c>
      <c r="E1840" s="3"/>
      <c r="F1840" s="6" t="str">
        <f t="shared" si="121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40" s="3" t="s">
        <v>1105</v>
      </c>
      <c r="H1840" s="5">
        <v>0</v>
      </c>
      <c r="I1840" s="5">
        <v>100</v>
      </c>
      <c r="J1840" s="5" t="s">
        <v>14</v>
      </c>
      <c r="K1840" s="13"/>
    </row>
    <row r="1841" spans="1:11" ht="58.2" thickBot="1">
      <c r="A1841" s="21">
        <f t="shared" si="124"/>
        <v>323</v>
      </c>
      <c r="B1841" s="24"/>
      <c r="C1841" s="3" t="s">
        <v>6937</v>
      </c>
      <c r="D1841" s="18" t="s">
        <v>6975</v>
      </c>
      <c r="E1841" s="6" t="str">
        <f>C1841</f>
        <v>فيلا سالم راشد المنصورى</v>
      </c>
      <c r="F1841" s="6" t="str">
        <f t="shared" si="121"/>
        <v>دمج البيانات من نوبل الى نظام يامى -مسلسل-323-اسم الحساب من نوبل-فيلا سالم راشد المنصورى-البيان-رقم سند الدفع : 291 - بترول لموقع سالم راشد المنصورى-نوع الادخال فى نوبل-Automatic</v>
      </c>
      <c r="G1841" s="3" t="s">
        <v>1107</v>
      </c>
      <c r="H1841" s="5">
        <v>150</v>
      </c>
      <c r="I1841" s="5">
        <v>0</v>
      </c>
      <c r="J1841" s="5" t="s">
        <v>14</v>
      </c>
      <c r="K1841" s="13"/>
    </row>
    <row r="1842" spans="1:11" ht="46.8" thickBot="1">
      <c r="A1842" s="21">
        <f t="shared" si="124"/>
        <v>323</v>
      </c>
      <c r="B1842" s="24"/>
      <c r="C1842" s="3" t="s">
        <v>173</v>
      </c>
      <c r="D1842" s="3" t="str">
        <f>VLOOKUP(C1842,'[1]Chart-of_Accounts (1)'!$B$20:$D$1316,3,)</f>
        <v>Petty Cash Imprest</v>
      </c>
      <c r="E1842" s="3"/>
      <c r="F1842" s="6" t="str">
        <f t="shared" si="121"/>
        <v>دمج البيانات من نوبل الى نظام يامى -مسلسل-323-اسم الحساب من نوبل-عهدة قاسم-البيان-رقم سند الدفع : 291 - بترول لموقع سالم راشد المنصورى-نوع الادخال فى نوبل-Automatic</v>
      </c>
      <c r="G1842" s="3" t="s">
        <v>1107</v>
      </c>
      <c r="H1842" s="5">
        <v>0</v>
      </c>
      <c r="I1842" s="5">
        <v>150</v>
      </c>
      <c r="J1842" s="5" t="s">
        <v>14</v>
      </c>
      <c r="K1842" s="13"/>
    </row>
    <row r="1843" spans="1:11" ht="58.2" thickBot="1">
      <c r="A1843" s="21">
        <f t="shared" si="124"/>
        <v>323</v>
      </c>
      <c r="B1843" s="24"/>
      <c r="C1843" s="3" t="s">
        <v>6936</v>
      </c>
      <c r="D1843" s="18" t="s">
        <v>6975</v>
      </c>
      <c r="E1843" s="6" t="str">
        <f>C1843</f>
        <v>فيلا راشد صميم المنصورى</v>
      </c>
      <c r="F1843" s="6" t="str">
        <f t="shared" si="121"/>
        <v>دمج البيانات من نوبل الى نظام يامى -مسلسل-323-اسم الحساب من نوبل-فيلا راشد صميم المنصورى-البيان-رقم سند الدفع : 291 - بترول لموقع راشد صميم المنصورى -نوع الادخال فى نوبل-Automatic</v>
      </c>
      <c r="G1843" s="3" t="s">
        <v>1108</v>
      </c>
      <c r="H1843" s="5">
        <v>50</v>
      </c>
      <c r="I1843" s="5">
        <v>0</v>
      </c>
      <c r="J1843" s="5" t="s">
        <v>14</v>
      </c>
      <c r="K1843" s="13"/>
    </row>
    <row r="1844" spans="1:11" ht="46.8" thickBot="1">
      <c r="A1844" s="21">
        <f t="shared" si="124"/>
        <v>323</v>
      </c>
      <c r="B1844" s="24"/>
      <c r="C1844" s="3" t="s">
        <v>173</v>
      </c>
      <c r="D1844" s="3" t="str">
        <f>VLOOKUP(C1844,'[1]Chart-of_Accounts (1)'!$B$20:$D$1316,3,)</f>
        <v>Petty Cash Imprest</v>
      </c>
      <c r="E1844" s="3"/>
      <c r="F1844" s="6" t="str">
        <f t="shared" si="121"/>
        <v>دمج البيانات من نوبل الى نظام يامى -مسلسل-323-اسم الحساب من نوبل-عهدة قاسم-البيان-رقم سند الدفع : 291 - بترول لموقع راشد صميم المنصورى -نوع الادخال فى نوبل-Automatic</v>
      </c>
      <c r="G1844" s="3" t="s">
        <v>1108</v>
      </c>
      <c r="H1844" s="5">
        <v>0</v>
      </c>
      <c r="I1844" s="5">
        <v>50</v>
      </c>
      <c r="J1844" s="5" t="s">
        <v>14</v>
      </c>
      <c r="K1844" s="13"/>
    </row>
    <row r="1845" spans="1:11" ht="58.2" thickBot="1">
      <c r="A1845" s="21">
        <f t="shared" si="124"/>
        <v>323</v>
      </c>
      <c r="B1845" s="24"/>
      <c r="C1845" s="3" t="s">
        <v>6935</v>
      </c>
      <c r="D1845" s="18" t="s">
        <v>6975</v>
      </c>
      <c r="E1845" s="6" t="str">
        <f>C1845</f>
        <v>فيلا احمد بلكور المزروعى</v>
      </c>
      <c r="F1845" s="6" t="str">
        <f t="shared" si="121"/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45" s="3" t="s">
        <v>1105</v>
      </c>
      <c r="H1845" s="5">
        <v>150</v>
      </c>
      <c r="I1845" s="5">
        <v>0</v>
      </c>
      <c r="J1845" s="5" t="s">
        <v>14</v>
      </c>
      <c r="K1845" s="13"/>
    </row>
    <row r="1846" spans="1:11" ht="46.8" thickBot="1">
      <c r="A1846" s="21">
        <f t="shared" si="124"/>
        <v>323</v>
      </c>
      <c r="B1846" s="24"/>
      <c r="C1846" s="3" t="s">
        <v>173</v>
      </c>
      <c r="D1846" s="3" t="str">
        <f>VLOOKUP(C1846,'[1]Chart-of_Accounts (1)'!$B$20:$D$1316,3,)</f>
        <v>Petty Cash Imprest</v>
      </c>
      <c r="E1846" s="3"/>
      <c r="F1846" s="6" t="str">
        <f t="shared" si="121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46" s="3" t="s">
        <v>1105</v>
      </c>
      <c r="H1846" s="5">
        <v>0</v>
      </c>
      <c r="I1846" s="5">
        <v>150</v>
      </c>
      <c r="J1846" s="5" t="s">
        <v>14</v>
      </c>
      <c r="K1846" s="13"/>
    </row>
    <row r="1847" spans="1:11" ht="58.2" thickBot="1">
      <c r="A1847" s="21">
        <f t="shared" si="124"/>
        <v>323</v>
      </c>
      <c r="B1847" s="24"/>
      <c r="C1847" s="3" t="s">
        <v>6938</v>
      </c>
      <c r="D1847" s="18" t="s">
        <v>6975</v>
      </c>
      <c r="E1847" s="6" t="str">
        <f>C1847</f>
        <v>فيلا محمد راشد المنصورى</v>
      </c>
      <c r="F1847" s="6" t="str">
        <f t="shared" si="121"/>
        <v>دمج البيانات من نوبل الى نظام يامى -مسلسل-323-اسم الحساب من نوبل-فيلا محمد راشد المنصورى-البيان-رقم سند الدفع : 291 - بترول لموقع محمد راشد المنصورى-نوع الادخال فى نوبل-Automatic</v>
      </c>
      <c r="G1847" s="3" t="s">
        <v>1106</v>
      </c>
      <c r="H1847" s="5">
        <v>100</v>
      </c>
      <c r="I1847" s="5">
        <v>0</v>
      </c>
      <c r="J1847" s="5" t="s">
        <v>14</v>
      </c>
      <c r="K1847" s="13"/>
    </row>
    <row r="1848" spans="1:11" ht="46.8" thickBot="1">
      <c r="A1848" s="21">
        <f t="shared" si="124"/>
        <v>323</v>
      </c>
      <c r="B1848" s="24"/>
      <c r="C1848" s="3" t="s">
        <v>173</v>
      </c>
      <c r="D1848" s="3" t="str">
        <f>VLOOKUP(C1848,'[1]Chart-of_Accounts (1)'!$B$20:$D$1316,3,)</f>
        <v>Petty Cash Imprest</v>
      </c>
      <c r="E1848" s="3"/>
      <c r="F1848" s="6" t="str">
        <f t="shared" si="121"/>
        <v>دمج البيانات من نوبل الى نظام يامى -مسلسل-323-اسم الحساب من نوبل-عهدة قاسم-البيان-رقم سند الدفع : 291 - بترول لموقع محمد راشد المنصورى-نوع الادخال فى نوبل-Automatic</v>
      </c>
      <c r="G1848" s="3" t="s">
        <v>1106</v>
      </c>
      <c r="H1848" s="5">
        <v>0</v>
      </c>
      <c r="I1848" s="5">
        <v>100</v>
      </c>
      <c r="J1848" s="5" t="s">
        <v>14</v>
      </c>
      <c r="K1848" s="13"/>
    </row>
    <row r="1849" spans="1:11" ht="58.2" thickBot="1">
      <c r="A1849" s="21">
        <f t="shared" si="124"/>
        <v>323</v>
      </c>
      <c r="B1849" s="24"/>
      <c r="C1849" s="3" t="s">
        <v>6937</v>
      </c>
      <c r="D1849" s="18" t="s">
        <v>6975</v>
      </c>
      <c r="E1849" s="6" t="str">
        <f>C1849</f>
        <v>فيلا سالم راشد المنصورى</v>
      </c>
      <c r="F1849" s="6" t="str">
        <f t="shared" si="121"/>
        <v>دمج البيانات من نوبل الى نظام يامى -مسلسل-323-اسم الحساب من نوبل-فيلا سالم راشد المنصورى-البيان-رقم سند الدفع : 291 - بترول لموقع سالم راشد المنصورى-نوع الادخال فى نوبل-Automatic</v>
      </c>
      <c r="G1849" s="3" t="s">
        <v>1107</v>
      </c>
      <c r="H1849" s="5">
        <v>150</v>
      </c>
      <c r="I1849" s="5">
        <v>0</v>
      </c>
      <c r="J1849" s="5" t="s">
        <v>14</v>
      </c>
      <c r="K1849" s="13"/>
    </row>
    <row r="1850" spans="1:11" ht="46.8" thickBot="1">
      <c r="A1850" s="21">
        <f t="shared" si="124"/>
        <v>323</v>
      </c>
      <c r="B1850" s="24"/>
      <c r="C1850" s="3" t="s">
        <v>173</v>
      </c>
      <c r="D1850" s="3" t="str">
        <f>VLOOKUP(C1850,'[1]Chart-of_Accounts (1)'!$B$20:$D$1316,3,)</f>
        <v>Petty Cash Imprest</v>
      </c>
      <c r="E1850" s="3"/>
      <c r="F1850" s="6" t="str">
        <f t="shared" si="121"/>
        <v>دمج البيانات من نوبل الى نظام يامى -مسلسل-323-اسم الحساب من نوبل-عهدة قاسم-البيان-رقم سند الدفع : 291 - بترول لموقع سالم راشد المنصورى-نوع الادخال فى نوبل-Automatic</v>
      </c>
      <c r="G1850" s="3" t="s">
        <v>1107</v>
      </c>
      <c r="H1850" s="5">
        <v>0</v>
      </c>
      <c r="I1850" s="5">
        <v>150</v>
      </c>
      <c r="J1850" s="5" t="s">
        <v>14</v>
      </c>
      <c r="K1850" s="13"/>
    </row>
    <row r="1851" spans="1:11" ht="58.2" thickBot="1">
      <c r="A1851" s="21">
        <f t="shared" si="124"/>
        <v>323</v>
      </c>
      <c r="B1851" s="24"/>
      <c r="C1851" s="3" t="s">
        <v>6939</v>
      </c>
      <c r="D1851" s="18" t="s">
        <v>6975</v>
      </c>
      <c r="E1851" s="6" t="str">
        <f>C1851</f>
        <v>فيلا محمد بخيت المزروعى</v>
      </c>
      <c r="F1851" s="6" t="str">
        <f t="shared" si="121"/>
        <v>دمج البيانات من نوبل الى نظام يامى -مسلسل-323-اسم الحساب من نوبل-فيلا محمد بخيت المزروعى-البيان-رقم سند الدفع : 291 - بترول لموقع محمد بخيت المزروعى-نوع الادخال فى نوبل-Automatic</v>
      </c>
      <c r="G1851" s="3" t="s">
        <v>1109</v>
      </c>
      <c r="H1851" s="5">
        <v>150</v>
      </c>
      <c r="I1851" s="5">
        <v>0</v>
      </c>
      <c r="J1851" s="5" t="s">
        <v>14</v>
      </c>
      <c r="K1851" s="13"/>
    </row>
    <row r="1852" spans="1:11" ht="58.2" thickBot="1">
      <c r="A1852" s="21">
        <f t="shared" si="124"/>
        <v>323</v>
      </c>
      <c r="B1852" s="24"/>
      <c r="C1852" s="3" t="s">
        <v>173</v>
      </c>
      <c r="D1852" s="3" t="str">
        <f>VLOOKUP(C1852,'[1]Chart-of_Accounts (1)'!$B$20:$D$1316,3,)</f>
        <v>Petty Cash Imprest</v>
      </c>
      <c r="E1852" s="3"/>
      <c r="F1852" s="6" t="str">
        <f t="shared" si="121"/>
        <v>دمج البيانات من نوبل الى نظام يامى -مسلسل-323-اسم الحساب من نوبل-عهدة قاسم-البيان-رقم سند الدفع : 291 - بترول لموقع محمد بخيت المزروعى-نوع الادخال فى نوبل-Automatic</v>
      </c>
      <c r="G1852" s="3" t="s">
        <v>1109</v>
      </c>
      <c r="H1852" s="5">
        <v>0</v>
      </c>
      <c r="I1852" s="5">
        <v>150</v>
      </c>
      <c r="J1852" s="5" t="s">
        <v>14</v>
      </c>
      <c r="K1852" s="13"/>
    </row>
    <row r="1853" spans="1:11" ht="58.2" thickBot="1">
      <c r="A1853" s="21">
        <f t="shared" si="124"/>
        <v>323</v>
      </c>
      <c r="B1853" s="24"/>
      <c r="C1853" s="3" t="s">
        <v>6938</v>
      </c>
      <c r="D1853" s="18" t="s">
        <v>6975</v>
      </c>
      <c r="E1853" s="6" t="str">
        <f>C1853</f>
        <v>فيلا محمد راشد المنصورى</v>
      </c>
      <c r="F1853" s="6" t="str">
        <f t="shared" si="121"/>
        <v>دمج البيانات من نوبل الى نظام يامى -مسلسل-323-اسم الحساب من نوبل-فيلا محمد راشد المنصورى-البيان-رقم سند الدفع : 291 - بترول لموقع محمد راشد المنصورى-نوع الادخال فى نوبل-Automatic</v>
      </c>
      <c r="G1853" s="3" t="s">
        <v>1106</v>
      </c>
      <c r="H1853" s="5">
        <v>100</v>
      </c>
      <c r="I1853" s="5">
        <v>0</v>
      </c>
      <c r="J1853" s="5" t="s">
        <v>14</v>
      </c>
      <c r="K1853" s="13"/>
    </row>
    <row r="1854" spans="1:11" ht="46.8" thickBot="1">
      <c r="A1854" s="21">
        <f t="shared" si="124"/>
        <v>323</v>
      </c>
      <c r="B1854" s="24"/>
      <c r="C1854" s="3" t="s">
        <v>173</v>
      </c>
      <c r="D1854" s="3" t="str">
        <f>VLOOKUP(C1854,'[1]Chart-of_Accounts (1)'!$B$20:$D$1316,3,)</f>
        <v>Petty Cash Imprest</v>
      </c>
      <c r="E1854" s="3"/>
      <c r="F1854" s="6" t="str">
        <f t="shared" si="121"/>
        <v>دمج البيانات من نوبل الى نظام يامى -مسلسل-323-اسم الحساب من نوبل-عهدة قاسم-البيان-رقم سند الدفع : 291 - بترول لموقع محمد راشد المنصورى-نوع الادخال فى نوبل-Automatic</v>
      </c>
      <c r="G1854" s="3" t="s">
        <v>1106</v>
      </c>
      <c r="H1854" s="5">
        <v>0</v>
      </c>
      <c r="I1854" s="5">
        <v>100</v>
      </c>
      <c r="J1854" s="5" t="s">
        <v>14</v>
      </c>
      <c r="K1854" s="13"/>
    </row>
    <row r="1855" spans="1:11" ht="58.2" thickBot="1">
      <c r="A1855" s="21">
        <f t="shared" si="124"/>
        <v>323</v>
      </c>
      <c r="B1855" s="24"/>
      <c r="C1855" s="3" t="s">
        <v>6935</v>
      </c>
      <c r="D1855" s="18" t="s">
        <v>6975</v>
      </c>
      <c r="E1855" s="6" t="str">
        <f>C1855</f>
        <v>فيلا احمد بلكور المزروعى</v>
      </c>
      <c r="F1855" s="6" t="str">
        <f t="shared" si="121"/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55" s="3" t="s">
        <v>1105</v>
      </c>
      <c r="H1855" s="5">
        <v>100</v>
      </c>
      <c r="I1855" s="5">
        <v>0</v>
      </c>
      <c r="J1855" s="5" t="s">
        <v>14</v>
      </c>
      <c r="K1855" s="13"/>
    </row>
    <row r="1856" spans="1:11" ht="46.8" thickBot="1">
      <c r="A1856" s="21">
        <f t="shared" si="124"/>
        <v>323</v>
      </c>
      <c r="B1856" s="24"/>
      <c r="C1856" s="3" t="s">
        <v>173</v>
      </c>
      <c r="D1856" s="3" t="str">
        <f>VLOOKUP(C1856,'[1]Chart-of_Accounts (1)'!$B$20:$D$1316,3,)</f>
        <v>Petty Cash Imprest</v>
      </c>
      <c r="E1856" s="3"/>
      <c r="F1856" s="6" t="str">
        <f t="shared" si="121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56" s="3" t="s">
        <v>1105</v>
      </c>
      <c r="H1856" s="5">
        <v>0</v>
      </c>
      <c r="I1856" s="5">
        <v>100</v>
      </c>
      <c r="J1856" s="5" t="s">
        <v>14</v>
      </c>
      <c r="K1856" s="13"/>
    </row>
    <row r="1857" spans="1:11" ht="58.2" thickBot="1">
      <c r="A1857" s="21">
        <f t="shared" si="124"/>
        <v>323</v>
      </c>
      <c r="B1857" s="24"/>
      <c r="C1857" s="3" t="s">
        <v>6937</v>
      </c>
      <c r="D1857" s="18" t="s">
        <v>6975</v>
      </c>
      <c r="E1857" s="6" t="str">
        <f>C1857</f>
        <v>فيلا سالم راشد المنصورى</v>
      </c>
      <c r="F1857" s="6" t="str">
        <f t="shared" si="121"/>
        <v>دمج البيانات من نوبل الى نظام يامى -مسلسل-323-اسم الحساب من نوبل-فيلا سالم راشد المنصورى-البيان-رقم سند الدفع : 291 - بترول لموقع سالم راشد المنصورى-نوع الادخال فى نوبل-Automatic</v>
      </c>
      <c r="G1857" s="3" t="s">
        <v>1107</v>
      </c>
      <c r="H1857" s="5">
        <v>100</v>
      </c>
      <c r="I1857" s="5">
        <v>0</v>
      </c>
      <c r="J1857" s="5" t="s">
        <v>14</v>
      </c>
      <c r="K1857" s="13"/>
    </row>
    <row r="1858" spans="1:11" ht="46.8" thickBot="1">
      <c r="A1858" s="21">
        <f t="shared" si="124"/>
        <v>323</v>
      </c>
      <c r="B1858" s="24"/>
      <c r="C1858" s="3" t="s">
        <v>173</v>
      </c>
      <c r="D1858" s="3" t="str">
        <f>VLOOKUP(C1858,'[1]Chart-of_Accounts (1)'!$B$20:$D$1316,3,)</f>
        <v>Petty Cash Imprest</v>
      </c>
      <c r="E1858" s="3"/>
      <c r="F1858" s="6" t="str">
        <f t="shared" si="121"/>
        <v>دمج البيانات من نوبل الى نظام يامى -مسلسل-323-اسم الحساب من نوبل-عهدة قاسم-البيان-رقم سند الدفع : 291 - بترول لموقع سالم راشد المنصورى-نوع الادخال فى نوبل-Automatic</v>
      </c>
      <c r="G1858" s="3" t="s">
        <v>1107</v>
      </c>
      <c r="H1858" s="5">
        <v>0</v>
      </c>
      <c r="I1858" s="5">
        <v>100</v>
      </c>
      <c r="J1858" s="5" t="s">
        <v>14</v>
      </c>
      <c r="K1858" s="13"/>
    </row>
    <row r="1859" spans="1:11" ht="58.2" thickBot="1">
      <c r="A1859" s="21">
        <f t="shared" si="124"/>
        <v>323</v>
      </c>
      <c r="B1859" s="24"/>
      <c r="C1859" s="3" t="s">
        <v>6935</v>
      </c>
      <c r="D1859" s="18" t="s">
        <v>6975</v>
      </c>
      <c r="E1859" s="6" t="str">
        <f>C1859</f>
        <v>فيلا احمد بلكور المزروعى</v>
      </c>
      <c r="F1859" s="6" t="str">
        <f t="shared" si="121"/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59" s="3" t="s">
        <v>1105</v>
      </c>
      <c r="H1859" s="5">
        <v>100</v>
      </c>
      <c r="I1859" s="5">
        <v>0</v>
      </c>
      <c r="J1859" s="5" t="s">
        <v>14</v>
      </c>
      <c r="K1859" s="13"/>
    </row>
    <row r="1860" spans="1:11" ht="46.8" thickBot="1">
      <c r="A1860" s="21">
        <f t="shared" si="124"/>
        <v>323</v>
      </c>
      <c r="B1860" s="24"/>
      <c r="C1860" s="3" t="s">
        <v>173</v>
      </c>
      <c r="D1860" s="3" t="str">
        <f>VLOOKUP(C1860,'[1]Chart-of_Accounts (1)'!$B$20:$D$1316,3,)</f>
        <v>Petty Cash Imprest</v>
      </c>
      <c r="E1860" s="3"/>
      <c r="F1860" s="6" t="str">
        <f t="shared" si="121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60" s="3" t="s">
        <v>1105</v>
      </c>
      <c r="H1860" s="5">
        <v>0</v>
      </c>
      <c r="I1860" s="5">
        <v>100</v>
      </c>
      <c r="J1860" s="5" t="s">
        <v>14</v>
      </c>
      <c r="K1860" s="13"/>
    </row>
    <row r="1861" spans="1:11" ht="58.2" thickBot="1">
      <c r="A1861" s="21">
        <f t="shared" si="124"/>
        <v>323</v>
      </c>
      <c r="B1861" s="24"/>
      <c r="C1861" s="3" t="s">
        <v>6936</v>
      </c>
      <c r="D1861" s="18" t="s">
        <v>6975</v>
      </c>
      <c r="E1861" s="6" t="str">
        <f>C1861</f>
        <v>فيلا راشد صميم المنصورى</v>
      </c>
      <c r="F1861" s="6" t="str">
        <f t="shared" si="121"/>
        <v>دمج البيانات من نوبل الى نظام يامى -مسلسل-323-اسم الحساب من نوبل-فيلا راشد صميم المنصورى-البيان-رقم سند الدفع : 291 - بترول لموقع راشد صميم المنصورى -نوع الادخال فى نوبل-Automatic</v>
      </c>
      <c r="G1861" s="3" t="s">
        <v>1108</v>
      </c>
      <c r="H1861" s="5">
        <v>100</v>
      </c>
      <c r="I1861" s="5">
        <v>0</v>
      </c>
      <c r="J1861" s="5" t="s">
        <v>14</v>
      </c>
      <c r="K1861" s="13"/>
    </row>
    <row r="1862" spans="1:11" ht="46.8" thickBot="1">
      <c r="A1862" s="21">
        <f t="shared" si="124"/>
        <v>323</v>
      </c>
      <c r="B1862" s="24"/>
      <c r="C1862" s="3" t="s">
        <v>173</v>
      </c>
      <c r="D1862" s="3" t="str">
        <f>VLOOKUP(C1862,'[1]Chart-of_Accounts (1)'!$B$20:$D$1316,3,)</f>
        <v>Petty Cash Imprest</v>
      </c>
      <c r="E1862" s="3"/>
      <c r="F1862" s="6" t="str">
        <f t="shared" si="121"/>
        <v>دمج البيانات من نوبل الى نظام يامى -مسلسل-323-اسم الحساب من نوبل-عهدة قاسم-البيان-رقم سند الدفع : 291 - بترول لموقع راشد صميم المنصورى -نوع الادخال فى نوبل-Automatic</v>
      </c>
      <c r="G1862" s="3" t="s">
        <v>1108</v>
      </c>
      <c r="H1862" s="5">
        <v>0</v>
      </c>
      <c r="I1862" s="5">
        <v>100</v>
      </c>
      <c r="J1862" s="5" t="s">
        <v>14</v>
      </c>
      <c r="K1862" s="13"/>
    </row>
    <row r="1863" spans="1:11" ht="58.2" thickBot="1">
      <c r="A1863" s="21">
        <f t="shared" si="124"/>
        <v>323</v>
      </c>
      <c r="B1863" s="24"/>
      <c r="C1863" s="3" t="s">
        <v>6935</v>
      </c>
      <c r="D1863" s="18" t="s">
        <v>6975</v>
      </c>
      <c r="E1863" s="6" t="str">
        <f>C1863</f>
        <v>فيلا احمد بلكور المزروعى</v>
      </c>
      <c r="F1863" s="6" t="str">
        <f t="shared" ref="F1863:F1926" si="125">CONCATENATE("دمج البيانات من نوبل الى نظام يامى ","-","مسلسل","-",A1863,"-","اسم الحساب من نوبل","-",C1863,"-","البيان","-",G1863,"-","نوع الادخال فى نوبل","-",J1863)</f>
        <v>دمج البيانات من نوبل الى نظام يامى -مسلسل-323-اسم الحساب من نوبل-فيلا احمد بلكور المزروعى-البيان-رقم سند الدفع : 291 - بترول لموقع احمد بلكور المزروعى-نوع الادخال فى نوبل-Automatic</v>
      </c>
      <c r="G1863" s="3" t="s">
        <v>1105</v>
      </c>
      <c r="H1863" s="5">
        <v>50</v>
      </c>
      <c r="I1863" s="5">
        <v>0</v>
      </c>
      <c r="J1863" s="5" t="s">
        <v>14</v>
      </c>
      <c r="K1863" s="13"/>
    </row>
    <row r="1864" spans="1:11" ht="46.8" thickBot="1">
      <c r="A1864" s="21">
        <f t="shared" si="124"/>
        <v>323</v>
      </c>
      <c r="B1864" s="25"/>
      <c r="C1864" s="3" t="s">
        <v>173</v>
      </c>
      <c r="D1864" s="3" t="str">
        <f>VLOOKUP(C1864,'[1]Chart-of_Accounts (1)'!$B$20:$D$1316,3,)</f>
        <v>Petty Cash Imprest</v>
      </c>
      <c r="E1864" s="3"/>
      <c r="F1864" s="6" t="str">
        <f t="shared" si="125"/>
        <v>دمج البيانات من نوبل الى نظام يامى -مسلسل-323-اسم الحساب من نوبل-عهدة قاسم-البيان-رقم سند الدفع : 291 - بترول لموقع احمد بلكور المزروعى-نوع الادخال فى نوبل-Automatic</v>
      </c>
      <c r="G1864" s="3" t="s">
        <v>1105</v>
      </c>
      <c r="H1864" s="5">
        <v>0</v>
      </c>
      <c r="I1864" s="5">
        <v>50</v>
      </c>
      <c r="J1864" s="5" t="s">
        <v>14</v>
      </c>
      <c r="K1864" s="13"/>
    </row>
    <row r="1865" spans="1:11" ht="58.2" thickBot="1">
      <c r="A1865" s="20">
        <v>324</v>
      </c>
      <c r="B1865" s="23">
        <v>45049</v>
      </c>
      <c r="C1865" s="6" t="s">
        <v>298</v>
      </c>
      <c r="D1865" s="3" t="str">
        <f>VLOOKUP(C1865,'[1]Chart-of_Accounts (1)'!$B$20:$D$1316,3,)</f>
        <v>Maint. Furniture &amp; Fixtures</v>
      </c>
      <c r="E1865" s="6"/>
      <c r="F1865" s="6" t="str">
        <f t="shared" si="125"/>
        <v>دمج البيانات من نوبل الى نظام يامى -مسلسل-324-اسم الحساب من نوبل-Maint- Cars &amp; Vehicles-البيان-رقم سند الدفع : 292 - تغيير زيت سيارة موتسبيشي من عهدة قاسم السعدى-نوع الادخال فى نوبل-Automatic</v>
      </c>
      <c r="G1865" s="6" t="s">
        <v>1110</v>
      </c>
      <c r="H1865" s="8">
        <v>168</v>
      </c>
      <c r="I1865" s="8">
        <v>0</v>
      </c>
      <c r="J1865" s="8" t="s">
        <v>14</v>
      </c>
      <c r="K1865" s="13"/>
    </row>
    <row r="1866" spans="1:11" ht="58.2" thickBot="1">
      <c r="A1866" s="21">
        <f t="shared" ref="A1866:A1878" si="126">A1865</f>
        <v>324</v>
      </c>
      <c r="B1866" s="24"/>
      <c r="C1866" s="3" t="s">
        <v>173</v>
      </c>
      <c r="D1866" s="3" t="str">
        <f>VLOOKUP(C1866,'[1]Chart-of_Accounts (1)'!$B$20:$D$1316,3,)</f>
        <v>Petty Cash Imprest</v>
      </c>
      <c r="E1866" s="3"/>
      <c r="F1866" s="6" t="str">
        <f t="shared" si="125"/>
        <v>دمج البيانات من نوبل الى نظام يامى -مسلسل-324-اسم الحساب من نوبل-عهدة قاسم-البيان-رقم سند الدفع : 292 - تغيير زيت سيارة موتسبيشي من عهدة قاسم السعدى-نوع الادخال فى نوبل-Automatic</v>
      </c>
      <c r="G1866" s="3" t="s">
        <v>1110</v>
      </c>
      <c r="H1866" s="5">
        <v>0</v>
      </c>
      <c r="I1866" s="5">
        <v>168</v>
      </c>
      <c r="J1866" s="5" t="s">
        <v>14</v>
      </c>
      <c r="K1866" s="13"/>
    </row>
    <row r="1867" spans="1:11" ht="58.2" thickBot="1">
      <c r="A1867" s="21">
        <f t="shared" si="126"/>
        <v>324</v>
      </c>
      <c r="B1867" s="24"/>
      <c r="C1867" s="3" t="s">
        <v>6955</v>
      </c>
      <c r="D1867" s="18" t="s">
        <v>6975</v>
      </c>
      <c r="E1867" s="6" t="str">
        <f>C1867</f>
        <v>فيلا سيف سهيل المزروعى</v>
      </c>
      <c r="F1867" s="6" t="str">
        <f t="shared" si="125"/>
        <v>دمج البيانات من نوبل الى نظام يامى -مسلسل-324-اسم الحساب من نوبل-فيلا سيف سهيل المزروعى-البيان-رقم سند الدفع : 292 - اجار ماكينة حديد وريكفرى من عهدة قاسم السعدى-نوع الادخال فى نوبل-Automatic</v>
      </c>
      <c r="G1867" s="3" t="s">
        <v>1111</v>
      </c>
      <c r="H1867" s="5">
        <v>700</v>
      </c>
      <c r="I1867" s="5">
        <v>0</v>
      </c>
      <c r="J1867" s="5" t="s">
        <v>14</v>
      </c>
      <c r="K1867" s="13"/>
    </row>
    <row r="1868" spans="1:11" ht="58.2" thickBot="1">
      <c r="A1868" s="21">
        <f t="shared" si="126"/>
        <v>324</v>
      </c>
      <c r="B1868" s="24"/>
      <c r="C1868" s="3" t="s">
        <v>173</v>
      </c>
      <c r="D1868" s="3" t="str">
        <f>VLOOKUP(C1868,'[1]Chart-of_Accounts (1)'!$B$20:$D$1316,3,)</f>
        <v>Petty Cash Imprest</v>
      </c>
      <c r="E1868" s="3"/>
      <c r="F1868" s="6" t="str">
        <f t="shared" si="125"/>
        <v>دمج البيانات من نوبل الى نظام يامى -مسلسل-324-اسم الحساب من نوبل-عهدة قاسم-البيان-رقم سند الدفع : 292 - اجار ماكينة حديد وريكفرى من عهدة قاسم السعدى-نوع الادخال فى نوبل-Automatic</v>
      </c>
      <c r="G1868" s="3" t="s">
        <v>1111</v>
      </c>
      <c r="H1868" s="5">
        <v>0</v>
      </c>
      <c r="I1868" s="5">
        <v>700</v>
      </c>
      <c r="J1868" s="5" t="s">
        <v>14</v>
      </c>
      <c r="K1868" s="13"/>
    </row>
    <row r="1869" spans="1:11" ht="69.599999999999994" thickBot="1">
      <c r="A1869" s="21">
        <f t="shared" si="126"/>
        <v>324</v>
      </c>
      <c r="B1869" s="24"/>
      <c r="C1869" s="3" t="s">
        <v>6940</v>
      </c>
      <c r="D1869" s="18" t="s">
        <v>6975</v>
      </c>
      <c r="E1869" s="6" t="str">
        <f>C1869</f>
        <v>فيلا سارة المنصورى</v>
      </c>
      <c r="F1869" s="6" t="str">
        <f t="shared" si="125"/>
        <v>دمج البيانات من نوبل الى نظام يامى -مسلسل-324-اسم الحساب من نوبل-فيلا سارة المنصورى-البيان-رقم سند الدفع : 292 - ابواب فتحات الصيانه جبس حمامات لموقع سارة المنصورى من عهدة قاسم-نوع الادخال فى نوبل-Automatic</v>
      </c>
      <c r="G1869" s="3" t="s">
        <v>1112</v>
      </c>
      <c r="H1869" s="4">
        <v>1160</v>
      </c>
      <c r="I1869" s="5">
        <v>0</v>
      </c>
      <c r="J1869" s="5" t="s">
        <v>14</v>
      </c>
      <c r="K1869" s="13"/>
    </row>
    <row r="1870" spans="1:11" ht="58.2" thickBot="1">
      <c r="A1870" s="21">
        <f t="shared" si="126"/>
        <v>324</v>
      </c>
      <c r="B1870" s="24"/>
      <c r="C1870" s="3" t="s">
        <v>173</v>
      </c>
      <c r="D1870" s="3" t="str">
        <f>VLOOKUP(C1870,'[1]Chart-of_Accounts (1)'!$B$20:$D$1316,3,)</f>
        <v>Petty Cash Imprest</v>
      </c>
      <c r="E1870" s="3"/>
      <c r="F1870" s="6" t="str">
        <f t="shared" si="125"/>
        <v>دمج البيانات من نوبل الى نظام يامى -مسلسل-324-اسم الحساب من نوبل-عهدة قاسم-البيان-رقم سند الدفع : 292 - ابواب فتحات الصيانه جبس حمامات لموقع سارة المنصورى من عهدة قاسم-نوع الادخال فى نوبل-Automatic</v>
      </c>
      <c r="G1870" s="3" t="s">
        <v>1112</v>
      </c>
      <c r="H1870" s="5">
        <v>0</v>
      </c>
      <c r="I1870" s="4">
        <v>1160</v>
      </c>
      <c r="J1870" s="5" t="s">
        <v>14</v>
      </c>
      <c r="K1870" s="13"/>
    </row>
    <row r="1871" spans="1:11" ht="58.2" thickBot="1">
      <c r="A1871" s="21">
        <f t="shared" si="126"/>
        <v>324</v>
      </c>
      <c r="B1871" s="24"/>
      <c r="C1871" s="3" t="s">
        <v>6938</v>
      </c>
      <c r="D1871" s="18" t="s">
        <v>6975</v>
      </c>
      <c r="E1871" s="6" t="str">
        <f>C1871</f>
        <v>فيلا محمد راشد المنصورى</v>
      </c>
      <c r="F1871" s="6" t="str">
        <f t="shared" si="125"/>
        <v>دمج البيانات من نوبل الى نظام يامى -مسلسل-324-اسم الحساب من نوبل-فيلا محمد راشد المنصورى-البيان-رقم سند الدفع : 292 - زيت مولدات لموقع محمد راشد المنصورى من عهدة قاسم-نوع الادخال فى نوبل-Automatic</v>
      </c>
      <c r="G1871" s="3" t="s">
        <v>1113</v>
      </c>
      <c r="H1871" s="5">
        <v>45</v>
      </c>
      <c r="I1871" s="5">
        <v>0</v>
      </c>
      <c r="J1871" s="5" t="s">
        <v>14</v>
      </c>
      <c r="K1871" s="13"/>
    </row>
    <row r="1872" spans="1:11" ht="58.2" thickBot="1">
      <c r="A1872" s="21">
        <f t="shared" si="126"/>
        <v>324</v>
      </c>
      <c r="B1872" s="24"/>
      <c r="C1872" s="3" t="s">
        <v>173</v>
      </c>
      <c r="D1872" s="3" t="str">
        <f>VLOOKUP(C1872,'[1]Chart-of_Accounts (1)'!$B$20:$D$1316,3,)</f>
        <v>Petty Cash Imprest</v>
      </c>
      <c r="E1872" s="3"/>
      <c r="F1872" s="6" t="str">
        <f t="shared" si="125"/>
        <v>دمج البيانات من نوبل الى نظام يامى -مسلسل-324-اسم الحساب من نوبل-عهدة قاسم-البيان-رقم سند الدفع : 292 - زيت مولدات لموقع محمد راشد المنصورى من عهدة قاسم-نوع الادخال فى نوبل-Automatic</v>
      </c>
      <c r="G1872" s="3" t="s">
        <v>1113</v>
      </c>
      <c r="H1872" s="5">
        <v>0</v>
      </c>
      <c r="I1872" s="5">
        <v>45</v>
      </c>
      <c r="J1872" s="5" t="s">
        <v>14</v>
      </c>
      <c r="K1872" s="13"/>
    </row>
    <row r="1873" spans="1:11" ht="58.2" thickBot="1">
      <c r="A1873" s="21">
        <f t="shared" si="126"/>
        <v>324</v>
      </c>
      <c r="B1873" s="24"/>
      <c r="C1873" s="3" t="s">
        <v>6935</v>
      </c>
      <c r="D1873" s="18" t="s">
        <v>6975</v>
      </c>
      <c r="E1873" s="6" t="str">
        <f>C1873</f>
        <v>فيلا احمد بلكور المزروعى</v>
      </c>
      <c r="F1873" s="6" t="str">
        <f t="shared" si="125"/>
        <v>دمج البيانات من نوبل الى نظام يامى -مسلسل-324-اسم الحساب من نوبل-فيلا احمد بلكور المزروعى-البيان-رقم سند الدفع : 292 - زيت مولدات لموقع احمد بلكور المزروعى من عهدة قاسم-نوع الادخال فى نوبل-Automatic</v>
      </c>
      <c r="G1873" s="3" t="s">
        <v>1114</v>
      </c>
      <c r="H1873" s="5">
        <v>21</v>
      </c>
      <c r="I1873" s="5">
        <v>0</v>
      </c>
      <c r="J1873" s="5" t="s">
        <v>14</v>
      </c>
      <c r="K1873" s="13"/>
    </row>
    <row r="1874" spans="1:11" ht="58.2" thickBot="1">
      <c r="A1874" s="21">
        <f t="shared" si="126"/>
        <v>324</v>
      </c>
      <c r="B1874" s="24"/>
      <c r="C1874" s="3" t="s">
        <v>173</v>
      </c>
      <c r="D1874" s="3" t="str">
        <f>VLOOKUP(C1874,'[1]Chart-of_Accounts (1)'!$B$20:$D$1316,3,)</f>
        <v>Petty Cash Imprest</v>
      </c>
      <c r="E1874" s="3"/>
      <c r="F1874" s="6" t="str">
        <f t="shared" si="125"/>
        <v>دمج البيانات من نوبل الى نظام يامى -مسلسل-324-اسم الحساب من نوبل-عهدة قاسم-البيان-رقم سند الدفع : 292 - زيت مولدات لموقع احمد بلكور المزروعى من عهدة قاسم-نوع الادخال فى نوبل-Automatic</v>
      </c>
      <c r="G1874" s="3" t="s">
        <v>1114</v>
      </c>
      <c r="H1874" s="5">
        <v>0</v>
      </c>
      <c r="I1874" s="5">
        <v>21</v>
      </c>
      <c r="J1874" s="5" t="s">
        <v>14</v>
      </c>
      <c r="K1874" s="13"/>
    </row>
    <row r="1875" spans="1:11" ht="58.2" thickBot="1">
      <c r="A1875" s="21">
        <f t="shared" si="126"/>
        <v>324</v>
      </c>
      <c r="B1875" s="24"/>
      <c r="C1875" s="3" t="s">
        <v>6940</v>
      </c>
      <c r="D1875" s="18" t="s">
        <v>6975</v>
      </c>
      <c r="E1875" s="6" t="str">
        <f>C1875</f>
        <v>فيلا سارة المنصورى</v>
      </c>
      <c r="F1875" s="6" t="str">
        <f t="shared" si="125"/>
        <v>دمج البيانات من نوبل الى نظام يامى -مسلسل-324-اسم الحساب من نوبل-فيلا سارة المنصورى-البيان-رقم سند الدفع : 292 - منهول صرف عادى لموقع سارة المنصورى-نوع الادخال فى نوبل-Automatic</v>
      </c>
      <c r="G1875" s="3" t="s">
        <v>1115</v>
      </c>
      <c r="H1875" s="5">
        <v>450</v>
      </c>
      <c r="I1875" s="5">
        <v>0</v>
      </c>
      <c r="J1875" s="5" t="s">
        <v>14</v>
      </c>
      <c r="K1875" s="13"/>
    </row>
    <row r="1876" spans="1:11" ht="58.2" thickBot="1">
      <c r="A1876" s="21">
        <f t="shared" si="126"/>
        <v>324</v>
      </c>
      <c r="B1876" s="24"/>
      <c r="C1876" s="3" t="s">
        <v>173</v>
      </c>
      <c r="D1876" s="3" t="str">
        <f>VLOOKUP(C1876,'[1]Chart-of_Accounts (1)'!$B$20:$D$1316,3,)</f>
        <v>Petty Cash Imprest</v>
      </c>
      <c r="E1876" s="3"/>
      <c r="F1876" s="6" t="str">
        <f t="shared" si="125"/>
        <v>دمج البيانات من نوبل الى نظام يامى -مسلسل-324-اسم الحساب من نوبل-عهدة قاسم-البيان-رقم سند الدفع : 292 - منهول صرف عادى لموقع سارة المنصورى-نوع الادخال فى نوبل-Automatic</v>
      </c>
      <c r="G1876" s="3" t="s">
        <v>1115</v>
      </c>
      <c r="H1876" s="5">
        <v>0</v>
      </c>
      <c r="I1876" s="5">
        <v>450</v>
      </c>
      <c r="J1876" s="5" t="s">
        <v>14</v>
      </c>
      <c r="K1876" s="13"/>
    </row>
    <row r="1877" spans="1:11" ht="58.2" thickBot="1">
      <c r="A1877" s="21">
        <f t="shared" si="126"/>
        <v>324</v>
      </c>
      <c r="B1877" s="24"/>
      <c r="C1877" s="3" t="s">
        <v>6935</v>
      </c>
      <c r="D1877" s="18" t="s">
        <v>6975</v>
      </c>
      <c r="E1877" s="6" t="str">
        <f>C1877</f>
        <v>فيلا احمد بلكور المزروعى</v>
      </c>
      <c r="F1877" s="6" t="str">
        <f t="shared" si="125"/>
        <v>دمج البيانات من نوبل الى نظام يامى -مسلسل-324-اسم الحساب من نوبل-فيلا احمد بلكور المزروعى-البيان-رقم سند الدفع : 292 - رول واير لموقع احمد بلكور المزروعى-نوع الادخال فى نوبل-Automatic</v>
      </c>
      <c r="G1877" s="3" t="s">
        <v>1116</v>
      </c>
      <c r="H1877" s="4">
        <v>1150</v>
      </c>
      <c r="I1877" s="5">
        <v>0</v>
      </c>
      <c r="J1877" s="5" t="s">
        <v>14</v>
      </c>
      <c r="K1877" s="13"/>
    </row>
    <row r="1878" spans="1:11" ht="58.2" thickBot="1">
      <c r="A1878" s="21">
        <f t="shared" si="126"/>
        <v>324</v>
      </c>
      <c r="B1878" s="25"/>
      <c r="C1878" s="3" t="s">
        <v>173</v>
      </c>
      <c r="D1878" s="3" t="str">
        <f>VLOOKUP(C1878,'[1]Chart-of_Accounts (1)'!$B$20:$D$1316,3,)</f>
        <v>Petty Cash Imprest</v>
      </c>
      <c r="E1878" s="3"/>
      <c r="F1878" s="6" t="str">
        <f t="shared" si="125"/>
        <v>دمج البيانات من نوبل الى نظام يامى -مسلسل-324-اسم الحساب من نوبل-عهدة قاسم-البيان-رقم سند الدفع : 292 - رول واير لموقع احمد بلكور المزروعى-نوع الادخال فى نوبل-Automatic</v>
      </c>
      <c r="G1878" s="3" t="s">
        <v>1116</v>
      </c>
      <c r="H1878" s="5">
        <v>0</v>
      </c>
      <c r="I1878" s="4">
        <v>1150</v>
      </c>
      <c r="J1878" s="5" t="s">
        <v>14</v>
      </c>
      <c r="K1878" s="13"/>
    </row>
    <row r="1879" spans="1:11" ht="69.599999999999994" thickBot="1">
      <c r="A1879" s="20">
        <v>325</v>
      </c>
      <c r="B1879" s="23">
        <v>44929</v>
      </c>
      <c r="C1879" s="6" t="s">
        <v>6940</v>
      </c>
      <c r="D1879" s="18" t="s">
        <v>6975</v>
      </c>
      <c r="E1879" s="6" t="str">
        <f>C1879</f>
        <v>فيلا سارة المنصورى</v>
      </c>
      <c r="F1879" s="6" t="str">
        <f t="shared" si="125"/>
        <v>دمج البيانات من نوبل الى نظام يامى -مسلسل-325-اسم الحساب من نوبل-فيلا سارة المنصورى-البيان-رقم سند الدفع : 293 - دفعه من اعمال الجبس بالحمامات والمطابخ بموقع سارة المنصورى اجمالى المبلغ 4500-نوع الادخال فى نوبل-Automatic</v>
      </c>
      <c r="G1879" s="6" t="s">
        <v>1117</v>
      </c>
      <c r="H1879" s="7">
        <v>1500</v>
      </c>
      <c r="I1879" s="8">
        <v>0</v>
      </c>
      <c r="J1879" s="8" t="s">
        <v>14</v>
      </c>
      <c r="K1879" s="13"/>
    </row>
    <row r="1880" spans="1:11" ht="69.599999999999994" thickBot="1">
      <c r="A1880" s="21">
        <f>A1879</f>
        <v>325</v>
      </c>
      <c r="B1880" s="25"/>
      <c r="C1880" s="3" t="s">
        <v>173</v>
      </c>
      <c r="D1880" s="3" t="str">
        <f>VLOOKUP(C1880,'[1]Chart-of_Accounts (1)'!$B$20:$D$1316,3,)</f>
        <v>Petty Cash Imprest</v>
      </c>
      <c r="E1880" s="3"/>
      <c r="F1880" s="6" t="str">
        <f t="shared" si="125"/>
        <v>دمج البيانات من نوبل الى نظام يامى -مسلسل-325-اسم الحساب من نوبل-عهدة قاسم-البيان-رقم سند الدفع : 293 - دفعه من اعمال الجبس بالحمامات والمطابخ بموقع سارة المنصورى اجمالى المبلغ 4500-نوع الادخال فى نوبل-Automatic</v>
      </c>
      <c r="G1880" s="3" t="s">
        <v>1117</v>
      </c>
      <c r="H1880" s="5">
        <v>0</v>
      </c>
      <c r="I1880" s="4">
        <v>1500</v>
      </c>
      <c r="J1880" s="5" t="s">
        <v>14</v>
      </c>
      <c r="K1880" s="13"/>
    </row>
    <row r="1881" spans="1:11" ht="58.2" thickBot="1">
      <c r="A1881" s="20">
        <v>326</v>
      </c>
      <c r="B1881" s="23">
        <v>44960</v>
      </c>
      <c r="C1881" s="6" t="s">
        <v>77</v>
      </c>
      <c r="D1881" s="3" t="str">
        <f>VLOOKUP(C1881,'[1]Chart-of_Accounts (1)'!$B$20:$D$1316,3,)</f>
        <v>Accounts Payables</v>
      </c>
      <c r="E1881" s="6"/>
      <c r="F1881" s="6" t="str">
        <f t="shared" si="125"/>
        <v>دمج البيانات من نوبل الى نظام يامى -مسلسل-326-اسم الحساب من نوبل-نصراوى كاش-البيان-رقم سند الدفع : 294 - صرف دفعه من الحساب من مصرف ابوظبي الاسلامى-نوع الادخال فى نوبل-Automatic</v>
      </c>
      <c r="G1881" s="6" t="s">
        <v>1118</v>
      </c>
      <c r="H1881" s="7">
        <v>100000</v>
      </c>
      <c r="I1881" s="8">
        <v>0</v>
      </c>
      <c r="J1881" s="8" t="s">
        <v>14</v>
      </c>
      <c r="K1881" s="13"/>
    </row>
    <row r="1882" spans="1:11" ht="58.2" thickBot="1">
      <c r="A1882" s="21">
        <f>A1881</f>
        <v>326</v>
      </c>
      <c r="B1882" s="25"/>
      <c r="C1882" s="3" t="s">
        <v>13</v>
      </c>
      <c r="D1882" s="3" t="str">
        <f>VLOOKUP(C1882,'[1]Chart-of_Accounts (1)'!$B$20:$D$1316,3,)</f>
        <v>مصرف ابوظبي الاسلامى</v>
      </c>
      <c r="E1882" s="3"/>
      <c r="F1882" s="6" t="str">
        <f t="shared" si="125"/>
        <v>دمج البيانات من نوبل الى نظام يامى -مسلسل-326-اسم الحساب من نوبل-مصرف ابوظبي الاسلامى-البيان-رقم سند الدفع : 294 - عــــن : - رقم الشيك : 502154-نوع الادخال فى نوبل-Automatic</v>
      </c>
      <c r="G1882" s="3" t="s">
        <v>1119</v>
      </c>
      <c r="H1882" s="5">
        <v>0</v>
      </c>
      <c r="I1882" s="4">
        <v>100000</v>
      </c>
      <c r="J1882" s="5" t="s">
        <v>14</v>
      </c>
      <c r="K1882" s="13"/>
    </row>
    <row r="1883" spans="1:11" ht="58.2" thickBot="1">
      <c r="A1883" s="20">
        <v>327</v>
      </c>
      <c r="B1883" s="23">
        <v>44960</v>
      </c>
      <c r="C1883" s="6" t="s">
        <v>77</v>
      </c>
      <c r="D1883" s="3" t="str">
        <f>VLOOKUP(C1883,'[1]Chart-of_Accounts (1)'!$B$20:$D$1316,3,)</f>
        <v>Accounts Payables</v>
      </c>
      <c r="E1883" s="6"/>
      <c r="F1883" s="6" t="str">
        <f t="shared" si="125"/>
        <v>دمج البيانات من نوبل الى نظام يامى -مسلسل-327-اسم الحساب من نوبل-نصراوى كاش-البيان-رقم سند الدفع : 295 - صرف دفعه من الحساب من مصرف ابوظبي الاسلامى-نوع الادخال فى نوبل-Automatic</v>
      </c>
      <c r="G1883" s="6" t="s">
        <v>1120</v>
      </c>
      <c r="H1883" s="7">
        <v>100000</v>
      </c>
      <c r="I1883" s="8">
        <v>0</v>
      </c>
      <c r="J1883" s="8" t="s">
        <v>14</v>
      </c>
      <c r="K1883" s="13"/>
    </row>
    <row r="1884" spans="1:11" ht="58.2" thickBot="1">
      <c r="A1884" s="21">
        <f>A1883</f>
        <v>327</v>
      </c>
      <c r="B1884" s="25"/>
      <c r="C1884" s="3" t="s">
        <v>13</v>
      </c>
      <c r="D1884" s="3" t="str">
        <f>VLOOKUP(C1884,'[1]Chart-of_Accounts (1)'!$B$20:$D$1316,3,)</f>
        <v>مصرف ابوظبي الاسلامى</v>
      </c>
      <c r="E1884" s="3"/>
      <c r="F1884" s="6" t="str">
        <f t="shared" si="125"/>
        <v>دمج البيانات من نوبل الى نظام يامى -مسلسل-327-اسم الحساب من نوبل-مصرف ابوظبي الاسلامى-البيان-رقم سند الدفع : 295 - عــــن : - رقم الشيك : 502153-نوع الادخال فى نوبل-Automatic</v>
      </c>
      <c r="G1884" s="3" t="s">
        <v>1121</v>
      </c>
      <c r="H1884" s="5">
        <v>0</v>
      </c>
      <c r="I1884" s="4">
        <v>100000</v>
      </c>
      <c r="J1884" s="5" t="s">
        <v>14</v>
      </c>
      <c r="K1884" s="13"/>
    </row>
    <row r="1885" spans="1:11" ht="58.2" thickBot="1">
      <c r="A1885" s="20">
        <v>328</v>
      </c>
      <c r="B1885" s="23">
        <v>44960</v>
      </c>
      <c r="C1885" s="6" t="s">
        <v>98</v>
      </c>
      <c r="D1885" s="3" t="str">
        <f>VLOOKUP(C1885,'[1]Chart-of_Accounts (1)'!$B$20:$D$1316,3,)</f>
        <v>Subcontractors</v>
      </c>
      <c r="E1885" s="6"/>
      <c r="F1885" s="6" t="str">
        <f t="shared" si="125"/>
        <v>دمج البيانات من نوبل الى نظام يامى -مسلسل-328-اسم الحساب من نوبل-عمار صالح للسيراميك والرخام-البيان-رقم سند الدفع : 296 - صرف دفعه من الحساب من عهدة مهندس على العقله-نوع الادخال فى نوبل-Automatic</v>
      </c>
      <c r="G1885" s="6" t="s">
        <v>1122</v>
      </c>
      <c r="H1885" s="7">
        <v>6500</v>
      </c>
      <c r="I1885" s="8">
        <v>0</v>
      </c>
      <c r="J1885" s="8" t="s">
        <v>14</v>
      </c>
      <c r="K1885" s="13"/>
    </row>
    <row r="1886" spans="1:11" ht="58.2" thickBot="1">
      <c r="A1886" s="21">
        <f>A1885</f>
        <v>328</v>
      </c>
      <c r="B1886" s="25"/>
      <c r="C1886" s="3" t="s">
        <v>18</v>
      </c>
      <c r="D1886" s="3" t="str">
        <f>VLOOKUP(C1886,'[1]Chart-of_Accounts (1)'!$B$20:$D$1316,3,)</f>
        <v>Petty Cash Imprest</v>
      </c>
      <c r="E1886" s="3"/>
      <c r="F1886" s="6" t="str">
        <f t="shared" si="125"/>
        <v>دمج البيانات من نوبل الى نظام يامى -مسلسل-328-اسم الحساب من نوبل-عهدة مهندس علي-البيان-رقم سند الدفع : 296 - صرف دفعه من الحساب من عهدة مهندس على العقله-نوع الادخال فى نوبل-Automatic</v>
      </c>
      <c r="G1886" s="3" t="s">
        <v>1122</v>
      </c>
      <c r="H1886" s="5">
        <v>0</v>
      </c>
      <c r="I1886" s="4">
        <v>6500</v>
      </c>
      <c r="J1886" s="5" t="s">
        <v>14</v>
      </c>
      <c r="K1886" s="13"/>
    </row>
    <row r="1887" spans="1:11" ht="58.2" thickBot="1">
      <c r="A1887" s="20">
        <v>329</v>
      </c>
      <c r="B1887" s="23">
        <v>44960</v>
      </c>
      <c r="C1887" s="6" t="s">
        <v>90</v>
      </c>
      <c r="D1887" s="3" t="str">
        <f>VLOOKUP(C1887,'[1]Chart-of_Accounts (1)'!$B$20:$D$1316,3,)</f>
        <v>Subcontractors</v>
      </c>
      <c r="E1887" s="6"/>
      <c r="F1887" s="6" t="str">
        <f t="shared" si="125"/>
        <v>دمج البيانات من نوبل الى نظام يامى -مسلسل-329-اسم الحساب من نوبل-الشعام لصيانة المباني-البيان-رقم سند الدفع : 297 - صرف دفعه من الحساب من عهدة مهندس على العقله-نوع الادخال فى نوبل-Automatic</v>
      </c>
      <c r="G1887" s="6" t="s">
        <v>1123</v>
      </c>
      <c r="H1887" s="7">
        <v>1500</v>
      </c>
      <c r="I1887" s="8">
        <v>0</v>
      </c>
      <c r="J1887" s="8" t="s">
        <v>14</v>
      </c>
      <c r="K1887" s="13"/>
    </row>
    <row r="1888" spans="1:11" ht="58.2" thickBot="1">
      <c r="A1888" s="21">
        <f>A1887</f>
        <v>329</v>
      </c>
      <c r="B1888" s="25"/>
      <c r="C1888" s="3" t="s">
        <v>18</v>
      </c>
      <c r="D1888" s="3" t="str">
        <f>VLOOKUP(C1888,'[1]Chart-of_Accounts (1)'!$B$20:$D$1316,3,)</f>
        <v>Petty Cash Imprest</v>
      </c>
      <c r="E1888" s="3"/>
      <c r="F1888" s="6" t="str">
        <f t="shared" si="125"/>
        <v>دمج البيانات من نوبل الى نظام يامى -مسلسل-329-اسم الحساب من نوبل-عهدة مهندس علي-البيان-رقم سند الدفع : 297 - صرف دفعه من الحساب من عهدة مهندس على العقله-نوع الادخال فى نوبل-Automatic</v>
      </c>
      <c r="G1888" s="3" t="s">
        <v>1123</v>
      </c>
      <c r="H1888" s="5">
        <v>0</v>
      </c>
      <c r="I1888" s="4">
        <v>1500</v>
      </c>
      <c r="J1888" s="5" t="s">
        <v>14</v>
      </c>
      <c r="K1888" s="13"/>
    </row>
    <row r="1889" spans="1:11" ht="58.2" thickBot="1">
      <c r="A1889" s="20">
        <v>330</v>
      </c>
      <c r="B1889" s="23">
        <v>45110</v>
      </c>
      <c r="C1889" s="6" t="s">
        <v>104</v>
      </c>
      <c r="D1889" s="3" t="str">
        <f>VLOOKUP(C1889,'[1]Chart-of_Accounts (1)'!$B$20:$D$1316,3,)</f>
        <v>Subcontractors</v>
      </c>
      <c r="E1889" s="6"/>
      <c r="F1889" s="6" t="str">
        <f t="shared" si="125"/>
        <v>دمج البيانات من نوبل الى نظام يامى -مسلسل-330-اسم الحساب من نوبل-مقاول صباغ (سارة المنصورى)-البيان-رقم سند الدفع : 298 - صرف دفعه من الحساب من عهدة مهندس على العقله-نوع الادخال فى نوبل-Automatic</v>
      </c>
      <c r="G1889" s="6" t="s">
        <v>1124</v>
      </c>
      <c r="H1889" s="7">
        <v>1000</v>
      </c>
      <c r="I1889" s="8">
        <v>0</v>
      </c>
      <c r="J1889" s="8" t="s">
        <v>14</v>
      </c>
      <c r="K1889" s="13"/>
    </row>
    <row r="1890" spans="1:11" ht="58.2" thickBot="1">
      <c r="A1890" s="21">
        <f>A1889</f>
        <v>330</v>
      </c>
      <c r="B1890" s="25"/>
      <c r="C1890" s="3" t="s">
        <v>18</v>
      </c>
      <c r="D1890" s="3" t="str">
        <f>VLOOKUP(C1890,'[1]Chart-of_Accounts (1)'!$B$20:$D$1316,3,)</f>
        <v>Petty Cash Imprest</v>
      </c>
      <c r="E1890" s="3"/>
      <c r="F1890" s="6" t="str">
        <f t="shared" si="125"/>
        <v>دمج البيانات من نوبل الى نظام يامى -مسلسل-330-اسم الحساب من نوبل-عهدة مهندس علي-البيان-رقم سند الدفع : 298 - صرف دفعه من الحساب من عهدة مهندس على العقله-نوع الادخال فى نوبل-Automatic</v>
      </c>
      <c r="G1890" s="3" t="s">
        <v>1124</v>
      </c>
      <c r="H1890" s="5">
        <v>0</v>
      </c>
      <c r="I1890" s="4">
        <v>1000</v>
      </c>
      <c r="J1890" s="5" t="s">
        <v>14</v>
      </c>
      <c r="K1890" s="13"/>
    </row>
    <row r="1891" spans="1:11" ht="58.2" thickBot="1">
      <c r="A1891" s="20">
        <v>331</v>
      </c>
      <c r="B1891" s="23">
        <v>45110</v>
      </c>
      <c r="C1891" s="6" t="s">
        <v>18</v>
      </c>
      <c r="D1891" s="3" t="str">
        <f>VLOOKUP(C1891,'[1]Chart-of_Accounts (1)'!$B$20:$D$1316,3,)</f>
        <v>Petty Cash Imprest</v>
      </c>
      <c r="E1891" s="6"/>
      <c r="F1891" s="6" t="str">
        <f t="shared" si="125"/>
        <v>دمج البيانات من نوبل الى نظام يامى -مسلسل-331-اسم الحساب من نوبل-عهدة مهندس علي-البيان-رقم سند الدفع : 299 - صرف عهدة للمهندس على العقله من مصرف أبوظبي الاسلامى-نوع الادخال فى نوبل-Automatic</v>
      </c>
      <c r="G1891" s="6" t="s">
        <v>1125</v>
      </c>
      <c r="H1891" s="7">
        <v>110000</v>
      </c>
      <c r="I1891" s="8">
        <v>0</v>
      </c>
      <c r="J1891" s="8" t="s">
        <v>14</v>
      </c>
      <c r="K1891" s="13"/>
    </row>
    <row r="1892" spans="1:11" ht="58.2" thickBot="1">
      <c r="A1892" s="21">
        <f>A1891</f>
        <v>331</v>
      </c>
      <c r="B1892" s="25"/>
      <c r="C1892" s="3" t="s">
        <v>13</v>
      </c>
      <c r="D1892" s="3" t="str">
        <f>VLOOKUP(C1892,'[1]Chart-of_Accounts (1)'!$B$20:$D$1316,3,)</f>
        <v>مصرف ابوظبي الاسلامى</v>
      </c>
      <c r="E1892" s="3"/>
      <c r="F1892" s="6" t="str">
        <f t="shared" si="125"/>
        <v>دمج البيانات من نوبل الى نظام يامى -مسلسل-331-اسم الحساب من نوبل-مصرف ابوظبي الاسلامى-البيان-رقم سند الدفع : 299 - صرف عهدة للمهندس على العقله من مصرف أبوظبي الاسلامى-نوع الادخال فى نوبل-Automatic</v>
      </c>
      <c r="G1892" s="3" t="s">
        <v>1125</v>
      </c>
      <c r="H1892" s="5">
        <v>0</v>
      </c>
      <c r="I1892" s="4">
        <v>110000</v>
      </c>
      <c r="J1892" s="5" t="s">
        <v>14</v>
      </c>
      <c r="K1892" s="13"/>
    </row>
    <row r="1893" spans="1:11" ht="58.2" thickBot="1">
      <c r="A1893" s="20">
        <v>332</v>
      </c>
      <c r="B1893" s="23">
        <v>45110</v>
      </c>
      <c r="C1893" s="6" t="s">
        <v>89</v>
      </c>
      <c r="D1893" s="3" t="str">
        <f>VLOOKUP(C1893,'[1]Chart-of_Accounts (1)'!$B$20:$D$1316,3,)</f>
        <v>Subcontractors</v>
      </c>
      <c r="E1893" s="6"/>
      <c r="F1893" s="6" t="str">
        <f t="shared" si="125"/>
        <v>دمج البيانات من نوبل الى نظام يامى -مسلسل-332-اسم الحساب من نوبل-الخيول للتمديدات الصحية-البيان-رقم سند الدفع : 300 - صرف دفعه من الحساب من عهدة مهندس على العقله-نوع الادخال فى نوبل-Automatic</v>
      </c>
      <c r="G1893" s="6" t="s">
        <v>1126</v>
      </c>
      <c r="H1893" s="7">
        <v>5000</v>
      </c>
      <c r="I1893" s="8">
        <v>0</v>
      </c>
      <c r="J1893" s="8" t="s">
        <v>14</v>
      </c>
      <c r="K1893" s="13"/>
    </row>
    <row r="1894" spans="1:11" ht="58.2" thickBot="1">
      <c r="A1894" s="21">
        <f>A1893</f>
        <v>332</v>
      </c>
      <c r="B1894" s="25"/>
      <c r="C1894" s="3" t="s">
        <v>18</v>
      </c>
      <c r="D1894" s="3" t="str">
        <f>VLOOKUP(C1894,'[1]Chart-of_Accounts (1)'!$B$20:$D$1316,3,)</f>
        <v>Petty Cash Imprest</v>
      </c>
      <c r="E1894" s="3"/>
      <c r="F1894" s="6" t="str">
        <f t="shared" si="125"/>
        <v>دمج البيانات من نوبل الى نظام يامى -مسلسل-332-اسم الحساب من نوبل-عهدة مهندس علي-البيان-رقم سند الدفع : 300 - صرف دفعه من الحساب من عهدة مهندس على العقله-نوع الادخال فى نوبل-Automatic</v>
      </c>
      <c r="G1894" s="3" t="s">
        <v>1126</v>
      </c>
      <c r="H1894" s="5">
        <v>0</v>
      </c>
      <c r="I1894" s="4">
        <v>5000</v>
      </c>
      <c r="J1894" s="5" t="s">
        <v>14</v>
      </c>
      <c r="K1894" s="13"/>
    </row>
    <row r="1895" spans="1:11" ht="58.2" thickBot="1">
      <c r="A1895" s="20">
        <v>333</v>
      </c>
      <c r="B1895" s="23">
        <v>45080</v>
      </c>
      <c r="C1895" s="6" t="s">
        <v>1127</v>
      </c>
      <c r="D1895" s="3" t="str">
        <f>VLOOKUP(C1895,'[1]Chart-of_Accounts (1)'!$B$20:$D$1316,3,)</f>
        <v>Salary Advance</v>
      </c>
      <c r="E1895" s="6"/>
      <c r="F1895" s="6" t="str">
        <f t="shared" si="125"/>
        <v>دمج البيانات من نوبل الى نظام يامى -مسلسل-333-اسم الحساب من نوبل-سلفة موسى الزعبي-البيان-رقم سند الدفع : 301 - القسط الاول لبيت موسى الزعبي من مصرف ابوظبي الاسلامى-نوع الادخال فى نوبل-Automatic</v>
      </c>
      <c r="G1895" s="6" t="s">
        <v>1128</v>
      </c>
      <c r="H1895" s="7">
        <v>3160</v>
      </c>
      <c r="I1895" s="8">
        <v>0</v>
      </c>
      <c r="J1895" s="8" t="s">
        <v>14</v>
      </c>
      <c r="K1895" s="13"/>
    </row>
    <row r="1896" spans="1:11" ht="58.2" thickBot="1">
      <c r="A1896" s="21">
        <f>A1895</f>
        <v>333</v>
      </c>
      <c r="B1896" s="25"/>
      <c r="C1896" s="3" t="s">
        <v>13</v>
      </c>
      <c r="D1896" s="3" t="str">
        <f>VLOOKUP(C1896,'[1]Chart-of_Accounts (1)'!$B$20:$D$1316,3,)</f>
        <v>مصرف ابوظبي الاسلامى</v>
      </c>
      <c r="E1896" s="3"/>
      <c r="F1896" s="6" t="str">
        <f t="shared" si="125"/>
        <v>دمج البيانات من نوبل الى نظام يامى -مسلسل-333-اسم الحساب من نوبل-مصرف ابوظبي الاسلامى-البيان-رقم سند الدفع : 301 - عــــن : - رقم الشيك : 502155-نوع الادخال فى نوبل-Automatic</v>
      </c>
      <c r="G1896" s="3" t="s">
        <v>1129</v>
      </c>
      <c r="H1896" s="5">
        <v>0</v>
      </c>
      <c r="I1896" s="4">
        <v>3160</v>
      </c>
      <c r="J1896" s="5" t="s">
        <v>14</v>
      </c>
      <c r="K1896" s="13"/>
    </row>
    <row r="1897" spans="1:11" ht="58.2" thickBot="1">
      <c r="A1897" s="20">
        <v>334</v>
      </c>
      <c r="B1897" s="23">
        <v>45110</v>
      </c>
      <c r="C1897" s="6" t="s">
        <v>298</v>
      </c>
      <c r="D1897" s="3" t="str">
        <f>VLOOKUP(C1897,'[1]Chart-of_Accounts (1)'!$B$20:$D$1316,3,)</f>
        <v>Maint. Furniture &amp; Fixtures</v>
      </c>
      <c r="E1897" s="6"/>
      <c r="F1897" s="6" t="str">
        <f t="shared" si="125"/>
        <v>دمج البيانات من نوبل الى نظام يامى -مسلسل-334-اسم الحساب من نوبل-Maint- Cars &amp; Vehicles-البيان-رقم سند الدفع : 302 - تغيير زيت + تبديل فلتر للسيارة الجديدة من عهدة علاء العقله-نوع الادخال فى نوبل-Automatic</v>
      </c>
      <c r="G1897" s="6" t="s">
        <v>1130</v>
      </c>
      <c r="H1897" s="8">
        <v>172</v>
      </c>
      <c r="I1897" s="8">
        <v>0</v>
      </c>
      <c r="J1897" s="8" t="s">
        <v>14</v>
      </c>
      <c r="K1897" s="13"/>
    </row>
    <row r="1898" spans="1:11" ht="69.599999999999994" thickBot="1">
      <c r="A1898" s="21">
        <f t="shared" ref="A1898:A1902" si="127">A1897</f>
        <v>334</v>
      </c>
      <c r="B1898" s="24"/>
      <c r="C1898" s="3" t="s">
        <v>26</v>
      </c>
      <c r="D1898" s="3" t="str">
        <f>VLOOKUP(C1898,'[1]Chart-of_Accounts (1)'!$B$20:$D$1316,3,)</f>
        <v>VAT Input</v>
      </c>
      <c r="E1898" s="3"/>
      <c r="F1898" s="6" t="str">
        <f t="shared" si="125"/>
        <v>دمج البيانات من نوبل الى نظام يامى -مسلسل-334-اسم الحساب من نوبل-Value Added Tax (VAT OUT)-البيان-رقم سند الدفع : 302 - تغيير زيت + تبديل فلتر للسيارة الجديدة من عهدة علاء العقله - - -نوع الادخال فى نوبل-Automatic</v>
      </c>
      <c r="G1898" s="3" t="s">
        <v>1131</v>
      </c>
      <c r="H1898" s="5">
        <v>8.6</v>
      </c>
      <c r="I1898" s="5">
        <v>0</v>
      </c>
      <c r="J1898" s="5" t="s">
        <v>14</v>
      </c>
      <c r="K1898" s="13"/>
    </row>
    <row r="1899" spans="1:11" ht="58.2" thickBot="1">
      <c r="A1899" s="21">
        <f t="shared" si="127"/>
        <v>334</v>
      </c>
      <c r="B1899" s="24"/>
      <c r="C1899" s="3" t="s">
        <v>339</v>
      </c>
      <c r="D1899" s="3" t="str">
        <f>VLOOKUP(C1899,'[1]Chart-of_Accounts (1)'!$B$20:$D$1316,3,)</f>
        <v>Petty Cash Imprest</v>
      </c>
      <c r="E1899" s="3"/>
      <c r="F1899" s="6" t="str">
        <f t="shared" si="125"/>
        <v>دمج البيانات من نوبل الى نظام يامى -مسلسل-334-اسم الحساب من نوبل-عهدة علاء العقلة-البيان-رقم سند الدفع : 302 - تغيير زيت + تبديل فلتر للسيارة الجديدة من عهدة علاء العقله-نوع الادخال فى نوبل-Automatic</v>
      </c>
      <c r="G1899" s="3" t="s">
        <v>1130</v>
      </c>
      <c r="H1899" s="5">
        <v>0</v>
      </c>
      <c r="I1899" s="5">
        <v>180.6</v>
      </c>
      <c r="J1899" s="5" t="s">
        <v>14</v>
      </c>
      <c r="K1899" s="13"/>
    </row>
    <row r="1900" spans="1:11" ht="58.2" thickBot="1">
      <c r="A1900" s="21">
        <f t="shared" si="127"/>
        <v>334</v>
      </c>
      <c r="B1900" s="24"/>
      <c r="C1900" s="3" t="s">
        <v>6961</v>
      </c>
      <c r="D1900" s="18" t="s">
        <v>6975</v>
      </c>
      <c r="E1900" s="6" t="str">
        <f>C1900</f>
        <v>مجالس محمد على المرر</v>
      </c>
      <c r="F1900" s="6" t="str">
        <f t="shared" si="125"/>
        <v>دمج البيانات من نوبل الى نظام يامى -مسلسل-334-اسم الحساب من نوبل-مجالس محمد على المرر-البيان-رقم سند الدفع : 302 - شراء حديد تفصيل بوابه لموقع محمد على المرر-نوع الادخال فى نوبل-Automatic</v>
      </c>
      <c r="G1900" s="3" t="s">
        <v>1132</v>
      </c>
      <c r="H1900" s="5">
        <v>525</v>
      </c>
      <c r="I1900" s="5">
        <v>0</v>
      </c>
      <c r="J1900" s="5" t="s">
        <v>14</v>
      </c>
      <c r="K1900" s="13"/>
    </row>
    <row r="1901" spans="1:11" ht="69.599999999999994" thickBot="1">
      <c r="A1901" s="21">
        <f t="shared" si="127"/>
        <v>334</v>
      </c>
      <c r="B1901" s="24"/>
      <c r="C1901" s="3" t="s">
        <v>26</v>
      </c>
      <c r="D1901" s="3" t="str">
        <f>VLOOKUP(C1901,'[1]Chart-of_Accounts (1)'!$B$20:$D$1316,3,)</f>
        <v>VAT Input</v>
      </c>
      <c r="E1901" s="3"/>
      <c r="F1901" s="6" t="str">
        <f t="shared" si="125"/>
        <v>دمج البيانات من نوبل الى نظام يامى -مسلسل-334-اسم الحساب من نوبل-Value Added Tax (VAT OUT)-البيان-رقم سند الدفع : 302 - شراء حديد تفصيل بوابه لموقع محمد على المرر - - -نوع الادخال فى نوبل-Automatic</v>
      </c>
      <c r="G1901" s="3" t="s">
        <v>1133</v>
      </c>
      <c r="H1901" s="5">
        <v>26.25</v>
      </c>
      <c r="I1901" s="5">
        <v>0</v>
      </c>
      <c r="J1901" s="5" t="s">
        <v>14</v>
      </c>
      <c r="K1901" s="13"/>
    </row>
    <row r="1902" spans="1:11" ht="58.2" thickBot="1">
      <c r="A1902" s="21">
        <f t="shared" si="127"/>
        <v>334</v>
      </c>
      <c r="B1902" s="25"/>
      <c r="C1902" s="3" t="s">
        <v>339</v>
      </c>
      <c r="D1902" s="3" t="str">
        <f>VLOOKUP(C1902,'[1]Chart-of_Accounts (1)'!$B$20:$D$1316,3,)</f>
        <v>Petty Cash Imprest</v>
      </c>
      <c r="E1902" s="3"/>
      <c r="F1902" s="6" t="str">
        <f t="shared" si="125"/>
        <v>دمج البيانات من نوبل الى نظام يامى -مسلسل-334-اسم الحساب من نوبل-عهدة علاء العقلة-البيان-رقم سند الدفع : 302 - شراء حديد تفصيل بوابه لموقع محمد على المرر-نوع الادخال فى نوبل-Automatic</v>
      </c>
      <c r="G1902" s="3" t="s">
        <v>1132</v>
      </c>
      <c r="H1902" s="5">
        <v>0</v>
      </c>
      <c r="I1902" s="5">
        <v>551.25</v>
      </c>
      <c r="J1902" s="5" t="s">
        <v>14</v>
      </c>
      <c r="K1902" s="13"/>
    </row>
    <row r="1903" spans="1:11" ht="58.2" thickBot="1">
      <c r="A1903" s="20">
        <v>335</v>
      </c>
      <c r="B1903" s="23">
        <v>45110</v>
      </c>
      <c r="C1903" s="6" t="s">
        <v>58</v>
      </c>
      <c r="D1903" s="3" t="str">
        <f>VLOOKUP(C1903,'[1]Chart-of_Accounts (1)'!$B$20:$D$1316,3,)</f>
        <v>Accounts Payables</v>
      </c>
      <c r="E1903" s="6"/>
      <c r="F1903" s="6" t="str">
        <f t="shared" si="125"/>
        <v>دمج البيانات من نوبل الى نظام يامى -مسلسل-335-اسم الحساب من نوبل-فقير خان للمياه-البيان-رقم سند الدفع : 303 - صرف دفعه من الحساب من عهدة مهندس على العقله-نوع الادخال فى نوبل-Automatic</v>
      </c>
      <c r="G1903" s="6" t="s">
        <v>1134</v>
      </c>
      <c r="H1903" s="7">
        <v>5000</v>
      </c>
      <c r="I1903" s="8">
        <v>0</v>
      </c>
      <c r="J1903" s="8" t="s">
        <v>14</v>
      </c>
      <c r="K1903" s="13"/>
    </row>
    <row r="1904" spans="1:11" ht="58.2" thickBot="1">
      <c r="A1904" s="21">
        <f>A1903</f>
        <v>335</v>
      </c>
      <c r="B1904" s="25"/>
      <c r="C1904" s="3" t="s">
        <v>18</v>
      </c>
      <c r="D1904" s="3" t="str">
        <f>VLOOKUP(C1904,'[1]Chart-of_Accounts (1)'!$B$20:$D$1316,3,)</f>
        <v>Petty Cash Imprest</v>
      </c>
      <c r="E1904" s="3"/>
      <c r="F1904" s="6" t="str">
        <f t="shared" si="125"/>
        <v>دمج البيانات من نوبل الى نظام يامى -مسلسل-335-اسم الحساب من نوبل-عهدة مهندس علي-البيان-رقم سند الدفع : 303 - صرف دفعه من الحساب من عهدة مهندس على العقله-نوع الادخال فى نوبل-Automatic</v>
      </c>
      <c r="G1904" s="3" t="s">
        <v>1134</v>
      </c>
      <c r="H1904" s="5">
        <v>0</v>
      </c>
      <c r="I1904" s="4">
        <v>5000</v>
      </c>
      <c r="J1904" s="5" t="s">
        <v>14</v>
      </c>
      <c r="K1904" s="13"/>
    </row>
    <row r="1905" spans="1:11" ht="69.599999999999994" thickBot="1">
      <c r="A1905" s="20">
        <v>336</v>
      </c>
      <c r="B1905" s="23">
        <v>45110</v>
      </c>
      <c r="C1905" s="6" t="s">
        <v>6934</v>
      </c>
      <c r="D1905" s="18" t="s">
        <v>6975</v>
      </c>
      <c r="E1905" s="6" t="str">
        <f>C1905</f>
        <v>فيلا سالمين المزروعى</v>
      </c>
      <c r="F1905" s="6" t="str">
        <f t="shared" si="125"/>
        <v>دمج البيانات من نوبل الى نظام يامى -مسلسل-336-اسم الحساب من نوبل-فيلا سالمين المزروعى-البيان-رقم سند الدفع : 304 - عن تعديل مخططات لموقع سالمين المزروعى من عهدة مهندس على العقله-نوع الادخال فى نوبل-Automatic</v>
      </c>
      <c r="G1905" s="6" t="s">
        <v>1135</v>
      </c>
      <c r="H1905" s="7">
        <v>1000</v>
      </c>
      <c r="I1905" s="8">
        <v>0</v>
      </c>
      <c r="J1905" s="8" t="s">
        <v>14</v>
      </c>
      <c r="K1905" s="13"/>
    </row>
    <row r="1906" spans="1:11" ht="69.599999999999994" thickBot="1">
      <c r="A1906" s="21">
        <f>A1905</f>
        <v>336</v>
      </c>
      <c r="B1906" s="25"/>
      <c r="C1906" s="3" t="s">
        <v>18</v>
      </c>
      <c r="D1906" s="3" t="str">
        <f>VLOOKUP(C1906,'[1]Chart-of_Accounts (1)'!$B$20:$D$1316,3,)</f>
        <v>Petty Cash Imprest</v>
      </c>
      <c r="E1906" s="3"/>
      <c r="F1906" s="6" t="str">
        <f t="shared" si="125"/>
        <v>دمج البيانات من نوبل الى نظام يامى -مسلسل-336-اسم الحساب من نوبل-عهدة مهندس علي-البيان-رقم سند الدفع : 304 - عن تعديل مخططات لموقع سالمين المزروعى من عهدة مهندس على العقله-نوع الادخال فى نوبل-Automatic</v>
      </c>
      <c r="G1906" s="3" t="s">
        <v>1135</v>
      </c>
      <c r="H1906" s="5">
        <v>0</v>
      </c>
      <c r="I1906" s="4">
        <v>1000</v>
      </c>
      <c r="J1906" s="5" t="s">
        <v>14</v>
      </c>
      <c r="K1906" s="13"/>
    </row>
    <row r="1907" spans="1:11" ht="46.8" thickBot="1">
      <c r="A1907" s="20">
        <v>337</v>
      </c>
      <c r="B1907" s="23">
        <v>45110</v>
      </c>
      <c r="C1907" s="6" t="s">
        <v>13</v>
      </c>
      <c r="D1907" s="3" t="str">
        <f>VLOOKUP(C1907,'[1]Chart-of_Accounts (1)'!$B$20:$D$1316,3,)</f>
        <v>مصرف ابوظبي الاسلامى</v>
      </c>
      <c r="E1907" s="6"/>
      <c r="F1907" s="6" t="str">
        <f t="shared" si="125"/>
        <v>دمج البيانات من نوبل الى نظام يامى -مسلسل-337-اسم الحساب من نوبل-مصرف ابوظبي الاسلامى-البيان-شيك نقد حصلت فى البنك-نوع الادخال فى نوبل-Automatic</v>
      </c>
      <c r="G1907" s="6" t="s">
        <v>1136</v>
      </c>
      <c r="H1907" s="7">
        <v>52500</v>
      </c>
      <c r="I1907" s="8">
        <v>0</v>
      </c>
      <c r="J1907" s="8" t="s">
        <v>14</v>
      </c>
      <c r="K1907" s="13"/>
    </row>
    <row r="1908" spans="1:11" ht="46.8" thickBot="1">
      <c r="A1908" s="21">
        <f>A1907</f>
        <v>337</v>
      </c>
      <c r="B1908" s="25"/>
      <c r="C1908" s="3" t="s">
        <v>1137</v>
      </c>
      <c r="D1908" s="3" t="str">
        <f>VLOOKUP(C1908,'[1]Chart-of_Accounts (1)'!$B$20:$D$1316,3,)</f>
        <v>PDC Receivable</v>
      </c>
      <c r="E1908" s="3"/>
      <c r="F1908" s="6" t="str">
        <f t="shared" si="125"/>
        <v>دمج البيانات من نوبل الى نظام يامى -مسلسل-337-اسم الحساب من نوبل-Pdc's Received-البيان-شيك نقد حصلت فى البنك-نوع الادخال فى نوبل-Automatic</v>
      </c>
      <c r="G1908" s="3" t="s">
        <v>1136</v>
      </c>
      <c r="H1908" s="5">
        <v>0</v>
      </c>
      <c r="I1908" s="4">
        <v>52500</v>
      </c>
      <c r="J1908" s="5" t="s">
        <v>14</v>
      </c>
      <c r="K1908" s="13"/>
    </row>
    <row r="1909" spans="1:11" ht="58.2" thickBot="1">
      <c r="A1909" s="20">
        <v>338</v>
      </c>
      <c r="B1909" s="23">
        <v>44929</v>
      </c>
      <c r="C1909" s="6" t="s">
        <v>1138</v>
      </c>
      <c r="D1909" s="3" t="str">
        <f>VLOOKUP(C1909,'[1]Chart-of_Accounts (1)'!$B$20:$D$1316,3,)</f>
        <v>العملاء</v>
      </c>
      <c r="E1909" s="6"/>
      <c r="F1909" s="6" t="str">
        <f t="shared" si="125"/>
        <v>دمج البيانات من نوبل الى نظام يامى -مسلسل-338-اسم الحساب من نوبل-موقع المدفع-البيان-رقم سند الدفع : 305 - تكييف فيلا المرابع موقع على المدفع من عهدة موسى-نوع الادخال فى نوبل-Automatic</v>
      </c>
      <c r="G1909" s="6" t="s">
        <v>1139</v>
      </c>
      <c r="H1909" s="8">
        <v>485</v>
      </c>
      <c r="I1909" s="8">
        <v>0</v>
      </c>
      <c r="J1909" s="8" t="s">
        <v>14</v>
      </c>
      <c r="K1909" s="13"/>
    </row>
    <row r="1910" spans="1:11" ht="69.599999999999994" thickBot="1">
      <c r="A1910" s="21">
        <f t="shared" ref="A1910:A1923" si="128">A1909</f>
        <v>338</v>
      </c>
      <c r="B1910" s="24"/>
      <c r="C1910" s="3" t="s">
        <v>26</v>
      </c>
      <c r="D1910" s="3" t="str">
        <f>VLOOKUP(C1910,'[1]Chart-of_Accounts (1)'!$B$20:$D$1316,3,)</f>
        <v>VAT Input</v>
      </c>
      <c r="E1910" s="3"/>
      <c r="F1910" s="6" t="str">
        <f t="shared" si="125"/>
        <v>دمج البيانات من نوبل الى نظام يامى -مسلسل-338-اسم الحساب من نوبل-Value Added Tax (VAT OUT)-البيان-رقم سند الدفع : 305 - تكييف فيلا المرابع موقع على المدفع من عهدة موسى - - -نوع الادخال فى نوبل-Automatic</v>
      </c>
      <c r="G1910" s="3" t="s">
        <v>1140</v>
      </c>
      <c r="H1910" s="5">
        <v>24.25</v>
      </c>
      <c r="I1910" s="5">
        <v>0</v>
      </c>
      <c r="J1910" s="5" t="s">
        <v>14</v>
      </c>
      <c r="K1910" s="13"/>
    </row>
    <row r="1911" spans="1:11" ht="58.2" thickBot="1">
      <c r="A1911" s="21">
        <f t="shared" si="128"/>
        <v>338</v>
      </c>
      <c r="B1911" s="24"/>
      <c r="C1911" s="3" t="s">
        <v>176</v>
      </c>
      <c r="D1911" s="3" t="str">
        <f>VLOOKUP(C1911,'[1]Chart-of_Accounts (1)'!$B$20:$D$1316,3,)</f>
        <v>Petty Cash Imprest</v>
      </c>
      <c r="E1911" s="3"/>
      <c r="F1911" s="6" t="str">
        <f t="shared" si="125"/>
        <v>دمج البيانات من نوبل الى نظام يامى -مسلسل-338-اسم الحساب من نوبل-عهدة موسي-البيان-رقم سند الدفع : 305 - تكييف فيلا المرابع موقع على المدفع من عهدة موسى-نوع الادخال فى نوبل-Automatic</v>
      </c>
      <c r="G1911" s="3" t="s">
        <v>1139</v>
      </c>
      <c r="H1911" s="5">
        <v>0</v>
      </c>
      <c r="I1911" s="5">
        <v>509.25</v>
      </c>
      <c r="J1911" s="5" t="s">
        <v>14</v>
      </c>
      <c r="K1911" s="13"/>
    </row>
    <row r="1912" spans="1:11" ht="58.2" thickBot="1">
      <c r="A1912" s="21">
        <f t="shared" si="128"/>
        <v>338</v>
      </c>
      <c r="B1912" s="24"/>
      <c r="C1912" s="3" t="s">
        <v>6961</v>
      </c>
      <c r="D1912" s="18" t="s">
        <v>6975</v>
      </c>
      <c r="E1912" s="6" t="str">
        <f>C1912</f>
        <v>مجالس محمد على المرر</v>
      </c>
      <c r="F1912" s="6" t="str">
        <f t="shared" si="125"/>
        <v>دمج البيانات من نوبل الى نظام يامى -مسلسل-338-اسم الحساب من نوبل-مجالس محمد على المرر-البيان-رقم سند الدفع : 305 - تكببف مجالس محمد على المرر من عهدة موسى الزعبي-نوع الادخال فى نوبل-Automatic</v>
      </c>
      <c r="G1912" s="3" t="s">
        <v>1141</v>
      </c>
      <c r="H1912" s="5">
        <v>25</v>
      </c>
      <c r="I1912" s="5">
        <v>0</v>
      </c>
      <c r="J1912" s="5" t="s">
        <v>14</v>
      </c>
      <c r="K1912" s="13"/>
    </row>
    <row r="1913" spans="1:11" ht="69.599999999999994" thickBot="1">
      <c r="A1913" s="21">
        <f t="shared" si="128"/>
        <v>338</v>
      </c>
      <c r="B1913" s="24"/>
      <c r="C1913" s="3" t="s">
        <v>26</v>
      </c>
      <c r="D1913" s="3" t="str">
        <f>VLOOKUP(C1913,'[1]Chart-of_Accounts (1)'!$B$20:$D$1316,3,)</f>
        <v>VAT Input</v>
      </c>
      <c r="E1913" s="3"/>
      <c r="F1913" s="6" t="str">
        <f t="shared" si="125"/>
        <v>دمج البيانات من نوبل الى نظام يامى -مسلسل-338-اسم الحساب من نوبل-Value Added Tax (VAT OUT)-البيان-رقم سند الدفع : 305 - تكببف مجالس محمد على المرر من عهدة موسى الزعبي - - -نوع الادخال فى نوبل-Automatic</v>
      </c>
      <c r="G1913" s="3" t="s">
        <v>1142</v>
      </c>
      <c r="H1913" s="5">
        <v>1.25</v>
      </c>
      <c r="I1913" s="5">
        <v>0</v>
      </c>
      <c r="J1913" s="5" t="s">
        <v>14</v>
      </c>
      <c r="K1913" s="13"/>
    </row>
    <row r="1914" spans="1:11" ht="58.2" thickBot="1">
      <c r="A1914" s="21">
        <f t="shared" si="128"/>
        <v>338</v>
      </c>
      <c r="B1914" s="24"/>
      <c r="C1914" s="3" t="s">
        <v>176</v>
      </c>
      <c r="D1914" s="3" t="str">
        <f>VLOOKUP(C1914,'[1]Chart-of_Accounts (1)'!$B$20:$D$1316,3,)</f>
        <v>Petty Cash Imprest</v>
      </c>
      <c r="E1914" s="3"/>
      <c r="F1914" s="6" t="str">
        <f t="shared" si="125"/>
        <v>دمج البيانات من نوبل الى نظام يامى -مسلسل-338-اسم الحساب من نوبل-عهدة موسي-البيان-رقم سند الدفع : 305 - تكببف مجالس محمد على المرر من عهدة موسى الزعبي-نوع الادخال فى نوبل-Automatic</v>
      </c>
      <c r="G1914" s="3" t="s">
        <v>1141</v>
      </c>
      <c r="H1914" s="5">
        <v>0</v>
      </c>
      <c r="I1914" s="5">
        <v>26.25</v>
      </c>
      <c r="J1914" s="5" t="s">
        <v>14</v>
      </c>
      <c r="K1914" s="13"/>
    </row>
    <row r="1915" spans="1:11" ht="58.2" thickBot="1">
      <c r="A1915" s="21">
        <f t="shared" si="128"/>
        <v>338</v>
      </c>
      <c r="B1915" s="24"/>
      <c r="C1915" s="3" t="s">
        <v>6961</v>
      </c>
      <c r="D1915" s="18" t="s">
        <v>6975</v>
      </c>
      <c r="E1915" s="6" t="str">
        <f>C1915</f>
        <v>مجالس محمد على المرر</v>
      </c>
      <c r="F1915" s="6" t="str">
        <f t="shared" si="125"/>
        <v>دمج البيانات من نوبل الى نظام يامى -مسلسل-338-اسم الحساب من نوبل-مجالس محمد على المرر-البيان-رقم سند الدفع : 305 - مواد تكييف لموقع مجالس محمد على المرر من عهدة موسى الزعبي-نوع الادخال فى نوبل-Automatic</v>
      </c>
      <c r="G1915" s="3" t="s">
        <v>1143</v>
      </c>
      <c r="H1915" s="4">
        <v>1300</v>
      </c>
      <c r="I1915" s="5">
        <v>0</v>
      </c>
      <c r="J1915" s="5" t="s">
        <v>14</v>
      </c>
      <c r="K1915" s="13"/>
    </row>
    <row r="1916" spans="1:11" ht="69.599999999999994" thickBot="1">
      <c r="A1916" s="21">
        <f t="shared" si="128"/>
        <v>338</v>
      </c>
      <c r="B1916" s="24"/>
      <c r="C1916" s="3" t="s">
        <v>26</v>
      </c>
      <c r="D1916" s="3" t="str">
        <f>VLOOKUP(C1916,'[1]Chart-of_Accounts (1)'!$B$20:$D$1316,3,)</f>
        <v>VAT Input</v>
      </c>
      <c r="E1916" s="3"/>
      <c r="F1916" s="6" t="str">
        <f t="shared" si="125"/>
        <v>دمج البيانات من نوبل الى نظام يامى -مسلسل-338-اسم الحساب من نوبل-Value Added Tax (VAT OUT)-البيان-رقم سند الدفع : 305 - مواد تكييف لموقع مجالس محمد على المرر من عهدة موسى الزعبي - - -نوع الادخال فى نوبل-Automatic</v>
      </c>
      <c r="G1916" s="3" t="s">
        <v>1144</v>
      </c>
      <c r="H1916" s="5">
        <v>65</v>
      </c>
      <c r="I1916" s="5">
        <v>0</v>
      </c>
      <c r="J1916" s="5" t="s">
        <v>14</v>
      </c>
      <c r="K1916" s="13"/>
    </row>
    <row r="1917" spans="1:11" ht="58.2" thickBot="1">
      <c r="A1917" s="21">
        <f t="shared" si="128"/>
        <v>338</v>
      </c>
      <c r="B1917" s="24"/>
      <c r="C1917" s="3" t="s">
        <v>176</v>
      </c>
      <c r="D1917" s="3" t="str">
        <f>VLOOKUP(C1917,'[1]Chart-of_Accounts (1)'!$B$20:$D$1316,3,)</f>
        <v>Petty Cash Imprest</v>
      </c>
      <c r="E1917" s="3"/>
      <c r="F1917" s="6" t="str">
        <f t="shared" si="125"/>
        <v>دمج البيانات من نوبل الى نظام يامى -مسلسل-338-اسم الحساب من نوبل-عهدة موسي-البيان-رقم سند الدفع : 305 - مواد تكييف لموقع مجالس محمد على المرر من عهدة موسى الزعبي-نوع الادخال فى نوبل-Automatic</v>
      </c>
      <c r="G1917" s="3" t="s">
        <v>1143</v>
      </c>
      <c r="H1917" s="5">
        <v>0</v>
      </c>
      <c r="I1917" s="4">
        <v>1365</v>
      </c>
      <c r="J1917" s="5" t="s">
        <v>14</v>
      </c>
      <c r="K1917" s="13"/>
    </row>
    <row r="1918" spans="1:11" ht="69.599999999999994" thickBot="1">
      <c r="A1918" s="21">
        <f t="shared" si="128"/>
        <v>338</v>
      </c>
      <c r="B1918" s="24"/>
      <c r="C1918" s="3" t="s">
        <v>6938</v>
      </c>
      <c r="D1918" s="18" t="s">
        <v>6975</v>
      </c>
      <c r="E1918" s="6" t="str">
        <f>C1918</f>
        <v>فيلا محمد راشد المنصورى</v>
      </c>
      <c r="F1918" s="6" t="str">
        <f t="shared" si="125"/>
        <v>دمج البيانات من نوبل الى نظام يامى -مسلسل-338-اسم الحساب من نوبل-فيلا محمد راشد المنصورى-البيان-رقم سند الدفع : 305 - مواد تكييف لموقع محمد راشد المنصورى من عهدة موسى الزعبي-نوع الادخال فى نوبل-Automatic</v>
      </c>
      <c r="G1918" s="3" t="s">
        <v>1145</v>
      </c>
      <c r="H1918" s="5">
        <v>60</v>
      </c>
      <c r="I1918" s="5">
        <v>0</v>
      </c>
      <c r="J1918" s="5" t="s">
        <v>14</v>
      </c>
      <c r="K1918" s="13"/>
    </row>
    <row r="1919" spans="1:11" ht="69.599999999999994" thickBot="1">
      <c r="A1919" s="21">
        <f t="shared" si="128"/>
        <v>338</v>
      </c>
      <c r="B1919" s="24"/>
      <c r="C1919" s="3" t="s">
        <v>26</v>
      </c>
      <c r="D1919" s="3" t="str">
        <f>VLOOKUP(C1919,'[1]Chart-of_Accounts (1)'!$B$20:$D$1316,3,)</f>
        <v>VAT Input</v>
      </c>
      <c r="E1919" s="3"/>
      <c r="F1919" s="6" t="str">
        <f t="shared" si="125"/>
        <v>دمج البيانات من نوبل الى نظام يامى -مسلسل-338-اسم الحساب من نوبل-Value Added Tax (VAT OUT)-البيان-رقم سند الدفع : 305 - مواد تكييف لموقع محمد راشد المنصورى من عهدة موسى الزعبي - - -نوع الادخال فى نوبل-Automatic</v>
      </c>
      <c r="G1919" s="3" t="s">
        <v>1146</v>
      </c>
      <c r="H1919" s="5">
        <v>3</v>
      </c>
      <c r="I1919" s="5">
        <v>0</v>
      </c>
      <c r="J1919" s="5" t="s">
        <v>14</v>
      </c>
      <c r="K1919" s="13"/>
    </row>
    <row r="1920" spans="1:11" ht="58.2" thickBot="1">
      <c r="A1920" s="21">
        <f t="shared" si="128"/>
        <v>338</v>
      </c>
      <c r="B1920" s="24"/>
      <c r="C1920" s="3" t="s">
        <v>176</v>
      </c>
      <c r="D1920" s="3" t="str">
        <f>VLOOKUP(C1920,'[1]Chart-of_Accounts (1)'!$B$20:$D$1316,3,)</f>
        <v>Petty Cash Imprest</v>
      </c>
      <c r="E1920" s="3"/>
      <c r="F1920" s="6" t="str">
        <f t="shared" si="125"/>
        <v>دمج البيانات من نوبل الى نظام يامى -مسلسل-338-اسم الحساب من نوبل-عهدة موسي-البيان-رقم سند الدفع : 305 - مواد تكييف لموقع محمد راشد المنصورى من عهدة موسى الزعبي-نوع الادخال فى نوبل-Automatic</v>
      </c>
      <c r="G1920" s="3" t="s">
        <v>1145</v>
      </c>
      <c r="H1920" s="5">
        <v>0</v>
      </c>
      <c r="I1920" s="5">
        <v>63</v>
      </c>
      <c r="J1920" s="5" t="s">
        <v>14</v>
      </c>
      <c r="K1920" s="13"/>
    </row>
    <row r="1921" spans="1:11" ht="58.2" thickBot="1">
      <c r="A1921" s="21">
        <f t="shared" si="128"/>
        <v>338</v>
      </c>
      <c r="B1921" s="24"/>
      <c r="C1921" s="3" t="s">
        <v>6961</v>
      </c>
      <c r="D1921" s="18" t="s">
        <v>6975</v>
      </c>
      <c r="E1921" s="6" t="str">
        <f>C1921</f>
        <v>مجالس محمد على المرر</v>
      </c>
      <c r="F1921" s="6" t="str">
        <f t="shared" si="125"/>
        <v>دمج البيانات من نوبل الى نظام يامى -مسلسل-338-اسم الحساب من نوبل-مجالس محمد على المرر-البيان-رقم سند الدفع : 305 - مواد تكييف لموقع مجالس محمد على المرر من عهدة موسى الزعبي-نوع الادخال فى نوبل-Automatic</v>
      </c>
      <c r="G1921" s="3" t="s">
        <v>1143</v>
      </c>
      <c r="H1921" s="4">
        <v>1125</v>
      </c>
      <c r="I1921" s="5">
        <v>0</v>
      </c>
      <c r="J1921" s="5" t="s">
        <v>14</v>
      </c>
      <c r="K1921" s="13"/>
    </row>
    <row r="1922" spans="1:11" ht="69.599999999999994" thickBot="1">
      <c r="A1922" s="21">
        <f t="shared" si="128"/>
        <v>338</v>
      </c>
      <c r="B1922" s="24"/>
      <c r="C1922" s="3" t="s">
        <v>26</v>
      </c>
      <c r="D1922" s="3" t="str">
        <f>VLOOKUP(C1922,'[1]Chart-of_Accounts (1)'!$B$20:$D$1316,3,)</f>
        <v>VAT Input</v>
      </c>
      <c r="E1922" s="3"/>
      <c r="F1922" s="6" t="str">
        <f t="shared" si="125"/>
        <v>دمج البيانات من نوبل الى نظام يامى -مسلسل-338-اسم الحساب من نوبل-Value Added Tax (VAT OUT)-البيان-رقم سند الدفع : 305 - مواد تكييف لموقع مجالس محمد على المرر من عهدة موسى الزعبي - - -نوع الادخال فى نوبل-Automatic</v>
      </c>
      <c r="G1922" s="3" t="s">
        <v>1144</v>
      </c>
      <c r="H1922" s="5">
        <v>56.25</v>
      </c>
      <c r="I1922" s="5">
        <v>0</v>
      </c>
      <c r="J1922" s="5" t="s">
        <v>14</v>
      </c>
      <c r="K1922" s="13"/>
    </row>
    <row r="1923" spans="1:11" ht="58.2" thickBot="1">
      <c r="A1923" s="21">
        <f t="shared" si="128"/>
        <v>338</v>
      </c>
      <c r="B1923" s="25"/>
      <c r="C1923" s="3" t="s">
        <v>176</v>
      </c>
      <c r="D1923" s="3" t="str">
        <f>VLOOKUP(C1923,'[1]Chart-of_Accounts (1)'!$B$20:$D$1316,3,)</f>
        <v>Petty Cash Imprest</v>
      </c>
      <c r="E1923" s="3"/>
      <c r="F1923" s="6" t="str">
        <f t="shared" si="125"/>
        <v>دمج البيانات من نوبل الى نظام يامى -مسلسل-338-اسم الحساب من نوبل-عهدة موسي-البيان-رقم سند الدفع : 305 - مواد تكييف لموقع مجالس محمد على المرر من عهدة موسى الزعبي-نوع الادخال فى نوبل-Automatic</v>
      </c>
      <c r="G1923" s="3" t="s">
        <v>1143</v>
      </c>
      <c r="H1923" s="5">
        <v>0</v>
      </c>
      <c r="I1923" s="4">
        <v>1181.25</v>
      </c>
      <c r="J1923" s="5" t="s">
        <v>14</v>
      </c>
      <c r="K1923" s="13"/>
    </row>
    <row r="1924" spans="1:11" ht="58.2" thickBot="1">
      <c r="A1924" s="20">
        <v>339</v>
      </c>
      <c r="B1924" s="23">
        <v>44929</v>
      </c>
      <c r="C1924" s="6" t="s">
        <v>6963</v>
      </c>
      <c r="D1924" s="18" t="s">
        <v>6975</v>
      </c>
      <c r="E1924" s="6" t="str">
        <f>C1924</f>
        <v>فيلا راشد كندى المرر</v>
      </c>
      <c r="F1924" s="6" t="str">
        <f t="shared" si="125"/>
        <v>دمج البيانات من نوبل الى نظام يامى -مسلسل-339-اسم الحساب من نوبل-فيلا راشد كندى المرر-البيان-رقم سند الدفع : 306 - تكييف لفيلا راشد كندى المرر من عهدة موسى الزعبي-نوع الادخال فى نوبل-Automatic</v>
      </c>
      <c r="G1924" s="6" t="s">
        <v>1148</v>
      </c>
      <c r="H1924" s="7">
        <v>6019</v>
      </c>
      <c r="I1924" s="8">
        <v>0</v>
      </c>
      <c r="J1924" s="8" t="s">
        <v>14</v>
      </c>
      <c r="K1924" s="13"/>
    </row>
    <row r="1925" spans="1:11" ht="69.599999999999994" thickBot="1">
      <c r="A1925" s="21">
        <f t="shared" ref="A1925:A1926" si="129">A1924</f>
        <v>339</v>
      </c>
      <c r="B1925" s="24"/>
      <c r="C1925" s="3" t="s">
        <v>26</v>
      </c>
      <c r="D1925" s="3" t="str">
        <f>VLOOKUP(C1925,'[1]Chart-of_Accounts (1)'!$B$20:$D$1316,3,)</f>
        <v>VAT Input</v>
      </c>
      <c r="E1925" s="3"/>
      <c r="F1925" s="6" t="str">
        <f t="shared" si="125"/>
        <v>دمج البيانات من نوبل الى نظام يامى -مسلسل-339-اسم الحساب من نوبل-Value Added Tax (VAT OUT)-البيان-رقم سند الدفع : 306 - تكييف لفيلا راشد كندى المرر من عهدة موسى الزعبي - - -نوع الادخال فى نوبل-Automatic</v>
      </c>
      <c r="G1925" s="3" t="s">
        <v>1149</v>
      </c>
      <c r="H1925" s="5">
        <v>300.95</v>
      </c>
      <c r="I1925" s="5">
        <v>0</v>
      </c>
      <c r="J1925" s="5" t="s">
        <v>14</v>
      </c>
      <c r="K1925" s="13"/>
    </row>
    <row r="1926" spans="1:11" ht="58.2" thickBot="1">
      <c r="A1926" s="21">
        <f t="shared" si="129"/>
        <v>339</v>
      </c>
      <c r="B1926" s="25"/>
      <c r="C1926" s="3" t="s">
        <v>176</v>
      </c>
      <c r="D1926" s="3" t="str">
        <f>VLOOKUP(C1926,'[1]Chart-of_Accounts (1)'!$B$20:$D$1316,3,)</f>
        <v>Petty Cash Imprest</v>
      </c>
      <c r="E1926" s="3"/>
      <c r="F1926" s="6" t="str">
        <f t="shared" si="125"/>
        <v>دمج البيانات من نوبل الى نظام يامى -مسلسل-339-اسم الحساب من نوبل-عهدة موسي-البيان-رقم سند الدفع : 306 - تكييف لفيلا راشد كندى المرر من عهدة موسى الزعبي-نوع الادخال فى نوبل-Automatic</v>
      </c>
      <c r="G1926" s="3" t="s">
        <v>1148</v>
      </c>
      <c r="H1926" s="5">
        <v>0</v>
      </c>
      <c r="I1926" s="4">
        <v>6319.95</v>
      </c>
      <c r="J1926" s="5" t="s">
        <v>14</v>
      </c>
      <c r="K1926" s="13"/>
    </row>
    <row r="1927" spans="1:11" ht="58.2" thickBot="1">
      <c r="A1927" s="20">
        <v>340</v>
      </c>
      <c r="B1927" s="20" t="s">
        <v>930</v>
      </c>
      <c r="C1927" s="6" t="s">
        <v>1045</v>
      </c>
      <c r="D1927" s="3" t="str">
        <f>VLOOKUP(C1927,'[1]Chart-of_Accounts (1)'!$B$20:$D$1316,3,)</f>
        <v>Salary Advance</v>
      </c>
      <c r="E1927" s="6"/>
      <c r="F1927" s="6" t="str">
        <f t="shared" ref="F1927:F1990" si="130">CONCATENATE("دمج البيانات من نوبل الى نظام يامى ","-","مسلسل","-",A1927,"-","اسم الحساب من نوبل","-",C1927,"-","البيان","-",G1927,"-","نوع الادخال فى نوبل","-",J1927)</f>
        <v>دمج البيانات من نوبل الى نظام يامى -مسلسل-340-اسم الحساب من نوبل-سلفة احمد السويدانى-البيان-رقم سند الدفع : 307 - صرف سلفة للعامل احمد السويدانى من عهدة موسى الزعبي-نوع الادخال فى نوبل-Automatic</v>
      </c>
      <c r="G1927" s="6" t="s">
        <v>1150</v>
      </c>
      <c r="H1927" s="7">
        <v>1200</v>
      </c>
      <c r="I1927" s="8">
        <v>0</v>
      </c>
      <c r="J1927" s="8" t="s">
        <v>14</v>
      </c>
      <c r="K1927" s="13"/>
    </row>
    <row r="1928" spans="1:11" ht="58.2" thickBot="1">
      <c r="A1928" s="21">
        <f t="shared" ref="A1928:A1930" si="131">A1927</f>
        <v>340</v>
      </c>
      <c r="B1928" s="21"/>
      <c r="C1928" s="3" t="s">
        <v>176</v>
      </c>
      <c r="D1928" s="3" t="str">
        <f>VLOOKUP(C1928,'[1]Chart-of_Accounts (1)'!$B$20:$D$1316,3,)</f>
        <v>Petty Cash Imprest</v>
      </c>
      <c r="E1928" s="3"/>
      <c r="F1928" s="6" t="str">
        <f t="shared" si="130"/>
        <v>دمج البيانات من نوبل الى نظام يامى -مسلسل-340-اسم الحساب من نوبل-عهدة موسي-البيان-رقم سند الدفع : 307 - صرف سلفة للعامل احمد السويدانى من عهدة موسى الزعبي-نوع الادخال فى نوبل-Automatic</v>
      </c>
      <c r="G1928" s="3" t="s">
        <v>1150</v>
      </c>
      <c r="H1928" s="5">
        <v>0</v>
      </c>
      <c r="I1928" s="4">
        <v>1200</v>
      </c>
      <c r="J1928" s="5" t="s">
        <v>14</v>
      </c>
      <c r="K1928" s="13"/>
    </row>
    <row r="1929" spans="1:11" ht="58.2" thickBot="1">
      <c r="A1929" s="21">
        <f t="shared" si="131"/>
        <v>340</v>
      </c>
      <c r="B1929" s="21"/>
      <c r="C1929" s="3" t="s">
        <v>298</v>
      </c>
      <c r="D1929" s="3" t="str">
        <f>VLOOKUP(C1929,'[1]Chart-of_Accounts (1)'!$B$20:$D$1316,3,)</f>
        <v>Maint. Furniture &amp; Fixtures</v>
      </c>
      <c r="E1929" s="3"/>
      <c r="F1929" s="6" t="str">
        <f t="shared" si="130"/>
        <v>دمج البيانات من نوبل الى نظام يامى -مسلسل-340-اسم الحساب من نوبل-Maint- Cars &amp; Vehicles-البيان-رقم سند الدفع : 307 - تصليح تواير سيارة موسى من عهدة موسى الزعبي -نوع الادخال فى نوبل-Automatic</v>
      </c>
      <c r="G1929" s="3" t="s">
        <v>1151</v>
      </c>
      <c r="H1929" s="5">
        <v>10</v>
      </c>
      <c r="I1929" s="5">
        <v>0</v>
      </c>
      <c r="J1929" s="5" t="s">
        <v>14</v>
      </c>
      <c r="K1929" s="13"/>
    </row>
    <row r="1930" spans="1:11" ht="58.2" thickBot="1">
      <c r="A1930" s="21">
        <f t="shared" si="131"/>
        <v>340</v>
      </c>
      <c r="B1930" s="22"/>
      <c r="C1930" s="3" t="s">
        <v>176</v>
      </c>
      <c r="D1930" s="3" t="str">
        <f>VLOOKUP(C1930,'[1]Chart-of_Accounts (1)'!$B$20:$D$1316,3,)</f>
        <v>Petty Cash Imprest</v>
      </c>
      <c r="E1930" s="3"/>
      <c r="F1930" s="6" t="str">
        <f t="shared" si="130"/>
        <v>دمج البيانات من نوبل الى نظام يامى -مسلسل-340-اسم الحساب من نوبل-عهدة موسي-البيان-رقم سند الدفع : 307 - تصليح تواير سيارة موسى من عهدة موسى الزعبي -نوع الادخال فى نوبل-Automatic</v>
      </c>
      <c r="G1930" s="3" t="s">
        <v>1151</v>
      </c>
      <c r="H1930" s="5">
        <v>0</v>
      </c>
      <c r="I1930" s="5">
        <v>10</v>
      </c>
      <c r="J1930" s="5" t="s">
        <v>14</v>
      </c>
      <c r="K1930" s="13"/>
    </row>
    <row r="1931" spans="1:11" ht="58.2" thickBot="1">
      <c r="A1931" s="20">
        <v>341</v>
      </c>
      <c r="B1931" s="23">
        <v>45141</v>
      </c>
      <c r="C1931" s="6" t="s">
        <v>1152</v>
      </c>
      <c r="D1931" s="3" t="str">
        <f>VLOOKUP(C1931,'[1]Chart-of_Accounts (1)'!$B$20:$D$1316,3,)</f>
        <v>العملاء</v>
      </c>
      <c r="E1931" s="6"/>
      <c r="F1931" s="6" t="str">
        <f t="shared" si="130"/>
        <v>دمج البيانات من نوبل الى نظام يامى -مسلسل-341-اسم الحساب من نوبل-مرابع الظفرة-البيان-رقم سند الدفع : 308 - مواد تكييف لفيلا مرابع الظفرة (ابوناصر) من عهدة موسي الزعبي-نوع الادخال فى نوبل-Automatic</v>
      </c>
      <c r="G1931" s="6" t="s">
        <v>1153</v>
      </c>
      <c r="H1931" s="7">
        <v>11799</v>
      </c>
      <c r="I1931" s="8">
        <v>0</v>
      </c>
      <c r="J1931" s="8" t="s">
        <v>14</v>
      </c>
      <c r="K1931" s="13"/>
    </row>
    <row r="1932" spans="1:11" ht="69.599999999999994" thickBot="1">
      <c r="A1932" s="21">
        <f t="shared" ref="A1932:A1954" si="132">A1931</f>
        <v>341</v>
      </c>
      <c r="B1932" s="24"/>
      <c r="C1932" s="3" t="s">
        <v>26</v>
      </c>
      <c r="D1932" s="3" t="str">
        <f>VLOOKUP(C1932,'[1]Chart-of_Accounts (1)'!$B$20:$D$1316,3,)</f>
        <v>VAT Input</v>
      </c>
      <c r="E1932" s="3"/>
      <c r="F1932" s="6" t="str">
        <f t="shared" si="130"/>
        <v>دمج البيانات من نوبل الى نظام يامى -مسلسل-341-اسم الحساب من نوبل-Value Added Tax (VAT OUT)-البيان-رقم سند الدفع : 308 - مواد تكييف لفيلا مرابع الظفرة (ابوناصر) من عهدة موسي الزعبي - - -نوع الادخال فى نوبل-Automatic</v>
      </c>
      <c r="G1932" s="3" t="s">
        <v>1154</v>
      </c>
      <c r="H1932" s="5">
        <v>589.95000000000005</v>
      </c>
      <c r="I1932" s="5">
        <v>0</v>
      </c>
      <c r="J1932" s="5" t="s">
        <v>14</v>
      </c>
      <c r="K1932" s="13"/>
    </row>
    <row r="1933" spans="1:11" ht="58.2" thickBot="1">
      <c r="A1933" s="21">
        <f t="shared" si="132"/>
        <v>341</v>
      </c>
      <c r="B1933" s="24"/>
      <c r="C1933" s="3" t="s">
        <v>176</v>
      </c>
      <c r="D1933" s="3" t="str">
        <f>VLOOKUP(C1933,'[1]Chart-of_Accounts (1)'!$B$20:$D$1316,3,)</f>
        <v>Petty Cash Imprest</v>
      </c>
      <c r="E1933" s="3"/>
      <c r="F1933" s="6" t="str">
        <f t="shared" si="130"/>
        <v>دمج البيانات من نوبل الى نظام يامى -مسلسل-341-اسم الحساب من نوبل-عهدة موسي-البيان-رقم سند الدفع : 308 - مواد تكييف لفيلا مرابع الظفرة (ابوناصر) من عهدة موسي الزعبي-نوع الادخال فى نوبل-Automatic</v>
      </c>
      <c r="G1933" s="3" t="s">
        <v>1153</v>
      </c>
      <c r="H1933" s="5">
        <v>0</v>
      </c>
      <c r="I1933" s="4">
        <v>12388.95</v>
      </c>
      <c r="J1933" s="5" t="s">
        <v>14</v>
      </c>
      <c r="K1933" s="13"/>
    </row>
    <row r="1934" spans="1:11" ht="58.2" thickBot="1">
      <c r="A1934" s="21">
        <f t="shared" si="132"/>
        <v>341</v>
      </c>
      <c r="B1934" s="24"/>
      <c r="C1934" s="3" t="s">
        <v>1138</v>
      </c>
      <c r="D1934" s="3" t="str">
        <f>VLOOKUP(C1934,'[1]Chart-of_Accounts (1)'!$B$20:$D$1316,3,)</f>
        <v>العملاء</v>
      </c>
      <c r="E1934" s="3"/>
      <c r="F1934" s="6" t="str">
        <f t="shared" si="130"/>
        <v>دمج البيانات من نوبل الى نظام يامى -مسلسل-341-اسم الحساب من نوبل-موقع المدفع-البيان-رقم سند الدفع : 308 - تكيييف لموقع على المدفع من عهدة موسى الزعبي-نوع الادخال فى نوبل-Automatic</v>
      </c>
      <c r="G1934" s="3" t="s">
        <v>1155</v>
      </c>
      <c r="H1934" s="5">
        <v>424</v>
      </c>
      <c r="I1934" s="5">
        <v>0</v>
      </c>
      <c r="J1934" s="5" t="s">
        <v>14</v>
      </c>
      <c r="K1934" s="13"/>
    </row>
    <row r="1935" spans="1:11" ht="69.599999999999994" thickBot="1">
      <c r="A1935" s="21">
        <f t="shared" si="132"/>
        <v>341</v>
      </c>
      <c r="B1935" s="24"/>
      <c r="C1935" s="3" t="s">
        <v>26</v>
      </c>
      <c r="D1935" s="3" t="str">
        <f>VLOOKUP(C1935,'[1]Chart-of_Accounts (1)'!$B$20:$D$1316,3,)</f>
        <v>VAT Input</v>
      </c>
      <c r="E1935" s="3"/>
      <c r="F1935" s="6" t="str">
        <f t="shared" si="130"/>
        <v>دمج البيانات من نوبل الى نظام يامى -مسلسل-341-اسم الحساب من نوبل-Value Added Tax (VAT OUT)-البيان-رقم سند الدفع : 308 - تكيييف لموقع على المدفع من عهدة موسى الزعبي - - -نوع الادخال فى نوبل-Automatic</v>
      </c>
      <c r="G1935" s="3" t="s">
        <v>1156</v>
      </c>
      <c r="H1935" s="5">
        <v>21.2</v>
      </c>
      <c r="I1935" s="5">
        <v>0</v>
      </c>
      <c r="J1935" s="5" t="s">
        <v>14</v>
      </c>
      <c r="K1935" s="13"/>
    </row>
    <row r="1936" spans="1:11" ht="58.2" thickBot="1">
      <c r="A1936" s="21">
        <f t="shared" si="132"/>
        <v>341</v>
      </c>
      <c r="B1936" s="24"/>
      <c r="C1936" s="3" t="s">
        <v>176</v>
      </c>
      <c r="D1936" s="3" t="str">
        <f>VLOOKUP(C1936,'[1]Chart-of_Accounts (1)'!$B$20:$D$1316,3,)</f>
        <v>Petty Cash Imprest</v>
      </c>
      <c r="E1936" s="3"/>
      <c r="F1936" s="6" t="str">
        <f t="shared" si="130"/>
        <v>دمج البيانات من نوبل الى نظام يامى -مسلسل-341-اسم الحساب من نوبل-عهدة موسي-البيان-رقم سند الدفع : 308 - تكيييف لموقع على المدفع من عهدة موسى الزعبي-نوع الادخال فى نوبل-Automatic</v>
      </c>
      <c r="G1936" s="3" t="s">
        <v>1155</v>
      </c>
      <c r="H1936" s="5">
        <v>0</v>
      </c>
      <c r="I1936" s="5">
        <v>445.2</v>
      </c>
      <c r="J1936" s="5" t="s">
        <v>14</v>
      </c>
      <c r="K1936" s="13"/>
    </row>
    <row r="1937" spans="1:11" ht="58.2" thickBot="1">
      <c r="A1937" s="21">
        <f t="shared" si="132"/>
        <v>341</v>
      </c>
      <c r="B1937" s="24"/>
      <c r="C1937" s="3" t="s">
        <v>1138</v>
      </c>
      <c r="D1937" s="3" t="str">
        <f>VLOOKUP(C1937,'[1]Chart-of_Accounts (1)'!$B$20:$D$1316,3,)</f>
        <v>العملاء</v>
      </c>
      <c r="E1937" s="3"/>
      <c r="F1937" s="6" t="str">
        <f t="shared" si="130"/>
        <v>دمج البيانات من نوبل الى نظام يامى -مسلسل-341-اسم الحساب من نوبل-موقع المدفع-البيان-رقم سند الدفع : 308 - مواد تكييف لموقع على المدفع من عهدة موسى الزعبي-نوع الادخال فى نوبل-Automatic</v>
      </c>
      <c r="G1937" s="3" t="s">
        <v>1157</v>
      </c>
      <c r="H1937" s="4">
        <v>4342</v>
      </c>
      <c r="I1937" s="5">
        <v>0</v>
      </c>
      <c r="J1937" s="5" t="s">
        <v>14</v>
      </c>
      <c r="K1937" s="13"/>
    </row>
    <row r="1938" spans="1:11" ht="69.599999999999994" thickBot="1">
      <c r="A1938" s="21">
        <f t="shared" si="132"/>
        <v>341</v>
      </c>
      <c r="B1938" s="24"/>
      <c r="C1938" s="3" t="s">
        <v>26</v>
      </c>
      <c r="D1938" s="3" t="str">
        <f>VLOOKUP(C1938,'[1]Chart-of_Accounts (1)'!$B$20:$D$1316,3,)</f>
        <v>VAT Input</v>
      </c>
      <c r="E1938" s="3"/>
      <c r="F1938" s="6" t="str">
        <f t="shared" si="130"/>
        <v>دمج البيانات من نوبل الى نظام يامى -مسلسل-341-اسم الحساب من نوبل-Value Added Tax (VAT OUT)-البيان-رقم سند الدفع : 308 - مواد تكييف لموقع على المدفع من عهدة موسى الزعبي - - -نوع الادخال فى نوبل-Automatic</v>
      </c>
      <c r="G1938" s="3" t="s">
        <v>1158</v>
      </c>
      <c r="H1938" s="5">
        <v>217.1</v>
      </c>
      <c r="I1938" s="5">
        <v>0</v>
      </c>
      <c r="J1938" s="5" t="s">
        <v>14</v>
      </c>
      <c r="K1938" s="13"/>
    </row>
    <row r="1939" spans="1:11" ht="58.2" thickBot="1">
      <c r="A1939" s="21">
        <f t="shared" si="132"/>
        <v>341</v>
      </c>
      <c r="B1939" s="24"/>
      <c r="C1939" s="3" t="s">
        <v>176</v>
      </c>
      <c r="D1939" s="3" t="str">
        <f>VLOOKUP(C1939,'[1]Chart-of_Accounts (1)'!$B$20:$D$1316,3,)</f>
        <v>Petty Cash Imprest</v>
      </c>
      <c r="E1939" s="3"/>
      <c r="F1939" s="6" t="str">
        <f t="shared" si="130"/>
        <v>دمج البيانات من نوبل الى نظام يامى -مسلسل-341-اسم الحساب من نوبل-عهدة موسي-البيان-رقم سند الدفع : 308 - مواد تكييف لموقع على المدفع من عهدة موسى الزعبي-نوع الادخال فى نوبل-Automatic</v>
      </c>
      <c r="G1939" s="3" t="s">
        <v>1157</v>
      </c>
      <c r="H1939" s="5">
        <v>0</v>
      </c>
      <c r="I1939" s="4">
        <v>4559.1000000000004</v>
      </c>
      <c r="J1939" s="5" t="s">
        <v>14</v>
      </c>
      <c r="K1939" s="13"/>
    </row>
    <row r="1940" spans="1:11" ht="69.599999999999994" thickBot="1">
      <c r="A1940" s="21">
        <f t="shared" si="132"/>
        <v>341</v>
      </c>
      <c r="B1940" s="24"/>
      <c r="C1940" s="3" t="s">
        <v>6938</v>
      </c>
      <c r="D1940" s="18" t="s">
        <v>6975</v>
      </c>
      <c r="E1940" s="6" t="str">
        <f>C1940</f>
        <v>فيلا محمد راشد المنصورى</v>
      </c>
      <c r="F1940" s="6" t="str">
        <f t="shared" si="130"/>
        <v>دمج البيانات من نوبل الى نظام يامى -مسلسل-341-اسم الحساب من نوبل-فيلا محمد راشد المنصورى-البيان-رقم سند الدفع : 308 - مواد تكييف لموقع محمد راشد المنصورى من عهدة موسى الزعبي-نوع الادخال فى نوبل-Automatic</v>
      </c>
      <c r="G1940" s="3" t="s">
        <v>1159</v>
      </c>
      <c r="H1940" s="5">
        <v>22</v>
      </c>
      <c r="I1940" s="5">
        <v>0</v>
      </c>
      <c r="J1940" s="5" t="s">
        <v>14</v>
      </c>
      <c r="K1940" s="13"/>
    </row>
    <row r="1941" spans="1:11" ht="69.599999999999994" thickBot="1">
      <c r="A1941" s="21">
        <f t="shared" si="132"/>
        <v>341</v>
      </c>
      <c r="B1941" s="24"/>
      <c r="C1941" s="3" t="s">
        <v>26</v>
      </c>
      <c r="D1941" s="3" t="str">
        <f>VLOOKUP(C1941,'[1]Chart-of_Accounts (1)'!$B$20:$D$1316,3,)</f>
        <v>VAT Input</v>
      </c>
      <c r="E1941" s="3"/>
      <c r="F1941" s="6" t="str">
        <f t="shared" si="130"/>
        <v>دمج البيانات من نوبل الى نظام يامى -مسلسل-341-اسم الحساب من نوبل-Value Added Tax (VAT OUT)-البيان-رقم سند الدفع : 308 - مواد تكييف لموقع محمد راشد المنصورى من عهدة موسى الزعبي - - -نوع الادخال فى نوبل-Automatic</v>
      </c>
      <c r="G1941" s="3" t="s">
        <v>1160</v>
      </c>
      <c r="H1941" s="5">
        <v>1.1000000000000001</v>
      </c>
      <c r="I1941" s="5">
        <v>0</v>
      </c>
      <c r="J1941" s="5" t="s">
        <v>14</v>
      </c>
      <c r="K1941" s="13"/>
    </row>
    <row r="1942" spans="1:11" ht="58.2" thickBot="1">
      <c r="A1942" s="21">
        <f t="shared" si="132"/>
        <v>341</v>
      </c>
      <c r="B1942" s="24"/>
      <c r="C1942" s="3" t="s">
        <v>176</v>
      </c>
      <c r="D1942" s="3" t="str">
        <f>VLOOKUP(C1942,'[1]Chart-of_Accounts (1)'!$B$20:$D$1316,3,)</f>
        <v>Petty Cash Imprest</v>
      </c>
      <c r="E1942" s="3"/>
      <c r="F1942" s="6" t="str">
        <f t="shared" si="130"/>
        <v>دمج البيانات من نوبل الى نظام يامى -مسلسل-341-اسم الحساب من نوبل-عهدة موسي-البيان-رقم سند الدفع : 308 - مواد تكييف لموقع محمد راشد المنصورى من عهدة موسى الزعبي-نوع الادخال فى نوبل-Automatic</v>
      </c>
      <c r="G1942" s="3" t="s">
        <v>1159</v>
      </c>
      <c r="H1942" s="5">
        <v>0</v>
      </c>
      <c r="I1942" s="5">
        <v>23.1</v>
      </c>
      <c r="J1942" s="5" t="s">
        <v>14</v>
      </c>
      <c r="K1942" s="13"/>
    </row>
    <row r="1943" spans="1:11" ht="58.2" thickBot="1">
      <c r="A1943" s="21">
        <f t="shared" si="132"/>
        <v>341</v>
      </c>
      <c r="B1943" s="24"/>
      <c r="C1943" s="3" t="s">
        <v>6948</v>
      </c>
      <c r="D1943" s="18" t="s">
        <v>6975</v>
      </c>
      <c r="E1943" s="6" t="str">
        <f>C1943</f>
        <v>فيلا احمد الحمادى</v>
      </c>
      <c r="F1943" s="6" t="str">
        <f t="shared" si="130"/>
        <v>دمج البيانات من نوبل الى نظام يامى -مسلسل-341-اسم الحساب من نوبل-فيلا احمد الحمادى-البيان-رقم سند الدفع : 308 - مواد تكييف لموقع احمد الحمادى من عهدة موسى الزعبي-نوع الادخال فى نوبل-Automatic</v>
      </c>
      <c r="G1943" s="3" t="s">
        <v>1161</v>
      </c>
      <c r="H1943" s="5">
        <v>35</v>
      </c>
      <c r="I1943" s="5">
        <v>0</v>
      </c>
      <c r="J1943" s="5" t="s">
        <v>14</v>
      </c>
      <c r="K1943" s="13"/>
    </row>
    <row r="1944" spans="1:11" ht="69.599999999999994" thickBot="1">
      <c r="A1944" s="21">
        <f t="shared" si="132"/>
        <v>341</v>
      </c>
      <c r="B1944" s="24"/>
      <c r="C1944" s="3" t="s">
        <v>26</v>
      </c>
      <c r="D1944" s="3" t="str">
        <f>VLOOKUP(C1944,'[1]Chart-of_Accounts (1)'!$B$20:$D$1316,3,)</f>
        <v>VAT Input</v>
      </c>
      <c r="E1944" s="3"/>
      <c r="F1944" s="6" t="str">
        <f t="shared" si="130"/>
        <v>دمج البيانات من نوبل الى نظام يامى -مسلسل-341-اسم الحساب من نوبل-Value Added Tax (VAT OUT)-البيان-رقم سند الدفع : 308 - مواد تكييف لموقع احمد الحمادى من عهدة موسى الزعبي - - -نوع الادخال فى نوبل-Automatic</v>
      </c>
      <c r="G1944" s="3" t="s">
        <v>1162</v>
      </c>
      <c r="H1944" s="5">
        <v>1.75</v>
      </c>
      <c r="I1944" s="5">
        <v>0</v>
      </c>
      <c r="J1944" s="5" t="s">
        <v>14</v>
      </c>
      <c r="K1944" s="13"/>
    </row>
    <row r="1945" spans="1:11" ht="58.2" thickBot="1">
      <c r="A1945" s="21">
        <f t="shared" si="132"/>
        <v>341</v>
      </c>
      <c r="B1945" s="24"/>
      <c r="C1945" s="3" t="s">
        <v>176</v>
      </c>
      <c r="D1945" s="3" t="str">
        <f>VLOOKUP(C1945,'[1]Chart-of_Accounts (1)'!$B$20:$D$1316,3,)</f>
        <v>Petty Cash Imprest</v>
      </c>
      <c r="E1945" s="3"/>
      <c r="F1945" s="6" t="str">
        <f t="shared" si="130"/>
        <v>دمج البيانات من نوبل الى نظام يامى -مسلسل-341-اسم الحساب من نوبل-عهدة موسي-البيان-رقم سند الدفع : 308 - مواد تكييف لموقع احمد الحمادى من عهدة موسى الزعبي-نوع الادخال فى نوبل-Automatic</v>
      </c>
      <c r="G1945" s="3" t="s">
        <v>1161</v>
      </c>
      <c r="H1945" s="5">
        <v>0</v>
      </c>
      <c r="I1945" s="5">
        <v>36.75</v>
      </c>
      <c r="J1945" s="5" t="s">
        <v>14</v>
      </c>
      <c r="K1945" s="13"/>
    </row>
    <row r="1946" spans="1:11" ht="58.2" thickBot="1">
      <c r="A1946" s="21">
        <f t="shared" si="132"/>
        <v>341</v>
      </c>
      <c r="B1946" s="24"/>
      <c r="C1946" s="3" t="s">
        <v>1152</v>
      </c>
      <c r="D1946" s="3" t="str">
        <f>VLOOKUP(C1946,'[1]Chart-of_Accounts (1)'!$B$20:$D$1316,3,)</f>
        <v>العملاء</v>
      </c>
      <c r="E1946" s="3"/>
      <c r="F1946" s="6" t="str">
        <f t="shared" si="130"/>
        <v>دمج البيانات من نوبل الى نظام يامى -مسلسل-341-اسم الحساب من نوبل-مرابع الظفرة-البيان-رقم سند الدفع : 308 - مواد تكييف لفيلا مرابع الظفرة (ابوناصر) من عهدة موسي الزعبي-نوع الادخال فى نوبل-Automatic</v>
      </c>
      <c r="G1946" s="3" t="s">
        <v>1153</v>
      </c>
      <c r="H1946" s="5">
        <v>95.5</v>
      </c>
      <c r="I1946" s="5">
        <v>0</v>
      </c>
      <c r="J1946" s="5" t="s">
        <v>14</v>
      </c>
      <c r="K1946" s="13"/>
    </row>
    <row r="1947" spans="1:11" ht="69.599999999999994" thickBot="1">
      <c r="A1947" s="21">
        <f t="shared" si="132"/>
        <v>341</v>
      </c>
      <c r="B1947" s="24"/>
      <c r="C1947" s="3" t="s">
        <v>26</v>
      </c>
      <c r="D1947" s="3" t="str">
        <f>VLOOKUP(C1947,'[1]Chart-of_Accounts (1)'!$B$20:$D$1316,3,)</f>
        <v>VAT Input</v>
      </c>
      <c r="E1947" s="3"/>
      <c r="F1947" s="6" t="str">
        <f t="shared" si="130"/>
        <v>دمج البيانات من نوبل الى نظام يامى -مسلسل-341-اسم الحساب من نوبل-Value Added Tax (VAT OUT)-البيان-رقم سند الدفع : 308 - مواد تكييف لفيلا مرابع الظفرة (ابوناصر) من عهدة موسي الزعبي - - -نوع الادخال فى نوبل-Automatic</v>
      </c>
      <c r="G1947" s="3" t="s">
        <v>1154</v>
      </c>
      <c r="H1947" s="5">
        <v>4.78</v>
      </c>
      <c r="I1947" s="5">
        <v>0</v>
      </c>
      <c r="J1947" s="5" t="s">
        <v>14</v>
      </c>
      <c r="K1947" s="13"/>
    </row>
    <row r="1948" spans="1:11" ht="58.2" thickBot="1">
      <c r="A1948" s="21">
        <f t="shared" si="132"/>
        <v>341</v>
      </c>
      <c r="B1948" s="24"/>
      <c r="C1948" s="3" t="s">
        <v>176</v>
      </c>
      <c r="D1948" s="3" t="str">
        <f>VLOOKUP(C1948,'[1]Chart-of_Accounts (1)'!$B$20:$D$1316,3,)</f>
        <v>Petty Cash Imprest</v>
      </c>
      <c r="E1948" s="3"/>
      <c r="F1948" s="6" t="str">
        <f t="shared" si="130"/>
        <v>دمج البيانات من نوبل الى نظام يامى -مسلسل-341-اسم الحساب من نوبل-عهدة موسي-البيان-رقم سند الدفع : 308 - مواد تكييف لفيلا مرابع الظفرة (ابوناصر) من عهدة موسي الزعبي-نوع الادخال فى نوبل-Automatic</v>
      </c>
      <c r="G1948" s="3" t="s">
        <v>1153</v>
      </c>
      <c r="H1948" s="5">
        <v>0</v>
      </c>
      <c r="I1948" s="5">
        <v>100.28</v>
      </c>
      <c r="J1948" s="5" t="s">
        <v>14</v>
      </c>
      <c r="K1948" s="13"/>
    </row>
    <row r="1949" spans="1:11" ht="58.2" thickBot="1">
      <c r="A1949" s="21">
        <f t="shared" si="132"/>
        <v>341</v>
      </c>
      <c r="B1949" s="24"/>
      <c r="C1949" s="3" t="s">
        <v>1138</v>
      </c>
      <c r="D1949" s="3" t="str">
        <f>VLOOKUP(C1949,'[1]Chart-of_Accounts (1)'!$B$20:$D$1316,3,)</f>
        <v>العملاء</v>
      </c>
      <c r="E1949" s="3"/>
      <c r="F1949" s="6" t="str">
        <f t="shared" si="130"/>
        <v>دمج البيانات من نوبل الى نظام يامى -مسلسل-341-اسم الحساب من نوبل-موقع المدفع-البيان-رقم سند الدفع : 308 - مواد تكييف لموقع على المدفع من عهدة موسى الزعبي-نوع الادخال فى نوبل-Automatic</v>
      </c>
      <c r="G1949" s="3" t="s">
        <v>1157</v>
      </c>
      <c r="H1949" s="5">
        <v>80.95</v>
      </c>
      <c r="I1949" s="5">
        <v>0</v>
      </c>
      <c r="J1949" s="5" t="s">
        <v>14</v>
      </c>
      <c r="K1949" s="13"/>
    </row>
    <row r="1950" spans="1:11" ht="69.599999999999994" thickBot="1">
      <c r="A1950" s="21">
        <f t="shared" si="132"/>
        <v>341</v>
      </c>
      <c r="B1950" s="24"/>
      <c r="C1950" s="3" t="s">
        <v>26</v>
      </c>
      <c r="D1950" s="3" t="str">
        <f>VLOOKUP(C1950,'[1]Chart-of_Accounts (1)'!$B$20:$D$1316,3,)</f>
        <v>VAT Input</v>
      </c>
      <c r="E1950" s="3"/>
      <c r="F1950" s="6" t="str">
        <f t="shared" si="130"/>
        <v>دمج البيانات من نوبل الى نظام يامى -مسلسل-341-اسم الحساب من نوبل-Value Added Tax (VAT OUT)-البيان-رقم سند الدفع : 308 - مواد تكييف لموقع على المدفع من عهدة موسى الزعبي - - -نوع الادخال فى نوبل-Automatic</v>
      </c>
      <c r="G1950" s="3" t="s">
        <v>1158</v>
      </c>
      <c r="H1950" s="5">
        <v>4.05</v>
      </c>
      <c r="I1950" s="5">
        <v>0</v>
      </c>
      <c r="J1950" s="5" t="s">
        <v>14</v>
      </c>
      <c r="K1950" s="13"/>
    </row>
    <row r="1951" spans="1:11" ht="58.2" thickBot="1">
      <c r="A1951" s="21">
        <f t="shared" si="132"/>
        <v>341</v>
      </c>
      <c r="B1951" s="24"/>
      <c r="C1951" s="3" t="s">
        <v>176</v>
      </c>
      <c r="D1951" s="3" t="str">
        <f>VLOOKUP(C1951,'[1]Chart-of_Accounts (1)'!$B$20:$D$1316,3,)</f>
        <v>Petty Cash Imprest</v>
      </c>
      <c r="E1951" s="3"/>
      <c r="F1951" s="6" t="str">
        <f t="shared" si="130"/>
        <v>دمج البيانات من نوبل الى نظام يامى -مسلسل-341-اسم الحساب من نوبل-عهدة موسي-البيان-رقم سند الدفع : 308 - مواد تكييف لموقع على المدفع من عهدة موسى الزعبي-نوع الادخال فى نوبل-Automatic</v>
      </c>
      <c r="G1951" s="3" t="s">
        <v>1157</v>
      </c>
      <c r="H1951" s="5">
        <v>0</v>
      </c>
      <c r="I1951" s="5">
        <v>85</v>
      </c>
      <c r="J1951" s="5" t="s">
        <v>14</v>
      </c>
      <c r="K1951" s="13"/>
    </row>
    <row r="1952" spans="1:11" ht="69.599999999999994" thickBot="1">
      <c r="A1952" s="21">
        <f t="shared" si="132"/>
        <v>341</v>
      </c>
      <c r="B1952" s="24"/>
      <c r="C1952" s="3" t="s">
        <v>6937</v>
      </c>
      <c r="D1952" s="18" t="s">
        <v>6975</v>
      </c>
      <c r="E1952" s="6" t="str">
        <f>C1952</f>
        <v>فيلا سالم راشد المنصورى</v>
      </c>
      <c r="F1952" s="6" t="str">
        <f t="shared" si="130"/>
        <v>دمج البيانات من نوبل الى نظام يامى -مسلسل-341-اسم الحساب من نوبل-فيلا سالم راشد المنصورى-البيان-رقم سند الدفع : 308 - مواد تكييف لفيلا سالم راشد المنصورى من عهدة موسى الزعبي-نوع الادخال فى نوبل-Automatic</v>
      </c>
      <c r="G1952" s="3" t="s">
        <v>1163</v>
      </c>
      <c r="H1952" s="5">
        <v>309.60000000000002</v>
      </c>
      <c r="I1952" s="5">
        <v>0</v>
      </c>
      <c r="J1952" s="5" t="s">
        <v>14</v>
      </c>
      <c r="K1952" s="13"/>
    </row>
    <row r="1953" spans="1:11" ht="69.599999999999994" thickBot="1">
      <c r="A1953" s="21">
        <f t="shared" si="132"/>
        <v>341</v>
      </c>
      <c r="B1953" s="24"/>
      <c r="C1953" s="3" t="s">
        <v>26</v>
      </c>
      <c r="D1953" s="3" t="str">
        <f>VLOOKUP(C1953,'[1]Chart-of_Accounts (1)'!$B$20:$D$1316,3,)</f>
        <v>VAT Input</v>
      </c>
      <c r="E1953" s="3"/>
      <c r="F1953" s="6" t="str">
        <f t="shared" si="130"/>
        <v>دمج البيانات من نوبل الى نظام يامى -مسلسل-341-اسم الحساب من نوبل-Value Added Tax (VAT OUT)-البيان-رقم سند الدفع : 308 - مواد تكييف لفيلا سالم راشد المنصورى من عهدة موسى الزعبي - - -نوع الادخال فى نوبل-Automatic</v>
      </c>
      <c r="G1953" s="3" t="s">
        <v>1164</v>
      </c>
      <c r="H1953" s="5">
        <v>15.48</v>
      </c>
      <c r="I1953" s="5">
        <v>0</v>
      </c>
      <c r="J1953" s="5" t="s">
        <v>14</v>
      </c>
      <c r="K1953" s="13"/>
    </row>
    <row r="1954" spans="1:11" ht="58.2" thickBot="1">
      <c r="A1954" s="21">
        <f t="shared" si="132"/>
        <v>341</v>
      </c>
      <c r="B1954" s="25"/>
      <c r="C1954" s="3" t="s">
        <v>176</v>
      </c>
      <c r="D1954" s="3" t="str">
        <f>VLOOKUP(C1954,'[1]Chart-of_Accounts (1)'!$B$20:$D$1316,3,)</f>
        <v>Petty Cash Imprest</v>
      </c>
      <c r="E1954" s="3"/>
      <c r="F1954" s="6" t="str">
        <f t="shared" si="130"/>
        <v>دمج البيانات من نوبل الى نظام يامى -مسلسل-341-اسم الحساب من نوبل-عهدة موسي-البيان-رقم سند الدفع : 308 - مواد تكييف لفيلا سالم راشد المنصورى من عهدة موسى الزعبي-نوع الادخال فى نوبل-Automatic</v>
      </c>
      <c r="G1954" s="3" t="s">
        <v>1163</v>
      </c>
      <c r="H1954" s="5">
        <v>0</v>
      </c>
      <c r="I1954" s="5">
        <v>325.08</v>
      </c>
      <c r="J1954" s="5" t="s">
        <v>14</v>
      </c>
      <c r="K1954" s="13"/>
    </row>
    <row r="1955" spans="1:11" ht="58.2" thickBot="1">
      <c r="A1955" s="20">
        <v>342</v>
      </c>
      <c r="B1955" s="23">
        <v>44929</v>
      </c>
      <c r="C1955" s="6" t="s">
        <v>1138</v>
      </c>
      <c r="D1955" s="3" t="str">
        <f>VLOOKUP(C1955,'[1]Chart-of_Accounts (1)'!$B$20:$D$1316,3,)</f>
        <v>العملاء</v>
      </c>
      <c r="E1955" s="6"/>
      <c r="F1955" s="6" t="str">
        <f t="shared" si="130"/>
        <v>دمج البيانات من نوبل الى نظام يامى -مسلسل-342-اسم الحساب من نوبل-موقع المدفع-البيان-رقم سند الدفع : 309 - مواد تكييف لموقع على المدفع بالمرابع من عهدة موسى الزعبي-نوع الادخال فى نوبل-Automatic</v>
      </c>
      <c r="G1955" s="6" t="s">
        <v>1165</v>
      </c>
      <c r="H1955" s="8">
        <v>19</v>
      </c>
      <c r="I1955" s="8">
        <v>0</v>
      </c>
      <c r="J1955" s="8" t="s">
        <v>14</v>
      </c>
      <c r="K1955" s="13"/>
    </row>
    <row r="1956" spans="1:11" ht="69.599999999999994" thickBot="1">
      <c r="A1956" s="21">
        <f t="shared" ref="A1956:A1978" si="133">A1955</f>
        <v>342</v>
      </c>
      <c r="B1956" s="24"/>
      <c r="C1956" s="3" t="s">
        <v>26</v>
      </c>
      <c r="D1956" s="3" t="str">
        <f>VLOOKUP(C1956,'[1]Chart-of_Accounts (1)'!$B$20:$D$1316,3,)</f>
        <v>VAT Input</v>
      </c>
      <c r="E1956" s="3"/>
      <c r="F1956" s="6" t="str">
        <f t="shared" si="130"/>
        <v>دمج البيانات من نوبل الى نظام يامى -مسلسل-342-اسم الحساب من نوبل-Value Added Tax (VAT OUT)-البيان-رقم سند الدفع : 309 - مواد تكييف لموقع على المدفع بالمرابع من عهدة موسى الزعبي - - -نوع الادخال فى نوبل-Automatic</v>
      </c>
      <c r="G1956" s="3" t="s">
        <v>1166</v>
      </c>
      <c r="H1956" s="5">
        <v>0.95</v>
      </c>
      <c r="I1956" s="5">
        <v>0</v>
      </c>
      <c r="J1956" s="5" t="s">
        <v>14</v>
      </c>
      <c r="K1956" s="13"/>
    </row>
    <row r="1957" spans="1:11" ht="58.2" thickBot="1">
      <c r="A1957" s="21">
        <f t="shared" si="133"/>
        <v>342</v>
      </c>
      <c r="B1957" s="24"/>
      <c r="C1957" s="3" t="s">
        <v>176</v>
      </c>
      <c r="D1957" s="3" t="str">
        <f>VLOOKUP(C1957,'[1]Chart-of_Accounts (1)'!$B$20:$D$1316,3,)</f>
        <v>Petty Cash Imprest</v>
      </c>
      <c r="E1957" s="3"/>
      <c r="F1957" s="6" t="str">
        <f t="shared" si="130"/>
        <v>دمج البيانات من نوبل الى نظام يامى -مسلسل-342-اسم الحساب من نوبل-عهدة موسي-البيان-رقم سند الدفع : 309 - مواد تكييف لموقع على المدفع بالمرابع من عهدة موسى الزعبي-نوع الادخال فى نوبل-Automatic</v>
      </c>
      <c r="G1957" s="3" t="s">
        <v>1165</v>
      </c>
      <c r="H1957" s="5">
        <v>0</v>
      </c>
      <c r="I1957" s="5">
        <v>19.95</v>
      </c>
      <c r="J1957" s="5" t="s">
        <v>14</v>
      </c>
      <c r="K1957" s="13"/>
    </row>
    <row r="1958" spans="1:11" ht="58.2" thickBot="1">
      <c r="A1958" s="21">
        <f t="shared" si="133"/>
        <v>342</v>
      </c>
      <c r="B1958" s="24"/>
      <c r="C1958" s="3" t="s">
        <v>1152</v>
      </c>
      <c r="D1958" s="3" t="str">
        <f>VLOOKUP(C1958,'[1]Chart-of_Accounts (1)'!$B$20:$D$1316,3,)</f>
        <v>العملاء</v>
      </c>
      <c r="E1958" s="3"/>
      <c r="F1958" s="6" t="str">
        <f t="shared" si="130"/>
        <v>دمج البيانات من نوبل الى نظام يامى -مسلسل-342-اسم الحساب من نوبل-مرابع الظفرة-البيان-رقم سند الدفع : 309 - مواد تكييف لموقع مرابع الظفرة (ابوناصر)من عهدة موسى الزعبي-نوع الادخال فى نوبل-Automatic</v>
      </c>
      <c r="G1958" s="3" t="s">
        <v>1167</v>
      </c>
      <c r="H1958" s="5">
        <v>82.5</v>
      </c>
      <c r="I1958" s="5">
        <v>0</v>
      </c>
      <c r="J1958" s="5" t="s">
        <v>14</v>
      </c>
      <c r="K1958" s="13"/>
    </row>
    <row r="1959" spans="1:11" ht="69.599999999999994" thickBot="1">
      <c r="A1959" s="21">
        <f t="shared" si="133"/>
        <v>342</v>
      </c>
      <c r="B1959" s="24"/>
      <c r="C1959" s="3" t="s">
        <v>26</v>
      </c>
      <c r="D1959" s="3" t="str">
        <f>VLOOKUP(C1959,'[1]Chart-of_Accounts (1)'!$B$20:$D$1316,3,)</f>
        <v>VAT Input</v>
      </c>
      <c r="E1959" s="3"/>
      <c r="F1959" s="6" t="str">
        <f t="shared" si="130"/>
        <v>دمج البيانات من نوبل الى نظام يامى -مسلسل-342-اسم الحساب من نوبل-Value Added Tax (VAT OUT)-البيان-رقم سند الدفع : 309 - مواد تكييف لموقع مرابع الظفرة (ابوناصر)من عهدة موسى الزعبي - - -نوع الادخال فى نوبل-Automatic</v>
      </c>
      <c r="G1959" s="3" t="s">
        <v>1168</v>
      </c>
      <c r="H1959" s="5">
        <v>4.13</v>
      </c>
      <c r="I1959" s="5">
        <v>0</v>
      </c>
      <c r="J1959" s="5" t="s">
        <v>14</v>
      </c>
      <c r="K1959" s="13"/>
    </row>
    <row r="1960" spans="1:11" ht="58.2" thickBot="1">
      <c r="A1960" s="21">
        <f t="shared" si="133"/>
        <v>342</v>
      </c>
      <c r="B1960" s="24"/>
      <c r="C1960" s="3" t="s">
        <v>176</v>
      </c>
      <c r="D1960" s="3" t="str">
        <f>VLOOKUP(C1960,'[1]Chart-of_Accounts (1)'!$B$20:$D$1316,3,)</f>
        <v>Petty Cash Imprest</v>
      </c>
      <c r="E1960" s="3"/>
      <c r="F1960" s="6" t="str">
        <f t="shared" si="130"/>
        <v>دمج البيانات من نوبل الى نظام يامى -مسلسل-342-اسم الحساب من نوبل-عهدة موسي-البيان-رقم سند الدفع : 309 - مواد تكييف لموقع مرابع الظفرة (ابوناصر)من عهدة موسى الزعبي-نوع الادخال فى نوبل-Automatic</v>
      </c>
      <c r="G1960" s="3" t="s">
        <v>1167</v>
      </c>
      <c r="H1960" s="5">
        <v>0</v>
      </c>
      <c r="I1960" s="5">
        <v>86.63</v>
      </c>
      <c r="J1960" s="5" t="s">
        <v>14</v>
      </c>
      <c r="K1960" s="13"/>
    </row>
    <row r="1961" spans="1:11" ht="58.2" thickBot="1">
      <c r="A1961" s="21">
        <f t="shared" si="133"/>
        <v>342</v>
      </c>
      <c r="B1961" s="24"/>
      <c r="C1961" s="3" t="s">
        <v>6952</v>
      </c>
      <c r="D1961" s="18" t="s">
        <v>6975</v>
      </c>
      <c r="E1961" s="6" t="str">
        <f>C1961</f>
        <v>فيلا عفراء المزروعى</v>
      </c>
      <c r="F1961" s="6" t="str">
        <f t="shared" si="130"/>
        <v>دمج البيانات من نوبل الى نظام يامى -مسلسل-342-اسم الحساب من نوبل-فيلا عفراء المزروعى-البيان-رقم سند الدفع : 309 - مواد تكييف لموقع عفراء المزروعى من عهدة موسى الزعبي-نوع الادخال فى نوبل-Automatic</v>
      </c>
      <c r="G1961" s="3" t="s">
        <v>1169</v>
      </c>
      <c r="H1961" s="4">
        <v>3016</v>
      </c>
      <c r="I1961" s="5">
        <v>0</v>
      </c>
      <c r="J1961" s="5" t="s">
        <v>14</v>
      </c>
      <c r="K1961" s="13"/>
    </row>
    <row r="1962" spans="1:11" ht="69.599999999999994" thickBot="1">
      <c r="A1962" s="21">
        <f t="shared" si="133"/>
        <v>342</v>
      </c>
      <c r="B1962" s="24"/>
      <c r="C1962" s="3" t="s">
        <v>26</v>
      </c>
      <c r="D1962" s="3" t="str">
        <f>VLOOKUP(C1962,'[1]Chart-of_Accounts (1)'!$B$20:$D$1316,3,)</f>
        <v>VAT Input</v>
      </c>
      <c r="E1962" s="3"/>
      <c r="F1962" s="6" t="str">
        <f t="shared" si="130"/>
        <v>دمج البيانات من نوبل الى نظام يامى -مسلسل-342-اسم الحساب من نوبل-Value Added Tax (VAT OUT)-البيان-رقم سند الدفع : 309 - مواد تكييف لموقع عفراء المزروعى من عهدة موسى الزعبي - - -نوع الادخال فى نوبل-Automatic</v>
      </c>
      <c r="G1962" s="3" t="s">
        <v>1170</v>
      </c>
      <c r="H1962" s="5">
        <v>150.80000000000001</v>
      </c>
      <c r="I1962" s="5">
        <v>0</v>
      </c>
      <c r="J1962" s="5" t="s">
        <v>14</v>
      </c>
      <c r="K1962" s="13"/>
    </row>
    <row r="1963" spans="1:11" ht="58.2" thickBot="1">
      <c r="A1963" s="21">
        <f t="shared" si="133"/>
        <v>342</v>
      </c>
      <c r="B1963" s="24"/>
      <c r="C1963" s="3" t="s">
        <v>176</v>
      </c>
      <c r="D1963" s="3" t="str">
        <f>VLOOKUP(C1963,'[1]Chart-of_Accounts (1)'!$B$20:$D$1316,3,)</f>
        <v>Petty Cash Imprest</v>
      </c>
      <c r="E1963" s="3"/>
      <c r="F1963" s="6" t="str">
        <f t="shared" si="130"/>
        <v>دمج البيانات من نوبل الى نظام يامى -مسلسل-342-اسم الحساب من نوبل-عهدة موسي-البيان-رقم سند الدفع : 309 - مواد تكييف لموقع عفراء المزروعى من عهدة موسى الزعبي-نوع الادخال فى نوبل-Automatic</v>
      </c>
      <c r="G1963" s="3" t="s">
        <v>1169</v>
      </c>
      <c r="H1963" s="5">
        <v>0</v>
      </c>
      <c r="I1963" s="4">
        <v>3166.8</v>
      </c>
      <c r="J1963" s="5" t="s">
        <v>14</v>
      </c>
      <c r="K1963" s="13"/>
    </row>
    <row r="1964" spans="1:11" ht="58.2" thickBot="1">
      <c r="A1964" s="21">
        <f t="shared" si="133"/>
        <v>342</v>
      </c>
      <c r="B1964" s="24"/>
      <c r="C1964" s="3" t="s">
        <v>1152</v>
      </c>
      <c r="D1964" s="3" t="str">
        <f>VLOOKUP(C1964,'[1]Chart-of_Accounts (1)'!$B$20:$D$1316,3,)</f>
        <v>العملاء</v>
      </c>
      <c r="E1964" s="3"/>
      <c r="F1964" s="6" t="str">
        <f t="shared" si="130"/>
        <v>دمج البيانات من نوبل الى نظام يامى -مسلسل-342-اسم الحساب من نوبل-مرابع الظفرة-البيان-رقم سند الدفع : 309 - مواد تكييف لموقع مرابع الظفرة (ابوناصر)من عهدة موسى الزعبي-نوع الادخال فى نوبل-Automatic</v>
      </c>
      <c r="G1964" s="3" t="s">
        <v>1167</v>
      </c>
      <c r="H1964" s="4">
        <v>7052</v>
      </c>
      <c r="I1964" s="5">
        <v>0</v>
      </c>
      <c r="J1964" s="5" t="s">
        <v>14</v>
      </c>
      <c r="K1964" s="13"/>
    </row>
    <row r="1965" spans="1:11" ht="69.599999999999994" thickBot="1">
      <c r="A1965" s="21">
        <f t="shared" si="133"/>
        <v>342</v>
      </c>
      <c r="B1965" s="24"/>
      <c r="C1965" s="3" t="s">
        <v>26</v>
      </c>
      <c r="D1965" s="3" t="str">
        <f>VLOOKUP(C1965,'[1]Chart-of_Accounts (1)'!$B$20:$D$1316,3,)</f>
        <v>VAT Input</v>
      </c>
      <c r="E1965" s="3"/>
      <c r="F1965" s="6" t="str">
        <f t="shared" si="130"/>
        <v>دمج البيانات من نوبل الى نظام يامى -مسلسل-342-اسم الحساب من نوبل-Value Added Tax (VAT OUT)-البيان-رقم سند الدفع : 309 - مواد تكييف لموقع مرابع الظفرة (ابوناصر)من عهدة موسى الزعبي - - -نوع الادخال فى نوبل-Automatic</v>
      </c>
      <c r="G1965" s="3" t="s">
        <v>1168</v>
      </c>
      <c r="H1965" s="5">
        <v>352.6</v>
      </c>
      <c r="I1965" s="5">
        <v>0</v>
      </c>
      <c r="J1965" s="5" t="s">
        <v>14</v>
      </c>
      <c r="K1965" s="13"/>
    </row>
    <row r="1966" spans="1:11" ht="58.2" thickBot="1">
      <c r="A1966" s="21">
        <f t="shared" si="133"/>
        <v>342</v>
      </c>
      <c r="B1966" s="24"/>
      <c r="C1966" s="3" t="s">
        <v>176</v>
      </c>
      <c r="D1966" s="3" t="str">
        <f>VLOOKUP(C1966,'[1]Chart-of_Accounts (1)'!$B$20:$D$1316,3,)</f>
        <v>Petty Cash Imprest</v>
      </c>
      <c r="E1966" s="3"/>
      <c r="F1966" s="6" t="str">
        <f t="shared" si="130"/>
        <v>دمج البيانات من نوبل الى نظام يامى -مسلسل-342-اسم الحساب من نوبل-عهدة موسي-البيان-رقم سند الدفع : 309 - مواد تكييف لموقع مرابع الظفرة (ابوناصر)من عهدة موسى الزعبي-نوع الادخال فى نوبل-Automatic</v>
      </c>
      <c r="G1966" s="3" t="s">
        <v>1167</v>
      </c>
      <c r="H1966" s="5">
        <v>0</v>
      </c>
      <c r="I1966" s="4">
        <v>7404.6</v>
      </c>
      <c r="J1966" s="5" t="s">
        <v>14</v>
      </c>
      <c r="K1966" s="13"/>
    </row>
    <row r="1967" spans="1:11" ht="69.599999999999994" thickBot="1">
      <c r="A1967" s="21">
        <f t="shared" si="133"/>
        <v>342</v>
      </c>
      <c r="B1967" s="24"/>
      <c r="C1967" s="3" t="s">
        <v>6928</v>
      </c>
      <c r="D1967" s="18" t="s">
        <v>6975</v>
      </c>
      <c r="E1967" s="6" t="str">
        <f>C1967</f>
        <v>بناية مؤسسة المزروعى للتوريدات</v>
      </c>
      <c r="F1967" s="6" t="str">
        <f t="shared" si="130"/>
        <v>دمج البيانات من نوبل الى نظام يامى -مسلسل-342-اسم الحساب من نوبل-بناية مؤسسة المزروعى للتوريدات-البيان-رقم سند الدفع : 309 - مواد تكييف لموقع مؤسسة المزروعى من عهدة موسى الزعبي-نوع الادخال فى نوبل-Automatic</v>
      </c>
      <c r="G1967" s="3" t="s">
        <v>1171</v>
      </c>
      <c r="H1967" s="5">
        <v>658</v>
      </c>
      <c r="I1967" s="5">
        <v>0</v>
      </c>
      <c r="J1967" s="5" t="s">
        <v>14</v>
      </c>
      <c r="K1967" s="13"/>
    </row>
    <row r="1968" spans="1:11" ht="69.599999999999994" thickBot="1">
      <c r="A1968" s="21">
        <f t="shared" si="133"/>
        <v>342</v>
      </c>
      <c r="B1968" s="24"/>
      <c r="C1968" s="3" t="s">
        <v>26</v>
      </c>
      <c r="D1968" s="3" t="str">
        <f>VLOOKUP(C1968,'[1]Chart-of_Accounts (1)'!$B$20:$D$1316,3,)</f>
        <v>VAT Input</v>
      </c>
      <c r="E1968" s="3"/>
      <c r="F1968" s="6" t="str">
        <f t="shared" si="130"/>
        <v>دمج البيانات من نوبل الى نظام يامى -مسلسل-342-اسم الحساب من نوبل-Value Added Tax (VAT OUT)-البيان-رقم سند الدفع : 309 - مواد تكييف لموقع مؤسسة المزروعى من عهدة موسى الزعبي - - -نوع الادخال فى نوبل-Automatic</v>
      </c>
      <c r="G1968" s="3" t="s">
        <v>1172</v>
      </c>
      <c r="H1968" s="5">
        <v>32.9</v>
      </c>
      <c r="I1968" s="5">
        <v>0</v>
      </c>
      <c r="J1968" s="5" t="s">
        <v>14</v>
      </c>
      <c r="K1968" s="13"/>
    </row>
    <row r="1969" spans="1:11" ht="58.2" thickBot="1">
      <c r="A1969" s="21">
        <f t="shared" si="133"/>
        <v>342</v>
      </c>
      <c r="B1969" s="24"/>
      <c r="C1969" s="3" t="s">
        <v>176</v>
      </c>
      <c r="D1969" s="3" t="str">
        <f>VLOOKUP(C1969,'[1]Chart-of_Accounts (1)'!$B$20:$D$1316,3,)</f>
        <v>Petty Cash Imprest</v>
      </c>
      <c r="E1969" s="3"/>
      <c r="F1969" s="6" t="str">
        <f t="shared" si="130"/>
        <v>دمج البيانات من نوبل الى نظام يامى -مسلسل-342-اسم الحساب من نوبل-عهدة موسي-البيان-رقم سند الدفع : 309 - مواد تكييف لموقع مؤسسة المزروعى من عهدة موسى الزعبي-نوع الادخال فى نوبل-Automatic</v>
      </c>
      <c r="G1969" s="3" t="s">
        <v>1171</v>
      </c>
      <c r="H1969" s="5">
        <v>0</v>
      </c>
      <c r="I1969" s="5">
        <v>690.9</v>
      </c>
      <c r="J1969" s="5" t="s">
        <v>14</v>
      </c>
      <c r="K1969" s="13"/>
    </row>
    <row r="1970" spans="1:11" ht="58.2" thickBot="1">
      <c r="A1970" s="21">
        <f t="shared" si="133"/>
        <v>342</v>
      </c>
      <c r="B1970" s="24"/>
      <c r="C1970" s="3" t="s">
        <v>6961</v>
      </c>
      <c r="D1970" s="18" t="s">
        <v>6975</v>
      </c>
      <c r="E1970" s="6" t="str">
        <f>C1970</f>
        <v>مجالس محمد على المرر</v>
      </c>
      <c r="F1970" s="6" t="str">
        <f t="shared" si="130"/>
        <v>دمج البيانات من نوبل الى نظام يامى -مسلسل-342-اسم الحساب من نوبل-مجالس محمد على المرر-البيان-رقم سند الدفع : 309 - مواد تكييف لموقع مجالس المرر من عهدة موسى الزعبي-نوع الادخال فى نوبل-Automatic</v>
      </c>
      <c r="G1970" s="3" t="s">
        <v>1173</v>
      </c>
      <c r="H1970" s="5">
        <v>75</v>
      </c>
      <c r="I1970" s="5">
        <v>0</v>
      </c>
      <c r="J1970" s="5" t="s">
        <v>14</v>
      </c>
      <c r="K1970" s="13"/>
    </row>
    <row r="1971" spans="1:11" ht="69.599999999999994" thickBot="1">
      <c r="A1971" s="21">
        <f t="shared" si="133"/>
        <v>342</v>
      </c>
      <c r="B1971" s="24"/>
      <c r="C1971" s="3" t="s">
        <v>26</v>
      </c>
      <c r="D1971" s="3" t="str">
        <f>VLOOKUP(C1971,'[1]Chart-of_Accounts (1)'!$B$20:$D$1316,3,)</f>
        <v>VAT Input</v>
      </c>
      <c r="E1971" s="3"/>
      <c r="F1971" s="6" t="str">
        <f t="shared" si="130"/>
        <v>دمج البيانات من نوبل الى نظام يامى -مسلسل-342-اسم الحساب من نوبل-Value Added Tax (VAT OUT)-البيان-رقم سند الدفع : 309 - مواد تكييف لموقع مجالس المرر من عهدة موسى الزعبي - - -نوع الادخال فى نوبل-Automatic</v>
      </c>
      <c r="G1971" s="3" t="s">
        <v>1174</v>
      </c>
      <c r="H1971" s="5">
        <v>3.75</v>
      </c>
      <c r="I1971" s="5">
        <v>0</v>
      </c>
      <c r="J1971" s="5" t="s">
        <v>14</v>
      </c>
      <c r="K1971" s="13"/>
    </row>
    <row r="1972" spans="1:11" ht="58.2" thickBot="1">
      <c r="A1972" s="21">
        <f t="shared" si="133"/>
        <v>342</v>
      </c>
      <c r="B1972" s="24"/>
      <c r="C1972" s="3" t="s">
        <v>176</v>
      </c>
      <c r="D1972" s="3" t="str">
        <f>VLOOKUP(C1972,'[1]Chart-of_Accounts (1)'!$B$20:$D$1316,3,)</f>
        <v>Petty Cash Imprest</v>
      </c>
      <c r="E1972" s="3"/>
      <c r="F1972" s="6" t="str">
        <f t="shared" si="130"/>
        <v>دمج البيانات من نوبل الى نظام يامى -مسلسل-342-اسم الحساب من نوبل-عهدة موسي-البيان-رقم سند الدفع : 309 - مواد تكييف لموقع مجالس المرر من عهدة موسى الزعبي-نوع الادخال فى نوبل-Automatic</v>
      </c>
      <c r="G1972" s="3" t="s">
        <v>1173</v>
      </c>
      <c r="H1972" s="5">
        <v>0</v>
      </c>
      <c r="I1972" s="5">
        <v>78.75</v>
      </c>
      <c r="J1972" s="5" t="s">
        <v>14</v>
      </c>
      <c r="K1972" s="13"/>
    </row>
    <row r="1973" spans="1:11" ht="58.2" thickBot="1">
      <c r="A1973" s="21">
        <f t="shared" si="133"/>
        <v>342</v>
      </c>
      <c r="B1973" s="24"/>
      <c r="C1973" s="3" t="s">
        <v>1152</v>
      </c>
      <c r="D1973" s="3" t="str">
        <f>VLOOKUP(C1973,'[1]Chart-of_Accounts (1)'!$B$20:$D$1316,3,)</f>
        <v>العملاء</v>
      </c>
      <c r="E1973" s="3"/>
      <c r="F1973" s="6" t="str">
        <f t="shared" si="130"/>
        <v>دمج البيانات من نوبل الى نظام يامى -مسلسل-342-اسم الحساب من نوبل-مرابع الظفرة-البيان-رقم سند الدفع : 309 - مواد تكييف لموقع مرابع الظفرة (ابوناصر)من عهدة موسى الزعبي-نوع الادخال فى نوبل-Automatic</v>
      </c>
      <c r="G1973" s="3" t="s">
        <v>1167</v>
      </c>
      <c r="H1973" s="5">
        <v>115</v>
      </c>
      <c r="I1973" s="5">
        <v>0</v>
      </c>
      <c r="J1973" s="5" t="s">
        <v>14</v>
      </c>
      <c r="K1973" s="13"/>
    </row>
    <row r="1974" spans="1:11" ht="69.599999999999994" thickBot="1">
      <c r="A1974" s="21">
        <f t="shared" si="133"/>
        <v>342</v>
      </c>
      <c r="B1974" s="24"/>
      <c r="C1974" s="3" t="s">
        <v>26</v>
      </c>
      <c r="D1974" s="3" t="str">
        <f>VLOOKUP(C1974,'[1]Chart-of_Accounts (1)'!$B$20:$D$1316,3,)</f>
        <v>VAT Input</v>
      </c>
      <c r="E1974" s="3"/>
      <c r="F1974" s="6" t="str">
        <f t="shared" si="130"/>
        <v>دمج البيانات من نوبل الى نظام يامى -مسلسل-342-اسم الحساب من نوبل-Value Added Tax (VAT OUT)-البيان-رقم سند الدفع : 309 - مواد تكييف لموقع مرابع الظفرة (ابوناصر)من عهدة موسى الزعبي - - -نوع الادخال فى نوبل-Automatic</v>
      </c>
      <c r="G1974" s="3" t="s">
        <v>1168</v>
      </c>
      <c r="H1974" s="5">
        <v>5.75</v>
      </c>
      <c r="I1974" s="5">
        <v>0</v>
      </c>
      <c r="J1974" s="5" t="s">
        <v>14</v>
      </c>
      <c r="K1974" s="13"/>
    </row>
    <row r="1975" spans="1:11" ht="58.2" thickBot="1">
      <c r="A1975" s="21">
        <f t="shared" si="133"/>
        <v>342</v>
      </c>
      <c r="B1975" s="24"/>
      <c r="C1975" s="3" t="s">
        <v>176</v>
      </c>
      <c r="D1975" s="3" t="str">
        <f>VLOOKUP(C1975,'[1]Chart-of_Accounts (1)'!$B$20:$D$1316,3,)</f>
        <v>Petty Cash Imprest</v>
      </c>
      <c r="E1975" s="3"/>
      <c r="F1975" s="6" t="str">
        <f t="shared" si="130"/>
        <v>دمج البيانات من نوبل الى نظام يامى -مسلسل-342-اسم الحساب من نوبل-عهدة موسي-البيان-رقم سند الدفع : 309 - مواد تكييف لموقع مرابع الظفرة (ابوناصر)من عهدة موسى الزعبي-نوع الادخال فى نوبل-Automatic</v>
      </c>
      <c r="G1975" s="3" t="s">
        <v>1167</v>
      </c>
      <c r="H1975" s="5">
        <v>0</v>
      </c>
      <c r="I1975" s="5">
        <v>120.75</v>
      </c>
      <c r="J1975" s="5" t="s">
        <v>14</v>
      </c>
      <c r="K1975" s="13"/>
    </row>
    <row r="1976" spans="1:11" ht="58.2" thickBot="1">
      <c r="A1976" s="21">
        <f t="shared" si="133"/>
        <v>342</v>
      </c>
      <c r="B1976" s="24"/>
      <c r="C1976" s="3" t="s">
        <v>298</v>
      </c>
      <c r="D1976" s="3" t="str">
        <f>VLOOKUP(C1976,'[1]Chart-of_Accounts (1)'!$B$20:$D$1316,3,)</f>
        <v>Maint. Furniture &amp; Fixtures</v>
      </c>
      <c r="E1976" s="3"/>
      <c r="F1976" s="6" t="str">
        <f t="shared" si="130"/>
        <v>دمج البيانات من نوبل الى نظام يامى -مسلسل-342-اسم الحساب من نوبل-Maint- Cars &amp; Vehicles-البيان-رقم سند الدفع : 309 - تبديل تواير سيارة موسى الزعبي من عهدة موسى الزعبي-نوع الادخال فى نوبل-Automatic</v>
      </c>
      <c r="G1976" s="3" t="s">
        <v>1175</v>
      </c>
      <c r="H1976" s="5">
        <v>419.1</v>
      </c>
      <c r="I1976" s="5">
        <v>0</v>
      </c>
      <c r="J1976" s="5" t="s">
        <v>14</v>
      </c>
      <c r="K1976" s="13"/>
    </row>
    <row r="1977" spans="1:11" ht="69.599999999999994" thickBot="1">
      <c r="A1977" s="21">
        <f t="shared" si="133"/>
        <v>342</v>
      </c>
      <c r="B1977" s="24"/>
      <c r="C1977" s="3" t="s">
        <v>26</v>
      </c>
      <c r="D1977" s="3" t="str">
        <f>VLOOKUP(C1977,'[1]Chart-of_Accounts (1)'!$B$20:$D$1316,3,)</f>
        <v>VAT Input</v>
      </c>
      <c r="E1977" s="3"/>
      <c r="F1977" s="6" t="str">
        <f t="shared" si="130"/>
        <v>دمج البيانات من نوبل الى نظام يامى -مسلسل-342-اسم الحساب من نوبل-Value Added Tax (VAT OUT)-البيان-رقم سند الدفع : 309 - تبديل تواير سيارة موسى الزعبي من عهدة موسى الزعبي - - -نوع الادخال فى نوبل-Automatic</v>
      </c>
      <c r="G1977" s="3" t="s">
        <v>1176</v>
      </c>
      <c r="H1977" s="5">
        <v>20.96</v>
      </c>
      <c r="I1977" s="5">
        <v>0</v>
      </c>
      <c r="J1977" s="5" t="s">
        <v>14</v>
      </c>
      <c r="K1977" s="13"/>
    </row>
    <row r="1978" spans="1:11" ht="58.2" thickBot="1">
      <c r="A1978" s="21">
        <f t="shared" si="133"/>
        <v>342</v>
      </c>
      <c r="B1978" s="25"/>
      <c r="C1978" s="3" t="s">
        <v>176</v>
      </c>
      <c r="D1978" s="3" t="str">
        <f>VLOOKUP(C1978,'[1]Chart-of_Accounts (1)'!$B$20:$D$1316,3,)</f>
        <v>Petty Cash Imprest</v>
      </c>
      <c r="E1978" s="3"/>
      <c r="F1978" s="6" t="str">
        <f t="shared" si="130"/>
        <v>دمج البيانات من نوبل الى نظام يامى -مسلسل-342-اسم الحساب من نوبل-عهدة موسي-البيان-رقم سند الدفع : 309 - تبديل تواير سيارة موسى الزعبي من عهدة موسى الزعبي-نوع الادخال فى نوبل-Automatic</v>
      </c>
      <c r="G1978" s="3" t="s">
        <v>1175</v>
      </c>
      <c r="H1978" s="5">
        <v>0</v>
      </c>
      <c r="I1978" s="5">
        <v>440.06</v>
      </c>
      <c r="J1978" s="5" t="s">
        <v>14</v>
      </c>
      <c r="K1978" s="13"/>
    </row>
    <row r="1979" spans="1:11" ht="58.2" thickBot="1">
      <c r="A1979" s="20">
        <v>343</v>
      </c>
      <c r="B1979" s="23">
        <v>44929</v>
      </c>
      <c r="C1979" s="6" t="s">
        <v>355</v>
      </c>
      <c r="D1979" s="3" t="str">
        <f>VLOOKUP(C1979,'[1]Chart-of_Accounts (1)'!$B$20:$D$1316,3,)</f>
        <v>Petrol</v>
      </c>
      <c r="E1979" s="6"/>
      <c r="F1979" s="6" t="str">
        <f t="shared" si="130"/>
        <v>دمج البيانات من نوبل الى نظام يامى -مسلسل-343-اسم الحساب من نوبل-Petrol-البيان-رقم سند الدفع : 310 - بترول سيارة موسى الزعبي من عهدة موسى الزعبي-نوع الادخال فى نوبل-Automatic</v>
      </c>
      <c r="G1979" s="6" t="s">
        <v>1177</v>
      </c>
      <c r="H1979" s="8">
        <v>50</v>
      </c>
      <c r="I1979" s="8">
        <v>0</v>
      </c>
      <c r="J1979" s="8" t="s">
        <v>14</v>
      </c>
      <c r="K1979" s="13"/>
    </row>
    <row r="1980" spans="1:11" ht="58.2" thickBot="1">
      <c r="A1980" s="21">
        <f t="shared" ref="A1980:A1988" si="134">A1979</f>
        <v>343</v>
      </c>
      <c r="B1980" s="24"/>
      <c r="C1980" s="3" t="s">
        <v>1127</v>
      </c>
      <c r="D1980" s="3" t="str">
        <f>VLOOKUP(C1980,'[1]Chart-of_Accounts (1)'!$B$20:$D$1316,3,)</f>
        <v>Salary Advance</v>
      </c>
      <c r="E1980" s="3"/>
      <c r="F1980" s="6" t="str">
        <f t="shared" si="130"/>
        <v>دمج البيانات من نوبل الى نظام يامى -مسلسل-343-اسم الحساب من نوبل-سلفة موسى الزعبي-البيان-رقم سند الدفع : 310 - بترول سيارة موسى الزعبي من عهدة موسى الزعبي-نوع الادخال فى نوبل-Automatic</v>
      </c>
      <c r="G1980" s="3" t="s">
        <v>1177</v>
      </c>
      <c r="H1980" s="5">
        <v>0</v>
      </c>
      <c r="I1980" s="5">
        <v>50</v>
      </c>
      <c r="J1980" s="5" t="s">
        <v>14</v>
      </c>
      <c r="K1980" s="13"/>
    </row>
    <row r="1981" spans="1:11" ht="58.2" thickBot="1">
      <c r="A1981" s="21">
        <f t="shared" si="134"/>
        <v>343</v>
      </c>
      <c r="B1981" s="24"/>
      <c r="C1981" s="3" t="s">
        <v>355</v>
      </c>
      <c r="D1981" s="3" t="str">
        <f>VLOOKUP(C1981,'[1]Chart-of_Accounts (1)'!$B$20:$D$1316,3,)</f>
        <v>Petrol</v>
      </c>
      <c r="E1981" s="3"/>
      <c r="F1981" s="6" t="str">
        <f t="shared" si="130"/>
        <v>دمج البيانات من نوبل الى نظام يامى -مسلسل-343-اسم الحساب من نوبل-Petrol-البيان-رقم سند الدفع : 310 - بترول سيارة موسى الزعبي من عهدة موسى الزعبي-نوع الادخال فى نوبل-Automatic</v>
      </c>
      <c r="G1981" s="3" t="s">
        <v>1177</v>
      </c>
      <c r="H1981" s="5">
        <v>80</v>
      </c>
      <c r="I1981" s="5">
        <v>0</v>
      </c>
      <c r="J1981" s="5" t="s">
        <v>14</v>
      </c>
      <c r="K1981" s="13"/>
    </row>
    <row r="1982" spans="1:11" ht="58.2" thickBot="1">
      <c r="A1982" s="21">
        <f t="shared" si="134"/>
        <v>343</v>
      </c>
      <c r="B1982" s="24"/>
      <c r="C1982" s="3" t="s">
        <v>1127</v>
      </c>
      <c r="D1982" s="3" t="str">
        <f>VLOOKUP(C1982,'[1]Chart-of_Accounts (1)'!$B$20:$D$1316,3,)</f>
        <v>Salary Advance</v>
      </c>
      <c r="E1982" s="3"/>
      <c r="F1982" s="6" t="str">
        <f t="shared" si="130"/>
        <v>دمج البيانات من نوبل الى نظام يامى -مسلسل-343-اسم الحساب من نوبل-سلفة موسى الزعبي-البيان-رقم سند الدفع : 310 - بترول سيارة موسى الزعبي من عهدة موسى الزعبي-نوع الادخال فى نوبل-Automatic</v>
      </c>
      <c r="G1982" s="3" t="s">
        <v>1177</v>
      </c>
      <c r="H1982" s="5">
        <v>0</v>
      </c>
      <c r="I1982" s="5">
        <v>80</v>
      </c>
      <c r="J1982" s="5" t="s">
        <v>14</v>
      </c>
      <c r="K1982" s="13"/>
    </row>
    <row r="1983" spans="1:11" ht="58.2" thickBot="1">
      <c r="A1983" s="21">
        <f t="shared" si="134"/>
        <v>343</v>
      </c>
      <c r="B1983" s="24"/>
      <c r="C1983" s="3" t="s">
        <v>355</v>
      </c>
      <c r="D1983" s="3" t="str">
        <f>VLOOKUP(C1983,'[1]Chart-of_Accounts (1)'!$B$20:$D$1316,3,)</f>
        <v>Petrol</v>
      </c>
      <c r="E1983" s="3"/>
      <c r="F1983" s="6" t="str">
        <f t="shared" si="130"/>
        <v>دمج البيانات من نوبل الى نظام يامى -مسلسل-343-اسم الحساب من نوبل-Petrol-البيان-رقم سند الدفع : 310 - بترول سيارة موسى الزعبي من عهدة موسى الزعبي-نوع الادخال فى نوبل-Automatic</v>
      </c>
      <c r="G1983" s="3" t="s">
        <v>1177</v>
      </c>
      <c r="H1983" s="5">
        <v>50</v>
      </c>
      <c r="I1983" s="5">
        <v>0</v>
      </c>
      <c r="J1983" s="5" t="s">
        <v>14</v>
      </c>
      <c r="K1983" s="13"/>
    </row>
    <row r="1984" spans="1:11" ht="58.2" thickBot="1">
      <c r="A1984" s="21">
        <f t="shared" si="134"/>
        <v>343</v>
      </c>
      <c r="B1984" s="24"/>
      <c r="C1984" s="3" t="s">
        <v>1127</v>
      </c>
      <c r="D1984" s="3" t="str">
        <f>VLOOKUP(C1984,'[1]Chart-of_Accounts (1)'!$B$20:$D$1316,3,)</f>
        <v>Salary Advance</v>
      </c>
      <c r="E1984" s="3"/>
      <c r="F1984" s="6" t="str">
        <f t="shared" si="130"/>
        <v>دمج البيانات من نوبل الى نظام يامى -مسلسل-343-اسم الحساب من نوبل-سلفة موسى الزعبي-البيان-رقم سند الدفع : 310 - بترول سيارة موسى الزعبي من عهدة موسى الزعبي-نوع الادخال فى نوبل-Automatic</v>
      </c>
      <c r="G1984" s="3" t="s">
        <v>1177</v>
      </c>
      <c r="H1984" s="5">
        <v>0</v>
      </c>
      <c r="I1984" s="5">
        <v>50</v>
      </c>
      <c r="J1984" s="5" t="s">
        <v>14</v>
      </c>
      <c r="K1984" s="13"/>
    </row>
    <row r="1985" spans="1:11" ht="58.2" thickBot="1">
      <c r="A1985" s="21">
        <f t="shared" si="134"/>
        <v>343</v>
      </c>
      <c r="B1985" s="24"/>
      <c r="C1985" s="3" t="s">
        <v>6952</v>
      </c>
      <c r="D1985" s="18" t="s">
        <v>6975</v>
      </c>
      <c r="E1985" s="6" t="str">
        <f>C1985</f>
        <v>فيلا عفراء المزروعى</v>
      </c>
      <c r="F1985" s="6" t="str">
        <f t="shared" si="130"/>
        <v>دمج البيانات من نوبل الى نظام يامى -مسلسل-343-اسم الحساب من نوبل-فيلا عفراء المزروعى-البيان-رقم سند الدفع : 310 - مواد تكييف لموقع عفراء المزروعى من عهدة موسى الزعبي-نوع الادخال فى نوبل-Automatic</v>
      </c>
      <c r="G1985" s="3" t="s">
        <v>1178</v>
      </c>
      <c r="H1985" s="5">
        <v>10</v>
      </c>
      <c r="I1985" s="5">
        <v>0</v>
      </c>
      <c r="J1985" s="5" t="s">
        <v>14</v>
      </c>
      <c r="K1985" s="13"/>
    </row>
    <row r="1986" spans="1:11" ht="58.2" thickBot="1">
      <c r="A1986" s="21">
        <f t="shared" si="134"/>
        <v>343</v>
      </c>
      <c r="B1986" s="24"/>
      <c r="C1986" s="3" t="s">
        <v>1127</v>
      </c>
      <c r="D1986" s="3" t="str">
        <f>VLOOKUP(C1986,'[1]Chart-of_Accounts (1)'!$B$20:$D$1316,3,)</f>
        <v>Salary Advance</v>
      </c>
      <c r="E1986" s="3"/>
      <c r="F1986" s="6" t="str">
        <f t="shared" si="130"/>
        <v>دمج البيانات من نوبل الى نظام يامى -مسلسل-343-اسم الحساب من نوبل-سلفة موسى الزعبي-البيان-رقم سند الدفع : 310 - مواد تكييف لموقع عفراء المزروعى من عهدة موسى الزعبي-نوع الادخال فى نوبل-Automatic</v>
      </c>
      <c r="G1986" s="3" t="s">
        <v>1178</v>
      </c>
      <c r="H1986" s="5">
        <v>0</v>
      </c>
      <c r="I1986" s="5">
        <v>10</v>
      </c>
      <c r="J1986" s="5" t="s">
        <v>14</v>
      </c>
      <c r="K1986" s="13"/>
    </row>
    <row r="1987" spans="1:11" ht="58.2" thickBot="1">
      <c r="A1987" s="21">
        <f t="shared" si="134"/>
        <v>343</v>
      </c>
      <c r="B1987" s="24"/>
      <c r="C1987" s="3" t="s">
        <v>6934</v>
      </c>
      <c r="D1987" s="18" t="s">
        <v>6975</v>
      </c>
      <c r="E1987" s="6" t="str">
        <f>C1987</f>
        <v>فيلا سالمين المزروعى</v>
      </c>
      <c r="F1987" s="6" t="str">
        <f t="shared" si="130"/>
        <v>دمج البيانات من نوبل الى نظام يامى -مسلسل-343-اسم الحساب من نوبل-فيلا سالمين المزروعى-البيان-رقم سند الدفع : 310 - مواد تكييف لموقع سالمين المزروعى من عهدة موسي -نوع الادخال فى نوبل-Automatic</v>
      </c>
      <c r="G1987" s="3" t="s">
        <v>1179</v>
      </c>
      <c r="H1987" s="5">
        <v>5</v>
      </c>
      <c r="I1987" s="5">
        <v>0</v>
      </c>
      <c r="J1987" s="5" t="s">
        <v>14</v>
      </c>
      <c r="K1987" s="13"/>
    </row>
    <row r="1988" spans="1:11" ht="58.2" thickBot="1">
      <c r="A1988" s="21">
        <f t="shared" si="134"/>
        <v>343</v>
      </c>
      <c r="B1988" s="25"/>
      <c r="C1988" s="3" t="s">
        <v>1127</v>
      </c>
      <c r="D1988" s="3" t="str">
        <f>VLOOKUP(C1988,'[1]Chart-of_Accounts (1)'!$B$20:$D$1316,3,)</f>
        <v>Salary Advance</v>
      </c>
      <c r="E1988" s="3"/>
      <c r="F1988" s="6" t="str">
        <f t="shared" si="130"/>
        <v>دمج البيانات من نوبل الى نظام يامى -مسلسل-343-اسم الحساب من نوبل-سلفة موسى الزعبي-البيان-رقم سند الدفع : 310 - مواد تكييف لموقع سالمين المزروعى من عهدة موسي -نوع الادخال فى نوبل-Automatic</v>
      </c>
      <c r="G1988" s="3" t="s">
        <v>1179</v>
      </c>
      <c r="H1988" s="5">
        <v>0</v>
      </c>
      <c r="I1988" s="5">
        <v>5</v>
      </c>
      <c r="J1988" s="5" t="s">
        <v>14</v>
      </c>
      <c r="K1988" s="13"/>
    </row>
    <row r="1989" spans="1:11" ht="69.599999999999994" thickBot="1">
      <c r="A1989" s="20">
        <v>344</v>
      </c>
      <c r="B1989" s="23">
        <v>45080</v>
      </c>
      <c r="C1989" s="6" t="s">
        <v>147</v>
      </c>
      <c r="D1989" s="3" t="str">
        <f>VLOOKUP(C1989,'[1]Chart-of_Accounts (1)'!$B$20:$D$1316,3,)</f>
        <v>PDC Payable</v>
      </c>
      <c r="E1989" s="6"/>
      <c r="F1989" s="6" t="str">
        <f t="shared" si="130"/>
        <v>دمج البيانات من نوبل الى نظام يامى -مسلسل-344-اسم الحساب من نوبل-Pdc's Issued-البيان-شيكات اجلة صادرة شيك : 502127 حصلت فى البنك (صرف دفعه من الحساب من مصرف ابوظبي الاسلامى)-نوع الادخال فى نوبل-Automatic</v>
      </c>
      <c r="G1989" s="6" t="s">
        <v>1180</v>
      </c>
      <c r="H1989" s="7">
        <v>20000</v>
      </c>
      <c r="I1989" s="8">
        <v>0</v>
      </c>
      <c r="J1989" s="8" t="s">
        <v>14</v>
      </c>
      <c r="K1989" s="13"/>
    </row>
    <row r="1990" spans="1:11" ht="69.599999999999994" thickBot="1">
      <c r="A1990" s="21">
        <f>A1989</f>
        <v>344</v>
      </c>
      <c r="B1990" s="25"/>
      <c r="C1990" s="3" t="s">
        <v>13</v>
      </c>
      <c r="D1990" s="3" t="str">
        <f>VLOOKUP(C1990,'[1]Chart-of_Accounts (1)'!$B$20:$D$1316,3,)</f>
        <v>مصرف ابوظبي الاسلامى</v>
      </c>
      <c r="E1990" s="3"/>
      <c r="F1990" s="6" t="str">
        <f t="shared" si="130"/>
        <v>دمج البيانات من نوبل الى نظام يامى -مسلسل-344-اسم الحساب من نوبل-مصرف ابوظبي الاسلامى-البيان-شيكات اجلة صادرة شيك : 502127 حصلت فى البنك (صرف دفعه من الحساب من مصرف ابوظبي الاسلامى)-نوع الادخال فى نوبل-Automatic</v>
      </c>
      <c r="G1990" s="3" t="s">
        <v>1180</v>
      </c>
      <c r="H1990" s="5">
        <v>0</v>
      </c>
      <c r="I1990" s="4">
        <v>20000</v>
      </c>
      <c r="J1990" s="5" t="s">
        <v>14</v>
      </c>
      <c r="K1990" s="13"/>
    </row>
    <row r="1991" spans="1:11" ht="58.2" thickBot="1">
      <c r="A1991" s="20">
        <v>345</v>
      </c>
      <c r="B1991" s="23">
        <v>44929</v>
      </c>
      <c r="C1991" s="6" t="s">
        <v>358</v>
      </c>
      <c r="D1991" s="3" t="str">
        <f>VLOOKUP(C1991,'[1]Chart-of_Accounts (1)'!$B$20:$D$1316,3,)</f>
        <v>Telephone &amp; Fax</v>
      </c>
      <c r="E1991" s="6"/>
      <c r="F1991" s="6" t="str">
        <f t="shared" ref="F1991:F2054" si="135">CONCATENATE("دمج البيانات من نوبل الى نظام يامى ","-","مسلسل","-",A1991,"-","اسم الحساب من نوبل","-",C1991,"-","البيان","-",G1991,"-","نوع الادخال فى نوبل","-",J1991)</f>
        <v>دمج البيانات من نوبل الى نظام يامى -مسلسل-345-اسم الحساب من نوبل-Telephone &amp; Fax-البيان-رقم سند الدفع : 311 - رسوم اتصالات المكتب من عهدة حمد عليان-نوع الادخال فى نوبل-Automatic</v>
      </c>
      <c r="G1991" s="6" t="s">
        <v>1181</v>
      </c>
      <c r="H1991" s="8">
        <v>46.07</v>
      </c>
      <c r="I1991" s="8">
        <v>0</v>
      </c>
      <c r="J1991" s="8" t="s">
        <v>14</v>
      </c>
      <c r="K1991" s="13"/>
    </row>
    <row r="1992" spans="1:11" ht="58.2" thickBot="1">
      <c r="A1992" s="21">
        <f t="shared" ref="A1992:A2040" si="136">A1991</f>
        <v>345</v>
      </c>
      <c r="B1992" s="24"/>
      <c r="C1992" s="3" t="s">
        <v>172</v>
      </c>
      <c r="D1992" s="3" t="str">
        <f>VLOOKUP(C1992,'[1]Chart-of_Accounts (1)'!$B$20:$D$1316,3,)</f>
        <v>Petty Cash Imprest</v>
      </c>
      <c r="E1992" s="3"/>
      <c r="F1992" s="6" t="str">
        <f t="shared" si="135"/>
        <v>دمج البيانات من نوبل الى نظام يامى -مسلسل-345-اسم الحساب من نوبل-عهدة حمد-البيان-رقم سند الدفع : 311 - رسوم اتصالات المكتب من عهدة حمد عليان-نوع الادخال فى نوبل-Automatic</v>
      </c>
      <c r="G1992" s="3" t="s">
        <v>1181</v>
      </c>
      <c r="H1992" s="5">
        <v>0</v>
      </c>
      <c r="I1992" s="5">
        <v>46.07</v>
      </c>
      <c r="J1992" s="5" t="s">
        <v>14</v>
      </c>
      <c r="K1992" s="13"/>
    </row>
    <row r="1993" spans="1:11" ht="58.2" thickBot="1">
      <c r="A1993" s="21">
        <f t="shared" si="136"/>
        <v>345</v>
      </c>
      <c r="B1993" s="24"/>
      <c r="C1993" s="3" t="s">
        <v>358</v>
      </c>
      <c r="D1993" s="3" t="str">
        <f>VLOOKUP(C1993,'[1]Chart-of_Accounts (1)'!$B$20:$D$1316,3,)</f>
        <v>Telephone &amp; Fax</v>
      </c>
      <c r="E1993" s="3"/>
      <c r="F1993" s="6" t="str">
        <f t="shared" si="135"/>
        <v>دمج البيانات من نوبل الى نظام يامى -مسلسل-345-اسم الحساب من نوبل-Telephone &amp; Fax-البيان-رقم سند الدفع : 311 - رسوم اتصالات الفورمن علاء من عهدة حمد-نوع الادخال فى نوبل-Automatic</v>
      </c>
      <c r="G1993" s="3" t="s">
        <v>1182</v>
      </c>
      <c r="H1993" s="5">
        <v>158.18</v>
      </c>
      <c r="I1993" s="5">
        <v>0</v>
      </c>
      <c r="J1993" s="5" t="s">
        <v>14</v>
      </c>
      <c r="K1993" s="13"/>
    </row>
    <row r="1994" spans="1:11" ht="58.2" thickBot="1">
      <c r="A1994" s="21">
        <f t="shared" si="136"/>
        <v>345</v>
      </c>
      <c r="B1994" s="24"/>
      <c r="C1994" s="3" t="s">
        <v>172</v>
      </c>
      <c r="D1994" s="3" t="str">
        <f>VLOOKUP(C1994,'[1]Chart-of_Accounts (1)'!$B$20:$D$1316,3,)</f>
        <v>Petty Cash Imprest</v>
      </c>
      <c r="E1994" s="3"/>
      <c r="F1994" s="6" t="str">
        <f t="shared" si="135"/>
        <v>دمج البيانات من نوبل الى نظام يامى -مسلسل-345-اسم الحساب من نوبل-عهدة حمد-البيان-رقم سند الدفع : 311 - رسوم اتصالات الفورمن علاء من عهدة حمد-نوع الادخال فى نوبل-Automatic</v>
      </c>
      <c r="G1994" s="3" t="s">
        <v>1182</v>
      </c>
      <c r="H1994" s="5">
        <v>0</v>
      </c>
      <c r="I1994" s="5">
        <v>158.18</v>
      </c>
      <c r="J1994" s="5" t="s">
        <v>14</v>
      </c>
      <c r="K1994" s="13"/>
    </row>
    <row r="1995" spans="1:11" ht="58.2" thickBot="1">
      <c r="A1995" s="21">
        <f t="shared" si="136"/>
        <v>345</v>
      </c>
      <c r="B1995" s="24"/>
      <c r="C1995" s="3" t="s">
        <v>358</v>
      </c>
      <c r="D1995" s="3" t="str">
        <f>VLOOKUP(C1995,'[1]Chart-of_Accounts (1)'!$B$20:$D$1316,3,)</f>
        <v>Telephone &amp; Fax</v>
      </c>
      <c r="E1995" s="3"/>
      <c r="F1995" s="6" t="str">
        <f t="shared" si="135"/>
        <v>دمج البيانات من نوبل الى نظام يامى -مسلسل-345-اسم الحساب من نوبل-Telephone &amp; Fax-البيان-رقم سند الدفع : 311 - رسوم اتصالات الفورمن موسى من عهدة حمد-نوع الادخال فى نوبل-Automatic</v>
      </c>
      <c r="G1995" s="3" t="s">
        <v>1183</v>
      </c>
      <c r="H1995" s="5">
        <v>210</v>
      </c>
      <c r="I1995" s="5">
        <v>0</v>
      </c>
      <c r="J1995" s="5" t="s">
        <v>14</v>
      </c>
      <c r="K1995" s="13"/>
    </row>
    <row r="1996" spans="1:11" ht="58.2" thickBot="1">
      <c r="A1996" s="21">
        <f t="shared" si="136"/>
        <v>345</v>
      </c>
      <c r="B1996" s="24"/>
      <c r="C1996" s="3" t="s">
        <v>172</v>
      </c>
      <c r="D1996" s="3" t="str">
        <f>VLOOKUP(C1996,'[1]Chart-of_Accounts (1)'!$B$20:$D$1316,3,)</f>
        <v>Petty Cash Imprest</v>
      </c>
      <c r="E1996" s="3"/>
      <c r="F1996" s="6" t="str">
        <f t="shared" si="135"/>
        <v>دمج البيانات من نوبل الى نظام يامى -مسلسل-345-اسم الحساب من نوبل-عهدة حمد-البيان-رقم سند الدفع : 311 - رسوم اتصالات الفورمن موسى من عهدة حمد-نوع الادخال فى نوبل-Automatic</v>
      </c>
      <c r="G1996" s="3" t="s">
        <v>1183</v>
      </c>
      <c r="H1996" s="5">
        <v>0</v>
      </c>
      <c r="I1996" s="5">
        <v>210</v>
      </c>
      <c r="J1996" s="5" t="s">
        <v>14</v>
      </c>
      <c r="K1996" s="13"/>
    </row>
    <row r="1997" spans="1:11" ht="58.2" thickBot="1">
      <c r="A1997" s="21">
        <f t="shared" si="136"/>
        <v>345</v>
      </c>
      <c r="B1997" s="24"/>
      <c r="C1997" s="3" t="s">
        <v>358</v>
      </c>
      <c r="D1997" s="3" t="str">
        <f>VLOOKUP(C1997,'[1]Chart-of_Accounts (1)'!$B$20:$D$1316,3,)</f>
        <v>Telephone &amp; Fax</v>
      </c>
      <c r="E1997" s="3"/>
      <c r="F1997" s="6" t="str">
        <f t="shared" si="135"/>
        <v>دمج البيانات من نوبل الى نظام يامى -مسلسل-345-اسم الحساب من نوبل-Telephone &amp; Fax-البيان-رقم سند الدفع : 311 - رسوم اتصالات السائق مادار من عهدة حمد-نوع الادخال فى نوبل-Automatic</v>
      </c>
      <c r="G1997" s="3" t="s">
        <v>1184</v>
      </c>
      <c r="H1997" s="5">
        <v>115.5</v>
      </c>
      <c r="I1997" s="5">
        <v>0</v>
      </c>
      <c r="J1997" s="5" t="s">
        <v>14</v>
      </c>
      <c r="K1997" s="13"/>
    </row>
    <row r="1998" spans="1:11" ht="58.2" thickBot="1">
      <c r="A1998" s="21">
        <f t="shared" si="136"/>
        <v>345</v>
      </c>
      <c r="B1998" s="24"/>
      <c r="C1998" s="3" t="s">
        <v>172</v>
      </c>
      <c r="D1998" s="3" t="str">
        <f>VLOOKUP(C1998,'[1]Chart-of_Accounts (1)'!$B$20:$D$1316,3,)</f>
        <v>Petty Cash Imprest</v>
      </c>
      <c r="E1998" s="3"/>
      <c r="F1998" s="6" t="str">
        <f t="shared" si="135"/>
        <v>دمج البيانات من نوبل الى نظام يامى -مسلسل-345-اسم الحساب من نوبل-عهدة حمد-البيان-رقم سند الدفع : 311 - رسوم اتصالات السائق مادار من عهدة حمد-نوع الادخال فى نوبل-Automatic</v>
      </c>
      <c r="G1998" s="3" t="s">
        <v>1184</v>
      </c>
      <c r="H1998" s="5">
        <v>0</v>
      </c>
      <c r="I1998" s="5">
        <v>115.5</v>
      </c>
      <c r="J1998" s="5" t="s">
        <v>14</v>
      </c>
      <c r="K1998" s="13"/>
    </row>
    <row r="1999" spans="1:11" ht="58.2" thickBot="1">
      <c r="A1999" s="21">
        <f t="shared" si="136"/>
        <v>345</v>
      </c>
      <c r="B1999" s="24"/>
      <c r="C1999" s="3" t="s">
        <v>358</v>
      </c>
      <c r="D1999" s="3" t="str">
        <f>VLOOKUP(C1999,'[1]Chart-of_Accounts (1)'!$B$20:$D$1316,3,)</f>
        <v>Telephone &amp; Fax</v>
      </c>
      <c r="E1999" s="3"/>
      <c r="F1999" s="6" t="str">
        <f t="shared" si="135"/>
        <v>دمج البيانات من نوبل الى نظام يامى -مسلسل-345-اسم الحساب من نوبل-Telephone &amp; Fax-البيان-رقم سند الدفع : 311 - رسوم اتصالات المهندس على العقله من عهدة حمد-نوع الادخال فى نوبل-Automatic</v>
      </c>
      <c r="G1999" s="3" t="s">
        <v>1185</v>
      </c>
      <c r="H1999" s="5">
        <v>210</v>
      </c>
      <c r="I1999" s="5">
        <v>0</v>
      </c>
      <c r="J1999" s="5" t="s">
        <v>14</v>
      </c>
      <c r="K1999" s="13"/>
    </row>
    <row r="2000" spans="1:11" ht="58.2" thickBot="1">
      <c r="A2000" s="21">
        <f t="shared" si="136"/>
        <v>345</v>
      </c>
      <c r="B2000" s="24"/>
      <c r="C2000" s="3" t="s">
        <v>172</v>
      </c>
      <c r="D2000" s="3" t="str">
        <f>VLOOKUP(C2000,'[1]Chart-of_Accounts (1)'!$B$20:$D$1316,3,)</f>
        <v>Petty Cash Imprest</v>
      </c>
      <c r="E2000" s="3"/>
      <c r="F2000" s="6" t="str">
        <f t="shared" si="135"/>
        <v>دمج البيانات من نوبل الى نظام يامى -مسلسل-345-اسم الحساب من نوبل-عهدة حمد-البيان-رقم سند الدفع : 311 - رسوم اتصالات المهندس على العقله من عهدة حمد-نوع الادخال فى نوبل-Automatic</v>
      </c>
      <c r="G2000" s="3" t="s">
        <v>1185</v>
      </c>
      <c r="H2000" s="5">
        <v>0</v>
      </c>
      <c r="I2000" s="5">
        <v>210</v>
      </c>
      <c r="J2000" s="5" t="s">
        <v>14</v>
      </c>
      <c r="K2000" s="13"/>
    </row>
    <row r="2001" spans="1:11" ht="58.2" thickBot="1">
      <c r="A2001" s="21">
        <f t="shared" si="136"/>
        <v>345</v>
      </c>
      <c r="B2001" s="24"/>
      <c r="C2001" s="3" t="s">
        <v>358</v>
      </c>
      <c r="D2001" s="3" t="str">
        <f>VLOOKUP(C2001,'[1]Chart-of_Accounts (1)'!$B$20:$D$1316,3,)</f>
        <v>Telephone &amp; Fax</v>
      </c>
      <c r="E2001" s="3"/>
      <c r="F2001" s="6" t="str">
        <f t="shared" si="135"/>
        <v>دمج البيانات من نوبل الى نظام يامى -مسلسل-345-اسم الحساب من نوبل-Telephone &amp; Fax-البيان-رقم سند الدفع : 311 - رسوم اتصالات المهندس الشبراوى من عهدة حمد-نوع الادخال فى نوبل-Automatic</v>
      </c>
      <c r="G2001" s="3" t="s">
        <v>1186</v>
      </c>
      <c r="H2001" s="5">
        <v>341.25</v>
      </c>
      <c r="I2001" s="5">
        <v>0</v>
      </c>
      <c r="J2001" s="5" t="s">
        <v>14</v>
      </c>
      <c r="K2001" s="13"/>
    </row>
    <row r="2002" spans="1:11" ht="58.2" thickBot="1">
      <c r="A2002" s="21">
        <f t="shared" si="136"/>
        <v>345</v>
      </c>
      <c r="B2002" s="24"/>
      <c r="C2002" s="3" t="s">
        <v>172</v>
      </c>
      <c r="D2002" s="3" t="str">
        <f>VLOOKUP(C2002,'[1]Chart-of_Accounts (1)'!$B$20:$D$1316,3,)</f>
        <v>Petty Cash Imprest</v>
      </c>
      <c r="E2002" s="3"/>
      <c r="F2002" s="6" t="str">
        <f t="shared" si="135"/>
        <v>دمج البيانات من نوبل الى نظام يامى -مسلسل-345-اسم الحساب من نوبل-عهدة حمد-البيان-رقم سند الدفع : 311 - رسوم اتصالات المهندس الشبراوى من عهدة حمد-نوع الادخال فى نوبل-Automatic</v>
      </c>
      <c r="G2002" s="3" t="s">
        <v>1186</v>
      </c>
      <c r="H2002" s="5">
        <v>0</v>
      </c>
      <c r="I2002" s="5">
        <v>341.25</v>
      </c>
      <c r="J2002" s="5" t="s">
        <v>14</v>
      </c>
      <c r="K2002" s="13"/>
    </row>
    <row r="2003" spans="1:11" ht="58.2" thickBot="1">
      <c r="A2003" s="21">
        <f t="shared" si="136"/>
        <v>345</v>
      </c>
      <c r="B2003" s="24"/>
      <c r="C2003" s="3" t="s">
        <v>358</v>
      </c>
      <c r="D2003" s="3" t="str">
        <f>VLOOKUP(C2003,'[1]Chart-of_Accounts (1)'!$B$20:$D$1316,3,)</f>
        <v>Telephone &amp; Fax</v>
      </c>
      <c r="E2003" s="3"/>
      <c r="F2003" s="6" t="str">
        <f t="shared" si="135"/>
        <v>دمج البيانات من نوبل الى نظام يامى -مسلسل-345-اسم الحساب من نوبل-Telephone &amp; Fax-البيان-رقم سند الدفع : 311 - رسوم اتصالات الفورمن قاسم من عهدة حمد-نوع الادخال فى نوبل-Automatic</v>
      </c>
      <c r="G2003" s="3" t="s">
        <v>1187</v>
      </c>
      <c r="H2003" s="5">
        <v>210</v>
      </c>
      <c r="I2003" s="5">
        <v>0</v>
      </c>
      <c r="J2003" s="5" t="s">
        <v>14</v>
      </c>
      <c r="K2003" s="13"/>
    </row>
    <row r="2004" spans="1:11" ht="58.2" thickBot="1">
      <c r="A2004" s="21">
        <f t="shared" si="136"/>
        <v>345</v>
      </c>
      <c r="B2004" s="24"/>
      <c r="C2004" s="3" t="s">
        <v>172</v>
      </c>
      <c r="D2004" s="3" t="str">
        <f>VLOOKUP(C2004,'[1]Chart-of_Accounts (1)'!$B$20:$D$1316,3,)</f>
        <v>Petty Cash Imprest</v>
      </c>
      <c r="E2004" s="3"/>
      <c r="F2004" s="6" t="str">
        <f t="shared" si="135"/>
        <v>دمج البيانات من نوبل الى نظام يامى -مسلسل-345-اسم الحساب من نوبل-عهدة حمد-البيان-رقم سند الدفع : 311 - رسوم اتصالات الفورمن قاسم من عهدة حمد-نوع الادخال فى نوبل-Automatic</v>
      </c>
      <c r="G2004" s="3" t="s">
        <v>1187</v>
      </c>
      <c r="H2004" s="5">
        <v>0</v>
      </c>
      <c r="I2004" s="5">
        <v>210</v>
      </c>
      <c r="J2004" s="5" t="s">
        <v>14</v>
      </c>
      <c r="K2004" s="13"/>
    </row>
    <row r="2005" spans="1:11" ht="58.2" thickBot="1">
      <c r="A2005" s="21">
        <f t="shared" si="136"/>
        <v>345</v>
      </c>
      <c r="B2005" s="24"/>
      <c r="C2005" s="3" t="s">
        <v>358</v>
      </c>
      <c r="D2005" s="3" t="str">
        <f>VLOOKUP(C2005,'[1]Chart-of_Accounts (1)'!$B$20:$D$1316,3,)</f>
        <v>Telephone &amp; Fax</v>
      </c>
      <c r="E2005" s="3"/>
      <c r="F2005" s="6" t="str">
        <f t="shared" si="135"/>
        <v>دمج البيانات من نوبل الى نظام يامى -مسلسل-345-اسم الحساب من نوبل-Telephone &amp; Fax-البيان-رقم سند الدفع : 311 - رسوم اتصالات حمد من عهدة حمد-نوع الادخال فى نوبل-Automatic</v>
      </c>
      <c r="G2005" s="3" t="s">
        <v>1188</v>
      </c>
      <c r="H2005" s="5">
        <v>210</v>
      </c>
      <c r="I2005" s="5">
        <v>0</v>
      </c>
      <c r="J2005" s="5" t="s">
        <v>14</v>
      </c>
      <c r="K2005" s="13"/>
    </row>
    <row r="2006" spans="1:11" ht="46.8" thickBot="1">
      <c r="A2006" s="21">
        <f t="shared" si="136"/>
        <v>345</v>
      </c>
      <c r="B2006" s="24"/>
      <c r="C2006" s="3" t="s">
        <v>172</v>
      </c>
      <c r="D2006" s="3" t="str">
        <f>VLOOKUP(C2006,'[1]Chart-of_Accounts (1)'!$B$20:$D$1316,3,)</f>
        <v>Petty Cash Imprest</v>
      </c>
      <c r="E2006" s="3"/>
      <c r="F2006" s="6" t="str">
        <f t="shared" si="135"/>
        <v>دمج البيانات من نوبل الى نظام يامى -مسلسل-345-اسم الحساب من نوبل-عهدة حمد-البيان-رقم سند الدفع : 311 - رسوم اتصالات حمد من عهدة حمد-نوع الادخال فى نوبل-Automatic</v>
      </c>
      <c r="G2006" s="3" t="s">
        <v>1188</v>
      </c>
      <c r="H2006" s="5">
        <v>0</v>
      </c>
      <c r="I2006" s="5">
        <v>210</v>
      </c>
      <c r="J2006" s="5" t="s">
        <v>14</v>
      </c>
      <c r="K2006" s="13"/>
    </row>
    <row r="2007" spans="1:11" ht="58.2" thickBot="1">
      <c r="A2007" s="21">
        <f t="shared" si="136"/>
        <v>345</v>
      </c>
      <c r="B2007" s="24"/>
      <c r="C2007" s="3" t="s">
        <v>358</v>
      </c>
      <c r="D2007" s="3" t="str">
        <f>VLOOKUP(C2007,'[1]Chart-of_Accounts (1)'!$B$20:$D$1316,3,)</f>
        <v>Telephone &amp; Fax</v>
      </c>
      <c r="E2007" s="3"/>
      <c r="F2007" s="6" t="str">
        <f t="shared" si="135"/>
        <v>دمج البيانات من نوبل الى نظام يامى -مسلسل-345-اسم الحساب من نوبل-Telephone &amp; Fax-البيان-رقم سند الدفع : 311 - رسوم اتصالات الفورمن شبير من عهدة حمد-نوع الادخال فى نوبل-Automatic</v>
      </c>
      <c r="G2007" s="3" t="s">
        <v>1189</v>
      </c>
      <c r="H2007" s="5">
        <v>210</v>
      </c>
      <c r="I2007" s="5">
        <v>0</v>
      </c>
      <c r="J2007" s="5" t="s">
        <v>14</v>
      </c>
      <c r="K2007" s="13"/>
    </row>
    <row r="2008" spans="1:11" ht="58.2" thickBot="1">
      <c r="A2008" s="21">
        <f t="shared" si="136"/>
        <v>345</v>
      </c>
      <c r="B2008" s="24"/>
      <c r="C2008" s="3" t="s">
        <v>172</v>
      </c>
      <c r="D2008" s="3" t="str">
        <f>VLOOKUP(C2008,'[1]Chart-of_Accounts (1)'!$B$20:$D$1316,3,)</f>
        <v>Petty Cash Imprest</v>
      </c>
      <c r="E2008" s="3"/>
      <c r="F2008" s="6" t="str">
        <f t="shared" si="135"/>
        <v>دمج البيانات من نوبل الى نظام يامى -مسلسل-345-اسم الحساب من نوبل-عهدة حمد-البيان-رقم سند الدفع : 311 - رسوم اتصالات الفورمن شبير من عهدة حمد-نوع الادخال فى نوبل-Automatic</v>
      </c>
      <c r="G2008" s="3" t="s">
        <v>1189</v>
      </c>
      <c r="H2008" s="5">
        <v>0</v>
      </c>
      <c r="I2008" s="5">
        <v>210</v>
      </c>
      <c r="J2008" s="5" t="s">
        <v>14</v>
      </c>
      <c r="K2008" s="13"/>
    </row>
    <row r="2009" spans="1:11" ht="58.2" thickBot="1">
      <c r="A2009" s="21">
        <f t="shared" si="136"/>
        <v>345</v>
      </c>
      <c r="B2009" s="24"/>
      <c r="C2009" s="3" t="s">
        <v>358</v>
      </c>
      <c r="D2009" s="3" t="str">
        <f>VLOOKUP(C2009,'[1]Chart-of_Accounts (1)'!$B$20:$D$1316,3,)</f>
        <v>Telephone &amp; Fax</v>
      </c>
      <c r="E2009" s="3"/>
      <c r="F2009" s="6" t="str">
        <f t="shared" si="135"/>
        <v>دمج البيانات من نوبل الى نظام يامى -مسلسل-345-اسم الحساب من نوبل-Telephone &amp; Fax-البيان-رقم سند الدفع : 311 - رسوم اتصالات الفورمن شبير من عهدة حمد-نوع الادخال فى نوبل-Automatic</v>
      </c>
      <c r="G2009" s="3" t="s">
        <v>1189</v>
      </c>
      <c r="H2009" s="5">
        <v>210</v>
      </c>
      <c r="I2009" s="5">
        <v>0</v>
      </c>
      <c r="J2009" s="5" t="s">
        <v>14</v>
      </c>
      <c r="K2009" s="13"/>
    </row>
    <row r="2010" spans="1:11" ht="58.2" thickBot="1">
      <c r="A2010" s="21">
        <f t="shared" si="136"/>
        <v>345</v>
      </c>
      <c r="B2010" s="24"/>
      <c r="C2010" s="3" t="s">
        <v>172</v>
      </c>
      <c r="D2010" s="3" t="str">
        <f>VLOOKUP(C2010,'[1]Chart-of_Accounts (1)'!$B$20:$D$1316,3,)</f>
        <v>Petty Cash Imprest</v>
      </c>
      <c r="E2010" s="3"/>
      <c r="F2010" s="6" t="str">
        <f t="shared" si="135"/>
        <v>دمج البيانات من نوبل الى نظام يامى -مسلسل-345-اسم الحساب من نوبل-عهدة حمد-البيان-رقم سند الدفع : 311 - رسوم اتصالات الفورمن شبير من عهدة حمد-نوع الادخال فى نوبل-Automatic</v>
      </c>
      <c r="G2010" s="3" t="s">
        <v>1189</v>
      </c>
      <c r="H2010" s="5">
        <v>0</v>
      </c>
      <c r="I2010" s="5">
        <v>210</v>
      </c>
      <c r="J2010" s="5" t="s">
        <v>14</v>
      </c>
      <c r="K2010" s="13"/>
    </row>
    <row r="2011" spans="1:11" ht="58.2" thickBot="1">
      <c r="A2011" s="21">
        <f t="shared" si="136"/>
        <v>345</v>
      </c>
      <c r="B2011" s="24"/>
      <c r="C2011" s="3" t="s">
        <v>358</v>
      </c>
      <c r="D2011" s="3" t="str">
        <f>VLOOKUP(C2011,'[1]Chart-of_Accounts (1)'!$B$20:$D$1316,3,)</f>
        <v>Telephone &amp; Fax</v>
      </c>
      <c r="E2011" s="3"/>
      <c r="F2011" s="6" t="str">
        <f t="shared" si="135"/>
        <v>دمج البيانات من نوبل الى نظام يامى -مسلسل-345-اسم الحساب من نوبل-Telephone &amp; Fax-البيان-رقم سند الدفع : 311 - رسوم اتصالات الفورمن محمد من عهدة حمد-نوع الادخال فى نوبل-Automatic</v>
      </c>
      <c r="G2011" s="3" t="s">
        <v>1190</v>
      </c>
      <c r="H2011" s="5">
        <v>210</v>
      </c>
      <c r="I2011" s="5">
        <v>0</v>
      </c>
      <c r="J2011" s="5" t="s">
        <v>14</v>
      </c>
      <c r="K2011" s="13"/>
    </row>
    <row r="2012" spans="1:11" ht="58.2" thickBot="1">
      <c r="A2012" s="21">
        <f t="shared" si="136"/>
        <v>345</v>
      </c>
      <c r="B2012" s="24"/>
      <c r="C2012" s="3" t="s">
        <v>172</v>
      </c>
      <c r="D2012" s="3" t="str">
        <f>VLOOKUP(C2012,'[1]Chart-of_Accounts (1)'!$B$20:$D$1316,3,)</f>
        <v>Petty Cash Imprest</v>
      </c>
      <c r="E2012" s="3"/>
      <c r="F2012" s="6" t="str">
        <f t="shared" si="135"/>
        <v>دمج البيانات من نوبل الى نظام يامى -مسلسل-345-اسم الحساب من نوبل-عهدة حمد-البيان-رقم سند الدفع : 311 - رسوم اتصالات الفورمن محمد من عهدة حمد-نوع الادخال فى نوبل-Automatic</v>
      </c>
      <c r="G2012" s="3" t="s">
        <v>1190</v>
      </c>
      <c r="H2012" s="5">
        <v>0</v>
      </c>
      <c r="I2012" s="5">
        <v>210</v>
      </c>
      <c r="J2012" s="5" t="s">
        <v>14</v>
      </c>
      <c r="K2012" s="13"/>
    </row>
    <row r="2013" spans="1:11" ht="58.2" thickBot="1">
      <c r="A2013" s="21">
        <f t="shared" si="136"/>
        <v>345</v>
      </c>
      <c r="B2013" s="24"/>
      <c r="C2013" s="3" t="s">
        <v>358</v>
      </c>
      <c r="D2013" s="3" t="str">
        <f>VLOOKUP(C2013,'[1]Chart-of_Accounts (1)'!$B$20:$D$1316,3,)</f>
        <v>Telephone &amp; Fax</v>
      </c>
      <c r="E2013" s="3"/>
      <c r="F2013" s="6" t="str">
        <f t="shared" si="135"/>
        <v>دمج البيانات من نوبل الى نظام يامى -مسلسل-345-اسم الحساب من نوبل-Telephone &amp; Fax-البيان-رقم سند الدفع : 311 - رسوم اتصالات الفورمن خالد من عهدة حمد-نوع الادخال فى نوبل-Automatic</v>
      </c>
      <c r="G2013" s="3" t="s">
        <v>1191</v>
      </c>
      <c r="H2013" s="5">
        <v>210</v>
      </c>
      <c r="I2013" s="5">
        <v>0</v>
      </c>
      <c r="J2013" s="5" t="s">
        <v>14</v>
      </c>
      <c r="K2013" s="13"/>
    </row>
    <row r="2014" spans="1:11" ht="58.2" thickBot="1">
      <c r="A2014" s="21">
        <f t="shared" si="136"/>
        <v>345</v>
      </c>
      <c r="B2014" s="24"/>
      <c r="C2014" s="3" t="s">
        <v>172</v>
      </c>
      <c r="D2014" s="3" t="str">
        <f>VLOOKUP(C2014,'[1]Chart-of_Accounts (1)'!$B$20:$D$1316,3,)</f>
        <v>Petty Cash Imprest</v>
      </c>
      <c r="E2014" s="3"/>
      <c r="F2014" s="6" t="str">
        <f t="shared" si="135"/>
        <v>دمج البيانات من نوبل الى نظام يامى -مسلسل-345-اسم الحساب من نوبل-عهدة حمد-البيان-رقم سند الدفع : 311 - رسوم اتصالات الفورمن خالد من عهدة حمد-نوع الادخال فى نوبل-Automatic</v>
      </c>
      <c r="G2014" s="3" t="s">
        <v>1191</v>
      </c>
      <c r="H2014" s="5">
        <v>0</v>
      </c>
      <c r="I2014" s="5">
        <v>210</v>
      </c>
      <c r="J2014" s="5" t="s">
        <v>14</v>
      </c>
      <c r="K2014" s="13"/>
    </row>
    <row r="2015" spans="1:11" ht="58.2" thickBot="1">
      <c r="A2015" s="21">
        <f t="shared" si="136"/>
        <v>345</v>
      </c>
      <c r="B2015" s="24"/>
      <c r="C2015" s="3" t="s">
        <v>6944</v>
      </c>
      <c r="D2015" s="18" t="s">
        <v>6975</v>
      </c>
      <c r="E2015" s="6" t="str">
        <f>C2015</f>
        <v>فيلا هلال سويح</v>
      </c>
      <c r="F2015" s="6" t="str">
        <f t="shared" si="135"/>
        <v>دمج البيانات من نوبل الى نظام يامى -مسلسل-345-اسم الحساب من نوبل-فيلا هلال سويح-البيان-رقم سند الدفع : 311 - رسوم استهلاك كهرباء اموقع هلال سهيل سويح من عهدة حمد-نوع الادخال فى نوبل-Automatic</v>
      </c>
      <c r="G2015" s="3" t="s">
        <v>1192</v>
      </c>
      <c r="H2015" s="5">
        <v>91.98</v>
      </c>
      <c r="I2015" s="5">
        <v>0</v>
      </c>
      <c r="J2015" s="5" t="s">
        <v>14</v>
      </c>
      <c r="K2015" s="13"/>
    </row>
    <row r="2016" spans="1:11" ht="58.2" thickBot="1">
      <c r="A2016" s="21">
        <f t="shared" si="136"/>
        <v>345</v>
      </c>
      <c r="B2016" s="24"/>
      <c r="C2016" s="3" t="s">
        <v>172</v>
      </c>
      <c r="D2016" s="3" t="str">
        <f>VLOOKUP(C2016,'[1]Chart-of_Accounts (1)'!$B$20:$D$1316,3,)</f>
        <v>Petty Cash Imprest</v>
      </c>
      <c r="E2016" s="3"/>
      <c r="F2016" s="6" t="str">
        <f t="shared" si="135"/>
        <v>دمج البيانات من نوبل الى نظام يامى -مسلسل-345-اسم الحساب من نوبل-عهدة حمد-البيان-رقم سند الدفع : 311 - رسوم استهلاك كهرباء اموقع هلال سهيل سويح من عهدة حمد-نوع الادخال فى نوبل-Automatic</v>
      </c>
      <c r="G2016" s="3" t="s">
        <v>1192</v>
      </c>
      <c r="H2016" s="5">
        <v>0</v>
      </c>
      <c r="I2016" s="5">
        <v>91.98</v>
      </c>
      <c r="J2016" s="5" t="s">
        <v>14</v>
      </c>
      <c r="K2016" s="13"/>
    </row>
    <row r="2017" spans="1:11" ht="58.2" thickBot="1">
      <c r="A2017" s="21">
        <f t="shared" si="136"/>
        <v>345</v>
      </c>
      <c r="B2017" s="24"/>
      <c r="C2017" s="3" t="s">
        <v>6950</v>
      </c>
      <c r="D2017" s="18" t="s">
        <v>6975</v>
      </c>
      <c r="E2017" s="6" t="str">
        <f>C2017</f>
        <v>فيلا احمد الماس المرر</v>
      </c>
      <c r="F2017" s="6" t="str">
        <f t="shared" si="135"/>
        <v>دمج البيانات من نوبل الى نظام يامى -مسلسل-345-اسم الحساب من نوبل-فيلا احمد الماس المرر-البيان-رقم سند الدفع : 311 - رسوم استهلاك كهرباء لموقع احمد الماس المرر-نوع الادخال فى نوبل-Automatic</v>
      </c>
      <c r="G2017" s="3" t="s">
        <v>1193</v>
      </c>
      <c r="H2017" s="5">
        <v>106.68</v>
      </c>
      <c r="I2017" s="5">
        <v>0</v>
      </c>
      <c r="J2017" s="5" t="s">
        <v>14</v>
      </c>
      <c r="K2017" s="13"/>
    </row>
    <row r="2018" spans="1:11" ht="58.2" thickBot="1">
      <c r="A2018" s="21">
        <f t="shared" si="136"/>
        <v>345</v>
      </c>
      <c r="B2018" s="24"/>
      <c r="C2018" s="3" t="s">
        <v>172</v>
      </c>
      <c r="D2018" s="3" t="str">
        <f>VLOOKUP(C2018,'[1]Chart-of_Accounts (1)'!$B$20:$D$1316,3,)</f>
        <v>Petty Cash Imprest</v>
      </c>
      <c r="E2018" s="3"/>
      <c r="F2018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احمد الماس المرر-نوع الادخال فى نوبل-Automatic</v>
      </c>
      <c r="G2018" s="3" t="s">
        <v>1193</v>
      </c>
      <c r="H2018" s="5">
        <v>0</v>
      </c>
      <c r="I2018" s="5">
        <v>106.68</v>
      </c>
      <c r="J2018" s="5" t="s">
        <v>14</v>
      </c>
      <c r="K2018" s="13"/>
    </row>
    <row r="2019" spans="1:11" ht="69.599999999999994" thickBot="1">
      <c r="A2019" s="21">
        <f t="shared" si="136"/>
        <v>345</v>
      </c>
      <c r="B2019" s="24"/>
      <c r="C2019" s="3" t="s">
        <v>6949</v>
      </c>
      <c r="D2019" s="18" t="s">
        <v>6975</v>
      </c>
      <c r="E2019" s="6" t="str">
        <f>C2019</f>
        <v>فيلا محمد صياح المنصورى</v>
      </c>
      <c r="F2019" s="6" t="str">
        <f t="shared" si="135"/>
        <v>دمج البيانات من نوبل الى نظام يامى -مسلسل-345-اسم الحساب من نوبل-فيلا محمد صياح المنصورى-البيان-رقم سند الدفع : 311 - رسوم استهلاك كهرباء لموقع محمد صياح المنصورى من عهدة حمد-نوع الادخال فى نوبل-Automatic</v>
      </c>
      <c r="G2019" s="3" t="s">
        <v>1194</v>
      </c>
      <c r="H2019" s="5">
        <v>190.89</v>
      </c>
      <c r="I2019" s="5">
        <v>0</v>
      </c>
      <c r="J2019" s="5" t="s">
        <v>14</v>
      </c>
      <c r="K2019" s="13"/>
    </row>
    <row r="2020" spans="1:11" ht="58.2" thickBot="1">
      <c r="A2020" s="21">
        <f t="shared" si="136"/>
        <v>345</v>
      </c>
      <c r="B2020" s="24"/>
      <c r="C2020" s="3" t="s">
        <v>172</v>
      </c>
      <c r="D2020" s="3" t="str">
        <f>VLOOKUP(C2020,'[1]Chart-of_Accounts (1)'!$B$20:$D$1316,3,)</f>
        <v>Petty Cash Imprest</v>
      </c>
      <c r="E2020" s="3"/>
      <c r="F2020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محمد صياح المنصورى من عهدة حمد-نوع الادخال فى نوبل-Automatic</v>
      </c>
      <c r="G2020" s="3" t="s">
        <v>1194</v>
      </c>
      <c r="H2020" s="5">
        <v>0</v>
      </c>
      <c r="I2020" s="5">
        <v>190.89</v>
      </c>
      <c r="J2020" s="5" t="s">
        <v>14</v>
      </c>
      <c r="K2020" s="13"/>
    </row>
    <row r="2021" spans="1:11" ht="58.2" thickBot="1">
      <c r="A2021" s="21">
        <f t="shared" si="136"/>
        <v>345</v>
      </c>
      <c r="B2021" s="24"/>
      <c r="C2021" s="3" t="s">
        <v>6948</v>
      </c>
      <c r="D2021" s="18" t="s">
        <v>6975</v>
      </c>
      <c r="E2021" s="6" t="str">
        <f>C2021</f>
        <v>فيلا احمد الحمادى</v>
      </c>
      <c r="F2021" s="6" t="str">
        <f t="shared" si="135"/>
        <v>دمج البيانات من نوبل الى نظام يامى -مسلسل-345-اسم الحساب من نوبل-فيلا احمد الحمادى-البيان-رقم سند الدفع : 311 - رسوم استهلاك كهرباء لموقع احمد الحمدادى من عهدة حمد -نوع الادخال فى نوبل-Automatic</v>
      </c>
      <c r="G2021" s="3" t="s">
        <v>1195</v>
      </c>
      <c r="H2021" s="5">
        <v>324.02999999999997</v>
      </c>
      <c r="I2021" s="5">
        <v>0</v>
      </c>
      <c r="J2021" s="5" t="s">
        <v>14</v>
      </c>
      <c r="K2021" s="13"/>
    </row>
    <row r="2022" spans="1:11" ht="58.2" thickBot="1">
      <c r="A2022" s="21">
        <f t="shared" si="136"/>
        <v>345</v>
      </c>
      <c r="B2022" s="24"/>
      <c r="C2022" s="3" t="s">
        <v>172</v>
      </c>
      <c r="D2022" s="3" t="str">
        <f>VLOOKUP(C2022,'[1]Chart-of_Accounts (1)'!$B$20:$D$1316,3,)</f>
        <v>Petty Cash Imprest</v>
      </c>
      <c r="E2022" s="3"/>
      <c r="F2022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احمد الحمدادى من عهدة حمد -نوع الادخال فى نوبل-Automatic</v>
      </c>
      <c r="G2022" s="3" t="s">
        <v>1195</v>
      </c>
      <c r="H2022" s="5">
        <v>0</v>
      </c>
      <c r="I2022" s="5">
        <v>324.02999999999997</v>
      </c>
      <c r="J2022" s="5" t="s">
        <v>14</v>
      </c>
      <c r="K2022" s="13"/>
    </row>
    <row r="2023" spans="1:11" ht="58.2" thickBot="1">
      <c r="A2023" s="21">
        <f t="shared" si="136"/>
        <v>345</v>
      </c>
      <c r="B2023" s="24"/>
      <c r="C2023" s="3" t="s">
        <v>6959</v>
      </c>
      <c r="D2023" s="18" t="s">
        <v>6975</v>
      </c>
      <c r="E2023" s="6" t="str">
        <f>C2023</f>
        <v>فيلا محمد مرشد المرر</v>
      </c>
      <c r="F2023" s="6" t="str">
        <f t="shared" si="135"/>
        <v>دمج البيانات من نوبل الى نظام يامى -مسلسل-345-اسم الحساب من نوبل-فيلا محمد مرشد المرر-البيان-رقم سند الدفع : 311 - رسوم استهلاك كهرباء لموقع محمد مرشد المرر من عهدة حمد-نوع الادخال فى نوبل-Automatic</v>
      </c>
      <c r="G2023" s="3" t="s">
        <v>1196</v>
      </c>
      <c r="H2023" s="5">
        <v>114.95</v>
      </c>
      <c r="I2023" s="5">
        <v>0</v>
      </c>
      <c r="J2023" s="5" t="s">
        <v>14</v>
      </c>
      <c r="K2023" s="13"/>
    </row>
    <row r="2024" spans="1:11" ht="58.2" thickBot="1">
      <c r="A2024" s="21">
        <f t="shared" si="136"/>
        <v>345</v>
      </c>
      <c r="B2024" s="24"/>
      <c r="C2024" s="3" t="s">
        <v>172</v>
      </c>
      <c r="D2024" s="3" t="str">
        <f>VLOOKUP(C2024,'[1]Chart-of_Accounts (1)'!$B$20:$D$1316,3,)</f>
        <v>Petty Cash Imprest</v>
      </c>
      <c r="E2024" s="3"/>
      <c r="F2024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محمد مرشد المرر من عهدة حمد-نوع الادخال فى نوبل-Automatic</v>
      </c>
      <c r="G2024" s="3" t="s">
        <v>1196</v>
      </c>
      <c r="H2024" s="5">
        <v>0</v>
      </c>
      <c r="I2024" s="5">
        <v>114.95</v>
      </c>
      <c r="J2024" s="5" t="s">
        <v>14</v>
      </c>
      <c r="K2024" s="13"/>
    </row>
    <row r="2025" spans="1:11" ht="69.599999999999994" thickBot="1">
      <c r="A2025" s="21">
        <f t="shared" si="136"/>
        <v>345</v>
      </c>
      <c r="B2025" s="24"/>
      <c r="C2025" s="3" t="s">
        <v>735</v>
      </c>
      <c r="D2025" s="3" t="str">
        <f>VLOOKUP(C2025,'[1]Chart-of_Accounts (1)'!$B$20:$D$1316,3,)</f>
        <v>Miscellaneous Expenses</v>
      </c>
      <c r="E2025" s="3"/>
      <c r="F2025" s="6" t="str">
        <f t="shared" si="135"/>
        <v>دمج البيانات من نوبل الى نظام يامى -مسلسل-345-اسم الحساب من نوبل-Miscellaneous Expenses-البيان-رقم سند الدفع : 311 - رسوم استهلاك كهرباء منزل مهندس على العقله من عهدة حمد-نوع الادخال فى نوبل-Automatic</v>
      </c>
      <c r="G2025" s="3" t="s">
        <v>1197</v>
      </c>
      <c r="H2025" s="4">
        <v>1188.54</v>
      </c>
      <c r="I2025" s="5">
        <v>0</v>
      </c>
      <c r="J2025" s="5" t="s">
        <v>14</v>
      </c>
      <c r="K2025" s="13"/>
    </row>
    <row r="2026" spans="1:11" ht="58.2" thickBot="1">
      <c r="A2026" s="21">
        <f t="shared" si="136"/>
        <v>345</v>
      </c>
      <c r="B2026" s="24"/>
      <c r="C2026" s="3" t="s">
        <v>172</v>
      </c>
      <c r="D2026" s="3" t="str">
        <f>VLOOKUP(C2026,'[1]Chart-of_Accounts (1)'!$B$20:$D$1316,3,)</f>
        <v>Petty Cash Imprest</v>
      </c>
      <c r="E2026" s="3"/>
      <c r="F2026" s="6" t="str">
        <f t="shared" si="135"/>
        <v>دمج البيانات من نوبل الى نظام يامى -مسلسل-345-اسم الحساب من نوبل-عهدة حمد-البيان-رقم سند الدفع : 311 - رسوم استهلاك كهرباء منزل مهندس على العقله من عهدة حمد-نوع الادخال فى نوبل-Automatic</v>
      </c>
      <c r="G2026" s="3" t="s">
        <v>1197</v>
      </c>
      <c r="H2026" s="5">
        <v>0</v>
      </c>
      <c r="I2026" s="4">
        <v>1188.54</v>
      </c>
      <c r="J2026" s="5" t="s">
        <v>14</v>
      </c>
      <c r="K2026" s="13"/>
    </row>
    <row r="2027" spans="1:11" ht="58.2" thickBot="1">
      <c r="A2027" s="21">
        <f t="shared" si="136"/>
        <v>345</v>
      </c>
      <c r="B2027" s="24"/>
      <c r="C2027" s="3" t="s">
        <v>6952</v>
      </c>
      <c r="D2027" s="18" t="s">
        <v>6975</v>
      </c>
      <c r="E2027" s="6" t="str">
        <f>C2027</f>
        <v>فيلا عفراء المزروعى</v>
      </c>
      <c r="F2027" s="6" t="str">
        <f t="shared" si="135"/>
        <v>دمج البيانات من نوبل الى نظام يامى -مسلسل-345-اسم الحساب من نوبل-فيلا عفراء المزروعى-البيان-رقم سند الدفع : 311 - رسوم استهلاك كهرباء موقع عفراء المزروعى من عهدة حمد-نوع الادخال فى نوبل-Automatic</v>
      </c>
      <c r="G2027" s="3" t="s">
        <v>1198</v>
      </c>
      <c r="H2027" s="5">
        <v>938.45</v>
      </c>
      <c r="I2027" s="5">
        <v>0</v>
      </c>
      <c r="J2027" s="5" t="s">
        <v>14</v>
      </c>
      <c r="K2027" s="13"/>
    </row>
    <row r="2028" spans="1:11" ht="58.2" thickBot="1">
      <c r="A2028" s="21">
        <f t="shared" si="136"/>
        <v>345</v>
      </c>
      <c r="B2028" s="24"/>
      <c r="C2028" s="3" t="s">
        <v>172</v>
      </c>
      <c r="D2028" s="3" t="str">
        <f>VLOOKUP(C2028,'[1]Chart-of_Accounts (1)'!$B$20:$D$1316,3,)</f>
        <v>Petty Cash Imprest</v>
      </c>
      <c r="E2028" s="3"/>
      <c r="F2028" s="6" t="str">
        <f t="shared" si="135"/>
        <v>دمج البيانات من نوبل الى نظام يامى -مسلسل-345-اسم الحساب من نوبل-عهدة حمد-البيان-رقم سند الدفع : 311 - رسوم استهلاك كهرباء موقع عفراء المزروعى من عهدة حمد-نوع الادخال فى نوبل-Automatic</v>
      </c>
      <c r="G2028" s="3" t="s">
        <v>1198</v>
      </c>
      <c r="H2028" s="5">
        <v>0</v>
      </c>
      <c r="I2028" s="5">
        <v>938.45</v>
      </c>
      <c r="J2028" s="5" t="s">
        <v>14</v>
      </c>
      <c r="K2028" s="13"/>
    </row>
    <row r="2029" spans="1:11" ht="58.2" thickBot="1">
      <c r="A2029" s="21">
        <f t="shared" si="136"/>
        <v>345</v>
      </c>
      <c r="B2029" s="24"/>
      <c r="C2029" s="3" t="s">
        <v>6941</v>
      </c>
      <c r="D2029" s="18" t="s">
        <v>6975</v>
      </c>
      <c r="E2029" s="6" t="str">
        <f>C2029</f>
        <v>فيلا ايمان الحمادى</v>
      </c>
      <c r="F2029" s="6" t="str">
        <f t="shared" si="135"/>
        <v>دمج البيانات من نوبل الى نظام يامى -مسلسل-345-اسم الحساب من نوبل-فيلا ايمان الحمادى-البيان-رقم سند الدفع : 311 - رسوم استهلاك كهرباء لموقع ايمان الحمادى من عهدة حمد-نوع الادخال فى نوبل-Automatic</v>
      </c>
      <c r="G2029" s="3" t="s">
        <v>1199</v>
      </c>
      <c r="H2029" s="5">
        <v>338.13</v>
      </c>
      <c r="I2029" s="5">
        <v>0</v>
      </c>
      <c r="J2029" s="5" t="s">
        <v>14</v>
      </c>
      <c r="K2029" s="13"/>
    </row>
    <row r="2030" spans="1:11" ht="58.2" thickBot="1">
      <c r="A2030" s="21">
        <f t="shared" si="136"/>
        <v>345</v>
      </c>
      <c r="B2030" s="24"/>
      <c r="C2030" s="3" t="s">
        <v>172</v>
      </c>
      <c r="D2030" s="3" t="str">
        <f>VLOOKUP(C2030,'[1]Chart-of_Accounts (1)'!$B$20:$D$1316,3,)</f>
        <v>Petty Cash Imprest</v>
      </c>
      <c r="E2030" s="3"/>
      <c r="F2030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ايمان الحمادى من عهدة حمد-نوع الادخال فى نوبل-Automatic</v>
      </c>
      <c r="G2030" s="3" t="s">
        <v>1199</v>
      </c>
      <c r="H2030" s="5">
        <v>0</v>
      </c>
      <c r="I2030" s="5">
        <v>338.13</v>
      </c>
      <c r="J2030" s="5" t="s">
        <v>14</v>
      </c>
      <c r="K2030" s="13"/>
    </row>
    <row r="2031" spans="1:11" ht="58.2" thickBot="1">
      <c r="A2031" s="21">
        <f t="shared" si="136"/>
        <v>345</v>
      </c>
      <c r="B2031" s="24"/>
      <c r="C2031" s="3" t="s">
        <v>6940</v>
      </c>
      <c r="D2031" s="18" t="s">
        <v>6975</v>
      </c>
      <c r="E2031" s="6" t="str">
        <f>C2031</f>
        <v>فيلا سارة المنصورى</v>
      </c>
      <c r="F2031" s="6" t="str">
        <f t="shared" si="135"/>
        <v>دمج البيانات من نوبل الى نظام يامى -مسلسل-345-اسم الحساب من نوبل-فيلا سارة المنصورى-البيان-رقم سند الدفع : 311 - رسوم استهلاك كهرباء لموقع سارة المنصورى من عهدة حمد-نوع الادخال فى نوبل-Automatic</v>
      </c>
      <c r="G2031" s="3" t="s">
        <v>1200</v>
      </c>
      <c r="H2031" s="5">
        <v>303.02999999999997</v>
      </c>
      <c r="I2031" s="5">
        <v>0</v>
      </c>
      <c r="J2031" s="5" t="s">
        <v>14</v>
      </c>
      <c r="K2031" s="13"/>
    </row>
    <row r="2032" spans="1:11" ht="58.2" thickBot="1">
      <c r="A2032" s="21">
        <f t="shared" si="136"/>
        <v>345</v>
      </c>
      <c r="B2032" s="24"/>
      <c r="C2032" s="3" t="s">
        <v>172</v>
      </c>
      <c r="D2032" s="3" t="str">
        <f>VLOOKUP(C2032,'[1]Chart-of_Accounts (1)'!$B$20:$D$1316,3,)</f>
        <v>Petty Cash Imprest</v>
      </c>
      <c r="E2032" s="3"/>
      <c r="F2032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سارة المنصورى من عهدة حمد-نوع الادخال فى نوبل-Automatic</v>
      </c>
      <c r="G2032" s="3" t="s">
        <v>1200</v>
      </c>
      <c r="H2032" s="5">
        <v>0</v>
      </c>
      <c r="I2032" s="5">
        <v>303.02999999999997</v>
      </c>
      <c r="J2032" s="5" t="s">
        <v>14</v>
      </c>
      <c r="K2032" s="13"/>
    </row>
    <row r="2033" spans="1:11" ht="58.2" thickBot="1">
      <c r="A2033" s="21">
        <f t="shared" si="136"/>
        <v>345</v>
      </c>
      <c r="B2033" s="24"/>
      <c r="C2033" s="3" t="s">
        <v>6960</v>
      </c>
      <c r="D2033" s="18" t="s">
        <v>6975</v>
      </c>
      <c r="E2033" s="6" t="str">
        <f>C2033</f>
        <v>فيلا موسى المزروعى</v>
      </c>
      <c r="F2033" s="6" t="str">
        <f t="shared" si="135"/>
        <v>دمج البيانات من نوبل الى نظام يامى -مسلسل-345-اسم الحساب من نوبل-فيلا موسى المزروعى-البيان-رقم سند الدفع : 311 - رسوم استهلاك كهرباء لموقع موسى المزروعى من عهدة حمد-نوع الادخال فى نوبل-Automatic</v>
      </c>
      <c r="G2033" s="3" t="s">
        <v>1201</v>
      </c>
      <c r="H2033" s="5">
        <v>213.35</v>
      </c>
      <c r="I2033" s="5">
        <v>0</v>
      </c>
      <c r="J2033" s="5" t="s">
        <v>14</v>
      </c>
      <c r="K2033" s="13"/>
    </row>
    <row r="2034" spans="1:11" ht="58.2" thickBot="1">
      <c r="A2034" s="21">
        <f t="shared" si="136"/>
        <v>345</v>
      </c>
      <c r="B2034" s="24"/>
      <c r="C2034" s="3" t="s">
        <v>172</v>
      </c>
      <c r="D2034" s="3" t="str">
        <f>VLOOKUP(C2034,'[1]Chart-of_Accounts (1)'!$B$20:$D$1316,3,)</f>
        <v>Petty Cash Imprest</v>
      </c>
      <c r="E2034" s="3"/>
      <c r="F2034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موسى المزروعى من عهدة حمد-نوع الادخال فى نوبل-Automatic</v>
      </c>
      <c r="G2034" s="3" t="s">
        <v>1201</v>
      </c>
      <c r="H2034" s="5">
        <v>0</v>
      </c>
      <c r="I2034" s="5">
        <v>213.35</v>
      </c>
      <c r="J2034" s="5" t="s">
        <v>14</v>
      </c>
      <c r="K2034" s="13"/>
    </row>
    <row r="2035" spans="1:11" ht="58.2" thickBot="1">
      <c r="A2035" s="21">
        <f t="shared" si="136"/>
        <v>345</v>
      </c>
      <c r="B2035" s="24"/>
      <c r="C2035" s="3" t="s">
        <v>6960</v>
      </c>
      <c r="D2035" s="18" t="s">
        <v>6975</v>
      </c>
      <c r="E2035" s="6" t="str">
        <f>C2035</f>
        <v>فيلا موسى المزروعى</v>
      </c>
      <c r="F2035" s="6" t="str">
        <f t="shared" si="135"/>
        <v>دمج البيانات من نوبل الى نظام يامى -مسلسل-345-اسم الحساب من نوبل-فيلا موسى المزروعى-البيان-رقم سند الدفع : 311 - رسوم استهلاك مياه لموقع موسى المزروعى من عهدة حمد-نوع الادخال فى نوبل-Automatic</v>
      </c>
      <c r="G2035" s="3" t="s">
        <v>1202</v>
      </c>
      <c r="H2035" s="5">
        <v>782</v>
      </c>
      <c r="I2035" s="5">
        <v>0</v>
      </c>
      <c r="J2035" s="5" t="s">
        <v>14</v>
      </c>
      <c r="K2035" s="13"/>
    </row>
    <row r="2036" spans="1:11" ht="58.2" thickBot="1">
      <c r="A2036" s="21">
        <f t="shared" si="136"/>
        <v>345</v>
      </c>
      <c r="B2036" s="24"/>
      <c r="C2036" s="3" t="s">
        <v>172</v>
      </c>
      <c r="D2036" s="3" t="str">
        <f>VLOOKUP(C2036,'[1]Chart-of_Accounts (1)'!$B$20:$D$1316,3,)</f>
        <v>Petty Cash Imprest</v>
      </c>
      <c r="E2036" s="3"/>
      <c r="F2036" s="6" t="str">
        <f t="shared" si="135"/>
        <v>دمج البيانات من نوبل الى نظام يامى -مسلسل-345-اسم الحساب من نوبل-عهدة حمد-البيان-رقم سند الدفع : 311 - رسوم استهلاك مياه لموقع موسى المزروعى من عهدة حمد-نوع الادخال فى نوبل-Automatic</v>
      </c>
      <c r="G2036" s="3" t="s">
        <v>1202</v>
      </c>
      <c r="H2036" s="5">
        <v>0</v>
      </c>
      <c r="I2036" s="5">
        <v>782</v>
      </c>
      <c r="J2036" s="5" t="s">
        <v>14</v>
      </c>
      <c r="K2036" s="13"/>
    </row>
    <row r="2037" spans="1:11" ht="58.2" thickBot="1">
      <c r="A2037" s="21">
        <f t="shared" si="136"/>
        <v>345</v>
      </c>
      <c r="B2037" s="24"/>
      <c r="C2037" s="3" t="s">
        <v>6945</v>
      </c>
      <c r="D2037" s="18" t="s">
        <v>6975</v>
      </c>
      <c r="E2037" s="6" t="str">
        <f>C2037</f>
        <v>فيلا عبدالله الظاهرى</v>
      </c>
      <c r="F2037" s="6" t="str">
        <f t="shared" si="135"/>
        <v>دمج البيانات من نوبل الى نظام يامى -مسلسل-345-اسم الحساب من نوبل-فيلا عبدالله الظاهرى-البيان-رقم سند الدفع : 311 - رسوم استهلاك كهرباء لموقع عبدالله الظاهرى من عهدة حمد-نوع الادخال فى نوبل-Automatic</v>
      </c>
      <c r="G2037" s="3" t="s">
        <v>1203</v>
      </c>
      <c r="H2037" s="5">
        <v>338.1</v>
      </c>
      <c r="I2037" s="5">
        <v>0</v>
      </c>
      <c r="J2037" s="5" t="s">
        <v>14</v>
      </c>
      <c r="K2037" s="13"/>
    </row>
    <row r="2038" spans="1:11" ht="58.2" thickBot="1">
      <c r="A2038" s="21">
        <f t="shared" si="136"/>
        <v>345</v>
      </c>
      <c r="B2038" s="24"/>
      <c r="C2038" s="3" t="s">
        <v>172</v>
      </c>
      <c r="D2038" s="3" t="str">
        <f>VLOOKUP(C2038,'[1]Chart-of_Accounts (1)'!$B$20:$D$1316,3,)</f>
        <v>Petty Cash Imprest</v>
      </c>
      <c r="E2038" s="3"/>
      <c r="F2038" s="6" t="str">
        <f t="shared" si="135"/>
        <v>دمج البيانات من نوبل الى نظام يامى -مسلسل-345-اسم الحساب من نوبل-عهدة حمد-البيان-رقم سند الدفع : 311 - رسوم استهلاك كهرباء لموقع عبدالله الظاهرى من عهدة حمد-نوع الادخال فى نوبل-Automatic</v>
      </c>
      <c r="G2038" s="3" t="s">
        <v>1203</v>
      </c>
      <c r="H2038" s="5">
        <v>0</v>
      </c>
      <c r="I2038" s="5">
        <v>338.1</v>
      </c>
      <c r="J2038" s="5" t="s">
        <v>14</v>
      </c>
      <c r="K2038" s="13"/>
    </row>
    <row r="2039" spans="1:11" ht="58.2" thickBot="1">
      <c r="A2039" s="21">
        <f t="shared" si="136"/>
        <v>345</v>
      </c>
      <c r="B2039" s="24"/>
      <c r="C2039" s="3" t="s">
        <v>97</v>
      </c>
      <c r="D2039" s="3" t="str">
        <f>VLOOKUP(C2039,'[1]Chart-of_Accounts (1)'!$B$20:$D$1316,3,)</f>
        <v>Subcontractors</v>
      </c>
      <c r="E2039" s="3"/>
      <c r="F2039" s="6" t="str">
        <f t="shared" si="135"/>
        <v>دمج البيانات من نوبل الى نظام يامى -مسلسل-345-اسم الحساب من نوبل-سبيس لايت-البيان-رقم سند الدفع : 311 - رسوم استهلاك كهرباء سبيس لايت من عهدة حمد-نوع الادخال فى نوبل-Automatic</v>
      </c>
      <c r="G2039" s="3" t="s">
        <v>1204</v>
      </c>
      <c r="H2039" s="5">
        <v>224.7</v>
      </c>
      <c r="I2039" s="5">
        <v>0</v>
      </c>
      <c r="J2039" s="5" t="s">
        <v>14</v>
      </c>
      <c r="K2039" s="13"/>
    </row>
    <row r="2040" spans="1:11" ht="58.2" thickBot="1">
      <c r="A2040" s="21">
        <f t="shared" si="136"/>
        <v>345</v>
      </c>
      <c r="B2040" s="25"/>
      <c r="C2040" s="3" t="s">
        <v>172</v>
      </c>
      <c r="D2040" s="3" t="str">
        <f>VLOOKUP(C2040,'[1]Chart-of_Accounts (1)'!$B$20:$D$1316,3,)</f>
        <v>Petty Cash Imprest</v>
      </c>
      <c r="E2040" s="3"/>
      <c r="F2040" s="6" t="str">
        <f t="shared" si="135"/>
        <v>دمج البيانات من نوبل الى نظام يامى -مسلسل-345-اسم الحساب من نوبل-عهدة حمد-البيان-رقم سند الدفع : 311 - رسوم استهلاك كهرباء سبيس لايت من عهدة حمد-نوع الادخال فى نوبل-Automatic</v>
      </c>
      <c r="G2040" s="3" t="s">
        <v>1204</v>
      </c>
      <c r="H2040" s="5">
        <v>0</v>
      </c>
      <c r="I2040" s="5">
        <v>224.7</v>
      </c>
      <c r="J2040" s="5" t="s">
        <v>14</v>
      </c>
      <c r="K2040" s="13"/>
    </row>
    <row r="2041" spans="1:11" ht="46.8" thickBot="1">
      <c r="A2041" s="20">
        <v>346</v>
      </c>
      <c r="B2041" s="23">
        <v>44929</v>
      </c>
      <c r="C2041" s="6" t="s">
        <v>355</v>
      </c>
      <c r="D2041" s="3" t="str">
        <f>VLOOKUP(C2041,'[1]Chart-of_Accounts (1)'!$B$20:$D$1316,3,)</f>
        <v>Petrol</v>
      </c>
      <c r="E2041" s="6"/>
      <c r="F2041" s="6" t="str">
        <f t="shared" si="135"/>
        <v>دمج البيانات من نوبل الى نظام يامى -مسلسل-346-اسم الحساب من نوبل-Petrol-البيان-رقم سند الدفع : 312 - بترول سيارات الشركة من عهدة حمد-نوع الادخال فى نوبل-Automatic</v>
      </c>
      <c r="G2041" s="6" t="s">
        <v>1205</v>
      </c>
      <c r="H2041" s="8">
        <v>500</v>
      </c>
      <c r="I2041" s="8">
        <v>0</v>
      </c>
      <c r="J2041" s="8" t="s">
        <v>14</v>
      </c>
      <c r="K2041" s="13"/>
    </row>
    <row r="2042" spans="1:11" ht="58.2" thickBot="1">
      <c r="A2042" s="21">
        <f t="shared" ref="A2042:A2046" si="137">A2041</f>
        <v>346</v>
      </c>
      <c r="B2042" s="24"/>
      <c r="C2042" s="3" t="s">
        <v>172</v>
      </c>
      <c r="D2042" s="3" t="str">
        <f>VLOOKUP(C2042,'[1]Chart-of_Accounts (1)'!$B$20:$D$1316,3,)</f>
        <v>Petty Cash Imprest</v>
      </c>
      <c r="E2042" s="3"/>
      <c r="F2042" s="6" t="str">
        <f t="shared" si="135"/>
        <v>دمج البيانات من نوبل الى نظام يامى -مسلسل-346-اسم الحساب من نوبل-عهدة حمد-البيان-رقم سند الدفع : 312 - بترول سيارات الشركة من عهدة حمد-نوع الادخال فى نوبل-Automatic</v>
      </c>
      <c r="G2042" s="3" t="s">
        <v>1205</v>
      </c>
      <c r="H2042" s="5">
        <v>0</v>
      </c>
      <c r="I2042" s="5">
        <v>500</v>
      </c>
      <c r="J2042" s="5" t="s">
        <v>14</v>
      </c>
      <c r="K2042" s="13"/>
    </row>
    <row r="2043" spans="1:11" ht="46.8" thickBot="1">
      <c r="A2043" s="21">
        <f t="shared" si="137"/>
        <v>346</v>
      </c>
      <c r="B2043" s="24"/>
      <c r="C2043" s="3" t="s">
        <v>355</v>
      </c>
      <c r="D2043" s="3" t="str">
        <f>VLOOKUP(C2043,'[1]Chart-of_Accounts (1)'!$B$20:$D$1316,3,)</f>
        <v>Petrol</v>
      </c>
      <c r="E2043" s="3"/>
      <c r="F2043" s="6" t="str">
        <f t="shared" si="135"/>
        <v>دمج البيانات من نوبل الى نظام يامى -مسلسل-346-اسم الحساب من نوبل-Petrol-البيان-رقم سند الدفع : 312 - بترول سيارات الشركة من عهدة حمد-نوع الادخال فى نوبل-Automatic</v>
      </c>
      <c r="G2043" s="3" t="s">
        <v>1205</v>
      </c>
      <c r="H2043" s="4">
        <v>2500</v>
      </c>
      <c r="I2043" s="5">
        <v>0</v>
      </c>
      <c r="J2043" s="5" t="s">
        <v>14</v>
      </c>
      <c r="K2043" s="13"/>
    </row>
    <row r="2044" spans="1:11" ht="58.2" thickBot="1">
      <c r="A2044" s="21">
        <f t="shared" si="137"/>
        <v>346</v>
      </c>
      <c r="B2044" s="24"/>
      <c r="C2044" s="3" t="s">
        <v>172</v>
      </c>
      <c r="D2044" s="3" t="str">
        <f>VLOOKUP(C2044,'[1]Chart-of_Accounts (1)'!$B$20:$D$1316,3,)</f>
        <v>Petty Cash Imprest</v>
      </c>
      <c r="E2044" s="3"/>
      <c r="F2044" s="6" t="str">
        <f t="shared" si="135"/>
        <v>دمج البيانات من نوبل الى نظام يامى -مسلسل-346-اسم الحساب من نوبل-عهدة حمد-البيان-رقم سند الدفع : 312 - بترول سيارات الشركة من عهدة حمد-نوع الادخال فى نوبل-Automatic</v>
      </c>
      <c r="G2044" s="3" t="s">
        <v>1205</v>
      </c>
      <c r="H2044" s="5">
        <v>0</v>
      </c>
      <c r="I2044" s="4">
        <v>2500</v>
      </c>
      <c r="J2044" s="5" t="s">
        <v>14</v>
      </c>
      <c r="K2044" s="13"/>
    </row>
    <row r="2045" spans="1:11" ht="46.8" thickBot="1">
      <c r="A2045" s="21">
        <f t="shared" si="137"/>
        <v>346</v>
      </c>
      <c r="B2045" s="24"/>
      <c r="C2045" s="3" t="s">
        <v>355</v>
      </c>
      <c r="D2045" s="3" t="str">
        <f>VLOOKUP(C2045,'[1]Chart-of_Accounts (1)'!$B$20:$D$1316,3,)</f>
        <v>Petrol</v>
      </c>
      <c r="E2045" s="3"/>
      <c r="F2045" s="6" t="str">
        <f t="shared" si="135"/>
        <v>دمج البيانات من نوبل الى نظام يامى -مسلسل-346-اسم الحساب من نوبل-Petrol-البيان-رقم سند الدفع : 312 - بترول سيارات الشركة من عهدة حمد-نوع الادخال فى نوبل-Automatic</v>
      </c>
      <c r="G2045" s="3" t="s">
        <v>1205</v>
      </c>
      <c r="H2045" s="4">
        <v>1000</v>
      </c>
      <c r="I2045" s="5">
        <v>0</v>
      </c>
      <c r="J2045" s="5" t="s">
        <v>14</v>
      </c>
      <c r="K2045" s="13"/>
    </row>
    <row r="2046" spans="1:11" ht="58.2" thickBot="1">
      <c r="A2046" s="21">
        <f t="shared" si="137"/>
        <v>346</v>
      </c>
      <c r="B2046" s="25"/>
      <c r="C2046" s="3" t="s">
        <v>172</v>
      </c>
      <c r="D2046" s="3" t="str">
        <f>VLOOKUP(C2046,'[1]Chart-of_Accounts (1)'!$B$20:$D$1316,3,)</f>
        <v>Petty Cash Imprest</v>
      </c>
      <c r="E2046" s="3"/>
      <c r="F2046" s="6" t="str">
        <f t="shared" si="135"/>
        <v>دمج البيانات من نوبل الى نظام يامى -مسلسل-346-اسم الحساب من نوبل-عهدة حمد-البيان-رقم سند الدفع : 312 - بترول سيارات الشركة من عهدة حمد-نوع الادخال فى نوبل-Automatic</v>
      </c>
      <c r="G2046" s="3" t="s">
        <v>1205</v>
      </c>
      <c r="H2046" s="5">
        <v>0</v>
      </c>
      <c r="I2046" s="4">
        <v>1000</v>
      </c>
      <c r="J2046" s="5" t="s">
        <v>14</v>
      </c>
      <c r="K2046" s="13"/>
    </row>
    <row r="2047" spans="1:11" ht="58.2" thickBot="1">
      <c r="A2047" s="20">
        <v>347</v>
      </c>
      <c r="B2047" s="23">
        <v>44929</v>
      </c>
      <c r="C2047" s="6" t="s">
        <v>678</v>
      </c>
      <c r="D2047" s="3" t="str">
        <f>VLOOKUP(C2047,'[1]Chart-of_Accounts (1)'!$B$20:$D$1316,3,)</f>
        <v>مصاريف الاقامة</v>
      </c>
      <c r="E2047" s="6"/>
      <c r="F2047" s="6" t="str">
        <f t="shared" si="135"/>
        <v>دمج البيانات من نوبل الى نظام يامى -مسلسل-347-اسم الحساب من نوبل-مصاريف الاقامة-البيان-رقم سند الدفع : 313 - تعديل بيانات الفورمن محمد من عهدة حمد-نوع الادخال فى نوبل-Automatic</v>
      </c>
      <c r="G2047" s="6" t="s">
        <v>1206</v>
      </c>
      <c r="H2047" s="8">
        <v>76</v>
      </c>
      <c r="I2047" s="8">
        <v>0</v>
      </c>
      <c r="J2047" s="8" t="s">
        <v>14</v>
      </c>
      <c r="K2047" s="13"/>
    </row>
    <row r="2048" spans="1:11" ht="58.2" thickBot="1">
      <c r="A2048" s="21">
        <f t="shared" ref="A2048:A2054" si="138">A2047</f>
        <v>347</v>
      </c>
      <c r="B2048" s="24"/>
      <c r="C2048" s="3" t="s">
        <v>172</v>
      </c>
      <c r="D2048" s="3" t="str">
        <f>VLOOKUP(C2048,'[1]Chart-of_Accounts (1)'!$B$20:$D$1316,3,)</f>
        <v>Petty Cash Imprest</v>
      </c>
      <c r="E2048" s="3"/>
      <c r="F2048" s="6" t="str">
        <f t="shared" si="135"/>
        <v>دمج البيانات من نوبل الى نظام يامى -مسلسل-347-اسم الحساب من نوبل-عهدة حمد-البيان-رقم سند الدفع : 313 - تعديل بيانات الفورمن محمد من عهدة حمد-نوع الادخال فى نوبل-Automatic</v>
      </c>
      <c r="G2048" s="3" t="s">
        <v>1206</v>
      </c>
      <c r="H2048" s="5">
        <v>0</v>
      </c>
      <c r="I2048" s="5">
        <v>76</v>
      </c>
      <c r="J2048" s="5" t="s">
        <v>14</v>
      </c>
      <c r="K2048" s="13"/>
    </row>
    <row r="2049" spans="1:11" ht="58.2" thickBot="1">
      <c r="A2049" s="21">
        <f t="shared" si="138"/>
        <v>347</v>
      </c>
      <c r="B2049" s="24"/>
      <c r="C2049" s="3" t="s">
        <v>1207</v>
      </c>
      <c r="D2049" s="3" t="str">
        <f>VLOOKUP(C2049,'[1]Chart-of_Accounts (1)'!$B$20:$D$1316,3,)</f>
        <v>Visa Expenses</v>
      </c>
      <c r="E2049" s="3"/>
      <c r="F2049" s="6" t="str">
        <f t="shared" si="135"/>
        <v>دمج البيانات من نوبل الى نظام يامى -مسلسل-347-اسم الحساب من نوبل-Visa Expenses-البيان-رقم سند الدفع : 313 - اعارة زوجة المهندس على العقله من عهدة حمد-نوع الادخال فى نوبل-Automatic</v>
      </c>
      <c r="G2049" s="3" t="s">
        <v>1208</v>
      </c>
      <c r="H2049" s="5">
        <v>200</v>
      </c>
      <c r="I2049" s="5">
        <v>0</v>
      </c>
      <c r="J2049" s="5" t="s">
        <v>14</v>
      </c>
      <c r="K2049" s="13"/>
    </row>
    <row r="2050" spans="1:11" ht="58.2" thickBot="1">
      <c r="A2050" s="21">
        <f t="shared" si="138"/>
        <v>347</v>
      </c>
      <c r="B2050" s="24"/>
      <c r="C2050" s="3" t="s">
        <v>172</v>
      </c>
      <c r="D2050" s="3" t="str">
        <f>VLOOKUP(C2050,'[1]Chart-of_Accounts (1)'!$B$20:$D$1316,3,)</f>
        <v>Petty Cash Imprest</v>
      </c>
      <c r="E2050" s="3"/>
      <c r="F2050" s="6" t="str">
        <f t="shared" si="135"/>
        <v>دمج البيانات من نوبل الى نظام يامى -مسلسل-347-اسم الحساب من نوبل-عهدة حمد-البيان-رقم سند الدفع : 313 - اعارة زوجة المهندس على العقله من عهدة حمد-نوع الادخال فى نوبل-Automatic</v>
      </c>
      <c r="G2050" s="3" t="s">
        <v>1208</v>
      </c>
      <c r="H2050" s="5">
        <v>0</v>
      </c>
      <c r="I2050" s="5">
        <v>200</v>
      </c>
      <c r="J2050" s="5" t="s">
        <v>14</v>
      </c>
      <c r="K2050" s="13"/>
    </row>
    <row r="2051" spans="1:11" ht="58.2" thickBot="1">
      <c r="A2051" s="21">
        <f t="shared" si="138"/>
        <v>347</v>
      </c>
      <c r="B2051" s="24"/>
      <c r="C2051" s="3" t="s">
        <v>678</v>
      </c>
      <c r="D2051" s="3" t="str">
        <f>VLOOKUP(C2051,'[1]Chart-of_Accounts (1)'!$B$20:$D$1316,3,)</f>
        <v>مصاريف الاقامة</v>
      </c>
      <c r="E2051" s="3"/>
      <c r="F2051" s="6" t="str">
        <f t="shared" si="135"/>
        <v>دمج البيانات من نوبل الى نظام يامى -مسلسل-347-اسم الحساب من نوبل-مصاريف الاقامة-البيان-رقم سند الدفع : 313 - تسليم عقد العمل للعامل عمران مسيح من عهدة حمد-نوع الادخال فى نوبل-Automatic</v>
      </c>
      <c r="G2051" s="3" t="s">
        <v>1209</v>
      </c>
      <c r="H2051" s="5">
        <v>152.25</v>
      </c>
      <c r="I2051" s="5">
        <v>0</v>
      </c>
      <c r="J2051" s="5" t="s">
        <v>14</v>
      </c>
      <c r="K2051" s="13"/>
    </row>
    <row r="2052" spans="1:11" ht="58.2" thickBot="1">
      <c r="A2052" s="21">
        <f t="shared" si="138"/>
        <v>347</v>
      </c>
      <c r="B2052" s="24"/>
      <c r="C2052" s="3" t="s">
        <v>172</v>
      </c>
      <c r="D2052" s="3" t="str">
        <f>VLOOKUP(C2052,'[1]Chart-of_Accounts (1)'!$B$20:$D$1316,3,)</f>
        <v>Petty Cash Imprest</v>
      </c>
      <c r="E2052" s="3"/>
      <c r="F2052" s="6" t="str">
        <f t="shared" si="135"/>
        <v>دمج البيانات من نوبل الى نظام يامى -مسلسل-347-اسم الحساب من نوبل-عهدة حمد-البيان-رقم سند الدفع : 313 - تسليم عقد العمل للعامل عمران مسيح من عهدة حمد-نوع الادخال فى نوبل-Automatic</v>
      </c>
      <c r="G2052" s="3" t="s">
        <v>1209</v>
      </c>
      <c r="H2052" s="5">
        <v>0</v>
      </c>
      <c r="I2052" s="5">
        <v>152.25</v>
      </c>
      <c r="J2052" s="5" t="s">
        <v>14</v>
      </c>
      <c r="K2052" s="13"/>
    </row>
    <row r="2053" spans="1:11" ht="58.2" thickBot="1">
      <c r="A2053" s="21">
        <f t="shared" si="138"/>
        <v>347</v>
      </c>
      <c r="B2053" s="24"/>
      <c r="C2053" s="3" t="s">
        <v>675</v>
      </c>
      <c r="D2053" s="3" t="str">
        <f>VLOOKUP(C2053,'[1]Chart-of_Accounts (1)'!$B$20:$D$1316,3,)</f>
        <v>بطاقة العمل</v>
      </c>
      <c r="E2053" s="3"/>
      <c r="F2053" s="6" t="str">
        <f t="shared" si="135"/>
        <v>دمج البيانات من نوبل الى نظام يامى -مسلسل-347-اسم الحساب من نوبل-بطاقة العمل-البيان-رقم سند الدفع : 313 - غرامة تصريح عمل العامل عمران مسيح خان من عهدة حمد-نوع الادخال فى نوبل-Automatic</v>
      </c>
      <c r="G2053" s="3" t="s">
        <v>1210</v>
      </c>
      <c r="H2053" s="5">
        <v>138.79</v>
      </c>
      <c r="I2053" s="5">
        <v>0</v>
      </c>
      <c r="J2053" s="5" t="s">
        <v>14</v>
      </c>
      <c r="K2053" s="13"/>
    </row>
    <row r="2054" spans="1:11" ht="58.2" thickBot="1">
      <c r="A2054" s="21">
        <f t="shared" si="138"/>
        <v>347</v>
      </c>
      <c r="B2054" s="25"/>
      <c r="C2054" s="3" t="s">
        <v>172</v>
      </c>
      <c r="D2054" s="3" t="str">
        <f>VLOOKUP(C2054,'[1]Chart-of_Accounts (1)'!$B$20:$D$1316,3,)</f>
        <v>Petty Cash Imprest</v>
      </c>
      <c r="E2054" s="3"/>
      <c r="F2054" s="6" t="str">
        <f t="shared" si="135"/>
        <v>دمج البيانات من نوبل الى نظام يامى -مسلسل-347-اسم الحساب من نوبل-عهدة حمد-البيان-رقم سند الدفع : 313 - غرامة تصريح عمل العامل عمران مسيح خان من عهدة حمد-نوع الادخال فى نوبل-Automatic</v>
      </c>
      <c r="G2054" s="3" t="s">
        <v>1210</v>
      </c>
      <c r="H2054" s="5">
        <v>0</v>
      </c>
      <c r="I2054" s="5">
        <v>138.79</v>
      </c>
      <c r="J2054" s="5" t="s">
        <v>14</v>
      </c>
      <c r="K2054" s="13"/>
    </row>
    <row r="2055" spans="1:11" ht="58.2" thickBot="1">
      <c r="A2055" s="20">
        <v>348</v>
      </c>
      <c r="B2055" s="23">
        <v>44929</v>
      </c>
      <c r="C2055" s="6" t="s">
        <v>675</v>
      </c>
      <c r="D2055" s="3" t="str">
        <f>VLOOKUP(C2055,'[1]Chart-of_Accounts (1)'!$B$20:$D$1316,3,)</f>
        <v>بطاقة العمل</v>
      </c>
      <c r="E2055" s="6"/>
      <c r="F2055" s="6" t="str">
        <f t="shared" ref="F2055:F2118" si="139">CONCATENATE("دمج البيانات من نوبل الى نظام يامى ","-","مسلسل","-",A2055,"-","اسم الحساب من نوبل","-",C2055,"-","البيان","-",G2055,"-","نوع الادخال فى نوبل","-",J2055)</f>
        <v>دمج البيانات من نوبل الى نظام يامى -مسلسل-348-اسم الحساب من نوبل-بطاقة العمل-البيان-رقم سند الدفع : 314 - بطاقة عمل الفورمن محمد من عهدة حمد-نوع الادخال فى نوبل-Automatic</v>
      </c>
      <c r="G2055" s="6" t="s">
        <v>1211</v>
      </c>
      <c r="H2055" s="7">
        <v>3899.85</v>
      </c>
      <c r="I2055" s="8">
        <v>0</v>
      </c>
      <c r="J2055" s="8" t="s">
        <v>14</v>
      </c>
      <c r="K2055" s="13"/>
    </row>
    <row r="2056" spans="1:11" ht="58.2" thickBot="1">
      <c r="A2056" s="21">
        <f t="shared" ref="A2056:A2068" si="140">A2055</f>
        <v>348</v>
      </c>
      <c r="B2056" s="24"/>
      <c r="C2056" s="3" t="s">
        <v>172</v>
      </c>
      <c r="D2056" s="3" t="str">
        <f>VLOOKUP(C2056,'[1]Chart-of_Accounts (1)'!$B$20:$D$1316,3,)</f>
        <v>Petty Cash Imprest</v>
      </c>
      <c r="E2056" s="3"/>
      <c r="F2056" s="6" t="str">
        <f t="shared" si="139"/>
        <v>دمج البيانات من نوبل الى نظام يامى -مسلسل-348-اسم الحساب من نوبل-عهدة حمد-البيان-رقم سند الدفع : 314 - بطاقة عمل الفورمن محمد من عهدة حمد-نوع الادخال فى نوبل-Automatic</v>
      </c>
      <c r="G2056" s="3" t="s">
        <v>1211</v>
      </c>
      <c r="H2056" s="5">
        <v>0</v>
      </c>
      <c r="I2056" s="4">
        <v>3899.85</v>
      </c>
      <c r="J2056" s="5" t="s">
        <v>14</v>
      </c>
      <c r="K2056" s="13"/>
    </row>
    <row r="2057" spans="1:11" ht="58.2" thickBot="1">
      <c r="A2057" s="21">
        <f t="shared" si="140"/>
        <v>348</v>
      </c>
      <c r="B2057" s="24"/>
      <c r="C2057" s="3" t="s">
        <v>675</v>
      </c>
      <c r="D2057" s="3" t="str">
        <f>VLOOKUP(C2057,'[1]Chart-of_Accounts (1)'!$B$20:$D$1316,3,)</f>
        <v>بطاقة العمل</v>
      </c>
      <c r="E2057" s="3"/>
      <c r="F2057" s="6" t="str">
        <f t="shared" si="139"/>
        <v>دمج البيانات من نوبل الى نظام يامى -مسلسل-348-اسم الحساب من نوبل-بطاقة العمل-البيان-رقم سند الدفع : 314 - رسوم بطاقة عمل الفورمن محمد من عهدة حمد-نوع الادخال فى نوبل-Automatic</v>
      </c>
      <c r="G2057" s="3" t="s">
        <v>1212</v>
      </c>
      <c r="H2057" s="5">
        <v>354.85</v>
      </c>
      <c r="I2057" s="5">
        <v>0</v>
      </c>
      <c r="J2057" s="5" t="s">
        <v>14</v>
      </c>
      <c r="K2057" s="13"/>
    </row>
    <row r="2058" spans="1:11" ht="58.2" thickBot="1">
      <c r="A2058" s="21">
        <f t="shared" si="140"/>
        <v>348</v>
      </c>
      <c r="B2058" s="24"/>
      <c r="C2058" s="3" t="s">
        <v>172</v>
      </c>
      <c r="D2058" s="3" t="str">
        <f>VLOOKUP(C2058,'[1]Chart-of_Accounts (1)'!$B$20:$D$1316,3,)</f>
        <v>Petty Cash Imprest</v>
      </c>
      <c r="E2058" s="3"/>
      <c r="F2058" s="6" t="str">
        <f t="shared" si="139"/>
        <v>دمج البيانات من نوبل الى نظام يامى -مسلسل-348-اسم الحساب من نوبل-عهدة حمد-البيان-رقم سند الدفع : 314 - رسوم بطاقة عمل الفورمن محمد من عهدة حمد-نوع الادخال فى نوبل-Automatic</v>
      </c>
      <c r="G2058" s="3" t="s">
        <v>1212</v>
      </c>
      <c r="H2058" s="5">
        <v>0</v>
      </c>
      <c r="I2058" s="5">
        <v>354.85</v>
      </c>
      <c r="J2058" s="5" t="s">
        <v>14</v>
      </c>
      <c r="K2058" s="13"/>
    </row>
    <row r="2059" spans="1:11" ht="58.2" thickBot="1">
      <c r="A2059" s="21">
        <f t="shared" si="140"/>
        <v>348</v>
      </c>
      <c r="B2059" s="24"/>
      <c r="C2059" s="3" t="s">
        <v>675</v>
      </c>
      <c r="D2059" s="3" t="str">
        <f>VLOOKUP(C2059,'[1]Chart-of_Accounts (1)'!$B$20:$D$1316,3,)</f>
        <v>بطاقة العمل</v>
      </c>
      <c r="E2059" s="3"/>
      <c r="F2059" s="6" t="str">
        <f t="shared" si="139"/>
        <v>دمج البيانات من نوبل الى نظام يامى -مسلسل-348-اسم الحساب من نوبل-بطاقة العمل-البيان-رقم سند الدفع : 314 - رسوم بطاقة عمل العامل برويثى من عهدة حمد-نوع الادخال فى نوبل-Automatic</v>
      </c>
      <c r="G2059" s="3" t="s">
        <v>1213</v>
      </c>
      <c r="H2059" s="5">
        <v>354.85</v>
      </c>
      <c r="I2059" s="5">
        <v>0</v>
      </c>
      <c r="J2059" s="5" t="s">
        <v>14</v>
      </c>
      <c r="K2059" s="13"/>
    </row>
    <row r="2060" spans="1:11" ht="58.2" thickBot="1">
      <c r="A2060" s="21">
        <f t="shared" si="140"/>
        <v>348</v>
      </c>
      <c r="B2060" s="24"/>
      <c r="C2060" s="3" t="s">
        <v>172</v>
      </c>
      <c r="D2060" s="3" t="str">
        <f>VLOOKUP(C2060,'[1]Chart-of_Accounts (1)'!$B$20:$D$1316,3,)</f>
        <v>Petty Cash Imprest</v>
      </c>
      <c r="E2060" s="3"/>
      <c r="F2060" s="6" t="str">
        <f t="shared" si="139"/>
        <v>دمج البيانات من نوبل الى نظام يامى -مسلسل-348-اسم الحساب من نوبل-عهدة حمد-البيان-رقم سند الدفع : 314 - رسوم بطاقة عمل العامل برويثى من عهدة حمد-نوع الادخال فى نوبل-Automatic</v>
      </c>
      <c r="G2060" s="3" t="s">
        <v>1213</v>
      </c>
      <c r="H2060" s="5">
        <v>0</v>
      </c>
      <c r="I2060" s="5">
        <v>354.85</v>
      </c>
      <c r="J2060" s="5" t="s">
        <v>14</v>
      </c>
      <c r="K2060" s="13"/>
    </row>
    <row r="2061" spans="1:11" ht="58.2" thickBot="1">
      <c r="A2061" s="21">
        <f t="shared" si="140"/>
        <v>348</v>
      </c>
      <c r="B2061" s="24"/>
      <c r="C2061" s="3" t="s">
        <v>675</v>
      </c>
      <c r="D2061" s="3" t="str">
        <f>VLOOKUP(C2061,'[1]Chart-of_Accounts (1)'!$B$20:$D$1316,3,)</f>
        <v>بطاقة العمل</v>
      </c>
      <c r="E2061" s="3"/>
      <c r="F2061" s="6" t="str">
        <f t="shared" si="139"/>
        <v>دمج البيانات من نوبل الى نظام يامى -مسلسل-348-اسم الحساب من نوبل-بطاقة العمل-البيان-رقم سند الدفع : 314 - رسوم بطاقة عمل جنشهان + كوليان من عهدة حمد-نوع الادخال فى نوبل-Automatic</v>
      </c>
      <c r="G2061" s="3" t="s">
        <v>1214</v>
      </c>
      <c r="H2061" s="5">
        <v>627.84</v>
      </c>
      <c r="I2061" s="5">
        <v>0</v>
      </c>
      <c r="J2061" s="5" t="s">
        <v>14</v>
      </c>
      <c r="K2061" s="13"/>
    </row>
    <row r="2062" spans="1:11" ht="58.2" thickBot="1">
      <c r="A2062" s="21">
        <f t="shared" si="140"/>
        <v>348</v>
      </c>
      <c r="B2062" s="24"/>
      <c r="C2062" s="3" t="s">
        <v>172</v>
      </c>
      <c r="D2062" s="3" t="str">
        <f>VLOOKUP(C2062,'[1]Chart-of_Accounts (1)'!$B$20:$D$1316,3,)</f>
        <v>Petty Cash Imprest</v>
      </c>
      <c r="E2062" s="3"/>
      <c r="F2062" s="6" t="str">
        <f t="shared" si="139"/>
        <v>دمج البيانات من نوبل الى نظام يامى -مسلسل-348-اسم الحساب من نوبل-عهدة حمد-البيان-رقم سند الدفع : 314 - رسوم بطاقة عمل جنشهان + كوليان من عهدة حمد-نوع الادخال فى نوبل-Automatic</v>
      </c>
      <c r="G2062" s="3" t="s">
        <v>1214</v>
      </c>
      <c r="H2062" s="5">
        <v>0</v>
      </c>
      <c r="I2062" s="5">
        <v>627.84</v>
      </c>
      <c r="J2062" s="5" t="s">
        <v>14</v>
      </c>
      <c r="K2062" s="13"/>
    </row>
    <row r="2063" spans="1:11" ht="58.2" thickBot="1">
      <c r="A2063" s="21">
        <f t="shared" si="140"/>
        <v>348</v>
      </c>
      <c r="B2063" s="24"/>
      <c r="C2063" s="3" t="s">
        <v>675</v>
      </c>
      <c r="D2063" s="3" t="str">
        <f>VLOOKUP(C2063,'[1]Chart-of_Accounts (1)'!$B$20:$D$1316,3,)</f>
        <v>بطاقة العمل</v>
      </c>
      <c r="E2063" s="3"/>
      <c r="F2063" s="6" t="str">
        <f t="shared" si="139"/>
        <v>دمج البيانات من نوبل الى نظام يامى -مسلسل-348-اسم الحساب من نوبل-بطاقة العمل-البيان-رقم سند الدفع : 314 - بطاقة عمل جنشهان + كوليان من عهدة حمد-نوع الادخال فى نوبل-Automatic</v>
      </c>
      <c r="G2063" s="3" t="s">
        <v>1215</v>
      </c>
      <c r="H2063" s="4">
        <v>7717.84</v>
      </c>
      <c r="I2063" s="5">
        <v>0</v>
      </c>
      <c r="J2063" s="5" t="s">
        <v>14</v>
      </c>
      <c r="K2063" s="13"/>
    </row>
    <row r="2064" spans="1:11" ht="58.2" thickBot="1">
      <c r="A2064" s="21">
        <f t="shared" si="140"/>
        <v>348</v>
      </c>
      <c r="B2064" s="24"/>
      <c r="C2064" s="3" t="s">
        <v>172</v>
      </c>
      <c r="D2064" s="3" t="str">
        <f>VLOOKUP(C2064,'[1]Chart-of_Accounts (1)'!$B$20:$D$1316,3,)</f>
        <v>Petty Cash Imprest</v>
      </c>
      <c r="E2064" s="3"/>
      <c r="F2064" s="6" t="str">
        <f t="shared" si="139"/>
        <v>دمج البيانات من نوبل الى نظام يامى -مسلسل-348-اسم الحساب من نوبل-عهدة حمد-البيان-رقم سند الدفع : 314 - بطاقة عمل جنشهان + كوليان من عهدة حمد-نوع الادخال فى نوبل-Automatic</v>
      </c>
      <c r="G2064" s="3" t="s">
        <v>1215</v>
      </c>
      <c r="H2064" s="5">
        <v>0</v>
      </c>
      <c r="I2064" s="4">
        <v>7717.84</v>
      </c>
      <c r="J2064" s="5" t="s">
        <v>14</v>
      </c>
      <c r="K2064" s="13"/>
    </row>
    <row r="2065" spans="1:11" ht="58.2" thickBot="1">
      <c r="A2065" s="21">
        <f t="shared" si="140"/>
        <v>348</v>
      </c>
      <c r="B2065" s="24"/>
      <c r="C2065" s="3" t="s">
        <v>91</v>
      </c>
      <c r="D2065" s="3" t="str">
        <f>VLOOKUP(C2065,'[1]Chart-of_Accounts (1)'!$B$20:$D$1316,3,)</f>
        <v>Subcontractors</v>
      </c>
      <c r="E2065" s="3"/>
      <c r="F2065" s="6" t="str">
        <f t="shared" si="139"/>
        <v>دمج البيانات من نوبل الى نظام يامى -مسلسل-348-اسم الحساب من نوبل-الشعلة البيضاء-البيان-رقم سند الدفع : 314 - بطاقة عمل العامل جينل من عهدة حمد-نوع الادخال فى نوبل-Automatic</v>
      </c>
      <c r="G2065" s="3" t="s">
        <v>1216</v>
      </c>
      <c r="H2065" s="4">
        <v>3899.84</v>
      </c>
      <c r="I2065" s="5">
        <v>0</v>
      </c>
      <c r="J2065" s="5" t="s">
        <v>14</v>
      </c>
      <c r="K2065" s="13"/>
    </row>
    <row r="2066" spans="1:11" ht="58.2" thickBot="1">
      <c r="A2066" s="21">
        <f t="shared" si="140"/>
        <v>348</v>
      </c>
      <c r="B2066" s="24"/>
      <c r="C2066" s="3" t="s">
        <v>172</v>
      </c>
      <c r="D2066" s="3" t="str">
        <f>VLOOKUP(C2066,'[1]Chart-of_Accounts (1)'!$B$20:$D$1316,3,)</f>
        <v>Petty Cash Imprest</v>
      </c>
      <c r="E2066" s="3"/>
      <c r="F2066" s="6" t="str">
        <f t="shared" si="139"/>
        <v>دمج البيانات من نوبل الى نظام يامى -مسلسل-348-اسم الحساب من نوبل-عهدة حمد-البيان-رقم سند الدفع : 314 - بطاقة عمل العامل جينل من عهدة حمد-نوع الادخال فى نوبل-Automatic</v>
      </c>
      <c r="G2066" s="3" t="s">
        <v>1216</v>
      </c>
      <c r="H2066" s="5">
        <v>0</v>
      </c>
      <c r="I2066" s="4">
        <v>3899.84</v>
      </c>
      <c r="J2066" s="5" t="s">
        <v>14</v>
      </c>
      <c r="K2066" s="13"/>
    </row>
    <row r="2067" spans="1:11" ht="58.2" thickBot="1">
      <c r="A2067" s="21">
        <f t="shared" si="140"/>
        <v>348</v>
      </c>
      <c r="B2067" s="24"/>
      <c r="C2067" s="3" t="s">
        <v>91</v>
      </c>
      <c r="D2067" s="3" t="str">
        <f>VLOOKUP(C2067,'[1]Chart-of_Accounts (1)'!$B$20:$D$1316,3,)</f>
        <v>Subcontractors</v>
      </c>
      <c r="E2067" s="3"/>
      <c r="F2067" s="6" t="str">
        <f t="shared" si="139"/>
        <v>دمج البيانات من نوبل الى نظام يامى -مسلسل-348-اسم الحساب من نوبل-الشعلة البيضاء-البيان-رقم سند الدفع : 314 - رسوم بطاقة عمل العامل جينل من عهدة حمد-نوع الادخال فى نوبل-Automatic</v>
      </c>
      <c r="G2067" s="3" t="s">
        <v>1217</v>
      </c>
      <c r="H2067" s="5">
        <v>354.84</v>
      </c>
      <c r="I2067" s="5">
        <v>0</v>
      </c>
      <c r="J2067" s="5" t="s">
        <v>14</v>
      </c>
      <c r="K2067" s="13"/>
    </row>
    <row r="2068" spans="1:11" ht="58.2" thickBot="1">
      <c r="A2068" s="21">
        <f t="shared" si="140"/>
        <v>348</v>
      </c>
      <c r="B2068" s="25"/>
      <c r="C2068" s="3" t="s">
        <v>172</v>
      </c>
      <c r="D2068" s="3" t="str">
        <f>VLOOKUP(C2068,'[1]Chart-of_Accounts (1)'!$B$20:$D$1316,3,)</f>
        <v>Petty Cash Imprest</v>
      </c>
      <c r="E2068" s="3"/>
      <c r="F2068" s="6" t="str">
        <f t="shared" si="139"/>
        <v>دمج البيانات من نوبل الى نظام يامى -مسلسل-348-اسم الحساب من نوبل-عهدة حمد-البيان-رقم سند الدفع : 314 - رسوم بطاقة عمل العامل جينل من عهدة حمد-نوع الادخال فى نوبل-Automatic</v>
      </c>
      <c r="G2068" s="3" t="s">
        <v>1217</v>
      </c>
      <c r="H2068" s="5">
        <v>0</v>
      </c>
      <c r="I2068" s="5">
        <v>354.84</v>
      </c>
      <c r="J2068" s="5" t="s">
        <v>14</v>
      </c>
      <c r="K2068" s="13"/>
    </row>
    <row r="2069" spans="1:11" ht="58.2" thickBot="1">
      <c r="A2069" s="20">
        <v>349</v>
      </c>
      <c r="B2069" s="23">
        <v>44929</v>
      </c>
      <c r="C2069" s="6" t="s">
        <v>678</v>
      </c>
      <c r="D2069" s="3" t="str">
        <f>VLOOKUP(C2069,'[1]Chart-of_Accounts (1)'!$B$20:$D$1316,3,)</f>
        <v>مصاريف الاقامة</v>
      </c>
      <c r="E2069" s="6"/>
      <c r="F2069" s="6" t="str">
        <f t="shared" si="139"/>
        <v>دمج البيانات من نوبل الى نظام يامى -مسلسل-349-اسم الحساب من نوبل-مصاريف الاقامة-البيان-رقم سند الدفع : 315 - تعديل بيانات العامل كوليان من عهدة حمد-نوع الادخال فى نوبل-Automatic</v>
      </c>
      <c r="G2069" s="6" t="s">
        <v>1218</v>
      </c>
      <c r="H2069" s="8">
        <v>204.15</v>
      </c>
      <c r="I2069" s="8">
        <v>0</v>
      </c>
      <c r="J2069" s="8" t="s">
        <v>14</v>
      </c>
      <c r="K2069" s="13"/>
    </row>
    <row r="2070" spans="1:11" ht="58.2" thickBot="1">
      <c r="A2070" s="21">
        <f t="shared" ref="A2070:A2078" si="141">A2069</f>
        <v>349</v>
      </c>
      <c r="B2070" s="24"/>
      <c r="C2070" s="3" t="s">
        <v>172</v>
      </c>
      <c r="D2070" s="3" t="str">
        <f>VLOOKUP(C2070,'[1]Chart-of_Accounts (1)'!$B$20:$D$1316,3,)</f>
        <v>Petty Cash Imprest</v>
      </c>
      <c r="E2070" s="3"/>
      <c r="F2070" s="6" t="str">
        <f t="shared" si="139"/>
        <v>دمج البيانات من نوبل الى نظام يامى -مسلسل-349-اسم الحساب من نوبل-عهدة حمد-البيان-رقم سند الدفع : 315 - تعديل بيانات العامل كوليان من عهدة حمد-نوع الادخال فى نوبل-Automatic</v>
      </c>
      <c r="G2070" s="3" t="s">
        <v>1218</v>
      </c>
      <c r="H2070" s="5">
        <v>0</v>
      </c>
      <c r="I2070" s="5">
        <v>204.15</v>
      </c>
      <c r="J2070" s="5" t="s">
        <v>14</v>
      </c>
      <c r="K2070" s="13"/>
    </row>
    <row r="2071" spans="1:11" ht="58.2" thickBot="1">
      <c r="A2071" s="21">
        <f t="shared" si="141"/>
        <v>349</v>
      </c>
      <c r="B2071" s="24"/>
      <c r="C2071" s="3" t="s">
        <v>682</v>
      </c>
      <c r="D2071" s="3" t="str">
        <f>VLOOKUP(C2071,'[1]Chart-of_Accounts (1)'!$B$20:$D$1316,3,)</f>
        <v>مصاريف الهوية</v>
      </c>
      <c r="E2071" s="3"/>
      <c r="F2071" s="6" t="str">
        <f t="shared" si="139"/>
        <v>دمج البيانات من نوبل الى نظام يامى -مسلسل-349-اسم الحساب من نوبل-مصاريف الهوية-البيان-رقم سند الدفع : 315 - تجديد هوية العامل كوليان من عهدة حمد-نوع الادخال فى نوبل-Automatic</v>
      </c>
      <c r="G2071" s="3" t="s">
        <v>1219</v>
      </c>
      <c r="H2071" s="5">
        <v>356.2</v>
      </c>
      <c r="I2071" s="5">
        <v>0</v>
      </c>
      <c r="J2071" s="5" t="s">
        <v>14</v>
      </c>
      <c r="K2071" s="13"/>
    </row>
    <row r="2072" spans="1:11" ht="58.2" thickBot="1">
      <c r="A2072" s="21">
        <f t="shared" si="141"/>
        <v>349</v>
      </c>
      <c r="B2072" s="24"/>
      <c r="C2072" s="3" t="s">
        <v>172</v>
      </c>
      <c r="D2072" s="3" t="str">
        <f>VLOOKUP(C2072,'[1]Chart-of_Accounts (1)'!$B$20:$D$1316,3,)</f>
        <v>Petty Cash Imprest</v>
      </c>
      <c r="E2072" s="3"/>
      <c r="F2072" s="6" t="str">
        <f t="shared" si="139"/>
        <v>دمج البيانات من نوبل الى نظام يامى -مسلسل-349-اسم الحساب من نوبل-عهدة حمد-البيان-رقم سند الدفع : 315 - تجديد هوية العامل كوليان من عهدة حمد-نوع الادخال فى نوبل-Automatic</v>
      </c>
      <c r="G2072" s="3" t="s">
        <v>1219</v>
      </c>
      <c r="H2072" s="5">
        <v>0</v>
      </c>
      <c r="I2072" s="5">
        <v>356.2</v>
      </c>
      <c r="J2072" s="5" t="s">
        <v>14</v>
      </c>
      <c r="K2072" s="13"/>
    </row>
    <row r="2073" spans="1:11" ht="58.2" thickBot="1">
      <c r="A2073" s="21">
        <f t="shared" si="141"/>
        <v>349</v>
      </c>
      <c r="B2073" s="24"/>
      <c r="C2073" s="3" t="s">
        <v>678</v>
      </c>
      <c r="D2073" s="3" t="str">
        <f>VLOOKUP(C2073,'[1]Chart-of_Accounts (1)'!$B$20:$D$1316,3,)</f>
        <v>مصاريف الاقامة</v>
      </c>
      <c r="E2073" s="3"/>
      <c r="F2073" s="6" t="str">
        <f t="shared" si="139"/>
        <v>دمج البيانات من نوبل الى نظام يامى -مسلسل-349-اسم الحساب من نوبل-مصاريف الاقامة-البيان-رقم سند الدفع : 315 - تجديد اقامة العامل كوليان من عهدة حمد-نوع الادخال فى نوبل-Automatic</v>
      </c>
      <c r="G2073" s="3" t="s">
        <v>1220</v>
      </c>
      <c r="H2073" s="5">
        <v>457.5</v>
      </c>
      <c r="I2073" s="5">
        <v>0</v>
      </c>
      <c r="J2073" s="5" t="s">
        <v>14</v>
      </c>
      <c r="K2073" s="13"/>
    </row>
    <row r="2074" spans="1:11" ht="58.2" thickBot="1">
      <c r="A2074" s="21">
        <f t="shared" si="141"/>
        <v>349</v>
      </c>
      <c r="B2074" s="24"/>
      <c r="C2074" s="3" t="s">
        <v>172</v>
      </c>
      <c r="D2074" s="3" t="str">
        <f>VLOOKUP(C2074,'[1]Chart-of_Accounts (1)'!$B$20:$D$1316,3,)</f>
        <v>Petty Cash Imprest</v>
      </c>
      <c r="E2074" s="3"/>
      <c r="F2074" s="6" t="str">
        <f t="shared" si="139"/>
        <v>دمج البيانات من نوبل الى نظام يامى -مسلسل-349-اسم الحساب من نوبل-عهدة حمد-البيان-رقم سند الدفع : 315 - تجديد اقامة العامل كوليان من عهدة حمد-نوع الادخال فى نوبل-Automatic</v>
      </c>
      <c r="G2074" s="3" t="s">
        <v>1220</v>
      </c>
      <c r="H2074" s="5">
        <v>0</v>
      </c>
      <c r="I2074" s="5">
        <v>457.5</v>
      </c>
      <c r="J2074" s="5" t="s">
        <v>14</v>
      </c>
      <c r="K2074" s="13"/>
    </row>
    <row r="2075" spans="1:11" ht="58.2" thickBot="1">
      <c r="A2075" s="21">
        <f t="shared" si="141"/>
        <v>349</v>
      </c>
      <c r="B2075" s="24"/>
      <c r="C2075" s="3" t="s">
        <v>91</v>
      </c>
      <c r="D2075" s="3" t="str">
        <f>VLOOKUP(C2075,'[1]Chart-of_Accounts (1)'!$B$20:$D$1316,3,)</f>
        <v>Subcontractors</v>
      </c>
      <c r="E2075" s="3"/>
      <c r="F2075" s="6" t="str">
        <f t="shared" si="139"/>
        <v>دمج البيانات من نوبل الى نظام يامى -مسلسل-349-اسم الحساب من نوبل-الشعلة البيضاء-البيان-رقم سند الدفع : 315 - تجديد هوية العامل جينل من عهدة حمد-نوع الادخال فى نوبل-Automatic</v>
      </c>
      <c r="G2075" s="3" t="s">
        <v>1221</v>
      </c>
      <c r="H2075" s="5">
        <v>356.2</v>
      </c>
      <c r="I2075" s="5">
        <v>0</v>
      </c>
      <c r="J2075" s="5" t="s">
        <v>14</v>
      </c>
      <c r="K2075" s="13"/>
    </row>
    <row r="2076" spans="1:11" ht="58.2" thickBot="1">
      <c r="A2076" s="21">
        <f t="shared" si="141"/>
        <v>349</v>
      </c>
      <c r="B2076" s="24"/>
      <c r="C2076" s="3" t="s">
        <v>172</v>
      </c>
      <c r="D2076" s="3" t="str">
        <f>VLOOKUP(C2076,'[1]Chart-of_Accounts (1)'!$B$20:$D$1316,3,)</f>
        <v>Petty Cash Imprest</v>
      </c>
      <c r="E2076" s="3"/>
      <c r="F2076" s="6" t="str">
        <f t="shared" si="139"/>
        <v>دمج البيانات من نوبل الى نظام يامى -مسلسل-349-اسم الحساب من نوبل-عهدة حمد-البيان-رقم سند الدفع : 315 - تجديد هوية العامل جينل من عهدة حمد-نوع الادخال فى نوبل-Automatic</v>
      </c>
      <c r="G2076" s="3" t="s">
        <v>1221</v>
      </c>
      <c r="H2076" s="5">
        <v>0</v>
      </c>
      <c r="I2076" s="5">
        <v>356.2</v>
      </c>
      <c r="J2076" s="5" t="s">
        <v>14</v>
      </c>
      <c r="K2076" s="13"/>
    </row>
    <row r="2077" spans="1:11" ht="58.2" thickBot="1">
      <c r="A2077" s="21">
        <f t="shared" si="141"/>
        <v>349</v>
      </c>
      <c r="B2077" s="24"/>
      <c r="C2077" s="3" t="s">
        <v>91</v>
      </c>
      <c r="D2077" s="3" t="str">
        <f>VLOOKUP(C2077,'[1]Chart-of_Accounts (1)'!$B$20:$D$1316,3,)</f>
        <v>Subcontractors</v>
      </c>
      <c r="E2077" s="3"/>
      <c r="F2077" s="6" t="str">
        <f t="shared" si="139"/>
        <v>دمج البيانات من نوبل الى نظام يامى -مسلسل-349-اسم الحساب من نوبل-الشعلة البيضاء-البيان-رقم سند الدفع : 315 - تجديد اقامة العامل جينل من عهدة حمد-نوع الادخال فى نوبل-Automatic</v>
      </c>
      <c r="G2077" s="3" t="s">
        <v>1222</v>
      </c>
      <c r="H2077" s="5">
        <v>457.5</v>
      </c>
      <c r="I2077" s="5">
        <v>0</v>
      </c>
      <c r="J2077" s="5" t="s">
        <v>14</v>
      </c>
      <c r="K2077" s="13"/>
    </row>
    <row r="2078" spans="1:11" ht="58.2" thickBot="1">
      <c r="A2078" s="21">
        <f t="shared" si="141"/>
        <v>349</v>
      </c>
      <c r="B2078" s="25"/>
      <c r="C2078" s="3" t="s">
        <v>172</v>
      </c>
      <c r="D2078" s="3" t="str">
        <f>VLOOKUP(C2078,'[1]Chart-of_Accounts (1)'!$B$20:$D$1316,3,)</f>
        <v>Petty Cash Imprest</v>
      </c>
      <c r="E2078" s="3"/>
      <c r="F2078" s="6" t="str">
        <f t="shared" si="139"/>
        <v>دمج البيانات من نوبل الى نظام يامى -مسلسل-349-اسم الحساب من نوبل-عهدة حمد-البيان-رقم سند الدفع : 315 - تجديد اقامة العامل جينل من عهدة حمد-نوع الادخال فى نوبل-Automatic</v>
      </c>
      <c r="G2078" s="3" t="s">
        <v>1222</v>
      </c>
      <c r="H2078" s="5">
        <v>0</v>
      </c>
      <c r="I2078" s="5">
        <v>457.5</v>
      </c>
      <c r="J2078" s="5" t="s">
        <v>14</v>
      </c>
      <c r="K2078" s="13"/>
    </row>
    <row r="2079" spans="1:11" ht="58.2" thickBot="1">
      <c r="A2079" s="20">
        <v>350</v>
      </c>
      <c r="B2079" s="23">
        <v>44929</v>
      </c>
      <c r="C2079" s="6" t="s">
        <v>678</v>
      </c>
      <c r="D2079" s="3" t="str">
        <f>VLOOKUP(C2079,'[1]Chart-of_Accounts (1)'!$B$20:$D$1316,3,)</f>
        <v>مصاريف الاقامة</v>
      </c>
      <c r="E2079" s="6"/>
      <c r="F2079" s="6" t="str">
        <f t="shared" si="139"/>
        <v>دمج البيانات من نوبل الى نظام يامى -مسلسل-350-اسم الحساب من نوبل-مصاريف الاقامة-البيان-رقم سند الدفع : 316 - فحص دم العامل جنشهان من عهدة حمد-نوع الادخال فى نوبل-Automatic</v>
      </c>
      <c r="G2079" s="6" t="s">
        <v>1223</v>
      </c>
      <c r="H2079" s="8">
        <v>250</v>
      </c>
      <c r="I2079" s="8">
        <v>0</v>
      </c>
      <c r="J2079" s="8" t="s">
        <v>14</v>
      </c>
      <c r="K2079" s="13"/>
    </row>
    <row r="2080" spans="1:11" ht="58.2" thickBot="1">
      <c r="A2080" s="21">
        <f t="shared" ref="A2080:A2088" si="142">A2079</f>
        <v>350</v>
      </c>
      <c r="B2080" s="24"/>
      <c r="C2080" s="3" t="s">
        <v>172</v>
      </c>
      <c r="D2080" s="3" t="str">
        <f>VLOOKUP(C2080,'[1]Chart-of_Accounts (1)'!$B$20:$D$1316,3,)</f>
        <v>Petty Cash Imprest</v>
      </c>
      <c r="E2080" s="3"/>
      <c r="F2080" s="6" t="str">
        <f t="shared" si="139"/>
        <v>دمج البيانات من نوبل الى نظام يامى -مسلسل-350-اسم الحساب من نوبل-عهدة حمد-البيان-رقم سند الدفع : 316 - فحص دم العامل جنشهان من عهدة حمد-نوع الادخال فى نوبل-Automatic</v>
      </c>
      <c r="G2080" s="3" t="s">
        <v>1223</v>
      </c>
      <c r="H2080" s="5">
        <v>0</v>
      </c>
      <c r="I2080" s="5">
        <v>250</v>
      </c>
      <c r="J2080" s="5" t="s">
        <v>14</v>
      </c>
      <c r="K2080" s="13"/>
    </row>
    <row r="2081" spans="1:11" ht="58.2" thickBot="1">
      <c r="A2081" s="21">
        <f t="shared" si="142"/>
        <v>350</v>
      </c>
      <c r="B2081" s="24"/>
      <c r="C2081" s="3" t="s">
        <v>91</v>
      </c>
      <c r="D2081" s="3" t="str">
        <f>VLOOKUP(C2081,'[1]Chart-of_Accounts (1)'!$B$20:$D$1316,3,)</f>
        <v>Subcontractors</v>
      </c>
      <c r="E2081" s="3"/>
      <c r="F2081" s="6" t="str">
        <f t="shared" si="139"/>
        <v>دمج البيانات من نوبل الى نظام يامى -مسلسل-350-اسم الحساب من نوبل-الشعلة البيضاء-البيان-رقم سند الدفع : 316 - فحص دم العامل جينل من عهدة حمد-نوع الادخال فى نوبل-Automatic</v>
      </c>
      <c r="G2081" s="3" t="s">
        <v>1224</v>
      </c>
      <c r="H2081" s="5">
        <v>250</v>
      </c>
      <c r="I2081" s="5">
        <v>0</v>
      </c>
      <c r="J2081" s="5" t="s">
        <v>14</v>
      </c>
      <c r="K2081" s="13"/>
    </row>
    <row r="2082" spans="1:11" ht="58.2" thickBot="1">
      <c r="A2082" s="21">
        <f t="shared" si="142"/>
        <v>350</v>
      </c>
      <c r="B2082" s="24"/>
      <c r="C2082" s="3" t="s">
        <v>172</v>
      </c>
      <c r="D2082" s="3" t="str">
        <f>VLOOKUP(C2082,'[1]Chart-of_Accounts (1)'!$B$20:$D$1316,3,)</f>
        <v>Petty Cash Imprest</v>
      </c>
      <c r="E2082" s="3"/>
      <c r="F2082" s="6" t="str">
        <f t="shared" si="139"/>
        <v>دمج البيانات من نوبل الى نظام يامى -مسلسل-350-اسم الحساب من نوبل-عهدة حمد-البيان-رقم سند الدفع : 316 - فحص دم العامل جينل من عهدة حمد-نوع الادخال فى نوبل-Automatic</v>
      </c>
      <c r="G2082" s="3" t="s">
        <v>1224</v>
      </c>
      <c r="H2082" s="5">
        <v>0</v>
      </c>
      <c r="I2082" s="5">
        <v>250</v>
      </c>
      <c r="J2082" s="5" t="s">
        <v>14</v>
      </c>
      <c r="K2082" s="13"/>
    </row>
    <row r="2083" spans="1:11" ht="58.2" thickBot="1">
      <c r="A2083" s="21">
        <f t="shared" si="142"/>
        <v>350</v>
      </c>
      <c r="B2083" s="24"/>
      <c r="C2083" s="3" t="s">
        <v>678</v>
      </c>
      <c r="D2083" s="3" t="str">
        <f>VLOOKUP(C2083,'[1]Chart-of_Accounts (1)'!$B$20:$D$1316,3,)</f>
        <v>مصاريف الاقامة</v>
      </c>
      <c r="E2083" s="3"/>
      <c r="F2083" s="6" t="str">
        <f t="shared" si="139"/>
        <v>دمج البيانات من نوبل الى نظام يامى -مسلسل-350-اسم الحساب من نوبل-مصاريف الاقامة-البيان-رقم سند الدفع : 316 - فحص دم العامل كوليان من عهدة حمد-نوع الادخال فى نوبل-Automatic</v>
      </c>
      <c r="G2083" s="3" t="s">
        <v>1225</v>
      </c>
      <c r="H2083" s="5">
        <v>250</v>
      </c>
      <c r="I2083" s="5">
        <v>0</v>
      </c>
      <c r="J2083" s="5" t="s">
        <v>14</v>
      </c>
      <c r="K2083" s="13"/>
    </row>
    <row r="2084" spans="1:11" ht="58.2" thickBot="1">
      <c r="A2084" s="21">
        <f t="shared" si="142"/>
        <v>350</v>
      </c>
      <c r="B2084" s="24"/>
      <c r="C2084" s="3" t="s">
        <v>172</v>
      </c>
      <c r="D2084" s="3" t="str">
        <f>VLOOKUP(C2084,'[1]Chart-of_Accounts (1)'!$B$20:$D$1316,3,)</f>
        <v>Petty Cash Imprest</v>
      </c>
      <c r="E2084" s="3"/>
      <c r="F2084" s="6" t="str">
        <f t="shared" si="139"/>
        <v>دمج البيانات من نوبل الى نظام يامى -مسلسل-350-اسم الحساب من نوبل-عهدة حمد-البيان-رقم سند الدفع : 316 - فحص دم العامل كوليان من عهدة حمد-نوع الادخال فى نوبل-Automatic</v>
      </c>
      <c r="G2084" s="3" t="s">
        <v>1225</v>
      </c>
      <c r="H2084" s="5">
        <v>0</v>
      </c>
      <c r="I2084" s="5">
        <v>250</v>
      </c>
      <c r="J2084" s="5" t="s">
        <v>14</v>
      </c>
      <c r="K2084" s="13"/>
    </row>
    <row r="2085" spans="1:11" ht="69.599999999999994" thickBot="1">
      <c r="A2085" s="21">
        <f t="shared" si="142"/>
        <v>350</v>
      </c>
      <c r="B2085" s="24"/>
      <c r="C2085" s="3" t="s">
        <v>6928</v>
      </c>
      <c r="D2085" s="18" t="s">
        <v>6975</v>
      </c>
      <c r="E2085" s="6" t="str">
        <f>C2085</f>
        <v>بناية مؤسسة المزروعى للتوريدات</v>
      </c>
      <c r="F2085" s="6" t="str">
        <f t="shared" si="139"/>
        <v>دمج البيانات من نوبل الى نظام يامى -مسلسل-350-اسم الحساب من نوبل-بناية مؤسسة المزروعى للتوريدات-البيان-رقم سند الدفع : 316 - طلب شهادة انجاز لموقع مؤسسة المزروعى من عهدة حمد-نوع الادخال فى نوبل-Automatic</v>
      </c>
      <c r="G2085" s="3" t="s">
        <v>1226</v>
      </c>
      <c r="H2085" s="4">
        <v>1000</v>
      </c>
      <c r="I2085" s="5">
        <v>0</v>
      </c>
      <c r="J2085" s="5" t="s">
        <v>14</v>
      </c>
      <c r="K2085" s="13"/>
    </row>
    <row r="2086" spans="1:11" ht="58.2" thickBot="1">
      <c r="A2086" s="21">
        <f t="shared" si="142"/>
        <v>350</v>
      </c>
      <c r="B2086" s="24"/>
      <c r="C2086" s="3" t="s">
        <v>172</v>
      </c>
      <c r="D2086" s="3" t="str">
        <f>VLOOKUP(C2086,'[1]Chart-of_Accounts (1)'!$B$20:$D$1316,3,)</f>
        <v>Petty Cash Imprest</v>
      </c>
      <c r="E2086" s="3"/>
      <c r="F2086" s="6" t="str">
        <f t="shared" si="139"/>
        <v>دمج البيانات من نوبل الى نظام يامى -مسلسل-350-اسم الحساب من نوبل-عهدة حمد-البيان-رقم سند الدفع : 316 - طلب شهادة انجاز لموقع مؤسسة المزروعى من عهدة حمد-نوع الادخال فى نوبل-Automatic</v>
      </c>
      <c r="G2086" s="3" t="s">
        <v>1226</v>
      </c>
      <c r="H2086" s="5">
        <v>0</v>
      </c>
      <c r="I2086" s="4">
        <v>1000</v>
      </c>
      <c r="J2086" s="5" t="s">
        <v>14</v>
      </c>
      <c r="K2086" s="13"/>
    </row>
    <row r="2087" spans="1:11" ht="58.2" thickBot="1">
      <c r="A2087" s="21">
        <f t="shared" si="142"/>
        <v>350</v>
      </c>
      <c r="B2087" s="24"/>
      <c r="C2087" s="3" t="s">
        <v>6938</v>
      </c>
      <c r="D2087" s="18" t="s">
        <v>6975</v>
      </c>
      <c r="E2087" s="6" t="str">
        <f>C2087</f>
        <v>فيلا محمد راشد المنصورى</v>
      </c>
      <c r="F2087" s="6" t="str">
        <f t="shared" si="139"/>
        <v>دمج البيانات من نوبل الى نظام يامى -مسلسل-350-اسم الحساب من نوبل-فيلا محمد راشد المنصورى-البيان-رقم سند الدفع : 316 - طلب كشف فنى لموقع محمد راشد المنصورى من عهدة حمد-نوع الادخال فى نوبل-Automatic</v>
      </c>
      <c r="G2087" s="3" t="s">
        <v>1227</v>
      </c>
      <c r="H2087" s="4">
        <v>1260</v>
      </c>
      <c r="I2087" s="5">
        <v>0</v>
      </c>
      <c r="J2087" s="5" t="s">
        <v>14</v>
      </c>
      <c r="K2087" s="13"/>
    </row>
    <row r="2088" spans="1:11" ht="58.2" thickBot="1">
      <c r="A2088" s="21">
        <f t="shared" si="142"/>
        <v>350</v>
      </c>
      <c r="B2088" s="25"/>
      <c r="C2088" s="3" t="s">
        <v>172</v>
      </c>
      <c r="D2088" s="3" t="str">
        <f>VLOOKUP(C2088,'[1]Chart-of_Accounts (1)'!$B$20:$D$1316,3,)</f>
        <v>Petty Cash Imprest</v>
      </c>
      <c r="E2088" s="3"/>
      <c r="F2088" s="6" t="str">
        <f t="shared" si="139"/>
        <v>دمج البيانات من نوبل الى نظام يامى -مسلسل-350-اسم الحساب من نوبل-عهدة حمد-البيان-رقم سند الدفع : 316 - طلب كشف فنى لموقع محمد راشد المنصورى من عهدة حمد-نوع الادخال فى نوبل-Automatic</v>
      </c>
      <c r="G2088" s="3" t="s">
        <v>1227</v>
      </c>
      <c r="H2088" s="5">
        <v>0</v>
      </c>
      <c r="I2088" s="4">
        <v>1260</v>
      </c>
      <c r="J2088" s="5" t="s">
        <v>14</v>
      </c>
      <c r="K2088" s="13"/>
    </row>
    <row r="2089" spans="1:11" ht="58.2" thickBot="1">
      <c r="A2089" s="20">
        <v>351</v>
      </c>
      <c r="B2089" s="23">
        <v>44929</v>
      </c>
      <c r="C2089" s="6" t="s">
        <v>342</v>
      </c>
      <c r="D2089" s="18" t="s">
        <v>342</v>
      </c>
      <c r="E2089" s="6"/>
      <c r="F2089" s="6" t="str">
        <f t="shared" si="139"/>
        <v>دمج البيانات من نوبل الى نظام يامى -مسلسل-351-اسم الحساب من نوبل-Hospitality-البيان-رقم سند الدفع : 317 - مواد بقاله للمكتب من عهدة حمد-نوع الادخال فى نوبل-Automatic</v>
      </c>
      <c r="G2089" s="6" t="s">
        <v>1228</v>
      </c>
      <c r="H2089" s="8">
        <v>29.52</v>
      </c>
      <c r="I2089" s="8">
        <v>0</v>
      </c>
      <c r="J2089" s="8" t="s">
        <v>14</v>
      </c>
      <c r="K2089" s="13"/>
    </row>
    <row r="2090" spans="1:11" ht="58.2" thickBot="1">
      <c r="A2090" s="21">
        <f t="shared" ref="A2090:A2103" si="143">A2089</f>
        <v>351</v>
      </c>
      <c r="B2090" s="24"/>
      <c r="C2090" s="3" t="s">
        <v>26</v>
      </c>
      <c r="D2090" s="3" t="str">
        <f>VLOOKUP(C2090,'[1]Chart-of_Accounts (1)'!$B$20:$D$1316,3,)</f>
        <v>VAT Input</v>
      </c>
      <c r="E2090" s="3"/>
      <c r="F2090" s="6" t="str">
        <f t="shared" si="139"/>
        <v>دمج البيانات من نوبل الى نظام يامى -مسلسل-351-اسم الحساب من نوبل-Value Added Tax (VAT OUT)-البيان-رقم سند الدفع : 317 - مواد بقاله للمكتب من عهدة حمد - - -نوع الادخال فى نوبل-Automatic</v>
      </c>
      <c r="G2090" s="3" t="s">
        <v>1229</v>
      </c>
      <c r="H2090" s="5">
        <v>1.48</v>
      </c>
      <c r="I2090" s="5">
        <v>0</v>
      </c>
      <c r="J2090" s="5" t="s">
        <v>14</v>
      </c>
      <c r="K2090" s="13"/>
    </row>
    <row r="2091" spans="1:11" ht="46.8" thickBot="1">
      <c r="A2091" s="21">
        <f t="shared" si="143"/>
        <v>351</v>
      </c>
      <c r="B2091" s="24"/>
      <c r="C2091" s="3" t="s">
        <v>172</v>
      </c>
      <c r="D2091" s="3" t="str">
        <f>VLOOKUP(C2091,'[1]Chart-of_Accounts (1)'!$B$20:$D$1316,3,)</f>
        <v>Petty Cash Imprest</v>
      </c>
      <c r="E2091" s="3"/>
      <c r="F2091" s="6" t="str">
        <f t="shared" si="139"/>
        <v>دمج البيانات من نوبل الى نظام يامى -مسلسل-351-اسم الحساب من نوبل-عهدة حمد-البيان-رقم سند الدفع : 317 - مواد بقاله للمكتب من عهدة حمد-نوع الادخال فى نوبل-Automatic</v>
      </c>
      <c r="G2091" s="3" t="s">
        <v>1228</v>
      </c>
      <c r="H2091" s="5">
        <v>0</v>
      </c>
      <c r="I2091" s="5">
        <v>31</v>
      </c>
      <c r="J2091" s="5" t="s">
        <v>14</v>
      </c>
      <c r="K2091" s="13"/>
    </row>
    <row r="2092" spans="1:11" ht="46.8" thickBot="1">
      <c r="A2092" s="21">
        <f t="shared" si="143"/>
        <v>351</v>
      </c>
      <c r="B2092" s="24"/>
      <c r="C2092" s="3" t="s">
        <v>342</v>
      </c>
      <c r="D2092" s="18" t="s">
        <v>342</v>
      </c>
      <c r="E2092" s="3"/>
      <c r="F2092" s="6" t="str">
        <f t="shared" si="139"/>
        <v>دمج البيانات من نوبل الى نظام يامى -مسلسل-351-اسم الحساب من نوبل-Hospitality-البيان-رقم سند الدفع : 317 - مياه للمكتب من عهدة حمد-نوع الادخال فى نوبل-Automatic</v>
      </c>
      <c r="G2092" s="3" t="s">
        <v>1230</v>
      </c>
      <c r="H2092" s="5">
        <v>27.5</v>
      </c>
      <c r="I2092" s="5">
        <v>0</v>
      </c>
      <c r="J2092" s="5" t="s">
        <v>14</v>
      </c>
      <c r="K2092" s="13"/>
    </row>
    <row r="2093" spans="1:11" ht="58.2" thickBot="1">
      <c r="A2093" s="21">
        <f t="shared" si="143"/>
        <v>351</v>
      </c>
      <c r="B2093" s="24"/>
      <c r="C2093" s="3" t="s">
        <v>26</v>
      </c>
      <c r="D2093" s="3" t="str">
        <f>VLOOKUP(C2093,'[1]Chart-of_Accounts (1)'!$B$20:$D$1316,3,)</f>
        <v>VAT Input</v>
      </c>
      <c r="E2093" s="3"/>
      <c r="F2093" s="6" t="str">
        <f t="shared" si="139"/>
        <v>دمج البيانات من نوبل الى نظام يامى -مسلسل-351-اسم الحساب من نوبل-Value Added Tax (VAT OUT)-البيان-رقم سند الدفع : 317 - مياه للمكتب من عهدة حمد - - -نوع الادخال فى نوبل-Automatic</v>
      </c>
      <c r="G2093" s="3" t="s">
        <v>1231</v>
      </c>
      <c r="H2093" s="5">
        <v>1.38</v>
      </c>
      <c r="I2093" s="5">
        <v>0</v>
      </c>
      <c r="J2093" s="5" t="s">
        <v>14</v>
      </c>
      <c r="K2093" s="13"/>
    </row>
    <row r="2094" spans="1:11" ht="46.8" thickBot="1">
      <c r="A2094" s="21">
        <f t="shared" si="143"/>
        <v>351</v>
      </c>
      <c r="B2094" s="24"/>
      <c r="C2094" s="3" t="s">
        <v>172</v>
      </c>
      <c r="D2094" s="3" t="str">
        <f>VLOOKUP(C2094,'[1]Chart-of_Accounts (1)'!$B$20:$D$1316,3,)</f>
        <v>Petty Cash Imprest</v>
      </c>
      <c r="E2094" s="3"/>
      <c r="F2094" s="6" t="str">
        <f t="shared" si="139"/>
        <v>دمج البيانات من نوبل الى نظام يامى -مسلسل-351-اسم الحساب من نوبل-عهدة حمد-البيان-رقم سند الدفع : 317 - مياه للمكتب من عهدة حمد-نوع الادخال فى نوبل-Automatic</v>
      </c>
      <c r="G2094" s="3" t="s">
        <v>1230</v>
      </c>
      <c r="H2094" s="5">
        <v>0</v>
      </c>
      <c r="I2094" s="5">
        <v>28.88</v>
      </c>
      <c r="J2094" s="5" t="s">
        <v>14</v>
      </c>
      <c r="K2094" s="13"/>
    </row>
    <row r="2095" spans="1:11" ht="58.2" thickBot="1">
      <c r="A2095" s="21">
        <f t="shared" si="143"/>
        <v>351</v>
      </c>
      <c r="B2095" s="24"/>
      <c r="C2095" s="3" t="s">
        <v>342</v>
      </c>
      <c r="D2095" s="18" t="s">
        <v>342</v>
      </c>
      <c r="E2095" s="3"/>
      <c r="F2095" s="6" t="str">
        <f t="shared" si="139"/>
        <v>دمج البيانات من نوبل الى نظام يامى -مسلسل-351-اسم الحساب من نوبل-Hospitality-البيان-رقم سند الدفع : 317 - غداء حمد بابوظبي من عهدة حمد-نوع الادخال فى نوبل-Automatic</v>
      </c>
      <c r="G2095" s="3" t="s">
        <v>1232</v>
      </c>
      <c r="H2095" s="5">
        <v>105.71</v>
      </c>
      <c r="I2095" s="5">
        <v>0</v>
      </c>
      <c r="J2095" s="5" t="s">
        <v>14</v>
      </c>
      <c r="K2095" s="13"/>
    </row>
    <row r="2096" spans="1:11" ht="58.2" thickBot="1">
      <c r="A2096" s="21">
        <f t="shared" si="143"/>
        <v>351</v>
      </c>
      <c r="B2096" s="24"/>
      <c r="C2096" s="3" t="s">
        <v>26</v>
      </c>
      <c r="D2096" s="3" t="str">
        <f>VLOOKUP(C2096,'[1]Chart-of_Accounts (1)'!$B$20:$D$1316,3,)</f>
        <v>VAT Input</v>
      </c>
      <c r="E2096" s="3"/>
      <c r="F2096" s="6" t="str">
        <f t="shared" si="139"/>
        <v>دمج البيانات من نوبل الى نظام يامى -مسلسل-351-اسم الحساب من نوبل-Value Added Tax (VAT OUT)-البيان-رقم سند الدفع : 317 - غداء حمد بابوظبي من عهدة حمد - - -نوع الادخال فى نوبل-Automatic</v>
      </c>
      <c r="G2096" s="3" t="s">
        <v>1233</v>
      </c>
      <c r="H2096" s="5">
        <v>5.29</v>
      </c>
      <c r="I2096" s="5">
        <v>0</v>
      </c>
      <c r="J2096" s="5" t="s">
        <v>14</v>
      </c>
      <c r="K2096" s="13"/>
    </row>
    <row r="2097" spans="1:11" ht="46.8" thickBot="1">
      <c r="A2097" s="21">
        <f t="shared" si="143"/>
        <v>351</v>
      </c>
      <c r="B2097" s="24"/>
      <c r="C2097" s="3" t="s">
        <v>172</v>
      </c>
      <c r="D2097" s="3" t="str">
        <f>VLOOKUP(C2097,'[1]Chart-of_Accounts (1)'!$B$20:$D$1316,3,)</f>
        <v>Petty Cash Imprest</v>
      </c>
      <c r="E2097" s="3"/>
      <c r="F2097" s="6" t="str">
        <f t="shared" si="139"/>
        <v>دمج البيانات من نوبل الى نظام يامى -مسلسل-351-اسم الحساب من نوبل-عهدة حمد-البيان-رقم سند الدفع : 317 - غداء حمد بابوظبي من عهدة حمد-نوع الادخال فى نوبل-Automatic</v>
      </c>
      <c r="G2097" s="3" t="s">
        <v>1232</v>
      </c>
      <c r="H2097" s="5">
        <v>0</v>
      </c>
      <c r="I2097" s="5">
        <v>111</v>
      </c>
      <c r="J2097" s="5" t="s">
        <v>14</v>
      </c>
      <c r="K2097" s="13"/>
    </row>
    <row r="2098" spans="1:11" ht="46.8" thickBot="1">
      <c r="A2098" s="21">
        <f t="shared" si="143"/>
        <v>351</v>
      </c>
      <c r="B2098" s="24"/>
      <c r="C2098" s="3" t="s">
        <v>342</v>
      </c>
      <c r="D2098" s="18" t="s">
        <v>342</v>
      </c>
      <c r="E2098" s="3"/>
      <c r="F2098" s="6" t="str">
        <f t="shared" si="139"/>
        <v>دمج البيانات من نوبل الى نظام يامى -مسلسل-351-اسم الحساب من نوبل-Hospitality-البيان-رقم سند الدفع : 317 - مياه للمكتب من عهدة حمد-نوع الادخال فى نوبل-Automatic</v>
      </c>
      <c r="G2098" s="3" t="s">
        <v>1230</v>
      </c>
      <c r="H2098" s="5">
        <v>60</v>
      </c>
      <c r="I2098" s="5">
        <v>0</v>
      </c>
      <c r="J2098" s="5" t="s">
        <v>14</v>
      </c>
      <c r="K2098" s="13"/>
    </row>
    <row r="2099" spans="1:11" ht="58.2" thickBot="1">
      <c r="A2099" s="21">
        <f t="shared" si="143"/>
        <v>351</v>
      </c>
      <c r="B2099" s="24"/>
      <c r="C2099" s="3" t="s">
        <v>26</v>
      </c>
      <c r="D2099" s="3" t="str">
        <f>VLOOKUP(C2099,'[1]Chart-of_Accounts (1)'!$B$20:$D$1316,3,)</f>
        <v>VAT Input</v>
      </c>
      <c r="E2099" s="3"/>
      <c r="F2099" s="6" t="str">
        <f t="shared" si="139"/>
        <v>دمج البيانات من نوبل الى نظام يامى -مسلسل-351-اسم الحساب من نوبل-Value Added Tax (VAT OUT)-البيان-رقم سند الدفع : 317 - مياه للمكتب من عهدة حمد - - -نوع الادخال فى نوبل-Automatic</v>
      </c>
      <c r="G2099" s="3" t="s">
        <v>1231</v>
      </c>
      <c r="H2099" s="5">
        <v>3</v>
      </c>
      <c r="I2099" s="5">
        <v>0</v>
      </c>
      <c r="J2099" s="5" t="s">
        <v>14</v>
      </c>
      <c r="K2099" s="13"/>
    </row>
    <row r="2100" spans="1:11" ht="46.8" thickBot="1">
      <c r="A2100" s="21">
        <f t="shared" si="143"/>
        <v>351</v>
      </c>
      <c r="B2100" s="24"/>
      <c r="C2100" s="3" t="s">
        <v>172</v>
      </c>
      <c r="D2100" s="3" t="str">
        <f>VLOOKUP(C2100,'[1]Chart-of_Accounts (1)'!$B$20:$D$1316,3,)</f>
        <v>Petty Cash Imprest</v>
      </c>
      <c r="E2100" s="3"/>
      <c r="F2100" s="6" t="str">
        <f t="shared" si="139"/>
        <v>دمج البيانات من نوبل الى نظام يامى -مسلسل-351-اسم الحساب من نوبل-عهدة حمد-البيان-رقم سند الدفع : 317 - مياه للمكتب من عهدة حمد-نوع الادخال فى نوبل-Automatic</v>
      </c>
      <c r="G2100" s="3" t="s">
        <v>1230</v>
      </c>
      <c r="H2100" s="5">
        <v>0</v>
      </c>
      <c r="I2100" s="5">
        <v>63</v>
      </c>
      <c r="J2100" s="5" t="s">
        <v>14</v>
      </c>
      <c r="K2100" s="13"/>
    </row>
    <row r="2101" spans="1:11" ht="58.2" thickBot="1">
      <c r="A2101" s="21">
        <f t="shared" si="143"/>
        <v>351</v>
      </c>
      <c r="B2101" s="24"/>
      <c r="C2101" s="3" t="s">
        <v>342</v>
      </c>
      <c r="D2101" s="18" t="s">
        <v>342</v>
      </c>
      <c r="E2101" s="3"/>
      <c r="F2101" s="6" t="str">
        <f t="shared" si="139"/>
        <v>دمج البيانات من نوبل الى نظام يامى -مسلسل-351-اسم الحساب من نوبل-Hospitality-البيان-رقم سند الدفع : 317 - يو اس بى للمكتب من عهدة حمد-نوع الادخال فى نوبل-Automatic</v>
      </c>
      <c r="G2101" s="3" t="s">
        <v>1234</v>
      </c>
      <c r="H2101" s="5">
        <v>200</v>
      </c>
      <c r="I2101" s="5">
        <v>0</v>
      </c>
      <c r="J2101" s="5" t="s">
        <v>14</v>
      </c>
      <c r="K2101" s="13"/>
    </row>
    <row r="2102" spans="1:11" ht="58.2" thickBot="1">
      <c r="A2102" s="21">
        <f t="shared" si="143"/>
        <v>351</v>
      </c>
      <c r="B2102" s="24"/>
      <c r="C2102" s="3" t="s">
        <v>26</v>
      </c>
      <c r="D2102" s="3" t="str">
        <f>VLOOKUP(C2102,'[1]Chart-of_Accounts (1)'!$B$20:$D$1316,3,)</f>
        <v>VAT Input</v>
      </c>
      <c r="E2102" s="3"/>
      <c r="F2102" s="6" t="str">
        <f t="shared" si="139"/>
        <v>دمج البيانات من نوبل الى نظام يامى -مسلسل-351-اسم الحساب من نوبل-Value Added Tax (VAT OUT)-البيان-رقم سند الدفع : 317 - يو اس بى للمكتب من عهدة حمد - - -نوع الادخال فى نوبل-Automatic</v>
      </c>
      <c r="G2102" s="3" t="s">
        <v>1235</v>
      </c>
      <c r="H2102" s="5">
        <v>10</v>
      </c>
      <c r="I2102" s="5">
        <v>0</v>
      </c>
      <c r="J2102" s="5" t="s">
        <v>14</v>
      </c>
      <c r="K2102" s="13"/>
    </row>
    <row r="2103" spans="1:11" ht="46.8" thickBot="1">
      <c r="A2103" s="21">
        <f t="shared" si="143"/>
        <v>351</v>
      </c>
      <c r="B2103" s="25"/>
      <c r="C2103" s="3" t="s">
        <v>172</v>
      </c>
      <c r="D2103" s="3" t="str">
        <f>VLOOKUP(C2103,'[1]Chart-of_Accounts (1)'!$B$20:$D$1316,3,)</f>
        <v>Petty Cash Imprest</v>
      </c>
      <c r="E2103" s="3"/>
      <c r="F2103" s="6" t="str">
        <f t="shared" si="139"/>
        <v>دمج البيانات من نوبل الى نظام يامى -مسلسل-351-اسم الحساب من نوبل-عهدة حمد-البيان-رقم سند الدفع : 317 - يو اس بى للمكتب من عهدة حمد-نوع الادخال فى نوبل-Automatic</v>
      </c>
      <c r="G2103" s="3" t="s">
        <v>1234</v>
      </c>
      <c r="H2103" s="5">
        <v>0</v>
      </c>
      <c r="I2103" s="5">
        <v>210</v>
      </c>
      <c r="J2103" s="5" t="s">
        <v>14</v>
      </c>
      <c r="K2103" s="13"/>
    </row>
    <row r="2104" spans="1:11" ht="46.8" thickBot="1">
      <c r="A2104" s="20">
        <v>352</v>
      </c>
      <c r="B2104" s="23">
        <v>44929</v>
      </c>
      <c r="C2104" s="6" t="s">
        <v>355</v>
      </c>
      <c r="D2104" s="3" t="str">
        <f>VLOOKUP(C2104,'[1]Chart-of_Accounts (1)'!$B$20:$D$1316,3,)</f>
        <v>Petrol</v>
      </c>
      <c r="E2104" s="6"/>
      <c r="F2104" s="6" t="str">
        <f t="shared" si="139"/>
        <v>دمج البيانات من نوبل الى نظام يامى -مسلسل-352-اسم الحساب من نوبل-Petrol-البيان-رقم سند الدفع : 318 - بترول سيارات الشركة من عهدة حمد-نوع الادخال فى نوبل-Automatic</v>
      </c>
      <c r="G2104" s="6" t="s">
        <v>1236</v>
      </c>
      <c r="H2104" s="7">
        <v>3000</v>
      </c>
      <c r="I2104" s="8">
        <v>0</v>
      </c>
      <c r="J2104" s="8" t="s">
        <v>14</v>
      </c>
      <c r="K2104" s="13"/>
    </row>
    <row r="2105" spans="1:11" ht="58.2" thickBot="1">
      <c r="A2105" s="21">
        <f t="shared" ref="A2105:A2107" si="144">A2104</f>
        <v>352</v>
      </c>
      <c r="B2105" s="24"/>
      <c r="C2105" s="3" t="s">
        <v>172</v>
      </c>
      <c r="D2105" s="3" t="str">
        <f>VLOOKUP(C2105,'[1]Chart-of_Accounts (1)'!$B$20:$D$1316,3,)</f>
        <v>Petty Cash Imprest</v>
      </c>
      <c r="E2105" s="3"/>
      <c r="F2105" s="6" t="str">
        <f t="shared" si="139"/>
        <v>دمج البيانات من نوبل الى نظام يامى -مسلسل-352-اسم الحساب من نوبل-عهدة حمد-البيان-رقم سند الدفع : 318 - بترول سيارات الشركة من عهدة حمد-نوع الادخال فى نوبل-Automatic</v>
      </c>
      <c r="G2105" s="3" t="s">
        <v>1236</v>
      </c>
      <c r="H2105" s="5">
        <v>0</v>
      </c>
      <c r="I2105" s="4">
        <v>3000</v>
      </c>
      <c r="J2105" s="5" t="s">
        <v>14</v>
      </c>
      <c r="K2105" s="13"/>
    </row>
    <row r="2106" spans="1:11" ht="58.2" thickBot="1">
      <c r="A2106" s="21">
        <f t="shared" si="144"/>
        <v>352</v>
      </c>
      <c r="B2106" s="24"/>
      <c r="C2106" s="3" t="s">
        <v>678</v>
      </c>
      <c r="D2106" s="3" t="str">
        <f>VLOOKUP(C2106,'[1]Chart-of_Accounts (1)'!$B$20:$D$1316,3,)</f>
        <v>مصاريف الاقامة</v>
      </c>
      <c r="E2106" s="3"/>
      <c r="F2106" s="6" t="str">
        <f t="shared" si="139"/>
        <v>دمج البيانات من نوبل الى نظام يامى -مسلسل-352-اسم الحساب من نوبل-مصاريف الاقامة-البيان-رقم سند الدفع : 318 - صور جينل وكوليان من عهدة حمد-نوع الادخال فى نوبل-Automatic</v>
      </c>
      <c r="G2106" s="3" t="s">
        <v>1237</v>
      </c>
      <c r="H2106" s="5">
        <v>20</v>
      </c>
      <c r="I2106" s="5">
        <v>0</v>
      </c>
      <c r="J2106" s="5" t="s">
        <v>14</v>
      </c>
      <c r="K2106" s="13"/>
    </row>
    <row r="2107" spans="1:11" ht="46.8" thickBot="1">
      <c r="A2107" s="21">
        <f t="shared" si="144"/>
        <v>352</v>
      </c>
      <c r="B2107" s="25"/>
      <c r="C2107" s="3" t="s">
        <v>172</v>
      </c>
      <c r="D2107" s="3" t="str">
        <f>VLOOKUP(C2107,'[1]Chart-of_Accounts (1)'!$B$20:$D$1316,3,)</f>
        <v>Petty Cash Imprest</v>
      </c>
      <c r="E2107" s="3"/>
      <c r="F2107" s="6" t="str">
        <f t="shared" si="139"/>
        <v>دمج البيانات من نوبل الى نظام يامى -مسلسل-352-اسم الحساب من نوبل-عهدة حمد-البيان-رقم سند الدفع : 318 - صور جينل وكوليان من عهدة حمد-نوع الادخال فى نوبل-Automatic</v>
      </c>
      <c r="G2107" s="3" t="s">
        <v>1237</v>
      </c>
      <c r="H2107" s="5">
        <v>0</v>
      </c>
      <c r="I2107" s="5">
        <v>20</v>
      </c>
      <c r="J2107" s="5" t="s">
        <v>14</v>
      </c>
      <c r="K2107" s="13"/>
    </row>
    <row r="2108" spans="1:11" ht="58.2" thickBot="1">
      <c r="A2108" s="20">
        <v>353</v>
      </c>
      <c r="B2108" s="20" t="s">
        <v>498</v>
      </c>
      <c r="C2108" s="6" t="s">
        <v>1238</v>
      </c>
      <c r="D2108" s="3" t="str">
        <f>VLOOKUP(C2108,'[1]Chart-of_Accounts (1)'!$B$20:$D$1316,3,)</f>
        <v>Accounts Payables</v>
      </c>
      <c r="E2108" s="6"/>
      <c r="F2108" s="6" t="str">
        <f t="shared" si="139"/>
        <v>دمج البيانات من نوبل الى نظام يامى -مسلسل-353-اسم الحساب من نوبل-جلف طوب للاسمنت-البيان-رقم سند الدفع : 319 - خصم من قيمة فواتير شهر 1-2023 -نوع الادخال فى نوبل-Automatic</v>
      </c>
      <c r="G2108" s="6" t="s">
        <v>1239</v>
      </c>
      <c r="H2108" s="8">
        <v>96</v>
      </c>
      <c r="I2108" s="8">
        <v>0</v>
      </c>
      <c r="J2108" s="8" t="s">
        <v>14</v>
      </c>
      <c r="K2108" s="13"/>
    </row>
    <row r="2109" spans="1:11" ht="58.2" thickBot="1">
      <c r="A2109" s="21">
        <f>A2108</f>
        <v>353</v>
      </c>
      <c r="B2109" s="22"/>
      <c r="C2109" s="3" t="s">
        <v>149</v>
      </c>
      <c r="D2109" s="3" t="str">
        <f>VLOOKUP(C2109,'[1]Chart-of_Accounts (1)'!$B$20:$D$1316,3,)</f>
        <v>Other Income</v>
      </c>
      <c r="E2109" s="3"/>
      <c r="F2109" s="6" t="str">
        <f t="shared" si="139"/>
        <v>دمج البيانات من نوبل الى نظام يامى -مسلسل-353-اسم الحساب من نوبل-Purchases Discount-البيان-رقم سند الدفع : 319 - خصم من قيمة فواتير شهر 1-2023 -نوع الادخال فى نوبل-Automatic</v>
      </c>
      <c r="G2109" s="3" t="s">
        <v>1239</v>
      </c>
      <c r="H2109" s="5">
        <v>0</v>
      </c>
      <c r="I2109" s="5">
        <v>96</v>
      </c>
      <c r="J2109" s="5" t="s">
        <v>14</v>
      </c>
      <c r="K2109" s="13"/>
    </row>
    <row r="2110" spans="1:11" ht="58.2" thickBot="1">
      <c r="A2110" s="20">
        <v>354</v>
      </c>
      <c r="B2110" s="23">
        <v>45110</v>
      </c>
      <c r="C2110" s="6" t="s">
        <v>171</v>
      </c>
      <c r="D2110" s="3" t="str">
        <f>VLOOKUP(C2110,'[1]Chart-of_Accounts (1)'!$B$20:$D$1316,3,)</f>
        <v>Petty Cash Imprest</v>
      </c>
      <c r="E2110" s="6"/>
      <c r="F2110" s="6" t="str">
        <f t="shared" si="139"/>
        <v>دمج البيانات من نوبل الى نظام يامى -مسلسل-354-اسم الحساب من نوبل-عهدة الشبراوي-البيان-رقم سند الدفع : 320 - صرف عهدة للمهندس الشبراوى من عهدة مهندس على العقله-نوع الادخال فى نوبل-Automatic</v>
      </c>
      <c r="G2110" s="6" t="s">
        <v>1240</v>
      </c>
      <c r="H2110" s="7">
        <v>100000</v>
      </c>
      <c r="I2110" s="8">
        <v>0</v>
      </c>
      <c r="J2110" s="8" t="s">
        <v>14</v>
      </c>
      <c r="K2110" s="13"/>
    </row>
    <row r="2111" spans="1:11" ht="58.2" thickBot="1">
      <c r="A2111" s="21">
        <f>A2110</f>
        <v>354</v>
      </c>
      <c r="B2111" s="25"/>
      <c r="C2111" s="3" t="s">
        <v>18</v>
      </c>
      <c r="D2111" s="3" t="str">
        <f>VLOOKUP(C2111,'[1]Chart-of_Accounts (1)'!$B$20:$D$1316,3,)</f>
        <v>Petty Cash Imprest</v>
      </c>
      <c r="E2111" s="3"/>
      <c r="F2111" s="6" t="str">
        <f t="shared" si="139"/>
        <v>دمج البيانات من نوبل الى نظام يامى -مسلسل-354-اسم الحساب من نوبل-عهدة مهندس علي-البيان-رقم سند الدفع : 320 - صرف عهدة للمهندس الشبراوى من عهدة مهندس على العقله-نوع الادخال فى نوبل-Automatic</v>
      </c>
      <c r="G2111" s="3" t="s">
        <v>1240</v>
      </c>
      <c r="H2111" s="5">
        <v>0</v>
      </c>
      <c r="I2111" s="4">
        <v>100000</v>
      </c>
      <c r="J2111" s="5" t="s">
        <v>14</v>
      </c>
      <c r="K2111" s="13"/>
    </row>
    <row r="2112" spans="1:11" ht="58.2" thickBot="1">
      <c r="A2112" s="20">
        <v>355</v>
      </c>
      <c r="B2112" s="23">
        <v>45110</v>
      </c>
      <c r="C2112" s="6" t="s">
        <v>6953</v>
      </c>
      <c r="D2112" s="18" t="s">
        <v>6975</v>
      </c>
      <c r="E2112" s="6" t="str">
        <f>C2112</f>
        <v>فيلا محمد عبدالله الحمادى</v>
      </c>
      <c r="F2112" s="6" t="str">
        <f t="shared" si="139"/>
        <v>دمج البيانات من نوبل الى نظام يامى -مسلسل-355-اسم الحساب من نوبل-فيلا محمد عبدالله الحمادى-البيان-رقم سند الدفع : 321 - تعديل مخططات لموقع محمد عبدالله الحمادى -نوع الادخال فى نوبل-Automatic</v>
      </c>
      <c r="G2112" s="6" t="s">
        <v>1241</v>
      </c>
      <c r="H2112" s="7">
        <v>1000</v>
      </c>
      <c r="I2112" s="8">
        <v>0</v>
      </c>
      <c r="J2112" s="8" t="s">
        <v>14</v>
      </c>
      <c r="K2112" s="13"/>
    </row>
    <row r="2113" spans="1:11" ht="58.2" thickBot="1">
      <c r="A2113" s="21">
        <f>A2112</f>
        <v>355</v>
      </c>
      <c r="B2113" s="25"/>
      <c r="C2113" s="3" t="s">
        <v>18</v>
      </c>
      <c r="D2113" s="3" t="str">
        <f>VLOOKUP(C2113,'[1]Chart-of_Accounts (1)'!$B$20:$D$1316,3,)</f>
        <v>Petty Cash Imprest</v>
      </c>
      <c r="E2113" s="3"/>
      <c r="F2113" s="6" t="str">
        <f t="shared" si="139"/>
        <v>دمج البيانات من نوبل الى نظام يامى -مسلسل-355-اسم الحساب من نوبل-عهدة مهندس علي-البيان-رقم سند الدفع : 321 - تعديل مخططات لموقع محمد عبدالله الحمادى -نوع الادخال فى نوبل-Automatic</v>
      </c>
      <c r="G2113" s="3" t="s">
        <v>1241</v>
      </c>
      <c r="H2113" s="5">
        <v>0</v>
      </c>
      <c r="I2113" s="4">
        <v>1000</v>
      </c>
      <c r="J2113" s="5" t="s">
        <v>14</v>
      </c>
      <c r="K2113" s="13"/>
    </row>
    <row r="2114" spans="1:11" ht="58.2" thickBot="1">
      <c r="A2114" s="20">
        <v>356</v>
      </c>
      <c r="B2114" s="23">
        <v>45233</v>
      </c>
      <c r="C2114" s="6" t="s">
        <v>1242</v>
      </c>
      <c r="D2114" s="3" t="str">
        <f>VLOOKUP(C2114,'[1]Chart-of_Accounts (1)'!$B$20:$D$1316,3,)</f>
        <v>Salary Advance</v>
      </c>
      <c r="E2114" s="6"/>
      <c r="F2114" s="6" t="str">
        <f t="shared" si="139"/>
        <v>دمج البيانات من نوبل الى نظام يامى -مسلسل-356-اسم الحساب من نوبل-سلفة اشوك-البيان-رقم سند الدفع : 322 - صرف سلفة للعامل اشوك من عهدة الشبراوى-نوع الادخال فى نوبل-Automatic</v>
      </c>
      <c r="G2114" s="6" t="s">
        <v>1243</v>
      </c>
      <c r="H2114" s="8">
        <v>500</v>
      </c>
      <c r="I2114" s="8">
        <v>0</v>
      </c>
      <c r="J2114" s="8" t="s">
        <v>14</v>
      </c>
      <c r="K2114" s="13"/>
    </row>
    <row r="2115" spans="1:11" ht="58.2" thickBot="1">
      <c r="A2115" s="21">
        <f>A2114</f>
        <v>356</v>
      </c>
      <c r="B2115" s="25"/>
      <c r="C2115" s="3" t="s">
        <v>171</v>
      </c>
      <c r="D2115" s="3" t="str">
        <f>VLOOKUP(C2115,'[1]Chart-of_Accounts (1)'!$B$20:$D$1316,3,)</f>
        <v>Petty Cash Imprest</v>
      </c>
      <c r="E2115" s="3"/>
      <c r="F2115" s="6" t="str">
        <f t="shared" si="139"/>
        <v>دمج البيانات من نوبل الى نظام يامى -مسلسل-356-اسم الحساب من نوبل-عهدة الشبراوي-البيان-رقم سند الدفع : 322 - صرف سلفة للعامل اشوك من عهدة الشبراوى-نوع الادخال فى نوبل-Automatic</v>
      </c>
      <c r="G2115" s="3" t="s">
        <v>1243</v>
      </c>
      <c r="H2115" s="5">
        <v>0</v>
      </c>
      <c r="I2115" s="5">
        <v>500</v>
      </c>
      <c r="J2115" s="5" t="s">
        <v>14</v>
      </c>
      <c r="K2115" s="13"/>
    </row>
    <row r="2116" spans="1:11" ht="58.2" thickBot="1">
      <c r="A2116" s="20">
        <v>357</v>
      </c>
      <c r="B2116" s="23">
        <v>45233</v>
      </c>
      <c r="C2116" s="6" t="s">
        <v>60</v>
      </c>
      <c r="D2116" s="3" t="str">
        <f>VLOOKUP(C2116,'[1]Chart-of_Accounts (1)'!$B$20:$D$1316,3,)</f>
        <v>Accounts Payables</v>
      </c>
      <c r="E2116" s="6"/>
      <c r="F2116" s="6" t="str">
        <f t="shared" si="139"/>
        <v>دمج البيانات من نوبل الى نظام يامى -مسلسل-357-اسم الحساب من نوبل-كالاكتا للديكور وتركيب الحجر-البيان-رقم سند الدفع : 323 - صرف دفعه من الحساب من مصرف ابوظبي الاسلامى-نوع الادخال فى نوبل-Automatic</v>
      </c>
      <c r="G2116" s="6" t="s">
        <v>1244</v>
      </c>
      <c r="H2116" s="7">
        <v>50000</v>
      </c>
      <c r="I2116" s="8">
        <v>0</v>
      </c>
      <c r="J2116" s="8" t="s">
        <v>14</v>
      </c>
      <c r="K2116" s="13"/>
    </row>
    <row r="2117" spans="1:11" ht="58.2" thickBot="1">
      <c r="A2117" s="21">
        <f>A2116</f>
        <v>357</v>
      </c>
      <c r="B2117" s="25"/>
      <c r="C2117" s="3" t="s">
        <v>13</v>
      </c>
      <c r="D2117" s="3" t="str">
        <f>VLOOKUP(C2117,'[1]Chart-of_Accounts (1)'!$B$20:$D$1316,3,)</f>
        <v>مصرف ابوظبي الاسلامى</v>
      </c>
      <c r="E2117" s="3"/>
      <c r="F2117" s="6" t="str">
        <f t="shared" si="139"/>
        <v>دمج البيانات من نوبل الى نظام يامى -مسلسل-357-اسم الحساب من نوبل-مصرف ابوظبي الاسلامى-البيان-رقم سند الدفع : 323 - عــــن : - رقم الشيك : 502168-نوع الادخال فى نوبل-Automatic</v>
      </c>
      <c r="G2117" s="3" t="s">
        <v>1245</v>
      </c>
      <c r="H2117" s="5">
        <v>0</v>
      </c>
      <c r="I2117" s="4">
        <v>50000</v>
      </c>
      <c r="J2117" s="5" t="s">
        <v>14</v>
      </c>
      <c r="K2117" s="13"/>
    </row>
    <row r="2118" spans="1:11" ht="58.2" thickBot="1">
      <c r="A2118" s="20">
        <v>358</v>
      </c>
      <c r="B2118" s="23">
        <v>45233</v>
      </c>
      <c r="C2118" s="6" t="s">
        <v>70</v>
      </c>
      <c r="D2118" s="3" t="str">
        <f>VLOOKUP(C2118,'[1]Chart-of_Accounts (1)'!$B$20:$D$1316,3,)</f>
        <v>Accounts Payables</v>
      </c>
      <c r="E2118" s="6"/>
      <c r="F2118" s="6" t="str">
        <f t="shared" si="139"/>
        <v>دمج البيانات من نوبل الى نظام يامى -مسلسل-358-اسم الحساب من نوبل-منجرة زلفى اخوان-البيان-رقم سند الدفع : 324 - صرف دفعه من الحساب من مصرف ابوظبي الاسلامى-نوع الادخال فى نوبل-Automatic</v>
      </c>
      <c r="G2118" s="6" t="s">
        <v>1246</v>
      </c>
      <c r="H2118" s="7">
        <v>40000</v>
      </c>
      <c r="I2118" s="8">
        <v>0</v>
      </c>
      <c r="J2118" s="8" t="s">
        <v>14</v>
      </c>
      <c r="K2118" s="13"/>
    </row>
    <row r="2119" spans="1:11" ht="58.2" thickBot="1">
      <c r="A2119" s="21">
        <f>A2118</f>
        <v>358</v>
      </c>
      <c r="B2119" s="25"/>
      <c r="C2119" s="3" t="s">
        <v>13</v>
      </c>
      <c r="D2119" s="3" t="str">
        <f>VLOOKUP(C2119,'[1]Chart-of_Accounts (1)'!$B$20:$D$1316,3,)</f>
        <v>مصرف ابوظبي الاسلامى</v>
      </c>
      <c r="E2119" s="3"/>
      <c r="F2119" s="6" t="str">
        <f t="shared" ref="F2119:F2182" si="145">CONCATENATE("دمج البيانات من نوبل الى نظام يامى ","-","مسلسل","-",A2119,"-","اسم الحساب من نوبل","-",C2119,"-","البيان","-",G2119,"-","نوع الادخال فى نوبل","-",J2119)</f>
        <v>دمج البيانات من نوبل الى نظام يامى -مسلسل-358-اسم الحساب من نوبل-مصرف ابوظبي الاسلامى-البيان-رقم سند الدفع : 324 - عــــن : - رقم الشيك : 502167-نوع الادخال فى نوبل-Automatic</v>
      </c>
      <c r="G2119" s="3" t="s">
        <v>1247</v>
      </c>
      <c r="H2119" s="5">
        <v>0</v>
      </c>
      <c r="I2119" s="4">
        <v>40000</v>
      </c>
      <c r="J2119" s="5" t="s">
        <v>14</v>
      </c>
      <c r="K2119" s="13"/>
    </row>
    <row r="2120" spans="1:11" ht="58.2" thickBot="1">
      <c r="A2120" s="20">
        <v>359</v>
      </c>
      <c r="B2120" s="23">
        <v>44928</v>
      </c>
      <c r="C2120" s="6" t="s">
        <v>6943</v>
      </c>
      <c r="D2120" s="18" t="s">
        <v>6975</v>
      </c>
      <c r="E2120" s="6" t="str">
        <f>C2120</f>
        <v>فيلا سيف الهاملي مدينة زايد</v>
      </c>
      <c r="F2120" s="6" t="str">
        <f t="shared" si="145"/>
        <v>دمج البيانات من نوبل الى نظام يامى -مسلسل-359-اسم الحساب من نوبل-فيلا سيف الهاملي مدينة زايد-البيان-رقم سند الدفع : 325 - اعمال حجر لموقع فيلا سيف الهاملى-نوع الادخال فى نوبل-Automatic</v>
      </c>
      <c r="G2120" s="6" t="s">
        <v>1248</v>
      </c>
      <c r="H2120" s="7">
        <v>1525</v>
      </c>
      <c r="I2120" s="8">
        <v>0</v>
      </c>
      <c r="J2120" s="8" t="s">
        <v>14</v>
      </c>
      <c r="K2120" s="13"/>
    </row>
    <row r="2121" spans="1:11" ht="58.2" thickBot="1">
      <c r="A2121" s="21">
        <f t="shared" ref="A2121:A2122" si="146">A2120</f>
        <v>359</v>
      </c>
      <c r="B2121" s="24"/>
      <c r="C2121" s="3" t="s">
        <v>26</v>
      </c>
      <c r="D2121" s="3" t="str">
        <f>VLOOKUP(C2121,'[1]Chart-of_Accounts (1)'!$B$20:$D$1316,3,)</f>
        <v>VAT Input</v>
      </c>
      <c r="E2121" s="3"/>
      <c r="F2121" s="6" t="str">
        <f t="shared" si="145"/>
        <v>دمج البيانات من نوبل الى نظام يامى -مسلسل-359-اسم الحساب من نوبل-Value Added Tax (VAT OUT)-البيان-رقم سند الدفع : 325 - اعمال حجر لموقع فيلا سيف الهاملى - - -نوع الادخال فى نوبل-Automatic</v>
      </c>
      <c r="G2121" s="3" t="s">
        <v>1249</v>
      </c>
      <c r="H2121" s="5">
        <v>76.25</v>
      </c>
      <c r="I2121" s="5">
        <v>0</v>
      </c>
      <c r="J2121" s="5" t="s">
        <v>14</v>
      </c>
      <c r="K2121" s="13"/>
    </row>
    <row r="2122" spans="1:11" ht="58.2" thickBot="1">
      <c r="A2122" s="21">
        <f t="shared" si="146"/>
        <v>359</v>
      </c>
      <c r="B2122" s="25"/>
      <c r="C2122" s="3" t="s">
        <v>18</v>
      </c>
      <c r="D2122" s="3" t="str">
        <f>VLOOKUP(C2122,'[1]Chart-of_Accounts (1)'!$B$20:$D$1316,3,)</f>
        <v>Petty Cash Imprest</v>
      </c>
      <c r="E2122" s="3"/>
      <c r="F2122" s="6" t="str">
        <f t="shared" si="145"/>
        <v>دمج البيانات من نوبل الى نظام يامى -مسلسل-359-اسم الحساب من نوبل-عهدة مهندس علي-البيان-رقم سند الدفع : 325 - اعمال حجر لموقع فيلا سيف الهاملى-نوع الادخال فى نوبل-Automatic</v>
      </c>
      <c r="G2122" s="3" t="s">
        <v>1248</v>
      </c>
      <c r="H2122" s="5">
        <v>0</v>
      </c>
      <c r="I2122" s="4">
        <v>1601.25</v>
      </c>
      <c r="J2122" s="5" t="s">
        <v>14</v>
      </c>
      <c r="K2122" s="13"/>
    </row>
    <row r="2123" spans="1:11" ht="58.2" thickBot="1">
      <c r="A2123" s="20">
        <v>360</v>
      </c>
      <c r="B2123" s="23">
        <v>45263</v>
      </c>
      <c r="C2123" s="6" t="s">
        <v>94</v>
      </c>
      <c r="D2123" s="3" t="str">
        <f>VLOOKUP(C2123,'[1]Chart-of_Accounts (1)'!$B$20:$D$1316,3,)</f>
        <v>Subcontractors</v>
      </c>
      <c r="E2123" s="6"/>
      <c r="F2123" s="6" t="str">
        <f t="shared" si="145"/>
        <v>دمج البيانات من نوبل الى نظام يامى -مسلسل-360-اسم الحساب من نوبل-تريونغ للصيانة العامة-البيان-رقم سند الدفع : 326 - صرف دفعه من الحساب من مصرف ابوظبي الاسلامى-نوع الادخال فى نوبل-Automatic</v>
      </c>
      <c r="G2123" s="6" t="s">
        <v>1250</v>
      </c>
      <c r="H2123" s="7">
        <v>30000</v>
      </c>
      <c r="I2123" s="8">
        <v>0</v>
      </c>
      <c r="J2123" s="8" t="s">
        <v>14</v>
      </c>
      <c r="K2123" s="13"/>
    </row>
    <row r="2124" spans="1:11" ht="58.2" thickBot="1">
      <c r="A2124" s="21">
        <f>A2123</f>
        <v>360</v>
      </c>
      <c r="B2124" s="25"/>
      <c r="C2124" s="3" t="s">
        <v>13</v>
      </c>
      <c r="D2124" s="3" t="str">
        <f>VLOOKUP(C2124,'[1]Chart-of_Accounts (1)'!$B$20:$D$1316,3,)</f>
        <v>مصرف ابوظبي الاسلامى</v>
      </c>
      <c r="E2124" s="3"/>
      <c r="F2124" s="6" t="str">
        <f t="shared" si="145"/>
        <v>دمج البيانات من نوبل الى نظام يامى -مسلسل-360-اسم الحساب من نوبل-مصرف ابوظبي الاسلامى-البيان-رقم سند الدفع : 326 - عــــن : - رقم الشيك : 502169-نوع الادخال فى نوبل-Automatic</v>
      </c>
      <c r="G2124" s="3" t="s">
        <v>1251</v>
      </c>
      <c r="H2124" s="5">
        <v>0</v>
      </c>
      <c r="I2124" s="4">
        <v>30000</v>
      </c>
      <c r="J2124" s="5" t="s">
        <v>14</v>
      </c>
      <c r="K2124" s="13"/>
    </row>
    <row r="2125" spans="1:11" ht="58.2" thickBot="1">
      <c r="A2125" s="20">
        <v>361</v>
      </c>
      <c r="B2125" s="23">
        <v>45171</v>
      </c>
      <c r="C2125" s="6" t="s">
        <v>355</v>
      </c>
      <c r="D2125" s="3" t="str">
        <f>VLOOKUP(C2125,'[1]Chart-of_Accounts (1)'!$B$20:$D$1316,3,)</f>
        <v>Petrol</v>
      </c>
      <c r="E2125" s="6"/>
      <c r="F2125" s="6" t="str">
        <f t="shared" si="145"/>
        <v>دمج البيانات من نوبل الى نظام يامى -مسلسل-361-اسم الحساب من نوبل-Petrol-البيان-رقم سند الدفع : 327 - بترول سيارة برادو من عهدة مهندس على العقله-نوع الادخال فى نوبل-Automatic</v>
      </c>
      <c r="G2125" s="6" t="s">
        <v>1252</v>
      </c>
      <c r="H2125" s="8">
        <v>259</v>
      </c>
      <c r="I2125" s="8">
        <v>0</v>
      </c>
      <c r="J2125" s="8" t="s">
        <v>14</v>
      </c>
      <c r="K2125" s="13"/>
    </row>
    <row r="2126" spans="1:11" ht="58.2" thickBot="1">
      <c r="A2126" s="21">
        <f>A2125</f>
        <v>361</v>
      </c>
      <c r="B2126" s="25"/>
      <c r="C2126" s="3" t="s">
        <v>18</v>
      </c>
      <c r="D2126" s="3" t="str">
        <f>VLOOKUP(C2126,'[1]Chart-of_Accounts (1)'!$B$20:$D$1316,3,)</f>
        <v>Petty Cash Imprest</v>
      </c>
      <c r="E2126" s="3"/>
      <c r="F2126" s="6" t="str">
        <f t="shared" si="145"/>
        <v>دمج البيانات من نوبل الى نظام يامى -مسلسل-361-اسم الحساب من نوبل-عهدة مهندس علي-البيان-رقم سند الدفع : 327 - بترول سيارة برادو من عهدة مهندس على العقله-نوع الادخال فى نوبل-Automatic</v>
      </c>
      <c r="G2126" s="3" t="s">
        <v>1252</v>
      </c>
      <c r="H2126" s="5">
        <v>0</v>
      </c>
      <c r="I2126" s="5">
        <v>259</v>
      </c>
      <c r="J2126" s="5" t="s">
        <v>14</v>
      </c>
      <c r="K2126" s="13"/>
    </row>
    <row r="2127" spans="1:11" ht="58.2" thickBot="1">
      <c r="A2127" s="20">
        <v>362</v>
      </c>
      <c r="B2127" s="23">
        <v>45110</v>
      </c>
      <c r="C2127" s="6" t="s">
        <v>173</v>
      </c>
      <c r="D2127" s="3" t="str">
        <f>VLOOKUP(C2127,'[1]Chart-of_Accounts (1)'!$B$20:$D$1316,3,)</f>
        <v>Petty Cash Imprest</v>
      </c>
      <c r="E2127" s="6"/>
      <c r="F2127" s="6" t="str">
        <f t="shared" si="145"/>
        <v>دمج البيانات من نوبل الى نظام يامى -مسلسل-362-اسم الحساب من نوبل-عهدة قاسم-البيان-رقم سند الدفع : 328 - صرف عهدة للفورمن قاسم من عهدة مهندس على العقله-نوع الادخال فى نوبل-Automatic</v>
      </c>
      <c r="G2127" s="6" t="s">
        <v>1253</v>
      </c>
      <c r="H2127" s="7">
        <v>6500</v>
      </c>
      <c r="I2127" s="8">
        <v>0</v>
      </c>
      <c r="J2127" s="8" t="s">
        <v>14</v>
      </c>
      <c r="K2127" s="13"/>
    </row>
    <row r="2128" spans="1:11" ht="58.2" thickBot="1">
      <c r="A2128" s="21">
        <f>A2127</f>
        <v>362</v>
      </c>
      <c r="B2128" s="25"/>
      <c r="C2128" s="3" t="s">
        <v>18</v>
      </c>
      <c r="D2128" s="3" t="str">
        <f>VLOOKUP(C2128,'[1]Chart-of_Accounts (1)'!$B$20:$D$1316,3,)</f>
        <v>Petty Cash Imprest</v>
      </c>
      <c r="E2128" s="3"/>
      <c r="F2128" s="6" t="str">
        <f t="shared" si="145"/>
        <v>دمج البيانات من نوبل الى نظام يامى -مسلسل-362-اسم الحساب من نوبل-عهدة مهندس علي-البيان-رقم سند الدفع : 328 - صرف عهدة للفورمن قاسم من عهدة مهندس على العقله-نوع الادخال فى نوبل-Automatic</v>
      </c>
      <c r="G2128" s="3" t="s">
        <v>1253</v>
      </c>
      <c r="H2128" s="5">
        <v>0</v>
      </c>
      <c r="I2128" s="4">
        <v>6500</v>
      </c>
      <c r="J2128" s="5" t="s">
        <v>14</v>
      </c>
      <c r="K2128" s="13"/>
    </row>
    <row r="2129" spans="1:11" ht="58.2" thickBot="1">
      <c r="A2129" s="20">
        <v>363</v>
      </c>
      <c r="B2129" s="23">
        <v>45110</v>
      </c>
      <c r="C2129" s="6" t="s">
        <v>6949</v>
      </c>
      <c r="D2129" s="18" t="s">
        <v>6975</v>
      </c>
      <c r="E2129" s="6" t="str">
        <f>C2129</f>
        <v>فيلا محمد صياح المنصورى</v>
      </c>
      <c r="F2129" s="6" t="str">
        <f t="shared" si="145"/>
        <v>دمج البيانات من نوبل الى نظام يامى -مسلسل-363-اسم الحساب من نوبل-فيلا محمد صياح المنصورى-البيان-رقم سند الدفع : 329 - طلب كشف فنى موقعى لموقع محمد صياح المنصورى-نوع الادخال فى نوبل-Automatic</v>
      </c>
      <c r="G2129" s="6" t="s">
        <v>1254</v>
      </c>
      <c r="H2129" s="7">
        <v>1200</v>
      </c>
      <c r="I2129" s="8">
        <v>0</v>
      </c>
      <c r="J2129" s="8" t="s">
        <v>14</v>
      </c>
      <c r="K2129" s="13"/>
    </row>
    <row r="2130" spans="1:11" ht="69.599999999999994" thickBot="1">
      <c r="A2130" s="21">
        <f t="shared" ref="A2130:A2131" si="147">A2129</f>
        <v>363</v>
      </c>
      <c r="B2130" s="24"/>
      <c r="C2130" s="3" t="s">
        <v>26</v>
      </c>
      <c r="D2130" s="3" t="str">
        <f>VLOOKUP(C2130,'[1]Chart-of_Accounts (1)'!$B$20:$D$1316,3,)</f>
        <v>VAT Input</v>
      </c>
      <c r="E2130" s="3"/>
      <c r="F2130" s="6" t="str">
        <f t="shared" si="145"/>
        <v>دمج البيانات من نوبل الى نظام يامى -مسلسل-363-اسم الحساب من نوبل-Value Added Tax (VAT OUT)-البيان-رقم سند الدفع : 329 - طلب كشف فنى موقعى لموقع محمد صياح المنصورى - - -نوع الادخال فى نوبل-Automatic</v>
      </c>
      <c r="G2130" s="3" t="s">
        <v>1255</v>
      </c>
      <c r="H2130" s="5">
        <v>60</v>
      </c>
      <c r="I2130" s="5">
        <v>0</v>
      </c>
      <c r="J2130" s="5" t="s">
        <v>14</v>
      </c>
      <c r="K2130" s="13"/>
    </row>
    <row r="2131" spans="1:11" ht="58.2" thickBot="1">
      <c r="A2131" s="21">
        <f t="shared" si="147"/>
        <v>363</v>
      </c>
      <c r="B2131" s="25"/>
      <c r="C2131" s="3" t="s">
        <v>18</v>
      </c>
      <c r="D2131" s="3" t="str">
        <f>VLOOKUP(C2131,'[1]Chart-of_Accounts (1)'!$B$20:$D$1316,3,)</f>
        <v>Petty Cash Imprest</v>
      </c>
      <c r="E2131" s="3"/>
      <c r="F2131" s="6" t="str">
        <f t="shared" si="145"/>
        <v>دمج البيانات من نوبل الى نظام يامى -مسلسل-363-اسم الحساب من نوبل-عهدة مهندس علي-البيان-رقم سند الدفع : 329 - طلب كشف فنى موقعى لموقع محمد صياح المنصورى-نوع الادخال فى نوبل-Automatic</v>
      </c>
      <c r="G2131" s="3" t="s">
        <v>1254</v>
      </c>
      <c r="H2131" s="5">
        <v>0</v>
      </c>
      <c r="I2131" s="4">
        <v>1260</v>
      </c>
      <c r="J2131" s="5" t="s">
        <v>14</v>
      </c>
      <c r="K2131" s="13"/>
    </row>
    <row r="2132" spans="1:11" ht="58.2" thickBot="1">
      <c r="A2132" s="20">
        <v>364</v>
      </c>
      <c r="B2132" s="23">
        <v>45141</v>
      </c>
      <c r="C2132" s="6" t="s">
        <v>89</v>
      </c>
      <c r="D2132" s="3" t="str">
        <f>VLOOKUP(C2132,'[1]Chart-of_Accounts (1)'!$B$20:$D$1316,3,)</f>
        <v>Subcontractors</v>
      </c>
      <c r="E2132" s="6"/>
      <c r="F2132" s="6" t="str">
        <f t="shared" si="145"/>
        <v>دمج البيانات من نوبل الى نظام يامى -مسلسل-364-اسم الحساب من نوبل-الخيول للتمديدات الصحية-البيان-رقم سند الدفع : 330 - صرف دفعه من الحساب من عهدة مهندس على العقله-نوع الادخال فى نوبل-Automatic</v>
      </c>
      <c r="G2132" s="6" t="s">
        <v>1256</v>
      </c>
      <c r="H2132" s="7">
        <v>20000</v>
      </c>
      <c r="I2132" s="8">
        <v>0</v>
      </c>
      <c r="J2132" s="8" t="s">
        <v>14</v>
      </c>
      <c r="K2132" s="13"/>
    </row>
    <row r="2133" spans="1:11" ht="58.2" thickBot="1">
      <c r="A2133" s="21">
        <f>A2132</f>
        <v>364</v>
      </c>
      <c r="B2133" s="25"/>
      <c r="C2133" s="3" t="s">
        <v>13</v>
      </c>
      <c r="D2133" s="3" t="str">
        <f>VLOOKUP(C2133,'[1]Chart-of_Accounts (1)'!$B$20:$D$1316,3,)</f>
        <v>مصرف ابوظبي الاسلامى</v>
      </c>
      <c r="E2133" s="3"/>
      <c r="F2133" s="6" t="str">
        <f t="shared" si="145"/>
        <v>دمج البيانات من نوبل الى نظام يامى -مسلسل-364-اسم الحساب من نوبل-مصرف ابوظبي الاسلامى-البيان-رقم سند الدفع : 330 - صرف دفعه من الحساب من عهدة مهندس على العقله-نوع الادخال فى نوبل-Automatic</v>
      </c>
      <c r="G2133" s="3" t="s">
        <v>1256</v>
      </c>
      <c r="H2133" s="5">
        <v>0</v>
      </c>
      <c r="I2133" s="4">
        <v>20000</v>
      </c>
      <c r="J2133" s="5" t="s">
        <v>14</v>
      </c>
      <c r="K2133" s="13"/>
    </row>
    <row r="2134" spans="1:11" ht="58.2" thickBot="1">
      <c r="A2134" s="20">
        <v>365</v>
      </c>
      <c r="B2134" s="23">
        <v>45141</v>
      </c>
      <c r="C2134" s="6" t="s">
        <v>89</v>
      </c>
      <c r="D2134" s="3" t="str">
        <f>VLOOKUP(C2134,'[1]Chart-of_Accounts (1)'!$B$20:$D$1316,3,)</f>
        <v>Subcontractors</v>
      </c>
      <c r="E2134" s="6"/>
      <c r="F2134" s="6" t="str">
        <f t="shared" si="145"/>
        <v>دمج البيانات من نوبل الى نظام يامى -مسلسل-365-اسم الحساب من نوبل-الخيول للتمديدات الصحية-البيان-رقم سند الدفع : 331 - صرف دفعه من الحساب من عهدة مهندس على العقله-نوع الادخال فى نوبل-Automatic</v>
      </c>
      <c r="G2134" s="6" t="s">
        <v>1257</v>
      </c>
      <c r="H2134" s="7">
        <v>20000</v>
      </c>
      <c r="I2134" s="8">
        <v>0</v>
      </c>
      <c r="J2134" s="8" t="s">
        <v>14</v>
      </c>
      <c r="K2134" s="13"/>
    </row>
    <row r="2135" spans="1:11" ht="58.2" thickBot="1">
      <c r="A2135" s="21">
        <f>A2134</f>
        <v>365</v>
      </c>
      <c r="B2135" s="25"/>
      <c r="C2135" s="3" t="s">
        <v>18</v>
      </c>
      <c r="D2135" s="3" t="str">
        <f>VLOOKUP(C2135,'[1]Chart-of_Accounts (1)'!$B$20:$D$1316,3,)</f>
        <v>Petty Cash Imprest</v>
      </c>
      <c r="E2135" s="3"/>
      <c r="F2135" s="6" t="str">
        <f t="shared" si="145"/>
        <v>دمج البيانات من نوبل الى نظام يامى -مسلسل-365-اسم الحساب من نوبل-عهدة مهندس علي-البيان-رقم سند الدفع : 331 - صرف دفعه من الحساب من عهدة مهندس على العقله-نوع الادخال فى نوبل-Automatic</v>
      </c>
      <c r="G2135" s="3" t="s">
        <v>1257</v>
      </c>
      <c r="H2135" s="5">
        <v>0</v>
      </c>
      <c r="I2135" s="4">
        <v>20000</v>
      </c>
      <c r="J2135" s="5" t="s">
        <v>14</v>
      </c>
      <c r="K2135" s="13"/>
    </row>
    <row r="2136" spans="1:11" ht="58.2" thickBot="1">
      <c r="A2136" s="20">
        <v>366</v>
      </c>
      <c r="B2136" s="20" t="s">
        <v>1258</v>
      </c>
      <c r="C2136" s="6" t="s">
        <v>1259</v>
      </c>
      <c r="D2136" s="3" t="str">
        <f>VLOOKUP(C2136,'[1]Chart-of_Accounts (1)'!$B$20:$D$1316,3,)</f>
        <v>Accounts Payables</v>
      </c>
      <c r="E2136" s="6"/>
      <c r="F2136" s="6" t="str">
        <f t="shared" si="145"/>
        <v>دمج البيانات من نوبل الى نظام يامى -مسلسل-366-اسم الحساب من نوبل-ردى مكس ابوظبى المحدودة-البيان-رقم سند الدفع : 332 - خصم على فواتير شهر 2-2023 -نوع الادخال فى نوبل-Automatic</v>
      </c>
      <c r="G2136" s="6" t="s">
        <v>1260</v>
      </c>
      <c r="H2136" s="8">
        <v>115.26</v>
      </c>
      <c r="I2136" s="8">
        <v>0</v>
      </c>
      <c r="J2136" s="8" t="s">
        <v>14</v>
      </c>
      <c r="K2136" s="13"/>
    </row>
    <row r="2137" spans="1:11" ht="58.2" thickBot="1">
      <c r="A2137" s="21">
        <f>A2136</f>
        <v>366</v>
      </c>
      <c r="B2137" s="22"/>
      <c r="C2137" s="3" t="s">
        <v>149</v>
      </c>
      <c r="D2137" s="3" t="str">
        <f>VLOOKUP(C2137,'[1]Chart-of_Accounts (1)'!$B$20:$D$1316,3,)</f>
        <v>Other Income</v>
      </c>
      <c r="E2137" s="3"/>
      <c r="F2137" s="6" t="str">
        <f t="shared" si="145"/>
        <v>دمج البيانات من نوبل الى نظام يامى -مسلسل-366-اسم الحساب من نوبل-Purchases Discount-البيان-رقم سند الدفع : 332 - خصم على فواتير شهر 2-2023 -نوع الادخال فى نوبل-Automatic</v>
      </c>
      <c r="G2137" s="3" t="s">
        <v>1260</v>
      </c>
      <c r="H2137" s="5">
        <v>0</v>
      </c>
      <c r="I2137" s="5">
        <v>115.26</v>
      </c>
      <c r="J2137" s="5" t="s">
        <v>14</v>
      </c>
      <c r="K2137" s="13"/>
    </row>
    <row r="2138" spans="1:11" ht="58.2" thickBot="1">
      <c r="A2138" s="20">
        <v>368</v>
      </c>
      <c r="B2138" s="23">
        <v>45079</v>
      </c>
      <c r="C2138" s="6" t="s">
        <v>244</v>
      </c>
      <c r="D2138" s="19" t="s">
        <v>6980</v>
      </c>
      <c r="E2138" s="6"/>
      <c r="F2138" s="6" t="str">
        <f t="shared" si="145"/>
        <v>دمج البيانات من نوبل الى نظام يامى -مسلسل-368-اسم الحساب من نوبل-Bank Charges-miscellinous-البيان-رقم سند الدفع : 333 - رسوم بنكية مخصومه من بنك الفجيرة-نوع الادخال فى نوبل-Automatic</v>
      </c>
      <c r="G2138" s="6" t="s">
        <v>1261</v>
      </c>
      <c r="H2138" s="8">
        <v>1</v>
      </c>
      <c r="I2138" s="8">
        <v>0</v>
      </c>
      <c r="J2138" s="8" t="s">
        <v>14</v>
      </c>
      <c r="K2138" s="13"/>
    </row>
    <row r="2139" spans="1:11" ht="58.2" thickBot="1">
      <c r="A2139" s="21">
        <f t="shared" ref="A2139:A2140" si="148">A2138</f>
        <v>368</v>
      </c>
      <c r="B2139" s="24"/>
      <c r="C2139" s="3" t="s">
        <v>26</v>
      </c>
      <c r="D2139" s="3" t="str">
        <f>VLOOKUP(C2139,'[1]Chart-of_Accounts (1)'!$B$20:$D$1316,3,)</f>
        <v>VAT Input</v>
      </c>
      <c r="E2139" s="3"/>
      <c r="F2139" s="6" t="str">
        <f t="shared" si="145"/>
        <v>دمج البيانات من نوبل الى نظام يامى -مسلسل-368-اسم الحساب من نوبل-Value Added Tax (VAT OUT)-البيان-رقم سند الدفع : 333 - رسوم بنكية مخصومه من بنك الفجيرة - - -نوع الادخال فى نوبل-Automatic</v>
      </c>
      <c r="G2139" s="3" t="s">
        <v>1262</v>
      </c>
      <c r="H2139" s="5">
        <v>0.05</v>
      </c>
      <c r="I2139" s="5">
        <v>0</v>
      </c>
      <c r="J2139" s="5" t="s">
        <v>14</v>
      </c>
      <c r="K2139" s="13"/>
    </row>
    <row r="2140" spans="1:11" ht="58.2" thickBot="1">
      <c r="A2140" s="21">
        <f t="shared" si="148"/>
        <v>368</v>
      </c>
      <c r="B2140" s="25"/>
      <c r="C2140" s="3" t="s">
        <v>145</v>
      </c>
      <c r="D2140" s="3" t="str">
        <f>VLOOKUP(C2140,'[1]Chart-of_Accounts (1)'!$B$20:$D$1316,3,)</f>
        <v>بنك الفجيرة</v>
      </c>
      <c r="E2140" s="3"/>
      <c r="F2140" s="6" t="str">
        <f t="shared" si="145"/>
        <v>دمج البيانات من نوبل الى نظام يامى -مسلسل-368-اسم الحساب من نوبل-بنك الفجيرة-البيان-رقم سند الدفع : 333 - رسوم بنكية مخصومه من بنك الفجيرة-نوع الادخال فى نوبل-Automatic</v>
      </c>
      <c r="G2140" s="3" t="s">
        <v>1261</v>
      </c>
      <c r="H2140" s="5">
        <v>0</v>
      </c>
      <c r="I2140" s="5">
        <v>1.05</v>
      </c>
      <c r="J2140" s="5" t="s">
        <v>14</v>
      </c>
      <c r="K2140" s="13"/>
    </row>
    <row r="2141" spans="1:11" ht="58.2" thickBot="1">
      <c r="A2141" s="20">
        <v>370</v>
      </c>
      <c r="B2141" s="23">
        <v>44929</v>
      </c>
      <c r="C2141" s="6" t="s">
        <v>74</v>
      </c>
      <c r="D2141" s="3" t="str">
        <f>VLOOKUP(C2141,'[1]Chart-of_Accounts (1)'!$B$20:$D$1316,3,)</f>
        <v>Accounts Payables</v>
      </c>
      <c r="E2141" s="6"/>
      <c r="F2141" s="6" t="str">
        <f t="shared" si="145"/>
        <v>دمج البيانات من نوبل الى نظام يامى -مسلسل-370-اسم الحساب من نوبل-مؤسسة المياسى-البيان-رقم سند الدفع : 334 - صرف دفعه من الحساب من مصرف ابوظبي الاسلامى-نوع الادخال فى نوبل-Automatic</v>
      </c>
      <c r="G2141" s="6" t="s">
        <v>1263</v>
      </c>
      <c r="H2141" s="7">
        <v>30000</v>
      </c>
      <c r="I2141" s="8">
        <v>0</v>
      </c>
      <c r="J2141" s="8" t="s">
        <v>14</v>
      </c>
      <c r="K2141" s="13"/>
    </row>
    <row r="2142" spans="1:11" ht="58.2" thickBot="1">
      <c r="A2142" s="21">
        <f>A2141</f>
        <v>370</v>
      </c>
      <c r="B2142" s="25"/>
      <c r="C2142" s="3" t="s">
        <v>13</v>
      </c>
      <c r="D2142" s="3" t="str">
        <f>VLOOKUP(C2142,'[1]Chart-of_Accounts (1)'!$B$20:$D$1316,3,)</f>
        <v>مصرف ابوظبي الاسلامى</v>
      </c>
      <c r="E2142" s="3"/>
      <c r="F2142" s="6" t="str">
        <f t="shared" si="145"/>
        <v>دمج البيانات من نوبل الى نظام يامى -مسلسل-370-اسم الحساب من نوبل-مصرف ابوظبي الاسلامى-البيان-رقم سند الدفع : 334 - عــــن : - رقم الشيك : 502152-نوع الادخال فى نوبل-Automatic</v>
      </c>
      <c r="G2142" s="3" t="s">
        <v>1264</v>
      </c>
      <c r="H2142" s="5">
        <v>0</v>
      </c>
      <c r="I2142" s="4">
        <v>30000</v>
      </c>
      <c r="J2142" s="5" t="s">
        <v>14</v>
      </c>
      <c r="K2142" s="13"/>
    </row>
    <row r="2143" spans="1:11" ht="58.2" thickBot="1">
      <c r="A2143" s="20">
        <v>371</v>
      </c>
      <c r="B2143" s="20" t="s">
        <v>1258</v>
      </c>
      <c r="C2143" s="6" t="s">
        <v>176</v>
      </c>
      <c r="D2143" s="3" t="str">
        <f>VLOOKUP(C2143,'[1]Chart-of_Accounts (1)'!$B$20:$D$1316,3,)</f>
        <v>Petty Cash Imprest</v>
      </c>
      <c r="E2143" s="6"/>
      <c r="F2143" s="6" t="str">
        <f t="shared" si="145"/>
        <v>دمج البيانات من نوبل الى نظام يامى -مسلسل-371-اسم الحساب من نوبل-عهدة موسي-البيان-رقم سند الدفع : 335 - صرف عهدة للفورمن موسى من عهدة مهندس على العقله-نوع الادخال فى نوبل-Automatic</v>
      </c>
      <c r="G2143" s="6" t="s">
        <v>1265</v>
      </c>
      <c r="H2143" s="7">
        <v>2800</v>
      </c>
      <c r="I2143" s="8">
        <v>0</v>
      </c>
      <c r="J2143" s="8" t="s">
        <v>14</v>
      </c>
      <c r="K2143" s="13"/>
    </row>
    <row r="2144" spans="1:11" ht="58.2" thickBot="1">
      <c r="A2144" s="21">
        <f>A2143</f>
        <v>371</v>
      </c>
      <c r="B2144" s="22"/>
      <c r="C2144" s="3" t="s">
        <v>18</v>
      </c>
      <c r="D2144" s="3" t="str">
        <f>VLOOKUP(C2144,'[1]Chart-of_Accounts (1)'!$B$20:$D$1316,3,)</f>
        <v>Petty Cash Imprest</v>
      </c>
      <c r="E2144" s="3"/>
      <c r="F2144" s="6" t="str">
        <f t="shared" si="145"/>
        <v>دمج البيانات من نوبل الى نظام يامى -مسلسل-371-اسم الحساب من نوبل-عهدة مهندس علي-البيان-رقم سند الدفع : 335 - صرف عهدة للفورمن موسى من عهدة مهندس على العقله-نوع الادخال فى نوبل-Automatic</v>
      </c>
      <c r="G2144" s="3" t="s">
        <v>1265</v>
      </c>
      <c r="H2144" s="5">
        <v>0</v>
      </c>
      <c r="I2144" s="4">
        <v>2800</v>
      </c>
      <c r="J2144" s="5" t="s">
        <v>14</v>
      </c>
      <c r="K2144" s="13"/>
    </row>
    <row r="2145" spans="1:11" ht="58.2" thickBot="1">
      <c r="A2145" s="20">
        <v>372</v>
      </c>
      <c r="B2145" s="20" t="s">
        <v>1266</v>
      </c>
      <c r="C2145" s="6" t="s">
        <v>90</v>
      </c>
      <c r="D2145" s="3" t="str">
        <f>VLOOKUP(C2145,'[1]Chart-of_Accounts (1)'!$B$20:$D$1316,3,)</f>
        <v>Subcontractors</v>
      </c>
      <c r="E2145" s="6"/>
      <c r="F2145" s="6" t="str">
        <f t="shared" si="145"/>
        <v>دمج البيانات من نوبل الى نظام يامى -مسلسل-372-اسم الحساب من نوبل-الشعام لصيانة المباني-البيان-رقم سند الدفع : 336 - صرف دفعه من الحساب من مصرف ابوظبي الاسلامى-نوع الادخال فى نوبل-Automatic</v>
      </c>
      <c r="G2145" s="6" t="s">
        <v>1267</v>
      </c>
      <c r="H2145" s="7">
        <v>30000</v>
      </c>
      <c r="I2145" s="8">
        <v>0</v>
      </c>
      <c r="J2145" s="8" t="s">
        <v>14</v>
      </c>
      <c r="K2145" s="13"/>
    </row>
    <row r="2146" spans="1:11" ht="58.2" thickBot="1">
      <c r="A2146" s="21">
        <f>A2145</f>
        <v>372</v>
      </c>
      <c r="B2146" s="22"/>
      <c r="C2146" s="3" t="s">
        <v>13</v>
      </c>
      <c r="D2146" s="3" t="str">
        <f>VLOOKUP(C2146,'[1]Chart-of_Accounts (1)'!$B$20:$D$1316,3,)</f>
        <v>مصرف ابوظبي الاسلامى</v>
      </c>
      <c r="E2146" s="3"/>
      <c r="F2146" s="6" t="str">
        <f t="shared" si="145"/>
        <v>دمج البيانات من نوبل الى نظام يامى -مسلسل-372-اسم الحساب من نوبل-مصرف ابوظبي الاسلامى-البيان-رقم سند الدفع : 336 - عــــن : - رقم الشيك : 502172-نوع الادخال فى نوبل-Automatic</v>
      </c>
      <c r="G2146" s="3" t="s">
        <v>1268</v>
      </c>
      <c r="H2146" s="5">
        <v>0</v>
      </c>
      <c r="I2146" s="4">
        <v>30000</v>
      </c>
      <c r="J2146" s="5" t="s">
        <v>14</v>
      </c>
      <c r="K2146" s="13"/>
    </row>
    <row r="2147" spans="1:11" ht="58.2" thickBot="1">
      <c r="A2147" s="20">
        <v>373</v>
      </c>
      <c r="B2147" s="20" t="s">
        <v>1269</v>
      </c>
      <c r="C2147" s="6" t="s">
        <v>355</v>
      </c>
      <c r="D2147" s="3" t="str">
        <f>VLOOKUP(C2147,'[1]Chart-of_Accounts (1)'!$B$20:$D$1316,3,)</f>
        <v>Petrol</v>
      </c>
      <c r="E2147" s="6"/>
      <c r="F2147" s="6" t="str">
        <f t="shared" si="145"/>
        <v>دمج البيانات من نوبل الى نظام يامى -مسلسل-373-اسم الحساب من نوبل-Petrol-البيان-رقم سند الدفع : 337 - بترول سيارة برادو من عهدة مهندس على العقله-نوع الادخال فى نوبل-Automatic</v>
      </c>
      <c r="G2147" s="6" t="s">
        <v>1270</v>
      </c>
      <c r="H2147" s="8">
        <v>276.24</v>
      </c>
      <c r="I2147" s="8">
        <v>0</v>
      </c>
      <c r="J2147" s="8" t="s">
        <v>14</v>
      </c>
      <c r="K2147" s="13"/>
    </row>
    <row r="2148" spans="1:11" ht="69.599999999999994" thickBot="1">
      <c r="A2148" s="21">
        <f t="shared" ref="A2148:A2158" si="149">A2147</f>
        <v>373</v>
      </c>
      <c r="B2148" s="21"/>
      <c r="C2148" s="3" t="s">
        <v>26</v>
      </c>
      <c r="D2148" s="3" t="str">
        <f>VLOOKUP(C2148,'[1]Chart-of_Accounts (1)'!$B$20:$D$1316,3,)</f>
        <v>VAT Input</v>
      </c>
      <c r="E2148" s="3"/>
      <c r="F2148" s="6" t="str">
        <f t="shared" si="145"/>
        <v>دمج البيانات من نوبل الى نظام يامى -مسلسل-373-اسم الحساب من نوبل-Value Added Tax (VAT OUT)-البيان-رقم سند الدفع : 337 - بترول سيارة برادو من عهدة مهندس على العقله - - -نوع الادخال فى نوبل-Automatic</v>
      </c>
      <c r="G2148" s="3" t="s">
        <v>1271</v>
      </c>
      <c r="H2148" s="5">
        <v>13.81</v>
      </c>
      <c r="I2148" s="5">
        <v>0</v>
      </c>
      <c r="J2148" s="5" t="s">
        <v>14</v>
      </c>
      <c r="K2148" s="13"/>
    </row>
    <row r="2149" spans="1:11" ht="58.2" thickBot="1">
      <c r="A2149" s="21">
        <f t="shared" si="149"/>
        <v>373</v>
      </c>
      <c r="B2149" s="21"/>
      <c r="C2149" s="3" t="s">
        <v>18</v>
      </c>
      <c r="D2149" s="3" t="str">
        <f>VLOOKUP(C2149,'[1]Chart-of_Accounts (1)'!$B$20:$D$1316,3,)</f>
        <v>Petty Cash Imprest</v>
      </c>
      <c r="E2149" s="3"/>
      <c r="F2149" s="6" t="str">
        <f t="shared" si="145"/>
        <v>دمج البيانات من نوبل الى نظام يامى -مسلسل-373-اسم الحساب من نوبل-عهدة مهندس علي-البيان-رقم سند الدفع : 337 - بترول سيارة برادو من عهدة مهندس على العقله-نوع الادخال فى نوبل-Automatic</v>
      </c>
      <c r="G2149" s="3" t="s">
        <v>1270</v>
      </c>
      <c r="H2149" s="5">
        <v>0</v>
      </c>
      <c r="I2149" s="5">
        <v>290.05</v>
      </c>
      <c r="J2149" s="5" t="s">
        <v>14</v>
      </c>
      <c r="K2149" s="13"/>
    </row>
    <row r="2150" spans="1:11" ht="58.2" thickBot="1">
      <c r="A2150" s="21">
        <f t="shared" si="149"/>
        <v>373</v>
      </c>
      <c r="B2150" s="21"/>
      <c r="C2150" s="3" t="s">
        <v>355</v>
      </c>
      <c r="D2150" s="3" t="str">
        <f>VLOOKUP(C2150,'[1]Chart-of_Accounts (1)'!$B$20:$D$1316,3,)</f>
        <v>Petrol</v>
      </c>
      <c r="E2150" s="3"/>
      <c r="F2150" s="6" t="str">
        <f t="shared" si="145"/>
        <v>دمج البيانات من نوبل الى نظام يامى -مسلسل-373-اسم الحساب من نوبل-Petrol-البيان-رقم سند الدفع : 337 - بترول سيارة برادو من عهدة مهندس على العقله-نوع الادخال فى نوبل-Automatic</v>
      </c>
      <c r="G2150" s="3" t="s">
        <v>1270</v>
      </c>
      <c r="H2150" s="5">
        <v>290.51</v>
      </c>
      <c r="I2150" s="5">
        <v>0</v>
      </c>
      <c r="J2150" s="5" t="s">
        <v>14</v>
      </c>
      <c r="K2150" s="13"/>
    </row>
    <row r="2151" spans="1:11" ht="69.599999999999994" thickBot="1">
      <c r="A2151" s="21">
        <f t="shared" si="149"/>
        <v>373</v>
      </c>
      <c r="B2151" s="21"/>
      <c r="C2151" s="3" t="s">
        <v>26</v>
      </c>
      <c r="D2151" s="3" t="str">
        <f>VLOOKUP(C2151,'[1]Chart-of_Accounts (1)'!$B$20:$D$1316,3,)</f>
        <v>VAT Input</v>
      </c>
      <c r="E2151" s="3"/>
      <c r="F2151" s="6" t="str">
        <f t="shared" si="145"/>
        <v>دمج البيانات من نوبل الى نظام يامى -مسلسل-373-اسم الحساب من نوبل-Value Added Tax (VAT OUT)-البيان-رقم سند الدفع : 337 - بترول سيارة برادو من عهدة مهندس على العقله - - -نوع الادخال فى نوبل-Automatic</v>
      </c>
      <c r="G2151" s="3" t="s">
        <v>1271</v>
      </c>
      <c r="H2151" s="5">
        <v>14.53</v>
      </c>
      <c r="I2151" s="5">
        <v>0</v>
      </c>
      <c r="J2151" s="5" t="s">
        <v>14</v>
      </c>
      <c r="K2151" s="13"/>
    </row>
    <row r="2152" spans="1:11" ht="58.2" thickBot="1">
      <c r="A2152" s="21">
        <f t="shared" si="149"/>
        <v>373</v>
      </c>
      <c r="B2152" s="21"/>
      <c r="C2152" s="3" t="s">
        <v>18</v>
      </c>
      <c r="D2152" s="3" t="str">
        <f>VLOOKUP(C2152,'[1]Chart-of_Accounts (1)'!$B$20:$D$1316,3,)</f>
        <v>Petty Cash Imprest</v>
      </c>
      <c r="E2152" s="3"/>
      <c r="F2152" s="6" t="str">
        <f t="shared" si="145"/>
        <v>دمج البيانات من نوبل الى نظام يامى -مسلسل-373-اسم الحساب من نوبل-عهدة مهندس علي-البيان-رقم سند الدفع : 337 - بترول سيارة برادو من عهدة مهندس على العقله-نوع الادخال فى نوبل-Automatic</v>
      </c>
      <c r="G2152" s="3" t="s">
        <v>1270</v>
      </c>
      <c r="H2152" s="5">
        <v>0</v>
      </c>
      <c r="I2152" s="5">
        <v>305.04000000000002</v>
      </c>
      <c r="J2152" s="5" t="s">
        <v>14</v>
      </c>
      <c r="K2152" s="13"/>
    </row>
    <row r="2153" spans="1:11" ht="58.2" thickBot="1">
      <c r="A2153" s="21">
        <f t="shared" si="149"/>
        <v>373</v>
      </c>
      <c r="B2153" s="21"/>
      <c r="C2153" s="3" t="s">
        <v>355</v>
      </c>
      <c r="D2153" s="3" t="str">
        <f>VLOOKUP(C2153,'[1]Chart-of_Accounts (1)'!$B$20:$D$1316,3,)</f>
        <v>Petrol</v>
      </c>
      <c r="E2153" s="3"/>
      <c r="F2153" s="6" t="str">
        <f t="shared" si="145"/>
        <v>دمج البيانات من نوبل الى نظام يامى -مسلسل-373-اسم الحساب من نوبل-Petrol-البيان-رقم سند الدفع : 337 - بترول سيارة برادو من عهدة مهندس على العقله-نوع الادخال فى نوبل-Automatic</v>
      </c>
      <c r="G2153" s="3" t="s">
        <v>1270</v>
      </c>
      <c r="H2153" s="5">
        <v>171.43</v>
      </c>
      <c r="I2153" s="5">
        <v>0</v>
      </c>
      <c r="J2153" s="5" t="s">
        <v>14</v>
      </c>
      <c r="K2153" s="13"/>
    </row>
    <row r="2154" spans="1:11" ht="69.599999999999994" thickBot="1">
      <c r="A2154" s="21">
        <f t="shared" si="149"/>
        <v>373</v>
      </c>
      <c r="B2154" s="21"/>
      <c r="C2154" s="3" t="s">
        <v>26</v>
      </c>
      <c r="D2154" s="3" t="str">
        <f>VLOOKUP(C2154,'[1]Chart-of_Accounts (1)'!$B$20:$D$1316,3,)</f>
        <v>VAT Input</v>
      </c>
      <c r="E2154" s="3"/>
      <c r="F2154" s="6" t="str">
        <f t="shared" si="145"/>
        <v>دمج البيانات من نوبل الى نظام يامى -مسلسل-373-اسم الحساب من نوبل-Value Added Tax (VAT OUT)-البيان-رقم سند الدفع : 337 - بترول سيارة برادو من عهدة مهندس على العقله - - -نوع الادخال فى نوبل-Automatic</v>
      </c>
      <c r="G2154" s="3" t="s">
        <v>1271</v>
      </c>
      <c r="H2154" s="5">
        <v>8.57</v>
      </c>
      <c r="I2154" s="5">
        <v>0</v>
      </c>
      <c r="J2154" s="5" t="s">
        <v>14</v>
      </c>
      <c r="K2154" s="13"/>
    </row>
    <row r="2155" spans="1:11" ht="58.2" thickBot="1">
      <c r="A2155" s="21">
        <f t="shared" si="149"/>
        <v>373</v>
      </c>
      <c r="B2155" s="21"/>
      <c r="C2155" s="3" t="s">
        <v>18</v>
      </c>
      <c r="D2155" s="3" t="str">
        <f>VLOOKUP(C2155,'[1]Chart-of_Accounts (1)'!$B$20:$D$1316,3,)</f>
        <v>Petty Cash Imprest</v>
      </c>
      <c r="E2155" s="3"/>
      <c r="F2155" s="6" t="str">
        <f t="shared" si="145"/>
        <v>دمج البيانات من نوبل الى نظام يامى -مسلسل-373-اسم الحساب من نوبل-عهدة مهندس علي-البيان-رقم سند الدفع : 337 - بترول سيارة برادو من عهدة مهندس على العقله-نوع الادخال فى نوبل-Automatic</v>
      </c>
      <c r="G2155" s="3" t="s">
        <v>1270</v>
      </c>
      <c r="H2155" s="5">
        <v>0</v>
      </c>
      <c r="I2155" s="5">
        <v>180</v>
      </c>
      <c r="J2155" s="5" t="s">
        <v>14</v>
      </c>
      <c r="K2155" s="13"/>
    </row>
    <row r="2156" spans="1:11" ht="58.2" thickBot="1">
      <c r="A2156" s="21">
        <f t="shared" si="149"/>
        <v>373</v>
      </c>
      <c r="B2156" s="21"/>
      <c r="C2156" s="3" t="s">
        <v>355</v>
      </c>
      <c r="D2156" s="3" t="str">
        <f>VLOOKUP(C2156,'[1]Chart-of_Accounts (1)'!$B$20:$D$1316,3,)</f>
        <v>Petrol</v>
      </c>
      <c r="E2156" s="3"/>
      <c r="F2156" s="6" t="str">
        <f t="shared" si="145"/>
        <v>دمج البيانات من نوبل الى نظام يامى -مسلسل-373-اسم الحساب من نوبل-Petrol-البيان-رقم سند الدفع : 337 - بترول سيارة برادو من عهدة مهندس على العقله-نوع الادخال فى نوبل-Automatic</v>
      </c>
      <c r="G2156" s="3" t="s">
        <v>1270</v>
      </c>
      <c r="H2156" s="5">
        <v>47.62</v>
      </c>
      <c r="I2156" s="5">
        <v>0</v>
      </c>
      <c r="J2156" s="5" t="s">
        <v>14</v>
      </c>
      <c r="K2156" s="13"/>
    </row>
    <row r="2157" spans="1:11" ht="69.599999999999994" thickBot="1">
      <c r="A2157" s="21">
        <f t="shared" si="149"/>
        <v>373</v>
      </c>
      <c r="B2157" s="21"/>
      <c r="C2157" s="3" t="s">
        <v>26</v>
      </c>
      <c r="D2157" s="3" t="str">
        <f>VLOOKUP(C2157,'[1]Chart-of_Accounts (1)'!$B$20:$D$1316,3,)</f>
        <v>VAT Input</v>
      </c>
      <c r="E2157" s="3"/>
      <c r="F2157" s="6" t="str">
        <f t="shared" si="145"/>
        <v>دمج البيانات من نوبل الى نظام يامى -مسلسل-373-اسم الحساب من نوبل-Value Added Tax (VAT OUT)-البيان-رقم سند الدفع : 337 - بترول سيارة برادو من عهدة مهندس على العقله - - -نوع الادخال فى نوبل-Automatic</v>
      </c>
      <c r="G2157" s="3" t="s">
        <v>1271</v>
      </c>
      <c r="H2157" s="5">
        <v>2.38</v>
      </c>
      <c r="I2157" s="5">
        <v>0</v>
      </c>
      <c r="J2157" s="5" t="s">
        <v>14</v>
      </c>
      <c r="K2157" s="13"/>
    </row>
    <row r="2158" spans="1:11" ht="58.2" thickBot="1">
      <c r="A2158" s="21">
        <f t="shared" si="149"/>
        <v>373</v>
      </c>
      <c r="B2158" s="22"/>
      <c r="C2158" s="3" t="s">
        <v>18</v>
      </c>
      <c r="D2158" s="3" t="str">
        <f>VLOOKUP(C2158,'[1]Chart-of_Accounts (1)'!$B$20:$D$1316,3,)</f>
        <v>Petty Cash Imprest</v>
      </c>
      <c r="E2158" s="3"/>
      <c r="F2158" s="6" t="str">
        <f t="shared" si="145"/>
        <v>دمج البيانات من نوبل الى نظام يامى -مسلسل-373-اسم الحساب من نوبل-عهدة مهندس علي-البيان-رقم سند الدفع : 337 - بترول سيارة برادو من عهدة مهندس على العقله-نوع الادخال فى نوبل-Automatic</v>
      </c>
      <c r="G2158" s="3" t="s">
        <v>1270</v>
      </c>
      <c r="H2158" s="5">
        <v>0</v>
      </c>
      <c r="I2158" s="5">
        <v>50</v>
      </c>
      <c r="J2158" s="5" t="s">
        <v>14</v>
      </c>
      <c r="K2158" s="13"/>
    </row>
    <row r="2159" spans="1:11" ht="58.2" thickBot="1">
      <c r="A2159" s="20">
        <v>374</v>
      </c>
      <c r="B2159" s="20" t="s">
        <v>1269</v>
      </c>
      <c r="C2159" s="6" t="s">
        <v>6961</v>
      </c>
      <c r="D2159" s="18" t="s">
        <v>6975</v>
      </c>
      <c r="E2159" s="6" t="str">
        <f>C2159</f>
        <v>مجالس محمد على المرر</v>
      </c>
      <c r="F2159" s="6" t="str">
        <f t="shared" si="145"/>
        <v>دمج البيانات من نوبل الى نظام يامى -مسلسل-374-اسم الحساب من نوبل-مجالس محمد على المرر-البيان-رقم سند الدفع : 338 - اكرامية عمال تنزيل سيارة باسكو من عهدة علاء العقله-نوع الادخال فى نوبل-Automatic</v>
      </c>
      <c r="G2159" s="6" t="s">
        <v>1272</v>
      </c>
      <c r="H2159" s="8">
        <v>50</v>
      </c>
      <c r="I2159" s="8">
        <v>0</v>
      </c>
      <c r="J2159" s="8" t="s">
        <v>14</v>
      </c>
      <c r="K2159" s="13"/>
    </row>
    <row r="2160" spans="1:11" ht="58.2" thickBot="1">
      <c r="A2160" s="21">
        <f t="shared" ref="A2160:A2164" si="150">A2159</f>
        <v>374</v>
      </c>
      <c r="B2160" s="21"/>
      <c r="C2160" s="3" t="s">
        <v>339</v>
      </c>
      <c r="D2160" s="3" t="str">
        <f>VLOOKUP(C2160,'[1]Chart-of_Accounts (1)'!$B$20:$D$1316,3,)</f>
        <v>Petty Cash Imprest</v>
      </c>
      <c r="E2160" s="3"/>
      <c r="F2160" s="6" t="str">
        <f t="shared" si="145"/>
        <v>دمج البيانات من نوبل الى نظام يامى -مسلسل-374-اسم الحساب من نوبل-عهدة علاء العقلة-البيان-رقم سند الدفع : 338 - اكرامية عمال تنزيل سيارة باسكو من عهدة علاء العقله-نوع الادخال فى نوبل-Automatic</v>
      </c>
      <c r="G2160" s="3" t="s">
        <v>1272</v>
      </c>
      <c r="H2160" s="5">
        <v>0</v>
      </c>
      <c r="I2160" s="5">
        <v>50</v>
      </c>
      <c r="J2160" s="5" t="s">
        <v>14</v>
      </c>
      <c r="K2160" s="13"/>
    </row>
    <row r="2161" spans="1:11" ht="58.2" thickBot="1">
      <c r="A2161" s="21">
        <f t="shared" si="150"/>
        <v>374</v>
      </c>
      <c r="B2161" s="21"/>
      <c r="C2161" s="3" t="s">
        <v>876</v>
      </c>
      <c r="D2161" s="3" t="str">
        <f>VLOOKUP(C2161,'[1]Chart-of_Accounts (1)'!$B$20:$D$1316,3,)</f>
        <v>Maint. Other Assets</v>
      </c>
      <c r="E2161" s="3"/>
      <c r="F2161" s="6" t="str">
        <f t="shared" si="145"/>
        <v>دمج البيانات من نوبل الى نظام يامى -مسلسل-374-اسم الحساب من نوبل-Maint-other Assets-البيان-رقم سند الدفع : 338 - تبديل تاير مكيف العمال من عهدة علاء العقله-نوع الادخال فى نوبل-Automatic</v>
      </c>
      <c r="G2161" s="3" t="s">
        <v>1273</v>
      </c>
      <c r="H2161" s="5">
        <v>75</v>
      </c>
      <c r="I2161" s="5">
        <v>0</v>
      </c>
      <c r="J2161" s="5" t="s">
        <v>14</v>
      </c>
      <c r="K2161" s="13"/>
    </row>
    <row r="2162" spans="1:11" ht="58.2" thickBot="1">
      <c r="A2162" s="21">
        <f t="shared" si="150"/>
        <v>374</v>
      </c>
      <c r="B2162" s="21"/>
      <c r="C2162" s="3" t="s">
        <v>339</v>
      </c>
      <c r="D2162" s="3" t="str">
        <f>VLOOKUP(C2162,'[1]Chart-of_Accounts (1)'!$B$20:$D$1316,3,)</f>
        <v>Petty Cash Imprest</v>
      </c>
      <c r="E2162" s="3"/>
      <c r="F2162" s="6" t="str">
        <f t="shared" si="145"/>
        <v>دمج البيانات من نوبل الى نظام يامى -مسلسل-374-اسم الحساب من نوبل-عهدة علاء العقلة-البيان-رقم سند الدفع : 338 - تبديل تاير مكيف العمال من عهدة علاء العقله-نوع الادخال فى نوبل-Automatic</v>
      </c>
      <c r="G2162" s="3" t="s">
        <v>1273</v>
      </c>
      <c r="H2162" s="5">
        <v>0</v>
      </c>
      <c r="I2162" s="5">
        <v>75</v>
      </c>
      <c r="J2162" s="5" t="s">
        <v>14</v>
      </c>
      <c r="K2162" s="13"/>
    </row>
    <row r="2163" spans="1:11" ht="58.2" thickBot="1">
      <c r="A2163" s="21">
        <f t="shared" si="150"/>
        <v>374</v>
      </c>
      <c r="B2163" s="21"/>
      <c r="C2163" s="3" t="s">
        <v>6928</v>
      </c>
      <c r="D2163" s="18" t="s">
        <v>6975</v>
      </c>
      <c r="E2163" s="6" t="str">
        <f>C2163</f>
        <v>بناية مؤسسة المزروعى للتوريدات</v>
      </c>
      <c r="F2163" s="6" t="str">
        <f t="shared" si="145"/>
        <v>دمج البيانات من نوبل الى نظام يامى -مسلسل-374-اسم الحساب من نوبل-بناية مؤسسة المزروعى للتوريدات-البيان-رقم سند الدفع : 338 - مواد تنظيف لموقع مؤسسة المزروعى-نوع الادخال فى نوبل-Automatic</v>
      </c>
      <c r="G2163" s="3" t="s">
        <v>1274</v>
      </c>
      <c r="H2163" s="5">
        <v>21</v>
      </c>
      <c r="I2163" s="5">
        <v>0</v>
      </c>
      <c r="J2163" s="5" t="s">
        <v>14</v>
      </c>
      <c r="K2163" s="13"/>
    </row>
    <row r="2164" spans="1:11" ht="58.2" thickBot="1">
      <c r="A2164" s="21">
        <f t="shared" si="150"/>
        <v>374</v>
      </c>
      <c r="B2164" s="22"/>
      <c r="C2164" s="3" t="s">
        <v>339</v>
      </c>
      <c r="D2164" s="3" t="str">
        <f>VLOOKUP(C2164,'[1]Chart-of_Accounts (1)'!$B$20:$D$1316,3,)</f>
        <v>Petty Cash Imprest</v>
      </c>
      <c r="E2164" s="3"/>
      <c r="F2164" s="6" t="str">
        <f t="shared" si="145"/>
        <v>دمج البيانات من نوبل الى نظام يامى -مسلسل-374-اسم الحساب من نوبل-عهدة علاء العقلة-البيان-رقم سند الدفع : 338 - مواد تنظيف لموقع مؤسسة المزروعى-نوع الادخال فى نوبل-Automatic</v>
      </c>
      <c r="G2164" s="3" t="s">
        <v>1274</v>
      </c>
      <c r="H2164" s="5">
        <v>0</v>
      </c>
      <c r="I2164" s="5">
        <v>21</v>
      </c>
      <c r="J2164" s="5" t="s">
        <v>14</v>
      </c>
      <c r="K2164" s="13"/>
    </row>
    <row r="2165" spans="1:11" ht="58.2" thickBot="1">
      <c r="A2165" s="20">
        <v>377</v>
      </c>
      <c r="B2165" s="20" t="s">
        <v>1275</v>
      </c>
      <c r="C2165" s="6" t="s">
        <v>1276</v>
      </c>
      <c r="D2165" s="3" t="str">
        <f>VLOOKUP(C2165,'[1]Chart-of_Accounts (1)'!$B$20:$D$1316,3,)</f>
        <v>Accounts Payables</v>
      </c>
      <c r="E2165" s="6"/>
      <c r="F2165" s="6" t="str">
        <f t="shared" si="145"/>
        <v>دمج البيانات من نوبل الى نظام يامى -مسلسل-377-اسم الحساب من نوبل-بى دى غليز للسيراميك والرخام-البيان-رقم سند الدفع : 339 - صرف دفعه من الحساب من مصرف ابوظبي الاسلامى-نوع الادخال فى نوبل-Automatic</v>
      </c>
      <c r="G2165" s="6" t="s">
        <v>1277</v>
      </c>
      <c r="H2165" s="7">
        <v>15000</v>
      </c>
      <c r="I2165" s="8">
        <v>0</v>
      </c>
      <c r="J2165" s="8" t="s">
        <v>14</v>
      </c>
      <c r="K2165" s="13"/>
    </row>
    <row r="2166" spans="1:11" ht="58.2" thickBot="1">
      <c r="A2166" s="21">
        <f>A2165</f>
        <v>377</v>
      </c>
      <c r="B2166" s="22"/>
      <c r="C2166" s="3" t="s">
        <v>13</v>
      </c>
      <c r="D2166" s="3" t="str">
        <f>VLOOKUP(C2166,'[1]Chart-of_Accounts (1)'!$B$20:$D$1316,3,)</f>
        <v>مصرف ابوظبي الاسلامى</v>
      </c>
      <c r="E2166" s="3"/>
      <c r="F2166" s="6" t="str">
        <f t="shared" si="145"/>
        <v>دمج البيانات من نوبل الى نظام يامى -مسلسل-377-اسم الحساب من نوبل-مصرف ابوظبي الاسلامى-البيان-رقم سند الدفع : 339 - عــــن : - رقم الشيك : 502175-نوع الادخال فى نوبل-Automatic</v>
      </c>
      <c r="G2166" s="3" t="s">
        <v>1278</v>
      </c>
      <c r="H2166" s="5">
        <v>0</v>
      </c>
      <c r="I2166" s="4">
        <v>15000</v>
      </c>
      <c r="J2166" s="5" t="s">
        <v>14</v>
      </c>
      <c r="K2166" s="13"/>
    </row>
    <row r="2167" spans="1:11" ht="58.2" thickBot="1">
      <c r="A2167" s="20">
        <v>378</v>
      </c>
      <c r="B2167" s="20" t="s">
        <v>1279</v>
      </c>
      <c r="C2167" s="6" t="s">
        <v>6936</v>
      </c>
      <c r="D2167" s="18" t="s">
        <v>6975</v>
      </c>
      <c r="E2167" s="6" t="str">
        <f>C2167</f>
        <v>فيلا راشد صميم المنصورى</v>
      </c>
      <c r="F2167" s="6" t="str">
        <f t="shared" si="145"/>
        <v>دمج البيانات من نوبل الى نظام يامى -مسلسل-378-اسم الحساب من نوبل-فيلا راشد صميم المنصورى-البيان-رقم سند الدفع : 340 - بترول لموقع راشد صميم المنصورى من عهدة قاسم -نوع الادخال فى نوبل-Automatic</v>
      </c>
      <c r="G2167" s="6" t="s">
        <v>1280</v>
      </c>
      <c r="H2167" s="8">
        <v>50</v>
      </c>
      <c r="I2167" s="8">
        <v>0</v>
      </c>
      <c r="J2167" s="8" t="s">
        <v>14</v>
      </c>
      <c r="K2167" s="13"/>
    </row>
    <row r="2168" spans="1:11" ht="58.2" thickBot="1">
      <c r="A2168" s="21">
        <f t="shared" ref="A2168:A2186" si="151">A2167</f>
        <v>378</v>
      </c>
      <c r="B2168" s="21"/>
      <c r="C2168" s="3" t="s">
        <v>173</v>
      </c>
      <c r="D2168" s="3" t="str">
        <f>VLOOKUP(C2168,'[1]Chart-of_Accounts (1)'!$B$20:$D$1316,3,)</f>
        <v>Petty Cash Imprest</v>
      </c>
      <c r="E2168" s="3"/>
      <c r="F2168" s="6" t="str">
        <f t="shared" si="145"/>
        <v>دمج البيانات من نوبل الى نظام يامى -مسلسل-378-اسم الحساب من نوبل-عهدة قاسم-البيان-رقم سند الدفع : 340 - بترول لموقع راشد صميم المنصورى من عهدة قاسم -نوع الادخال فى نوبل-Automatic</v>
      </c>
      <c r="G2168" s="3" t="s">
        <v>1280</v>
      </c>
      <c r="H2168" s="5">
        <v>0</v>
      </c>
      <c r="I2168" s="5">
        <v>50</v>
      </c>
      <c r="J2168" s="5" t="s">
        <v>14</v>
      </c>
      <c r="K2168" s="13"/>
    </row>
    <row r="2169" spans="1:11" ht="58.2" thickBot="1">
      <c r="A2169" s="21">
        <f t="shared" si="151"/>
        <v>378</v>
      </c>
      <c r="B2169" s="21"/>
      <c r="C2169" s="3" t="s">
        <v>6938</v>
      </c>
      <c r="D2169" s="18" t="s">
        <v>6975</v>
      </c>
      <c r="E2169" s="6" t="str">
        <f>C2169</f>
        <v>فيلا محمد راشد المنصورى</v>
      </c>
      <c r="F2169" s="6" t="str">
        <f t="shared" si="145"/>
        <v>دمج البيانات من نوبل الى نظام يامى -مسلسل-378-اسم الحساب من نوبل-فيلا محمد راشد المنصورى-البيان-رقم سند الدفع : 340 - بترول لموقع محمد راشد المنصورى من عهدة قاسم-نوع الادخال فى نوبل-Automatic</v>
      </c>
      <c r="G2169" s="3" t="s">
        <v>1281</v>
      </c>
      <c r="H2169" s="5">
        <v>100</v>
      </c>
      <c r="I2169" s="5">
        <v>0</v>
      </c>
      <c r="J2169" s="5" t="s">
        <v>14</v>
      </c>
      <c r="K2169" s="13"/>
    </row>
    <row r="2170" spans="1:11" ht="58.2" thickBot="1">
      <c r="A2170" s="21">
        <f t="shared" si="151"/>
        <v>378</v>
      </c>
      <c r="B2170" s="21"/>
      <c r="C2170" s="3" t="s">
        <v>173</v>
      </c>
      <c r="D2170" s="3" t="str">
        <f>VLOOKUP(C2170,'[1]Chart-of_Accounts (1)'!$B$20:$D$1316,3,)</f>
        <v>Petty Cash Imprest</v>
      </c>
      <c r="E2170" s="3"/>
      <c r="F2170" s="6" t="str">
        <f t="shared" si="145"/>
        <v>دمج البيانات من نوبل الى نظام يامى -مسلسل-378-اسم الحساب من نوبل-عهدة قاسم-البيان-رقم سند الدفع : 340 - بترول لموقع محمد راشد المنصورى من عهدة قاسم-نوع الادخال فى نوبل-Automatic</v>
      </c>
      <c r="G2170" s="3" t="s">
        <v>1281</v>
      </c>
      <c r="H2170" s="5">
        <v>0</v>
      </c>
      <c r="I2170" s="5">
        <v>100</v>
      </c>
      <c r="J2170" s="5" t="s">
        <v>14</v>
      </c>
      <c r="K2170" s="13"/>
    </row>
    <row r="2171" spans="1:11" ht="58.2" thickBot="1">
      <c r="A2171" s="21">
        <f t="shared" si="151"/>
        <v>378</v>
      </c>
      <c r="B2171" s="21"/>
      <c r="C2171" s="3" t="s">
        <v>6935</v>
      </c>
      <c r="D2171" s="18" t="s">
        <v>6975</v>
      </c>
      <c r="E2171" s="6" t="str">
        <f>C2171</f>
        <v>فيلا احمد بلكور المزروعى</v>
      </c>
      <c r="F2171" s="6" t="str">
        <f t="shared" si="145"/>
        <v>دمج البيانات من نوبل الى نظام يامى -مسلسل-378-اسم الحساب من نوبل-فيلا احمد بلكور المزروعى-البيان-رقم سند الدفع : 340 - بترول لموقع احمد بلكور المزروعى من عهدة قاسم-نوع الادخال فى نوبل-Automatic</v>
      </c>
      <c r="G2171" s="3" t="s">
        <v>1282</v>
      </c>
      <c r="H2171" s="5">
        <v>50</v>
      </c>
      <c r="I2171" s="5">
        <v>0</v>
      </c>
      <c r="J2171" s="5" t="s">
        <v>14</v>
      </c>
      <c r="K2171" s="13"/>
    </row>
    <row r="2172" spans="1:11" ht="58.2" thickBot="1">
      <c r="A2172" s="21">
        <f t="shared" si="151"/>
        <v>378</v>
      </c>
      <c r="B2172" s="21"/>
      <c r="C2172" s="3" t="s">
        <v>173</v>
      </c>
      <c r="D2172" s="3" t="str">
        <f>VLOOKUP(C2172,'[1]Chart-of_Accounts (1)'!$B$20:$D$1316,3,)</f>
        <v>Petty Cash Imprest</v>
      </c>
      <c r="E2172" s="3"/>
      <c r="F2172" s="6" t="str">
        <f t="shared" si="145"/>
        <v>دمج البيانات من نوبل الى نظام يامى -مسلسل-378-اسم الحساب من نوبل-عهدة قاسم-البيان-رقم سند الدفع : 340 - بترول لموقع احمد بلكور المزروعى من عهدة قاسم-نوع الادخال فى نوبل-Automatic</v>
      </c>
      <c r="G2172" s="3" t="s">
        <v>1282</v>
      </c>
      <c r="H2172" s="5">
        <v>0</v>
      </c>
      <c r="I2172" s="5">
        <v>50</v>
      </c>
      <c r="J2172" s="5" t="s">
        <v>14</v>
      </c>
      <c r="K2172" s="13"/>
    </row>
    <row r="2173" spans="1:11" ht="58.2" thickBot="1">
      <c r="A2173" s="21">
        <f t="shared" si="151"/>
        <v>378</v>
      </c>
      <c r="B2173" s="21"/>
      <c r="C2173" s="3" t="s">
        <v>6937</v>
      </c>
      <c r="D2173" s="18" t="s">
        <v>6975</v>
      </c>
      <c r="E2173" s="6" t="str">
        <f>C2173</f>
        <v>فيلا سالم راشد المنصورى</v>
      </c>
      <c r="F2173" s="6" t="str">
        <f t="shared" si="145"/>
        <v>دمج البيانات من نوبل الى نظام يامى -مسلسل-378-اسم الحساب من نوبل-فيلا سالم راشد المنصورى-البيان-رقم سند الدفع : 340 - بترول لموقع سالم راشد المنصورى -نوع الادخال فى نوبل-Automatic</v>
      </c>
      <c r="G2173" s="3" t="s">
        <v>1283</v>
      </c>
      <c r="H2173" s="5">
        <v>100</v>
      </c>
      <c r="I2173" s="5">
        <v>0</v>
      </c>
      <c r="J2173" s="5" t="s">
        <v>14</v>
      </c>
      <c r="K2173" s="13"/>
    </row>
    <row r="2174" spans="1:11" ht="46.8" thickBot="1">
      <c r="A2174" s="21">
        <f t="shared" si="151"/>
        <v>378</v>
      </c>
      <c r="B2174" s="21"/>
      <c r="C2174" s="3" t="s">
        <v>173</v>
      </c>
      <c r="D2174" s="3" t="str">
        <f>VLOOKUP(C2174,'[1]Chart-of_Accounts (1)'!$B$20:$D$1316,3,)</f>
        <v>Petty Cash Imprest</v>
      </c>
      <c r="E2174" s="3"/>
      <c r="F2174" s="6" t="str">
        <f t="shared" si="145"/>
        <v>دمج البيانات من نوبل الى نظام يامى -مسلسل-378-اسم الحساب من نوبل-عهدة قاسم-البيان-رقم سند الدفع : 340 - بترول لموقع سالم راشد المنصورى -نوع الادخال فى نوبل-Automatic</v>
      </c>
      <c r="G2174" s="3" t="s">
        <v>1283</v>
      </c>
      <c r="H2174" s="5">
        <v>0</v>
      </c>
      <c r="I2174" s="5">
        <v>100</v>
      </c>
      <c r="J2174" s="5" t="s">
        <v>14</v>
      </c>
      <c r="K2174" s="13"/>
    </row>
    <row r="2175" spans="1:11" ht="58.2" thickBot="1">
      <c r="A2175" s="21">
        <f t="shared" si="151"/>
        <v>378</v>
      </c>
      <c r="B2175" s="21"/>
      <c r="C2175" s="3" t="s">
        <v>6935</v>
      </c>
      <c r="D2175" s="18" t="s">
        <v>6975</v>
      </c>
      <c r="E2175" s="6" t="str">
        <f>C2175</f>
        <v>فيلا احمد بلكور المزروعى</v>
      </c>
      <c r="F2175" s="6" t="str">
        <f t="shared" si="145"/>
        <v>دمج البيانات من نوبل الى نظام يامى -مسلسل-378-اسم الحساب من نوبل-فيلا احمد بلكور المزروعى-البيان-رقم سند الدفع : 340 - بترول لموقع احمد بلكور المزروعى من عهدة قاسم-نوع الادخال فى نوبل-Automatic</v>
      </c>
      <c r="G2175" s="3" t="s">
        <v>1282</v>
      </c>
      <c r="H2175" s="5">
        <v>20</v>
      </c>
      <c r="I2175" s="5">
        <v>0</v>
      </c>
      <c r="J2175" s="5" t="s">
        <v>14</v>
      </c>
      <c r="K2175" s="13"/>
    </row>
    <row r="2176" spans="1:11" ht="58.2" thickBot="1">
      <c r="A2176" s="21">
        <f t="shared" si="151"/>
        <v>378</v>
      </c>
      <c r="B2176" s="21"/>
      <c r="C2176" s="3" t="s">
        <v>173</v>
      </c>
      <c r="D2176" s="3" t="str">
        <f>VLOOKUP(C2176,'[1]Chart-of_Accounts (1)'!$B$20:$D$1316,3,)</f>
        <v>Petty Cash Imprest</v>
      </c>
      <c r="E2176" s="3"/>
      <c r="F2176" s="6" t="str">
        <f t="shared" si="145"/>
        <v>دمج البيانات من نوبل الى نظام يامى -مسلسل-378-اسم الحساب من نوبل-عهدة قاسم-البيان-رقم سند الدفع : 340 - بترول لموقع احمد بلكور المزروعى من عهدة قاسم-نوع الادخال فى نوبل-Automatic</v>
      </c>
      <c r="G2176" s="3" t="s">
        <v>1282</v>
      </c>
      <c r="H2176" s="5">
        <v>0</v>
      </c>
      <c r="I2176" s="5">
        <v>20</v>
      </c>
      <c r="J2176" s="5" t="s">
        <v>14</v>
      </c>
      <c r="K2176" s="13"/>
    </row>
    <row r="2177" spans="1:11" ht="58.2" thickBot="1">
      <c r="A2177" s="21">
        <f t="shared" si="151"/>
        <v>378</v>
      </c>
      <c r="B2177" s="21"/>
      <c r="C2177" s="3" t="s">
        <v>6937</v>
      </c>
      <c r="D2177" s="18" t="s">
        <v>6975</v>
      </c>
      <c r="E2177" s="6" t="str">
        <f>C2177</f>
        <v>فيلا سالم راشد المنصورى</v>
      </c>
      <c r="F2177" s="6" t="str">
        <f t="shared" si="145"/>
        <v>دمج البيانات من نوبل الى نظام يامى -مسلسل-378-اسم الحساب من نوبل-فيلا سالم راشد المنصورى-البيان-رقم سند الدفع : 340 - بترول لموقع سالم راشد المنصورى -نوع الادخال فى نوبل-Automatic</v>
      </c>
      <c r="G2177" s="3" t="s">
        <v>1283</v>
      </c>
      <c r="H2177" s="5">
        <v>100</v>
      </c>
      <c r="I2177" s="5">
        <v>0</v>
      </c>
      <c r="J2177" s="5" t="s">
        <v>14</v>
      </c>
      <c r="K2177" s="13"/>
    </row>
    <row r="2178" spans="1:11" ht="46.8" thickBot="1">
      <c r="A2178" s="21">
        <f t="shared" si="151"/>
        <v>378</v>
      </c>
      <c r="B2178" s="21"/>
      <c r="C2178" s="3" t="s">
        <v>173</v>
      </c>
      <c r="D2178" s="3" t="str">
        <f>VLOOKUP(C2178,'[1]Chart-of_Accounts (1)'!$B$20:$D$1316,3,)</f>
        <v>Petty Cash Imprest</v>
      </c>
      <c r="E2178" s="3"/>
      <c r="F2178" s="6" t="str">
        <f t="shared" si="145"/>
        <v>دمج البيانات من نوبل الى نظام يامى -مسلسل-378-اسم الحساب من نوبل-عهدة قاسم-البيان-رقم سند الدفع : 340 - بترول لموقع سالم راشد المنصورى -نوع الادخال فى نوبل-Automatic</v>
      </c>
      <c r="G2178" s="3" t="s">
        <v>1283</v>
      </c>
      <c r="H2178" s="5">
        <v>0</v>
      </c>
      <c r="I2178" s="5">
        <v>100</v>
      </c>
      <c r="J2178" s="5" t="s">
        <v>14</v>
      </c>
      <c r="K2178" s="13"/>
    </row>
    <row r="2179" spans="1:11" ht="58.2" thickBot="1">
      <c r="A2179" s="21">
        <f t="shared" si="151"/>
        <v>378</v>
      </c>
      <c r="B2179" s="21"/>
      <c r="C2179" s="3" t="s">
        <v>6938</v>
      </c>
      <c r="D2179" s="18" t="s">
        <v>6975</v>
      </c>
      <c r="E2179" s="6" t="str">
        <f>C2179</f>
        <v>فيلا محمد راشد المنصورى</v>
      </c>
      <c r="F2179" s="6" t="str">
        <f t="shared" si="145"/>
        <v>دمج البيانات من نوبل الى نظام يامى -مسلسل-378-اسم الحساب من نوبل-فيلا محمد راشد المنصورى-البيان-رقم سند الدفع : 340 - بترول لموقع محمد راشد المنصورى من عهدة قاسم-نوع الادخال فى نوبل-Automatic</v>
      </c>
      <c r="G2179" s="3" t="s">
        <v>1281</v>
      </c>
      <c r="H2179" s="5">
        <v>100</v>
      </c>
      <c r="I2179" s="5">
        <v>0</v>
      </c>
      <c r="J2179" s="5" t="s">
        <v>14</v>
      </c>
      <c r="K2179" s="13"/>
    </row>
    <row r="2180" spans="1:11" ht="58.2" thickBot="1">
      <c r="A2180" s="21">
        <f t="shared" si="151"/>
        <v>378</v>
      </c>
      <c r="B2180" s="21"/>
      <c r="C2180" s="3" t="s">
        <v>173</v>
      </c>
      <c r="D2180" s="3" t="str">
        <f>VLOOKUP(C2180,'[1]Chart-of_Accounts (1)'!$B$20:$D$1316,3,)</f>
        <v>Petty Cash Imprest</v>
      </c>
      <c r="E2180" s="3"/>
      <c r="F2180" s="6" t="str">
        <f t="shared" si="145"/>
        <v>دمج البيانات من نوبل الى نظام يامى -مسلسل-378-اسم الحساب من نوبل-عهدة قاسم-البيان-رقم سند الدفع : 340 - بترول لموقع محمد راشد المنصورى من عهدة قاسم-نوع الادخال فى نوبل-Automatic</v>
      </c>
      <c r="G2180" s="3" t="s">
        <v>1281</v>
      </c>
      <c r="H2180" s="5">
        <v>0</v>
      </c>
      <c r="I2180" s="5">
        <v>100</v>
      </c>
      <c r="J2180" s="5" t="s">
        <v>14</v>
      </c>
      <c r="K2180" s="13"/>
    </row>
    <row r="2181" spans="1:11" ht="58.2" thickBot="1">
      <c r="A2181" s="21">
        <f t="shared" si="151"/>
        <v>378</v>
      </c>
      <c r="B2181" s="21"/>
      <c r="C2181" s="3" t="s">
        <v>6935</v>
      </c>
      <c r="D2181" s="18" t="s">
        <v>6975</v>
      </c>
      <c r="E2181" s="6" t="str">
        <f>C2181</f>
        <v>فيلا احمد بلكور المزروعى</v>
      </c>
      <c r="F2181" s="6" t="str">
        <f t="shared" si="145"/>
        <v>دمج البيانات من نوبل الى نظام يامى -مسلسل-378-اسم الحساب من نوبل-فيلا احمد بلكور المزروعى-البيان-رقم سند الدفع : 340 - بترول لموقع احمد بلكور المزروعى من عهدة قاسم-نوع الادخال فى نوبل-Automatic</v>
      </c>
      <c r="G2181" s="3" t="s">
        <v>1282</v>
      </c>
      <c r="H2181" s="5">
        <v>50</v>
      </c>
      <c r="I2181" s="5">
        <v>0</v>
      </c>
      <c r="J2181" s="5" t="s">
        <v>14</v>
      </c>
      <c r="K2181" s="13"/>
    </row>
    <row r="2182" spans="1:11" ht="58.2" thickBot="1">
      <c r="A2182" s="21">
        <f t="shared" si="151"/>
        <v>378</v>
      </c>
      <c r="B2182" s="21"/>
      <c r="C2182" s="3" t="s">
        <v>173</v>
      </c>
      <c r="D2182" s="3" t="str">
        <f>VLOOKUP(C2182,'[1]Chart-of_Accounts (1)'!$B$20:$D$1316,3,)</f>
        <v>Petty Cash Imprest</v>
      </c>
      <c r="E2182" s="3"/>
      <c r="F2182" s="6" t="str">
        <f t="shared" si="145"/>
        <v>دمج البيانات من نوبل الى نظام يامى -مسلسل-378-اسم الحساب من نوبل-عهدة قاسم-البيان-رقم سند الدفع : 340 - بترول لموقع احمد بلكور المزروعى من عهدة قاسم-نوع الادخال فى نوبل-Automatic</v>
      </c>
      <c r="G2182" s="3" t="s">
        <v>1282</v>
      </c>
      <c r="H2182" s="5">
        <v>0</v>
      </c>
      <c r="I2182" s="5">
        <v>50</v>
      </c>
      <c r="J2182" s="5" t="s">
        <v>14</v>
      </c>
      <c r="K2182" s="13"/>
    </row>
    <row r="2183" spans="1:11" ht="58.2" thickBot="1">
      <c r="A2183" s="21">
        <f t="shared" si="151"/>
        <v>378</v>
      </c>
      <c r="B2183" s="21"/>
      <c r="C2183" s="3" t="s">
        <v>6939</v>
      </c>
      <c r="D2183" s="18" t="s">
        <v>6975</v>
      </c>
      <c r="E2183" s="6" t="str">
        <f>C2183</f>
        <v>فيلا محمد بخيت المزروعى</v>
      </c>
      <c r="F2183" s="6" t="str">
        <f t="shared" ref="F2183:F2246" si="152">CONCATENATE("دمج البيانات من نوبل الى نظام يامى ","-","مسلسل","-",A2183,"-","اسم الحساب من نوبل","-",C2183,"-","البيان","-",G2183,"-","نوع الادخال فى نوبل","-",J2183)</f>
        <v>دمج البيانات من نوبل الى نظام يامى -مسلسل-378-اسم الحساب من نوبل-فيلا محمد بخيت المزروعى-البيان-رقم سند الدفع : 340 - بترول لموقع محمد بخيت المزروعى-نوع الادخال فى نوبل-Automatic</v>
      </c>
      <c r="G2183" s="3" t="s">
        <v>1284</v>
      </c>
      <c r="H2183" s="5">
        <v>100</v>
      </c>
      <c r="I2183" s="5">
        <v>0</v>
      </c>
      <c r="J2183" s="5" t="s">
        <v>14</v>
      </c>
      <c r="K2183" s="13"/>
    </row>
    <row r="2184" spans="1:11" ht="58.2" thickBot="1">
      <c r="A2184" s="21">
        <f t="shared" si="151"/>
        <v>378</v>
      </c>
      <c r="B2184" s="21"/>
      <c r="C2184" s="3" t="s">
        <v>173</v>
      </c>
      <c r="D2184" s="3" t="str">
        <f>VLOOKUP(C2184,'[1]Chart-of_Accounts (1)'!$B$20:$D$1316,3,)</f>
        <v>Petty Cash Imprest</v>
      </c>
      <c r="E2184" s="3"/>
      <c r="F2184" s="6" t="str">
        <f t="shared" si="152"/>
        <v>دمج البيانات من نوبل الى نظام يامى -مسلسل-378-اسم الحساب من نوبل-عهدة قاسم-البيان-رقم سند الدفع : 340 - بترول لموقع محمد بخيت المزروعى-نوع الادخال فى نوبل-Automatic</v>
      </c>
      <c r="G2184" s="3" t="s">
        <v>1284</v>
      </c>
      <c r="H2184" s="5">
        <v>0</v>
      </c>
      <c r="I2184" s="5">
        <v>100</v>
      </c>
      <c r="J2184" s="5" t="s">
        <v>14</v>
      </c>
      <c r="K2184" s="13"/>
    </row>
    <row r="2185" spans="1:11" ht="46.8" thickBot="1">
      <c r="A2185" s="21">
        <f t="shared" si="151"/>
        <v>378</v>
      </c>
      <c r="B2185" s="21"/>
      <c r="C2185" s="3" t="s">
        <v>355</v>
      </c>
      <c r="D2185" s="3" t="str">
        <f>VLOOKUP(C2185,'[1]Chart-of_Accounts (1)'!$B$20:$D$1316,3,)</f>
        <v>Petrol</v>
      </c>
      <c r="E2185" s="3"/>
      <c r="F2185" s="6" t="str">
        <f t="shared" si="152"/>
        <v>دمج البيانات من نوبل الى نظام يامى -مسلسل-378-اسم الحساب من نوبل-Petrol-البيان-رقم سند الدفع : 340 - بترول سيارات الشركة من عهدة قاسم-نوع الادخال فى نوبل-Automatic</v>
      </c>
      <c r="G2185" s="3" t="s">
        <v>1285</v>
      </c>
      <c r="H2185" s="4">
        <v>3000</v>
      </c>
      <c r="I2185" s="5">
        <v>0</v>
      </c>
      <c r="J2185" s="5" t="s">
        <v>14</v>
      </c>
      <c r="K2185" s="13"/>
    </row>
    <row r="2186" spans="1:11" ht="58.2" thickBot="1">
      <c r="A2186" s="21">
        <f t="shared" si="151"/>
        <v>378</v>
      </c>
      <c r="B2186" s="22"/>
      <c r="C2186" s="3" t="s">
        <v>173</v>
      </c>
      <c r="D2186" s="3" t="str">
        <f>VLOOKUP(C2186,'[1]Chart-of_Accounts (1)'!$B$20:$D$1316,3,)</f>
        <v>Petty Cash Imprest</v>
      </c>
      <c r="E2186" s="3"/>
      <c r="F2186" s="6" t="str">
        <f t="shared" si="152"/>
        <v>دمج البيانات من نوبل الى نظام يامى -مسلسل-378-اسم الحساب من نوبل-عهدة قاسم-البيان-رقم سند الدفع : 340 - بترول سيارات الشركة من عهدة قاسم-نوع الادخال فى نوبل-Automatic</v>
      </c>
      <c r="G2186" s="3" t="s">
        <v>1285</v>
      </c>
      <c r="H2186" s="5">
        <v>0</v>
      </c>
      <c r="I2186" s="4">
        <v>3000</v>
      </c>
      <c r="J2186" s="5" t="s">
        <v>14</v>
      </c>
      <c r="K2186" s="13"/>
    </row>
    <row r="2187" spans="1:11" ht="58.2" thickBot="1">
      <c r="A2187" s="20">
        <v>379</v>
      </c>
      <c r="B2187" s="20" t="s">
        <v>1279</v>
      </c>
      <c r="C2187" s="6" t="s">
        <v>6940</v>
      </c>
      <c r="D2187" s="18" t="s">
        <v>6975</v>
      </c>
      <c r="E2187" s="6" t="str">
        <f>C2187</f>
        <v>فيلا سارة المنصورى</v>
      </c>
      <c r="F2187" s="6" t="str">
        <f t="shared" si="152"/>
        <v>دمج البيانات من نوبل الى نظام يامى -مسلسل-379-اسم الحساب من نوبل-فيلا سارة المنصورى-البيان-رقم سند الدفع : 341 - مياة لموقع سارة المنصورى من عهدة قاسم-نوع الادخال فى نوبل-Automatic</v>
      </c>
      <c r="G2187" s="6" t="s">
        <v>1286</v>
      </c>
      <c r="H2187" s="8">
        <v>450</v>
      </c>
      <c r="I2187" s="8">
        <v>0</v>
      </c>
      <c r="J2187" s="8" t="s">
        <v>14</v>
      </c>
      <c r="K2187" s="13"/>
    </row>
    <row r="2188" spans="1:11" ht="58.2" thickBot="1">
      <c r="A2188" s="21">
        <f>A2187</f>
        <v>379</v>
      </c>
      <c r="B2188" s="22"/>
      <c r="C2188" s="3" t="s">
        <v>173</v>
      </c>
      <c r="D2188" s="3" t="str">
        <f>VLOOKUP(C2188,'[1]Chart-of_Accounts (1)'!$B$20:$D$1316,3,)</f>
        <v>Petty Cash Imprest</v>
      </c>
      <c r="E2188" s="3"/>
      <c r="F2188" s="6" t="str">
        <f t="shared" si="152"/>
        <v>دمج البيانات من نوبل الى نظام يامى -مسلسل-379-اسم الحساب من نوبل-عهدة قاسم-البيان-رقم سند الدفع : 341 - مياة لموقع سارة المنصورى من عهدة قاسم-نوع الادخال فى نوبل-Automatic</v>
      </c>
      <c r="G2188" s="3" t="s">
        <v>1286</v>
      </c>
      <c r="H2188" s="5">
        <v>0</v>
      </c>
      <c r="I2188" s="5">
        <v>450</v>
      </c>
      <c r="J2188" s="5" t="s">
        <v>14</v>
      </c>
      <c r="K2188" s="13"/>
    </row>
    <row r="2189" spans="1:11" ht="58.2" thickBot="1">
      <c r="A2189" s="20">
        <v>380</v>
      </c>
      <c r="B2189" s="20" t="s">
        <v>1279</v>
      </c>
      <c r="C2189" s="6" t="s">
        <v>6937</v>
      </c>
      <c r="D2189" s="18" t="s">
        <v>6975</v>
      </c>
      <c r="E2189" s="6" t="str">
        <f>C2189</f>
        <v>فيلا سالم راشد المنصورى</v>
      </c>
      <c r="F2189" s="6" t="str">
        <f t="shared" si="152"/>
        <v>دمج البيانات من نوبل الى نظام يامى -مسلسل-380-اسم الحساب من نوبل-فيلا سالم راشد المنصورى-البيان-رقم سند الدفع : 342 - زيت مولدات لموقع سالم راشد المنصورى من عهدة قاسم-نوع الادخال فى نوبل-Automatic</v>
      </c>
      <c r="G2189" s="6" t="s">
        <v>1287</v>
      </c>
      <c r="H2189" s="8">
        <v>43</v>
      </c>
      <c r="I2189" s="8">
        <v>0</v>
      </c>
      <c r="J2189" s="8" t="s">
        <v>14</v>
      </c>
      <c r="K2189" s="13"/>
    </row>
    <row r="2190" spans="1:11" ht="69.599999999999994" thickBot="1">
      <c r="A2190" s="21">
        <f t="shared" ref="A2190:A2194" si="153">A2189</f>
        <v>380</v>
      </c>
      <c r="B2190" s="21"/>
      <c r="C2190" s="3" t="s">
        <v>26</v>
      </c>
      <c r="D2190" s="3" t="str">
        <f>VLOOKUP(C2190,'[1]Chart-of_Accounts (1)'!$B$20:$D$1316,3,)</f>
        <v>VAT Input</v>
      </c>
      <c r="E2190" s="3"/>
      <c r="F2190" s="6" t="str">
        <f t="shared" si="152"/>
        <v>دمج البيانات من نوبل الى نظام يامى -مسلسل-380-اسم الحساب من نوبل-Value Added Tax (VAT OUT)-البيان-رقم سند الدفع : 342 - زيت مولدات لموقع سالم راشد المنصورى من عهدة قاسم - - -نوع الادخال فى نوبل-Automatic</v>
      </c>
      <c r="G2190" s="3" t="s">
        <v>1288</v>
      </c>
      <c r="H2190" s="5">
        <v>2.15</v>
      </c>
      <c r="I2190" s="5">
        <v>0</v>
      </c>
      <c r="J2190" s="5" t="s">
        <v>14</v>
      </c>
      <c r="K2190" s="13"/>
    </row>
    <row r="2191" spans="1:11" ht="58.2" thickBot="1">
      <c r="A2191" s="21">
        <f t="shared" si="153"/>
        <v>380</v>
      </c>
      <c r="B2191" s="21"/>
      <c r="C2191" s="3" t="s">
        <v>173</v>
      </c>
      <c r="D2191" s="3" t="str">
        <f>VLOOKUP(C2191,'[1]Chart-of_Accounts (1)'!$B$20:$D$1316,3,)</f>
        <v>Petty Cash Imprest</v>
      </c>
      <c r="E2191" s="3"/>
      <c r="F2191" s="6" t="str">
        <f t="shared" si="152"/>
        <v>دمج البيانات من نوبل الى نظام يامى -مسلسل-380-اسم الحساب من نوبل-عهدة قاسم-البيان-رقم سند الدفع : 342 - زيت مولدات لموقع سالم راشد المنصورى من عهدة قاسم-نوع الادخال فى نوبل-Automatic</v>
      </c>
      <c r="G2191" s="3" t="s">
        <v>1287</v>
      </c>
      <c r="H2191" s="5">
        <v>0</v>
      </c>
      <c r="I2191" s="5">
        <v>45.15</v>
      </c>
      <c r="J2191" s="5" t="s">
        <v>14</v>
      </c>
      <c r="K2191" s="13"/>
    </row>
    <row r="2192" spans="1:11" ht="58.2" thickBot="1">
      <c r="A2192" s="21">
        <f t="shared" si="153"/>
        <v>380</v>
      </c>
      <c r="B2192" s="21"/>
      <c r="C2192" s="3" t="s">
        <v>6938</v>
      </c>
      <c r="D2192" s="18" t="s">
        <v>6975</v>
      </c>
      <c r="E2192" s="6" t="str">
        <f>C2192</f>
        <v>فيلا محمد راشد المنصورى</v>
      </c>
      <c r="F2192" s="6" t="str">
        <f t="shared" si="152"/>
        <v>دمج البيانات من نوبل الى نظام يامى -مسلسل-380-اسم الحساب من نوبل-فيلا محمد راشد المنصورى-البيان-رقم سند الدفع : 342 - زيت مولدات لمو قع محمد راشد المنصورى من عهدة قاسم-نوع الادخال فى نوبل-Automatic</v>
      </c>
      <c r="G2192" s="3" t="s">
        <v>1289</v>
      </c>
      <c r="H2192" s="5">
        <v>43</v>
      </c>
      <c r="I2192" s="5">
        <v>0</v>
      </c>
      <c r="J2192" s="5" t="s">
        <v>14</v>
      </c>
      <c r="K2192" s="13"/>
    </row>
    <row r="2193" spans="1:11" ht="69.599999999999994" thickBot="1">
      <c r="A2193" s="21">
        <f t="shared" si="153"/>
        <v>380</v>
      </c>
      <c r="B2193" s="21"/>
      <c r="C2193" s="3" t="s">
        <v>26</v>
      </c>
      <c r="D2193" s="3" t="str">
        <f>VLOOKUP(C2193,'[1]Chart-of_Accounts (1)'!$B$20:$D$1316,3,)</f>
        <v>VAT Input</v>
      </c>
      <c r="E2193" s="3"/>
      <c r="F2193" s="6" t="str">
        <f t="shared" si="152"/>
        <v>دمج البيانات من نوبل الى نظام يامى -مسلسل-380-اسم الحساب من نوبل-Value Added Tax (VAT OUT)-البيان-رقم سند الدفع : 342 - زيت مولدات لمو قع محمد راشد المنصورى من عهدة قاسم - - -نوع الادخال فى نوبل-Automatic</v>
      </c>
      <c r="G2193" s="3" t="s">
        <v>1290</v>
      </c>
      <c r="H2193" s="5">
        <v>2.15</v>
      </c>
      <c r="I2193" s="5">
        <v>0</v>
      </c>
      <c r="J2193" s="5" t="s">
        <v>14</v>
      </c>
      <c r="K2193" s="13"/>
    </row>
    <row r="2194" spans="1:11" ht="58.2" thickBot="1">
      <c r="A2194" s="21">
        <f t="shared" si="153"/>
        <v>380</v>
      </c>
      <c r="B2194" s="22"/>
      <c r="C2194" s="3" t="s">
        <v>173</v>
      </c>
      <c r="D2194" s="3" t="str">
        <f>VLOOKUP(C2194,'[1]Chart-of_Accounts (1)'!$B$20:$D$1316,3,)</f>
        <v>Petty Cash Imprest</v>
      </c>
      <c r="E2194" s="3"/>
      <c r="F2194" s="6" t="str">
        <f t="shared" si="152"/>
        <v>دمج البيانات من نوبل الى نظام يامى -مسلسل-380-اسم الحساب من نوبل-عهدة قاسم-البيان-رقم سند الدفع : 342 - زيت مولدات لمو قع محمد راشد المنصورى من عهدة قاسم-نوع الادخال فى نوبل-Automatic</v>
      </c>
      <c r="G2194" s="3" t="s">
        <v>1289</v>
      </c>
      <c r="H2194" s="5">
        <v>0</v>
      </c>
      <c r="I2194" s="5">
        <v>45.15</v>
      </c>
      <c r="J2194" s="5" t="s">
        <v>14</v>
      </c>
      <c r="K2194" s="13"/>
    </row>
    <row r="2195" spans="1:11" ht="58.2" thickBot="1">
      <c r="A2195" s="20">
        <v>381</v>
      </c>
      <c r="B2195" s="20" t="s">
        <v>1279</v>
      </c>
      <c r="C2195" s="6" t="s">
        <v>173</v>
      </c>
      <c r="D2195" s="3" t="str">
        <f>VLOOKUP(C2195,'[1]Chart-of_Accounts (1)'!$B$20:$D$1316,3,)</f>
        <v>Petty Cash Imprest</v>
      </c>
      <c r="E2195" s="6"/>
      <c r="F2195" s="6" t="str">
        <f t="shared" si="152"/>
        <v>دمج البيانات من نوبل الى نظام يامى -مسلسل-381-اسم الحساب من نوبل-عهدة قاسم-البيان-رقم سند الدفع : 343 - صرف عهدة للفورمن قاسم من عهدة مهندس على العقله-نوع الادخال فى نوبل-Automatic</v>
      </c>
      <c r="G2195" s="6" t="s">
        <v>1291</v>
      </c>
      <c r="H2195" s="7">
        <v>1000</v>
      </c>
      <c r="I2195" s="8">
        <v>0</v>
      </c>
      <c r="J2195" s="8" t="s">
        <v>14</v>
      </c>
      <c r="K2195" s="13"/>
    </row>
    <row r="2196" spans="1:11" ht="58.2" thickBot="1">
      <c r="A2196" s="21">
        <f t="shared" ref="A2196:A2200" si="154">A2195</f>
        <v>381</v>
      </c>
      <c r="B2196" s="21"/>
      <c r="C2196" s="3" t="s">
        <v>18</v>
      </c>
      <c r="D2196" s="3" t="str">
        <f>VLOOKUP(C2196,'[1]Chart-of_Accounts (1)'!$B$20:$D$1316,3,)</f>
        <v>Petty Cash Imprest</v>
      </c>
      <c r="E2196" s="3"/>
      <c r="F2196" s="6" t="str">
        <f t="shared" si="152"/>
        <v>دمج البيانات من نوبل الى نظام يامى -مسلسل-381-اسم الحساب من نوبل-عهدة مهندس علي-البيان-رقم سند الدفع : 343 - صرف عهدة للفورمن قاسم من عهدة مهندس على العقله-نوع الادخال فى نوبل-Automatic</v>
      </c>
      <c r="G2196" s="3" t="s">
        <v>1291</v>
      </c>
      <c r="H2196" s="5">
        <v>0</v>
      </c>
      <c r="I2196" s="4">
        <v>1000</v>
      </c>
      <c r="J2196" s="5" t="s">
        <v>14</v>
      </c>
      <c r="K2196" s="13"/>
    </row>
    <row r="2197" spans="1:11" ht="58.2" thickBot="1">
      <c r="A2197" s="21">
        <f t="shared" si="154"/>
        <v>381</v>
      </c>
      <c r="B2197" s="21"/>
      <c r="C2197" s="3" t="s">
        <v>173</v>
      </c>
      <c r="D2197" s="3" t="str">
        <f>VLOOKUP(C2197,'[1]Chart-of_Accounts (1)'!$B$20:$D$1316,3,)</f>
        <v>Petty Cash Imprest</v>
      </c>
      <c r="E2197" s="3"/>
      <c r="F2197" s="6" t="str">
        <f t="shared" si="152"/>
        <v>دمج البيانات من نوبل الى نظام يامى -مسلسل-381-اسم الحساب من نوبل-عهدة قاسم-البيان-رقم سند الدفع : 343 - صرف عهدة للفورمن قاسم من عهدة مهندس على العقله-نوع الادخال فى نوبل-Automatic</v>
      </c>
      <c r="G2197" s="3" t="s">
        <v>1291</v>
      </c>
      <c r="H2197" s="5">
        <v>300</v>
      </c>
      <c r="I2197" s="5">
        <v>0</v>
      </c>
      <c r="J2197" s="5" t="s">
        <v>14</v>
      </c>
      <c r="K2197" s="13"/>
    </row>
    <row r="2198" spans="1:11" ht="58.2" thickBot="1">
      <c r="A2198" s="21">
        <f t="shared" si="154"/>
        <v>381</v>
      </c>
      <c r="B2198" s="21"/>
      <c r="C2198" s="3" t="s">
        <v>18</v>
      </c>
      <c r="D2198" s="3" t="str">
        <f>VLOOKUP(C2198,'[1]Chart-of_Accounts (1)'!$B$20:$D$1316,3,)</f>
        <v>Petty Cash Imprest</v>
      </c>
      <c r="E2198" s="3"/>
      <c r="F2198" s="6" t="str">
        <f t="shared" si="152"/>
        <v>دمج البيانات من نوبل الى نظام يامى -مسلسل-381-اسم الحساب من نوبل-عهدة مهندس علي-البيان-رقم سند الدفع : 343 - صرف عهدة للفورمن قاسم من عهدة مهندس على العقله-نوع الادخال فى نوبل-Automatic</v>
      </c>
      <c r="G2198" s="3" t="s">
        <v>1291</v>
      </c>
      <c r="H2198" s="5">
        <v>0</v>
      </c>
      <c r="I2198" s="5">
        <v>300</v>
      </c>
      <c r="J2198" s="5" t="s">
        <v>14</v>
      </c>
      <c r="K2198" s="13"/>
    </row>
    <row r="2199" spans="1:11" ht="58.2" thickBot="1">
      <c r="A2199" s="21">
        <f t="shared" si="154"/>
        <v>381</v>
      </c>
      <c r="B2199" s="21"/>
      <c r="C2199" s="3" t="s">
        <v>173</v>
      </c>
      <c r="D2199" s="3" t="str">
        <f>VLOOKUP(C2199,'[1]Chart-of_Accounts (1)'!$B$20:$D$1316,3,)</f>
        <v>Petty Cash Imprest</v>
      </c>
      <c r="E2199" s="3"/>
      <c r="F2199" s="6" t="str">
        <f t="shared" si="152"/>
        <v>دمج البيانات من نوبل الى نظام يامى -مسلسل-381-اسم الحساب من نوبل-عهدة قاسم-البيان-رقم سند الدفع : 343 - صرف عهدة للفورمن قاسم من عهدة مهندس على العقله-نوع الادخال فى نوبل-Automatic</v>
      </c>
      <c r="G2199" s="3" t="s">
        <v>1291</v>
      </c>
      <c r="H2199" s="5">
        <v>500</v>
      </c>
      <c r="I2199" s="5">
        <v>0</v>
      </c>
      <c r="J2199" s="5" t="s">
        <v>14</v>
      </c>
      <c r="K2199" s="13"/>
    </row>
    <row r="2200" spans="1:11" ht="58.2" thickBot="1">
      <c r="A2200" s="21">
        <f t="shared" si="154"/>
        <v>381</v>
      </c>
      <c r="B2200" s="22"/>
      <c r="C2200" s="3" t="s">
        <v>18</v>
      </c>
      <c r="D2200" s="3" t="str">
        <f>VLOOKUP(C2200,'[1]Chart-of_Accounts (1)'!$B$20:$D$1316,3,)</f>
        <v>Petty Cash Imprest</v>
      </c>
      <c r="E2200" s="3"/>
      <c r="F2200" s="6" t="str">
        <f t="shared" si="152"/>
        <v>دمج البيانات من نوبل الى نظام يامى -مسلسل-381-اسم الحساب من نوبل-عهدة مهندس علي-البيان-رقم سند الدفع : 343 - صرف عهدة للفورمن قاسم من عهدة مهندس على العقله-نوع الادخال فى نوبل-Automatic</v>
      </c>
      <c r="G2200" s="3" t="s">
        <v>1291</v>
      </c>
      <c r="H2200" s="5">
        <v>0</v>
      </c>
      <c r="I2200" s="5">
        <v>500</v>
      </c>
      <c r="J2200" s="5" t="s">
        <v>14</v>
      </c>
      <c r="K2200" s="13"/>
    </row>
    <row r="2201" spans="1:11" ht="58.2" thickBot="1">
      <c r="A2201" s="20">
        <v>382</v>
      </c>
      <c r="B2201" s="20" t="s">
        <v>1275</v>
      </c>
      <c r="C2201" s="6" t="s">
        <v>171</v>
      </c>
      <c r="D2201" s="3" t="str">
        <f>VLOOKUP(C2201,'[1]Chart-of_Accounts (1)'!$B$20:$D$1316,3,)</f>
        <v>Petty Cash Imprest</v>
      </c>
      <c r="E2201" s="6"/>
      <c r="F2201" s="6" t="str">
        <f t="shared" si="152"/>
        <v>دمج البيانات من نوبل الى نظام يامى -مسلسل-382-اسم الحساب من نوبل-عهدة الشبراوي-البيان-رقم سند الدفع : 344 - صرف عهدة للشبراوى من عهدة مهندس على العقلة-نوع الادخال فى نوبل-Automatic</v>
      </c>
      <c r="G2201" s="6" t="s">
        <v>1292</v>
      </c>
      <c r="H2201" s="7">
        <v>35000</v>
      </c>
      <c r="I2201" s="8">
        <v>0</v>
      </c>
      <c r="J2201" s="8" t="s">
        <v>14</v>
      </c>
      <c r="K2201" s="13"/>
    </row>
    <row r="2202" spans="1:11" ht="58.2" thickBot="1">
      <c r="A2202" s="21">
        <f>A2201</f>
        <v>382</v>
      </c>
      <c r="B2202" s="22"/>
      <c r="C2202" s="3" t="s">
        <v>18</v>
      </c>
      <c r="D2202" s="3" t="str">
        <f>VLOOKUP(C2202,'[1]Chart-of_Accounts (1)'!$B$20:$D$1316,3,)</f>
        <v>Petty Cash Imprest</v>
      </c>
      <c r="E2202" s="3"/>
      <c r="F2202" s="6" t="str">
        <f t="shared" si="152"/>
        <v>دمج البيانات من نوبل الى نظام يامى -مسلسل-382-اسم الحساب من نوبل-عهدة مهندس علي-البيان-رقم سند الدفع : 344 - صرف عهدة للشبراوى من عهدة مهندس على العقلة-نوع الادخال فى نوبل-Automatic</v>
      </c>
      <c r="G2202" s="3" t="s">
        <v>1292</v>
      </c>
      <c r="H2202" s="5">
        <v>0</v>
      </c>
      <c r="I2202" s="4">
        <v>35000</v>
      </c>
      <c r="J2202" s="5" t="s">
        <v>14</v>
      </c>
      <c r="K2202" s="13"/>
    </row>
    <row r="2203" spans="1:11" ht="58.2" thickBot="1">
      <c r="A2203" s="20">
        <v>383</v>
      </c>
      <c r="B2203" s="20" t="s">
        <v>1269</v>
      </c>
      <c r="C2203" s="6" t="s">
        <v>108</v>
      </c>
      <c r="D2203" s="3" t="str">
        <f>VLOOKUP(C2203,'[1]Chart-of_Accounts (1)'!$B$20:$D$1316,3,)</f>
        <v>Subcontractors</v>
      </c>
      <c r="E2203" s="6"/>
      <c r="F2203" s="6" t="str">
        <f t="shared" si="152"/>
        <v>دمج البيانات من نوبل الى نظام يامى -مسلسل-383-اسم الحساب من نوبل-نيكسون للمقاولات العامة-البيان-رقم سند الدفع : 345 - صرف دفعه من الحساب من عهدة الشبراوى-نوع الادخال فى نوبل-Automatic</v>
      </c>
      <c r="G2203" s="6" t="s">
        <v>1293</v>
      </c>
      <c r="H2203" s="7">
        <v>1000</v>
      </c>
      <c r="I2203" s="8">
        <v>0</v>
      </c>
      <c r="J2203" s="8" t="s">
        <v>14</v>
      </c>
      <c r="K2203" s="13"/>
    </row>
    <row r="2204" spans="1:11" ht="58.2" thickBot="1">
      <c r="A2204" s="21">
        <f t="shared" ref="A2204:A2222" si="155">A2203</f>
        <v>383</v>
      </c>
      <c r="B2204" s="21"/>
      <c r="C2204" s="3" t="s">
        <v>171</v>
      </c>
      <c r="D2204" s="3" t="str">
        <f>VLOOKUP(C2204,'[1]Chart-of_Accounts (1)'!$B$20:$D$1316,3,)</f>
        <v>Petty Cash Imprest</v>
      </c>
      <c r="E2204" s="3"/>
      <c r="F2204" s="6" t="str">
        <f t="shared" si="152"/>
        <v>دمج البيانات من نوبل الى نظام يامى -مسلسل-383-اسم الحساب من نوبل-عهدة الشبراوي-البيان-رقم سند الدفع : 345 - صرف دفعه من الحساب من عهدة الشبراوى-نوع الادخال فى نوبل-Automatic</v>
      </c>
      <c r="G2204" s="3" t="s">
        <v>1293</v>
      </c>
      <c r="H2204" s="5">
        <v>0</v>
      </c>
      <c r="I2204" s="4">
        <v>1000</v>
      </c>
      <c r="J2204" s="5" t="s">
        <v>14</v>
      </c>
      <c r="K2204" s="13"/>
    </row>
    <row r="2205" spans="1:11" ht="58.2" thickBot="1">
      <c r="A2205" s="21">
        <f t="shared" si="155"/>
        <v>383</v>
      </c>
      <c r="B2205" s="21"/>
      <c r="C2205" s="3" t="s">
        <v>678</v>
      </c>
      <c r="D2205" s="3" t="str">
        <f>VLOOKUP(C2205,'[1]Chart-of_Accounts (1)'!$B$20:$D$1316,3,)</f>
        <v>مصاريف الاقامة</v>
      </c>
      <c r="E2205" s="3"/>
      <c r="F2205" s="6" t="str">
        <f t="shared" si="152"/>
        <v>دمج البيانات من نوبل الى نظام يامى -مسلسل-383-اسم الحساب من نوبل-مصاريف الاقامة-البيان-رقم سند الدفع : 345 - تصوير العامل جنشهان للاقامة من عهدة الشبراوى-نوع الادخال فى نوبل-Automatic</v>
      </c>
      <c r="G2205" s="3" t="s">
        <v>1294</v>
      </c>
      <c r="H2205" s="5">
        <v>20</v>
      </c>
      <c r="I2205" s="5">
        <v>0</v>
      </c>
      <c r="J2205" s="5" t="s">
        <v>14</v>
      </c>
      <c r="K2205" s="13"/>
    </row>
    <row r="2206" spans="1:11" ht="58.2" thickBot="1">
      <c r="A2206" s="21">
        <f t="shared" si="155"/>
        <v>383</v>
      </c>
      <c r="B2206" s="21"/>
      <c r="C2206" s="3" t="s">
        <v>171</v>
      </c>
      <c r="D2206" s="3" t="str">
        <f>VLOOKUP(C2206,'[1]Chart-of_Accounts (1)'!$B$20:$D$1316,3,)</f>
        <v>Petty Cash Imprest</v>
      </c>
      <c r="E2206" s="3"/>
      <c r="F2206" s="6" t="str">
        <f t="shared" si="152"/>
        <v>دمج البيانات من نوبل الى نظام يامى -مسلسل-383-اسم الحساب من نوبل-عهدة الشبراوي-البيان-رقم سند الدفع : 345 - تصوير العامل جنشهان للاقامة من عهدة الشبراوى-نوع الادخال فى نوبل-Automatic</v>
      </c>
      <c r="G2206" s="3" t="s">
        <v>1294</v>
      </c>
      <c r="H2206" s="5">
        <v>0</v>
      </c>
      <c r="I2206" s="5">
        <v>20</v>
      </c>
      <c r="J2206" s="5" t="s">
        <v>14</v>
      </c>
      <c r="K2206" s="13"/>
    </row>
    <row r="2207" spans="1:11" ht="58.2" thickBot="1">
      <c r="A2207" s="21">
        <f t="shared" si="155"/>
        <v>383</v>
      </c>
      <c r="B2207" s="21"/>
      <c r="C2207" s="3" t="s">
        <v>6949</v>
      </c>
      <c r="D2207" s="18" t="s">
        <v>6975</v>
      </c>
      <c r="E2207" s="6" t="str">
        <f>C2207</f>
        <v>فيلا محمد صياح المنصورى</v>
      </c>
      <c r="F2207" s="6" t="str">
        <f t="shared" si="152"/>
        <v>دمج البيانات من نوبل الى نظام يامى -مسلسل-383-اسم الحساب من نوبل-فيلا محمد صياح المنصورى-البيان-رقم سند الدفع : 345 - مواد عزل لموقع محمد صياح المنصورى-نوع الادخال فى نوبل-Automatic</v>
      </c>
      <c r="G2207" s="3" t="s">
        <v>1295</v>
      </c>
      <c r="H2207" s="5">
        <v>55</v>
      </c>
      <c r="I2207" s="5">
        <v>0</v>
      </c>
      <c r="J2207" s="5" t="s">
        <v>14</v>
      </c>
      <c r="K2207" s="13"/>
    </row>
    <row r="2208" spans="1:11" ht="58.2" thickBot="1">
      <c r="A2208" s="21">
        <f t="shared" si="155"/>
        <v>383</v>
      </c>
      <c r="B2208" s="21"/>
      <c r="C2208" s="3" t="s">
        <v>171</v>
      </c>
      <c r="D2208" s="3" t="str">
        <f>VLOOKUP(C2208,'[1]Chart-of_Accounts (1)'!$B$20:$D$1316,3,)</f>
        <v>Petty Cash Imprest</v>
      </c>
      <c r="E2208" s="3"/>
      <c r="F2208" s="6" t="str">
        <f t="shared" si="152"/>
        <v>دمج البيانات من نوبل الى نظام يامى -مسلسل-383-اسم الحساب من نوبل-عهدة الشبراوي-البيان-رقم سند الدفع : 345 - مواد عزل لموقع محمد صياح المنصورى-نوع الادخال فى نوبل-Automatic</v>
      </c>
      <c r="G2208" s="3" t="s">
        <v>1295</v>
      </c>
      <c r="H2208" s="5">
        <v>0</v>
      </c>
      <c r="I2208" s="5">
        <v>55</v>
      </c>
      <c r="J2208" s="5" t="s">
        <v>14</v>
      </c>
      <c r="K2208" s="13"/>
    </row>
    <row r="2209" spans="1:11" ht="58.2" thickBot="1">
      <c r="A2209" s="21">
        <f t="shared" si="155"/>
        <v>383</v>
      </c>
      <c r="B2209" s="21"/>
      <c r="C2209" s="3" t="s">
        <v>6948</v>
      </c>
      <c r="D2209" s="18" t="s">
        <v>6975</v>
      </c>
      <c r="E2209" s="6" t="str">
        <f>C2209</f>
        <v>فيلا احمد الحمادى</v>
      </c>
      <c r="F2209" s="6" t="str">
        <f t="shared" si="152"/>
        <v>دمج البيانات من نوبل الى نظام يامى -مسلسل-383-اسم الحساب من نوبل-فيلا احمد الحمادى-البيان-رقم سند الدفع : 345 - دفان تحت الباسكو لموقع احمد الحمادى من عهدة الشبراوى-نوع الادخال فى نوبل-Automatic</v>
      </c>
      <c r="G2209" s="3" t="s">
        <v>1296</v>
      </c>
      <c r="H2209" s="5">
        <v>440</v>
      </c>
      <c r="I2209" s="5">
        <v>0</v>
      </c>
      <c r="J2209" s="5" t="s">
        <v>14</v>
      </c>
      <c r="K2209" s="13"/>
    </row>
    <row r="2210" spans="1:11" ht="58.2" thickBot="1">
      <c r="A2210" s="21">
        <f t="shared" si="155"/>
        <v>383</v>
      </c>
      <c r="B2210" s="21"/>
      <c r="C2210" s="3" t="s">
        <v>171</v>
      </c>
      <c r="D2210" s="3" t="str">
        <f>VLOOKUP(C2210,'[1]Chart-of_Accounts (1)'!$B$20:$D$1316,3,)</f>
        <v>Petty Cash Imprest</v>
      </c>
      <c r="E2210" s="3"/>
      <c r="F2210" s="6" t="str">
        <f t="shared" si="152"/>
        <v>دمج البيانات من نوبل الى نظام يامى -مسلسل-383-اسم الحساب من نوبل-عهدة الشبراوي-البيان-رقم سند الدفع : 345 - دفان تحت الباسكو لموقع احمد الحمادى من عهدة الشبراوى-نوع الادخال فى نوبل-Automatic</v>
      </c>
      <c r="G2210" s="3" t="s">
        <v>1296</v>
      </c>
      <c r="H2210" s="5">
        <v>0</v>
      </c>
      <c r="I2210" s="5">
        <v>440</v>
      </c>
      <c r="J2210" s="5" t="s">
        <v>14</v>
      </c>
      <c r="K2210" s="13"/>
    </row>
    <row r="2211" spans="1:11" ht="58.2" thickBot="1">
      <c r="A2211" s="21">
        <f t="shared" si="155"/>
        <v>383</v>
      </c>
      <c r="B2211" s="21"/>
      <c r="C2211" s="3" t="s">
        <v>6946</v>
      </c>
      <c r="D2211" s="18" t="s">
        <v>6975</v>
      </c>
      <c r="E2211" s="6" t="str">
        <f>C2211</f>
        <v>فيلا على احمد المحرمى</v>
      </c>
      <c r="F2211" s="6" t="str">
        <f t="shared" si="152"/>
        <v>دمج البيانات من نوبل الى نظام يامى -مسلسل-383-اسم الحساب من نوبل-فيلا على احمد المحرمى-البيان-رقم سند الدفع : 345 - مواد بناء لموقع على المحرمى من عهدة الشبراوى-نوع الادخال فى نوبل-Automatic</v>
      </c>
      <c r="G2211" s="3" t="s">
        <v>1297</v>
      </c>
      <c r="H2211" s="5">
        <v>10</v>
      </c>
      <c r="I2211" s="5">
        <v>0</v>
      </c>
      <c r="J2211" s="5" t="s">
        <v>14</v>
      </c>
      <c r="K2211" s="13"/>
    </row>
    <row r="2212" spans="1:11" ht="58.2" thickBot="1">
      <c r="A2212" s="21">
        <f t="shared" si="155"/>
        <v>383</v>
      </c>
      <c r="B2212" s="21"/>
      <c r="C2212" s="3" t="s">
        <v>171</v>
      </c>
      <c r="D2212" s="3" t="str">
        <f>VLOOKUP(C2212,'[1]Chart-of_Accounts (1)'!$B$20:$D$1316,3,)</f>
        <v>Petty Cash Imprest</v>
      </c>
      <c r="E2212" s="3"/>
      <c r="F2212" s="6" t="str">
        <f t="shared" si="152"/>
        <v>دمج البيانات من نوبل الى نظام يامى -مسلسل-383-اسم الحساب من نوبل-عهدة الشبراوي-البيان-رقم سند الدفع : 345 - مواد بناء لموقع على المحرمى من عهدة الشبراوى-نوع الادخال فى نوبل-Automatic</v>
      </c>
      <c r="G2212" s="3" t="s">
        <v>1297</v>
      </c>
      <c r="H2212" s="5">
        <v>0</v>
      </c>
      <c r="I2212" s="5">
        <v>10</v>
      </c>
      <c r="J2212" s="5" t="s">
        <v>14</v>
      </c>
      <c r="K2212" s="13"/>
    </row>
    <row r="2213" spans="1:11" ht="69.599999999999994" thickBot="1">
      <c r="A2213" s="21">
        <f t="shared" si="155"/>
        <v>383</v>
      </c>
      <c r="B2213" s="21"/>
      <c r="C2213" s="3" t="s">
        <v>6949</v>
      </c>
      <c r="D2213" s="18" t="s">
        <v>6975</v>
      </c>
      <c r="E2213" s="6" t="str">
        <f>C2213</f>
        <v>فيلا محمد صياح المنصورى</v>
      </c>
      <c r="F2213" s="6" t="str">
        <f t="shared" si="152"/>
        <v>دمج البيانات من نوبل الى نظام يامى -مسلسل-383-اسم الحساب من نوبل-فيلا محمد صياح المنصورى-البيان-رقم سند الدفع : 345 - شيول ترتيب طريق البامب من عهدة الشبراوى لموقع محمد صياح المنصورى-نوع الادخال فى نوبل-Automatic</v>
      </c>
      <c r="G2213" s="3" t="s">
        <v>1298</v>
      </c>
      <c r="H2213" s="5">
        <v>450</v>
      </c>
      <c r="I2213" s="5">
        <v>0</v>
      </c>
      <c r="J2213" s="5" t="s">
        <v>14</v>
      </c>
      <c r="K2213" s="13"/>
    </row>
    <row r="2214" spans="1:11" ht="69.599999999999994" thickBot="1">
      <c r="A2214" s="21">
        <f t="shared" si="155"/>
        <v>383</v>
      </c>
      <c r="B2214" s="21"/>
      <c r="C2214" s="3" t="s">
        <v>171</v>
      </c>
      <c r="D2214" s="3" t="str">
        <f>VLOOKUP(C2214,'[1]Chart-of_Accounts (1)'!$B$20:$D$1316,3,)</f>
        <v>Petty Cash Imprest</v>
      </c>
      <c r="E2214" s="3"/>
      <c r="F2214" s="6" t="str">
        <f t="shared" si="152"/>
        <v>دمج البيانات من نوبل الى نظام يامى -مسلسل-383-اسم الحساب من نوبل-عهدة الشبراوي-البيان-رقم سند الدفع : 345 - شيول ترتيب طريق البامب من عهدة الشبراوى لموقع محمد صياح المنصورى-نوع الادخال فى نوبل-Automatic</v>
      </c>
      <c r="G2214" s="3" t="s">
        <v>1298</v>
      </c>
      <c r="H2214" s="5">
        <v>0</v>
      </c>
      <c r="I2214" s="5">
        <v>450</v>
      </c>
      <c r="J2214" s="5" t="s">
        <v>14</v>
      </c>
      <c r="K2214" s="13"/>
    </row>
    <row r="2215" spans="1:11" ht="58.2" thickBot="1">
      <c r="A2215" s="21">
        <f t="shared" si="155"/>
        <v>383</v>
      </c>
      <c r="B2215" s="21"/>
      <c r="C2215" s="3" t="s">
        <v>298</v>
      </c>
      <c r="D2215" s="3" t="str">
        <f>VLOOKUP(C2215,'[1]Chart-of_Accounts (1)'!$B$20:$D$1316,3,)</f>
        <v>Maint. Furniture &amp; Fixtures</v>
      </c>
      <c r="E2215" s="3"/>
      <c r="F2215" s="6" t="str">
        <f t="shared" si="152"/>
        <v>دمج البيانات من نوبل الى نظام يامى -مسلسل-383-اسم الحساب من نوبل-Maint- Cars &amp; Vehicles-البيان-رقم سند الدفع : 345 - تصليح سيارة رقم 88213 من عهدة الشبراوى-نوع الادخال فى نوبل-Automatic</v>
      </c>
      <c r="G2215" s="3" t="s">
        <v>1299</v>
      </c>
      <c r="H2215" s="5">
        <v>50</v>
      </c>
      <c r="I2215" s="5">
        <v>0</v>
      </c>
      <c r="J2215" s="5" t="s">
        <v>14</v>
      </c>
      <c r="K2215" s="13"/>
    </row>
    <row r="2216" spans="1:11" ht="58.2" thickBot="1">
      <c r="A2216" s="21">
        <f t="shared" si="155"/>
        <v>383</v>
      </c>
      <c r="B2216" s="21"/>
      <c r="C2216" s="3" t="s">
        <v>171</v>
      </c>
      <c r="D2216" s="3" t="str">
        <f>VLOOKUP(C2216,'[1]Chart-of_Accounts (1)'!$B$20:$D$1316,3,)</f>
        <v>Petty Cash Imprest</v>
      </c>
      <c r="E2216" s="3"/>
      <c r="F2216" s="6" t="str">
        <f t="shared" si="152"/>
        <v>دمج البيانات من نوبل الى نظام يامى -مسلسل-383-اسم الحساب من نوبل-عهدة الشبراوي-البيان-رقم سند الدفع : 345 - تصليح سيارة رقم 88213 من عهدة الشبراوى-نوع الادخال فى نوبل-Automatic</v>
      </c>
      <c r="G2216" s="3" t="s">
        <v>1299</v>
      </c>
      <c r="H2216" s="5">
        <v>0</v>
      </c>
      <c r="I2216" s="5">
        <v>50</v>
      </c>
      <c r="J2216" s="5" t="s">
        <v>14</v>
      </c>
      <c r="K2216" s="13"/>
    </row>
    <row r="2217" spans="1:11" ht="58.2" thickBot="1">
      <c r="A2217" s="21">
        <f t="shared" si="155"/>
        <v>383</v>
      </c>
      <c r="B2217" s="21"/>
      <c r="C2217" s="3" t="s">
        <v>6949</v>
      </c>
      <c r="D2217" s="18" t="s">
        <v>6975</v>
      </c>
      <c r="E2217" s="6" t="str">
        <f>C2217</f>
        <v>فيلا محمد صياح المنصورى</v>
      </c>
      <c r="F2217" s="6" t="str">
        <f t="shared" si="152"/>
        <v>دمج البيانات من نوبل الى نظام يامى -مسلسل-383-اسم الحساب من نوبل-فيلا محمد صياح المنصورى-البيان-رقم سند الدفع : 345 - تحول الدفان لموقع محمد صياح المنصورى من عهدة الشبراوى-نوع الادخال فى نوبل-Automatic</v>
      </c>
      <c r="G2217" s="3" t="s">
        <v>1300</v>
      </c>
      <c r="H2217" s="5">
        <v>100</v>
      </c>
      <c r="I2217" s="5">
        <v>0</v>
      </c>
      <c r="J2217" s="5" t="s">
        <v>14</v>
      </c>
      <c r="K2217" s="13"/>
    </row>
    <row r="2218" spans="1:11" ht="58.2" thickBot="1">
      <c r="A2218" s="21">
        <f t="shared" si="155"/>
        <v>383</v>
      </c>
      <c r="B2218" s="21"/>
      <c r="C2218" s="3" t="s">
        <v>171</v>
      </c>
      <c r="D2218" s="3" t="str">
        <f>VLOOKUP(C2218,'[1]Chart-of_Accounts (1)'!$B$20:$D$1316,3,)</f>
        <v>Petty Cash Imprest</v>
      </c>
      <c r="E2218" s="3"/>
      <c r="F2218" s="6" t="str">
        <f t="shared" si="152"/>
        <v>دمج البيانات من نوبل الى نظام يامى -مسلسل-383-اسم الحساب من نوبل-عهدة الشبراوي-البيان-رقم سند الدفع : 345 - تحول الدفان لموقع محمد صياح المنصورى من عهدة الشبراوى-نوع الادخال فى نوبل-Automatic</v>
      </c>
      <c r="G2218" s="3" t="s">
        <v>1300</v>
      </c>
      <c r="H2218" s="5">
        <v>0</v>
      </c>
      <c r="I2218" s="5">
        <v>100</v>
      </c>
      <c r="J2218" s="5" t="s">
        <v>14</v>
      </c>
      <c r="K2218" s="13"/>
    </row>
    <row r="2219" spans="1:11" ht="69.599999999999994" thickBot="1">
      <c r="A2219" s="21">
        <f t="shared" si="155"/>
        <v>383</v>
      </c>
      <c r="B2219" s="21"/>
      <c r="C2219" s="3" t="s">
        <v>6949</v>
      </c>
      <c r="D2219" s="18" t="s">
        <v>6975</v>
      </c>
      <c r="E2219" s="6" t="str">
        <f>C2219</f>
        <v>فيلا محمد صياح المنصورى</v>
      </c>
      <c r="F2219" s="6" t="str">
        <f t="shared" si="152"/>
        <v>دمج البيانات من نوبل الى نظام يامى -مسلسل-383-اسم الحساب من نوبل-فيلا محمد صياح المنصورى-البيان-رقم سند الدفع : 345 - تريب تنزيل حديد لموقع محمد صياح المنصورى من عهدة الشبراوى-نوع الادخال فى نوبل-Automatic</v>
      </c>
      <c r="G2219" s="3" t="s">
        <v>1301</v>
      </c>
      <c r="H2219" s="5">
        <v>300</v>
      </c>
      <c r="I2219" s="5">
        <v>0</v>
      </c>
      <c r="J2219" s="5" t="s">
        <v>14</v>
      </c>
      <c r="K2219" s="13"/>
    </row>
    <row r="2220" spans="1:11" ht="58.2" thickBot="1">
      <c r="A2220" s="21">
        <f t="shared" si="155"/>
        <v>383</v>
      </c>
      <c r="B2220" s="21"/>
      <c r="C2220" s="3" t="s">
        <v>171</v>
      </c>
      <c r="D2220" s="3" t="str">
        <f>VLOOKUP(C2220,'[1]Chart-of_Accounts (1)'!$B$20:$D$1316,3,)</f>
        <v>Petty Cash Imprest</v>
      </c>
      <c r="E2220" s="3"/>
      <c r="F2220" s="6" t="str">
        <f t="shared" si="152"/>
        <v>دمج البيانات من نوبل الى نظام يامى -مسلسل-383-اسم الحساب من نوبل-عهدة الشبراوي-البيان-رقم سند الدفع : 345 - تريب تنزيل حديد لموقع محمد صياح المنصورى من عهدة الشبراوى-نوع الادخال فى نوبل-Automatic</v>
      </c>
      <c r="G2220" s="3" t="s">
        <v>1301</v>
      </c>
      <c r="H2220" s="5">
        <v>0</v>
      </c>
      <c r="I2220" s="5">
        <v>300</v>
      </c>
      <c r="J2220" s="5" t="s">
        <v>14</v>
      </c>
      <c r="K2220" s="13"/>
    </row>
    <row r="2221" spans="1:11" ht="58.2" thickBot="1">
      <c r="A2221" s="21">
        <f t="shared" si="155"/>
        <v>383</v>
      </c>
      <c r="B2221" s="21"/>
      <c r="C2221" s="3" t="s">
        <v>298</v>
      </c>
      <c r="D2221" s="3" t="str">
        <f>VLOOKUP(C2221,'[1]Chart-of_Accounts (1)'!$B$20:$D$1316,3,)</f>
        <v>Maint. Furniture &amp; Fixtures</v>
      </c>
      <c r="E2221" s="3"/>
      <c r="F2221" s="6" t="str">
        <f t="shared" si="152"/>
        <v>دمج البيانات من نوبل الى نظام يامى -مسلسل-383-اسم الحساب من نوبل-Maint- Cars &amp; Vehicles-البيان-رقم سند الدفع : 345 - تغيير زيت سيارة الفورمن من عهدة الشيراوى-نوع الادخال فى نوبل-Automatic</v>
      </c>
      <c r="G2221" s="3" t="s">
        <v>1302</v>
      </c>
      <c r="H2221" s="5">
        <v>100</v>
      </c>
      <c r="I2221" s="5">
        <v>0</v>
      </c>
      <c r="J2221" s="5" t="s">
        <v>14</v>
      </c>
      <c r="K2221" s="13"/>
    </row>
    <row r="2222" spans="1:11" ht="58.2" thickBot="1">
      <c r="A2222" s="21">
        <f t="shared" si="155"/>
        <v>383</v>
      </c>
      <c r="B2222" s="22"/>
      <c r="C2222" s="3" t="s">
        <v>171</v>
      </c>
      <c r="D2222" s="3" t="str">
        <f>VLOOKUP(C2222,'[1]Chart-of_Accounts (1)'!$B$20:$D$1316,3,)</f>
        <v>Petty Cash Imprest</v>
      </c>
      <c r="E2222" s="3"/>
      <c r="F2222" s="6" t="str">
        <f t="shared" si="152"/>
        <v>دمج البيانات من نوبل الى نظام يامى -مسلسل-383-اسم الحساب من نوبل-عهدة الشبراوي-البيان-رقم سند الدفع : 345 - تغيير زيت سيارة الفورمن من عهدة الشيراوى-نوع الادخال فى نوبل-Automatic</v>
      </c>
      <c r="G2222" s="3" t="s">
        <v>1302</v>
      </c>
      <c r="H2222" s="5">
        <v>0</v>
      </c>
      <c r="I2222" s="5">
        <v>100</v>
      </c>
      <c r="J2222" s="5" t="s">
        <v>14</v>
      </c>
      <c r="K2222" s="13"/>
    </row>
    <row r="2223" spans="1:11" ht="58.2" thickBot="1">
      <c r="A2223" s="20">
        <v>384</v>
      </c>
      <c r="B2223" s="20" t="s">
        <v>1269</v>
      </c>
      <c r="C2223" s="6" t="s">
        <v>6958</v>
      </c>
      <c r="D2223" s="18" t="s">
        <v>6975</v>
      </c>
      <c r="E2223" s="6" t="str">
        <f>C2223</f>
        <v>محلات سيف الهاملى</v>
      </c>
      <c r="F2223" s="6" t="str">
        <f t="shared" si="152"/>
        <v>دمج البيانات من نوبل الى نظام يامى -مسلسل-384-اسم الحساب من نوبل-محلات سيف الهاملى-البيان-رقم سند الدفع : 346 - gisلموقع محلات سيف الهاملى من عهدة الشبراوى-نوع الادخال فى نوبل-Automatic</v>
      </c>
      <c r="G2223" s="6" t="s">
        <v>1303</v>
      </c>
      <c r="H2223" s="8">
        <v>400</v>
      </c>
      <c r="I2223" s="8">
        <v>0</v>
      </c>
      <c r="J2223" s="8" t="s">
        <v>14</v>
      </c>
      <c r="K2223" s="13"/>
    </row>
    <row r="2224" spans="1:11" ht="58.2" thickBot="1">
      <c r="A2224" s="21">
        <f t="shared" ref="A2224:A2228" si="156">A2223</f>
        <v>384</v>
      </c>
      <c r="B2224" s="21"/>
      <c r="C2224" s="3" t="s">
        <v>171</v>
      </c>
      <c r="D2224" s="3" t="str">
        <f>VLOOKUP(C2224,'[1]Chart-of_Accounts (1)'!$B$20:$D$1316,3,)</f>
        <v>Petty Cash Imprest</v>
      </c>
      <c r="E2224" s="3"/>
      <c r="F2224" s="6" t="str">
        <f t="shared" si="152"/>
        <v>دمج البيانات من نوبل الى نظام يامى -مسلسل-384-اسم الحساب من نوبل-عهدة الشبراوي-البيان-رقم سند الدفع : 346 - gisلموقع محلات سيف الهاملى من عهدة الشبراوى-نوع الادخال فى نوبل-Automatic</v>
      </c>
      <c r="G2224" s="3" t="s">
        <v>1303</v>
      </c>
      <c r="H2224" s="5">
        <v>0</v>
      </c>
      <c r="I2224" s="5">
        <v>400</v>
      </c>
      <c r="J2224" s="5" t="s">
        <v>14</v>
      </c>
      <c r="K2224" s="13"/>
    </row>
    <row r="2225" spans="1:11" ht="58.2" thickBot="1">
      <c r="A2225" s="21">
        <f t="shared" si="156"/>
        <v>384</v>
      </c>
      <c r="B2225" s="21"/>
      <c r="C2225" s="3" t="s">
        <v>470</v>
      </c>
      <c r="D2225" s="3" t="str">
        <f>VLOOKUP(C2225,'[1]Chart-of_Accounts (1)'!$B$20:$D$1316,3,)</f>
        <v>Rent - Accommodation</v>
      </c>
      <c r="E2225" s="3"/>
      <c r="F2225" s="6" t="str">
        <f t="shared" si="152"/>
        <v>دمج البيانات من نوبل الى نظام يامى -مسلسل-384-اسم الحساب من نوبل-Rent-accommodation-البيان-رقم سند الدفع : 346 - بدل سكن الشبراوى لشهر 3 من عهدة الشبراوى-نوع الادخال فى نوبل-Automatic</v>
      </c>
      <c r="G2225" s="3" t="s">
        <v>1304</v>
      </c>
      <c r="H2225" s="4">
        <v>2000</v>
      </c>
      <c r="I2225" s="5">
        <v>0</v>
      </c>
      <c r="J2225" s="5" t="s">
        <v>14</v>
      </c>
      <c r="K2225" s="13"/>
    </row>
    <row r="2226" spans="1:11" ht="58.2" thickBot="1">
      <c r="A2226" s="21">
        <f t="shared" si="156"/>
        <v>384</v>
      </c>
      <c r="B2226" s="21"/>
      <c r="C2226" s="3" t="s">
        <v>171</v>
      </c>
      <c r="D2226" s="3" t="str">
        <f>VLOOKUP(C2226,'[1]Chart-of_Accounts (1)'!$B$20:$D$1316,3,)</f>
        <v>Petty Cash Imprest</v>
      </c>
      <c r="E2226" s="3"/>
      <c r="F2226" s="6" t="str">
        <f t="shared" si="152"/>
        <v>دمج البيانات من نوبل الى نظام يامى -مسلسل-384-اسم الحساب من نوبل-عهدة الشبراوي-البيان-رقم سند الدفع : 346 - بدل سكن الشبراوى لشهر 3 من عهدة الشبراوى-نوع الادخال فى نوبل-Automatic</v>
      </c>
      <c r="G2226" s="3" t="s">
        <v>1304</v>
      </c>
      <c r="H2226" s="5">
        <v>0</v>
      </c>
      <c r="I2226" s="4">
        <v>2000</v>
      </c>
      <c r="J2226" s="5" t="s">
        <v>14</v>
      </c>
      <c r="K2226" s="13"/>
    </row>
    <row r="2227" spans="1:11" ht="58.2" thickBot="1">
      <c r="A2227" s="21">
        <f t="shared" si="156"/>
        <v>384</v>
      </c>
      <c r="B2227" s="21"/>
      <c r="C2227" s="3" t="s">
        <v>6944</v>
      </c>
      <c r="D2227" s="18" t="s">
        <v>6975</v>
      </c>
      <c r="E2227" s="6" t="str">
        <f>C2227</f>
        <v>فيلا هلال سويح</v>
      </c>
      <c r="F2227" s="6" t="str">
        <f t="shared" si="152"/>
        <v>دمج البيانات من نوبل الى نظام يامى -مسلسل-384-اسم الحساب من نوبل-فيلا هلال سويح-البيان-رقم سند الدفع : 346 - اكراميات عمال لموقع هلال سويح من عهدة الشبراوى-نوع الادخال فى نوبل-Automatic</v>
      </c>
      <c r="G2227" s="3" t="s">
        <v>1305</v>
      </c>
      <c r="H2227" s="5">
        <v>80</v>
      </c>
      <c r="I2227" s="5">
        <v>0</v>
      </c>
      <c r="J2227" s="5" t="s">
        <v>14</v>
      </c>
      <c r="K2227" s="13"/>
    </row>
    <row r="2228" spans="1:11" ht="58.2" thickBot="1">
      <c r="A2228" s="21">
        <f t="shared" si="156"/>
        <v>384</v>
      </c>
      <c r="B2228" s="22"/>
      <c r="C2228" s="3" t="s">
        <v>171</v>
      </c>
      <c r="D2228" s="3" t="str">
        <f>VLOOKUP(C2228,'[1]Chart-of_Accounts (1)'!$B$20:$D$1316,3,)</f>
        <v>Petty Cash Imprest</v>
      </c>
      <c r="E2228" s="3"/>
      <c r="F2228" s="6" t="str">
        <f t="shared" si="152"/>
        <v>دمج البيانات من نوبل الى نظام يامى -مسلسل-384-اسم الحساب من نوبل-عهدة الشبراوي-البيان-رقم سند الدفع : 346 - اكراميات عمال لموقع هلال سويح من عهدة الشبراوى-نوع الادخال فى نوبل-Automatic</v>
      </c>
      <c r="G2228" s="3" t="s">
        <v>1305</v>
      </c>
      <c r="H2228" s="5">
        <v>0</v>
      </c>
      <c r="I2228" s="5">
        <v>80</v>
      </c>
      <c r="J2228" s="5" t="s">
        <v>14</v>
      </c>
      <c r="K2228" s="13"/>
    </row>
    <row r="2229" spans="1:11" ht="58.2" thickBot="1">
      <c r="A2229" s="20">
        <v>385</v>
      </c>
      <c r="B2229" s="20" t="s">
        <v>1269</v>
      </c>
      <c r="C2229" s="6" t="s">
        <v>6945</v>
      </c>
      <c r="D2229" s="18" t="s">
        <v>6975</v>
      </c>
      <c r="E2229" s="6" t="str">
        <f>C2229</f>
        <v>فيلا عبدالله الظاهرى</v>
      </c>
      <c r="F2229" s="6" t="str">
        <f t="shared" si="152"/>
        <v>دمج البيانات من نوبل الى نظام يامى -مسلسل-385-اسم الحساب من نوبل-فيلا عبدالله الظاهرى-البيان-رقم سند الدفع : 347 - مولد بناء لموقع عبدالله الظاهرى-نوع الادخال فى نوبل-Automatic</v>
      </c>
      <c r="G2229" s="6" t="s">
        <v>1306</v>
      </c>
      <c r="H2229" s="8">
        <v>30</v>
      </c>
      <c r="I2229" s="8">
        <v>0</v>
      </c>
      <c r="J2229" s="8" t="s">
        <v>14</v>
      </c>
      <c r="K2229" s="13"/>
    </row>
    <row r="2230" spans="1:11" ht="58.2" thickBot="1">
      <c r="A2230" s="21">
        <f t="shared" ref="A2230:A2285" si="157">A2229</f>
        <v>385</v>
      </c>
      <c r="B2230" s="21"/>
      <c r="C2230" s="3" t="s">
        <v>26</v>
      </c>
      <c r="D2230" s="3" t="str">
        <f>VLOOKUP(C2230,'[1]Chart-of_Accounts (1)'!$B$20:$D$1316,3,)</f>
        <v>VAT Input</v>
      </c>
      <c r="E2230" s="3"/>
      <c r="F2230" s="6" t="str">
        <f t="shared" si="152"/>
        <v>دمج البيانات من نوبل الى نظام يامى -مسلسل-385-اسم الحساب من نوبل-Value Added Tax (VAT OUT)-البيان-رقم سند الدفع : 347 - مولد بناء لموقع عبدالله الظاهرى - - -نوع الادخال فى نوبل-Automatic</v>
      </c>
      <c r="G2230" s="3" t="s">
        <v>1307</v>
      </c>
      <c r="H2230" s="5">
        <v>1.5</v>
      </c>
      <c r="I2230" s="5">
        <v>0</v>
      </c>
      <c r="J2230" s="5" t="s">
        <v>14</v>
      </c>
      <c r="K2230" s="13"/>
    </row>
    <row r="2231" spans="1:11" ht="58.2" thickBot="1">
      <c r="A2231" s="21">
        <f t="shared" si="157"/>
        <v>385</v>
      </c>
      <c r="B2231" s="21"/>
      <c r="C2231" s="3" t="s">
        <v>171</v>
      </c>
      <c r="D2231" s="3" t="str">
        <f>VLOOKUP(C2231,'[1]Chart-of_Accounts (1)'!$B$20:$D$1316,3,)</f>
        <v>Petty Cash Imprest</v>
      </c>
      <c r="E2231" s="3"/>
      <c r="F2231" s="6" t="str">
        <f t="shared" si="152"/>
        <v>دمج البيانات من نوبل الى نظام يامى -مسلسل-385-اسم الحساب من نوبل-عهدة الشبراوي-البيان-رقم سند الدفع : 347 - مولد بناء لموقع عبدالله الظاهرى-نوع الادخال فى نوبل-Automatic</v>
      </c>
      <c r="G2231" s="3" t="s">
        <v>1306</v>
      </c>
      <c r="H2231" s="5">
        <v>0</v>
      </c>
      <c r="I2231" s="5">
        <v>31.5</v>
      </c>
      <c r="J2231" s="5" t="s">
        <v>14</v>
      </c>
      <c r="K2231" s="13"/>
    </row>
    <row r="2232" spans="1:11" ht="58.2" thickBot="1">
      <c r="A2232" s="21">
        <f t="shared" si="157"/>
        <v>385</v>
      </c>
      <c r="B2232" s="21"/>
      <c r="C2232" s="3" t="s">
        <v>6949</v>
      </c>
      <c r="D2232" s="18" t="s">
        <v>6975</v>
      </c>
      <c r="E2232" s="6" t="str">
        <f>C2232</f>
        <v>فيلا محمد صياح المنصورى</v>
      </c>
      <c r="F2232" s="6" t="str">
        <f t="shared" si="152"/>
        <v>دمج البيانات من نوبل الى نظام يامى -مسلسل-385-اسم الحساب من نوبل-فيلا محمد صياح المنصورى-البيان-رقم سند الدفع : 347 - مواد بناء لموقع محمد صياح المنصورى-نوع الادخال فى نوبل-Automatic</v>
      </c>
      <c r="G2232" s="3" t="s">
        <v>1308</v>
      </c>
      <c r="H2232" s="5">
        <v>20</v>
      </c>
      <c r="I2232" s="5">
        <v>0</v>
      </c>
      <c r="J2232" s="5" t="s">
        <v>14</v>
      </c>
      <c r="K2232" s="13"/>
    </row>
    <row r="2233" spans="1:11" ht="58.2" thickBot="1">
      <c r="A2233" s="21">
        <f t="shared" si="157"/>
        <v>385</v>
      </c>
      <c r="B2233" s="21"/>
      <c r="C2233" s="3" t="s">
        <v>26</v>
      </c>
      <c r="D2233" s="3" t="str">
        <f>VLOOKUP(C2233,'[1]Chart-of_Accounts (1)'!$B$20:$D$1316,3,)</f>
        <v>VAT Input</v>
      </c>
      <c r="E2233" s="3"/>
      <c r="F2233" s="6" t="str">
        <f t="shared" si="152"/>
        <v>دمج البيانات من نوبل الى نظام يامى -مسلسل-385-اسم الحساب من نوبل-Value Added Tax (VAT OUT)-البيان-رقم سند الدفع : 347 - مواد بناء لموقع محمد صياح المنصورى - - -نوع الادخال فى نوبل-Automatic</v>
      </c>
      <c r="G2233" s="3" t="s">
        <v>1309</v>
      </c>
      <c r="H2233" s="5">
        <v>1</v>
      </c>
      <c r="I2233" s="5">
        <v>0</v>
      </c>
      <c r="J2233" s="5" t="s">
        <v>14</v>
      </c>
      <c r="K2233" s="13"/>
    </row>
    <row r="2234" spans="1:11" ht="58.2" thickBot="1">
      <c r="A2234" s="21">
        <f t="shared" si="157"/>
        <v>385</v>
      </c>
      <c r="B2234" s="21"/>
      <c r="C2234" s="3" t="s">
        <v>171</v>
      </c>
      <c r="D2234" s="3" t="str">
        <f>VLOOKUP(C2234,'[1]Chart-of_Accounts (1)'!$B$20:$D$1316,3,)</f>
        <v>Petty Cash Imprest</v>
      </c>
      <c r="E2234" s="3"/>
      <c r="F2234" s="6" t="str">
        <f t="shared" si="152"/>
        <v>دمج البيانات من نوبل الى نظام يامى -مسلسل-385-اسم الحساب من نوبل-عهدة الشبراوي-البيان-رقم سند الدفع : 347 - مواد بناء لموقع محمد صياح المنصورى-نوع الادخال فى نوبل-Automatic</v>
      </c>
      <c r="G2234" s="3" t="s">
        <v>1308</v>
      </c>
      <c r="H2234" s="5">
        <v>0</v>
      </c>
      <c r="I2234" s="5">
        <v>21</v>
      </c>
      <c r="J2234" s="5" t="s">
        <v>14</v>
      </c>
      <c r="K2234" s="13"/>
    </row>
    <row r="2235" spans="1:11" ht="58.2" thickBot="1">
      <c r="A2235" s="21">
        <f t="shared" si="157"/>
        <v>385</v>
      </c>
      <c r="B2235" s="21"/>
      <c r="C2235" s="3" t="s">
        <v>6944</v>
      </c>
      <c r="D2235" s="18" t="s">
        <v>6975</v>
      </c>
      <c r="E2235" s="6" t="str">
        <f>C2235</f>
        <v>فيلا هلال سويح</v>
      </c>
      <c r="F2235" s="6" t="str">
        <f t="shared" si="152"/>
        <v>دمج البيانات من نوبل الى نظام يامى -مسلسل-385-اسم الحساب من نوبل-فيلا هلال سويح-البيان-رقم سند الدفع : 347 - مواد بناء لموقع هلال سويح المزروعى-نوع الادخال فى نوبل-Automatic</v>
      </c>
      <c r="G2235" s="3" t="s">
        <v>1310</v>
      </c>
      <c r="H2235" s="5">
        <v>20</v>
      </c>
      <c r="I2235" s="5">
        <v>0</v>
      </c>
      <c r="J2235" s="5" t="s">
        <v>14</v>
      </c>
      <c r="K2235" s="13"/>
    </row>
    <row r="2236" spans="1:11" ht="58.2" thickBot="1">
      <c r="A2236" s="21">
        <f t="shared" si="157"/>
        <v>385</v>
      </c>
      <c r="B2236" s="21"/>
      <c r="C2236" s="3" t="s">
        <v>26</v>
      </c>
      <c r="D2236" s="3" t="str">
        <f>VLOOKUP(C2236,'[1]Chart-of_Accounts (1)'!$B$20:$D$1316,3,)</f>
        <v>VAT Input</v>
      </c>
      <c r="E2236" s="3"/>
      <c r="F2236" s="6" t="str">
        <f t="shared" si="152"/>
        <v>دمج البيانات من نوبل الى نظام يامى -مسلسل-385-اسم الحساب من نوبل-Value Added Tax (VAT OUT)-البيان-رقم سند الدفع : 347 - مواد بناء لموقع هلال سويح المزروعى - - -نوع الادخال فى نوبل-Automatic</v>
      </c>
      <c r="G2236" s="3" t="s">
        <v>1311</v>
      </c>
      <c r="H2236" s="5">
        <v>1</v>
      </c>
      <c r="I2236" s="5">
        <v>0</v>
      </c>
      <c r="J2236" s="5" t="s">
        <v>14</v>
      </c>
      <c r="K2236" s="13"/>
    </row>
    <row r="2237" spans="1:11" ht="58.2" thickBot="1">
      <c r="A2237" s="21">
        <f t="shared" si="157"/>
        <v>385</v>
      </c>
      <c r="B2237" s="21"/>
      <c r="C2237" s="3" t="s">
        <v>171</v>
      </c>
      <c r="D2237" s="3" t="str">
        <f>VLOOKUP(C2237,'[1]Chart-of_Accounts (1)'!$B$20:$D$1316,3,)</f>
        <v>Petty Cash Imprest</v>
      </c>
      <c r="E2237" s="3"/>
      <c r="F2237" s="6" t="str">
        <f t="shared" si="152"/>
        <v>دمج البيانات من نوبل الى نظام يامى -مسلسل-385-اسم الحساب من نوبل-عهدة الشبراوي-البيان-رقم سند الدفع : 347 - مواد بناء لموقع هلال سويح المزروعى-نوع الادخال فى نوبل-Automatic</v>
      </c>
      <c r="G2237" s="3" t="s">
        <v>1310</v>
      </c>
      <c r="H2237" s="5">
        <v>0</v>
      </c>
      <c r="I2237" s="5">
        <v>21</v>
      </c>
      <c r="J2237" s="5" t="s">
        <v>14</v>
      </c>
      <c r="K2237" s="13"/>
    </row>
    <row r="2238" spans="1:11" ht="58.2" thickBot="1">
      <c r="A2238" s="21">
        <f t="shared" si="157"/>
        <v>385</v>
      </c>
      <c r="B2238" s="21"/>
      <c r="C2238" s="3" t="s">
        <v>6946</v>
      </c>
      <c r="D2238" s="18" t="s">
        <v>6975</v>
      </c>
      <c r="E2238" s="6" t="str">
        <f>C2238</f>
        <v>فيلا على احمد المحرمى</v>
      </c>
      <c r="F2238" s="6" t="str">
        <f t="shared" si="152"/>
        <v>دمج البيانات من نوبل الى نظام يامى -مسلسل-385-اسم الحساب من نوبل-فيلا على احمد المحرمى-البيان-رقم سند الدفع : 347 - مواد بناء لموقع على احمد المحرمى-نوع الادخال فى نوبل-Automatic</v>
      </c>
      <c r="G2238" s="3" t="s">
        <v>1312</v>
      </c>
      <c r="H2238" s="5">
        <v>10</v>
      </c>
      <c r="I2238" s="5">
        <v>0</v>
      </c>
      <c r="J2238" s="5" t="s">
        <v>14</v>
      </c>
      <c r="K2238" s="13"/>
    </row>
    <row r="2239" spans="1:11" ht="58.2" thickBot="1">
      <c r="A2239" s="21">
        <f t="shared" si="157"/>
        <v>385</v>
      </c>
      <c r="B2239" s="21"/>
      <c r="C2239" s="3" t="s">
        <v>26</v>
      </c>
      <c r="D2239" s="3" t="str">
        <f>VLOOKUP(C2239,'[1]Chart-of_Accounts (1)'!$B$20:$D$1316,3,)</f>
        <v>VAT Input</v>
      </c>
      <c r="E2239" s="3"/>
      <c r="F2239" s="6" t="str">
        <f t="shared" si="152"/>
        <v>دمج البيانات من نوبل الى نظام يامى -مسلسل-385-اسم الحساب من نوبل-Value Added Tax (VAT OUT)-البيان-رقم سند الدفع : 347 - مواد بناء لموقع على احمد المحرمى - - -نوع الادخال فى نوبل-Automatic</v>
      </c>
      <c r="G2239" s="3" t="s">
        <v>1313</v>
      </c>
      <c r="H2239" s="5">
        <v>0.5</v>
      </c>
      <c r="I2239" s="5">
        <v>0</v>
      </c>
      <c r="J2239" s="5" t="s">
        <v>14</v>
      </c>
      <c r="K2239" s="13"/>
    </row>
    <row r="2240" spans="1:11" ht="58.2" thickBot="1">
      <c r="A2240" s="21">
        <f t="shared" si="157"/>
        <v>385</v>
      </c>
      <c r="B2240" s="21"/>
      <c r="C2240" s="3" t="s">
        <v>171</v>
      </c>
      <c r="D2240" s="3" t="str">
        <f>VLOOKUP(C2240,'[1]Chart-of_Accounts (1)'!$B$20:$D$1316,3,)</f>
        <v>Petty Cash Imprest</v>
      </c>
      <c r="E2240" s="3"/>
      <c r="F2240" s="6" t="str">
        <f t="shared" si="152"/>
        <v>دمج البيانات من نوبل الى نظام يامى -مسلسل-385-اسم الحساب من نوبل-عهدة الشبراوي-البيان-رقم سند الدفع : 347 - مواد بناء لموقع على احمد المحرمى-نوع الادخال فى نوبل-Automatic</v>
      </c>
      <c r="G2240" s="3" t="s">
        <v>1312</v>
      </c>
      <c r="H2240" s="5">
        <v>0</v>
      </c>
      <c r="I2240" s="5">
        <v>10.5</v>
      </c>
      <c r="J2240" s="5" t="s">
        <v>14</v>
      </c>
      <c r="K2240" s="13"/>
    </row>
    <row r="2241" spans="1:11" ht="58.2" thickBot="1">
      <c r="A2241" s="21">
        <f t="shared" si="157"/>
        <v>385</v>
      </c>
      <c r="B2241" s="21"/>
      <c r="C2241" s="3" t="s">
        <v>6950</v>
      </c>
      <c r="D2241" s="18" t="s">
        <v>6975</v>
      </c>
      <c r="E2241" s="6" t="str">
        <f>C2241</f>
        <v>فيلا احمد الماس المرر</v>
      </c>
      <c r="F2241" s="6" t="str">
        <f t="shared" si="152"/>
        <v>دمج البيانات من نوبل الى نظام يامى -مسلسل-385-اسم الحساب من نوبل-فيلا احمد الماس المرر-البيان-رقم سند الدفع : 347 - مواد كهرباء لموقع احمد الماس المرر-نوع الادخال فى نوبل-Automatic</v>
      </c>
      <c r="G2241" s="3" t="s">
        <v>1314</v>
      </c>
      <c r="H2241" s="5">
        <v>290</v>
      </c>
      <c r="I2241" s="5">
        <v>0</v>
      </c>
      <c r="J2241" s="5" t="s">
        <v>14</v>
      </c>
      <c r="K2241" s="13"/>
    </row>
    <row r="2242" spans="1:11" ht="58.2" thickBot="1">
      <c r="A2242" s="21">
        <f t="shared" si="157"/>
        <v>385</v>
      </c>
      <c r="B2242" s="21"/>
      <c r="C2242" s="3" t="s">
        <v>26</v>
      </c>
      <c r="D2242" s="3" t="str">
        <f>VLOOKUP(C2242,'[1]Chart-of_Accounts (1)'!$B$20:$D$1316,3,)</f>
        <v>VAT Input</v>
      </c>
      <c r="E2242" s="3"/>
      <c r="F2242" s="6" t="str">
        <f t="shared" si="152"/>
        <v>دمج البيانات من نوبل الى نظام يامى -مسلسل-385-اسم الحساب من نوبل-Value Added Tax (VAT OUT)-البيان-رقم سند الدفع : 347 - مواد كهرباء لموقع احمد الماس المرر - - -نوع الادخال فى نوبل-Automatic</v>
      </c>
      <c r="G2242" s="3" t="s">
        <v>1315</v>
      </c>
      <c r="H2242" s="5">
        <v>14.5</v>
      </c>
      <c r="I2242" s="5">
        <v>0</v>
      </c>
      <c r="J2242" s="5" t="s">
        <v>14</v>
      </c>
      <c r="K2242" s="13"/>
    </row>
    <row r="2243" spans="1:11" ht="58.2" thickBot="1">
      <c r="A2243" s="21">
        <f t="shared" si="157"/>
        <v>385</v>
      </c>
      <c r="B2243" s="21"/>
      <c r="C2243" s="3" t="s">
        <v>171</v>
      </c>
      <c r="D2243" s="3" t="str">
        <f>VLOOKUP(C2243,'[1]Chart-of_Accounts (1)'!$B$20:$D$1316,3,)</f>
        <v>Petty Cash Imprest</v>
      </c>
      <c r="E2243" s="3"/>
      <c r="F2243" s="6" t="str">
        <f t="shared" si="152"/>
        <v>دمج البيانات من نوبل الى نظام يامى -مسلسل-385-اسم الحساب من نوبل-عهدة الشبراوي-البيان-رقم سند الدفع : 347 - مواد كهرباء لموقع احمد الماس المرر-نوع الادخال فى نوبل-Automatic</v>
      </c>
      <c r="G2243" s="3" t="s">
        <v>1314</v>
      </c>
      <c r="H2243" s="5">
        <v>0</v>
      </c>
      <c r="I2243" s="5">
        <v>304.5</v>
      </c>
      <c r="J2243" s="5" t="s">
        <v>14</v>
      </c>
      <c r="K2243" s="13"/>
    </row>
    <row r="2244" spans="1:11" ht="58.2" thickBot="1">
      <c r="A2244" s="21">
        <f t="shared" si="157"/>
        <v>385</v>
      </c>
      <c r="B2244" s="21"/>
      <c r="C2244" s="3" t="s">
        <v>6945</v>
      </c>
      <c r="D2244" s="18" t="s">
        <v>6975</v>
      </c>
      <c r="E2244" s="6" t="str">
        <f>C2244</f>
        <v>فيلا عبدالله الظاهرى</v>
      </c>
      <c r="F2244" s="6" t="str">
        <f t="shared" si="152"/>
        <v>دمج البيانات من نوبل الى نظام يامى -مسلسل-385-اسم الحساب من نوبل-فيلا عبدالله الظاهرى-البيان-رقم سند الدفع : 347 - مولد بناء لموقع عبدالله الظاهرى-نوع الادخال فى نوبل-Automatic</v>
      </c>
      <c r="G2244" s="3" t="s">
        <v>1306</v>
      </c>
      <c r="H2244" s="5">
        <v>50</v>
      </c>
      <c r="I2244" s="5">
        <v>0</v>
      </c>
      <c r="J2244" s="5" t="s">
        <v>14</v>
      </c>
      <c r="K2244" s="13"/>
    </row>
    <row r="2245" spans="1:11" ht="58.2" thickBot="1">
      <c r="A2245" s="21">
        <f t="shared" si="157"/>
        <v>385</v>
      </c>
      <c r="B2245" s="21"/>
      <c r="C2245" s="3" t="s">
        <v>26</v>
      </c>
      <c r="D2245" s="3" t="str">
        <f>VLOOKUP(C2245,'[1]Chart-of_Accounts (1)'!$B$20:$D$1316,3,)</f>
        <v>VAT Input</v>
      </c>
      <c r="E2245" s="3"/>
      <c r="F2245" s="6" t="str">
        <f t="shared" si="152"/>
        <v>دمج البيانات من نوبل الى نظام يامى -مسلسل-385-اسم الحساب من نوبل-Value Added Tax (VAT OUT)-البيان-رقم سند الدفع : 347 - مولد بناء لموقع عبدالله الظاهرى - - -نوع الادخال فى نوبل-Automatic</v>
      </c>
      <c r="G2245" s="3" t="s">
        <v>1307</v>
      </c>
      <c r="H2245" s="5">
        <v>2.5</v>
      </c>
      <c r="I2245" s="5">
        <v>0</v>
      </c>
      <c r="J2245" s="5" t="s">
        <v>14</v>
      </c>
      <c r="K2245" s="13"/>
    </row>
    <row r="2246" spans="1:11" ht="58.2" thickBot="1">
      <c r="A2246" s="21">
        <f t="shared" si="157"/>
        <v>385</v>
      </c>
      <c r="B2246" s="21"/>
      <c r="C2246" s="3" t="s">
        <v>171</v>
      </c>
      <c r="D2246" s="3" t="str">
        <f>VLOOKUP(C2246,'[1]Chart-of_Accounts (1)'!$B$20:$D$1316,3,)</f>
        <v>Petty Cash Imprest</v>
      </c>
      <c r="E2246" s="3"/>
      <c r="F2246" s="6" t="str">
        <f t="shared" si="152"/>
        <v>دمج البيانات من نوبل الى نظام يامى -مسلسل-385-اسم الحساب من نوبل-عهدة الشبراوي-البيان-رقم سند الدفع : 347 - مولد بناء لموقع عبدالله الظاهرى-نوع الادخال فى نوبل-Automatic</v>
      </c>
      <c r="G2246" s="3" t="s">
        <v>1306</v>
      </c>
      <c r="H2246" s="5">
        <v>0</v>
      </c>
      <c r="I2246" s="5">
        <v>52.5</v>
      </c>
      <c r="J2246" s="5" t="s">
        <v>14</v>
      </c>
      <c r="K2246" s="13"/>
    </row>
    <row r="2247" spans="1:11" ht="58.2" thickBot="1">
      <c r="A2247" s="21">
        <f t="shared" si="157"/>
        <v>385</v>
      </c>
      <c r="B2247" s="21"/>
      <c r="C2247" s="3" t="s">
        <v>6946</v>
      </c>
      <c r="D2247" s="18" t="s">
        <v>6975</v>
      </c>
      <c r="E2247" s="6" t="str">
        <f>C2247</f>
        <v>فيلا على احمد المحرمى</v>
      </c>
      <c r="F2247" s="6" t="str">
        <f t="shared" ref="F2247:F2310" si="158">CONCATENATE("دمج البيانات من نوبل الى نظام يامى ","-","مسلسل","-",A2247,"-","اسم الحساب من نوبل","-",C2247,"-","البيان","-",G2247,"-","نوع الادخال فى نوبل","-",J2247)</f>
        <v>دمج البيانات من نوبل الى نظام يامى -مسلسل-385-اسم الحساب من نوبل-فيلا على احمد المحرمى-البيان-رقم سند الدفع : 347 - مواد بناء لموقع على احمد المحرمى-نوع الادخال فى نوبل-Automatic</v>
      </c>
      <c r="G2247" s="3" t="s">
        <v>1312</v>
      </c>
      <c r="H2247" s="5">
        <v>14</v>
      </c>
      <c r="I2247" s="5">
        <v>0</v>
      </c>
      <c r="J2247" s="5" t="s">
        <v>14</v>
      </c>
      <c r="K2247" s="13"/>
    </row>
    <row r="2248" spans="1:11" ht="58.2" thickBot="1">
      <c r="A2248" s="21">
        <f t="shared" si="157"/>
        <v>385</v>
      </c>
      <c r="B2248" s="21"/>
      <c r="C2248" s="3" t="s">
        <v>26</v>
      </c>
      <c r="D2248" s="3" t="str">
        <f>VLOOKUP(C2248,'[1]Chart-of_Accounts (1)'!$B$20:$D$1316,3,)</f>
        <v>VAT Input</v>
      </c>
      <c r="E2248" s="3"/>
      <c r="F2248" s="6" t="str">
        <f t="shared" si="158"/>
        <v>دمج البيانات من نوبل الى نظام يامى -مسلسل-385-اسم الحساب من نوبل-Value Added Tax (VAT OUT)-البيان-رقم سند الدفع : 347 - مواد بناء لموقع على احمد المحرمى - - -نوع الادخال فى نوبل-Automatic</v>
      </c>
      <c r="G2248" s="3" t="s">
        <v>1313</v>
      </c>
      <c r="H2248" s="5">
        <v>0.7</v>
      </c>
      <c r="I2248" s="5">
        <v>0</v>
      </c>
      <c r="J2248" s="5" t="s">
        <v>14</v>
      </c>
      <c r="K2248" s="13"/>
    </row>
    <row r="2249" spans="1:11" ht="58.2" thickBot="1">
      <c r="A2249" s="21">
        <f t="shared" si="157"/>
        <v>385</v>
      </c>
      <c r="B2249" s="21"/>
      <c r="C2249" s="3" t="s">
        <v>171</v>
      </c>
      <c r="D2249" s="3" t="str">
        <f>VLOOKUP(C2249,'[1]Chart-of_Accounts (1)'!$B$20:$D$1316,3,)</f>
        <v>Petty Cash Imprest</v>
      </c>
      <c r="E2249" s="3"/>
      <c r="F2249" s="6" t="str">
        <f t="shared" si="158"/>
        <v>دمج البيانات من نوبل الى نظام يامى -مسلسل-385-اسم الحساب من نوبل-عهدة الشبراوي-البيان-رقم سند الدفع : 347 - مواد بناء لموقع على احمد المحرمى-نوع الادخال فى نوبل-Automatic</v>
      </c>
      <c r="G2249" s="3" t="s">
        <v>1312</v>
      </c>
      <c r="H2249" s="5">
        <v>0</v>
      </c>
      <c r="I2249" s="5">
        <v>14.7</v>
      </c>
      <c r="J2249" s="5" t="s">
        <v>14</v>
      </c>
      <c r="K2249" s="13"/>
    </row>
    <row r="2250" spans="1:11" ht="58.2" thickBot="1">
      <c r="A2250" s="21">
        <f t="shared" si="157"/>
        <v>385</v>
      </c>
      <c r="B2250" s="21"/>
      <c r="C2250" s="3" t="s">
        <v>6946</v>
      </c>
      <c r="D2250" s="18" t="s">
        <v>6975</v>
      </c>
      <c r="E2250" s="6" t="str">
        <f>C2250</f>
        <v>فيلا على احمد المحرمى</v>
      </c>
      <c r="F2250" s="6" t="str">
        <f t="shared" si="158"/>
        <v>دمج البيانات من نوبل الى نظام يامى -مسلسل-385-اسم الحساب من نوبل-فيلا على احمد المحرمى-البيان-رقم سند الدفع : 347 - مواد بناء لموقع على احمد المحرمى-نوع الادخال فى نوبل-Automatic</v>
      </c>
      <c r="G2250" s="3" t="s">
        <v>1312</v>
      </c>
      <c r="H2250" s="5">
        <v>10</v>
      </c>
      <c r="I2250" s="5">
        <v>0</v>
      </c>
      <c r="J2250" s="5" t="s">
        <v>14</v>
      </c>
      <c r="K2250" s="13"/>
    </row>
    <row r="2251" spans="1:11" ht="58.2" thickBot="1">
      <c r="A2251" s="21">
        <f t="shared" si="157"/>
        <v>385</v>
      </c>
      <c r="B2251" s="21"/>
      <c r="C2251" s="3" t="s">
        <v>26</v>
      </c>
      <c r="D2251" s="3" t="str">
        <f>VLOOKUP(C2251,'[1]Chart-of_Accounts (1)'!$B$20:$D$1316,3,)</f>
        <v>VAT Input</v>
      </c>
      <c r="E2251" s="3"/>
      <c r="F2251" s="6" t="str">
        <f t="shared" si="158"/>
        <v>دمج البيانات من نوبل الى نظام يامى -مسلسل-385-اسم الحساب من نوبل-Value Added Tax (VAT OUT)-البيان-رقم سند الدفع : 347 - مواد بناء لموقع على احمد المحرمى - - -نوع الادخال فى نوبل-Automatic</v>
      </c>
      <c r="G2251" s="3" t="s">
        <v>1313</v>
      </c>
      <c r="H2251" s="5">
        <v>0.5</v>
      </c>
      <c r="I2251" s="5">
        <v>0</v>
      </c>
      <c r="J2251" s="5" t="s">
        <v>14</v>
      </c>
      <c r="K2251" s="13"/>
    </row>
    <row r="2252" spans="1:11" ht="58.2" thickBot="1">
      <c r="A2252" s="21">
        <f t="shared" si="157"/>
        <v>385</v>
      </c>
      <c r="B2252" s="21"/>
      <c r="C2252" s="3" t="s">
        <v>171</v>
      </c>
      <c r="D2252" s="3" t="str">
        <f>VLOOKUP(C2252,'[1]Chart-of_Accounts (1)'!$B$20:$D$1316,3,)</f>
        <v>Petty Cash Imprest</v>
      </c>
      <c r="E2252" s="3"/>
      <c r="F2252" s="6" t="str">
        <f t="shared" si="158"/>
        <v>دمج البيانات من نوبل الى نظام يامى -مسلسل-385-اسم الحساب من نوبل-عهدة الشبراوي-البيان-رقم سند الدفع : 347 - مواد بناء لموقع على احمد المحرمى-نوع الادخال فى نوبل-Automatic</v>
      </c>
      <c r="G2252" s="3" t="s">
        <v>1312</v>
      </c>
      <c r="H2252" s="5">
        <v>0</v>
      </c>
      <c r="I2252" s="5">
        <v>10.5</v>
      </c>
      <c r="J2252" s="5" t="s">
        <v>14</v>
      </c>
      <c r="K2252" s="13"/>
    </row>
    <row r="2253" spans="1:11" ht="58.2" thickBot="1">
      <c r="A2253" s="21">
        <f t="shared" si="157"/>
        <v>385</v>
      </c>
      <c r="B2253" s="21"/>
      <c r="C2253" s="3" t="s">
        <v>6944</v>
      </c>
      <c r="D2253" s="18" t="s">
        <v>6975</v>
      </c>
      <c r="E2253" s="6" t="str">
        <f>C2253</f>
        <v>فيلا هلال سويح</v>
      </c>
      <c r="F2253" s="6" t="str">
        <f t="shared" si="158"/>
        <v>دمج البيانات من نوبل الى نظام يامى -مسلسل-385-اسم الحساب من نوبل-فيلا هلال سويح-البيان-رقم سند الدفع : 347 - مواد بناء لموقع هلال سويح المزروعى-نوع الادخال فى نوبل-Automatic</v>
      </c>
      <c r="G2253" s="3" t="s">
        <v>1310</v>
      </c>
      <c r="H2253" s="5">
        <v>62</v>
      </c>
      <c r="I2253" s="5">
        <v>0</v>
      </c>
      <c r="J2253" s="5" t="s">
        <v>14</v>
      </c>
      <c r="K2253" s="13"/>
    </row>
    <row r="2254" spans="1:11" ht="58.2" thickBot="1">
      <c r="A2254" s="21">
        <f t="shared" si="157"/>
        <v>385</v>
      </c>
      <c r="B2254" s="21"/>
      <c r="C2254" s="3" t="s">
        <v>26</v>
      </c>
      <c r="D2254" s="3" t="str">
        <f>VLOOKUP(C2254,'[1]Chart-of_Accounts (1)'!$B$20:$D$1316,3,)</f>
        <v>VAT Input</v>
      </c>
      <c r="E2254" s="3"/>
      <c r="F2254" s="6" t="str">
        <f t="shared" si="158"/>
        <v>دمج البيانات من نوبل الى نظام يامى -مسلسل-385-اسم الحساب من نوبل-Value Added Tax (VAT OUT)-البيان-رقم سند الدفع : 347 - مواد بناء لموقع هلال سويح المزروعى - - -نوع الادخال فى نوبل-Automatic</v>
      </c>
      <c r="G2254" s="3" t="s">
        <v>1311</v>
      </c>
      <c r="H2254" s="5">
        <v>3.1</v>
      </c>
      <c r="I2254" s="5">
        <v>0</v>
      </c>
      <c r="J2254" s="5" t="s">
        <v>14</v>
      </c>
      <c r="K2254" s="13"/>
    </row>
    <row r="2255" spans="1:11" ht="58.2" thickBot="1">
      <c r="A2255" s="21">
        <f t="shared" si="157"/>
        <v>385</v>
      </c>
      <c r="B2255" s="21"/>
      <c r="C2255" s="3" t="s">
        <v>171</v>
      </c>
      <c r="D2255" s="3" t="str">
        <f>VLOOKUP(C2255,'[1]Chart-of_Accounts (1)'!$B$20:$D$1316,3,)</f>
        <v>Petty Cash Imprest</v>
      </c>
      <c r="E2255" s="3"/>
      <c r="F2255" s="6" t="str">
        <f t="shared" si="158"/>
        <v>دمج البيانات من نوبل الى نظام يامى -مسلسل-385-اسم الحساب من نوبل-عهدة الشبراوي-البيان-رقم سند الدفع : 347 - مواد بناء لموقع هلال سويح المزروعى-نوع الادخال فى نوبل-Automatic</v>
      </c>
      <c r="G2255" s="3" t="s">
        <v>1310</v>
      </c>
      <c r="H2255" s="5">
        <v>0</v>
      </c>
      <c r="I2255" s="5">
        <v>65.099999999999994</v>
      </c>
      <c r="J2255" s="5" t="s">
        <v>14</v>
      </c>
      <c r="K2255" s="13"/>
    </row>
    <row r="2256" spans="1:11" ht="58.2" thickBot="1">
      <c r="A2256" s="21">
        <f t="shared" si="157"/>
        <v>385</v>
      </c>
      <c r="B2256" s="21"/>
      <c r="C2256" s="3" t="s">
        <v>6949</v>
      </c>
      <c r="D2256" s="18" t="s">
        <v>6975</v>
      </c>
      <c r="E2256" s="6" t="str">
        <f>C2256</f>
        <v>فيلا محمد صياح المنصورى</v>
      </c>
      <c r="F2256" s="6" t="str">
        <f t="shared" si="158"/>
        <v>دمج البيانات من نوبل الى نظام يامى -مسلسل-385-اسم الحساب من نوبل-فيلا محمد صياح المنصورى-البيان-رقم سند الدفع : 347 - مواد بناء لموقع محمد صياح المنصورى-نوع الادخال فى نوبل-Automatic</v>
      </c>
      <c r="G2256" s="3" t="s">
        <v>1308</v>
      </c>
      <c r="H2256" s="5">
        <v>24</v>
      </c>
      <c r="I2256" s="5">
        <v>0</v>
      </c>
      <c r="J2256" s="5" t="s">
        <v>14</v>
      </c>
      <c r="K2256" s="13"/>
    </row>
    <row r="2257" spans="1:11" ht="58.2" thickBot="1">
      <c r="A2257" s="21">
        <f t="shared" si="157"/>
        <v>385</v>
      </c>
      <c r="B2257" s="21"/>
      <c r="C2257" s="3" t="s">
        <v>26</v>
      </c>
      <c r="D2257" s="3" t="str">
        <f>VLOOKUP(C2257,'[1]Chart-of_Accounts (1)'!$B$20:$D$1316,3,)</f>
        <v>VAT Input</v>
      </c>
      <c r="E2257" s="3"/>
      <c r="F2257" s="6" t="str">
        <f t="shared" si="158"/>
        <v>دمج البيانات من نوبل الى نظام يامى -مسلسل-385-اسم الحساب من نوبل-Value Added Tax (VAT OUT)-البيان-رقم سند الدفع : 347 - مواد بناء لموقع محمد صياح المنصورى - - -نوع الادخال فى نوبل-Automatic</v>
      </c>
      <c r="G2257" s="3" t="s">
        <v>1309</v>
      </c>
      <c r="H2257" s="5">
        <v>1.2</v>
      </c>
      <c r="I2257" s="5">
        <v>0</v>
      </c>
      <c r="J2257" s="5" t="s">
        <v>14</v>
      </c>
      <c r="K2257" s="13"/>
    </row>
    <row r="2258" spans="1:11" ht="58.2" thickBot="1">
      <c r="A2258" s="21">
        <f t="shared" si="157"/>
        <v>385</v>
      </c>
      <c r="B2258" s="21"/>
      <c r="C2258" s="3" t="s">
        <v>171</v>
      </c>
      <c r="D2258" s="3" t="str">
        <f>VLOOKUP(C2258,'[1]Chart-of_Accounts (1)'!$B$20:$D$1316,3,)</f>
        <v>Petty Cash Imprest</v>
      </c>
      <c r="E2258" s="3"/>
      <c r="F2258" s="6" t="str">
        <f t="shared" si="158"/>
        <v>دمج البيانات من نوبل الى نظام يامى -مسلسل-385-اسم الحساب من نوبل-عهدة الشبراوي-البيان-رقم سند الدفع : 347 - مواد بناء لموقع محمد صياح المنصورى-نوع الادخال فى نوبل-Automatic</v>
      </c>
      <c r="G2258" s="3" t="s">
        <v>1308</v>
      </c>
      <c r="H2258" s="5">
        <v>0</v>
      </c>
      <c r="I2258" s="5">
        <v>25.2</v>
      </c>
      <c r="J2258" s="5" t="s">
        <v>14</v>
      </c>
      <c r="K2258" s="13"/>
    </row>
    <row r="2259" spans="1:11" ht="58.2" thickBot="1">
      <c r="A2259" s="21">
        <f t="shared" si="157"/>
        <v>385</v>
      </c>
      <c r="B2259" s="21"/>
      <c r="C2259" s="3" t="s">
        <v>6950</v>
      </c>
      <c r="D2259" s="18" t="s">
        <v>6975</v>
      </c>
      <c r="E2259" s="6" t="str">
        <f>C2259</f>
        <v>فيلا احمد الماس المرر</v>
      </c>
      <c r="F2259" s="6" t="str">
        <f t="shared" si="158"/>
        <v>دمج البيانات من نوبل الى نظام يامى -مسلسل-385-اسم الحساب من نوبل-فيلا احمد الماس المرر-البيان-رقم سند الدفع : 347 - مواد بناء لموقع احمد الماس المرر-نوع الادخال فى نوبل-Automatic</v>
      </c>
      <c r="G2259" s="3" t="s">
        <v>1316</v>
      </c>
      <c r="H2259" s="5">
        <v>36</v>
      </c>
      <c r="I2259" s="5">
        <v>0</v>
      </c>
      <c r="J2259" s="5" t="s">
        <v>14</v>
      </c>
      <c r="K2259" s="13"/>
    </row>
    <row r="2260" spans="1:11" ht="58.2" thickBot="1">
      <c r="A2260" s="21">
        <f t="shared" si="157"/>
        <v>385</v>
      </c>
      <c r="B2260" s="21"/>
      <c r="C2260" s="3" t="s">
        <v>26</v>
      </c>
      <c r="D2260" s="3" t="str">
        <f>VLOOKUP(C2260,'[1]Chart-of_Accounts (1)'!$B$20:$D$1316,3,)</f>
        <v>VAT Input</v>
      </c>
      <c r="E2260" s="3"/>
      <c r="F2260" s="6" t="str">
        <f t="shared" si="158"/>
        <v>دمج البيانات من نوبل الى نظام يامى -مسلسل-385-اسم الحساب من نوبل-Value Added Tax (VAT OUT)-البيان-رقم سند الدفع : 347 - مواد بناء لموقع احمد الماس المرر - - -نوع الادخال فى نوبل-Automatic</v>
      </c>
      <c r="G2260" s="3" t="s">
        <v>1317</v>
      </c>
      <c r="H2260" s="5">
        <v>1.8</v>
      </c>
      <c r="I2260" s="5">
        <v>0</v>
      </c>
      <c r="J2260" s="5" t="s">
        <v>14</v>
      </c>
      <c r="K2260" s="13"/>
    </row>
    <row r="2261" spans="1:11" ht="58.2" thickBot="1">
      <c r="A2261" s="21">
        <f t="shared" si="157"/>
        <v>385</v>
      </c>
      <c r="B2261" s="21"/>
      <c r="C2261" s="3" t="s">
        <v>171</v>
      </c>
      <c r="D2261" s="3" t="str">
        <f>VLOOKUP(C2261,'[1]Chart-of_Accounts (1)'!$B$20:$D$1316,3,)</f>
        <v>Petty Cash Imprest</v>
      </c>
      <c r="E2261" s="3"/>
      <c r="F2261" s="6" t="str">
        <f t="shared" si="158"/>
        <v>دمج البيانات من نوبل الى نظام يامى -مسلسل-385-اسم الحساب من نوبل-عهدة الشبراوي-البيان-رقم سند الدفع : 347 - مواد بناء لموقع احمد الماس المرر-نوع الادخال فى نوبل-Automatic</v>
      </c>
      <c r="G2261" s="3" t="s">
        <v>1316</v>
      </c>
      <c r="H2261" s="5">
        <v>0</v>
      </c>
      <c r="I2261" s="5">
        <v>37.799999999999997</v>
      </c>
      <c r="J2261" s="5" t="s">
        <v>14</v>
      </c>
      <c r="K2261" s="13"/>
    </row>
    <row r="2262" spans="1:11" ht="58.2" thickBot="1">
      <c r="A2262" s="21">
        <f t="shared" si="157"/>
        <v>385</v>
      </c>
      <c r="B2262" s="21"/>
      <c r="C2262" s="3" t="s">
        <v>6950</v>
      </c>
      <c r="D2262" s="18" t="s">
        <v>6975</v>
      </c>
      <c r="E2262" s="6" t="str">
        <f>C2262</f>
        <v>فيلا احمد الماس المرر</v>
      </c>
      <c r="F2262" s="6" t="str">
        <f t="shared" si="158"/>
        <v>دمج البيانات من نوبل الى نظام يامى -مسلسل-385-اسم الحساب من نوبل-فيلا احمد الماس المرر-البيان-رقم سند الدفع : 347 - مواد كهرباء لموقع احمد الماس المرر-نوع الادخال فى نوبل-Automatic</v>
      </c>
      <c r="G2262" s="3" t="s">
        <v>1314</v>
      </c>
      <c r="H2262" s="5">
        <v>15</v>
      </c>
      <c r="I2262" s="5">
        <v>0</v>
      </c>
      <c r="J2262" s="5" t="s">
        <v>14</v>
      </c>
      <c r="K2262" s="13"/>
    </row>
    <row r="2263" spans="1:11" ht="58.2" thickBot="1">
      <c r="A2263" s="21">
        <f t="shared" si="157"/>
        <v>385</v>
      </c>
      <c r="B2263" s="21"/>
      <c r="C2263" s="3" t="s">
        <v>26</v>
      </c>
      <c r="D2263" s="3" t="str">
        <f>VLOOKUP(C2263,'[1]Chart-of_Accounts (1)'!$B$20:$D$1316,3,)</f>
        <v>VAT Input</v>
      </c>
      <c r="E2263" s="3"/>
      <c r="F2263" s="6" t="str">
        <f t="shared" si="158"/>
        <v>دمج البيانات من نوبل الى نظام يامى -مسلسل-385-اسم الحساب من نوبل-Value Added Tax (VAT OUT)-البيان-رقم سند الدفع : 347 - مواد كهرباء لموقع احمد الماس المرر - - -نوع الادخال فى نوبل-Automatic</v>
      </c>
      <c r="G2263" s="3" t="s">
        <v>1315</v>
      </c>
      <c r="H2263" s="5">
        <v>0.75</v>
      </c>
      <c r="I2263" s="5">
        <v>0</v>
      </c>
      <c r="J2263" s="5" t="s">
        <v>14</v>
      </c>
      <c r="K2263" s="13"/>
    </row>
    <row r="2264" spans="1:11" ht="58.2" thickBot="1">
      <c r="A2264" s="21">
        <f t="shared" si="157"/>
        <v>385</v>
      </c>
      <c r="B2264" s="21"/>
      <c r="C2264" s="3" t="s">
        <v>171</v>
      </c>
      <c r="D2264" s="3" t="str">
        <f>VLOOKUP(C2264,'[1]Chart-of_Accounts (1)'!$B$20:$D$1316,3,)</f>
        <v>Petty Cash Imprest</v>
      </c>
      <c r="E2264" s="3"/>
      <c r="F2264" s="6" t="str">
        <f t="shared" si="158"/>
        <v>دمج البيانات من نوبل الى نظام يامى -مسلسل-385-اسم الحساب من نوبل-عهدة الشبراوي-البيان-رقم سند الدفع : 347 - مواد كهرباء لموقع احمد الماس المرر-نوع الادخال فى نوبل-Automatic</v>
      </c>
      <c r="G2264" s="3" t="s">
        <v>1314</v>
      </c>
      <c r="H2264" s="5">
        <v>0</v>
      </c>
      <c r="I2264" s="5">
        <v>15.75</v>
      </c>
      <c r="J2264" s="5" t="s">
        <v>14</v>
      </c>
      <c r="K2264" s="13"/>
    </row>
    <row r="2265" spans="1:11" ht="58.2" thickBot="1">
      <c r="A2265" s="21">
        <f t="shared" si="157"/>
        <v>385</v>
      </c>
      <c r="B2265" s="21"/>
      <c r="C2265" s="3" t="s">
        <v>6944</v>
      </c>
      <c r="D2265" s="18" t="s">
        <v>6975</v>
      </c>
      <c r="E2265" s="6" t="str">
        <f>C2265</f>
        <v>فيلا هلال سويح</v>
      </c>
      <c r="F2265" s="6" t="str">
        <f t="shared" si="158"/>
        <v>دمج البيانات من نوبل الى نظام يامى -مسلسل-385-اسم الحساب من نوبل-فيلا هلال سويح-البيان-رقم سند الدفع : 347 - مواد بناء لموقع هلال سويح المزروعى-نوع الادخال فى نوبل-Automatic</v>
      </c>
      <c r="G2265" s="3" t="s">
        <v>1310</v>
      </c>
      <c r="H2265" s="5">
        <v>24</v>
      </c>
      <c r="I2265" s="5">
        <v>0</v>
      </c>
      <c r="J2265" s="5" t="s">
        <v>14</v>
      </c>
      <c r="K2265" s="13"/>
    </row>
    <row r="2266" spans="1:11" ht="58.2" thickBot="1">
      <c r="A2266" s="21">
        <f t="shared" si="157"/>
        <v>385</v>
      </c>
      <c r="B2266" s="21"/>
      <c r="C2266" s="3" t="s">
        <v>26</v>
      </c>
      <c r="D2266" s="3" t="str">
        <f>VLOOKUP(C2266,'[1]Chart-of_Accounts (1)'!$B$20:$D$1316,3,)</f>
        <v>VAT Input</v>
      </c>
      <c r="E2266" s="3"/>
      <c r="F2266" s="6" t="str">
        <f t="shared" si="158"/>
        <v>دمج البيانات من نوبل الى نظام يامى -مسلسل-385-اسم الحساب من نوبل-Value Added Tax (VAT OUT)-البيان-رقم سند الدفع : 347 - مواد بناء لموقع هلال سويح المزروعى - - -نوع الادخال فى نوبل-Automatic</v>
      </c>
      <c r="G2266" s="3" t="s">
        <v>1311</v>
      </c>
      <c r="H2266" s="5">
        <v>1.2</v>
      </c>
      <c r="I2266" s="5">
        <v>0</v>
      </c>
      <c r="J2266" s="5" t="s">
        <v>14</v>
      </c>
      <c r="K2266" s="13"/>
    </row>
    <row r="2267" spans="1:11" ht="58.2" thickBot="1">
      <c r="A2267" s="21">
        <f t="shared" si="157"/>
        <v>385</v>
      </c>
      <c r="B2267" s="21"/>
      <c r="C2267" s="3" t="s">
        <v>171</v>
      </c>
      <c r="D2267" s="3" t="str">
        <f>VLOOKUP(C2267,'[1]Chart-of_Accounts (1)'!$B$20:$D$1316,3,)</f>
        <v>Petty Cash Imprest</v>
      </c>
      <c r="E2267" s="3"/>
      <c r="F2267" s="6" t="str">
        <f t="shared" si="158"/>
        <v>دمج البيانات من نوبل الى نظام يامى -مسلسل-385-اسم الحساب من نوبل-عهدة الشبراوي-البيان-رقم سند الدفع : 347 - مواد بناء لموقع هلال سويح المزروعى-نوع الادخال فى نوبل-Automatic</v>
      </c>
      <c r="G2267" s="3" t="s">
        <v>1310</v>
      </c>
      <c r="H2267" s="5">
        <v>0</v>
      </c>
      <c r="I2267" s="5">
        <v>25.2</v>
      </c>
      <c r="J2267" s="5" t="s">
        <v>14</v>
      </c>
      <c r="K2267" s="13"/>
    </row>
    <row r="2268" spans="1:11" ht="58.2" thickBot="1">
      <c r="A2268" s="21">
        <f t="shared" si="157"/>
        <v>385</v>
      </c>
      <c r="B2268" s="21"/>
      <c r="C2268" s="3" t="s">
        <v>6944</v>
      </c>
      <c r="D2268" s="18" t="s">
        <v>6975</v>
      </c>
      <c r="E2268" s="6" t="str">
        <f>C2268</f>
        <v>فيلا هلال سويح</v>
      </c>
      <c r="F2268" s="6" t="str">
        <f t="shared" si="158"/>
        <v>دمج البيانات من نوبل الى نظام يامى -مسلسل-385-اسم الحساب من نوبل-فيلا هلال سويح-البيان-رقم سند الدفع : 347 - مواد كهرباء لموقع هلال سويح من عهدة الشبراوى-نوع الادخال فى نوبل-Automatic</v>
      </c>
      <c r="G2268" s="3" t="s">
        <v>1318</v>
      </c>
      <c r="H2268" s="5">
        <v>75</v>
      </c>
      <c r="I2268" s="5">
        <v>0</v>
      </c>
      <c r="J2268" s="5" t="s">
        <v>14</v>
      </c>
      <c r="K2268" s="13"/>
    </row>
    <row r="2269" spans="1:11" ht="69.599999999999994" thickBot="1">
      <c r="A2269" s="21">
        <f t="shared" si="157"/>
        <v>385</v>
      </c>
      <c r="B2269" s="21"/>
      <c r="C2269" s="3" t="s">
        <v>26</v>
      </c>
      <c r="D2269" s="3" t="str">
        <f>VLOOKUP(C2269,'[1]Chart-of_Accounts (1)'!$B$20:$D$1316,3,)</f>
        <v>VAT Input</v>
      </c>
      <c r="E2269" s="3"/>
      <c r="F2269" s="6" t="str">
        <f t="shared" si="158"/>
        <v>دمج البيانات من نوبل الى نظام يامى -مسلسل-385-اسم الحساب من نوبل-Value Added Tax (VAT OUT)-البيان-رقم سند الدفع : 347 - مواد كهرباء لموقع هلال سويح من عهدة الشبراوى - - -نوع الادخال فى نوبل-Automatic</v>
      </c>
      <c r="G2269" s="3" t="s">
        <v>1319</v>
      </c>
      <c r="H2269" s="5">
        <v>3.75</v>
      </c>
      <c r="I2269" s="5">
        <v>0</v>
      </c>
      <c r="J2269" s="5" t="s">
        <v>14</v>
      </c>
      <c r="K2269" s="13"/>
    </row>
    <row r="2270" spans="1:11" ht="58.2" thickBot="1">
      <c r="A2270" s="21">
        <f t="shared" si="157"/>
        <v>385</v>
      </c>
      <c r="B2270" s="21"/>
      <c r="C2270" s="3" t="s">
        <v>171</v>
      </c>
      <c r="D2270" s="3" t="str">
        <f>VLOOKUP(C2270,'[1]Chart-of_Accounts (1)'!$B$20:$D$1316,3,)</f>
        <v>Petty Cash Imprest</v>
      </c>
      <c r="E2270" s="3"/>
      <c r="F2270" s="6" t="str">
        <f t="shared" si="158"/>
        <v>دمج البيانات من نوبل الى نظام يامى -مسلسل-385-اسم الحساب من نوبل-عهدة الشبراوي-البيان-رقم سند الدفع : 347 - مواد كهرباء لموقع هلال سويح من عهدة الشبراوى-نوع الادخال فى نوبل-Automatic</v>
      </c>
      <c r="G2270" s="3" t="s">
        <v>1318</v>
      </c>
      <c r="H2270" s="5">
        <v>0</v>
      </c>
      <c r="I2270" s="5">
        <v>78.75</v>
      </c>
      <c r="J2270" s="5" t="s">
        <v>14</v>
      </c>
      <c r="K2270" s="13"/>
    </row>
    <row r="2271" spans="1:11" ht="58.2" thickBot="1">
      <c r="A2271" s="21">
        <f t="shared" si="157"/>
        <v>385</v>
      </c>
      <c r="B2271" s="21"/>
      <c r="C2271" s="3" t="s">
        <v>6944</v>
      </c>
      <c r="D2271" s="18" t="s">
        <v>6975</v>
      </c>
      <c r="E2271" s="6" t="str">
        <f>C2271</f>
        <v>فيلا هلال سويح</v>
      </c>
      <c r="F2271" s="6" t="str">
        <f t="shared" si="158"/>
        <v>دمج البيانات من نوبل الى نظام يامى -مسلسل-385-اسم الحساب من نوبل-فيلا هلال سويح-البيان-رقم سند الدفع : 347 - مواد كهرباء لموقع هلال سويح من عهدة الشبراوى-نوع الادخال فى نوبل-Automatic</v>
      </c>
      <c r="G2271" s="3" t="s">
        <v>1318</v>
      </c>
      <c r="H2271" s="5">
        <v>33.5</v>
      </c>
      <c r="I2271" s="5">
        <v>0</v>
      </c>
      <c r="J2271" s="5" t="s">
        <v>14</v>
      </c>
      <c r="K2271" s="13"/>
    </row>
    <row r="2272" spans="1:11" ht="69.599999999999994" thickBot="1">
      <c r="A2272" s="21">
        <f t="shared" si="157"/>
        <v>385</v>
      </c>
      <c r="B2272" s="21"/>
      <c r="C2272" s="3" t="s">
        <v>26</v>
      </c>
      <c r="D2272" s="3" t="str">
        <f>VLOOKUP(C2272,'[1]Chart-of_Accounts (1)'!$B$20:$D$1316,3,)</f>
        <v>VAT Input</v>
      </c>
      <c r="E2272" s="3"/>
      <c r="F2272" s="6" t="str">
        <f t="shared" si="158"/>
        <v>دمج البيانات من نوبل الى نظام يامى -مسلسل-385-اسم الحساب من نوبل-Value Added Tax (VAT OUT)-البيان-رقم سند الدفع : 347 - مواد كهرباء لموقع هلال سويح من عهدة الشبراوى - - -نوع الادخال فى نوبل-Automatic</v>
      </c>
      <c r="G2272" s="3" t="s">
        <v>1319</v>
      </c>
      <c r="H2272" s="5">
        <v>1.68</v>
      </c>
      <c r="I2272" s="5">
        <v>0</v>
      </c>
      <c r="J2272" s="5" t="s">
        <v>14</v>
      </c>
      <c r="K2272" s="13"/>
    </row>
    <row r="2273" spans="1:11" ht="58.2" thickBot="1">
      <c r="A2273" s="21">
        <f t="shared" si="157"/>
        <v>385</v>
      </c>
      <c r="B2273" s="21"/>
      <c r="C2273" s="3" t="s">
        <v>171</v>
      </c>
      <c r="D2273" s="3" t="str">
        <f>VLOOKUP(C2273,'[1]Chart-of_Accounts (1)'!$B$20:$D$1316,3,)</f>
        <v>Petty Cash Imprest</v>
      </c>
      <c r="E2273" s="3"/>
      <c r="F2273" s="6" t="str">
        <f t="shared" si="158"/>
        <v>دمج البيانات من نوبل الى نظام يامى -مسلسل-385-اسم الحساب من نوبل-عهدة الشبراوي-البيان-رقم سند الدفع : 347 - مواد كهرباء لموقع هلال سويح من عهدة الشبراوى-نوع الادخال فى نوبل-Automatic</v>
      </c>
      <c r="G2273" s="3" t="s">
        <v>1318</v>
      </c>
      <c r="H2273" s="5">
        <v>0</v>
      </c>
      <c r="I2273" s="5">
        <v>35.18</v>
      </c>
      <c r="J2273" s="5" t="s">
        <v>14</v>
      </c>
      <c r="K2273" s="13"/>
    </row>
    <row r="2274" spans="1:11" ht="58.2" thickBot="1">
      <c r="A2274" s="21">
        <f t="shared" si="157"/>
        <v>385</v>
      </c>
      <c r="B2274" s="21"/>
      <c r="C2274" s="3" t="s">
        <v>6944</v>
      </c>
      <c r="D2274" s="18" t="s">
        <v>6975</v>
      </c>
      <c r="E2274" s="6" t="str">
        <f>C2274</f>
        <v>فيلا هلال سويح</v>
      </c>
      <c r="F2274" s="6" t="str">
        <f t="shared" si="158"/>
        <v>دمج البيانات من نوبل الى نظام يامى -مسلسل-385-اسم الحساب من نوبل-فيلا هلال سويح-البيان-رقم سند الدفع : 347 - مواد بناء لموقع هلال سويح المزروعى-نوع الادخال فى نوبل-Automatic</v>
      </c>
      <c r="G2274" s="3" t="s">
        <v>1310</v>
      </c>
      <c r="H2274" s="5">
        <v>25</v>
      </c>
      <c r="I2274" s="5">
        <v>0</v>
      </c>
      <c r="J2274" s="5" t="s">
        <v>14</v>
      </c>
      <c r="K2274" s="13"/>
    </row>
    <row r="2275" spans="1:11" ht="58.2" thickBot="1">
      <c r="A2275" s="21">
        <f t="shared" si="157"/>
        <v>385</v>
      </c>
      <c r="B2275" s="21"/>
      <c r="C2275" s="3" t="s">
        <v>26</v>
      </c>
      <c r="D2275" s="3" t="str">
        <f>VLOOKUP(C2275,'[1]Chart-of_Accounts (1)'!$B$20:$D$1316,3,)</f>
        <v>VAT Input</v>
      </c>
      <c r="E2275" s="3"/>
      <c r="F2275" s="6" t="str">
        <f t="shared" si="158"/>
        <v>دمج البيانات من نوبل الى نظام يامى -مسلسل-385-اسم الحساب من نوبل-Value Added Tax (VAT OUT)-البيان-رقم سند الدفع : 347 - مواد بناء لموقع هلال سويح المزروعى - - -نوع الادخال فى نوبل-Automatic</v>
      </c>
      <c r="G2275" s="3" t="s">
        <v>1311</v>
      </c>
      <c r="H2275" s="5">
        <v>1.25</v>
      </c>
      <c r="I2275" s="5">
        <v>0</v>
      </c>
      <c r="J2275" s="5" t="s">
        <v>14</v>
      </c>
      <c r="K2275" s="13"/>
    </row>
    <row r="2276" spans="1:11" ht="58.2" thickBot="1">
      <c r="A2276" s="21">
        <f t="shared" si="157"/>
        <v>385</v>
      </c>
      <c r="B2276" s="21"/>
      <c r="C2276" s="3" t="s">
        <v>171</v>
      </c>
      <c r="D2276" s="3" t="str">
        <f>VLOOKUP(C2276,'[1]Chart-of_Accounts (1)'!$B$20:$D$1316,3,)</f>
        <v>Petty Cash Imprest</v>
      </c>
      <c r="E2276" s="3"/>
      <c r="F2276" s="6" t="str">
        <f t="shared" si="158"/>
        <v>دمج البيانات من نوبل الى نظام يامى -مسلسل-385-اسم الحساب من نوبل-عهدة الشبراوي-البيان-رقم سند الدفع : 347 - مواد بناء لموقع هلال سويح المزروعى-نوع الادخال فى نوبل-Automatic</v>
      </c>
      <c r="G2276" s="3" t="s">
        <v>1310</v>
      </c>
      <c r="H2276" s="5">
        <v>0</v>
      </c>
      <c r="I2276" s="5">
        <v>26.25</v>
      </c>
      <c r="J2276" s="5" t="s">
        <v>14</v>
      </c>
      <c r="K2276" s="13"/>
    </row>
    <row r="2277" spans="1:11" ht="58.2" thickBot="1">
      <c r="A2277" s="21">
        <f t="shared" si="157"/>
        <v>385</v>
      </c>
      <c r="B2277" s="21"/>
      <c r="C2277" s="3" t="s">
        <v>6951</v>
      </c>
      <c r="D2277" s="18" t="s">
        <v>6975</v>
      </c>
      <c r="E2277" s="6" t="str">
        <f>C2277</f>
        <v>فيلا محمد الظاهرى</v>
      </c>
      <c r="F2277" s="6" t="str">
        <f t="shared" si="158"/>
        <v>دمج البيانات من نوبل الى نظام يامى -مسلسل-385-اسم الحساب من نوبل-فيلا محمد الظاهرى-البيان-رقم سند الدفع : 347 - مواد بناء لموقع محمد الظاهرى -نوع الادخال فى نوبل-Automatic</v>
      </c>
      <c r="G2277" s="3" t="s">
        <v>1320</v>
      </c>
      <c r="H2277" s="5">
        <v>40</v>
      </c>
      <c r="I2277" s="5">
        <v>0</v>
      </c>
      <c r="J2277" s="5" t="s">
        <v>14</v>
      </c>
      <c r="K2277" s="13"/>
    </row>
    <row r="2278" spans="1:11" ht="58.2" thickBot="1">
      <c r="A2278" s="21">
        <f t="shared" si="157"/>
        <v>385</v>
      </c>
      <c r="B2278" s="21"/>
      <c r="C2278" s="3" t="s">
        <v>26</v>
      </c>
      <c r="D2278" s="3" t="str">
        <f>VLOOKUP(C2278,'[1]Chart-of_Accounts (1)'!$B$20:$D$1316,3,)</f>
        <v>VAT Input</v>
      </c>
      <c r="E2278" s="3"/>
      <c r="F2278" s="6" t="str">
        <f t="shared" si="158"/>
        <v>دمج البيانات من نوبل الى نظام يامى -مسلسل-385-اسم الحساب من نوبل-Value Added Tax (VAT OUT)-البيان-رقم سند الدفع : 347 - مواد بناء لموقع محمد الظاهرى - - -نوع الادخال فى نوبل-Automatic</v>
      </c>
      <c r="G2278" s="3" t="s">
        <v>1321</v>
      </c>
      <c r="H2278" s="5">
        <v>2</v>
      </c>
      <c r="I2278" s="5">
        <v>0</v>
      </c>
      <c r="J2278" s="5" t="s">
        <v>14</v>
      </c>
      <c r="K2278" s="13"/>
    </row>
    <row r="2279" spans="1:11" ht="58.2" thickBot="1">
      <c r="A2279" s="21">
        <f t="shared" si="157"/>
        <v>385</v>
      </c>
      <c r="B2279" s="21"/>
      <c r="C2279" s="3" t="s">
        <v>171</v>
      </c>
      <c r="D2279" s="3" t="str">
        <f>VLOOKUP(C2279,'[1]Chart-of_Accounts (1)'!$B$20:$D$1316,3,)</f>
        <v>Petty Cash Imprest</v>
      </c>
      <c r="E2279" s="3"/>
      <c r="F2279" s="6" t="str">
        <f t="shared" si="158"/>
        <v>دمج البيانات من نوبل الى نظام يامى -مسلسل-385-اسم الحساب من نوبل-عهدة الشبراوي-البيان-رقم سند الدفع : 347 - مواد بناء لموقع محمد الظاهرى -نوع الادخال فى نوبل-Automatic</v>
      </c>
      <c r="G2279" s="3" t="s">
        <v>1320</v>
      </c>
      <c r="H2279" s="5">
        <v>0</v>
      </c>
      <c r="I2279" s="5">
        <v>42</v>
      </c>
      <c r="J2279" s="5" t="s">
        <v>14</v>
      </c>
      <c r="K2279" s="13"/>
    </row>
    <row r="2280" spans="1:11" ht="58.2" thickBot="1">
      <c r="A2280" s="21">
        <f t="shared" si="157"/>
        <v>385</v>
      </c>
      <c r="B2280" s="21"/>
      <c r="C2280" s="3" t="s">
        <v>6949</v>
      </c>
      <c r="D2280" s="18" t="s">
        <v>6975</v>
      </c>
      <c r="E2280" s="6" t="str">
        <f>C2280</f>
        <v>فيلا محمد صياح المنصورى</v>
      </c>
      <c r="F2280" s="6" t="str">
        <f t="shared" si="158"/>
        <v>دمج البيانات من نوبل الى نظام يامى -مسلسل-385-اسم الحساب من نوبل-فيلا محمد صياح المنصورى-البيان-رقم سند الدفع : 347 - مواد بناء لموقع محمد صياح المنصورى-نوع الادخال فى نوبل-Automatic</v>
      </c>
      <c r="G2280" s="3" t="s">
        <v>1308</v>
      </c>
      <c r="H2280" s="5">
        <v>25</v>
      </c>
      <c r="I2280" s="5">
        <v>0</v>
      </c>
      <c r="J2280" s="5" t="s">
        <v>14</v>
      </c>
      <c r="K2280" s="13"/>
    </row>
    <row r="2281" spans="1:11" ht="58.2" thickBot="1">
      <c r="A2281" s="21">
        <f t="shared" si="157"/>
        <v>385</v>
      </c>
      <c r="B2281" s="21"/>
      <c r="C2281" s="3" t="s">
        <v>26</v>
      </c>
      <c r="D2281" s="3" t="str">
        <f>VLOOKUP(C2281,'[1]Chart-of_Accounts (1)'!$B$20:$D$1316,3,)</f>
        <v>VAT Input</v>
      </c>
      <c r="E2281" s="3"/>
      <c r="F2281" s="6" t="str">
        <f t="shared" si="158"/>
        <v>دمج البيانات من نوبل الى نظام يامى -مسلسل-385-اسم الحساب من نوبل-Value Added Tax (VAT OUT)-البيان-رقم سند الدفع : 347 - مواد بناء لموقع محمد صياح المنصورى - - -نوع الادخال فى نوبل-Automatic</v>
      </c>
      <c r="G2281" s="3" t="s">
        <v>1309</v>
      </c>
      <c r="H2281" s="5">
        <v>1.25</v>
      </c>
      <c r="I2281" s="5">
        <v>0</v>
      </c>
      <c r="J2281" s="5" t="s">
        <v>14</v>
      </c>
      <c r="K2281" s="13"/>
    </row>
    <row r="2282" spans="1:11" ht="58.2" thickBot="1">
      <c r="A2282" s="21">
        <f t="shared" si="157"/>
        <v>385</v>
      </c>
      <c r="B2282" s="21"/>
      <c r="C2282" s="3" t="s">
        <v>171</v>
      </c>
      <c r="D2282" s="3" t="str">
        <f>VLOOKUP(C2282,'[1]Chart-of_Accounts (1)'!$B$20:$D$1316,3,)</f>
        <v>Petty Cash Imprest</v>
      </c>
      <c r="E2282" s="3"/>
      <c r="F2282" s="6" t="str">
        <f t="shared" si="158"/>
        <v>دمج البيانات من نوبل الى نظام يامى -مسلسل-385-اسم الحساب من نوبل-عهدة الشبراوي-البيان-رقم سند الدفع : 347 - مواد بناء لموقع محمد صياح المنصورى-نوع الادخال فى نوبل-Automatic</v>
      </c>
      <c r="G2282" s="3" t="s">
        <v>1308</v>
      </c>
      <c r="H2282" s="5">
        <v>0</v>
      </c>
      <c r="I2282" s="5">
        <v>26.25</v>
      </c>
      <c r="J2282" s="5" t="s">
        <v>14</v>
      </c>
      <c r="K2282" s="13"/>
    </row>
    <row r="2283" spans="1:11" ht="58.2" thickBot="1">
      <c r="A2283" s="21">
        <f t="shared" si="157"/>
        <v>385</v>
      </c>
      <c r="B2283" s="21"/>
      <c r="C2283" s="3" t="s">
        <v>6948</v>
      </c>
      <c r="D2283" s="18" t="s">
        <v>6975</v>
      </c>
      <c r="E2283" s="6" t="str">
        <f>C2283</f>
        <v>فيلا احمد الحمادى</v>
      </c>
      <c r="F2283" s="6" t="str">
        <f t="shared" si="158"/>
        <v>دمج البيانات من نوبل الى نظام يامى -مسلسل-385-اسم الحساب من نوبل-فيلا احمد الحمادى-البيان-رقم سند الدفع : 347 - مواد بناء لموقع احمد الحمادى من عهدة الشبراوى-نوع الادخال فى نوبل-Automatic</v>
      </c>
      <c r="G2283" s="3" t="s">
        <v>1322</v>
      </c>
      <c r="H2283" s="5">
        <v>125</v>
      </c>
      <c r="I2283" s="5">
        <v>0</v>
      </c>
      <c r="J2283" s="5" t="s">
        <v>14</v>
      </c>
      <c r="K2283" s="13"/>
    </row>
    <row r="2284" spans="1:11" ht="69.599999999999994" thickBot="1">
      <c r="A2284" s="21">
        <f t="shared" si="157"/>
        <v>385</v>
      </c>
      <c r="B2284" s="21"/>
      <c r="C2284" s="3" t="s">
        <v>26</v>
      </c>
      <c r="D2284" s="3" t="str">
        <f>VLOOKUP(C2284,'[1]Chart-of_Accounts (1)'!$B$20:$D$1316,3,)</f>
        <v>VAT Input</v>
      </c>
      <c r="E2284" s="3"/>
      <c r="F2284" s="6" t="str">
        <f t="shared" si="158"/>
        <v>دمج البيانات من نوبل الى نظام يامى -مسلسل-385-اسم الحساب من نوبل-Value Added Tax (VAT OUT)-البيان-رقم سند الدفع : 347 - مواد بناء لموقع احمد الحمادى من عهدة الشبراوى - - -نوع الادخال فى نوبل-Automatic</v>
      </c>
      <c r="G2284" s="3" t="s">
        <v>1323</v>
      </c>
      <c r="H2284" s="5">
        <v>6.25</v>
      </c>
      <c r="I2284" s="5">
        <v>0</v>
      </c>
      <c r="J2284" s="5" t="s">
        <v>14</v>
      </c>
      <c r="K2284" s="13"/>
    </row>
    <row r="2285" spans="1:11" ht="58.2" thickBot="1">
      <c r="A2285" s="21">
        <f t="shared" si="157"/>
        <v>385</v>
      </c>
      <c r="B2285" s="22"/>
      <c r="C2285" s="3" t="s">
        <v>171</v>
      </c>
      <c r="D2285" s="3" t="str">
        <f>VLOOKUP(C2285,'[1]Chart-of_Accounts (1)'!$B$20:$D$1316,3,)</f>
        <v>Petty Cash Imprest</v>
      </c>
      <c r="E2285" s="3"/>
      <c r="F2285" s="6" t="str">
        <f t="shared" si="158"/>
        <v>دمج البيانات من نوبل الى نظام يامى -مسلسل-385-اسم الحساب من نوبل-عهدة الشبراوي-البيان-رقم سند الدفع : 347 - مواد بناء لموقع احمد الحمادى من عهدة الشبراوى-نوع الادخال فى نوبل-Automatic</v>
      </c>
      <c r="G2285" s="3" t="s">
        <v>1322</v>
      </c>
      <c r="H2285" s="5">
        <v>0</v>
      </c>
      <c r="I2285" s="5">
        <v>131.25</v>
      </c>
      <c r="J2285" s="5" t="s">
        <v>14</v>
      </c>
      <c r="K2285" s="13"/>
    </row>
    <row r="2286" spans="1:11" ht="58.2" thickBot="1">
      <c r="A2286" s="20">
        <v>386</v>
      </c>
      <c r="B2286" s="20" t="s">
        <v>1269</v>
      </c>
      <c r="C2286" s="6" t="s">
        <v>6947</v>
      </c>
      <c r="D2286" s="18" t="s">
        <v>6975</v>
      </c>
      <c r="E2286" s="6" t="str">
        <f>C2286</f>
        <v>فيلا احمد بخيت الهاملى</v>
      </c>
      <c r="F2286" s="6" t="str">
        <f t="shared" si="158"/>
        <v>دمج البيانات من نوبل الى نظام يامى -مسلسل-386-اسم الحساب من نوبل-فيلا احمد بخيت الهاملى-البيان-رقم سند الدفع : 348 - مواد صبغ لموقع احمد بخيت الهاملى من عهدة الشبراوى-نوع الادخال فى نوبل-Automatic</v>
      </c>
      <c r="G2286" s="6" t="s">
        <v>1324</v>
      </c>
      <c r="H2286" s="7">
        <v>1760</v>
      </c>
      <c r="I2286" s="8">
        <v>0</v>
      </c>
      <c r="J2286" s="8" t="s">
        <v>14</v>
      </c>
      <c r="K2286" s="13"/>
    </row>
    <row r="2287" spans="1:11" ht="69.599999999999994" thickBot="1">
      <c r="A2287" s="21">
        <f t="shared" ref="A2287:A2324" si="159">A2286</f>
        <v>386</v>
      </c>
      <c r="B2287" s="21"/>
      <c r="C2287" s="3" t="s">
        <v>26</v>
      </c>
      <c r="D2287" s="3" t="str">
        <f>VLOOKUP(C2287,'[1]Chart-of_Accounts (1)'!$B$20:$D$1316,3,)</f>
        <v>VAT Input</v>
      </c>
      <c r="E2287" s="3"/>
      <c r="F2287" s="6" t="str">
        <f t="shared" si="158"/>
        <v>دمج البيانات من نوبل الى نظام يامى -مسلسل-386-اسم الحساب من نوبل-Value Added Tax (VAT OUT)-البيان-رقم سند الدفع : 348 - مواد صبغ لموقع احمد بخيت الهاملى من عهدة الشبراوى - - -نوع الادخال فى نوبل-Automatic</v>
      </c>
      <c r="G2287" s="3" t="s">
        <v>1325</v>
      </c>
      <c r="H2287" s="5">
        <v>88</v>
      </c>
      <c r="I2287" s="5">
        <v>0</v>
      </c>
      <c r="J2287" s="5" t="s">
        <v>14</v>
      </c>
      <c r="K2287" s="13"/>
    </row>
    <row r="2288" spans="1:11" ht="58.2" thickBot="1">
      <c r="A2288" s="21">
        <f t="shared" si="159"/>
        <v>386</v>
      </c>
      <c r="B2288" s="21"/>
      <c r="C2288" s="3" t="s">
        <v>171</v>
      </c>
      <c r="D2288" s="3" t="str">
        <f>VLOOKUP(C2288,'[1]Chart-of_Accounts (1)'!$B$20:$D$1316,3,)</f>
        <v>Petty Cash Imprest</v>
      </c>
      <c r="E2288" s="3"/>
      <c r="F2288" s="6" t="str">
        <f t="shared" si="158"/>
        <v>دمج البيانات من نوبل الى نظام يامى -مسلسل-386-اسم الحساب من نوبل-عهدة الشبراوي-البيان-رقم سند الدفع : 348 - مواد صبغ لموقع احمد بخيت الهاملى من عهدة الشبراوى-نوع الادخال فى نوبل-Automatic</v>
      </c>
      <c r="G2288" s="3" t="s">
        <v>1324</v>
      </c>
      <c r="H2288" s="5">
        <v>0</v>
      </c>
      <c r="I2288" s="4">
        <v>1848</v>
      </c>
      <c r="J2288" s="5" t="s">
        <v>14</v>
      </c>
      <c r="K2288" s="13"/>
    </row>
    <row r="2289" spans="1:11" ht="69.599999999999994" thickBot="1">
      <c r="A2289" s="21">
        <f t="shared" si="159"/>
        <v>386</v>
      </c>
      <c r="B2289" s="21"/>
      <c r="C2289" s="3" t="s">
        <v>6946</v>
      </c>
      <c r="D2289" s="18" t="s">
        <v>6975</v>
      </c>
      <c r="E2289" s="6" t="str">
        <f>C2289</f>
        <v>فيلا على احمد المحرمى</v>
      </c>
      <c r="F2289" s="6" t="str">
        <f t="shared" si="158"/>
        <v>دمج البيانات من نوبل الى نظام يامى -مسلسل-386-اسم الحساب من نوبل-فيلا على احمد المحرمى-البيان-رقم سند الدفع : 348 - 2 مراية + اشاور جلاس لموقع على احمد المحرمى من عهدة الشبراوى-نوع الادخال فى نوبل-Automatic</v>
      </c>
      <c r="G2289" s="3" t="s">
        <v>1326</v>
      </c>
      <c r="H2289" s="4">
        <v>1700</v>
      </c>
      <c r="I2289" s="5">
        <v>0</v>
      </c>
      <c r="J2289" s="5" t="s">
        <v>14</v>
      </c>
      <c r="K2289" s="13"/>
    </row>
    <row r="2290" spans="1:11" ht="69.599999999999994" thickBot="1">
      <c r="A2290" s="21">
        <f t="shared" si="159"/>
        <v>386</v>
      </c>
      <c r="B2290" s="21"/>
      <c r="C2290" s="3" t="s">
        <v>26</v>
      </c>
      <c r="D2290" s="3" t="str">
        <f>VLOOKUP(C2290,'[1]Chart-of_Accounts (1)'!$B$20:$D$1316,3,)</f>
        <v>VAT Input</v>
      </c>
      <c r="E2290" s="3"/>
      <c r="F2290" s="6" t="str">
        <f t="shared" si="158"/>
        <v>دمج البيانات من نوبل الى نظام يامى -مسلسل-386-اسم الحساب من نوبل-Value Added Tax (VAT OUT)-البيان-رقم سند الدفع : 348 - 2 مراية + اشاور جلاس لموقع على احمد المحرمى من عهدة الشبراوى - - -نوع الادخال فى نوبل-Automatic</v>
      </c>
      <c r="G2290" s="3" t="s">
        <v>1327</v>
      </c>
      <c r="H2290" s="5">
        <v>85</v>
      </c>
      <c r="I2290" s="5">
        <v>0</v>
      </c>
      <c r="J2290" s="5" t="s">
        <v>14</v>
      </c>
      <c r="K2290" s="13"/>
    </row>
    <row r="2291" spans="1:11" ht="58.2" thickBot="1">
      <c r="A2291" s="21">
        <f t="shared" si="159"/>
        <v>386</v>
      </c>
      <c r="B2291" s="21"/>
      <c r="C2291" s="3" t="s">
        <v>171</v>
      </c>
      <c r="D2291" s="3" t="str">
        <f>VLOOKUP(C2291,'[1]Chart-of_Accounts (1)'!$B$20:$D$1316,3,)</f>
        <v>Petty Cash Imprest</v>
      </c>
      <c r="E2291" s="3"/>
      <c r="F2291" s="6" t="str">
        <f t="shared" si="158"/>
        <v>دمج البيانات من نوبل الى نظام يامى -مسلسل-386-اسم الحساب من نوبل-عهدة الشبراوي-البيان-رقم سند الدفع : 348 - 2 مراية + اشاور جلاس لموقع على احمد المحرمى من عهدة الشبراوى-نوع الادخال فى نوبل-Automatic</v>
      </c>
      <c r="G2291" s="3" t="s">
        <v>1326</v>
      </c>
      <c r="H2291" s="5">
        <v>0</v>
      </c>
      <c r="I2291" s="4">
        <v>1785</v>
      </c>
      <c r="J2291" s="5" t="s">
        <v>14</v>
      </c>
      <c r="K2291" s="13"/>
    </row>
    <row r="2292" spans="1:11" ht="58.2" thickBot="1">
      <c r="A2292" s="21">
        <f t="shared" si="159"/>
        <v>386</v>
      </c>
      <c r="B2292" s="21"/>
      <c r="C2292" s="3" t="s">
        <v>6946</v>
      </c>
      <c r="D2292" s="18" t="s">
        <v>6975</v>
      </c>
      <c r="E2292" s="6" t="str">
        <f>C2292</f>
        <v>فيلا على احمد المحرمى</v>
      </c>
      <c r="F2292" s="6" t="str">
        <f t="shared" si="158"/>
        <v>دمج البيانات من نوبل الى نظام يامى -مسلسل-386-اسم الحساب من نوبل-فيلا على احمد المحرمى-البيان-رقم سند الدفع : 348 - مواد صبغ لموقع على احمد المحرمى من عهدة الشبراوى-نوع الادخال فى نوبل-Automatic</v>
      </c>
      <c r="G2292" s="3" t="s">
        <v>1328</v>
      </c>
      <c r="H2292" s="5">
        <v>110</v>
      </c>
      <c r="I2292" s="5">
        <v>0</v>
      </c>
      <c r="J2292" s="5" t="s">
        <v>14</v>
      </c>
      <c r="K2292" s="13"/>
    </row>
    <row r="2293" spans="1:11" ht="69.599999999999994" thickBot="1">
      <c r="A2293" s="21">
        <f t="shared" si="159"/>
        <v>386</v>
      </c>
      <c r="B2293" s="21"/>
      <c r="C2293" s="3" t="s">
        <v>26</v>
      </c>
      <c r="D2293" s="3" t="str">
        <f>VLOOKUP(C2293,'[1]Chart-of_Accounts (1)'!$B$20:$D$1316,3,)</f>
        <v>VAT Input</v>
      </c>
      <c r="E2293" s="3"/>
      <c r="F2293" s="6" t="str">
        <f t="shared" si="158"/>
        <v>دمج البيانات من نوبل الى نظام يامى -مسلسل-386-اسم الحساب من نوبل-Value Added Tax (VAT OUT)-البيان-رقم سند الدفع : 348 - مواد صبغ لموقع على احمد المحرمى من عهدة الشبراوى - - -نوع الادخال فى نوبل-Automatic</v>
      </c>
      <c r="G2293" s="3" t="s">
        <v>1329</v>
      </c>
      <c r="H2293" s="5">
        <v>5.5</v>
      </c>
      <c r="I2293" s="5">
        <v>0</v>
      </c>
      <c r="J2293" s="5" t="s">
        <v>14</v>
      </c>
      <c r="K2293" s="13"/>
    </row>
    <row r="2294" spans="1:11" ht="58.2" thickBot="1">
      <c r="A2294" s="21">
        <f t="shared" si="159"/>
        <v>386</v>
      </c>
      <c r="B2294" s="21"/>
      <c r="C2294" s="3" t="s">
        <v>171</v>
      </c>
      <c r="D2294" s="3" t="str">
        <f>VLOOKUP(C2294,'[1]Chart-of_Accounts (1)'!$B$20:$D$1316,3,)</f>
        <v>Petty Cash Imprest</v>
      </c>
      <c r="E2294" s="3"/>
      <c r="F2294" s="6" t="str">
        <f t="shared" si="158"/>
        <v>دمج البيانات من نوبل الى نظام يامى -مسلسل-386-اسم الحساب من نوبل-عهدة الشبراوي-البيان-رقم سند الدفع : 348 - مواد صبغ لموقع على احمد المحرمى من عهدة الشبراوى-نوع الادخال فى نوبل-Automatic</v>
      </c>
      <c r="G2294" s="3" t="s">
        <v>1328</v>
      </c>
      <c r="H2294" s="5">
        <v>0</v>
      </c>
      <c r="I2294" s="5">
        <v>115.5</v>
      </c>
      <c r="J2294" s="5" t="s">
        <v>14</v>
      </c>
      <c r="K2294" s="13"/>
    </row>
    <row r="2295" spans="1:11" ht="69.599999999999994" thickBot="1">
      <c r="A2295" s="21">
        <f t="shared" si="159"/>
        <v>386</v>
      </c>
      <c r="B2295" s="21"/>
      <c r="C2295" s="3" t="s">
        <v>6949</v>
      </c>
      <c r="D2295" s="18" t="s">
        <v>6975</v>
      </c>
      <c r="E2295" s="6" t="str">
        <f>C2295</f>
        <v>فيلا محمد صياح المنصورى</v>
      </c>
      <c r="F2295" s="6" t="str">
        <f t="shared" si="158"/>
        <v>دمج البيانات من نوبل الى نظام يامى -مسلسل-386-اسم الحساب من نوبل-فيلا محمد صياح المنصورى-البيان-رقم سند الدفع : 348 - مواد عزل لموقع محمد صياح المنصورى من عهدة الشبراوى (سيلد)-نوع الادخال فى نوبل-Automatic</v>
      </c>
      <c r="G2295" s="3" t="s">
        <v>1330</v>
      </c>
      <c r="H2295" s="5">
        <v>709.52</v>
      </c>
      <c r="I2295" s="5">
        <v>0</v>
      </c>
      <c r="J2295" s="5" t="s">
        <v>14</v>
      </c>
      <c r="K2295" s="13"/>
    </row>
    <row r="2296" spans="1:11" ht="69.599999999999994" thickBot="1">
      <c r="A2296" s="21">
        <f t="shared" si="159"/>
        <v>386</v>
      </c>
      <c r="B2296" s="21"/>
      <c r="C2296" s="3" t="s">
        <v>26</v>
      </c>
      <c r="D2296" s="3" t="str">
        <f>VLOOKUP(C2296,'[1]Chart-of_Accounts (1)'!$B$20:$D$1316,3,)</f>
        <v>VAT Input</v>
      </c>
      <c r="E2296" s="3"/>
      <c r="F2296" s="6" t="str">
        <f t="shared" si="158"/>
        <v>دمج البيانات من نوبل الى نظام يامى -مسلسل-386-اسم الحساب من نوبل-Value Added Tax (VAT OUT)-البيان-رقم سند الدفع : 348 - مواد عزل لموقع محمد صياح المنصورى من عهدة الشبراوى (سيلد) - - -نوع الادخال فى نوبل-Automatic</v>
      </c>
      <c r="G2296" s="3" t="s">
        <v>1331</v>
      </c>
      <c r="H2296" s="5">
        <v>35.479999999999997</v>
      </c>
      <c r="I2296" s="5">
        <v>0</v>
      </c>
      <c r="J2296" s="5" t="s">
        <v>14</v>
      </c>
      <c r="K2296" s="13"/>
    </row>
    <row r="2297" spans="1:11" ht="58.2" thickBot="1">
      <c r="A2297" s="21">
        <f t="shared" si="159"/>
        <v>386</v>
      </c>
      <c r="B2297" s="21"/>
      <c r="C2297" s="3" t="s">
        <v>171</v>
      </c>
      <c r="D2297" s="3" t="str">
        <f>VLOOKUP(C2297,'[1]Chart-of_Accounts (1)'!$B$20:$D$1316,3,)</f>
        <v>Petty Cash Imprest</v>
      </c>
      <c r="E2297" s="3"/>
      <c r="F2297" s="6" t="str">
        <f t="shared" si="158"/>
        <v>دمج البيانات من نوبل الى نظام يامى -مسلسل-386-اسم الحساب من نوبل-عهدة الشبراوي-البيان-رقم سند الدفع : 348 - مواد عزل لموقع محمد صياح المنصورى من عهدة الشبراوى (سيلد)-نوع الادخال فى نوبل-Automatic</v>
      </c>
      <c r="G2297" s="3" t="s">
        <v>1330</v>
      </c>
      <c r="H2297" s="5">
        <v>0</v>
      </c>
      <c r="I2297" s="5">
        <v>745</v>
      </c>
      <c r="J2297" s="5" t="s">
        <v>14</v>
      </c>
      <c r="K2297" s="13"/>
    </row>
    <row r="2298" spans="1:11" ht="58.2" thickBot="1">
      <c r="A2298" s="21">
        <f t="shared" si="159"/>
        <v>386</v>
      </c>
      <c r="B2298" s="21"/>
      <c r="C2298" s="3" t="s">
        <v>298</v>
      </c>
      <c r="D2298" s="3" t="str">
        <f>VLOOKUP(C2298,'[1]Chart-of_Accounts (1)'!$B$20:$D$1316,3,)</f>
        <v>Maint. Furniture &amp; Fixtures</v>
      </c>
      <c r="E2298" s="3"/>
      <c r="F2298" s="6" t="str">
        <f t="shared" si="158"/>
        <v>دمج البيانات من نوبل الى نظام يامى -مسلسل-386-اسم الحساب من نوبل-Maint- Cars &amp; Vehicles-البيان-رقم سند الدفع : 348 - واد تصليح سيارة رقم 88213 من عهدة الشبراوى-نوع الادخال فى نوبل-Automatic</v>
      </c>
      <c r="G2298" s="3" t="s">
        <v>1332</v>
      </c>
      <c r="H2298" s="5">
        <v>136.19999999999999</v>
      </c>
      <c r="I2298" s="5">
        <v>0</v>
      </c>
      <c r="J2298" s="5" t="s">
        <v>14</v>
      </c>
      <c r="K2298" s="13"/>
    </row>
    <row r="2299" spans="1:11" ht="69.599999999999994" thickBot="1">
      <c r="A2299" s="21">
        <f t="shared" si="159"/>
        <v>386</v>
      </c>
      <c r="B2299" s="21"/>
      <c r="C2299" s="3" t="s">
        <v>26</v>
      </c>
      <c r="D2299" s="3" t="str">
        <f>VLOOKUP(C2299,'[1]Chart-of_Accounts (1)'!$B$20:$D$1316,3,)</f>
        <v>VAT Input</v>
      </c>
      <c r="E2299" s="3"/>
      <c r="F2299" s="6" t="str">
        <f t="shared" si="158"/>
        <v>دمج البيانات من نوبل الى نظام يامى -مسلسل-386-اسم الحساب من نوبل-Value Added Tax (VAT OUT)-البيان-رقم سند الدفع : 348 - واد تصليح سيارة رقم 88213 من عهدة الشبراوى - - -نوع الادخال فى نوبل-Automatic</v>
      </c>
      <c r="G2299" s="3" t="s">
        <v>1333</v>
      </c>
      <c r="H2299" s="5">
        <v>6.81</v>
      </c>
      <c r="I2299" s="5">
        <v>0</v>
      </c>
      <c r="J2299" s="5" t="s">
        <v>14</v>
      </c>
      <c r="K2299" s="13"/>
    </row>
    <row r="2300" spans="1:11" ht="58.2" thickBot="1">
      <c r="A2300" s="21">
        <f t="shared" si="159"/>
        <v>386</v>
      </c>
      <c r="B2300" s="21"/>
      <c r="C2300" s="3" t="s">
        <v>171</v>
      </c>
      <c r="D2300" s="3" t="str">
        <f>VLOOKUP(C2300,'[1]Chart-of_Accounts (1)'!$B$20:$D$1316,3,)</f>
        <v>Petty Cash Imprest</v>
      </c>
      <c r="E2300" s="3"/>
      <c r="F2300" s="6" t="str">
        <f t="shared" si="158"/>
        <v>دمج البيانات من نوبل الى نظام يامى -مسلسل-386-اسم الحساب من نوبل-عهدة الشبراوي-البيان-رقم سند الدفع : 348 - واد تصليح سيارة رقم 88213 من عهدة الشبراوى-نوع الادخال فى نوبل-Automatic</v>
      </c>
      <c r="G2300" s="3" t="s">
        <v>1332</v>
      </c>
      <c r="H2300" s="5">
        <v>0</v>
      </c>
      <c r="I2300" s="5">
        <v>143.01</v>
      </c>
      <c r="J2300" s="5" t="s">
        <v>14</v>
      </c>
      <c r="K2300" s="13"/>
    </row>
    <row r="2301" spans="1:11" ht="58.2" thickBot="1">
      <c r="A2301" s="21">
        <f t="shared" si="159"/>
        <v>386</v>
      </c>
      <c r="B2301" s="21"/>
      <c r="C2301" s="3" t="s">
        <v>6957</v>
      </c>
      <c r="D2301" s="18" t="s">
        <v>6975</v>
      </c>
      <c r="E2301" s="6" t="str">
        <f>C2301</f>
        <v>فيلا محمد ناجى المنصورى</v>
      </c>
      <c r="F2301" s="6" t="str">
        <f t="shared" si="158"/>
        <v>دمج البيانات من نوبل الى نظام يامى -مسلسل-386-اسم الحساب من نوبل-فيلا محمد ناجى المنصورى-البيان-رقم سند الدفع : 348 - اختبار طابوق لموقع محمد ناجى المنصورى من عهدة الشبراوى -نوع الادخال فى نوبل-Automatic</v>
      </c>
      <c r="G2301" s="3" t="s">
        <v>1334</v>
      </c>
      <c r="H2301" s="5">
        <v>205</v>
      </c>
      <c r="I2301" s="5">
        <v>0</v>
      </c>
      <c r="J2301" s="5" t="s">
        <v>14</v>
      </c>
      <c r="K2301" s="13"/>
    </row>
    <row r="2302" spans="1:11" ht="69.599999999999994" thickBot="1">
      <c r="A2302" s="21">
        <f t="shared" si="159"/>
        <v>386</v>
      </c>
      <c r="B2302" s="21"/>
      <c r="C2302" s="3" t="s">
        <v>26</v>
      </c>
      <c r="D2302" s="3" t="str">
        <f>VLOOKUP(C2302,'[1]Chart-of_Accounts (1)'!$B$20:$D$1316,3,)</f>
        <v>VAT Input</v>
      </c>
      <c r="E2302" s="3"/>
      <c r="F2302" s="6" t="str">
        <f t="shared" si="158"/>
        <v>دمج البيانات من نوبل الى نظام يامى -مسلسل-386-اسم الحساب من نوبل-Value Added Tax (VAT OUT)-البيان-رقم سند الدفع : 348 - اختبار طابوق لموقع محمد ناجى المنصورى من عهدة الشبراوى - - -نوع الادخال فى نوبل-Automatic</v>
      </c>
      <c r="G2302" s="3" t="s">
        <v>1335</v>
      </c>
      <c r="H2302" s="5">
        <v>10.25</v>
      </c>
      <c r="I2302" s="5">
        <v>0</v>
      </c>
      <c r="J2302" s="5" t="s">
        <v>14</v>
      </c>
      <c r="K2302" s="13"/>
    </row>
    <row r="2303" spans="1:11" ht="58.2" thickBot="1">
      <c r="A2303" s="21">
        <f t="shared" si="159"/>
        <v>386</v>
      </c>
      <c r="B2303" s="21"/>
      <c r="C2303" s="3" t="s">
        <v>171</v>
      </c>
      <c r="D2303" s="3" t="str">
        <f>VLOOKUP(C2303,'[1]Chart-of_Accounts (1)'!$B$20:$D$1316,3,)</f>
        <v>Petty Cash Imprest</v>
      </c>
      <c r="E2303" s="3"/>
      <c r="F2303" s="6" t="str">
        <f t="shared" si="158"/>
        <v>دمج البيانات من نوبل الى نظام يامى -مسلسل-386-اسم الحساب من نوبل-عهدة الشبراوي-البيان-رقم سند الدفع : 348 - اختبار طابوق لموقع محمد ناجى المنصورى من عهدة الشبراوى -نوع الادخال فى نوبل-Automatic</v>
      </c>
      <c r="G2303" s="3" t="s">
        <v>1334</v>
      </c>
      <c r="H2303" s="5">
        <v>0</v>
      </c>
      <c r="I2303" s="5">
        <v>215.25</v>
      </c>
      <c r="J2303" s="5" t="s">
        <v>14</v>
      </c>
      <c r="K2303" s="13"/>
    </row>
    <row r="2304" spans="1:11" ht="58.2" thickBot="1">
      <c r="A2304" s="21">
        <f t="shared" si="159"/>
        <v>386</v>
      </c>
      <c r="B2304" s="21"/>
      <c r="C2304" s="3" t="s">
        <v>6947</v>
      </c>
      <c r="D2304" s="18" t="s">
        <v>6975</v>
      </c>
      <c r="E2304" s="6" t="str">
        <f>C2304</f>
        <v>فيلا احمد بخيت الهاملى</v>
      </c>
      <c r="F2304" s="6" t="str">
        <f t="shared" si="158"/>
        <v>دمج البيانات من نوبل الى نظام يامى -مسلسل-386-اسم الحساب من نوبل-فيلا احمد بخيت الهاملى-البيان-رقم سند الدفع : 348 - مواد بناء لموقع احمد بخيت الهاملى من عهدة الشبراوى-نوع الادخال فى نوبل-Automatic</v>
      </c>
      <c r="G2304" s="3" t="s">
        <v>1336</v>
      </c>
      <c r="H2304" s="5">
        <v>34</v>
      </c>
      <c r="I2304" s="5">
        <v>0</v>
      </c>
      <c r="J2304" s="5" t="s">
        <v>14</v>
      </c>
      <c r="K2304" s="13"/>
    </row>
    <row r="2305" spans="1:11" ht="69.599999999999994" thickBot="1">
      <c r="A2305" s="21">
        <f t="shared" si="159"/>
        <v>386</v>
      </c>
      <c r="B2305" s="21"/>
      <c r="C2305" s="3" t="s">
        <v>26</v>
      </c>
      <c r="D2305" s="3" t="str">
        <f>VLOOKUP(C2305,'[1]Chart-of_Accounts (1)'!$B$20:$D$1316,3,)</f>
        <v>VAT Input</v>
      </c>
      <c r="E2305" s="3"/>
      <c r="F2305" s="6" t="str">
        <f t="shared" si="158"/>
        <v>دمج البيانات من نوبل الى نظام يامى -مسلسل-386-اسم الحساب من نوبل-Value Added Tax (VAT OUT)-البيان-رقم سند الدفع : 348 - مواد بناء لموقع احمد بخيت الهاملى من عهدة الشبراوى - - -نوع الادخال فى نوبل-Automatic</v>
      </c>
      <c r="G2305" s="3" t="s">
        <v>1337</v>
      </c>
      <c r="H2305" s="5">
        <v>1.7</v>
      </c>
      <c r="I2305" s="5">
        <v>0</v>
      </c>
      <c r="J2305" s="5" t="s">
        <v>14</v>
      </c>
      <c r="K2305" s="13"/>
    </row>
    <row r="2306" spans="1:11" ht="58.2" thickBot="1">
      <c r="A2306" s="21">
        <f t="shared" si="159"/>
        <v>386</v>
      </c>
      <c r="B2306" s="21"/>
      <c r="C2306" s="3" t="s">
        <v>171</v>
      </c>
      <c r="D2306" s="3" t="str">
        <f>VLOOKUP(C2306,'[1]Chart-of_Accounts (1)'!$B$20:$D$1316,3,)</f>
        <v>Petty Cash Imprest</v>
      </c>
      <c r="E2306" s="3"/>
      <c r="F2306" s="6" t="str">
        <f t="shared" si="158"/>
        <v>دمج البيانات من نوبل الى نظام يامى -مسلسل-386-اسم الحساب من نوبل-عهدة الشبراوي-البيان-رقم سند الدفع : 348 - مواد بناء لموقع احمد بخيت الهاملى من عهدة الشبراوى-نوع الادخال فى نوبل-Automatic</v>
      </c>
      <c r="G2306" s="3" t="s">
        <v>1336</v>
      </c>
      <c r="H2306" s="5">
        <v>0</v>
      </c>
      <c r="I2306" s="5">
        <v>35.700000000000003</v>
      </c>
      <c r="J2306" s="5" t="s">
        <v>14</v>
      </c>
      <c r="K2306" s="13"/>
    </row>
    <row r="2307" spans="1:11" ht="58.2" thickBot="1">
      <c r="A2307" s="21">
        <f t="shared" si="159"/>
        <v>386</v>
      </c>
      <c r="B2307" s="21"/>
      <c r="C2307" s="3" t="s">
        <v>6949</v>
      </c>
      <c r="D2307" s="18" t="s">
        <v>6975</v>
      </c>
      <c r="E2307" s="6" t="str">
        <f>C2307</f>
        <v>فيلا محمد صياح المنصورى</v>
      </c>
      <c r="F2307" s="6" t="str">
        <f t="shared" si="158"/>
        <v>دمج البيانات من نوبل الى نظام يامى -مسلسل-386-اسم الحساب من نوبل-فيلا محمد صياح المنصورى-البيان-رقم سند الدفع : 348 - مواد بناء لموقع محمد صياح المنصورى من عهدة الشبراوى-نوع الادخال فى نوبل-Automatic</v>
      </c>
      <c r="G2307" s="3" t="s">
        <v>1338</v>
      </c>
      <c r="H2307" s="5">
        <v>76</v>
      </c>
      <c r="I2307" s="5">
        <v>0</v>
      </c>
      <c r="J2307" s="5" t="s">
        <v>14</v>
      </c>
      <c r="K2307" s="13"/>
    </row>
    <row r="2308" spans="1:11" ht="69.599999999999994" thickBot="1">
      <c r="A2308" s="21">
        <f t="shared" si="159"/>
        <v>386</v>
      </c>
      <c r="B2308" s="21"/>
      <c r="C2308" s="3" t="s">
        <v>26</v>
      </c>
      <c r="D2308" s="3" t="str">
        <f>VLOOKUP(C2308,'[1]Chart-of_Accounts (1)'!$B$20:$D$1316,3,)</f>
        <v>VAT Input</v>
      </c>
      <c r="E2308" s="3"/>
      <c r="F2308" s="6" t="str">
        <f t="shared" si="158"/>
        <v>دمج البيانات من نوبل الى نظام يامى -مسلسل-386-اسم الحساب من نوبل-Value Added Tax (VAT OUT)-البيان-رقم سند الدفع : 348 - مواد بناء لموقع محمد صياح المنصورى من عهدة الشبراوى - - -نوع الادخال فى نوبل-Automatic</v>
      </c>
      <c r="G2308" s="3" t="s">
        <v>1339</v>
      </c>
      <c r="H2308" s="5">
        <v>3.8</v>
      </c>
      <c r="I2308" s="5">
        <v>0</v>
      </c>
      <c r="J2308" s="5" t="s">
        <v>14</v>
      </c>
      <c r="K2308" s="13"/>
    </row>
    <row r="2309" spans="1:11" ht="58.2" thickBot="1">
      <c r="A2309" s="21">
        <f t="shared" si="159"/>
        <v>386</v>
      </c>
      <c r="B2309" s="21"/>
      <c r="C2309" s="3" t="s">
        <v>171</v>
      </c>
      <c r="D2309" s="3" t="str">
        <f>VLOOKUP(C2309,'[1]Chart-of_Accounts (1)'!$B$20:$D$1316,3,)</f>
        <v>Petty Cash Imprest</v>
      </c>
      <c r="E2309" s="3"/>
      <c r="F2309" s="6" t="str">
        <f t="shared" si="158"/>
        <v>دمج البيانات من نوبل الى نظام يامى -مسلسل-386-اسم الحساب من نوبل-عهدة الشبراوي-البيان-رقم سند الدفع : 348 - مواد بناء لموقع محمد صياح المنصورى من عهدة الشبراوى-نوع الادخال فى نوبل-Automatic</v>
      </c>
      <c r="G2309" s="3" t="s">
        <v>1338</v>
      </c>
      <c r="H2309" s="5">
        <v>0</v>
      </c>
      <c r="I2309" s="5">
        <v>79.8</v>
      </c>
      <c r="J2309" s="5" t="s">
        <v>14</v>
      </c>
      <c r="K2309" s="13"/>
    </row>
    <row r="2310" spans="1:11" ht="58.2" thickBot="1">
      <c r="A2310" s="21">
        <f t="shared" si="159"/>
        <v>386</v>
      </c>
      <c r="B2310" s="21"/>
      <c r="C2310" s="3" t="s">
        <v>6949</v>
      </c>
      <c r="D2310" s="18" t="s">
        <v>6975</v>
      </c>
      <c r="E2310" s="6" t="str">
        <f>C2310</f>
        <v>فيلا محمد صياح المنصورى</v>
      </c>
      <c r="F2310" s="6" t="str">
        <f t="shared" si="158"/>
        <v>دمج البيانات من نوبل الى نظام يامى -مسلسل-386-اسم الحساب من نوبل-فيلا محمد صياح المنصورى-البيان-رقم سند الدفع : 348 - مواد بناء لموقع محمد صياح المنصورى من عهدة الشبراوى-نوع الادخال فى نوبل-Automatic</v>
      </c>
      <c r="G2310" s="3" t="s">
        <v>1338</v>
      </c>
      <c r="H2310" s="5">
        <v>14</v>
      </c>
      <c r="I2310" s="5">
        <v>0</v>
      </c>
      <c r="J2310" s="5" t="s">
        <v>14</v>
      </c>
      <c r="K2310" s="13"/>
    </row>
    <row r="2311" spans="1:11" ht="69.599999999999994" thickBot="1">
      <c r="A2311" s="21">
        <f t="shared" si="159"/>
        <v>386</v>
      </c>
      <c r="B2311" s="21"/>
      <c r="C2311" s="3" t="s">
        <v>26</v>
      </c>
      <c r="D2311" s="3" t="str">
        <f>VLOOKUP(C2311,'[1]Chart-of_Accounts (1)'!$B$20:$D$1316,3,)</f>
        <v>VAT Input</v>
      </c>
      <c r="E2311" s="3"/>
      <c r="F2311" s="6" t="str">
        <f t="shared" ref="F2311:F2374" si="160">CONCATENATE("دمج البيانات من نوبل الى نظام يامى ","-","مسلسل","-",A2311,"-","اسم الحساب من نوبل","-",C2311,"-","البيان","-",G2311,"-","نوع الادخال فى نوبل","-",J2311)</f>
        <v>دمج البيانات من نوبل الى نظام يامى -مسلسل-386-اسم الحساب من نوبل-Value Added Tax (VAT OUT)-البيان-رقم سند الدفع : 348 - مواد بناء لموقع محمد صياح المنصورى من عهدة الشبراوى - - -نوع الادخال فى نوبل-Automatic</v>
      </c>
      <c r="G2311" s="3" t="s">
        <v>1339</v>
      </c>
      <c r="H2311" s="5">
        <v>0.7</v>
      </c>
      <c r="I2311" s="5">
        <v>0</v>
      </c>
      <c r="J2311" s="5" t="s">
        <v>14</v>
      </c>
      <c r="K2311" s="13"/>
    </row>
    <row r="2312" spans="1:11" ht="58.2" thickBot="1">
      <c r="A2312" s="21">
        <f t="shared" si="159"/>
        <v>386</v>
      </c>
      <c r="B2312" s="21"/>
      <c r="C2312" s="3" t="s">
        <v>171</v>
      </c>
      <c r="D2312" s="3" t="str">
        <f>VLOOKUP(C2312,'[1]Chart-of_Accounts (1)'!$B$20:$D$1316,3,)</f>
        <v>Petty Cash Imprest</v>
      </c>
      <c r="E2312" s="3"/>
      <c r="F2312" s="6" t="str">
        <f t="shared" si="160"/>
        <v>دمج البيانات من نوبل الى نظام يامى -مسلسل-386-اسم الحساب من نوبل-عهدة الشبراوي-البيان-رقم سند الدفع : 348 - مواد بناء لموقع محمد صياح المنصورى من عهدة الشبراوى-نوع الادخال فى نوبل-Automatic</v>
      </c>
      <c r="G2312" s="3" t="s">
        <v>1338</v>
      </c>
      <c r="H2312" s="5">
        <v>0</v>
      </c>
      <c r="I2312" s="5">
        <v>14.7</v>
      </c>
      <c r="J2312" s="5" t="s">
        <v>14</v>
      </c>
      <c r="K2312" s="13"/>
    </row>
    <row r="2313" spans="1:11" ht="58.2" thickBot="1">
      <c r="A2313" s="21">
        <f t="shared" si="159"/>
        <v>386</v>
      </c>
      <c r="B2313" s="21"/>
      <c r="C2313" s="3" t="s">
        <v>6949</v>
      </c>
      <c r="D2313" s="18" t="s">
        <v>6975</v>
      </c>
      <c r="E2313" s="6" t="str">
        <f>C2313</f>
        <v>فيلا محمد صياح المنصورى</v>
      </c>
      <c r="F2313" s="6" t="str">
        <f t="shared" si="160"/>
        <v>دمج البيانات من نوبل الى نظام يامى -مسلسل-386-اسم الحساب من نوبل-فيلا محمد صياح المنصورى-البيان-رقم سند الدفع : 348 - مواد بناء لموقع محمد صياح المنصورى من عهدة الشبراوى-نوع الادخال فى نوبل-Automatic</v>
      </c>
      <c r="G2313" s="3" t="s">
        <v>1338</v>
      </c>
      <c r="H2313" s="5">
        <v>86</v>
      </c>
      <c r="I2313" s="5">
        <v>0</v>
      </c>
      <c r="J2313" s="5" t="s">
        <v>14</v>
      </c>
      <c r="K2313" s="13"/>
    </row>
    <row r="2314" spans="1:11" ht="69.599999999999994" thickBot="1">
      <c r="A2314" s="21">
        <f t="shared" si="159"/>
        <v>386</v>
      </c>
      <c r="B2314" s="21"/>
      <c r="C2314" s="3" t="s">
        <v>26</v>
      </c>
      <c r="D2314" s="3" t="str">
        <f>VLOOKUP(C2314,'[1]Chart-of_Accounts (1)'!$B$20:$D$1316,3,)</f>
        <v>VAT Input</v>
      </c>
      <c r="E2314" s="3"/>
      <c r="F2314" s="6" t="str">
        <f t="shared" si="160"/>
        <v>دمج البيانات من نوبل الى نظام يامى -مسلسل-386-اسم الحساب من نوبل-Value Added Tax (VAT OUT)-البيان-رقم سند الدفع : 348 - مواد بناء لموقع محمد صياح المنصورى من عهدة الشبراوى - - -نوع الادخال فى نوبل-Automatic</v>
      </c>
      <c r="G2314" s="3" t="s">
        <v>1339</v>
      </c>
      <c r="H2314" s="5">
        <v>4.3</v>
      </c>
      <c r="I2314" s="5">
        <v>0</v>
      </c>
      <c r="J2314" s="5" t="s">
        <v>14</v>
      </c>
      <c r="K2314" s="13"/>
    </row>
    <row r="2315" spans="1:11" ht="58.2" thickBot="1">
      <c r="A2315" s="21">
        <f t="shared" si="159"/>
        <v>386</v>
      </c>
      <c r="B2315" s="21"/>
      <c r="C2315" s="3" t="s">
        <v>171</v>
      </c>
      <c r="D2315" s="3" t="str">
        <f>VLOOKUP(C2315,'[1]Chart-of_Accounts (1)'!$B$20:$D$1316,3,)</f>
        <v>Petty Cash Imprest</v>
      </c>
      <c r="E2315" s="3"/>
      <c r="F2315" s="6" t="str">
        <f t="shared" si="160"/>
        <v>دمج البيانات من نوبل الى نظام يامى -مسلسل-386-اسم الحساب من نوبل-عهدة الشبراوي-البيان-رقم سند الدفع : 348 - مواد بناء لموقع محمد صياح المنصورى من عهدة الشبراوى-نوع الادخال فى نوبل-Automatic</v>
      </c>
      <c r="G2315" s="3" t="s">
        <v>1338</v>
      </c>
      <c r="H2315" s="5">
        <v>0</v>
      </c>
      <c r="I2315" s="5">
        <v>90.3</v>
      </c>
      <c r="J2315" s="5" t="s">
        <v>14</v>
      </c>
      <c r="K2315" s="13"/>
    </row>
    <row r="2316" spans="1:11" ht="58.2" thickBot="1">
      <c r="A2316" s="21">
        <f t="shared" si="159"/>
        <v>386</v>
      </c>
      <c r="B2316" s="21"/>
      <c r="C2316" s="3" t="s">
        <v>6941</v>
      </c>
      <c r="D2316" s="18" t="s">
        <v>6975</v>
      </c>
      <c r="E2316" s="6" t="str">
        <f>C2316</f>
        <v>فيلا ايمان الحمادى</v>
      </c>
      <c r="F2316" s="6" t="str">
        <f t="shared" si="160"/>
        <v>دمج البيانات من نوبل الى نظام يامى -مسلسل-386-اسم الحساب من نوبل-فيلا ايمان الحمادى-البيان-رقم سند الدفع : 348 - سقاله لموقع ايمان الحمادة من عهدة الشبراوى-نوع الادخال فى نوبل-Automatic</v>
      </c>
      <c r="G2316" s="3" t="s">
        <v>1340</v>
      </c>
      <c r="H2316" s="4">
        <v>1100</v>
      </c>
      <c r="I2316" s="5">
        <v>0</v>
      </c>
      <c r="J2316" s="5" t="s">
        <v>14</v>
      </c>
      <c r="K2316" s="13"/>
    </row>
    <row r="2317" spans="1:11" ht="69.599999999999994" thickBot="1">
      <c r="A2317" s="21">
        <f t="shared" si="159"/>
        <v>386</v>
      </c>
      <c r="B2317" s="21"/>
      <c r="C2317" s="3" t="s">
        <v>26</v>
      </c>
      <c r="D2317" s="3" t="str">
        <f>VLOOKUP(C2317,'[1]Chart-of_Accounts (1)'!$B$20:$D$1316,3,)</f>
        <v>VAT Input</v>
      </c>
      <c r="E2317" s="3"/>
      <c r="F2317" s="6" t="str">
        <f t="shared" si="160"/>
        <v>دمج البيانات من نوبل الى نظام يامى -مسلسل-386-اسم الحساب من نوبل-Value Added Tax (VAT OUT)-البيان-رقم سند الدفع : 348 - سقاله لموقع ايمان الحمادة من عهدة الشبراوى - - -نوع الادخال فى نوبل-Automatic</v>
      </c>
      <c r="G2317" s="3" t="s">
        <v>1341</v>
      </c>
      <c r="H2317" s="5">
        <v>55</v>
      </c>
      <c r="I2317" s="5">
        <v>0</v>
      </c>
      <c r="J2317" s="5" t="s">
        <v>14</v>
      </c>
      <c r="K2317" s="13"/>
    </row>
    <row r="2318" spans="1:11" ht="58.2" thickBot="1">
      <c r="A2318" s="21">
        <f t="shared" si="159"/>
        <v>386</v>
      </c>
      <c r="B2318" s="21"/>
      <c r="C2318" s="3" t="s">
        <v>171</v>
      </c>
      <c r="D2318" s="3" t="str">
        <f>VLOOKUP(C2318,'[1]Chart-of_Accounts (1)'!$B$20:$D$1316,3,)</f>
        <v>Petty Cash Imprest</v>
      </c>
      <c r="E2318" s="3"/>
      <c r="F2318" s="6" t="str">
        <f t="shared" si="160"/>
        <v>دمج البيانات من نوبل الى نظام يامى -مسلسل-386-اسم الحساب من نوبل-عهدة الشبراوي-البيان-رقم سند الدفع : 348 - سقاله لموقع ايمان الحمادة من عهدة الشبراوى-نوع الادخال فى نوبل-Automatic</v>
      </c>
      <c r="G2318" s="3" t="s">
        <v>1340</v>
      </c>
      <c r="H2318" s="5">
        <v>0</v>
      </c>
      <c r="I2318" s="4">
        <v>1155</v>
      </c>
      <c r="J2318" s="5" t="s">
        <v>14</v>
      </c>
      <c r="K2318" s="13"/>
    </row>
    <row r="2319" spans="1:11" ht="58.2" thickBot="1">
      <c r="A2319" s="21">
        <f t="shared" si="159"/>
        <v>386</v>
      </c>
      <c r="B2319" s="21"/>
      <c r="C2319" s="3" t="s">
        <v>6946</v>
      </c>
      <c r="D2319" s="18" t="s">
        <v>6975</v>
      </c>
      <c r="E2319" s="6" t="str">
        <f>C2319</f>
        <v>فيلا على احمد المحرمى</v>
      </c>
      <c r="F2319" s="6" t="str">
        <f t="shared" si="160"/>
        <v>دمج البيانات من نوبل الى نظام يامى -مسلسل-386-اسم الحساب من نوبل-فيلا على احمد المحرمى-البيان-رقم سند الدفع : 348 - سيراميك لموقع على احمد المحرمى من عهدة الشبراوى-نوع الادخال فى نوبل-Automatic</v>
      </c>
      <c r="G2319" s="3" t="s">
        <v>1342</v>
      </c>
      <c r="H2319" s="5">
        <v>72</v>
      </c>
      <c r="I2319" s="5">
        <v>0</v>
      </c>
      <c r="J2319" s="5" t="s">
        <v>14</v>
      </c>
      <c r="K2319" s="13"/>
    </row>
    <row r="2320" spans="1:11" ht="69.599999999999994" thickBot="1">
      <c r="A2320" s="21">
        <f t="shared" si="159"/>
        <v>386</v>
      </c>
      <c r="B2320" s="21"/>
      <c r="C2320" s="3" t="s">
        <v>26</v>
      </c>
      <c r="D2320" s="3" t="str">
        <f>VLOOKUP(C2320,'[1]Chart-of_Accounts (1)'!$B$20:$D$1316,3,)</f>
        <v>VAT Input</v>
      </c>
      <c r="E2320" s="3"/>
      <c r="F2320" s="6" t="str">
        <f t="shared" si="160"/>
        <v>دمج البيانات من نوبل الى نظام يامى -مسلسل-386-اسم الحساب من نوبل-Value Added Tax (VAT OUT)-البيان-رقم سند الدفع : 348 - سيراميك لموقع على احمد المحرمى من عهدة الشبراوى - - -نوع الادخال فى نوبل-Automatic</v>
      </c>
      <c r="G2320" s="3" t="s">
        <v>1343</v>
      </c>
      <c r="H2320" s="5">
        <v>3.6</v>
      </c>
      <c r="I2320" s="5">
        <v>0</v>
      </c>
      <c r="J2320" s="5" t="s">
        <v>14</v>
      </c>
      <c r="K2320" s="13"/>
    </row>
    <row r="2321" spans="1:11" ht="58.2" thickBot="1">
      <c r="A2321" s="21">
        <f t="shared" si="159"/>
        <v>386</v>
      </c>
      <c r="B2321" s="21"/>
      <c r="C2321" s="3" t="s">
        <v>171</v>
      </c>
      <c r="D2321" s="3" t="str">
        <f>VLOOKUP(C2321,'[1]Chart-of_Accounts (1)'!$B$20:$D$1316,3,)</f>
        <v>Petty Cash Imprest</v>
      </c>
      <c r="E2321" s="3"/>
      <c r="F2321" s="6" t="str">
        <f t="shared" si="160"/>
        <v>دمج البيانات من نوبل الى نظام يامى -مسلسل-386-اسم الحساب من نوبل-عهدة الشبراوي-البيان-رقم سند الدفع : 348 - سيراميك لموقع على احمد المحرمى من عهدة الشبراوى-نوع الادخال فى نوبل-Automatic</v>
      </c>
      <c r="G2321" s="3" t="s">
        <v>1342</v>
      </c>
      <c r="H2321" s="5">
        <v>0</v>
      </c>
      <c r="I2321" s="5">
        <v>75.599999999999994</v>
      </c>
      <c r="J2321" s="5" t="s">
        <v>14</v>
      </c>
      <c r="K2321" s="13"/>
    </row>
    <row r="2322" spans="1:11" ht="58.2" thickBot="1">
      <c r="A2322" s="21">
        <f t="shared" si="159"/>
        <v>386</v>
      </c>
      <c r="B2322" s="21"/>
      <c r="C2322" s="3" t="s">
        <v>6947</v>
      </c>
      <c r="D2322" s="18" t="s">
        <v>6975</v>
      </c>
      <c r="E2322" s="6" t="str">
        <f>C2322</f>
        <v>فيلا احمد بخيت الهاملى</v>
      </c>
      <c r="F2322" s="6" t="str">
        <f t="shared" si="160"/>
        <v>دمج البيانات من نوبل الى نظام يامى -مسلسل-386-اسم الحساب من نوبل-فيلا احمد بخيت الهاملى-البيان-رقم سند الدفع : 348 - مواد صبغ لموقع احمد بخيت الهاملى من عهدة الشبراوى-نوع الادخال فى نوبل-Automatic</v>
      </c>
      <c r="G2322" s="3" t="s">
        <v>1324</v>
      </c>
      <c r="H2322" s="5">
        <v>825</v>
      </c>
      <c r="I2322" s="5">
        <v>0</v>
      </c>
      <c r="J2322" s="5" t="s">
        <v>14</v>
      </c>
      <c r="K2322" s="13"/>
    </row>
    <row r="2323" spans="1:11" ht="69.599999999999994" thickBot="1">
      <c r="A2323" s="21">
        <f t="shared" si="159"/>
        <v>386</v>
      </c>
      <c r="B2323" s="21"/>
      <c r="C2323" s="3" t="s">
        <v>26</v>
      </c>
      <c r="D2323" s="3" t="str">
        <f>VLOOKUP(C2323,'[1]Chart-of_Accounts (1)'!$B$20:$D$1316,3,)</f>
        <v>VAT Input</v>
      </c>
      <c r="E2323" s="3"/>
      <c r="F2323" s="6" t="str">
        <f t="shared" si="160"/>
        <v>دمج البيانات من نوبل الى نظام يامى -مسلسل-386-اسم الحساب من نوبل-Value Added Tax (VAT OUT)-البيان-رقم سند الدفع : 348 - مواد صبغ لموقع احمد بخيت الهاملى من عهدة الشبراوى - - -نوع الادخال فى نوبل-Automatic</v>
      </c>
      <c r="G2323" s="3" t="s">
        <v>1325</v>
      </c>
      <c r="H2323" s="5">
        <v>41.25</v>
      </c>
      <c r="I2323" s="5">
        <v>0</v>
      </c>
      <c r="J2323" s="5" t="s">
        <v>14</v>
      </c>
      <c r="K2323" s="13"/>
    </row>
    <row r="2324" spans="1:11" ht="58.2" thickBot="1">
      <c r="A2324" s="21">
        <f t="shared" si="159"/>
        <v>386</v>
      </c>
      <c r="B2324" s="22"/>
      <c r="C2324" s="3" t="s">
        <v>171</v>
      </c>
      <c r="D2324" s="3" t="str">
        <f>VLOOKUP(C2324,'[1]Chart-of_Accounts (1)'!$B$20:$D$1316,3,)</f>
        <v>Petty Cash Imprest</v>
      </c>
      <c r="E2324" s="3"/>
      <c r="F2324" s="6" t="str">
        <f t="shared" si="160"/>
        <v>دمج البيانات من نوبل الى نظام يامى -مسلسل-386-اسم الحساب من نوبل-عهدة الشبراوي-البيان-رقم سند الدفع : 348 - مواد صبغ لموقع احمد بخيت الهاملى من عهدة الشبراوى-نوع الادخال فى نوبل-Automatic</v>
      </c>
      <c r="G2324" s="3" t="s">
        <v>1324</v>
      </c>
      <c r="H2324" s="5">
        <v>0</v>
      </c>
      <c r="I2324" s="5">
        <v>866.25</v>
      </c>
      <c r="J2324" s="5" t="s">
        <v>14</v>
      </c>
      <c r="K2324" s="13"/>
    </row>
    <row r="2325" spans="1:11" ht="58.2" thickBot="1">
      <c r="A2325" s="20">
        <v>387</v>
      </c>
      <c r="B2325" s="20" t="s">
        <v>1269</v>
      </c>
      <c r="C2325" s="6" t="s">
        <v>6949</v>
      </c>
      <c r="D2325" s="18" t="s">
        <v>6975</v>
      </c>
      <c r="E2325" s="6" t="str">
        <f>C2325</f>
        <v>فيلا محمد صياح المنصورى</v>
      </c>
      <c r="F2325" s="6" t="str">
        <f t="shared" si="160"/>
        <v>دمج البيانات من نوبل الى نظام يامى -مسلسل-387-اسم الحساب من نوبل-فيلا محمد صياح المنصورى-البيان-رقم سند الدفع : 349 - بترول لموقع محمد صياح المنصورى من عهدة الشبراوى-نوع الادخال فى نوبل-Automatic</v>
      </c>
      <c r="G2325" s="6" t="s">
        <v>1344</v>
      </c>
      <c r="H2325" s="8">
        <v>499.05</v>
      </c>
      <c r="I2325" s="8">
        <v>0</v>
      </c>
      <c r="J2325" s="8" t="s">
        <v>14</v>
      </c>
      <c r="K2325" s="13"/>
    </row>
    <row r="2326" spans="1:11" ht="69.599999999999994" thickBot="1">
      <c r="A2326" s="21">
        <f t="shared" ref="A2326:A2327" si="161">A2325</f>
        <v>387</v>
      </c>
      <c r="B2326" s="21"/>
      <c r="C2326" s="3" t="s">
        <v>26</v>
      </c>
      <c r="D2326" s="3" t="str">
        <f>VLOOKUP(C2326,'[1]Chart-of_Accounts (1)'!$B$20:$D$1316,3,)</f>
        <v>VAT Input</v>
      </c>
      <c r="E2326" s="3"/>
      <c r="F2326" s="6" t="str">
        <f t="shared" si="160"/>
        <v>دمج البيانات من نوبل الى نظام يامى -مسلسل-387-اسم الحساب من نوبل-Value Added Tax (VAT OUT)-البيان-رقم سند الدفع : 349 - بترول لموقع محمد صياح المنصورى من عهدة الشبراوى - - -نوع الادخال فى نوبل-Automatic</v>
      </c>
      <c r="G2326" s="3" t="s">
        <v>1345</v>
      </c>
      <c r="H2326" s="5">
        <v>24.95</v>
      </c>
      <c r="I2326" s="5">
        <v>0</v>
      </c>
      <c r="J2326" s="5" t="s">
        <v>14</v>
      </c>
      <c r="K2326" s="13"/>
    </row>
    <row r="2327" spans="1:11" ht="58.2" thickBot="1">
      <c r="A2327" s="21">
        <f t="shared" si="161"/>
        <v>387</v>
      </c>
      <c r="B2327" s="22"/>
      <c r="C2327" s="3" t="s">
        <v>171</v>
      </c>
      <c r="D2327" s="3" t="str">
        <f>VLOOKUP(C2327,'[1]Chart-of_Accounts (1)'!$B$20:$D$1316,3,)</f>
        <v>Petty Cash Imprest</v>
      </c>
      <c r="E2327" s="3"/>
      <c r="F2327" s="6" t="str">
        <f t="shared" si="160"/>
        <v>دمج البيانات من نوبل الى نظام يامى -مسلسل-387-اسم الحساب من نوبل-عهدة الشبراوي-البيان-رقم سند الدفع : 349 - بترول لموقع محمد صياح المنصورى من عهدة الشبراوى-نوع الادخال فى نوبل-Automatic</v>
      </c>
      <c r="G2327" s="3" t="s">
        <v>1344</v>
      </c>
      <c r="H2327" s="5">
        <v>0</v>
      </c>
      <c r="I2327" s="5">
        <v>524</v>
      </c>
      <c r="J2327" s="5" t="s">
        <v>14</v>
      </c>
      <c r="K2327" s="13"/>
    </row>
    <row r="2328" spans="1:11" ht="58.2" thickBot="1">
      <c r="A2328" s="20">
        <v>388</v>
      </c>
      <c r="B2328" s="20" t="s">
        <v>1279</v>
      </c>
      <c r="C2328" s="6" t="s">
        <v>93</v>
      </c>
      <c r="D2328" s="3" t="str">
        <f>VLOOKUP(C2328,'[1]Chart-of_Accounts (1)'!$B$20:$D$1316,3,)</f>
        <v>Subcontractors</v>
      </c>
      <c r="E2328" s="6"/>
      <c r="F2328" s="6" t="str">
        <f t="shared" si="160"/>
        <v>دمج البيانات من نوبل الى نظام يامى -مسلسل-388-اسم الحساب من نوبل-ايجابى كهرباء-البيان-رقم سند الدفع : 350 - صرف دفعه من الحساب من عهدة مهندس على العقله-نوع الادخال فى نوبل-Automatic</v>
      </c>
      <c r="G2328" s="6" t="s">
        <v>1346</v>
      </c>
      <c r="H2328" s="7">
        <v>15000</v>
      </c>
      <c r="I2328" s="8">
        <v>0</v>
      </c>
      <c r="J2328" s="8" t="s">
        <v>14</v>
      </c>
      <c r="K2328" s="13"/>
    </row>
    <row r="2329" spans="1:11" ht="58.2" thickBot="1">
      <c r="A2329" s="21">
        <f>A2328</f>
        <v>388</v>
      </c>
      <c r="B2329" s="22"/>
      <c r="C2329" s="3" t="s">
        <v>18</v>
      </c>
      <c r="D2329" s="3" t="str">
        <f>VLOOKUP(C2329,'[1]Chart-of_Accounts (1)'!$B$20:$D$1316,3,)</f>
        <v>Petty Cash Imprest</v>
      </c>
      <c r="E2329" s="3"/>
      <c r="F2329" s="6" t="str">
        <f t="shared" si="160"/>
        <v>دمج البيانات من نوبل الى نظام يامى -مسلسل-388-اسم الحساب من نوبل-عهدة مهندس علي-البيان-رقم سند الدفع : 350 - صرف دفعه من الحساب من عهدة مهندس على العقله-نوع الادخال فى نوبل-Automatic</v>
      </c>
      <c r="G2329" s="3" t="s">
        <v>1346</v>
      </c>
      <c r="H2329" s="5">
        <v>0</v>
      </c>
      <c r="I2329" s="4">
        <v>15000</v>
      </c>
      <c r="J2329" s="5" t="s">
        <v>14</v>
      </c>
      <c r="K2329" s="13"/>
    </row>
    <row r="2330" spans="1:11" ht="58.2" thickBot="1">
      <c r="A2330" s="20">
        <v>389</v>
      </c>
      <c r="B2330" s="20" t="s">
        <v>1279</v>
      </c>
      <c r="C2330" s="6" t="s">
        <v>1347</v>
      </c>
      <c r="D2330" s="3" t="str">
        <f>VLOOKUP(C2330,'[1]Chart-of_Accounts (1)'!$B$20:$D$1316,3,)</f>
        <v>Subcontractors</v>
      </c>
      <c r="E2330" s="6"/>
      <c r="F2330" s="6" t="str">
        <f t="shared" si="160"/>
        <v>دمج البيانات من نوبل الى نظام يامى -مسلسل-389-اسم الحساب من نوبل-سهيل الرميثى-البيان-رقم سند الدفع : 351 - صرف دفعه من الحساب من عهدة مهندس على العقله-نوع الادخال فى نوبل-Automatic</v>
      </c>
      <c r="G2330" s="6" t="s">
        <v>1348</v>
      </c>
      <c r="H2330" s="7">
        <v>5000</v>
      </c>
      <c r="I2330" s="8">
        <v>0</v>
      </c>
      <c r="J2330" s="8" t="s">
        <v>14</v>
      </c>
      <c r="K2330" s="13"/>
    </row>
    <row r="2331" spans="1:11" ht="58.2" thickBot="1">
      <c r="A2331" s="21">
        <f>A2330</f>
        <v>389</v>
      </c>
      <c r="B2331" s="22"/>
      <c r="C2331" s="3" t="s">
        <v>18</v>
      </c>
      <c r="D2331" s="3" t="str">
        <f>VLOOKUP(C2331,'[1]Chart-of_Accounts (1)'!$B$20:$D$1316,3,)</f>
        <v>Petty Cash Imprest</v>
      </c>
      <c r="E2331" s="3"/>
      <c r="F2331" s="6" t="str">
        <f t="shared" si="160"/>
        <v>دمج البيانات من نوبل الى نظام يامى -مسلسل-389-اسم الحساب من نوبل-عهدة مهندس علي-البيان-رقم سند الدفع : 351 - صرف دفعه من الحساب من عهدة مهندس على العقله-نوع الادخال فى نوبل-Automatic</v>
      </c>
      <c r="G2331" s="3" t="s">
        <v>1348</v>
      </c>
      <c r="H2331" s="5">
        <v>0</v>
      </c>
      <c r="I2331" s="4">
        <v>5000</v>
      </c>
      <c r="J2331" s="5" t="s">
        <v>14</v>
      </c>
      <c r="K2331" s="13"/>
    </row>
    <row r="2332" spans="1:11" ht="58.2" thickBot="1">
      <c r="A2332" s="20">
        <v>390</v>
      </c>
      <c r="B2332" s="20" t="s">
        <v>1349</v>
      </c>
      <c r="C2332" s="6" t="s">
        <v>72</v>
      </c>
      <c r="D2332" s="3" t="str">
        <f>VLOOKUP(C2332,'[1]Chart-of_Accounts (1)'!$B$20:$D$1316,3,)</f>
        <v>Accounts Payables</v>
      </c>
      <c r="E2332" s="6"/>
      <c r="F2332" s="6" t="str">
        <f t="shared" si="160"/>
        <v>دمج البيانات من نوبل الى نظام يامى -مسلسل-390-اسم الحساب من نوبل-مؤسسة الأزمان جولدن-البيان-رقم سند الدفع : 352 - صرف دفعه من الحساب من مصرف ابوظبي الاسلامى-نوع الادخال فى نوبل-Automatic</v>
      </c>
      <c r="G2332" s="6" t="s">
        <v>1350</v>
      </c>
      <c r="H2332" s="7">
        <v>10000</v>
      </c>
      <c r="I2332" s="8">
        <v>0</v>
      </c>
      <c r="J2332" s="8" t="s">
        <v>14</v>
      </c>
      <c r="K2332" s="13"/>
    </row>
    <row r="2333" spans="1:11" ht="58.2" thickBot="1">
      <c r="A2333" s="21">
        <f>A2332</f>
        <v>390</v>
      </c>
      <c r="B2333" s="22"/>
      <c r="C2333" s="3" t="s">
        <v>13</v>
      </c>
      <c r="D2333" s="3" t="str">
        <f>VLOOKUP(C2333,'[1]Chart-of_Accounts (1)'!$B$20:$D$1316,3,)</f>
        <v>مصرف ابوظبي الاسلامى</v>
      </c>
      <c r="E2333" s="3"/>
      <c r="F2333" s="6" t="str">
        <f t="shared" si="160"/>
        <v>دمج البيانات من نوبل الى نظام يامى -مسلسل-390-اسم الحساب من نوبل-مصرف ابوظبي الاسلامى-البيان-رقم سند الدفع : 352 - عــــن : - رقم الشيك : 502178-نوع الادخال فى نوبل-Automatic</v>
      </c>
      <c r="G2333" s="3" t="s">
        <v>1351</v>
      </c>
      <c r="H2333" s="5">
        <v>0</v>
      </c>
      <c r="I2333" s="4">
        <v>10000</v>
      </c>
      <c r="J2333" s="5" t="s">
        <v>14</v>
      </c>
      <c r="K2333" s="13"/>
    </row>
    <row r="2334" spans="1:11" ht="58.2" thickBot="1">
      <c r="A2334" s="20">
        <v>391</v>
      </c>
      <c r="B2334" s="20" t="s">
        <v>1352</v>
      </c>
      <c r="C2334" s="6" t="s">
        <v>21</v>
      </c>
      <c r="D2334" s="3" t="str">
        <f>VLOOKUP(C2334,'[1]Chart-of_Accounts (1)'!$B$20:$D$1316,3,)</f>
        <v>Petty Cash Imprest</v>
      </c>
      <c r="E2334" s="6"/>
      <c r="F2334" s="6" t="str">
        <f t="shared" si="160"/>
        <v>دمج البيانات من نوبل الى نظام يامى -مسلسل-391-اسم الحساب من نوبل-عهدة شبير-البيان-رقم سند الدفع : 353 - صرف عهدة للفورمن شبير من عهدة مهندس على العقله-نوع الادخال فى نوبل-Automatic</v>
      </c>
      <c r="G2334" s="6" t="s">
        <v>1353</v>
      </c>
      <c r="H2334" s="7">
        <v>1500</v>
      </c>
      <c r="I2334" s="8">
        <v>0</v>
      </c>
      <c r="J2334" s="8" t="s">
        <v>14</v>
      </c>
      <c r="K2334" s="13"/>
    </row>
    <row r="2335" spans="1:11" ht="58.2" thickBot="1">
      <c r="A2335" s="21">
        <f>A2334</f>
        <v>391</v>
      </c>
      <c r="B2335" s="22"/>
      <c r="C2335" s="3" t="s">
        <v>942</v>
      </c>
      <c r="D2335" s="3" t="str">
        <f>VLOOKUP(C2335,'[1]Chart-of_Accounts (1)'!$B$20:$D$1316,3,)</f>
        <v>Salary Advance</v>
      </c>
      <c r="E2335" s="3"/>
      <c r="F2335" s="6" t="str">
        <f t="shared" si="160"/>
        <v>دمج البيانات من نوبل الى نظام يامى -مسلسل-391-اسم الحساب من نوبل-سلفة مهندس على العقله-البيان-رقم سند الدفع : 353 - صرف عهدة للفورمن شبير من عهدة مهندس على العقله-نوع الادخال فى نوبل-Automatic</v>
      </c>
      <c r="G2335" s="3" t="s">
        <v>1353</v>
      </c>
      <c r="H2335" s="5">
        <v>0</v>
      </c>
      <c r="I2335" s="4">
        <v>1500</v>
      </c>
      <c r="J2335" s="5" t="s">
        <v>14</v>
      </c>
      <c r="K2335" s="13"/>
    </row>
    <row r="2336" spans="1:11" ht="58.2" thickBot="1">
      <c r="A2336" s="20">
        <v>392</v>
      </c>
      <c r="B2336" s="20" t="s">
        <v>1354</v>
      </c>
      <c r="C2336" s="6" t="s">
        <v>54</v>
      </c>
      <c r="D2336" s="3" t="str">
        <f>VLOOKUP(C2336,'[1]Chart-of_Accounts (1)'!$B$20:$D$1316,3,)</f>
        <v>Accounts Payables</v>
      </c>
      <c r="E2336" s="6"/>
      <c r="F2336" s="6" t="str">
        <f t="shared" si="160"/>
        <v>دمج البيانات من نوبل الى نظام يامى -مسلسل-392-اسم الحساب من نوبل-سويتش للميكانيك والكهرباء-البيان-رقم سند الدفع : 354 - صرف دفعه من الحساب من مصرف ابوظبي الاسلامى-نوع الادخال فى نوبل-Automatic</v>
      </c>
      <c r="G2336" s="6" t="s">
        <v>1355</v>
      </c>
      <c r="H2336" s="7">
        <v>15000</v>
      </c>
      <c r="I2336" s="8">
        <v>0</v>
      </c>
      <c r="J2336" s="8" t="s">
        <v>14</v>
      </c>
      <c r="K2336" s="13"/>
    </row>
    <row r="2337" spans="1:11" ht="58.2" thickBot="1">
      <c r="A2337" s="21">
        <f>A2336</f>
        <v>392</v>
      </c>
      <c r="B2337" s="22"/>
      <c r="C2337" s="3" t="s">
        <v>54</v>
      </c>
      <c r="D2337" s="3" t="str">
        <f>VLOOKUP(C2337,'[1]Chart-of_Accounts (1)'!$B$20:$D$1316,3,)</f>
        <v>Accounts Payables</v>
      </c>
      <c r="E2337" s="3"/>
      <c r="F2337" s="6" t="str">
        <f t="shared" si="160"/>
        <v>دمج البيانات من نوبل الى نظام يامى -مسلسل-392-اسم الحساب من نوبل-سويتش للميكانيك والكهرباء-البيان-رقم سند الدفع : 354 - عــــن : - رقم الشيك : 502182-نوع الادخال فى نوبل-Automatic</v>
      </c>
      <c r="G2337" s="3" t="s">
        <v>1356</v>
      </c>
      <c r="H2337" s="5">
        <v>0</v>
      </c>
      <c r="I2337" s="4">
        <v>15000</v>
      </c>
      <c r="J2337" s="5" t="s">
        <v>14</v>
      </c>
      <c r="K2337" s="13"/>
    </row>
    <row r="2338" spans="1:11" ht="58.2" thickBot="1">
      <c r="A2338" s="20">
        <v>393</v>
      </c>
      <c r="B2338" s="20" t="s">
        <v>1354</v>
      </c>
      <c r="C2338" s="6" t="s">
        <v>101</v>
      </c>
      <c r="D2338" s="3" t="str">
        <f>VLOOKUP(C2338,'[1]Chart-of_Accounts (1)'!$B$20:$D$1316,3,)</f>
        <v>Subcontractors</v>
      </c>
      <c r="E2338" s="6"/>
      <c r="F2338" s="6" t="str">
        <f t="shared" si="160"/>
        <v>دمج البيانات من نوبل الى نظام يامى -مسلسل-393-اسم الحساب من نوبل-محمد سلمان لأعمال القرميد-البيان-رقم سند الدفع : 355 - صرف دفعه من الحساب من عهدة مهندس على العقله-نوع الادخال فى نوبل-Automatic</v>
      </c>
      <c r="G2338" s="6" t="s">
        <v>1357</v>
      </c>
      <c r="H2338" s="7">
        <v>15026.25</v>
      </c>
      <c r="I2338" s="8">
        <v>0</v>
      </c>
      <c r="J2338" s="8" t="s">
        <v>14</v>
      </c>
      <c r="K2338" s="13"/>
    </row>
    <row r="2339" spans="1:11" ht="58.2" thickBot="1">
      <c r="A2339" s="21">
        <f>A2338</f>
        <v>393</v>
      </c>
      <c r="B2339" s="22"/>
      <c r="C2339" s="3" t="s">
        <v>18</v>
      </c>
      <c r="D2339" s="3" t="str">
        <f>VLOOKUP(C2339,'[1]Chart-of_Accounts (1)'!$B$20:$D$1316,3,)</f>
        <v>Petty Cash Imprest</v>
      </c>
      <c r="E2339" s="3"/>
      <c r="F2339" s="6" t="str">
        <f t="shared" si="160"/>
        <v>دمج البيانات من نوبل الى نظام يامى -مسلسل-393-اسم الحساب من نوبل-عهدة مهندس علي-البيان-رقم سند الدفع : 355 - صرف دفعه من الحساب من عهدة مهندس على العقله-نوع الادخال فى نوبل-Automatic</v>
      </c>
      <c r="G2339" s="3" t="s">
        <v>1357</v>
      </c>
      <c r="H2339" s="5">
        <v>0</v>
      </c>
      <c r="I2339" s="4">
        <v>15026.25</v>
      </c>
      <c r="J2339" s="5" t="s">
        <v>14</v>
      </c>
      <c r="K2339" s="13"/>
    </row>
    <row r="2340" spans="1:11" ht="58.2" thickBot="1">
      <c r="A2340" s="20">
        <v>394</v>
      </c>
      <c r="B2340" s="20" t="s">
        <v>1354</v>
      </c>
      <c r="C2340" s="6" t="s">
        <v>54</v>
      </c>
      <c r="D2340" s="3" t="str">
        <f>VLOOKUP(C2340,'[1]Chart-of_Accounts (1)'!$B$20:$D$1316,3,)</f>
        <v>Accounts Payables</v>
      </c>
      <c r="E2340" s="6"/>
      <c r="F2340" s="6" t="str">
        <f t="shared" si="160"/>
        <v>دمج البيانات من نوبل الى نظام يامى -مسلسل-394-اسم الحساب من نوبل-سويتش للميكانيك والكهرباء-البيان-رقم سند الدفع : 356 - صرف دفعه من الحساب من مصرف ابوظبي الاسلامى-نوع الادخال فى نوبل-Automatic</v>
      </c>
      <c r="G2340" s="6" t="s">
        <v>1358</v>
      </c>
      <c r="H2340" s="7">
        <v>15000</v>
      </c>
      <c r="I2340" s="8">
        <v>0</v>
      </c>
      <c r="J2340" s="8" t="s">
        <v>14</v>
      </c>
      <c r="K2340" s="13"/>
    </row>
    <row r="2341" spans="1:11" ht="58.2" thickBot="1">
      <c r="A2341" s="21">
        <f>A2340</f>
        <v>394</v>
      </c>
      <c r="B2341" s="22"/>
      <c r="C2341" s="3" t="s">
        <v>13</v>
      </c>
      <c r="D2341" s="3" t="str">
        <f>VLOOKUP(C2341,'[1]Chart-of_Accounts (1)'!$B$20:$D$1316,3,)</f>
        <v>مصرف ابوظبي الاسلامى</v>
      </c>
      <c r="E2341" s="3"/>
      <c r="F2341" s="6" t="str">
        <f t="shared" si="160"/>
        <v>دمج البيانات من نوبل الى نظام يامى -مسلسل-394-اسم الحساب من نوبل-مصرف ابوظبي الاسلامى-البيان-رقم سند الدفع : 356 - عــــن : - رقم الشيك : 502182-نوع الادخال فى نوبل-Automatic</v>
      </c>
      <c r="G2341" s="3" t="s">
        <v>1359</v>
      </c>
      <c r="H2341" s="5">
        <v>0</v>
      </c>
      <c r="I2341" s="4">
        <v>15000</v>
      </c>
      <c r="J2341" s="5" t="s">
        <v>14</v>
      </c>
      <c r="K2341" s="13"/>
    </row>
    <row r="2342" spans="1:11" ht="58.2" thickBot="1">
      <c r="A2342" s="20">
        <v>395</v>
      </c>
      <c r="B2342" s="20" t="s">
        <v>1360</v>
      </c>
      <c r="C2342" s="6" t="s">
        <v>18</v>
      </c>
      <c r="D2342" s="3" t="str">
        <f>VLOOKUP(C2342,'[1]Chart-of_Accounts (1)'!$B$20:$D$1316,3,)</f>
        <v>Petty Cash Imprest</v>
      </c>
      <c r="E2342" s="6"/>
      <c r="F2342" s="6" t="str">
        <f t="shared" si="160"/>
        <v>دمج البيانات من نوبل الى نظام يامى -مسلسل-395-اسم الحساب من نوبل-عهدة مهندس علي-البيان-رقم سند الدفع : 357 - صرف عهدة للمهندس على العقله من مصرف أبوظبي الاسلامى-نوع الادخال فى نوبل-Automatic</v>
      </c>
      <c r="G2342" s="6" t="s">
        <v>1361</v>
      </c>
      <c r="H2342" s="7">
        <v>15000</v>
      </c>
      <c r="I2342" s="8">
        <v>0</v>
      </c>
      <c r="J2342" s="8" t="s">
        <v>14</v>
      </c>
      <c r="K2342" s="13"/>
    </row>
    <row r="2343" spans="1:11" ht="58.2" thickBot="1">
      <c r="A2343" s="21">
        <f t="shared" ref="A2343:A2345" si="162">A2342</f>
        <v>395</v>
      </c>
      <c r="B2343" s="21"/>
      <c r="C2343" s="3" t="s">
        <v>13</v>
      </c>
      <c r="D2343" s="3" t="str">
        <f>VLOOKUP(C2343,'[1]Chart-of_Accounts (1)'!$B$20:$D$1316,3,)</f>
        <v>مصرف ابوظبي الاسلامى</v>
      </c>
      <c r="E2343" s="3"/>
      <c r="F2343" s="6" t="str">
        <f t="shared" si="160"/>
        <v>دمج البيانات من نوبل الى نظام يامى -مسلسل-395-اسم الحساب من نوبل-مصرف ابوظبي الاسلامى-البيان-رقم سند الدفع : 357 - صرف عهدة للمهندس على العقله من مصرف أبوظبي الاسلامى-نوع الادخال فى نوبل-Automatic</v>
      </c>
      <c r="G2343" s="3" t="s">
        <v>1361</v>
      </c>
      <c r="H2343" s="5">
        <v>0</v>
      </c>
      <c r="I2343" s="4">
        <v>15000</v>
      </c>
      <c r="J2343" s="5" t="s">
        <v>14</v>
      </c>
      <c r="K2343" s="13"/>
    </row>
    <row r="2344" spans="1:11" ht="58.2" thickBot="1">
      <c r="A2344" s="21">
        <f t="shared" si="162"/>
        <v>395</v>
      </c>
      <c r="B2344" s="21"/>
      <c r="C2344" s="3" t="s">
        <v>18</v>
      </c>
      <c r="D2344" s="3" t="str">
        <f>VLOOKUP(C2344,'[1]Chart-of_Accounts (1)'!$B$20:$D$1316,3,)</f>
        <v>Petty Cash Imprest</v>
      </c>
      <c r="E2344" s="3"/>
      <c r="F2344" s="6" t="str">
        <f t="shared" si="160"/>
        <v>دمج البيانات من نوبل الى نظام يامى -مسلسل-395-اسم الحساب من نوبل-عهدة مهندس علي-البيان-رقم سند الدفع : 357 - صرف عهدة للمهندس على العقله من مصرف أبوظبي الاسلامى-نوع الادخال فى نوبل-Automatic</v>
      </c>
      <c r="G2344" s="3" t="s">
        <v>1361</v>
      </c>
      <c r="H2344" s="4">
        <v>5000</v>
      </c>
      <c r="I2344" s="5">
        <v>0</v>
      </c>
      <c r="J2344" s="5" t="s">
        <v>14</v>
      </c>
      <c r="K2344" s="13"/>
    </row>
    <row r="2345" spans="1:11" ht="58.2" thickBot="1">
      <c r="A2345" s="21">
        <f t="shared" si="162"/>
        <v>395</v>
      </c>
      <c r="B2345" s="22"/>
      <c r="C2345" s="3" t="s">
        <v>13</v>
      </c>
      <c r="D2345" s="3" t="str">
        <f>VLOOKUP(C2345,'[1]Chart-of_Accounts (1)'!$B$20:$D$1316,3,)</f>
        <v>مصرف ابوظبي الاسلامى</v>
      </c>
      <c r="E2345" s="3"/>
      <c r="F2345" s="6" t="str">
        <f t="shared" si="160"/>
        <v>دمج البيانات من نوبل الى نظام يامى -مسلسل-395-اسم الحساب من نوبل-مصرف ابوظبي الاسلامى-البيان-رقم سند الدفع : 357 - صرف عهدة للمهندس على العقله من مصرف أبوظبي الاسلامى-نوع الادخال فى نوبل-Automatic</v>
      </c>
      <c r="G2345" s="3" t="s">
        <v>1361</v>
      </c>
      <c r="H2345" s="5">
        <v>0</v>
      </c>
      <c r="I2345" s="4">
        <v>5000</v>
      </c>
      <c r="J2345" s="5" t="s">
        <v>14</v>
      </c>
      <c r="K2345" s="13"/>
    </row>
    <row r="2346" spans="1:11" ht="58.2" thickBot="1">
      <c r="A2346" s="20">
        <v>396</v>
      </c>
      <c r="B2346" s="20" t="s">
        <v>1360</v>
      </c>
      <c r="C2346" s="6" t="s">
        <v>35</v>
      </c>
      <c r="D2346" s="3" t="str">
        <f>VLOOKUP(C2346,'[1]Chart-of_Accounts (1)'!$B$20:$D$1316,3,)</f>
        <v>Accounts Payables</v>
      </c>
      <c r="E2346" s="6"/>
      <c r="F2346" s="6" t="str">
        <f t="shared" si="160"/>
        <v>دمج البيانات من نوبل الى نظام يامى -مسلسل-396-اسم الحساب من نوبل-الباب الفضى-البيان-رقم سند الدفع : 358 - صرف دفعه من الحساب من مصرف ابوظبي الاسلامى-نوع الادخال فى نوبل-Automatic</v>
      </c>
      <c r="G2346" s="6" t="s">
        <v>1362</v>
      </c>
      <c r="H2346" s="7">
        <v>20000</v>
      </c>
      <c r="I2346" s="8">
        <v>0</v>
      </c>
      <c r="J2346" s="8" t="s">
        <v>14</v>
      </c>
      <c r="K2346" s="13"/>
    </row>
    <row r="2347" spans="1:11" ht="58.2" thickBot="1">
      <c r="A2347" s="21">
        <f>A2346</f>
        <v>396</v>
      </c>
      <c r="B2347" s="22"/>
      <c r="C2347" s="3" t="s">
        <v>13</v>
      </c>
      <c r="D2347" s="3" t="str">
        <f>VLOOKUP(C2347,'[1]Chart-of_Accounts (1)'!$B$20:$D$1316,3,)</f>
        <v>مصرف ابوظبي الاسلامى</v>
      </c>
      <c r="E2347" s="3"/>
      <c r="F2347" s="6" t="str">
        <f t="shared" si="160"/>
        <v>دمج البيانات من نوبل الى نظام يامى -مسلسل-396-اسم الحساب من نوبل-مصرف ابوظبي الاسلامى-البيان-رقم سند الدفع : 358 - عــــن : - رقم الشيك : 502187-نوع الادخال فى نوبل-Automatic</v>
      </c>
      <c r="G2347" s="3" t="s">
        <v>1363</v>
      </c>
      <c r="H2347" s="5">
        <v>0</v>
      </c>
      <c r="I2347" s="4">
        <v>20000</v>
      </c>
      <c r="J2347" s="5" t="s">
        <v>14</v>
      </c>
      <c r="K2347" s="13"/>
    </row>
    <row r="2348" spans="1:11" ht="58.2" thickBot="1">
      <c r="A2348" s="20">
        <v>397</v>
      </c>
      <c r="B2348" s="20" t="s">
        <v>1360</v>
      </c>
      <c r="C2348" s="6" t="s">
        <v>109</v>
      </c>
      <c r="D2348" s="3" t="str">
        <f>VLOOKUP(C2348,'[1]Chart-of_Accounts (1)'!$B$20:$D$1316,3,)</f>
        <v>Subcontractors</v>
      </c>
      <c r="E2348" s="6"/>
      <c r="F2348" s="6" t="str">
        <f t="shared" si="160"/>
        <v>دمج البيانات من نوبل الى نظام يامى -مسلسل-397-اسم الحساب من نوبل-واحة الغروب-البيان-رقم سند الدفع : 359 - صرف دفعه من الحساب من مصرف ابوظبي الاسلامى-نوع الادخال فى نوبل-Automatic</v>
      </c>
      <c r="G2348" s="6" t="s">
        <v>1364</v>
      </c>
      <c r="H2348" s="7">
        <v>15000</v>
      </c>
      <c r="I2348" s="8">
        <v>0</v>
      </c>
      <c r="J2348" s="8" t="s">
        <v>14</v>
      </c>
      <c r="K2348" s="13"/>
    </row>
    <row r="2349" spans="1:11" ht="58.2" thickBot="1">
      <c r="A2349" s="21">
        <f>A2348</f>
        <v>397</v>
      </c>
      <c r="B2349" s="22"/>
      <c r="C2349" s="3" t="s">
        <v>13</v>
      </c>
      <c r="D2349" s="3" t="str">
        <f>VLOOKUP(C2349,'[1]Chart-of_Accounts (1)'!$B$20:$D$1316,3,)</f>
        <v>مصرف ابوظبي الاسلامى</v>
      </c>
      <c r="E2349" s="3"/>
      <c r="F2349" s="6" t="str">
        <f t="shared" si="160"/>
        <v>دمج البيانات من نوبل الى نظام يامى -مسلسل-397-اسم الحساب من نوبل-مصرف ابوظبي الاسلامى-البيان-رقم سند الدفع : 359 - عــــن : - رقم الشيك : 502187-نوع الادخال فى نوبل-Automatic</v>
      </c>
      <c r="G2349" s="3" t="s">
        <v>1365</v>
      </c>
      <c r="H2349" s="5">
        <v>0</v>
      </c>
      <c r="I2349" s="4">
        <v>15000</v>
      </c>
      <c r="J2349" s="5" t="s">
        <v>14</v>
      </c>
      <c r="K2349" s="13"/>
    </row>
    <row r="2350" spans="1:11" ht="58.2" thickBot="1">
      <c r="A2350" s="20">
        <v>398</v>
      </c>
      <c r="B2350" s="20" t="s">
        <v>1354</v>
      </c>
      <c r="C2350" s="6" t="s">
        <v>579</v>
      </c>
      <c r="D2350" s="3" t="str">
        <f>VLOOKUP(C2350,'[1]Chart-of_Accounts (1)'!$B$20:$D$1316,3,)</f>
        <v>Subcontractors</v>
      </c>
      <c r="E2350" s="6"/>
      <c r="F2350" s="6" t="str">
        <f t="shared" si="160"/>
        <v>دمج البيانات من نوبل الى نظام يامى -مسلسل-398-اسم الحساب من نوبل-بانسى للصيانة العامة-البيان-رقم سند الدفع : 360 - صرف دفعه من الحساب من عهدة مهندس على العقله-نوع الادخال فى نوبل-Automatic</v>
      </c>
      <c r="G2350" s="6" t="s">
        <v>1366</v>
      </c>
      <c r="H2350" s="7">
        <v>5000</v>
      </c>
      <c r="I2350" s="8">
        <v>0</v>
      </c>
      <c r="J2350" s="8" t="s">
        <v>14</v>
      </c>
      <c r="K2350" s="13"/>
    </row>
    <row r="2351" spans="1:11" ht="58.2" thickBot="1">
      <c r="A2351" s="21">
        <f>A2350</f>
        <v>398</v>
      </c>
      <c r="B2351" s="22"/>
      <c r="C2351" s="3" t="s">
        <v>18</v>
      </c>
      <c r="D2351" s="3" t="str">
        <f>VLOOKUP(C2351,'[1]Chart-of_Accounts (1)'!$B$20:$D$1316,3,)</f>
        <v>Petty Cash Imprest</v>
      </c>
      <c r="E2351" s="3"/>
      <c r="F2351" s="6" t="str">
        <f t="shared" si="160"/>
        <v>دمج البيانات من نوبل الى نظام يامى -مسلسل-398-اسم الحساب من نوبل-عهدة مهندس علي-البيان-رقم سند الدفع : 360 - صرف دفعه من الحساب من عهدة مهندس على العقله-نوع الادخال فى نوبل-Automatic</v>
      </c>
      <c r="G2351" s="3" t="s">
        <v>1366</v>
      </c>
      <c r="H2351" s="5">
        <v>0</v>
      </c>
      <c r="I2351" s="4">
        <v>5000</v>
      </c>
      <c r="J2351" s="5" t="s">
        <v>14</v>
      </c>
      <c r="K2351" s="13"/>
    </row>
    <row r="2352" spans="1:11" ht="69.599999999999994" thickBot="1">
      <c r="A2352" s="20">
        <v>399</v>
      </c>
      <c r="B2352" s="20" t="s">
        <v>1367</v>
      </c>
      <c r="C2352" s="6" t="s">
        <v>242</v>
      </c>
      <c r="D2352" s="18" t="s">
        <v>6984</v>
      </c>
      <c r="E2352" s="6"/>
      <c r="F2352" s="6" t="str">
        <f t="shared" si="160"/>
        <v>دمج البيانات من نوبل الى نظام يامى -مسلسل-399-اسم الحساب من نوبل-Finance Salaries-البيان-رقم سند الدفع : 361 - صرف رواتب البدر عمال مدينة الدار لشهر 2 من عهدة حمد-نوع الادخال فى نوبل-Automatic</v>
      </c>
      <c r="G2352" s="6" t="s">
        <v>1368</v>
      </c>
      <c r="H2352" s="7">
        <v>73800</v>
      </c>
      <c r="I2352" s="8">
        <v>0</v>
      </c>
      <c r="J2352" s="8" t="s">
        <v>14</v>
      </c>
      <c r="K2352" s="13"/>
    </row>
    <row r="2353" spans="1:11" ht="58.2" thickBot="1">
      <c r="A2353" s="21">
        <f t="shared" ref="A2353:A2361" si="163">A2352</f>
        <v>399</v>
      </c>
      <c r="B2353" s="21"/>
      <c r="C2353" s="3" t="s">
        <v>18</v>
      </c>
      <c r="D2353" s="3" t="str">
        <f>VLOOKUP(C2353,'[1]Chart-of_Accounts (1)'!$B$20:$D$1316,3,)</f>
        <v>Petty Cash Imprest</v>
      </c>
      <c r="E2353" s="3"/>
      <c r="F2353" s="6" t="str">
        <f t="shared" si="160"/>
        <v>دمج البيانات من نوبل الى نظام يامى -مسلسل-399-اسم الحساب من نوبل-عهدة مهندس علي-البيان-رقم سند الدفع : 361 - صرف رواتب البدر عمال مدينة الدار لشهر 2 من عهدة حمد-نوع الادخال فى نوبل-Automatic</v>
      </c>
      <c r="G2353" s="3" t="s">
        <v>1368</v>
      </c>
      <c r="H2353" s="5">
        <v>0</v>
      </c>
      <c r="I2353" s="4">
        <v>73800</v>
      </c>
      <c r="J2353" s="5" t="s">
        <v>14</v>
      </c>
      <c r="K2353" s="13"/>
    </row>
    <row r="2354" spans="1:11" ht="58.2" thickBot="1">
      <c r="A2354" s="21">
        <f t="shared" si="163"/>
        <v>399</v>
      </c>
      <c r="B2354" s="21"/>
      <c r="C2354" s="3" t="s">
        <v>91</v>
      </c>
      <c r="D2354" s="3" t="str">
        <f>VLOOKUP(C2354,'[1]Chart-of_Accounts (1)'!$B$20:$D$1316,3,)</f>
        <v>Subcontractors</v>
      </c>
      <c r="E2354" s="3"/>
      <c r="F2354" s="6" t="str">
        <f t="shared" si="160"/>
        <v>دمج البيانات من نوبل الى نظام يامى -مسلسل-399-اسم الحساب من نوبل-الشعلة البيضاء-البيان-رقم سند الدفع : 361 - صرف رواتب عمال الشعلة البيضاء شهر 2 من عهدة مهندس على -نوع الادخال فى نوبل-Automatic</v>
      </c>
      <c r="G2354" s="3" t="s">
        <v>1369</v>
      </c>
      <c r="H2354" s="4">
        <v>6026</v>
      </c>
      <c r="I2354" s="5">
        <v>0</v>
      </c>
      <c r="J2354" s="5" t="s">
        <v>14</v>
      </c>
      <c r="K2354" s="13"/>
    </row>
    <row r="2355" spans="1:11" ht="58.2" thickBot="1">
      <c r="A2355" s="21">
        <f t="shared" si="163"/>
        <v>399</v>
      </c>
      <c r="B2355" s="21"/>
      <c r="C2355" s="3" t="s">
        <v>18</v>
      </c>
      <c r="D2355" s="3" t="str">
        <f>VLOOKUP(C2355,'[1]Chart-of_Accounts (1)'!$B$20:$D$1316,3,)</f>
        <v>Petty Cash Imprest</v>
      </c>
      <c r="E2355" s="3"/>
      <c r="F2355" s="6" t="str">
        <f t="shared" si="160"/>
        <v>دمج البيانات من نوبل الى نظام يامى -مسلسل-399-اسم الحساب من نوبل-عهدة مهندس علي-البيان-رقم سند الدفع : 361 - صرف رواتب عمال الشعلة البيضاء شهر 2 من عهدة مهندس على -نوع الادخال فى نوبل-Automatic</v>
      </c>
      <c r="G2355" s="3" t="s">
        <v>1369</v>
      </c>
      <c r="H2355" s="5">
        <v>0</v>
      </c>
      <c r="I2355" s="4">
        <v>6026</v>
      </c>
      <c r="J2355" s="5" t="s">
        <v>14</v>
      </c>
      <c r="K2355" s="13"/>
    </row>
    <row r="2356" spans="1:11" ht="58.2" thickBot="1">
      <c r="A2356" s="21">
        <f t="shared" si="163"/>
        <v>399</v>
      </c>
      <c r="B2356" s="21"/>
      <c r="C2356" s="3" t="s">
        <v>97</v>
      </c>
      <c r="D2356" s="3" t="str">
        <f>VLOOKUP(C2356,'[1]Chart-of_Accounts (1)'!$B$20:$D$1316,3,)</f>
        <v>Subcontractors</v>
      </c>
      <c r="E2356" s="3"/>
      <c r="F2356" s="6" t="str">
        <f t="shared" si="160"/>
        <v>دمج البيانات من نوبل الى نظام يامى -مسلسل-399-اسم الحساب من نوبل-سبيس لايت-البيان-رقم سند الدفع : 361 - صرف رواتب سبيس لايت لشهر 2 من عهدة مهندس على -نوع الادخال فى نوبل-Automatic</v>
      </c>
      <c r="G2356" s="3" t="s">
        <v>1370</v>
      </c>
      <c r="H2356" s="4">
        <v>4073</v>
      </c>
      <c r="I2356" s="5">
        <v>0</v>
      </c>
      <c r="J2356" s="5" t="s">
        <v>14</v>
      </c>
      <c r="K2356" s="13"/>
    </row>
    <row r="2357" spans="1:11" ht="58.2" thickBot="1">
      <c r="A2357" s="21">
        <f t="shared" si="163"/>
        <v>399</v>
      </c>
      <c r="B2357" s="21"/>
      <c r="C2357" s="3" t="s">
        <v>18</v>
      </c>
      <c r="D2357" s="3" t="str">
        <f>VLOOKUP(C2357,'[1]Chart-of_Accounts (1)'!$B$20:$D$1316,3,)</f>
        <v>Petty Cash Imprest</v>
      </c>
      <c r="E2357" s="3"/>
      <c r="F2357" s="6" t="str">
        <f t="shared" si="160"/>
        <v>دمج البيانات من نوبل الى نظام يامى -مسلسل-399-اسم الحساب من نوبل-عهدة مهندس علي-البيان-رقم سند الدفع : 361 - صرف رواتب سبيس لايت لشهر 2 من عهدة مهندس على -نوع الادخال فى نوبل-Automatic</v>
      </c>
      <c r="G2357" s="3" t="s">
        <v>1370</v>
      </c>
      <c r="H2357" s="5">
        <v>0</v>
      </c>
      <c r="I2357" s="4">
        <v>4073</v>
      </c>
      <c r="J2357" s="5" t="s">
        <v>14</v>
      </c>
      <c r="K2357" s="13"/>
    </row>
    <row r="2358" spans="1:11" ht="46.8" thickBot="1">
      <c r="A2358" s="21">
        <f t="shared" si="163"/>
        <v>399</v>
      </c>
      <c r="B2358" s="21"/>
      <c r="C2358" s="3" t="s">
        <v>172</v>
      </c>
      <c r="D2358" s="3" t="str">
        <f>VLOOKUP(C2358,'[1]Chart-of_Accounts (1)'!$B$20:$D$1316,3,)</f>
        <v>Petty Cash Imprest</v>
      </c>
      <c r="E2358" s="3"/>
      <c r="F2358" s="6" t="str">
        <f t="shared" si="160"/>
        <v>دمج البيانات من نوبل الى نظام يامى -مسلسل-399-اسم الحساب من نوبل-عهدة حمد-البيان-رقم سند الدفع : 361 - رواتب مستردة الى عهدة حمد عليان-نوع الادخال فى نوبل-Automatic</v>
      </c>
      <c r="G2358" s="3" t="s">
        <v>1371</v>
      </c>
      <c r="H2358" s="4">
        <v>20600</v>
      </c>
      <c r="I2358" s="5">
        <v>0</v>
      </c>
      <c r="J2358" s="5" t="s">
        <v>14</v>
      </c>
      <c r="K2358" s="13"/>
    </row>
    <row r="2359" spans="1:11" ht="58.2" thickBot="1">
      <c r="A2359" s="21">
        <f t="shared" si="163"/>
        <v>399</v>
      </c>
      <c r="B2359" s="21"/>
      <c r="C2359" s="3" t="s">
        <v>18</v>
      </c>
      <c r="D2359" s="3" t="str">
        <f>VLOOKUP(C2359,'[1]Chart-of_Accounts (1)'!$B$20:$D$1316,3,)</f>
        <v>Petty Cash Imprest</v>
      </c>
      <c r="E2359" s="3"/>
      <c r="F2359" s="6" t="str">
        <f t="shared" si="160"/>
        <v>دمج البيانات من نوبل الى نظام يامى -مسلسل-399-اسم الحساب من نوبل-عهدة مهندس علي-البيان-رقم سند الدفع : 361 - رواتب مستردة الى عهدة حمد عليان-نوع الادخال فى نوبل-Automatic</v>
      </c>
      <c r="G2359" s="3" t="s">
        <v>1371</v>
      </c>
      <c r="H2359" s="5">
        <v>0</v>
      </c>
      <c r="I2359" s="4">
        <v>20600</v>
      </c>
      <c r="J2359" s="5" t="s">
        <v>14</v>
      </c>
      <c r="K2359" s="13"/>
    </row>
    <row r="2360" spans="1:11" ht="69.599999999999994" thickBot="1">
      <c r="A2360" s="21">
        <f t="shared" si="163"/>
        <v>399</v>
      </c>
      <c r="B2360" s="21"/>
      <c r="C2360" s="3" t="s">
        <v>244</v>
      </c>
      <c r="D2360" s="19" t="s">
        <v>6980</v>
      </c>
      <c r="E2360" s="3"/>
      <c r="F2360" s="6" t="str">
        <f t="shared" si="160"/>
        <v>دمج البيانات من نوبل الى نظام يامى -مسلسل-399-اسم الحساب من نوبل-Bank Charges-miscellinous-البيان-رقم سند الدفع : 361 - رسوم ايداع رواتب مدينة الدار شهر 2 من عهدة مهندس على العقله-نوع الادخال فى نوبل-Automatic</v>
      </c>
      <c r="G2360" s="3" t="s">
        <v>1372</v>
      </c>
      <c r="H2360" s="5">
        <v>215.25</v>
      </c>
      <c r="I2360" s="5">
        <v>0</v>
      </c>
      <c r="J2360" s="5" t="s">
        <v>14</v>
      </c>
      <c r="K2360" s="13"/>
    </row>
    <row r="2361" spans="1:11" ht="58.2" thickBot="1">
      <c r="A2361" s="21">
        <f t="shared" si="163"/>
        <v>399</v>
      </c>
      <c r="B2361" s="22"/>
      <c r="C2361" s="3" t="s">
        <v>18</v>
      </c>
      <c r="D2361" s="3" t="str">
        <f>VLOOKUP(C2361,'[1]Chart-of_Accounts (1)'!$B$20:$D$1316,3,)</f>
        <v>Petty Cash Imprest</v>
      </c>
      <c r="E2361" s="3"/>
      <c r="F2361" s="6" t="str">
        <f t="shared" si="160"/>
        <v>دمج البيانات من نوبل الى نظام يامى -مسلسل-399-اسم الحساب من نوبل-عهدة مهندس علي-البيان-رقم سند الدفع : 361 - رسوم ايداع رواتب مدينة الدار شهر 2 من عهدة مهندس على العقله-نوع الادخال فى نوبل-Automatic</v>
      </c>
      <c r="G2361" s="3" t="s">
        <v>1372</v>
      </c>
      <c r="H2361" s="5">
        <v>0</v>
      </c>
      <c r="I2361" s="5">
        <v>215.25</v>
      </c>
      <c r="J2361" s="5" t="s">
        <v>14</v>
      </c>
      <c r="K2361" s="13"/>
    </row>
    <row r="2362" spans="1:11" ht="58.2" thickBot="1">
      <c r="A2362" s="20">
        <v>400</v>
      </c>
      <c r="B2362" s="20" t="s">
        <v>1349</v>
      </c>
      <c r="C2362" s="6" t="s">
        <v>100</v>
      </c>
      <c r="D2362" s="3" t="str">
        <f>VLOOKUP(C2362,'[1]Chart-of_Accounts (1)'!$B$20:$D$1316,3,)</f>
        <v>Subcontractors</v>
      </c>
      <c r="E2362" s="6"/>
      <c r="F2362" s="6" t="str">
        <f t="shared" si="160"/>
        <v>دمج البيانات من نوبل الى نظام يامى -مسلسل-400-اسم الحساب من نوبل-قمر الزمان-البيان-رقم سند الدفع : 362 - صرف باقى قيمة مستخلصات شهر 2-2023-نوع الادخال فى نوبل-Automatic</v>
      </c>
      <c r="G2362" s="6" t="s">
        <v>1373</v>
      </c>
      <c r="H2362" s="7">
        <v>14000</v>
      </c>
      <c r="I2362" s="8">
        <v>0</v>
      </c>
      <c r="J2362" s="8" t="s">
        <v>14</v>
      </c>
      <c r="K2362" s="13"/>
    </row>
    <row r="2363" spans="1:11" ht="58.2" thickBot="1">
      <c r="A2363" s="21">
        <f>A2362</f>
        <v>400</v>
      </c>
      <c r="B2363" s="22"/>
      <c r="C2363" s="3" t="s">
        <v>18</v>
      </c>
      <c r="D2363" s="3" t="str">
        <f>VLOOKUP(C2363,'[1]Chart-of_Accounts (1)'!$B$20:$D$1316,3,)</f>
        <v>Petty Cash Imprest</v>
      </c>
      <c r="E2363" s="3"/>
      <c r="F2363" s="6" t="str">
        <f t="shared" si="160"/>
        <v>دمج البيانات من نوبل الى نظام يامى -مسلسل-400-اسم الحساب من نوبل-عهدة مهندس علي-البيان-رقم سند الدفع : 362 - صرف باقى قيمة مستخلصات شهر 2-2023-نوع الادخال فى نوبل-Automatic</v>
      </c>
      <c r="G2363" s="3" t="s">
        <v>1373</v>
      </c>
      <c r="H2363" s="5">
        <v>0</v>
      </c>
      <c r="I2363" s="4">
        <v>14000</v>
      </c>
      <c r="J2363" s="5" t="s">
        <v>14</v>
      </c>
      <c r="K2363" s="13"/>
    </row>
    <row r="2364" spans="1:11" ht="58.2" thickBot="1">
      <c r="A2364" s="20">
        <v>401</v>
      </c>
      <c r="B2364" s="20" t="s">
        <v>1349</v>
      </c>
      <c r="C2364" s="6" t="s">
        <v>175</v>
      </c>
      <c r="D2364" s="3" t="str">
        <f>VLOOKUP(C2364,'[1]Chart-of_Accounts (1)'!$B$20:$D$1316,3,)</f>
        <v>Petty Cash Imprest</v>
      </c>
      <c r="E2364" s="6"/>
      <c r="F2364" s="6" t="str">
        <f t="shared" si="160"/>
        <v>دمج البيانات من نوبل الى نظام يامى -مسلسل-401-اسم الحساب من نوبل-عهدة محمد العقلة-البيان-رقم سند الدفع : 363 - صرف عهدة للفورمن محمد العقله من عهدة مهندس على العقله-نوع الادخال فى نوبل-Automatic</v>
      </c>
      <c r="G2364" s="6" t="s">
        <v>1374</v>
      </c>
      <c r="H2364" s="8">
        <v>250</v>
      </c>
      <c r="I2364" s="8">
        <v>0</v>
      </c>
      <c r="J2364" s="8" t="s">
        <v>14</v>
      </c>
      <c r="K2364" s="13"/>
    </row>
    <row r="2365" spans="1:11" ht="58.2" thickBot="1">
      <c r="A2365" s="21">
        <f>A2364</f>
        <v>401</v>
      </c>
      <c r="B2365" s="22"/>
      <c r="C2365" s="3" t="s">
        <v>18</v>
      </c>
      <c r="D2365" s="3" t="str">
        <f>VLOOKUP(C2365,'[1]Chart-of_Accounts (1)'!$B$20:$D$1316,3,)</f>
        <v>Petty Cash Imprest</v>
      </c>
      <c r="E2365" s="3"/>
      <c r="F2365" s="6" t="str">
        <f t="shared" si="160"/>
        <v>دمج البيانات من نوبل الى نظام يامى -مسلسل-401-اسم الحساب من نوبل-عهدة مهندس علي-البيان-رقم سند الدفع : 363 - صرف عهدة للفورمن محمد العقله من عهدة مهندس على العقله-نوع الادخال فى نوبل-Automatic</v>
      </c>
      <c r="G2365" s="3" t="s">
        <v>1374</v>
      </c>
      <c r="H2365" s="5">
        <v>0</v>
      </c>
      <c r="I2365" s="5">
        <v>250</v>
      </c>
      <c r="J2365" s="5" t="s">
        <v>14</v>
      </c>
      <c r="K2365" s="13"/>
    </row>
    <row r="2366" spans="1:11" ht="58.2" thickBot="1">
      <c r="A2366" s="20">
        <v>403</v>
      </c>
      <c r="B2366" s="20" t="s">
        <v>1349</v>
      </c>
      <c r="C2366" s="6" t="s">
        <v>1375</v>
      </c>
      <c r="D2366" s="3" t="str">
        <f>VLOOKUP(C2366,'[1]Chart-of_Accounts (1)'!$B$20:$D$1316,3,)</f>
        <v>Subcontractors</v>
      </c>
      <c r="E2366" s="6"/>
      <c r="F2366" s="6" t="str">
        <f t="shared" si="160"/>
        <v>دمج البيانات من نوبل الى نظام يامى -مسلسل-403-اسم الحساب من نوبل-محمد رساد للحجر-البيان-رقم سند الدفع : 364 - صرف دفعه من الحساب من عهدة مهندس على العقله-نوع الادخال فى نوبل-Automatic</v>
      </c>
      <c r="G2366" s="6" t="s">
        <v>1376</v>
      </c>
      <c r="H2366" s="7">
        <v>5000</v>
      </c>
      <c r="I2366" s="8">
        <v>0</v>
      </c>
      <c r="J2366" s="8" t="s">
        <v>14</v>
      </c>
      <c r="K2366" s="13"/>
    </row>
    <row r="2367" spans="1:11" ht="58.2" thickBot="1">
      <c r="A2367" s="21">
        <f>A2366</f>
        <v>403</v>
      </c>
      <c r="B2367" s="22"/>
      <c r="C2367" s="3" t="s">
        <v>18</v>
      </c>
      <c r="D2367" s="3" t="str">
        <f>VLOOKUP(C2367,'[1]Chart-of_Accounts (1)'!$B$20:$D$1316,3,)</f>
        <v>Petty Cash Imprest</v>
      </c>
      <c r="E2367" s="3"/>
      <c r="F2367" s="6" t="str">
        <f t="shared" si="160"/>
        <v>دمج البيانات من نوبل الى نظام يامى -مسلسل-403-اسم الحساب من نوبل-عهدة مهندس علي-البيان-رقم سند الدفع : 364 - صرف دفعه من الحساب من عهدة مهندس على العقله-نوع الادخال فى نوبل-Automatic</v>
      </c>
      <c r="G2367" s="3" t="s">
        <v>1376</v>
      </c>
      <c r="H2367" s="5">
        <v>0</v>
      </c>
      <c r="I2367" s="4">
        <v>5000</v>
      </c>
      <c r="J2367" s="5" t="s">
        <v>14</v>
      </c>
      <c r="K2367" s="13"/>
    </row>
    <row r="2368" spans="1:11" ht="69.599999999999994" thickBot="1">
      <c r="A2368" s="20">
        <v>404</v>
      </c>
      <c r="B2368" s="20" t="s">
        <v>1349</v>
      </c>
      <c r="C2368" s="6" t="s">
        <v>39</v>
      </c>
      <c r="D2368" s="3" t="str">
        <f>VLOOKUP(C2368,'[1]Chart-of_Accounts (1)'!$B$20:$D$1316,3,)</f>
        <v>Accounts Payables</v>
      </c>
      <c r="E2368" s="6"/>
      <c r="F2368" s="6" t="str">
        <f t="shared" si="160"/>
        <v>دمج البيانات من نوبل الى نظام يامى -مسلسل-404-اسم الحساب من نوبل-الزينة لأعمال الألمونيوم والزجاج-البيان-رقم سند الدفع : 365 - صرف دفعه من الحساب على ان تنتهى الاعمال فى 30-2-23 من عهدة مهندس على العقله-نوع الادخال فى نوبل-Automatic</v>
      </c>
      <c r="G2368" s="6" t="s">
        <v>1377</v>
      </c>
      <c r="H2368" s="7">
        <v>15000</v>
      </c>
      <c r="I2368" s="8">
        <v>0</v>
      </c>
      <c r="J2368" s="8" t="s">
        <v>14</v>
      </c>
      <c r="K2368" s="13"/>
    </row>
    <row r="2369" spans="1:11" ht="69.599999999999994" thickBot="1">
      <c r="A2369" s="21">
        <f>A2368</f>
        <v>404</v>
      </c>
      <c r="B2369" s="22"/>
      <c r="C2369" s="3" t="s">
        <v>18</v>
      </c>
      <c r="D2369" s="3" t="str">
        <f>VLOOKUP(C2369,'[1]Chart-of_Accounts (1)'!$B$20:$D$1316,3,)</f>
        <v>Petty Cash Imprest</v>
      </c>
      <c r="E2369" s="3"/>
      <c r="F2369" s="6" t="str">
        <f t="shared" si="160"/>
        <v>دمج البيانات من نوبل الى نظام يامى -مسلسل-404-اسم الحساب من نوبل-عهدة مهندس علي-البيان-رقم سند الدفع : 365 - صرف دفعه من الحساب على ان تنتهى الاعمال فى 30-2-23 من عهدة مهندس على العقله-نوع الادخال فى نوبل-Automatic</v>
      </c>
      <c r="G2369" s="3" t="s">
        <v>1377</v>
      </c>
      <c r="H2369" s="5">
        <v>0</v>
      </c>
      <c r="I2369" s="4">
        <v>15000</v>
      </c>
      <c r="J2369" s="5" t="s">
        <v>14</v>
      </c>
      <c r="K2369" s="13"/>
    </row>
    <row r="2370" spans="1:11" ht="58.2" thickBot="1">
      <c r="A2370" s="20">
        <v>405</v>
      </c>
      <c r="B2370" s="20" t="s">
        <v>1378</v>
      </c>
      <c r="C2370" s="6" t="s">
        <v>99</v>
      </c>
      <c r="D2370" s="3" t="str">
        <f>VLOOKUP(C2370,'[1]Chart-of_Accounts (1)'!$B$20:$D$1316,3,)</f>
        <v>Subcontractors</v>
      </c>
      <c r="E2370" s="6"/>
      <c r="F2370" s="6" t="str">
        <f t="shared" si="160"/>
        <v>دمج البيانات من نوبل الى نظام يامى -مسلسل-405-اسم الحساب من نوبل-قزح للحدادة والنجارة-البيان-رقم سند الدفع : 366 - صرف قيمة مستخلصات شهر 2 من مصرف ابوظبي الاسلامى-نوع الادخال فى نوبل-Automatic</v>
      </c>
      <c r="G2370" s="6" t="s">
        <v>1379</v>
      </c>
      <c r="H2370" s="7">
        <v>54000</v>
      </c>
      <c r="I2370" s="8">
        <v>0</v>
      </c>
      <c r="J2370" s="8" t="s">
        <v>14</v>
      </c>
      <c r="K2370" s="13"/>
    </row>
    <row r="2371" spans="1:11" ht="58.2" thickBot="1">
      <c r="A2371" s="21">
        <f>A2370</f>
        <v>405</v>
      </c>
      <c r="B2371" s="22"/>
      <c r="C2371" s="3" t="s">
        <v>13</v>
      </c>
      <c r="D2371" s="3" t="str">
        <f>VLOOKUP(C2371,'[1]Chart-of_Accounts (1)'!$B$20:$D$1316,3,)</f>
        <v>مصرف ابوظبي الاسلامى</v>
      </c>
      <c r="E2371" s="3"/>
      <c r="F2371" s="6" t="str">
        <f t="shared" si="160"/>
        <v>دمج البيانات من نوبل الى نظام يامى -مسلسل-405-اسم الحساب من نوبل-مصرف ابوظبي الاسلامى-البيان-رقم سند الدفع : 366 - عــــن : - رقم الشيك : 502190-نوع الادخال فى نوبل-Automatic</v>
      </c>
      <c r="G2371" s="3" t="s">
        <v>1380</v>
      </c>
      <c r="H2371" s="5">
        <v>0</v>
      </c>
      <c r="I2371" s="4">
        <v>54000</v>
      </c>
      <c r="J2371" s="5" t="s">
        <v>14</v>
      </c>
      <c r="K2371" s="13"/>
    </row>
    <row r="2372" spans="1:11" ht="58.2" thickBot="1">
      <c r="A2372" s="20">
        <v>406</v>
      </c>
      <c r="B2372" s="20" t="s">
        <v>1367</v>
      </c>
      <c r="C2372" s="6" t="s">
        <v>62</v>
      </c>
      <c r="D2372" s="3" t="str">
        <f>VLOOKUP(C2372,'[1]Chart-of_Accounts (1)'!$B$20:$D$1316,3,)</f>
        <v>Accounts Payables</v>
      </c>
      <c r="E2372" s="6"/>
      <c r="F2372" s="6" t="str">
        <f t="shared" si="160"/>
        <v>دمج البيانات من نوبل الى نظام يامى -مسلسل-406-اسم الحساب من نوبل-كوهار للنقليات-عاصف-البيان-رقم سند الدفع : 367 - صرف دفعه من الحساب من مصرف ابوظبي الاسلامى-نوع الادخال فى نوبل-Automatic</v>
      </c>
      <c r="G2372" s="6" t="s">
        <v>1381</v>
      </c>
      <c r="H2372" s="7">
        <v>10000</v>
      </c>
      <c r="I2372" s="8">
        <v>0</v>
      </c>
      <c r="J2372" s="8" t="s">
        <v>14</v>
      </c>
      <c r="K2372" s="13"/>
    </row>
    <row r="2373" spans="1:11" ht="58.2" thickBot="1">
      <c r="A2373" s="21">
        <f>A2372</f>
        <v>406</v>
      </c>
      <c r="B2373" s="22"/>
      <c r="C2373" s="3" t="s">
        <v>13</v>
      </c>
      <c r="D2373" s="3" t="str">
        <f>VLOOKUP(C2373,'[1]Chart-of_Accounts (1)'!$B$20:$D$1316,3,)</f>
        <v>مصرف ابوظبي الاسلامى</v>
      </c>
      <c r="E2373" s="3"/>
      <c r="F2373" s="6" t="str">
        <f t="shared" si="160"/>
        <v>دمج البيانات من نوبل الى نظام يامى -مسلسل-406-اسم الحساب من نوبل-مصرف ابوظبي الاسلامى-البيان-رقم سند الدفع : 367 - عــــن : - رقم الشيك : 502189-نوع الادخال فى نوبل-Automatic</v>
      </c>
      <c r="G2373" s="3" t="s">
        <v>1382</v>
      </c>
      <c r="H2373" s="5">
        <v>0</v>
      </c>
      <c r="I2373" s="4">
        <v>10000</v>
      </c>
      <c r="J2373" s="5" t="s">
        <v>14</v>
      </c>
      <c r="K2373" s="13"/>
    </row>
    <row r="2374" spans="1:11" ht="58.2" thickBot="1">
      <c r="A2374" s="20">
        <v>407</v>
      </c>
      <c r="B2374" s="20" t="s">
        <v>1354</v>
      </c>
      <c r="C2374" s="6" t="s">
        <v>98</v>
      </c>
      <c r="D2374" s="3" t="str">
        <f>VLOOKUP(C2374,'[1]Chart-of_Accounts (1)'!$B$20:$D$1316,3,)</f>
        <v>Subcontractors</v>
      </c>
      <c r="E2374" s="6"/>
      <c r="F2374" s="6" t="str">
        <f t="shared" si="160"/>
        <v>دمج البيانات من نوبل الى نظام يامى -مسلسل-407-اسم الحساب من نوبل-عمار صالح للسيراميك والرخام-البيان-رقم سند الدفع : 368 - صرف دفعه من الحساب من عهدة مهندس على العقله-نوع الادخال فى نوبل-Automatic</v>
      </c>
      <c r="G2374" s="6" t="s">
        <v>1383</v>
      </c>
      <c r="H2374" s="7">
        <v>5000</v>
      </c>
      <c r="I2374" s="8">
        <v>0</v>
      </c>
      <c r="J2374" s="8" t="s">
        <v>14</v>
      </c>
      <c r="K2374" s="13"/>
    </row>
    <row r="2375" spans="1:11" ht="58.2" thickBot="1">
      <c r="A2375" s="21">
        <f>A2374</f>
        <v>407</v>
      </c>
      <c r="B2375" s="22"/>
      <c r="C2375" s="3" t="s">
        <v>18</v>
      </c>
      <c r="D2375" s="3" t="str">
        <f>VLOOKUP(C2375,'[1]Chart-of_Accounts (1)'!$B$20:$D$1316,3,)</f>
        <v>Petty Cash Imprest</v>
      </c>
      <c r="E2375" s="3"/>
      <c r="F2375" s="6" t="str">
        <f t="shared" ref="F2375:F2438" si="164">CONCATENATE("دمج البيانات من نوبل الى نظام يامى ","-","مسلسل","-",A2375,"-","اسم الحساب من نوبل","-",C2375,"-","البيان","-",G2375,"-","نوع الادخال فى نوبل","-",J2375)</f>
        <v>دمج البيانات من نوبل الى نظام يامى -مسلسل-407-اسم الحساب من نوبل-عهدة مهندس علي-البيان-رقم سند الدفع : 368 - صرف دفعه من الحساب من عهدة مهندس على العقله-نوع الادخال فى نوبل-Automatic</v>
      </c>
      <c r="G2375" s="3" t="s">
        <v>1383</v>
      </c>
      <c r="H2375" s="5">
        <v>0</v>
      </c>
      <c r="I2375" s="4">
        <v>5000</v>
      </c>
      <c r="J2375" s="5" t="s">
        <v>14</v>
      </c>
      <c r="K2375" s="13"/>
    </row>
    <row r="2376" spans="1:11" ht="58.2" thickBot="1">
      <c r="A2376" s="20">
        <v>408</v>
      </c>
      <c r="B2376" s="20" t="s">
        <v>1384</v>
      </c>
      <c r="C2376" s="6" t="s">
        <v>18</v>
      </c>
      <c r="D2376" s="3" t="str">
        <f>VLOOKUP(C2376,'[1]Chart-of_Accounts (1)'!$B$20:$D$1316,3,)</f>
        <v>Petty Cash Imprest</v>
      </c>
      <c r="E2376" s="6"/>
      <c r="F2376" s="6" t="str">
        <f t="shared" si="164"/>
        <v>دمج البيانات من نوبل الى نظام يامى -مسلسل-408-اسم الحساب من نوبل-عهدة مهندس علي-البيان-رقم سند الدفع : 369 - صرف عهدة للمهندس على العقله من مصرف أبوظبي الاسلامى-نوع الادخال فى نوبل-Automatic</v>
      </c>
      <c r="G2376" s="6" t="s">
        <v>1385</v>
      </c>
      <c r="H2376" s="7">
        <v>30000</v>
      </c>
      <c r="I2376" s="8">
        <v>0</v>
      </c>
      <c r="J2376" s="8" t="s">
        <v>14</v>
      </c>
      <c r="K2376" s="13"/>
    </row>
    <row r="2377" spans="1:11" ht="58.2" thickBot="1">
      <c r="A2377" s="21">
        <f>A2376</f>
        <v>408</v>
      </c>
      <c r="B2377" s="22"/>
      <c r="C2377" s="3" t="s">
        <v>13</v>
      </c>
      <c r="D2377" s="3" t="str">
        <f>VLOOKUP(C2377,'[1]Chart-of_Accounts (1)'!$B$20:$D$1316,3,)</f>
        <v>مصرف ابوظبي الاسلامى</v>
      </c>
      <c r="E2377" s="3"/>
      <c r="F2377" s="6" t="str">
        <f t="shared" si="164"/>
        <v>دمج البيانات من نوبل الى نظام يامى -مسلسل-408-اسم الحساب من نوبل-مصرف ابوظبي الاسلامى-البيان-رقم سند الدفع : 369 - صرف عهدة للمهندس على العقله من مصرف أبوظبي الاسلامى-نوع الادخال فى نوبل-Automatic</v>
      </c>
      <c r="G2377" s="3" t="s">
        <v>1385</v>
      </c>
      <c r="H2377" s="5">
        <v>0</v>
      </c>
      <c r="I2377" s="4">
        <v>30000</v>
      </c>
      <c r="J2377" s="5" t="s">
        <v>14</v>
      </c>
      <c r="K2377" s="13"/>
    </row>
    <row r="2378" spans="1:11" ht="58.2" thickBot="1">
      <c r="A2378" s="20">
        <v>409</v>
      </c>
      <c r="B2378" s="20" t="s">
        <v>1384</v>
      </c>
      <c r="C2378" s="6" t="s">
        <v>173</v>
      </c>
      <c r="D2378" s="3" t="str">
        <f>VLOOKUP(C2378,'[1]Chart-of_Accounts (1)'!$B$20:$D$1316,3,)</f>
        <v>Petty Cash Imprest</v>
      </c>
      <c r="E2378" s="6"/>
      <c r="F2378" s="6" t="str">
        <f t="shared" si="164"/>
        <v>دمج البيانات من نوبل الى نظام يامى -مسلسل-409-اسم الحساب من نوبل-عهدة قاسم-البيان-رقم سند الدفع : 370 - صرف عهدة للفورمن قاسم من عهدة مهندس على العقله-نوع الادخال فى نوبل-Automatic</v>
      </c>
      <c r="G2378" s="6" t="s">
        <v>1386</v>
      </c>
      <c r="H2378" s="8">
        <v>500</v>
      </c>
      <c r="I2378" s="8">
        <v>0</v>
      </c>
      <c r="J2378" s="8" t="s">
        <v>14</v>
      </c>
      <c r="K2378" s="13"/>
    </row>
    <row r="2379" spans="1:11" ht="58.2" thickBot="1">
      <c r="A2379" s="21">
        <f>A2378</f>
        <v>409</v>
      </c>
      <c r="B2379" s="22"/>
      <c r="C2379" s="3" t="s">
        <v>18</v>
      </c>
      <c r="D2379" s="3" t="str">
        <f>VLOOKUP(C2379,'[1]Chart-of_Accounts (1)'!$B$20:$D$1316,3,)</f>
        <v>Petty Cash Imprest</v>
      </c>
      <c r="E2379" s="3"/>
      <c r="F2379" s="6" t="str">
        <f t="shared" si="164"/>
        <v>دمج البيانات من نوبل الى نظام يامى -مسلسل-409-اسم الحساب من نوبل-عهدة مهندس علي-البيان-رقم سند الدفع : 370 - صرف عهدة للفورمن قاسم من عهدة مهندس على العقله-نوع الادخال فى نوبل-Automatic</v>
      </c>
      <c r="G2379" s="3" t="s">
        <v>1386</v>
      </c>
      <c r="H2379" s="5">
        <v>0</v>
      </c>
      <c r="I2379" s="5">
        <v>500</v>
      </c>
      <c r="J2379" s="5" t="s">
        <v>14</v>
      </c>
      <c r="K2379" s="13"/>
    </row>
    <row r="2380" spans="1:11" ht="69.599999999999994" thickBot="1">
      <c r="A2380" s="20">
        <v>410</v>
      </c>
      <c r="B2380" s="20" t="s">
        <v>1354</v>
      </c>
      <c r="C2380" s="6" t="s">
        <v>250</v>
      </c>
      <c r="D2380" s="3" t="str">
        <f>VLOOKUP(C2380,'[1]Chart-of_Accounts (1)'!$B$20:$D$1316,3,)</f>
        <v>Accounts Payables</v>
      </c>
      <c r="E2380" s="6"/>
      <c r="F2380" s="6" t="str">
        <f t="shared" si="164"/>
        <v>دمج البيانات من نوبل الى نظام يامى -مسلسل-410-اسم الحساب من نوبل-جيومترك للاستشارات الهندسية-البيان-رقم سند الدفع : 371 - صرف دفعه من الحساب من عهدة مهندس على العقله-نوع الادخال فى نوبل-Automatic</v>
      </c>
      <c r="G2380" s="6" t="s">
        <v>1387</v>
      </c>
      <c r="H2380" s="7">
        <v>25000</v>
      </c>
      <c r="I2380" s="8">
        <v>0</v>
      </c>
      <c r="J2380" s="8" t="s">
        <v>14</v>
      </c>
      <c r="K2380" s="13"/>
    </row>
    <row r="2381" spans="1:11" ht="58.2" thickBot="1">
      <c r="A2381" s="21">
        <f>A2380</f>
        <v>410</v>
      </c>
      <c r="B2381" s="22"/>
      <c r="C2381" s="3" t="s">
        <v>18</v>
      </c>
      <c r="D2381" s="3" t="str">
        <f>VLOOKUP(C2381,'[1]Chart-of_Accounts (1)'!$B$20:$D$1316,3,)</f>
        <v>Petty Cash Imprest</v>
      </c>
      <c r="E2381" s="3"/>
      <c r="F2381" s="6" t="str">
        <f t="shared" si="164"/>
        <v>دمج البيانات من نوبل الى نظام يامى -مسلسل-410-اسم الحساب من نوبل-عهدة مهندس علي-البيان-رقم سند الدفع : 371 - صرف دفعه من الحساب من عهدة مهندس على العقله-نوع الادخال فى نوبل-Automatic</v>
      </c>
      <c r="G2381" s="3" t="s">
        <v>1387</v>
      </c>
      <c r="H2381" s="5">
        <v>0</v>
      </c>
      <c r="I2381" s="4">
        <v>25000</v>
      </c>
      <c r="J2381" s="5" t="s">
        <v>14</v>
      </c>
      <c r="K2381" s="13"/>
    </row>
    <row r="2382" spans="1:11" ht="58.2" thickBot="1">
      <c r="A2382" s="20">
        <v>411</v>
      </c>
      <c r="B2382" s="20" t="s">
        <v>1360</v>
      </c>
      <c r="C2382" s="6" t="s">
        <v>60</v>
      </c>
      <c r="D2382" s="3" t="str">
        <f>VLOOKUP(C2382,'[1]Chart-of_Accounts (1)'!$B$20:$D$1316,3,)</f>
        <v>Accounts Payables</v>
      </c>
      <c r="E2382" s="6"/>
      <c r="F2382" s="6" t="str">
        <f t="shared" si="164"/>
        <v>دمج البيانات من نوبل الى نظام يامى -مسلسل-411-اسم الحساب من نوبل-كالاكتا للديكور وتركيب الحجر-البيان-رقم سند الدفع : 372 - صرف دفعه من الحساب من مصرف ابوظبي الاسلامى-نوع الادخال فى نوبل-Automatic</v>
      </c>
      <c r="G2382" s="6" t="s">
        <v>1388</v>
      </c>
      <c r="H2382" s="7">
        <v>20000</v>
      </c>
      <c r="I2382" s="8">
        <v>0</v>
      </c>
      <c r="J2382" s="8" t="s">
        <v>14</v>
      </c>
      <c r="K2382" s="13"/>
    </row>
    <row r="2383" spans="1:11" ht="58.2" thickBot="1">
      <c r="A2383" s="21">
        <f>A2382</f>
        <v>411</v>
      </c>
      <c r="B2383" s="22"/>
      <c r="C2383" s="3" t="s">
        <v>13</v>
      </c>
      <c r="D2383" s="3" t="str">
        <f>VLOOKUP(C2383,'[1]Chart-of_Accounts (1)'!$B$20:$D$1316,3,)</f>
        <v>مصرف ابوظبي الاسلامى</v>
      </c>
      <c r="E2383" s="3"/>
      <c r="F2383" s="6" t="str">
        <f t="shared" si="164"/>
        <v>دمج البيانات من نوبل الى نظام يامى -مسلسل-411-اسم الحساب من نوبل-مصرف ابوظبي الاسلامى-البيان-رقم سند الدفع : 372 - عــــن : - رقم الشيك : 502185-نوع الادخال فى نوبل-Automatic</v>
      </c>
      <c r="G2383" s="3" t="s">
        <v>1389</v>
      </c>
      <c r="H2383" s="5">
        <v>0</v>
      </c>
      <c r="I2383" s="4">
        <v>20000</v>
      </c>
      <c r="J2383" s="5" t="s">
        <v>14</v>
      </c>
      <c r="K2383" s="13"/>
    </row>
    <row r="2384" spans="1:11" ht="58.2" thickBot="1">
      <c r="A2384" s="20">
        <v>412</v>
      </c>
      <c r="B2384" s="20" t="s">
        <v>1360</v>
      </c>
      <c r="C2384" s="6" t="s">
        <v>92</v>
      </c>
      <c r="D2384" s="3" t="str">
        <f>VLOOKUP(C2384,'[1]Chart-of_Accounts (1)'!$B$20:$D$1316,3,)</f>
        <v>Subcontractors</v>
      </c>
      <c r="E2384" s="6"/>
      <c r="F2384" s="6" t="str">
        <f t="shared" si="164"/>
        <v>دمج البيانات من نوبل الى نظام يامى -مسلسل-412-اسم الحساب من نوبل-الكوثر لمقاولات البناء-البيان-رقم سند الدفع : 373 - صرف دفعه من الحساب من مصرف ابوظبي الاسلامى-نوع الادخال فى نوبل-Automatic</v>
      </c>
      <c r="G2384" s="6" t="s">
        <v>1390</v>
      </c>
      <c r="H2384" s="7">
        <v>10000</v>
      </c>
      <c r="I2384" s="8">
        <v>0</v>
      </c>
      <c r="J2384" s="8" t="s">
        <v>14</v>
      </c>
      <c r="K2384" s="13"/>
    </row>
    <row r="2385" spans="1:11" ht="58.2" thickBot="1">
      <c r="A2385" s="21">
        <f>A2384</f>
        <v>412</v>
      </c>
      <c r="B2385" s="22"/>
      <c r="C2385" s="3" t="s">
        <v>13</v>
      </c>
      <c r="D2385" s="3" t="str">
        <f>VLOOKUP(C2385,'[1]Chart-of_Accounts (1)'!$B$20:$D$1316,3,)</f>
        <v>مصرف ابوظبي الاسلامى</v>
      </c>
      <c r="E2385" s="3"/>
      <c r="F2385" s="6" t="str">
        <f t="shared" si="164"/>
        <v>دمج البيانات من نوبل الى نظام يامى -مسلسل-412-اسم الحساب من نوبل-مصرف ابوظبي الاسلامى-البيان-رقم سند الدفع : 373 - عــــن : - رقم الشيك : 502188-نوع الادخال فى نوبل-Automatic</v>
      </c>
      <c r="G2385" s="3" t="s">
        <v>1391</v>
      </c>
      <c r="H2385" s="5">
        <v>0</v>
      </c>
      <c r="I2385" s="4">
        <v>10000</v>
      </c>
      <c r="J2385" s="5" t="s">
        <v>14</v>
      </c>
      <c r="K2385" s="13"/>
    </row>
    <row r="2386" spans="1:11" ht="58.2" thickBot="1">
      <c r="A2386" s="20">
        <v>413</v>
      </c>
      <c r="B2386" s="20" t="s">
        <v>1360</v>
      </c>
      <c r="C2386" s="6" t="s">
        <v>44</v>
      </c>
      <c r="D2386" s="3" t="str">
        <f>VLOOKUP(C2386,'[1]Chart-of_Accounts (1)'!$B$20:$D$1316,3,)</f>
        <v>Accounts Payables</v>
      </c>
      <c r="E2386" s="6"/>
      <c r="F2386" s="6" t="str">
        <f t="shared" si="164"/>
        <v>دمج البيانات من نوبل الى نظام يامى -مسلسل-413-اسم الحساب من نوبل-باشا خان للرمل-البيان-رقم سند الدفع : 374 - صرف دفعه من الحساب من مصرف ابوظبي الاسلامى-نوع الادخال فى نوبل-Automatic</v>
      </c>
      <c r="G2386" s="6" t="s">
        <v>1392</v>
      </c>
      <c r="H2386" s="7">
        <v>20000</v>
      </c>
      <c r="I2386" s="8">
        <v>0</v>
      </c>
      <c r="J2386" s="8" t="s">
        <v>14</v>
      </c>
      <c r="K2386" s="13"/>
    </row>
    <row r="2387" spans="1:11" ht="58.2" thickBot="1">
      <c r="A2387" s="21">
        <f>A2386</f>
        <v>413</v>
      </c>
      <c r="B2387" s="22"/>
      <c r="C2387" s="3" t="s">
        <v>13</v>
      </c>
      <c r="D2387" s="3" t="str">
        <f>VLOOKUP(C2387,'[1]Chart-of_Accounts (1)'!$B$20:$D$1316,3,)</f>
        <v>مصرف ابوظبي الاسلامى</v>
      </c>
      <c r="E2387" s="3"/>
      <c r="F2387" s="6" t="str">
        <f t="shared" si="164"/>
        <v>دمج البيانات من نوبل الى نظام يامى -مسلسل-413-اسم الحساب من نوبل-مصرف ابوظبي الاسلامى-البيان-رقم سند الدفع : 374 - عــــن : - رقم الشيك : 502186-نوع الادخال فى نوبل-Automatic</v>
      </c>
      <c r="G2387" s="3" t="s">
        <v>1393</v>
      </c>
      <c r="H2387" s="5">
        <v>0</v>
      </c>
      <c r="I2387" s="4">
        <v>20000</v>
      </c>
      <c r="J2387" s="5" t="s">
        <v>14</v>
      </c>
      <c r="K2387" s="13"/>
    </row>
    <row r="2388" spans="1:11" ht="58.2" thickBot="1">
      <c r="A2388" s="20">
        <v>414</v>
      </c>
      <c r="B2388" s="20" t="s">
        <v>1354</v>
      </c>
      <c r="C2388" s="6" t="s">
        <v>61</v>
      </c>
      <c r="D2388" s="3" t="str">
        <f>VLOOKUP(C2388,'[1]Chart-of_Accounts (1)'!$B$20:$D$1316,3,)</f>
        <v>Accounts Payables</v>
      </c>
      <c r="E2388" s="6"/>
      <c r="F2388" s="6" t="str">
        <f t="shared" si="164"/>
        <v>دمج البيانات من نوبل الى نظام يامى -مسلسل-414-اسم الحساب من نوبل-كوهار للنقليات-تيمور-البيان-رقم سند الدفع : 375 - صرف دفعه من الحساب من عهدة مهندس على العقله-نوع الادخال فى نوبل-Automatic</v>
      </c>
      <c r="G2388" s="6" t="s">
        <v>1394</v>
      </c>
      <c r="H2388" s="7">
        <v>5000</v>
      </c>
      <c r="I2388" s="8">
        <v>0</v>
      </c>
      <c r="J2388" s="8" t="s">
        <v>14</v>
      </c>
      <c r="K2388" s="13"/>
    </row>
    <row r="2389" spans="1:11" ht="58.2" thickBot="1">
      <c r="A2389" s="21">
        <f>A2388</f>
        <v>414</v>
      </c>
      <c r="B2389" s="22"/>
      <c r="C2389" s="3" t="s">
        <v>18</v>
      </c>
      <c r="D2389" s="3" t="str">
        <f>VLOOKUP(C2389,'[1]Chart-of_Accounts (1)'!$B$20:$D$1316,3,)</f>
        <v>Petty Cash Imprest</v>
      </c>
      <c r="E2389" s="3"/>
      <c r="F2389" s="6" t="str">
        <f t="shared" si="164"/>
        <v>دمج البيانات من نوبل الى نظام يامى -مسلسل-414-اسم الحساب من نوبل-عهدة مهندس علي-البيان-رقم سند الدفع : 375 - صرف دفعه من الحساب من عهدة مهندس على العقله-نوع الادخال فى نوبل-Automatic</v>
      </c>
      <c r="G2389" s="3" t="s">
        <v>1394</v>
      </c>
      <c r="H2389" s="5">
        <v>0</v>
      </c>
      <c r="I2389" s="4">
        <v>5000</v>
      </c>
      <c r="J2389" s="5" t="s">
        <v>14</v>
      </c>
      <c r="K2389" s="13"/>
    </row>
    <row r="2390" spans="1:11" ht="58.2" thickBot="1">
      <c r="A2390" s="20">
        <v>415</v>
      </c>
      <c r="B2390" s="20" t="s">
        <v>1354</v>
      </c>
      <c r="C2390" s="6" t="s">
        <v>53</v>
      </c>
      <c r="D2390" s="3" t="str">
        <f>VLOOKUP(C2390,'[1]Chart-of_Accounts (1)'!$B$20:$D$1316,3,)</f>
        <v>Accounts Payables</v>
      </c>
      <c r="E2390" s="6"/>
      <c r="F2390" s="6" t="str">
        <f t="shared" si="164"/>
        <v>دمج البيانات من نوبل الى نظام يامى -مسلسل-415-اسم الحساب من نوبل-سوبر اكسبرس-البيان-رقم سند الدفع : 376 - صرف دفعه من الحساب من عهدة مهندس على العقله-نوع الادخال فى نوبل-Automatic</v>
      </c>
      <c r="G2390" s="6" t="s">
        <v>1395</v>
      </c>
      <c r="H2390" s="7">
        <v>4000</v>
      </c>
      <c r="I2390" s="8">
        <v>0</v>
      </c>
      <c r="J2390" s="8" t="s">
        <v>14</v>
      </c>
      <c r="K2390" s="13"/>
    </row>
    <row r="2391" spans="1:11" ht="58.2" thickBot="1">
      <c r="A2391" s="21">
        <f>A2390</f>
        <v>415</v>
      </c>
      <c r="B2391" s="22"/>
      <c r="C2391" s="3" t="s">
        <v>18</v>
      </c>
      <c r="D2391" s="3" t="str">
        <f>VLOOKUP(C2391,'[1]Chart-of_Accounts (1)'!$B$20:$D$1316,3,)</f>
        <v>Petty Cash Imprest</v>
      </c>
      <c r="E2391" s="3"/>
      <c r="F2391" s="6" t="str">
        <f t="shared" si="164"/>
        <v>دمج البيانات من نوبل الى نظام يامى -مسلسل-415-اسم الحساب من نوبل-عهدة مهندس علي-البيان-رقم سند الدفع : 376 - صرف دفعه من الحساب من عهدة مهندس على العقله-نوع الادخال فى نوبل-Automatic</v>
      </c>
      <c r="G2391" s="3" t="s">
        <v>1395</v>
      </c>
      <c r="H2391" s="5">
        <v>0</v>
      </c>
      <c r="I2391" s="4">
        <v>4000</v>
      </c>
      <c r="J2391" s="5" t="s">
        <v>14</v>
      </c>
      <c r="K2391" s="13"/>
    </row>
    <row r="2392" spans="1:11" ht="58.2" thickBot="1">
      <c r="A2392" s="20">
        <v>416</v>
      </c>
      <c r="B2392" s="20" t="s">
        <v>1354</v>
      </c>
      <c r="C2392" s="6" t="s">
        <v>1396</v>
      </c>
      <c r="D2392" s="3" t="str">
        <f>VLOOKUP(C2392,'[1]Chart-of_Accounts (1)'!$B$20:$D$1316,3,)</f>
        <v>Accounts Payables</v>
      </c>
      <c r="E2392" s="6"/>
      <c r="F2392" s="6" t="str">
        <f t="shared" si="164"/>
        <v>دمج البيانات من نوبل الى نظام يامى -مسلسل-416-اسم الحساب من نوبل-الأندلس لمواد البناء-البيان-رقم سند الدفع : 377 - صرف دفعه من الحساب من مصرف ابوظبي الاسلامى-نوع الادخال فى نوبل-Automatic</v>
      </c>
      <c r="G2392" s="6" t="s">
        <v>1397</v>
      </c>
      <c r="H2392" s="7">
        <v>15000</v>
      </c>
      <c r="I2392" s="8">
        <v>0</v>
      </c>
      <c r="J2392" s="8" t="s">
        <v>14</v>
      </c>
      <c r="K2392" s="13"/>
    </row>
    <row r="2393" spans="1:11" ht="58.2" thickBot="1">
      <c r="A2393" s="21">
        <f>A2392</f>
        <v>416</v>
      </c>
      <c r="B2393" s="22"/>
      <c r="C2393" s="3" t="s">
        <v>13</v>
      </c>
      <c r="D2393" s="3" t="str">
        <f>VLOOKUP(C2393,'[1]Chart-of_Accounts (1)'!$B$20:$D$1316,3,)</f>
        <v>مصرف ابوظبي الاسلامى</v>
      </c>
      <c r="E2393" s="3"/>
      <c r="F2393" s="6" t="str">
        <f t="shared" si="164"/>
        <v>دمج البيانات من نوبل الى نظام يامى -مسلسل-416-اسم الحساب من نوبل-مصرف ابوظبي الاسلامى-البيان-رقم سند الدفع : 377 - عــــن : - رقم الشيك : 502181-نوع الادخال فى نوبل-Automatic</v>
      </c>
      <c r="G2393" s="3" t="s">
        <v>1398</v>
      </c>
      <c r="H2393" s="5">
        <v>0</v>
      </c>
      <c r="I2393" s="4">
        <v>15000</v>
      </c>
      <c r="J2393" s="5" t="s">
        <v>14</v>
      </c>
      <c r="K2393" s="13"/>
    </row>
    <row r="2394" spans="1:11" ht="58.2" thickBot="1">
      <c r="A2394" s="20">
        <v>417</v>
      </c>
      <c r="B2394" s="20" t="s">
        <v>1269</v>
      </c>
      <c r="C2394" s="6" t="s">
        <v>89</v>
      </c>
      <c r="D2394" s="3" t="str">
        <f>VLOOKUP(C2394,'[1]Chart-of_Accounts (1)'!$B$20:$D$1316,3,)</f>
        <v>Subcontractors</v>
      </c>
      <c r="E2394" s="6"/>
      <c r="F2394" s="6" t="str">
        <f t="shared" si="164"/>
        <v>دمج البيانات من نوبل الى نظام يامى -مسلسل-417-اسم الحساب من نوبل-الخيول للتمديدات الصحية-البيان-رقم سند الدفع : 378 - صرف دفعه من الحساب من مصرف ابوظبي الاسلامى-نوع الادخال فى نوبل-Automatic</v>
      </c>
      <c r="G2394" s="6" t="s">
        <v>1399</v>
      </c>
      <c r="H2394" s="7">
        <v>20000</v>
      </c>
      <c r="I2394" s="8">
        <v>0</v>
      </c>
      <c r="J2394" s="8" t="s">
        <v>14</v>
      </c>
      <c r="K2394" s="13"/>
    </row>
    <row r="2395" spans="1:11" ht="58.2" thickBot="1">
      <c r="A2395" s="21">
        <f>A2394</f>
        <v>417</v>
      </c>
      <c r="B2395" s="22"/>
      <c r="C2395" s="3" t="s">
        <v>13</v>
      </c>
      <c r="D2395" s="3" t="str">
        <f>VLOOKUP(C2395,'[1]Chart-of_Accounts (1)'!$B$20:$D$1316,3,)</f>
        <v>مصرف ابوظبي الاسلامى</v>
      </c>
      <c r="E2395" s="3"/>
      <c r="F2395" s="6" t="str">
        <f t="shared" si="164"/>
        <v>دمج البيانات من نوبل الى نظام يامى -مسلسل-417-اسم الحساب من نوبل-مصرف ابوظبي الاسلامى-البيان-رقم سند الدفع : 378 - عــــن : - رقم الشيك : 502173-نوع الادخال فى نوبل-Automatic</v>
      </c>
      <c r="G2395" s="3" t="s">
        <v>1400</v>
      </c>
      <c r="H2395" s="5">
        <v>0</v>
      </c>
      <c r="I2395" s="4">
        <v>20000</v>
      </c>
      <c r="J2395" s="5" t="s">
        <v>14</v>
      </c>
      <c r="K2395" s="13"/>
    </row>
    <row r="2396" spans="1:11" ht="58.2" thickBot="1">
      <c r="A2396" s="20">
        <v>418</v>
      </c>
      <c r="B2396" s="20" t="s">
        <v>1275</v>
      </c>
      <c r="C2396" s="6" t="s">
        <v>77</v>
      </c>
      <c r="D2396" s="3" t="str">
        <f>VLOOKUP(C2396,'[1]Chart-of_Accounts (1)'!$B$20:$D$1316,3,)</f>
        <v>Accounts Payables</v>
      </c>
      <c r="E2396" s="6"/>
      <c r="F2396" s="6" t="str">
        <f t="shared" si="164"/>
        <v>دمج البيانات من نوبل الى نظام يامى -مسلسل-418-اسم الحساب من نوبل-نصراوى كاش-البيان-رقم سند الدفع : 379 - صرف دفعه من الحساب من مصرف ابوظبي الاسلامى-نوع الادخال فى نوبل-Automatic</v>
      </c>
      <c r="G2396" s="6" t="s">
        <v>1401</v>
      </c>
      <c r="H2396" s="7">
        <v>400000</v>
      </c>
      <c r="I2396" s="8">
        <v>0</v>
      </c>
      <c r="J2396" s="8" t="s">
        <v>14</v>
      </c>
      <c r="K2396" s="13"/>
    </row>
    <row r="2397" spans="1:11" ht="58.2" thickBot="1">
      <c r="A2397" s="21">
        <f>A2396</f>
        <v>418</v>
      </c>
      <c r="B2397" s="22"/>
      <c r="C2397" s="3" t="s">
        <v>13</v>
      </c>
      <c r="D2397" s="3" t="str">
        <f>VLOOKUP(C2397,'[1]Chart-of_Accounts (1)'!$B$20:$D$1316,3,)</f>
        <v>مصرف ابوظبي الاسلامى</v>
      </c>
      <c r="E2397" s="3"/>
      <c r="F2397" s="6" t="str">
        <f t="shared" si="164"/>
        <v>دمج البيانات من نوبل الى نظام يامى -مسلسل-418-اسم الحساب من نوبل-مصرف ابوظبي الاسلامى-البيان-رقم سند الدفع : 379 - عــــن : - رقم الشيك : 502174-نوع الادخال فى نوبل-Automatic</v>
      </c>
      <c r="G2397" s="3" t="s">
        <v>1402</v>
      </c>
      <c r="H2397" s="5">
        <v>0</v>
      </c>
      <c r="I2397" s="4">
        <v>400000</v>
      </c>
      <c r="J2397" s="5" t="s">
        <v>14</v>
      </c>
      <c r="K2397" s="13"/>
    </row>
    <row r="2398" spans="1:11" ht="58.2" thickBot="1">
      <c r="A2398" s="20">
        <v>419</v>
      </c>
      <c r="B2398" s="20" t="s">
        <v>1352</v>
      </c>
      <c r="C2398" s="6" t="s">
        <v>38</v>
      </c>
      <c r="D2398" s="3" t="str">
        <f>VLOOKUP(C2398,'[1]Chart-of_Accounts (1)'!$B$20:$D$1316,3,)</f>
        <v>Accounts Payables</v>
      </c>
      <c r="E2398" s="6"/>
      <c r="F2398" s="6" t="str">
        <f t="shared" si="164"/>
        <v>دمج البيانات من نوبل الى نظام يامى -مسلسل-419-اسم الحساب من نوبل-الجاسر لتجارة عدد وأدوات البناء-البيان-رقم سند الدفع : 380 - قيمة فواتير شهر 2 من مصرف ابوظبي الاسلامى-نوع الادخال فى نوبل-Automatic</v>
      </c>
      <c r="G2398" s="6" t="s">
        <v>1403</v>
      </c>
      <c r="H2398" s="7">
        <v>8400</v>
      </c>
      <c r="I2398" s="8">
        <v>0</v>
      </c>
      <c r="J2398" s="8" t="s">
        <v>14</v>
      </c>
      <c r="K2398" s="13"/>
    </row>
    <row r="2399" spans="1:11" ht="58.2" thickBot="1">
      <c r="A2399" s="21">
        <f>A2398</f>
        <v>419</v>
      </c>
      <c r="B2399" s="22"/>
      <c r="C2399" s="3" t="s">
        <v>13</v>
      </c>
      <c r="D2399" s="3" t="str">
        <f>VLOOKUP(C2399,'[1]Chart-of_Accounts (1)'!$B$20:$D$1316,3,)</f>
        <v>مصرف ابوظبي الاسلامى</v>
      </c>
      <c r="E2399" s="3"/>
      <c r="F2399" s="6" t="str">
        <f t="shared" si="164"/>
        <v>دمج البيانات من نوبل الى نظام يامى -مسلسل-419-اسم الحساب من نوبل-مصرف ابوظبي الاسلامى-البيان-رقم سند الدفع : 380 - عــــن : - رقم الشيك : 502177-نوع الادخال فى نوبل-Automatic</v>
      </c>
      <c r="G2399" s="3" t="s">
        <v>1404</v>
      </c>
      <c r="H2399" s="5">
        <v>0</v>
      </c>
      <c r="I2399" s="4">
        <v>8400</v>
      </c>
      <c r="J2399" s="5" t="s">
        <v>14</v>
      </c>
      <c r="K2399" s="13"/>
    </row>
    <row r="2400" spans="1:11" ht="58.2" thickBot="1">
      <c r="A2400" s="20">
        <v>420</v>
      </c>
      <c r="B2400" s="20" t="s">
        <v>1405</v>
      </c>
      <c r="C2400" s="6" t="s">
        <v>171</v>
      </c>
      <c r="D2400" s="3" t="str">
        <f>VLOOKUP(C2400,'[1]Chart-of_Accounts (1)'!$B$20:$D$1316,3,)</f>
        <v>Petty Cash Imprest</v>
      </c>
      <c r="E2400" s="6"/>
      <c r="F2400" s="6" t="str">
        <f t="shared" si="164"/>
        <v>دمج البيانات من نوبل الى نظام يامى -مسلسل-420-اسم الحساب من نوبل-عهدة الشبراوي-البيان-رقم سند الدفع : 381 - صرف عهدة للمهندس السبراوى من عهدة مهندس على العقله-نوع الادخال فى نوبل-Automatic</v>
      </c>
      <c r="G2400" s="6" t="s">
        <v>1406</v>
      </c>
      <c r="H2400" s="7">
        <v>20000</v>
      </c>
      <c r="I2400" s="8">
        <v>0</v>
      </c>
      <c r="J2400" s="8" t="s">
        <v>14</v>
      </c>
      <c r="K2400" s="13"/>
    </row>
    <row r="2401" spans="1:11" ht="58.2" thickBot="1">
      <c r="A2401" s="21">
        <f>A2400</f>
        <v>420</v>
      </c>
      <c r="B2401" s="22"/>
      <c r="C2401" s="3" t="s">
        <v>18</v>
      </c>
      <c r="D2401" s="3" t="str">
        <f>VLOOKUP(C2401,'[1]Chart-of_Accounts (1)'!$B$20:$D$1316,3,)</f>
        <v>Petty Cash Imprest</v>
      </c>
      <c r="E2401" s="3"/>
      <c r="F2401" s="6" t="str">
        <f t="shared" si="164"/>
        <v>دمج البيانات من نوبل الى نظام يامى -مسلسل-420-اسم الحساب من نوبل-عهدة مهندس علي-البيان-رقم سند الدفع : 381 - صرف عهدة للمهندس السبراوى من عهدة مهندس على العقله-نوع الادخال فى نوبل-Automatic</v>
      </c>
      <c r="G2401" s="3" t="s">
        <v>1406</v>
      </c>
      <c r="H2401" s="5">
        <v>0</v>
      </c>
      <c r="I2401" s="4">
        <v>20000</v>
      </c>
      <c r="J2401" s="5" t="s">
        <v>14</v>
      </c>
      <c r="K2401" s="13"/>
    </row>
    <row r="2402" spans="1:11" ht="58.2" thickBot="1">
      <c r="A2402" s="20">
        <v>421</v>
      </c>
      <c r="B2402" s="20" t="s">
        <v>1384</v>
      </c>
      <c r="C2402" s="6" t="s">
        <v>58</v>
      </c>
      <c r="D2402" s="3" t="str">
        <f>VLOOKUP(C2402,'[1]Chart-of_Accounts (1)'!$B$20:$D$1316,3,)</f>
        <v>Accounts Payables</v>
      </c>
      <c r="E2402" s="6"/>
      <c r="F2402" s="6" t="str">
        <f t="shared" si="164"/>
        <v>دمج البيانات من نوبل الى نظام يامى -مسلسل-421-اسم الحساب من نوبل-فقير خان للمياه-البيان-رقم سند الدفع : 382 - صرف دفعه من الحساب من عهدة مهندس على العقله-نوع الادخال فى نوبل-Automatic</v>
      </c>
      <c r="G2402" s="6" t="s">
        <v>1407</v>
      </c>
      <c r="H2402" s="7">
        <v>3000</v>
      </c>
      <c r="I2402" s="8">
        <v>0</v>
      </c>
      <c r="J2402" s="8" t="s">
        <v>14</v>
      </c>
      <c r="K2402" s="13"/>
    </row>
    <row r="2403" spans="1:11" ht="58.2" thickBot="1">
      <c r="A2403" s="21">
        <f>A2402</f>
        <v>421</v>
      </c>
      <c r="B2403" s="22"/>
      <c r="C2403" s="3" t="s">
        <v>18</v>
      </c>
      <c r="D2403" s="3" t="str">
        <f>VLOOKUP(C2403,'[1]Chart-of_Accounts (1)'!$B$20:$D$1316,3,)</f>
        <v>Petty Cash Imprest</v>
      </c>
      <c r="E2403" s="3"/>
      <c r="F2403" s="6" t="str">
        <f t="shared" si="164"/>
        <v>دمج البيانات من نوبل الى نظام يامى -مسلسل-421-اسم الحساب من نوبل-عهدة مهندس علي-البيان-رقم سند الدفع : 382 - صرف دفعه من الحساب من عهدة مهندس على العقله-نوع الادخال فى نوبل-Automatic</v>
      </c>
      <c r="G2403" s="3" t="s">
        <v>1407</v>
      </c>
      <c r="H2403" s="5">
        <v>0</v>
      </c>
      <c r="I2403" s="4">
        <v>3000</v>
      </c>
      <c r="J2403" s="5" t="s">
        <v>14</v>
      </c>
      <c r="K2403" s="13"/>
    </row>
    <row r="2404" spans="1:11" ht="58.2" thickBot="1">
      <c r="A2404" s="20">
        <v>422</v>
      </c>
      <c r="B2404" s="20" t="s">
        <v>1279</v>
      </c>
      <c r="C2404" s="6" t="s">
        <v>604</v>
      </c>
      <c r="D2404" s="3" t="str">
        <f>VLOOKUP(C2404,'[1]Chart-of_Accounts (1)'!$B$20:$D$1316,3,)</f>
        <v>Subcontractors</v>
      </c>
      <c r="E2404" s="6"/>
      <c r="F2404" s="6" t="str">
        <f t="shared" si="164"/>
        <v>دمج البيانات من نوبل الى نظام يامى -مسلسل-422-اسم الحساب من نوبل-ظبى الغربية-البيان-رقم سند الدفع : 383 - صرف دفعه من الحساب من عهدة مهندس على العقله-نوع الادخال فى نوبل-Automatic</v>
      </c>
      <c r="G2404" s="6" t="s">
        <v>1408</v>
      </c>
      <c r="H2404" s="7">
        <v>50000</v>
      </c>
      <c r="I2404" s="8">
        <v>0</v>
      </c>
      <c r="J2404" s="8" t="s">
        <v>14</v>
      </c>
      <c r="K2404" s="13"/>
    </row>
    <row r="2405" spans="1:11" ht="58.2" thickBot="1">
      <c r="A2405" s="21">
        <f>A2404</f>
        <v>422</v>
      </c>
      <c r="B2405" s="22"/>
      <c r="C2405" s="3" t="s">
        <v>18</v>
      </c>
      <c r="D2405" s="3" t="str">
        <f>VLOOKUP(C2405,'[1]Chart-of_Accounts (1)'!$B$20:$D$1316,3,)</f>
        <v>Petty Cash Imprest</v>
      </c>
      <c r="E2405" s="3"/>
      <c r="F2405" s="6" t="str">
        <f t="shared" si="164"/>
        <v>دمج البيانات من نوبل الى نظام يامى -مسلسل-422-اسم الحساب من نوبل-عهدة مهندس علي-البيان-رقم سند الدفع : 383 - صرف دفعه من الحساب من عهدة مهندس على العقله-نوع الادخال فى نوبل-Automatic</v>
      </c>
      <c r="G2405" s="3" t="s">
        <v>1408</v>
      </c>
      <c r="H2405" s="5">
        <v>0</v>
      </c>
      <c r="I2405" s="4">
        <v>50000</v>
      </c>
      <c r="J2405" s="5" t="s">
        <v>14</v>
      </c>
      <c r="K2405" s="13"/>
    </row>
    <row r="2406" spans="1:11" ht="58.2" thickBot="1">
      <c r="A2406" s="20">
        <v>423</v>
      </c>
      <c r="B2406" s="20" t="s">
        <v>1279</v>
      </c>
      <c r="C2406" s="6" t="s">
        <v>58</v>
      </c>
      <c r="D2406" s="3" t="str">
        <f>VLOOKUP(C2406,'[1]Chart-of_Accounts (1)'!$B$20:$D$1316,3,)</f>
        <v>Accounts Payables</v>
      </c>
      <c r="E2406" s="6"/>
      <c r="F2406" s="6" t="str">
        <f t="shared" si="164"/>
        <v>دمج البيانات من نوبل الى نظام يامى -مسلسل-423-اسم الحساب من نوبل-فقير خان للمياه-البيان-رقم سند الدفع : 384 - صرف دفعه من الحساب من عهدة مهندس على العقله-نوع الادخال فى نوبل-Automatic</v>
      </c>
      <c r="G2406" s="6" t="s">
        <v>1409</v>
      </c>
      <c r="H2406" s="7">
        <v>5000</v>
      </c>
      <c r="I2406" s="8">
        <v>0</v>
      </c>
      <c r="J2406" s="8" t="s">
        <v>14</v>
      </c>
      <c r="K2406" s="13"/>
    </row>
    <row r="2407" spans="1:11" ht="58.2" thickBot="1">
      <c r="A2407" s="21">
        <f>A2406</f>
        <v>423</v>
      </c>
      <c r="B2407" s="22"/>
      <c r="C2407" s="3" t="s">
        <v>18</v>
      </c>
      <c r="D2407" s="3" t="str">
        <f>VLOOKUP(C2407,'[1]Chart-of_Accounts (1)'!$B$20:$D$1316,3,)</f>
        <v>Petty Cash Imprest</v>
      </c>
      <c r="E2407" s="3"/>
      <c r="F2407" s="6" t="str">
        <f t="shared" si="164"/>
        <v>دمج البيانات من نوبل الى نظام يامى -مسلسل-423-اسم الحساب من نوبل-عهدة مهندس علي-البيان-رقم سند الدفع : 384 - صرف دفعه من الحساب من عهدة مهندس على العقله-نوع الادخال فى نوبل-Automatic</v>
      </c>
      <c r="G2407" s="3" t="s">
        <v>1409</v>
      </c>
      <c r="H2407" s="5">
        <v>0</v>
      </c>
      <c r="I2407" s="4">
        <v>5000</v>
      </c>
      <c r="J2407" s="5" t="s">
        <v>14</v>
      </c>
      <c r="K2407" s="13"/>
    </row>
    <row r="2408" spans="1:11" ht="58.2" thickBot="1">
      <c r="A2408" s="20">
        <v>424</v>
      </c>
      <c r="B2408" s="20" t="s">
        <v>1410</v>
      </c>
      <c r="C2408" s="6" t="s">
        <v>6940</v>
      </c>
      <c r="D2408" s="18" t="s">
        <v>6975</v>
      </c>
      <c r="E2408" s="6" t="str">
        <f>C2408</f>
        <v>فيلا سارة المنصورى</v>
      </c>
      <c r="F2408" s="6" t="str">
        <f t="shared" si="164"/>
        <v>دمج البيانات من نوبل الى نظام يامى -مسلسل-424-اسم الحساب من نوبل-فيلا سارة المنصورى-البيان-رقم سند الدفع : 385 - باب غرفة كهرباء لموقع سارة المنصورى-نوع الادخال فى نوبل-Automatic</v>
      </c>
      <c r="G2408" s="6" t="s">
        <v>1411</v>
      </c>
      <c r="H2408" s="8">
        <v>550</v>
      </c>
      <c r="I2408" s="8">
        <v>0</v>
      </c>
      <c r="J2408" s="8" t="s">
        <v>14</v>
      </c>
      <c r="K2408" s="13"/>
    </row>
    <row r="2409" spans="1:11" ht="58.2" thickBot="1">
      <c r="A2409" s="21">
        <f t="shared" ref="A2409:A2413" si="165">A2408</f>
        <v>424</v>
      </c>
      <c r="B2409" s="21"/>
      <c r="C2409" s="3" t="s">
        <v>43</v>
      </c>
      <c r="D2409" s="3" t="str">
        <f>VLOOKUP(C2409,'[1]Chart-of_Accounts (1)'!$B$20:$D$1316,3,)</f>
        <v>Accounts Payables</v>
      </c>
      <c r="E2409" s="3"/>
      <c r="F2409" s="6" t="str">
        <f t="shared" si="164"/>
        <v>دمج البيانات من نوبل الى نظام يامى -مسلسل-424-اسم الحساب من نوبل-او اس لاعمال الألومنيوم والزجاج-البيان-رقم سند الدفع : 385 - باب غرفة كهرباء لموقع سارة المنصورى-نوع الادخال فى نوبل-Automatic</v>
      </c>
      <c r="G2409" s="3" t="s">
        <v>1411</v>
      </c>
      <c r="H2409" s="5">
        <v>0</v>
      </c>
      <c r="I2409" s="5">
        <v>550</v>
      </c>
      <c r="J2409" s="5" t="s">
        <v>14</v>
      </c>
      <c r="K2409" s="13"/>
    </row>
    <row r="2410" spans="1:11" ht="58.2" thickBot="1">
      <c r="A2410" s="21">
        <f t="shared" si="165"/>
        <v>424</v>
      </c>
      <c r="B2410" s="21"/>
      <c r="C2410" s="3" t="s">
        <v>6935</v>
      </c>
      <c r="D2410" s="18" t="s">
        <v>6975</v>
      </c>
      <c r="E2410" s="6" t="str">
        <f>C2410</f>
        <v>فيلا احمد بلكور المزروعى</v>
      </c>
      <c r="F2410" s="6" t="str">
        <f t="shared" si="164"/>
        <v>دمج البيانات من نوبل الى نظام يامى -مسلسل-424-اسم الحساب من نوبل-فيلا احمد بلكور المزروعى-البيان-رقم سند الدفع : 385 - باب لموقع احمد بلكور المزروعى-نوع الادخال فى نوبل-Automatic</v>
      </c>
      <c r="G2410" s="3" t="s">
        <v>1412</v>
      </c>
      <c r="H2410" s="5">
        <v>550</v>
      </c>
      <c r="I2410" s="5">
        <v>0</v>
      </c>
      <c r="J2410" s="5" t="s">
        <v>14</v>
      </c>
      <c r="K2410" s="13"/>
    </row>
    <row r="2411" spans="1:11" ht="58.2" thickBot="1">
      <c r="A2411" s="21">
        <f t="shared" si="165"/>
        <v>424</v>
      </c>
      <c r="B2411" s="21"/>
      <c r="C2411" s="3" t="s">
        <v>43</v>
      </c>
      <c r="D2411" s="3" t="str">
        <f>VLOOKUP(C2411,'[1]Chart-of_Accounts (1)'!$B$20:$D$1316,3,)</f>
        <v>Accounts Payables</v>
      </c>
      <c r="E2411" s="3"/>
      <c r="F2411" s="6" t="str">
        <f t="shared" si="164"/>
        <v>دمج البيانات من نوبل الى نظام يامى -مسلسل-424-اسم الحساب من نوبل-او اس لاعمال الألومنيوم والزجاج-البيان-رقم سند الدفع : 385 - باب لموقع احمد بلكور المزروعى-نوع الادخال فى نوبل-Automatic</v>
      </c>
      <c r="G2411" s="3" t="s">
        <v>1412</v>
      </c>
      <c r="H2411" s="5">
        <v>0</v>
      </c>
      <c r="I2411" s="5">
        <v>550</v>
      </c>
      <c r="J2411" s="5" t="s">
        <v>14</v>
      </c>
      <c r="K2411" s="13"/>
    </row>
    <row r="2412" spans="1:11" ht="58.2" thickBot="1">
      <c r="A2412" s="21">
        <f t="shared" si="165"/>
        <v>424</v>
      </c>
      <c r="B2412" s="21"/>
      <c r="C2412" s="3" t="s">
        <v>41</v>
      </c>
      <c r="D2412" s="3" t="str">
        <f>VLOOKUP(C2412,'[1]Chart-of_Accounts (1)'!$B$20:$D$1316,3,)</f>
        <v>Accounts Payables</v>
      </c>
      <c r="E2412" s="3"/>
      <c r="F2412" s="6" t="str">
        <f t="shared" si="164"/>
        <v>دمج البيانات من نوبل الى نظام يامى -مسلسل-424-اسم الحساب من نوبل-المنال لأعمال الألمونيوم-البيان-رقم سند الدفع : 385 - سيلكون لموقع مؤسسة المزروعى-نوع الادخال فى نوبل-Automatic</v>
      </c>
      <c r="G2412" s="3" t="s">
        <v>1413</v>
      </c>
      <c r="H2412" s="5">
        <v>150</v>
      </c>
      <c r="I2412" s="5">
        <v>0</v>
      </c>
      <c r="J2412" s="5" t="s">
        <v>14</v>
      </c>
      <c r="K2412" s="13"/>
    </row>
    <row r="2413" spans="1:11" ht="58.2" thickBot="1">
      <c r="A2413" s="21">
        <f t="shared" si="165"/>
        <v>424</v>
      </c>
      <c r="B2413" s="22"/>
      <c r="C2413" s="3" t="s">
        <v>43</v>
      </c>
      <c r="D2413" s="3" t="str">
        <f>VLOOKUP(C2413,'[1]Chart-of_Accounts (1)'!$B$20:$D$1316,3,)</f>
        <v>Accounts Payables</v>
      </c>
      <c r="E2413" s="3"/>
      <c r="F2413" s="6" t="str">
        <f t="shared" si="164"/>
        <v>دمج البيانات من نوبل الى نظام يامى -مسلسل-424-اسم الحساب من نوبل-او اس لاعمال الألومنيوم والزجاج-البيان-رقم سند الدفع : 385 - سيلكون لموقع مؤسسة المزروعى-نوع الادخال فى نوبل-Automatic</v>
      </c>
      <c r="G2413" s="3" t="s">
        <v>1413</v>
      </c>
      <c r="H2413" s="5">
        <v>0</v>
      </c>
      <c r="I2413" s="5">
        <v>150</v>
      </c>
      <c r="J2413" s="5" t="s">
        <v>14</v>
      </c>
      <c r="K2413" s="13"/>
    </row>
    <row r="2414" spans="1:11" ht="58.2" thickBot="1">
      <c r="A2414" s="20">
        <v>425</v>
      </c>
      <c r="B2414" s="20" t="s">
        <v>1414</v>
      </c>
      <c r="C2414" s="6" t="s">
        <v>6934</v>
      </c>
      <c r="D2414" s="18" t="s">
        <v>6975</v>
      </c>
      <c r="E2414" s="6" t="str">
        <f>C2414</f>
        <v>فيلا سالمين المزروعى</v>
      </c>
      <c r="F2414" s="6" t="str">
        <f t="shared" si="164"/>
        <v>دمج البيانات من نوبل الى نظام يامى -مسلسل-425-اسم الحساب من نوبل-فيلا سالمين المزروعى-البيان-رقم سند الدفع : 386 - توريد وتركيب مطابخ للفيلا والمجلس لموقع سالمين المزروعى-نوع الادخال فى نوبل-Automatic</v>
      </c>
      <c r="G2414" s="6" t="s">
        <v>1415</v>
      </c>
      <c r="H2414" s="7">
        <v>16500</v>
      </c>
      <c r="I2414" s="8">
        <v>0</v>
      </c>
      <c r="J2414" s="8" t="s">
        <v>14</v>
      </c>
      <c r="K2414" s="13"/>
    </row>
    <row r="2415" spans="1:11" ht="69.599999999999994" thickBot="1">
      <c r="A2415" s="21">
        <f>A2414</f>
        <v>425</v>
      </c>
      <c r="B2415" s="22"/>
      <c r="C2415" s="3" t="s">
        <v>43</v>
      </c>
      <c r="D2415" s="3" t="str">
        <f>VLOOKUP(C2415,'[1]Chart-of_Accounts (1)'!$B$20:$D$1316,3,)</f>
        <v>Accounts Payables</v>
      </c>
      <c r="E2415" s="3"/>
      <c r="F2415" s="6" t="str">
        <f t="shared" si="164"/>
        <v>دمج البيانات من نوبل الى نظام يامى -مسلسل-425-اسم الحساب من نوبل-او اس لاعمال الألومنيوم والزجاج-البيان-رقم سند الدفع : 386 - توريد وتركيب مطابخ للفيلا والمجلس لموقع سالمين المزروعى-نوع الادخال فى نوبل-Automatic</v>
      </c>
      <c r="G2415" s="3" t="s">
        <v>1415</v>
      </c>
      <c r="H2415" s="5">
        <v>0</v>
      </c>
      <c r="I2415" s="4">
        <v>16500</v>
      </c>
      <c r="J2415" s="5" t="s">
        <v>14</v>
      </c>
      <c r="K2415" s="13"/>
    </row>
    <row r="2416" spans="1:11" ht="58.2" thickBot="1">
      <c r="A2416" s="20">
        <v>426</v>
      </c>
      <c r="B2416" s="20" t="s">
        <v>1414</v>
      </c>
      <c r="C2416" s="6" t="s">
        <v>43</v>
      </c>
      <c r="D2416" s="3" t="str">
        <f>VLOOKUP(C2416,'[1]Chart-of_Accounts (1)'!$B$20:$D$1316,3,)</f>
        <v>Accounts Payables</v>
      </c>
      <c r="E2416" s="6"/>
      <c r="F2416" s="6" t="str">
        <f t="shared" si="164"/>
        <v>دمج البيانات من نوبل الى نظام يامى -مسلسل-426-اسم الحساب من نوبل-او اس لاعمال الألومنيوم والزجاج-البيان-رقم سند الدفع : 387 - صرف دفعه من الحساب من مصرف ابوظبي الاسلامى-نوع الادخال فى نوبل-Automatic</v>
      </c>
      <c r="G2416" s="6" t="s">
        <v>1416</v>
      </c>
      <c r="H2416" s="7">
        <v>7000</v>
      </c>
      <c r="I2416" s="8">
        <v>0</v>
      </c>
      <c r="J2416" s="8" t="s">
        <v>14</v>
      </c>
      <c r="K2416" s="13"/>
    </row>
    <row r="2417" spans="1:11" ht="58.2" thickBot="1">
      <c r="A2417" s="21">
        <f>A2416</f>
        <v>426</v>
      </c>
      <c r="B2417" s="22"/>
      <c r="C2417" s="3" t="s">
        <v>13</v>
      </c>
      <c r="D2417" s="3" t="str">
        <f>VLOOKUP(C2417,'[1]Chart-of_Accounts (1)'!$B$20:$D$1316,3,)</f>
        <v>مصرف ابوظبي الاسلامى</v>
      </c>
      <c r="E2417" s="3"/>
      <c r="F2417" s="6" t="str">
        <f t="shared" si="164"/>
        <v>دمج البيانات من نوبل الى نظام يامى -مسلسل-426-اسم الحساب من نوبل-مصرف ابوظبي الاسلامى-البيان-رقم سند الدفع : 387 - عــــن : - رقم الشيك : 502192-نوع الادخال فى نوبل-Automatic</v>
      </c>
      <c r="G2417" s="3" t="s">
        <v>1417</v>
      </c>
      <c r="H2417" s="5">
        <v>0</v>
      </c>
      <c r="I2417" s="4">
        <v>7000</v>
      </c>
      <c r="J2417" s="5" t="s">
        <v>14</v>
      </c>
      <c r="K2417" s="13"/>
    </row>
    <row r="2418" spans="1:11" ht="58.2" thickBot="1">
      <c r="A2418" s="20">
        <v>427</v>
      </c>
      <c r="B2418" s="20" t="s">
        <v>1414</v>
      </c>
      <c r="C2418" s="6" t="s">
        <v>89</v>
      </c>
      <c r="D2418" s="3" t="str">
        <f>VLOOKUP(C2418,'[1]Chart-of_Accounts (1)'!$B$20:$D$1316,3,)</f>
        <v>Subcontractors</v>
      </c>
      <c r="E2418" s="6"/>
      <c r="F2418" s="6" t="str">
        <f t="shared" si="164"/>
        <v>دمج البيانات من نوبل الى نظام يامى -مسلسل-427-اسم الحساب من نوبل-الخيول للتمديدات الصحية-البيان-رقم سند الدفع : 388 - صرف دفعه من الحساب من مصرف ابوظبي الاسلامى-نوع الادخال فى نوبل-Automatic</v>
      </c>
      <c r="G2418" s="6" t="s">
        <v>1418</v>
      </c>
      <c r="H2418" s="7">
        <v>30000</v>
      </c>
      <c r="I2418" s="8">
        <v>0</v>
      </c>
      <c r="J2418" s="8" t="s">
        <v>14</v>
      </c>
      <c r="K2418" s="13"/>
    </row>
    <row r="2419" spans="1:11" ht="58.2" thickBot="1">
      <c r="A2419" s="21">
        <f>A2418</f>
        <v>427</v>
      </c>
      <c r="B2419" s="22"/>
      <c r="C2419" s="3" t="s">
        <v>13</v>
      </c>
      <c r="D2419" s="3" t="str">
        <f>VLOOKUP(C2419,'[1]Chart-of_Accounts (1)'!$B$20:$D$1316,3,)</f>
        <v>مصرف ابوظبي الاسلامى</v>
      </c>
      <c r="E2419" s="3"/>
      <c r="F2419" s="6" t="str">
        <f t="shared" si="164"/>
        <v>دمج البيانات من نوبل الى نظام يامى -مسلسل-427-اسم الحساب من نوبل-مصرف ابوظبي الاسلامى-البيان-رقم سند الدفع : 388 - عــــن : - رقم الشيك : 502191-نوع الادخال فى نوبل-Automatic</v>
      </c>
      <c r="G2419" s="3" t="s">
        <v>1419</v>
      </c>
      <c r="H2419" s="5">
        <v>0</v>
      </c>
      <c r="I2419" s="4">
        <v>30000</v>
      </c>
      <c r="J2419" s="5" t="s">
        <v>14</v>
      </c>
      <c r="K2419" s="13"/>
    </row>
    <row r="2420" spans="1:11" ht="58.2" thickBot="1">
      <c r="A2420" s="20">
        <v>428</v>
      </c>
      <c r="B2420" s="20" t="s">
        <v>1420</v>
      </c>
      <c r="C2420" s="6" t="s">
        <v>172</v>
      </c>
      <c r="D2420" s="3" t="str">
        <f>VLOOKUP(C2420,'[1]Chart-of_Accounts (1)'!$B$20:$D$1316,3,)</f>
        <v>Petty Cash Imprest</v>
      </c>
      <c r="E2420" s="6"/>
      <c r="F2420" s="6" t="str">
        <f t="shared" si="164"/>
        <v>دمج البيانات من نوبل الى نظام يامى -مسلسل-428-اسم الحساب من نوبل-عهدة حمد-البيان-رقم سند الدفع : 389 - صرف عهدة لحمد عليان من مصرف ابوظبي الاسلامى-نوع الادخال فى نوبل-Automatic</v>
      </c>
      <c r="G2420" s="6" t="s">
        <v>1421</v>
      </c>
      <c r="H2420" s="7">
        <v>35000</v>
      </c>
      <c r="I2420" s="8">
        <v>0</v>
      </c>
      <c r="J2420" s="8" t="s">
        <v>14</v>
      </c>
      <c r="K2420" s="13"/>
    </row>
    <row r="2421" spans="1:11" ht="58.2" thickBot="1">
      <c r="A2421" s="21">
        <f>A2420</f>
        <v>428</v>
      </c>
      <c r="B2421" s="22"/>
      <c r="C2421" s="3" t="s">
        <v>13</v>
      </c>
      <c r="D2421" s="3" t="str">
        <f>VLOOKUP(C2421,'[1]Chart-of_Accounts (1)'!$B$20:$D$1316,3,)</f>
        <v>مصرف ابوظبي الاسلامى</v>
      </c>
      <c r="E2421" s="3"/>
      <c r="F2421" s="6" t="str">
        <f t="shared" si="164"/>
        <v>دمج البيانات من نوبل الى نظام يامى -مسلسل-428-اسم الحساب من نوبل-مصرف ابوظبي الاسلامى-البيان-رقم سند الدفع : 389 - عــــن : - رقم الشيك : 502193-نوع الادخال فى نوبل-Automatic</v>
      </c>
      <c r="G2421" s="3" t="s">
        <v>1422</v>
      </c>
      <c r="H2421" s="5">
        <v>0</v>
      </c>
      <c r="I2421" s="4">
        <v>35000</v>
      </c>
      <c r="J2421" s="5" t="s">
        <v>14</v>
      </c>
      <c r="K2421" s="13"/>
    </row>
    <row r="2422" spans="1:11" ht="58.2" thickBot="1">
      <c r="A2422" s="20">
        <v>429</v>
      </c>
      <c r="B2422" s="23">
        <v>44930</v>
      </c>
      <c r="C2422" s="6" t="s">
        <v>171</v>
      </c>
      <c r="D2422" s="3" t="str">
        <f>VLOOKUP(C2422,'[1]Chart-of_Accounts (1)'!$B$20:$D$1316,3,)</f>
        <v>Petty Cash Imprest</v>
      </c>
      <c r="E2422" s="6"/>
      <c r="F2422" s="6" t="str">
        <f t="shared" si="164"/>
        <v>دمج البيانات من نوبل الى نظام يامى -مسلسل-429-اسم الحساب من نوبل-عهدة الشبراوي-البيان-رقم سند الدفع : 390 - صرف عهدة للشبراوى من مصرف ابوظبي الاسلامى-نوع الادخال فى نوبل-Automatic</v>
      </c>
      <c r="G2422" s="6" t="s">
        <v>1423</v>
      </c>
      <c r="H2422" s="7">
        <v>15000</v>
      </c>
      <c r="I2422" s="8">
        <v>0</v>
      </c>
      <c r="J2422" s="8" t="s">
        <v>14</v>
      </c>
      <c r="K2422" s="13"/>
    </row>
    <row r="2423" spans="1:11" ht="58.2" thickBot="1">
      <c r="A2423" s="21">
        <f>A2422</f>
        <v>429</v>
      </c>
      <c r="B2423" s="25"/>
      <c r="C2423" s="3" t="s">
        <v>13</v>
      </c>
      <c r="D2423" s="3" t="str">
        <f>VLOOKUP(C2423,'[1]Chart-of_Accounts (1)'!$B$20:$D$1316,3,)</f>
        <v>مصرف ابوظبي الاسلامى</v>
      </c>
      <c r="E2423" s="3"/>
      <c r="F2423" s="6" t="str">
        <f t="shared" si="164"/>
        <v>دمج البيانات من نوبل الى نظام يامى -مسلسل-429-اسم الحساب من نوبل-مصرف ابوظبي الاسلامى-البيان-رقم سند الدفع : 390 - عــــن : - رقم الشيك : 502194-نوع الادخال فى نوبل-Automatic</v>
      </c>
      <c r="G2423" s="3" t="s">
        <v>1424</v>
      </c>
      <c r="H2423" s="5">
        <v>0</v>
      </c>
      <c r="I2423" s="4">
        <v>15000</v>
      </c>
      <c r="J2423" s="5" t="s">
        <v>14</v>
      </c>
      <c r="K2423" s="13"/>
    </row>
    <row r="2424" spans="1:11" ht="58.2" thickBot="1">
      <c r="A2424" s="20">
        <v>430</v>
      </c>
      <c r="B2424" s="23">
        <v>44930</v>
      </c>
      <c r="C2424" s="6" t="s">
        <v>171</v>
      </c>
      <c r="D2424" s="3" t="str">
        <f>VLOOKUP(C2424,'[1]Chart-of_Accounts (1)'!$B$20:$D$1316,3,)</f>
        <v>Petty Cash Imprest</v>
      </c>
      <c r="E2424" s="6"/>
      <c r="F2424" s="6" t="str">
        <f t="shared" si="164"/>
        <v>دمج البيانات من نوبل الى نظام يامى -مسلسل-430-اسم الحساب من نوبل-عهدة الشبراوي-البيان-رقم سند الدفع : 391 - صرف عهدة للشبراوى من مصرف ابوظبي الاسلامى-نوع الادخال فى نوبل-Automatic</v>
      </c>
      <c r="G2424" s="6" t="s">
        <v>1425</v>
      </c>
      <c r="H2424" s="7">
        <v>30000</v>
      </c>
      <c r="I2424" s="8">
        <v>0</v>
      </c>
      <c r="J2424" s="8" t="s">
        <v>14</v>
      </c>
      <c r="K2424" s="13"/>
    </row>
    <row r="2425" spans="1:11" ht="58.2" thickBot="1">
      <c r="A2425" s="21">
        <f>A2424</f>
        <v>430</v>
      </c>
      <c r="B2425" s="25"/>
      <c r="C2425" s="3" t="s">
        <v>13</v>
      </c>
      <c r="D2425" s="3" t="str">
        <f>VLOOKUP(C2425,'[1]Chart-of_Accounts (1)'!$B$20:$D$1316,3,)</f>
        <v>مصرف ابوظبي الاسلامى</v>
      </c>
      <c r="E2425" s="3"/>
      <c r="F2425" s="6" t="str">
        <f t="shared" si="164"/>
        <v>دمج البيانات من نوبل الى نظام يامى -مسلسل-430-اسم الحساب من نوبل-مصرف ابوظبي الاسلامى-البيان-رقم سند الدفع : 391 - عــــن : - رقم الشيك : 502195-نوع الادخال فى نوبل-Automatic</v>
      </c>
      <c r="G2425" s="3" t="s">
        <v>1426</v>
      </c>
      <c r="H2425" s="5">
        <v>0</v>
      </c>
      <c r="I2425" s="4">
        <v>30000</v>
      </c>
      <c r="J2425" s="5" t="s">
        <v>14</v>
      </c>
      <c r="K2425" s="13"/>
    </row>
    <row r="2426" spans="1:11" ht="58.2" thickBot="1">
      <c r="A2426" s="20">
        <v>431</v>
      </c>
      <c r="B2426" s="20" t="s">
        <v>1410</v>
      </c>
      <c r="C2426" s="6" t="s">
        <v>173</v>
      </c>
      <c r="D2426" s="3" t="str">
        <f>VLOOKUP(C2426,'[1]Chart-of_Accounts (1)'!$B$20:$D$1316,3,)</f>
        <v>Petty Cash Imprest</v>
      </c>
      <c r="E2426" s="6"/>
      <c r="F2426" s="6" t="str">
        <f t="shared" si="164"/>
        <v>دمج البيانات من نوبل الى نظام يامى -مسلسل-431-اسم الحساب من نوبل-عهدة قاسم-البيان-رقم سند الدفع : 392 - صرف عهدة للفورمن قاسم من عهدة مهندس على العقله-نوع الادخال فى نوبل-Automatic</v>
      </c>
      <c r="G2426" s="6" t="s">
        <v>1427</v>
      </c>
      <c r="H2426" s="7">
        <v>2500</v>
      </c>
      <c r="I2426" s="8">
        <v>0</v>
      </c>
      <c r="J2426" s="8" t="s">
        <v>14</v>
      </c>
      <c r="K2426" s="13"/>
    </row>
    <row r="2427" spans="1:11" ht="58.2" thickBot="1">
      <c r="A2427" s="21">
        <f t="shared" ref="A2427:A2429" si="166">A2426</f>
        <v>431</v>
      </c>
      <c r="B2427" s="21"/>
      <c r="C2427" s="3" t="s">
        <v>18</v>
      </c>
      <c r="D2427" s="3" t="str">
        <f>VLOOKUP(C2427,'[1]Chart-of_Accounts (1)'!$B$20:$D$1316,3,)</f>
        <v>Petty Cash Imprest</v>
      </c>
      <c r="E2427" s="3"/>
      <c r="F2427" s="6" t="str">
        <f t="shared" si="164"/>
        <v>دمج البيانات من نوبل الى نظام يامى -مسلسل-431-اسم الحساب من نوبل-عهدة مهندس علي-البيان-رقم سند الدفع : 392 - صرف عهدة للفورمن قاسم من عهدة مهندس على العقله-نوع الادخال فى نوبل-Automatic</v>
      </c>
      <c r="G2427" s="3" t="s">
        <v>1427</v>
      </c>
      <c r="H2427" s="5">
        <v>0</v>
      </c>
      <c r="I2427" s="4">
        <v>2500</v>
      </c>
      <c r="J2427" s="5" t="s">
        <v>14</v>
      </c>
      <c r="K2427" s="13"/>
    </row>
    <row r="2428" spans="1:11" ht="58.2" thickBot="1">
      <c r="A2428" s="21">
        <f t="shared" si="166"/>
        <v>431</v>
      </c>
      <c r="B2428" s="21"/>
      <c r="C2428" s="3" t="s">
        <v>173</v>
      </c>
      <c r="D2428" s="3" t="str">
        <f>VLOOKUP(C2428,'[1]Chart-of_Accounts (1)'!$B$20:$D$1316,3,)</f>
        <v>Petty Cash Imprest</v>
      </c>
      <c r="E2428" s="3"/>
      <c r="F2428" s="6" t="str">
        <f t="shared" si="164"/>
        <v>دمج البيانات من نوبل الى نظام يامى -مسلسل-431-اسم الحساب من نوبل-عهدة قاسم-البيان-رقم سند الدفع : 392 - صرف عهدة للفورمن قاسم من عهدة مهندس على العقله-نوع الادخال فى نوبل-Automatic</v>
      </c>
      <c r="G2428" s="3" t="s">
        <v>1427</v>
      </c>
      <c r="H2428" s="4">
        <v>1000</v>
      </c>
      <c r="I2428" s="5">
        <v>0</v>
      </c>
      <c r="J2428" s="5" t="s">
        <v>14</v>
      </c>
      <c r="K2428" s="13"/>
    </row>
    <row r="2429" spans="1:11" ht="58.2" thickBot="1">
      <c r="A2429" s="21">
        <f t="shared" si="166"/>
        <v>431</v>
      </c>
      <c r="B2429" s="22"/>
      <c r="C2429" s="3" t="s">
        <v>18</v>
      </c>
      <c r="D2429" s="3" t="str">
        <f>VLOOKUP(C2429,'[1]Chart-of_Accounts (1)'!$B$20:$D$1316,3,)</f>
        <v>Petty Cash Imprest</v>
      </c>
      <c r="E2429" s="3"/>
      <c r="F2429" s="6" t="str">
        <f t="shared" si="164"/>
        <v>دمج البيانات من نوبل الى نظام يامى -مسلسل-431-اسم الحساب من نوبل-عهدة مهندس علي-البيان-رقم سند الدفع : 392 - صرف عهدة للفورمن قاسم من عهدة مهندس على العقله-نوع الادخال فى نوبل-Automatic</v>
      </c>
      <c r="G2429" s="3" t="s">
        <v>1427</v>
      </c>
      <c r="H2429" s="5">
        <v>0</v>
      </c>
      <c r="I2429" s="4">
        <v>1000</v>
      </c>
      <c r="J2429" s="5" t="s">
        <v>14</v>
      </c>
      <c r="K2429" s="13"/>
    </row>
    <row r="2430" spans="1:11" ht="58.2" thickBot="1">
      <c r="A2430" s="20">
        <v>432</v>
      </c>
      <c r="B2430" s="20" t="s">
        <v>1378</v>
      </c>
      <c r="C2430" s="6" t="s">
        <v>176</v>
      </c>
      <c r="D2430" s="3" t="str">
        <f>VLOOKUP(C2430,'[1]Chart-of_Accounts (1)'!$B$20:$D$1316,3,)</f>
        <v>Petty Cash Imprest</v>
      </c>
      <c r="E2430" s="6"/>
      <c r="F2430" s="6" t="str">
        <f t="shared" si="164"/>
        <v>دمج البيانات من نوبل الى نظام يامى -مسلسل-432-اسم الحساب من نوبل-عهدة موسي-البيان-رقم سند الدفع : 393 - صرف عهدة للفورمن موسى من عهدة مهندس على العقله-نوع الادخال فى نوبل-Automatic</v>
      </c>
      <c r="G2430" s="6" t="s">
        <v>1428</v>
      </c>
      <c r="H2430" s="7">
        <v>4136</v>
      </c>
      <c r="I2430" s="8">
        <v>0</v>
      </c>
      <c r="J2430" s="8" t="s">
        <v>14</v>
      </c>
      <c r="K2430" s="13"/>
    </row>
    <row r="2431" spans="1:11" ht="58.2" thickBot="1">
      <c r="A2431" s="21">
        <f>A2430</f>
        <v>432</v>
      </c>
      <c r="B2431" s="22"/>
      <c r="C2431" s="3" t="s">
        <v>18</v>
      </c>
      <c r="D2431" s="3" t="str">
        <f>VLOOKUP(C2431,'[1]Chart-of_Accounts (1)'!$B$20:$D$1316,3,)</f>
        <v>Petty Cash Imprest</v>
      </c>
      <c r="E2431" s="3"/>
      <c r="F2431" s="6" t="str">
        <f t="shared" si="164"/>
        <v>دمج البيانات من نوبل الى نظام يامى -مسلسل-432-اسم الحساب من نوبل-عهدة مهندس علي-البيان-رقم سند الدفع : 393 - صرف عهدة للفورمن موسى من عهدة مهندس على العقله-نوع الادخال فى نوبل-Automatic</v>
      </c>
      <c r="G2431" s="3" t="s">
        <v>1428</v>
      </c>
      <c r="H2431" s="5">
        <v>0</v>
      </c>
      <c r="I2431" s="4">
        <v>4136</v>
      </c>
      <c r="J2431" s="5" t="s">
        <v>14</v>
      </c>
      <c r="K2431" s="13"/>
    </row>
    <row r="2432" spans="1:11" ht="58.2" thickBot="1">
      <c r="A2432" s="20">
        <v>433</v>
      </c>
      <c r="B2432" s="23">
        <v>44928</v>
      </c>
      <c r="C2432" s="6" t="s">
        <v>147</v>
      </c>
      <c r="D2432" s="3" t="str">
        <f>VLOOKUP(C2432,'[1]Chart-of_Accounts (1)'!$B$20:$D$1316,3,)</f>
        <v>PDC Payable</v>
      </c>
      <c r="E2432" s="6"/>
      <c r="F2432" s="6" t="str">
        <f t="shared" si="164"/>
        <v>دمج البيانات من نوبل الى نظام يامى -مسلسل-433-اسم الحساب من نوبل-Pdc's Issued-البيان-رقم سند الدفع : 394 - قيمة فواتير شهر 10 من مصرف ابوظبي الاسلامى-نوع الادخال فى نوبل-Automatic</v>
      </c>
      <c r="G2432" s="6" t="s">
        <v>1429</v>
      </c>
      <c r="H2432" s="7">
        <v>47380</v>
      </c>
      <c r="I2432" s="8">
        <v>0</v>
      </c>
      <c r="J2432" s="8" t="s">
        <v>14</v>
      </c>
      <c r="K2432" s="13"/>
    </row>
    <row r="2433" spans="1:11" ht="58.2" thickBot="1">
      <c r="A2433" s="21">
        <f>A2432</f>
        <v>433</v>
      </c>
      <c r="B2433" s="25"/>
      <c r="C2433" s="3" t="s">
        <v>13</v>
      </c>
      <c r="D2433" s="3" t="str">
        <f>VLOOKUP(C2433,'[1]Chart-of_Accounts (1)'!$B$20:$D$1316,3,)</f>
        <v>مصرف ابوظبي الاسلامى</v>
      </c>
      <c r="E2433" s="3"/>
      <c r="F2433" s="6" t="str">
        <f t="shared" si="164"/>
        <v>دمج البيانات من نوبل الى نظام يامى -مسلسل-433-اسم الحساب من نوبل-مصرف ابوظبي الاسلامى-البيان-رقم سند الدفع : 394 - قيمة فواتير شهر 10 من مصرف ابوظبي الاسلامى-نوع الادخال فى نوبل-Automatic</v>
      </c>
      <c r="G2433" s="3" t="s">
        <v>1429</v>
      </c>
      <c r="H2433" s="5">
        <v>0</v>
      </c>
      <c r="I2433" s="4">
        <v>47380</v>
      </c>
      <c r="J2433" s="5" t="s">
        <v>14</v>
      </c>
      <c r="K2433" s="13"/>
    </row>
    <row r="2434" spans="1:11" ht="58.2" thickBot="1">
      <c r="A2434" s="20">
        <v>434</v>
      </c>
      <c r="B2434" s="23">
        <v>45109</v>
      </c>
      <c r="C2434" s="6" t="s">
        <v>147</v>
      </c>
      <c r="D2434" s="3" t="str">
        <f>VLOOKUP(C2434,'[1]Chart-of_Accounts (1)'!$B$20:$D$1316,3,)</f>
        <v>PDC Payable</v>
      </c>
      <c r="E2434" s="6"/>
      <c r="F2434" s="6" t="str">
        <f t="shared" si="164"/>
        <v>دمج البيانات من نوبل الى نظام يامى -مسلسل-434-اسم الحساب من نوبل-Pdc's Issued-البيان-رقم سند الدفع : 395 - قيمة فواتير شهر 10 من مصرف ابوظبي الاسلامى-نوع الادخال فى نوبل-Automatic</v>
      </c>
      <c r="G2434" s="6" t="s">
        <v>1430</v>
      </c>
      <c r="H2434" s="7">
        <v>37665</v>
      </c>
      <c r="I2434" s="8">
        <v>0</v>
      </c>
      <c r="J2434" s="8" t="s">
        <v>14</v>
      </c>
      <c r="K2434" s="13"/>
    </row>
    <row r="2435" spans="1:11" ht="58.2" thickBot="1">
      <c r="A2435" s="21">
        <f>A2434</f>
        <v>434</v>
      </c>
      <c r="B2435" s="25"/>
      <c r="C2435" s="3" t="s">
        <v>13</v>
      </c>
      <c r="D2435" s="3" t="str">
        <f>VLOOKUP(C2435,'[1]Chart-of_Accounts (1)'!$B$20:$D$1316,3,)</f>
        <v>مصرف ابوظبي الاسلامى</v>
      </c>
      <c r="E2435" s="3"/>
      <c r="F2435" s="6" t="str">
        <f t="shared" si="164"/>
        <v>دمج البيانات من نوبل الى نظام يامى -مسلسل-434-اسم الحساب من نوبل-مصرف ابوظبي الاسلامى-البيان-رقم سند الدفع : 395 - قيمة فواتير شهر 10 من مصرف ابوظبي الاسلامى-نوع الادخال فى نوبل-Automatic</v>
      </c>
      <c r="G2435" s="3" t="s">
        <v>1430</v>
      </c>
      <c r="H2435" s="5">
        <v>0</v>
      </c>
      <c r="I2435" s="4">
        <v>37665</v>
      </c>
      <c r="J2435" s="5" t="s">
        <v>14</v>
      </c>
      <c r="K2435" s="13"/>
    </row>
    <row r="2436" spans="1:11" ht="58.2" thickBot="1">
      <c r="A2436" s="20">
        <v>435</v>
      </c>
      <c r="B2436" s="20" t="s">
        <v>927</v>
      </c>
      <c r="C2436" s="6" t="s">
        <v>147</v>
      </c>
      <c r="D2436" s="3" t="str">
        <f>VLOOKUP(C2436,'[1]Chart-of_Accounts (1)'!$B$20:$D$1316,3,)</f>
        <v>PDC Payable</v>
      </c>
      <c r="E2436" s="6"/>
      <c r="F2436" s="6" t="str">
        <f t="shared" si="164"/>
        <v>دمج البيانات من نوبل الى نظام يامى -مسلسل-435-اسم الحساب من نوبل-Pdc's Issued-البيان-رقم سند الدفع : 396 - صرف دفعه من الحساب من مصرف ابوظبي الاسلامى-نوع الادخال فى نوبل-Automatic</v>
      </c>
      <c r="G2436" s="6" t="s">
        <v>1431</v>
      </c>
      <c r="H2436" s="7">
        <v>35000</v>
      </c>
      <c r="I2436" s="8">
        <v>0</v>
      </c>
      <c r="J2436" s="8" t="s">
        <v>14</v>
      </c>
      <c r="K2436" s="13"/>
    </row>
    <row r="2437" spans="1:11" ht="58.2" thickBot="1">
      <c r="A2437" s="21">
        <f>A2436</f>
        <v>435</v>
      </c>
      <c r="B2437" s="22"/>
      <c r="C2437" s="3" t="s">
        <v>13</v>
      </c>
      <c r="D2437" s="3" t="str">
        <f>VLOOKUP(C2437,'[1]Chart-of_Accounts (1)'!$B$20:$D$1316,3,)</f>
        <v>مصرف ابوظبي الاسلامى</v>
      </c>
      <c r="E2437" s="3"/>
      <c r="F2437" s="6" t="str">
        <f t="shared" si="164"/>
        <v>دمج البيانات من نوبل الى نظام يامى -مسلسل-435-اسم الحساب من نوبل-مصرف ابوظبي الاسلامى-البيان-رقم سند الدفع : 396 - صرف دفعه من الحساب من مصرف ابوظبي الاسلامى-نوع الادخال فى نوبل-Automatic</v>
      </c>
      <c r="G2437" s="3" t="s">
        <v>1431</v>
      </c>
      <c r="H2437" s="5">
        <v>0</v>
      </c>
      <c r="I2437" s="4">
        <v>35000</v>
      </c>
      <c r="J2437" s="5" t="s">
        <v>14</v>
      </c>
      <c r="K2437" s="13"/>
    </row>
    <row r="2438" spans="1:11" ht="58.2" thickBot="1">
      <c r="A2438" s="20">
        <v>436</v>
      </c>
      <c r="B2438" s="20" t="s">
        <v>1005</v>
      </c>
      <c r="C2438" s="6" t="s">
        <v>147</v>
      </c>
      <c r="D2438" s="3" t="str">
        <f>VLOOKUP(C2438,'[1]Chart-of_Accounts (1)'!$B$20:$D$1316,3,)</f>
        <v>PDC Payable</v>
      </c>
      <c r="E2438" s="6"/>
      <c r="F2438" s="6" t="str">
        <f t="shared" si="164"/>
        <v>دمج البيانات من نوبل الى نظام يامى -مسلسل-436-اسم الحساب من نوبل-Pdc's Issued-البيان-رقم سند الدفع : 397 - صرف دفعه من الحساب من مصرف ابوظبي الاسلامى-نوع الادخال فى نوبل-Automatic</v>
      </c>
      <c r="G2438" s="6" t="s">
        <v>1432</v>
      </c>
      <c r="H2438" s="7">
        <v>100000</v>
      </c>
      <c r="I2438" s="8">
        <v>0</v>
      </c>
      <c r="J2438" s="8" t="s">
        <v>14</v>
      </c>
      <c r="K2438" s="13"/>
    </row>
    <row r="2439" spans="1:11" ht="58.2" thickBot="1">
      <c r="A2439" s="21">
        <f>A2438</f>
        <v>436</v>
      </c>
      <c r="B2439" s="22"/>
      <c r="C2439" s="3" t="s">
        <v>13</v>
      </c>
      <c r="D2439" s="3" t="str">
        <f>VLOOKUP(C2439,'[1]Chart-of_Accounts (1)'!$B$20:$D$1316,3,)</f>
        <v>مصرف ابوظبي الاسلامى</v>
      </c>
      <c r="E2439" s="3"/>
      <c r="F2439" s="6" t="str">
        <f t="shared" ref="F2439:F2502" si="167">CONCATENATE("دمج البيانات من نوبل الى نظام يامى ","-","مسلسل","-",A2439,"-","اسم الحساب من نوبل","-",C2439,"-","البيان","-",G2439,"-","نوع الادخال فى نوبل","-",J2439)</f>
        <v>دمج البيانات من نوبل الى نظام يامى -مسلسل-436-اسم الحساب من نوبل-مصرف ابوظبي الاسلامى-البيان-رقم سند الدفع : 397 - صرف دفعه من الحساب من مصرف ابوظبي الاسلامى-نوع الادخال فى نوبل-Automatic</v>
      </c>
      <c r="G2439" s="3" t="s">
        <v>1432</v>
      </c>
      <c r="H2439" s="5">
        <v>0</v>
      </c>
      <c r="I2439" s="4">
        <v>100000</v>
      </c>
      <c r="J2439" s="5" t="s">
        <v>14</v>
      </c>
      <c r="K2439" s="13"/>
    </row>
    <row r="2440" spans="1:11" ht="69.599999999999994" thickBot="1">
      <c r="A2440" s="20">
        <v>437</v>
      </c>
      <c r="B2440" s="20" t="s">
        <v>1072</v>
      </c>
      <c r="C2440" s="6" t="s">
        <v>147</v>
      </c>
      <c r="D2440" s="3" t="str">
        <f>VLOOKUP(C2440,'[1]Chart-of_Accounts (1)'!$B$20:$D$1316,3,)</f>
        <v>PDC Payable</v>
      </c>
      <c r="E2440" s="6"/>
      <c r="F2440" s="6" t="str">
        <f t="shared" si="167"/>
        <v>دمج البيانات من نوبل الى نظام يامى -مسلسل-437-اسم الحساب من نوبل-Pdc's Issued-البيان-رقم سند الدفع : 398 - توريد مكيفات لموقع مجالس محمد على المرر من مصرف ابوظبي الاسلامى-نوع الادخال فى نوبل-Automatic</v>
      </c>
      <c r="G2440" s="6" t="s">
        <v>1433</v>
      </c>
      <c r="H2440" s="7">
        <v>99700</v>
      </c>
      <c r="I2440" s="8">
        <v>0</v>
      </c>
      <c r="J2440" s="8" t="s">
        <v>14</v>
      </c>
      <c r="K2440" s="13"/>
    </row>
    <row r="2441" spans="1:11" ht="69.599999999999994" thickBot="1">
      <c r="A2441" s="21">
        <f>A2440</f>
        <v>437</v>
      </c>
      <c r="B2441" s="22"/>
      <c r="C2441" s="3" t="s">
        <v>13</v>
      </c>
      <c r="D2441" s="3" t="str">
        <f>VLOOKUP(C2441,'[1]Chart-of_Accounts (1)'!$B$20:$D$1316,3,)</f>
        <v>مصرف ابوظبي الاسلامى</v>
      </c>
      <c r="E2441" s="3"/>
      <c r="F2441" s="6" t="str">
        <f t="shared" si="167"/>
        <v>دمج البيانات من نوبل الى نظام يامى -مسلسل-437-اسم الحساب من نوبل-مصرف ابوظبي الاسلامى-البيان-رقم سند الدفع : 398 - توريد مكيفات لموقع مجالس محمد على المرر من مصرف ابوظبي الاسلامى-نوع الادخال فى نوبل-Automatic</v>
      </c>
      <c r="G2441" s="3" t="s">
        <v>1433</v>
      </c>
      <c r="H2441" s="5">
        <v>0</v>
      </c>
      <c r="I2441" s="4">
        <v>99700</v>
      </c>
      <c r="J2441" s="5" t="s">
        <v>14</v>
      </c>
      <c r="K2441" s="13"/>
    </row>
    <row r="2442" spans="1:11" ht="69.599999999999994" thickBot="1">
      <c r="A2442" s="20">
        <v>438</v>
      </c>
      <c r="B2442" s="23">
        <v>44928</v>
      </c>
      <c r="C2442" s="6" t="s">
        <v>146</v>
      </c>
      <c r="D2442" s="3" t="str">
        <f>VLOOKUP(C2442,'[1]Chart-of_Accounts (1)'!$B$20:$D$1316,3,)</f>
        <v>Other Creditors</v>
      </c>
      <c r="E2442" s="6"/>
      <c r="F2442" s="6" t="str">
        <f t="shared" si="167"/>
        <v>دمج البيانات من نوبل الى نظام يامى -مسلسل-438-اسم الحساب من نوبل-بنك دبي الاسلامى-البيان-رقم سند الدفع : 399 - القسط الرابع والعشرون عن قرض تمويل 2 سيارة موتسبيشي + 2 لبنك دبي الاسلامى-نوع الادخال فى نوبل-Automatic</v>
      </c>
      <c r="G2442" s="6" t="s">
        <v>1434</v>
      </c>
      <c r="H2442" s="7">
        <v>3630</v>
      </c>
      <c r="I2442" s="8">
        <v>0</v>
      </c>
      <c r="J2442" s="8" t="s">
        <v>14</v>
      </c>
      <c r="K2442" s="13"/>
    </row>
    <row r="2443" spans="1:11" ht="69.599999999999994" thickBot="1">
      <c r="A2443" s="21">
        <f>A2442</f>
        <v>438</v>
      </c>
      <c r="B2443" s="25"/>
      <c r="C2443" s="3" t="s">
        <v>13</v>
      </c>
      <c r="D2443" s="3" t="str">
        <f>VLOOKUP(C2443,'[1]Chart-of_Accounts (1)'!$B$20:$D$1316,3,)</f>
        <v>مصرف ابوظبي الاسلامى</v>
      </c>
      <c r="E2443" s="3"/>
      <c r="F2443" s="6" t="str">
        <f t="shared" si="167"/>
        <v>دمج البيانات من نوبل الى نظام يامى -مسلسل-438-اسم الحساب من نوبل-مصرف ابوظبي الاسلامى-البيان-رقم سند الدفع : 399 - القسط الرابع والعشرون عن قرض تمويل 2 سيارة موتسبيشي + 2 لبنك دبي الاسلامى-نوع الادخال فى نوبل-Automatic</v>
      </c>
      <c r="G2443" s="3" t="s">
        <v>1434</v>
      </c>
      <c r="H2443" s="5">
        <v>0</v>
      </c>
      <c r="I2443" s="4">
        <v>3630</v>
      </c>
      <c r="J2443" s="5" t="s">
        <v>14</v>
      </c>
      <c r="K2443" s="13"/>
    </row>
    <row r="2444" spans="1:11" ht="69.599999999999994" thickBot="1">
      <c r="A2444" s="20">
        <v>439</v>
      </c>
      <c r="B2444" s="23">
        <v>44928</v>
      </c>
      <c r="C2444" s="6" t="s">
        <v>146</v>
      </c>
      <c r="D2444" s="3" t="str">
        <f>VLOOKUP(C2444,'[1]Chart-of_Accounts (1)'!$B$20:$D$1316,3,)</f>
        <v>Other Creditors</v>
      </c>
      <c r="E2444" s="6"/>
      <c r="F2444" s="6" t="str">
        <f t="shared" si="167"/>
        <v>دمج البيانات من نوبل الى نظام يامى -مسلسل-439-اسم الحساب من نوبل-بنك دبي الاسلامى-البيان-رقم سند الدفع : 400 - القسط الرابع والعشرون عن قرض تمويل 3 سيارة موتسبيشي لبنك دبي الاسلامى-نوع الادخال فى نوبل-Automatic</v>
      </c>
      <c r="G2444" s="6" t="s">
        <v>1435</v>
      </c>
      <c r="H2444" s="7">
        <v>4650</v>
      </c>
      <c r="I2444" s="8">
        <v>0</v>
      </c>
      <c r="J2444" s="8" t="s">
        <v>14</v>
      </c>
      <c r="K2444" s="13"/>
    </row>
    <row r="2445" spans="1:11" ht="69.599999999999994" thickBot="1">
      <c r="A2445" s="21">
        <f>A2444</f>
        <v>439</v>
      </c>
      <c r="B2445" s="25"/>
      <c r="C2445" s="3" t="s">
        <v>13</v>
      </c>
      <c r="D2445" s="3" t="str">
        <f>VLOOKUP(C2445,'[1]Chart-of_Accounts (1)'!$B$20:$D$1316,3,)</f>
        <v>مصرف ابوظبي الاسلامى</v>
      </c>
      <c r="E2445" s="3"/>
      <c r="F2445" s="6" t="str">
        <f t="shared" si="167"/>
        <v>دمج البيانات من نوبل الى نظام يامى -مسلسل-439-اسم الحساب من نوبل-مصرف ابوظبي الاسلامى-البيان-رقم سند الدفع : 400 - القسط الرابع والعشرون عن قرض تمويل 3 سيارة موتسبيشي لبنك دبي الاسلامى-نوع الادخال فى نوبل-Automatic</v>
      </c>
      <c r="G2445" s="3" t="s">
        <v>1435</v>
      </c>
      <c r="H2445" s="5">
        <v>0</v>
      </c>
      <c r="I2445" s="4">
        <v>4650</v>
      </c>
      <c r="J2445" s="5" t="s">
        <v>14</v>
      </c>
      <c r="K2445" s="13"/>
    </row>
    <row r="2446" spans="1:11" ht="58.2" thickBot="1">
      <c r="A2446" s="20">
        <v>440</v>
      </c>
      <c r="B2446" s="23">
        <v>44928</v>
      </c>
      <c r="C2446" s="6" t="s">
        <v>146</v>
      </c>
      <c r="D2446" s="3" t="str">
        <f>VLOOKUP(C2446,'[1]Chart-of_Accounts (1)'!$B$20:$D$1316,3,)</f>
        <v>Other Creditors</v>
      </c>
      <c r="E2446" s="6"/>
      <c r="F2446" s="6" t="str">
        <f t="shared" si="167"/>
        <v>دمج البيانات من نوبل الى نظام يامى -مسلسل-440-اسم الحساب من نوبل-بنك دبي الاسلامى-البيان-رقم سند الدفع : 401 - قسط سيارة الفورمن موسى لبنك دبي الاسلامى-نوع الادخال فى نوبل-Automatic</v>
      </c>
      <c r="G2446" s="6" t="s">
        <v>1436</v>
      </c>
      <c r="H2446" s="7">
        <v>1580</v>
      </c>
      <c r="I2446" s="8">
        <v>0</v>
      </c>
      <c r="J2446" s="8" t="s">
        <v>14</v>
      </c>
      <c r="K2446" s="13"/>
    </row>
    <row r="2447" spans="1:11" ht="58.2" thickBot="1">
      <c r="A2447" s="21">
        <f>A2446</f>
        <v>440</v>
      </c>
      <c r="B2447" s="25"/>
      <c r="C2447" s="3" t="s">
        <v>13</v>
      </c>
      <c r="D2447" s="3" t="str">
        <f>VLOOKUP(C2447,'[1]Chart-of_Accounts (1)'!$B$20:$D$1316,3,)</f>
        <v>مصرف ابوظبي الاسلامى</v>
      </c>
      <c r="E2447" s="3"/>
      <c r="F2447" s="6" t="str">
        <f t="shared" si="167"/>
        <v>دمج البيانات من نوبل الى نظام يامى -مسلسل-440-اسم الحساب من نوبل-مصرف ابوظبي الاسلامى-البيان-رقم سند الدفع : 401 - قسط سيارة الفورمن موسى لبنك دبي الاسلامى-نوع الادخال فى نوبل-Automatic</v>
      </c>
      <c r="G2447" s="3" t="s">
        <v>1436</v>
      </c>
      <c r="H2447" s="5">
        <v>0</v>
      </c>
      <c r="I2447" s="4">
        <v>1580</v>
      </c>
      <c r="J2447" s="5" t="s">
        <v>14</v>
      </c>
      <c r="K2447" s="13"/>
    </row>
    <row r="2448" spans="1:11" ht="58.2" thickBot="1">
      <c r="A2448" s="20">
        <v>446</v>
      </c>
      <c r="B2448" s="20" t="s">
        <v>1072</v>
      </c>
      <c r="C2448" s="6" t="s">
        <v>99</v>
      </c>
      <c r="D2448" s="3" t="str">
        <f>VLOOKUP(C2448,'[1]Chart-of_Accounts (1)'!$B$20:$D$1316,3,)</f>
        <v>Subcontractors</v>
      </c>
      <c r="E2448" s="6"/>
      <c r="F2448" s="6" t="str">
        <f t="shared" si="167"/>
        <v>دمج البيانات من نوبل الى نظام يامى -مسلسل-446-اسم الحساب من نوبل-قزح للحدادة والنجارة-البيان-رقم سند الدفع : 402 - خصم سحب شيك نقدا من مصرف ابوظبي الاسلامى-نوع الادخال فى نوبل-Automatic</v>
      </c>
      <c r="G2448" s="6" t="s">
        <v>1437</v>
      </c>
      <c r="H2448" s="8">
        <v>63</v>
      </c>
      <c r="I2448" s="8">
        <v>0</v>
      </c>
      <c r="J2448" s="8" t="s">
        <v>14</v>
      </c>
      <c r="K2448" s="13"/>
    </row>
    <row r="2449" spans="1:11" ht="58.2" thickBot="1">
      <c r="A2449" s="21">
        <f t="shared" ref="A2449:A2459" si="168">A2448</f>
        <v>446</v>
      </c>
      <c r="B2449" s="21"/>
      <c r="C2449" s="3" t="s">
        <v>13</v>
      </c>
      <c r="D2449" s="3" t="str">
        <f>VLOOKUP(C2449,'[1]Chart-of_Accounts (1)'!$B$20:$D$1316,3,)</f>
        <v>مصرف ابوظبي الاسلامى</v>
      </c>
      <c r="E2449" s="3"/>
      <c r="F2449" s="6" t="str">
        <f t="shared" si="167"/>
        <v>دمج البيانات من نوبل الى نظام يامى -مسلسل-446-اسم الحساب من نوبل-مصرف ابوظبي الاسلامى-البيان-رقم سند الدفع : 402 - خصم سحب شيك نقدا من مصرف ابوظبي الاسلامى-نوع الادخال فى نوبل-Automatic</v>
      </c>
      <c r="G2449" s="3" t="s">
        <v>1437</v>
      </c>
      <c r="H2449" s="5">
        <v>0</v>
      </c>
      <c r="I2449" s="5">
        <v>63</v>
      </c>
      <c r="J2449" s="5" t="s">
        <v>14</v>
      </c>
      <c r="K2449" s="13"/>
    </row>
    <row r="2450" spans="1:11" ht="58.2" thickBot="1">
      <c r="A2450" s="21">
        <f t="shared" si="168"/>
        <v>446</v>
      </c>
      <c r="B2450" s="21"/>
      <c r="C2450" s="3" t="s">
        <v>100</v>
      </c>
      <c r="D2450" s="3" t="str">
        <f>VLOOKUP(C2450,'[1]Chart-of_Accounts (1)'!$B$20:$D$1316,3,)</f>
        <v>Subcontractors</v>
      </c>
      <c r="E2450" s="3"/>
      <c r="F2450" s="6" t="str">
        <f t="shared" si="167"/>
        <v>دمج البيانات من نوبل الى نظام يامى -مسلسل-446-اسم الحساب من نوبل-قمر الزمان-البيان-رقم سند الدفع : 402 - خصم سحب شيك نقدا من مصرف ابوظبي الاسلامى-نوع الادخال فى نوبل-Automatic</v>
      </c>
      <c r="G2450" s="3" t="s">
        <v>1437</v>
      </c>
      <c r="H2450" s="5">
        <v>63</v>
      </c>
      <c r="I2450" s="5">
        <v>0</v>
      </c>
      <c r="J2450" s="5" t="s">
        <v>14</v>
      </c>
      <c r="K2450" s="13"/>
    </row>
    <row r="2451" spans="1:11" ht="58.2" thickBot="1">
      <c r="A2451" s="21">
        <f t="shared" si="168"/>
        <v>446</v>
      </c>
      <c r="B2451" s="21"/>
      <c r="C2451" s="3" t="s">
        <v>13</v>
      </c>
      <c r="D2451" s="3" t="str">
        <f>VLOOKUP(C2451,'[1]Chart-of_Accounts (1)'!$B$20:$D$1316,3,)</f>
        <v>مصرف ابوظبي الاسلامى</v>
      </c>
      <c r="E2451" s="3"/>
      <c r="F2451" s="6" t="str">
        <f t="shared" si="167"/>
        <v>دمج البيانات من نوبل الى نظام يامى -مسلسل-446-اسم الحساب من نوبل-مصرف ابوظبي الاسلامى-البيان-رقم سند الدفع : 402 - خصم سحب شيك نقدا من مصرف ابوظبي الاسلامى-نوع الادخال فى نوبل-Automatic</v>
      </c>
      <c r="G2451" s="3" t="s">
        <v>1437</v>
      </c>
      <c r="H2451" s="5">
        <v>0</v>
      </c>
      <c r="I2451" s="5">
        <v>63</v>
      </c>
      <c r="J2451" s="5" t="s">
        <v>14</v>
      </c>
      <c r="K2451" s="13"/>
    </row>
    <row r="2452" spans="1:11" ht="58.2" thickBot="1">
      <c r="A2452" s="21">
        <f t="shared" si="168"/>
        <v>446</v>
      </c>
      <c r="B2452" s="21"/>
      <c r="C2452" s="3" t="s">
        <v>109</v>
      </c>
      <c r="D2452" s="3" t="str">
        <f>VLOOKUP(C2452,'[1]Chart-of_Accounts (1)'!$B$20:$D$1316,3,)</f>
        <v>Subcontractors</v>
      </c>
      <c r="E2452" s="3"/>
      <c r="F2452" s="6" t="str">
        <f t="shared" si="167"/>
        <v>دمج البيانات من نوبل الى نظام يامى -مسلسل-446-اسم الحساب من نوبل-واحة الغروب-البيان-رقم سند الدفع : 402 - خصم سحب شيك نقدا من مصرف ابوظبي الاسلامى-نوع الادخال فى نوبل-Automatic</v>
      </c>
      <c r="G2452" s="3" t="s">
        <v>1437</v>
      </c>
      <c r="H2452" s="5">
        <v>63</v>
      </c>
      <c r="I2452" s="5">
        <v>0</v>
      </c>
      <c r="J2452" s="5" t="s">
        <v>14</v>
      </c>
      <c r="K2452" s="13"/>
    </row>
    <row r="2453" spans="1:11" ht="58.2" thickBot="1">
      <c r="A2453" s="21">
        <f t="shared" si="168"/>
        <v>446</v>
      </c>
      <c r="B2453" s="21"/>
      <c r="C2453" s="3" t="s">
        <v>13</v>
      </c>
      <c r="D2453" s="3" t="str">
        <f>VLOOKUP(C2453,'[1]Chart-of_Accounts (1)'!$B$20:$D$1316,3,)</f>
        <v>مصرف ابوظبي الاسلامى</v>
      </c>
      <c r="E2453" s="3"/>
      <c r="F2453" s="6" t="str">
        <f t="shared" si="167"/>
        <v>دمج البيانات من نوبل الى نظام يامى -مسلسل-446-اسم الحساب من نوبل-مصرف ابوظبي الاسلامى-البيان-رقم سند الدفع : 402 - خصم سحب شيك نقدا من مصرف ابوظبي الاسلامى-نوع الادخال فى نوبل-Automatic</v>
      </c>
      <c r="G2453" s="3" t="s">
        <v>1437</v>
      </c>
      <c r="H2453" s="5">
        <v>0</v>
      </c>
      <c r="I2453" s="5">
        <v>63</v>
      </c>
      <c r="J2453" s="5" t="s">
        <v>14</v>
      </c>
      <c r="K2453" s="13"/>
    </row>
    <row r="2454" spans="1:11" ht="58.2" thickBot="1">
      <c r="A2454" s="21">
        <f t="shared" si="168"/>
        <v>446</v>
      </c>
      <c r="B2454" s="21"/>
      <c r="C2454" s="3" t="s">
        <v>244</v>
      </c>
      <c r="D2454" s="19" t="s">
        <v>6980</v>
      </c>
      <c r="E2454" s="3"/>
      <c r="F2454" s="6" t="str">
        <f t="shared" si="167"/>
        <v>دمج البيانات من نوبل الى نظام يامى -مسلسل-446-اسم الحساب من نوبل-Bank Charges-miscellinous-البيان-رقم سند الدفع : 402 - رسوم شهرية تخصم من مصرف ابوظبي الاسلامى-نوع الادخال فى نوبل-Automatic</v>
      </c>
      <c r="G2454" s="3" t="s">
        <v>1438</v>
      </c>
      <c r="H2454" s="5">
        <v>105</v>
      </c>
      <c r="I2454" s="5">
        <v>0</v>
      </c>
      <c r="J2454" s="5" t="s">
        <v>14</v>
      </c>
      <c r="K2454" s="13"/>
    </row>
    <row r="2455" spans="1:11" ht="58.2" thickBot="1">
      <c r="A2455" s="21">
        <f t="shared" si="168"/>
        <v>446</v>
      </c>
      <c r="B2455" s="21"/>
      <c r="C2455" s="3" t="s">
        <v>13</v>
      </c>
      <c r="D2455" s="3" t="str">
        <f>VLOOKUP(C2455,'[1]Chart-of_Accounts (1)'!$B$20:$D$1316,3,)</f>
        <v>مصرف ابوظبي الاسلامى</v>
      </c>
      <c r="E2455" s="3"/>
      <c r="F2455" s="6" t="str">
        <f t="shared" si="167"/>
        <v>دمج البيانات من نوبل الى نظام يامى -مسلسل-446-اسم الحساب من نوبل-مصرف ابوظبي الاسلامى-البيان-رقم سند الدفع : 402 - رسوم شهرية تخصم من مصرف ابوظبي الاسلامى-نوع الادخال فى نوبل-Automatic</v>
      </c>
      <c r="G2455" s="3" t="s">
        <v>1438</v>
      </c>
      <c r="H2455" s="5">
        <v>0</v>
      </c>
      <c r="I2455" s="5">
        <v>105</v>
      </c>
      <c r="J2455" s="5" t="s">
        <v>14</v>
      </c>
      <c r="K2455" s="13"/>
    </row>
    <row r="2456" spans="1:11" ht="58.2" thickBot="1">
      <c r="A2456" s="21">
        <f t="shared" si="168"/>
        <v>446</v>
      </c>
      <c r="B2456" s="21"/>
      <c r="C2456" s="3" t="s">
        <v>244</v>
      </c>
      <c r="D2456" s="19" t="s">
        <v>6980</v>
      </c>
      <c r="E2456" s="3"/>
      <c r="F2456" s="6" t="str">
        <f t="shared" si="167"/>
        <v>دمج البيانات من نوبل الى نظام يامى -مسلسل-446-اسم الحساب من نوبل-Bank Charges-miscellinous-البيان-رقم سند الدفع : 402 - رسوم شهرية تخصم من مصرف ابوظبي الاسلامى-نوع الادخال فى نوبل-Automatic</v>
      </c>
      <c r="G2456" s="3" t="s">
        <v>1438</v>
      </c>
      <c r="H2456" s="5">
        <v>52.5</v>
      </c>
      <c r="I2456" s="5">
        <v>0</v>
      </c>
      <c r="J2456" s="5" t="s">
        <v>14</v>
      </c>
      <c r="K2456" s="13"/>
    </row>
    <row r="2457" spans="1:11" ht="58.2" thickBot="1">
      <c r="A2457" s="21">
        <f t="shared" si="168"/>
        <v>446</v>
      </c>
      <c r="B2457" s="21"/>
      <c r="C2457" s="3" t="s">
        <v>13</v>
      </c>
      <c r="D2457" s="3" t="str">
        <f>VLOOKUP(C2457,'[1]Chart-of_Accounts (1)'!$B$20:$D$1316,3,)</f>
        <v>مصرف ابوظبي الاسلامى</v>
      </c>
      <c r="E2457" s="3"/>
      <c r="F2457" s="6" t="str">
        <f t="shared" si="167"/>
        <v>دمج البيانات من نوبل الى نظام يامى -مسلسل-446-اسم الحساب من نوبل-مصرف ابوظبي الاسلامى-البيان-رقم سند الدفع : 402 - رسوم شهرية تخصم من مصرف ابوظبي الاسلامى-نوع الادخال فى نوبل-Automatic</v>
      </c>
      <c r="G2457" s="3" t="s">
        <v>1438</v>
      </c>
      <c r="H2457" s="5">
        <v>0</v>
      </c>
      <c r="I2457" s="5">
        <v>52.5</v>
      </c>
      <c r="J2457" s="5" t="s">
        <v>14</v>
      </c>
      <c r="K2457" s="13"/>
    </row>
    <row r="2458" spans="1:11" ht="58.2" thickBot="1">
      <c r="A2458" s="21">
        <f t="shared" si="168"/>
        <v>446</v>
      </c>
      <c r="B2458" s="21"/>
      <c r="C2458" s="3" t="s">
        <v>244</v>
      </c>
      <c r="D2458" s="19" t="s">
        <v>6980</v>
      </c>
      <c r="E2458" s="3"/>
      <c r="F2458" s="6" t="str">
        <f t="shared" si="167"/>
        <v>دمج البيانات من نوبل الى نظام يامى -مسلسل-446-اسم الحساب من نوبل-Bank Charges-miscellinous-البيان-رقم سند الدفع : 402 - رسوم اصدار دفاتر شيكات من مصرف ابوظبي الاسلامى-نوع الادخال فى نوبل-Automatic</v>
      </c>
      <c r="G2458" s="3" t="s">
        <v>1439</v>
      </c>
      <c r="H2458" s="5">
        <v>210</v>
      </c>
      <c r="I2458" s="5">
        <v>0</v>
      </c>
      <c r="J2458" s="5" t="s">
        <v>14</v>
      </c>
      <c r="K2458" s="13"/>
    </row>
    <row r="2459" spans="1:11" ht="58.2" thickBot="1">
      <c r="A2459" s="21">
        <f t="shared" si="168"/>
        <v>446</v>
      </c>
      <c r="B2459" s="22"/>
      <c r="C2459" s="3" t="s">
        <v>13</v>
      </c>
      <c r="D2459" s="3" t="str">
        <f>VLOOKUP(C2459,'[1]Chart-of_Accounts (1)'!$B$20:$D$1316,3,)</f>
        <v>مصرف ابوظبي الاسلامى</v>
      </c>
      <c r="E2459" s="3"/>
      <c r="F2459" s="6" t="str">
        <f t="shared" si="167"/>
        <v>دمج البيانات من نوبل الى نظام يامى -مسلسل-446-اسم الحساب من نوبل-مصرف ابوظبي الاسلامى-البيان-رقم سند الدفع : 402 - رسوم اصدار دفاتر شيكات من مصرف ابوظبي الاسلامى-نوع الادخال فى نوبل-Automatic</v>
      </c>
      <c r="G2459" s="3" t="s">
        <v>1439</v>
      </c>
      <c r="H2459" s="5">
        <v>0</v>
      </c>
      <c r="I2459" s="5">
        <v>210</v>
      </c>
      <c r="J2459" s="5" t="s">
        <v>14</v>
      </c>
      <c r="K2459" s="13"/>
    </row>
    <row r="2460" spans="1:11" ht="58.2" thickBot="1">
      <c r="A2460" s="20">
        <v>447</v>
      </c>
      <c r="B2460" s="23">
        <v>45079</v>
      </c>
      <c r="C2460" s="6" t="s">
        <v>13</v>
      </c>
      <c r="D2460" s="3" t="str">
        <f>VLOOKUP(C2460,'[1]Chart-of_Accounts (1)'!$B$20:$D$1316,3,)</f>
        <v>مصرف ابوظبي الاسلامى</v>
      </c>
      <c r="E2460" s="6"/>
      <c r="F2460" s="6" t="str">
        <f t="shared" si="167"/>
        <v>دمج البيانات من نوبل الى نظام يامى -مسلسل-447-اسم الحساب من نوبل-مصرف ابوظبي الاسلامى-البيان-محتجزات 5 % من مصرف ابوظبي الاسلامى لفيلا سليمان الحمادى -نوع الادخال فى نوبل-Manual</v>
      </c>
      <c r="G2460" s="6" t="s">
        <v>1440</v>
      </c>
      <c r="H2460" s="7">
        <v>57596</v>
      </c>
      <c r="I2460" s="8">
        <v>0</v>
      </c>
      <c r="J2460" s="8" t="s">
        <v>33</v>
      </c>
      <c r="K2460" s="13"/>
    </row>
    <row r="2461" spans="1:11" ht="58.2" thickBot="1">
      <c r="A2461" s="21">
        <f t="shared" ref="A2461:A2465" si="169">A2460</f>
        <v>447</v>
      </c>
      <c r="B2461" s="24"/>
      <c r="C2461" s="3" t="s">
        <v>182</v>
      </c>
      <c r="D2461" s="3" t="str">
        <f>VLOOKUP(C2461,'[1]Chart-of_Accounts (1)'!$B$20:$D$1316,3,)</f>
        <v>العملاء</v>
      </c>
      <c r="E2461" s="3"/>
      <c r="F2461" s="6" t="str">
        <f t="shared" si="167"/>
        <v>دمج البيانات من نوبل الى نظام يامى -مسلسل-447-اسم الحساب من نوبل-سليمان الحمادى*لقمان-البيان-محتجزات 5 % من مصرف ابوظبي الاسلامى لفيلا سليمان الحمادى -نوع الادخال فى نوبل-Manual</v>
      </c>
      <c r="G2461" s="3" t="s">
        <v>1440</v>
      </c>
      <c r="H2461" s="5">
        <v>0</v>
      </c>
      <c r="I2461" s="4">
        <v>57596</v>
      </c>
      <c r="J2461" s="5" t="s">
        <v>33</v>
      </c>
      <c r="K2461" s="13"/>
    </row>
    <row r="2462" spans="1:11" ht="69.599999999999994" thickBot="1">
      <c r="A2462" s="21">
        <f t="shared" si="169"/>
        <v>447</v>
      </c>
      <c r="B2462" s="24"/>
      <c r="C2462" s="3" t="s">
        <v>896</v>
      </c>
      <c r="D2462" s="3" t="str">
        <f>VLOOKUP(C2462,'[1]Chart-of_Accounts (1)'!$B$20:$D$1316,3,)</f>
        <v>VAT Output</v>
      </c>
      <c r="E2462" s="3"/>
      <c r="F2462" s="6" t="str">
        <f t="shared" si="167"/>
        <v>دمج البيانات من نوبل الى نظام يامى -مسلسل-447-اسم الحساب من نوبل-Value Added Tax (VAT IN)-البيان-الضريبه المستحقه محتجزات 5 % من مصرف ابوظبي الاسلامى لفيلا سليمان الحمادى -نوع الادخال فى نوبل-Manual</v>
      </c>
      <c r="G2462" s="3" t="s">
        <v>1441</v>
      </c>
      <c r="H2462" s="5">
        <v>0</v>
      </c>
      <c r="I2462" s="4">
        <v>3000</v>
      </c>
      <c r="J2462" s="5" t="s">
        <v>33</v>
      </c>
      <c r="K2462" s="13"/>
    </row>
    <row r="2463" spans="1:11" ht="58.2" thickBot="1">
      <c r="A2463" s="21">
        <f t="shared" si="169"/>
        <v>447</v>
      </c>
      <c r="B2463" s="24"/>
      <c r="C2463" s="3" t="s">
        <v>18</v>
      </c>
      <c r="D2463" s="3" t="str">
        <f>VLOOKUP(C2463,'[1]Chart-of_Accounts (1)'!$B$20:$D$1316,3,)</f>
        <v>Petty Cash Imprest</v>
      </c>
      <c r="E2463" s="3"/>
      <c r="F2463" s="6" t="str">
        <f t="shared" si="167"/>
        <v>دمج البيانات من نوبل الى نظام يامى -مسلسل-447-اسم الحساب من نوبل-عهدة مهندس علي-البيان-صرف باقى محتجزات 5 % من مصرف ابوظبي الاسلامى لفيلا سليمان الحمادى -نوع الادخال فى نوبل-Manual</v>
      </c>
      <c r="G2463" s="3" t="s">
        <v>1442</v>
      </c>
      <c r="H2463" s="5">
        <v>0</v>
      </c>
      <c r="I2463" s="4">
        <v>54596</v>
      </c>
      <c r="J2463" s="5" t="s">
        <v>33</v>
      </c>
      <c r="K2463" s="13"/>
    </row>
    <row r="2464" spans="1:11" ht="69.599999999999994" thickBot="1">
      <c r="A2464" s="21">
        <f t="shared" si="169"/>
        <v>447</v>
      </c>
      <c r="B2464" s="24"/>
      <c r="C2464" s="3" t="s">
        <v>182</v>
      </c>
      <c r="D2464" s="3" t="str">
        <f>VLOOKUP(C2464,'[1]Chart-of_Accounts (1)'!$B$20:$D$1316,3,)</f>
        <v>العملاء</v>
      </c>
      <c r="E2464" s="3"/>
      <c r="F2464" s="6" t="str">
        <f t="shared" si="167"/>
        <v>دمج البيانات من نوبل الى نظام يامى -مسلسل-447-اسم الحساب من نوبل-سليمان الحمادى*لقمان-البيان-الضريبه المستحقه محتجزات 5 % من مصرف ابوظبي الاسلامى لفيلا سليمان الحمادى -نوع الادخال فى نوبل-Manual</v>
      </c>
      <c r="G2464" s="3" t="s">
        <v>1441</v>
      </c>
      <c r="H2464" s="4">
        <v>3000</v>
      </c>
      <c r="I2464" s="5">
        <v>0</v>
      </c>
      <c r="J2464" s="5" t="s">
        <v>33</v>
      </c>
      <c r="K2464" s="13"/>
    </row>
    <row r="2465" spans="1:11" ht="58.2" thickBot="1">
      <c r="A2465" s="21">
        <f t="shared" si="169"/>
        <v>447</v>
      </c>
      <c r="B2465" s="25"/>
      <c r="C2465" s="3" t="s">
        <v>182</v>
      </c>
      <c r="D2465" s="3" t="str">
        <f>VLOOKUP(C2465,'[1]Chart-of_Accounts (1)'!$B$20:$D$1316,3,)</f>
        <v>العملاء</v>
      </c>
      <c r="E2465" s="3"/>
      <c r="F2465" s="6" t="str">
        <f t="shared" si="167"/>
        <v>دمج البيانات من نوبل الى نظام يامى -مسلسل-447-اسم الحساب من نوبل-سليمان الحمادى*لقمان-البيان-صرف باقى محتجزات 5 % من مصرف ابوظبي الاسلامى لفيلا سليمان الحمادى -نوع الادخال فى نوبل-Manual</v>
      </c>
      <c r="G2465" s="3" t="s">
        <v>1442</v>
      </c>
      <c r="H2465" s="4">
        <v>54596</v>
      </c>
      <c r="I2465" s="5">
        <v>0</v>
      </c>
      <c r="J2465" s="5" t="s">
        <v>33</v>
      </c>
      <c r="K2465" s="13"/>
    </row>
    <row r="2466" spans="1:11" ht="58.2" thickBot="1">
      <c r="A2466" s="20">
        <v>448</v>
      </c>
      <c r="B2466" s="23">
        <v>44930</v>
      </c>
      <c r="C2466" s="6" t="s">
        <v>100</v>
      </c>
      <c r="D2466" s="3" t="str">
        <f>VLOOKUP(C2466,'[1]Chart-of_Accounts (1)'!$B$20:$D$1316,3,)</f>
        <v>Subcontractors</v>
      </c>
      <c r="E2466" s="6"/>
      <c r="F2466" s="6" t="str">
        <f t="shared" si="167"/>
        <v>دمج البيانات من نوبل الى نظام يامى -مسلسل-448-اسم الحساب من نوبل-قمر الزمان-البيان-رقم سند الدفع : 403 - دفعه مقدمة عن اعمال الجبس بموقع احمد المهيرى المزروعى-نوع الادخال فى نوبل-Automatic</v>
      </c>
      <c r="G2466" s="6" t="s">
        <v>1443</v>
      </c>
      <c r="H2466" s="7">
        <v>2000</v>
      </c>
      <c r="I2466" s="8">
        <v>0</v>
      </c>
      <c r="J2466" s="8" t="s">
        <v>14</v>
      </c>
      <c r="K2466" s="13"/>
    </row>
    <row r="2467" spans="1:11" ht="58.2" thickBot="1">
      <c r="A2467" s="21">
        <f>A2466</f>
        <v>448</v>
      </c>
      <c r="B2467" s="25"/>
      <c r="C2467" s="3" t="s">
        <v>18</v>
      </c>
      <c r="D2467" s="3" t="str">
        <f>VLOOKUP(C2467,'[1]Chart-of_Accounts (1)'!$B$20:$D$1316,3,)</f>
        <v>Petty Cash Imprest</v>
      </c>
      <c r="E2467" s="3"/>
      <c r="F2467" s="6" t="str">
        <f t="shared" si="167"/>
        <v>دمج البيانات من نوبل الى نظام يامى -مسلسل-448-اسم الحساب من نوبل-عهدة مهندس علي-البيان-رقم سند الدفع : 403 - دفعه مقدمة عن اعمال الجبس بموقع احمد المهيرى المزروعى-نوع الادخال فى نوبل-Automatic</v>
      </c>
      <c r="G2467" s="3" t="s">
        <v>1443</v>
      </c>
      <c r="H2467" s="5">
        <v>0</v>
      </c>
      <c r="I2467" s="4">
        <v>2000</v>
      </c>
      <c r="J2467" s="5" t="s">
        <v>14</v>
      </c>
      <c r="K2467" s="13"/>
    </row>
    <row r="2468" spans="1:11" ht="69.599999999999994" thickBot="1">
      <c r="A2468" s="20">
        <v>449</v>
      </c>
      <c r="B2468" s="23">
        <v>44930</v>
      </c>
      <c r="C2468" s="6" t="s">
        <v>90</v>
      </c>
      <c r="D2468" s="3" t="str">
        <f>VLOOKUP(C2468,'[1]Chart-of_Accounts (1)'!$B$20:$D$1316,3,)</f>
        <v>Subcontractors</v>
      </c>
      <c r="E2468" s="6"/>
      <c r="F2468" s="6" t="str">
        <f t="shared" si="167"/>
        <v>دمج البيانات من نوبل الى نظام يامى -مسلسل-449-اسم الحساب من نوبل-الشعام لصيانة المباني-البيان-رقم سند الدفع : 404 - صرف باقى قيمة مستخلصات شهر 2-2023 من مصرف ابوظبي الاسلامى-نوع الادخال فى نوبل-Automatic</v>
      </c>
      <c r="G2468" s="6" t="s">
        <v>1444</v>
      </c>
      <c r="H2468" s="7">
        <v>8000</v>
      </c>
      <c r="I2468" s="8">
        <v>0</v>
      </c>
      <c r="J2468" s="8" t="s">
        <v>14</v>
      </c>
      <c r="K2468" s="13"/>
    </row>
    <row r="2469" spans="1:11" ht="58.2" thickBot="1">
      <c r="A2469" s="21">
        <f>A2468</f>
        <v>449</v>
      </c>
      <c r="B2469" s="25"/>
      <c r="C2469" s="3" t="s">
        <v>13</v>
      </c>
      <c r="D2469" s="3" t="str">
        <f>VLOOKUP(C2469,'[1]Chart-of_Accounts (1)'!$B$20:$D$1316,3,)</f>
        <v>مصرف ابوظبي الاسلامى</v>
      </c>
      <c r="E2469" s="3"/>
      <c r="F2469" s="6" t="str">
        <f t="shared" si="167"/>
        <v>دمج البيانات من نوبل الى نظام يامى -مسلسل-449-اسم الحساب من نوبل-مصرف ابوظبي الاسلامى-البيان-رقم سند الدفع : 404 - عــــن : - رقم الشيك : 502196-نوع الادخال فى نوبل-Automatic</v>
      </c>
      <c r="G2469" s="3" t="s">
        <v>1445</v>
      </c>
      <c r="H2469" s="5">
        <v>0</v>
      </c>
      <c r="I2469" s="4">
        <v>8000</v>
      </c>
      <c r="J2469" s="5" t="s">
        <v>14</v>
      </c>
      <c r="K2469" s="13"/>
    </row>
    <row r="2470" spans="1:11" ht="69.599999999999994" thickBot="1">
      <c r="A2470" s="20">
        <v>450</v>
      </c>
      <c r="B2470" s="23">
        <v>44930</v>
      </c>
      <c r="C2470" s="6" t="s">
        <v>90</v>
      </c>
      <c r="D2470" s="3" t="str">
        <f>VLOOKUP(C2470,'[1]Chart-of_Accounts (1)'!$B$20:$D$1316,3,)</f>
        <v>Subcontractors</v>
      </c>
      <c r="E2470" s="6"/>
      <c r="F2470" s="6" t="str">
        <f t="shared" si="167"/>
        <v>دمج البيانات من نوبل الى نظام يامى -مسلسل-450-اسم الحساب من نوبل-الشعام لصيانة المباني-البيان-رقم سند الدفع : 405 - صرف باقى قيمة مستخلصات شهر 2-2023 من عهدة مهندس على العقله-نوع الادخال فى نوبل-Automatic</v>
      </c>
      <c r="G2470" s="6" t="s">
        <v>1446</v>
      </c>
      <c r="H2470" s="8">
        <v>750</v>
      </c>
      <c r="I2470" s="8">
        <v>0</v>
      </c>
      <c r="J2470" s="8" t="s">
        <v>14</v>
      </c>
      <c r="K2470" s="13"/>
    </row>
    <row r="2471" spans="1:11" ht="58.2" thickBot="1">
      <c r="A2471" s="21">
        <f>A2470</f>
        <v>450</v>
      </c>
      <c r="B2471" s="25"/>
      <c r="C2471" s="3" t="s">
        <v>18</v>
      </c>
      <c r="D2471" s="3" t="str">
        <f>VLOOKUP(C2471,'[1]Chart-of_Accounts (1)'!$B$20:$D$1316,3,)</f>
        <v>Petty Cash Imprest</v>
      </c>
      <c r="E2471" s="3"/>
      <c r="F2471" s="6" t="str">
        <f t="shared" si="167"/>
        <v>دمج البيانات من نوبل الى نظام يامى -مسلسل-450-اسم الحساب من نوبل-عهدة مهندس علي-البيان-رقم سند الدفع : 405 - صرف باقى قيمة مستخلصات شهر 2-2023 من عهدة مهندس على العقله-نوع الادخال فى نوبل-Automatic</v>
      </c>
      <c r="G2471" s="3" t="s">
        <v>1446</v>
      </c>
      <c r="H2471" s="5">
        <v>0</v>
      </c>
      <c r="I2471" s="5">
        <v>750</v>
      </c>
      <c r="J2471" s="5" t="s">
        <v>14</v>
      </c>
      <c r="K2471" s="13"/>
    </row>
    <row r="2472" spans="1:11" ht="58.2" thickBot="1">
      <c r="A2472" s="20">
        <v>451</v>
      </c>
      <c r="B2472" s="23">
        <v>44930</v>
      </c>
      <c r="C2472" s="6" t="s">
        <v>89</v>
      </c>
      <c r="D2472" s="3" t="str">
        <f>VLOOKUP(C2472,'[1]Chart-of_Accounts (1)'!$B$20:$D$1316,3,)</f>
        <v>Subcontractors</v>
      </c>
      <c r="E2472" s="6"/>
      <c r="F2472" s="6" t="str">
        <f t="shared" si="167"/>
        <v>دمج البيانات من نوبل الى نظام يامى -مسلسل-451-اسم الحساب من نوبل-الخيول للتمديدات الصحية-البيان-رقم سند الدفع : 406 - صرف دفعه من الحساب من عهدة مهندس على العقله-نوع الادخال فى نوبل-Automatic</v>
      </c>
      <c r="G2472" s="6" t="s">
        <v>1447</v>
      </c>
      <c r="H2472" s="7">
        <v>6000</v>
      </c>
      <c r="I2472" s="8">
        <v>0</v>
      </c>
      <c r="J2472" s="8" t="s">
        <v>14</v>
      </c>
      <c r="K2472" s="13"/>
    </row>
    <row r="2473" spans="1:11" ht="58.2" thickBot="1">
      <c r="A2473" s="21">
        <f>A2472</f>
        <v>451</v>
      </c>
      <c r="B2473" s="25"/>
      <c r="C2473" s="3" t="s">
        <v>18</v>
      </c>
      <c r="D2473" s="3" t="str">
        <f>VLOOKUP(C2473,'[1]Chart-of_Accounts (1)'!$B$20:$D$1316,3,)</f>
        <v>Petty Cash Imprest</v>
      </c>
      <c r="E2473" s="3"/>
      <c r="F2473" s="6" t="str">
        <f t="shared" si="167"/>
        <v>دمج البيانات من نوبل الى نظام يامى -مسلسل-451-اسم الحساب من نوبل-عهدة مهندس علي-البيان-رقم سند الدفع : 406 - صرف دفعه من الحساب من عهدة مهندس على العقله-نوع الادخال فى نوبل-Automatic</v>
      </c>
      <c r="G2473" s="3" t="s">
        <v>1447</v>
      </c>
      <c r="H2473" s="5">
        <v>0</v>
      </c>
      <c r="I2473" s="4">
        <v>6000</v>
      </c>
      <c r="J2473" s="5" t="s">
        <v>14</v>
      </c>
      <c r="K2473" s="13"/>
    </row>
    <row r="2474" spans="1:11" ht="58.2" thickBot="1">
      <c r="A2474" s="20">
        <v>452</v>
      </c>
      <c r="B2474" s="20" t="s">
        <v>1448</v>
      </c>
      <c r="C2474" s="6" t="s">
        <v>355</v>
      </c>
      <c r="D2474" s="3" t="str">
        <f>VLOOKUP(C2474,'[1]Chart-of_Accounts (1)'!$B$20:$D$1316,3,)</f>
        <v>Petrol</v>
      </c>
      <c r="E2474" s="6"/>
      <c r="F2474" s="6" t="str">
        <f t="shared" si="167"/>
        <v>دمج البيانات من نوبل الى نظام يامى -مسلسل-452-اسم الحساب من نوبل-Petrol-البيان-رقم سند الدفع : 407 - بترول سيارة برادو من عهدة مهندس على العقله-نوع الادخال فى نوبل-Automatic</v>
      </c>
      <c r="G2474" s="6" t="s">
        <v>1449</v>
      </c>
      <c r="H2474" s="8">
        <v>190.48</v>
      </c>
      <c r="I2474" s="8">
        <v>0</v>
      </c>
      <c r="J2474" s="8" t="s">
        <v>14</v>
      </c>
      <c r="K2474" s="13"/>
    </row>
    <row r="2475" spans="1:11" ht="69.599999999999994" thickBot="1">
      <c r="A2475" s="21">
        <f t="shared" ref="A2475:A2482" si="170">A2474</f>
        <v>452</v>
      </c>
      <c r="B2475" s="21"/>
      <c r="C2475" s="3" t="s">
        <v>26</v>
      </c>
      <c r="D2475" s="3" t="str">
        <f>VLOOKUP(C2475,'[1]Chart-of_Accounts (1)'!$B$20:$D$1316,3,)</f>
        <v>VAT Input</v>
      </c>
      <c r="E2475" s="3"/>
      <c r="F2475" s="6" t="str">
        <f t="shared" si="167"/>
        <v>دمج البيانات من نوبل الى نظام يامى -مسلسل-452-اسم الحساب من نوبل-Value Added Tax (VAT OUT)-البيان-رقم سند الدفع : 407 - بترول سيارة برادو من عهدة مهندس على العقله - - -نوع الادخال فى نوبل-Automatic</v>
      </c>
      <c r="G2475" s="3" t="s">
        <v>1450</v>
      </c>
      <c r="H2475" s="5">
        <v>9.52</v>
      </c>
      <c r="I2475" s="5">
        <v>0</v>
      </c>
      <c r="J2475" s="5" t="s">
        <v>14</v>
      </c>
      <c r="K2475" s="13"/>
    </row>
    <row r="2476" spans="1:11" ht="58.2" thickBot="1">
      <c r="A2476" s="21">
        <f t="shared" si="170"/>
        <v>452</v>
      </c>
      <c r="B2476" s="21"/>
      <c r="C2476" s="3" t="s">
        <v>18</v>
      </c>
      <c r="D2476" s="3" t="str">
        <f>VLOOKUP(C2476,'[1]Chart-of_Accounts (1)'!$B$20:$D$1316,3,)</f>
        <v>Petty Cash Imprest</v>
      </c>
      <c r="E2476" s="3"/>
      <c r="F2476" s="6" t="str">
        <f t="shared" si="167"/>
        <v>دمج البيانات من نوبل الى نظام يامى -مسلسل-452-اسم الحساب من نوبل-عهدة مهندس علي-البيان-رقم سند الدفع : 407 - بترول سيارة برادو من عهدة مهندس على العقله-نوع الادخال فى نوبل-Automatic</v>
      </c>
      <c r="G2476" s="3" t="s">
        <v>1449</v>
      </c>
      <c r="H2476" s="5">
        <v>0</v>
      </c>
      <c r="I2476" s="5">
        <v>200</v>
      </c>
      <c r="J2476" s="5" t="s">
        <v>14</v>
      </c>
      <c r="K2476" s="13"/>
    </row>
    <row r="2477" spans="1:11" ht="58.2" thickBot="1">
      <c r="A2477" s="21">
        <f t="shared" si="170"/>
        <v>452</v>
      </c>
      <c r="B2477" s="21"/>
      <c r="C2477" s="3" t="s">
        <v>355</v>
      </c>
      <c r="D2477" s="3" t="str">
        <f>VLOOKUP(C2477,'[1]Chart-of_Accounts (1)'!$B$20:$D$1316,3,)</f>
        <v>Petrol</v>
      </c>
      <c r="E2477" s="3"/>
      <c r="F2477" s="6" t="str">
        <f t="shared" si="167"/>
        <v>دمج البيانات من نوبل الى نظام يامى -مسلسل-452-اسم الحساب من نوبل-Petrol-البيان-رقم سند الدفع : 407 - بترول سيارة برادو من عهدة مهندس على العقله-نوع الادخال فى نوبل-Automatic</v>
      </c>
      <c r="G2477" s="3" t="s">
        <v>1449</v>
      </c>
      <c r="H2477" s="5">
        <v>133.33000000000001</v>
      </c>
      <c r="I2477" s="5">
        <v>0</v>
      </c>
      <c r="J2477" s="5" t="s">
        <v>14</v>
      </c>
      <c r="K2477" s="13"/>
    </row>
    <row r="2478" spans="1:11" ht="69.599999999999994" thickBot="1">
      <c r="A2478" s="21">
        <f t="shared" si="170"/>
        <v>452</v>
      </c>
      <c r="B2478" s="21"/>
      <c r="C2478" s="3" t="s">
        <v>26</v>
      </c>
      <c r="D2478" s="3" t="str">
        <f>VLOOKUP(C2478,'[1]Chart-of_Accounts (1)'!$B$20:$D$1316,3,)</f>
        <v>VAT Input</v>
      </c>
      <c r="E2478" s="3"/>
      <c r="F2478" s="6" t="str">
        <f t="shared" si="167"/>
        <v>دمج البيانات من نوبل الى نظام يامى -مسلسل-452-اسم الحساب من نوبل-Value Added Tax (VAT OUT)-البيان-رقم سند الدفع : 407 - بترول سيارة برادو من عهدة مهندس على العقله - - -نوع الادخال فى نوبل-Automatic</v>
      </c>
      <c r="G2478" s="3" t="s">
        <v>1450</v>
      </c>
      <c r="H2478" s="5">
        <v>6.67</v>
      </c>
      <c r="I2478" s="5">
        <v>0</v>
      </c>
      <c r="J2478" s="5" t="s">
        <v>14</v>
      </c>
      <c r="K2478" s="13"/>
    </row>
    <row r="2479" spans="1:11" ht="58.2" thickBot="1">
      <c r="A2479" s="21">
        <f t="shared" si="170"/>
        <v>452</v>
      </c>
      <c r="B2479" s="21"/>
      <c r="C2479" s="3" t="s">
        <v>18</v>
      </c>
      <c r="D2479" s="3" t="str">
        <f>VLOOKUP(C2479,'[1]Chart-of_Accounts (1)'!$B$20:$D$1316,3,)</f>
        <v>Petty Cash Imprest</v>
      </c>
      <c r="E2479" s="3"/>
      <c r="F2479" s="6" t="str">
        <f t="shared" si="167"/>
        <v>دمج البيانات من نوبل الى نظام يامى -مسلسل-452-اسم الحساب من نوبل-عهدة مهندس علي-البيان-رقم سند الدفع : 407 - بترول سيارة برادو من عهدة مهندس على العقله-نوع الادخال فى نوبل-Automatic</v>
      </c>
      <c r="G2479" s="3" t="s">
        <v>1449</v>
      </c>
      <c r="H2479" s="5">
        <v>0</v>
      </c>
      <c r="I2479" s="5">
        <v>140</v>
      </c>
      <c r="J2479" s="5" t="s">
        <v>14</v>
      </c>
      <c r="K2479" s="13"/>
    </row>
    <row r="2480" spans="1:11" ht="58.2" thickBot="1">
      <c r="A2480" s="21">
        <f t="shared" si="170"/>
        <v>452</v>
      </c>
      <c r="B2480" s="21"/>
      <c r="C2480" s="3" t="s">
        <v>355</v>
      </c>
      <c r="D2480" s="3" t="str">
        <f>VLOOKUP(C2480,'[1]Chart-of_Accounts (1)'!$B$20:$D$1316,3,)</f>
        <v>Petrol</v>
      </c>
      <c r="E2480" s="3"/>
      <c r="F2480" s="6" t="str">
        <f t="shared" si="167"/>
        <v>دمج البيانات من نوبل الى نظام يامى -مسلسل-452-اسم الحساب من نوبل-Petrol-البيان-رقم سند الدفع : 407 - بترول سيارة برادو من عهدة مهندس على العقله-نوع الادخال فى نوبل-Automatic</v>
      </c>
      <c r="G2480" s="3" t="s">
        <v>1449</v>
      </c>
      <c r="H2480" s="5">
        <v>276.19</v>
      </c>
      <c r="I2480" s="5">
        <v>0</v>
      </c>
      <c r="J2480" s="5" t="s">
        <v>14</v>
      </c>
      <c r="K2480" s="13"/>
    </row>
    <row r="2481" spans="1:11" ht="69.599999999999994" thickBot="1">
      <c r="A2481" s="21">
        <f t="shared" si="170"/>
        <v>452</v>
      </c>
      <c r="B2481" s="21"/>
      <c r="C2481" s="3" t="s">
        <v>26</v>
      </c>
      <c r="D2481" s="3" t="str">
        <f>VLOOKUP(C2481,'[1]Chart-of_Accounts (1)'!$B$20:$D$1316,3,)</f>
        <v>VAT Input</v>
      </c>
      <c r="E2481" s="3"/>
      <c r="F2481" s="6" t="str">
        <f t="shared" si="167"/>
        <v>دمج البيانات من نوبل الى نظام يامى -مسلسل-452-اسم الحساب من نوبل-Value Added Tax (VAT OUT)-البيان-رقم سند الدفع : 407 - بترول سيارة برادو من عهدة مهندس على العقله - - -نوع الادخال فى نوبل-Automatic</v>
      </c>
      <c r="G2481" s="3" t="s">
        <v>1450</v>
      </c>
      <c r="H2481" s="5">
        <v>13.81</v>
      </c>
      <c r="I2481" s="5">
        <v>0</v>
      </c>
      <c r="J2481" s="5" t="s">
        <v>14</v>
      </c>
      <c r="K2481" s="13"/>
    </row>
    <row r="2482" spans="1:11" ht="58.2" thickBot="1">
      <c r="A2482" s="21">
        <f t="shared" si="170"/>
        <v>452</v>
      </c>
      <c r="B2482" s="22"/>
      <c r="C2482" s="3" t="s">
        <v>18</v>
      </c>
      <c r="D2482" s="3" t="str">
        <f>VLOOKUP(C2482,'[1]Chart-of_Accounts (1)'!$B$20:$D$1316,3,)</f>
        <v>Petty Cash Imprest</v>
      </c>
      <c r="E2482" s="3"/>
      <c r="F2482" s="6" t="str">
        <f t="shared" si="167"/>
        <v>دمج البيانات من نوبل الى نظام يامى -مسلسل-452-اسم الحساب من نوبل-عهدة مهندس علي-البيان-رقم سند الدفع : 407 - بترول سيارة برادو من عهدة مهندس على العقله-نوع الادخال فى نوبل-Automatic</v>
      </c>
      <c r="G2482" s="3" t="s">
        <v>1449</v>
      </c>
      <c r="H2482" s="5">
        <v>0</v>
      </c>
      <c r="I2482" s="5">
        <v>290</v>
      </c>
      <c r="J2482" s="5" t="s">
        <v>14</v>
      </c>
      <c r="K2482" s="13"/>
    </row>
    <row r="2483" spans="1:11" ht="69.599999999999994" thickBot="1">
      <c r="A2483" s="20">
        <v>453</v>
      </c>
      <c r="B2483" s="23">
        <v>44961</v>
      </c>
      <c r="C2483" s="6" t="s">
        <v>49</v>
      </c>
      <c r="D2483" s="3" t="str">
        <f>VLOOKUP(C2483,'[1]Chart-of_Accounts (1)'!$B$20:$D$1316,3,)</f>
        <v>Accounts Payables</v>
      </c>
      <c r="E2483" s="6"/>
      <c r="F2483" s="6" t="str">
        <f t="shared" si="167"/>
        <v>دمج البيانات من نوبل الى نظام يامى -مسلسل-453-اسم الحساب من نوبل-جرين ارت للاستشارات الهندسية-البيان-رقم سند الدفع : 408 - عن فحص تربة لموقع هلال سويح المزروعى من عهدة مهندس على العقله-نوع الادخال فى نوبل-Automatic</v>
      </c>
      <c r="G2483" s="6" t="s">
        <v>1451</v>
      </c>
      <c r="H2483" s="7">
        <v>7000</v>
      </c>
      <c r="I2483" s="8">
        <v>0</v>
      </c>
      <c r="J2483" s="8" t="s">
        <v>14</v>
      </c>
      <c r="K2483" s="13"/>
    </row>
    <row r="2484" spans="1:11" ht="58.2" thickBot="1">
      <c r="A2484" s="21">
        <f>A2483</f>
        <v>453</v>
      </c>
      <c r="B2484" s="25"/>
      <c r="C2484" s="3" t="s">
        <v>18</v>
      </c>
      <c r="D2484" s="3" t="str">
        <f>VLOOKUP(C2484,'[1]Chart-of_Accounts (1)'!$B$20:$D$1316,3,)</f>
        <v>Petty Cash Imprest</v>
      </c>
      <c r="E2484" s="3"/>
      <c r="F2484" s="6" t="str">
        <f t="shared" si="167"/>
        <v>دمج البيانات من نوبل الى نظام يامى -مسلسل-453-اسم الحساب من نوبل-عهدة مهندس علي-البيان-رقم سند الدفع : 408 - عن فحص تربة لموقع هلال سويح المزروعى من عهدة مهندس على العقله-نوع الادخال فى نوبل-Automatic</v>
      </c>
      <c r="G2484" s="3" t="s">
        <v>1451</v>
      </c>
      <c r="H2484" s="5">
        <v>0</v>
      </c>
      <c r="I2484" s="4">
        <v>7000</v>
      </c>
      <c r="J2484" s="5" t="s">
        <v>14</v>
      </c>
      <c r="K2484" s="13"/>
    </row>
    <row r="2485" spans="1:11" ht="58.2" thickBot="1">
      <c r="A2485" s="20">
        <v>454</v>
      </c>
      <c r="B2485" s="23">
        <v>44961</v>
      </c>
      <c r="C2485" s="6" t="s">
        <v>1452</v>
      </c>
      <c r="D2485" s="3" t="str">
        <f>VLOOKUP(C2485,'[1]Chart-of_Accounts (1)'!$B$20:$D$1316,3,)</f>
        <v>Accounts Payables</v>
      </c>
      <c r="E2485" s="6"/>
      <c r="F2485" s="6" t="str">
        <f t="shared" si="167"/>
        <v>دمج البيانات من نوبل الى نظام يامى -مسلسل-454-اسم الحساب من نوبل-موتو للنقليات-البيان-رقم سند الدفع : 409 - صرف قيمة فاتورة رقم 2340 من عهدة مهندس على العقله-نوع الادخال فى نوبل-Automatic</v>
      </c>
      <c r="G2485" s="6" t="s">
        <v>1453</v>
      </c>
      <c r="H2485" s="8">
        <v>845</v>
      </c>
      <c r="I2485" s="8">
        <v>0</v>
      </c>
      <c r="J2485" s="8" t="s">
        <v>14</v>
      </c>
      <c r="K2485" s="13"/>
    </row>
    <row r="2486" spans="1:11" ht="58.2" thickBot="1">
      <c r="A2486" s="21">
        <f>A2485</f>
        <v>454</v>
      </c>
      <c r="B2486" s="25"/>
      <c r="C2486" s="3" t="s">
        <v>18</v>
      </c>
      <c r="D2486" s="3" t="str">
        <f>VLOOKUP(C2486,'[1]Chart-of_Accounts (1)'!$B$20:$D$1316,3,)</f>
        <v>Petty Cash Imprest</v>
      </c>
      <c r="E2486" s="3"/>
      <c r="F2486" s="6" t="str">
        <f t="shared" si="167"/>
        <v>دمج البيانات من نوبل الى نظام يامى -مسلسل-454-اسم الحساب من نوبل-عهدة مهندس علي-البيان-رقم سند الدفع : 409 - صرف قيمة فاتورة رقم 2340 من عهدة مهندس على العقله-نوع الادخال فى نوبل-Automatic</v>
      </c>
      <c r="G2486" s="3" t="s">
        <v>1453</v>
      </c>
      <c r="H2486" s="5">
        <v>0</v>
      </c>
      <c r="I2486" s="5">
        <v>845</v>
      </c>
      <c r="J2486" s="5" t="s">
        <v>14</v>
      </c>
      <c r="K2486" s="13"/>
    </row>
    <row r="2487" spans="1:11" ht="58.2" thickBot="1">
      <c r="A2487" s="20">
        <v>455</v>
      </c>
      <c r="B2487" s="23">
        <v>44961</v>
      </c>
      <c r="C2487" s="6" t="s">
        <v>18</v>
      </c>
      <c r="D2487" s="3" t="str">
        <f>VLOOKUP(C2487,'[1]Chart-of_Accounts (1)'!$B$20:$D$1316,3,)</f>
        <v>Petty Cash Imprest</v>
      </c>
      <c r="E2487" s="6"/>
      <c r="F2487" s="6" t="str">
        <f t="shared" si="167"/>
        <v>دمج البيانات من نوبل الى نظام يامى -مسلسل-455-اسم الحساب من نوبل-عهدة مهندس علي-البيان-رقم سند الدفع : 410 - صرف عهدة للمهندس على العقله من مصرف أبوظبي الاسلامى-نوع الادخال فى نوبل-Automatic</v>
      </c>
      <c r="G2487" s="6" t="s">
        <v>1454</v>
      </c>
      <c r="H2487" s="7">
        <v>15000</v>
      </c>
      <c r="I2487" s="8">
        <v>0</v>
      </c>
      <c r="J2487" s="8" t="s">
        <v>14</v>
      </c>
      <c r="K2487" s="13"/>
    </row>
    <row r="2488" spans="1:11" ht="58.2" thickBot="1">
      <c r="A2488" s="21">
        <f t="shared" ref="A2488:A2490" si="171">A2487</f>
        <v>455</v>
      </c>
      <c r="B2488" s="24"/>
      <c r="C2488" s="3" t="s">
        <v>13</v>
      </c>
      <c r="D2488" s="3" t="str">
        <f>VLOOKUP(C2488,'[1]Chart-of_Accounts (1)'!$B$20:$D$1316,3,)</f>
        <v>مصرف ابوظبي الاسلامى</v>
      </c>
      <c r="E2488" s="3"/>
      <c r="F2488" s="6" t="str">
        <f t="shared" si="167"/>
        <v>دمج البيانات من نوبل الى نظام يامى -مسلسل-455-اسم الحساب من نوبل-مصرف ابوظبي الاسلامى-البيان-رقم سند الدفع : 410 - صرف عهدة للمهندس على العقله من مصرف أبوظبي الاسلامى-نوع الادخال فى نوبل-Automatic</v>
      </c>
      <c r="G2488" s="3" t="s">
        <v>1454</v>
      </c>
      <c r="H2488" s="5">
        <v>0</v>
      </c>
      <c r="I2488" s="4">
        <v>15000</v>
      </c>
      <c r="J2488" s="5" t="s">
        <v>14</v>
      </c>
      <c r="K2488" s="13"/>
    </row>
    <row r="2489" spans="1:11" ht="58.2" thickBot="1">
      <c r="A2489" s="21">
        <f t="shared" si="171"/>
        <v>455</v>
      </c>
      <c r="B2489" s="24"/>
      <c r="C2489" s="3" t="s">
        <v>18</v>
      </c>
      <c r="D2489" s="3" t="str">
        <f>VLOOKUP(C2489,'[1]Chart-of_Accounts (1)'!$B$20:$D$1316,3,)</f>
        <v>Petty Cash Imprest</v>
      </c>
      <c r="E2489" s="3"/>
      <c r="F2489" s="6" t="str">
        <f t="shared" si="167"/>
        <v>دمج البيانات من نوبل الى نظام يامى -مسلسل-455-اسم الحساب من نوبل-عهدة مهندس علي-البيان-رقم سند الدفع : 410 - صرف عهدة للمهندس على العقله من مصرف أبوظبي الاسلامى-نوع الادخال فى نوبل-Automatic</v>
      </c>
      <c r="G2489" s="3" t="s">
        <v>1454</v>
      </c>
      <c r="H2489" s="4">
        <v>15000</v>
      </c>
      <c r="I2489" s="5">
        <v>0</v>
      </c>
      <c r="J2489" s="5" t="s">
        <v>14</v>
      </c>
      <c r="K2489" s="13"/>
    </row>
    <row r="2490" spans="1:11" ht="58.2" thickBot="1">
      <c r="A2490" s="21">
        <f t="shared" si="171"/>
        <v>455</v>
      </c>
      <c r="B2490" s="25"/>
      <c r="C2490" s="3" t="s">
        <v>13</v>
      </c>
      <c r="D2490" s="3" t="str">
        <f>VLOOKUP(C2490,'[1]Chart-of_Accounts (1)'!$B$20:$D$1316,3,)</f>
        <v>مصرف ابوظبي الاسلامى</v>
      </c>
      <c r="E2490" s="3"/>
      <c r="F2490" s="6" t="str">
        <f t="shared" si="167"/>
        <v>دمج البيانات من نوبل الى نظام يامى -مسلسل-455-اسم الحساب من نوبل-مصرف ابوظبي الاسلامى-البيان-رقم سند الدفع : 410 - صرف عهدة للمهندس على العقله من مصرف أبوظبي الاسلامى-نوع الادخال فى نوبل-Automatic</v>
      </c>
      <c r="G2490" s="3" t="s">
        <v>1454</v>
      </c>
      <c r="H2490" s="5">
        <v>0</v>
      </c>
      <c r="I2490" s="4">
        <v>15000</v>
      </c>
      <c r="J2490" s="5" t="s">
        <v>14</v>
      </c>
      <c r="K2490" s="13"/>
    </row>
    <row r="2491" spans="1:11" ht="58.2" thickBot="1">
      <c r="A2491" s="20">
        <v>456</v>
      </c>
      <c r="B2491" s="23">
        <v>44961</v>
      </c>
      <c r="C2491" s="6" t="s">
        <v>339</v>
      </c>
      <c r="D2491" s="3" t="str">
        <f>VLOOKUP(C2491,'[1]Chart-of_Accounts (1)'!$B$20:$D$1316,3,)</f>
        <v>Petty Cash Imprest</v>
      </c>
      <c r="E2491" s="6"/>
      <c r="F2491" s="6" t="str">
        <f t="shared" si="167"/>
        <v>دمج البيانات من نوبل الى نظام يامى -مسلسل-456-اسم الحساب من نوبل-عهدة علاء العقلة-البيان-رقم سند الدفع : 411 - صرف عهدة للفورمن علاء العقله من عهدة مهندس على العقله-نوع الادخال فى نوبل-Automatic</v>
      </c>
      <c r="G2491" s="6" t="s">
        <v>1455</v>
      </c>
      <c r="H2491" s="8">
        <v>500</v>
      </c>
      <c r="I2491" s="8">
        <v>0</v>
      </c>
      <c r="J2491" s="8" t="s">
        <v>14</v>
      </c>
      <c r="K2491" s="13"/>
    </row>
    <row r="2492" spans="1:11" ht="58.2" thickBot="1">
      <c r="A2492" s="21">
        <f>A2491</f>
        <v>456</v>
      </c>
      <c r="B2492" s="25"/>
      <c r="C2492" s="3" t="s">
        <v>18</v>
      </c>
      <c r="D2492" s="3" t="str">
        <f>VLOOKUP(C2492,'[1]Chart-of_Accounts (1)'!$B$20:$D$1316,3,)</f>
        <v>Petty Cash Imprest</v>
      </c>
      <c r="E2492" s="3"/>
      <c r="F2492" s="6" t="str">
        <f t="shared" si="167"/>
        <v>دمج البيانات من نوبل الى نظام يامى -مسلسل-456-اسم الحساب من نوبل-عهدة مهندس علي-البيان-رقم سند الدفع : 411 - صرف عهدة للفورمن علاء العقله من عهدة مهندس على العقله-نوع الادخال فى نوبل-Automatic</v>
      </c>
      <c r="G2492" s="3" t="s">
        <v>1455</v>
      </c>
      <c r="H2492" s="5">
        <v>0</v>
      </c>
      <c r="I2492" s="5">
        <v>500</v>
      </c>
      <c r="J2492" s="5" t="s">
        <v>14</v>
      </c>
      <c r="K2492" s="13"/>
    </row>
    <row r="2493" spans="1:11" ht="69.599999999999994" thickBot="1">
      <c r="A2493" s="20">
        <v>458</v>
      </c>
      <c r="B2493" s="23">
        <v>44961</v>
      </c>
      <c r="C2493" s="6" t="s">
        <v>6949</v>
      </c>
      <c r="D2493" s="18" t="s">
        <v>6975</v>
      </c>
      <c r="E2493" s="6" t="str">
        <f>C2493</f>
        <v>فيلا محمد صياح المنصورى</v>
      </c>
      <c r="F2493" s="6" t="str">
        <f t="shared" si="167"/>
        <v>دمج البيانات من نوبل الى نظام يامى -مسلسل-458-اسم الحساب من نوبل-فيلا محمد صياح المنصورى-البيان-رقم سند الدفع : 413 - مقاول مخططات التكييف لموقع محمد صياح المنصورى من عهدة مهندس على العقله-نوع الادخال فى نوبل-Automatic</v>
      </c>
      <c r="G2493" s="6" t="s">
        <v>1456</v>
      </c>
      <c r="H2493" s="8">
        <v>150</v>
      </c>
      <c r="I2493" s="8">
        <v>0</v>
      </c>
      <c r="J2493" s="8" t="s">
        <v>14</v>
      </c>
      <c r="K2493" s="13"/>
    </row>
    <row r="2494" spans="1:11" ht="69.599999999999994" thickBot="1">
      <c r="A2494" s="21">
        <f t="shared" ref="A2494:A2496" si="172">A2493</f>
        <v>458</v>
      </c>
      <c r="B2494" s="24"/>
      <c r="C2494" s="3" t="s">
        <v>18</v>
      </c>
      <c r="D2494" s="3" t="str">
        <f>VLOOKUP(C2494,'[1]Chart-of_Accounts (1)'!$B$20:$D$1316,3,)</f>
        <v>Petty Cash Imprest</v>
      </c>
      <c r="E2494" s="3"/>
      <c r="F2494" s="6" t="str">
        <f t="shared" si="167"/>
        <v>دمج البيانات من نوبل الى نظام يامى -مسلسل-458-اسم الحساب من نوبل-عهدة مهندس علي-البيان-رقم سند الدفع : 413 - مقاول مخططات التكييف لموقع محمد صياح المنصورى من عهدة مهندس على العقله-نوع الادخال فى نوبل-Automatic</v>
      </c>
      <c r="G2494" s="3" t="s">
        <v>1456</v>
      </c>
      <c r="H2494" s="5">
        <v>0</v>
      </c>
      <c r="I2494" s="5">
        <v>150</v>
      </c>
      <c r="J2494" s="5" t="s">
        <v>14</v>
      </c>
      <c r="K2494" s="13"/>
    </row>
    <row r="2495" spans="1:11" ht="58.2" thickBot="1">
      <c r="A2495" s="21">
        <f t="shared" si="172"/>
        <v>458</v>
      </c>
      <c r="B2495" s="24"/>
      <c r="C2495" s="3" t="s">
        <v>176</v>
      </c>
      <c r="D2495" s="3" t="str">
        <f>VLOOKUP(C2495,'[1]Chart-of_Accounts (1)'!$B$20:$D$1316,3,)</f>
        <v>Petty Cash Imprest</v>
      </c>
      <c r="E2495" s="3"/>
      <c r="F2495" s="6" t="str">
        <f t="shared" si="167"/>
        <v>دمج البيانات من نوبل الى نظام يامى -مسلسل-458-اسم الحساب من نوبل-عهدة موسي-البيان-رقم سند الدفع : 413 - صرف عهدة للفورمن موسى من عهدة مهندس على العقله-نوع الادخال فى نوبل-Automatic</v>
      </c>
      <c r="G2495" s="3" t="s">
        <v>1457</v>
      </c>
      <c r="H2495" s="5">
        <v>700</v>
      </c>
      <c r="I2495" s="5">
        <v>0</v>
      </c>
      <c r="J2495" s="5" t="s">
        <v>14</v>
      </c>
      <c r="K2495" s="13"/>
    </row>
    <row r="2496" spans="1:11" ht="58.2" thickBot="1">
      <c r="A2496" s="21">
        <f t="shared" si="172"/>
        <v>458</v>
      </c>
      <c r="B2496" s="25"/>
      <c r="C2496" s="3" t="s">
        <v>18</v>
      </c>
      <c r="D2496" s="3" t="str">
        <f>VLOOKUP(C2496,'[1]Chart-of_Accounts (1)'!$B$20:$D$1316,3,)</f>
        <v>Petty Cash Imprest</v>
      </c>
      <c r="E2496" s="3"/>
      <c r="F2496" s="6" t="str">
        <f t="shared" si="167"/>
        <v>دمج البيانات من نوبل الى نظام يامى -مسلسل-458-اسم الحساب من نوبل-عهدة مهندس علي-البيان-رقم سند الدفع : 413 - صرف عهدة للفورمن موسى من عهدة مهندس على العقله-نوع الادخال فى نوبل-Automatic</v>
      </c>
      <c r="G2496" s="3" t="s">
        <v>1457</v>
      </c>
      <c r="H2496" s="5">
        <v>0</v>
      </c>
      <c r="I2496" s="5">
        <v>700</v>
      </c>
      <c r="J2496" s="5" t="s">
        <v>14</v>
      </c>
      <c r="K2496" s="13"/>
    </row>
    <row r="2497" spans="1:11" ht="58.2" thickBot="1">
      <c r="A2497" s="20">
        <v>460</v>
      </c>
      <c r="B2497" s="23">
        <v>44961</v>
      </c>
      <c r="C2497" s="6" t="s">
        <v>355</v>
      </c>
      <c r="D2497" s="3" t="str">
        <f>VLOOKUP(C2497,'[1]Chart-of_Accounts (1)'!$B$20:$D$1316,3,)</f>
        <v>Petrol</v>
      </c>
      <c r="E2497" s="6"/>
      <c r="F2497" s="6" t="str">
        <f t="shared" si="167"/>
        <v>دمج البيانات من نوبل الى نظام يامى -مسلسل-460-اسم الحساب من نوبل-Petrol-البيان-رقم سند الدفع : 414 - بترول سيارة برادو من عهدة مهندس على العقله-نوع الادخال فى نوبل-Automatic</v>
      </c>
      <c r="G2497" s="6" t="s">
        <v>1458</v>
      </c>
      <c r="H2497" s="8">
        <v>333.33</v>
      </c>
      <c r="I2497" s="8">
        <v>0</v>
      </c>
      <c r="J2497" s="8" t="s">
        <v>14</v>
      </c>
      <c r="K2497" s="13"/>
    </row>
    <row r="2498" spans="1:11" ht="69.599999999999994" thickBot="1">
      <c r="A2498" s="21">
        <f t="shared" ref="A2498:A2505" si="173">A2497</f>
        <v>460</v>
      </c>
      <c r="B2498" s="24"/>
      <c r="C2498" s="3" t="s">
        <v>26</v>
      </c>
      <c r="D2498" s="3" t="str">
        <f>VLOOKUP(C2498,'[1]Chart-of_Accounts (1)'!$B$20:$D$1316,3,)</f>
        <v>VAT Input</v>
      </c>
      <c r="E2498" s="3"/>
      <c r="F2498" s="6" t="str">
        <f t="shared" si="167"/>
        <v>دمج البيانات من نوبل الى نظام يامى -مسلسل-460-اسم الحساب من نوبل-Value Added Tax (VAT OUT)-البيان-رقم سند الدفع : 414 - بترول سيارة برادو من عهدة مهندس على العقله - - -نوع الادخال فى نوبل-Automatic</v>
      </c>
      <c r="G2498" s="3" t="s">
        <v>1459</v>
      </c>
      <c r="H2498" s="5">
        <v>16.670000000000002</v>
      </c>
      <c r="I2498" s="5">
        <v>0</v>
      </c>
      <c r="J2498" s="5" t="s">
        <v>14</v>
      </c>
      <c r="K2498" s="13"/>
    </row>
    <row r="2499" spans="1:11" ht="58.2" thickBot="1">
      <c r="A2499" s="21">
        <f t="shared" si="173"/>
        <v>460</v>
      </c>
      <c r="B2499" s="24"/>
      <c r="C2499" s="3" t="s">
        <v>18</v>
      </c>
      <c r="D2499" s="3" t="str">
        <f>VLOOKUP(C2499,'[1]Chart-of_Accounts (1)'!$B$20:$D$1316,3,)</f>
        <v>Petty Cash Imprest</v>
      </c>
      <c r="E2499" s="3"/>
      <c r="F2499" s="6" t="str">
        <f t="shared" si="167"/>
        <v>دمج البيانات من نوبل الى نظام يامى -مسلسل-460-اسم الحساب من نوبل-عهدة مهندس علي-البيان-رقم سند الدفع : 414 - بترول سيارة برادو من عهدة مهندس على العقله-نوع الادخال فى نوبل-Automatic</v>
      </c>
      <c r="G2499" s="3" t="s">
        <v>1458</v>
      </c>
      <c r="H2499" s="5">
        <v>0</v>
      </c>
      <c r="I2499" s="5">
        <v>350</v>
      </c>
      <c r="J2499" s="5" t="s">
        <v>14</v>
      </c>
      <c r="K2499" s="13"/>
    </row>
    <row r="2500" spans="1:11" ht="58.2" thickBot="1">
      <c r="A2500" s="21">
        <f t="shared" si="173"/>
        <v>460</v>
      </c>
      <c r="B2500" s="24"/>
      <c r="C2500" s="3" t="s">
        <v>355</v>
      </c>
      <c r="D2500" s="3" t="str">
        <f>VLOOKUP(C2500,'[1]Chart-of_Accounts (1)'!$B$20:$D$1316,3,)</f>
        <v>Petrol</v>
      </c>
      <c r="E2500" s="3"/>
      <c r="F2500" s="6" t="str">
        <f t="shared" si="167"/>
        <v>دمج البيانات من نوبل الى نظام يامى -مسلسل-460-اسم الحساب من نوبل-Petrol-البيان-رقم سند الدفع : 414 - بترول سيارة برادو من عهدة مهندس على العقله-نوع الادخال فى نوبل-Automatic</v>
      </c>
      <c r="G2500" s="3" t="s">
        <v>1458</v>
      </c>
      <c r="H2500" s="5">
        <v>185.71</v>
      </c>
      <c r="I2500" s="5">
        <v>0</v>
      </c>
      <c r="J2500" s="5" t="s">
        <v>14</v>
      </c>
      <c r="K2500" s="13"/>
    </row>
    <row r="2501" spans="1:11" ht="69.599999999999994" thickBot="1">
      <c r="A2501" s="21">
        <f t="shared" si="173"/>
        <v>460</v>
      </c>
      <c r="B2501" s="24"/>
      <c r="C2501" s="3" t="s">
        <v>26</v>
      </c>
      <c r="D2501" s="3" t="str">
        <f>VLOOKUP(C2501,'[1]Chart-of_Accounts (1)'!$B$20:$D$1316,3,)</f>
        <v>VAT Input</v>
      </c>
      <c r="E2501" s="3"/>
      <c r="F2501" s="6" t="str">
        <f t="shared" si="167"/>
        <v>دمج البيانات من نوبل الى نظام يامى -مسلسل-460-اسم الحساب من نوبل-Value Added Tax (VAT OUT)-البيان-رقم سند الدفع : 414 - بترول سيارة برادو من عهدة مهندس على العقله - - -نوع الادخال فى نوبل-Automatic</v>
      </c>
      <c r="G2501" s="3" t="s">
        <v>1459</v>
      </c>
      <c r="H2501" s="5">
        <v>9.2899999999999991</v>
      </c>
      <c r="I2501" s="5">
        <v>0</v>
      </c>
      <c r="J2501" s="5" t="s">
        <v>14</v>
      </c>
      <c r="K2501" s="13"/>
    </row>
    <row r="2502" spans="1:11" ht="58.2" thickBot="1">
      <c r="A2502" s="21">
        <f t="shared" si="173"/>
        <v>460</v>
      </c>
      <c r="B2502" s="24"/>
      <c r="C2502" s="3" t="s">
        <v>18</v>
      </c>
      <c r="D2502" s="3" t="str">
        <f>VLOOKUP(C2502,'[1]Chart-of_Accounts (1)'!$B$20:$D$1316,3,)</f>
        <v>Petty Cash Imprest</v>
      </c>
      <c r="E2502" s="3"/>
      <c r="F2502" s="6" t="str">
        <f t="shared" si="167"/>
        <v>دمج البيانات من نوبل الى نظام يامى -مسلسل-460-اسم الحساب من نوبل-عهدة مهندس علي-البيان-رقم سند الدفع : 414 - بترول سيارة برادو من عهدة مهندس على العقله-نوع الادخال فى نوبل-Automatic</v>
      </c>
      <c r="G2502" s="3" t="s">
        <v>1458</v>
      </c>
      <c r="H2502" s="5">
        <v>0</v>
      </c>
      <c r="I2502" s="5">
        <v>195</v>
      </c>
      <c r="J2502" s="5" t="s">
        <v>14</v>
      </c>
      <c r="K2502" s="13"/>
    </row>
    <row r="2503" spans="1:11" ht="58.2" thickBot="1">
      <c r="A2503" s="21">
        <f t="shared" si="173"/>
        <v>460</v>
      </c>
      <c r="B2503" s="24"/>
      <c r="C2503" s="3" t="s">
        <v>355</v>
      </c>
      <c r="D2503" s="3" t="str">
        <f>VLOOKUP(C2503,'[1]Chart-of_Accounts (1)'!$B$20:$D$1316,3,)</f>
        <v>Petrol</v>
      </c>
      <c r="E2503" s="3"/>
      <c r="F2503" s="6" t="str">
        <f t="shared" ref="F2503:F2566" si="174">CONCATENATE("دمج البيانات من نوبل الى نظام يامى ","-","مسلسل","-",A2503,"-","اسم الحساب من نوبل","-",C2503,"-","البيان","-",G2503,"-","نوع الادخال فى نوبل","-",J2503)</f>
        <v>دمج البيانات من نوبل الى نظام يامى -مسلسل-460-اسم الحساب من نوبل-Petrol-البيان-رقم سند الدفع : 414 - بترول سيارة برادو من عهدة مهندس على العقله-نوع الادخال فى نوبل-Automatic</v>
      </c>
      <c r="G2503" s="3" t="s">
        <v>1458</v>
      </c>
      <c r="H2503" s="5">
        <v>95.24</v>
      </c>
      <c r="I2503" s="5">
        <v>0</v>
      </c>
      <c r="J2503" s="5" t="s">
        <v>14</v>
      </c>
      <c r="K2503" s="13"/>
    </row>
    <row r="2504" spans="1:11" ht="69.599999999999994" thickBot="1">
      <c r="A2504" s="21">
        <f t="shared" si="173"/>
        <v>460</v>
      </c>
      <c r="B2504" s="24"/>
      <c r="C2504" s="3" t="s">
        <v>26</v>
      </c>
      <c r="D2504" s="3" t="str">
        <f>VLOOKUP(C2504,'[1]Chart-of_Accounts (1)'!$B$20:$D$1316,3,)</f>
        <v>VAT Input</v>
      </c>
      <c r="E2504" s="3"/>
      <c r="F2504" s="6" t="str">
        <f t="shared" si="174"/>
        <v>دمج البيانات من نوبل الى نظام يامى -مسلسل-460-اسم الحساب من نوبل-Value Added Tax (VAT OUT)-البيان-رقم سند الدفع : 414 - بترول سيارة برادو من عهدة مهندس على العقله - - -نوع الادخال فى نوبل-Automatic</v>
      </c>
      <c r="G2504" s="3" t="s">
        <v>1459</v>
      </c>
      <c r="H2504" s="5">
        <v>4.76</v>
      </c>
      <c r="I2504" s="5">
        <v>0</v>
      </c>
      <c r="J2504" s="5" t="s">
        <v>14</v>
      </c>
      <c r="K2504" s="13"/>
    </row>
    <row r="2505" spans="1:11" ht="58.2" thickBot="1">
      <c r="A2505" s="21">
        <f t="shared" si="173"/>
        <v>460</v>
      </c>
      <c r="B2505" s="25"/>
      <c r="C2505" s="3" t="s">
        <v>18</v>
      </c>
      <c r="D2505" s="3" t="str">
        <f>VLOOKUP(C2505,'[1]Chart-of_Accounts (1)'!$B$20:$D$1316,3,)</f>
        <v>Petty Cash Imprest</v>
      </c>
      <c r="E2505" s="3"/>
      <c r="F2505" s="6" t="str">
        <f t="shared" si="174"/>
        <v>دمج البيانات من نوبل الى نظام يامى -مسلسل-460-اسم الحساب من نوبل-عهدة مهندس علي-البيان-رقم سند الدفع : 414 - بترول سيارة برادو من عهدة مهندس على العقله-نوع الادخال فى نوبل-Automatic</v>
      </c>
      <c r="G2505" s="3" t="s">
        <v>1458</v>
      </c>
      <c r="H2505" s="5">
        <v>0</v>
      </c>
      <c r="I2505" s="5">
        <v>100</v>
      </c>
      <c r="J2505" s="5" t="s">
        <v>14</v>
      </c>
      <c r="K2505" s="13"/>
    </row>
    <row r="2506" spans="1:11" ht="58.2" thickBot="1">
      <c r="A2506" s="20">
        <v>461</v>
      </c>
      <c r="B2506" s="20" t="s">
        <v>1448</v>
      </c>
      <c r="C2506" s="6" t="s">
        <v>6936</v>
      </c>
      <c r="D2506" s="18" t="s">
        <v>6975</v>
      </c>
      <c r="E2506" s="6" t="str">
        <f>C2506</f>
        <v>فيلا راشد صميم المنصورى</v>
      </c>
      <c r="F2506" s="6" t="str">
        <f t="shared" si="174"/>
        <v>دمج البيانات من نوبل الى نظام يامى -مسلسل-461-اسم الحساب من نوبل-فيلا راشد صميم المنصورى-البيان-رقم سند الدفع : 415 - بترول لموقع راشد صميم المنصورى من عهدة قاسم -نوع الادخال فى نوبل-Automatic</v>
      </c>
      <c r="G2506" s="6" t="s">
        <v>1460</v>
      </c>
      <c r="H2506" s="8">
        <v>47.62</v>
      </c>
      <c r="I2506" s="8">
        <v>0</v>
      </c>
      <c r="J2506" s="8" t="s">
        <v>14</v>
      </c>
      <c r="K2506" s="13"/>
    </row>
    <row r="2507" spans="1:11" ht="69.599999999999994" thickBot="1">
      <c r="A2507" s="21">
        <f t="shared" ref="A2507:A2535" si="175">A2506</f>
        <v>461</v>
      </c>
      <c r="B2507" s="21"/>
      <c r="C2507" s="3" t="s">
        <v>26</v>
      </c>
      <c r="D2507" s="3" t="str">
        <f>VLOOKUP(C2507,'[1]Chart-of_Accounts (1)'!$B$20:$D$1316,3,)</f>
        <v>VAT Input</v>
      </c>
      <c r="E2507" s="3"/>
      <c r="F2507" s="6" t="str">
        <f t="shared" si="174"/>
        <v>دمج البيانات من نوبل الى نظام يامى -مسلسل-461-اسم الحساب من نوبل-Value Added Tax (VAT OUT)-البيان-رقم سند الدفع : 415 - بترول لموقع راشد صميم المنصورى من عهدة قاسم - - -نوع الادخال فى نوبل-Automatic</v>
      </c>
      <c r="G2507" s="3" t="s">
        <v>1461</v>
      </c>
      <c r="H2507" s="5">
        <v>2.38</v>
      </c>
      <c r="I2507" s="5">
        <v>0</v>
      </c>
      <c r="J2507" s="5" t="s">
        <v>14</v>
      </c>
      <c r="K2507" s="13"/>
    </row>
    <row r="2508" spans="1:11" ht="58.2" thickBot="1">
      <c r="A2508" s="21">
        <f t="shared" si="175"/>
        <v>461</v>
      </c>
      <c r="B2508" s="21"/>
      <c r="C2508" s="3" t="s">
        <v>173</v>
      </c>
      <c r="D2508" s="3" t="str">
        <f>VLOOKUP(C2508,'[1]Chart-of_Accounts (1)'!$B$20:$D$1316,3,)</f>
        <v>Petty Cash Imprest</v>
      </c>
      <c r="E2508" s="3"/>
      <c r="F2508" s="6" t="str">
        <f t="shared" si="174"/>
        <v>دمج البيانات من نوبل الى نظام يامى -مسلسل-461-اسم الحساب من نوبل-عهدة قاسم-البيان-رقم سند الدفع : 415 - بترول لموقع راشد صميم المنصورى من عهدة قاسم -نوع الادخال فى نوبل-Automatic</v>
      </c>
      <c r="G2508" s="3" t="s">
        <v>1460</v>
      </c>
      <c r="H2508" s="5">
        <v>0</v>
      </c>
      <c r="I2508" s="5">
        <v>50</v>
      </c>
      <c r="J2508" s="5" t="s">
        <v>14</v>
      </c>
      <c r="K2508" s="13"/>
    </row>
    <row r="2509" spans="1:11" ht="58.2" thickBot="1">
      <c r="A2509" s="21">
        <f t="shared" si="175"/>
        <v>461</v>
      </c>
      <c r="B2509" s="21"/>
      <c r="C2509" s="3" t="s">
        <v>6938</v>
      </c>
      <c r="D2509" s="18" t="s">
        <v>6975</v>
      </c>
      <c r="E2509" s="6" t="str">
        <f>C2509</f>
        <v>فيلا محمد راشد المنصورى</v>
      </c>
      <c r="F2509" s="6" t="str">
        <f t="shared" si="174"/>
        <v>دمج البيانات من نوبل الى نظام يامى -مسلسل-461-اسم الحساب من نوبل-فيلا محمد راشد المنصورى-البيان-رقم سند الدفع : 415 - بترول لموقع محمد راشد المنصورى من عهدة قاسم-نوع الادخال فى نوبل-Automatic</v>
      </c>
      <c r="G2509" s="3" t="s">
        <v>1462</v>
      </c>
      <c r="H2509" s="5">
        <v>142.86000000000001</v>
      </c>
      <c r="I2509" s="5">
        <v>0</v>
      </c>
      <c r="J2509" s="5" t="s">
        <v>14</v>
      </c>
      <c r="K2509" s="13"/>
    </row>
    <row r="2510" spans="1:11" ht="69.599999999999994" thickBot="1">
      <c r="A2510" s="21">
        <f t="shared" si="175"/>
        <v>461</v>
      </c>
      <c r="B2510" s="21"/>
      <c r="C2510" s="3" t="s">
        <v>26</v>
      </c>
      <c r="D2510" s="3" t="str">
        <f>VLOOKUP(C2510,'[1]Chart-of_Accounts (1)'!$B$20:$D$1316,3,)</f>
        <v>VAT Input</v>
      </c>
      <c r="E2510" s="3"/>
      <c r="F2510" s="6" t="str">
        <f t="shared" si="174"/>
        <v>دمج البيانات من نوبل الى نظام يامى -مسلسل-461-اسم الحساب من نوبل-Value Added Tax (VAT OUT)-البيان-رقم سند الدفع : 415 - بترول لموقع محمد راشد المنصورى من عهدة قاسم - - -نوع الادخال فى نوبل-Automatic</v>
      </c>
      <c r="G2510" s="3" t="s">
        <v>1463</v>
      </c>
      <c r="H2510" s="5">
        <v>7.14</v>
      </c>
      <c r="I2510" s="5">
        <v>0</v>
      </c>
      <c r="J2510" s="5" t="s">
        <v>14</v>
      </c>
      <c r="K2510" s="13"/>
    </row>
    <row r="2511" spans="1:11" ht="58.2" thickBot="1">
      <c r="A2511" s="21">
        <f t="shared" si="175"/>
        <v>461</v>
      </c>
      <c r="B2511" s="21"/>
      <c r="C2511" s="3" t="s">
        <v>173</v>
      </c>
      <c r="D2511" s="3" t="str">
        <f>VLOOKUP(C2511,'[1]Chart-of_Accounts (1)'!$B$20:$D$1316,3,)</f>
        <v>Petty Cash Imprest</v>
      </c>
      <c r="E2511" s="3"/>
      <c r="F2511" s="6" t="str">
        <f t="shared" si="174"/>
        <v>دمج البيانات من نوبل الى نظام يامى -مسلسل-461-اسم الحساب من نوبل-عهدة قاسم-البيان-رقم سند الدفع : 415 - بترول لموقع محمد راشد المنصورى من عهدة قاسم-نوع الادخال فى نوبل-Automatic</v>
      </c>
      <c r="G2511" s="3" t="s">
        <v>1462</v>
      </c>
      <c r="H2511" s="5">
        <v>0</v>
      </c>
      <c r="I2511" s="5">
        <v>150</v>
      </c>
      <c r="J2511" s="5" t="s">
        <v>14</v>
      </c>
      <c r="K2511" s="13"/>
    </row>
    <row r="2512" spans="1:11" ht="58.2" thickBot="1">
      <c r="A2512" s="21">
        <f t="shared" si="175"/>
        <v>461</v>
      </c>
      <c r="B2512" s="21"/>
      <c r="C2512" s="3" t="s">
        <v>6940</v>
      </c>
      <c r="D2512" s="18" t="s">
        <v>6975</v>
      </c>
      <c r="E2512" s="6" t="str">
        <f>C2512</f>
        <v>فيلا سارة المنصورى</v>
      </c>
      <c r="F2512" s="6" t="str">
        <f t="shared" si="174"/>
        <v>دمج البيانات من نوبل الى نظام يامى -مسلسل-461-اسم الحساب من نوبل-فيلا سارة المنصورى-البيان-رقم سند الدفع : 415 - بترول لموقع سارة المنصورى من عهدة قاسم السعدى-نوع الادخال فى نوبل-Automatic</v>
      </c>
      <c r="G2512" s="3" t="s">
        <v>1464</v>
      </c>
      <c r="H2512" s="5">
        <v>95.24</v>
      </c>
      <c r="I2512" s="5">
        <v>0</v>
      </c>
      <c r="J2512" s="5" t="s">
        <v>14</v>
      </c>
      <c r="K2512" s="13"/>
    </row>
    <row r="2513" spans="1:11" ht="69.599999999999994" thickBot="1">
      <c r="A2513" s="21">
        <f t="shared" si="175"/>
        <v>461</v>
      </c>
      <c r="B2513" s="21"/>
      <c r="C2513" s="3" t="s">
        <v>26</v>
      </c>
      <c r="D2513" s="3" t="str">
        <f>VLOOKUP(C2513,'[1]Chart-of_Accounts (1)'!$B$20:$D$1316,3,)</f>
        <v>VAT Input</v>
      </c>
      <c r="E2513" s="3"/>
      <c r="F2513" s="6" t="str">
        <f t="shared" si="174"/>
        <v>دمج البيانات من نوبل الى نظام يامى -مسلسل-461-اسم الحساب من نوبل-Value Added Tax (VAT OUT)-البيان-رقم سند الدفع : 415 - بترول لموقع سارة المنصورى من عهدة قاسم السعدى - - -نوع الادخال فى نوبل-Automatic</v>
      </c>
      <c r="G2513" s="3" t="s">
        <v>1465</v>
      </c>
      <c r="H2513" s="5">
        <v>4.76</v>
      </c>
      <c r="I2513" s="5">
        <v>0</v>
      </c>
      <c r="J2513" s="5" t="s">
        <v>14</v>
      </c>
      <c r="K2513" s="13"/>
    </row>
    <row r="2514" spans="1:11" ht="58.2" thickBot="1">
      <c r="A2514" s="21">
        <f t="shared" si="175"/>
        <v>461</v>
      </c>
      <c r="B2514" s="21"/>
      <c r="C2514" s="3" t="s">
        <v>173</v>
      </c>
      <c r="D2514" s="3" t="str">
        <f>VLOOKUP(C2514,'[1]Chart-of_Accounts (1)'!$B$20:$D$1316,3,)</f>
        <v>Petty Cash Imprest</v>
      </c>
      <c r="E2514" s="3"/>
      <c r="F2514" s="6" t="str">
        <f t="shared" si="174"/>
        <v>دمج البيانات من نوبل الى نظام يامى -مسلسل-461-اسم الحساب من نوبل-عهدة قاسم-البيان-رقم سند الدفع : 415 - بترول لموقع سارة المنصورى من عهدة قاسم السعدى-نوع الادخال فى نوبل-Automatic</v>
      </c>
      <c r="G2514" s="3" t="s">
        <v>1464</v>
      </c>
      <c r="H2514" s="5">
        <v>0</v>
      </c>
      <c r="I2514" s="5">
        <v>100</v>
      </c>
      <c r="J2514" s="5" t="s">
        <v>14</v>
      </c>
      <c r="K2514" s="13"/>
    </row>
    <row r="2515" spans="1:11" ht="58.2" thickBot="1">
      <c r="A2515" s="21">
        <f t="shared" si="175"/>
        <v>461</v>
      </c>
      <c r="B2515" s="21"/>
      <c r="C2515" s="3" t="s">
        <v>6955</v>
      </c>
      <c r="D2515" s="18" t="s">
        <v>6975</v>
      </c>
      <c r="E2515" s="6" t="str">
        <f>C2515</f>
        <v>فيلا سيف سهيل المزروعى</v>
      </c>
      <c r="F2515" s="6" t="str">
        <f t="shared" si="174"/>
        <v>دمج البيانات من نوبل الى نظام يامى -مسلسل-461-اسم الحساب من نوبل-فيلا سيف سهيل المزروعى-البيان-رقم سند الدفع : 415 - بترول لموقع سيف سهيل المزروعى من عهدة قاسم-نوع الادخال فى نوبل-Automatic</v>
      </c>
      <c r="G2515" s="3" t="s">
        <v>1466</v>
      </c>
      <c r="H2515" s="5">
        <v>47.62</v>
      </c>
      <c r="I2515" s="5">
        <v>0</v>
      </c>
      <c r="J2515" s="5" t="s">
        <v>14</v>
      </c>
      <c r="K2515" s="13"/>
    </row>
    <row r="2516" spans="1:11" ht="69.599999999999994" thickBot="1">
      <c r="A2516" s="21">
        <f t="shared" si="175"/>
        <v>461</v>
      </c>
      <c r="B2516" s="21"/>
      <c r="C2516" s="3" t="s">
        <v>26</v>
      </c>
      <c r="D2516" s="3" t="str">
        <f>VLOOKUP(C2516,'[1]Chart-of_Accounts (1)'!$B$20:$D$1316,3,)</f>
        <v>VAT Input</v>
      </c>
      <c r="E2516" s="3"/>
      <c r="F2516" s="6" t="str">
        <f t="shared" si="174"/>
        <v>دمج البيانات من نوبل الى نظام يامى -مسلسل-461-اسم الحساب من نوبل-Value Added Tax (VAT OUT)-البيان-رقم سند الدفع : 415 - بترول لموقع سيف سهيل المزروعى من عهدة قاسم - - -نوع الادخال فى نوبل-Automatic</v>
      </c>
      <c r="G2516" s="3" t="s">
        <v>1467</v>
      </c>
      <c r="H2516" s="5">
        <v>2.38</v>
      </c>
      <c r="I2516" s="5">
        <v>0</v>
      </c>
      <c r="J2516" s="5" t="s">
        <v>14</v>
      </c>
      <c r="K2516" s="13"/>
    </row>
    <row r="2517" spans="1:11" ht="58.2" thickBot="1">
      <c r="A2517" s="21">
        <f t="shared" si="175"/>
        <v>461</v>
      </c>
      <c r="B2517" s="21"/>
      <c r="C2517" s="3" t="s">
        <v>173</v>
      </c>
      <c r="D2517" s="3" t="str">
        <f>VLOOKUP(C2517,'[1]Chart-of_Accounts (1)'!$B$20:$D$1316,3,)</f>
        <v>Petty Cash Imprest</v>
      </c>
      <c r="E2517" s="3"/>
      <c r="F2517" s="6" t="str">
        <f t="shared" si="174"/>
        <v>دمج البيانات من نوبل الى نظام يامى -مسلسل-461-اسم الحساب من نوبل-عهدة قاسم-البيان-رقم سند الدفع : 415 - بترول لموقع سيف سهيل المزروعى من عهدة قاسم-نوع الادخال فى نوبل-Automatic</v>
      </c>
      <c r="G2517" s="3" t="s">
        <v>1466</v>
      </c>
      <c r="H2517" s="5">
        <v>0</v>
      </c>
      <c r="I2517" s="5">
        <v>50</v>
      </c>
      <c r="J2517" s="5" t="s">
        <v>14</v>
      </c>
      <c r="K2517" s="13"/>
    </row>
    <row r="2518" spans="1:11" ht="58.2" thickBot="1">
      <c r="A2518" s="21">
        <f t="shared" si="175"/>
        <v>461</v>
      </c>
      <c r="B2518" s="21"/>
      <c r="C2518" s="3" t="s">
        <v>6937</v>
      </c>
      <c r="D2518" s="18" t="s">
        <v>6975</v>
      </c>
      <c r="E2518" s="6" t="str">
        <f>C2518</f>
        <v>فيلا سالم راشد المنصورى</v>
      </c>
      <c r="F2518" s="6" t="str">
        <f t="shared" si="174"/>
        <v>دمج البيانات من نوبل الى نظام يامى -مسلسل-461-اسم الحساب من نوبل-فيلا سالم راشد المنصورى-البيان-رقم سند الدفع : 415 - بترول لموقع سالم راشد المنصورى من عهدة قاسم-نوع الادخال فى نوبل-Automatic</v>
      </c>
      <c r="G2518" s="3" t="s">
        <v>1468</v>
      </c>
      <c r="H2518" s="5">
        <v>142.86000000000001</v>
      </c>
      <c r="I2518" s="5">
        <v>0</v>
      </c>
      <c r="J2518" s="5" t="s">
        <v>14</v>
      </c>
      <c r="K2518" s="13"/>
    </row>
    <row r="2519" spans="1:11" ht="69.599999999999994" thickBot="1">
      <c r="A2519" s="21">
        <f t="shared" si="175"/>
        <v>461</v>
      </c>
      <c r="B2519" s="21"/>
      <c r="C2519" s="3" t="s">
        <v>26</v>
      </c>
      <c r="D2519" s="3" t="str">
        <f>VLOOKUP(C2519,'[1]Chart-of_Accounts (1)'!$B$20:$D$1316,3,)</f>
        <v>VAT Input</v>
      </c>
      <c r="E2519" s="3"/>
      <c r="F2519" s="6" t="str">
        <f t="shared" si="174"/>
        <v>دمج البيانات من نوبل الى نظام يامى -مسلسل-461-اسم الحساب من نوبل-Value Added Tax (VAT OUT)-البيان-رقم سند الدفع : 415 - بترول لموقع سالم راشد المنصورى من عهدة قاسم - - -نوع الادخال فى نوبل-Automatic</v>
      </c>
      <c r="G2519" s="3" t="s">
        <v>1469</v>
      </c>
      <c r="H2519" s="5">
        <v>7.14</v>
      </c>
      <c r="I2519" s="5">
        <v>0</v>
      </c>
      <c r="J2519" s="5" t="s">
        <v>14</v>
      </c>
      <c r="K2519" s="13"/>
    </row>
    <row r="2520" spans="1:11" ht="58.2" thickBot="1">
      <c r="A2520" s="21">
        <f t="shared" si="175"/>
        <v>461</v>
      </c>
      <c r="B2520" s="21"/>
      <c r="C2520" s="3" t="s">
        <v>173</v>
      </c>
      <c r="D2520" s="3" t="str">
        <f>VLOOKUP(C2520,'[1]Chart-of_Accounts (1)'!$B$20:$D$1316,3,)</f>
        <v>Petty Cash Imprest</v>
      </c>
      <c r="E2520" s="3"/>
      <c r="F2520" s="6" t="str">
        <f t="shared" si="174"/>
        <v>دمج البيانات من نوبل الى نظام يامى -مسلسل-461-اسم الحساب من نوبل-عهدة قاسم-البيان-رقم سند الدفع : 415 - بترول لموقع سالم راشد المنصورى من عهدة قاسم-نوع الادخال فى نوبل-Automatic</v>
      </c>
      <c r="G2520" s="3" t="s">
        <v>1468</v>
      </c>
      <c r="H2520" s="5">
        <v>0</v>
      </c>
      <c r="I2520" s="5">
        <v>150</v>
      </c>
      <c r="J2520" s="5" t="s">
        <v>14</v>
      </c>
      <c r="K2520" s="13"/>
    </row>
    <row r="2521" spans="1:11" ht="58.2" thickBot="1">
      <c r="A2521" s="21">
        <f t="shared" si="175"/>
        <v>461</v>
      </c>
      <c r="B2521" s="21"/>
      <c r="C2521" s="3" t="s">
        <v>6955</v>
      </c>
      <c r="D2521" s="18" t="s">
        <v>6975</v>
      </c>
      <c r="E2521" s="6" t="str">
        <f>C2521</f>
        <v>فيلا سيف سهيل المزروعى</v>
      </c>
      <c r="F2521" s="6" t="str">
        <f t="shared" si="174"/>
        <v>دمج البيانات من نوبل الى نظام يامى -مسلسل-461-اسم الحساب من نوبل-فيلا سيف سهيل المزروعى-البيان-رقم سند الدفع : 415 - بترول لموقع سيف سهيل المزروعى من عهدة قاسم-نوع الادخال فى نوبل-Automatic</v>
      </c>
      <c r="G2521" s="3" t="s">
        <v>1466</v>
      </c>
      <c r="H2521" s="5">
        <v>65</v>
      </c>
      <c r="I2521" s="5">
        <v>0</v>
      </c>
      <c r="J2521" s="5" t="s">
        <v>14</v>
      </c>
      <c r="K2521" s="13"/>
    </row>
    <row r="2522" spans="1:11" ht="69.599999999999994" thickBot="1">
      <c r="A2522" s="21">
        <f t="shared" si="175"/>
        <v>461</v>
      </c>
      <c r="B2522" s="21"/>
      <c r="C2522" s="3" t="s">
        <v>26</v>
      </c>
      <c r="D2522" s="3" t="str">
        <f>VLOOKUP(C2522,'[1]Chart-of_Accounts (1)'!$B$20:$D$1316,3,)</f>
        <v>VAT Input</v>
      </c>
      <c r="E2522" s="3"/>
      <c r="F2522" s="6" t="str">
        <f t="shared" si="174"/>
        <v>دمج البيانات من نوبل الى نظام يامى -مسلسل-461-اسم الحساب من نوبل-Value Added Tax (VAT OUT)-البيان-رقم سند الدفع : 415 - بترول لموقع سيف سهيل المزروعى من عهدة قاسم - - -نوع الادخال فى نوبل-Automatic</v>
      </c>
      <c r="G2522" s="3" t="s">
        <v>1467</v>
      </c>
      <c r="H2522" s="5">
        <v>3.25</v>
      </c>
      <c r="I2522" s="5">
        <v>0</v>
      </c>
      <c r="J2522" s="5" t="s">
        <v>14</v>
      </c>
      <c r="K2522" s="13"/>
    </row>
    <row r="2523" spans="1:11" ht="58.2" thickBot="1">
      <c r="A2523" s="21">
        <f t="shared" si="175"/>
        <v>461</v>
      </c>
      <c r="B2523" s="21"/>
      <c r="C2523" s="3" t="s">
        <v>173</v>
      </c>
      <c r="D2523" s="3" t="str">
        <f>VLOOKUP(C2523,'[1]Chart-of_Accounts (1)'!$B$20:$D$1316,3,)</f>
        <v>Petty Cash Imprest</v>
      </c>
      <c r="E2523" s="3"/>
      <c r="F2523" s="6" t="str">
        <f t="shared" si="174"/>
        <v>دمج البيانات من نوبل الى نظام يامى -مسلسل-461-اسم الحساب من نوبل-عهدة قاسم-البيان-رقم سند الدفع : 415 - بترول لموقع سيف سهيل المزروعى من عهدة قاسم-نوع الادخال فى نوبل-Automatic</v>
      </c>
      <c r="G2523" s="3" t="s">
        <v>1466</v>
      </c>
      <c r="H2523" s="5">
        <v>0</v>
      </c>
      <c r="I2523" s="5">
        <v>68.25</v>
      </c>
      <c r="J2523" s="5" t="s">
        <v>14</v>
      </c>
      <c r="K2523" s="13"/>
    </row>
    <row r="2524" spans="1:11" ht="58.2" thickBot="1">
      <c r="A2524" s="21">
        <f t="shared" si="175"/>
        <v>461</v>
      </c>
      <c r="B2524" s="21"/>
      <c r="C2524" s="3" t="s">
        <v>6938</v>
      </c>
      <c r="D2524" s="18" t="s">
        <v>6975</v>
      </c>
      <c r="E2524" s="6" t="str">
        <f>C2524</f>
        <v>فيلا محمد راشد المنصورى</v>
      </c>
      <c r="F2524" s="6" t="str">
        <f t="shared" si="174"/>
        <v>دمج البيانات من نوبل الى نظام يامى -مسلسل-461-اسم الحساب من نوبل-فيلا محمد راشد المنصورى-البيان-رقم سند الدفع : 415 - بترول لموقع محمد راشد المنصورى من عهدة قاسم-نوع الادخال فى نوبل-Automatic</v>
      </c>
      <c r="G2524" s="3" t="s">
        <v>1462</v>
      </c>
      <c r="H2524" s="5">
        <v>95.24</v>
      </c>
      <c r="I2524" s="5">
        <v>0</v>
      </c>
      <c r="J2524" s="5" t="s">
        <v>14</v>
      </c>
      <c r="K2524" s="13"/>
    </row>
    <row r="2525" spans="1:11" ht="69.599999999999994" thickBot="1">
      <c r="A2525" s="21">
        <f t="shared" si="175"/>
        <v>461</v>
      </c>
      <c r="B2525" s="21"/>
      <c r="C2525" s="3" t="s">
        <v>26</v>
      </c>
      <c r="D2525" s="3" t="str">
        <f>VLOOKUP(C2525,'[1]Chart-of_Accounts (1)'!$B$20:$D$1316,3,)</f>
        <v>VAT Input</v>
      </c>
      <c r="E2525" s="3"/>
      <c r="F2525" s="6" t="str">
        <f t="shared" si="174"/>
        <v>دمج البيانات من نوبل الى نظام يامى -مسلسل-461-اسم الحساب من نوبل-Value Added Tax (VAT OUT)-البيان-رقم سند الدفع : 415 - بترول لموقع محمد راشد المنصورى من عهدة قاسم - - -نوع الادخال فى نوبل-Automatic</v>
      </c>
      <c r="G2525" s="3" t="s">
        <v>1463</v>
      </c>
      <c r="H2525" s="5">
        <v>4.76</v>
      </c>
      <c r="I2525" s="5">
        <v>0</v>
      </c>
      <c r="J2525" s="5" t="s">
        <v>14</v>
      </c>
      <c r="K2525" s="13"/>
    </row>
    <row r="2526" spans="1:11" ht="58.2" thickBot="1">
      <c r="A2526" s="21">
        <f t="shared" si="175"/>
        <v>461</v>
      </c>
      <c r="B2526" s="21"/>
      <c r="C2526" s="3" t="s">
        <v>173</v>
      </c>
      <c r="D2526" s="3" t="str">
        <f>VLOOKUP(C2526,'[1]Chart-of_Accounts (1)'!$B$20:$D$1316,3,)</f>
        <v>Petty Cash Imprest</v>
      </c>
      <c r="E2526" s="3"/>
      <c r="F2526" s="6" t="str">
        <f t="shared" si="174"/>
        <v>دمج البيانات من نوبل الى نظام يامى -مسلسل-461-اسم الحساب من نوبل-عهدة قاسم-البيان-رقم سند الدفع : 415 - بترول لموقع محمد راشد المنصورى من عهدة قاسم-نوع الادخال فى نوبل-Automatic</v>
      </c>
      <c r="G2526" s="3" t="s">
        <v>1462</v>
      </c>
      <c r="H2526" s="5">
        <v>0</v>
      </c>
      <c r="I2526" s="5">
        <v>100</v>
      </c>
      <c r="J2526" s="5" t="s">
        <v>14</v>
      </c>
      <c r="K2526" s="13"/>
    </row>
    <row r="2527" spans="1:11" ht="58.2" thickBot="1">
      <c r="A2527" s="21">
        <f t="shared" si="175"/>
        <v>461</v>
      </c>
      <c r="B2527" s="21"/>
      <c r="C2527" s="3" t="s">
        <v>6935</v>
      </c>
      <c r="D2527" s="18" t="s">
        <v>6975</v>
      </c>
      <c r="E2527" s="6" t="str">
        <f>C2527</f>
        <v>فيلا احمد بلكور المزروعى</v>
      </c>
      <c r="F2527" s="6" t="str">
        <f t="shared" si="174"/>
        <v>دمج البيانات من نوبل الى نظام يامى -مسلسل-461-اسم الحساب من نوبل-فيلا احمد بلكور المزروعى-البيان-رقم سند الدفع : 415 - بترول لموقع احمد بلكور المزروعى من عهدة قاسم-نوع الادخال فى نوبل-Automatic</v>
      </c>
      <c r="G2527" s="3" t="s">
        <v>1470</v>
      </c>
      <c r="H2527" s="5">
        <v>95.24</v>
      </c>
      <c r="I2527" s="5">
        <v>0</v>
      </c>
      <c r="J2527" s="5" t="s">
        <v>14</v>
      </c>
      <c r="K2527" s="13"/>
    </row>
    <row r="2528" spans="1:11" ht="69.599999999999994" thickBot="1">
      <c r="A2528" s="21">
        <f t="shared" si="175"/>
        <v>461</v>
      </c>
      <c r="B2528" s="21"/>
      <c r="C2528" s="3" t="s">
        <v>26</v>
      </c>
      <c r="D2528" s="3" t="str">
        <f>VLOOKUP(C2528,'[1]Chart-of_Accounts (1)'!$B$20:$D$1316,3,)</f>
        <v>VAT Input</v>
      </c>
      <c r="E2528" s="3"/>
      <c r="F2528" s="6" t="str">
        <f t="shared" si="174"/>
        <v>دمج البيانات من نوبل الى نظام يامى -مسلسل-461-اسم الحساب من نوبل-Value Added Tax (VAT OUT)-البيان-رقم سند الدفع : 415 - بترول لموقع احمد بلكور المزروعى من عهدة قاسم - - -نوع الادخال فى نوبل-Automatic</v>
      </c>
      <c r="G2528" s="3" t="s">
        <v>1471</v>
      </c>
      <c r="H2528" s="5">
        <v>4.76</v>
      </c>
      <c r="I2528" s="5">
        <v>0</v>
      </c>
      <c r="J2528" s="5" t="s">
        <v>14</v>
      </c>
      <c r="K2528" s="13"/>
    </row>
    <row r="2529" spans="1:11" ht="58.2" thickBot="1">
      <c r="A2529" s="21">
        <f t="shared" si="175"/>
        <v>461</v>
      </c>
      <c r="B2529" s="21"/>
      <c r="C2529" s="3" t="s">
        <v>173</v>
      </c>
      <c r="D2529" s="3" t="str">
        <f>VLOOKUP(C2529,'[1]Chart-of_Accounts (1)'!$B$20:$D$1316,3,)</f>
        <v>Petty Cash Imprest</v>
      </c>
      <c r="E2529" s="3"/>
      <c r="F2529" s="6" t="str">
        <f t="shared" si="174"/>
        <v>دمج البيانات من نوبل الى نظام يامى -مسلسل-461-اسم الحساب من نوبل-عهدة قاسم-البيان-رقم سند الدفع : 415 - بترول لموقع احمد بلكور المزروعى من عهدة قاسم-نوع الادخال فى نوبل-Automatic</v>
      </c>
      <c r="G2529" s="3" t="s">
        <v>1470</v>
      </c>
      <c r="H2529" s="5">
        <v>0</v>
      </c>
      <c r="I2529" s="5">
        <v>100</v>
      </c>
      <c r="J2529" s="5" t="s">
        <v>14</v>
      </c>
      <c r="K2529" s="13"/>
    </row>
    <row r="2530" spans="1:11" ht="58.2" thickBot="1">
      <c r="A2530" s="21">
        <f t="shared" si="175"/>
        <v>461</v>
      </c>
      <c r="B2530" s="21"/>
      <c r="C2530" s="3" t="s">
        <v>6955</v>
      </c>
      <c r="D2530" s="18" t="s">
        <v>6975</v>
      </c>
      <c r="E2530" s="6" t="str">
        <f>C2530</f>
        <v>فيلا سيف سهيل المزروعى</v>
      </c>
      <c r="F2530" s="6" t="str">
        <f t="shared" si="174"/>
        <v>دمج البيانات من نوبل الى نظام يامى -مسلسل-461-اسم الحساب من نوبل-فيلا سيف سهيل المزروعى-البيان-رقم سند الدفع : 415 - بترول لموقع سيف سهيل المزروعى من عهدة قاسم-نوع الادخال فى نوبل-Automatic</v>
      </c>
      <c r="G2530" s="3" t="s">
        <v>1466</v>
      </c>
      <c r="H2530" s="5">
        <v>65</v>
      </c>
      <c r="I2530" s="5">
        <v>0</v>
      </c>
      <c r="J2530" s="5" t="s">
        <v>14</v>
      </c>
      <c r="K2530" s="13"/>
    </row>
    <row r="2531" spans="1:11" ht="69.599999999999994" thickBot="1">
      <c r="A2531" s="21">
        <f t="shared" si="175"/>
        <v>461</v>
      </c>
      <c r="B2531" s="21"/>
      <c r="C2531" s="3" t="s">
        <v>26</v>
      </c>
      <c r="D2531" s="3" t="str">
        <f>VLOOKUP(C2531,'[1]Chart-of_Accounts (1)'!$B$20:$D$1316,3,)</f>
        <v>VAT Input</v>
      </c>
      <c r="E2531" s="3"/>
      <c r="F2531" s="6" t="str">
        <f t="shared" si="174"/>
        <v>دمج البيانات من نوبل الى نظام يامى -مسلسل-461-اسم الحساب من نوبل-Value Added Tax (VAT OUT)-البيان-رقم سند الدفع : 415 - بترول لموقع سيف سهيل المزروعى من عهدة قاسم - - -نوع الادخال فى نوبل-Automatic</v>
      </c>
      <c r="G2531" s="3" t="s">
        <v>1467</v>
      </c>
      <c r="H2531" s="5">
        <v>3.25</v>
      </c>
      <c r="I2531" s="5">
        <v>0</v>
      </c>
      <c r="J2531" s="5" t="s">
        <v>14</v>
      </c>
      <c r="K2531" s="13"/>
    </row>
    <row r="2532" spans="1:11" ht="58.2" thickBot="1">
      <c r="A2532" s="21">
        <f t="shared" si="175"/>
        <v>461</v>
      </c>
      <c r="B2532" s="21"/>
      <c r="C2532" s="3" t="s">
        <v>173</v>
      </c>
      <c r="D2532" s="3" t="str">
        <f>VLOOKUP(C2532,'[1]Chart-of_Accounts (1)'!$B$20:$D$1316,3,)</f>
        <v>Petty Cash Imprest</v>
      </c>
      <c r="E2532" s="3"/>
      <c r="F2532" s="6" t="str">
        <f t="shared" si="174"/>
        <v>دمج البيانات من نوبل الى نظام يامى -مسلسل-461-اسم الحساب من نوبل-عهدة قاسم-البيان-رقم سند الدفع : 415 - بترول لموقع سيف سهيل المزروعى من عهدة قاسم-نوع الادخال فى نوبل-Automatic</v>
      </c>
      <c r="G2532" s="3" t="s">
        <v>1466</v>
      </c>
      <c r="H2532" s="5">
        <v>0</v>
      </c>
      <c r="I2532" s="5">
        <v>68.25</v>
      </c>
      <c r="J2532" s="5" t="s">
        <v>14</v>
      </c>
      <c r="K2532" s="13"/>
    </row>
    <row r="2533" spans="1:11" ht="58.2" thickBot="1">
      <c r="A2533" s="21">
        <f t="shared" si="175"/>
        <v>461</v>
      </c>
      <c r="B2533" s="21"/>
      <c r="C2533" s="3" t="s">
        <v>6937</v>
      </c>
      <c r="D2533" s="18" t="s">
        <v>6975</v>
      </c>
      <c r="E2533" s="6" t="str">
        <f>C2533</f>
        <v>فيلا سالم راشد المنصورى</v>
      </c>
      <c r="F2533" s="6" t="str">
        <f t="shared" si="174"/>
        <v>دمج البيانات من نوبل الى نظام يامى -مسلسل-461-اسم الحساب من نوبل-فيلا سالم راشد المنصورى-البيان-رقم سند الدفع : 415 - بترول لموقع سالم راشد المنصورى من عهدة قاسم-نوع الادخال فى نوبل-Automatic</v>
      </c>
      <c r="G2533" s="3" t="s">
        <v>1468</v>
      </c>
      <c r="H2533" s="5">
        <v>95.24</v>
      </c>
      <c r="I2533" s="5">
        <v>0</v>
      </c>
      <c r="J2533" s="5" t="s">
        <v>14</v>
      </c>
      <c r="K2533" s="13"/>
    </row>
    <row r="2534" spans="1:11" ht="69.599999999999994" thickBot="1">
      <c r="A2534" s="21">
        <f t="shared" si="175"/>
        <v>461</v>
      </c>
      <c r="B2534" s="21"/>
      <c r="C2534" s="3" t="s">
        <v>26</v>
      </c>
      <c r="D2534" s="3" t="str">
        <f>VLOOKUP(C2534,'[1]Chart-of_Accounts (1)'!$B$20:$D$1316,3,)</f>
        <v>VAT Input</v>
      </c>
      <c r="E2534" s="3"/>
      <c r="F2534" s="6" t="str">
        <f t="shared" si="174"/>
        <v>دمج البيانات من نوبل الى نظام يامى -مسلسل-461-اسم الحساب من نوبل-Value Added Tax (VAT OUT)-البيان-رقم سند الدفع : 415 - بترول لموقع سالم راشد المنصورى من عهدة قاسم - - -نوع الادخال فى نوبل-Automatic</v>
      </c>
      <c r="G2534" s="3" t="s">
        <v>1469</v>
      </c>
      <c r="H2534" s="5">
        <v>4.76</v>
      </c>
      <c r="I2534" s="5">
        <v>0</v>
      </c>
      <c r="J2534" s="5" t="s">
        <v>14</v>
      </c>
      <c r="K2534" s="13"/>
    </row>
    <row r="2535" spans="1:11" ht="58.2" thickBot="1">
      <c r="A2535" s="21">
        <f t="shared" si="175"/>
        <v>461</v>
      </c>
      <c r="B2535" s="22"/>
      <c r="C2535" s="3" t="s">
        <v>173</v>
      </c>
      <c r="D2535" s="3" t="str">
        <f>VLOOKUP(C2535,'[1]Chart-of_Accounts (1)'!$B$20:$D$1316,3,)</f>
        <v>Petty Cash Imprest</v>
      </c>
      <c r="E2535" s="3"/>
      <c r="F2535" s="6" t="str">
        <f t="shared" si="174"/>
        <v>دمج البيانات من نوبل الى نظام يامى -مسلسل-461-اسم الحساب من نوبل-عهدة قاسم-البيان-رقم سند الدفع : 415 - بترول لموقع سالم راشد المنصورى من عهدة قاسم-نوع الادخال فى نوبل-Automatic</v>
      </c>
      <c r="G2535" s="3" t="s">
        <v>1468</v>
      </c>
      <c r="H2535" s="5">
        <v>0</v>
      </c>
      <c r="I2535" s="5">
        <v>100</v>
      </c>
      <c r="J2535" s="5" t="s">
        <v>14</v>
      </c>
      <c r="K2535" s="13"/>
    </row>
    <row r="2536" spans="1:11" ht="58.2" thickBot="1">
      <c r="A2536" s="20">
        <v>462</v>
      </c>
      <c r="B2536" s="20" t="s">
        <v>1448</v>
      </c>
      <c r="C2536" s="6" t="s">
        <v>6943</v>
      </c>
      <c r="D2536" s="18" t="s">
        <v>6975</v>
      </c>
      <c r="E2536" s="6" t="str">
        <f>C2536</f>
        <v>فيلا سيف الهاملي مدينة زايد</v>
      </c>
      <c r="F2536" s="6" t="str">
        <f t="shared" si="174"/>
        <v>دمج البيانات من نوبل الى نظام يامى -مسلسل-462-اسم الحساب من نوبل-فيلا سيف الهاملي مدينة زايد-البيان-رقم سند الدفع : 416 - رسوم دفعه سيف الهاملى من عهدة مهندس على العقله-نوع الادخال فى نوبل-Automatic</v>
      </c>
      <c r="G2536" s="6" t="s">
        <v>1472</v>
      </c>
      <c r="H2536" s="8">
        <v>100</v>
      </c>
      <c r="I2536" s="8">
        <v>0</v>
      </c>
      <c r="J2536" s="8" t="s">
        <v>14</v>
      </c>
      <c r="K2536" s="13"/>
    </row>
    <row r="2537" spans="1:11" ht="69.599999999999994" thickBot="1">
      <c r="A2537" s="21">
        <f t="shared" ref="A2537:A2541" si="176">A2536</f>
        <v>462</v>
      </c>
      <c r="B2537" s="21"/>
      <c r="C2537" s="3" t="s">
        <v>26</v>
      </c>
      <c r="D2537" s="3" t="str">
        <f>VLOOKUP(C2537,'[1]Chart-of_Accounts (1)'!$B$20:$D$1316,3,)</f>
        <v>VAT Input</v>
      </c>
      <c r="E2537" s="3"/>
      <c r="F2537" s="6" t="str">
        <f t="shared" si="174"/>
        <v>دمج البيانات من نوبل الى نظام يامى -مسلسل-462-اسم الحساب من نوبل-Value Added Tax (VAT OUT)-البيان-رقم سند الدفع : 416 - رسوم دفعه سيف الهاملى من عهدة مهندس على العقله - - -نوع الادخال فى نوبل-Automatic</v>
      </c>
      <c r="G2537" s="3" t="s">
        <v>1473</v>
      </c>
      <c r="H2537" s="5">
        <v>5</v>
      </c>
      <c r="I2537" s="5">
        <v>0</v>
      </c>
      <c r="J2537" s="5" t="s">
        <v>14</v>
      </c>
      <c r="K2537" s="13"/>
    </row>
    <row r="2538" spans="1:11" ht="58.2" thickBot="1">
      <c r="A2538" s="21">
        <f t="shared" si="176"/>
        <v>462</v>
      </c>
      <c r="B2538" s="21"/>
      <c r="C2538" s="3" t="s">
        <v>18</v>
      </c>
      <c r="D2538" s="3" t="str">
        <f>VLOOKUP(C2538,'[1]Chart-of_Accounts (1)'!$B$20:$D$1316,3,)</f>
        <v>Petty Cash Imprest</v>
      </c>
      <c r="E2538" s="3"/>
      <c r="F2538" s="6" t="str">
        <f t="shared" si="174"/>
        <v>دمج البيانات من نوبل الى نظام يامى -مسلسل-462-اسم الحساب من نوبل-عهدة مهندس علي-البيان-رقم سند الدفع : 416 - رسوم دفعه سيف الهاملى من عهدة مهندس على العقله-نوع الادخال فى نوبل-Automatic</v>
      </c>
      <c r="G2538" s="3" t="s">
        <v>1472</v>
      </c>
      <c r="H2538" s="5">
        <v>0</v>
      </c>
      <c r="I2538" s="5">
        <v>105</v>
      </c>
      <c r="J2538" s="5" t="s">
        <v>14</v>
      </c>
      <c r="K2538" s="13"/>
    </row>
    <row r="2539" spans="1:11" ht="58.2" thickBot="1">
      <c r="A2539" s="21">
        <f t="shared" si="176"/>
        <v>462</v>
      </c>
      <c r="B2539" s="21"/>
      <c r="C2539" s="3" t="s">
        <v>6943</v>
      </c>
      <c r="D2539" s="18" t="s">
        <v>6975</v>
      </c>
      <c r="E2539" s="6" t="str">
        <f>C2539</f>
        <v>فيلا سيف الهاملي مدينة زايد</v>
      </c>
      <c r="F2539" s="6" t="str">
        <f t="shared" si="174"/>
        <v>دمج البيانات من نوبل الى نظام يامى -مسلسل-462-اسم الحساب من نوبل-فيلا سيف الهاملي مدينة زايد-البيان-رقم سند الدفع : 416 - رسوم دفعه سيف الهاملى من عهدة مهندس على العقله-نوع الادخال فى نوبل-Automatic</v>
      </c>
      <c r="G2539" s="3" t="s">
        <v>1472</v>
      </c>
      <c r="H2539" s="5">
        <v>50</v>
      </c>
      <c r="I2539" s="5">
        <v>0</v>
      </c>
      <c r="J2539" s="5" t="s">
        <v>14</v>
      </c>
      <c r="K2539" s="13"/>
    </row>
    <row r="2540" spans="1:11" ht="69.599999999999994" thickBot="1">
      <c r="A2540" s="21">
        <f t="shared" si="176"/>
        <v>462</v>
      </c>
      <c r="B2540" s="21"/>
      <c r="C2540" s="3" t="s">
        <v>26</v>
      </c>
      <c r="D2540" s="3" t="str">
        <f>VLOOKUP(C2540,'[1]Chart-of_Accounts (1)'!$B$20:$D$1316,3,)</f>
        <v>VAT Input</v>
      </c>
      <c r="E2540" s="3"/>
      <c r="F2540" s="6" t="str">
        <f t="shared" si="174"/>
        <v>دمج البيانات من نوبل الى نظام يامى -مسلسل-462-اسم الحساب من نوبل-Value Added Tax (VAT OUT)-البيان-رقم سند الدفع : 416 - رسوم دفعه سيف الهاملى من عهدة مهندس على العقله - - -نوع الادخال فى نوبل-Automatic</v>
      </c>
      <c r="G2540" s="3" t="s">
        <v>1473</v>
      </c>
      <c r="H2540" s="5">
        <v>2.5</v>
      </c>
      <c r="I2540" s="5">
        <v>0</v>
      </c>
      <c r="J2540" s="5" t="s">
        <v>14</v>
      </c>
      <c r="K2540" s="13"/>
    </row>
    <row r="2541" spans="1:11" ht="58.2" thickBot="1">
      <c r="A2541" s="21">
        <f t="shared" si="176"/>
        <v>462</v>
      </c>
      <c r="B2541" s="22"/>
      <c r="C2541" s="3" t="s">
        <v>18</v>
      </c>
      <c r="D2541" s="3" t="str">
        <f>VLOOKUP(C2541,'[1]Chart-of_Accounts (1)'!$B$20:$D$1316,3,)</f>
        <v>Petty Cash Imprest</v>
      </c>
      <c r="E2541" s="3"/>
      <c r="F2541" s="6" t="str">
        <f t="shared" si="174"/>
        <v>دمج البيانات من نوبل الى نظام يامى -مسلسل-462-اسم الحساب من نوبل-عهدة مهندس علي-البيان-رقم سند الدفع : 416 - رسوم دفعه سيف الهاملى من عهدة مهندس على العقله-نوع الادخال فى نوبل-Automatic</v>
      </c>
      <c r="G2541" s="3" t="s">
        <v>1472</v>
      </c>
      <c r="H2541" s="5">
        <v>0</v>
      </c>
      <c r="I2541" s="5">
        <v>52.5</v>
      </c>
      <c r="J2541" s="5" t="s">
        <v>14</v>
      </c>
      <c r="K2541" s="13"/>
    </row>
    <row r="2542" spans="1:11" ht="69.599999999999994" thickBot="1">
      <c r="A2542" s="20">
        <v>463</v>
      </c>
      <c r="B2542" s="20" t="s">
        <v>1448</v>
      </c>
      <c r="C2542" s="6" t="s">
        <v>6928</v>
      </c>
      <c r="D2542" s="18" t="s">
        <v>6975</v>
      </c>
      <c r="E2542" s="6" t="str">
        <f>C2542</f>
        <v>بناية مؤسسة المزروعى للتوريدات</v>
      </c>
      <c r="F2542" s="6" t="str">
        <f t="shared" si="174"/>
        <v>دمج البيانات من نوبل الى نظام يامى -مسلسل-463-اسم الحساب من نوبل-بناية مؤسسة المزروعى للتوريدات-البيان-رقم سند الدفع : 417 - منظفات لموقع مؤسسة المزروعى من عهدة علاء العقله-نوع الادخال فى نوبل-Automatic</v>
      </c>
      <c r="G2542" s="6" t="s">
        <v>1474</v>
      </c>
      <c r="H2542" s="8">
        <v>17.12</v>
      </c>
      <c r="I2542" s="8">
        <v>0</v>
      </c>
      <c r="J2542" s="8" t="s">
        <v>14</v>
      </c>
      <c r="K2542" s="13"/>
    </row>
    <row r="2543" spans="1:11" ht="69.599999999999994" thickBot="1">
      <c r="A2543" s="21">
        <f>A2542</f>
        <v>463</v>
      </c>
      <c r="B2543" s="21"/>
      <c r="C2543" s="3" t="s">
        <v>26</v>
      </c>
      <c r="D2543" s="3" t="str">
        <f>VLOOKUP(C2543,'[1]Chart-of_Accounts (1)'!$B$20:$D$1316,3,)</f>
        <v>VAT Input</v>
      </c>
      <c r="E2543" s="3"/>
      <c r="F2543" s="6" t="str">
        <f t="shared" si="174"/>
        <v>دمج البيانات من نوبل الى نظام يامى -مسلسل-463-اسم الحساب من نوبل-Value Added Tax (VAT OUT)-البيان-رقم سند الدفع : 417 - منظفات لموقع مؤسسة المزروعى من عهدة علاء العقله - - -نوع الادخال فى نوبل-Automatic</v>
      </c>
      <c r="G2543" s="3" t="s">
        <v>1475</v>
      </c>
      <c r="H2543" s="5">
        <v>0.86</v>
      </c>
      <c r="I2543" s="5">
        <v>0</v>
      </c>
      <c r="J2543" s="5" t="s">
        <v>14</v>
      </c>
      <c r="K2543" s="13"/>
    </row>
    <row r="2544" spans="1:11" ht="58.2" thickBot="1">
      <c r="A2544" s="21">
        <f t="shared" ref="A2544:A2547" si="177">A2543</f>
        <v>463</v>
      </c>
      <c r="B2544" s="21"/>
      <c r="C2544" s="3" t="s">
        <v>339</v>
      </c>
      <c r="D2544" s="3" t="str">
        <f>VLOOKUP(C2544,'[1]Chart-of_Accounts (1)'!$B$20:$D$1316,3,)</f>
        <v>Petty Cash Imprest</v>
      </c>
      <c r="E2544" s="3"/>
      <c r="F2544" s="6" t="str">
        <f t="shared" si="174"/>
        <v>دمج البيانات من نوبل الى نظام يامى -مسلسل-463-اسم الحساب من نوبل-عهدة علاء العقلة-البيان-رقم سند الدفع : 417 - منظفات لموقع مؤسسة المزروعى من عهدة علاء العقله-نوع الادخال فى نوبل-Automatic</v>
      </c>
      <c r="G2544" s="3" t="s">
        <v>1474</v>
      </c>
      <c r="H2544" s="5">
        <v>0</v>
      </c>
      <c r="I2544" s="5">
        <v>17.98</v>
      </c>
      <c r="J2544" s="5" t="s">
        <v>14</v>
      </c>
      <c r="K2544" s="13"/>
    </row>
    <row r="2545" spans="1:11" ht="58.2" thickBot="1">
      <c r="A2545" s="21">
        <f t="shared" si="177"/>
        <v>463</v>
      </c>
      <c r="B2545" s="21"/>
      <c r="C2545" s="3" t="s">
        <v>6942</v>
      </c>
      <c r="D2545" s="18" t="s">
        <v>6975</v>
      </c>
      <c r="E2545" s="6" t="str">
        <f>C2545</f>
        <v>مسجد راشد كندى المرر</v>
      </c>
      <c r="F2545" s="6" t="str">
        <f t="shared" si="174"/>
        <v>دمج البيانات من نوبل الى نظام يامى -مسلسل-463-اسم الحساب من نوبل-مسجد راشد كندى المرر-البيان-رقم سند الدفع : 417 - بترول لموقع مسجد راشد كندى المرر من عهدة علاء العقله-نوع الادخال فى نوبل-Automatic</v>
      </c>
      <c r="G2545" s="3" t="s">
        <v>1476</v>
      </c>
      <c r="H2545" s="5">
        <v>19.05</v>
      </c>
      <c r="I2545" s="5">
        <v>0</v>
      </c>
      <c r="J2545" s="5" t="s">
        <v>14</v>
      </c>
      <c r="K2545" s="13"/>
    </row>
    <row r="2546" spans="1:11" ht="69.599999999999994" thickBot="1">
      <c r="A2546" s="21">
        <f t="shared" si="177"/>
        <v>463</v>
      </c>
      <c r="B2546" s="21"/>
      <c r="C2546" s="3" t="s">
        <v>26</v>
      </c>
      <c r="D2546" s="3" t="str">
        <f>VLOOKUP(C2546,'[1]Chart-of_Accounts (1)'!$B$20:$D$1316,3,)</f>
        <v>VAT Input</v>
      </c>
      <c r="E2546" s="3"/>
      <c r="F2546" s="6" t="str">
        <f t="shared" si="174"/>
        <v>دمج البيانات من نوبل الى نظام يامى -مسلسل-463-اسم الحساب من نوبل-Value Added Tax (VAT OUT)-البيان-رقم سند الدفع : 417 - بترول لموقع مسجد راشد كندى المرر من عهدة علاء العقله - - -نوع الادخال فى نوبل-Automatic</v>
      </c>
      <c r="G2546" s="3" t="s">
        <v>1477</v>
      </c>
      <c r="H2546" s="5">
        <v>0.95</v>
      </c>
      <c r="I2546" s="5">
        <v>0</v>
      </c>
      <c r="J2546" s="5" t="s">
        <v>14</v>
      </c>
      <c r="K2546" s="13"/>
    </row>
    <row r="2547" spans="1:11" ht="58.2" thickBot="1">
      <c r="A2547" s="21">
        <f t="shared" si="177"/>
        <v>463</v>
      </c>
      <c r="B2547" s="22"/>
      <c r="C2547" s="3" t="s">
        <v>339</v>
      </c>
      <c r="D2547" s="3" t="str">
        <f>VLOOKUP(C2547,'[1]Chart-of_Accounts (1)'!$B$20:$D$1316,3,)</f>
        <v>Petty Cash Imprest</v>
      </c>
      <c r="E2547" s="3"/>
      <c r="F2547" s="6" t="str">
        <f t="shared" si="174"/>
        <v>دمج البيانات من نوبل الى نظام يامى -مسلسل-463-اسم الحساب من نوبل-عهدة علاء العقلة-البيان-رقم سند الدفع : 417 - بترول لموقع مسجد راشد كندى المرر من عهدة علاء العقله-نوع الادخال فى نوبل-Automatic</v>
      </c>
      <c r="G2547" s="3" t="s">
        <v>1476</v>
      </c>
      <c r="H2547" s="5">
        <v>0</v>
      </c>
      <c r="I2547" s="5">
        <v>20</v>
      </c>
      <c r="J2547" s="5" t="s">
        <v>14</v>
      </c>
      <c r="K2547" s="13"/>
    </row>
    <row r="2548" spans="1:11" ht="69.599999999999994" thickBot="1">
      <c r="A2548" s="20">
        <v>464</v>
      </c>
      <c r="B2548" s="20" t="s">
        <v>1448</v>
      </c>
      <c r="C2548" s="6" t="s">
        <v>6940</v>
      </c>
      <c r="D2548" s="18" t="s">
        <v>6975</v>
      </c>
      <c r="E2548" s="6" t="str">
        <f>C2548</f>
        <v>فيلا سارة المنصورى</v>
      </c>
      <c r="F2548" s="6" t="str">
        <f t="shared" si="174"/>
        <v>دمج البيانات من نوبل الى نظام يامى -مسلسل-464-اسم الحساب من نوبل-فيلا سارة المنصورى-البيان-رقم سند الدفع : 418 - عزل بلكونات لموقع سارة المنصورى من عهدة مهندس على العقله-نوع الادخال فى نوبل-Automatic</v>
      </c>
      <c r="G2548" s="6" t="s">
        <v>1478</v>
      </c>
      <c r="H2548" s="7">
        <v>1300</v>
      </c>
      <c r="I2548" s="8">
        <v>0</v>
      </c>
      <c r="J2548" s="8" t="s">
        <v>14</v>
      </c>
      <c r="K2548" s="13"/>
    </row>
    <row r="2549" spans="1:11" ht="58.2" thickBot="1">
      <c r="A2549" s="21">
        <f>A2548</f>
        <v>464</v>
      </c>
      <c r="B2549" s="22"/>
      <c r="C2549" s="3" t="s">
        <v>18</v>
      </c>
      <c r="D2549" s="3" t="str">
        <f>VLOOKUP(C2549,'[1]Chart-of_Accounts (1)'!$B$20:$D$1316,3,)</f>
        <v>Petty Cash Imprest</v>
      </c>
      <c r="E2549" s="3"/>
      <c r="F2549" s="6" t="str">
        <f t="shared" si="174"/>
        <v>دمج البيانات من نوبل الى نظام يامى -مسلسل-464-اسم الحساب من نوبل-عهدة مهندس علي-البيان-رقم سند الدفع : 418 - عزل بلكونات لموقع سارة المنصورى من عهدة مهندس على العقله-نوع الادخال فى نوبل-Automatic</v>
      </c>
      <c r="G2549" s="3" t="s">
        <v>1478</v>
      </c>
      <c r="H2549" s="5">
        <v>0</v>
      </c>
      <c r="I2549" s="4">
        <v>1300</v>
      </c>
      <c r="J2549" s="5" t="s">
        <v>14</v>
      </c>
      <c r="K2549" s="13"/>
    </row>
    <row r="2550" spans="1:11" ht="58.2" thickBot="1">
      <c r="A2550" s="20">
        <v>465</v>
      </c>
      <c r="B2550" s="23">
        <v>45050</v>
      </c>
      <c r="C2550" s="6" t="s">
        <v>98</v>
      </c>
      <c r="D2550" s="3" t="str">
        <f>VLOOKUP(C2550,'[1]Chart-of_Accounts (1)'!$B$20:$D$1316,3,)</f>
        <v>Subcontractors</v>
      </c>
      <c r="E2550" s="6"/>
      <c r="F2550" s="6" t="str">
        <f t="shared" si="174"/>
        <v>دمج البيانات من نوبل الى نظام يامى -مسلسل-465-اسم الحساب من نوبل-عمار صالح للسيراميك والرخام-البيان-رقم سند الدفع : 419 - صرف دفعه من الحساب من عهدة مهندس على العقله-نوع الادخال فى نوبل-Automatic</v>
      </c>
      <c r="G2550" s="6" t="s">
        <v>1479</v>
      </c>
      <c r="H2550" s="7">
        <v>1300</v>
      </c>
      <c r="I2550" s="8">
        <v>0</v>
      </c>
      <c r="J2550" s="8" t="s">
        <v>14</v>
      </c>
      <c r="K2550" s="13"/>
    </row>
    <row r="2551" spans="1:11" ht="58.2" thickBot="1">
      <c r="A2551" s="21">
        <f>A2550</f>
        <v>465</v>
      </c>
      <c r="B2551" s="25"/>
      <c r="C2551" s="3" t="s">
        <v>942</v>
      </c>
      <c r="D2551" s="3" t="str">
        <f>VLOOKUP(C2551,'[1]Chart-of_Accounts (1)'!$B$20:$D$1316,3,)</f>
        <v>Salary Advance</v>
      </c>
      <c r="E2551" s="3"/>
      <c r="F2551" s="6" t="str">
        <f t="shared" si="174"/>
        <v>دمج البيانات من نوبل الى نظام يامى -مسلسل-465-اسم الحساب من نوبل-سلفة مهندس على العقله-البيان-رقم سند الدفع : 419 - صرف دفعه من الحساب من عهدة مهندس على العقله-نوع الادخال فى نوبل-Automatic</v>
      </c>
      <c r="G2551" s="3" t="s">
        <v>1479</v>
      </c>
      <c r="H2551" s="5">
        <v>0</v>
      </c>
      <c r="I2551" s="4">
        <v>1300</v>
      </c>
      <c r="J2551" s="5" t="s">
        <v>14</v>
      </c>
      <c r="K2551" s="13"/>
    </row>
    <row r="2552" spans="1:11" ht="69.599999999999994" thickBot="1">
      <c r="A2552" s="20">
        <v>466</v>
      </c>
      <c r="B2552" s="23">
        <v>44989</v>
      </c>
      <c r="C2552" s="6" t="s">
        <v>6938</v>
      </c>
      <c r="D2552" s="18" t="s">
        <v>6975</v>
      </c>
      <c r="E2552" s="6" t="str">
        <f>C2552</f>
        <v>فيلا محمد راشد المنصورى</v>
      </c>
      <c r="F2552" s="6" t="str">
        <f t="shared" si="174"/>
        <v>دمج البيانات من نوبل الى نظام يامى -مسلسل-466-اسم الحساب من نوبل-فيلا محمد راشد المنصورى-البيان-رقم سند الدفع : 420 - رسوم تجديد تأمين موقع محمد راشد المنصورى من مصرف ابوظبي الاسلامى-نوع الادخال فى نوبل-Automatic</v>
      </c>
      <c r="G2552" s="6" t="s">
        <v>1480</v>
      </c>
      <c r="H2552" s="7">
        <v>1530</v>
      </c>
      <c r="I2552" s="8">
        <v>0</v>
      </c>
      <c r="J2552" s="8" t="s">
        <v>14</v>
      </c>
      <c r="K2552" s="13"/>
    </row>
    <row r="2553" spans="1:11" ht="69.599999999999994" thickBot="1">
      <c r="A2553" s="21">
        <f t="shared" ref="A2553:A2560" si="178">A2552</f>
        <v>466</v>
      </c>
      <c r="B2553" s="24"/>
      <c r="C2553" s="3" t="s">
        <v>26</v>
      </c>
      <c r="D2553" s="3" t="str">
        <f>VLOOKUP(C2553,'[1]Chart-of_Accounts (1)'!$B$20:$D$1316,3,)</f>
        <v>VAT Input</v>
      </c>
      <c r="E2553" s="3"/>
      <c r="F2553" s="6" t="str">
        <f t="shared" si="174"/>
        <v>دمج البيانات من نوبل الى نظام يامى -مسلسل-466-اسم الحساب من نوبل-Value Added Tax (VAT OUT)-البيان-رقم سند الدفع : 420 - رسوم تجديد تأمين موقع محمد راشد المنصورى من مصرف ابوظبي الاسلامى - - -نوع الادخال فى نوبل-Automatic</v>
      </c>
      <c r="G2553" s="3" t="s">
        <v>1481</v>
      </c>
      <c r="H2553" s="5">
        <v>76.5</v>
      </c>
      <c r="I2553" s="5">
        <v>0</v>
      </c>
      <c r="J2553" s="5" t="s">
        <v>14</v>
      </c>
      <c r="K2553" s="13"/>
    </row>
    <row r="2554" spans="1:11" ht="69.599999999999994" thickBot="1">
      <c r="A2554" s="21">
        <f t="shared" si="178"/>
        <v>466</v>
      </c>
      <c r="B2554" s="24"/>
      <c r="C2554" s="3" t="s">
        <v>13</v>
      </c>
      <c r="D2554" s="3" t="str">
        <f>VLOOKUP(C2554,'[1]Chart-of_Accounts (1)'!$B$20:$D$1316,3,)</f>
        <v>مصرف ابوظبي الاسلامى</v>
      </c>
      <c r="E2554" s="3"/>
      <c r="F2554" s="6" t="str">
        <f t="shared" si="174"/>
        <v>دمج البيانات من نوبل الى نظام يامى -مسلسل-466-اسم الحساب من نوبل-مصرف ابوظبي الاسلامى-البيان-رقم سند الدفع : 420 - رسوم تجديد تأمين موقع محمد راشد المنصورى من مصرف ابوظبي الاسلامى-نوع الادخال فى نوبل-Automatic</v>
      </c>
      <c r="G2554" s="3" t="s">
        <v>1480</v>
      </c>
      <c r="H2554" s="5">
        <v>0</v>
      </c>
      <c r="I2554" s="4">
        <v>1606.5</v>
      </c>
      <c r="J2554" s="5" t="s">
        <v>14</v>
      </c>
      <c r="K2554" s="13"/>
    </row>
    <row r="2555" spans="1:11" ht="69.599999999999994" thickBot="1">
      <c r="A2555" s="21">
        <f t="shared" si="178"/>
        <v>466</v>
      </c>
      <c r="B2555" s="24"/>
      <c r="C2555" s="3" t="s">
        <v>6937</v>
      </c>
      <c r="D2555" s="18" t="s">
        <v>6975</v>
      </c>
      <c r="E2555" s="6" t="str">
        <f>C2555</f>
        <v>فيلا سالم راشد المنصورى</v>
      </c>
      <c r="F2555" s="6" t="str">
        <f t="shared" si="174"/>
        <v>دمج البيانات من نوبل الى نظام يامى -مسلسل-466-اسم الحساب من نوبل-فيلا سالم راشد المنصورى-البيان-رقم سند الدفع : 420 - رسوم تجديد تأمين موقع سالم راشد المنصورى من مصرف ابوظبي الاسلامى-نوع الادخال فى نوبل-Automatic</v>
      </c>
      <c r="G2555" s="3" t="s">
        <v>1482</v>
      </c>
      <c r="H2555" s="4">
        <v>1530</v>
      </c>
      <c r="I2555" s="5">
        <v>0</v>
      </c>
      <c r="J2555" s="5" t="s">
        <v>14</v>
      </c>
      <c r="K2555" s="13"/>
    </row>
    <row r="2556" spans="1:11" ht="69.599999999999994" thickBot="1">
      <c r="A2556" s="21">
        <f t="shared" si="178"/>
        <v>466</v>
      </c>
      <c r="B2556" s="24"/>
      <c r="C2556" s="3" t="s">
        <v>26</v>
      </c>
      <c r="D2556" s="3" t="str">
        <f>VLOOKUP(C2556,'[1]Chart-of_Accounts (1)'!$B$20:$D$1316,3,)</f>
        <v>VAT Input</v>
      </c>
      <c r="E2556" s="3"/>
      <c r="F2556" s="6" t="str">
        <f t="shared" si="174"/>
        <v>دمج البيانات من نوبل الى نظام يامى -مسلسل-466-اسم الحساب من نوبل-Value Added Tax (VAT OUT)-البيان-رقم سند الدفع : 420 - رسوم تجديد تأمين موقع سالم راشد المنصورى من مصرف ابوظبي الاسلامى - - -نوع الادخال فى نوبل-Automatic</v>
      </c>
      <c r="G2556" s="3" t="s">
        <v>1483</v>
      </c>
      <c r="H2556" s="5">
        <v>76.5</v>
      </c>
      <c r="I2556" s="5">
        <v>0</v>
      </c>
      <c r="J2556" s="5" t="s">
        <v>14</v>
      </c>
      <c r="K2556" s="13"/>
    </row>
    <row r="2557" spans="1:11" ht="69.599999999999994" thickBot="1">
      <c r="A2557" s="21">
        <f t="shared" si="178"/>
        <v>466</v>
      </c>
      <c r="B2557" s="24"/>
      <c r="C2557" s="3" t="s">
        <v>13</v>
      </c>
      <c r="D2557" s="3" t="str">
        <f>VLOOKUP(C2557,'[1]Chart-of_Accounts (1)'!$B$20:$D$1316,3,)</f>
        <v>مصرف ابوظبي الاسلامى</v>
      </c>
      <c r="E2557" s="3"/>
      <c r="F2557" s="6" t="str">
        <f t="shared" si="174"/>
        <v>دمج البيانات من نوبل الى نظام يامى -مسلسل-466-اسم الحساب من نوبل-مصرف ابوظبي الاسلامى-البيان-رقم سند الدفع : 420 - رسوم تجديد تأمين موقع سالم راشد المنصورى من مصرف ابوظبي الاسلامى-نوع الادخال فى نوبل-Automatic</v>
      </c>
      <c r="G2557" s="3" t="s">
        <v>1482</v>
      </c>
      <c r="H2557" s="5">
        <v>0</v>
      </c>
      <c r="I2557" s="4">
        <v>1606.5</v>
      </c>
      <c r="J2557" s="5" t="s">
        <v>14</v>
      </c>
      <c r="K2557" s="13"/>
    </row>
    <row r="2558" spans="1:11" ht="69.599999999999994" thickBot="1">
      <c r="A2558" s="21">
        <f t="shared" si="178"/>
        <v>466</v>
      </c>
      <c r="B2558" s="24"/>
      <c r="C2558" s="3" t="s">
        <v>6953</v>
      </c>
      <c r="D2558" s="18" t="s">
        <v>6975</v>
      </c>
      <c r="E2558" s="6" t="str">
        <f>C2558</f>
        <v>فيلا محمد عبدالله الحمادى</v>
      </c>
      <c r="F2558" s="6" t="str">
        <f t="shared" si="174"/>
        <v>دمج البيانات من نوبل الى نظام يامى -مسلسل-466-اسم الحساب من نوبل-فيلا محمد عبدالله الحمادى-البيان-رقم سند الدفع : 420 - رسوم تجديد تأمين موقع محمد عبدالله الحمادى من مصرف ابوظبي الاسلامى-نوع الادخال فى نوبل-Automatic</v>
      </c>
      <c r="G2558" s="3" t="s">
        <v>1484</v>
      </c>
      <c r="H2558" s="4">
        <v>1530</v>
      </c>
      <c r="I2558" s="5">
        <v>0</v>
      </c>
      <c r="J2558" s="5" t="s">
        <v>14</v>
      </c>
      <c r="K2558" s="13"/>
    </row>
    <row r="2559" spans="1:11" ht="69.599999999999994" thickBot="1">
      <c r="A2559" s="21">
        <f t="shared" si="178"/>
        <v>466</v>
      </c>
      <c r="B2559" s="24"/>
      <c r="C2559" s="3" t="s">
        <v>26</v>
      </c>
      <c r="D2559" s="3" t="str">
        <f>VLOOKUP(C2559,'[1]Chart-of_Accounts (1)'!$B$20:$D$1316,3,)</f>
        <v>VAT Input</v>
      </c>
      <c r="E2559" s="3"/>
      <c r="F2559" s="6" t="str">
        <f t="shared" si="174"/>
        <v>دمج البيانات من نوبل الى نظام يامى -مسلسل-466-اسم الحساب من نوبل-Value Added Tax (VAT OUT)-البيان-رقم سند الدفع : 420 - رسوم تجديد تأمين موقع محمد عبدالله الحمادى من مصرف ابوظبي الاسلامى - - -نوع الادخال فى نوبل-Automatic</v>
      </c>
      <c r="G2559" s="3" t="s">
        <v>1485</v>
      </c>
      <c r="H2559" s="5">
        <v>76.5</v>
      </c>
      <c r="I2559" s="5">
        <v>0</v>
      </c>
      <c r="J2559" s="5" t="s">
        <v>14</v>
      </c>
      <c r="K2559" s="13"/>
    </row>
    <row r="2560" spans="1:11" ht="69.599999999999994" thickBot="1">
      <c r="A2560" s="21">
        <f t="shared" si="178"/>
        <v>466</v>
      </c>
      <c r="B2560" s="25"/>
      <c r="C2560" s="3" t="s">
        <v>13</v>
      </c>
      <c r="D2560" s="3" t="str">
        <f>VLOOKUP(C2560,'[1]Chart-of_Accounts (1)'!$B$20:$D$1316,3,)</f>
        <v>مصرف ابوظبي الاسلامى</v>
      </c>
      <c r="E2560" s="3"/>
      <c r="F2560" s="6" t="str">
        <f t="shared" si="174"/>
        <v>دمج البيانات من نوبل الى نظام يامى -مسلسل-466-اسم الحساب من نوبل-مصرف ابوظبي الاسلامى-البيان-رقم سند الدفع : 420 - رسوم تجديد تأمين موقع محمد عبدالله الحمادى من مصرف ابوظبي الاسلامى-نوع الادخال فى نوبل-Automatic</v>
      </c>
      <c r="G2560" s="3" t="s">
        <v>1484</v>
      </c>
      <c r="H2560" s="5">
        <v>0</v>
      </c>
      <c r="I2560" s="4">
        <v>1606.5</v>
      </c>
      <c r="J2560" s="5" t="s">
        <v>14</v>
      </c>
      <c r="K2560" s="13"/>
    </row>
    <row r="2561" spans="1:11" ht="46.8" thickBot="1">
      <c r="A2561" s="20">
        <v>467</v>
      </c>
      <c r="B2561" s="20" t="s">
        <v>1072</v>
      </c>
      <c r="C2561" s="6" t="s">
        <v>6961</v>
      </c>
      <c r="D2561" s="18" t="s">
        <v>6975</v>
      </c>
      <c r="E2561" s="6" t="str">
        <f>C2561</f>
        <v>مجالس محمد على المرر</v>
      </c>
      <c r="F2561" s="6" t="str">
        <f t="shared" si="174"/>
        <v>دمج البيانات من نوبل الى نظام يامى -مسلسل-467-اسم الحساب من نوبل-مجالس محمد على المرر-البيان-تركيب باسكو لموقع مجالس محمد على المرر-نوع الادخال فى نوبل-Manual</v>
      </c>
      <c r="G2561" s="6" t="s">
        <v>1486</v>
      </c>
      <c r="H2561" s="7">
        <v>11790</v>
      </c>
      <c r="I2561" s="8">
        <v>0</v>
      </c>
      <c r="J2561" s="8" t="s">
        <v>33</v>
      </c>
      <c r="K2561" s="13"/>
    </row>
    <row r="2562" spans="1:11" ht="58.2" thickBot="1">
      <c r="A2562" s="21">
        <f t="shared" ref="A2562:A2565" si="179">A2561</f>
        <v>467</v>
      </c>
      <c r="B2562" s="21"/>
      <c r="C2562" s="3" t="s">
        <v>26</v>
      </c>
      <c r="D2562" s="3" t="str">
        <f>VLOOKUP(C2562,'[1]Chart-of_Accounts (1)'!$B$20:$D$1316,3,)</f>
        <v>VAT Input</v>
      </c>
      <c r="E2562" s="3"/>
      <c r="F2562" s="6" t="str">
        <f t="shared" si="174"/>
        <v>دمج البيانات من نوبل الى نظام يامى -مسلسل-467-اسم الحساب من نوبل-Value Added Tax (VAT OUT)-البيان-ضريبة على تركيب باسكو لموقع مجالس محمد على المرر-نوع الادخال فى نوبل-Manual</v>
      </c>
      <c r="G2562" s="3" t="s">
        <v>1487</v>
      </c>
      <c r="H2562" s="5">
        <v>589.5</v>
      </c>
      <c r="I2562" s="5">
        <v>0</v>
      </c>
      <c r="J2562" s="5" t="s">
        <v>33</v>
      </c>
      <c r="K2562" s="13"/>
    </row>
    <row r="2563" spans="1:11" ht="46.8" thickBot="1">
      <c r="A2563" s="21">
        <f t="shared" si="179"/>
        <v>467</v>
      </c>
      <c r="B2563" s="21"/>
      <c r="C2563" s="3" t="s">
        <v>90</v>
      </c>
      <c r="D2563" s="3" t="str">
        <f>VLOOKUP(C2563,'[1]Chart-of_Accounts (1)'!$B$20:$D$1316,3,)</f>
        <v>Subcontractors</v>
      </c>
      <c r="E2563" s="3"/>
      <c r="F2563" s="6" t="str">
        <f t="shared" si="174"/>
        <v>دمج البيانات من نوبل الى نظام يامى -مسلسل-467-اسم الحساب من نوبل-الشعام لصيانة المباني-البيان-تركيب باسكو لموقع مجالس محمد على المرر-نوع الادخال فى نوبل-Manual</v>
      </c>
      <c r="G2563" s="3" t="s">
        <v>1486</v>
      </c>
      <c r="H2563" s="5">
        <v>0</v>
      </c>
      <c r="I2563" s="4">
        <v>11000</v>
      </c>
      <c r="J2563" s="5" t="s">
        <v>33</v>
      </c>
      <c r="K2563" s="13"/>
    </row>
    <row r="2564" spans="1:11" ht="58.2" thickBot="1">
      <c r="A2564" s="21">
        <f t="shared" si="179"/>
        <v>467</v>
      </c>
      <c r="B2564" s="21"/>
      <c r="C2564" s="3" t="s">
        <v>115</v>
      </c>
      <c r="D2564" s="3" t="str">
        <f>VLOOKUP(C2564,'[1]Chart-of_Accounts (1)'!$B$20:$D$1316,3,)</f>
        <v>Retentions from SubContractors</v>
      </c>
      <c r="E2564" s="3"/>
      <c r="F2564" s="6" t="str">
        <f t="shared" si="174"/>
        <v>دمج البيانات من نوبل الى نظام يامى -مسلسل-467-اسم الحساب من نوبل-الشعام لصيانة المباني محتجزات-البيان-محتجزات على تركيب باسكو لموقع مجالس محمد على المرر-نوع الادخال فى نوبل-Manual</v>
      </c>
      <c r="G2564" s="3" t="s">
        <v>1488</v>
      </c>
      <c r="H2564" s="5">
        <v>0</v>
      </c>
      <c r="I2564" s="4">
        <v>1179</v>
      </c>
      <c r="J2564" s="5" t="s">
        <v>33</v>
      </c>
      <c r="K2564" s="13"/>
    </row>
    <row r="2565" spans="1:11" ht="58.2" thickBot="1">
      <c r="A2565" s="21">
        <f t="shared" si="179"/>
        <v>467</v>
      </c>
      <c r="B2565" s="22"/>
      <c r="C2565" s="3" t="s">
        <v>149</v>
      </c>
      <c r="D2565" s="3" t="str">
        <f>VLOOKUP(C2565,'[1]Chart-of_Accounts (1)'!$B$20:$D$1316,3,)</f>
        <v>Other Income</v>
      </c>
      <c r="E2565" s="3"/>
      <c r="F2565" s="6" t="str">
        <f t="shared" si="174"/>
        <v>دمج البيانات من نوبل الى نظام يامى -مسلسل-467-اسم الحساب من نوبل-Purchases Discount-البيان-خصم على تركيب باسكو لموقع مجالس محمد على المرر-نوع الادخال فى نوبل-Manual</v>
      </c>
      <c r="G2565" s="3" t="s">
        <v>1489</v>
      </c>
      <c r="H2565" s="5">
        <v>0</v>
      </c>
      <c r="I2565" s="5">
        <v>200.5</v>
      </c>
      <c r="J2565" s="5" t="s">
        <v>33</v>
      </c>
      <c r="K2565" s="13"/>
    </row>
    <row r="2566" spans="1:11" ht="46.8" thickBot="1">
      <c r="A2566" s="20">
        <v>468</v>
      </c>
      <c r="B2566" s="20" t="s">
        <v>1072</v>
      </c>
      <c r="C2566" s="6" t="s">
        <v>6932</v>
      </c>
      <c r="D2566" s="18" t="s">
        <v>6975</v>
      </c>
      <c r="E2566" s="6" t="str">
        <f>C2566</f>
        <v>فيلا مبارك المزروعى</v>
      </c>
      <c r="F2566" s="6" t="str">
        <f t="shared" si="174"/>
        <v>دمج البيانات من نوبل الى نظام يامى -مسلسل-468-اسم الحساب من نوبل-فيلا مبارك المزروعى-البيان-تركيب باسكو لموقع مبارك المزروعى-نوع الادخال فى نوبل-Manual</v>
      </c>
      <c r="G2566" s="6" t="s">
        <v>1490</v>
      </c>
      <c r="H2566" s="7">
        <v>7200</v>
      </c>
      <c r="I2566" s="8">
        <v>0</v>
      </c>
      <c r="J2566" s="8" t="s">
        <v>33</v>
      </c>
      <c r="K2566" s="13"/>
    </row>
    <row r="2567" spans="1:11" ht="58.2" thickBot="1">
      <c r="A2567" s="21">
        <f t="shared" ref="A2567:A2570" si="180">A2566</f>
        <v>468</v>
      </c>
      <c r="B2567" s="21"/>
      <c r="C2567" s="3" t="s">
        <v>26</v>
      </c>
      <c r="D2567" s="3" t="str">
        <f>VLOOKUP(C2567,'[1]Chart-of_Accounts (1)'!$B$20:$D$1316,3,)</f>
        <v>VAT Input</v>
      </c>
      <c r="E2567" s="3"/>
      <c r="F2567" s="6" t="str">
        <f t="shared" ref="F2567:F2630" si="181">CONCATENATE("دمج البيانات من نوبل الى نظام يامى ","-","مسلسل","-",A2567,"-","اسم الحساب من نوبل","-",C2567,"-","البيان","-",G2567,"-","نوع الادخال فى نوبل","-",J2567)</f>
        <v>دمج البيانات من نوبل الى نظام يامى -مسلسل-468-اسم الحساب من نوبل-Value Added Tax (VAT OUT)-البيان-ضريبة على تركيب باسكو لموقع مبارك المزروعى-نوع الادخال فى نوبل-Manual</v>
      </c>
      <c r="G2567" s="3" t="s">
        <v>1491</v>
      </c>
      <c r="H2567" s="5">
        <v>324</v>
      </c>
      <c r="I2567" s="5">
        <v>0</v>
      </c>
      <c r="J2567" s="5" t="s">
        <v>33</v>
      </c>
      <c r="K2567" s="13"/>
    </row>
    <row r="2568" spans="1:11" ht="46.8" thickBot="1">
      <c r="A2568" s="21">
        <f t="shared" si="180"/>
        <v>468</v>
      </c>
      <c r="B2568" s="21"/>
      <c r="C2568" s="3" t="s">
        <v>90</v>
      </c>
      <c r="D2568" s="3" t="str">
        <f>VLOOKUP(C2568,'[1]Chart-of_Accounts (1)'!$B$20:$D$1316,3,)</f>
        <v>Subcontractors</v>
      </c>
      <c r="E2568" s="3"/>
      <c r="F2568" s="6" t="str">
        <f t="shared" si="181"/>
        <v>دمج البيانات من نوبل الى نظام يامى -مسلسل-468-اسم الحساب من نوبل-الشعام لصيانة المباني-البيان-تركيب باسكو لموقع مبارك المزروعى-نوع الادخال فى نوبل-Manual</v>
      </c>
      <c r="G2568" s="3" t="s">
        <v>1490</v>
      </c>
      <c r="H2568" s="5">
        <v>0</v>
      </c>
      <c r="I2568" s="4">
        <v>6750</v>
      </c>
      <c r="J2568" s="5" t="s">
        <v>33</v>
      </c>
      <c r="K2568" s="13"/>
    </row>
    <row r="2569" spans="1:11" ht="58.2" thickBot="1">
      <c r="A2569" s="21">
        <f t="shared" si="180"/>
        <v>468</v>
      </c>
      <c r="B2569" s="21"/>
      <c r="C2569" s="3" t="s">
        <v>115</v>
      </c>
      <c r="D2569" s="3" t="str">
        <f>VLOOKUP(C2569,'[1]Chart-of_Accounts (1)'!$B$20:$D$1316,3,)</f>
        <v>Retentions from SubContractors</v>
      </c>
      <c r="E2569" s="3"/>
      <c r="F2569" s="6" t="str">
        <f t="shared" si="181"/>
        <v>دمج البيانات من نوبل الى نظام يامى -مسلسل-468-اسم الحساب من نوبل-الشعام لصيانة المباني محتجزات-البيان-محتجزات على تركيب باسكو لموقع مبارك المزروعى-نوع الادخال فى نوبل-Manual</v>
      </c>
      <c r="G2569" s="3" t="s">
        <v>1492</v>
      </c>
      <c r="H2569" s="5">
        <v>0</v>
      </c>
      <c r="I2569" s="5">
        <v>720</v>
      </c>
      <c r="J2569" s="5" t="s">
        <v>33</v>
      </c>
      <c r="K2569" s="13"/>
    </row>
    <row r="2570" spans="1:11" ht="58.2" thickBot="1">
      <c r="A2570" s="21">
        <f t="shared" si="180"/>
        <v>468</v>
      </c>
      <c r="B2570" s="22"/>
      <c r="C2570" s="3" t="s">
        <v>149</v>
      </c>
      <c r="D2570" s="3" t="str">
        <f>VLOOKUP(C2570,'[1]Chart-of_Accounts (1)'!$B$20:$D$1316,3,)</f>
        <v>Other Income</v>
      </c>
      <c r="E2570" s="3"/>
      <c r="F2570" s="6" t="str">
        <f t="shared" si="181"/>
        <v>دمج البيانات من نوبل الى نظام يامى -مسلسل-468-اسم الحساب من نوبل-Purchases Discount-البيان-خصم على تركيب باسكو لموقع مبارك المزروعى-نوع الادخال فى نوبل-Manual</v>
      </c>
      <c r="G2570" s="3" t="s">
        <v>1493</v>
      </c>
      <c r="H2570" s="5">
        <v>0</v>
      </c>
      <c r="I2570" s="5">
        <v>54</v>
      </c>
      <c r="J2570" s="5" t="s">
        <v>33</v>
      </c>
      <c r="K2570" s="13"/>
    </row>
    <row r="2571" spans="1:11" ht="58.2" thickBot="1">
      <c r="A2571" s="20">
        <v>469</v>
      </c>
      <c r="B2571" s="20" t="s">
        <v>1072</v>
      </c>
      <c r="C2571" s="6" t="s">
        <v>6932</v>
      </c>
      <c r="D2571" s="18" t="s">
        <v>6975</v>
      </c>
      <c r="E2571" s="6" t="str">
        <f>C2571</f>
        <v>فيلا مبارك المزروعى</v>
      </c>
      <c r="F2571" s="6" t="str">
        <f t="shared" si="181"/>
        <v>دمج البيانات من نوبل الى نظام يامى -مسلسل-469-اسم الحساب من نوبل-فيلا مبارك المزروعى-البيان-تركيب سيراميك حول الفيلا بدل الباسكو لموقع مبارك المزروعى (تضاف على المالك)-نوع الادخال فى نوبل-Manual</v>
      </c>
      <c r="G2571" s="6" t="s">
        <v>1494</v>
      </c>
      <c r="H2571" s="7">
        <v>16320</v>
      </c>
      <c r="I2571" s="8">
        <v>0</v>
      </c>
      <c r="J2571" s="8" t="s">
        <v>33</v>
      </c>
      <c r="K2571" s="13"/>
    </row>
    <row r="2572" spans="1:11" ht="69.599999999999994" thickBot="1">
      <c r="A2572" s="21">
        <f t="shared" ref="A2572:A2575" si="182">A2571</f>
        <v>469</v>
      </c>
      <c r="B2572" s="21"/>
      <c r="C2572" s="3" t="s">
        <v>26</v>
      </c>
      <c r="D2572" s="3" t="str">
        <f>VLOOKUP(C2572,'[1]Chart-of_Accounts (1)'!$B$20:$D$1316,3,)</f>
        <v>VAT Input</v>
      </c>
      <c r="E2572" s="3"/>
      <c r="F2572" s="6" t="str">
        <f t="shared" si="181"/>
        <v>دمج البيانات من نوبل الى نظام يامى -مسلسل-469-اسم الحساب من نوبل-Value Added Tax (VAT OUT)-البيان-ضريبه على تركيب سيراميك حول الفيلا بدل الباسكو لموقع مبارك المزروعى (تضاف على المالك)-نوع الادخال فى نوبل-Manual</v>
      </c>
      <c r="G2572" s="3" t="s">
        <v>1495</v>
      </c>
      <c r="H2572" s="5">
        <v>735</v>
      </c>
      <c r="I2572" s="5">
        <v>0</v>
      </c>
      <c r="J2572" s="5" t="s">
        <v>33</v>
      </c>
      <c r="K2572" s="13"/>
    </row>
    <row r="2573" spans="1:11" ht="69.599999999999994" thickBot="1">
      <c r="A2573" s="21">
        <f t="shared" si="182"/>
        <v>469</v>
      </c>
      <c r="B2573" s="21"/>
      <c r="C2573" s="3" t="s">
        <v>115</v>
      </c>
      <c r="D2573" s="3" t="str">
        <f>VLOOKUP(C2573,'[1]Chart-of_Accounts (1)'!$B$20:$D$1316,3,)</f>
        <v>Retentions from SubContractors</v>
      </c>
      <c r="E2573" s="3"/>
      <c r="F2573" s="6" t="str">
        <f t="shared" si="181"/>
        <v>دمج البيانات من نوبل الى نظام يامى -مسلسل-469-اسم الحساب من نوبل-الشعام لصيانة المباني محتجزات-البيان-محتجزات على تركيب سيراميك حول الفيلا بدل الباسكو لموقع مبارك المزروعى (تضاف على المالك)-نوع الادخال فى نوبل-Manual</v>
      </c>
      <c r="G2573" s="3" t="s">
        <v>1496</v>
      </c>
      <c r="H2573" s="5">
        <v>0</v>
      </c>
      <c r="I2573" s="4">
        <v>1632</v>
      </c>
      <c r="J2573" s="5" t="s">
        <v>33</v>
      </c>
      <c r="K2573" s="13"/>
    </row>
    <row r="2574" spans="1:11" ht="58.2" thickBot="1">
      <c r="A2574" s="21">
        <f t="shared" si="182"/>
        <v>469</v>
      </c>
      <c r="B2574" s="21"/>
      <c r="C2574" s="3" t="s">
        <v>90</v>
      </c>
      <c r="D2574" s="3" t="str">
        <f>VLOOKUP(C2574,'[1]Chart-of_Accounts (1)'!$B$20:$D$1316,3,)</f>
        <v>Subcontractors</v>
      </c>
      <c r="E2574" s="3"/>
      <c r="F2574" s="6" t="str">
        <f t="shared" si="181"/>
        <v>دمج البيانات من نوبل الى نظام يامى -مسلسل-469-اسم الحساب من نوبل-الشعام لصيانة المباني-البيان-تركيب سيراميك حول الفيلا بدل الباسكو لموقع مبارك المزروعى (تضاف على المالك)-نوع الادخال فى نوبل-Manual</v>
      </c>
      <c r="G2574" s="3" t="s">
        <v>1494</v>
      </c>
      <c r="H2574" s="5">
        <v>0</v>
      </c>
      <c r="I2574" s="4">
        <v>15300</v>
      </c>
      <c r="J2574" s="5" t="s">
        <v>33</v>
      </c>
      <c r="K2574" s="13"/>
    </row>
    <row r="2575" spans="1:11" ht="69.599999999999994" thickBot="1">
      <c r="A2575" s="21">
        <f t="shared" si="182"/>
        <v>469</v>
      </c>
      <c r="B2575" s="22"/>
      <c r="C2575" s="3" t="s">
        <v>149</v>
      </c>
      <c r="D2575" s="3" t="str">
        <f>VLOOKUP(C2575,'[1]Chart-of_Accounts (1)'!$B$20:$D$1316,3,)</f>
        <v>Other Income</v>
      </c>
      <c r="E2575" s="3"/>
      <c r="F2575" s="6" t="str">
        <f t="shared" si="181"/>
        <v>دمج البيانات من نوبل الى نظام يامى -مسلسل-469-اسم الحساب من نوبل-Purchases Discount-البيان-خصم على على تركيب سيراميك حول الفيلا بدل الباسكو لموقع مبارك المزروعى (تضاف على المالك)-نوع الادخال فى نوبل-Manual</v>
      </c>
      <c r="G2575" s="3" t="s">
        <v>1497</v>
      </c>
      <c r="H2575" s="5">
        <v>0</v>
      </c>
      <c r="I2575" s="5">
        <v>123</v>
      </c>
      <c r="J2575" s="5" t="s">
        <v>33</v>
      </c>
      <c r="K2575" s="13"/>
    </row>
    <row r="2576" spans="1:11" ht="58.2" thickBot="1">
      <c r="A2576" s="20">
        <v>470</v>
      </c>
      <c r="B2576" s="20" t="s">
        <v>1072</v>
      </c>
      <c r="C2576" s="6" t="s">
        <v>6933</v>
      </c>
      <c r="D2576" s="18" t="s">
        <v>6975</v>
      </c>
      <c r="E2576" s="6" t="str">
        <f>C2576</f>
        <v>فيلا احمد المهيري المزروعي</v>
      </c>
      <c r="F2576" s="6" t="str">
        <f t="shared" si="181"/>
        <v>دمج البيانات من نوبل الى نظام يامى -مسلسل-470-اسم الحساب من نوبل-فيلا احمد المهيري المزروعي-البيان-تركيب سيراميك جدران لموقع احمد المهيرى المزروعى -نوع الادخال فى نوبل-Manual</v>
      </c>
      <c r="G2576" s="6" t="s">
        <v>1498</v>
      </c>
      <c r="H2576" s="7">
        <v>7650</v>
      </c>
      <c r="I2576" s="8">
        <v>0</v>
      </c>
      <c r="J2576" s="8" t="s">
        <v>33</v>
      </c>
      <c r="K2576" s="13"/>
    </row>
    <row r="2577" spans="1:11" ht="58.2" thickBot="1">
      <c r="A2577" s="21">
        <f t="shared" ref="A2577:A2580" si="183">A2576</f>
        <v>470</v>
      </c>
      <c r="B2577" s="21"/>
      <c r="C2577" s="3" t="s">
        <v>26</v>
      </c>
      <c r="D2577" s="3" t="str">
        <f>VLOOKUP(C2577,'[1]Chart-of_Accounts (1)'!$B$20:$D$1316,3,)</f>
        <v>VAT Input</v>
      </c>
      <c r="E2577" s="3"/>
      <c r="F2577" s="6" t="str">
        <f t="shared" si="181"/>
        <v>دمج البيانات من نوبل الى نظام يامى -مسلسل-470-اسم الحساب من نوبل-Value Added Tax (VAT OUT)-البيان-ضريبه على تركيب سيراميك جدران لموقع احمد المهيرى المزروعى -نوع الادخال فى نوبل-Manual</v>
      </c>
      <c r="G2577" s="3" t="s">
        <v>1499</v>
      </c>
      <c r="H2577" s="5">
        <v>382.5</v>
      </c>
      <c r="I2577" s="5">
        <v>0</v>
      </c>
      <c r="J2577" s="5" t="s">
        <v>33</v>
      </c>
      <c r="K2577" s="13"/>
    </row>
    <row r="2578" spans="1:11" ht="58.2" thickBot="1">
      <c r="A2578" s="21">
        <f t="shared" si="183"/>
        <v>470</v>
      </c>
      <c r="B2578" s="21"/>
      <c r="C2578" s="3" t="s">
        <v>90</v>
      </c>
      <c r="D2578" s="3" t="str">
        <f>VLOOKUP(C2578,'[1]Chart-of_Accounts (1)'!$B$20:$D$1316,3,)</f>
        <v>Subcontractors</v>
      </c>
      <c r="E2578" s="3"/>
      <c r="F2578" s="6" t="str">
        <f t="shared" si="181"/>
        <v>دمج البيانات من نوبل الى نظام يامى -مسلسل-470-اسم الحساب من نوبل-الشعام لصيانة المباني-البيان-تركيب سيراميك جدران لموقع احمد المهيرى المزروعى -نوع الادخال فى نوبل-Manual</v>
      </c>
      <c r="G2578" s="3" t="s">
        <v>1498</v>
      </c>
      <c r="H2578" s="5">
        <v>0</v>
      </c>
      <c r="I2578" s="4">
        <v>7200</v>
      </c>
      <c r="J2578" s="5" t="s">
        <v>33</v>
      </c>
      <c r="K2578" s="13"/>
    </row>
    <row r="2579" spans="1:11" ht="58.2" thickBot="1">
      <c r="A2579" s="21">
        <f t="shared" si="183"/>
        <v>470</v>
      </c>
      <c r="B2579" s="21"/>
      <c r="C2579" s="3" t="s">
        <v>115</v>
      </c>
      <c r="D2579" s="3" t="str">
        <f>VLOOKUP(C2579,'[1]Chart-of_Accounts (1)'!$B$20:$D$1316,3,)</f>
        <v>Retentions from SubContractors</v>
      </c>
      <c r="E2579" s="3"/>
      <c r="F2579" s="6" t="str">
        <f t="shared" si="181"/>
        <v>دمج البيانات من نوبل الى نظام يامى -مسلسل-470-اسم الحساب من نوبل-الشعام لصيانة المباني محتجزات-البيان-محتجزات تركيب سيراميك جدران لموقع احمد المهيرى المزروعى -نوع الادخال فى نوبل-Manual</v>
      </c>
      <c r="G2579" s="3" t="s">
        <v>1500</v>
      </c>
      <c r="H2579" s="5">
        <v>0</v>
      </c>
      <c r="I2579" s="5">
        <v>765</v>
      </c>
      <c r="J2579" s="5" t="s">
        <v>33</v>
      </c>
      <c r="K2579" s="13"/>
    </row>
    <row r="2580" spans="1:11" ht="58.2" thickBot="1">
      <c r="A2580" s="21">
        <f t="shared" si="183"/>
        <v>470</v>
      </c>
      <c r="B2580" s="22"/>
      <c r="C2580" s="3" t="s">
        <v>149</v>
      </c>
      <c r="D2580" s="3" t="str">
        <f>VLOOKUP(C2580,'[1]Chart-of_Accounts (1)'!$B$20:$D$1316,3,)</f>
        <v>Other Income</v>
      </c>
      <c r="E2580" s="3"/>
      <c r="F2580" s="6" t="str">
        <f t="shared" si="181"/>
        <v>دمج البيانات من نوبل الى نظام يامى -مسلسل-470-اسم الحساب من نوبل-Purchases Discount-البيان-خصم على تركيب سيراميك جدران لموقع احمد المهيرى المزروعى -نوع الادخال فى نوبل-Manual</v>
      </c>
      <c r="G2580" s="3" t="s">
        <v>1501</v>
      </c>
      <c r="H2580" s="5">
        <v>0</v>
      </c>
      <c r="I2580" s="5">
        <v>67.5</v>
      </c>
      <c r="J2580" s="5" t="s">
        <v>33</v>
      </c>
      <c r="K2580" s="13"/>
    </row>
    <row r="2581" spans="1:11" ht="69.599999999999994" thickBot="1">
      <c r="A2581" s="20">
        <v>471</v>
      </c>
      <c r="B2581" s="23">
        <v>45202</v>
      </c>
      <c r="C2581" s="6" t="s">
        <v>147</v>
      </c>
      <c r="D2581" s="3" t="str">
        <f>VLOOKUP(C2581,'[1]Chart-of_Accounts (1)'!$B$20:$D$1316,3,)</f>
        <v>PDC Payable</v>
      </c>
      <c r="E2581" s="6"/>
      <c r="F2581" s="6" t="str">
        <f t="shared" si="181"/>
        <v>دمج البيانات من نوبل الى نظام يامى -مسلسل-471-اسم الحساب من نوبل-Pdc's Issued-البيان-شيكات اجلة صادرة شيك : 502018 حصلت فى البنك (صرف دفعه من الحساب من مصرف ابوظبي الاسلامى)-نوع الادخال فى نوبل-Automatic</v>
      </c>
      <c r="G2581" s="6" t="s">
        <v>1502</v>
      </c>
      <c r="H2581" s="7">
        <v>30000</v>
      </c>
      <c r="I2581" s="8">
        <v>0</v>
      </c>
      <c r="J2581" s="8" t="s">
        <v>14</v>
      </c>
      <c r="K2581" s="13"/>
    </row>
    <row r="2582" spans="1:11" ht="69.599999999999994" thickBot="1">
      <c r="A2582" s="21">
        <f>A2581</f>
        <v>471</v>
      </c>
      <c r="B2582" s="25"/>
      <c r="C2582" s="3" t="s">
        <v>13</v>
      </c>
      <c r="D2582" s="3" t="str">
        <f>VLOOKUP(C2582,'[1]Chart-of_Accounts (1)'!$B$20:$D$1316,3,)</f>
        <v>مصرف ابوظبي الاسلامى</v>
      </c>
      <c r="E2582" s="3"/>
      <c r="F2582" s="6" t="str">
        <f t="shared" si="181"/>
        <v>دمج البيانات من نوبل الى نظام يامى -مسلسل-471-اسم الحساب من نوبل-مصرف ابوظبي الاسلامى-البيان-شيكات اجلة صادرة شيك : 502018 حصلت فى البنك (صرف دفعه من الحساب من مصرف ابوظبي الاسلامى)-نوع الادخال فى نوبل-Automatic</v>
      </c>
      <c r="G2582" s="3" t="s">
        <v>1502</v>
      </c>
      <c r="H2582" s="5">
        <v>0</v>
      </c>
      <c r="I2582" s="4">
        <v>30000</v>
      </c>
      <c r="J2582" s="5" t="s">
        <v>14</v>
      </c>
      <c r="K2582" s="13"/>
    </row>
    <row r="2583" spans="1:11" ht="69.599999999999994" thickBot="1">
      <c r="A2583" s="20">
        <v>472</v>
      </c>
      <c r="B2583" s="20" t="s">
        <v>1448</v>
      </c>
      <c r="C2583" s="6" t="s">
        <v>147</v>
      </c>
      <c r="D2583" s="3" t="str">
        <f>VLOOKUP(C2583,'[1]Chart-of_Accounts (1)'!$B$20:$D$1316,3,)</f>
        <v>PDC Payable</v>
      </c>
      <c r="E2583" s="6"/>
      <c r="F2583" s="6" t="str">
        <f t="shared" si="181"/>
        <v>دمج البيانات من نوبل الى نظام يامى -مسلسل-472-اسم الحساب من نوبل-Pdc's Issued-البيان-شيكات اجلة صادرة شيك : 502097 حصلت فى البنك (القسط الثانى من 1-04-2023 الى 30-06-2023 من مصرف ابوظبي الاسلامى)-نوع الادخال فى نوبل-Automatic</v>
      </c>
      <c r="G2583" s="6" t="s">
        <v>1503</v>
      </c>
      <c r="H2583" s="7">
        <v>12000</v>
      </c>
      <c r="I2583" s="8">
        <v>0</v>
      </c>
      <c r="J2583" s="8" t="s">
        <v>14</v>
      </c>
      <c r="K2583" s="13"/>
    </row>
    <row r="2584" spans="1:11" ht="81" thickBot="1">
      <c r="A2584" s="21">
        <f>A2583</f>
        <v>472</v>
      </c>
      <c r="B2584" s="22"/>
      <c r="C2584" s="3" t="s">
        <v>13</v>
      </c>
      <c r="D2584" s="3" t="str">
        <f>VLOOKUP(C2584,'[1]Chart-of_Accounts (1)'!$B$20:$D$1316,3,)</f>
        <v>مصرف ابوظبي الاسلامى</v>
      </c>
      <c r="E2584" s="3"/>
      <c r="F2584" s="6" t="str">
        <f t="shared" si="181"/>
        <v>دمج البيانات من نوبل الى نظام يامى -مسلسل-472-اسم الحساب من نوبل-مصرف ابوظبي الاسلامى-البيان-شيكات اجلة صادرة شيك : 502097 حصلت فى البنك (القسط الثانى من 1-04-2023 الى 30-06-2023 من مصرف ابوظبي الاسلامى)-نوع الادخال فى نوبل-Automatic</v>
      </c>
      <c r="G2584" s="3" t="s">
        <v>1503</v>
      </c>
      <c r="H2584" s="5">
        <v>0</v>
      </c>
      <c r="I2584" s="4">
        <v>12000</v>
      </c>
      <c r="J2584" s="5" t="s">
        <v>14</v>
      </c>
      <c r="K2584" s="13"/>
    </row>
    <row r="2585" spans="1:11" ht="58.2" thickBot="1">
      <c r="A2585" s="20">
        <v>473</v>
      </c>
      <c r="B2585" s="23">
        <v>45234</v>
      </c>
      <c r="C2585" s="6" t="s">
        <v>1504</v>
      </c>
      <c r="D2585" s="3" t="str">
        <f>VLOOKUP(C2585,'[1]Chart-of_Accounts (1)'!$B$20:$D$1316,3,)</f>
        <v>Accounts Payables</v>
      </c>
      <c r="E2585" s="6"/>
      <c r="F2585" s="6" t="str">
        <f t="shared" si="181"/>
        <v>دمج البيانات من نوبل الى نظام يامى -مسلسل-473-اسم الحساب من نوبل-احمد معلى للنقليات-البيان-رقم سند الدفع : 421 - صرف دفعه من الحساب من عهدة مهندس على العقله-نوع الادخال فى نوبل-Automatic</v>
      </c>
      <c r="G2585" s="6" t="s">
        <v>1505</v>
      </c>
      <c r="H2585" s="7">
        <v>3150</v>
      </c>
      <c r="I2585" s="8">
        <v>0</v>
      </c>
      <c r="J2585" s="8" t="s">
        <v>14</v>
      </c>
      <c r="K2585" s="13"/>
    </row>
    <row r="2586" spans="1:11" ht="58.2" thickBot="1">
      <c r="A2586" s="21">
        <f>A2585</f>
        <v>473</v>
      </c>
      <c r="B2586" s="25"/>
      <c r="C2586" s="3" t="s">
        <v>18</v>
      </c>
      <c r="D2586" s="3" t="str">
        <f>VLOOKUP(C2586,'[1]Chart-of_Accounts (1)'!$B$20:$D$1316,3,)</f>
        <v>Petty Cash Imprest</v>
      </c>
      <c r="E2586" s="3"/>
      <c r="F2586" s="6" t="str">
        <f t="shared" si="181"/>
        <v>دمج البيانات من نوبل الى نظام يامى -مسلسل-473-اسم الحساب من نوبل-عهدة مهندس علي-البيان-رقم سند الدفع : 421 - صرف دفعه من الحساب من عهدة مهندس على العقله-نوع الادخال فى نوبل-Automatic</v>
      </c>
      <c r="G2586" s="3" t="s">
        <v>1505</v>
      </c>
      <c r="H2586" s="5">
        <v>0</v>
      </c>
      <c r="I2586" s="4">
        <v>3150</v>
      </c>
      <c r="J2586" s="5" t="s">
        <v>14</v>
      </c>
      <c r="K2586" s="13"/>
    </row>
    <row r="2587" spans="1:11" ht="58.2" thickBot="1">
      <c r="A2587" s="20">
        <v>474</v>
      </c>
      <c r="B2587" s="23">
        <v>45203</v>
      </c>
      <c r="C2587" s="6" t="s">
        <v>1276</v>
      </c>
      <c r="D2587" s="3" t="str">
        <f>VLOOKUP(C2587,'[1]Chart-of_Accounts (1)'!$B$20:$D$1316,3,)</f>
        <v>Accounts Payables</v>
      </c>
      <c r="E2587" s="6"/>
      <c r="F2587" s="6" t="str">
        <f t="shared" si="181"/>
        <v>دمج البيانات من نوبل الى نظام يامى -مسلسل-474-اسم الحساب من نوبل-بى دى غليز للسيراميك والرخام-البيان-رقم سند الدفع : 422 - صرف دفعه من الحساب من مصرف ابوظبي الاسلامى-نوع الادخال فى نوبل-Automatic</v>
      </c>
      <c r="G2587" s="6" t="s">
        <v>1506</v>
      </c>
      <c r="H2587" s="7">
        <v>15000</v>
      </c>
      <c r="I2587" s="8">
        <v>0</v>
      </c>
      <c r="J2587" s="8" t="s">
        <v>14</v>
      </c>
      <c r="K2587" s="13"/>
    </row>
    <row r="2588" spans="1:11" ht="58.2" thickBot="1">
      <c r="A2588" s="21">
        <f>A2587</f>
        <v>474</v>
      </c>
      <c r="B2588" s="25"/>
      <c r="C2588" s="3" t="s">
        <v>13</v>
      </c>
      <c r="D2588" s="3" t="str">
        <f>VLOOKUP(C2588,'[1]Chart-of_Accounts (1)'!$B$20:$D$1316,3,)</f>
        <v>مصرف ابوظبي الاسلامى</v>
      </c>
      <c r="E2588" s="3"/>
      <c r="F2588" s="6" t="str">
        <f t="shared" si="181"/>
        <v>دمج البيانات من نوبل الى نظام يامى -مسلسل-474-اسم الحساب من نوبل-مصرف ابوظبي الاسلامى-البيان-رقم سند الدفع : 422 - عــــن : - رقم الشيك : 502203-نوع الادخال فى نوبل-Automatic</v>
      </c>
      <c r="G2588" s="3" t="s">
        <v>1507</v>
      </c>
      <c r="H2588" s="5">
        <v>0</v>
      </c>
      <c r="I2588" s="4">
        <v>15000</v>
      </c>
      <c r="J2588" s="5" t="s">
        <v>14</v>
      </c>
      <c r="K2588" s="13"/>
    </row>
    <row r="2589" spans="1:11" ht="58.2" thickBot="1">
      <c r="A2589" s="20">
        <v>475</v>
      </c>
      <c r="B2589" s="23">
        <v>45234</v>
      </c>
      <c r="C2589" s="6" t="s">
        <v>510</v>
      </c>
      <c r="D2589" s="3" t="str">
        <f>VLOOKUP(C2589,'[1]Chart-of_Accounts (1)'!$B$20:$D$1316,3,)</f>
        <v>Accounts Payables</v>
      </c>
      <c r="E2589" s="6"/>
      <c r="F2589" s="6" t="str">
        <f t="shared" si="181"/>
        <v>دمج البيانات من نوبل الى نظام يامى -مسلسل-475-اسم الحساب من نوبل-اركال للاستشارات الهندسية-البيان-رقم سند الدفع : 423 - دفعه عن اشراف لموقع محمد ناجى المنصورى -نوع الادخال فى نوبل-Automatic</v>
      </c>
      <c r="G2589" s="6" t="s">
        <v>1508</v>
      </c>
      <c r="H2589" s="7">
        <v>5000</v>
      </c>
      <c r="I2589" s="8">
        <v>0</v>
      </c>
      <c r="J2589" s="8" t="s">
        <v>14</v>
      </c>
      <c r="K2589" s="13"/>
    </row>
    <row r="2590" spans="1:11" ht="58.2" thickBot="1">
      <c r="A2590" s="21">
        <f>A2589</f>
        <v>475</v>
      </c>
      <c r="B2590" s="25"/>
      <c r="C2590" s="3" t="s">
        <v>18</v>
      </c>
      <c r="D2590" s="3" t="str">
        <f>VLOOKUP(C2590,'[1]Chart-of_Accounts (1)'!$B$20:$D$1316,3,)</f>
        <v>Petty Cash Imprest</v>
      </c>
      <c r="E2590" s="3"/>
      <c r="F2590" s="6" t="str">
        <f t="shared" si="181"/>
        <v>دمج البيانات من نوبل الى نظام يامى -مسلسل-475-اسم الحساب من نوبل-عهدة مهندس علي-البيان-رقم سند الدفع : 423 - دفعه عن اشراف لموقع محمد ناجى المنصورى -نوع الادخال فى نوبل-Automatic</v>
      </c>
      <c r="G2590" s="3" t="s">
        <v>1508</v>
      </c>
      <c r="H2590" s="5">
        <v>0</v>
      </c>
      <c r="I2590" s="4">
        <v>5000</v>
      </c>
      <c r="J2590" s="5" t="s">
        <v>14</v>
      </c>
      <c r="K2590" s="13"/>
    </row>
    <row r="2591" spans="1:11" ht="58.2" thickBot="1">
      <c r="A2591" s="20">
        <v>476</v>
      </c>
      <c r="B2591" s="23">
        <v>45234</v>
      </c>
      <c r="C2591" s="6" t="s">
        <v>479</v>
      </c>
      <c r="D2591" s="3" t="str">
        <f>VLOOKUP(C2591,'[1]Chart-of_Accounts (1)'!$B$20:$D$1316,3,)</f>
        <v>Accounts Payables</v>
      </c>
      <c r="E2591" s="6"/>
      <c r="F2591" s="6" t="str">
        <f t="shared" si="181"/>
        <v>دمج البيانات من نوبل الى نظام يامى -مسلسل-476-اسم الحساب من نوبل-هاى جلاس للابواب والشبابيك-البيان-رقم سند الدفع : 424 - صرف دفعه من الحساب من عهدة مهندس على العقله-نوع الادخال فى نوبل-Automatic</v>
      </c>
      <c r="G2591" s="6" t="s">
        <v>1509</v>
      </c>
      <c r="H2591" s="7">
        <v>8000</v>
      </c>
      <c r="I2591" s="8">
        <v>0</v>
      </c>
      <c r="J2591" s="8" t="s">
        <v>14</v>
      </c>
      <c r="K2591" s="13"/>
    </row>
    <row r="2592" spans="1:11" ht="58.2" thickBot="1">
      <c r="A2592" s="21">
        <f>A2591</f>
        <v>476</v>
      </c>
      <c r="B2592" s="25"/>
      <c r="C2592" s="3" t="s">
        <v>18</v>
      </c>
      <c r="D2592" s="3" t="str">
        <f>VLOOKUP(C2592,'[1]Chart-of_Accounts (1)'!$B$20:$D$1316,3,)</f>
        <v>Petty Cash Imprest</v>
      </c>
      <c r="E2592" s="3"/>
      <c r="F2592" s="6" t="str">
        <f t="shared" si="181"/>
        <v>دمج البيانات من نوبل الى نظام يامى -مسلسل-476-اسم الحساب من نوبل-عهدة مهندس علي-البيان-رقم سند الدفع : 424 - صرف دفعه من الحساب من عهدة مهندس على العقله-نوع الادخال فى نوبل-Automatic</v>
      </c>
      <c r="G2592" s="3" t="s">
        <v>1509</v>
      </c>
      <c r="H2592" s="5">
        <v>0</v>
      </c>
      <c r="I2592" s="4">
        <v>8000</v>
      </c>
      <c r="J2592" s="5" t="s">
        <v>14</v>
      </c>
      <c r="K2592" s="13"/>
    </row>
    <row r="2593" spans="1:11" ht="58.2" thickBot="1">
      <c r="A2593" s="20">
        <v>477</v>
      </c>
      <c r="B2593" s="23">
        <v>45142</v>
      </c>
      <c r="C2593" s="6" t="s">
        <v>77</v>
      </c>
      <c r="D2593" s="3" t="str">
        <f>VLOOKUP(C2593,'[1]Chart-of_Accounts (1)'!$B$20:$D$1316,3,)</f>
        <v>Accounts Payables</v>
      </c>
      <c r="E2593" s="6"/>
      <c r="F2593" s="6" t="str">
        <f t="shared" si="181"/>
        <v>دمج البيانات من نوبل الى نظام يامى -مسلسل-477-اسم الحساب من نوبل-نصراوى كاش-البيان-رقم سند الدفع : 425 - صرف دفعه من الحساب من مصرف ابوظبي الاسلامى-نوع الادخال فى نوبل-Automatic</v>
      </c>
      <c r="G2593" s="6" t="s">
        <v>1510</v>
      </c>
      <c r="H2593" s="7">
        <v>200000</v>
      </c>
      <c r="I2593" s="8">
        <v>0</v>
      </c>
      <c r="J2593" s="8" t="s">
        <v>14</v>
      </c>
      <c r="K2593" s="13"/>
    </row>
    <row r="2594" spans="1:11" ht="58.2" thickBot="1">
      <c r="A2594" s="21">
        <f>A2593</f>
        <v>477</v>
      </c>
      <c r="B2594" s="25"/>
      <c r="C2594" s="3" t="s">
        <v>13</v>
      </c>
      <c r="D2594" s="3" t="str">
        <f>VLOOKUP(C2594,'[1]Chart-of_Accounts (1)'!$B$20:$D$1316,3,)</f>
        <v>مصرف ابوظبي الاسلامى</v>
      </c>
      <c r="E2594" s="3"/>
      <c r="F2594" s="6" t="str">
        <f t="shared" si="181"/>
        <v>دمج البيانات من نوبل الى نظام يامى -مسلسل-477-اسم الحساب من نوبل-مصرف ابوظبي الاسلامى-البيان-رقم سند الدفع : 425 - عــــن : - رقم الشيك : 502199-نوع الادخال فى نوبل-Automatic</v>
      </c>
      <c r="G2594" s="3" t="s">
        <v>1511</v>
      </c>
      <c r="H2594" s="5">
        <v>0</v>
      </c>
      <c r="I2594" s="4">
        <v>200000</v>
      </c>
      <c r="J2594" s="5" t="s">
        <v>14</v>
      </c>
      <c r="K2594" s="13"/>
    </row>
    <row r="2595" spans="1:11" ht="58.2" thickBot="1">
      <c r="A2595" s="20">
        <v>478</v>
      </c>
      <c r="B2595" s="23">
        <v>45234</v>
      </c>
      <c r="C2595" s="6" t="s">
        <v>1347</v>
      </c>
      <c r="D2595" s="3" t="str">
        <f>VLOOKUP(C2595,'[1]Chart-of_Accounts (1)'!$B$20:$D$1316,3,)</f>
        <v>Subcontractors</v>
      </c>
      <c r="E2595" s="6"/>
      <c r="F2595" s="6" t="str">
        <f t="shared" si="181"/>
        <v>دمج البيانات من نوبل الى نظام يامى -مسلسل-478-اسم الحساب من نوبل-سهيل الرميثى-البيان-رقم سند الدفع : 426 - صرف دفعه من الحساب من عهدة مهندس على العقله-نوع الادخال فى نوبل-Automatic</v>
      </c>
      <c r="G2595" s="6" t="s">
        <v>1512</v>
      </c>
      <c r="H2595" s="7">
        <v>5000</v>
      </c>
      <c r="I2595" s="8">
        <v>0</v>
      </c>
      <c r="J2595" s="8" t="s">
        <v>14</v>
      </c>
      <c r="K2595" s="13"/>
    </row>
    <row r="2596" spans="1:11" ht="58.2" thickBot="1">
      <c r="A2596" s="21">
        <f>A2595</f>
        <v>478</v>
      </c>
      <c r="B2596" s="25"/>
      <c r="C2596" s="3" t="s">
        <v>18</v>
      </c>
      <c r="D2596" s="3" t="str">
        <f>VLOOKUP(C2596,'[1]Chart-of_Accounts (1)'!$B$20:$D$1316,3,)</f>
        <v>Petty Cash Imprest</v>
      </c>
      <c r="E2596" s="3"/>
      <c r="F2596" s="6" t="str">
        <f t="shared" si="181"/>
        <v>دمج البيانات من نوبل الى نظام يامى -مسلسل-478-اسم الحساب من نوبل-عهدة مهندس علي-البيان-رقم سند الدفع : 426 - صرف دفعه من الحساب من عهدة مهندس على العقله-نوع الادخال فى نوبل-Automatic</v>
      </c>
      <c r="G2596" s="3" t="s">
        <v>1512</v>
      </c>
      <c r="H2596" s="5">
        <v>0</v>
      </c>
      <c r="I2596" s="4">
        <v>5000</v>
      </c>
      <c r="J2596" s="5" t="s">
        <v>14</v>
      </c>
      <c r="K2596" s="13"/>
    </row>
    <row r="2597" spans="1:11" ht="58.2" thickBot="1">
      <c r="A2597" s="20">
        <v>479</v>
      </c>
      <c r="B2597" s="23">
        <v>45142</v>
      </c>
      <c r="C2597" s="6" t="s">
        <v>172</v>
      </c>
      <c r="D2597" s="3" t="str">
        <f>VLOOKUP(C2597,'[1]Chart-of_Accounts (1)'!$B$20:$D$1316,3,)</f>
        <v>Petty Cash Imprest</v>
      </c>
      <c r="E2597" s="6"/>
      <c r="F2597" s="6" t="str">
        <f t="shared" si="181"/>
        <v>دمج البيانات من نوبل الى نظام يامى -مسلسل-479-اسم الحساب من نوبل-عهدة حمد-البيان-رقم سند الدفع : 427 - صرف عهدة لحمد عليان من مصرف ابوظبي الاسلامى-نوع الادخال فى نوبل-Automatic</v>
      </c>
      <c r="G2597" s="6" t="s">
        <v>1513</v>
      </c>
      <c r="H2597" s="7">
        <v>15000</v>
      </c>
      <c r="I2597" s="8">
        <v>0</v>
      </c>
      <c r="J2597" s="8" t="s">
        <v>14</v>
      </c>
      <c r="K2597" s="13"/>
    </row>
    <row r="2598" spans="1:11" ht="58.2" thickBot="1">
      <c r="A2598" s="21">
        <f>A2597</f>
        <v>479</v>
      </c>
      <c r="B2598" s="25"/>
      <c r="C2598" s="3" t="s">
        <v>13</v>
      </c>
      <c r="D2598" s="3" t="str">
        <f>VLOOKUP(C2598,'[1]Chart-of_Accounts (1)'!$B$20:$D$1316,3,)</f>
        <v>مصرف ابوظبي الاسلامى</v>
      </c>
      <c r="E2598" s="3"/>
      <c r="F2598" s="6" t="str">
        <f t="shared" si="181"/>
        <v>دمج البيانات من نوبل الى نظام يامى -مسلسل-479-اسم الحساب من نوبل-مصرف ابوظبي الاسلامى-البيان-رقم سند الدفع : 427 - عــــن : - رقم الشيك : 502198-نوع الادخال فى نوبل-Automatic</v>
      </c>
      <c r="G2598" s="3" t="s">
        <v>1514</v>
      </c>
      <c r="H2598" s="5">
        <v>0</v>
      </c>
      <c r="I2598" s="4">
        <v>15000</v>
      </c>
      <c r="J2598" s="5" t="s">
        <v>14</v>
      </c>
      <c r="K2598" s="13"/>
    </row>
    <row r="2599" spans="1:11" ht="58.2" thickBot="1">
      <c r="A2599" s="20">
        <v>480</v>
      </c>
      <c r="B2599" s="23">
        <v>45173</v>
      </c>
      <c r="C2599" s="6" t="s">
        <v>604</v>
      </c>
      <c r="D2599" s="3" t="str">
        <f>VLOOKUP(C2599,'[1]Chart-of_Accounts (1)'!$B$20:$D$1316,3,)</f>
        <v>Subcontractors</v>
      </c>
      <c r="E2599" s="6"/>
      <c r="F2599" s="6" t="str">
        <f t="shared" si="181"/>
        <v>دمج البيانات من نوبل الى نظام يامى -مسلسل-480-اسم الحساب من نوبل-ظبى الغربية-البيان-رقم سند الدفع : 428 - صرف دفعه من الحساب من مصرف ابوظبي الاسلامى-نوع الادخال فى نوبل-Automatic</v>
      </c>
      <c r="G2599" s="6" t="s">
        <v>1515</v>
      </c>
      <c r="H2599" s="7">
        <v>100000</v>
      </c>
      <c r="I2599" s="8">
        <v>0</v>
      </c>
      <c r="J2599" s="8" t="s">
        <v>14</v>
      </c>
      <c r="K2599" s="13"/>
    </row>
    <row r="2600" spans="1:11" ht="58.2" thickBot="1">
      <c r="A2600" s="21">
        <f>A2599</f>
        <v>480</v>
      </c>
      <c r="B2600" s="25"/>
      <c r="C2600" s="3" t="s">
        <v>13</v>
      </c>
      <c r="D2600" s="3" t="str">
        <f>VLOOKUP(C2600,'[1]Chart-of_Accounts (1)'!$B$20:$D$1316,3,)</f>
        <v>مصرف ابوظبي الاسلامى</v>
      </c>
      <c r="E2600" s="3"/>
      <c r="F2600" s="6" t="str">
        <f t="shared" si="181"/>
        <v>دمج البيانات من نوبل الى نظام يامى -مسلسل-480-اسم الحساب من نوبل-مصرف ابوظبي الاسلامى-البيان-رقم سند الدفع : 428 - عــــن : - رقم الشيك : 502200-نوع الادخال فى نوبل-Automatic</v>
      </c>
      <c r="G2600" s="3" t="s">
        <v>1516</v>
      </c>
      <c r="H2600" s="5">
        <v>0</v>
      </c>
      <c r="I2600" s="4">
        <v>100000</v>
      </c>
      <c r="J2600" s="5" t="s">
        <v>14</v>
      </c>
      <c r="K2600" s="13"/>
    </row>
    <row r="2601" spans="1:11" ht="58.2" thickBot="1">
      <c r="A2601" s="20">
        <v>481</v>
      </c>
      <c r="B2601" s="23">
        <v>45142</v>
      </c>
      <c r="C2601" s="6" t="s">
        <v>91</v>
      </c>
      <c r="D2601" s="3" t="str">
        <f>VLOOKUP(C2601,'[1]Chart-of_Accounts (1)'!$B$20:$D$1316,3,)</f>
        <v>Subcontractors</v>
      </c>
      <c r="E2601" s="6"/>
      <c r="F2601" s="6" t="str">
        <f t="shared" si="181"/>
        <v>دمج البيانات من نوبل الى نظام يامى -مسلسل-481-اسم الحساب من نوبل-الشعلة البيضاء-البيان-رقم سند الدفع : 429 - صرف دفعه من الحساب من عهدة مهندس على العقله-نوع الادخال فى نوبل-Automatic</v>
      </c>
      <c r="G2601" s="6" t="s">
        <v>1517</v>
      </c>
      <c r="H2601" s="7">
        <v>6405</v>
      </c>
      <c r="I2601" s="8">
        <v>0</v>
      </c>
      <c r="J2601" s="8" t="s">
        <v>14</v>
      </c>
      <c r="K2601" s="13"/>
    </row>
    <row r="2602" spans="1:11" ht="58.2" thickBot="1">
      <c r="A2602" s="21">
        <f>A2601</f>
        <v>481</v>
      </c>
      <c r="B2602" s="25"/>
      <c r="C2602" s="3" t="s">
        <v>18</v>
      </c>
      <c r="D2602" s="3" t="str">
        <f>VLOOKUP(C2602,'[1]Chart-of_Accounts (1)'!$B$20:$D$1316,3,)</f>
        <v>Petty Cash Imprest</v>
      </c>
      <c r="E2602" s="3"/>
      <c r="F2602" s="6" t="str">
        <f t="shared" si="181"/>
        <v>دمج البيانات من نوبل الى نظام يامى -مسلسل-481-اسم الحساب من نوبل-عهدة مهندس علي-البيان-رقم سند الدفع : 429 - صرف دفعه من الحساب من عهدة مهندس على العقله-نوع الادخال فى نوبل-Automatic</v>
      </c>
      <c r="G2602" s="3" t="s">
        <v>1517</v>
      </c>
      <c r="H2602" s="5">
        <v>0</v>
      </c>
      <c r="I2602" s="4">
        <v>6405</v>
      </c>
      <c r="J2602" s="5" t="s">
        <v>14</v>
      </c>
      <c r="K2602" s="13"/>
    </row>
    <row r="2603" spans="1:11" ht="58.2" thickBot="1">
      <c r="A2603" s="20">
        <v>482</v>
      </c>
      <c r="B2603" s="23">
        <v>45142</v>
      </c>
      <c r="C2603" s="6" t="s">
        <v>175</v>
      </c>
      <c r="D2603" s="3" t="str">
        <f>VLOOKUP(C2603,'[1]Chart-of_Accounts (1)'!$B$20:$D$1316,3,)</f>
        <v>Petty Cash Imprest</v>
      </c>
      <c r="E2603" s="6"/>
      <c r="F2603" s="6" t="str">
        <f t="shared" si="181"/>
        <v>دمج البيانات من نوبل الى نظام يامى -مسلسل-482-اسم الحساب من نوبل-عهدة محمد العقلة-البيان-رقم سند الدفع : 430 - صرف عهدة للفورمن محمد العقله من عهدة مهندس على العقله-نوع الادخال فى نوبل-Automatic</v>
      </c>
      <c r="G2603" s="6" t="s">
        <v>1518</v>
      </c>
      <c r="H2603" s="7">
        <v>2601</v>
      </c>
      <c r="I2603" s="8">
        <v>0</v>
      </c>
      <c r="J2603" s="8" t="s">
        <v>14</v>
      </c>
      <c r="K2603" s="13"/>
    </row>
    <row r="2604" spans="1:11" ht="58.2" thickBot="1">
      <c r="A2604" s="21">
        <f>A2603</f>
        <v>482</v>
      </c>
      <c r="B2604" s="25"/>
      <c r="C2604" s="3" t="s">
        <v>18</v>
      </c>
      <c r="D2604" s="3" t="str">
        <f>VLOOKUP(C2604,'[1]Chart-of_Accounts (1)'!$B$20:$D$1316,3,)</f>
        <v>Petty Cash Imprest</v>
      </c>
      <c r="E2604" s="3"/>
      <c r="F2604" s="6" t="str">
        <f t="shared" si="181"/>
        <v>دمج البيانات من نوبل الى نظام يامى -مسلسل-482-اسم الحساب من نوبل-عهدة مهندس علي-البيان-رقم سند الدفع : 430 - صرف عهدة للفورمن محمد العقله من عهدة مهندس على العقله-نوع الادخال فى نوبل-Automatic</v>
      </c>
      <c r="G2604" s="3" t="s">
        <v>1518</v>
      </c>
      <c r="H2604" s="5">
        <v>0</v>
      </c>
      <c r="I2604" s="4">
        <v>2601</v>
      </c>
      <c r="J2604" s="5" t="s">
        <v>14</v>
      </c>
      <c r="K2604" s="13"/>
    </row>
    <row r="2605" spans="1:11" ht="58.2" thickBot="1">
      <c r="A2605" s="20">
        <v>483</v>
      </c>
      <c r="B2605" s="23">
        <v>45081</v>
      </c>
      <c r="C2605" s="6" t="s">
        <v>69</v>
      </c>
      <c r="D2605" s="3" t="str">
        <f>VLOOKUP(C2605,'[1]Chart-of_Accounts (1)'!$B$20:$D$1316,3,)</f>
        <v>Accounts Payables</v>
      </c>
      <c r="E2605" s="6"/>
      <c r="F2605" s="6" t="str">
        <f t="shared" si="181"/>
        <v>دمج البيانات من نوبل الى نظام يامى -مسلسل-483-اسم الحساب من نوبل-منجرة الخيالى-البيان-رقم سند الدفع : 431 - صرف دفعه من الحساب من عهدة مهندس على العقله-نوع الادخال فى نوبل-Automatic</v>
      </c>
      <c r="G2605" s="6" t="s">
        <v>1519</v>
      </c>
      <c r="H2605" s="7">
        <v>3000</v>
      </c>
      <c r="I2605" s="8">
        <v>0</v>
      </c>
      <c r="J2605" s="8" t="s">
        <v>14</v>
      </c>
      <c r="K2605" s="13"/>
    </row>
    <row r="2606" spans="1:11" ht="58.2" thickBot="1">
      <c r="A2606" s="21">
        <f>A2605</f>
        <v>483</v>
      </c>
      <c r="B2606" s="25"/>
      <c r="C2606" s="3" t="s">
        <v>18</v>
      </c>
      <c r="D2606" s="3" t="str">
        <f>VLOOKUP(C2606,'[1]Chart-of_Accounts (1)'!$B$20:$D$1316,3,)</f>
        <v>Petty Cash Imprest</v>
      </c>
      <c r="E2606" s="3"/>
      <c r="F2606" s="6" t="str">
        <f t="shared" si="181"/>
        <v>دمج البيانات من نوبل الى نظام يامى -مسلسل-483-اسم الحساب من نوبل-عهدة مهندس علي-البيان-رقم سند الدفع : 431 - صرف دفعه من الحساب من عهدة مهندس على العقله-نوع الادخال فى نوبل-Automatic</v>
      </c>
      <c r="G2606" s="3" t="s">
        <v>1519</v>
      </c>
      <c r="H2606" s="5">
        <v>0</v>
      </c>
      <c r="I2606" s="4">
        <v>3000</v>
      </c>
      <c r="J2606" s="5" t="s">
        <v>14</v>
      </c>
      <c r="K2606" s="13"/>
    </row>
    <row r="2607" spans="1:11" ht="58.2" thickBot="1">
      <c r="A2607" s="20">
        <v>484</v>
      </c>
      <c r="B2607" s="23">
        <v>45234</v>
      </c>
      <c r="C2607" s="6" t="s">
        <v>612</v>
      </c>
      <c r="D2607" s="3" t="str">
        <f>VLOOKUP(C2607,'[1]Chart-of_Accounts (1)'!$B$20:$D$1316,3,)</f>
        <v>Accounts Payables</v>
      </c>
      <c r="E2607" s="6"/>
      <c r="F2607" s="6" t="str">
        <f t="shared" si="181"/>
        <v>دمج البيانات من نوبل الى نظام يامى -مسلسل-484-اسم الحساب من نوبل-هاى جولد للمطابخ-البيان-رقم سند الدفع : 432 - صرف دفعه من الحساب من عهدة مهندس على العقله-نوع الادخال فى نوبل-Automatic</v>
      </c>
      <c r="G2607" s="6" t="s">
        <v>1520</v>
      </c>
      <c r="H2607" s="7">
        <v>5000</v>
      </c>
      <c r="I2607" s="8">
        <v>0</v>
      </c>
      <c r="J2607" s="8" t="s">
        <v>14</v>
      </c>
      <c r="K2607" s="13"/>
    </row>
    <row r="2608" spans="1:11" ht="58.2" thickBot="1">
      <c r="A2608" s="21">
        <f>A2607</f>
        <v>484</v>
      </c>
      <c r="B2608" s="25"/>
      <c r="C2608" s="3" t="s">
        <v>18</v>
      </c>
      <c r="D2608" s="3" t="str">
        <f>VLOOKUP(C2608,'[1]Chart-of_Accounts (1)'!$B$20:$D$1316,3,)</f>
        <v>Petty Cash Imprest</v>
      </c>
      <c r="E2608" s="3"/>
      <c r="F2608" s="6" t="str">
        <f t="shared" si="181"/>
        <v>دمج البيانات من نوبل الى نظام يامى -مسلسل-484-اسم الحساب من نوبل-عهدة مهندس علي-البيان-رقم سند الدفع : 432 - صرف دفعه من الحساب من عهدة مهندس على العقله-نوع الادخال فى نوبل-Automatic</v>
      </c>
      <c r="G2608" s="3" t="s">
        <v>1520</v>
      </c>
      <c r="H2608" s="5">
        <v>0</v>
      </c>
      <c r="I2608" s="4">
        <v>5000</v>
      </c>
      <c r="J2608" s="5" t="s">
        <v>14</v>
      </c>
      <c r="K2608" s="13"/>
    </row>
    <row r="2609" spans="1:11" ht="58.2" thickBot="1">
      <c r="A2609" s="20">
        <v>485</v>
      </c>
      <c r="B2609" s="23">
        <v>45234</v>
      </c>
      <c r="C2609" s="6" t="s">
        <v>355</v>
      </c>
      <c r="D2609" s="3" t="str">
        <f>VLOOKUP(C2609,'[1]Chart-of_Accounts (1)'!$B$20:$D$1316,3,)</f>
        <v>Petrol</v>
      </c>
      <c r="E2609" s="6"/>
      <c r="F2609" s="6" t="str">
        <f t="shared" si="181"/>
        <v>دمج البيانات من نوبل الى نظام يامى -مسلسل-485-اسم الحساب من نوبل-Petrol-البيان-رقم سند الدفع : 433 - بترول سيارة برادو من عهدة مهندس على العقله-نوع الادخال فى نوبل-Automatic</v>
      </c>
      <c r="G2609" s="6" t="s">
        <v>1521</v>
      </c>
      <c r="H2609" s="8">
        <v>252</v>
      </c>
      <c r="I2609" s="8">
        <v>0</v>
      </c>
      <c r="J2609" s="8" t="s">
        <v>14</v>
      </c>
      <c r="K2609" s="13"/>
    </row>
    <row r="2610" spans="1:11" ht="58.2" thickBot="1">
      <c r="A2610" s="21">
        <f t="shared" ref="A2610:A2614" si="184">A2609</f>
        <v>485</v>
      </c>
      <c r="B2610" s="24"/>
      <c r="C2610" s="3" t="s">
        <v>18</v>
      </c>
      <c r="D2610" s="3" t="str">
        <f>VLOOKUP(C2610,'[1]Chart-of_Accounts (1)'!$B$20:$D$1316,3,)</f>
        <v>Petty Cash Imprest</v>
      </c>
      <c r="E2610" s="3"/>
      <c r="F2610" s="6" t="str">
        <f t="shared" si="181"/>
        <v>دمج البيانات من نوبل الى نظام يامى -مسلسل-485-اسم الحساب من نوبل-عهدة مهندس علي-البيان-رقم سند الدفع : 433 - بترول سيارة برادو من عهدة مهندس على العقله-نوع الادخال فى نوبل-Automatic</v>
      </c>
      <c r="G2610" s="3" t="s">
        <v>1521</v>
      </c>
      <c r="H2610" s="5">
        <v>0</v>
      </c>
      <c r="I2610" s="5">
        <v>252</v>
      </c>
      <c r="J2610" s="5" t="s">
        <v>14</v>
      </c>
      <c r="K2610" s="13"/>
    </row>
    <row r="2611" spans="1:11" ht="58.2" thickBot="1">
      <c r="A2611" s="21">
        <f t="shared" si="184"/>
        <v>485</v>
      </c>
      <c r="B2611" s="24"/>
      <c r="C2611" s="3" t="s">
        <v>355</v>
      </c>
      <c r="D2611" s="3" t="str">
        <f>VLOOKUP(C2611,'[1]Chart-of_Accounts (1)'!$B$20:$D$1316,3,)</f>
        <v>Petrol</v>
      </c>
      <c r="E2611" s="3"/>
      <c r="F2611" s="6" t="str">
        <f t="shared" si="181"/>
        <v>دمج البيانات من نوبل الى نظام يامى -مسلسل-485-اسم الحساب من نوبل-Petrol-البيان-رقم سند الدفع : 433 - بترول سيارات الشركة من عهدة مهندس على العقله-نوع الادخال فى نوبل-Automatic</v>
      </c>
      <c r="G2611" s="3" t="s">
        <v>1522</v>
      </c>
      <c r="H2611" s="4">
        <v>5000</v>
      </c>
      <c r="I2611" s="5">
        <v>0</v>
      </c>
      <c r="J2611" s="5" t="s">
        <v>14</v>
      </c>
      <c r="K2611" s="13"/>
    </row>
    <row r="2612" spans="1:11" ht="58.2" thickBot="1">
      <c r="A2612" s="21">
        <f t="shared" si="184"/>
        <v>485</v>
      </c>
      <c r="B2612" s="24"/>
      <c r="C2612" s="3" t="s">
        <v>18</v>
      </c>
      <c r="D2612" s="3" t="str">
        <f>VLOOKUP(C2612,'[1]Chart-of_Accounts (1)'!$B$20:$D$1316,3,)</f>
        <v>Petty Cash Imprest</v>
      </c>
      <c r="E2612" s="3"/>
      <c r="F2612" s="6" t="str">
        <f t="shared" si="181"/>
        <v>دمج البيانات من نوبل الى نظام يامى -مسلسل-485-اسم الحساب من نوبل-عهدة مهندس علي-البيان-رقم سند الدفع : 433 - بترول سيارات الشركة من عهدة مهندس على العقله-نوع الادخال فى نوبل-Automatic</v>
      </c>
      <c r="G2612" s="3" t="s">
        <v>1522</v>
      </c>
      <c r="H2612" s="5">
        <v>0</v>
      </c>
      <c r="I2612" s="4">
        <v>5000</v>
      </c>
      <c r="J2612" s="5" t="s">
        <v>14</v>
      </c>
      <c r="K2612" s="13"/>
    </row>
    <row r="2613" spans="1:11" ht="69.599999999999994" thickBot="1">
      <c r="A2613" s="21">
        <f t="shared" si="184"/>
        <v>485</v>
      </c>
      <c r="B2613" s="24"/>
      <c r="C2613" s="3" t="s">
        <v>6949</v>
      </c>
      <c r="D2613" s="18" t="s">
        <v>6975</v>
      </c>
      <c r="E2613" s="6" t="str">
        <f>C2613</f>
        <v>فيلا محمد صياح المنصورى</v>
      </c>
      <c r="F2613" s="6" t="str">
        <f t="shared" si="181"/>
        <v>دمج البيانات من نوبل الى نظام يامى -مسلسل-485-اسم الحساب من نوبل-فيلا محمد صياح المنصورى-البيان-رقم سند الدفع : 433 - رسوم اعتماد مخططات المياه لموقع محمد صياح المنصورى من عهدة مهندس على العقله-نوع الادخال فى نوبل-Automatic</v>
      </c>
      <c r="G2613" s="3" t="s">
        <v>1523</v>
      </c>
      <c r="H2613" s="5">
        <v>262.5</v>
      </c>
      <c r="I2613" s="5">
        <v>0</v>
      </c>
      <c r="J2613" s="5" t="s">
        <v>14</v>
      </c>
      <c r="K2613" s="13"/>
    </row>
    <row r="2614" spans="1:11" ht="69.599999999999994" thickBot="1">
      <c r="A2614" s="21">
        <f t="shared" si="184"/>
        <v>485</v>
      </c>
      <c r="B2614" s="25"/>
      <c r="C2614" s="3" t="s">
        <v>18</v>
      </c>
      <c r="D2614" s="3" t="str">
        <f>VLOOKUP(C2614,'[1]Chart-of_Accounts (1)'!$B$20:$D$1316,3,)</f>
        <v>Petty Cash Imprest</v>
      </c>
      <c r="E2614" s="3"/>
      <c r="F2614" s="6" t="str">
        <f t="shared" si="181"/>
        <v>دمج البيانات من نوبل الى نظام يامى -مسلسل-485-اسم الحساب من نوبل-عهدة مهندس علي-البيان-رقم سند الدفع : 433 - رسوم اعتماد مخططات المياه لموقع محمد صياح المنصورى من عهدة مهندس على العقله-نوع الادخال فى نوبل-Automatic</v>
      </c>
      <c r="G2614" s="3" t="s">
        <v>1523</v>
      </c>
      <c r="H2614" s="5">
        <v>0</v>
      </c>
      <c r="I2614" s="5">
        <v>262.5</v>
      </c>
      <c r="J2614" s="5" t="s">
        <v>14</v>
      </c>
      <c r="K2614" s="13"/>
    </row>
    <row r="2615" spans="1:11" ht="58.2" thickBot="1">
      <c r="A2615" s="20">
        <v>486</v>
      </c>
      <c r="B2615" s="23">
        <v>45173</v>
      </c>
      <c r="C2615" s="6" t="s">
        <v>60</v>
      </c>
      <c r="D2615" s="3" t="str">
        <f>VLOOKUP(C2615,'[1]Chart-of_Accounts (1)'!$B$20:$D$1316,3,)</f>
        <v>Accounts Payables</v>
      </c>
      <c r="E2615" s="6"/>
      <c r="F2615" s="6" t="str">
        <f t="shared" si="181"/>
        <v>دمج البيانات من نوبل الى نظام يامى -مسلسل-486-اسم الحساب من نوبل-كالاكتا للديكور وتركيب الحجر-البيان-رقم سند الدفع : 434 - صرف دفعه من الحساب من مصرف ابوظبي الاسلامى-نوع الادخال فى نوبل-Automatic</v>
      </c>
      <c r="G2615" s="6" t="s">
        <v>1524</v>
      </c>
      <c r="H2615" s="7">
        <v>30000</v>
      </c>
      <c r="I2615" s="8">
        <v>0</v>
      </c>
      <c r="J2615" s="8" t="s">
        <v>14</v>
      </c>
      <c r="K2615" s="13"/>
    </row>
    <row r="2616" spans="1:11" ht="58.2" thickBot="1">
      <c r="A2616" s="21">
        <f>A2615</f>
        <v>486</v>
      </c>
      <c r="B2616" s="25"/>
      <c r="C2616" s="3" t="s">
        <v>13</v>
      </c>
      <c r="D2616" s="3" t="str">
        <f>VLOOKUP(C2616,'[1]Chart-of_Accounts (1)'!$B$20:$D$1316,3,)</f>
        <v>مصرف ابوظبي الاسلامى</v>
      </c>
      <c r="E2616" s="3"/>
      <c r="F2616" s="6" t="str">
        <f t="shared" si="181"/>
        <v>دمج البيانات من نوبل الى نظام يامى -مسلسل-486-اسم الحساب من نوبل-مصرف ابوظبي الاسلامى-البيان-رقم سند الدفع : 434 - عــــن : - رقم الشيك : 502201-نوع الادخال فى نوبل-Automatic</v>
      </c>
      <c r="G2616" s="3" t="s">
        <v>1525</v>
      </c>
      <c r="H2616" s="5">
        <v>0</v>
      </c>
      <c r="I2616" s="4">
        <v>30000</v>
      </c>
      <c r="J2616" s="5" t="s">
        <v>14</v>
      </c>
      <c r="K2616" s="13"/>
    </row>
    <row r="2617" spans="1:11" ht="58.2" thickBot="1">
      <c r="A2617" s="20">
        <v>487</v>
      </c>
      <c r="B2617" s="23">
        <v>44961</v>
      </c>
      <c r="C2617" s="6" t="s">
        <v>1526</v>
      </c>
      <c r="D2617" s="3" t="str">
        <f>VLOOKUP(C2617,'[1]Chart-of_Accounts (1)'!$B$20:$D$1316,3,)</f>
        <v>Accounts Payables</v>
      </c>
      <c r="E2617" s="6"/>
      <c r="F2617" s="6" t="str">
        <f t="shared" si="181"/>
        <v>دمج البيانات من نوبل الى نظام يامى -مسلسل-487-اسم الحساب من نوبل-سفير للاستشارات الهندسية-البيان-رقم سند الدفع : 435 - صرف دفعه من الحساب من مصرف ابوظبي الاسلامى-نوع الادخال فى نوبل-Automatic</v>
      </c>
      <c r="G2617" s="6" t="s">
        <v>1527</v>
      </c>
      <c r="H2617" s="7">
        <v>25000</v>
      </c>
      <c r="I2617" s="8">
        <v>0</v>
      </c>
      <c r="J2617" s="8" t="s">
        <v>14</v>
      </c>
      <c r="K2617" s="13"/>
    </row>
    <row r="2618" spans="1:11" ht="58.2" thickBot="1">
      <c r="A2618" s="21">
        <f>A2617</f>
        <v>487</v>
      </c>
      <c r="B2618" s="25"/>
      <c r="C2618" s="3" t="s">
        <v>13</v>
      </c>
      <c r="D2618" s="3" t="str">
        <f>VLOOKUP(C2618,'[1]Chart-of_Accounts (1)'!$B$20:$D$1316,3,)</f>
        <v>مصرف ابوظبي الاسلامى</v>
      </c>
      <c r="E2618" s="3"/>
      <c r="F2618" s="6" t="str">
        <f t="shared" si="181"/>
        <v>دمج البيانات من نوبل الى نظام يامى -مسلسل-487-اسم الحساب من نوبل-مصرف ابوظبي الاسلامى-البيان-رقم سند الدفع : 435 - عــــن : - رقم الشيك : 502197-نوع الادخال فى نوبل-Automatic</v>
      </c>
      <c r="G2618" s="3" t="s">
        <v>1528</v>
      </c>
      <c r="H2618" s="5">
        <v>0</v>
      </c>
      <c r="I2618" s="4">
        <v>25000</v>
      </c>
      <c r="J2618" s="5" t="s">
        <v>14</v>
      </c>
      <c r="K2618" s="13"/>
    </row>
    <row r="2619" spans="1:11" ht="58.2" thickBot="1">
      <c r="A2619" s="20">
        <v>488</v>
      </c>
      <c r="B2619" s="23">
        <v>44961</v>
      </c>
      <c r="C2619" s="6" t="s">
        <v>1529</v>
      </c>
      <c r="D2619" s="3" t="str">
        <f>VLOOKUP(C2619,'[1]Chart-of_Accounts (1)'!$B$20:$D$1316,3,)</f>
        <v>Petty Cash Imprest</v>
      </c>
      <c r="E2619" s="6"/>
      <c r="F2619" s="6" t="str">
        <f t="shared" si="181"/>
        <v>دمج البيانات من نوبل الى نظام يامى -مسلسل-488-اسم الحساب من نوبل-عهدة عطا-البيان-رقم سند الدفع : 436 - صلرف عهدة للفورمن عطا من عهدة مهندس على العقله-نوع الادخال فى نوبل-Automatic</v>
      </c>
      <c r="G2619" s="6" t="s">
        <v>1530</v>
      </c>
      <c r="H2619" s="8">
        <v>500</v>
      </c>
      <c r="I2619" s="8">
        <v>0</v>
      </c>
      <c r="J2619" s="8" t="s">
        <v>14</v>
      </c>
      <c r="K2619" s="13"/>
    </row>
    <row r="2620" spans="1:11" ht="58.2" thickBot="1">
      <c r="A2620" s="21">
        <f>A2619</f>
        <v>488</v>
      </c>
      <c r="B2620" s="25"/>
      <c r="C2620" s="3" t="s">
        <v>18</v>
      </c>
      <c r="D2620" s="3" t="str">
        <f>VLOOKUP(C2620,'[1]Chart-of_Accounts (1)'!$B$20:$D$1316,3,)</f>
        <v>Petty Cash Imprest</v>
      </c>
      <c r="E2620" s="3"/>
      <c r="F2620" s="6" t="str">
        <f t="shared" si="181"/>
        <v>دمج البيانات من نوبل الى نظام يامى -مسلسل-488-اسم الحساب من نوبل-عهدة مهندس علي-البيان-رقم سند الدفع : 436 - صلرف عهدة للفورمن عطا من عهدة مهندس على العقله-نوع الادخال فى نوبل-Automatic</v>
      </c>
      <c r="G2620" s="3" t="s">
        <v>1530</v>
      </c>
      <c r="H2620" s="5">
        <v>0</v>
      </c>
      <c r="I2620" s="5">
        <v>500</v>
      </c>
      <c r="J2620" s="5" t="s">
        <v>14</v>
      </c>
      <c r="K2620" s="13"/>
    </row>
    <row r="2621" spans="1:11" ht="58.2" thickBot="1">
      <c r="A2621" s="20">
        <v>489</v>
      </c>
      <c r="B2621" s="23">
        <v>45050</v>
      </c>
      <c r="C2621" s="6" t="s">
        <v>88</v>
      </c>
      <c r="D2621" s="3" t="str">
        <f>VLOOKUP(C2621,'[1]Chart-of_Accounts (1)'!$B$20:$D$1316,3,)</f>
        <v>Subcontractors</v>
      </c>
      <c r="E2621" s="6"/>
      <c r="F2621" s="6" t="str">
        <f t="shared" si="181"/>
        <v>دمج البيانات من نوبل الى نظام يامى -مسلسل-489-اسم الحساب من نوبل-الخيول الصافنات للأعمال الفنية-البيان-رقم سند الدفع : 437 - صرف دفعه من الحساب من عهدة مهندس على العقله-نوع الادخال فى نوبل-Automatic</v>
      </c>
      <c r="G2621" s="6" t="s">
        <v>1531</v>
      </c>
      <c r="H2621" s="7">
        <v>6200</v>
      </c>
      <c r="I2621" s="8">
        <v>0</v>
      </c>
      <c r="J2621" s="8" t="s">
        <v>14</v>
      </c>
      <c r="K2621" s="13"/>
    </row>
    <row r="2622" spans="1:11" ht="58.2" thickBot="1">
      <c r="A2622" s="21">
        <f>A2621</f>
        <v>489</v>
      </c>
      <c r="B2622" s="25"/>
      <c r="C2622" s="3" t="s">
        <v>18</v>
      </c>
      <c r="D2622" s="3" t="str">
        <f>VLOOKUP(C2622,'[1]Chart-of_Accounts (1)'!$B$20:$D$1316,3,)</f>
        <v>Petty Cash Imprest</v>
      </c>
      <c r="E2622" s="3"/>
      <c r="F2622" s="6" t="str">
        <f t="shared" si="181"/>
        <v>دمج البيانات من نوبل الى نظام يامى -مسلسل-489-اسم الحساب من نوبل-عهدة مهندس علي-البيان-رقم سند الدفع : 437 - صرف دفعه من الحساب من عهدة مهندس على العقله-نوع الادخال فى نوبل-Automatic</v>
      </c>
      <c r="G2622" s="3" t="s">
        <v>1531</v>
      </c>
      <c r="H2622" s="5">
        <v>0</v>
      </c>
      <c r="I2622" s="4">
        <v>6200</v>
      </c>
      <c r="J2622" s="5" t="s">
        <v>14</v>
      </c>
      <c r="K2622" s="13"/>
    </row>
    <row r="2623" spans="1:11" ht="58.2" thickBot="1">
      <c r="A2623" s="20">
        <v>490</v>
      </c>
      <c r="B2623" s="23">
        <v>45020</v>
      </c>
      <c r="C2623" s="6" t="s">
        <v>58</v>
      </c>
      <c r="D2623" s="3" t="str">
        <f>VLOOKUP(C2623,'[1]Chart-of_Accounts (1)'!$B$20:$D$1316,3,)</f>
        <v>Accounts Payables</v>
      </c>
      <c r="E2623" s="6"/>
      <c r="F2623" s="6" t="str">
        <f t="shared" si="181"/>
        <v>دمج البيانات من نوبل الى نظام يامى -مسلسل-490-اسم الحساب من نوبل-فقير خان للمياه-البيان-رقم سند الدفع : 438 - صرف دفعه من الحساب من عهدة مهندس على العقله-نوع الادخال فى نوبل-Automatic</v>
      </c>
      <c r="G2623" s="6" t="s">
        <v>1532</v>
      </c>
      <c r="H2623" s="7">
        <v>2000</v>
      </c>
      <c r="I2623" s="8">
        <v>0</v>
      </c>
      <c r="J2623" s="8" t="s">
        <v>14</v>
      </c>
      <c r="K2623" s="13"/>
    </row>
    <row r="2624" spans="1:11" ht="58.2" thickBot="1">
      <c r="A2624" s="21">
        <f>A2623</f>
        <v>490</v>
      </c>
      <c r="B2624" s="25"/>
      <c r="C2624" s="3" t="s">
        <v>18</v>
      </c>
      <c r="D2624" s="3" t="str">
        <f>VLOOKUP(C2624,'[1]Chart-of_Accounts (1)'!$B$20:$D$1316,3,)</f>
        <v>Petty Cash Imprest</v>
      </c>
      <c r="E2624" s="3"/>
      <c r="F2624" s="6" t="str">
        <f t="shared" si="181"/>
        <v>دمج البيانات من نوبل الى نظام يامى -مسلسل-490-اسم الحساب من نوبل-عهدة مهندس علي-البيان-رقم سند الدفع : 438 - صرف دفعه من الحساب من عهدة مهندس على العقله-نوع الادخال فى نوبل-Automatic</v>
      </c>
      <c r="G2624" s="3" t="s">
        <v>1532</v>
      </c>
      <c r="H2624" s="5">
        <v>0</v>
      </c>
      <c r="I2624" s="4">
        <v>2000</v>
      </c>
      <c r="J2624" s="5" t="s">
        <v>14</v>
      </c>
      <c r="K2624" s="13"/>
    </row>
    <row r="2625" spans="1:11" ht="58.2" thickBot="1">
      <c r="A2625" s="20">
        <v>491</v>
      </c>
      <c r="B2625" s="23">
        <v>45173</v>
      </c>
      <c r="C2625" s="6" t="s">
        <v>94</v>
      </c>
      <c r="D2625" s="3" t="str">
        <f>VLOOKUP(C2625,'[1]Chart-of_Accounts (1)'!$B$20:$D$1316,3,)</f>
        <v>Subcontractors</v>
      </c>
      <c r="E2625" s="6"/>
      <c r="F2625" s="6" t="str">
        <f t="shared" si="181"/>
        <v>دمج البيانات من نوبل الى نظام يامى -مسلسل-491-اسم الحساب من نوبل-تريونغ للصيانة العامة-البيان-رقم سند الدفع : 439 - صرف دفعه من الحساب من مصرف ابوظبي الاسلامى-نوع الادخال فى نوبل-Automatic</v>
      </c>
      <c r="G2625" s="6" t="s">
        <v>1533</v>
      </c>
      <c r="H2625" s="7">
        <v>40000</v>
      </c>
      <c r="I2625" s="8">
        <v>0</v>
      </c>
      <c r="J2625" s="8" t="s">
        <v>14</v>
      </c>
      <c r="K2625" s="13"/>
    </row>
    <row r="2626" spans="1:11" ht="58.2" thickBot="1">
      <c r="A2626" s="21">
        <f>A2625</f>
        <v>491</v>
      </c>
      <c r="B2626" s="25"/>
      <c r="C2626" s="3" t="s">
        <v>13</v>
      </c>
      <c r="D2626" s="3" t="str">
        <f>VLOOKUP(C2626,'[1]Chart-of_Accounts (1)'!$B$20:$D$1316,3,)</f>
        <v>مصرف ابوظبي الاسلامى</v>
      </c>
      <c r="E2626" s="3"/>
      <c r="F2626" s="6" t="str">
        <f t="shared" si="181"/>
        <v>دمج البيانات من نوبل الى نظام يامى -مسلسل-491-اسم الحساب من نوبل-مصرف ابوظبي الاسلامى-البيان-رقم سند الدفع : 439 - عــــن : - رقم الشيك : 502202-نوع الادخال فى نوبل-Automatic</v>
      </c>
      <c r="G2626" s="3" t="s">
        <v>1534</v>
      </c>
      <c r="H2626" s="5">
        <v>0</v>
      </c>
      <c r="I2626" s="4">
        <v>40000</v>
      </c>
      <c r="J2626" s="5" t="s">
        <v>14</v>
      </c>
      <c r="K2626" s="13"/>
    </row>
    <row r="2627" spans="1:11" ht="58.2" thickBot="1">
      <c r="A2627" s="20">
        <v>492</v>
      </c>
      <c r="B2627" s="23">
        <v>45203</v>
      </c>
      <c r="C2627" s="6" t="s">
        <v>173</v>
      </c>
      <c r="D2627" s="3" t="str">
        <f>VLOOKUP(C2627,'[1]Chart-of_Accounts (1)'!$B$20:$D$1316,3,)</f>
        <v>Petty Cash Imprest</v>
      </c>
      <c r="E2627" s="6"/>
      <c r="F2627" s="6" t="str">
        <f t="shared" si="181"/>
        <v>دمج البيانات من نوبل الى نظام يامى -مسلسل-492-اسم الحساب من نوبل-عهدة قاسم-البيان-رقم سند الدفع : 440 - صرف عهدة للفورمن قاسم من عهدة مهندس على العقله-نوع الادخال فى نوبل-Automatic</v>
      </c>
      <c r="G2627" s="6" t="s">
        <v>1535</v>
      </c>
      <c r="H2627" s="7">
        <v>2500</v>
      </c>
      <c r="I2627" s="8">
        <v>0</v>
      </c>
      <c r="J2627" s="8" t="s">
        <v>14</v>
      </c>
      <c r="K2627" s="13"/>
    </row>
    <row r="2628" spans="1:11" ht="58.2" thickBot="1">
      <c r="A2628" s="21">
        <f>A2627</f>
        <v>492</v>
      </c>
      <c r="B2628" s="25"/>
      <c r="C2628" s="3" t="s">
        <v>18</v>
      </c>
      <c r="D2628" s="3" t="str">
        <f>VLOOKUP(C2628,'[1]Chart-of_Accounts (1)'!$B$20:$D$1316,3,)</f>
        <v>Petty Cash Imprest</v>
      </c>
      <c r="E2628" s="3"/>
      <c r="F2628" s="6" t="str">
        <f t="shared" si="181"/>
        <v>دمج البيانات من نوبل الى نظام يامى -مسلسل-492-اسم الحساب من نوبل-عهدة مهندس علي-البيان-رقم سند الدفع : 440 - صرف عهدة للفورمن قاسم من عهدة مهندس على العقله-نوع الادخال فى نوبل-Automatic</v>
      </c>
      <c r="G2628" s="3" t="s">
        <v>1535</v>
      </c>
      <c r="H2628" s="5">
        <v>0</v>
      </c>
      <c r="I2628" s="4">
        <v>2500</v>
      </c>
      <c r="J2628" s="5" t="s">
        <v>14</v>
      </c>
      <c r="K2628" s="13"/>
    </row>
    <row r="2629" spans="1:11" ht="58.2" thickBot="1">
      <c r="A2629" s="20">
        <v>493</v>
      </c>
      <c r="B2629" s="23">
        <v>45203</v>
      </c>
      <c r="C2629" s="6" t="s">
        <v>45</v>
      </c>
      <c r="D2629" s="3" t="str">
        <f>VLOOKUP(C2629,'[1]Chart-of_Accounts (1)'!$B$20:$D$1316,3,)</f>
        <v>Accounts Payables</v>
      </c>
      <c r="E2629" s="6"/>
      <c r="F2629" s="6" t="str">
        <f t="shared" si="181"/>
        <v>دمج البيانات من نوبل الى نظام يامى -مسلسل-493-اسم الحساب من نوبل-باور سكل-البيان-رقم سند الدفع : 441 - صرف دفعه من الحساب من عهدة مهندس على العقله-نوع الادخال فى نوبل-Automatic</v>
      </c>
      <c r="G2629" s="6" t="s">
        <v>1536</v>
      </c>
      <c r="H2629" s="7">
        <v>3000</v>
      </c>
      <c r="I2629" s="8">
        <v>0</v>
      </c>
      <c r="J2629" s="8" t="s">
        <v>14</v>
      </c>
      <c r="K2629" s="13"/>
    </row>
    <row r="2630" spans="1:11" ht="58.2" thickBot="1">
      <c r="A2630" s="21">
        <f>A2629</f>
        <v>493</v>
      </c>
      <c r="B2630" s="25"/>
      <c r="C2630" s="3" t="s">
        <v>18</v>
      </c>
      <c r="D2630" s="3" t="str">
        <f>VLOOKUP(C2630,'[1]Chart-of_Accounts (1)'!$B$20:$D$1316,3,)</f>
        <v>Petty Cash Imprest</v>
      </c>
      <c r="E2630" s="3"/>
      <c r="F2630" s="6" t="str">
        <f t="shared" si="181"/>
        <v>دمج البيانات من نوبل الى نظام يامى -مسلسل-493-اسم الحساب من نوبل-عهدة مهندس علي-البيان-رقم سند الدفع : 441 - صرف دفعه من الحساب من عهدة مهندس على العقله-نوع الادخال فى نوبل-Automatic</v>
      </c>
      <c r="G2630" s="3" t="s">
        <v>1536</v>
      </c>
      <c r="H2630" s="5">
        <v>0</v>
      </c>
      <c r="I2630" s="4">
        <v>3000</v>
      </c>
      <c r="J2630" s="5" t="s">
        <v>14</v>
      </c>
      <c r="K2630" s="13"/>
    </row>
    <row r="2631" spans="1:11" ht="58.2" thickBot="1">
      <c r="A2631" s="20">
        <v>494</v>
      </c>
      <c r="B2631" s="23">
        <v>45234</v>
      </c>
      <c r="C2631" s="6" t="s">
        <v>171</v>
      </c>
      <c r="D2631" s="3" t="str">
        <f>VLOOKUP(C2631,'[1]Chart-of_Accounts (1)'!$B$20:$D$1316,3,)</f>
        <v>Petty Cash Imprest</v>
      </c>
      <c r="E2631" s="6"/>
      <c r="F2631" s="6" t="str">
        <f t="shared" ref="F2631:F2694" si="185">CONCATENATE("دمج البيانات من نوبل الى نظام يامى ","-","مسلسل","-",A2631,"-","اسم الحساب من نوبل","-",C2631,"-","البيان","-",G2631,"-","نوع الادخال فى نوبل","-",J2631)</f>
        <v>دمج البيانات من نوبل الى نظام يامى -مسلسل-494-اسم الحساب من نوبل-عهدة الشبراوي-البيان-رقم سند الدفع : 442 - صرف عهدة للشبراوى من مصرف ابوظبي الاسلامى-نوع الادخال فى نوبل-Automatic</v>
      </c>
      <c r="G2631" s="6" t="s">
        <v>1537</v>
      </c>
      <c r="H2631" s="7">
        <v>125000</v>
      </c>
      <c r="I2631" s="8">
        <v>0</v>
      </c>
      <c r="J2631" s="8" t="s">
        <v>14</v>
      </c>
      <c r="K2631" s="13"/>
    </row>
    <row r="2632" spans="1:11" ht="58.2" thickBot="1">
      <c r="A2632" s="21">
        <f>A2631</f>
        <v>494</v>
      </c>
      <c r="B2632" s="25"/>
      <c r="C2632" s="3" t="s">
        <v>13</v>
      </c>
      <c r="D2632" s="3" t="str">
        <f>VLOOKUP(C2632,'[1]Chart-of_Accounts (1)'!$B$20:$D$1316,3,)</f>
        <v>مصرف ابوظبي الاسلامى</v>
      </c>
      <c r="E2632" s="3"/>
      <c r="F2632" s="6" t="str">
        <f t="shared" si="185"/>
        <v>دمج البيانات من نوبل الى نظام يامى -مسلسل-494-اسم الحساب من نوبل-مصرف ابوظبي الاسلامى-البيان-رقم سند الدفع : 442 - عــــن : - رقم الشيك : -نوع الادخال فى نوبل-Automatic</v>
      </c>
      <c r="G2632" s="3" t="s">
        <v>1538</v>
      </c>
      <c r="H2632" s="5">
        <v>0</v>
      </c>
      <c r="I2632" s="4">
        <v>125000</v>
      </c>
      <c r="J2632" s="5" t="s">
        <v>14</v>
      </c>
      <c r="K2632" s="13"/>
    </row>
    <row r="2633" spans="1:11" ht="58.2" thickBot="1">
      <c r="A2633" s="20">
        <v>495</v>
      </c>
      <c r="B2633" s="23">
        <v>45234</v>
      </c>
      <c r="C2633" s="6" t="s">
        <v>1539</v>
      </c>
      <c r="D2633" s="3" t="str">
        <f>VLOOKUP(C2633,'[1]Chart-of_Accounts (1)'!$B$20:$D$1316,3,)</f>
        <v>Accounts Payables</v>
      </c>
      <c r="E2633" s="6"/>
      <c r="F2633" s="6" t="str">
        <f t="shared" si="185"/>
        <v>دمج البيانات من نوبل الى نظام يامى -مسلسل-495-اسم الحساب من نوبل-بيت الخبرة للاستشارات الهندسية-البيان-رقم سند الدفع : 443 - اتعاب مناقصة احمد الماس المرر-نوع الادخال فى نوبل-Automatic</v>
      </c>
      <c r="G2633" s="6" t="s">
        <v>1540</v>
      </c>
      <c r="H2633" s="7">
        <v>25000</v>
      </c>
      <c r="I2633" s="8">
        <v>0</v>
      </c>
      <c r="J2633" s="8" t="s">
        <v>14</v>
      </c>
      <c r="K2633" s="13"/>
    </row>
    <row r="2634" spans="1:11" ht="58.2" thickBot="1">
      <c r="A2634" s="21">
        <f>A2633</f>
        <v>495</v>
      </c>
      <c r="B2634" s="25"/>
      <c r="C2634" s="3" t="s">
        <v>13</v>
      </c>
      <c r="D2634" s="3" t="str">
        <f>VLOOKUP(C2634,'[1]Chart-of_Accounts (1)'!$B$20:$D$1316,3,)</f>
        <v>مصرف ابوظبي الاسلامى</v>
      </c>
      <c r="E2634" s="3"/>
      <c r="F2634" s="6" t="str">
        <f t="shared" si="185"/>
        <v>دمج البيانات من نوبل الى نظام يامى -مسلسل-495-اسم الحساب من نوبل-مصرف ابوظبي الاسلامى-البيان-رقم سند الدفع : 443 - عــــن : - رقم الشيك : 502204-نوع الادخال فى نوبل-Automatic</v>
      </c>
      <c r="G2634" s="3" t="s">
        <v>1541</v>
      </c>
      <c r="H2634" s="5">
        <v>0</v>
      </c>
      <c r="I2634" s="4">
        <v>25000</v>
      </c>
      <c r="J2634" s="5" t="s">
        <v>14</v>
      </c>
      <c r="K2634" s="13"/>
    </row>
    <row r="2635" spans="1:11" ht="58.2" thickBot="1">
      <c r="A2635" s="20">
        <v>496</v>
      </c>
      <c r="B2635" s="23">
        <v>44989</v>
      </c>
      <c r="C2635" s="6" t="s">
        <v>175</v>
      </c>
      <c r="D2635" s="3" t="str">
        <f>VLOOKUP(C2635,'[1]Chart-of_Accounts (1)'!$B$20:$D$1316,3,)</f>
        <v>Petty Cash Imprest</v>
      </c>
      <c r="E2635" s="6"/>
      <c r="F2635" s="6" t="str">
        <f t="shared" si="185"/>
        <v>دمج البيانات من نوبل الى نظام يامى -مسلسل-496-اسم الحساب من نوبل-عهدة محمد العقلة-البيان-رقم سند الدفع : 444 - صرف عهدة للفورمن محمد العقله من عهدة مهندس على العقله-نوع الادخال فى نوبل-Automatic</v>
      </c>
      <c r="G2635" s="6" t="s">
        <v>1542</v>
      </c>
      <c r="H2635" s="7">
        <v>1200</v>
      </c>
      <c r="I2635" s="8">
        <v>0</v>
      </c>
      <c r="J2635" s="8" t="s">
        <v>14</v>
      </c>
      <c r="K2635" s="13"/>
    </row>
    <row r="2636" spans="1:11" ht="58.2" thickBot="1">
      <c r="A2636" s="21">
        <f>A2635</f>
        <v>496</v>
      </c>
      <c r="B2636" s="25"/>
      <c r="C2636" s="3" t="s">
        <v>18</v>
      </c>
      <c r="D2636" s="3" t="str">
        <f>VLOOKUP(C2636,'[1]Chart-of_Accounts (1)'!$B$20:$D$1316,3,)</f>
        <v>Petty Cash Imprest</v>
      </c>
      <c r="E2636" s="3"/>
      <c r="F2636" s="6" t="str">
        <f t="shared" si="185"/>
        <v>دمج البيانات من نوبل الى نظام يامى -مسلسل-496-اسم الحساب من نوبل-عهدة مهندس علي-البيان-رقم سند الدفع : 444 - صرف عهدة للفورمن محمد العقله من عهدة مهندس على العقله-نوع الادخال فى نوبل-Automatic</v>
      </c>
      <c r="G2636" s="3" t="s">
        <v>1542</v>
      </c>
      <c r="H2636" s="5">
        <v>0</v>
      </c>
      <c r="I2636" s="4">
        <v>1200</v>
      </c>
      <c r="J2636" s="5" t="s">
        <v>14</v>
      </c>
      <c r="K2636" s="13"/>
    </row>
    <row r="2637" spans="1:11" ht="58.2" thickBot="1">
      <c r="A2637" s="20">
        <v>497</v>
      </c>
      <c r="B2637" s="23">
        <v>44930</v>
      </c>
      <c r="C2637" s="6" t="s">
        <v>1543</v>
      </c>
      <c r="D2637" s="18" t="s">
        <v>6981</v>
      </c>
      <c r="E2637" s="6"/>
      <c r="F2637" s="6" t="str">
        <f t="shared" si="185"/>
        <v>دمج البيانات من نوبل الى نظام يامى -مسلسل-497-اسم الحساب من نوبل-Charity &amp; Donations-البيان-رقم سند الدفع : 445 - تبرع من الزكاة من عهدة مهندس على العقله-نوع الادخال فى نوبل-Automatic</v>
      </c>
      <c r="G2637" s="6" t="s">
        <v>1544</v>
      </c>
      <c r="H2637" s="8">
        <v>500</v>
      </c>
      <c r="I2637" s="8">
        <v>0</v>
      </c>
      <c r="J2637" s="8" t="s">
        <v>14</v>
      </c>
      <c r="K2637" s="13"/>
    </row>
    <row r="2638" spans="1:11" ht="58.2" thickBot="1">
      <c r="A2638" s="21">
        <f>A2637</f>
        <v>497</v>
      </c>
      <c r="B2638" s="25"/>
      <c r="C2638" s="3" t="s">
        <v>18</v>
      </c>
      <c r="D2638" s="3" t="str">
        <f>VLOOKUP(C2638,'[1]Chart-of_Accounts (1)'!$B$20:$D$1316,3,)</f>
        <v>Petty Cash Imprest</v>
      </c>
      <c r="E2638" s="3"/>
      <c r="F2638" s="6" t="str">
        <f t="shared" si="185"/>
        <v>دمج البيانات من نوبل الى نظام يامى -مسلسل-497-اسم الحساب من نوبل-عهدة مهندس علي-البيان-رقم سند الدفع : 445 - تبرع من الزكاة من عهدة مهندس على العقله-نوع الادخال فى نوبل-Automatic</v>
      </c>
      <c r="G2638" s="3" t="s">
        <v>1544</v>
      </c>
      <c r="H2638" s="5">
        <v>0</v>
      </c>
      <c r="I2638" s="5">
        <v>500</v>
      </c>
      <c r="J2638" s="5" t="s">
        <v>14</v>
      </c>
      <c r="K2638" s="13"/>
    </row>
    <row r="2639" spans="1:11" ht="58.2" thickBot="1">
      <c r="A2639" s="20">
        <v>498</v>
      </c>
      <c r="B2639" s="20" t="s">
        <v>1269</v>
      </c>
      <c r="C2639" s="6" t="s">
        <v>269</v>
      </c>
      <c r="D2639" s="3" t="str">
        <f>VLOOKUP(C2639,'[1]Chart-of_Accounts (1)'!$B$20:$D$1316,3,)</f>
        <v>Accounts Payables</v>
      </c>
      <c r="E2639" s="6"/>
      <c r="F2639" s="6" t="str">
        <f t="shared" si="185"/>
        <v>دمج البيانات من نوبل الى نظام يامى -مسلسل-498-اسم الحساب من نوبل-سيدرا لأعمال الألومنيوم والزجاج-البيان-رقم سند الدفع : 446 - صرف قيمة فاتورة رقم 98 لموقع عبدالله الظاهرى-نوع الادخال فى نوبل-Automatic</v>
      </c>
      <c r="G2639" s="6" t="s">
        <v>1545</v>
      </c>
      <c r="H2639" s="7">
        <v>40000</v>
      </c>
      <c r="I2639" s="8">
        <v>0</v>
      </c>
      <c r="J2639" s="8" t="s">
        <v>14</v>
      </c>
      <c r="K2639" s="13"/>
    </row>
    <row r="2640" spans="1:11" ht="46.8" thickBot="1">
      <c r="A2640" s="21">
        <f>A2639</f>
        <v>498</v>
      </c>
      <c r="B2640" s="22"/>
      <c r="C2640" s="3" t="s">
        <v>145</v>
      </c>
      <c r="D2640" s="3" t="str">
        <f>VLOOKUP(C2640,'[1]Chart-of_Accounts (1)'!$B$20:$D$1316,3,)</f>
        <v>بنك الفجيرة</v>
      </c>
      <c r="E2640" s="3"/>
      <c r="F2640" s="6" t="str">
        <f t="shared" si="185"/>
        <v>دمج البيانات من نوبل الى نظام يامى -مسلسل-498-اسم الحساب من نوبل-بنك الفجيرة-البيان-رقم سند الدفع : 446 - عــــن : - رقم الشيك : 000207-نوع الادخال فى نوبل-Automatic</v>
      </c>
      <c r="G2640" s="3" t="s">
        <v>1546</v>
      </c>
      <c r="H2640" s="5">
        <v>0</v>
      </c>
      <c r="I2640" s="4">
        <v>40000</v>
      </c>
      <c r="J2640" s="5" t="s">
        <v>14</v>
      </c>
      <c r="K2640" s="13"/>
    </row>
    <row r="2641" spans="1:11" ht="46.8" thickBot="1">
      <c r="A2641" s="20">
        <v>499</v>
      </c>
      <c r="B2641" s="20" t="s">
        <v>1072</v>
      </c>
      <c r="C2641" s="6" t="s">
        <v>604</v>
      </c>
      <c r="D2641" s="3" t="str">
        <f>VLOOKUP(C2641,'[1]Chart-of_Accounts (1)'!$B$20:$D$1316,3,)</f>
        <v>Subcontractors</v>
      </c>
      <c r="E2641" s="6"/>
      <c r="F2641" s="6" t="str">
        <f t="shared" si="185"/>
        <v>دمج البيانات من نوبل الى نظام يامى -مسلسل-499-اسم الحساب من نوبل-ظبى الغربية-البيان-طابوق على المدفع من بلديكو-نوع الادخال فى نوبل-Manual</v>
      </c>
      <c r="G2641" s="6" t="s">
        <v>1547</v>
      </c>
      <c r="H2641" s="7">
        <v>4697.28</v>
      </c>
      <c r="I2641" s="8">
        <v>0</v>
      </c>
      <c r="J2641" s="8" t="s">
        <v>33</v>
      </c>
      <c r="K2641" s="13"/>
    </row>
    <row r="2642" spans="1:11" ht="58.2" thickBot="1">
      <c r="A2642" s="21">
        <f t="shared" ref="A2642:A2652" si="186">A2641</f>
        <v>499</v>
      </c>
      <c r="B2642" s="21"/>
      <c r="C2642" s="3" t="s">
        <v>26</v>
      </c>
      <c r="D2642" s="3" t="str">
        <f>VLOOKUP(C2642,'[1]Chart-of_Accounts (1)'!$B$20:$D$1316,3,)</f>
        <v>VAT Input</v>
      </c>
      <c r="E2642" s="3"/>
      <c r="F2642" s="6" t="str">
        <f t="shared" si="185"/>
        <v>دمج البيانات من نوبل الى نظام يامى -مسلسل-499-اسم الحساب من نوبل-Value Added Tax (VAT OUT)-البيان-ضريبة عبى فاتورة طابوق على المدفع من بلديكو-نوع الادخال فى نوبل-Manual</v>
      </c>
      <c r="G2642" s="3" t="s">
        <v>1548</v>
      </c>
      <c r="H2642" s="5">
        <v>223.68</v>
      </c>
      <c r="I2642" s="5">
        <v>0</v>
      </c>
      <c r="J2642" s="5" t="s">
        <v>33</v>
      </c>
      <c r="K2642" s="13"/>
    </row>
    <row r="2643" spans="1:11" ht="46.8" thickBot="1">
      <c r="A2643" s="21">
        <f t="shared" si="186"/>
        <v>499</v>
      </c>
      <c r="B2643" s="21"/>
      <c r="C2643" s="3" t="s">
        <v>84</v>
      </c>
      <c r="D2643" s="3" t="str">
        <f>VLOOKUP(C2643,'[1]Chart-of_Accounts (1)'!$B$20:$D$1316,3,)</f>
        <v>Accounts Payables</v>
      </c>
      <c r="E2643" s="3"/>
      <c r="F2643" s="6" t="str">
        <f t="shared" si="185"/>
        <v>دمج البيانات من نوبل الى نظام يامى -مسلسل-499-اسم الحساب من نوبل-مصنع بلدكو-البيان-طابوق على المدفع من بلديكو-نوع الادخال فى نوبل-Manual</v>
      </c>
      <c r="G2643" s="3" t="s">
        <v>1547</v>
      </c>
      <c r="H2643" s="5">
        <v>0</v>
      </c>
      <c r="I2643" s="4">
        <v>4697.28</v>
      </c>
      <c r="J2643" s="5" t="s">
        <v>33</v>
      </c>
      <c r="K2643" s="13"/>
    </row>
    <row r="2644" spans="1:11" ht="58.2" thickBot="1">
      <c r="A2644" s="21">
        <f t="shared" si="186"/>
        <v>499</v>
      </c>
      <c r="B2644" s="21"/>
      <c r="C2644" s="3" t="s">
        <v>81</v>
      </c>
      <c r="D2644" s="3" t="str">
        <f>VLOOKUP(C2644,'[1]Chart-of_Accounts (1)'!$B$20:$D$1316,3,)</f>
        <v>Contra Account</v>
      </c>
      <c r="E2644" s="3"/>
      <c r="F2644" s="6" t="str">
        <f t="shared" si="185"/>
        <v>دمج البيانات من نوبل الى نظام يامى -مسلسل-499-اسم الحساب من نوبل-Contra Account-البيان-حساب وسيط على فاتورة طابوق من بلديكو لعلى المدفع-نوع الادخال فى نوبل-Manual</v>
      </c>
      <c r="G2644" s="3" t="s">
        <v>1549</v>
      </c>
      <c r="H2644" s="5">
        <v>0</v>
      </c>
      <c r="I2644" s="5">
        <v>223.68</v>
      </c>
      <c r="J2644" s="5" t="s">
        <v>33</v>
      </c>
      <c r="K2644" s="13"/>
    </row>
    <row r="2645" spans="1:11" ht="46.8" thickBot="1">
      <c r="A2645" s="21">
        <f t="shared" si="186"/>
        <v>499</v>
      </c>
      <c r="B2645" s="21"/>
      <c r="C2645" s="3" t="s">
        <v>604</v>
      </c>
      <c r="D2645" s="3" t="str">
        <f>VLOOKUP(C2645,'[1]Chart-of_Accounts (1)'!$B$20:$D$1316,3,)</f>
        <v>Subcontractors</v>
      </c>
      <c r="E2645" s="3"/>
      <c r="F2645" s="6" t="str">
        <f t="shared" si="185"/>
        <v>دمج البيانات من نوبل الى نظام يامى -مسلسل-499-اسم الحساب من نوبل-ظبى الغربية-البيان-طابوق على المدفع من بلديكو-نوع الادخال فى نوبل-Manual</v>
      </c>
      <c r="G2645" s="3" t="s">
        <v>1547</v>
      </c>
      <c r="H2645" s="4">
        <v>4697.28</v>
      </c>
      <c r="I2645" s="5">
        <v>0</v>
      </c>
      <c r="J2645" s="5" t="s">
        <v>33</v>
      </c>
      <c r="K2645" s="13"/>
    </row>
    <row r="2646" spans="1:11" ht="58.2" thickBot="1">
      <c r="A2646" s="21">
        <f t="shared" si="186"/>
        <v>499</v>
      </c>
      <c r="B2646" s="21"/>
      <c r="C2646" s="3" t="s">
        <v>26</v>
      </c>
      <c r="D2646" s="3" t="str">
        <f>VLOOKUP(C2646,'[1]Chart-of_Accounts (1)'!$B$20:$D$1316,3,)</f>
        <v>VAT Input</v>
      </c>
      <c r="E2646" s="3"/>
      <c r="F2646" s="6" t="str">
        <f t="shared" si="185"/>
        <v>دمج البيانات من نوبل الى نظام يامى -مسلسل-499-اسم الحساب من نوبل-Value Added Tax (VAT OUT)-البيان-ضريبة عبى فاتورة طابوق على المدفع من بلديكو-نوع الادخال فى نوبل-Manual</v>
      </c>
      <c r="G2646" s="3" t="s">
        <v>1548</v>
      </c>
      <c r="H2646" s="5">
        <v>223.68</v>
      </c>
      <c r="I2646" s="5">
        <v>0</v>
      </c>
      <c r="J2646" s="5" t="s">
        <v>33</v>
      </c>
      <c r="K2646" s="13"/>
    </row>
    <row r="2647" spans="1:11" ht="46.8" thickBot="1">
      <c r="A2647" s="21">
        <f t="shared" si="186"/>
        <v>499</v>
      </c>
      <c r="B2647" s="21"/>
      <c r="C2647" s="3" t="s">
        <v>84</v>
      </c>
      <c r="D2647" s="3" t="str">
        <f>VLOOKUP(C2647,'[1]Chart-of_Accounts (1)'!$B$20:$D$1316,3,)</f>
        <v>Accounts Payables</v>
      </c>
      <c r="E2647" s="3"/>
      <c r="F2647" s="6" t="str">
        <f t="shared" si="185"/>
        <v>دمج البيانات من نوبل الى نظام يامى -مسلسل-499-اسم الحساب من نوبل-مصنع بلدكو-البيان-طابوق على المدفع من بلديكو-نوع الادخال فى نوبل-Manual</v>
      </c>
      <c r="G2647" s="3" t="s">
        <v>1547</v>
      </c>
      <c r="H2647" s="5">
        <v>0</v>
      </c>
      <c r="I2647" s="4">
        <v>4697.28</v>
      </c>
      <c r="J2647" s="5" t="s">
        <v>33</v>
      </c>
      <c r="K2647" s="13"/>
    </row>
    <row r="2648" spans="1:11" ht="58.2" thickBot="1">
      <c r="A2648" s="21">
        <f t="shared" si="186"/>
        <v>499</v>
      </c>
      <c r="B2648" s="21"/>
      <c r="C2648" s="3" t="s">
        <v>81</v>
      </c>
      <c r="D2648" s="3" t="str">
        <f>VLOOKUP(C2648,'[1]Chart-of_Accounts (1)'!$B$20:$D$1316,3,)</f>
        <v>Contra Account</v>
      </c>
      <c r="E2648" s="3"/>
      <c r="F2648" s="6" t="str">
        <f t="shared" si="185"/>
        <v>دمج البيانات من نوبل الى نظام يامى -مسلسل-499-اسم الحساب من نوبل-Contra Account-البيان-حساب وسيط على فاتورة طابوق من بلديكو لعلى المدفع-نوع الادخال فى نوبل-Manual</v>
      </c>
      <c r="G2648" s="3" t="s">
        <v>1549</v>
      </c>
      <c r="H2648" s="5">
        <v>0</v>
      </c>
      <c r="I2648" s="5">
        <v>223.68</v>
      </c>
      <c r="J2648" s="5" t="s">
        <v>33</v>
      </c>
      <c r="K2648" s="13"/>
    </row>
    <row r="2649" spans="1:11" ht="46.8" thickBot="1">
      <c r="A2649" s="21">
        <f t="shared" si="186"/>
        <v>499</v>
      </c>
      <c r="B2649" s="21"/>
      <c r="C2649" s="3" t="s">
        <v>604</v>
      </c>
      <c r="D2649" s="3" t="str">
        <f>VLOOKUP(C2649,'[1]Chart-of_Accounts (1)'!$B$20:$D$1316,3,)</f>
        <v>Subcontractors</v>
      </c>
      <c r="E2649" s="3"/>
      <c r="F2649" s="6" t="str">
        <f t="shared" si="185"/>
        <v>دمج البيانات من نوبل الى نظام يامى -مسلسل-499-اسم الحساب من نوبل-ظبى الغربية-البيان-طابوق على المدفع من بلديكو-نوع الادخال فى نوبل-Manual</v>
      </c>
      <c r="G2649" s="3" t="s">
        <v>1547</v>
      </c>
      <c r="H2649" s="4">
        <v>4697.28</v>
      </c>
      <c r="I2649" s="5">
        <v>0</v>
      </c>
      <c r="J2649" s="5" t="s">
        <v>33</v>
      </c>
      <c r="K2649" s="13"/>
    </row>
    <row r="2650" spans="1:11" ht="58.2" thickBot="1">
      <c r="A2650" s="21">
        <f t="shared" si="186"/>
        <v>499</v>
      </c>
      <c r="B2650" s="21"/>
      <c r="C2650" s="3" t="s">
        <v>26</v>
      </c>
      <c r="D2650" s="3" t="str">
        <f>VLOOKUP(C2650,'[1]Chart-of_Accounts (1)'!$B$20:$D$1316,3,)</f>
        <v>VAT Input</v>
      </c>
      <c r="E2650" s="3"/>
      <c r="F2650" s="6" t="str">
        <f t="shared" si="185"/>
        <v>دمج البيانات من نوبل الى نظام يامى -مسلسل-499-اسم الحساب من نوبل-Value Added Tax (VAT OUT)-البيان-ضريبة عبى فاتورة طابوق على المدفع من بلديكو-نوع الادخال فى نوبل-Manual</v>
      </c>
      <c r="G2650" s="3" t="s">
        <v>1548</v>
      </c>
      <c r="H2650" s="5">
        <v>223.68</v>
      </c>
      <c r="I2650" s="5">
        <v>0</v>
      </c>
      <c r="J2650" s="5" t="s">
        <v>33</v>
      </c>
      <c r="K2650" s="13"/>
    </row>
    <row r="2651" spans="1:11" ht="46.8" thickBot="1">
      <c r="A2651" s="21">
        <f t="shared" si="186"/>
        <v>499</v>
      </c>
      <c r="B2651" s="21"/>
      <c r="C2651" s="3" t="s">
        <v>84</v>
      </c>
      <c r="D2651" s="3" t="str">
        <f>VLOOKUP(C2651,'[1]Chart-of_Accounts (1)'!$B$20:$D$1316,3,)</f>
        <v>Accounts Payables</v>
      </c>
      <c r="E2651" s="3"/>
      <c r="F2651" s="6" t="str">
        <f t="shared" si="185"/>
        <v>دمج البيانات من نوبل الى نظام يامى -مسلسل-499-اسم الحساب من نوبل-مصنع بلدكو-البيان-طابوق على المدفع من بلديكو-نوع الادخال فى نوبل-Manual</v>
      </c>
      <c r="G2651" s="3" t="s">
        <v>1547</v>
      </c>
      <c r="H2651" s="5">
        <v>0</v>
      </c>
      <c r="I2651" s="4">
        <v>4697.28</v>
      </c>
      <c r="J2651" s="5" t="s">
        <v>33</v>
      </c>
      <c r="K2651" s="13"/>
    </row>
    <row r="2652" spans="1:11" ht="58.2" thickBot="1">
      <c r="A2652" s="21">
        <f t="shared" si="186"/>
        <v>499</v>
      </c>
      <c r="B2652" s="22"/>
      <c r="C2652" s="3" t="s">
        <v>81</v>
      </c>
      <c r="D2652" s="3" t="str">
        <f>VLOOKUP(C2652,'[1]Chart-of_Accounts (1)'!$B$20:$D$1316,3,)</f>
        <v>Contra Account</v>
      </c>
      <c r="E2652" s="3"/>
      <c r="F2652" s="6" t="str">
        <f t="shared" si="185"/>
        <v>دمج البيانات من نوبل الى نظام يامى -مسلسل-499-اسم الحساب من نوبل-Contra Account-البيان-حساب وسيط على فاتورة طابوق من بلديكو لعلى المدفع-نوع الادخال فى نوبل-Manual</v>
      </c>
      <c r="G2652" s="3" t="s">
        <v>1549</v>
      </c>
      <c r="H2652" s="5">
        <v>0</v>
      </c>
      <c r="I2652" s="5">
        <v>223.68</v>
      </c>
      <c r="J2652" s="5" t="s">
        <v>33</v>
      </c>
      <c r="K2652" s="13"/>
    </row>
    <row r="2653" spans="1:11" ht="58.2" thickBot="1">
      <c r="A2653" s="20">
        <v>500</v>
      </c>
      <c r="B2653" s="23">
        <v>44961</v>
      </c>
      <c r="C2653" s="6" t="s">
        <v>6953</v>
      </c>
      <c r="D2653" s="18" t="s">
        <v>6975</v>
      </c>
      <c r="E2653" s="6" t="str">
        <f>C2653</f>
        <v>فيلا محمد عبدالله الحمادى</v>
      </c>
      <c r="F2653" s="6" t="str">
        <f t="shared" si="185"/>
        <v>دمج البيانات من نوبل الى نظام يامى -مسلسل-500-اسم الحساب من نوبل-فيلا محمد عبدالله الحمادى-البيان-رقم سند الدفع : 447 - فاتورة المياه لموقع محمد عبدالله الحمادى-نوع الادخال فى نوبل-Automatic</v>
      </c>
      <c r="G2653" s="6" t="s">
        <v>1550</v>
      </c>
      <c r="H2653" s="7">
        <v>3600</v>
      </c>
      <c r="I2653" s="8">
        <v>0</v>
      </c>
      <c r="J2653" s="8" t="s">
        <v>14</v>
      </c>
      <c r="K2653" s="13"/>
    </row>
    <row r="2654" spans="1:11" ht="58.2" thickBot="1">
      <c r="A2654" s="21">
        <f t="shared" ref="A2654:A2658" si="187">A2653</f>
        <v>500</v>
      </c>
      <c r="B2654" s="24"/>
      <c r="C2654" s="3" t="s">
        <v>26</v>
      </c>
      <c r="D2654" s="3" t="str">
        <f>VLOOKUP(C2654,'[1]Chart-of_Accounts (1)'!$B$20:$D$1316,3,)</f>
        <v>VAT Input</v>
      </c>
      <c r="E2654" s="3"/>
      <c r="F2654" s="6" t="str">
        <f t="shared" si="185"/>
        <v>دمج البيانات من نوبل الى نظام يامى -مسلسل-500-اسم الحساب من نوبل-Value Added Tax (VAT OUT)-البيان-رقم سند الدفع : 447 - فاتورة المياه لموقع محمد عبدالله الحمادى - - -نوع الادخال فى نوبل-Automatic</v>
      </c>
      <c r="G2654" s="3" t="s">
        <v>1551</v>
      </c>
      <c r="H2654" s="5">
        <v>180</v>
      </c>
      <c r="I2654" s="5">
        <v>0</v>
      </c>
      <c r="J2654" s="5" t="s">
        <v>14</v>
      </c>
      <c r="K2654" s="13"/>
    </row>
    <row r="2655" spans="1:11" ht="58.2" thickBot="1">
      <c r="A2655" s="21">
        <f t="shared" si="187"/>
        <v>500</v>
      </c>
      <c r="B2655" s="24"/>
      <c r="C2655" s="3" t="s">
        <v>172</v>
      </c>
      <c r="D2655" s="3" t="str">
        <f>VLOOKUP(C2655,'[1]Chart-of_Accounts (1)'!$B$20:$D$1316,3,)</f>
        <v>Petty Cash Imprest</v>
      </c>
      <c r="E2655" s="3"/>
      <c r="F2655" s="6" t="str">
        <f t="shared" si="185"/>
        <v>دمج البيانات من نوبل الى نظام يامى -مسلسل-500-اسم الحساب من نوبل-عهدة حمد-البيان-رقم سند الدفع : 447 - فاتورة المياه لموقع محمد عبدالله الحمادى-نوع الادخال فى نوبل-Automatic</v>
      </c>
      <c r="G2655" s="3" t="s">
        <v>1550</v>
      </c>
      <c r="H2655" s="5">
        <v>0</v>
      </c>
      <c r="I2655" s="4">
        <v>3780</v>
      </c>
      <c r="J2655" s="5" t="s">
        <v>14</v>
      </c>
      <c r="K2655" s="13"/>
    </row>
    <row r="2656" spans="1:11" ht="58.2" thickBot="1">
      <c r="A2656" s="21">
        <f t="shared" si="187"/>
        <v>500</v>
      </c>
      <c r="B2656" s="24"/>
      <c r="C2656" s="3" t="s">
        <v>6953</v>
      </c>
      <c r="D2656" s="18" t="s">
        <v>6975</v>
      </c>
      <c r="E2656" s="6" t="str">
        <f>C2656</f>
        <v>فيلا محمد عبدالله الحمادى</v>
      </c>
      <c r="F2656" s="6" t="str">
        <f t="shared" si="185"/>
        <v>دمج البيانات من نوبل الى نظام يامى -مسلسل-500-اسم الحساب من نوبل-فيلا محمد عبدالله الحمادى-البيان-رقم سند الدفع : 447 - فاتورة كهرباء لموقع محمد عبدالله الحمادى-نوع الادخال فى نوبل-Automatic</v>
      </c>
      <c r="G2656" s="3" t="s">
        <v>1552</v>
      </c>
      <c r="H2656" s="4">
        <v>35741.449999999997</v>
      </c>
      <c r="I2656" s="5">
        <v>0</v>
      </c>
      <c r="J2656" s="5" t="s">
        <v>14</v>
      </c>
      <c r="K2656" s="13"/>
    </row>
    <row r="2657" spans="1:11" ht="69.599999999999994" thickBot="1">
      <c r="A2657" s="21">
        <f t="shared" si="187"/>
        <v>500</v>
      </c>
      <c r="B2657" s="24"/>
      <c r="C2657" s="3" t="s">
        <v>26</v>
      </c>
      <c r="D2657" s="3" t="str">
        <f>VLOOKUP(C2657,'[1]Chart-of_Accounts (1)'!$B$20:$D$1316,3,)</f>
        <v>VAT Input</v>
      </c>
      <c r="E2657" s="3"/>
      <c r="F2657" s="6" t="str">
        <f t="shared" si="185"/>
        <v>دمج البيانات من نوبل الى نظام يامى -مسلسل-500-اسم الحساب من نوبل-Value Added Tax (VAT OUT)-البيان-رقم سند الدفع : 447 - فاتورة كهرباء لموقع محمد عبدالله الحمادى - - -نوع الادخال فى نوبل-Automatic</v>
      </c>
      <c r="G2657" s="3" t="s">
        <v>1553</v>
      </c>
      <c r="H2657" s="4">
        <v>1787.07</v>
      </c>
      <c r="I2657" s="5">
        <v>0</v>
      </c>
      <c r="J2657" s="5" t="s">
        <v>14</v>
      </c>
      <c r="K2657" s="13"/>
    </row>
    <row r="2658" spans="1:11" ht="58.2" thickBot="1">
      <c r="A2658" s="21">
        <f t="shared" si="187"/>
        <v>500</v>
      </c>
      <c r="B2658" s="25"/>
      <c r="C2658" s="3" t="s">
        <v>172</v>
      </c>
      <c r="D2658" s="3" t="str">
        <f>VLOOKUP(C2658,'[1]Chart-of_Accounts (1)'!$B$20:$D$1316,3,)</f>
        <v>Petty Cash Imprest</v>
      </c>
      <c r="E2658" s="3"/>
      <c r="F2658" s="6" t="str">
        <f t="shared" si="185"/>
        <v>دمج البيانات من نوبل الى نظام يامى -مسلسل-500-اسم الحساب من نوبل-عهدة حمد-البيان-رقم سند الدفع : 447 - فاتورة كهرباء لموقع محمد عبدالله الحمادى-نوع الادخال فى نوبل-Automatic</v>
      </c>
      <c r="G2658" s="3" t="s">
        <v>1552</v>
      </c>
      <c r="H2658" s="5">
        <v>0</v>
      </c>
      <c r="I2658" s="4">
        <v>37528.519999999997</v>
      </c>
      <c r="J2658" s="5" t="s">
        <v>14</v>
      </c>
      <c r="K2658" s="13"/>
    </row>
    <row r="2659" spans="1:11" ht="58.2" thickBot="1">
      <c r="A2659" s="20">
        <v>501</v>
      </c>
      <c r="B2659" s="23">
        <v>44989</v>
      </c>
      <c r="C2659" s="6" t="s">
        <v>298</v>
      </c>
      <c r="D2659" s="3" t="str">
        <f>VLOOKUP(C2659,'[1]Chart-of_Accounts (1)'!$B$20:$D$1316,3,)</f>
        <v>Maint. Furniture &amp; Fixtures</v>
      </c>
      <c r="E2659" s="6"/>
      <c r="F2659" s="6" t="str">
        <f t="shared" si="185"/>
        <v>دمج البيانات من نوبل الى نظام يامى -مسلسل-501-اسم الحساب من نوبل-Maint- Cars &amp; Vehicles-البيان-رقم سند الدفع : 448 - تصليح سيارة برادو من عهدة مهندس على العقله-نوع الادخال فى نوبل-Automatic</v>
      </c>
      <c r="G2659" s="6" t="s">
        <v>1554</v>
      </c>
      <c r="H2659" s="8">
        <v>90.48</v>
      </c>
      <c r="I2659" s="8">
        <v>0</v>
      </c>
      <c r="J2659" s="8" t="s">
        <v>14</v>
      </c>
      <c r="K2659" s="13"/>
    </row>
    <row r="2660" spans="1:11" ht="69.599999999999994" thickBot="1">
      <c r="A2660" s="21">
        <f t="shared" ref="A2660:A2661" si="188">A2659</f>
        <v>501</v>
      </c>
      <c r="B2660" s="24"/>
      <c r="C2660" s="3" t="s">
        <v>26</v>
      </c>
      <c r="D2660" s="3" t="str">
        <f>VLOOKUP(C2660,'[1]Chart-of_Accounts (1)'!$B$20:$D$1316,3,)</f>
        <v>VAT Input</v>
      </c>
      <c r="E2660" s="3"/>
      <c r="F2660" s="6" t="str">
        <f t="shared" si="185"/>
        <v>دمج البيانات من نوبل الى نظام يامى -مسلسل-501-اسم الحساب من نوبل-Value Added Tax (VAT OUT)-البيان-رقم سند الدفع : 448 - تصليح سيارة برادو من عهدة مهندس على العقله - - -نوع الادخال فى نوبل-Automatic</v>
      </c>
      <c r="G2660" s="3" t="s">
        <v>1555</v>
      </c>
      <c r="H2660" s="5">
        <v>4.5199999999999996</v>
      </c>
      <c r="I2660" s="5">
        <v>0</v>
      </c>
      <c r="J2660" s="5" t="s">
        <v>14</v>
      </c>
      <c r="K2660" s="13"/>
    </row>
    <row r="2661" spans="1:11" ht="58.2" thickBot="1">
      <c r="A2661" s="21">
        <f t="shared" si="188"/>
        <v>501</v>
      </c>
      <c r="B2661" s="25"/>
      <c r="C2661" s="3" t="s">
        <v>18</v>
      </c>
      <c r="D2661" s="3" t="str">
        <f>VLOOKUP(C2661,'[1]Chart-of_Accounts (1)'!$B$20:$D$1316,3,)</f>
        <v>Petty Cash Imprest</v>
      </c>
      <c r="E2661" s="3"/>
      <c r="F2661" s="6" t="str">
        <f t="shared" si="185"/>
        <v>دمج البيانات من نوبل الى نظام يامى -مسلسل-501-اسم الحساب من نوبل-عهدة مهندس علي-البيان-رقم سند الدفع : 448 - تصليح سيارة برادو من عهدة مهندس على العقله-نوع الادخال فى نوبل-Automatic</v>
      </c>
      <c r="G2661" s="3" t="s">
        <v>1554</v>
      </c>
      <c r="H2661" s="5">
        <v>0</v>
      </c>
      <c r="I2661" s="5">
        <v>95</v>
      </c>
      <c r="J2661" s="5" t="s">
        <v>14</v>
      </c>
      <c r="K2661" s="13"/>
    </row>
    <row r="2662" spans="1:11" ht="58.2" thickBot="1">
      <c r="A2662" s="20">
        <v>502</v>
      </c>
      <c r="B2662" s="20" t="s">
        <v>1556</v>
      </c>
      <c r="C2662" s="6" t="s">
        <v>6954</v>
      </c>
      <c r="D2662" s="18" t="s">
        <v>6975</v>
      </c>
      <c r="E2662" s="6" t="str">
        <f>C2662</f>
        <v>فيلا احمد راشد المنصورى</v>
      </c>
      <c r="F2662" s="6" t="str">
        <f t="shared" si="185"/>
        <v>دمج البيانات من نوبل الى نظام يامى -مسلسل-502-اسم الحساب من نوبل-فيلا احمد راشد المنصورى-البيان-رقم سند الدفع : 449 - تصليح مكيف + تعبئة غاز لموقع احمد المزروعى-نوع الادخال فى نوبل-Automatic</v>
      </c>
      <c r="G2662" s="6" t="s">
        <v>1557</v>
      </c>
      <c r="H2662" s="8">
        <v>75</v>
      </c>
      <c r="I2662" s="8">
        <v>0</v>
      </c>
      <c r="J2662" s="8" t="s">
        <v>14</v>
      </c>
      <c r="K2662" s="13"/>
    </row>
    <row r="2663" spans="1:11" ht="58.2" thickBot="1">
      <c r="A2663" s="21">
        <f t="shared" ref="A2663:A2667" si="189">A2662</f>
        <v>502</v>
      </c>
      <c r="B2663" s="21"/>
      <c r="C2663" s="3" t="s">
        <v>18</v>
      </c>
      <c r="D2663" s="3" t="str">
        <f>VLOOKUP(C2663,'[1]Chart-of_Accounts (1)'!$B$20:$D$1316,3,)</f>
        <v>Petty Cash Imprest</v>
      </c>
      <c r="E2663" s="3"/>
      <c r="F2663" s="6" t="str">
        <f t="shared" si="185"/>
        <v>دمج البيانات من نوبل الى نظام يامى -مسلسل-502-اسم الحساب من نوبل-عهدة مهندس علي-البيان-رقم سند الدفع : 449 - تصليح مكيف + تعبئة غاز لموقع احمد المزروعى-نوع الادخال فى نوبل-Automatic</v>
      </c>
      <c r="G2663" s="3" t="s">
        <v>1557</v>
      </c>
      <c r="H2663" s="5">
        <v>0</v>
      </c>
      <c r="I2663" s="5">
        <v>75</v>
      </c>
      <c r="J2663" s="5" t="s">
        <v>14</v>
      </c>
      <c r="K2663" s="13"/>
    </row>
    <row r="2664" spans="1:11" ht="58.2" thickBot="1">
      <c r="A2664" s="21">
        <f t="shared" si="189"/>
        <v>502</v>
      </c>
      <c r="B2664" s="21"/>
      <c r="C2664" s="3" t="s">
        <v>6955</v>
      </c>
      <c r="D2664" s="18" t="s">
        <v>6975</v>
      </c>
      <c r="E2664" s="6" t="str">
        <f>C2664</f>
        <v>فيلا سيف سهيل المزروعى</v>
      </c>
      <c r="F2664" s="6" t="str">
        <f t="shared" si="185"/>
        <v>دمج البيانات من نوبل الى نظام يامى -مسلسل-502-اسم الحساب من نوبل-فيلا سيف سهيل المزروعى-البيان-رقم سند الدفع : 449 - تريب نقل عوازل وبيتومين لموقع سيف سهيل المزروعى-نوع الادخال فى نوبل-Automatic</v>
      </c>
      <c r="G2664" s="3" t="s">
        <v>1558</v>
      </c>
      <c r="H2664" s="5">
        <v>80</v>
      </c>
      <c r="I2664" s="5">
        <v>0</v>
      </c>
      <c r="J2664" s="5" t="s">
        <v>14</v>
      </c>
      <c r="K2664" s="13"/>
    </row>
    <row r="2665" spans="1:11" ht="58.2" thickBot="1">
      <c r="A2665" s="21">
        <f t="shared" si="189"/>
        <v>502</v>
      </c>
      <c r="B2665" s="21"/>
      <c r="C2665" s="3" t="s">
        <v>18</v>
      </c>
      <c r="D2665" s="3" t="str">
        <f>VLOOKUP(C2665,'[1]Chart-of_Accounts (1)'!$B$20:$D$1316,3,)</f>
        <v>Petty Cash Imprest</v>
      </c>
      <c r="E2665" s="3"/>
      <c r="F2665" s="6" t="str">
        <f t="shared" si="185"/>
        <v>دمج البيانات من نوبل الى نظام يامى -مسلسل-502-اسم الحساب من نوبل-عهدة مهندس علي-البيان-رقم سند الدفع : 449 - تريب نقل عوازل وبيتومين لموقع سيف سهيل المزروعى-نوع الادخال فى نوبل-Automatic</v>
      </c>
      <c r="G2665" s="3" t="s">
        <v>1558</v>
      </c>
      <c r="H2665" s="5">
        <v>0</v>
      </c>
      <c r="I2665" s="5">
        <v>80</v>
      </c>
      <c r="J2665" s="5" t="s">
        <v>14</v>
      </c>
      <c r="K2665" s="13"/>
    </row>
    <row r="2666" spans="1:11" ht="58.2" thickBot="1">
      <c r="A2666" s="21">
        <f t="shared" si="189"/>
        <v>502</v>
      </c>
      <c r="B2666" s="21"/>
      <c r="C2666" s="3" t="s">
        <v>6933</v>
      </c>
      <c r="D2666" s="18" t="s">
        <v>6975</v>
      </c>
      <c r="E2666" s="6" t="str">
        <f>C2666</f>
        <v>فيلا احمد المهيري المزروعي</v>
      </c>
      <c r="F2666" s="6" t="str">
        <f t="shared" si="185"/>
        <v>دمج البيانات من نوبل الى نظام يامى -مسلسل-502-اسم الحساب من نوبل-فيلا احمد المهيري المزروعي-البيان-رقم سند الدفع : 449 - رول واير لموقع احمد المهيرى المزروعى-نوع الادخال فى نوبل-Automatic</v>
      </c>
      <c r="G2666" s="3" t="s">
        <v>1559</v>
      </c>
      <c r="H2666" s="4">
        <v>2250</v>
      </c>
      <c r="I2666" s="5">
        <v>0</v>
      </c>
      <c r="J2666" s="5" t="s">
        <v>14</v>
      </c>
      <c r="K2666" s="13"/>
    </row>
    <row r="2667" spans="1:11" ht="58.2" thickBot="1">
      <c r="A2667" s="21">
        <f t="shared" si="189"/>
        <v>502</v>
      </c>
      <c r="B2667" s="22"/>
      <c r="C2667" s="3" t="s">
        <v>18</v>
      </c>
      <c r="D2667" s="3" t="str">
        <f>VLOOKUP(C2667,'[1]Chart-of_Accounts (1)'!$B$20:$D$1316,3,)</f>
        <v>Petty Cash Imprest</v>
      </c>
      <c r="E2667" s="3"/>
      <c r="F2667" s="6" t="str">
        <f t="shared" si="185"/>
        <v>دمج البيانات من نوبل الى نظام يامى -مسلسل-502-اسم الحساب من نوبل-عهدة مهندس علي-البيان-رقم سند الدفع : 449 - رول واير لموقع احمد المهيرى المزروعى-نوع الادخال فى نوبل-Automatic</v>
      </c>
      <c r="G2667" s="3" t="s">
        <v>1559</v>
      </c>
      <c r="H2667" s="5">
        <v>0</v>
      </c>
      <c r="I2667" s="4">
        <v>2250</v>
      </c>
      <c r="J2667" s="5" t="s">
        <v>14</v>
      </c>
      <c r="K2667" s="13"/>
    </row>
    <row r="2668" spans="1:11" ht="58.2" thickBot="1">
      <c r="A2668" s="20">
        <v>503</v>
      </c>
      <c r="B2668" s="23">
        <v>45020</v>
      </c>
      <c r="C2668" s="6" t="s">
        <v>6953</v>
      </c>
      <c r="D2668" s="18" t="s">
        <v>6975</v>
      </c>
      <c r="E2668" s="6" t="str">
        <f>C2668</f>
        <v>فيلا محمد عبدالله الحمادى</v>
      </c>
      <c r="F2668" s="6" t="str">
        <f t="shared" si="185"/>
        <v>دمج البيانات من نوبل الى نظام يامى -مسلسل-503-اسم الحساب من نوبل-فيلا محمد عبدالله الحمادى-البيان-رقم سند الدفع : 450 - تعديل مخططات لموقع محمد عبدالله الحمادى -نوع الادخال فى نوبل-Automatic</v>
      </c>
      <c r="G2668" s="6" t="s">
        <v>1560</v>
      </c>
      <c r="H2668" s="8">
        <v>100</v>
      </c>
      <c r="I2668" s="8">
        <v>0</v>
      </c>
      <c r="J2668" s="8" t="s">
        <v>14</v>
      </c>
      <c r="K2668" s="13"/>
    </row>
    <row r="2669" spans="1:11" ht="58.2" thickBot="1">
      <c r="A2669" s="21">
        <f>A2668</f>
        <v>503</v>
      </c>
      <c r="B2669" s="25"/>
      <c r="C2669" s="3" t="s">
        <v>18</v>
      </c>
      <c r="D2669" s="3" t="str">
        <f>VLOOKUP(C2669,'[1]Chart-of_Accounts (1)'!$B$20:$D$1316,3,)</f>
        <v>Petty Cash Imprest</v>
      </c>
      <c r="E2669" s="3"/>
      <c r="F2669" s="6" t="str">
        <f t="shared" si="185"/>
        <v>دمج البيانات من نوبل الى نظام يامى -مسلسل-503-اسم الحساب من نوبل-عهدة مهندس علي-البيان-رقم سند الدفع : 450 - تعديل مخططات لموقع محمد عبدالله الحمادى -نوع الادخال فى نوبل-Automatic</v>
      </c>
      <c r="G2669" s="3" t="s">
        <v>1560</v>
      </c>
      <c r="H2669" s="5">
        <v>0</v>
      </c>
      <c r="I2669" s="5">
        <v>100</v>
      </c>
      <c r="J2669" s="5" t="s">
        <v>14</v>
      </c>
      <c r="K2669" s="13"/>
    </row>
    <row r="2670" spans="1:11" ht="58.2" thickBot="1">
      <c r="A2670" s="20">
        <v>504</v>
      </c>
      <c r="B2670" s="23">
        <v>45050</v>
      </c>
      <c r="C2670" s="6" t="s">
        <v>18</v>
      </c>
      <c r="D2670" s="3" t="str">
        <f>VLOOKUP(C2670,'[1]Chart-of_Accounts (1)'!$B$20:$D$1316,3,)</f>
        <v>Petty Cash Imprest</v>
      </c>
      <c r="E2670" s="6"/>
      <c r="F2670" s="6" t="str">
        <f t="shared" si="185"/>
        <v>دمج البيانات من نوبل الى نظام يامى -مسلسل-504-اسم الحساب من نوبل-عهدة مهندس علي-البيان-رقم سند الدفع : 451 - صرف عهدة للمهندس على العقله من مصرف أبوظبي الاسلامى-نوع الادخال فى نوبل-Automatic</v>
      </c>
      <c r="G2670" s="6" t="s">
        <v>1561</v>
      </c>
      <c r="H2670" s="7">
        <v>150000</v>
      </c>
      <c r="I2670" s="8">
        <v>0</v>
      </c>
      <c r="J2670" s="8" t="s">
        <v>14</v>
      </c>
      <c r="K2670" s="13"/>
    </row>
    <row r="2671" spans="1:11" ht="58.2" thickBot="1">
      <c r="A2671" s="21">
        <f>A2670</f>
        <v>504</v>
      </c>
      <c r="B2671" s="25"/>
      <c r="C2671" s="3" t="s">
        <v>13</v>
      </c>
      <c r="D2671" s="3" t="str">
        <f>VLOOKUP(C2671,'[1]Chart-of_Accounts (1)'!$B$20:$D$1316,3,)</f>
        <v>مصرف ابوظبي الاسلامى</v>
      </c>
      <c r="E2671" s="3"/>
      <c r="F2671" s="6" t="str">
        <f t="shared" si="185"/>
        <v>دمج البيانات من نوبل الى نظام يامى -مسلسل-504-اسم الحساب من نوبل-مصرف ابوظبي الاسلامى-البيان-رقم سند الدفع : 451 - صرف عهدة للمهندس على العقله من مصرف أبوظبي الاسلامى-نوع الادخال فى نوبل-Automatic</v>
      </c>
      <c r="G2671" s="3" t="s">
        <v>1561</v>
      </c>
      <c r="H2671" s="5">
        <v>0</v>
      </c>
      <c r="I2671" s="4">
        <v>150000</v>
      </c>
      <c r="J2671" s="5" t="s">
        <v>14</v>
      </c>
      <c r="K2671" s="13"/>
    </row>
    <row r="2672" spans="1:11" ht="46.8" thickBot="1">
      <c r="A2672" s="20">
        <v>506</v>
      </c>
      <c r="B2672" s="23">
        <v>45234</v>
      </c>
      <c r="C2672" s="6" t="s">
        <v>13</v>
      </c>
      <c r="D2672" s="3" t="str">
        <f>VLOOKUP(C2672,'[1]Chart-of_Accounts (1)'!$B$20:$D$1316,3,)</f>
        <v>مصرف ابوظبي الاسلامى</v>
      </c>
      <c r="E2672" s="6"/>
      <c r="F2672" s="6" t="str">
        <f t="shared" si="185"/>
        <v>دمج البيانات من نوبل الى نظام يامى -مسلسل-506-اسم الحساب من نوبل-مصرف ابوظبي الاسلامى-البيان-شيك 003290 حصلت فى البنك-نوع الادخال فى نوبل-Automatic</v>
      </c>
      <c r="G2672" s="6" t="s">
        <v>1562</v>
      </c>
      <c r="H2672" s="7">
        <v>130000</v>
      </c>
      <c r="I2672" s="8">
        <v>0</v>
      </c>
      <c r="J2672" s="8" t="s">
        <v>14</v>
      </c>
      <c r="K2672" s="13"/>
    </row>
    <row r="2673" spans="1:11" ht="46.8" thickBot="1">
      <c r="A2673" s="21">
        <f>A2672</f>
        <v>506</v>
      </c>
      <c r="B2673" s="25"/>
      <c r="C2673" s="3" t="s">
        <v>1137</v>
      </c>
      <c r="D2673" s="3" t="str">
        <f>VLOOKUP(C2673,'[1]Chart-of_Accounts (1)'!$B$20:$D$1316,3,)</f>
        <v>PDC Receivable</v>
      </c>
      <c r="E2673" s="3"/>
      <c r="F2673" s="6" t="str">
        <f t="shared" si="185"/>
        <v>دمج البيانات من نوبل الى نظام يامى -مسلسل-506-اسم الحساب من نوبل-Pdc's Received-البيان-شيك 003290 حصلت فى البنك-نوع الادخال فى نوبل-Automatic</v>
      </c>
      <c r="G2673" s="3" t="s">
        <v>1562</v>
      </c>
      <c r="H2673" s="5">
        <v>0</v>
      </c>
      <c r="I2673" s="4">
        <v>130000</v>
      </c>
      <c r="J2673" s="5" t="s">
        <v>14</v>
      </c>
      <c r="K2673" s="13"/>
    </row>
    <row r="2674" spans="1:11" ht="46.8" thickBot="1">
      <c r="A2674" s="20">
        <v>507</v>
      </c>
      <c r="B2674" s="23">
        <v>45234</v>
      </c>
      <c r="C2674" s="6" t="s">
        <v>13</v>
      </c>
      <c r="D2674" s="3" t="str">
        <f>VLOOKUP(C2674,'[1]Chart-of_Accounts (1)'!$B$20:$D$1316,3,)</f>
        <v>مصرف ابوظبي الاسلامى</v>
      </c>
      <c r="E2674" s="6"/>
      <c r="F2674" s="6" t="str">
        <f t="shared" si="185"/>
        <v>دمج البيانات من نوبل الى نظام يامى -مسلسل-507-اسم الحساب من نوبل-مصرف ابوظبي الاسلامى-البيان-شيك 003289 حصلت فى البنك-نوع الادخال فى نوبل-Automatic</v>
      </c>
      <c r="G2674" s="6" t="s">
        <v>1563</v>
      </c>
      <c r="H2674" s="7">
        <v>130000</v>
      </c>
      <c r="I2674" s="8">
        <v>0</v>
      </c>
      <c r="J2674" s="8" t="s">
        <v>14</v>
      </c>
      <c r="K2674" s="13"/>
    </row>
    <row r="2675" spans="1:11" ht="46.8" thickBot="1">
      <c r="A2675" s="21">
        <f>A2674</f>
        <v>507</v>
      </c>
      <c r="B2675" s="25"/>
      <c r="C2675" s="3" t="s">
        <v>1137</v>
      </c>
      <c r="D2675" s="3" t="str">
        <f>VLOOKUP(C2675,'[1]Chart-of_Accounts (1)'!$B$20:$D$1316,3,)</f>
        <v>PDC Receivable</v>
      </c>
      <c r="E2675" s="3"/>
      <c r="F2675" s="6" t="str">
        <f t="shared" si="185"/>
        <v>دمج البيانات من نوبل الى نظام يامى -مسلسل-507-اسم الحساب من نوبل-Pdc's Received-البيان-شيك 003289 حصلت فى البنك-نوع الادخال فى نوبل-Automatic</v>
      </c>
      <c r="G2675" s="3" t="s">
        <v>1563</v>
      </c>
      <c r="H2675" s="5">
        <v>0</v>
      </c>
      <c r="I2675" s="4">
        <v>130000</v>
      </c>
      <c r="J2675" s="5" t="s">
        <v>14</v>
      </c>
      <c r="K2675" s="13"/>
    </row>
    <row r="2676" spans="1:11" ht="58.2" thickBot="1">
      <c r="A2676" s="20">
        <v>508</v>
      </c>
      <c r="B2676" s="23">
        <v>45081</v>
      </c>
      <c r="C2676" s="6" t="s">
        <v>6941</v>
      </c>
      <c r="D2676" s="18" t="s">
        <v>6975</v>
      </c>
      <c r="E2676" s="6" t="str">
        <f>C2676</f>
        <v>فيلا ايمان الحمادى</v>
      </c>
      <c r="F2676" s="6" t="str">
        <f t="shared" si="185"/>
        <v>دمج البيانات من نوبل الى نظام يامى -مسلسل-508-اسم الحساب من نوبل-فيلا ايمان الحمادى-البيان-رقم سند الدفع : 452 - فرشة وبرغى لموقع ايمان الحمادى من عهدة مهندس على العقله-نوع الادخال فى نوبل-Automatic</v>
      </c>
      <c r="G2676" s="6" t="s">
        <v>1564</v>
      </c>
      <c r="H2676" s="7">
        <v>1444</v>
      </c>
      <c r="I2676" s="8">
        <v>0</v>
      </c>
      <c r="J2676" s="8" t="s">
        <v>14</v>
      </c>
      <c r="K2676" s="13"/>
    </row>
    <row r="2677" spans="1:11" ht="58.2" thickBot="1">
      <c r="A2677" s="21">
        <f>A2676</f>
        <v>508</v>
      </c>
      <c r="B2677" s="25"/>
      <c r="C2677" s="3" t="s">
        <v>18</v>
      </c>
      <c r="D2677" s="3" t="str">
        <f>VLOOKUP(C2677,'[1]Chart-of_Accounts (1)'!$B$20:$D$1316,3,)</f>
        <v>Petty Cash Imprest</v>
      </c>
      <c r="E2677" s="3"/>
      <c r="F2677" s="6" t="str">
        <f t="shared" si="185"/>
        <v>دمج البيانات من نوبل الى نظام يامى -مسلسل-508-اسم الحساب من نوبل-عهدة مهندس علي-البيان-رقم سند الدفع : 452 - فرشة وبرغى لموقع ايمان الحمادى من عهدة مهندس على العقله-نوع الادخال فى نوبل-Automatic</v>
      </c>
      <c r="G2677" s="3" t="s">
        <v>1564</v>
      </c>
      <c r="H2677" s="5">
        <v>0</v>
      </c>
      <c r="I2677" s="4">
        <v>1444</v>
      </c>
      <c r="J2677" s="5" t="s">
        <v>14</v>
      </c>
      <c r="K2677" s="13"/>
    </row>
    <row r="2678" spans="1:11" ht="69.599999999999994" thickBot="1">
      <c r="A2678" s="20">
        <v>509</v>
      </c>
      <c r="B2678" s="23">
        <v>45264</v>
      </c>
      <c r="C2678" s="6" t="s">
        <v>54</v>
      </c>
      <c r="D2678" s="3" t="str">
        <f>VLOOKUP(C2678,'[1]Chart-of_Accounts (1)'!$B$20:$D$1316,3,)</f>
        <v>Accounts Payables</v>
      </c>
      <c r="E2678" s="6"/>
      <c r="F2678" s="6" t="str">
        <f t="shared" si="185"/>
        <v>دمج البيانات من نوبل الى نظام يامى -مسلسل-509-اسم الحساب من نوبل-سويتش للميكانيك والكهرباء-البيان-رقم سند الدفع : 453 - رسوم اعتماد مخططات كهرباء لموقع سيف سهيل المزروعى من عهدة مهندس على العقله-نوع الادخال فى نوبل-Automatic</v>
      </c>
      <c r="G2678" s="6" t="s">
        <v>1565</v>
      </c>
      <c r="H2678" s="8">
        <v>262.5</v>
      </c>
      <c r="I2678" s="8">
        <v>0</v>
      </c>
      <c r="J2678" s="8" t="s">
        <v>14</v>
      </c>
      <c r="K2678" s="13"/>
    </row>
    <row r="2679" spans="1:11" ht="69.599999999999994" thickBot="1">
      <c r="A2679" s="21">
        <f t="shared" ref="A2679:A2681" si="190">A2678</f>
        <v>509</v>
      </c>
      <c r="B2679" s="24"/>
      <c r="C2679" s="3" t="s">
        <v>18</v>
      </c>
      <c r="D2679" s="3" t="str">
        <f>VLOOKUP(C2679,'[1]Chart-of_Accounts (1)'!$B$20:$D$1316,3,)</f>
        <v>Petty Cash Imprest</v>
      </c>
      <c r="E2679" s="3"/>
      <c r="F2679" s="6" t="str">
        <f t="shared" si="185"/>
        <v>دمج البيانات من نوبل الى نظام يامى -مسلسل-509-اسم الحساب من نوبل-عهدة مهندس علي-البيان-رقم سند الدفع : 453 - رسوم اعتماد مخططات كهرباء لموقع سيف سهيل المزروعى من عهدة مهندس على العقله-نوع الادخال فى نوبل-Automatic</v>
      </c>
      <c r="G2679" s="3" t="s">
        <v>1565</v>
      </c>
      <c r="H2679" s="5">
        <v>0</v>
      </c>
      <c r="I2679" s="5">
        <v>262.5</v>
      </c>
      <c r="J2679" s="5" t="s">
        <v>14</v>
      </c>
      <c r="K2679" s="13"/>
    </row>
    <row r="2680" spans="1:11" ht="69.599999999999994" thickBot="1">
      <c r="A2680" s="21">
        <f t="shared" si="190"/>
        <v>509</v>
      </c>
      <c r="B2680" s="24"/>
      <c r="C2680" s="3" t="s">
        <v>54</v>
      </c>
      <c r="D2680" s="3" t="str">
        <f>VLOOKUP(C2680,'[1]Chart-of_Accounts (1)'!$B$20:$D$1316,3,)</f>
        <v>Accounts Payables</v>
      </c>
      <c r="E2680" s="3"/>
      <c r="F2680" s="6" t="str">
        <f t="shared" si="185"/>
        <v>دمج البيانات من نوبل الى نظام يامى -مسلسل-509-اسم الحساب من نوبل-سويتش للميكانيك والكهرباء-البيان-رقم سند الدفع : 453 - رسوم اعتماد مخططات مياه لموقع سيف سهيل المزروعى من عهدة مهندس على العقله-نوع الادخال فى نوبل-Automatic</v>
      </c>
      <c r="G2680" s="3" t="s">
        <v>1566</v>
      </c>
      <c r="H2680" s="5">
        <v>262.5</v>
      </c>
      <c r="I2680" s="5">
        <v>0</v>
      </c>
      <c r="J2680" s="5" t="s">
        <v>14</v>
      </c>
      <c r="K2680" s="13"/>
    </row>
    <row r="2681" spans="1:11" ht="69.599999999999994" thickBot="1">
      <c r="A2681" s="21">
        <f t="shared" si="190"/>
        <v>509</v>
      </c>
      <c r="B2681" s="25"/>
      <c r="C2681" s="3" t="s">
        <v>18</v>
      </c>
      <c r="D2681" s="3" t="str">
        <f>VLOOKUP(C2681,'[1]Chart-of_Accounts (1)'!$B$20:$D$1316,3,)</f>
        <v>Petty Cash Imprest</v>
      </c>
      <c r="E2681" s="3"/>
      <c r="F2681" s="6" t="str">
        <f t="shared" si="185"/>
        <v>دمج البيانات من نوبل الى نظام يامى -مسلسل-509-اسم الحساب من نوبل-عهدة مهندس علي-البيان-رقم سند الدفع : 453 - رسوم اعتماد مخططات مياه لموقع سيف سهيل المزروعى من عهدة مهندس على العقله-نوع الادخال فى نوبل-Automatic</v>
      </c>
      <c r="G2681" s="3" t="s">
        <v>1566</v>
      </c>
      <c r="H2681" s="5">
        <v>0</v>
      </c>
      <c r="I2681" s="5">
        <v>262.5</v>
      </c>
      <c r="J2681" s="5" t="s">
        <v>14</v>
      </c>
      <c r="K2681" s="13"/>
    </row>
    <row r="2682" spans="1:11" ht="58.2" thickBot="1">
      <c r="A2682" s="20">
        <v>510</v>
      </c>
      <c r="B2682" s="23">
        <v>45050</v>
      </c>
      <c r="C2682" s="6" t="s">
        <v>242</v>
      </c>
      <c r="D2682" s="18" t="s">
        <v>6984</v>
      </c>
      <c r="E2682" s="6"/>
      <c r="F2682" s="6" t="str">
        <f t="shared" si="185"/>
        <v>دمج البيانات من نوبل الى نظام يامى -مسلسل-510-اسم الحساب من نوبل-Finance Salaries-البيان-رقم سند الدفع : 454 - صرف رواتب شهر 3-2023 من عهدة مهندس على العقله-نوع الادخال فى نوبل-Automatic</v>
      </c>
      <c r="G2682" s="6" t="s">
        <v>1567</v>
      </c>
      <c r="H2682" s="7">
        <v>77700</v>
      </c>
      <c r="I2682" s="8">
        <v>0</v>
      </c>
      <c r="J2682" s="8" t="s">
        <v>14</v>
      </c>
      <c r="K2682" s="13"/>
    </row>
    <row r="2683" spans="1:11" ht="58.2" thickBot="1">
      <c r="A2683" s="21">
        <f t="shared" ref="A2683:A2691" si="191">A2682</f>
        <v>510</v>
      </c>
      <c r="B2683" s="24"/>
      <c r="C2683" s="3" t="s">
        <v>18</v>
      </c>
      <c r="D2683" s="3" t="str">
        <f>VLOOKUP(C2683,'[1]Chart-of_Accounts (1)'!$B$20:$D$1316,3,)</f>
        <v>Petty Cash Imprest</v>
      </c>
      <c r="E2683" s="3"/>
      <c r="F2683" s="6" t="str">
        <f t="shared" si="185"/>
        <v>دمج البيانات من نوبل الى نظام يامى -مسلسل-510-اسم الحساب من نوبل-عهدة مهندس علي-البيان-رقم سند الدفع : 454 - صرف رواتب شهر 3-2023 من عهدة مهندس على العقله-نوع الادخال فى نوبل-Automatic</v>
      </c>
      <c r="G2683" s="3" t="s">
        <v>1567</v>
      </c>
      <c r="H2683" s="5">
        <v>0</v>
      </c>
      <c r="I2683" s="4">
        <v>77700</v>
      </c>
      <c r="J2683" s="5" t="s">
        <v>14</v>
      </c>
      <c r="K2683" s="13"/>
    </row>
    <row r="2684" spans="1:11" ht="58.2" thickBot="1">
      <c r="A2684" s="21">
        <f t="shared" si="191"/>
        <v>510</v>
      </c>
      <c r="B2684" s="24"/>
      <c r="C2684" s="3" t="s">
        <v>244</v>
      </c>
      <c r="D2684" s="19" t="s">
        <v>6980</v>
      </c>
      <c r="E2684" s="3"/>
      <c r="F2684" s="6" t="str">
        <f t="shared" si="185"/>
        <v>دمج البيانات من نوبل الى نظام يامى -مسلسل-510-اسم الحساب من نوبل-Bank Charges-miscellinous-البيان-رقم سند الدفع : 454 - رسوم ايداع رواتب مدينة الدار من عهدة مهندس على العقله-نوع الادخال فى نوبل-Automatic</v>
      </c>
      <c r="G2684" s="3" t="s">
        <v>1568</v>
      </c>
      <c r="H2684" s="5">
        <v>215.25</v>
      </c>
      <c r="I2684" s="5">
        <v>0</v>
      </c>
      <c r="J2684" s="5" t="s">
        <v>14</v>
      </c>
      <c r="K2684" s="13"/>
    </row>
    <row r="2685" spans="1:11" ht="58.2" thickBot="1">
      <c r="A2685" s="21">
        <f t="shared" si="191"/>
        <v>510</v>
      </c>
      <c r="B2685" s="24"/>
      <c r="C2685" s="3" t="s">
        <v>18</v>
      </c>
      <c r="D2685" s="3" t="str">
        <f>VLOOKUP(C2685,'[1]Chart-of_Accounts (1)'!$B$20:$D$1316,3,)</f>
        <v>Petty Cash Imprest</v>
      </c>
      <c r="E2685" s="3"/>
      <c r="F2685" s="6" t="str">
        <f t="shared" si="185"/>
        <v>دمج البيانات من نوبل الى نظام يامى -مسلسل-510-اسم الحساب من نوبل-عهدة مهندس علي-البيان-رقم سند الدفع : 454 - رسوم ايداع رواتب مدينة الدار من عهدة مهندس على العقله-نوع الادخال فى نوبل-Automatic</v>
      </c>
      <c r="G2685" s="3" t="s">
        <v>1568</v>
      </c>
      <c r="H2685" s="5">
        <v>0</v>
      </c>
      <c r="I2685" s="5">
        <v>215.25</v>
      </c>
      <c r="J2685" s="5" t="s">
        <v>14</v>
      </c>
      <c r="K2685" s="13"/>
    </row>
    <row r="2686" spans="1:11" ht="58.2" thickBot="1">
      <c r="A2686" s="21">
        <f t="shared" si="191"/>
        <v>510</v>
      </c>
      <c r="B2686" s="24"/>
      <c r="C2686" s="3" t="s">
        <v>91</v>
      </c>
      <c r="D2686" s="3" t="str">
        <f>VLOOKUP(C2686,'[1]Chart-of_Accounts (1)'!$B$20:$D$1316,3,)</f>
        <v>Subcontractors</v>
      </c>
      <c r="E2686" s="3"/>
      <c r="F2686" s="6" t="str">
        <f t="shared" si="185"/>
        <v>دمج البيانات من نوبل الى نظام يامى -مسلسل-510-اسم الحساب من نوبل-الشعلة البيضاء-البيان-رقم سند الدفع : 454 - صرف رواتب الشعلة البيضاء شهر 3-2023 من عهدة مهندس على العقله-نوع الادخال فى نوبل-Automatic</v>
      </c>
      <c r="G2686" s="3" t="s">
        <v>1569</v>
      </c>
      <c r="H2686" s="4">
        <v>4410.5</v>
      </c>
      <c r="I2686" s="5">
        <v>0</v>
      </c>
      <c r="J2686" s="5" t="s">
        <v>14</v>
      </c>
      <c r="K2686" s="13"/>
    </row>
    <row r="2687" spans="1:11" ht="58.2" thickBot="1">
      <c r="A2687" s="21">
        <f t="shared" si="191"/>
        <v>510</v>
      </c>
      <c r="B2687" s="24"/>
      <c r="C2687" s="3" t="s">
        <v>18</v>
      </c>
      <c r="D2687" s="3" t="str">
        <f>VLOOKUP(C2687,'[1]Chart-of_Accounts (1)'!$B$20:$D$1316,3,)</f>
        <v>Petty Cash Imprest</v>
      </c>
      <c r="E2687" s="3"/>
      <c r="F2687" s="6" t="str">
        <f t="shared" si="185"/>
        <v>دمج البيانات من نوبل الى نظام يامى -مسلسل-510-اسم الحساب من نوبل-عهدة مهندس علي-البيان-رقم سند الدفع : 454 - صرف رواتب الشعلة البيضاء شهر 3-2023 من عهدة مهندس على العقله-نوع الادخال فى نوبل-Automatic</v>
      </c>
      <c r="G2687" s="3" t="s">
        <v>1569</v>
      </c>
      <c r="H2687" s="5">
        <v>0</v>
      </c>
      <c r="I2687" s="4">
        <v>4410.5</v>
      </c>
      <c r="J2687" s="5" t="s">
        <v>14</v>
      </c>
      <c r="K2687" s="13"/>
    </row>
    <row r="2688" spans="1:11" ht="58.2" thickBot="1">
      <c r="A2688" s="21">
        <f t="shared" si="191"/>
        <v>510</v>
      </c>
      <c r="B2688" s="24"/>
      <c r="C2688" s="3" t="s">
        <v>97</v>
      </c>
      <c r="D2688" s="3" t="str">
        <f>VLOOKUP(C2688,'[1]Chart-of_Accounts (1)'!$B$20:$D$1316,3,)</f>
        <v>Subcontractors</v>
      </c>
      <c r="E2688" s="3"/>
      <c r="F2688" s="6" t="str">
        <f t="shared" si="185"/>
        <v>دمج البيانات من نوبل الى نظام يامى -مسلسل-510-اسم الحساب من نوبل-سبيس لايت-البيان-رقم سند الدفع : 454 - صرف رواتب سبيس لايت شهر 3-2023 من عهدة مهندس على العقله-نوع الادخال فى نوبل-Automatic</v>
      </c>
      <c r="G2688" s="3" t="s">
        <v>1570</v>
      </c>
      <c r="H2688" s="4">
        <v>6573.5</v>
      </c>
      <c r="I2688" s="5">
        <v>0</v>
      </c>
      <c r="J2688" s="5" t="s">
        <v>14</v>
      </c>
      <c r="K2688" s="13"/>
    </row>
    <row r="2689" spans="1:11" ht="58.2" thickBot="1">
      <c r="A2689" s="21">
        <f t="shared" si="191"/>
        <v>510</v>
      </c>
      <c r="B2689" s="24"/>
      <c r="C2689" s="3" t="s">
        <v>18</v>
      </c>
      <c r="D2689" s="3" t="str">
        <f>VLOOKUP(C2689,'[1]Chart-of_Accounts (1)'!$B$20:$D$1316,3,)</f>
        <v>Petty Cash Imprest</v>
      </c>
      <c r="E2689" s="3"/>
      <c r="F2689" s="6" t="str">
        <f t="shared" si="185"/>
        <v>دمج البيانات من نوبل الى نظام يامى -مسلسل-510-اسم الحساب من نوبل-عهدة مهندس علي-البيان-رقم سند الدفع : 454 - صرف رواتب سبيس لايت شهر 3-2023 من عهدة مهندس على العقله-نوع الادخال فى نوبل-Automatic</v>
      </c>
      <c r="G2689" s="3" t="s">
        <v>1570</v>
      </c>
      <c r="H2689" s="5">
        <v>0</v>
      </c>
      <c r="I2689" s="4">
        <v>6573.5</v>
      </c>
      <c r="J2689" s="5" t="s">
        <v>14</v>
      </c>
      <c r="K2689" s="13"/>
    </row>
    <row r="2690" spans="1:11" ht="58.2" thickBot="1">
      <c r="A2690" s="21">
        <f t="shared" si="191"/>
        <v>510</v>
      </c>
      <c r="B2690" s="24"/>
      <c r="C2690" s="3" t="s">
        <v>172</v>
      </c>
      <c r="D2690" s="3" t="str">
        <f>VLOOKUP(C2690,'[1]Chart-of_Accounts (1)'!$B$20:$D$1316,3,)</f>
        <v>Petty Cash Imprest</v>
      </c>
      <c r="E2690" s="3"/>
      <c r="F2690" s="6" t="str">
        <f t="shared" si="185"/>
        <v>دمج البيانات من نوبل الى نظام يامى -مسلسل-510-اسم الحساب من نوبل-عهدة حمد-البيان-رقم سند الدفع : 454 - رواتب مستردة لحمد عليان من عهدة مهندس على العقله-نوع الادخال فى نوبل-Automatic</v>
      </c>
      <c r="G2690" s="3" t="s">
        <v>1571</v>
      </c>
      <c r="H2690" s="4">
        <v>11700</v>
      </c>
      <c r="I2690" s="5">
        <v>0</v>
      </c>
      <c r="J2690" s="5" t="s">
        <v>14</v>
      </c>
      <c r="K2690" s="13"/>
    </row>
    <row r="2691" spans="1:11" ht="58.2" thickBot="1">
      <c r="A2691" s="21">
        <f t="shared" si="191"/>
        <v>510</v>
      </c>
      <c r="B2691" s="25"/>
      <c r="C2691" s="3" t="s">
        <v>18</v>
      </c>
      <c r="D2691" s="3" t="str">
        <f>VLOOKUP(C2691,'[1]Chart-of_Accounts (1)'!$B$20:$D$1316,3,)</f>
        <v>Petty Cash Imprest</v>
      </c>
      <c r="E2691" s="3"/>
      <c r="F2691" s="6" t="str">
        <f t="shared" si="185"/>
        <v>دمج البيانات من نوبل الى نظام يامى -مسلسل-510-اسم الحساب من نوبل-عهدة مهندس علي-البيان-رقم سند الدفع : 454 - رواتب مستردة لحمد عليان من عهدة مهندس على العقله-نوع الادخال فى نوبل-Automatic</v>
      </c>
      <c r="G2691" s="3" t="s">
        <v>1571</v>
      </c>
      <c r="H2691" s="5">
        <v>0</v>
      </c>
      <c r="I2691" s="4">
        <v>11700</v>
      </c>
      <c r="J2691" s="5" t="s">
        <v>14</v>
      </c>
      <c r="K2691" s="13"/>
    </row>
    <row r="2692" spans="1:11" ht="58.2" thickBot="1">
      <c r="A2692" s="20">
        <v>511</v>
      </c>
      <c r="B2692" s="23">
        <v>45264</v>
      </c>
      <c r="C2692" s="6" t="s">
        <v>34</v>
      </c>
      <c r="D2692" s="3" t="str">
        <f>VLOOKUP(C2692,'[1]Chart-of_Accounts (1)'!$B$20:$D$1316,3,)</f>
        <v>Accounts Payables</v>
      </c>
      <c r="E2692" s="6"/>
      <c r="F2692" s="6" t="str">
        <f t="shared" si="185"/>
        <v>دمج البيانات من نوبل الى نظام يامى -مسلسل-511-اسم الحساب من نوبل-الأثرى للتجارة العامة-البيان-رقم سند الدفع : 455 - قيمة فواتير شهر 3-2023 من مصرف ابوظبي الاسلامى-نوع الادخال فى نوبل-Automatic</v>
      </c>
      <c r="G2692" s="6" t="s">
        <v>1572</v>
      </c>
      <c r="H2692" s="7">
        <v>7500</v>
      </c>
      <c r="I2692" s="8">
        <v>0</v>
      </c>
      <c r="J2692" s="8" t="s">
        <v>14</v>
      </c>
      <c r="K2692" s="13"/>
    </row>
    <row r="2693" spans="1:11" ht="58.2" thickBot="1">
      <c r="A2693" s="21">
        <f>A2692</f>
        <v>511</v>
      </c>
      <c r="B2693" s="25"/>
      <c r="C2693" s="3" t="s">
        <v>13</v>
      </c>
      <c r="D2693" s="3" t="str">
        <f>VLOOKUP(C2693,'[1]Chart-of_Accounts (1)'!$B$20:$D$1316,3,)</f>
        <v>مصرف ابوظبي الاسلامى</v>
      </c>
      <c r="E2693" s="3"/>
      <c r="F2693" s="6" t="str">
        <f t="shared" si="185"/>
        <v>دمج البيانات من نوبل الى نظام يامى -مسلسل-511-اسم الحساب من نوبل-مصرف ابوظبي الاسلامى-البيان-رقم سند الدفع : 455 - عــــن : - رقم الشيك : 502208-نوع الادخال فى نوبل-Automatic</v>
      </c>
      <c r="G2693" s="3" t="s">
        <v>1573</v>
      </c>
      <c r="H2693" s="5">
        <v>0</v>
      </c>
      <c r="I2693" s="4">
        <v>7500</v>
      </c>
      <c r="J2693" s="5" t="s">
        <v>14</v>
      </c>
      <c r="K2693" s="13"/>
    </row>
    <row r="2694" spans="1:11" ht="58.2" thickBot="1">
      <c r="A2694" s="20">
        <v>512</v>
      </c>
      <c r="B2694" s="23">
        <v>45264</v>
      </c>
      <c r="C2694" s="6" t="s">
        <v>34</v>
      </c>
      <c r="D2694" s="3" t="str">
        <f>VLOOKUP(C2694,'[1]Chart-of_Accounts (1)'!$B$20:$D$1316,3,)</f>
        <v>Accounts Payables</v>
      </c>
      <c r="E2694" s="6"/>
      <c r="F2694" s="6" t="str">
        <f t="shared" si="185"/>
        <v>دمج البيانات من نوبل الى نظام يامى -مسلسل-512-اسم الحساب من نوبل-الأثرى للتجارة العامة-البيان-رقم سند الدفع : 456 - خصم على فواتير شهر 3-2023 -نوع الادخال فى نوبل-Automatic</v>
      </c>
      <c r="G2694" s="6" t="s">
        <v>1574</v>
      </c>
      <c r="H2694" s="8">
        <v>62.5</v>
      </c>
      <c r="I2694" s="8">
        <v>0</v>
      </c>
      <c r="J2694" s="8" t="s">
        <v>14</v>
      </c>
      <c r="K2694" s="13"/>
    </row>
    <row r="2695" spans="1:11" ht="58.2" thickBot="1">
      <c r="A2695" s="21">
        <f>A2694</f>
        <v>512</v>
      </c>
      <c r="B2695" s="25"/>
      <c r="C2695" s="3" t="s">
        <v>149</v>
      </c>
      <c r="D2695" s="3" t="str">
        <f>VLOOKUP(C2695,'[1]Chart-of_Accounts (1)'!$B$20:$D$1316,3,)</f>
        <v>Other Income</v>
      </c>
      <c r="E2695" s="3"/>
      <c r="F2695" s="6" t="str">
        <f t="shared" ref="F2695:F2758" si="192">CONCATENATE("دمج البيانات من نوبل الى نظام يامى ","-","مسلسل","-",A2695,"-","اسم الحساب من نوبل","-",C2695,"-","البيان","-",G2695,"-","نوع الادخال فى نوبل","-",J2695)</f>
        <v>دمج البيانات من نوبل الى نظام يامى -مسلسل-512-اسم الحساب من نوبل-Purchases Discount-البيان-رقم سند الدفع : 456 - خصم على فواتير شهر 3-2023 -نوع الادخال فى نوبل-Automatic</v>
      </c>
      <c r="G2695" s="3" t="s">
        <v>1574</v>
      </c>
      <c r="H2695" s="5">
        <v>0</v>
      </c>
      <c r="I2695" s="5">
        <v>62.5</v>
      </c>
      <c r="J2695" s="5" t="s">
        <v>14</v>
      </c>
      <c r="K2695" s="13"/>
    </row>
    <row r="2696" spans="1:11" ht="58.2" thickBot="1">
      <c r="A2696" s="20">
        <v>513</v>
      </c>
      <c r="B2696" s="23">
        <v>45234</v>
      </c>
      <c r="C2696" s="6" t="s">
        <v>1575</v>
      </c>
      <c r="D2696" s="3" t="str">
        <f>VLOOKUP(C2696,'[1]Chart-of_Accounts (1)'!$B$20:$D$1316,3,)</f>
        <v>Accounts Payables</v>
      </c>
      <c r="E2696" s="6"/>
      <c r="F2696" s="6" t="str">
        <f t="shared" si="192"/>
        <v>دمج البيانات من نوبل الى نظام يامى -مسلسل-513-اسم الحساب من نوبل-الحسام للمطابخ-البيان-رقم سند الدفع : 457 - صرف قيمة فاتورة مطابخ من مصرف ابوظبي الاسلامى-نوع الادخال فى نوبل-Automatic</v>
      </c>
      <c r="G2696" s="6" t="s">
        <v>1576</v>
      </c>
      <c r="H2696" s="7">
        <v>24960</v>
      </c>
      <c r="I2696" s="8">
        <v>0</v>
      </c>
      <c r="J2696" s="8" t="s">
        <v>14</v>
      </c>
      <c r="K2696" s="13"/>
    </row>
    <row r="2697" spans="1:11" ht="58.2" thickBot="1">
      <c r="A2697" s="21">
        <f>A2696</f>
        <v>513</v>
      </c>
      <c r="B2697" s="25"/>
      <c r="C2697" s="3" t="s">
        <v>13</v>
      </c>
      <c r="D2697" s="3" t="str">
        <f>VLOOKUP(C2697,'[1]Chart-of_Accounts (1)'!$B$20:$D$1316,3,)</f>
        <v>مصرف ابوظبي الاسلامى</v>
      </c>
      <c r="E2697" s="3"/>
      <c r="F2697" s="6" t="str">
        <f t="shared" si="192"/>
        <v>دمج البيانات من نوبل الى نظام يامى -مسلسل-513-اسم الحساب من نوبل-مصرف ابوظبي الاسلامى-البيان-رقم سند الدفع : 457 - عــــن : - رقم الشيك : 502207-نوع الادخال فى نوبل-Automatic</v>
      </c>
      <c r="G2697" s="3" t="s">
        <v>1577</v>
      </c>
      <c r="H2697" s="5">
        <v>0</v>
      </c>
      <c r="I2697" s="4">
        <v>24960</v>
      </c>
      <c r="J2697" s="5" t="s">
        <v>14</v>
      </c>
      <c r="K2697" s="13"/>
    </row>
    <row r="2698" spans="1:11" ht="58.2" thickBot="1">
      <c r="A2698" s="20">
        <v>514</v>
      </c>
      <c r="B2698" s="23">
        <v>45264</v>
      </c>
      <c r="C2698" s="6" t="s">
        <v>36</v>
      </c>
      <c r="D2698" s="3" t="str">
        <f>VLOOKUP(C2698,'[1]Chart-of_Accounts (1)'!$B$20:$D$1316,3,)</f>
        <v>Accounts Payables</v>
      </c>
      <c r="E2698" s="6"/>
      <c r="F2698" s="6" t="str">
        <f t="shared" si="192"/>
        <v>دمج البيانات من نوبل الى نظام يامى -مسلسل-514-اسم الحساب من نوبل-البرج الذهبى لمواد البناء-البيان-رقم سند الدفع : 458 - صرف دفعه من الحساب من مصرف ابوظبي الاسلامى-نوع الادخال فى نوبل-Automatic</v>
      </c>
      <c r="G2698" s="6" t="s">
        <v>1578</v>
      </c>
      <c r="H2698" s="7">
        <v>20000</v>
      </c>
      <c r="I2698" s="8">
        <v>0</v>
      </c>
      <c r="J2698" s="8" t="s">
        <v>14</v>
      </c>
      <c r="K2698" s="13"/>
    </row>
    <row r="2699" spans="1:11" ht="58.2" thickBot="1">
      <c r="A2699" s="21">
        <f>A2698</f>
        <v>514</v>
      </c>
      <c r="B2699" s="25"/>
      <c r="C2699" s="3" t="s">
        <v>13</v>
      </c>
      <c r="D2699" s="3" t="str">
        <f>VLOOKUP(C2699,'[1]Chart-of_Accounts (1)'!$B$20:$D$1316,3,)</f>
        <v>مصرف ابوظبي الاسلامى</v>
      </c>
      <c r="E2699" s="3"/>
      <c r="F2699" s="6" t="str">
        <f t="shared" si="192"/>
        <v>دمج البيانات من نوبل الى نظام يامى -مسلسل-514-اسم الحساب من نوبل-مصرف ابوظبي الاسلامى-البيان-رقم سند الدفع : 458 - عــــن : - رقم الشيك : 502206-نوع الادخال فى نوبل-Automatic</v>
      </c>
      <c r="G2699" s="3" t="s">
        <v>1579</v>
      </c>
      <c r="H2699" s="5">
        <v>0</v>
      </c>
      <c r="I2699" s="4">
        <v>20000</v>
      </c>
      <c r="J2699" s="5" t="s">
        <v>14</v>
      </c>
      <c r="K2699" s="13"/>
    </row>
    <row r="2700" spans="1:11" ht="58.2" thickBot="1">
      <c r="A2700" s="20">
        <v>515</v>
      </c>
      <c r="B2700" s="20" t="s">
        <v>1580</v>
      </c>
      <c r="C2700" s="6" t="s">
        <v>579</v>
      </c>
      <c r="D2700" s="3" t="str">
        <f>VLOOKUP(C2700,'[1]Chart-of_Accounts (1)'!$B$20:$D$1316,3,)</f>
        <v>Subcontractors</v>
      </c>
      <c r="E2700" s="6"/>
      <c r="F2700" s="6" t="str">
        <f t="shared" si="192"/>
        <v>دمج البيانات من نوبل الى نظام يامى -مسلسل-515-اسم الحساب من نوبل-بانسى للصيانة العامة-البيان-رقم سند الدفع : 459 - صرف دفعه من الحساب من عهدة مهندس على العقله-نوع الادخال فى نوبل-Automatic</v>
      </c>
      <c r="G2700" s="6" t="s">
        <v>1581</v>
      </c>
      <c r="H2700" s="7">
        <v>5000</v>
      </c>
      <c r="I2700" s="8">
        <v>0</v>
      </c>
      <c r="J2700" s="8" t="s">
        <v>14</v>
      </c>
      <c r="K2700" s="13"/>
    </row>
    <row r="2701" spans="1:11" ht="58.2" thickBot="1">
      <c r="A2701" s="21">
        <f>A2700</f>
        <v>515</v>
      </c>
      <c r="B2701" s="22"/>
      <c r="C2701" s="3" t="s">
        <v>13</v>
      </c>
      <c r="D2701" s="3" t="str">
        <f>VLOOKUP(C2701,'[1]Chart-of_Accounts (1)'!$B$20:$D$1316,3,)</f>
        <v>مصرف ابوظبي الاسلامى</v>
      </c>
      <c r="E2701" s="3"/>
      <c r="F2701" s="6" t="str">
        <f t="shared" si="192"/>
        <v>دمج البيانات من نوبل الى نظام يامى -مسلسل-515-اسم الحساب من نوبل-مصرف ابوظبي الاسلامى-البيان-رقم سند الدفع : 459 - صرف دفعه من الحساب من عهدة مهندس على العقله-نوع الادخال فى نوبل-Automatic</v>
      </c>
      <c r="G2701" s="3" t="s">
        <v>1581</v>
      </c>
      <c r="H2701" s="5">
        <v>0</v>
      </c>
      <c r="I2701" s="4">
        <v>5000</v>
      </c>
      <c r="J2701" s="5" t="s">
        <v>14</v>
      </c>
      <c r="K2701" s="13"/>
    </row>
    <row r="2702" spans="1:11" ht="58.2" thickBot="1">
      <c r="A2702" s="20">
        <v>516</v>
      </c>
      <c r="B2702" s="23">
        <v>45264</v>
      </c>
      <c r="C2702" s="6" t="s">
        <v>89</v>
      </c>
      <c r="D2702" s="3" t="str">
        <f>VLOOKUP(C2702,'[1]Chart-of_Accounts (1)'!$B$20:$D$1316,3,)</f>
        <v>Subcontractors</v>
      </c>
      <c r="E2702" s="6"/>
      <c r="F2702" s="6" t="str">
        <f t="shared" si="192"/>
        <v>دمج البيانات من نوبل الى نظام يامى -مسلسل-516-اسم الحساب من نوبل-الخيول للتمديدات الصحية-البيان-رقم سند الدفع : 460 - صرف دفعه من الحساب من مصرف ابوظبي الاسلامى-نوع الادخال فى نوبل-Automatic</v>
      </c>
      <c r="G2702" s="6" t="s">
        <v>1582</v>
      </c>
      <c r="H2702" s="7">
        <v>25000</v>
      </c>
      <c r="I2702" s="8">
        <v>0</v>
      </c>
      <c r="J2702" s="8" t="s">
        <v>14</v>
      </c>
      <c r="K2702" s="13"/>
    </row>
    <row r="2703" spans="1:11" ht="58.2" thickBot="1">
      <c r="A2703" s="21">
        <f>A2702</f>
        <v>516</v>
      </c>
      <c r="B2703" s="25"/>
      <c r="C2703" s="3" t="s">
        <v>13</v>
      </c>
      <c r="D2703" s="3" t="str">
        <f>VLOOKUP(C2703,'[1]Chart-of_Accounts (1)'!$B$20:$D$1316,3,)</f>
        <v>مصرف ابوظبي الاسلامى</v>
      </c>
      <c r="E2703" s="3"/>
      <c r="F2703" s="6" t="str">
        <f t="shared" si="192"/>
        <v>دمج البيانات من نوبل الى نظام يامى -مسلسل-516-اسم الحساب من نوبل-مصرف ابوظبي الاسلامى-البيان-رقم سند الدفع : 460 - عــــن : - رقم الشيك : 5683-نوع الادخال فى نوبل-Automatic</v>
      </c>
      <c r="G2703" s="3" t="s">
        <v>1583</v>
      </c>
      <c r="H2703" s="5">
        <v>0</v>
      </c>
      <c r="I2703" s="4">
        <v>25000</v>
      </c>
      <c r="J2703" s="5" t="s">
        <v>14</v>
      </c>
      <c r="K2703" s="13"/>
    </row>
    <row r="2704" spans="1:11" ht="58.2" thickBot="1">
      <c r="A2704" s="20">
        <v>517</v>
      </c>
      <c r="B2704" s="20" t="s">
        <v>1448</v>
      </c>
      <c r="C2704" s="6" t="s">
        <v>6930</v>
      </c>
      <c r="D2704" s="18" t="s">
        <v>6975</v>
      </c>
      <c r="E2704" s="6" t="str">
        <f>C2704</f>
        <v>فيلا حمد سعيد المزروعى</v>
      </c>
      <c r="F2704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04" s="6" t="s">
        <v>1584</v>
      </c>
      <c r="H2704" s="8">
        <v>114.29</v>
      </c>
      <c r="I2704" s="8">
        <v>0</v>
      </c>
      <c r="J2704" s="8" t="s">
        <v>14</v>
      </c>
      <c r="K2704" s="13"/>
    </row>
    <row r="2705" spans="1:11" ht="58.2" thickBot="1">
      <c r="A2705" s="21">
        <f t="shared" ref="A2705:A2760" si="193">A2704</f>
        <v>517</v>
      </c>
      <c r="B2705" s="21"/>
      <c r="C2705" s="3" t="s">
        <v>26</v>
      </c>
      <c r="D2705" s="3" t="str">
        <f>VLOOKUP(C2705,'[1]Chart-of_Accounts (1)'!$B$20:$D$1316,3,)</f>
        <v>VAT Input</v>
      </c>
      <c r="E2705" s="3"/>
      <c r="F2705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05" s="3" t="s">
        <v>1585</v>
      </c>
      <c r="H2705" s="5">
        <v>5.71</v>
      </c>
      <c r="I2705" s="5">
        <v>0</v>
      </c>
      <c r="J2705" s="5" t="s">
        <v>14</v>
      </c>
      <c r="K2705" s="13"/>
    </row>
    <row r="2706" spans="1:11" ht="46.8" thickBot="1">
      <c r="A2706" s="21">
        <f t="shared" si="193"/>
        <v>517</v>
      </c>
      <c r="B2706" s="21"/>
      <c r="C2706" s="3" t="s">
        <v>21</v>
      </c>
      <c r="D2706" s="3" t="str">
        <f>VLOOKUP(C2706,'[1]Chart-of_Accounts (1)'!$B$20:$D$1316,3,)</f>
        <v>Petty Cash Imprest</v>
      </c>
      <c r="E2706" s="3"/>
      <c r="F2706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06" s="3" t="s">
        <v>1584</v>
      </c>
      <c r="H2706" s="5">
        <v>0</v>
      </c>
      <c r="I2706" s="5">
        <v>120</v>
      </c>
      <c r="J2706" s="5" t="s">
        <v>14</v>
      </c>
      <c r="K2706" s="13"/>
    </row>
    <row r="2707" spans="1:11" ht="58.2" thickBot="1">
      <c r="A2707" s="21">
        <f t="shared" si="193"/>
        <v>517</v>
      </c>
      <c r="B2707" s="21"/>
      <c r="C2707" s="3" t="s">
        <v>6929</v>
      </c>
      <c r="D2707" s="18" t="s">
        <v>6975</v>
      </c>
      <c r="E2707" s="6" t="str">
        <f>C2707</f>
        <v>فيلا محمد على الحمادى</v>
      </c>
      <c r="F2707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07" s="3" t="s">
        <v>1586</v>
      </c>
      <c r="H2707" s="5">
        <v>95.24</v>
      </c>
      <c r="I2707" s="5">
        <v>0</v>
      </c>
      <c r="J2707" s="5" t="s">
        <v>14</v>
      </c>
      <c r="K2707" s="13"/>
    </row>
    <row r="2708" spans="1:11" ht="58.2" thickBot="1">
      <c r="A2708" s="21">
        <f t="shared" si="193"/>
        <v>517</v>
      </c>
      <c r="B2708" s="21"/>
      <c r="C2708" s="3" t="s">
        <v>26</v>
      </c>
      <c r="D2708" s="3" t="str">
        <f>VLOOKUP(C2708,'[1]Chart-of_Accounts (1)'!$B$20:$D$1316,3,)</f>
        <v>VAT Input</v>
      </c>
      <c r="E2708" s="3"/>
      <c r="F2708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08" s="3" t="s">
        <v>1587</v>
      </c>
      <c r="H2708" s="5">
        <v>4.76</v>
      </c>
      <c r="I2708" s="5">
        <v>0</v>
      </c>
      <c r="J2708" s="5" t="s">
        <v>14</v>
      </c>
      <c r="K2708" s="13"/>
    </row>
    <row r="2709" spans="1:11" ht="46.8" thickBot="1">
      <c r="A2709" s="21">
        <f t="shared" si="193"/>
        <v>517</v>
      </c>
      <c r="B2709" s="21"/>
      <c r="C2709" s="3" t="s">
        <v>21</v>
      </c>
      <c r="D2709" s="3" t="str">
        <f>VLOOKUP(C2709,'[1]Chart-of_Accounts (1)'!$B$20:$D$1316,3,)</f>
        <v>Petty Cash Imprest</v>
      </c>
      <c r="E2709" s="3"/>
      <c r="F2709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09" s="3" t="s">
        <v>1586</v>
      </c>
      <c r="H2709" s="5">
        <v>0</v>
      </c>
      <c r="I2709" s="5">
        <v>100</v>
      </c>
      <c r="J2709" s="5" t="s">
        <v>14</v>
      </c>
      <c r="K2709" s="13"/>
    </row>
    <row r="2710" spans="1:11" ht="58.2" thickBot="1">
      <c r="A2710" s="21">
        <f t="shared" si="193"/>
        <v>517</v>
      </c>
      <c r="B2710" s="21"/>
      <c r="C2710" s="3" t="s">
        <v>6930</v>
      </c>
      <c r="D2710" s="18" t="s">
        <v>6975</v>
      </c>
      <c r="E2710" s="6" t="str">
        <f>C2710</f>
        <v>فيلا حمد سعيد المزروعى</v>
      </c>
      <c r="F2710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10" s="3" t="s">
        <v>1584</v>
      </c>
      <c r="H2710" s="5">
        <v>61.9</v>
      </c>
      <c r="I2710" s="5">
        <v>0</v>
      </c>
      <c r="J2710" s="5" t="s">
        <v>14</v>
      </c>
      <c r="K2710" s="13"/>
    </row>
    <row r="2711" spans="1:11" ht="58.2" thickBot="1">
      <c r="A2711" s="21">
        <f t="shared" si="193"/>
        <v>517</v>
      </c>
      <c r="B2711" s="21"/>
      <c r="C2711" s="3" t="s">
        <v>26</v>
      </c>
      <c r="D2711" s="3" t="str">
        <f>VLOOKUP(C2711,'[1]Chart-of_Accounts (1)'!$B$20:$D$1316,3,)</f>
        <v>VAT Input</v>
      </c>
      <c r="E2711" s="3"/>
      <c r="F2711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11" s="3" t="s">
        <v>1585</v>
      </c>
      <c r="H2711" s="5">
        <v>3.1</v>
      </c>
      <c r="I2711" s="5">
        <v>0</v>
      </c>
      <c r="J2711" s="5" t="s">
        <v>14</v>
      </c>
      <c r="K2711" s="13"/>
    </row>
    <row r="2712" spans="1:11" ht="46.8" thickBot="1">
      <c r="A2712" s="21">
        <f t="shared" si="193"/>
        <v>517</v>
      </c>
      <c r="B2712" s="21"/>
      <c r="C2712" s="3" t="s">
        <v>21</v>
      </c>
      <c r="D2712" s="3" t="str">
        <f>VLOOKUP(C2712,'[1]Chart-of_Accounts (1)'!$B$20:$D$1316,3,)</f>
        <v>Petty Cash Imprest</v>
      </c>
      <c r="E2712" s="3"/>
      <c r="F2712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12" s="3" t="s">
        <v>1584</v>
      </c>
      <c r="H2712" s="5">
        <v>0</v>
      </c>
      <c r="I2712" s="5">
        <v>65</v>
      </c>
      <c r="J2712" s="5" t="s">
        <v>14</v>
      </c>
      <c r="K2712" s="13"/>
    </row>
    <row r="2713" spans="1:11" ht="58.2" thickBot="1">
      <c r="A2713" s="21">
        <f t="shared" si="193"/>
        <v>517</v>
      </c>
      <c r="B2713" s="21"/>
      <c r="C2713" s="3" t="s">
        <v>6929</v>
      </c>
      <c r="D2713" s="18" t="s">
        <v>6975</v>
      </c>
      <c r="E2713" s="6" t="str">
        <f>C2713</f>
        <v>فيلا محمد على الحمادى</v>
      </c>
      <c r="F2713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13" s="3" t="s">
        <v>1586</v>
      </c>
      <c r="H2713" s="5">
        <v>53.33</v>
      </c>
      <c r="I2713" s="5">
        <v>0</v>
      </c>
      <c r="J2713" s="5" t="s">
        <v>14</v>
      </c>
      <c r="K2713" s="13"/>
    </row>
    <row r="2714" spans="1:11" ht="58.2" thickBot="1">
      <c r="A2714" s="21">
        <f t="shared" si="193"/>
        <v>517</v>
      </c>
      <c r="B2714" s="21"/>
      <c r="C2714" s="3" t="s">
        <v>26</v>
      </c>
      <c r="D2714" s="3" t="str">
        <f>VLOOKUP(C2714,'[1]Chart-of_Accounts (1)'!$B$20:$D$1316,3,)</f>
        <v>VAT Input</v>
      </c>
      <c r="E2714" s="3"/>
      <c r="F2714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14" s="3" t="s">
        <v>1587</v>
      </c>
      <c r="H2714" s="5">
        <v>2.67</v>
      </c>
      <c r="I2714" s="5">
        <v>0</v>
      </c>
      <c r="J2714" s="5" t="s">
        <v>14</v>
      </c>
      <c r="K2714" s="13"/>
    </row>
    <row r="2715" spans="1:11" ht="46.8" thickBot="1">
      <c r="A2715" s="21">
        <f t="shared" si="193"/>
        <v>517</v>
      </c>
      <c r="B2715" s="21"/>
      <c r="C2715" s="3" t="s">
        <v>21</v>
      </c>
      <c r="D2715" s="3" t="str">
        <f>VLOOKUP(C2715,'[1]Chart-of_Accounts (1)'!$B$20:$D$1316,3,)</f>
        <v>Petty Cash Imprest</v>
      </c>
      <c r="E2715" s="3"/>
      <c r="F2715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15" s="3" t="s">
        <v>1586</v>
      </c>
      <c r="H2715" s="5">
        <v>0</v>
      </c>
      <c r="I2715" s="5">
        <v>56</v>
      </c>
      <c r="J2715" s="5" t="s">
        <v>14</v>
      </c>
      <c r="K2715" s="13"/>
    </row>
    <row r="2716" spans="1:11" ht="58.2" thickBot="1">
      <c r="A2716" s="21">
        <f t="shared" si="193"/>
        <v>517</v>
      </c>
      <c r="B2716" s="21"/>
      <c r="C2716" s="3" t="s">
        <v>6930</v>
      </c>
      <c r="D2716" s="18" t="s">
        <v>6975</v>
      </c>
      <c r="E2716" s="6" t="str">
        <f>C2716</f>
        <v>فيلا حمد سعيد المزروعى</v>
      </c>
      <c r="F2716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16" s="3" t="s">
        <v>1584</v>
      </c>
      <c r="H2716" s="5">
        <v>95.24</v>
      </c>
      <c r="I2716" s="5">
        <v>0</v>
      </c>
      <c r="J2716" s="5" t="s">
        <v>14</v>
      </c>
      <c r="K2716" s="13"/>
    </row>
    <row r="2717" spans="1:11" ht="58.2" thickBot="1">
      <c r="A2717" s="21">
        <f t="shared" si="193"/>
        <v>517</v>
      </c>
      <c r="B2717" s="21"/>
      <c r="C2717" s="3" t="s">
        <v>26</v>
      </c>
      <c r="D2717" s="3" t="str">
        <f>VLOOKUP(C2717,'[1]Chart-of_Accounts (1)'!$B$20:$D$1316,3,)</f>
        <v>VAT Input</v>
      </c>
      <c r="E2717" s="3"/>
      <c r="F2717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17" s="3" t="s">
        <v>1585</v>
      </c>
      <c r="H2717" s="5">
        <v>4.76</v>
      </c>
      <c r="I2717" s="5">
        <v>0</v>
      </c>
      <c r="J2717" s="5" t="s">
        <v>14</v>
      </c>
      <c r="K2717" s="13"/>
    </row>
    <row r="2718" spans="1:11" ht="46.8" thickBot="1">
      <c r="A2718" s="21">
        <f t="shared" si="193"/>
        <v>517</v>
      </c>
      <c r="B2718" s="21"/>
      <c r="C2718" s="3" t="s">
        <v>21</v>
      </c>
      <c r="D2718" s="3" t="str">
        <f>VLOOKUP(C2718,'[1]Chart-of_Accounts (1)'!$B$20:$D$1316,3,)</f>
        <v>Petty Cash Imprest</v>
      </c>
      <c r="E2718" s="3"/>
      <c r="F2718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18" s="3" t="s">
        <v>1584</v>
      </c>
      <c r="H2718" s="5">
        <v>0</v>
      </c>
      <c r="I2718" s="5">
        <v>100</v>
      </c>
      <c r="J2718" s="5" t="s">
        <v>14</v>
      </c>
      <c r="K2718" s="13"/>
    </row>
    <row r="2719" spans="1:11" ht="58.2" thickBot="1">
      <c r="A2719" s="21">
        <f t="shared" si="193"/>
        <v>517</v>
      </c>
      <c r="B2719" s="21"/>
      <c r="C2719" s="3" t="s">
        <v>6929</v>
      </c>
      <c r="D2719" s="18" t="s">
        <v>6975</v>
      </c>
      <c r="E2719" s="6" t="str">
        <f>C2719</f>
        <v>فيلا محمد على الحمادى</v>
      </c>
      <c r="F2719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19" s="3" t="s">
        <v>1586</v>
      </c>
      <c r="H2719" s="5">
        <v>180.95</v>
      </c>
      <c r="I2719" s="5">
        <v>0</v>
      </c>
      <c r="J2719" s="5" t="s">
        <v>14</v>
      </c>
      <c r="K2719" s="13"/>
    </row>
    <row r="2720" spans="1:11" ht="58.2" thickBot="1">
      <c r="A2720" s="21">
        <f t="shared" si="193"/>
        <v>517</v>
      </c>
      <c r="B2720" s="21"/>
      <c r="C2720" s="3" t="s">
        <v>26</v>
      </c>
      <c r="D2720" s="3" t="str">
        <f>VLOOKUP(C2720,'[1]Chart-of_Accounts (1)'!$B$20:$D$1316,3,)</f>
        <v>VAT Input</v>
      </c>
      <c r="E2720" s="3"/>
      <c r="F2720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20" s="3" t="s">
        <v>1587</v>
      </c>
      <c r="H2720" s="5">
        <v>9.0500000000000007</v>
      </c>
      <c r="I2720" s="5">
        <v>0</v>
      </c>
      <c r="J2720" s="5" t="s">
        <v>14</v>
      </c>
      <c r="K2720" s="13"/>
    </row>
    <row r="2721" spans="1:11" ht="46.8" thickBot="1">
      <c r="A2721" s="21">
        <f t="shared" si="193"/>
        <v>517</v>
      </c>
      <c r="B2721" s="21"/>
      <c r="C2721" s="3" t="s">
        <v>21</v>
      </c>
      <c r="D2721" s="3" t="str">
        <f>VLOOKUP(C2721,'[1]Chart-of_Accounts (1)'!$B$20:$D$1316,3,)</f>
        <v>Petty Cash Imprest</v>
      </c>
      <c r="E2721" s="3"/>
      <c r="F2721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21" s="3" t="s">
        <v>1586</v>
      </c>
      <c r="H2721" s="5">
        <v>0</v>
      </c>
      <c r="I2721" s="5">
        <v>190</v>
      </c>
      <c r="J2721" s="5" t="s">
        <v>14</v>
      </c>
      <c r="K2721" s="13"/>
    </row>
    <row r="2722" spans="1:11" ht="58.2" thickBot="1">
      <c r="A2722" s="21">
        <f t="shared" si="193"/>
        <v>517</v>
      </c>
      <c r="B2722" s="21"/>
      <c r="C2722" s="3" t="s">
        <v>6930</v>
      </c>
      <c r="D2722" s="18" t="s">
        <v>6975</v>
      </c>
      <c r="E2722" s="6" t="str">
        <f>C2722</f>
        <v>فيلا حمد سعيد المزروعى</v>
      </c>
      <c r="F2722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22" s="3" t="s">
        <v>1584</v>
      </c>
      <c r="H2722" s="5">
        <v>95.24</v>
      </c>
      <c r="I2722" s="5">
        <v>0</v>
      </c>
      <c r="J2722" s="5" t="s">
        <v>14</v>
      </c>
      <c r="K2722" s="13"/>
    </row>
    <row r="2723" spans="1:11" ht="58.2" thickBot="1">
      <c r="A2723" s="21">
        <f t="shared" si="193"/>
        <v>517</v>
      </c>
      <c r="B2723" s="21"/>
      <c r="C2723" s="3" t="s">
        <v>26</v>
      </c>
      <c r="D2723" s="3" t="str">
        <f>VLOOKUP(C2723,'[1]Chart-of_Accounts (1)'!$B$20:$D$1316,3,)</f>
        <v>VAT Input</v>
      </c>
      <c r="E2723" s="3"/>
      <c r="F2723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23" s="3" t="s">
        <v>1585</v>
      </c>
      <c r="H2723" s="5">
        <v>4.76</v>
      </c>
      <c r="I2723" s="5">
        <v>0</v>
      </c>
      <c r="J2723" s="5" t="s">
        <v>14</v>
      </c>
      <c r="K2723" s="13"/>
    </row>
    <row r="2724" spans="1:11" ht="46.8" thickBot="1">
      <c r="A2724" s="21">
        <f t="shared" si="193"/>
        <v>517</v>
      </c>
      <c r="B2724" s="21"/>
      <c r="C2724" s="3" t="s">
        <v>21</v>
      </c>
      <c r="D2724" s="3" t="str">
        <f>VLOOKUP(C2724,'[1]Chart-of_Accounts (1)'!$B$20:$D$1316,3,)</f>
        <v>Petty Cash Imprest</v>
      </c>
      <c r="E2724" s="3"/>
      <c r="F2724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24" s="3" t="s">
        <v>1584</v>
      </c>
      <c r="H2724" s="5">
        <v>0</v>
      </c>
      <c r="I2724" s="5">
        <v>100</v>
      </c>
      <c r="J2724" s="5" t="s">
        <v>14</v>
      </c>
      <c r="K2724" s="13"/>
    </row>
    <row r="2725" spans="1:11" ht="58.2" thickBot="1">
      <c r="A2725" s="21">
        <f t="shared" si="193"/>
        <v>517</v>
      </c>
      <c r="B2725" s="21"/>
      <c r="C2725" s="3" t="s">
        <v>6958</v>
      </c>
      <c r="D2725" s="18" t="s">
        <v>6975</v>
      </c>
      <c r="E2725" s="6" t="str">
        <f>C2725</f>
        <v>محلات سيف الهاملى</v>
      </c>
      <c r="F2725" s="6" t="str">
        <f t="shared" si="192"/>
        <v>دمج البيانات من نوبل الى نظام يامى -مسلسل-517-اسم الحساب من نوبل-محلات سيف الهاملى-البيان-رقم سند الدفع : 461 - بترول لموقع محلات سيف الهاملى-نوع الادخال فى نوبل-Automatic</v>
      </c>
      <c r="G2725" s="3" t="s">
        <v>1588</v>
      </c>
      <c r="H2725" s="5">
        <v>47.62</v>
      </c>
      <c r="I2725" s="5">
        <v>0</v>
      </c>
      <c r="J2725" s="5" t="s">
        <v>14</v>
      </c>
      <c r="K2725" s="13"/>
    </row>
    <row r="2726" spans="1:11" ht="58.2" thickBot="1">
      <c r="A2726" s="21">
        <f t="shared" si="193"/>
        <v>517</v>
      </c>
      <c r="B2726" s="21"/>
      <c r="C2726" s="3" t="s">
        <v>26</v>
      </c>
      <c r="D2726" s="3" t="str">
        <f>VLOOKUP(C2726,'[1]Chart-of_Accounts (1)'!$B$20:$D$1316,3,)</f>
        <v>VAT Input</v>
      </c>
      <c r="E2726" s="3"/>
      <c r="F2726" s="6" t="str">
        <f t="shared" si="192"/>
        <v>دمج البيانات من نوبل الى نظام يامى -مسلسل-517-اسم الحساب من نوبل-Value Added Tax (VAT OUT)-البيان-رقم سند الدفع : 461 - بترول لموقع محلات سيف الهاملى - - -نوع الادخال فى نوبل-Automatic</v>
      </c>
      <c r="G2726" s="3" t="s">
        <v>1589</v>
      </c>
      <c r="H2726" s="5">
        <v>2.38</v>
      </c>
      <c r="I2726" s="5">
        <v>0</v>
      </c>
      <c r="J2726" s="5" t="s">
        <v>14</v>
      </c>
      <c r="K2726" s="13"/>
    </row>
    <row r="2727" spans="1:11" ht="58.2" thickBot="1">
      <c r="A2727" s="21">
        <f t="shared" si="193"/>
        <v>517</v>
      </c>
      <c r="B2727" s="21"/>
      <c r="C2727" s="3" t="s">
        <v>21</v>
      </c>
      <c r="D2727" s="3" t="str">
        <f>VLOOKUP(C2727,'[1]Chart-of_Accounts (1)'!$B$20:$D$1316,3,)</f>
        <v>Petty Cash Imprest</v>
      </c>
      <c r="E2727" s="3"/>
      <c r="F2727" s="6" t="str">
        <f t="shared" si="192"/>
        <v>دمج البيانات من نوبل الى نظام يامى -مسلسل-517-اسم الحساب من نوبل-عهدة شبير-البيان-رقم سند الدفع : 461 - بترول لموقع محلات سيف الهاملى-نوع الادخال فى نوبل-Automatic</v>
      </c>
      <c r="G2727" s="3" t="s">
        <v>1588</v>
      </c>
      <c r="H2727" s="5">
        <v>0</v>
      </c>
      <c r="I2727" s="5">
        <v>50</v>
      </c>
      <c r="J2727" s="5" t="s">
        <v>14</v>
      </c>
      <c r="K2727" s="13"/>
    </row>
    <row r="2728" spans="1:11" ht="58.2" thickBot="1">
      <c r="A2728" s="21">
        <f t="shared" si="193"/>
        <v>517</v>
      </c>
      <c r="B2728" s="21"/>
      <c r="C2728" s="3" t="s">
        <v>6930</v>
      </c>
      <c r="D2728" s="18" t="s">
        <v>6975</v>
      </c>
      <c r="E2728" s="6" t="str">
        <f>C2728</f>
        <v>فيلا حمد سعيد المزروعى</v>
      </c>
      <c r="F2728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28" s="3" t="s">
        <v>1584</v>
      </c>
      <c r="H2728" s="5">
        <v>28.57</v>
      </c>
      <c r="I2728" s="5">
        <v>0</v>
      </c>
      <c r="J2728" s="5" t="s">
        <v>14</v>
      </c>
      <c r="K2728" s="13"/>
    </row>
    <row r="2729" spans="1:11" ht="58.2" thickBot="1">
      <c r="A2729" s="21">
        <f t="shared" si="193"/>
        <v>517</v>
      </c>
      <c r="B2729" s="21"/>
      <c r="C2729" s="3" t="s">
        <v>26</v>
      </c>
      <c r="D2729" s="3" t="str">
        <f>VLOOKUP(C2729,'[1]Chart-of_Accounts (1)'!$B$20:$D$1316,3,)</f>
        <v>VAT Input</v>
      </c>
      <c r="E2729" s="3"/>
      <c r="F2729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29" s="3" t="s">
        <v>1585</v>
      </c>
      <c r="H2729" s="5">
        <v>1.43</v>
      </c>
      <c r="I2729" s="5">
        <v>0</v>
      </c>
      <c r="J2729" s="5" t="s">
        <v>14</v>
      </c>
      <c r="K2729" s="13"/>
    </row>
    <row r="2730" spans="1:11" ht="46.8" thickBot="1">
      <c r="A2730" s="21">
        <f t="shared" si="193"/>
        <v>517</v>
      </c>
      <c r="B2730" s="21"/>
      <c r="C2730" s="3" t="s">
        <v>21</v>
      </c>
      <c r="D2730" s="3" t="str">
        <f>VLOOKUP(C2730,'[1]Chart-of_Accounts (1)'!$B$20:$D$1316,3,)</f>
        <v>Petty Cash Imprest</v>
      </c>
      <c r="E2730" s="3"/>
      <c r="F2730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30" s="3" t="s">
        <v>1584</v>
      </c>
      <c r="H2730" s="5">
        <v>0</v>
      </c>
      <c r="I2730" s="5">
        <v>30</v>
      </c>
      <c r="J2730" s="5" t="s">
        <v>14</v>
      </c>
      <c r="K2730" s="13"/>
    </row>
    <row r="2731" spans="1:11" ht="58.2" thickBot="1">
      <c r="A2731" s="21">
        <f t="shared" si="193"/>
        <v>517</v>
      </c>
      <c r="B2731" s="21"/>
      <c r="C2731" s="3" t="s">
        <v>6929</v>
      </c>
      <c r="D2731" s="18" t="s">
        <v>6975</v>
      </c>
      <c r="E2731" s="6" t="str">
        <f>C2731</f>
        <v>فيلا محمد على الحمادى</v>
      </c>
      <c r="F2731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31" s="3" t="s">
        <v>1586</v>
      </c>
      <c r="H2731" s="5">
        <v>47.62</v>
      </c>
      <c r="I2731" s="5">
        <v>0</v>
      </c>
      <c r="J2731" s="5" t="s">
        <v>14</v>
      </c>
      <c r="K2731" s="13"/>
    </row>
    <row r="2732" spans="1:11" ht="58.2" thickBot="1">
      <c r="A2732" s="21">
        <f t="shared" si="193"/>
        <v>517</v>
      </c>
      <c r="B2732" s="21"/>
      <c r="C2732" s="3" t="s">
        <v>26</v>
      </c>
      <c r="D2732" s="3" t="str">
        <f>VLOOKUP(C2732,'[1]Chart-of_Accounts (1)'!$B$20:$D$1316,3,)</f>
        <v>VAT Input</v>
      </c>
      <c r="E2732" s="3"/>
      <c r="F2732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32" s="3" t="s">
        <v>1587</v>
      </c>
      <c r="H2732" s="5">
        <v>2.38</v>
      </c>
      <c r="I2732" s="5">
        <v>0</v>
      </c>
      <c r="J2732" s="5" t="s">
        <v>14</v>
      </c>
      <c r="K2732" s="13"/>
    </row>
    <row r="2733" spans="1:11" ht="46.8" thickBot="1">
      <c r="A2733" s="21">
        <f t="shared" si="193"/>
        <v>517</v>
      </c>
      <c r="B2733" s="21"/>
      <c r="C2733" s="3" t="s">
        <v>21</v>
      </c>
      <c r="D2733" s="3" t="str">
        <f>VLOOKUP(C2733,'[1]Chart-of_Accounts (1)'!$B$20:$D$1316,3,)</f>
        <v>Petty Cash Imprest</v>
      </c>
      <c r="E2733" s="3"/>
      <c r="F2733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33" s="3" t="s">
        <v>1586</v>
      </c>
      <c r="H2733" s="5">
        <v>0</v>
      </c>
      <c r="I2733" s="5">
        <v>50</v>
      </c>
      <c r="J2733" s="5" t="s">
        <v>14</v>
      </c>
      <c r="K2733" s="13"/>
    </row>
    <row r="2734" spans="1:11" ht="58.2" thickBot="1">
      <c r="A2734" s="21">
        <f t="shared" si="193"/>
        <v>517</v>
      </c>
      <c r="B2734" s="21"/>
      <c r="C2734" s="3" t="s">
        <v>6929</v>
      </c>
      <c r="D2734" s="18" t="s">
        <v>6975</v>
      </c>
      <c r="E2734" s="6" t="str">
        <f>C2734</f>
        <v>فيلا محمد على الحمادى</v>
      </c>
      <c r="F2734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34" s="3" t="s">
        <v>1586</v>
      </c>
      <c r="H2734" s="5">
        <v>142.86000000000001</v>
      </c>
      <c r="I2734" s="5">
        <v>0</v>
      </c>
      <c r="J2734" s="5" t="s">
        <v>14</v>
      </c>
      <c r="K2734" s="13"/>
    </row>
    <row r="2735" spans="1:11" ht="58.2" thickBot="1">
      <c r="A2735" s="21">
        <f t="shared" si="193"/>
        <v>517</v>
      </c>
      <c r="B2735" s="21"/>
      <c r="C2735" s="3" t="s">
        <v>26</v>
      </c>
      <c r="D2735" s="3" t="str">
        <f>VLOOKUP(C2735,'[1]Chart-of_Accounts (1)'!$B$20:$D$1316,3,)</f>
        <v>VAT Input</v>
      </c>
      <c r="E2735" s="3"/>
      <c r="F2735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35" s="3" t="s">
        <v>1587</v>
      </c>
      <c r="H2735" s="5">
        <v>7.14</v>
      </c>
      <c r="I2735" s="5">
        <v>0</v>
      </c>
      <c r="J2735" s="5" t="s">
        <v>14</v>
      </c>
      <c r="K2735" s="13"/>
    </row>
    <row r="2736" spans="1:11" ht="46.8" thickBot="1">
      <c r="A2736" s="21">
        <f t="shared" si="193"/>
        <v>517</v>
      </c>
      <c r="B2736" s="21"/>
      <c r="C2736" s="3" t="s">
        <v>21</v>
      </c>
      <c r="D2736" s="3" t="str">
        <f>VLOOKUP(C2736,'[1]Chart-of_Accounts (1)'!$B$20:$D$1316,3,)</f>
        <v>Petty Cash Imprest</v>
      </c>
      <c r="E2736" s="3"/>
      <c r="F2736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36" s="3" t="s">
        <v>1586</v>
      </c>
      <c r="H2736" s="5">
        <v>0</v>
      </c>
      <c r="I2736" s="5">
        <v>150</v>
      </c>
      <c r="J2736" s="5" t="s">
        <v>14</v>
      </c>
      <c r="K2736" s="13"/>
    </row>
    <row r="2737" spans="1:11" ht="58.2" thickBot="1">
      <c r="A2737" s="21">
        <f t="shared" si="193"/>
        <v>517</v>
      </c>
      <c r="B2737" s="21"/>
      <c r="C2737" s="3" t="s">
        <v>6929</v>
      </c>
      <c r="D2737" s="18" t="s">
        <v>6975</v>
      </c>
      <c r="E2737" s="6" t="str">
        <f>C2737</f>
        <v>فيلا محمد على الحمادى</v>
      </c>
      <c r="F2737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37" s="3" t="s">
        <v>1586</v>
      </c>
      <c r="H2737" s="5">
        <v>47.62</v>
      </c>
      <c r="I2737" s="5">
        <v>0</v>
      </c>
      <c r="J2737" s="5" t="s">
        <v>14</v>
      </c>
      <c r="K2737" s="13"/>
    </row>
    <row r="2738" spans="1:11" ht="58.2" thickBot="1">
      <c r="A2738" s="21">
        <f t="shared" si="193"/>
        <v>517</v>
      </c>
      <c r="B2738" s="21"/>
      <c r="C2738" s="3" t="s">
        <v>26</v>
      </c>
      <c r="D2738" s="3" t="str">
        <f>VLOOKUP(C2738,'[1]Chart-of_Accounts (1)'!$B$20:$D$1316,3,)</f>
        <v>VAT Input</v>
      </c>
      <c r="E2738" s="3"/>
      <c r="F2738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38" s="3" t="s">
        <v>1587</v>
      </c>
      <c r="H2738" s="5">
        <v>2.38</v>
      </c>
      <c r="I2738" s="5">
        <v>0</v>
      </c>
      <c r="J2738" s="5" t="s">
        <v>14</v>
      </c>
      <c r="K2738" s="13"/>
    </row>
    <row r="2739" spans="1:11" ht="46.8" thickBot="1">
      <c r="A2739" s="21">
        <f t="shared" si="193"/>
        <v>517</v>
      </c>
      <c r="B2739" s="21"/>
      <c r="C2739" s="3" t="s">
        <v>21</v>
      </c>
      <c r="D2739" s="3" t="str">
        <f>VLOOKUP(C2739,'[1]Chart-of_Accounts (1)'!$B$20:$D$1316,3,)</f>
        <v>Petty Cash Imprest</v>
      </c>
      <c r="E2739" s="3"/>
      <c r="F2739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39" s="3" t="s">
        <v>1586</v>
      </c>
      <c r="H2739" s="5">
        <v>0</v>
      </c>
      <c r="I2739" s="5">
        <v>50</v>
      </c>
      <c r="J2739" s="5" t="s">
        <v>14</v>
      </c>
      <c r="K2739" s="13"/>
    </row>
    <row r="2740" spans="1:11" ht="58.2" thickBot="1">
      <c r="A2740" s="21">
        <f t="shared" si="193"/>
        <v>517</v>
      </c>
      <c r="B2740" s="21"/>
      <c r="C2740" s="3" t="s">
        <v>6930</v>
      </c>
      <c r="D2740" s="18" t="s">
        <v>6975</v>
      </c>
      <c r="E2740" s="6" t="str">
        <f>C2740</f>
        <v>فيلا حمد سعيد المزروعى</v>
      </c>
      <c r="F2740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40" s="3" t="s">
        <v>1584</v>
      </c>
      <c r="H2740" s="5">
        <v>95.24</v>
      </c>
      <c r="I2740" s="5">
        <v>0</v>
      </c>
      <c r="J2740" s="5" t="s">
        <v>14</v>
      </c>
      <c r="K2740" s="13"/>
    </row>
    <row r="2741" spans="1:11" ht="58.2" thickBot="1">
      <c r="A2741" s="21">
        <f t="shared" si="193"/>
        <v>517</v>
      </c>
      <c r="B2741" s="21"/>
      <c r="C2741" s="3" t="s">
        <v>26</v>
      </c>
      <c r="D2741" s="3" t="str">
        <f>VLOOKUP(C2741,'[1]Chart-of_Accounts (1)'!$B$20:$D$1316,3,)</f>
        <v>VAT Input</v>
      </c>
      <c r="E2741" s="3"/>
      <c r="F2741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41" s="3" t="s">
        <v>1585</v>
      </c>
      <c r="H2741" s="5">
        <v>4.76</v>
      </c>
      <c r="I2741" s="5">
        <v>0</v>
      </c>
      <c r="J2741" s="5" t="s">
        <v>14</v>
      </c>
      <c r="K2741" s="13"/>
    </row>
    <row r="2742" spans="1:11" ht="46.8" thickBot="1">
      <c r="A2742" s="21">
        <f t="shared" si="193"/>
        <v>517</v>
      </c>
      <c r="B2742" s="21"/>
      <c r="C2742" s="3" t="s">
        <v>21</v>
      </c>
      <c r="D2742" s="3" t="str">
        <f>VLOOKUP(C2742,'[1]Chart-of_Accounts (1)'!$B$20:$D$1316,3,)</f>
        <v>Petty Cash Imprest</v>
      </c>
      <c r="E2742" s="3"/>
      <c r="F2742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42" s="3" t="s">
        <v>1584</v>
      </c>
      <c r="H2742" s="5">
        <v>0</v>
      </c>
      <c r="I2742" s="5">
        <v>100</v>
      </c>
      <c r="J2742" s="5" t="s">
        <v>14</v>
      </c>
      <c r="K2742" s="13"/>
    </row>
    <row r="2743" spans="1:11" ht="58.2" thickBot="1">
      <c r="A2743" s="21">
        <f t="shared" si="193"/>
        <v>517</v>
      </c>
      <c r="B2743" s="21"/>
      <c r="C2743" s="3" t="s">
        <v>6929</v>
      </c>
      <c r="D2743" s="18" t="s">
        <v>6975</v>
      </c>
      <c r="E2743" s="6" t="str">
        <f>C2743</f>
        <v>فيلا محمد على الحمادى</v>
      </c>
      <c r="F2743" s="6" t="str">
        <f t="shared" si="192"/>
        <v>دمج البيانات من نوبل الى نظام يامى -مسلسل-517-اسم الحساب من نوبل-فيلا محمد على الحمادى-البيان-رقم سند الدفع : 461 - بترول لموقع محمد على الحمادى-نوع الادخال فى نوبل-Automatic</v>
      </c>
      <c r="G2743" s="3" t="s">
        <v>1586</v>
      </c>
      <c r="H2743" s="5">
        <v>229.55</v>
      </c>
      <c r="I2743" s="5">
        <v>0</v>
      </c>
      <c r="J2743" s="5" t="s">
        <v>14</v>
      </c>
      <c r="K2743" s="13"/>
    </row>
    <row r="2744" spans="1:11" ht="58.2" thickBot="1">
      <c r="A2744" s="21">
        <f t="shared" si="193"/>
        <v>517</v>
      </c>
      <c r="B2744" s="21"/>
      <c r="C2744" s="3" t="s">
        <v>26</v>
      </c>
      <c r="D2744" s="3" t="str">
        <f>VLOOKUP(C2744,'[1]Chart-of_Accounts (1)'!$B$20:$D$1316,3,)</f>
        <v>VAT Input</v>
      </c>
      <c r="E2744" s="3"/>
      <c r="F2744" s="6" t="str">
        <f t="shared" si="192"/>
        <v>دمج البيانات من نوبل الى نظام يامى -مسلسل-517-اسم الحساب من نوبل-Value Added Tax (VAT OUT)-البيان-رقم سند الدفع : 461 - بترول لموقع محمد على الحمادى - - -نوع الادخال فى نوبل-Automatic</v>
      </c>
      <c r="G2744" s="3" t="s">
        <v>1587</v>
      </c>
      <c r="H2744" s="5">
        <v>11.48</v>
      </c>
      <c r="I2744" s="5">
        <v>0</v>
      </c>
      <c r="J2744" s="5" t="s">
        <v>14</v>
      </c>
      <c r="K2744" s="13"/>
    </row>
    <row r="2745" spans="1:11" ht="46.8" thickBot="1">
      <c r="A2745" s="21">
        <f t="shared" si="193"/>
        <v>517</v>
      </c>
      <c r="B2745" s="21"/>
      <c r="C2745" s="3" t="s">
        <v>21</v>
      </c>
      <c r="D2745" s="3" t="str">
        <f>VLOOKUP(C2745,'[1]Chart-of_Accounts (1)'!$B$20:$D$1316,3,)</f>
        <v>Petty Cash Imprest</v>
      </c>
      <c r="E2745" s="3"/>
      <c r="F2745" s="6" t="str">
        <f t="shared" si="192"/>
        <v>دمج البيانات من نوبل الى نظام يامى -مسلسل-517-اسم الحساب من نوبل-عهدة شبير-البيان-رقم سند الدفع : 461 - بترول لموقع محمد على الحمادى-نوع الادخال فى نوبل-Automatic</v>
      </c>
      <c r="G2745" s="3" t="s">
        <v>1586</v>
      </c>
      <c r="H2745" s="5">
        <v>0</v>
      </c>
      <c r="I2745" s="5">
        <v>241.03</v>
      </c>
      <c r="J2745" s="5" t="s">
        <v>14</v>
      </c>
      <c r="K2745" s="13"/>
    </row>
    <row r="2746" spans="1:11" ht="58.2" thickBot="1">
      <c r="A2746" s="21">
        <f t="shared" si="193"/>
        <v>517</v>
      </c>
      <c r="B2746" s="21"/>
      <c r="C2746" s="3" t="s">
        <v>6930</v>
      </c>
      <c r="D2746" s="18" t="s">
        <v>6975</v>
      </c>
      <c r="E2746" s="6" t="str">
        <f>C2746</f>
        <v>فيلا حمد سعيد المزروعى</v>
      </c>
      <c r="F2746" s="6" t="str">
        <f t="shared" si="192"/>
        <v>دمج البيانات من نوبل الى نظام يامى -مسلسل-517-اسم الحساب من نوبل-فيلا حمد سعيد المزروعى-البيان-رقم سند الدفع : 461 - بترول لموقع حمد سعيد المزروعى-نوع الادخال فى نوبل-Automatic</v>
      </c>
      <c r="G2746" s="3" t="s">
        <v>1584</v>
      </c>
      <c r="H2746" s="5">
        <v>57.14</v>
      </c>
      <c r="I2746" s="5">
        <v>0</v>
      </c>
      <c r="J2746" s="5" t="s">
        <v>14</v>
      </c>
      <c r="K2746" s="13"/>
    </row>
    <row r="2747" spans="1:11" ht="58.2" thickBot="1">
      <c r="A2747" s="21">
        <f t="shared" si="193"/>
        <v>517</v>
      </c>
      <c r="B2747" s="21"/>
      <c r="C2747" s="3" t="s">
        <v>26</v>
      </c>
      <c r="D2747" s="3" t="str">
        <f>VLOOKUP(C2747,'[1]Chart-of_Accounts (1)'!$B$20:$D$1316,3,)</f>
        <v>VAT Input</v>
      </c>
      <c r="E2747" s="3"/>
      <c r="F2747" s="6" t="str">
        <f t="shared" si="192"/>
        <v>دمج البيانات من نوبل الى نظام يامى -مسلسل-517-اسم الحساب من نوبل-Value Added Tax (VAT OUT)-البيان-رقم سند الدفع : 461 - بترول لموقع حمد سعيد المزروعى - - -نوع الادخال فى نوبل-Automatic</v>
      </c>
      <c r="G2747" s="3" t="s">
        <v>1585</v>
      </c>
      <c r="H2747" s="5">
        <v>2.86</v>
      </c>
      <c r="I2747" s="5">
        <v>0</v>
      </c>
      <c r="J2747" s="5" t="s">
        <v>14</v>
      </c>
      <c r="K2747" s="13"/>
    </row>
    <row r="2748" spans="1:11" ht="46.8" thickBot="1">
      <c r="A2748" s="21">
        <f t="shared" si="193"/>
        <v>517</v>
      </c>
      <c r="B2748" s="21"/>
      <c r="C2748" s="3" t="s">
        <v>21</v>
      </c>
      <c r="D2748" s="3" t="str">
        <f>VLOOKUP(C2748,'[1]Chart-of_Accounts (1)'!$B$20:$D$1316,3,)</f>
        <v>Petty Cash Imprest</v>
      </c>
      <c r="E2748" s="3"/>
      <c r="F2748" s="6" t="str">
        <f t="shared" si="192"/>
        <v>دمج البيانات من نوبل الى نظام يامى -مسلسل-517-اسم الحساب من نوبل-عهدة شبير-البيان-رقم سند الدفع : 461 - بترول لموقع حمد سعيد المزروعى-نوع الادخال فى نوبل-Automatic</v>
      </c>
      <c r="G2748" s="3" t="s">
        <v>1584</v>
      </c>
      <c r="H2748" s="5">
        <v>0</v>
      </c>
      <c r="I2748" s="5">
        <v>60</v>
      </c>
      <c r="J2748" s="5" t="s">
        <v>14</v>
      </c>
      <c r="K2748" s="13"/>
    </row>
    <row r="2749" spans="1:11" ht="58.2" thickBot="1">
      <c r="A2749" s="21">
        <f t="shared" si="193"/>
        <v>517</v>
      </c>
      <c r="B2749" s="21"/>
      <c r="C2749" s="3" t="s">
        <v>6928</v>
      </c>
      <c r="D2749" s="18" t="s">
        <v>6975</v>
      </c>
      <c r="E2749" s="6" t="str">
        <f>C2749</f>
        <v>بناية مؤسسة المزروعى للتوريدات</v>
      </c>
      <c r="F2749" s="6" t="str">
        <f t="shared" si="192"/>
        <v>دمج البيانات من نوبل الى نظام يامى -مسلسل-517-اسم الحساب من نوبل-بناية مؤسسة المزروعى للتوريدات-البيان-رقم سند الدفع : 461 - منظفات لموقع مؤسسة المزروعى-نوع الادخال فى نوبل-Automatic</v>
      </c>
      <c r="G2749" s="3" t="s">
        <v>1590</v>
      </c>
      <c r="H2749" s="5">
        <v>41.9</v>
      </c>
      <c r="I2749" s="5">
        <v>0</v>
      </c>
      <c r="J2749" s="5" t="s">
        <v>14</v>
      </c>
      <c r="K2749" s="13"/>
    </row>
    <row r="2750" spans="1:11" ht="58.2" thickBot="1">
      <c r="A2750" s="21">
        <f t="shared" si="193"/>
        <v>517</v>
      </c>
      <c r="B2750" s="21"/>
      <c r="C2750" s="3" t="s">
        <v>26</v>
      </c>
      <c r="D2750" s="3" t="str">
        <f>VLOOKUP(C2750,'[1]Chart-of_Accounts (1)'!$B$20:$D$1316,3,)</f>
        <v>VAT Input</v>
      </c>
      <c r="E2750" s="3"/>
      <c r="F2750" s="6" t="str">
        <f t="shared" si="192"/>
        <v>دمج البيانات من نوبل الى نظام يامى -مسلسل-517-اسم الحساب من نوبل-Value Added Tax (VAT OUT)-البيان-رقم سند الدفع : 461 - منظفات لموقع مؤسسة المزروعى - - -نوع الادخال فى نوبل-Automatic</v>
      </c>
      <c r="G2750" s="3" t="s">
        <v>1591</v>
      </c>
      <c r="H2750" s="5">
        <v>2.1</v>
      </c>
      <c r="I2750" s="5">
        <v>0</v>
      </c>
      <c r="J2750" s="5" t="s">
        <v>14</v>
      </c>
      <c r="K2750" s="13"/>
    </row>
    <row r="2751" spans="1:11" ht="46.8" thickBot="1">
      <c r="A2751" s="21">
        <f t="shared" si="193"/>
        <v>517</v>
      </c>
      <c r="B2751" s="21"/>
      <c r="C2751" s="3" t="s">
        <v>21</v>
      </c>
      <c r="D2751" s="3" t="str">
        <f>VLOOKUP(C2751,'[1]Chart-of_Accounts (1)'!$B$20:$D$1316,3,)</f>
        <v>Petty Cash Imprest</v>
      </c>
      <c r="E2751" s="3"/>
      <c r="F2751" s="6" t="str">
        <f t="shared" si="192"/>
        <v>دمج البيانات من نوبل الى نظام يامى -مسلسل-517-اسم الحساب من نوبل-عهدة شبير-البيان-رقم سند الدفع : 461 - منظفات لموقع مؤسسة المزروعى-نوع الادخال فى نوبل-Automatic</v>
      </c>
      <c r="G2751" s="3" t="s">
        <v>1590</v>
      </c>
      <c r="H2751" s="5">
        <v>0</v>
      </c>
      <c r="I2751" s="5">
        <v>44</v>
      </c>
      <c r="J2751" s="5" t="s">
        <v>14</v>
      </c>
      <c r="K2751" s="13"/>
    </row>
    <row r="2752" spans="1:11" ht="58.2" thickBot="1">
      <c r="A2752" s="21">
        <f t="shared" si="193"/>
        <v>517</v>
      </c>
      <c r="B2752" s="21"/>
      <c r="C2752" s="3" t="s">
        <v>298</v>
      </c>
      <c r="D2752" s="3" t="str">
        <f>VLOOKUP(C2752,'[1]Chart-of_Accounts (1)'!$B$20:$D$1316,3,)</f>
        <v>Maint. Furniture &amp; Fixtures</v>
      </c>
      <c r="E2752" s="3"/>
      <c r="F2752" s="6" t="str">
        <f t="shared" si="192"/>
        <v>دمج البيانات من نوبل الى نظام يامى -مسلسل-517-اسم الحساب من نوبل-Maint- Cars &amp; Vehicles-البيان-رقم سند الدفع : 461 - غسيل سيارة رقم 59023 من عهدة شبير-نوع الادخال فى نوبل-Automatic</v>
      </c>
      <c r="G2752" s="3" t="s">
        <v>1592</v>
      </c>
      <c r="H2752" s="5">
        <v>28.6</v>
      </c>
      <c r="I2752" s="5">
        <v>0</v>
      </c>
      <c r="J2752" s="5" t="s">
        <v>14</v>
      </c>
      <c r="K2752" s="13"/>
    </row>
    <row r="2753" spans="1:11" ht="58.2" thickBot="1">
      <c r="A2753" s="21">
        <f t="shared" si="193"/>
        <v>517</v>
      </c>
      <c r="B2753" s="21"/>
      <c r="C2753" s="3" t="s">
        <v>26</v>
      </c>
      <c r="D2753" s="3" t="str">
        <f>VLOOKUP(C2753,'[1]Chart-of_Accounts (1)'!$B$20:$D$1316,3,)</f>
        <v>VAT Input</v>
      </c>
      <c r="E2753" s="3"/>
      <c r="F2753" s="6" t="str">
        <f t="shared" si="192"/>
        <v>دمج البيانات من نوبل الى نظام يامى -مسلسل-517-اسم الحساب من نوبل-Value Added Tax (VAT OUT)-البيان-رقم سند الدفع : 461 - غسيل سيارة رقم 59023 من عهدة شبير - - -نوع الادخال فى نوبل-Automatic</v>
      </c>
      <c r="G2753" s="3" t="s">
        <v>1593</v>
      </c>
      <c r="H2753" s="5">
        <v>1.43</v>
      </c>
      <c r="I2753" s="5">
        <v>0</v>
      </c>
      <c r="J2753" s="5" t="s">
        <v>14</v>
      </c>
      <c r="K2753" s="13"/>
    </row>
    <row r="2754" spans="1:11" ht="58.2" thickBot="1">
      <c r="A2754" s="21">
        <f t="shared" si="193"/>
        <v>517</v>
      </c>
      <c r="B2754" s="21"/>
      <c r="C2754" s="3" t="s">
        <v>21</v>
      </c>
      <c r="D2754" s="3" t="str">
        <f>VLOOKUP(C2754,'[1]Chart-of_Accounts (1)'!$B$20:$D$1316,3,)</f>
        <v>Petty Cash Imprest</v>
      </c>
      <c r="E2754" s="3"/>
      <c r="F2754" s="6" t="str">
        <f t="shared" si="192"/>
        <v>دمج البيانات من نوبل الى نظام يامى -مسلسل-517-اسم الحساب من نوبل-عهدة شبير-البيان-رقم سند الدفع : 461 - غسيل سيارة رقم 59023 من عهدة شبير-نوع الادخال فى نوبل-Automatic</v>
      </c>
      <c r="G2754" s="3" t="s">
        <v>1592</v>
      </c>
      <c r="H2754" s="5">
        <v>0</v>
      </c>
      <c r="I2754" s="5">
        <v>30.03</v>
      </c>
      <c r="J2754" s="5" t="s">
        <v>14</v>
      </c>
      <c r="K2754" s="13"/>
    </row>
    <row r="2755" spans="1:11" ht="58.2" thickBot="1">
      <c r="A2755" s="21">
        <f t="shared" si="193"/>
        <v>517</v>
      </c>
      <c r="B2755" s="21"/>
      <c r="C2755" s="3" t="s">
        <v>298</v>
      </c>
      <c r="D2755" s="3" t="str">
        <f>VLOOKUP(C2755,'[1]Chart-of_Accounts (1)'!$B$20:$D$1316,3,)</f>
        <v>Maint. Furniture &amp; Fixtures</v>
      </c>
      <c r="E2755" s="3"/>
      <c r="F2755" s="6" t="str">
        <f t="shared" si="192"/>
        <v>دمج البيانات من نوبل الى نظام يامى -مسلسل-517-اسم الحساب من نوبل-Maint- Cars &amp; Vehicles-البيان-رقم سند الدفع : 461 - فحص سيارة رقم 59023 من عهدة شبير -نوع الادخال فى نوبل-Automatic</v>
      </c>
      <c r="G2755" s="3" t="s">
        <v>1594</v>
      </c>
      <c r="H2755" s="5">
        <v>47.62</v>
      </c>
      <c r="I2755" s="5">
        <v>0</v>
      </c>
      <c r="J2755" s="5" t="s">
        <v>14</v>
      </c>
      <c r="K2755" s="13"/>
    </row>
    <row r="2756" spans="1:11" ht="58.2" thickBot="1">
      <c r="A2756" s="21">
        <f t="shared" si="193"/>
        <v>517</v>
      </c>
      <c r="B2756" s="21"/>
      <c r="C2756" s="3" t="s">
        <v>26</v>
      </c>
      <c r="D2756" s="3" t="str">
        <f>VLOOKUP(C2756,'[1]Chart-of_Accounts (1)'!$B$20:$D$1316,3,)</f>
        <v>VAT Input</v>
      </c>
      <c r="E2756" s="3"/>
      <c r="F2756" s="6" t="str">
        <f t="shared" si="192"/>
        <v>دمج البيانات من نوبل الى نظام يامى -مسلسل-517-اسم الحساب من نوبل-Value Added Tax (VAT OUT)-البيان-رقم سند الدفع : 461 - فحص سيارة رقم 59023 من عهدة شبير - - -نوع الادخال فى نوبل-Automatic</v>
      </c>
      <c r="G2756" s="3" t="s">
        <v>1595</v>
      </c>
      <c r="H2756" s="5">
        <v>2.38</v>
      </c>
      <c r="I2756" s="5">
        <v>0</v>
      </c>
      <c r="J2756" s="5" t="s">
        <v>14</v>
      </c>
      <c r="K2756" s="13"/>
    </row>
    <row r="2757" spans="1:11" ht="58.2" thickBot="1">
      <c r="A2757" s="21">
        <f t="shared" si="193"/>
        <v>517</v>
      </c>
      <c r="B2757" s="21"/>
      <c r="C2757" s="3" t="s">
        <v>21</v>
      </c>
      <c r="D2757" s="3" t="str">
        <f>VLOOKUP(C2757,'[1]Chart-of_Accounts (1)'!$B$20:$D$1316,3,)</f>
        <v>Petty Cash Imprest</v>
      </c>
      <c r="E2757" s="3"/>
      <c r="F2757" s="6" t="str">
        <f t="shared" si="192"/>
        <v>دمج البيانات من نوبل الى نظام يامى -مسلسل-517-اسم الحساب من نوبل-عهدة شبير-البيان-رقم سند الدفع : 461 - فحص سيارة رقم 59023 من عهدة شبير -نوع الادخال فى نوبل-Automatic</v>
      </c>
      <c r="G2757" s="3" t="s">
        <v>1594</v>
      </c>
      <c r="H2757" s="5">
        <v>0</v>
      </c>
      <c r="I2757" s="5">
        <v>50</v>
      </c>
      <c r="J2757" s="5" t="s">
        <v>14</v>
      </c>
      <c r="K2757" s="13"/>
    </row>
    <row r="2758" spans="1:11" ht="58.2" thickBot="1">
      <c r="A2758" s="21">
        <f t="shared" si="193"/>
        <v>517</v>
      </c>
      <c r="B2758" s="21"/>
      <c r="C2758" s="3" t="s">
        <v>298</v>
      </c>
      <c r="D2758" s="3" t="str">
        <f>VLOOKUP(C2758,'[1]Chart-of_Accounts (1)'!$B$20:$D$1316,3,)</f>
        <v>Maint. Furniture &amp; Fixtures</v>
      </c>
      <c r="E2758" s="3"/>
      <c r="F2758" s="6" t="str">
        <f t="shared" si="192"/>
        <v>دمج البيانات من نوبل الى نظام يامى -مسلسل-517-اسم الحساب من نوبل-Maint- Cars &amp; Vehicles-البيان-رقم سند الدفع : 461 - فحص سيارة رقم 59022 من عهدة شبير -نوع الادخال فى نوبل-Automatic</v>
      </c>
      <c r="G2758" s="3" t="s">
        <v>1596</v>
      </c>
      <c r="H2758" s="5">
        <v>142.86000000000001</v>
      </c>
      <c r="I2758" s="5">
        <v>0</v>
      </c>
      <c r="J2758" s="5" t="s">
        <v>14</v>
      </c>
      <c r="K2758" s="13"/>
    </row>
    <row r="2759" spans="1:11" ht="58.2" thickBot="1">
      <c r="A2759" s="21">
        <f t="shared" si="193"/>
        <v>517</v>
      </c>
      <c r="B2759" s="21"/>
      <c r="C2759" s="3" t="s">
        <v>26</v>
      </c>
      <c r="D2759" s="3" t="str">
        <f>VLOOKUP(C2759,'[1]Chart-of_Accounts (1)'!$B$20:$D$1316,3,)</f>
        <v>VAT Input</v>
      </c>
      <c r="E2759" s="3"/>
      <c r="F2759" s="6" t="str">
        <f t="shared" ref="F2759:F2822" si="194">CONCATENATE("دمج البيانات من نوبل الى نظام يامى ","-","مسلسل","-",A2759,"-","اسم الحساب من نوبل","-",C2759,"-","البيان","-",G2759,"-","نوع الادخال فى نوبل","-",J2759)</f>
        <v>دمج البيانات من نوبل الى نظام يامى -مسلسل-517-اسم الحساب من نوبل-Value Added Tax (VAT OUT)-البيان-رقم سند الدفع : 461 - فحص سيارة رقم 59022 من عهدة شبير - - -نوع الادخال فى نوبل-Automatic</v>
      </c>
      <c r="G2759" s="3" t="s">
        <v>1597</v>
      </c>
      <c r="H2759" s="5">
        <v>7.14</v>
      </c>
      <c r="I2759" s="5">
        <v>0</v>
      </c>
      <c r="J2759" s="5" t="s">
        <v>14</v>
      </c>
      <c r="K2759" s="13"/>
    </row>
    <row r="2760" spans="1:11" ht="58.2" thickBot="1">
      <c r="A2760" s="21">
        <f t="shared" si="193"/>
        <v>517</v>
      </c>
      <c r="B2760" s="22"/>
      <c r="C2760" s="3" t="s">
        <v>21</v>
      </c>
      <c r="D2760" s="3" t="str">
        <f>VLOOKUP(C2760,'[1]Chart-of_Accounts (1)'!$B$20:$D$1316,3,)</f>
        <v>Petty Cash Imprest</v>
      </c>
      <c r="E2760" s="3"/>
      <c r="F2760" s="6" t="str">
        <f t="shared" si="194"/>
        <v>دمج البيانات من نوبل الى نظام يامى -مسلسل-517-اسم الحساب من نوبل-عهدة شبير-البيان-رقم سند الدفع : 461 - فحص سيارة رقم 59022 من عهدة شبير -نوع الادخال فى نوبل-Automatic</v>
      </c>
      <c r="G2760" s="3" t="s">
        <v>1596</v>
      </c>
      <c r="H2760" s="5">
        <v>0</v>
      </c>
      <c r="I2760" s="5">
        <v>150</v>
      </c>
      <c r="J2760" s="5" t="s">
        <v>14</v>
      </c>
      <c r="K2760" s="13"/>
    </row>
    <row r="2761" spans="1:11" ht="58.2" thickBot="1">
      <c r="A2761" s="20">
        <v>518</v>
      </c>
      <c r="B2761" s="20" t="s">
        <v>1448</v>
      </c>
      <c r="C2761" s="6" t="s">
        <v>6929</v>
      </c>
      <c r="D2761" s="18" t="s">
        <v>6975</v>
      </c>
      <c r="E2761" s="6" t="str">
        <f>C2761</f>
        <v>فيلا محمد على الحمادى</v>
      </c>
      <c r="F2761" s="6" t="str">
        <f t="shared" si="194"/>
        <v>دمج البيانات من نوبل الى نظام يامى -مسلسل-518-اسم الحساب من نوبل-فيلا محمد على الحمادى-البيان-رقم سند الدفع : 462 - زيت جنريتور لموقع محمد على الحمادى-نوع الادخال فى نوبل-Automatic</v>
      </c>
      <c r="G2761" s="6" t="s">
        <v>1598</v>
      </c>
      <c r="H2761" s="8">
        <v>43</v>
      </c>
      <c r="I2761" s="8">
        <v>0</v>
      </c>
      <c r="J2761" s="8" t="s">
        <v>14</v>
      </c>
      <c r="K2761" s="13"/>
    </row>
    <row r="2762" spans="1:11" ht="58.2" thickBot="1">
      <c r="A2762" s="21">
        <f t="shared" ref="A2762:A2772" si="195">A2761</f>
        <v>518</v>
      </c>
      <c r="B2762" s="21"/>
      <c r="C2762" s="3" t="s">
        <v>26</v>
      </c>
      <c r="D2762" s="3" t="str">
        <f>VLOOKUP(C2762,'[1]Chart-of_Accounts (1)'!$B$20:$D$1316,3,)</f>
        <v>VAT Input</v>
      </c>
      <c r="E2762" s="3"/>
      <c r="F2762" s="6" t="str">
        <f t="shared" si="194"/>
        <v>دمج البيانات من نوبل الى نظام يامى -مسلسل-518-اسم الحساب من نوبل-Value Added Tax (VAT OUT)-البيان-رقم سند الدفع : 462 - زيت جنريتور لموقع محمد على الحمادى - - -نوع الادخال فى نوبل-Automatic</v>
      </c>
      <c r="G2762" s="3" t="s">
        <v>1599</v>
      </c>
      <c r="H2762" s="5">
        <v>2.15</v>
      </c>
      <c r="I2762" s="5">
        <v>0</v>
      </c>
      <c r="J2762" s="5" t="s">
        <v>14</v>
      </c>
      <c r="K2762" s="13"/>
    </row>
    <row r="2763" spans="1:11" ht="58.2" thickBot="1">
      <c r="A2763" s="21">
        <f t="shared" si="195"/>
        <v>518</v>
      </c>
      <c r="B2763" s="21"/>
      <c r="C2763" s="3" t="s">
        <v>21</v>
      </c>
      <c r="D2763" s="3" t="str">
        <f>VLOOKUP(C2763,'[1]Chart-of_Accounts (1)'!$B$20:$D$1316,3,)</f>
        <v>Petty Cash Imprest</v>
      </c>
      <c r="E2763" s="3"/>
      <c r="F2763" s="6" t="str">
        <f t="shared" si="194"/>
        <v>دمج البيانات من نوبل الى نظام يامى -مسلسل-518-اسم الحساب من نوبل-عهدة شبير-البيان-رقم سند الدفع : 462 - زيت جنريتور لموقع محمد على الحمادى-نوع الادخال فى نوبل-Automatic</v>
      </c>
      <c r="G2763" s="3" t="s">
        <v>1598</v>
      </c>
      <c r="H2763" s="5">
        <v>0</v>
      </c>
      <c r="I2763" s="5">
        <v>45.15</v>
      </c>
      <c r="J2763" s="5" t="s">
        <v>14</v>
      </c>
      <c r="K2763" s="13"/>
    </row>
    <row r="2764" spans="1:11" ht="58.2" thickBot="1">
      <c r="A2764" s="21">
        <f t="shared" si="195"/>
        <v>518</v>
      </c>
      <c r="B2764" s="21"/>
      <c r="C2764" s="3" t="s">
        <v>298</v>
      </c>
      <c r="D2764" s="3" t="str">
        <f>VLOOKUP(C2764,'[1]Chart-of_Accounts (1)'!$B$20:$D$1316,3,)</f>
        <v>Maint. Furniture &amp; Fixtures</v>
      </c>
      <c r="E2764" s="3"/>
      <c r="F2764" s="6" t="str">
        <f t="shared" si="194"/>
        <v>دمج البيانات من نوبل الى نظام يامى -مسلسل-518-اسم الحساب من نوبل-Maint- Cars &amp; Vehicles-البيان-رقم سند الدفع : 462 - تصليح سيارة موتسبيشى رقم 59023 من عهدة شبير-نوع الادخال فى نوبل-Automatic</v>
      </c>
      <c r="G2764" s="3" t="s">
        <v>1600</v>
      </c>
      <c r="H2764" s="5">
        <v>85.71</v>
      </c>
      <c r="I2764" s="5">
        <v>0</v>
      </c>
      <c r="J2764" s="5" t="s">
        <v>14</v>
      </c>
      <c r="K2764" s="13"/>
    </row>
    <row r="2765" spans="1:11" ht="69.599999999999994" thickBot="1">
      <c r="A2765" s="21">
        <f t="shared" si="195"/>
        <v>518</v>
      </c>
      <c r="B2765" s="21"/>
      <c r="C2765" s="3" t="s">
        <v>26</v>
      </c>
      <c r="D2765" s="3" t="str">
        <f>VLOOKUP(C2765,'[1]Chart-of_Accounts (1)'!$B$20:$D$1316,3,)</f>
        <v>VAT Input</v>
      </c>
      <c r="E2765" s="3"/>
      <c r="F2765" s="6" t="str">
        <f t="shared" si="194"/>
        <v>دمج البيانات من نوبل الى نظام يامى -مسلسل-518-اسم الحساب من نوبل-Value Added Tax (VAT OUT)-البيان-رقم سند الدفع : 462 - تصليح سيارة موتسبيشى رقم 59023 من عهدة شبير - - -نوع الادخال فى نوبل-Automatic</v>
      </c>
      <c r="G2765" s="3" t="s">
        <v>1601</v>
      </c>
      <c r="H2765" s="5">
        <v>4.29</v>
      </c>
      <c r="I2765" s="5">
        <v>0</v>
      </c>
      <c r="J2765" s="5" t="s">
        <v>14</v>
      </c>
      <c r="K2765" s="13"/>
    </row>
    <row r="2766" spans="1:11" ht="58.2" thickBot="1">
      <c r="A2766" s="21">
        <f t="shared" si="195"/>
        <v>518</v>
      </c>
      <c r="B2766" s="21"/>
      <c r="C2766" s="3" t="s">
        <v>21</v>
      </c>
      <c r="D2766" s="3" t="str">
        <f>VLOOKUP(C2766,'[1]Chart-of_Accounts (1)'!$B$20:$D$1316,3,)</f>
        <v>Petty Cash Imprest</v>
      </c>
      <c r="E2766" s="3"/>
      <c r="F2766" s="6" t="str">
        <f t="shared" si="194"/>
        <v>دمج البيانات من نوبل الى نظام يامى -مسلسل-518-اسم الحساب من نوبل-عهدة شبير-البيان-رقم سند الدفع : 462 - تصليح سيارة موتسبيشى رقم 59023 من عهدة شبير-نوع الادخال فى نوبل-Automatic</v>
      </c>
      <c r="G2766" s="3" t="s">
        <v>1600</v>
      </c>
      <c r="H2766" s="5">
        <v>0</v>
      </c>
      <c r="I2766" s="5">
        <v>90</v>
      </c>
      <c r="J2766" s="5" t="s">
        <v>14</v>
      </c>
      <c r="K2766" s="13"/>
    </row>
    <row r="2767" spans="1:11" ht="58.2" thickBot="1">
      <c r="A2767" s="21">
        <f t="shared" si="195"/>
        <v>518</v>
      </c>
      <c r="B2767" s="21"/>
      <c r="C2767" s="3" t="s">
        <v>298</v>
      </c>
      <c r="D2767" s="3" t="str">
        <f>VLOOKUP(C2767,'[1]Chart-of_Accounts (1)'!$B$20:$D$1316,3,)</f>
        <v>Maint. Furniture &amp; Fixtures</v>
      </c>
      <c r="E2767" s="3"/>
      <c r="F2767" s="6" t="str">
        <f t="shared" si="194"/>
        <v>دمج البيانات من نوبل الى نظام يامى -مسلسل-518-اسم الحساب من نوبل-Maint- Cars &amp; Vehicles-البيان-رقم سند الدفع : 462 - تصليح اطارات سيارة رقم 59022 من عهدة شبير -نوع الادخال فى نوبل-Automatic</v>
      </c>
      <c r="G2767" s="3" t="s">
        <v>1602</v>
      </c>
      <c r="H2767" s="5">
        <v>572</v>
      </c>
      <c r="I2767" s="5">
        <v>0</v>
      </c>
      <c r="J2767" s="5" t="s">
        <v>14</v>
      </c>
      <c r="K2767" s="13"/>
    </row>
    <row r="2768" spans="1:11" ht="69.599999999999994" thickBot="1">
      <c r="A2768" s="21">
        <f t="shared" si="195"/>
        <v>518</v>
      </c>
      <c r="B2768" s="21"/>
      <c r="C2768" s="3" t="s">
        <v>26</v>
      </c>
      <c r="D2768" s="3" t="str">
        <f>VLOOKUP(C2768,'[1]Chart-of_Accounts (1)'!$B$20:$D$1316,3,)</f>
        <v>VAT Input</v>
      </c>
      <c r="E2768" s="3"/>
      <c r="F2768" s="6" t="str">
        <f t="shared" si="194"/>
        <v>دمج البيانات من نوبل الى نظام يامى -مسلسل-518-اسم الحساب من نوبل-Value Added Tax (VAT OUT)-البيان-رقم سند الدفع : 462 - تصليح اطارات سيارة رقم 59022 من عهدة شبير - - -نوع الادخال فى نوبل-Automatic</v>
      </c>
      <c r="G2768" s="3" t="s">
        <v>1603</v>
      </c>
      <c r="H2768" s="5">
        <v>28.6</v>
      </c>
      <c r="I2768" s="5">
        <v>0</v>
      </c>
      <c r="J2768" s="5" t="s">
        <v>14</v>
      </c>
      <c r="K2768" s="13"/>
    </row>
    <row r="2769" spans="1:11" ht="58.2" thickBot="1">
      <c r="A2769" s="21">
        <f t="shared" si="195"/>
        <v>518</v>
      </c>
      <c r="B2769" s="21"/>
      <c r="C2769" s="3" t="s">
        <v>21</v>
      </c>
      <c r="D2769" s="3" t="str">
        <f>VLOOKUP(C2769,'[1]Chart-of_Accounts (1)'!$B$20:$D$1316,3,)</f>
        <v>Petty Cash Imprest</v>
      </c>
      <c r="E2769" s="3"/>
      <c r="F2769" s="6" t="str">
        <f t="shared" si="194"/>
        <v>دمج البيانات من نوبل الى نظام يامى -مسلسل-518-اسم الحساب من نوبل-عهدة شبير-البيان-رقم سند الدفع : 462 - تصليح اطارات سيارة رقم 59022 من عهدة شبير -نوع الادخال فى نوبل-Automatic</v>
      </c>
      <c r="G2769" s="3" t="s">
        <v>1602</v>
      </c>
      <c r="H2769" s="5">
        <v>0</v>
      </c>
      <c r="I2769" s="5">
        <v>600.6</v>
      </c>
      <c r="J2769" s="5" t="s">
        <v>14</v>
      </c>
      <c r="K2769" s="13"/>
    </row>
    <row r="2770" spans="1:11" ht="58.2" thickBot="1">
      <c r="A2770" s="21">
        <f t="shared" si="195"/>
        <v>518</v>
      </c>
      <c r="B2770" s="21"/>
      <c r="C2770" s="3" t="s">
        <v>6929</v>
      </c>
      <c r="D2770" s="18" t="s">
        <v>6975</v>
      </c>
      <c r="E2770" s="6" t="str">
        <f>C2770</f>
        <v>فيلا محمد على الحمادى</v>
      </c>
      <c r="F2770" s="6" t="str">
        <f t="shared" si="194"/>
        <v>دمج البيانات من نوبل الى نظام يامى -مسلسل-518-اسم الحساب من نوبل-فيلا محمد على الحمادى-البيان-رقم سند الدفع : 462 - مبيد حشرات لموقع محمد على الحمادة-نوع الادخال فى نوبل-Automatic</v>
      </c>
      <c r="G2770" s="3" t="s">
        <v>1604</v>
      </c>
      <c r="H2770" s="5">
        <v>80.95</v>
      </c>
      <c r="I2770" s="5">
        <v>0</v>
      </c>
      <c r="J2770" s="5" t="s">
        <v>14</v>
      </c>
      <c r="K2770" s="13"/>
    </row>
    <row r="2771" spans="1:11" ht="58.2" thickBot="1">
      <c r="A2771" s="21">
        <f t="shared" si="195"/>
        <v>518</v>
      </c>
      <c r="B2771" s="21"/>
      <c r="C2771" s="3" t="s">
        <v>26</v>
      </c>
      <c r="D2771" s="3" t="str">
        <f>VLOOKUP(C2771,'[1]Chart-of_Accounts (1)'!$B$20:$D$1316,3,)</f>
        <v>VAT Input</v>
      </c>
      <c r="E2771" s="3"/>
      <c r="F2771" s="6" t="str">
        <f t="shared" si="194"/>
        <v>دمج البيانات من نوبل الى نظام يامى -مسلسل-518-اسم الحساب من نوبل-Value Added Tax (VAT OUT)-البيان-رقم سند الدفع : 462 - مبيد حشرات لموقع محمد على الحمادة - - -نوع الادخال فى نوبل-Automatic</v>
      </c>
      <c r="G2771" s="3" t="s">
        <v>1605</v>
      </c>
      <c r="H2771" s="5">
        <v>4.05</v>
      </c>
      <c r="I2771" s="5">
        <v>0</v>
      </c>
      <c r="J2771" s="5" t="s">
        <v>14</v>
      </c>
      <c r="K2771" s="13"/>
    </row>
    <row r="2772" spans="1:11" ht="58.2" thickBot="1">
      <c r="A2772" s="21">
        <f t="shared" si="195"/>
        <v>518</v>
      </c>
      <c r="B2772" s="22"/>
      <c r="C2772" s="3" t="s">
        <v>21</v>
      </c>
      <c r="D2772" s="3" t="str">
        <f>VLOOKUP(C2772,'[1]Chart-of_Accounts (1)'!$B$20:$D$1316,3,)</f>
        <v>Petty Cash Imprest</v>
      </c>
      <c r="E2772" s="3"/>
      <c r="F2772" s="6" t="str">
        <f t="shared" si="194"/>
        <v>دمج البيانات من نوبل الى نظام يامى -مسلسل-518-اسم الحساب من نوبل-عهدة شبير-البيان-رقم سند الدفع : 462 - مبيد حشرات لموقع محمد على الحمادة-نوع الادخال فى نوبل-Automatic</v>
      </c>
      <c r="G2772" s="3" t="s">
        <v>1604</v>
      </c>
      <c r="H2772" s="5">
        <v>0</v>
      </c>
      <c r="I2772" s="5">
        <v>85</v>
      </c>
      <c r="J2772" s="5" t="s">
        <v>14</v>
      </c>
      <c r="K2772" s="13"/>
    </row>
    <row r="2773" spans="1:11" ht="58.2" thickBot="1">
      <c r="A2773" s="20">
        <v>519</v>
      </c>
      <c r="B2773" s="20" t="s">
        <v>1556</v>
      </c>
      <c r="C2773" s="6" t="s">
        <v>6929</v>
      </c>
      <c r="D2773" s="18" t="s">
        <v>6975</v>
      </c>
      <c r="E2773" s="6" t="str">
        <f>C2773</f>
        <v>فيلا محمد على الحمادى</v>
      </c>
      <c r="F2773" s="6" t="str">
        <f t="shared" si="194"/>
        <v>دمج البيانات من نوبل الى نظام يامى -مسلسل-519-اسم الحساب من نوبل-فيلا محمد على الحمادى-البيان-رقم سند الدفع : 463 - فرشة للعمال من عهدة شبير-نوع الادخال فى نوبل-Automatic</v>
      </c>
      <c r="G2773" s="6" t="s">
        <v>1606</v>
      </c>
      <c r="H2773" s="8">
        <v>130</v>
      </c>
      <c r="I2773" s="8">
        <v>0</v>
      </c>
      <c r="J2773" s="8" t="s">
        <v>14</v>
      </c>
      <c r="K2773" s="13"/>
    </row>
    <row r="2774" spans="1:11" ht="46.8" thickBot="1">
      <c r="A2774" s="21">
        <f t="shared" ref="A2774:A2778" si="196">A2773</f>
        <v>519</v>
      </c>
      <c r="B2774" s="21"/>
      <c r="C2774" s="3" t="s">
        <v>21</v>
      </c>
      <c r="D2774" s="3" t="str">
        <f>VLOOKUP(C2774,'[1]Chart-of_Accounts (1)'!$B$20:$D$1316,3,)</f>
        <v>Petty Cash Imprest</v>
      </c>
      <c r="E2774" s="3"/>
      <c r="F2774" s="6" t="str">
        <f t="shared" si="194"/>
        <v>دمج البيانات من نوبل الى نظام يامى -مسلسل-519-اسم الحساب من نوبل-عهدة شبير-البيان-رقم سند الدفع : 463 - فرشة للعمال من عهدة شبير-نوع الادخال فى نوبل-Automatic</v>
      </c>
      <c r="G2774" s="3" t="s">
        <v>1606</v>
      </c>
      <c r="H2774" s="5">
        <v>0</v>
      </c>
      <c r="I2774" s="5">
        <v>130</v>
      </c>
      <c r="J2774" s="5" t="s">
        <v>14</v>
      </c>
      <c r="K2774" s="13"/>
    </row>
    <row r="2775" spans="1:11" ht="58.2" thickBot="1">
      <c r="A2775" s="21">
        <f t="shared" si="196"/>
        <v>519</v>
      </c>
      <c r="B2775" s="21"/>
      <c r="C2775" s="3" t="s">
        <v>6930</v>
      </c>
      <c r="D2775" s="18" t="s">
        <v>6975</v>
      </c>
      <c r="E2775" s="6" t="str">
        <f>C2775</f>
        <v>فيلا حمد سعيد المزروعى</v>
      </c>
      <c r="F2775" s="6" t="str">
        <f t="shared" si="194"/>
        <v>دمج البيانات من نوبل الى نظام يامى -مسلسل-519-اسم الحساب من نوبل-فيلا حمد سعيد المزروعى-البيان-رقم سند الدفع : 463 - فرشة للعمال من عهدة شبير-نوع الادخال فى نوبل-Automatic</v>
      </c>
      <c r="G2775" s="3" t="s">
        <v>1606</v>
      </c>
      <c r="H2775" s="5">
        <v>80</v>
      </c>
      <c r="I2775" s="5">
        <v>0</v>
      </c>
      <c r="J2775" s="5" t="s">
        <v>14</v>
      </c>
      <c r="K2775" s="13"/>
    </row>
    <row r="2776" spans="1:11" ht="46.8" thickBot="1">
      <c r="A2776" s="21">
        <f t="shared" si="196"/>
        <v>519</v>
      </c>
      <c r="B2776" s="21"/>
      <c r="C2776" s="3" t="s">
        <v>21</v>
      </c>
      <c r="D2776" s="3" t="str">
        <f>VLOOKUP(C2776,'[1]Chart-of_Accounts (1)'!$B$20:$D$1316,3,)</f>
        <v>Petty Cash Imprest</v>
      </c>
      <c r="E2776" s="3"/>
      <c r="F2776" s="6" t="str">
        <f t="shared" si="194"/>
        <v>دمج البيانات من نوبل الى نظام يامى -مسلسل-519-اسم الحساب من نوبل-عهدة شبير-البيان-رقم سند الدفع : 463 - فرشة للعمال من عهدة شبير-نوع الادخال فى نوبل-Automatic</v>
      </c>
      <c r="G2776" s="3" t="s">
        <v>1606</v>
      </c>
      <c r="H2776" s="5">
        <v>0</v>
      </c>
      <c r="I2776" s="5">
        <v>80</v>
      </c>
      <c r="J2776" s="5" t="s">
        <v>14</v>
      </c>
      <c r="K2776" s="13"/>
    </row>
    <row r="2777" spans="1:11" ht="58.2" thickBot="1">
      <c r="A2777" s="21">
        <f t="shared" si="196"/>
        <v>519</v>
      </c>
      <c r="B2777" s="21"/>
      <c r="C2777" s="3" t="s">
        <v>298</v>
      </c>
      <c r="D2777" s="3" t="str">
        <f>VLOOKUP(C2777,'[1]Chart-of_Accounts (1)'!$B$20:$D$1316,3,)</f>
        <v>Maint. Furniture &amp; Fixtures</v>
      </c>
      <c r="E2777" s="3"/>
      <c r="F2777" s="6" t="str">
        <f t="shared" si="194"/>
        <v>دمج البيانات من نوبل الى نظام يامى -مسلسل-519-اسم الحساب من نوبل-Maint- Cars &amp; Vehicles-البيان-رقم سند الدفع : 463 - غسيل سيارة رقم 59022 من عهدة شبير-نوع الادخال فى نوبل-Automatic</v>
      </c>
      <c r="G2777" s="3" t="s">
        <v>1607</v>
      </c>
      <c r="H2777" s="5">
        <v>30</v>
      </c>
      <c r="I2777" s="5">
        <v>0</v>
      </c>
      <c r="J2777" s="5" t="s">
        <v>14</v>
      </c>
      <c r="K2777" s="13"/>
    </row>
    <row r="2778" spans="1:11" ht="58.2" thickBot="1">
      <c r="A2778" s="21">
        <f t="shared" si="196"/>
        <v>519</v>
      </c>
      <c r="B2778" s="22"/>
      <c r="C2778" s="3" t="s">
        <v>21</v>
      </c>
      <c r="D2778" s="3" t="str">
        <f>VLOOKUP(C2778,'[1]Chart-of_Accounts (1)'!$B$20:$D$1316,3,)</f>
        <v>Petty Cash Imprest</v>
      </c>
      <c r="E2778" s="3"/>
      <c r="F2778" s="6" t="str">
        <f t="shared" si="194"/>
        <v>دمج البيانات من نوبل الى نظام يامى -مسلسل-519-اسم الحساب من نوبل-عهدة شبير-البيان-رقم سند الدفع : 463 - غسيل سيارة رقم 59022 من عهدة شبير-نوع الادخال فى نوبل-Automatic</v>
      </c>
      <c r="G2778" s="3" t="s">
        <v>1607</v>
      </c>
      <c r="H2778" s="5">
        <v>0</v>
      </c>
      <c r="I2778" s="5">
        <v>30</v>
      </c>
      <c r="J2778" s="5" t="s">
        <v>14</v>
      </c>
      <c r="K2778" s="13"/>
    </row>
    <row r="2779" spans="1:11" ht="58.2" thickBot="1">
      <c r="A2779" s="20">
        <v>520</v>
      </c>
      <c r="B2779" s="20" t="s">
        <v>1556</v>
      </c>
      <c r="C2779" s="6" t="s">
        <v>6929</v>
      </c>
      <c r="D2779" s="18" t="s">
        <v>6975</v>
      </c>
      <c r="E2779" s="6" t="str">
        <f>C2779</f>
        <v>فيلا محمد على الحمادى</v>
      </c>
      <c r="F2779" s="6" t="str">
        <f t="shared" si="194"/>
        <v>دمج البيانات من نوبل الى نظام يامى -مسلسل-520-اسم الحساب من نوبل-فيلا محمد على الحمادى-البيان-رقم سند الدفع : 464 - بترول لموقع محمد على الحمادى-نوع الادخال فى نوبل-Automatic</v>
      </c>
      <c r="G2779" s="6" t="s">
        <v>1608</v>
      </c>
      <c r="H2779" s="8">
        <v>180.95</v>
      </c>
      <c r="I2779" s="8">
        <v>0</v>
      </c>
      <c r="J2779" s="8" t="s">
        <v>14</v>
      </c>
      <c r="K2779" s="13"/>
    </row>
    <row r="2780" spans="1:11" ht="58.2" thickBot="1">
      <c r="A2780" s="21">
        <f t="shared" ref="A2780:A2799" si="197">A2779</f>
        <v>520</v>
      </c>
      <c r="B2780" s="21"/>
      <c r="C2780" s="3" t="s">
        <v>26</v>
      </c>
      <c r="D2780" s="3" t="str">
        <f>VLOOKUP(C2780,'[1]Chart-of_Accounts (1)'!$B$20:$D$1316,3,)</f>
        <v>VAT Input</v>
      </c>
      <c r="E2780" s="3"/>
      <c r="F2780" s="6" t="str">
        <f t="shared" si="194"/>
        <v>دمج البيانات من نوبل الى نظام يامى -مسلسل-520-اسم الحساب من نوبل-Value Added Tax (VAT OUT)-البيان-رقم سند الدفع : 464 - بترول لموقع محمد على الحمادى - - -نوع الادخال فى نوبل-Automatic</v>
      </c>
      <c r="G2780" s="3" t="s">
        <v>1609</v>
      </c>
      <c r="H2780" s="5">
        <v>9.0500000000000007</v>
      </c>
      <c r="I2780" s="5">
        <v>0</v>
      </c>
      <c r="J2780" s="5" t="s">
        <v>14</v>
      </c>
      <c r="K2780" s="13"/>
    </row>
    <row r="2781" spans="1:11" ht="58.2" thickBot="1">
      <c r="A2781" s="21">
        <f t="shared" si="197"/>
        <v>520</v>
      </c>
      <c r="B2781" s="21"/>
      <c r="C2781" s="3" t="s">
        <v>175</v>
      </c>
      <c r="D2781" s="3" t="str">
        <f>VLOOKUP(C2781,'[1]Chart-of_Accounts (1)'!$B$20:$D$1316,3,)</f>
        <v>Petty Cash Imprest</v>
      </c>
      <c r="E2781" s="3"/>
      <c r="F2781" s="6" t="str">
        <f t="shared" si="194"/>
        <v>دمج البيانات من نوبل الى نظام يامى -مسلسل-520-اسم الحساب من نوبل-عهدة محمد العقلة-البيان-رقم سند الدفع : 464 - بترول لموقع محمد على الحمادى-نوع الادخال فى نوبل-Automatic</v>
      </c>
      <c r="G2781" s="3" t="s">
        <v>1608</v>
      </c>
      <c r="H2781" s="5">
        <v>0</v>
      </c>
      <c r="I2781" s="5">
        <v>190</v>
      </c>
      <c r="J2781" s="5" t="s">
        <v>14</v>
      </c>
      <c r="K2781" s="13"/>
    </row>
    <row r="2782" spans="1:11" ht="58.2" thickBot="1">
      <c r="A2782" s="21">
        <f t="shared" si="197"/>
        <v>520</v>
      </c>
      <c r="B2782" s="21"/>
      <c r="C2782" s="3" t="s">
        <v>6932</v>
      </c>
      <c r="D2782" s="18" t="s">
        <v>6975</v>
      </c>
      <c r="E2782" s="6" t="str">
        <f>C2782</f>
        <v>فيلا مبارك المزروعى</v>
      </c>
      <c r="F2782" s="6" t="str">
        <f t="shared" si="194"/>
        <v>دمج البيانات من نوبل الى نظام يامى -مسلسل-520-اسم الحساب من نوبل-فيلا مبارك المزروعى-البيان-رقم سند الدفع : 464 - بترول لموقع مبارك المزروعى-نوع الادخال فى نوبل-Automatic</v>
      </c>
      <c r="G2782" s="3" t="s">
        <v>1610</v>
      </c>
      <c r="H2782" s="5">
        <v>127</v>
      </c>
      <c r="I2782" s="5">
        <v>0</v>
      </c>
      <c r="J2782" s="5" t="s">
        <v>14</v>
      </c>
      <c r="K2782" s="13"/>
    </row>
    <row r="2783" spans="1:11" ht="58.2" thickBot="1">
      <c r="A2783" s="21">
        <f t="shared" si="197"/>
        <v>520</v>
      </c>
      <c r="B2783" s="21"/>
      <c r="C2783" s="3" t="s">
        <v>26</v>
      </c>
      <c r="D2783" s="3" t="str">
        <f>VLOOKUP(C2783,'[1]Chart-of_Accounts (1)'!$B$20:$D$1316,3,)</f>
        <v>VAT Input</v>
      </c>
      <c r="E2783" s="3"/>
      <c r="F2783" s="6" t="str">
        <f t="shared" si="194"/>
        <v>دمج البيانات من نوبل الى نظام يامى -مسلسل-520-اسم الحساب من نوبل-Value Added Tax (VAT OUT)-البيان-رقم سند الدفع : 464 - بترول لموقع مبارك المزروعى - - -نوع الادخال فى نوبل-Automatic</v>
      </c>
      <c r="G2783" s="3" t="s">
        <v>1611</v>
      </c>
      <c r="H2783" s="5">
        <v>6.35</v>
      </c>
      <c r="I2783" s="5">
        <v>0</v>
      </c>
      <c r="J2783" s="5" t="s">
        <v>14</v>
      </c>
      <c r="K2783" s="13"/>
    </row>
    <row r="2784" spans="1:11" ht="58.2" thickBot="1">
      <c r="A2784" s="21">
        <f t="shared" si="197"/>
        <v>520</v>
      </c>
      <c r="B2784" s="21"/>
      <c r="C2784" s="3" t="s">
        <v>175</v>
      </c>
      <c r="D2784" s="3" t="str">
        <f>VLOOKUP(C2784,'[1]Chart-of_Accounts (1)'!$B$20:$D$1316,3,)</f>
        <v>Petty Cash Imprest</v>
      </c>
      <c r="E2784" s="3"/>
      <c r="F2784" s="6" t="str">
        <f t="shared" si="194"/>
        <v>دمج البيانات من نوبل الى نظام يامى -مسلسل-520-اسم الحساب من نوبل-عهدة محمد العقلة-البيان-رقم سند الدفع : 464 - بترول لموقع مبارك المزروعى-نوع الادخال فى نوبل-Automatic</v>
      </c>
      <c r="G2784" s="3" t="s">
        <v>1610</v>
      </c>
      <c r="H2784" s="5">
        <v>0</v>
      </c>
      <c r="I2784" s="5">
        <v>133.35</v>
      </c>
      <c r="J2784" s="5" t="s">
        <v>14</v>
      </c>
      <c r="K2784" s="13"/>
    </row>
    <row r="2785" spans="1:11" ht="58.2" thickBot="1">
      <c r="A2785" s="21">
        <f t="shared" si="197"/>
        <v>520</v>
      </c>
      <c r="B2785" s="21"/>
      <c r="C2785" s="3" t="s">
        <v>6930</v>
      </c>
      <c r="D2785" s="18" t="s">
        <v>6975</v>
      </c>
      <c r="E2785" s="6" t="str">
        <f>C2785</f>
        <v>فيلا حمد سعيد المزروعى</v>
      </c>
      <c r="F2785" s="6" t="str">
        <f t="shared" si="194"/>
        <v>دمج البيانات من نوبل الى نظام يامى -مسلسل-520-اسم الحساب من نوبل-فيلا حمد سعيد المزروعى-البيان-رقم سند الدفع : 464 - بترول لموقع حمد سعيد المزروعى-نوع الادخال فى نوبل-Automatic</v>
      </c>
      <c r="G2785" s="3" t="s">
        <v>1612</v>
      </c>
      <c r="H2785" s="5">
        <v>95.24</v>
      </c>
      <c r="I2785" s="5">
        <v>0</v>
      </c>
      <c r="J2785" s="5" t="s">
        <v>14</v>
      </c>
      <c r="K2785" s="13"/>
    </row>
    <row r="2786" spans="1:11" ht="58.2" thickBot="1">
      <c r="A2786" s="21">
        <f t="shared" si="197"/>
        <v>520</v>
      </c>
      <c r="B2786" s="21"/>
      <c r="C2786" s="3" t="s">
        <v>26</v>
      </c>
      <c r="D2786" s="3" t="str">
        <f>VLOOKUP(C2786,'[1]Chart-of_Accounts (1)'!$B$20:$D$1316,3,)</f>
        <v>VAT Input</v>
      </c>
      <c r="E2786" s="3"/>
      <c r="F2786" s="6" t="str">
        <f t="shared" si="194"/>
        <v>دمج البيانات من نوبل الى نظام يامى -مسلسل-520-اسم الحساب من نوبل-Value Added Tax (VAT OUT)-البيان-رقم سند الدفع : 464 - بترول لموقع حمد سعيد المزروعى - - -نوع الادخال فى نوبل-Automatic</v>
      </c>
      <c r="G2786" s="3" t="s">
        <v>1613</v>
      </c>
      <c r="H2786" s="5">
        <v>4.76</v>
      </c>
      <c r="I2786" s="5">
        <v>0</v>
      </c>
      <c r="J2786" s="5" t="s">
        <v>14</v>
      </c>
      <c r="K2786" s="13"/>
    </row>
    <row r="2787" spans="1:11" ht="58.2" thickBot="1">
      <c r="A2787" s="21">
        <f t="shared" si="197"/>
        <v>520</v>
      </c>
      <c r="B2787" s="21"/>
      <c r="C2787" s="3" t="s">
        <v>175</v>
      </c>
      <c r="D2787" s="3" t="str">
        <f>VLOOKUP(C2787,'[1]Chart-of_Accounts (1)'!$B$20:$D$1316,3,)</f>
        <v>Petty Cash Imprest</v>
      </c>
      <c r="E2787" s="3"/>
      <c r="F2787" s="6" t="str">
        <f t="shared" si="194"/>
        <v>دمج البيانات من نوبل الى نظام يامى -مسلسل-520-اسم الحساب من نوبل-عهدة محمد العقلة-البيان-رقم سند الدفع : 464 - بترول لموقع حمد سعيد المزروعى-نوع الادخال فى نوبل-Automatic</v>
      </c>
      <c r="G2787" s="3" t="s">
        <v>1612</v>
      </c>
      <c r="H2787" s="5">
        <v>0</v>
      </c>
      <c r="I2787" s="5">
        <v>100</v>
      </c>
      <c r="J2787" s="5" t="s">
        <v>14</v>
      </c>
      <c r="K2787" s="13"/>
    </row>
    <row r="2788" spans="1:11" ht="58.2" thickBot="1">
      <c r="A2788" s="21">
        <f t="shared" si="197"/>
        <v>520</v>
      </c>
      <c r="B2788" s="21"/>
      <c r="C2788" s="3" t="s">
        <v>6952</v>
      </c>
      <c r="D2788" s="18" t="s">
        <v>6975</v>
      </c>
      <c r="E2788" s="6" t="str">
        <f>C2788</f>
        <v>فيلا عفراء المزروعى</v>
      </c>
      <c r="F2788" s="6" t="str">
        <f t="shared" si="194"/>
        <v>دمج البيانات من نوبل الى نظام يامى -مسلسل-520-اسم الحساب من نوبل-فيلا عفراء المزروعى-البيان-رقم سند الدفع : 464 - بترول لموقع عفراء المزروعى-نوع الادخال فى نوبل-Automatic</v>
      </c>
      <c r="G2788" s="3" t="s">
        <v>1614</v>
      </c>
      <c r="H2788" s="5">
        <v>95.24</v>
      </c>
      <c r="I2788" s="5">
        <v>0</v>
      </c>
      <c r="J2788" s="5" t="s">
        <v>14</v>
      </c>
      <c r="K2788" s="13"/>
    </row>
    <row r="2789" spans="1:11" ht="58.2" thickBot="1">
      <c r="A2789" s="21">
        <f t="shared" si="197"/>
        <v>520</v>
      </c>
      <c r="B2789" s="21"/>
      <c r="C2789" s="3" t="s">
        <v>26</v>
      </c>
      <c r="D2789" s="3" t="str">
        <f>VLOOKUP(C2789,'[1]Chart-of_Accounts (1)'!$B$20:$D$1316,3,)</f>
        <v>VAT Input</v>
      </c>
      <c r="E2789" s="3"/>
      <c r="F2789" s="6" t="str">
        <f t="shared" si="194"/>
        <v>دمج البيانات من نوبل الى نظام يامى -مسلسل-520-اسم الحساب من نوبل-Value Added Tax (VAT OUT)-البيان-رقم سند الدفع : 464 - بترول لموقع عفراء المزروعى - - -نوع الادخال فى نوبل-Automatic</v>
      </c>
      <c r="G2789" s="3" t="s">
        <v>1615</v>
      </c>
      <c r="H2789" s="5">
        <v>4.76</v>
      </c>
      <c r="I2789" s="5">
        <v>0</v>
      </c>
      <c r="J2789" s="5" t="s">
        <v>14</v>
      </c>
      <c r="K2789" s="13"/>
    </row>
    <row r="2790" spans="1:11" ht="58.2" thickBot="1">
      <c r="A2790" s="21">
        <f t="shared" si="197"/>
        <v>520</v>
      </c>
      <c r="B2790" s="21"/>
      <c r="C2790" s="3" t="s">
        <v>175</v>
      </c>
      <c r="D2790" s="3" t="str">
        <f>VLOOKUP(C2790,'[1]Chart-of_Accounts (1)'!$B$20:$D$1316,3,)</f>
        <v>Petty Cash Imprest</v>
      </c>
      <c r="E2790" s="3"/>
      <c r="F2790" s="6" t="str">
        <f t="shared" si="194"/>
        <v>دمج البيانات من نوبل الى نظام يامى -مسلسل-520-اسم الحساب من نوبل-عهدة محمد العقلة-البيان-رقم سند الدفع : 464 - بترول لموقع عفراء المزروعى-نوع الادخال فى نوبل-Automatic</v>
      </c>
      <c r="G2790" s="3" t="s">
        <v>1614</v>
      </c>
      <c r="H2790" s="5">
        <v>0</v>
      </c>
      <c r="I2790" s="5">
        <v>100</v>
      </c>
      <c r="J2790" s="5" t="s">
        <v>14</v>
      </c>
      <c r="K2790" s="13"/>
    </row>
    <row r="2791" spans="1:11" ht="58.2" thickBot="1">
      <c r="A2791" s="21">
        <f t="shared" si="197"/>
        <v>520</v>
      </c>
      <c r="B2791" s="21"/>
      <c r="C2791" s="3" t="s">
        <v>6953</v>
      </c>
      <c r="D2791" s="18" t="s">
        <v>6975</v>
      </c>
      <c r="E2791" s="6" t="str">
        <f>C2791</f>
        <v>فيلا محمد عبدالله الحمادى</v>
      </c>
      <c r="F2791" s="6" t="str">
        <f t="shared" si="194"/>
        <v>دمج البيانات من نوبل الى نظام يامى -مسلسل-520-اسم الحساب من نوبل-فيلا محمد عبدالله الحمادى-البيان-رقم سند الدفع : 464 - بترول لموقع محمد عبدالله الحمادى-نوع الادخال فى نوبل-Automatic</v>
      </c>
      <c r="G2791" s="3" t="s">
        <v>1616</v>
      </c>
      <c r="H2791" s="5">
        <v>247.62</v>
      </c>
      <c r="I2791" s="5">
        <v>0</v>
      </c>
      <c r="J2791" s="5" t="s">
        <v>14</v>
      </c>
      <c r="K2791" s="13"/>
    </row>
    <row r="2792" spans="1:11" ht="58.2" thickBot="1">
      <c r="A2792" s="21">
        <f t="shared" si="197"/>
        <v>520</v>
      </c>
      <c r="B2792" s="21"/>
      <c r="C2792" s="3" t="s">
        <v>26</v>
      </c>
      <c r="D2792" s="3" t="str">
        <f>VLOOKUP(C2792,'[1]Chart-of_Accounts (1)'!$B$20:$D$1316,3,)</f>
        <v>VAT Input</v>
      </c>
      <c r="E2792" s="3"/>
      <c r="F2792" s="6" t="str">
        <f t="shared" si="194"/>
        <v>دمج البيانات من نوبل الى نظام يامى -مسلسل-520-اسم الحساب من نوبل-Value Added Tax (VAT OUT)-البيان-رقم سند الدفع : 464 - بترول لموقع محمد عبدالله الحمادى - - -نوع الادخال فى نوبل-Automatic</v>
      </c>
      <c r="G2792" s="3" t="s">
        <v>1617</v>
      </c>
      <c r="H2792" s="5">
        <v>12.38</v>
      </c>
      <c r="I2792" s="5">
        <v>0</v>
      </c>
      <c r="J2792" s="5" t="s">
        <v>14</v>
      </c>
      <c r="K2792" s="13"/>
    </row>
    <row r="2793" spans="1:11" ht="58.2" thickBot="1">
      <c r="A2793" s="21">
        <f t="shared" si="197"/>
        <v>520</v>
      </c>
      <c r="B2793" s="21"/>
      <c r="C2793" s="3" t="s">
        <v>175</v>
      </c>
      <c r="D2793" s="3" t="str">
        <f>VLOOKUP(C2793,'[1]Chart-of_Accounts (1)'!$B$20:$D$1316,3,)</f>
        <v>Petty Cash Imprest</v>
      </c>
      <c r="E2793" s="3"/>
      <c r="F2793" s="6" t="str">
        <f t="shared" si="194"/>
        <v>دمج البيانات من نوبل الى نظام يامى -مسلسل-520-اسم الحساب من نوبل-عهدة محمد العقلة-البيان-رقم سند الدفع : 464 - بترول لموقع محمد عبدالله الحمادى-نوع الادخال فى نوبل-Automatic</v>
      </c>
      <c r="G2793" s="3" t="s">
        <v>1616</v>
      </c>
      <c r="H2793" s="5">
        <v>0</v>
      </c>
      <c r="I2793" s="5">
        <v>260</v>
      </c>
      <c r="J2793" s="5" t="s">
        <v>14</v>
      </c>
      <c r="K2793" s="13"/>
    </row>
    <row r="2794" spans="1:11" ht="58.2" thickBot="1">
      <c r="A2794" s="21">
        <f t="shared" si="197"/>
        <v>520</v>
      </c>
      <c r="B2794" s="21"/>
      <c r="C2794" s="3" t="s">
        <v>6928</v>
      </c>
      <c r="D2794" s="18" t="s">
        <v>6975</v>
      </c>
      <c r="E2794" s="6" t="str">
        <f>C2794</f>
        <v>بناية مؤسسة المزروعى للتوريدات</v>
      </c>
      <c r="F2794" s="6" t="str">
        <f t="shared" si="194"/>
        <v>دمج البيانات من نوبل الى نظام يامى -مسلسل-520-اسم الحساب من نوبل-بناية مؤسسة المزروعى للتوريدات-البيان-رقم سند الدفع : 464 - بترول لموقع مؤسسة المزروعى -نوع الادخال فى نوبل-Automatic</v>
      </c>
      <c r="G2794" s="3" t="s">
        <v>1618</v>
      </c>
      <c r="H2794" s="5">
        <v>193</v>
      </c>
      <c r="I2794" s="5">
        <v>0</v>
      </c>
      <c r="J2794" s="5" t="s">
        <v>14</v>
      </c>
      <c r="K2794" s="13"/>
    </row>
    <row r="2795" spans="1:11" ht="58.2" thickBot="1">
      <c r="A2795" s="21">
        <f t="shared" si="197"/>
        <v>520</v>
      </c>
      <c r="B2795" s="21"/>
      <c r="C2795" s="3" t="s">
        <v>26</v>
      </c>
      <c r="D2795" s="3" t="str">
        <f>VLOOKUP(C2795,'[1]Chart-of_Accounts (1)'!$B$20:$D$1316,3,)</f>
        <v>VAT Input</v>
      </c>
      <c r="E2795" s="3"/>
      <c r="F2795" s="6" t="str">
        <f t="shared" si="194"/>
        <v>دمج البيانات من نوبل الى نظام يامى -مسلسل-520-اسم الحساب من نوبل-Value Added Tax (VAT OUT)-البيان-رقم سند الدفع : 464 - بترول لموقع مؤسسة المزروعى - - -نوع الادخال فى نوبل-Automatic</v>
      </c>
      <c r="G2795" s="3" t="s">
        <v>1619</v>
      </c>
      <c r="H2795" s="5">
        <v>9.65</v>
      </c>
      <c r="I2795" s="5">
        <v>0</v>
      </c>
      <c r="J2795" s="5" t="s">
        <v>14</v>
      </c>
      <c r="K2795" s="13"/>
    </row>
    <row r="2796" spans="1:11" ht="58.2" thickBot="1">
      <c r="A2796" s="21">
        <f t="shared" si="197"/>
        <v>520</v>
      </c>
      <c r="B2796" s="21"/>
      <c r="C2796" s="3" t="s">
        <v>175</v>
      </c>
      <c r="D2796" s="3" t="str">
        <f>VLOOKUP(C2796,'[1]Chart-of_Accounts (1)'!$B$20:$D$1316,3,)</f>
        <v>Petty Cash Imprest</v>
      </c>
      <c r="E2796" s="3"/>
      <c r="F2796" s="6" t="str">
        <f t="shared" si="194"/>
        <v>دمج البيانات من نوبل الى نظام يامى -مسلسل-520-اسم الحساب من نوبل-عهدة محمد العقلة-البيان-رقم سند الدفع : 464 - بترول لموقع مؤسسة المزروعى -نوع الادخال فى نوبل-Automatic</v>
      </c>
      <c r="G2796" s="3" t="s">
        <v>1618</v>
      </c>
      <c r="H2796" s="5">
        <v>0</v>
      </c>
      <c r="I2796" s="5">
        <v>202.65</v>
      </c>
      <c r="J2796" s="5" t="s">
        <v>14</v>
      </c>
      <c r="K2796" s="13"/>
    </row>
    <row r="2797" spans="1:11" ht="58.2" thickBot="1">
      <c r="A2797" s="21">
        <f t="shared" si="197"/>
        <v>520</v>
      </c>
      <c r="B2797" s="21"/>
      <c r="C2797" s="3" t="s">
        <v>6936</v>
      </c>
      <c r="D2797" s="18" t="s">
        <v>6975</v>
      </c>
      <c r="E2797" s="6" t="str">
        <f>C2797</f>
        <v>فيلا راشد صميم المنصورى</v>
      </c>
      <c r="F2797" s="6" t="str">
        <f t="shared" si="194"/>
        <v>دمج البيانات من نوبل الى نظام يامى -مسلسل-520-اسم الحساب من نوبل-فيلا راشد صميم المنصورى-البيان-رقم سند الدفع : 464 - بترول لموقع راشد صميم المنصورى -نوع الادخال فى نوبل-Automatic</v>
      </c>
      <c r="G2797" s="3" t="s">
        <v>1620</v>
      </c>
      <c r="H2797" s="5">
        <v>258</v>
      </c>
      <c r="I2797" s="5">
        <v>0</v>
      </c>
      <c r="J2797" s="5" t="s">
        <v>14</v>
      </c>
      <c r="K2797" s="13"/>
    </row>
    <row r="2798" spans="1:11" ht="58.2" thickBot="1">
      <c r="A2798" s="21">
        <f t="shared" si="197"/>
        <v>520</v>
      </c>
      <c r="B2798" s="21"/>
      <c r="C2798" s="3" t="s">
        <v>26</v>
      </c>
      <c r="D2798" s="3" t="str">
        <f>VLOOKUP(C2798,'[1]Chart-of_Accounts (1)'!$B$20:$D$1316,3,)</f>
        <v>VAT Input</v>
      </c>
      <c r="E2798" s="3"/>
      <c r="F2798" s="6" t="str">
        <f t="shared" si="194"/>
        <v>دمج البيانات من نوبل الى نظام يامى -مسلسل-520-اسم الحساب من نوبل-Value Added Tax (VAT OUT)-البيان-رقم سند الدفع : 464 - بترول لموقع راشد صميم المنصورى - - -نوع الادخال فى نوبل-Automatic</v>
      </c>
      <c r="G2798" s="3" t="s">
        <v>1621</v>
      </c>
      <c r="H2798" s="5">
        <v>12.9</v>
      </c>
      <c r="I2798" s="5">
        <v>0</v>
      </c>
      <c r="J2798" s="5" t="s">
        <v>14</v>
      </c>
      <c r="K2798" s="13"/>
    </row>
    <row r="2799" spans="1:11" ht="58.2" thickBot="1">
      <c r="A2799" s="21">
        <f t="shared" si="197"/>
        <v>520</v>
      </c>
      <c r="B2799" s="22"/>
      <c r="C2799" s="3" t="s">
        <v>175</v>
      </c>
      <c r="D2799" s="3" t="str">
        <f>VLOOKUP(C2799,'[1]Chart-of_Accounts (1)'!$B$20:$D$1316,3,)</f>
        <v>Petty Cash Imprest</v>
      </c>
      <c r="E2799" s="3"/>
      <c r="F2799" s="6" t="str">
        <f t="shared" si="194"/>
        <v>دمج البيانات من نوبل الى نظام يامى -مسلسل-520-اسم الحساب من نوبل-عهدة محمد العقلة-البيان-رقم سند الدفع : 464 - بترول لموقع راشد صميم المنصورى -نوع الادخال فى نوبل-Automatic</v>
      </c>
      <c r="G2799" s="3" t="s">
        <v>1620</v>
      </c>
      <c r="H2799" s="5">
        <v>0</v>
      </c>
      <c r="I2799" s="5">
        <v>270.89999999999998</v>
      </c>
      <c r="J2799" s="5" t="s">
        <v>14</v>
      </c>
      <c r="K2799" s="13"/>
    </row>
    <row r="2800" spans="1:11" ht="58.2" thickBot="1">
      <c r="A2800" s="20">
        <v>521</v>
      </c>
      <c r="B2800" s="20" t="s">
        <v>1556</v>
      </c>
      <c r="C2800" s="6" t="s">
        <v>678</v>
      </c>
      <c r="D2800" s="3" t="str">
        <f>VLOOKUP(C2800,'[1]Chart-of_Accounts (1)'!$B$20:$D$1316,3,)</f>
        <v>مصاريف الاقامة</v>
      </c>
      <c r="E2800" s="6"/>
      <c r="F2800" s="6" t="str">
        <f t="shared" si="194"/>
        <v>دمج البيانات من نوبل الى نظام يامى -مسلسل-521-اسم الحساب من نوبل-مصاريف الاقامة-البيان-رقم سند الدفع : 465 - رسوم فحص اقامة الفورمن محمد من عهدة محمد العقله-نوع الادخال فى نوبل-Automatic</v>
      </c>
      <c r="G2800" s="6" t="s">
        <v>1622</v>
      </c>
      <c r="H2800" s="8">
        <v>250</v>
      </c>
      <c r="I2800" s="8">
        <v>0</v>
      </c>
      <c r="J2800" s="8" t="s">
        <v>14</v>
      </c>
      <c r="K2800" s="13"/>
    </row>
    <row r="2801" spans="1:11" ht="58.2" thickBot="1">
      <c r="A2801" s="21">
        <f t="shared" ref="A2801:A2833" si="198">A2800</f>
        <v>521</v>
      </c>
      <c r="B2801" s="21"/>
      <c r="C2801" s="3" t="s">
        <v>175</v>
      </c>
      <c r="D2801" s="3" t="str">
        <f>VLOOKUP(C2801,'[1]Chart-of_Accounts (1)'!$B$20:$D$1316,3,)</f>
        <v>Petty Cash Imprest</v>
      </c>
      <c r="E2801" s="3"/>
      <c r="F2801" s="6" t="str">
        <f t="shared" si="194"/>
        <v>دمج البيانات من نوبل الى نظام يامى -مسلسل-521-اسم الحساب من نوبل-عهدة محمد العقلة-البيان-رقم سند الدفع : 465 - رسوم فحص اقامة الفورمن محمد من عهدة محمد العقله-نوع الادخال فى نوبل-Automatic</v>
      </c>
      <c r="G2801" s="3" t="s">
        <v>1622</v>
      </c>
      <c r="H2801" s="5">
        <v>0</v>
      </c>
      <c r="I2801" s="5">
        <v>250</v>
      </c>
      <c r="J2801" s="5" t="s">
        <v>14</v>
      </c>
      <c r="K2801" s="13"/>
    </row>
    <row r="2802" spans="1:11" ht="58.2" thickBot="1">
      <c r="A2802" s="21">
        <f t="shared" si="198"/>
        <v>521</v>
      </c>
      <c r="B2802" s="21"/>
      <c r="C2802" s="3" t="s">
        <v>735</v>
      </c>
      <c r="D2802" s="3" t="str">
        <f>VLOOKUP(C2802,'[1]Chart-of_Accounts (1)'!$B$20:$D$1316,3,)</f>
        <v>Miscellaneous Expenses</v>
      </c>
      <c r="E2802" s="3"/>
      <c r="F2802" s="6" t="str">
        <f t="shared" si="194"/>
        <v>دمج البيانات من نوبل الى نظام يامى -مسلسل-521-اسم الحساب من نوبل-Miscellaneous Expenses-البيان-رقم سند الدفع : 465 - شراء مواد مستعمله من عهدة محمد العقله-نوع الادخال فى نوبل-Automatic</v>
      </c>
      <c r="G2802" s="3" t="s">
        <v>1623</v>
      </c>
      <c r="H2802" s="5">
        <v>250</v>
      </c>
      <c r="I2802" s="5">
        <v>0</v>
      </c>
      <c r="J2802" s="5" t="s">
        <v>14</v>
      </c>
      <c r="K2802" s="13"/>
    </row>
    <row r="2803" spans="1:11" ht="58.2" thickBot="1">
      <c r="A2803" s="21">
        <f t="shared" si="198"/>
        <v>521</v>
      </c>
      <c r="B2803" s="21"/>
      <c r="C2803" s="3" t="s">
        <v>175</v>
      </c>
      <c r="D2803" s="3" t="str">
        <f>VLOOKUP(C2803,'[1]Chart-of_Accounts (1)'!$B$20:$D$1316,3,)</f>
        <v>Petty Cash Imprest</v>
      </c>
      <c r="E2803" s="3"/>
      <c r="F2803" s="6" t="str">
        <f t="shared" si="194"/>
        <v>دمج البيانات من نوبل الى نظام يامى -مسلسل-521-اسم الحساب من نوبل-عهدة محمد العقلة-البيان-رقم سند الدفع : 465 - شراء مواد مستعمله من عهدة محمد العقله-نوع الادخال فى نوبل-Automatic</v>
      </c>
      <c r="G2803" s="3" t="s">
        <v>1623</v>
      </c>
      <c r="H2803" s="5">
        <v>0</v>
      </c>
      <c r="I2803" s="5">
        <v>250</v>
      </c>
      <c r="J2803" s="5" t="s">
        <v>14</v>
      </c>
      <c r="K2803" s="13"/>
    </row>
    <row r="2804" spans="1:11" ht="58.2" thickBot="1">
      <c r="A2804" s="21">
        <f t="shared" si="198"/>
        <v>521</v>
      </c>
      <c r="B2804" s="21"/>
      <c r="C2804" s="3" t="s">
        <v>6930</v>
      </c>
      <c r="D2804" s="18" t="s">
        <v>6975</v>
      </c>
      <c r="E2804" s="6" t="str">
        <f>C2804</f>
        <v>فيلا حمد سعيد المزروعى</v>
      </c>
      <c r="F2804" s="6" t="str">
        <f t="shared" si="194"/>
        <v>دمج البيانات من نوبل الى نظام يامى -مسلسل-521-اسم الحساب من نوبل-فيلا حمد سعيد المزروعى-البيان-رقم سند الدفع : 465 - تريبات سقاله من عبيد الهاملى الى موقع حمد سعيد المزروعى-نوع الادخال فى نوبل-Automatic</v>
      </c>
      <c r="G2804" s="3" t="s">
        <v>1624</v>
      </c>
      <c r="H2804" s="5">
        <v>240</v>
      </c>
      <c r="I2804" s="5">
        <v>0</v>
      </c>
      <c r="J2804" s="5" t="s">
        <v>14</v>
      </c>
      <c r="K2804" s="13"/>
    </row>
    <row r="2805" spans="1:11" ht="58.2" thickBot="1">
      <c r="A2805" s="21">
        <f t="shared" si="198"/>
        <v>521</v>
      </c>
      <c r="B2805" s="21"/>
      <c r="C2805" s="3" t="s">
        <v>175</v>
      </c>
      <c r="D2805" s="3" t="str">
        <f>VLOOKUP(C2805,'[1]Chart-of_Accounts (1)'!$B$20:$D$1316,3,)</f>
        <v>Petty Cash Imprest</v>
      </c>
      <c r="E2805" s="3"/>
      <c r="F2805" s="6" t="str">
        <f t="shared" si="194"/>
        <v>دمج البيانات من نوبل الى نظام يامى -مسلسل-521-اسم الحساب من نوبل-عهدة محمد العقلة-البيان-رقم سند الدفع : 465 - تريبات سقاله من عبيد الهاملى الى موقع حمد سعيد المزروعى-نوع الادخال فى نوبل-Automatic</v>
      </c>
      <c r="G2805" s="3" t="s">
        <v>1624</v>
      </c>
      <c r="H2805" s="5">
        <v>0</v>
      </c>
      <c r="I2805" s="5">
        <v>240</v>
      </c>
      <c r="J2805" s="5" t="s">
        <v>14</v>
      </c>
      <c r="K2805" s="13"/>
    </row>
    <row r="2806" spans="1:11" ht="58.2" thickBot="1">
      <c r="A2806" s="21">
        <f t="shared" si="198"/>
        <v>521</v>
      </c>
      <c r="B2806" s="21"/>
      <c r="C2806" s="3" t="s">
        <v>298</v>
      </c>
      <c r="D2806" s="3" t="str">
        <f>VLOOKUP(C2806,'[1]Chart-of_Accounts (1)'!$B$20:$D$1316,3,)</f>
        <v>Maint. Furniture &amp; Fixtures</v>
      </c>
      <c r="E2806" s="3"/>
      <c r="F2806" s="6" t="str">
        <f t="shared" si="194"/>
        <v>دمج البيانات من نوبل الى نظام يامى -مسلسل-521-اسم الحساب من نوبل-Maint- Cars &amp; Vehicles-البيان-رقم سند الدفع : 465 - تصليح سيارة الفورمن محمد من عهدة محمد العقله-نوع الادخال فى نوبل-Automatic</v>
      </c>
      <c r="G2806" s="3" t="s">
        <v>1625</v>
      </c>
      <c r="H2806" s="5">
        <v>230</v>
      </c>
      <c r="I2806" s="5">
        <v>0</v>
      </c>
      <c r="J2806" s="5" t="s">
        <v>14</v>
      </c>
      <c r="K2806" s="13"/>
    </row>
    <row r="2807" spans="1:11" ht="58.2" thickBot="1">
      <c r="A2807" s="21">
        <f t="shared" si="198"/>
        <v>521</v>
      </c>
      <c r="B2807" s="21"/>
      <c r="C2807" s="3" t="s">
        <v>175</v>
      </c>
      <c r="D2807" s="3" t="str">
        <f>VLOOKUP(C2807,'[1]Chart-of_Accounts (1)'!$B$20:$D$1316,3,)</f>
        <v>Petty Cash Imprest</v>
      </c>
      <c r="E2807" s="3"/>
      <c r="F2807" s="6" t="str">
        <f t="shared" si="194"/>
        <v>دمج البيانات من نوبل الى نظام يامى -مسلسل-521-اسم الحساب من نوبل-عهدة محمد العقلة-البيان-رقم سند الدفع : 465 - تصليح سيارة الفورمن محمد من عهدة محمد العقله-نوع الادخال فى نوبل-Automatic</v>
      </c>
      <c r="G2807" s="3" t="s">
        <v>1625</v>
      </c>
      <c r="H2807" s="5">
        <v>0</v>
      </c>
      <c r="I2807" s="5">
        <v>230</v>
      </c>
      <c r="J2807" s="5" t="s">
        <v>14</v>
      </c>
      <c r="K2807" s="13"/>
    </row>
    <row r="2808" spans="1:11" ht="58.2" thickBot="1">
      <c r="A2808" s="21">
        <f t="shared" si="198"/>
        <v>521</v>
      </c>
      <c r="B2808" s="21"/>
      <c r="C2808" s="3" t="s">
        <v>6941</v>
      </c>
      <c r="D2808" s="18" t="s">
        <v>6975</v>
      </c>
      <c r="E2808" s="6" t="str">
        <f>C2808</f>
        <v>فيلا ايمان الحمادى</v>
      </c>
      <c r="F2808" s="6" t="str">
        <f t="shared" si="194"/>
        <v>دمج البيانات من نوبل الى نظام يامى -مسلسل-521-اسم الحساب من نوبل-فيلا ايمان الحمادى-البيان-رقم سند الدفع : 465 - جرندر وجينريتور وهلتى لموقع ايمان الحمادى-نوع الادخال فى نوبل-Automatic</v>
      </c>
      <c r="G2808" s="3" t="s">
        <v>1626</v>
      </c>
      <c r="H2808" s="5">
        <v>765</v>
      </c>
      <c r="I2808" s="5">
        <v>0</v>
      </c>
      <c r="J2808" s="5" t="s">
        <v>14</v>
      </c>
      <c r="K2808" s="13"/>
    </row>
    <row r="2809" spans="1:11" ht="58.2" thickBot="1">
      <c r="A2809" s="21">
        <f t="shared" si="198"/>
        <v>521</v>
      </c>
      <c r="B2809" s="21"/>
      <c r="C2809" s="3" t="s">
        <v>175</v>
      </c>
      <c r="D2809" s="3" t="str">
        <f>VLOOKUP(C2809,'[1]Chart-of_Accounts (1)'!$B$20:$D$1316,3,)</f>
        <v>Petty Cash Imprest</v>
      </c>
      <c r="E2809" s="3"/>
      <c r="F2809" s="6" t="str">
        <f t="shared" si="194"/>
        <v>دمج البيانات من نوبل الى نظام يامى -مسلسل-521-اسم الحساب من نوبل-عهدة محمد العقلة-البيان-رقم سند الدفع : 465 - جرندر وجينريتور وهلتى لموقع ايمان الحمادى-نوع الادخال فى نوبل-Automatic</v>
      </c>
      <c r="G2809" s="3" t="s">
        <v>1626</v>
      </c>
      <c r="H2809" s="5">
        <v>0</v>
      </c>
      <c r="I2809" s="5">
        <v>765</v>
      </c>
      <c r="J2809" s="5" t="s">
        <v>14</v>
      </c>
      <c r="K2809" s="13"/>
    </row>
    <row r="2810" spans="1:11" ht="46.8" thickBot="1">
      <c r="A2810" s="21">
        <f t="shared" si="198"/>
        <v>521</v>
      </c>
      <c r="B2810" s="21"/>
      <c r="C2810" s="3" t="s">
        <v>6931</v>
      </c>
      <c r="D2810" s="18" t="s">
        <v>6975</v>
      </c>
      <c r="E2810" s="6" t="str">
        <f>C2810</f>
        <v>فيلا عبيد الهاملى</v>
      </c>
      <c r="F2810" s="6" t="str">
        <f t="shared" si="194"/>
        <v>دمج البيانات من نوبل الى نظام يامى -مسلسل-521-اسم الحساب من نوبل-فيلا عبيد الهاملى-البيان-رقم سند الدفع : 465 - درل هلتى لموقع عبيد الهاملى-نوع الادخال فى نوبل-Automatic</v>
      </c>
      <c r="G2810" s="3" t="s">
        <v>1627</v>
      </c>
      <c r="H2810" s="5">
        <v>250</v>
      </c>
      <c r="I2810" s="5">
        <v>0</v>
      </c>
      <c r="J2810" s="5" t="s">
        <v>14</v>
      </c>
      <c r="K2810" s="13"/>
    </row>
    <row r="2811" spans="1:11" ht="46.8" thickBot="1">
      <c r="A2811" s="21">
        <f t="shared" si="198"/>
        <v>521</v>
      </c>
      <c r="B2811" s="21"/>
      <c r="C2811" s="3" t="s">
        <v>175</v>
      </c>
      <c r="D2811" s="3" t="str">
        <f>VLOOKUP(C2811,'[1]Chart-of_Accounts (1)'!$B$20:$D$1316,3,)</f>
        <v>Petty Cash Imprest</v>
      </c>
      <c r="E2811" s="3"/>
      <c r="F2811" s="6" t="str">
        <f t="shared" si="194"/>
        <v>دمج البيانات من نوبل الى نظام يامى -مسلسل-521-اسم الحساب من نوبل-عهدة محمد العقلة-البيان-رقم سند الدفع : 465 - درل هلتى لموقع عبيد الهاملى-نوع الادخال فى نوبل-Automatic</v>
      </c>
      <c r="G2811" s="3" t="s">
        <v>1627</v>
      </c>
      <c r="H2811" s="5">
        <v>0</v>
      </c>
      <c r="I2811" s="5">
        <v>250</v>
      </c>
      <c r="J2811" s="5" t="s">
        <v>14</v>
      </c>
      <c r="K2811" s="13"/>
    </row>
    <row r="2812" spans="1:11" ht="58.2" thickBot="1">
      <c r="A2812" s="21">
        <f t="shared" si="198"/>
        <v>521</v>
      </c>
      <c r="B2812" s="21"/>
      <c r="C2812" s="3" t="s">
        <v>6955</v>
      </c>
      <c r="D2812" s="18" t="s">
        <v>6975</v>
      </c>
      <c r="E2812" s="6" t="str">
        <f>C2812</f>
        <v>فيلا سيف سهيل المزروعى</v>
      </c>
      <c r="F2812" s="6" t="str">
        <f t="shared" si="194"/>
        <v>دمج البيانات من نوبل الى نظام يامى -مسلسل-521-اسم الحساب من نوبل-فيلا سيف سهيل المزروعى-البيان-رقم سند الدفع : 465 - جنريتور وجرندر وكمبروسر لموقع سيف سهيل المزروعى-نوع الادخال فى نوبل-Automatic</v>
      </c>
      <c r="G2812" s="3" t="s">
        <v>1628</v>
      </c>
      <c r="H2812" s="5">
        <v>670</v>
      </c>
      <c r="I2812" s="5">
        <v>0</v>
      </c>
      <c r="J2812" s="5" t="s">
        <v>14</v>
      </c>
      <c r="K2812" s="13"/>
    </row>
    <row r="2813" spans="1:11" ht="58.2" thickBot="1">
      <c r="A2813" s="21">
        <f t="shared" si="198"/>
        <v>521</v>
      </c>
      <c r="B2813" s="21"/>
      <c r="C2813" s="3" t="s">
        <v>175</v>
      </c>
      <c r="D2813" s="3" t="str">
        <f>VLOOKUP(C2813,'[1]Chart-of_Accounts (1)'!$B$20:$D$1316,3,)</f>
        <v>Petty Cash Imprest</v>
      </c>
      <c r="E2813" s="3"/>
      <c r="F2813" s="6" t="str">
        <f t="shared" si="194"/>
        <v>دمج البيانات من نوبل الى نظام يامى -مسلسل-521-اسم الحساب من نوبل-عهدة محمد العقلة-البيان-رقم سند الدفع : 465 - جنريتور وجرندر وكمبروسر لموقع سيف سهيل المزروعى-نوع الادخال فى نوبل-Automatic</v>
      </c>
      <c r="G2813" s="3" t="s">
        <v>1628</v>
      </c>
      <c r="H2813" s="5">
        <v>0</v>
      </c>
      <c r="I2813" s="5">
        <v>670</v>
      </c>
      <c r="J2813" s="5" t="s">
        <v>14</v>
      </c>
      <c r="K2813" s="13"/>
    </row>
    <row r="2814" spans="1:11" ht="58.2" thickBot="1">
      <c r="A2814" s="21">
        <f t="shared" si="198"/>
        <v>521</v>
      </c>
      <c r="B2814" s="21"/>
      <c r="C2814" s="3" t="s">
        <v>6931</v>
      </c>
      <c r="D2814" s="18" t="s">
        <v>6975</v>
      </c>
      <c r="E2814" s="6" t="str">
        <f>C2814</f>
        <v>فيلا عبيد الهاملى</v>
      </c>
      <c r="F2814" s="6" t="str">
        <f t="shared" si="194"/>
        <v>دمج البيانات من نوبل الى نظام يامى -مسلسل-521-اسم الحساب من نوبل-فيلا عبيد الهاملى-البيان-رقم سند الدفع : 465 - بووم لودر طابوق لموقع عبيد الهاملى -نوع الادخال فى نوبل-Automatic</v>
      </c>
      <c r="G2814" s="3" t="s">
        <v>1629</v>
      </c>
      <c r="H2814" s="5">
        <v>130</v>
      </c>
      <c r="I2814" s="5">
        <v>0</v>
      </c>
      <c r="J2814" s="5" t="s">
        <v>14</v>
      </c>
      <c r="K2814" s="13"/>
    </row>
    <row r="2815" spans="1:11" ht="58.2" thickBot="1">
      <c r="A2815" s="21">
        <f t="shared" si="198"/>
        <v>521</v>
      </c>
      <c r="B2815" s="21"/>
      <c r="C2815" s="3" t="s">
        <v>175</v>
      </c>
      <c r="D2815" s="3" t="str">
        <f>VLOOKUP(C2815,'[1]Chart-of_Accounts (1)'!$B$20:$D$1316,3,)</f>
        <v>Petty Cash Imprest</v>
      </c>
      <c r="E2815" s="3"/>
      <c r="F2815" s="6" t="str">
        <f t="shared" si="194"/>
        <v>دمج البيانات من نوبل الى نظام يامى -مسلسل-521-اسم الحساب من نوبل-عهدة محمد العقلة-البيان-رقم سند الدفع : 465 - بووم لودر طابوق لموقع عبيد الهاملى -نوع الادخال فى نوبل-Automatic</v>
      </c>
      <c r="G2815" s="3" t="s">
        <v>1629</v>
      </c>
      <c r="H2815" s="5">
        <v>0</v>
      </c>
      <c r="I2815" s="5">
        <v>130</v>
      </c>
      <c r="J2815" s="5" t="s">
        <v>14</v>
      </c>
      <c r="K2815" s="13"/>
    </row>
    <row r="2816" spans="1:11" ht="58.2" thickBot="1">
      <c r="A2816" s="21">
        <f t="shared" si="198"/>
        <v>521</v>
      </c>
      <c r="B2816" s="21"/>
      <c r="C2816" s="3" t="s">
        <v>6931</v>
      </c>
      <c r="D2816" s="18" t="s">
        <v>6975</v>
      </c>
      <c r="E2816" s="6" t="str">
        <f>C2816</f>
        <v>فيلا عبيد الهاملى</v>
      </c>
      <c r="F2816" s="6" t="str">
        <f t="shared" si="194"/>
        <v>دمج البيانات من نوبل الى نظام يامى -مسلسل-521-اسم الحساب من نوبل-فيلا عبيد الهاملى-البيان-رقم سند الدفع : 465 - بيك اب تحميل طابوق لموقع عبيد الهاملى -نوع الادخال فى نوبل-Automatic</v>
      </c>
      <c r="G2816" s="3" t="s">
        <v>1630</v>
      </c>
      <c r="H2816" s="5">
        <v>80</v>
      </c>
      <c r="I2816" s="5">
        <v>0</v>
      </c>
      <c r="J2816" s="5" t="s">
        <v>14</v>
      </c>
      <c r="K2816" s="13"/>
    </row>
    <row r="2817" spans="1:11" ht="58.2" thickBot="1">
      <c r="A2817" s="21">
        <f t="shared" si="198"/>
        <v>521</v>
      </c>
      <c r="B2817" s="21"/>
      <c r="C2817" s="3" t="s">
        <v>175</v>
      </c>
      <c r="D2817" s="3" t="str">
        <f>VLOOKUP(C2817,'[1]Chart-of_Accounts (1)'!$B$20:$D$1316,3,)</f>
        <v>Petty Cash Imprest</v>
      </c>
      <c r="E2817" s="3"/>
      <c r="F2817" s="6" t="str">
        <f t="shared" si="194"/>
        <v>دمج البيانات من نوبل الى نظام يامى -مسلسل-521-اسم الحساب من نوبل-عهدة محمد العقلة-البيان-رقم سند الدفع : 465 - بيك اب تحميل طابوق لموقع عبيد الهاملى -نوع الادخال فى نوبل-Automatic</v>
      </c>
      <c r="G2817" s="3" t="s">
        <v>1630</v>
      </c>
      <c r="H2817" s="5">
        <v>0</v>
      </c>
      <c r="I2817" s="5">
        <v>80</v>
      </c>
      <c r="J2817" s="5" t="s">
        <v>14</v>
      </c>
      <c r="K2817" s="13"/>
    </row>
    <row r="2818" spans="1:11" ht="58.2" thickBot="1">
      <c r="A2818" s="21">
        <f t="shared" si="198"/>
        <v>521</v>
      </c>
      <c r="B2818" s="21"/>
      <c r="C2818" s="3" t="s">
        <v>298</v>
      </c>
      <c r="D2818" s="3" t="str">
        <f>VLOOKUP(C2818,'[1]Chart-of_Accounts (1)'!$B$20:$D$1316,3,)</f>
        <v>Maint. Furniture &amp; Fixtures</v>
      </c>
      <c r="E2818" s="3"/>
      <c r="F2818" s="6" t="str">
        <f t="shared" si="194"/>
        <v>دمج البيانات من نوبل الى نظام يامى -مسلسل-521-اسم الحساب من نوبل-Maint- Cars &amp; Vehicles-البيان-رقم سند الدفع : 465 - تصليح سيارة الفورمن محمد من عهدة محمد العقله-نوع الادخال فى نوبل-Automatic</v>
      </c>
      <c r="G2818" s="3" t="s">
        <v>1625</v>
      </c>
      <c r="H2818" s="5">
        <v>126</v>
      </c>
      <c r="I2818" s="5">
        <v>0</v>
      </c>
      <c r="J2818" s="5" t="s">
        <v>14</v>
      </c>
      <c r="K2818" s="13"/>
    </row>
    <row r="2819" spans="1:11" ht="58.2" thickBot="1">
      <c r="A2819" s="21">
        <f t="shared" si="198"/>
        <v>521</v>
      </c>
      <c r="B2819" s="21"/>
      <c r="C2819" s="3" t="s">
        <v>175</v>
      </c>
      <c r="D2819" s="3" t="str">
        <f>VLOOKUP(C2819,'[1]Chart-of_Accounts (1)'!$B$20:$D$1316,3,)</f>
        <v>Petty Cash Imprest</v>
      </c>
      <c r="E2819" s="3"/>
      <c r="F2819" s="6" t="str">
        <f t="shared" si="194"/>
        <v>دمج البيانات من نوبل الى نظام يامى -مسلسل-521-اسم الحساب من نوبل-عهدة محمد العقلة-البيان-رقم سند الدفع : 465 - تصليح سيارة الفورمن محمد من عهدة محمد العقله-نوع الادخال فى نوبل-Automatic</v>
      </c>
      <c r="G2819" s="3" t="s">
        <v>1625</v>
      </c>
      <c r="H2819" s="5">
        <v>0</v>
      </c>
      <c r="I2819" s="5">
        <v>126</v>
      </c>
      <c r="J2819" s="5" t="s">
        <v>14</v>
      </c>
      <c r="K2819" s="13"/>
    </row>
    <row r="2820" spans="1:11" ht="58.2" thickBot="1">
      <c r="A2820" s="21">
        <f t="shared" si="198"/>
        <v>521</v>
      </c>
      <c r="B2820" s="21"/>
      <c r="C2820" s="3" t="s">
        <v>298</v>
      </c>
      <c r="D2820" s="3" t="str">
        <f>VLOOKUP(C2820,'[1]Chart-of_Accounts (1)'!$B$20:$D$1316,3,)</f>
        <v>Maint. Furniture &amp; Fixtures</v>
      </c>
      <c r="E2820" s="3"/>
      <c r="F2820" s="6" t="str">
        <f t="shared" si="194"/>
        <v>دمج البيانات من نوبل الى نظام يامى -مسلسل-521-اسم الحساب من نوبل-Maint- Cars &amp; Vehicles-البيان-رقم سند الدفع : 465 - تصليح سيارة الفورمن محمد من عهدة محمد العقله-نوع الادخال فى نوبل-Automatic</v>
      </c>
      <c r="G2820" s="3" t="s">
        <v>1625</v>
      </c>
      <c r="H2820" s="5">
        <v>20</v>
      </c>
      <c r="I2820" s="5">
        <v>0</v>
      </c>
      <c r="J2820" s="5" t="s">
        <v>14</v>
      </c>
      <c r="K2820" s="13"/>
    </row>
    <row r="2821" spans="1:11" ht="58.2" thickBot="1">
      <c r="A2821" s="21">
        <f t="shared" si="198"/>
        <v>521</v>
      </c>
      <c r="B2821" s="21"/>
      <c r="C2821" s="3" t="s">
        <v>175</v>
      </c>
      <c r="D2821" s="3" t="str">
        <f>VLOOKUP(C2821,'[1]Chart-of_Accounts (1)'!$B$20:$D$1316,3,)</f>
        <v>Petty Cash Imprest</v>
      </c>
      <c r="E2821" s="3"/>
      <c r="F2821" s="6" t="str">
        <f t="shared" si="194"/>
        <v>دمج البيانات من نوبل الى نظام يامى -مسلسل-521-اسم الحساب من نوبل-عهدة محمد العقلة-البيان-رقم سند الدفع : 465 - تصليح سيارة الفورمن محمد من عهدة محمد العقله-نوع الادخال فى نوبل-Automatic</v>
      </c>
      <c r="G2821" s="3" t="s">
        <v>1625</v>
      </c>
      <c r="H2821" s="5">
        <v>0</v>
      </c>
      <c r="I2821" s="5">
        <v>20</v>
      </c>
      <c r="J2821" s="5" t="s">
        <v>14</v>
      </c>
      <c r="K2821" s="13"/>
    </row>
    <row r="2822" spans="1:11" ht="58.2" thickBot="1">
      <c r="A2822" s="21">
        <f t="shared" si="198"/>
        <v>521</v>
      </c>
      <c r="B2822" s="21"/>
      <c r="C2822" s="3" t="s">
        <v>6964</v>
      </c>
      <c r="D2822" s="18" t="s">
        <v>6975</v>
      </c>
      <c r="E2822" s="6" t="str">
        <f>C2822</f>
        <v>فيلا زليخة الحمادى</v>
      </c>
      <c r="F2822" s="6" t="str">
        <f t="shared" si="194"/>
        <v>دمج البيانات من نوبل الى نظام يامى -مسلسل-521-اسم الحساب من نوبل-فيلا زليخة الحمادى-البيان-رقم سند الدفع : 465 - حفر مجارى لموقع زليخة الحمادى-نوع الادخال فى نوبل-Automatic</v>
      </c>
      <c r="G2822" s="3" t="s">
        <v>1632</v>
      </c>
      <c r="H2822" s="5">
        <v>480</v>
      </c>
      <c r="I2822" s="5">
        <v>0</v>
      </c>
      <c r="J2822" s="5" t="s">
        <v>14</v>
      </c>
      <c r="K2822" s="13"/>
    </row>
    <row r="2823" spans="1:11" ht="58.2" thickBot="1">
      <c r="A2823" s="21">
        <f t="shared" si="198"/>
        <v>521</v>
      </c>
      <c r="B2823" s="21"/>
      <c r="C2823" s="3" t="s">
        <v>175</v>
      </c>
      <c r="D2823" s="3" t="str">
        <f>VLOOKUP(C2823,'[1]Chart-of_Accounts (1)'!$B$20:$D$1316,3,)</f>
        <v>Petty Cash Imprest</v>
      </c>
      <c r="E2823" s="3"/>
      <c r="F2823" s="6" t="str">
        <f t="shared" ref="F2823:F2886" si="199">CONCATENATE("دمج البيانات من نوبل الى نظام يامى ","-","مسلسل","-",A2823,"-","اسم الحساب من نوبل","-",C2823,"-","البيان","-",G2823,"-","نوع الادخال فى نوبل","-",J2823)</f>
        <v>دمج البيانات من نوبل الى نظام يامى -مسلسل-521-اسم الحساب من نوبل-عهدة محمد العقلة-البيان-رقم سند الدفع : 465 - حفر مجارى لموقع زليخة الحمادى-نوع الادخال فى نوبل-Automatic</v>
      </c>
      <c r="G2823" s="3" t="s">
        <v>1632</v>
      </c>
      <c r="H2823" s="5">
        <v>0</v>
      </c>
      <c r="I2823" s="5">
        <v>480</v>
      </c>
      <c r="J2823" s="5" t="s">
        <v>14</v>
      </c>
      <c r="K2823" s="13"/>
    </row>
    <row r="2824" spans="1:11" ht="58.2" thickBot="1">
      <c r="A2824" s="21">
        <f t="shared" si="198"/>
        <v>521</v>
      </c>
      <c r="B2824" s="21"/>
      <c r="C2824" s="3" t="s">
        <v>6941</v>
      </c>
      <c r="D2824" s="18" t="s">
        <v>6975</v>
      </c>
      <c r="E2824" s="6" t="str">
        <f>C2824</f>
        <v>فيلا ايمان الحمادى</v>
      </c>
      <c r="F2824" s="6" t="str">
        <f t="shared" si="199"/>
        <v>دمج البيانات من نوبل الى نظام يامى -مسلسل-521-اسم الحساب من نوبل-فيلا ايمان الحمادى-البيان-رقم سند الدفع : 465 - حفر مجارى لموقع ايمان الحمادى-نوع الادخال فى نوبل-Automatic</v>
      </c>
      <c r="G2824" s="3" t="s">
        <v>1633</v>
      </c>
      <c r="H2824" s="5">
        <v>240</v>
      </c>
      <c r="I2824" s="5">
        <v>0</v>
      </c>
      <c r="J2824" s="5" t="s">
        <v>14</v>
      </c>
      <c r="K2824" s="13"/>
    </row>
    <row r="2825" spans="1:11" ht="58.2" thickBot="1">
      <c r="A2825" s="21">
        <f t="shared" si="198"/>
        <v>521</v>
      </c>
      <c r="B2825" s="21"/>
      <c r="C2825" s="3" t="s">
        <v>175</v>
      </c>
      <c r="D2825" s="3" t="str">
        <f>VLOOKUP(C2825,'[1]Chart-of_Accounts (1)'!$B$20:$D$1316,3,)</f>
        <v>Petty Cash Imprest</v>
      </c>
      <c r="E2825" s="3"/>
      <c r="F2825" s="6" t="str">
        <f t="shared" si="199"/>
        <v>دمج البيانات من نوبل الى نظام يامى -مسلسل-521-اسم الحساب من نوبل-عهدة محمد العقلة-البيان-رقم سند الدفع : 465 - حفر مجارى لموقع ايمان الحمادى-نوع الادخال فى نوبل-Automatic</v>
      </c>
      <c r="G2825" s="3" t="s">
        <v>1633</v>
      </c>
      <c r="H2825" s="5">
        <v>0</v>
      </c>
      <c r="I2825" s="5">
        <v>240</v>
      </c>
      <c r="J2825" s="5" t="s">
        <v>14</v>
      </c>
      <c r="K2825" s="13"/>
    </row>
    <row r="2826" spans="1:11" ht="58.2" thickBot="1">
      <c r="A2826" s="21">
        <f t="shared" si="198"/>
        <v>521</v>
      </c>
      <c r="B2826" s="21"/>
      <c r="C2826" s="3" t="s">
        <v>6929</v>
      </c>
      <c r="D2826" s="18" t="s">
        <v>6975</v>
      </c>
      <c r="E2826" s="6" t="str">
        <f>C2826</f>
        <v>فيلا محمد على الحمادى</v>
      </c>
      <c r="F2826" s="6" t="str">
        <f t="shared" si="199"/>
        <v>دمج البيانات من نوبل الى نظام يامى -مسلسل-521-اسم الحساب من نوبل-فيلا محمد على الحمادى-البيان-رقم سند الدفع : 465 - نقل سقاله لموقع محمد على الحمادى-نوع الادخال فى نوبل-Automatic</v>
      </c>
      <c r="G2826" s="3" t="s">
        <v>1634</v>
      </c>
      <c r="H2826" s="5">
        <v>80</v>
      </c>
      <c r="I2826" s="5">
        <v>0</v>
      </c>
      <c r="J2826" s="5" t="s">
        <v>14</v>
      </c>
      <c r="K2826" s="13"/>
    </row>
    <row r="2827" spans="1:11" ht="58.2" thickBot="1">
      <c r="A2827" s="21">
        <f t="shared" si="198"/>
        <v>521</v>
      </c>
      <c r="B2827" s="21"/>
      <c r="C2827" s="3" t="s">
        <v>175</v>
      </c>
      <c r="D2827" s="3" t="str">
        <f>VLOOKUP(C2827,'[1]Chart-of_Accounts (1)'!$B$20:$D$1316,3,)</f>
        <v>Petty Cash Imprest</v>
      </c>
      <c r="E2827" s="3"/>
      <c r="F2827" s="6" t="str">
        <f t="shared" si="199"/>
        <v>دمج البيانات من نوبل الى نظام يامى -مسلسل-521-اسم الحساب من نوبل-عهدة محمد العقلة-البيان-رقم سند الدفع : 465 - نقل سقاله لموقع محمد على الحمادى-نوع الادخال فى نوبل-Automatic</v>
      </c>
      <c r="G2827" s="3" t="s">
        <v>1634</v>
      </c>
      <c r="H2827" s="5">
        <v>0</v>
      </c>
      <c r="I2827" s="5">
        <v>80</v>
      </c>
      <c r="J2827" s="5" t="s">
        <v>14</v>
      </c>
      <c r="K2827" s="13"/>
    </row>
    <row r="2828" spans="1:11" ht="58.2" thickBot="1">
      <c r="A2828" s="21">
        <f t="shared" si="198"/>
        <v>521</v>
      </c>
      <c r="B2828" s="21"/>
      <c r="C2828" s="3" t="s">
        <v>298</v>
      </c>
      <c r="D2828" s="3" t="str">
        <f>VLOOKUP(C2828,'[1]Chart-of_Accounts (1)'!$B$20:$D$1316,3,)</f>
        <v>Maint. Furniture &amp; Fixtures</v>
      </c>
      <c r="E2828" s="3"/>
      <c r="F2828" s="6" t="str">
        <f t="shared" si="199"/>
        <v>دمج البيانات من نوبل الى نظام يامى -مسلسل-521-اسم الحساب من نوبل-Maint- Cars &amp; Vehicles-البيان-رقم سند الدفع : 465 - تصليح سيارة 3 طن من عهدة محمد العقله-نوع الادخال فى نوبل-Automatic</v>
      </c>
      <c r="G2828" s="3" t="s">
        <v>1635</v>
      </c>
      <c r="H2828" s="5">
        <v>15</v>
      </c>
      <c r="I2828" s="5">
        <v>0</v>
      </c>
      <c r="J2828" s="5" t="s">
        <v>14</v>
      </c>
      <c r="K2828" s="13"/>
    </row>
    <row r="2829" spans="1:11" ht="58.2" thickBot="1">
      <c r="A2829" s="21">
        <f t="shared" si="198"/>
        <v>521</v>
      </c>
      <c r="B2829" s="21"/>
      <c r="C2829" s="3" t="s">
        <v>175</v>
      </c>
      <c r="D2829" s="3" t="str">
        <f>VLOOKUP(C2829,'[1]Chart-of_Accounts (1)'!$B$20:$D$1316,3,)</f>
        <v>Petty Cash Imprest</v>
      </c>
      <c r="E2829" s="3"/>
      <c r="F2829" s="6" t="str">
        <f t="shared" si="199"/>
        <v>دمج البيانات من نوبل الى نظام يامى -مسلسل-521-اسم الحساب من نوبل-عهدة محمد العقلة-البيان-رقم سند الدفع : 465 - تصليح سيارة 3 طن من عهدة محمد العقله-نوع الادخال فى نوبل-Automatic</v>
      </c>
      <c r="G2829" s="3" t="s">
        <v>1635</v>
      </c>
      <c r="H2829" s="5">
        <v>0</v>
      </c>
      <c r="I2829" s="5">
        <v>15</v>
      </c>
      <c r="J2829" s="5" t="s">
        <v>14</v>
      </c>
      <c r="K2829" s="13"/>
    </row>
    <row r="2830" spans="1:11" ht="58.2" thickBot="1">
      <c r="A2830" s="21">
        <f t="shared" si="198"/>
        <v>521</v>
      </c>
      <c r="B2830" s="21"/>
      <c r="C2830" s="3" t="s">
        <v>298</v>
      </c>
      <c r="D2830" s="3" t="str">
        <f>VLOOKUP(C2830,'[1]Chart-of_Accounts (1)'!$B$20:$D$1316,3,)</f>
        <v>Maint. Furniture &amp; Fixtures</v>
      </c>
      <c r="E2830" s="3"/>
      <c r="F2830" s="6" t="str">
        <f t="shared" si="199"/>
        <v>دمج البيانات من نوبل الى نظام يامى -مسلسل-521-اسم الحساب من نوبل-Maint- Cars &amp; Vehicles-البيان-رقم سند الدفع : 465 - تصليح سيارة 3 طن من عهدة محمد العقله-نوع الادخال فى نوبل-Automatic</v>
      </c>
      <c r="G2830" s="3" t="s">
        <v>1635</v>
      </c>
      <c r="H2830" s="5">
        <v>80</v>
      </c>
      <c r="I2830" s="5">
        <v>0</v>
      </c>
      <c r="J2830" s="5" t="s">
        <v>14</v>
      </c>
      <c r="K2830" s="13"/>
    </row>
    <row r="2831" spans="1:11" ht="58.2" thickBot="1">
      <c r="A2831" s="21">
        <f t="shared" si="198"/>
        <v>521</v>
      </c>
      <c r="B2831" s="21"/>
      <c r="C2831" s="3" t="s">
        <v>175</v>
      </c>
      <c r="D2831" s="3" t="str">
        <f>VLOOKUP(C2831,'[1]Chart-of_Accounts (1)'!$B$20:$D$1316,3,)</f>
        <v>Petty Cash Imprest</v>
      </c>
      <c r="E2831" s="3"/>
      <c r="F2831" s="6" t="str">
        <f t="shared" si="199"/>
        <v>دمج البيانات من نوبل الى نظام يامى -مسلسل-521-اسم الحساب من نوبل-عهدة محمد العقلة-البيان-رقم سند الدفع : 465 - تصليح سيارة 3 طن من عهدة محمد العقله-نوع الادخال فى نوبل-Automatic</v>
      </c>
      <c r="G2831" s="3" t="s">
        <v>1635</v>
      </c>
      <c r="H2831" s="5">
        <v>0</v>
      </c>
      <c r="I2831" s="5">
        <v>80</v>
      </c>
      <c r="J2831" s="5" t="s">
        <v>14</v>
      </c>
      <c r="K2831" s="13"/>
    </row>
    <row r="2832" spans="1:11" ht="58.2" thickBot="1">
      <c r="A2832" s="21">
        <f t="shared" si="198"/>
        <v>521</v>
      </c>
      <c r="B2832" s="21"/>
      <c r="C2832" s="3" t="s">
        <v>6952</v>
      </c>
      <c r="D2832" s="18" t="s">
        <v>6975</v>
      </c>
      <c r="E2832" s="6" t="str">
        <f>C2832</f>
        <v>فيلا عفراء المزروعى</v>
      </c>
      <c r="F2832" s="6" t="str">
        <f t="shared" si="199"/>
        <v>دمج البيانات من نوبل الى نظام يامى -مسلسل-521-اسم الحساب من نوبل-فيلا عفراء المزروعى-البيان-رقم سند الدفع : 465 - حفر مجارى لموقع عفراء المزروعى-نوع الادخال فى نوبل-Automatic</v>
      </c>
      <c r="G2832" s="3" t="s">
        <v>1636</v>
      </c>
      <c r="H2832" s="4">
        <v>1040</v>
      </c>
      <c r="I2832" s="5">
        <v>0</v>
      </c>
      <c r="J2832" s="5" t="s">
        <v>14</v>
      </c>
      <c r="K2832" s="13"/>
    </row>
    <row r="2833" spans="1:11" ht="58.2" thickBot="1">
      <c r="A2833" s="21">
        <f t="shared" si="198"/>
        <v>521</v>
      </c>
      <c r="B2833" s="22"/>
      <c r="C2833" s="3" t="s">
        <v>175</v>
      </c>
      <c r="D2833" s="3" t="str">
        <f>VLOOKUP(C2833,'[1]Chart-of_Accounts (1)'!$B$20:$D$1316,3,)</f>
        <v>Petty Cash Imprest</v>
      </c>
      <c r="E2833" s="3"/>
      <c r="F2833" s="6" t="str">
        <f t="shared" si="199"/>
        <v>دمج البيانات من نوبل الى نظام يامى -مسلسل-521-اسم الحساب من نوبل-عهدة محمد العقلة-البيان-رقم سند الدفع : 465 - حفر مجارى لموقع عفراء المزروعى-نوع الادخال فى نوبل-Automatic</v>
      </c>
      <c r="G2833" s="3" t="s">
        <v>1636</v>
      </c>
      <c r="H2833" s="5">
        <v>0</v>
      </c>
      <c r="I2833" s="4">
        <v>1040</v>
      </c>
      <c r="J2833" s="5" t="s">
        <v>14</v>
      </c>
      <c r="K2833" s="13"/>
    </row>
    <row r="2834" spans="1:11" ht="58.2" thickBot="1">
      <c r="A2834" s="20">
        <v>522</v>
      </c>
      <c r="B2834" s="20" t="s">
        <v>1279</v>
      </c>
      <c r="C2834" s="6" t="s">
        <v>173</v>
      </c>
      <c r="D2834" s="3" t="str">
        <f>VLOOKUP(C2834,'[1]Chart-of_Accounts (1)'!$B$20:$D$1316,3,)</f>
        <v>Petty Cash Imprest</v>
      </c>
      <c r="E2834" s="6"/>
      <c r="F2834" s="6" t="str">
        <f t="shared" si="199"/>
        <v>دمج البيانات من نوبل الى نظام يامى -مسلسل-522-اسم الحساب من نوبل-عهدة قاسم-البيان-رقم سند الدفع : 466 - صرف عهدة للفورمن قاسم من عهدة مهندس على العقله-نوع الادخال فى نوبل-Automatic</v>
      </c>
      <c r="G2834" s="6" t="s">
        <v>1637</v>
      </c>
      <c r="H2834" s="8">
        <v>300</v>
      </c>
      <c r="I2834" s="8">
        <v>0</v>
      </c>
      <c r="J2834" s="8" t="s">
        <v>14</v>
      </c>
      <c r="K2834" s="13"/>
    </row>
    <row r="2835" spans="1:11" ht="58.2" thickBot="1">
      <c r="A2835" s="21">
        <f t="shared" ref="A2835:A2837" si="200">A2834</f>
        <v>522</v>
      </c>
      <c r="B2835" s="21"/>
      <c r="C2835" s="3" t="s">
        <v>18</v>
      </c>
      <c r="D2835" s="3" t="str">
        <f>VLOOKUP(C2835,'[1]Chart-of_Accounts (1)'!$B$20:$D$1316,3,)</f>
        <v>Petty Cash Imprest</v>
      </c>
      <c r="E2835" s="3"/>
      <c r="F2835" s="6" t="str">
        <f t="shared" si="199"/>
        <v>دمج البيانات من نوبل الى نظام يامى -مسلسل-522-اسم الحساب من نوبل-عهدة مهندس علي-البيان-رقم سند الدفع : 466 - صرف عهدة للفورمن قاسم من عهدة مهندس على العقله-نوع الادخال فى نوبل-Automatic</v>
      </c>
      <c r="G2835" s="3" t="s">
        <v>1637</v>
      </c>
      <c r="H2835" s="5">
        <v>0</v>
      </c>
      <c r="I2835" s="5">
        <v>300</v>
      </c>
      <c r="J2835" s="5" t="s">
        <v>14</v>
      </c>
      <c r="K2835" s="13"/>
    </row>
    <row r="2836" spans="1:11" ht="58.2" thickBot="1">
      <c r="A2836" s="21">
        <f t="shared" si="200"/>
        <v>522</v>
      </c>
      <c r="B2836" s="21"/>
      <c r="C2836" s="3" t="s">
        <v>173</v>
      </c>
      <c r="D2836" s="3" t="str">
        <f>VLOOKUP(C2836,'[1]Chart-of_Accounts (1)'!$B$20:$D$1316,3,)</f>
        <v>Petty Cash Imprest</v>
      </c>
      <c r="E2836" s="3"/>
      <c r="F2836" s="6" t="str">
        <f t="shared" si="199"/>
        <v>دمج البيانات من نوبل الى نظام يامى -مسلسل-522-اسم الحساب من نوبل-عهدة قاسم-البيان-رقم سند الدفع : 466 - صرف عهدة للفورمن قاسم من عهدة مهندس على العقله-نوع الادخال فى نوبل-Automatic</v>
      </c>
      <c r="G2836" s="3" t="s">
        <v>1637</v>
      </c>
      <c r="H2836" s="5">
        <v>500</v>
      </c>
      <c r="I2836" s="5">
        <v>0</v>
      </c>
      <c r="J2836" s="5" t="s">
        <v>14</v>
      </c>
      <c r="K2836" s="13"/>
    </row>
    <row r="2837" spans="1:11" ht="58.2" thickBot="1">
      <c r="A2837" s="21">
        <f t="shared" si="200"/>
        <v>522</v>
      </c>
      <c r="B2837" s="22"/>
      <c r="C2837" s="3" t="s">
        <v>18</v>
      </c>
      <c r="D2837" s="3" t="str">
        <f>VLOOKUP(C2837,'[1]Chart-of_Accounts (1)'!$B$20:$D$1316,3,)</f>
        <v>Petty Cash Imprest</v>
      </c>
      <c r="E2837" s="3"/>
      <c r="F2837" s="6" t="str">
        <f t="shared" si="199"/>
        <v>دمج البيانات من نوبل الى نظام يامى -مسلسل-522-اسم الحساب من نوبل-عهدة مهندس علي-البيان-رقم سند الدفع : 466 - صرف عهدة للفورمن قاسم من عهدة مهندس على العقله-نوع الادخال فى نوبل-Automatic</v>
      </c>
      <c r="G2837" s="3" t="s">
        <v>1637</v>
      </c>
      <c r="H2837" s="5">
        <v>0</v>
      </c>
      <c r="I2837" s="5">
        <v>500</v>
      </c>
      <c r="J2837" s="5" t="s">
        <v>14</v>
      </c>
      <c r="K2837" s="13"/>
    </row>
    <row r="2838" spans="1:11" ht="58.2" thickBot="1">
      <c r="A2838" s="20">
        <v>523</v>
      </c>
      <c r="B2838" s="23">
        <v>45173</v>
      </c>
      <c r="C2838" s="6" t="s">
        <v>6938</v>
      </c>
      <c r="D2838" s="18" t="s">
        <v>6975</v>
      </c>
      <c r="E2838" s="6" t="str">
        <f>C2838</f>
        <v>فيلا محمد راشد المنصورى</v>
      </c>
      <c r="F2838" s="6" t="str">
        <f t="shared" si="199"/>
        <v>دمج البيانات من نوبل الى نظام يامى -مسلسل-523-اسم الحساب من نوبل-فيلا محمد راشد المنصورى-البيان-رقم سند الدفع : 467 - رول واير لموقع محمد راشد المنصورى من عهدة قاسم-نوع الادخال فى نوبل-Automatic</v>
      </c>
      <c r="G2838" s="6" t="s">
        <v>1638</v>
      </c>
      <c r="H2838" s="7">
        <v>2250</v>
      </c>
      <c r="I2838" s="8">
        <v>0</v>
      </c>
      <c r="J2838" s="8" t="s">
        <v>14</v>
      </c>
      <c r="K2838" s="13"/>
    </row>
    <row r="2839" spans="1:11" ht="58.2" thickBot="1">
      <c r="A2839" s="21">
        <f t="shared" ref="A2839:A2843" si="201">A2838</f>
        <v>523</v>
      </c>
      <c r="B2839" s="24"/>
      <c r="C2839" s="3" t="s">
        <v>173</v>
      </c>
      <c r="D2839" s="3" t="str">
        <f>VLOOKUP(C2839,'[1]Chart-of_Accounts (1)'!$B$20:$D$1316,3,)</f>
        <v>Petty Cash Imprest</v>
      </c>
      <c r="E2839" s="3"/>
      <c r="F2839" s="6" t="str">
        <f t="shared" si="199"/>
        <v>دمج البيانات من نوبل الى نظام يامى -مسلسل-523-اسم الحساب من نوبل-عهدة قاسم-البيان-رقم سند الدفع : 467 - رول واير لموقع محمد راشد المنصورى من عهدة قاسم-نوع الادخال فى نوبل-Automatic</v>
      </c>
      <c r="G2839" s="3" t="s">
        <v>1638</v>
      </c>
      <c r="H2839" s="5">
        <v>0</v>
      </c>
      <c r="I2839" s="4">
        <v>2250</v>
      </c>
      <c r="J2839" s="5" t="s">
        <v>14</v>
      </c>
      <c r="K2839" s="13"/>
    </row>
    <row r="2840" spans="1:11" ht="58.2" thickBot="1">
      <c r="A2840" s="21">
        <f t="shared" si="201"/>
        <v>523</v>
      </c>
      <c r="B2840" s="24"/>
      <c r="C2840" s="3" t="s">
        <v>6937</v>
      </c>
      <c r="D2840" s="18" t="s">
        <v>6975</v>
      </c>
      <c r="E2840" s="6" t="str">
        <f>C2840</f>
        <v>فيلا سالم راشد المنصورى</v>
      </c>
      <c r="F2840" s="6" t="str">
        <f t="shared" si="199"/>
        <v>دمج البيانات من نوبل الى نظام يامى -مسلسل-523-اسم الحساب من نوبل-فيلا سالم راشد المنصورى-البيان-رقم سند الدفع : 467 - رول واير لموقع سالم راشد المنصورى من عهدة قاسم-نوع الادخال فى نوبل-Automatic</v>
      </c>
      <c r="G2840" s="3" t="s">
        <v>1639</v>
      </c>
      <c r="H2840" s="4">
        <v>2450</v>
      </c>
      <c r="I2840" s="5">
        <v>0</v>
      </c>
      <c r="J2840" s="5" t="s">
        <v>14</v>
      </c>
      <c r="K2840" s="13"/>
    </row>
    <row r="2841" spans="1:11" ht="58.2" thickBot="1">
      <c r="A2841" s="21">
        <f t="shared" si="201"/>
        <v>523</v>
      </c>
      <c r="B2841" s="24"/>
      <c r="C2841" s="3" t="s">
        <v>173</v>
      </c>
      <c r="D2841" s="3" t="str">
        <f>VLOOKUP(C2841,'[1]Chart-of_Accounts (1)'!$B$20:$D$1316,3,)</f>
        <v>Petty Cash Imprest</v>
      </c>
      <c r="E2841" s="3"/>
      <c r="F2841" s="6" t="str">
        <f t="shared" si="199"/>
        <v>دمج البيانات من نوبل الى نظام يامى -مسلسل-523-اسم الحساب من نوبل-عهدة قاسم-البيان-رقم سند الدفع : 467 - رول واير لموقع سالم راشد المنصورى من عهدة قاسم-نوع الادخال فى نوبل-Automatic</v>
      </c>
      <c r="G2841" s="3" t="s">
        <v>1639</v>
      </c>
      <c r="H2841" s="5">
        <v>0</v>
      </c>
      <c r="I2841" s="4">
        <v>2450</v>
      </c>
      <c r="J2841" s="5" t="s">
        <v>14</v>
      </c>
      <c r="K2841" s="13"/>
    </row>
    <row r="2842" spans="1:11" ht="58.2" thickBot="1">
      <c r="A2842" s="21">
        <f t="shared" si="201"/>
        <v>523</v>
      </c>
      <c r="B2842" s="24"/>
      <c r="C2842" s="3" t="s">
        <v>6938</v>
      </c>
      <c r="D2842" s="18" t="s">
        <v>6975</v>
      </c>
      <c r="E2842" s="6" t="str">
        <f>C2842</f>
        <v>فيلا محمد راشد المنصورى</v>
      </c>
      <c r="F2842" s="6" t="str">
        <f t="shared" si="199"/>
        <v>دمج البيانات من نوبل الى نظام يامى -مسلسل-523-اسم الحساب من نوبل-فيلا محمد راشد المنصورى-البيان-رقم سند الدفع : 467 - رول واير لموقع محمد راشد المنصورى من عهدة قاسم-نوع الادخال فى نوبل-Automatic</v>
      </c>
      <c r="G2842" s="3" t="s">
        <v>1638</v>
      </c>
      <c r="H2842" s="4">
        <v>1225</v>
      </c>
      <c r="I2842" s="5">
        <v>0</v>
      </c>
      <c r="J2842" s="5" t="s">
        <v>14</v>
      </c>
      <c r="K2842" s="13"/>
    </row>
    <row r="2843" spans="1:11" ht="58.2" thickBot="1">
      <c r="A2843" s="21">
        <f t="shared" si="201"/>
        <v>523</v>
      </c>
      <c r="B2843" s="25"/>
      <c r="C2843" s="3" t="s">
        <v>173</v>
      </c>
      <c r="D2843" s="3" t="str">
        <f>VLOOKUP(C2843,'[1]Chart-of_Accounts (1)'!$B$20:$D$1316,3,)</f>
        <v>Petty Cash Imprest</v>
      </c>
      <c r="E2843" s="3"/>
      <c r="F2843" s="6" t="str">
        <f t="shared" si="199"/>
        <v>دمج البيانات من نوبل الى نظام يامى -مسلسل-523-اسم الحساب من نوبل-عهدة قاسم-البيان-رقم سند الدفع : 467 - رول واير لموقع محمد راشد المنصورى من عهدة قاسم-نوع الادخال فى نوبل-Automatic</v>
      </c>
      <c r="G2843" s="3" t="s">
        <v>1638</v>
      </c>
      <c r="H2843" s="5">
        <v>0</v>
      </c>
      <c r="I2843" s="4">
        <v>1225</v>
      </c>
      <c r="J2843" s="5" t="s">
        <v>14</v>
      </c>
      <c r="K2843" s="13"/>
    </row>
    <row r="2844" spans="1:11" ht="58.2" thickBot="1">
      <c r="A2844" s="20">
        <v>524</v>
      </c>
      <c r="B2844" s="20" t="s">
        <v>1556</v>
      </c>
      <c r="C2844" s="6" t="s">
        <v>6955</v>
      </c>
      <c r="D2844" s="18" t="s">
        <v>6975</v>
      </c>
      <c r="E2844" s="6" t="str">
        <f>C2844</f>
        <v>فيلا سيف سهيل المزروعى</v>
      </c>
      <c r="F2844" s="6" t="str">
        <f t="shared" si="199"/>
        <v>دمج البيانات من نوبل الى نظام يامى -مسلسل-524-اسم الحساب من نوبل-فيلا سيف سهيل المزروعى-البيان-رقم سند الدفع : 468 - غاز لموقع سيف سهيل المزروعى -نوع الادخال فى نوبل-Automatic</v>
      </c>
      <c r="G2844" s="6" t="s">
        <v>1640</v>
      </c>
      <c r="H2844" s="8">
        <v>35</v>
      </c>
      <c r="I2844" s="8">
        <v>0</v>
      </c>
      <c r="J2844" s="8" t="s">
        <v>14</v>
      </c>
      <c r="K2844" s="13"/>
    </row>
    <row r="2845" spans="1:11" ht="58.2" thickBot="1">
      <c r="A2845" s="21">
        <f t="shared" ref="A2845:A2879" si="202">A2844</f>
        <v>524</v>
      </c>
      <c r="B2845" s="21"/>
      <c r="C2845" s="3" t="s">
        <v>26</v>
      </c>
      <c r="D2845" s="3" t="str">
        <f>VLOOKUP(C2845,'[1]Chart-of_Accounts (1)'!$B$20:$D$1316,3,)</f>
        <v>VAT Input</v>
      </c>
      <c r="E2845" s="3"/>
      <c r="F2845" s="6" t="str">
        <f t="shared" si="199"/>
        <v>دمج البيانات من نوبل الى نظام يامى -مسلسل-524-اسم الحساب من نوبل-Value Added Tax (VAT OUT)-البيان-رقم سند الدفع : 468 - غاز لموقع سيف سهيل المزروعى - - -نوع الادخال فى نوبل-Automatic</v>
      </c>
      <c r="G2845" s="3" t="s">
        <v>1641</v>
      </c>
      <c r="H2845" s="5">
        <v>1.75</v>
      </c>
      <c r="I2845" s="5">
        <v>0</v>
      </c>
      <c r="J2845" s="5" t="s">
        <v>14</v>
      </c>
      <c r="K2845" s="13"/>
    </row>
    <row r="2846" spans="1:11" ht="46.8" thickBot="1">
      <c r="A2846" s="21">
        <f t="shared" si="202"/>
        <v>524</v>
      </c>
      <c r="B2846" s="21"/>
      <c r="C2846" s="3" t="s">
        <v>173</v>
      </c>
      <c r="D2846" s="3" t="str">
        <f>VLOOKUP(C2846,'[1]Chart-of_Accounts (1)'!$B$20:$D$1316,3,)</f>
        <v>Petty Cash Imprest</v>
      </c>
      <c r="E2846" s="3"/>
      <c r="F2846" s="6" t="str">
        <f t="shared" si="199"/>
        <v>دمج البيانات من نوبل الى نظام يامى -مسلسل-524-اسم الحساب من نوبل-عهدة قاسم-البيان-رقم سند الدفع : 468 - غاز لموقع سيف سهيل المزروعى -نوع الادخال فى نوبل-Automatic</v>
      </c>
      <c r="G2846" s="3" t="s">
        <v>1640</v>
      </c>
      <c r="H2846" s="5">
        <v>0</v>
      </c>
      <c r="I2846" s="5">
        <v>36.75</v>
      </c>
      <c r="J2846" s="5" t="s">
        <v>14</v>
      </c>
      <c r="K2846" s="13"/>
    </row>
    <row r="2847" spans="1:11" ht="58.2" thickBot="1">
      <c r="A2847" s="21">
        <f t="shared" si="202"/>
        <v>524</v>
      </c>
      <c r="B2847" s="21"/>
      <c r="C2847" s="3" t="s">
        <v>6938</v>
      </c>
      <c r="D2847" s="18" t="s">
        <v>6975</v>
      </c>
      <c r="E2847" s="6" t="str">
        <f>C2847</f>
        <v>فيلا محمد راشد المنصورى</v>
      </c>
      <c r="F2847" s="6" t="str">
        <f t="shared" si="199"/>
        <v>دمج البيانات من نوبل الى نظام يامى -مسلسل-524-اسم الحساب من نوبل-فيلا محمد راشد المنصورى-البيان-رقم سند الدفع : 468 - بترول لموقع محمد راشد المنصورى-نوع الادخال فى نوبل-Automatic</v>
      </c>
      <c r="G2847" s="3" t="s">
        <v>1642</v>
      </c>
      <c r="H2847" s="5">
        <v>95.24</v>
      </c>
      <c r="I2847" s="5">
        <v>0</v>
      </c>
      <c r="J2847" s="5" t="s">
        <v>14</v>
      </c>
      <c r="K2847" s="13"/>
    </row>
    <row r="2848" spans="1:11" ht="58.2" thickBot="1">
      <c r="A2848" s="21">
        <f t="shared" si="202"/>
        <v>524</v>
      </c>
      <c r="B2848" s="21"/>
      <c r="C2848" s="3" t="s">
        <v>26</v>
      </c>
      <c r="D2848" s="3" t="str">
        <f>VLOOKUP(C2848,'[1]Chart-of_Accounts (1)'!$B$20:$D$1316,3,)</f>
        <v>VAT Input</v>
      </c>
      <c r="E2848" s="3"/>
      <c r="F2848" s="6" t="str">
        <f t="shared" si="199"/>
        <v>دمج البيانات من نوبل الى نظام يامى -مسلسل-524-اسم الحساب من نوبل-Value Added Tax (VAT OUT)-البيان-رقم سند الدفع : 468 - بترول لموقع محمد راشد المنصورى - - -نوع الادخال فى نوبل-Automatic</v>
      </c>
      <c r="G2848" s="3" t="s">
        <v>1643</v>
      </c>
      <c r="H2848" s="5">
        <v>4.76</v>
      </c>
      <c r="I2848" s="5">
        <v>0</v>
      </c>
      <c r="J2848" s="5" t="s">
        <v>14</v>
      </c>
      <c r="K2848" s="13"/>
    </row>
    <row r="2849" spans="1:11" ht="46.8" thickBot="1">
      <c r="A2849" s="21">
        <f t="shared" si="202"/>
        <v>524</v>
      </c>
      <c r="B2849" s="21"/>
      <c r="C2849" s="3" t="s">
        <v>173</v>
      </c>
      <c r="D2849" s="3" t="str">
        <f>VLOOKUP(C2849,'[1]Chart-of_Accounts (1)'!$B$20:$D$1316,3,)</f>
        <v>Petty Cash Imprest</v>
      </c>
      <c r="E2849" s="3"/>
      <c r="F2849" s="6" t="str">
        <f t="shared" si="199"/>
        <v>دمج البيانات من نوبل الى نظام يامى -مسلسل-524-اسم الحساب من نوبل-عهدة قاسم-البيان-رقم سند الدفع : 468 - بترول لموقع محمد راشد المنصورى-نوع الادخال فى نوبل-Automatic</v>
      </c>
      <c r="G2849" s="3" t="s">
        <v>1642</v>
      </c>
      <c r="H2849" s="5">
        <v>0</v>
      </c>
      <c r="I2849" s="5">
        <v>100</v>
      </c>
      <c r="J2849" s="5" t="s">
        <v>14</v>
      </c>
      <c r="K2849" s="13"/>
    </row>
    <row r="2850" spans="1:11" ht="58.2" thickBot="1">
      <c r="A2850" s="21">
        <f t="shared" si="202"/>
        <v>524</v>
      </c>
      <c r="B2850" s="21"/>
      <c r="C2850" s="3" t="s">
        <v>6936</v>
      </c>
      <c r="D2850" s="18" t="s">
        <v>6975</v>
      </c>
      <c r="E2850" s="6" t="str">
        <f>C2850</f>
        <v>فيلا راشد صميم المنصورى</v>
      </c>
      <c r="F2850" s="6" t="str">
        <f t="shared" si="199"/>
        <v>دمج البيانات من نوبل الى نظام يامى -مسلسل-524-اسم الحساب من نوبل-فيلا راشد صميم المنصورى-البيان-رقم سند الدفع : 468 - بترول لموقع راشد صميم المنصورى -نوع الادخال فى نوبل-Automatic</v>
      </c>
      <c r="G2850" s="3" t="s">
        <v>1644</v>
      </c>
      <c r="H2850" s="5">
        <v>47.62</v>
      </c>
      <c r="I2850" s="5">
        <v>0</v>
      </c>
      <c r="J2850" s="5" t="s">
        <v>14</v>
      </c>
      <c r="K2850" s="13"/>
    </row>
    <row r="2851" spans="1:11" ht="58.2" thickBot="1">
      <c r="A2851" s="21">
        <f t="shared" si="202"/>
        <v>524</v>
      </c>
      <c r="B2851" s="21"/>
      <c r="C2851" s="3" t="s">
        <v>26</v>
      </c>
      <c r="D2851" s="3" t="str">
        <f>VLOOKUP(C2851,'[1]Chart-of_Accounts (1)'!$B$20:$D$1316,3,)</f>
        <v>VAT Input</v>
      </c>
      <c r="E2851" s="3"/>
      <c r="F2851" s="6" t="str">
        <f t="shared" si="199"/>
        <v>دمج البيانات من نوبل الى نظام يامى -مسلسل-524-اسم الحساب من نوبل-Value Added Tax (VAT OUT)-البيان-رقم سند الدفع : 468 - بترول لموقع راشد صميم المنصورى - - -نوع الادخال فى نوبل-Automatic</v>
      </c>
      <c r="G2851" s="3" t="s">
        <v>1645</v>
      </c>
      <c r="H2851" s="5">
        <v>2.38</v>
      </c>
      <c r="I2851" s="5">
        <v>0</v>
      </c>
      <c r="J2851" s="5" t="s">
        <v>14</v>
      </c>
      <c r="K2851" s="13"/>
    </row>
    <row r="2852" spans="1:11" ht="46.8" thickBot="1">
      <c r="A2852" s="21">
        <f t="shared" si="202"/>
        <v>524</v>
      </c>
      <c r="B2852" s="21"/>
      <c r="C2852" s="3" t="s">
        <v>173</v>
      </c>
      <c r="D2852" s="3" t="str">
        <f>VLOOKUP(C2852,'[1]Chart-of_Accounts (1)'!$B$20:$D$1316,3,)</f>
        <v>Petty Cash Imprest</v>
      </c>
      <c r="E2852" s="3"/>
      <c r="F2852" s="6" t="str">
        <f t="shared" si="199"/>
        <v>دمج البيانات من نوبل الى نظام يامى -مسلسل-524-اسم الحساب من نوبل-عهدة قاسم-البيان-رقم سند الدفع : 468 - بترول لموقع راشد صميم المنصورى -نوع الادخال فى نوبل-Automatic</v>
      </c>
      <c r="G2852" s="3" t="s">
        <v>1644</v>
      </c>
      <c r="H2852" s="5">
        <v>0</v>
      </c>
      <c r="I2852" s="5">
        <v>50</v>
      </c>
      <c r="J2852" s="5" t="s">
        <v>14</v>
      </c>
      <c r="K2852" s="13"/>
    </row>
    <row r="2853" spans="1:11" ht="58.2" thickBot="1">
      <c r="A2853" s="21">
        <f t="shared" si="202"/>
        <v>524</v>
      </c>
      <c r="B2853" s="21"/>
      <c r="C2853" s="3" t="s">
        <v>6935</v>
      </c>
      <c r="D2853" s="18" t="s">
        <v>6975</v>
      </c>
      <c r="E2853" s="6" t="str">
        <f>C2853</f>
        <v>فيلا احمد بلكور المزروعى</v>
      </c>
      <c r="F2853" s="6" t="str">
        <f t="shared" si="199"/>
        <v>دمج البيانات من نوبل الى نظام يامى -مسلسل-524-اسم الحساب من نوبل-فيلا احمد بلكور المزروعى-البيان-رقم سند الدفع : 468 - بترول لموقع احمد بلكور المزروعى-نوع الادخال فى نوبل-Automatic</v>
      </c>
      <c r="G2853" s="3" t="s">
        <v>1646</v>
      </c>
      <c r="H2853" s="5">
        <v>47.62</v>
      </c>
      <c r="I2853" s="5">
        <v>0</v>
      </c>
      <c r="J2853" s="5" t="s">
        <v>14</v>
      </c>
      <c r="K2853" s="13"/>
    </row>
    <row r="2854" spans="1:11" ht="58.2" thickBot="1">
      <c r="A2854" s="21">
        <f t="shared" si="202"/>
        <v>524</v>
      </c>
      <c r="B2854" s="21"/>
      <c r="C2854" s="3" t="s">
        <v>26</v>
      </c>
      <c r="D2854" s="3" t="str">
        <f>VLOOKUP(C2854,'[1]Chart-of_Accounts (1)'!$B$20:$D$1316,3,)</f>
        <v>VAT Input</v>
      </c>
      <c r="E2854" s="3"/>
      <c r="F2854" s="6" t="str">
        <f t="shared" si="199"/>
        <v>دمج البيانات من نوبل الى نظام يامى -مسلسل-524-اسم الحساب من نوبل-Value Added Tax (VAT OUT)-البيان-رقم سند الدفع : 468 - بترول لموقع احمد بلكور المزروعى - - -نوع الادخال فى نوبل-Automatic</v>
      </c>
      <c r="G2854" s="3" t="s">
        <v>1647</v>
      </c>
      <c r="H2854" s="5">
        <v>2.38</v>
      </c>
      <c r="I2854" s="5">
        <v>0</v>
      </c>
      <c r="J2854" s="5" t="s">
        <v>14</v>
      </c>
      <c r="K2854" s="13"/>
    </row>
    <row r="2855" spans="1:11" ht="46.8" thickBot="1">
      <c r="A2855" s="21">
        <f t="shared" si="202"/>
        <v>524</v>
      </c>
      <c r="B2855" s="21"/>
      <c r="C2855" s="3" t="s">
        <v>173</v>
      </c>
      <c r="D2855" s="3" t="str">
        <f>VLOOKUP(C2855,'[1]Chart-of_Accounts (1)'!$B$20:$D$1316,3,)</f>
        <v>Petty Cash Imprest</v>
      </c>
      <c r="E2855" s="3"/>
      <c r="F2855" s="6" t="str">
        <f t="shared" si="199"/>
        <v>دمج البيانات من نوبل الى نظام يامى -مسلسل-524-اسم الحساب من نوبل-عهدة قاسم-البيان-رقم سند الدفع : 468 - بترول لموقع احمد بلكور المزروعى-نوع الادخال فى نوبل-Automatic</v>
      </c>
      <c r="G2855" s="3" t="s">
        <v>1646</v>
      </c>
      <c r="H2855" s="5">
        <v>0</v>
      </c>
      <c r="I2855" s="5">
        <v>50</v>
      </c>
      <c r="J2855" s="5" t="s">
        <v>14</v>
      </c>
      <c r="K2855" s="13"/>
    </row>
    <row r="2856" spans="1:11" ht="58.2" thickBot="1">
      <c r="A2856" s="21">
        <f t="shared" si="202"/>
        <v>524</v>
      </c>
      <c r="B2856" s="21"/>
      <c r="C2856" s="3" t="s">
        <v>6935</v>
      </c>
      <c r="D2856" s="18" t="s">
        <v>6975</v>
      </c>
      <c r="E2856" s="6" t="str">
        <f>C2856</f>
        <v>فيلا احمد بلكور المزروعى</v>
      </c>
      <c r="F2856" s="6" t="str">
        <f t="shared" si="199"/>
        <v>دمج البيانات من نوبل الى نظام يامى -مسلسل-524-اسم الحساب من نوبل-فيلا احمد بلكور المزروعى-البيان-رقم سند الدفع : 468 - بترول لموقع احمد بلكور المزروعى-نوع الادخال فى نوبل-Automatic</v>
      </c>
      <c r="G2856" s="3" t="s">
        <v>1646</v>
      </c>
      <c r="H2856" s="5">
        <v>47.62</v>
      </c>
      <c r="I2856" s="5">
        <v>0</v>
      </c>
      <c r="J2856" s="5" t="s">
        <v>14</v>
      </c>
      <c r="K2856" s="13"/>
    </row>
    <row r="2857" spans="1:11" ht="58.2" thickBot="1">
      <c r="A2857" s="21">
        <f t="shared" si="202"/>
        <v>524</v>
      </c>
      <c r="B2857" s="21"/>
      <c r="C2857" s="3" t="s">
        <v>26</v>
      </c>
      <c r="D2857" s="3" t="str">
        <f>VLOOKUP(C2857,'[1]Chart-of_Accounts (1)'!$B$20:$D$1316,3,)</f>
        <v>VAT Input</v>
      </c>
      <c r="E2857" s="3"/>
      <c r="F2857" s="6" t="str">
        <f t="shared" si="199"/>
        <v>دمج البيانات من نوبل الى نظام يامى -مسلسل-524-اسم الحساب من نوبل-Value Added Tax (VAT OUT)-البيان-رقم سند الدفع : 468 - بترول لموقع احمد بلكور المزروعى - - -نوع الادخال فى نوبل-Automatic</v>
      </c>
      <c r="G2857" s="3" t="s">
        <v>1647</v>
      </c>
      <c r="H2857" s="5">
        <v>2.38</v>
      </c>
      <c r="I2857" s="5">
        <v>0</v>
      </c>
      <c r="J2857" s="5" t="s">
        <v>14</v>
      </c>
      <c r="K2857" s="13"/>
    </row>
    <row r="2858" spans="1:11" ht="46.8" thickBot="1">
      <c r="A2858" s="21">
        <f t="shared" si="202"/>
        <v>524</v>
      </c>
      <c r="B2858" s="21"/>
      <c r="C2858" s="3" t="s">
        <v>173</v>
      </c>
      <c r="D2858" s="3" t="str">
        <f>VLOOKUP(C2858,'[1]Chart-of_Accounts (1)'!$B$20:$D$1316,3,)</f>
        <v>Petty Cash Imprest</v>
      </c>
      <c r="E2858" s="3"/>
      <c r="F2858" s="6" t="str">
        <f t="shared" si="199"/>
        <v>دمج البيانات من نوبل الى نظام يامى -مسلسل-524-اسم الحساب من نوبل-عهدة قاسم-البيان-رقم سند الدفع : 468 - بترول لموقع احمد بلكور المزروعى-نوع الادخال فى نوبل-Automatic</v>
      </c>
      <c r="G2858" s="3" t="s">
        <v>1646</v>
      </c>
      <c r="H2858" s="5">
        <v>0</v>
      </c>
      <c r="I2858" s="5">
        <v>50</v>
      </c>
      <c r="J2858" s="5" t="s">
        <v>14</v>
      </c>
      <c r="K2858" s="13"/>
    </row>
    <row r="2859" spans="1:11" ht="58.2" thickBot="1">
      <c r="A2859" s="21">
        <f t="shared" si="202"/>
        <v>524</v>
      </c>
      <c r="B2859" s="21"/>
      <c r="C2859" s="3" t="s">
        <v>6937</v>
      </c>
      <c r="D2859" s="18" t="s">
        <v>6975</v>
      </c>
      <c r="E2859" s="6" t="str">
        <f>C2859</f>
        <v>فيلا سالم راشد المنصورى</v>
      </c>
      <c r="F2859" s="6" t="str">
        <f t="shared" si="199"/>
        <v>دمج البيانات من نوبل الى نظام يامى -مسلسل-524-اسم الحساب من نوبل-فيلا سالم راشد المنصورى-البيان-رقم سند الدفع : 468 - بترول لموقع سالم راشد المنصورى -نوع الادخال فى نوبل-Automatic</v>
      </c>
      <c r="G2859" s="3" t="s">
        <v>1648</v>
      </c>
      <c r="H2859" s="5">
        <v>95.24</v>
      </c>
      <c r="I2859" s="5">
        <v>0</v>
      </c>
      <c r="J2859" s="5" t="s">
        <v>14</v>
      </c>
      <c r="K2859" s="13"/>
    </row>
    <row r="2860" spans="1:11" ht="58.2" thickBot="1">
      <c r="A2860" s="21">
        <f t="shared" si="202"/>
        <v>524</v>
      </c>
      <c r="B2860" s="21"/>
      <c r="C2860" s="3" t="s">
        <v>26</v>
      </c>
      <c r="D2860" s="3" t="str">
        <f>VLOOKUP(C2860,'[1]Chart-of_Accounts (1)'!$B$20:$D$1316,3,)</f>
        <v>VAT Input</v>
      </c>
      <c r="E2860" s="3"/>
      <c r="F2860" s="6" t="str">
        <f t="shared" si="199"/>
        <v>دمج البيانات من نوبل الى نظام يامى -مسلسل-524-اسم الحساب من نوبل-Value Added Tax (VAT OUT)-البيان-رقم سند الدفع : 468 - بترول لموقع سالم راشد المنصورى - - -نوع الادخال فى نوبل-Automatic</v>
      </c>
      <c r="G2860" s="3" t="s">
        <v>1649</v>
      </c>
      <c r="H2860" s="5">
        <v>4.76</v>
      </c>
      <c r="I2860" s="5">
        <v>0</v>
      </c>
      <c r="J2860" s="5" t="s">
        <v>14</v>
      </c>
      <c r="K2860" s="13"/>
    </row>
    <row r="2861" spans="1:11" ht="46.8" thickBot="1">
      <c r="A2861" s="21">
        <f t="shared" si="202"/>
        <v>524</v>
      </c>
      <c r="B2861" s="21"/>
      <c r="C2861" s="3" t="s">
        <v>173</v>
      </c>
      <c r="D2861" s="3" t="str">
        <f>VLOOKUP(C2861,'[1]Chart-of_Accounts (1)'!$B$20:$D$1316,3,)</f>
        <v>Petty Cash Imprest</v>
      </c>
      <c r="E2861" s="3"/>
      <c r="F2861" s="6" t="str">
        <f t="shared" si="199"/>
        <v>دمج البيانات من نوبل الى نظام يامى -مسلسل-524-اسم الحساب من نوبل-عهدة قاسم-البيان-رقم سند الدفع : 468 - بترول لموقع سالم راشد المنصورى -نوع الادخال فى نوبل-Automatic</v>
      </c>
      <c r="G2861" s="3" t="s">
        <v>1648</v>
      </c>
      <c r="H2861" s="5">
        <v>0</v>
      </c>
      <c r="I2861" s="5">
        <v>100</v>
      </c>
      <c r="J2861" s="5" t="s">
        <v>14</v>
      </c>
      <c r="K2861" s="13"/>
    </row>
    <row r="2862" spans="1:11" ht="58.2" thickBot="1">
      <c r="A2862" s="21">
        <f t="shared" si="202"/>
        <v>524</v>
      </c>
      <c r="B2862" s="21"/>
      <c r="C2862" s="3" t="s">
        <v>6955</v>
      </c>
      <c r="D2862" s="18" t="s">
        <v>6975</v>
      </c>
      <c r="E2862" s="6" t="str">
        <f>C2862</f>
        <v>فيلا سيف سهيل المزروعى</v>
      </c>
      <c r="F2862" s="6" t="str">
        <f t="shared" si="199"/>
        <v>دمج البيانات من نوبل الى نظام يامى -مسلسل-524-اسم الحساب من نوبل-فيلا سيف سهيل المزروعى-البيان-رقم سند الدفع : 468 - بترول لموقع سيف سهيل المزروعى-نوع الادخال فى نوبل-Automatic</v>
      </c>
      <c r="G2862" s="3" t="s">
        <v>1650</v>
      </c>
      <c r="H2862" s="5">
        <v>95.24</v>
      </c>
      <c r="I2862" s="5">
        <v>0</v>
      </c>
      <c r="J2862" s="5" t="s">
        <v>14</v>
      </c>
      <c r="K2862" s="13"/>
    </row>
    <row r="2863" spans="1:11" ht="58.2" thickBot="1">
      <c r="A2863" s="21">
        <f t="shared" si="202"/>
        <v>524</v>
      </c>
      <c r="B2863" s="21"/>
      <c r="C2863" s="3" t="s">
        <v>26</v>
      </c>
      <c r="D2863" s="3" t="str">
        <f>VLOOKUP(C2863,'[1]Chart-of_Accounts (1)'!$B$20:$D$1316,3,)</f>
        <v>VAT Input</v>
      </c>
      <c r="E2863" s="3"/>
      <c r="F2863" s="6" t="str">
        <f t="shared" si="199"/>
        <v>دمج البيانات من نوبل الى نظام يامى -مسلسل-524-اسم الحساب من نوبل-Value Added Tax (VAT OUT)-البيان-رقم سند الدفع : 468 - بترول لموقع سيف سهيل المزروعى - - -نوع الادخال فى نوبل-Automatic</v>
      </c>
      <c r="G2863" s="3" t="s">
        <v>1651</v>
      </c>
      <c r="H2863" s="5">
        <v>4.76</v>
      </c>
      <c r="I2863" s="5">
        <v>0</v>
      </c>
      <c r="J2863" s="5" t="s">
        <v>14</v>
      </c>
      <c r="K2863" s="13"/>
    </row>
    <row r="2864" spans="1:11" ht="46.8" thickBot="1">
      <c r="A2864" s="21">
        <f t="shared" si="202"/>
        <v>524</v>
      </c>
      <c r="B2864" s="21"/>
      <c r="C2864" s="3" t="s">
        <v>173</v>
      </c>
      <c r="D2864" s="3" t="str">
        <f>VLOOKUP(C2864,'[1]Chart-of_Accounts (1)'!$B$20:$D$1316,3,)</f>
        <v>Petty Cash Imprest</v>
      </c>
      <c r="E2864" s="3"/>
      <c r="F2864" s="6" t="str">
        <f t="shared" si="199"/>
        <v>دمج البيانات من نوبل الى نظام يامى -مسلسل-524-اسم الحساب من نوبل-عهدة قاسم-البيان-رقم سند الدفع : 468 - بترول لموقع سيف سهيل المزروعى-نوع الادخال فى نوبل-Automatic</v>
      </c>
      <c r="G2864" s="3" t="s">
        <v>1650</v>
      </c>
      <c r="H2864" s="5">
        <v>0</v>
      </c>
      <c r="I2864" s="5">
        <v>100</v>
      </c>
      <c r="J2864" s="5" t="s">
        <v>14</v>
      </c>
      <c r="K2864" s="13"/>
    </row>
    <row r="2865" spans="1:11" ht="58.2" thickBot="1">
      <c r="A2865" s="21">
        <f t="shared" si="202"/>
        <v>524</v>
      </c>
      <c r="B2865" s="21"/>
      <c r="C2865" s="3" t="s">
        <v>6938</v>
      </c>
      <c r="D2865" s="18" t="s">
        <v>6975</v>
      </c>
      <c r="E2865" s="6" t="str">
        <f>C2865</f>
        <v>فيلا محمد راشد المنصورى</v>
      </c>
      <c r="F2865" s="6" t="str">
        <f t="shared" si="199"/>
        <v>دمج البيانات من نوبل الى نظام يامى -مسلسل-524-اسم الحساب من نوبل-فيلا محمد راشد المنصورى-البيان-رقم سند الدفع : 468 - بترول لموقع محمد راشد المنصورى-نوع الادخال فى نوبل-Automatic</v>
      </c>
      <c r="G2865" s="3" t="s">
        <v>1642</v>
      </c>
      <c r="H2865" s="5">
        <v>47.62</v>
      </c>
      <c r="I2865" s="5">
        <v>0</v>
      </c>
      <c r="J2865" s="5" t="s">
        <v>14</v>
      </c>
      <c r="K2865" s="13"/>
    </row>
    <row r="2866" spans="1:11" ht="58.2" thickBot="1">
      <c r="A2866" s="21">
        <f t="shared" si="202"/>
        <v>524</v>
      </c>
      <c r="B2866" s="21"/>
      <c r="C2866" s="3" t="s">
        <v>26</v>
      </c>
      <c r="D2866" s="3" t="str">
        <f>VLOOKUP(C2866,'[1]Chart-of_Accounts (1)'!$B$20:$D$1316,3,)</f>
        <v>VAT Input</v>
      </c>
      <c r="E2866" s="3"/>
      <c r="F2866" s="6" t="str">
        <f t="shared" si="199"/>
        <v>دمج البيانات من نوبل الى نظام يامى -مسلسل-524-اسم الحساب من نوبل-Value Added Tax (VAT OUT)-البيان-رقم سند الدفع : 468 - بترول لموقع محمد راشد المنصورى - - -نوع الادخال فى نوبل-Automatic</v>
      </c>
      <c r="G2866" s="3" t="s">
        <v>1643</v>
      </c>
      <c r="H2866" s="5">
        <v>2.38</v>
      </c>
      <c r="I2866" s="5">
        <v>0</v>
      </c>
      <c r="J2866" s="5" t="s">
        <v>14</v>
      </c>
      <c r="K2866" s="13"/>
    </row>
    <row r="2867" spans="1:11" ht="46.8" thickBot="1">
      <c r="A2867" s="21">
        <f t="shared" si="202"/>
        <v>524</v>
      </c>
      <c r="B2867" s="21"/>
      <c r="C2867" s="3" t="s">
        <v>173</v>
      </c>
      <c r="D2867" s="3" t="str">
        <f>VLOOKUP(C2867,'[1]Chart-of_Accounts (1)'!$B$20:$D$1316,3,)</f>
        <v>Petty Cash Imprest</v>
      </c>
      <c r="E2867" s="3"/>
      <c r="F2867" s="6" t="str">
        <f t="shared" si="199"/>
        <v>دمج البيانات من نوبل الى نظام يامى -مسلسل-524-اسم الحساب من نوبل-عهدة قاسم-البيان-رقم سند الدفع : 468 - بترول لموقع محمد راشد المنصورى-نوع الادخال فى نوبل-Automatic</v>
      </c>
      <c r="G2867" s="3" t="s">
        <v>1642</v>
      </c>
      <c r="H2867" s="5">
        <v>0</v>
      </c>
      <c r="I2867" s="5">
        <v>50</v>
      </c>
      <c r="J2867" s="5" t="s">
        <v>14</v>
      </c>
      <c r="K2867" s="13"/>
    </row>
    <row r="2868" spans="1:11" ht="58.2" thickBot="1">
      <c r="A2868" s="21">
        <f t="shared" si="202"/>
        <v>524</v>
      </c>
      <c r="B2868" s="21"/>
      <c r="C2868" s="3" t="s">
        <v>6937</v>
      </c>
      <c r="D2868" s="18" t="s">
        <v>6975</v>
      </c>
      <c r="E2868" s="6" t="str">
        <f>C2868</f>
        <v>فيلا سالم راشد المنصورى</v>
      </c>
      <c r="F2868" s="6" t="str">
        <f t="shared" si="199"/>
        <v>دمج البيانات من نوبل الى نظام يامى -مسلسل-524-اسم الحساب من نوبل-فيلا سالم راشد المنصورى-البيان-رقم سند الدفع : 468 - بترول لموقع سالم راشد المنصورى -نوع الادخال فى نوبل-Automatic</v>
      </c>
      <c r="G2868" s="3" t="s">
        <v>1648</v>
      </c>
      <c r="H2868" s="5">
        <v>47.62</v>
      </c>
      <c r="I2868" s="5">
        <v>0</v>
      </c>
      <c r="J2868" s="5" t="s">
        <v>14</v>
      </c>
      <c r="K2868" s="13"/>
    </row>
    <row r="2869" spans="1:11" ht="58.2" thickBot="1">
      <c r="A2869" s="21">
        <f t="shared" si="202"/>
        <v>524</v>
      </c>
      <c r="B2869" s="21"/>
      <c r="C2869" s="3" t="s">
        <v>26</v>
      </c>
      <c r="D2869" s="3" t="str">
        <f>VLOOKUP(C2869,'[1]Chart-of_Accounts (1)'!$B$20:$D$1316,3,)</f>
        <v>VAT Input</v>
      </c>
      <c r="E2869" s="3"/>
      <c r="F2869" s="6" t="str">
        <f t="shared" si="199"/>
        <v>دمج البيانات من نوبل الى نظام يامى -مسلسل-524-اسم الحساب من نوبل-Value Added Tax (VAT OUT)-البيان-رقم سند الدفع : 468 - بترول لموقع سالم راشد المنصورى - - -نوع الادخال فى نوبل-Automatic</v>
      </c>
      <c r="G2869" s="3" t="s">
        <v>1649</v>
      </c>
      <c r="H2869" s="5">
        <v>2.38</v>
      </c>
      <c r="I2869" s="5">
        <v>0</v>
      </c>
      <c r="J2869" s="5" t="s">
        <v>14</v>
      </c>
      <c r="K2869" s="13"/>
    </row>
    <row r="2870" spans="1:11" ht="46.8" thickBot="1">
      <c r="A2870" s="21">
        <f t="shared" si="202"/>
        <v>524</v>
      </c>
      <c r="B2870" s="21"/>
      <c r="C2870" s="3" t="s">
        <v>173</v>
      </c>
      <c r="D2870" s="3" t="str">
        <f>VLOOKUP(C2870,'[1]Chart-of_Accounts (1)'!$B$20:$D$1316,3,)</f>
        <v>Petty Cash Imprest</v>
      </c>
      <c r="E2870" s="3"/>
      <c r="F2870" s="6" t="str">
        <f t="shared" si="199"/>
        <v>دمج البيانات من نوبل الى نظام يامى -مسلسل-524-اسم الحساب من نوبل-عهدة قاسم-البيان-رقم سند الدفع : 468 - بترول لموقع سالم راشد المنصورى -نوع الادخال فى نوبل-Automatic</v>
      </c>
      <c r="G2870" s="3" t="s">
        <v>1648</v>
      </c>
      <c r="H2870" s="5">
        <v>0</v>
      </c>
      <c r="I2870" s="5">
        <v>50</v>
      </c>
      <c r="J2870" s="5" t="s">
        <v>14</v>
      </c>
      <c r="K2870" s="13"/>
    </row>
    <row r="2871" spans="1:11" ht="58.2" thickBot="1">
      <c r="A2871" s="21">
        <f t="shared" si="202"/>
        <v>524</v>
      </c>
      <c r="B2871" s="21"/>
      <c r="C2871" s="3" t="s">
        <v>6935</v>
      </c>
      <c r="D2871" s="18" t="s">
        <v>6975</v>
      </c>
      <c r="E2871" s="6" t="str">
        <f>C2871</f>
        <v>فيلا احمد بلكور المزروعى</v>
      </c>
      <c r="F2871" s="6" t="str">
        <f t="shared" si="199"/>
        <v>دمج البيانات من نوبل الى نظام يامى -مسلسل-524-اسم الحساب من نوبل-فيلا احمد بلكور المزروعى-البيان-رقم سند الدفع : 468 - بترول لموقع احمد بلكور المزروعى-نوع الادخال فى نوبل-Automatic</v>
      </c>
      <c r="G2871" s="3" t="s">
        <v>1646</v>
      </c>
      <c r="H2871" s="5">
        <v>47.62</v>
      </c>
      <c r="I2871" s="5">
        <v>0</v>
      </c>
      <c r="J2871" s="5" t="s">
        <v>14</v>
      </c>
      <c r="K2871" s="13"/>
    </row>
    <row r="2872" spans="1:11" ht="58.2" thickBot="1">
      <c r="A2872" s="21">
        <f t="shared" si="202"/>
        <v>524</v>
      </c>
      <c r="B2872" s="21"/>
      <c r="C2872" s="3" t="s">
        <v>26</v>
      </c>
      <c r="D2872" s="3" t="str">
        <f>VLOOKUP(C2872,'[1]Chart-of_Accounts (1)'!$B$20:$D$1316,3,)</f>
        <v>VAT Input</v>
      </c>
      <c r="E2872" s="3"/>
      <c r="F2872" s="6" t="str">
        <f t="shared" si="199"/>
        <v>دمج البيانات من نوبل الى نظام يامى -مسلسل-524-اسم الحساب من نوبل-Value Added Tax (VAT OUT)-البيان-رقم سند الدفع : 468 - بترول لموقع احمد بلكور المزروعى - - -نوع الادخال فى نوبل-Automatic</v>
      </c>
      <c r="G2872" s="3" t="s">
        <v>1647</v>
      </c>
      <c r="H2872" s="5">
        <v>2.38</v>
      </c>
      <c r="I2872" s="5">
        <v>0</v>
      </c>
      <c r="J2872" s="5" t="s">
        <v>14</v>
      </c>
      <c r="K2872" s="13"/>
    </row>
    <row r="2873" spans="1:11" ht="46.8" thickBot="1">
      <c r="A2873" s="21">
        <f t="shared" si="202"/>
        <v>524</v>
      </c>
      <c r="B2873" s="21"/>
      <c r="C2873" s="3" t="s">
        <v>173</v>
      </c>
      <c r="D2873" s="3" t="str">
        <f>VLOOKUP(C2873,'[1]Chart-of_Accounts (1)'!$B$20:$D$1316,3,)</f>
        <v>Petty Cash Imprest</v>
      </c>
      <c r="E2873" s="3"/>
      <c r="F2873" s="6" t="str">
        <f t="shared" si="199"/>
        <v>دمج البيانات من نوبل الى نظام يامى -مسلسل-524-اسم الحساب من نوبل-عهدة قاسم-البيان-رقم سند الدفع : 468 - بترول لموقع احمد بلكور المزروعى-نوع الادخال فى نوبل-Automatic</v>
      </c>
      <c r="G2873" s="3" t="s">
        <v>1646</v>
      </c>
      <c r="H2873" s="5">
        <v>0</v>
      </c>
      <c r="I2873" s="5">
        <v>50</v>
      </c>
      <c r="J2873" s="5" t="s">
        <v>14</v>
      </c>
      <c r="K2873" s="13"/>
    </row>
    <row r="2874" spans="1:11" ht="58.2" thickBot="1">
      <c r="A2874" s="21">
        <f t="shared" si="202"/>
        <v>524</v>
      </c>
      <c r="B2874" s="21"/>
      <c r="C2874" s="3" t="s">
        <v>6938</v>
      </c>
      <c r="D2874" s="18" t="s">
        <v>6975</v>
      </c>
      <c r="E2874" s="6" t="str">
        <f>C2874</f>
        <v>فيلا محمد راشد المنصورى</v>
      </c>
      <c r="F2874" s="6" t="str">
        <f t="shared" si="199"/>
        <v>دمج البيانات من نوبل الى نظام يامى -مسلسل-524-اسم الحساب من نوبل-فيلا محمد راشد المنصورى-البيان-رقم سند الدفع : 468 - بترول لموقع محمد راشد المنصورى-نوع الادخال فى نوبل-Automatic</v>
      </c>
      <c r="G2874" s="3" t="s">
        <v>1642</v>
      </c>
      <c r="H2874" s="5">
        <v>95.24</v>
      </c>
      <c r="I2874" s="5">
        <v>0</v>
      </c>
      <c r="J2874" s="5" t="s">
        <v>14</v>
      </c>
      <c r="K2874" s="13"/>
    </row>
    <row r="2875" spans="1:11" ht="58.2" thickBot="1">
      <c r="A2875" s="21">
        <f t="shared" si="202"/>
        <v>524</v>
      </c>
      <c r="B2875" s="21"/>
      <c r="C2875" s="3" t="s">
        <v>26</v>
      </c>
      <c r="D2875" s="3" t="str">
        <f>VLOOKUP(C2875,'[1]Chart-of_Accounts (1)'!$B$20:$D$1316,3,)</f>
        <v>VAT Input</v>
      </c>
      <c r="E2875" s="3"/>
      <c r="F2875" s="6" t="str">
        <f t="shared" si="199"/>
        <v>دمج البيانات من نوبل الى نظام يامى -مسلسل-524-اسم الحساب من نوبل-Value Added Tax (VAT OUT)-البيان-رقم سند الدفع : 468 - بترول لموقع محمد راشد المنصورى - - -نوع الادخال فى نوبل-Automatic</v>
      </c>
      <c r="G2875" s="3" t="s">
        <v>1643</v>
      </c>
      <c r="H2875" s="5">
        <v>4.76</v>
      </c>
      <c r="I2875" s="5">
        <v>0</v>
      </c>
      <c r="J2875" s="5" t="s">
        <v>14</v>
      </c>
      <c r="K2875" s="13"/>
    </row>
    <row r="2876" spans="1:11" ht="46.8" thickBot="1">
      <c r="A2876" s="21">
        <f t="shared" si="202"/>
        <v>524</v>
      </c>
      <c r="B2876" s="21"/>
      <c r="C2876" s="3" t="s">
        <v>173</v>
      </c>
      <c r="D2876" s="3" t="str">
        <f>VLOOKUP(C2876,'[1]Chart-of_Accounts (1)'!$B$20:$D$1316,3,)</f>
        <v>Petty Cash Imprest</v>
      </c>
      <c r="E2876" s="3"/>
      <c r="F2876" s="6" t="str">
        <f t="shared" si="199"/>
        <v>دمج البيانات من نوبل الى نظام يامى -مسلسل-524-اسم الحساب من نوبل-عهدة قاسم-البيان-رقم سند الدفع : 468 - بترول لموقع محمد راشد المنصورى-نوع الادخال فى نوبل-Automatic</v>
      </c>
      <c r="G2876" s="3" t="s">
        <v>1642</v>
      </c>
      <c r="H2876" s="5">
        <v>0</v>
      </c>
      <c r="I2876" s="5">
        <v>100</v>
      </c>
      <c r="J2876" s="5" t="s">
        <v>14</v>
      </c>
      <c r="K2876" s="13"/>
    </row>
    <row r="2877" spans="1:11" ht="58.2" thickBot="1">
      <c r="A2877" s="21">
        <f t="shared" si="202"/>
        <v>524</v>
      </c>
      <c r="B2877" s="21"/>
      <c r="C2877" s="3" t="s">
        <v>6938</v>
      </c>
      <c r="D2877" s="18" t="s">
        <v>6975</v>
      </c>
      <c r="E2877" s="6" t="str">
        <f>C2877</f>
        <v>فيلا محمد راشد المنصورى</v>
      </c>
      <c r="F2877" s="6" t="str">
        <f t="shared" si="199"/>
        <v>دمج البيانات من نوبل الى نظام يامى -مسلسل-524-اسم الحساب من نوبل-فيلا محمد راشد المنصورى-البيان-رقم سند الدفع : 468 - زيت مولدات لموقع محمد راشد المنصورى-نوع الادخال فى نوبل-Automatic</v>
      </c>
      <c r="G2877" s="3" t="s">
        <v>1652</v>
      </c>
      <c r="H2877" s="5">
        <v>43</v>
      </c>
      <c r="I2877" s="5">
        <v>0</v>
      </c>
      <c r="J2877" s="5" t="s">
        <v>14</v>
      </c>
      <c r="K2877" s="13"/>
    </row>
    <row r="2878" spans="1:11" ht="69.599999999999994" thickBot="1">
      <c r="A2878" s="21">
        <f t="shared" si="202"/>
        <v>524</v>
      </c>
      <c r="B2878" s="21"/>
      <c r="C2878" s="3" t="s">
        <v>26</v>
      </c>
      <c r="D2878" s="3" t="str">
        <f>VLOOKUP(C2878,'[1]Chart-of_Accounts (1)'!$B$20:$D$1316,3,)</f>
        <v>VAT Input</v>
      </c>
      <c r="E2878" s="3"/>
      <c r="F2878" s="6" t="str">
        <f t="shared" si="199"/>
        <v>دمج البيانات من نوبل الى نظام يامى -مسلسل-524-اسم الحساب من نوبل-Value Added Tax (VAT OUT)-البيان-رقم سند الدفع : 468 - زيت مولدات لموقع محمد راشد المنصورى - - -نوع الادخال فى نوبل-Automatic</v>
      </c>
      <c r="G2878" s="3" t="s">
        <v>1653</v>
      </c>
      <c r="H2878" s="5">
        <v>2.15</v>
      </c>
      <c r="I2878" s="5">
        <v>0</v>
      </c>
      <c r="J2878" s="5" t="s">
        <v>14</v>
      </c>
      <c r="K2878" s="13"/>
    </row>
    <row r="2879" spans="1:11" ht="58.2" thickBot="1">
      <c r="A2879" s="21">
        <f t="shared" si="202"/>
        <v>524</v>
      </c>
      <c r="B2879" s="22"/>
      <c r="C2879" s="3" t="s">
        <v>173</v>
      </c>
      <c r="D2879" s="3" t="str">
        <f>VLOOKUP(C2879,'[1]Chart-of_Accounts (1)'!$B$20:$D$1316,3,)</f>
        <v>Petty Cash Imprest</v>
      </c>
      <c r="E2879" s="3"/>
      <c r="F2879" s="6" t="str">
        <f t="shared" si="199"/>
        <v>دمج البيانات من نوبل الى نظام يامى -مسلسل-524-اسم الحساب من نوبل-عهدة قاسم-البيان-رقم سند الدفع : 468 - زيت مولدات لموقع محمد راشد المنصورى-نوع الادخال فى نوبل-Automatic</v>
      </c>
      <c r="G2879" s="3" t="s">
        <v>1652</v>
      </c>
      <c r="H2879" s="5">
        <v>0</v>
      </c>
      <c r="I2879" s="5">
        <v>45.15</v>
      </c>
      <c r="J2879" s="5" t="s">
        <v>14</v>
      </c>
      <c r="K2879" s="13"/>
    </row>
    <row r="2880" spans="1:11" ht="58.2" thickBot="1">
      <c r="A2880" s="20">
        <v>525</v>
      </c>
      <c r="B2880" s="20" t="s">
        <v>1556</v>
      </c>
      <c r="C2880" s="6" t="s">
        <v>6950</v>
      </c>
      <c r="D2880" s="18" t="s">
        <v>6975</v>
      </c>
      <c r="E2880" s="6" t="str">
        <f>C2880</f>
        <v>فيلا احمد الماس المرر</v>
      </c>
      <c r="F2880" s="6" t="str">
        <f t="shared" si="199"/>
        <v>دمج البيانات من نوبل الى نظام يامى -مسلسل-525-اسم الحساب من نوبل-فيلا احمد الماس المرر-البيان-رقم سند الدفع : 469 - دفعه احمد الماس المرر من عهدة الشبراوى-نوع الادخال فى نوبل-Automatic</v>
      </c>
      <c r="G2880" s="6" t="s">
        <v>1654</v>
      </c>
      <c r="H2880" s="8">
        <v>100</v>
      </c>
      <c r="I2880" s="8">
        <v>0</v>
      </c>
      <c r="J2880" s="8" t="s">
        <v>14</v>
      </c>
      <c r="K2880" s="13"/>
    </row>
    <row r="2881" spans="1:11" ht="69.599999999999994" thickBot="1">
      <c r="A2881" s="21">
        <f t="shared" ref="A2881:A2912" si="203">A2880</f>
        <v>525</v>
      </c>
      <c r="B2881" s="21"/>
      <c r="C2881" s="3" t="s">
        <v>26</v>
      </c>
      <c r="D2881" s="3" t="str">
        <f>VLOOKUP(C2881,'[1]Chart-of_Accounts (1)'!$B$20:$D$1316,3,)</f>
        <v>VAT Input</v>
      </c>
      <c r="E2881" s="3"/>
      <c r="F2881" s="6" t="str">
        <f t="shared" si="199"/>
        <v>دمج البيانات من نوبل الى نظام يامى -مسلسل-525-اسم الحساب من نوبل-Value Added Tax (VAT OUT)-البيان-رقم سند الدفع : 469 - دفعه احمد الماس المرر من عهدة الشبراوى - - -نوع الادخال فى نوبل-Automatic</v>
      </c>
      <c r="G2881" s="3" t="s">
        <v>1655</v>
      </c>
      <c r="H2881" s="5">
        <v>5</v>
      </c>
      <c r="I2881" s="5">
        <v>0</v>
      </c>
      <c r="J2881" s="5" t="s">
        <v>14</v>
      </c>
      <c r="K2881" s="13"/>
    </row>
    <row r="2882" spans="1:11" ht="58.2" thickBot="1">
      <c r="A2882" s="21">
        <f t="shared" si="203"/>
        <v>525</v>
      </c>
      <c r="B2882" s="21"/>
      <c r="C2882" s="3" t="s">
        <v>171</v>
      </c>
      <c r="D2882" s="3" t="str">
        <f>VLOOKUP(C2882,'[1]Chart-of_Accounts (1)'!$B$20:$D$1316,3,)</f>
        <v>Petty Cash Imprest</v>
      </c>
      <c r="E2882" s="3"/>
      <c r="F2882" s="6" t="str">
        <f t="shared" si="199"/>
        <v>دمج البيانات من نوبل الى نظام يامى -مسلسل-525-اسم الحساب من نوبل-عهدة الشبراوي-البيان-رقم سند الدفع : 469 - دفعه احمد الماس المرر من عهدة الشبراوى-نوع الادخال فى نوبل-Automatic</v>
      </c>
      <c r="G2882" s="3" t="s">
        <v>1654</v>
      </c>
      <c r="H2882" s="5">
        <v>0</v>
      </c>
      <c r="I2882" s="5">
        <v>105</v>
      </c>
      <c r="J2882" s="5" t="s">
        <v>14</v>
      </c>
      <c r="K2882" s="13"/>
    </row>
    <row r="2883" spans="1:11" ht="58.2" thickBot="1">
      <c r="A2883" s="21">
        <f t="shared" si="203"/>
        <v>525</v>
      </c>
      <c r="B2883" s="21"/>
      <c r="C2883" s="3" t="s">
        <v>6935</v>
      </c>
      <c r="D2883" s="18" t="s">
        <v>6975</v>
      </c>
      <c r="E2883" s="6" t="str">
        <f>C2883</f>
        <v>فيلا احمد بلكور المزروعى</v>
      </c>
      <c r="F2883" s="6" t="str">
        <f t="shared" si="199"/>
        <v>دمج البيانات من نوبل الى نظام يامى -مسلسل-525-اسم الحساب من نوبل-فيلا احمد بلكور المزروعى-البيان-رقم سند الدفع : 469 - دفعه احمد بلكور المزروعى من عهدة الشبراوى-نوع الادخال فى نوبل-Automatic</v>
      </c>
      <c r="G2883" s="3" t="s">
        <v>1656</v>
      </c>
      <c r="H2883" s="5">
        <v>100</v>
      </c>
      <c r="I2883" s="5">
        <v>0</v>
      </c>
      <c r="J2883" s="5" t="s">
        <v>14</v>
      </c>
      <c r="K2883" s="13"/>
    </row>
    <row r="2884" spans="1:11" ht="69.599999999999994" thickBot="1">
      <c r="A2884" s="21">
        <f t="shared" si="203"/>
        <v>525</v>
      </c>
      <c r="B2884" s="21"/>
      <c r="C2884" s="3" t="s">
        <v>26</v>
      </c>
      <c r="D2884" s="3" t="str">
        <f>VLOOKUP(C2884,'[1]Chart-of_Accounts (1)'!$B$20:$D$1316,3,)</f>
        <v>VAT Input</v>
      </c>
      <c r="E2884" s="3"/>
      <c r="F2884" s="6" t="str">
        <f t="shared" si="199"/>
        <v>دمج البيانات من نوبل الى نظام يامى -مسلسل-525-اسم الحساب من نوبل-Value Added Tax (VAT OUT)-البيان-رقم سند الدفع : 469 - دفعه احمد بلكور المزروعى من عهدة الشبراوى - - -نوع الادخال فى نوبل-Automatic</v>
      </c>
      <c r="G2884" s="3" t="s">
        <v>1657</v>
      </c>
      <c r="H2884" s="5">
        <v>5</v>
      </c>
      <c r="I2884" s="5">
        <v>0</v>
      </c>
      <c r="J2884" s="5" t="s">
        <v>14</v>
      </c>
      <c r="K2884" s="13"/>
    </row>
    <row r="2885" spans="1:11" ht="58.2" thickBot="1">
      <c r="A2885" s="21">
        <f t="shared" si="203"/>
        <v>525</v>
      </c>
      <c r="B2885" s="21"/>
      <c r="C2885" s="3" t="s">
        <v>171</v>
      </c>
      <c r="D2885" s="3" t="str">
        <f>VLOOKUP(C2885,'[1]Chart-of_Accounts (1)'!$B$20:$D$1316,3,)</f>
        <v>Petty Cash Imprest</v>
      </c>
      <c r="E2885" s="3"/>
      <c r="F2885" s="6" t="str">
        <f t="shared" si="199"/>
        <v>دمج البيانات من نوبل الى نظام يامى -مسلسل-525-اسم الحساب من نوبل-عهدة الشبراوي-البيان-رقم سند الدفع : 469 - دفعه احمد بلكور المزروعى من عهدة الشبراوى-نوع الادخال فى نوبل-Automatic</v>
      </c>
      <c r="G2885" s="3" t="s">
        <v>1656</v>
      </c>
      <c r="H2885" s="5">
        <v>0</v>
      </c>
      <c r="I2885" s="5">
        <v>105</v>
      </c>
      <c r="J2885" s="5" t="s">
        <v>14</v>
      </c>
      <c r="K2885" s="13"/>
    </row>
    <row r="2886" spans="1:11" ht="58.2" thickBot="1">
      <c r="A2886" s="21">
        <f t="shared" si="203"/>
        <v>525</v>
      </c>
      <c r="B2886" s="21"/>
      <c r="C2886" s="3" t="s">
        <v>6950</v>
      </c>
      <c r="D2886" s="18" t="s">
        <v>6975</v>
      </c>
      <c r="E2886" s="6" t="str">
        <f>C2886</f>
        <v>فيلا احمد الماس المرر</v>
      </c>
      <c r="F2886" s="6" t="str">
        <f t="shared" si="199"/>
        <v>دمج البيانات من نوبل الى نظام يامى -مسلسل-525-اسم الحساب من نوبل-فيلا احمد الماس المرر-البيان-رقم سند الدفع : 469 - دفعه احمد الماس المرر من عهدة الشبراوى-نوع الادخال فى نوبل-Automatic</v>
      </c>
      <c r="G2886" s="3" t="s">
        <v>1654</v>
      </c>
      <c r="H2886" s="5">
        <v>50</v>
      </c>
      <c r="I2886" s="5">
        <v>0</v>
      </c>
      <c r="J2886" s="5" t="s">
        <v>14</v>
      </c>
      <c r="K2886" s="13"/>
    </row>
    <row r="2887" spans="1:11" ht="69.599999999999994" thickBot="1">
      <c r="A2887" s="21">
        <f t="shared" si="203"/>
        <v>525</v>
      </c>
      <c r="B2887" s="21"/>
      <c r="C2887" s="3" t="s">
        <v>26</v>
      </c>
      <c r="D2887" s="3" t="str">
        <f>VLOOKUP(C2887,'[1]Chart-of_Accounts (1)'!$B$20:$D$1316,3,)</f>
        <v>VAT Input</v>
      </c>
      <c r="E2887" s="3"/>
      <c r="F2887" s="6" t="str">
        <f t="shared" ref="F2887:F2950" si="204">CONCATENATE("دمج البيانات من نوبل الى نظام يامى ","-","مسلسل","-",A2887,"-","اسم الحساب من نوبل","-",C2887,"-","البيان","-",G2887,"-","نوع الادخال فى نوبل","-",J2887)</f>
        <v>دمج البيانات من نوبل الى نظام يامى -مسلسل-525-اسم الحساب من نوبل-Value Added Tax (VAT OUT)-البيان-رقم سند الدفع : 469 - دفعه احمد الماس المرر من عهدة الشبراوى - - -نوع الادخال فى نوبل-Automatic</v>
      </c>
      <c r="G2887" s="3" t="s">
        <v>1655</v>
      </c>
      <c r="H2887" s="5">
        <v>2.5</v>
      </c>
      <c r="I2887" s="5">
        <v>0</v>
      </c>
      <c r="J2887" s="5" t="s">
        <v>14</v>
      </c>
      <c r="K2887" s="13"/>
    </row>
    <row r="2888" spans="1:11" ht="58.2" thickBot="1">
      <c r="A2888" s="21">
        <f t="shared" si="203"/>
        <v>525</v>
      </c>
      <c r="B2888" s="21"/>
      <c r="C2888" s="3" t="s">
        <v>171</v>
      </c>
      <c r="D2888" s="3" t="str">
        <f>VLOOKUP(C2888,'[1]Chart-of_Accounts (1)'!$B$20:$D$1316,3,)</f>
        <v>Petty Cash Imprest</v>
      </c>
      <c r="E2888" s="3"/>
      <c r="F2888" s="6" t="str">
        <f t="shared" si="204"/>
        <v>دمج البيانات من نوبل الى نظام يامى -مسلسل-525-اسم الحساب من نوبل-عهدة الشبراوي-البيان-رقم سند الدفع : 469 - دفعه احمد الماس المرر من عهدة الشبراوى-نوع الادخال فى نوبل-Automatic</v>
      </c>
      <c r="G2888" s="3" t="s">
        <v>1654</v>
      </c>
      <c r="H2888" s="5">
        <v>0</v>
      </c>
      <c r="I2888" s="5">
        <v>52.5</v>
      </c>
      <c r="J2888" s="5" t="s">
        <v>14</v>
      </c>
      <c r="K2888" s="13"/>
    </row>
    <row r="2889" spans="1:11" ht="58.2" thickBot="1">
      <c r="A2889" s="21">
        <f t="shared" si="203"/>
        <v>525</v>
      </c>
      <c r="B2889" s="21"/>
      <c r="C2889" s="3" t="s">
        <v>6935</v>
      </c>
      <c r="D2889" s="18" t="s">
        <v>6975</v>
      </c>
      <c r="E2889" s="6" t="str">
        <f>C2889</f>
        <v>فيلا احمد بلكور المزروعى</v>
      </c>
      <c r="F2889" s="6" t="str">
        <f t="shared" si="204"/>
        <v>دمج البيانات من نوبل الى نظام يامى -مسلسل-525-اسم الحساب من نوبل-فيلا احمد بلكور المزروعى-البيان-رقم سند الدفع : 469 - دفعه احمد بلكور المزروعى من عهدة الشبراوى-نوع الادخال فى نوبل-Automatic</v>
      </c>
      <c r="G2889" s="3" t="s">
        <v>1656</v>
      </c>
      <c r="H2889" s="5">
        <v>50</v>
      </c>
      <c r="I2889" s="5">
        <v>0</v>
      </c>
      <c r="J2889" s="5" t="s">
        <v>14</v>
      </c>
      <c r="K2889" s="13"/>
    </row>
    <row r="2890" spans="1:11" ht="69.599999999999994" thickBot="1">
      <c r="A2890" s="21">
        <f t="shared" si="203"/>
        <v>525</v>
      </c>
      <c r="B2890" s="21"/>
      <c r="C2890" s="3" t="s">
        <v>26</v>
      </c>
      <c r="D2890" s="3" t="str">
        <f>VLOOKUP(C2890,'[1]Chart-of_Accounts (1)'!$B$20:$D$1316,3,)</f>
        <v>VAT Input</v>
      </c>
      <c r="E2890" s="3"/>
      <c r="F2890" s="6" t="str">
        <f t="shared" si="204"/>
        <v>دمج البيانات من نوبل الى نظام يامى -مسلسل-525-اسم الحساب من نوبل-Value Added Tax (VAT OUT)-البيان-رقم سند الدفع : 469 - دفعه احمد بلكور المزروعى من عهدة الشبراوى - - -نوع الادخال فى نوبل-Automatic</v>
      </c>
      <c r="G2890" s="3" t="s">
        <v>1657</v>
      </c>
      <c r="H2890" s="5">
        <v>2.5</v>
      </c>
      <c r="I2890" s="5">
        <v>0</v>
      </c>
      <c r="J2890" s="5" t="s">
        <v>14</v>
      </c>
      <c r="K2890" s="13"/>
    </row>
    <row r="2891" spans="1:11" ht="58.2" thickBot="1">
      <c r="A2891" s="21">
        <f t="shared" si="203"/>
        <v>525</v>
      </c>
      <c r="B2891" s="21"/>
      <c r="C2891" s="3" t="s">
        <v>171</v>
      </c>
      <c r="D2891" s="3" t="str">
        <f>VLOOKUP(C2891,'[1]Chart-of_Accounts (1)'!$B$20:$D$1316,3,)</f>
        <v>Petty Cash Imprest</v>
      </c>
      <c r="E2891" s="3"/>
      <c r="F2891" s="6" t="str">
        <f t="shared" si="204"/>
        <v>دمج البيانات من نوبل الى نظام يامى -مسلسل-525-اسم الحساب من نوبل-عهدة الشبراوي-البيان-رقم سند الدفع : 469 - دفعه احمد بلكور المزروعى من عهدة الشبراوى-نوع الادخال فى نوبل-Automatic</v>
      </c>
      <c r="G2891" s="3" t="s">
        <v>1656</v>
      </c>
      <c r="H2891" s="5">
        <v>0</v>
      </c>
      <c r="I2891" s="5">
        <v>52.5</v>
      </c>
      <c r="J2891" s="5" t="s">
        <v>14</v>
      </c>
      <c r="K2891" s="13"/>
    </row>
    <row r="2892" spans="1:11" ht="58.2" thickBot="1">
      <c r="A2892" s="21">
        <f t="shared" si="203"/>
        <v>525</v>
      </c>
      <c r="B2892" s="21"/>
      <c r="C2892" s="3" t="s">
        <v>6941</v>
      </c>
      <c r="D2892" s="18" t="s">
        <v>6975</v>
      </c>
      <c r="E2892" s="6" t="str">
        <f>C2892</f>
        <v>فيلا ايمان الحمادى</v>
      </c>
      <c r="F2892" s="6" t="str">
        <f t="shared" si="204"/>
        <v>دمج البيانات من نوبل الى نظام يامى -مسلسل-525-اسم الحساب من نوبل-فيلا ايمان الحمادى-البيان-رقم سند الدفع : 469 - دفعه ايمان الحمادى من عهدة الشبراوى-نوع الادخال فى نوبل-Automatic</v>
      </c>
      <c r="G2892" s="3" t="s">
        <v>1658</v>
      </c>
      <c r="H2892" s="5">
        <v>100</v>
      </c>
      <c r="I2892" s="5">
        <v>0</v>
      </c>
      <c r="J2892" s="5" t="s">
        <v>14</v>
      </c>
      <c r="K2892" s="13"/>
    </row>
    <row r="2893" spans="1:11" ht="58.2" thickBot="1">
      <c r="A2893" s="21">
        <f t="shared" si="203"/>
        <v>525</v>
      </c>
      <c r="B2893" s="21"/>
      <c r="C2893" s="3" t="s">
        <v>26</v>
      </c>
      <c r="D2893" s="3" t="str">
        <f>VLOOKUP(C2893,'[1]Chart-of_Accounts (1)'!$B$20:$D$1316,3,)</f>
        <v>VAT Input</v>
      </c>
      <c r="E2893" s="3"/>
      <c r="F2893" s="6" t="str">
        <f t="shared" si="204"/>
        <v>دمج البيانات من نوبل الى نظام يامى -مسلسل-525-اسم الحساب من نوبل-Value Added Tax (VAT OUT)-البيان-رقم سند الدفع : 469 - دفعه ايمان الحمادى من عهدة الشبراوى - - -نوع الادخال فى نوبل-Automatic</v>
      </c>
      <c r="G2893" s="3" t="s">
        <v>1659</v>
      </c>
      <c r="H2893" s="5">
        <v>5</v>
      </c>
      <c r="I2893" s="5">
        <v>0</v>
      </c>
      <c r="J2893" s="5" t="s">
        <v>14</v>
      </c>
      <c r="K2893" s="13"/>
    </row>
    <row r="2894" spans="1:11" ht="58.2" thickBot="1">
      <c r="A2894" s="21">
        <f t="shared" si="203"/>
        <v>525</v>
      </c>
      <c r="B2894" s="21"/>
      <c r="C2894" s="3" t="s">
        <v>171</v>
      </c>
      <c r="D2894" s="3" t="str">
        <f>VLOOKUP(C2894,'[1]Chart-of_Accounts (1)'!$B$20:$D$1316,3,)</f>
        <v>Petty Cash Imprest</v>
      </c>
      <c r="E2894" s="3"/>
      <c r="F2894" s="6" t="str">
        <f t="shared" si="204"/>
        <v>دمج البيانات من نوبل الى نظام يامى -مسلسل-525-اسم الحساب من نوبل-عهدة الشبراوي-البيان-رقم سند الدفع : 469 - دفعه ايمان الحمادى من عهدة الشبراوى-نوع الادخال فى نوبل-Automatic</v>
      </c>
      <c r="G2894" s="3" t="s">
        <v>1658</v>
      </c>
      <c r="H2894" s="5">
        <v>0</v>
      </c>
      <c r="I2894" s="5">
        <v>105</v>
      </c>
      <c r="J2894" s="5" t="s">
        <v>14</v>
      </c>
      <c r="K2894" s="13"/>
    </row>
    <row r="2895" spans="1:11" ht="58.2" thickBot="1">
      <c r="A2895" s="21">
        <f t="shared" si="203"/>
        <v>525</v>
      </c>
      <c r="B2895" s="21"/>
      <c r="C2895" s="3" t="s">
        <v>6941</v>
      </c>
      <c r="D2895" s="18" t="s">
        <v>6975</v>
      </c>
      <c r="E2895" s="6" t="str">
        <f>C2895</f>
        <v>فيلا ايمان الحمادى</v>
      </c>
      <c r="F2895" s="6" t="str">
        <f t="shared" si="204"/>
        <v>دمج البيانات من نوبل الى نظام يامى -مسلسل-525-اسم الحساب من نوبل-فيلا ايمان الحمادى-البيان-رقم سند الدفع : 469 - دفعه ايمان الحمادى من عهدة الشبراوى-نوع الادخال فى نوبل-Automatic</v>
      </c>
      <c r="G2895" s="3" t="s">
        <v>1658</v>
      </c>
      <c r="H2895" s="5">
        <v>50</v>
      </c>
      <c r="I2895" s="5">
        <v>0</v>
      </c>
      <c r="J2895" s="5" t="s">
        <v>14</v>
      </c>
      <c r="K2895" s="13"/>
    </row>
    <row r="2896" spans="1:11" ht="58.2" thickBot="1">
      <c r="A2896" s="21">
        <f t="shared" si="203"/>
        <v>525</v>
      </c>
      <c r="B2896" s="21"/>
      <c r="C2896" s="3" t="s">
        <v>26</v>
      </c>
      <c r="D2896" s="3" t="str">
        <f>VLOOKUP(C2896,'[1]Chart-of_Accounts (1)'!$B$20:$D$1316,3,)</f>
        <v>VAT Input</v>
      </c>
      <c r="E2896" s="3"/>
      <c r="F2896" s="6" t="str">
        <f t="shared" si="204"/>
        <v>دمج البيانات من نوبل الى نظام يامى -مسلسل-525-اسم الحساب من نوبل-Value Added Tax (VAT OUT)-البيان-رقم سند الدفع : 469 - دفعه ايمان الحمادى من عهدة الشبراوى - - -نوع الادخال فى نوبل-Automatic</v>
      </c>
      <c r="G2896" s="3" t="s">
        <v>1659</v>
      </c>
      <c r="H2896" s="5">
        <v>2.5</v>
      </c>
      <c r="I2896" s="5">
        <v>0</v>
      </c>
      <c r="J2896" s="5" t="s">
        <v>14</v>
      </c>
      <c r="K2896" s="13"/>
    </row>
    <row r="2897" spans="1:11" ht="58.2" thickBot="1">
      <c r="A2897" s="21">
        <f t="shared" si="203"/>
        <v>525</v>
      </c>
      <c r="B2897" s="21"/>
      <c r="C2897" s="3" t="s">
        <v>171</v>
      </c>
      <c r="D2897" s="3" t="str">
        <f>VLOOKUP(C2897,'[1]Chart-of_Accounts (1)'!$B$20:$D$1316,3,)</f>
        <v>Petty Cash Imprest</v>
      </c>
      <c r="E2897" s="3"/>
      <c r="F2897" s="6" t="str">
        <f t="shared" si="204"/>
        <v>دمج البيانات من نوبل الى نظام يامى -مسلسل-525-اسم الحساب من نوبل-عهدة الشبراوي-البيان-رقم سند الدفع : 469 - دفعه ايمان الحمادى من عهدة الشبراوى-نوع الادخال فى نوبل-Automatic</v>
      </c>
      <c r="G2897" s="3" t="s">
        <v>1658</v>
      </c>
      <c r="H2897" s="5">
        <v>0</v>
      </c>
      <c r="I2897" s="5">
        <v>52.5</v>
      </c>
      <c r="J2897" s="5" t="s">
        <v>14</v>
      </c>
      <c r="K2897" s="13"/>
    </row>
    <row r="2898" spans="1:11" ht="58.2" thickBot="1">
      <c r="A2898" s="21">
        <f t="shared" si="203"/>
        <v>525</v>
      </c>
      <c r="B2898" s="21"/>
      <c r="C2898" s="3" t="s">
        <v>6949</v>
      </c>
      <c r="D2898" s="18" t="s">
        <v>6975</v>
      </c>
      <c r="E2898" s="6" t="str">
        <f>C2898</f>
        <v>فيلا محمد صياح المنصورى</v>
      </c>
      <c r="F2898" s="6" t="str">
        <f t="shared" si="204"/>
        <v>دمج البيانات من نوبل الى نظام يامى -مسلسل-525-اسم الحساب من نوبل-فيلا محمد صياح المنصورى-البيان-رقم سند الدفع : 469 - دفعه محمد صياح المنصورى من عهدة الشبراوى-نوع الادخال فى نوبل-Automatic</v>
      </c>
      <c r="G2898" s="3" t="s">
        <v>1660</v>
      </c>
      <c r="H2898" s="5">
        <v>100</v>
      </c>
      <c r="I2898" s="5">
        <v>0</v>
      </c>
      <c r="J2898" s="5" t="s">
        <v>14</v>
      </c>
      <c r="K2898" s="13"/>
    </row>
    <row r="2899" spans="1:11" ht="69.599999999999994" thickBot="1">
      <c r="A2899" s="21">
        <f t="shared" si="203"/>
        <v>525</v>
      </c>
      <c r="B2899" s="21"/>
      <c r="C2899" s="3" t="s">
        <v>26</v>
      </c>
      <c r="D2899" s="3" t="str">
        <f>VLOOKUP(C2899,'[1]Chart-of_Accounts (1)'!$B$20:$D$1316,3,)</f>
        <v>VAT Input</v>
      </c>
      <c r="E2899" s="3"/>
      <c r="F2899" s="6" t="str">
        <f t="shared" si="204"/>
        <v>دمج البيانات من نوبل الى نظام يامى -مسلسل-525-اسم الحساب من نوبل-Value Added Tax (VAT OUT)-البيان-رقم سند الدفع : 469 - دفعه محمد صياح المنصورى من عهدة الشبراوى - - -نوع الادخال فى نوبل-Automatic</v>
      </c>
      <c r="G2899" s="3" t="s">
        <v>1661</v>
      </c>
      <c r="H2899" s="5">
        <v>5</v>
      </c>
      <c r="I2899" s="5">
        <v>0</v>
      </c>
      <c r="J2899" s="5" t="s">
        <v>14</v>
      </c>
      <c r="K2899" s="13"/>
    </row>
    <row r="2900" spans="1:11" ht="58.2" thickBot="1">
      <c r="A2900" s="21">
        <f t="shared" si="203"/>
        <v>525</v>
      </c>
      <c r="B2900" s="21"/>
      <c r="C2900" s="3" t="s">
        <v>171</v>
      </c>
      <c r="D2900" s="3" t="str">
        <f>VLOOKUP(C2900,'[1]Chart-of_Accounts (1)'!$B$20:$D$1316,3,)</f>
        <v>Petty Cash Imprest</v>
      </c>
      <c r="E2900" s="3"/>
      <c r="F2900" s="6" t="str">
        <f t="shared" si="204"/>
        <v>دمج البيانات من نوبل الى نظام يامى -مسلسل-525-اسم الحساب من نوبل-عهدة الشبراوي-البيان-رقم سند الدفع : 469 - دفعه محمد صياح المنصورى من عهدة الشبراوى-نوع الادخال فى نوبل-Automatic</v>
      </c>
      <c r="G2900" s="3" t="s">
        <v>1660</v>
      </c>
      <c r="H2900" s="5">
        <v>0</v>
      </c>
      <c r="I2900" s="5">
        <v>105</v>
      </c>
      <c r="J2900" s="5" t="s">
        <v>14</v>
      </c>
      <c r="K2900" s="13"/>
    </row>
    <row r="2901" spans="1:11" ht="58.2" thickBot="1">
      <c r="A2901" s="21">
        <f t="shared" si="203"/>
        <v>525</v>
      </c>
      <c r="B2901" s="21"/>
      <c r="C2901" s="3" t="s">
        <v>355</v>
      </c>
      <c r="D2901" s="3" t="str">
        <f>VLOOKUP(C2901,'[1]Chart-of_Accounts (1)'!$B$20:$D$1316,3,)</f>
        <v>Petrol</v>
      </c>
      <c r="E2901" s="3"/>
      <c r="F2901" s="6" t="str">
        <f t="shared" si="204"/>
        <v>دمج البيانات من نوبل الى نظام يامى -مسلسل-525-اسم الحساب من نوبل-Petrol-البيان-رقم سند الدفع : 469 - بترول سيارة الفورمن من عهدة الشبراوى-نوع الادخال فى نوبل-Automatic</v>
      </c>
      <c r="G2901" s="3" t="s">
        <v>1662</v>
      </c>
      <c r="H2901" s="5">
        <v>47.62</v>
      </c>
      <c r="I2901" s="5">
        <v>0</v>
      </c>
      <c r="J2901" s="5" t="s">
        <v>14</v>
      </c>
      <c r="K2901" s="13"/>
    </row>
    <row r="2902" spans="1:11" ht="58.2" thickBot="1">
      <c r="A2902" s="21">
        <f t="shared" si="203"/>
        <v>525</v>
      </c>
      <c r="B2902" s="21"/>
      <c r="C2902" s="3" t="s">
        <v>26</v>
      </c>
      <c r="D2902" s="3" t="str">
        <f>VLOOKUP(C2902,'[1]Chart-of_Accounts (1)'!$B$20:$D$1316,3,)</f>
        <v>VAT Input</v>
      </c>
      <c r="E2902" s="3"/>
      <c r="F2902" s="6" t="str">
        <f t="shared" si="204"/>
        <v>دمج البيانات من نوبل الى نظام يامى -مسلسل-525-اسم الحساب من نوبل-Value Added Tax (VAT OUT)-البيان-رقم سند الدفع : 469 - بترول سيارة الفورمن من عهدة الشبراوى - - -نوع الادخال فى نوبل-Automatic</v>
      </c>
      <c r="G2902" s="3" t="s">
        <v>1663</v>
      </c>
      <c r="H2902" s="5">
        <v>2.38</v>
      </c>
      <c r="I2902" s="5">
        <v>0</v>
      </c>
      <c r="J2902" s="5" t="s">
        <v>14</v>
      </c>
      <c r="K2902" s="13"/>
    </row>
    <row r="2903" spans="1:11" ht="58.2" thickBot="1">
      <c r="A2903" s="21">
        <f t="shared" si="203"/>
        <v>525</v>
      </c>
      <c r="B2903" s="21"/>
      <c r="C2903" s="3" t="s">
        <v>171</v>
      </c>
      <c r="D2903" s="3" t="str">
        <f>VLOOKUP(C2903,'[1]Chart-of_Accounts (1)'!$B$20:$D$1316,3,)</f>
        <v>Petty Cash Imprest</v>
      </c>
      <c r="E2903" s="3"/>
      <c r="F2903" s="6" t="str">
        <f t="shared" si="204"/>
        <v>دمج البيانات من نوبل الى نظام يامى -مسلسل-525-اسم الحساب من نوبل-عهدة الشبراوي-البيان-رقم سند الدفع : 469 - بترول سيارة الفورمن من عهدة الشبراوى-نوع الادخال فى نوبل-Automatic</v>
      </c>
      <c r="G2903" s="3" t="s">
        <v>1662</v>
      </c>
      <c r="H2903" s="5">
        <v>0</v>
      </c>
      <c r="I2903" s="5">
        <v>50</v>
      </c>
      <c r="J2903" s="5" t="s">
        <v>14</v>
      </c>
      <c r="K2903" s="13"/>
    </row>
    <row r="2904" spans="1:11" ht="58.2" thickBot="1">
      <c r="A2904" s="21">
        <f t="shared" si="203"/>
        <v>525</v>
      </c>
      <c r="B2904" s="21"/>
      <c r="C2904" s="3" t="s">
        <v>6948</v>
      </c>
      <c r="D2904" s="18" t="s">
        <v>6975</v>
      </c>
      <c r="E2904" s="6" t="str">
        <f>C2904</f>
        <v>فيلا احمد الحمادى</v>
      </c>
      <c r="F2904" s="6" t="str">
        <f t="shared" si="204"/>
        <v>دمج البيانات من نوبل الى نظام يامى -مسلسل-525-اسم الحساب من نوبل-فيلا احمد الحمادى-البيان-رقم سند الدفع : 469 - جيلو حجر لموقع احمد الحمادى-نوع الادخال فى نوبل-Automatic</v>
      </c>
      <c r="G2904" s="3" t="s">
        <v>1664</v>
      </c>
      <c r="H2904" s="5">
        <v>120</v>
      </c>
      <c r="I2904" s="5">
        <v>0</v>
      </c>
      <c r="J2904" s="5" t="s">
        <v>14</v>
      </c>
      <c r="K2904" s="13"/>
    </row>
    <row r="2905" spans="1:11" ht="58.2" thickBot="1">
      <c r="A2905" s="21">
        <f t="shared" si="203"/>
        <v>525</v>
      </c>
      <c r="B2905" s="21"/>
      <c r="C2905" s="3" t="s">
        <v>26</v>
      </c>
      <c r="D2905" s="3" t="str">
        <f>VLOOKUP(C2905,'[1]Chart-of_Accounts (1)'!$B$20:$D$1316,3,)</f>
        <v>VAT Input</v>
      </c>
      <c r="E2905" s="3"/>
      <c r="F2905" s="6" t="str">
        <f t="shared" si="204"/>
        <v>دمج البيانات من نوبل الى نظام يامى -مسلسل-525-اسم الحساب من نوبل-Value Added Tax (VAT OUT)-البيان-رقم سند الدفع : 469 - جيلو حجر لموقع احمد الحمادى - - -نوع الادخال فى نوبل-Automatic</v>
      </c>
      <c r="G2905" s="3" t="s">
        <v>1665</v>
      </c>
      <c r="H2905" s="5">
        <v>6</v>
      </c>
      <c r="I2905" s="5">
        <v>0</v>
      </c>
      <c r="J2905" s="5" t="s">
        <v>14</v>
      </c>
      <c r="K2905" s="13"/>
    </row>
    <row r="2906" spans="1:11" ht="58.2" thickBot="1">
      <c r="A2906" s="21">
        <f t="shared" si="203"/>
        <v>525</v>
      </c>
      <c r="B2906" s="21"/>
      <c r="C2906" s="3" t="s">
        <v>171</v>
      </c>
      <c r="D2906" s="3" t="str">
        <f>VLOOKUP(C2906,'[1]Chart-of_Accounts (1)'!$B$20:$D$1316,3,)</f>
        <v>Petty Cash Imprest</v>
      </c>
      <c r="E2906" s="3"/>
      <c r="F2906" s="6" t="str">
        <f t="shared" si="204"/>
        <v>دمج البيانات من نوبل الى نظام يامى -مسلسل-525-اسم الحساب من نوبل-عهدة الشبراوي-البيان-رقم سند الدفع : 469 - جيلو حجر لموقع احمد الحمادى-نوع الادخال فى نوبل-Automatic</v>
      </c>
      <c r="G2906" s="3" t="s">
        <v>1664</v>
      </c>
      <c r="H2906" s="5">
        <v>0</v>
      </c>
      <c r="I2906" s="5">
        <v>126</v>
      </c>
      <c r="J2906" s="5" t="s">
        <v>14</v>
      </c>
      <c r="K2906" s="13"/>
    </row>
    <row r="2907" spans="1:11" ht="58.2" thickBot="1">
      <c r="A2907" s="21">
        <f t="shared" si="203"/>
        <v>525</v>
      </c>
      <c r="B2907" s="21"/>
      <c r="C2907" s="3" t="s">
        <v>298</v>
      </c>
      <c r="D2907" s="3" t="str">
        <f>VLOOKUP(C2907,'[1]Chart-of_Accounts (1)'!$B$20:$D$1316,3,)</f>
        <v>Maint. Furniture &amp; Fixtures</v>
      </c>
      <c r="E2907" s="3"/>
      <c r="F2907" s="6" t="str">
        <f t="shared" si="204"/>
        <v>دمج البيانات من نوبل الى نظام يامى -مسلسل-525-اسم الحساب من نوبل-Maint- Cars &amp; Vehicles-البيان-رقم سند الدفع : 469 - تغيير زيت سيارة الفورمن من عهدة الشيراوى-نوع الادخال فى نوبل-Automatic</v>
      </c>
      <c r="G2907" s="3" t="s">
        <v>1666</v>
      </c>
      <c r="H2907" s="5">
        <v>95.24</v>
      </c>
      <c r="I2907" s="5">
        <v>0</v>
      </c>
      <c r="J2907" s="5" t="s">
        <v>14</v>
      </c>
      <c r="K2907" s="13"/>
    </row>
    <row r="2908" spans="1:11" ht="69.599999999999994" thickBot="1">
      <c r="A2908" s="21">
        <f t="shared" si="203"/>
        <v>525</v>
      </c>
      <c r="B2908" s="21"/>
      <c r="C2908" s="3" t="s">
        <v>26</v>
      </c>
      <c r="D2908" s="3" t="str">
        <f>VLOOKUP(C2908,'[1]Chart-of_Accounts (1)'!$B$20:$D$1316,3,)</f>
        <v>VAT Input</v>
      </c>
      <c r="E2908" s="3"/>
      <c r="F2908" s="6" t="str">
        <f t="shared" si="204"/>
        <v>دمج البيانات من نوبل الى نظام يامى -مسلسل-525-اسم الحساب من نوبل-Value Added Tax (VAT OUT)-البيان-رقم سند الدفع : 469 - تغيير زيت سيارة الفورمن من عهدة الشيراوى - - -نوع الادخال فى نوبل-Automatic</v>
      </c>
      <c r="G2908" s="3" t="s">
        <v>1667</v>
      </c>
      <c r="H2908" s="5">
        <v>4.76</v>
      </c>
      <c r="I2908" s="5">
        <v>0</v>
      </c>
      <c r="J2908" s="5" t="s">
        <v>14</v>
      </c>
      <c r="K2908" s="13"/>
    </row>
    <row r="2909" spans="1:11" ht="58.2" thickBot="1">
      <c r="A2909" s="21">
        <f t="shared" si="203"/>
        <v>525</v>
      </c>
      <c r="B2909" s="21"/>
      <c r="C2909" s="3" t="s">
        <v>171</v>
      </c>
      <c r="D2909" s="3" t="str">
        <f>VLOOKUP(C2909,'[1]Chart-of_Accounts (1)'!$B$20:$D$1316,3,)</f>
        <v>Petty Cash Imprest</v>
      </c>
      <c r="E2909" s="3"/>
      <c r="F2909" s="6" t="str">
        <f t="shared" si="204"/>
        <v>دمج البيانات من نوبل الى نظام يامى -مسلسل-525-اسم الحساب من نوبل-عهدة الشبراوي-البيان-رقم سند الدفع : 469 - تغيير زيت سيارة الفورمن من عهدة الشيراوى-نوع الادخال فى نوبل-Automatic</v>
      </c>
      <c r="G2909" s="3" t="s">
        <v>1666</v>
      </c>
      <c r="H2909" s="5">
        <v>0</v>
      </c>
      <c r="I2909" s="5">
        <v>100</v>
      </c>
      <c r="J2909" s="5" t="s">
        <v>14</v>
      </c>
      <c r="K2909" s="13"/>
    </row>
    <row r="2910" spans="1:11" ht="58.2" thickBot="1">
      <c r="A2910" s="21">
        <f t="shared" si="203"/>
        <v>525</v>
      </c>
      <c r="B2910" s="21"/>
      <c r="C2910" s="3" t="s">
        <v>6948</v>
      </c>
      <c r="D2910" s="18" t="s">
        <v>6975</v>
      </c>
      <c r="E2910" s="6" t="str">
        <f>C2910</f>
        <v>فيلا احمد الحمادى</v>
      </c>
      <c r="F2910" s="6" t="str">
        <f t="shared" si="204"/>
        <v>دمج البيانات من نوبل الى نظام يامى -مسلسل-525-اسم الحساب من نوبل-فيلا احمد الحمادى-البيان-رقم سند الدفع : 469 - سيراميك لموقع احمد الحمادى-نوع الادخال فى نوبل-Automatic</v>
      </c>
      <c r="G2910" s="3" t="s">
        <v>1668</v>
      </c>
      <c r="H2910" s="5">
        <v>131.25</v>
      </c>
      <c r="I2910" s="5">
        <v>0</v>
      </c>
      <c r="J2910" s="5" t="s">
        <v>14</v>
      </c>
      <c r="K2910" s="13"/>
    </row>
    <row r="2911" spans="1:11" ht="58.2" thickBot="1">
      <c r="A2911" s="21">
        <f t="shared" si="203"/>
        <v>525</v>
      </c>
      <c r="B2911" s="21"/>
      <c r="C2911" s="3" t="s">
        <v>26</v>
      </c>
      <c r="D2911" s="3" t="str">
        <f>VLOOKUP(C2911,'[1]Chart-of_Accounts (1)'!$B$20:$D$1316,3,)</f>
        <v>VAT Input</v>
      </c>
      <c r="E2911" s="3"/>
      <c r="F2911" s="6" t="str">
        <f t="shared" si="204"/>
        <v>دمج البيانات من نوبل الى نظام يامى -مسلسل-525-اسم الحساب من نوبل-Value Added Tax (VAT OUT)-البيان-رقم سند الدفع : 469 - سيراميك لموقع احمد الحمادى - - -نوع الادخال فى نوبل-Automatic</v>
      </c>
      <c r="G2911" s="3" t="s">
        <v>1669</v>
      </c>
      <c r="H2911" s="5">
        <v>6.56</v>
      </c>
      <c r="I2911" s="5">
        <v>0</v>
      </c>
      <c r="J2911" s="5" t="s">
        <v>14</v>
      </c>
      <c r="K2911" s="13"/>
    </row>
    <row r="2912" spans="1:11" ht="58.2" thickBot="1">
      <c r="A2912" s="21">
        <f t="shared" si="203"/>
        <v>525</v>
      </c>
      <c r="B2912" s="22"/>
      <c r="C2912" s="3" t="s">
        <v>171</v>
      </c>
      <c r="D2912" s="3" t="str">
        <f>VLOOKUP(C2912,'[1]Chart-of_Accounts (1)'!$B$20:$D$1316,3,)</f>
        <v>Petty Cash Imprest</v>
      </c>
      <c r="E2912" s="3"/>
      <c r="F2912" s="6" t="str">
        <f t="shared" si="204"/>
        <v>دمج البيانات من نوبل الى نظام يامى -مسلسل-525-اسم الحساب من نوبل-عهدة الشبراوي-البيان-رقم سند الدفع : 469 - سيراميك لموقع احمد الحمادى-نوع الادخال فى نوبل-Automatic</v>
      </c>
      <c r="G2912" s="3" t="s">
        <v>1668</v>
      </c>
      <c r="H2912" s="5">
        <v>0</v>
      </c>
      <c r="I2912" s="5">
        <v>137.81</v>
      </c>
      <c r="J2912" s="5" t="s">
        <v>14</v>
      </c>
      <c r="K2912" s="13"/>
    </row>
    <row r="2913" spans="1:11" ht="58.2" thickBot="1">
      <c r="A2913" s="20">
        <v>526</v>
      </c>
      <c r="B2913" s="23">
        <v>45081</v>
      </c>
      <c r="C2913" s="6" t="s">
        <v>1670</v>
      </c>
      <c r="D2913" s="3" t="str">
        <f>VLOOKUP(C2913,'[1]Chart-of_Accounts (1)'!$B$20:$D$1316,3,)</f>
        <v>Accounts Payables</v>
      </c>
      <c r="E2913" s="6"/>
      <c r="F2913" s="6" t="str">
        <f t="shared" si="204"/>
        <v>دمج البيانات من نوبل الى نظام يامى -مسلسل-526-اسم الحساب من نوبل-بوليكون الخليج المحدودة-البيان-رقم سند الدفع : 470 - خزانات مياه لموقع احمد الحمادى من عهدة الشبراوى-نوع الادخال فى نوبل-Automatic</v>
      </c>
      <c r="G2913" s="6" t="s">
        <v>1671</v>
      </c>
      <c r="H2913" s="7">
        <v>6982</v>
      </c>
      <c r="I2913" s="8">
        <v>0</v>
      </c>
      <c r="J2913" s="8" t="s">
        <v>14</v>
      </c>
      <c r="K2913" s="13"/>
    </row>
    <row r="2914" spans="1:11" ht="58.2" thickBot="1">
      <c r="A2914" s="21">
        <f t="shared" ref="A2914:A2926" si="205">A2913</f>
        <v>526</v>
      </c>
      <c r="B2914" s="24"/>
      <c r="C2914" s="3" t="s">
        <v>171</v>
      </c>
      <c r="D2914" s="3" t="str">
        <f>VLOOKUP(C2914,'[1]Chart-of_Accounts (1)'!$B$20:$D$1316,3,)</f>
        <v>Petty Cash Imprest</v>
      </c>
      <c r="E2914" s="3"/>
      <c r="F2914" s="6" t="str">
        <f t="shared" si="204"/>
        <v>دمج البيانات من نوبل الى نظام يامى -مسلسل-526-اسم الحساب من نوبل-عهدة الشبراوي-البيان-رقم سند الدفع : 470 - خزانات مياه لموقع احمد الحمادى من عهدة الشبراوى-نوع الادخال فى نوبل-Automatic</v>
      </c>
      <c r="G2914" s="3" t="s">
        <v>1671</v>
      </c>
      <c r="H2914" s="5">
        <v>0</v>
      </c>
      <c r="I2914" s="4">
        <v>6982</v>
      </c>
      <c r="J2914" s="5" t="s">
        <v>14</v>
      </c>
      <c r="K2914" s="13"/>
    </row>
    <row r="2915" spans="1:11" ht="58.2" thickBot="1">
      <c r="A2915" s="21">
        <f t="shared" si="205"/>
        <v>526</v>
      </c>
      <c r="B2915" s="24"/>
      <c r="C2915" s="3" t="s">
        <v>105</v>
      </c>
      <c r="D2915" s="3" t="str">
        <f>VLOOKUP(C2915,'[1]Chart-of_Accounts (1)'!$B$20:$D$1316,3,)</f>
        <v>Subcontractors</v>
      </c>
      <c r="E2915" s="3"/>
      <c r="F2915" s="6" t="str">
        <f t="shared" si="204"/>
        <v>دمج البيانات من نوبل الى نظام يامى -مسلسل-526-اسم الحساب من نوبل-مقاول محمود الصباغ-البيان-رقم سند الدفع : 470 - صرف دفعه عن اعمال الصبغ بالمواقع من عهدة الشبراوى-نوع الادخال فى نوبل-Automatic</v>
      </c>
      <c r="G2915" s="3" t="s">
        <v>1672</v>
      </c>
      <c r="H2915" s="4">
        <v>5000</v>
      </c>
      <c r="I2915" s="5">
        <v>0</v>
      </c>
      <c r="J2915" s="5" t="s">
        <v>14</v>
      </c>
      <c r="K2915" s="13"/>
    </row>
    <row r="2916" spans="1:11" ht="58.2" thickBot="1">
      <c r="A2916" s="21">
        <f t="shared" si="205"/>
        <v>526</v>
      </c>
      <c r="B2916" s="24"/>
      <c r="C2916" s="3" t="s">
        <v>171</v>
      </c>
      <c r="D2916" s="3" t="str">
        <f>VLOOKUP(C2916,'[1]Chart-of_Accounts (1)'!$B$20:$D$1316,3,)</f>
        <v>Petty Cash Imprest</v>
      </c>
      <c r="E2916" s="3"/>
      <c r="F2916" s="6" t="str">
        <f t="shared" si="204"/>
        <v>دمج البيانات من نوبل الى نظام يامى -مسلسل-526-اسم الحساب من نوبل-عهدة الشبراوي-البيان-رقم سند الدفع : 470 - صرف دفعه عن اعمال الصبغ بالمواقع من عهدة الشبراوى-نوع الادخال فى نوبل-Automatic</v>
      </c>
      <c r="G2916" s="3" t="s">
        <v>1672</v>
      </c>
      <c r="H2916" s="5">
        <v>0</v>
      </c>
      <c r="I2916" s="4">
        <v>5000</v>
      </c>
      <c r="J2916" s="5" t="s">
        <v>14</v>
      </c>
      <c r="K2916" s="13"/>
    </row>
    <row r="2917" spans="1:11" ht="58.2" thickBot="1">
      <c r="A2917" s="21">
        <f t="shared" si="205"/>
        <v>526</v>
      </c>
      <c r="B2917" s="24"/>
      <c r="C2917" s="3" t="s">
        <v>106</v>
      </c>
      <c r="D2917" s="3" t="str">
        <f>VLOOKUP(C2917,'[1]Chart-of_Accounts (1)'!$B$20:$D$1316,3,)</f>
        <v>Subcontractors</v>
      </c>
      <c r="E2917" s="3"/>
      <c r="F2917" s="6" t="str">
        <f t="shared" si="204"/>
        <v>دمج البيانات من نوبل الى نظام يامى -مسلسل-526-اسم الحساب من نوبل-مؤسسة الخواجة للحجر-البيان-رقم سند الدفع : 470 - دفعه عن اعمال الحجر بفيلا احمد الحمادى-نوع الادخال فى نوبل-Automatic</v>
      </c>
      <c r="G2917" s="3" t="s">
        <v>1673</v>
      </c>
      <c r="H2917" s="5">
        <v>500</v>
      </c>
      <c r="I2917" s="5">
        <v>0</v>
      </c>
      <c r="J2917" s="5" t="s">
        <v>14</v>
      </c>
      <c r="K2917" s="13"/>
    </row>
    <row r="2918" spans="1:11" ht="58.2" thickBot="1">
      <c r="A2918" s="21">
        <f t="shared" si="205"/>
        <v>526</v>
      </c>
      <c r="B2918" s="24"/>
      <c r="C2918" s="3" t="s">
        <v>171</v>
      </c>
      <c r="D2918" s="3" t="str">
        <f>VLOOKUP(C2918,'[1]Chart-of_Accounts (1)'!$B$20:$D$1316,3,)</f>
        <v>Petty Cash Imprest</v>
      </c>
      <c r="E2918" s="3"/>
      <c r="F2918" s="6" t="str">
        <f t="shared" si="204"/>
        <v>دمج البيانات من نوبل الى نظام يامى -مسلسل-526-اسم الحساب من نوبل-عهدة الشبراوي-البيان-رقم سند الدفع : 470 - دفعه عن اعمال الحجر بفيلا احمد الحمادى-نوع الادخال فى نوبل-Automatic</v>
      </c>
      <c r="G2918" s="3" t="s">
        <v>1673</v>
      </c>
      <c r="H2918" s="5">
        <v>0</v>
      </c>
      <c r="I2918" s="5">
        <v>500</v>
      </c>
      <c r="J2918" s="5" t="s">
        <v>14</v>
      </c>
      <c r="K2918" s="13"/>
    </row>
    <row r="2919" spans="1:11" ht="58.2" thickBot="1">
      <c r="A2919" s="21">
        <f t="shared" si="205"/>
        <v>526</v>
      </c>
      <c r="B2919" s="24"/>
      <c r="C2919" s="3" t="s">
        <v>470</v>
      </c>
      <c r="D2919" s="3" t="str">
        <f>VLOOKUP(C2919,'[1]Chart-of_Accounts (1)'!$B$20:$D$1316,3,)</f>
        <v>Rent - Accommodation</v>
      </c>
      <c r="E2919" s="3"/>
      <c r="F2919" s="6" t="str">
        <f t="shared" si="204"/>
        <v>دمج البيانات من نوبل الى نظام يامى -مسلسل-526-اسم الحساب من نوبل-Rent-accommodation-البيان-رقم سند الدفع : 470 - بدل سكن الشبراوى من عهدة الشبراوى-نوع الادخال فى نوبل-Automatic</v>
      </c>
      <c r="G2919" s="3" t="s">
        <v>1674</v>
      </c>
      <c r="H2919" s="4">
        <v>2000</v>
      </c>
      <c r="I2919" s="5">
        <v>0</v>
      </c>
      <c r="J2919" s="5" t="s">
        <v>14</v>
      </c>
      <c r="K2919" s="13"/>
    </row>
    <row r="2920" spans="1:11" ht="58.2" thickBot="1">
      <c r="A2920" s="21">
        <f t="shared" si="205"/>
        <v>526</v>
      </c>
      <c r="B2920" s="24"/>
      <c r="C2920" s="3" t="s">
        <v>171</v>
      </c>
      <c r="D2920" s="3" t="str">
        <f>VLOOKUP(C2920,'[1]Chart-of_Accounts (1)'!$B$20:$D$1316,3,)</f>
        <v>Petty Cash Imprest</v>
      </c>
      <c r="E2920" s="3"/>
      <c r="F2920" s="6" t="str">
        <f t="shared" si="204"/>
        <v>دمج البيانات من نوبل الى نظام يامى -مسلسل-526-اسم الحساب من نوبل-عهدة الشبراوي-البيان-رقم سند الدفع : 470 - بدل سكن الشبراوى من عهدة الشبراوى-نوع الادخال فى نوبل-Automatic</v>
      </c>
      <c r="G2920" s="3" t="s">
        <v>1674</v>
      </c>
      <c r="H2920" s="5">
        <v>0</v>
      </c>
      <c r="I2920" s="4">
        <v>2000</v>
      </c>
      <c r="J2920" s="5" t="s">
        <v>14</v>
      </c>
      <c r="K2920" s="13"/>
    </row>
    <row r="2921" spans="1:11" ht="58.2" thickBot="1">
      <c r="A2921" s="21">
        <f t="shared" si="205"/>
        <v>526</v>
      </c>
      <c r="B2921" s="24"/>
      <c r="C2921" s="3" t="s">
        <v>6953</v>
      </c>
      <c r="D2921" s="18" t="s">
        <v>6975</v>
      </c>
      <c r="E2921" s="6" t="str">
        <f>C2921</f>
        <v>فيلا محمد عبدالله الحمادى</v>
      </c>
      <c r="F2921" s="6" t="str">
        <f t="shared" si="204"/>
        <v>دمج البيانات من نوبل الى نظام يامى -مسلسل-526-اسم الحساب من نوبل-فيلا محمد عبدالله الحمادى-البيان-رقم سند الدفع : 470 - gis لموقع محمد عبدالله الحمادى-نوع الادخال فى نوبل-Automatic</v>
      </c>
      <c r="G2921" s="3" t="s">
        <v>1675</v>
      </c>
      <c r="H2921" s="5">
        <v>150</v>
      </c>
      <c r="I2921" s="5">
        <v>0</v>
      </c>
      <c r="J2921" s="5" t="s">
        <v>14</v>
      </c>
      <c r="K2921" s="13"/>
    </row>
    <row r="2922" spans="1:11" ht="58.2" thickBot="1">
      <c r="A2922" s="21">
        <f t="shared" si="205"/>
        <v>526</v>
      </c>
      <c r="B2922" s="24"/>
      <c r="C2922" s="3" t="s">
        <v>171</v>
      </c>
      <c r="D2922" s="3" t="str">
        <f>VLOOKUP(C2922,'[1]Chart-of_Accounts (1)'!$B$20:$D$1316,3,)</f>
        <v>Petty Cash Imprest</v>
      </c>
      <c r="E2922" s="3"/>
      <c r="F2922" s="6" t="str">
        <f t="shared" si="204"/>
        <v>دمج البيانات من نوبل الى نظام يامى -مسلسل-526-اسم الحساب من نوبل-عهدة الشبراوي-البيان-رقم سند الدفع : 470 - gis لموقع محمد عبدالله الحمادى-نوع الادخال فى نوبل-Automatic</v>
      </c>
      <c r="G2922" s="3" t="s">
        <v>1675</v>
      </c>
      <c r="H2922" s="5">
        <v>0</v>
      </c>
      <c r="I2922" s="5">
        <v>150</v>
      </c>
      <c r="J2922" s="5" t="s">
        <v>14</v>
      </c>
      <c r="K2922" s="13"/>
    </row>
    <row r="2923" spans="1:11" ht="69.599999999999994" thickBot="1">
      <c r="A2923" s="21">
        <f t="shared" si="205"/>
        <v>526</v>
      </c>
      <c r="B2923" s="24"/>
      <c r="C2923" s="3" t="s">
        <v>6950</v>
      </c>
      <c r="D2923" s="18" t="s">
        <v>6975</v>
      </c>
      <c r="E2923" s="6" t="str">
        <f>C2923</f>
        <v>فيلا احمد الماس المرر</v>
      </c>
      <c r="F2923" s="6" t="str">
        <f t="shared" si="204"/>
        <v>دمج البيانات من نوبل الى نظام يامى -مسلسل-526-اسم الحساب من نوبل-فيلا احمد الماس المرر-البيان-رقم سند الدفع : 470 - سقف الروف + اعمدة الروف لموقع احمد الماس المرر من عهدة الشبراوى-نوع الادخال فى نوبل-Automatic</v>
      </c>
      <c r="G2923" s="3" t="s">
        <v>1676</v>
      </c>
      <c r="H2923" s="4">
        <v>5780</v>
      </c>
      <c r="I2923" s="5">
        <v>0</v>
      </c>
      <c r="J2923" s="5" t="s">
        <v>14</v>
      </c>
      <c r="K2923" s="13"/>
    </row>
    <row r="2924" spans="1:11" ht="58.2" thickBot="1">
      <c r="A2924" s="21">
        <f t="shared" si="205"/>
        <v>526</v>
      </c>
      <c r="B2924" s="24"/>
      <c r="C2924" s="3" t="s">
        <v>171</v>
      </c>
      <c r="D2924" s="3" t="str">
        <f>VLOOKUP(C2924,'[1]Chart-of_Accounts (1)'!$B$20:$D$1316,3,)</f>
        <v>Petty Cash Imprest</v>
      </c>
      <c r="E2924" s="3"/>
      <c r="F2924" s="6" t="str">
        <f t="shared" si="204"/>
        <v>دمج البيانات من نوبل الى نظام يامى -مسلسل-526-اسم الحساب من نوبل-عهدة الشبراوي-البيان-رقم سند الدفع : 470 - سقف الروف + اعمدة الروف لموقع احمد الماس المرر من عهدة الشبراوى-نوع الادخال فى نوبل-Automatic</v>
      </c>
      <c r="G2924" s="3" t="s">
        <v>1676</v>
      </c>
      <c r="H2924" s="5">
        <v>0</v>
      </c>
      <c r="I2924" s="4">
        <v>5780</v>
      </c>
      <c r="J2924" s="5" t="s">
        <v>14</v>
      </c>
      <c r="K2924" s="13"/>
    </row>
    <row r="2925" spans="1:11" ht="58.2" thickBot="1">
      <c r="A2925" s="21">
        <f t="shared" si="205"/>
        <v>526</v>
      </c>
      <c r="B2925" s="24"/>
      <c r="C2925" s="3" t="s">
        <v>6950</v>
      </c>
      <c r="D2925" s="18" t="s">
        <v>6975</v>
      </c>
      <c r="E2925" s="6" t="str">
        <f>C2925</f>
        <v>فيلا احمد الماس المرر</v>
      </c>
      <c r="F2925" s="6" t="str">
        <f t="shared" si="204"/>
        <v>دمج البيانات من نوبل الى نظام يامى -مسلسل-526-اسم الحساب من نوبل-فيلا احمد الماس المرر-البيان-رقم سند الدفع : 470 - طباعه دفعه احمد الماس المرر من عهدة الشبراوى-نوع الادخال فى نوبل-Automatic</v>
      </c>
      <c r="G2925" s="3" t="s">
        <v>1677</v>
      </c>
      <c r="H2925" s="5">
        <v>18</v>
      </c>
      <c r="I2925" s="5">
        <v>0</v>
      </c>
      <c r="J2925" s="5" t="s">
        <v>14</v>
      </c>
      <c r="K2925" s="13"/>
    </row>
    <row r="2926" spans="1:11" ht="58.2" thickBot="1">
      <c r="A2926" s="21">
        <f t="shared" si="205"/>
        <v>526</v>
      </c>
      <c r="B2926" s="25"/>
      <c r="C2926" s="3" t="s">
        <v>171</v>
      </c>
      <c r="D2926" s="3" t="str">
        <f>VLOOKUP(C2926,'[1]Chart-of_Accounts (1)'!$B$20:$D$1316,3,)</f>
        <v>Petty Cash Imprest</v>
      </c>
      <c r="E2926" s="3"/>
      <c r="F2926" s="6" t="str">
        <f t="shared" si="204"/>
        <v>دمج البيانات من نوبل الى نظام يامى -مسلسل-526-اسم الحساب من نوبل-عهدة الشبراوي-البيان-رقم سند الدفع : 470 - طباعه دفعه احمد الماس المرر من عهدة الشبراوى-نوع الادخال فى نوبل-Automatic</v>
      </c>
      <c r="G2926" s="3" t="s">
        <v>1677</v>
      </c>
      <c r="H2926" s="5">
        <v>0</v>
      </c>
      <c r="I2926" s="5">
        <v>18</v>
      </c>
      <c r="J2926" s="5" t="s">
        <v>14</v>
      </c>
      <c r="K2926" s="13"/>
    </row>
    <row r="2927" spans="1:11" ht="58.2" thickBot="1">
      <c r="A2927" s="20">
        <v>527</v>
      </c>
      <c r="B2927" s="23">
        <v>45050</v>
      </c>
      <c r="C2927" s="6" t="s">
        <v>6949</v>
      </c>
      <c r="D2927" s="18" t="s">
        <v>6975</v>
      </c>
      <c r="E2927" s="6" t="str">
        <f>C2927</f>
        <v>فيلا محمد صياح المنصورى</v>
      </c>
      <c r="F2927" s="6" t="str">
        <f t="shared" si="204"/>
        <v>دمج البيانات من نوبل الى نظام يامى -مسلسل-527-اسم الحساب من نوبل-فيلا محمد صياح المنصورى-البيان-رقم سند الدفع : 471 - بترول لموقع محمد صياح المنصورى من عهدة الشبراوى-نوع الادخال فى نوبل-Automatic</v>
      </c>
      <c r="G2927" s="6" t="s">
        <v>1678</v>
      </c>
      <c r="H2927" s="8">
        <v>47.62</v>
      </c>
      <c r="I2927" s="8">
        <v>0</v>
      </c>
      <c r="J2927" s="8" t="s">
        <v>14</v>
      </c>
      <c r="K2927" s="13"/>
    </row>
    <row r="2928" spans="1:11" ht="69.599999999999994" thickBot="1">
      <c r="A2928" s="21">
        <f t="shared" ref="A2928:A2953" si="206">A2927</f>
        <v>527</v>
      </c>
      <c r="B2928" s="24"/>
      <c r="C2928" s="3" t="s">
        <v>26</v>
      </c>
      <c r="D2928" s="3" t="str">
        <f>VLOOKUP(C2928,'[1]Chart-of_Accounts (1)'!$B$20:$D$1316,3,)</f>
        <v>VAT Input</v>
      </c>
      <c r="E2928" s="3"/>
      <c r="F2928" s="6" t="str">
        <f t="shared" si="204"/>
        <v>دمج البيانات من نوبل الى نظام يامى -مسلسل-527-اسم الحساب من نوبل-Value Added Tax (VAT OUT)-البيان-رقم سند الدفع : 471 - بترول لموقع محمد صياح المنصورى من عهدة الشبراوى - - -نوع الادخال فى نوبل-Automatic</v>
      </c>
      <c r="G2928" s="3" t="s">
        <v>1679</v>
      </c>
      <c r="H2928" s="5">
        <v>2.38</v>
      </c>
      <c r="I2928" s="5">
        <v>0</v>
      </c>
      <c r="J2928" s="5" t="s">
        <v>14</v>
      </c>
      <c r="K2928" s="13"/>
    </row>
    <row r="2929" spans="1:11" ht="58.2" thickBot="1">
      <c r="A2929" s="21">
        <f t="shared" si="206"/>
        <v>527</v>
      </c>
      <c r="B2929" s="24"/>
      <c r="C2929" s="3" t="s">
        <v>171</v>
      </c>
      <c r="D2929" s="3" t="str">
        <f>VLOOKUP(C2929,'[1]Chart-of_Accounts (1)'!$B$20:$D$1316,3,)</f>
        <v>Petty Cash Imprest</v>
      </c>
      <c r="E2929" s="3"/>
      <c r="F2929" s="6" t="str">
        <f t="shared" si="204"/>
        <v>دمج البيانات من نوبل الى نظام يامى -مسلسل-527-اسم الحساب من نوبل-عهدة الشبراوي-البيان-رقم سند الدفع : 471 - بترول لموقع محمد صياح المنصورى من عهدة الشبراوى-نوع الادخال فى نوبل-Automatic</v>
      </c>
      <c r="G2929" s="3" t="s">
        <v>1678</v>
      </c>
      <c r="H2929" s="5">
        <v>0</v>
      </c>
      <c r="I2929" s="5">
        <v>50</v>
      </c>
      <c r="J2929" s="5" t="s">
        <v>14</v>
      </c>
      <c r="K2929" s="13"/>
    </row>
    <row r="2930" spans="1:11" ht="58.2" thickBot="1">
      <c r="A2930" s="21">
        <f t="shared" si="206"/>
        <v>527</v>
      </c>
      <c r="B2930" s="24"/>
      <c r="C2930" s="3" t="s">
        <v>6949</v>
      </c>
      <c r="D2930" s="18" t="s">
        <v>6975</v>
      </c>
      <c r="E2930" s="6" t="str">
        <f>C2930</f>
        <v>فيلا محمد صياح المنصورى</v>
      </c>
      <c r="F2930" s="6" t="str">
        <f t="shared" si="204"/>
        <v>دمج البيانات من نوبل الى نظام يامى -مسلسل-527-اسم الحساب من نوبل-فيلا محمد صياح المنصورى-البيان-رقم سند الدفع : 471 - بترول لموقع محمد صياح المنصورى من عهدة الشبراوى-نوع الادخال فى نوبل-Automatic</v>
      </c>
      <c r="G2930" s="3" t="s">
        <v>1678</v>
      </c>
      <c r="H2930" s="5">
        <v>133.33000000000001</v>
      </c>
      <c r="I2930" s="5">
        <v>0</v>
      </c>
      <c r="J2930" s="5" t="s">
        <v>14</v>
      </c>
      <c r="K2930" s="13"/>
    </row>
    <row r="2931" spans="1:11" ht="69.599999999999994" thickBot="1">
      <c r="A2931" s="21">
        <f t="shared" si="206"/>
        <v>527</v>
      </c>
      <c r="B2931" s="24"/>
      <c r="C2931" s="3" t="s">
        <v>26</v>
      </c>
      <c r="D2931" s="3" t="str">
        <f>VLOOKUP(C2931,'[1]Chart-of_Accounts (1)'!$B$20:$D$1316,3,)</f>
        <v>VAT Input</v>
      </c>
      <c r="E2931" s="3"/>
      <c r="F2931" s="6" t="str">
        <f t="shared" si="204"/>
        <v>دمج البيانات من نوبل الى نظام يامى -مسلسل-527-اسم الحساب من نوبل-Value Added Tax (VAT OUT)-البيان-رقم سند الدفع : 471 - بترول لموقع محمد صياح المنصورى من عهدة الشبراوى - - -نوع الادخال فى نوبل-Automatic</v>
      </c>
      <c r="G2931" s="3" t="s">
        <v>1679</v>
      </c>
      <c r="H2931" s="5">
        <v>6.67</v>
      </c>
      <c r="I2931" s="5">
        <v>0</v>
      </c>
      <c r="J2931" s="5" t="s">
        <v>14</v>
      </c>
      <c r="K2931" s="13"/>
    </row>
    <row r="2932" spans="1:11" ht="58.2" thickBot="1">
      <c r="A2932" s="21">
        <f t="shared" si="206"/>
        <v>527</v>
      </c>
      <c r="B2932" s="24"/>
      <c r="C2932" s="3" t="s">
        <v>171</v>
      </c>
      <c r="D2932" s="3" t="str">
        <f>VLOOKUP(C2932,'[1]Chart-of_Accounts (1)'!$B$20:$D$1316,3,)</f>
        <v>Petty Cash Imprest</v>
      </c>
      <c r="E2932" s="3"/>
      <c r="F2932" s="6" t="str">
        <f t="shared" si="204"/>
        <v>دمج البيانات من نوبل الى نظام يامى -مسلسل-527-اسم الحساب من نوبل-عهدة الشبراوي-البيان-رقم سند الدفع : 471 - بترول لموقع محمد صياح المنصورى من عهدة الشبراوى-نوع الادخال فى نوبل-Automatic</v>
      </c>
      <c r="G2932" s="3" t="s">
        <v>1678</v>
      </c>
      <c r="H2932" s="5">
        <v>0</v>
      </c>
      <c r="I2932" s="5">
        <v>140</v>
      </c>
      <c r="J2932" s="5" t="s">
        <v>14</v>
      </c>
      <c r="K2932" s="13"/>
    </row>
    <row r="2933" spans="1:11" ht="58.2" thickBot="1">
      <c r="A2933" s="21">
        <f t="shared" si="206"/>
        <v>527</v>
      </c>
      <c r="B2933" s="24"/>
      <c r="C2933" s="3" t="s">
        <v>6947</v>
      </c>
      <c r="D2933" s="18" t="s">
        <v>6975</v>
      </c>
      <c r="E2933" s="6" t="str">
        <f>C2933</f>
        <v>فيلا احمد بخيت الهاملى</v>
      </c>
      <c r="F2933" s="6" t="str">
        <f t="shared" si="204"/>
        <v>دمج البيانات من نوبل الى نظام يامى -مسلسل-527-اسم الحساب من نوبل-فيلا احمد بخيت الهاملى-البيان-رقم سند الدفع : 471 - مواد كهرباء لموقع احمد بخيت الهاملى-نوع الادخال فى نوبل-Automatic</v>
      </c>
      <c r="G2933" s="3" t="s">
        <v>1680</v>
      </c>
      <c r="H2933" s="5">
        <v>53</v>
      </c>
      <c r="I2933" s="5">
        <v>0</v>
      </c>
      <c r="J2933" s="5" t="s">
        <v>14</v>
      </c>
      <c r="K2933" s="13"/>
    </row>
    <row r="2934" spans="1:11" ht="58.2" thickBot="1">
      <c r="A2934" s="21">
        <f t="shared" si="206"/>
        <v>527</v>
      </c>
      <c r="B2934" s="24"/>
      <c r="C2934" s="3" t="s">
        <v>26</v>
      </c>
      <c r="D2934" s="3" t="str">
        <f>VLOOKUP(C2934,'[1]Chart-of_Accounts (1)'!$B$20:$D$1316,3,)</f>
        <v>VAT Input</v>
      </c>
      <c r="E2934" s="3"/>
      <c r="F2934" s="6" t="str">
        <f t="shared" si="204"/>
        <v>دمج البيانات من نوبل الى نظام يامى -مسلسل-527-اسم الحساب من نوبل-Value Added Tax (VAT OUT)-البيان-رقم سند الدفع : 471 - مواد كهرباء لموقع احمد بخيت الهاملى - - -نوع الادخال فى نوبل-Automatic</v>
      </c>
      <c r="G2934" s="3" t="s">
        <v>1681</v>
      </c>
      <c r="H2934" s="5">
        <v>2.65</v>
      </c>
      <c r="I2934" s="5">
        <v>0</v>
      </c>
      <c r="J2934" s="5" t="s">
        <v>14</v>
      </c>
      <c r="K2934" s="13"/>
    </row>
    <row r="2935" spans="1:11" ht="58.2" thickBot="1">
      <c r="A2935" s="21">
        <f t="shared" si="206"/>
        <v>527</v>
      </c>
      <c r="B2935" s="24"/>
      <c r="C2935" s="3" t="s">
        <v>171</v>
      </c>
      <c r="D2935" s="3" t="str">
        <f>VLOOKUP(C2935,'[1]Chart-of_Accounts (1)'!$B$20:$D$1316,3,)</f>
        <v>Petty Cash Imprest</v>
      </c>
      <c r="E2935" s="3"/>
      <c r="F2935" s="6" t="str">
        <f t="shared" si="204"/>
        <v>دمج البيانات من نوبل الى نظام يامى -مسلسل-527-اسم الحساب من نوبل-عهدة الشبراوي-البيان-رقم سند الدفع : 471 - مواد كهرباء لموقع احمد بخيت الهاملى-نوع الادخال فى نوبل-Automatic</v>
      </c>
      <c r="G2935" s="3" t="s">
        <v>1680</v>
      </c>
      <c r="H2935" s="5">
        <v>0</v>
      </c>
      <c r="I2935" s="5">
        <v>55.65</v>
      </c>
      <c r="J2935" s="5" t="s">
        <v>14</v>
      </c>
      <c r="K2935" s="13"/>
    </row>
    <row r="2936" spans="1:11" ht="58.2" thickBot="1">
      <c r="A2936" s="21">
        <f t="shared" si="206"/>
        <v>527</v>
      </c>
      <c r="B2936" s="24"/>
      <c r="C2936" s="3" t="s">
        <v>6948</v>
      </c>
      <c r="D2936" s="18" t="s">
        <v>6975</v>
      </c>
      <c r="E2936" s="6" t="str">
        <f>C2936</f>
        <v>فيلا احمد الحمادى</v>
      </c>
      <c r="F2936" s="6" t="str">
        <f t="shared" si="204"/>
        <v>دمج البيانات من نوبل الى نظام يامى -مسلسل-527-اسم الحساب من نوبل-فيلا احمد الحمادى-البيان-رقم سند الدفع : 471 - روبه حجر لموقع احمد الحمادى -نوع الادخال فى نوبل-Automatic</v>
      </c>
      <c r="G2936" s="3" t="s">
        <v>1682</v>
      </c>
      <c r="H2936" s="5">
        <v>45</v>
      </c>
      <c r="I2936" s="5">
        <v>0</v>
      </c>
      <c r="J2936" s="5" t="s">
        <v>14</v>
      </c>
      <c r="K2936" s="13"/>
    </row>
    <row r="2937" spans="1:11" ht="58.2" thickBot="1">
      <c r="A2937" s="21">
        <f t="shared" si="206"/>
        <v>527</v>
      </c>
      <c r="B2937" s="24"/>
      <c r="C2937" s="3" t="s">
        <v>26</v>
      </c>
      <c r="D2937" s="3" t="str">
        <f>VLOOKUP(C2937,'[1]Chart-of_Accounts (1)'!$B$20:$D$1316,3,)</f>
        <v>VAT Input</v>
      </c>
      <c r="E2937" s="3"/>
      <c r="F2937" s="6" t="str">
        <f t="shared" si="204"/>
        <v>دمج البيانات من نوبل الى نظام يامى -مسلسل-527-اسم الحساب من نوبل-Value Added Tax (VAT OUT)-البيان-رقم سند الدفع : 471 - روبه حجر لموقع احمد الحمادى - - -نوع الادخال فى نوبل-Automatic</v>
      </c>
      <c r="G2937" s="3" t="s">
        <v>1683</v>
      </c>
      <c r="H2937" s="5">
        <v>2.25</v>
      </c>
      <c r="I2937" s="5">
        <v>0</v>
      </c>
      <c r="J2937" s="5" t="s">
        <v>14</v>
      </c>
      <c r="K2937" s="13"/>
    </row>
    <row r="2938" spans="1:11" ht="58.2" thickBot="1">
      <c r="A2938" s="21">
        <f t="shared" si="206"/>
        <v>527</v>
      </c>
      <c r="B2938" s="24"/>
      <c r="C2938" s="3" t="s">
        <v>171</v>
      </c>
      <c r="D2938" s="3" t="str">
        <f>VLOOKUP(C2938,'[1]Chart-of_Accounts (1)'!$B$20:$D$1316,3,)</f>
        <v>Petty Cash Imprest</v>
      </c>
      <c r="E2938" s="3"/>
      <c r="F2938" s="6" t="str">
        <f t="shared" si="204"/>
        <v>دمج البيانات من نوبل الى نظام يامى -مسلسل-527-اسم الحساب من نوبل-عهدة الشبراوي-البيان-رقم سند الدفع : 471 - روبه حجر لموقع احمد الحمادى -نوع الادخال فى نوبل-Automatic</v>
      </c>
      <c r="G2938" s="3" t="s">
        <v>1682</v>
      </c>
      <c r="H2938" s="5">
        <v>0</v>
      </c>
      <c r="I2938" s="5">
        <v>47.25</v>
      </c>
      <c r="J2938" s="5" t="s">
        <v>14</v>
      </c>
      <c r="K2938" s="13"/>
    </row>
    <row r="2939" spans="1:11" ht="58.2" thickBot="1">
      <c r="A2939" s="21">
        <f t="shared" si="206"/>
        <v>527</v>
      </c>
      <c r="B2939" s="24"/>
      <c r="C2939" s="3" t="s">
        <v>6944</v>
      </c>
      <c r="D2939" s="18" t="s">
        <v>6975</v>
      </c>
      <c r="E2939" s="6" t="str">
        <f>C2939</f>
        <v>فيلا هلال سويح</v>
      </c>
      <c r="F2939" s="6" t="str">
        <f t="shared" si="204"/>
        <v>دمج البيانات من نوبل الى نظام يامى -مسلسل-527-اسم الحساب من نوبل-فيلا هلال سويح-البيان-رقم سند الدفع : 471 - مواد بناء بلاستر لموقع هلال المزروعى-نوع الادخال فى نوبل-Automatic</v>
      </c>
      <c r="G2939" s="3" t="s">
        <v>1684</v>
      </c>
      <c r="H2939" s="5">
        <v>35</v>
      </c>
      <c r="I2939" s="5">
        <v>0</v>
      </c>
      <c r="J2939" s="5" t="s">
        <v>14</v>
      </c>
      <c r="K2939" s="13"/>
    </row>
    <row r="2940" spans="1:11" ht="58.2" thickBot="1">
      <c r="A2940" s="21">
        <f t="shared" si="206"/>
        <v>527</v>
      </c>
      <c r="B2940" s="24"/>
      <c r="C2940" s="3" t="s">
        <v>26</v>
      </c>
      <c r="D2940" s="3" t="str">
        <f>VLOOKUP(C2940,'[1]Chart-of_Accounts (1)'!$B$20:$D$1316,3,)</f>
        <v>VAT Input</v>
      </c>
      <c r="E2940" s="3"/>
      <c r="F2940" s="6" t="str">
        <f t="shared" si="204"/>
        <v>دمج البيانات من نوبل الى نظام يامى -مسلسل-527-اسم الحساب من نوبل-Value Added Tax (VAT OUT)-البيان-رقم سند الدفع : 471 - مواد بناء بلاستر لموقع هلال المزروعى - - -نوع الادخال فى نوبل-Automatic</v>
      </c>
      <c r="G2940" s="3" t="s">
        <v>1685</v>
      </c>
      <c r="H2940" s="5">
        <v>1.75</v>
      </c>
      <c r="I2940" s="5">
        <v>0</v>
      </c>
      <c r="J2940" s="5" t="s">
        <v>14</v>
      </c>
      <c r="K2940" s="13"/>
    </row>
    <row r="2941" spans="1:11" ht="58.2" thickBot="1">
      <c r="A2941" s="21">
        <f t="shared" si="206"/>
        <v>527</v>
      </c>
      <c r="B2941" s="24"/>
      <c r="C2941" s="3" t="s">
        <v>171</v>
      </c>
      <c r="D2941" s="3" t="str">
        <f>VLOOKUP(C2941,'[1]Chart-of_Accounts (1)'!$B$20:$D$1316,3,)</f>
        <v>Petty Cash Imprest</v>
      </c>
      <c r="E2941" s="3"/>
      <c r="F2941" s="6" t="str">
        <f t="shared" si="204"/>
        <v>دمج البيانات من نوبل الى نظام يامى -مسلسل-527-اسم الحساب من نوبل-عهدة الشبراوي-البيان-رقم سند الدفع : 471 - مواد بناء بلاستر لموقع هلال المزروعى-نوع الادخال فى نوبل-Automatic</v>
      </c>
      <c r="G2941" s="3" t="s">
        <v>1684</v>
      </c>
      <c r="H2941" s="5">
        <v>0</v>
      </c>
      <c r="I2941" s="5">
        <v>36.75</v>
      </c>
      <c r="J2941" s="5" t="s">
        <v>14</v>
      </c>
      <c r="K2941" s="13"/>
    </row>
    <row r="2942" spans="1:11" ht="58.2" thickBot="1">
      <c r="A2942" s="21">
        <f t="shared" si="206"/>
        <v>527</v>
      </c>
      <c r="B2942" s="24"/>
      <c r="C2942" s="3" t="s">
        <v>6947</v>
      </c>
      <c r="D2942" s="18" t="s">
        <v>6975</v>
      </c>
      <c r="E2942" s="6" t="str">
        <f>C2942</f>
        <v>فيلا احمد بخيت الهاملى</v>
      </c>
      <c r="F2942" s="6" t="str">
        <f t="shared" si="204"/>
        <v>دمج البيانات من نوبل الى نظام يامى -مسلسل-527-اسم الحساب من نوبل-فيلا احمد بخيت الهاملى-البيان-رقم سند الدفع : 471 - مواد كهرباء لموقع احمد بخيت الهاملى-نوع الادخال فى نوبل-Automatic</v>
      </c>
      <c r="G2942" s="3" t="s">
        <v>1680</v>
      </c>
      <c r="H2942" s="5">
        <v>34</v>
      </c>
      <c r="I2942" s="5">
        <v>0</v>
      </c>
      <c r="J2942" s="5" t="s">
        <v>14</v>
      </c>
      <c r="K2942" s="13"/>
    </row>
    <row r="2943" spans="1:11" ht="58.2" thickBot="1">
      <c r="A2943" s="21">
        <f t="shared" si="206"/>
        <v>527</v>
      </c>
      <c r="B2943" s="24"/>
      <c r="C2943" s="3" t="s">
        <v>26</v>
      </c>
      <c r="D2943" s="3" t="str">
        <f>VLOOKUP(C2943,'[1]Chart-of_Accounts (1)'!$B$20:$D$1316,3,)</f>
        <v>VAT Input</v>
      </c>
      <c r="E2943" s="3"/>
      <c r="F2943" s="6" t="str">
        <f t="shared" si="204"/>
        <v>دمج البيانات من نوبل الى نظام يامى -مسلسل-527-اسم الحساب من نوبل-Value Added Tax (VAT OUT)-البيان-رقم سند الدفع : 471 - مواد كهرباء لموقع احمد بخيت الهاملى - - -نوع الادخال فى نوبل-Automatic</v>
      </c>
      <c r="G2943" s="3" t="s">
        <v>1681</v>
      </c>
      <c r="H2943" s="5">
        <v>1.7</v>
      </c>
      <c r="I2943" s="5">
        <v>0</v>
      </c>
      <c r="J2943" s="5" t="s">
        <v>14</v>
      </c>
      <c r="K2943" s="13"/>
    </row>
    <row r="2944" spans="1:11" ht="58.2" thickBot="1">
      <c r="A2944" s="21">
        <f t="shared" si="206"/>
        <v>527</v>
      </c>
      <c r="B2944" s="24"/>
      <c r="C2944" s="3" t="s">
        <v>171</v>
      </c>
      <c r="D2944" s="3" t="str">
        <f>VLOOKUP(C2944,'[1]Chart-of_Accounts (1)'!$B$20:$D$1316,3,)</f>
        <v>Petty Cash Imprest</v>
      </c>
      <c r="E2944" s="3"/>
      <c r="F2944" s="6" t="str">
        <f t="shared" si="204"/>
        <v>دمج البيانات من نوبل الى نظام يامى -مسلسل-527-اسم الحساب من نوبل-عهدة الشبراوي-البيان-رقم سند الدفع : 471 - مواد كهرباء لموقع احمد بخيت الهاملى-نوع الادخال فى نوبل-Automatic</v>
      </c>
      <c r="G2944" s="3" t="s">
        <v>1680</v>
      </c>
      <c r="H2944" s="5">
        <v>0</v>
      </c>
      <c r="I2944" s="5">
        <v>35.700000000000003</v>
      </c>
      <c r="J2944" s="5" t="s">
        <v>14</v>
      </c>
      <c r="K2944" s="13"/>
    </row>
    <row r="2945" spans="1:11" ht="58.2" thickBot="1">
      <c r="A2945" s="21">
        <f t="shared" si="206"/>
        <v>527</v>
      </c>
      <c r="B2945" s="24"/>
      <c r="C2945" s="3" t="s">
        <v>6951</v>
      </c>
      <c r="D2945" s="18" t="s">
        <v>6975</v>
      </c>
      <c r="E2945" s="6" t="str">
        <f>C2945</f>
        <v>فيلا محمد الظاهرى</v>
      </c>
      <c r="F2945" s="6" t="str">
        <f t="shared" si="204"/>
        <v>دمج البيانات من نوبل الى نظام يامى -مسلسل-527-اسم الحساب من نوبل-فيلا محمد الظاهرى-البيان-رقم سند الدفع : 471 - سيراميك لموقع محمد الظاهرى-نوع الادخال فى نوبل-Automatic</v>
      </c>
      <c r="G2945" s="3" t="s">
        <v>1686</v>
      </c>
      <c r="H2945" s="5">
        <v>15</v>
      </c>
      <c r="I2945" s="5">
        <v>0</v>
      </c>
      <c r="J2945" s="5" t="s">
        <v>14</v>
      </c>
      <c r="K2945" s="13"/>
    </row>
    <row r="2946" spans="1:11" ht="58.2" thickBot="1">
      <c r="A2946" s="21">
        <f t="shared" si="206"/>
        <v>527</v>
      </c>
      <c r="B2946" s="24"/>
      <c r="C2946" s="3" t="s">
        <v>26</v>
      </c>
      <c r="D2946" s="3" t="str">
        <f>VLOOKUP(C2946,'[1]Chart-of_Accounts (1)'!$B$20:$D$1316,3,)</f>
        <v>VAT Input</v>
      </c>
      <c r="E2946" s="3"/>
      <c r="F2946" s="6" t="str">
        <f t="shared" si="204"/>
        <v>دمج البيانات من نوبل الى نظام يامى -مسلسل-527-اسم الحساب من نوبل-Value Added Tax (VAT OUT)-البيان-رقم سند الدفع : 471 - سيراميك لموقع محمد الظاهرى - - -نوع الادخال فى نوبل-Automatic</v>
      </c>
      <c r="G2946" s="3" t="s">
        <v>1687</v>
      </c>
      <c r="H2946" s="5">
        <v>0.75</v>
      </c>
      <c r="I2946" s="5">
        <v>0</v>
      </c>
      <c r="J2946" s="5" t="s">
        <v>14</v>
      </c>
      <c r="K2946" s="13"/>
    </row>
    <row r="2947" spans="1:11" ht="58.2" thickBot="1">
      <c r="A2947" s="21">
        <f t="shared" si="206"/>
        <v>527</v>
      </c>
      <c r="B2947" s="24"/>
      <c r="C2947" s="3" t="s">
        <v>171</v>
      </c>
      <c r="D2947" s="3" t="str">
        <f>VLOOKUP(C2947,'[1]Chart-of_Accounts (1)'!$B$20:$D$1316,3,)</f>
        <v>Petty Cash Imprest</v>
      </c>
      <c r="E2947" s="3"/>
      <c r="F2947" s="6" t="str">
        <f t="shared" si="204"/>
        <v>دمج البيانات من نوبل الى نظام يامى -مسلسل-527-اسم الحساب من نوبل-عهدة الشبراوي-البيان-رقم سند الدفع : 471 - سيراميك لموقع محمد الظاهرى-نوع الادخال فى نوبل-Automatic</v>
      </c>
      <c r="G2947" s="3" t="s">
        <v>1686</v>
      </c>
      <c r="H2947" s="5">
        <v>0</v>
      </c>
      <c r="I2947" s="5">
        <v>15.75</v>
      </c>
      <c r="J2947" s="5" t="s">
        <v>14</v>
      </c>
      <c r="K2947" s="13"/>
    </row>
    <row r="2948" spans="1:11" ht="58.2" thickBot="1">
      <c r="A2948" s="21">
        <f t="shared" si="206"/>
        <v>527</v>
      </c>
      <c r="B2948" s="24"/>
      <c r="C2948" s="3" t="s">
        <v>6950</v>
      </c>
      <c r="D2948" s="18" t="s">
        <v>6975</v>
      </c>
      <c r="E2948" s="6" t="str">
        <f>C2948</f>
        <v>فيلا احمد الماس المرر</v>
      </c>
      <c r="F2948" s="6" t="str">
        <f t="shared" si="204"/>
        <v>دمج البيانات من نوبل الى نظام يامى -مسلسل-527-اسم الحساب من نوبل-فيلا احمد الماس المرر-البيان-رقم سند الدفع : 471 - مواد صبغ لموقع احمد الماس المرر-نوع الادخال فى نوبل-Automatic</v>
      </c>
      <c r="G2948" s="3" t="s">
        <v>1688</v>
      </c>
      <c r="H2948" s="5">
        <v>12</v>
      </c>
      <c r="I2948" s="5">
        <v>0</v>
      </c>
      <c r="J2948" s="5" t="s">
        <v>14</v>
      </c>
      <c r="K2948" s="13"/>
    </row>
    <row r="2949" spans="1:11" ht="58.2" thickBot="1">
      <c r="A2949" s="21">
        <f t="shared" si="206"/>
        <v>527</v>
      </c>
      <c r="B2949" s="24"/>
      <c r="C2949" s="3" t="s">
        <v>26</v>
      </c>
      <c r="D2949" s="3" t="str">
        <f>VLOOKUP(C2949,'[1]Chart-of_Accounts (1)'!$B$20:$D$1316,3,)</f>
        <v>VAT Input</v>
      </c>
      <c r="E2949" s="3"/>
      <c r="F2949" s="6" t="str">
        <f t="shared" si="204"/>
        <v>دمج البيانات من نوبل الى نظام يامى -مسلسل-527-اسم الحساب من نوبل-Value Added Tax (VAT OUT)-البيان-رقم سند الدفع : 471 - مواد صبغ لموقع احمد الماس المرر - - -نوع الادخال فى نوبل-Automatic</v>
      </c>
      <c r="G2949" s="3" t="s">
        <v>1689</v>
      </c>
      <c r="H2949" s="5">
        <v>0.6</v>
      </c>
      <c r="I2949" s="5">
        <v>0</v>
      </c>
      <c r="J2949" s="5" t="s">
        <v>14</v>
      </c>
      <c r="K2949" s="13"/>
    </row>
    <row r="2950" spans="1:11" ht="58.2" thickBot="1">
      <c r="A2950" s="21">
        <f t="shared" si="206"/>
        <v>527</v>
      </c>
      <c r="B2950" s="24"/>
      <c r="C2950" s="3" t="s">
        <v>171</v>
      </c>
      <c r="D2950" s="3" t="str">
        <f>VLOOKUP(C2950,'[1]Chart-of_Accounts (1)'!$B$20:$D$1316,3,)</f>
        <v>Petty Cash Imprest</v>
      </c>
      <c r="E2950" s="3"/>
      <c r="F2950" s="6" t="str">
        <f t="shared" si="204"/>
        <v>دمج البيانات من نوبل الى نظام يامى -مسلسل-527-اسم الحساب من نوبل-عهدة الشبراوي-البيان-رقم سند الدفع : 471 - مواد صبغ لموقع احمد الماس المرر-نوع الادخال فى نوبل-Automatic</v>
      </c>
      <c r="G2950" s="3" t="s">
        <v>1688</v>
      </c>
      <c r="H2950" s="5">
        <v>0</v>
      </c>
      <c r="I2950" s="5">
        <v>12.6</v>
      </c>
      <c r="J2950" s="5" t="s">
        <v>14</v>
      </c>
      <c r="K2950" s="13"/>
    </row>
    <row r="2951" spans="1:11" ht="58.2" thickBot="1">
      <c r="A2951" s="21">
        <f t="shared" si="206"/>
        <v>527</v>
      </c>
      <c r="B2951" s="24"/>
      <c r="C2951" s="3" t="s">
        <v>6950</v>
      </c>
      <c r="D2951" s="18" t="s">
        <v>6975</v>
      </c>
      <c r="E2951" s="6" t="str">
        <f>C2951</f>
        <v>فيلا احمد الماس المرر</v>
      </c>
      <c r="F2951" s="6" t="str">
        <f t="shared" ref="F2951:F3014" si="207">CONCATENATE("دمج البيانات من نوبل الى نظام يامى ","-","مسلسل","-",A2951,"-","اسم الحساب من نوبل","-",C2951,"-","البيان","-",G2951,"-","نوع الادخال فى نوبل","-",J2951)</f>
        <v>دمج البيانات من نوبل الى نظام يامى -مسلسل-527-اسم الحساب من نوبل-فيلا احمد الماس المرر-البيان-رقم سند الدفع : 471 - مواد بناء لموقع احمد الماس المرر-نوع الادخال فى نوبل-Automatic</v>
      </c>
      <c r="G2951" s="3" t="s">
        <v>1690</v>
      </c>
      <c r="H2951" s="5">
        <v>20</v>
      </c>
      <c r="I2951" s="5">
        <v>0</v>
      </c>
      <c r="J2951" s="5" t="s">
        <v>14</v>
      </c>
      <c r="K2951" s="13"/>
    </row>
    <row r="2952" spans="1:11" ht="58.2" thickBot="1">
      <c r="A2952" s="21">
        <f t="shared" si="206"/>
        <v>527</v>
      </c>
      <c r="B2952" s="24"/>
      <c r="C2952" s="3" t="s">
        <v>26</v>
      </c>
      <c r="D2952" s="3" t="str">
        <f>VLOOKUP(C2952,'[1]Chart-of_Accounts (1)'!$B$20:$D$1316,3,)</f>
        <v>VAT Input</v>
      </c>
      <c r="E2952" s="3"/>
      <c r="F2952" s="6" t="str">
        <f t="shared" si="207"/>
        <v>دمج البيانات من نوبل الى نظام يامى -مسلسل-527-اسم الحساب من نوبل-Value Added Tax (VAT OUT)-البيان-رقم سند الدفع : 471 - مواد بناء لموقع احمد الماس المرر - - -نوع الادخال فى نوبل-Automatic</v>
      </c>
      <c r="G2952" s="3" t="s">
        <v>1691</v>
      </c>
      <c r="H2952" s="5">
        <v>1</v>
      </c>
      <c r="I2952" s="5">
        <v>0</v>
      </c>
      <c r="J2952" s="5" t="s">
        <v>14</v>
      </c>
      <c r="K2952" s="13"/>
    </row>
    <row r="2953" spans="1:11" ht="58.2" thickBot="1">
      <c r="A2953" s="21">
        <f t="shared" si="206"/>
        <v>527</v>
      </c>
      <c r="B2953" s="25"/>
      <c r="C2953" s="3" t="s">
        <v>171</v>
      </c>
      <c r="D2953" s="3" t="str">
        <f>VLOOKUP(C2953,'[1]Chart-of_Accounts (1)'!$B$20:$D$1316,3,)</f>
        <v>Petty Cash Imprest</v>
      </c>
      <c r="E2953" s="3"/>
      <c r="F2953" s="6" t="str">
        <f t="shared" si="207"/>
        <v>دمج البيانات من نوبل الى نظام يامى -مسلسل-527-اسم الحساب من نوبل-عهدة الشبراوي-البيان-رقم سند الدفع : 471 - مواد بناء لموقع احمد الماس المرر-نوع الادخال فى نوبل-Automatic</v>
      </c>
      <c r="G2953" s="3" t="s">
        <v>1690</v>
      </c>
      <c r="H2953" s="5">
        <v>0</v>
      </c>
      <c r="I2953" s="5">
        <v>21</v>
      </c>
      <c r="J2953" s="5" t="s">
        <v>14</v>
      </c>
      <c r="K2953" s="13"/>
    </row>
    <row r="2954" spans="1:11" ht="58.2" thickBot="1">
      <c r="A2954" s="20">
        <v>528</v>
      </c>
      <c r="B2954" s="23">
        <v>45050</v>
      </c>
      <c r="C2954" s="6" t="s">
        <v>6950</v>
      </c>
      <c r="D2954" s="18" t="s">
        <v>6975</v>
      </c>
      <c r="E2954" s="6" t="str">
        <f>C2954</f>
        <v>فيلا احمد الماس المرر</v>
      </c>
      <c r="F2954" s="6" t="str">
        <f t="shared" si="207"/>
        <v>دمج البيانات من نوبل الى نظام يامى -مسلسل-528-اسم الحساب من نوبل-فيلا احمد الماس المرر-البيان-رقم سند الدفع : 472 - جليندر لموقع احمد الماس المرر-نوع الادخال فى نوبل-Automatic</v>
      </c>
      <c r="G2954" s="6" t="s">
        <v>1692</v>
      </c>
      <c r="H2954" s="8">
        <v>30</v>
      </c>
      <c r="I2954" s="8">
        <v>0</v>
      </c>
      <c r="J2954" s="8" t="s">
        <v>14</v>
      </c>
      <c r="K2954" s="13"/>
    </row>
    <row r="2955" spans="1:11" ht="46.8" thickBot="1">
      <c r="A2955" s="21">
        <f t="shared" ref="A2955:A2965" si="208">A2954</f>
        <v>528</v>
      </c>
      <c r="B2955" s="24"/>
      <c r="C2955" s="3" t="s">
        <v>171</v>
      </c>
      <c r="D2955" s="3" t="str">
        <f>VLOOKUP(C2955,'[1]Chart-of_Accounts (1)'!$B$20:$D$1316,3,)</f>
        <v>Petty Cash Imprest</v>
      </c>
      <c r="E2955" s="3"/>
      <c r="F2955" s="6" t="str">
        <f t="shared" si="207"/>
        <v>دمج البيانات من نوبل الى نظام يامى -مسلسل-528-اسم الحساب من نوبل-عهدة الشبراوي-البيان-رقم سند الدفع : 472 - جليندر لموقع احمد الماس المرر-نوع الادخال فى نوبل-Automatic</v>
      </c>
      <c r="G2955" s="3" t="s">
        <v>1692</v>
      </c>
      <c r="H2955" s="5">
        <v>0</v>
      </c>
      <c r="I2955" s="5">
        <v>30</v>
      </c>
      <c r="J2955" s="5" t="s">
        <v>14</v>
      </c>
      <c r="K2955" s="13"/>
    </row>
    <row r="2956" spans="1:11" ht="58.2" thickBot="1">
      <c r="A2956" s="21">
        <f t="shared" si="208"/>
        <v>528</v>
      </c>
      <c r="B2956" s="24"/>
      <c r="C2956" s="3" t="s">
        <v>6948</v>
      </c>
      <c r="D2956" s="18" t="s">
        <v>6975</v>
      </c>
      <c r="E2956" s="6" t="str">
        <f>C2956</f>
        <v>فيلا احمد الحمادى</v>
      </c>
      <c r="F2956" s="6" t="str">
        <f t="shared" si="207"/>
        <v>دمج البيانات من نوبل الى نظام يامى -مسلسل-528-اسم الحساب من نوبل-فيلا احمد الحمادى-البيان-رقم سند الدفع : 472 - دكاك باسكو لموقع احمد الحمادى-نوع الادخال فى نوبل-Automatic</v>
      </c>
      <c r="G2956" s="3" t="s">
        <v>1693</v>
      </c>
      <c r="H2956" s="5">
        <v>80</v>
      </c>
      <c r="I2956" s="5">
        <v>0</v>
      </c>
      <c r="J2956" s="5" t="s">
        <v>14</v>
      </c>
      <c r="K2956" s="13"/>
    </row>
    <row r="2957" spans="1:11" ht="58.2" thickBot="1">
      <c r="A2957" s="21">
        <f t="shared" si="208"/>
        <v>528</v>
      </c>
      <c r="B2957" s="24"/>
      <c r="C2957" s="3" t="s">
        <v>171</v>
      </c>
      <c r="D2957" s="3" t="str">
        <f>VLOOKUP(C2957,'[1]Chart-of_Accounts (1)'!$B$20:$D$1316,3,)</f>
        <v>Petty Cash Imprest</v>
      </c>
      <c r="E2957" s="3"/>
      <c r="F2957" s="6" t="str">
        <f t="shared" si="207"/>
        <v>دمج البيانات من نوبل الى نظام يامى -مسلسل-528-اسم الحساب من نوبل-عهدة الشبراوي-البيان-رقم سند الدفع : 472 - دكاك باسكو لموقع احمد الحمادى-نوع الادخال فى نوبل-Automatic</v>
      </c>
      <c r="G2957" s="3" t="s">
        <v>1693</v>
      </c>
      <c r="H2957" s="5">
        <v>0</v>
      </c>
      <c r="I2957" s="5">
        <v>80</v>
      </c>
      <c r="J2957" s="5" t="s">
        <v>14</v>
      </c>
      <c r="K2957" s="13"/>
    </row>
    <row r="2958" spans="1:11" ht="58.2" thickBot="1">
      <c r="A2958" s="21">
        <f t="shared" si="208"/>
        <v>528</v>
      </c>
      <c r="B2958" s="24"/>
      <c r="C2958" s="3" t="s">
        <v>6950</v>
      </c>
      <c r="D2958" s="18" t="s">
        <v>6975</v>
      </c>
      <c r="E2958" s="6" t="str">
        <f>C2958</f>
        <v>فيلا احمد الماس المرر</v>
      </c>
      <c r="F2958" s="6" t="str">
        <f t="shared" si="207"/>
        <v>دمج البيانات من نوبل الى نظام يامى -مسلسل-528-اسم الحساب من نوبل-فيلا احمد الماس المرر-البيان-رقم سند الدفع : 472 - جينريتور لموقع احمد الماس المرر من عهدة الشبراوى-نوع الادخال فى نوبل-Automatic</v>
      </c>
      <c r="G2958" s="3" t="s">
        <v>1694</v>
      </c>
      <c r="H2958" s="5">
        <v>860</v>
      </c>
      <c r="I2958" s="5">
        <v>0</v>
      </c>
      <c r="J2958" s="5" t="s">
        <v>14</v>
      </c>
      <c r="K2958" s="13"/>
    </row>
    <row r="2959" spans="1:11" ht="58.2" thickBot="1">
      <c r="A2959" s="21">
        <f t="shared" si="208"/>
        <v>528</v>
      </c>
      <c r="B2959" s="24"/>
      <c r="C2959" s="3" t="s">
        <v>171</v>
      </c>
      <c r="D2959" s="3" t="str">
        <f>VLOOKUP(C2959,'[1]Chart-of_Accounts (1)'!$B$20:$D$1316,3,)</f>
        <v>Petty Cash Imprest</v>
      </c>
      <c r="E2959" s="3"/>
      <c r="F2959" s="6" t="str">
        <f t="shared" si="207"/>
        <v>دمج البيانات من نوبل الى نظام يامى -مسلسل-528-اسم الحساب من نوبل-عهدة الشبراوي-البيان-رقم سند الدفع : 472 - جينريتور لموقع احمد الماس المرر من عهدة الشبراوى-نوع الادخال فى نوبل-Automatic</v>
      </c>
      <c r="G2959" s="3" t="s">
        <v>1694</v>
      </c>
      <c r="H2959" s="5">
        <v>0</v>
      </c>
      <c r="I2959" s="5">
        <v>860</v>
      </c>
      <c r="J2959" s="5" t="s">
        <v>14</v>
      </c>
      <c r="K2959" s="13"/>
    </row>
    <row r="2960" spans="1:11" ht="58.2" thickBot="1">
      <c r="A2960" s="21">
        <f t="shared" si="208"/>
        <v>528</v>
      </c>
      <c r="B2960" s="24"/>
      <c r="C2960" s="3" t="s">
        <v>6950</v>
      </c>
      <c r="D2960" s="18" t="s">
        <v>6975</v>
      </c>
      <c r="E2960" s="6" t="str">
        <f>C2960</f>
        <v>فيلا احمد الماس المرر</v>
      </c>
      <c r="F2960" s="6" t="str">
        <f t="shared" si="207"/>
        <v>دمج البيانات من نوبل الى نظام يامى -مسلسل-528-اسم الحساب من نوبل-فيلا احمد الماس المرر-البيان-رقم سند الدفع : 472 - تأسيس كهرباء لموقع احمد الماس المرر-نوع الادخال فى نوبل-Automatic</v>
      </c>
      <c r="G2960" s="3" t="s">
        <v>1695</v>
      </c>
      <c r="H2960" s="5">
        <v>40</v>
      </c>
      <c r="I2960" s="5">
        <v>0</v>
      </c>
      <c r="J2960" s="5" t="s">
        <v>14</v>
      </c>
      <c r="K2960" s="13"/>
    </row>
    <row r="2961" spans="1:11" ht="58.2" thickBot="1">
      <c r="A2961" s="21">
        <f t="shared" si="208"/>
        <v>528</v>
      </c>
      <c r="B2961" s="24"/>
      <c r="C2961" s="3" t="s">
        <v>171</v>
      </c>
      <c r="D2961" s="3" t="str">
        <f>VLOOKUP(C2961,'[1]Chart-of_Accounts (1)'!$B$20:$D$1316,3,)</f>
        <v>Petty Cash Imprest</v>
      </c>
      <c r="E2961" s="3"/>
      <c r="F2961" s="6" t="str">
        <f t="shared" si="207"/>
        <v>دمج البيانات من نوبل الى نظام يامى -مسلسل-528-اسم الحساب من نوبل-عهدة الشبراوي-البيان-رقم سند الدفع : 472 - تأسيس كهرباء لموقع احمد الماس المرر-نوع الادخال فى نوبل-Automatic</v>
      </c>
      <c r="G2961" s="3" t="s">
        <v>1695</v>
      </c>
      <c r="H2961" s="5">
        <v>0</v>
      </c>
      <c r="I2961" s="5">
        <v>40</v>
      </c>
      <c r="J2961" s="5" t="s">
        <v>14</v>
      </c>
      <c r="K2961" s="13"/>
    </row>
    <row r="2962" spans="1:11" ht="58.2" thickBot="1">
      <c r="A2962" s="21">
        <f t="shared" si="208"/>
        <v>528</v>
      </c>
      <c r="B2962" s="24"/>
      <c r="C2962" s="3" t="s">
        <v>6948</v>
      </c>
      <c r="D2962" s="18" t="s">
        <v>6975</v>
      </c>
      <c r="E2962" s="6" t="str">
        <f>C2962</f>
        <v>فيلا احمد الحمادى</v>
      </c>
      <c r="F2962" s="6" t="str">
        <f t="shared" si="207"/>
        <v>دمج البيانات من نوبل الى نظام يامى -مسلسل-528-اسم الحساب من نوبل-فيلا احمد الحمادى-البيان-رقم سند الدفع : 472 - دفان تحت الباسكو لموقع احمد الحمادى من عهدة الشبراوى-نوع الادخال فى نوبل-Automatic</v>
      </c>
      <c r="G2962" s="3" t="s">
        <v>1696</v>
      </c>
      <c r="H2962" s="5">
        <v>880</v>
      </c>
      <c r="I2962" s="5">
        <v>0</v>
      </c>
      <c r="J2962" s="5" t="s">
        <v>14</v>
      </c>
      <c r="K2962" s="13"/>
    </row>
    <row r="2963" spans="1:11" ht="58.2" thickBot="1">
      <c r="A2963" s="21">
        <f t="shared" si="208"/>
        <v>528</v>
      </c>
      <c r="B2963" s="24"/>
      <c r="C2963" s="3" t="s">
        <v>171</v>
      </c>
      <c r="D2963" s="3" t="str">
        <f>VLOOKUP(C2963,'[1]Chart-of_Accounts (1)'!$B$20:$D$1316,3,)</f>
        <v>Petty Cash Imprest</v>
      </c>
      <c r="E2963" s="3"/>
      <c r="F2963" s="6" t="str">
        <f t="shared" si="207"/>
        <v>دمج البيانات من نوبل الى نظام يامى -مسلسل-528-اسم الحساب من نوبل-عهدة الشبراوي-البيان-رقم سند الدفع : 472 - دفان تحت الباسكو لموقع احمد الحمادى من عهدة الشبراوى-نوع الادخال فى نوبل-Automatic</v>
      </c>
      <c r="G2963" s="3" t="s">
        <v>1696</v>
      </c>
      <c r="H2963" s="5">
        <v>0</v>
      </c>
      <c r="I2963" s="5">
        <v>880</v>
      </c>
      <c r="J2963" s="5" t="s">
        <v>14</v>
      </c>
      <c r="K2963" s="13"/>
    </row>
    <row r="2964" spans="1:11" ht="58.2" thickBot="1">
      <c r="A2964" s="21">
        <f t="shared" si="208"/>
        <v>528</v>
      </c>
      <c r="B2964" s="24"/>
      <c r="C2964" s="3" t="s">
        <v>6947</v>
      </c>
      <c r="D2964" s="18" t="s">
        <v>6975</v>
      </c>
      <c r="E2964" s="6" t="str">
        <f>C2964</f>
        <v>فيلا احمد بخيت الهاملى</v>
      </c>
      <c r="F2964" s="6" t="str">
        <f t="shared" si="207"/>
        <v>دمج البيانات من نوبل الى نظام يامى -مسلسل-528-اسم الحساب من نوبل-فيلا احمد بخيت الهاملى-البيان-رقم سند الدفع : 472 - اكرامية عمال تكييف وتوصيل سيراميك -نوع الادخال فى نوبل-Automatic</v>
      </c>
      <c r="G2964" s="3" t="s">
        <v>1697</v>
      </c>
      <c r="H2964" s="5">
        <v>375</v>
      </c>
      <c r="I2964" s="5">
        <v>0</v>
      </c>
      <c r="J2964" s="5" t="s">
        <v>14</v>
      </c>
      <c r="K2964" s="13"/>
    </row>
    <row r="2965" spans="1:11" ht="58.2" thickBot="1">
      <c r="A2965" s="21">
        <f t="shared" si="208"/>
        <v>528</v>
      </c>
      <c r="B2965" s="25"/>
      <c r="C2965" s="3" t="s">
        <v>171</v>
      </c>
      <c r="D2965" s="3" t="str">
        <f>VLOOKUP(C2965,'[1]Chart-of_Accounts (1)'!$B$20:$D$1316,3,)</f>
        <v>Petty Cash Imprest</v>
      </c>
      <c r="E2965" s="3"/>
      <c r="F2965" s="6" t="str">
        <f t="shared" si="207"/>
        <v>دمج البيانات من نوبل الى نظام يامى -مسلسل-528-اسم الحساب من نوبل-عهدة الشبراوي-البيان-رقم سند الدفع : 472 - اكرامية عمال تكييف وتوصيل سيراميك -نوع الادخال فى نوبل-Automatic</v>
      </c>
      <c r="G2965" s="3" t="s">
        <v>1697</v>
      </c>
      <c r="H2965" s="5">
        <v>0</v>
      </c>
      <c r="I2965" s="5">
        <v>375</v>
      </c>
      <c r="J2965" s="5" t="s">
        <v>14</v>
      </c>
      <c r="K2965" s="13"/>
    </row>
    <row r="2966" spans="1:11" ht="58.2" thickBot="1">
      <c r="A2966" s="20">
        <v>529</v>
      </c>
      <c r="B2966" s="23">
        <v>45173</v>
      </c>
      <c r="C2966" s="6" t="s">
        <v>6948</v>
      </c>
      <c r="D2966" s="18" t="s">
        <v>6975</v>
      </c>
      <c r="E2966" s="6" t="str">
        <f>C2966</f>
        <v>فيلا احمد الحمادى</v>
      </c>
      <c r="F2966" s="6" t="str">
        <f t="shared" si="207"/>
        <v>دمج البيانات من نوبل الى نظام يامى -مسلسل-529-اسم الحساب من نوبل-فيلا احمد الحمادى-البيان-رقم سند الدفع : 473 - مواد اسقف + مواد بناء لموقع احمد الحمادى-نوع الادخال فى نوبل-Automatic</v>
      </c>
      <c r="G2966" s="6" t="s">
        <v>1698</v>
      </c>
      <c r="H2966" s="8">
        <v>350.5</v>
      </c>
      <c r="I2966" s="8">
        <v>0</v>
      </c>
      <c r="J2966" s="8" t="s">
        <v>14</v>
      </c>
      <c r="K2966" s="13"/>
    </row>
    <row r="2967" spans="1:11" ht="69.599999999999994" thickBot="1">
      <c r="A2967" s="21">
        <f t="shared" ref="A2967:A2983" si="209">A2966</f>
        <v>529</v>
      </c>
      <c r="B2967" s="24"/>
      <c r="C2967" s="3" t="s">
        <v>26</v>
      </c>
      <c r="D2967" s="3" t="str">
        <f>VLOOKUP(C2967,'[1]Chart-of_Accounts (1)'!$B$20:$D$1316,3,)</f>
        <v>VAT Input</v>
      </c>
      <c r="E2967" s="3"/>
      <c r="F2967" s="6" t="str">
        <f t="shared" si="207"/>
        <v>دمج البيانات من نوبل الى نظام يامى -مسلسل-529-اسم الحساب من نوبل-Value Added Tax (VAT OUT)-البيان-رقم سند الدفع : 473 - مواد اسقف + مواد بناء لموقع احمد الحمادى - - -نوع الادخال فى نوبل-Automatic</v>
      </c>
      <c r="G2967" s="3" t="s">
        <v>1699</v>
      </c>
      <c r="H2967" s="5">
        <v>17.53</v>
      </c>
      <c r="I2967" s="5">
        <v>0</v>
      </c>
      <c r="J2967" s="5" t="s">
        <v>14</v>
      </c>
      <c r="K2967" s="13"/>
    </row>
    <row r="2968" spans="1:11" ht="58.2" thickBot="1">
      <c r="A2968" s="21">
        <f t="shared" si="209"/>
        <v>529</v>
      </c>
      <c r="B2968" s="24"/>
      <c r="C2968" s="3" t="s">
        <v>171</v>
      </c>
      <c r="D2968" s="3" t="str">
        <f>VLOOKUP(C2968,'[1]Chart-of_Accounts (1)'!$B$20:$D$1316,3,)</f>
        <v>Petty Cash Imprest</v>
      </c>
      <c r="E2968" s="3"/>
      <c r="F2968" s="6" t="str">
        <f t="shared" si="207"/>
        <v>دمج البيانات من نوبل الى نظام يامى -مسلسل-529-اسم الحساب من نوبل-عهدة الشبراوي-البيان-رقم سند الدفع : 473 - مواد اسقف + مواد بناء لموقع احمد الحمادى-نوع الادخال فى نوبل-Automatic</v>
      </c>
      <c r="G2968" s="3" t="s">
        <v>1698</v>
      </c>
      <c r="H2968" s="5">
        <v>0</v>
      </c>
      <c r="I2968" s="5">
        <v>368.03</v>
      </c>
      <c r="J2968" s="5" t="s">
        <v>14</v>
      </c>
      <c r="K2968" s="13"/>
    </row>
    <row r="2969" spans="1:11" ht="58.2" thickBot="1">
      <c r="A2969" s="21">
        <f t="shared" si="209"/>
        <v>529</v>
      </c>
      <c r="B2969" s="24"/>
      <c r="C2969" s="3" t="s">
        <v>6949</v>
      </c>
      <c r="D2969" s="18" t="s">
        <v>6975</v>
      </c>
      <c r="E2969" s="6" t="str">
        <f>C2969</f>
        <v>فيلا محمد صياح المنصورى</v>
      </c>
      <c r="F2969" s="6" t="str">
        <f t="shared" si="207"/>
        <v>دمج البيانات من نوبل الى نظام يامى -مسلسل-529-اسم الحساب من نوبل-فيلا محمد صياح المنصورى-البيان-رقم سند الدفع : 473 - مواد عزل لموقع محمد صياح المنصورى-نوع الادخال فى نوبل-Automatic</v>
      </c>
      <c r="G2969" s="3" t="s">
        <v>1700</v>
      </c>
      <c r="H2969" s="5">
        <v>8</v>
      </c>
      <c r="I2969" s="5">
        <v>0</v>
      </c>
      <c r="J2969" s="5" t="s">
        <v>14</v>
      </c>
      <c r="K2969" s="13"/>
    </row>
    <row r="2970" spans="1:11" ht="69.599999999999994" thickBot="1">
      <c r="A2970" s="21">
        <f t="shared" si="209"/>
        <v>529</v>
      </c>
      <c r="B2970" s="24"/>
      <c r="C2970" s="3" t="s">
        <v>26</v>
      </c>
      <c r="D2970" s="3" t="str">
        <f>VLOOKUP(C2970,'[1]Chart-of_Accounts (1)'!$B$20:$D$1316,3,)</f>
        <v>VAT Input</v>
      </c>
      <c r="E2970" s="3"/>
      <c r="F2970" s="6" t="str">
        <f t="shared" si="207"/>
        <v>دمج البيانات من نوبل الى نظام يامى -مسلسل-529-اسم الحساب من نوبل-Value Added Tax (VAT OUT)-البيان-رقم سند الدفع : 473 - مواد عزل لموقع محمد صياح المنصورى - - -نوع الادخال فى نوبل-Automatic</v>
      </c>
      <c r="G2970" s="3" t="s">
        <v>1701</v>
      </c>
      <c r="H2970" s="5">
        <v>0.4</v>
      </c>
      <c r="I2970" s="5">
        <v>0</v>
      </c>
      <c r="J2970" s="5" t="s">
        <v>14</v>
      </c>
      <c r="K2970" s="13"/>
    </row>
    <row r="2971" spans="1:11" ht="58.2" thickBot="1">
      <c r="A2971" s="21">
        <f t="shared" si="209"/>
        <v>529</v>
      </c>
      <c r="B2971" s="24"/>
      <c r="C2971" s="3" t="s">
        <v>171</v>
      </c>
      <c r="D2971" s="3" t="str">
        <f>VLOOKUP(C2971,'[1]Chart-of_Accounts (1)'!$B$20:$D$1316,3,)</f>
        <v>Petty Cash Imprest</v>
      </c>
      <c r="E2971" s="3"/>
      <c r="F2971" s="6" t="str">
        <f t="shared" si="207"/>
        <v>دمج البيانات من نوبل الى نظام يامى -مسلسل-529-اسم الحساب من نوبل-عهدة الشبراوي-البيان-رقم سند الدفع : 473 - مواد عزل لموقع محمد صياح المنصورى-نوع الادخال فى نوبل-Automatic</v>
      </c>
      <c r="G2971" s="3" t="s">
        <v>1700</v>
      </c>
      <c r="H2971" s="5">
        <v>0</v>
      </c>
      <c r="I2971" s="5">
        <v>8.4</v>
      </c>
      <c r="J2971" s="5" t="s">
        <v>14</v>
      </c>
      <c r="K2971" s="13"/>
    </row>
    <row r="2972" spans="1:11" ht="58.2" thickBot="1">
      <c r="A2972" s="21">
        <f t="shared" si="209"/>
        <v>529</v>
      </c>
      <c r="B2972" s="24"/>
      <c r="C2972" s="3" t="s">
        <v>6950</v>
      </c>
      <c r="D2972" s="18" t="s">
        <v>6975</v>
      </c>
      <c r="E2972" s="6" t="str">
        <f>C2972</f>
        <v>فيلا احمد الماس المرر</v>
      </c>
      <c r="F2972" s="6" t="str">
        <f t="shared" si="207"/>
        <v>دمج البيانات من نوبل الى نظام يامى -مسلسل-529-اسم الحساب من نوبل-فيلا احمد الماس المرر-البيان-رقم سند الدفع : 473 - مواد كهرباء لموقع احمد الماس المرر-نوع الادخال فى نوبل-Automatic</v>
      </c>
      <c r="G2972" s="3" t="s">
        <v>1702</v>
      </c>
      <c r="H2972" s="5">
        <v>5</v>
      </c>
      <c r="I2972" s="5">
        <v>0</v>
      </c>
      <c r="J2972" s="5" t="s">
        <v>14</v>
      </c>
      <c r="K2972" s="13"/>
    </row>
    <row r="2973" spans="1:11" ht="58.2" thickBot="1">
      <c r="A2973" s="21">
        <f t="shared" si="209"/>
        <v>529</v>
      </c>
      <c r="B2973" s="24"/>
      <c r="C2973" s="3" t="s">
        <v>26</v>
      </c>
      <c r="D2973" s="3" t="str">
        <f>VLOOKUP(C2973,'[1]Chart-of_Accounts (1)'!$B$20:$D$1316,3,)</f>
        <v>VAT Input</v>
      </c>
      <c r="E2973" s="3"/>
      <c r="F2973" s="6" t="str">
        <f t="shared" si="207"/>
        <v>دمج البيانات من نوبل الى نظام يامى -مسلسل-529-اسم الحساب من نوبل-Value Added Tax (VAT OUT)-البيان-رقم سند الدفع : 473 - مواد كهرباء لموقع احمد الماس المرر - - -نوع الادخال فى نوبل-Automatic</v>
      </c>
      <c r="G2973" s="3" t="s">
        <v>1703</v>
      </c>
      <c r="H2973" s="5">
        <v>0.25</v>
      </c>
      <c r="I2973" s="5">
        <v>0</v>
      </c>
      <c r="J2973" s="5" t="s">
        <v>14</v>
      </c>
      <c r="K2973" s="13"/>
    </row>
    <row r="2974" spans="1:11" ht="58.2" thickBot="1">
      <c r="A2974" s="21">
        <f t="shared" si="209"/>
        <v>529</v>
      </c>
      <c r="B2974" s="24"/>
      <c r="C2974" s="3" t="s">
        <v>171</v>
      </c>
      <c r="D2974" s="3" t="str">
        <f>VLOOKUP(C2974,'[1]Chart-of_Accounts (1)'!$B$20:$D$1316,3,)</f>
        <v>Petty Cash Imprest</v>
      </c>
      <c r="E2974" s="3"/>
      <c r="F2974" s="6" t="str">
        <f t="shared" si="207"/>
        <v>دمج البيانات من نوبل الى نظام يامى -مسلسل-529-اسم الحساب من نوبل-عهدة الشبراوي-البيان-رقم سند الدفع : 473 - مواد كهرباء لموقع احمد الماس المرر-نوع الادخال فى نوبل-Automatic</v>
      </c>
      <c r="G2974" s="3" t="s">
        <v>1702</v>
      </c>
      <c r="H2974" s="5">
        <v>0</v>
      </c>
      <c r="I2974" s="5">
        <v>5.25</v>
      </c>
      <c r="J2974" s="5" t="s">
        <v>14</v>
      </c>
      <c r="K2974" s="13"/>
    </row>
    <row r="2975" spans="1:11" ht="58.2" thickBot="1">
      <c r="A2975" s="21">
        <f t="shared" si="209"/>
        <v>529</v>
      </c>
      <c r="B2975" s="24"/>
      <c r="C2975" s="3" t="s">
        <v>6944</v>
      </c>
      <c r="D2975" s="18" t="s">
        <v>6975</v>
      </c>
      <c r="E2975" s="6" t="str">
        <f>C2975</f>
        <v>فيلا هلال سويح</v>
      </c>
      <c r="F2975" s="6" t="str">
        <f t="shared" si="207"/>
        <v>دمج البيانات من نوبل الى نظام يامى -مسلسل-529-اسم الحساب من نوبل-فيلا هلال سويح-البيان-رقم سند الدفع : 473 - مواد كهرباء لموقع هلال سويح المزروعى-نوع الادخال فى نوبل-Automatic</v>
      </c>
      <c r="G2975" s="3" t="s">
        <v>1704</v>
      </c>
      <c r="H2975" s="5">
        <v>25</v>
      </c>
      <c r="I2975" s="5">
        <v>0</v>
      </c>
      <c r="J2975" s="5" t="s">
        <v>14</v>
      </c>
      <c r="K2975" s="13"/>
    </row>
    <row r="2976" spans="1:11" ht="69.599999999999994" thickBot="1">
      <c r="A2976" s="21">
        <f t="shared" si="209"/>
        <v>529</v>
      </c>
      <c r="B2976" s="24"/>
      <c r="C2976" s="3" t="s">
        <v>26</v>
      </c>
      <c r="D2976" s="3" t="str">
        <f>VLOOKUP(C2976,'[1]Chart-of_Accounts (1)'!$B$20:$D$1316,3,)</f>
        <v>VAT Input</v>
      </c>
      <c r="E2976" s="3"/>
      <c r="F2976" s="6" t="str">
        <f t="shared" si="207"/>
        <v>دمج البيانات من نوبل الى نظام يامى -مسلسل-529-اسم الحساب من نوبل-Value Added Tax (VAT OUT)-البيان-رقم سند الدفع : 473 - مواد كهرباء لموقع هلال سويح المزروعى - - -نوع الادخال فى نوبل-Automatic</v>
      </c>
      <c r="G2976" s="3" t="s">
        <v>1705</v>
      </c>
      <c r="H2976" s="5">
        <v>1.25</v>
      </c>
      <c r="I2976" s="5">
        <v>0</v>
      </c>
      <c r="J2976" s="5" t="s">
        <v>14</v>
      </c>
      <c r="K2976" s="13"/>
    </row>
    <row r="2977" spans="1:11" ht="58.2" thickBot="1">
      <c r="A2977" s="21">
        <f t="shared" si="209"/>
        <v>529</v>
      </c>
      <c r="B2977" s="24"/>
      <c r="C2977" s="3" t="s">
        <v>171</v>
      </c>
      <c r="D2977" s="3" t="str">
        <f>VLOOKUP(C2977,'[1]Chart-of_Accounts (1)'!$B$20:$D$1316,3,)</f>
        <v>Petty Cash Imprest</v>
      </c>
      <c r="E2977" s="3"/>
      <c r="F2977" s="6" t="str">
        <f t="shared" si="207"/>
        <v>دمج البيانات من نوبل الى نظام يامى -مسلسل-529-اسم الحساب من نوبل-عهدة الشبراوي-البيان-رقم سند الدفع : 473 - مواد كهرباء لموقع هلال سويح المزروعى-نوع الادخال فى نوبل-Automatic</v>
      </c>
      <c r="G2977" s="3" t="s">
        <v>1704</v>
      </c>
      <c r="H2977" s="5">
        <v>0</v>
      </c>
      <c r="I2977" s="5">
        <v>26.25</v>
      </c>
      <c r="J2977" s="5" t="s">
        <v>14</v>
      </c>
      <c r="K2977" s="13"/>
    </row>
    <row r="2978" spans="1:11" ht="58.2" thickBot="1">
      <c r="A2978" s="21">
        <f t="shared" si="209"/>
        <v>529</v>
      </c>
      <c r="B2978" s="24"/>
      <c r="C2978" s="3" t="s">
        <v>6944</v>
      </c>
      <c r="D2978" s="18" t="s">
        <v>6975</v>
      </c>
      <c r="E2978" s="6" t="str">
        <f>C2978</f>
        <v>فيلا هلال سويح</v>
      </c>
      <c r="F2978" s="6" t="str">
        <f t="shared" si="207"/>
        <v>دمج البيانات من نوبل الى نظام يامى -مسلسل-529-اسم الحساب من نوبل-فيلا هلال سويح-البيان-رقم سند الدفع : 473 - مواد كهرباء لموقع هلال سويح المزروعى-نوع الادخال فى نوبل-Automatic</v>
      </c>
      <c r="G2978" s="3" t="s">
        <v>1704</v>
      </c>
      <c r="H2978" s="5">
        <v>43</v>
      </c>
      <c r="I2978" s="5">
        <v>0</v>
      </c>
      <c r="J2978" s="5" t="s">
        <v>14</v>
      </c>
      <c r="K2978" s="13"/>
    </row>
    <row r="2979" spans="1:11" ht="69.599999999999994" thickBot="1">
      <c r="A2979" s="21">
        <f t="shared" si="209"/>
        <v>529</v>
      </c>
      <c r="B2979" s="24"/>
      <c r="C2979" s="3" t="s">
        <v>26</v>
      </c>
      <c r="D2979" s="3" t="str">
        <f>VLOOKUP(C2979,'[1]Chart-of_Accounts (1)'!$B$20:$D$1316,3,)</f>
        <v>VAT Input</v>
      </c>
      <c r="E2979" s="3"/>
      <c r="F2979" s="6" t="str">
        <f t="shared" si="207"/>
        <v>دمج البيانات من نوبل الى نظام يامى -مسلسل-529-اسم الحساب من نوبل-Value Added Tax (VAT OUT)-البيان-رقم سند الدفع : 473 - مواد كهرباء لموقع هلال سويح المزروعى - - -نوع الادخال فى نوبل-Automatic</v>
      </c>
      <c r="G2979" s="3" t="s">
        <v>1705</v>
      </c>
      <c r="H2979" s="5">
        <v>2.15</v>
      </c>
      <c r="I2979" s="5">
        <v>0</v>
      </c>
      <c r="J2979" s="5" t="s">
        <v>14</v>
      </c>
      <c r="K2979" s="13"/>
    </row>
    <row r="2980" spans="1:11" ht="58.2" thickBot="1">
      <c r="A2980" s="21">
        <f t="shared" si="209"/>
        <v>529</v>
      </c>
      <c r="B2980" s="24"/>
      <c r="C2980" s="3" t="s">
        <v>171</v>
      </c>
      <c r="D2980" s="3" t="str">
        <f>VLOOKUP(C2980,'[1]Chart-of_Accounts (1)'!$B$20:$D$1316,3,)</f>
        <v>Petty Cash Imprest</v>
      </c>
      <c r="E2980" s="3"/>
      <c r="F2980" s="6" t="str">
        <f t="shared" si="207"/>
        <v>دمج البيانات من نوبل الى نظام يامى -مسلسل-529-اسم الحساب من نوبل-عهدة الشبراوي-البيان-رقم سند الدفع : 473 - مواد كهرباء لموقع هلال سويح المزروعى-نوع الادخال فى نوبل-Automatic</v>
      </c>
      <c r="G2980" s="3" t="s">
        <v>1704</v>
      </c>
      <c r="H2980" s="5">
        <v>0</v>
      </c>
      <c r="I2980" s="5">
        <v>45.15</v>
      </c>
      <c r="J2980" s="5" t="s">
        <v>14</v>
      </c>
      <c r="K2980" s="13"/>
    </row>
    <row r="2981" spans="1:11" ht="58.2" thickBot="1">
      <c r="A2981" s="21">
        <f t="shared" si="209"/>
        <v>529</v>
      </c>
      <c r="B2981" s="24"/>
      <c r="C2981" s="3" t="s">
        <v>6944</v>
      </c>
      <c r="D2981" s="18" t="s">
        <v>6975</v>
      </c>
      <c r="E2981" s="6" t="str">
        <f>C2981</f>
        <v>فيلا هلال سويح</v>
      </c>
      <c r="F2981" s="6" t="str">
        <f t="shared" si="207"/>
        <v>دمج البيانات من نوبل الى نظام يامى -مسلسل-529-اسم الحساب من نوبل-فيلا هلال سويح-البيان-رقم سند الدفع : 473 - مواد كهرباء لموقع هلال سويح المزروعى-نوع الادخال فى نوبل-Automatic</v>
      </c>
      <c r="G2981" s="3" t="s">
        <v>1704</v>
      </c>
      <c r="H2981" s="5">
        <v>26</v>
      </c>
      <c r="I2981" s="5">
        <v>0</v>
      </c>
      <c r="J2981" s="5" t="s">
        <v>14</v>
      </c>
      <c r="K2981" s="13"/>
    </row>
    <row r="2982" spans="1:11" ht="69.599999999999994" thickBot="1">
      <c r="A2982" s="21">
        <f t="shared" si="209"/>
        <v>529</v>
      </c>
      <c r="B2982" s="24"/>
      <c r="C2982" s="3" t="s">
        <v>26</v>
      </c>
      <c r="D2982" s="3" t="str">
        <f>VLOOKUP(C2982,'[1]Chart-of_Accounts (1)'!$B$20:$D$1316,3,)</f>
        <v>VAT Input</v>
      </c>
      <c r="E2982" s="3"/>
      <c r="F2982" s="6" t="str">
        <f t="shared" si="207"/>
        <v>دمج البيانات من نوبل الى نظام يامى -مسلسل-529-اسم الحساب من نوبل-Value Added Tax (VAT OUT)-البيان-رقم سند الدفع : 473 - مواد كهرباء لموقع هلال سويح المزروعى - - -نوع الادخال فى نوبل-Automatic</v>
      </c>
      <c r="G2982" s="3" t="s">
        <v>1705</v>
      </c>
      <c r="H2982" s="5">
        <v>1.3</v>
      </c>
      <c r="I2982" s="5">
        <v>0</v>
      </c>
      <c r="J2982" s="5" t="s">
        <v>14</v>
      </c>
      <c r="K2982" s="13"/>
    </row>
    <row r="2983" spans="1:11" ht="58.2" thickBot="1">
      <c r="A2983" s="21">
        <f t="shared" si="209"/>
        <v>529</v>
      </c>
      <c r="B2983" s="25"/>
      <c r="C2983" s="3" t="s">
        <v>171</v>
      </c>
      <c r="D2983" s="3" t="str">
        <f>VLOOKUP(C2983,'[1]Chart-of_Accounts (1)'!$B$20:$D$1316,3,)</f>
        <v>Petty Cash Imprest</v>
      </c>
      <c r="E2983" s="3"/>
      <c r="F2983" s="6" t="str">
        <f t="shared" si="207"/>
        <v>دمج البيانات من نوبل الى نظام يامى -مسلسل-529-اسم الحساب من نوبل-عهدة الشبراوي-البيان-رقم سند الدفع : 473 - مواد كهرباء لموقع هلال سويح المزروعى-نوع الادخال فى نوبل-Automatic</v>
      </c>
      <c r="G2983" s="3" t="s">
        <v>1704</v>
      </c>
      <c r="H2983" s="5">
        <v>0</v>
      </c>
      <c r="I2983" s="5">
        <v>27.3</v>
      </c>
      <c r="J2983" s="5" t="s">
        <v>14</v>
      </c>
      <c r="K2983" s="13"/>
    </row>
    <row r="2984" spans="1:11" ht="58.2" thickBot="1">
      <c r="A2984" s="20">
        <v>530</v>
      </c>
      <c r="B2984" s="20" t="s">
        <v>1556</v>
      </c>
      <c r="C2984" s="6" t="s">
        <v>6928</v>
      </c>
      <c r="D2984" s="18" t="s">
        <v>6975</v>
      </c>
      <c r="E2984" s="6" t="str">
        <f>C2984</f>
        <v>بناية مؤسسة المزروعى للتوريدات</v>
      </c>
      <c r="F2984" s="6" t="str">
        <f t="shared" si="207"/>
        <v>دمج البيانات من نوبل الى نظام يامى -مسلسل-530-اسم الحساب من نوبل-بناية مؤسسة المزروعى للتوريدات-البيان-رقم سند الدفع : 474 - تصوير دفعه من عهدة الشبراوى-نوع الادخال فى نوبل-Automatic</v>
      </c>
      <c r="G2984" s="6" t="s">
        <v>1706</v>
      </c>
      <c r="H2984" s="8">
        <v>8</v>
      </c>
      <c r="I2984" s="8">
        <v>0</v>
      </c>
      <c r="J2984" s="8" t="s">
        <v>14</v>
      </c>
      <c r="K2984" s="13"/>
    </row>
    <row r="2985" spans="1:11" ht="58.2" thickBot="1">
      <c r="A2985" s="21">
        <f t="shared" ref="A2985:A2991" si="210">A2984</f>
        <v>530</v>
      </c>
      <c r="B2985" s="21"/>
      <c r="C2985" s="3" t="s">
        <v>171</v>
      </c>
      <c r="D2985" s="3" t="str">
        <f>VLOOKUP(C2985,'[1]Chart-of_Accounts (1)'!$B$20:$D$1316,3,)</f>
        <v>Petty Cash Imprest</v>
      </c>
      <c r="E2985" s="3"/>
      <c r="F2985" s="6" t="str">
        <f t="shared" si="207"/>
        <v>دمج البيانات من نوبل الى نظام يامى -مسلسل-530-اسم الحساب من نوبل-عهدة الشبراوي-البيان-رقم سند الدفع : 474 - تصوير دفعه من عهدة الشبراوى-نوع الادخال فى نوبل-Automatic</v>
      </c>
      <c r="G2985" s="3" t="s">
        <v>1706</v>
      </c>
      <c r="H2985" s="5">
        <v>0</v>
      </c>
      <c r="I2985" s="5">
        <v>8</v>
      </c>
      <c r="J2985" s="5" t="s">
        <v>14</v>
      </c>
      <c r="K2985" s="13"/>
    </row>
    <row r="2986" spans="1:11" ht="58.2" thickBot="1">
      <c r="A2986" s="21">
        <f t="shared" si="210"/>
        <v>530</v>
      </c>
      <c r="B2986" s="21"/>
      <c r="C2986" s="3" t="s">
        <v>6949</v>
      </c>
      <c r="D2986" s="18" t="s">
        <v>6975</v>
      </c>
      <c r="E2986" s="6" t="str">
        <f>C2986</f>
        <v>فيلا محمد صياح المنصورى</v>
      </c>
      <c r="F2986" s="6" t="str">
        <f t="shared" si="207"/>
        <v>دمج البيانات من نوبل الى نظام يامى -مسلسل-530-اسم الحساب من نوبل-فيلا محمد صياح المنصورى-البيان-رقم سند الدفع : 474 - مواد عزل لموقع محمد صياح المنصورى-نوع الادخال فى نوبل-Automatic</v>
      </c>
      <c r="G2986" s="3" t="s">
        <v>1707</v>
      </c>
      <c r="H2986" s="5">
        <v>50</v>
      </c>
      <c r="I2986" s="5">
        <v>0</v>
      </c>
      <c r="J2986" s="5" t="s">
        <v>14</v>
      </c>
      <c r="K2986" s="13"/>
    </row>
    <row r="2987" spans="1:11" ht="58.2" thickBot="1">
      <c r="A2987" s="21">
        <f t="shared" si="210"/>
        <v>530</v>
      </c>
      <c r="B2987" s="21"/>
      <c r="C2987" s="3" t="s">
        <v>171</v>
      </c>
      <c r="D2987" s="3" t="str">
        <f>VLOOKUP(C2987,'[1]Chart-of_Accounts (1)'!$B$20:$D$1316,3,)</f>
        <v>Petty Cash Imprest</v>
      </c>
      <c r="E2987" s="3"/>
      <c r="F2987" s="6" t="str">
        <f t="shared" si="207"/>
        <v>دمج البيانات من نوبل الى نظام يامى -مسلسل-530-اسم الحساب من نوبل-عهدة الشبراوي-البيان-رقم سند الدفع : 474 - مواد عزل لموقع محمد صياح المنصورى-نوع الادخال فى نوبل-Automatic</v>
      </c>
      <c r="G2987" s="3" t="s">
        <v>1707</v>
      </c>
      <c r="H2987" s="5">
        <v>0</v>
      </c>
      <c r="I2987" s="5">
        <v>50</v>
      </c>
      <c r="J2987" s="5" t="s">
        <v>14</v>
      </c>
      <c r="K2987" s="13"/>
    </row>
    <row r="2988" spans="1:11" ht="58.2" thickBot="1">
      <c r="A2988" s="21">
        <f t="shared" si="210"/>
        <v>530</v>
      </c>
      <c r="B2988" s="21"/>
      <c r="C2988" s="3" t="s">
        <v>6949</v>
      </c>
      <c r="D2988" s="18" t="s">
        <v>6975</v>
      </c>
      <c r="E2988" s="6" t="str">
        <f>C2988</f>
        <v>فيلا محمد صياح المنصورى</v>
      </c>
      <c r="F2988" s="6" t="str">
        <f t="shared" si="207"/>
        <v>دمج البيانات من نوبل الى نظام يامى -مسلسل-530-اسم الحساب من نوبل-فيلا محمد صياح المنصورى-البيان-رقم سند الدفع : 474 - دفان لموقع محمد صياح المنصورى-نوع الادخال فى نوبل-Automatic</v>
      </c>
      <c r="G2988" s="3" t="s">
        <v>1708</v>
      </c>
      <c r="H2988" s="4">
        <v>2000</v>
      </c>
      <c r="I2988" s="5">
        <v>0</v>
      </c>
      <c r="J2988" s="5" t="s">
        <v>14</v>
      </c>
      <c r="K2988" s="13"/>
    </row>
    <row r="2989" spans="1:11" ht="58.2" thickBot="1">
      <c r="A2989" s="21">
        <f t="shared" si="210"/>
        <v>530</v>
      </c>
      <c r="B2989" s="21"/>
      <c r="C2989" s="3" t="s">
        <v>171</v>
      </c>
      <c r="D2989" s="3" t="str">
        <f>VLOOKUP(C2989,'[1]Chart-of_Accounts (1)'!$B$20:$D$1316,3,)</f>
        <v>Petty Cash Imprest</v>
      </c>
      <c r="E2989" s="3"/>
      <c r="F2989" s="6" t="str">
        <f t="shared" si="207"/>
        <v>دمج البيانات من نوبل الى نظام يامى -مسلسل-530-اسم الحساب من نوبل-عهدة الشبراوي-البيان-رقم سند الدفع : 474 - دفان لموقع محمد صياح المنصورى-نوع الادخال فى نوبل-Automatic</v>
      </c>
      <c r="G2989" s="3" t="s">
        <v>1708</v>
      </c>
      <c r="H2989" s="5">
        <v>0</v>
      </c>
      <c r="I2989" s="4">
        <v>2000</v>
      </c>
      <c r="J2989" s="5" t="s">
        <v>14</v>
      </c>
      <c r="K2989" s="13"/>
    </row>
    <row r="2990" spans="1:11" ht="46.8" thickBot="1">
      <c r="A2990" s="21">
        <f t="shared" si="210"/>
        <v>530</v>
      </c>
      <c r="B2990" s="21"/>
      <c r="C2990" s="3" t="s">
        <v>6944</v>
      </c>
      <c r="D2990" s="18" t="s">
        <v>6975</v>
      </c>
      <c r="E2990" s="6" t="str">
        <f>C2990</f>
        <v>فيلا هلال سويح</v>
      </c>
      <c r="F2990" s="6" t="str">
        <f t="shared" si="207"/>
        <v>دمج البيانات من نوبل الى نظام يامى -مسلسل-530-اسم الحساب من نوبل-فيلا هلال سويح-البيان-رقم سند الدفع : 474 - كور لموقع هلال المزروعى-نوع الادخال فى نوبل-Automatic</v>
      </c>
      <c r="G2990" s="3" t="s">
        <v>1709</v>
      </c>
      <c r="H2990" s="5">
        <v>160</v>
      </c>
      <c r="I2990" s="5">
        <v>0</v>
      </c>
      <c r="J2990" s="5" t="s">
        <v>14</v>
      </c>
      <c r="K2990" s="13"/>
    </row>
    <row r="2991" spans="1:11" ht="46.8" thickBot="1">
      <c r="A2991" s="21">
        <f t="shared" si="210"/>
        <v>530</v>
      </c>
      <c r="B2991" s="22"/>
      <c r="C2991" s="3" t="s">
        <v>171</v>
      </c>
      <c r="D2991" s="3" t="str">
        <f>VLOOKUP(C2991,'[1]Chart-of_Accounts (1)'!$B$20:$D$1316,3,)</f>
        <v>Petty Cash Imprest</v>
      </c>
      <c r="E2991" s="3"/>
      <c r="F2991" s="6" t="str">
        <f t="shared" si="207"/>
        <v>دمج البيانات من نوبل الى نظام يامى -مسلسل-530-اسم الحساب من نوبل-عهدة الشبراوي-البيان-رقم سند الدفع : 474 - كور لموقع هلال المزروعى-نوع الادخال فى نوبل-Automatic</v>
      </c>
      <c r="G2991" s="3" t="s">
        <v>1709</v>
      </c>
      <c r="H2991" s="5">
        <v>0</v>
      </c>
      <c r="I2991" s="5">
        <v>160</v>
      </c>
      <c r="J2991" s="5" t="s">
        <v>14</v>
      </c>
      <c r="K2991" s="13"/>
    </row>
    <row r="2992" spans="1:11" ht="58.2" thickBot="1">
      <c r="A2992" s="20">
        <v>531</v>
      </c>
      <c r="B2992" s="20" t="s">
        <v>1556</v>
      </c>
      <c r="C2992" s="6" t="s">
        <v>6928</v>
      </c>
      <c r="D2992" s="18" t="s">
        <v>6975</v>
      </c>
      <c r="E2992" s="6" t="str">
        <f>C2992</f>
        <v>بناية مؤسسة المزروعى للتوريدات</v>
      </c>
      <c r="F2992" s="6" t="str">
        <f t="shared" si="207"/>
        <v>دمج البيانات من نوبل الى نظام يامى -مسلسل-531-اسم الحساب من نوبل-بناية مؤسسة المزروعى للتوريدات-البيان-رقم سند الدفع : 475 - رسوم دفعه من عهدة الشبراوى-نوع الادخال فى نوبل-Automatic</v>
      </c>
      <c r="G2992" s="6" t="s">
        <v>1710</v>
      </c>
      <c r="H2992" s="8">
        <v>50</v>
      </c>
      <c r="I2992" s="8">
        <v>0</v>
      </c>
      <c r="J2992" s="8" t="s">
        <v>14</v>
      </c>
      <c r="K2992" s="13"/>
    </row>
    <row r="2993" spans="1:11" ht="58.2" thickBot="1">
      <c r="A2993" s="21">
        <f t="shared" ref="A2993:A3012" si="211">A2992</f>
        <v>531</v>
      </c>
      <c r="B2993" s="21"/>
      <c r="C2993" s="3" t="s">
        <v>26</v>
      </c>
      <c r="D2993" s="3" t="str">
        <f>VLOOKUP(C2993,'[1]Chart-of_Accounts (1)'!$B$20:$D$1316,3,)</f>
        <v>VAT Input</v>
      </c>
      <c r="E2993" s="3"/>
      <c r="F2993" s="6" t="str">
        <f t="shared" si="207"/>
        <v>دمج البيانات من نوبل الى نظام يامى -مسلسل-531-اسم الحساب من نوبل-Value Added Tax (VAT OUT)-البيان-رقم سند الدفع : 475 - رسوم دفعه من عهدة الشبراوى - - -نوع الادخال فى نوبل-Automatic</v>
      </c>
      <c r="G2993" s="3" t="s">
        <v>1711</v>
      </c>
      <c r="H2993" s="5">
        <v>2.5</v>
      </c>
      <c r="I2993" s="5">
        <v>0</v>
      </c>
      <c r="J2993" s="5" t="s">
        <v>14</v>
      </c>
      <c r="K2993" s="13"/>
    </row>
    <row r="2994" spans="1:11" ht="58.2" thickBot="1">
      <c r="A2994" s="21">
        <f t="shared" si="211"/>
        <v>531</v>
      </c>
      <c r="B2994" s="21"/>
      <c r="C2994" s="3" t="s">
        <v>171</v>
      </c>
      <c r="D2994" s="3" t="str">
        <f>VLOOKUP(C2994,'[1]Chart-of_Accounts (1)'!$B$20:$D$1316,3,)</f>
        <v>Petty Cash Imprest</v>
      </c>
      <c r="E2994" s="3"/>
      <c r="F2994" s="6" t="str">
        <f t="shared" si="207"/>
        <v>دمج البيانات من نوبل الى نظام يامى -مسلسل-531-اسم الحساب من نوبل-عهدة الشبراوي-البيان-رقم سند الدفع : 475 - رسوم دفعه من عهدة الشبراوى-نوع الادخال فى نوبل-Automatic</v>
      </c>
      <c r="G2994" s="3" t="s">
        <v>1710</v>
      </c>
      <c r="H2994" s="5">
        <v>0</v>
      </c>
      <c r="I2994" s="5">
        <v>52.5</v>
      </c>
      <c r="J2994" s="5" t="s">
        <v>14</v>
      </c>
      <c r="K2994" s="13"/>
    </row>
    <row r="2995" spans="1:11" ht="58.2" thickBot="1">
      <c r="A2995" s="21">
        <f t="shared" si="211"/>
        <v>531</v>
      </c>
      <c r="B2995" s="21"/>
      <c r="C2995" s="3" t="s">
        <v>6928</v>
      </c>
      <c r="D2995" s="18" t="s">
        <v>6975</v>
      </c>
      <c r="E2995" s="6" t="str">
        <f>C2995</f>
        <v>بناية مؤسسة المزروعى للتوريدات</v>
      </c>
      <c r="F2995" s="6" t="str">
        <f t="shared" si="207"/>
        <v>دمج البيانات من نوبل الى نظام يامى -مسلسل-531-اسم الحساب من نوبل-بناية مؤسسة المزروعى للتوريدات-البيان-رقم سند الدفع : 475 - رسوم دفعه من عهدة الشبراوى-نوع الادخال فى نوبل-Automatic</v>
      </c>
      <c r="G2995" s="3" t="s">
        <v>1710</v>
      </c>
      <c r="H2995" s="5">
        <v>100</v>
      </c>
      <c r="I2995" s="5">
        <v>0</v>
      </c>
      <c r="J2995" s="5" t="s">
        <v>14</v>
      </c>
      <c r="K2995" s="13"/>
    </row>
    <row r="2996" spans="1:11" ht="58.2" thickBot="1">
      <c r="A2996" s="21">
        <f t="shared" si="211"/>
        <v>531</v>
      </c>
      <c r="B2996" s="21"/>
      <c r="C2996" s="3" t="s">
        <v>26</v>
      </c>
      <c r="D2996" s="3" t="str">
        <f>VLOOKUP(C2996,'[1]Chart-of_Accounts (1)'!$B$20:$D$1316,3,)</f>
        <v>VAT Input</v>
      </c>
      <c r="E2996" s="3"/>
      <c r="F2996" s="6" t="str">
        <f t="shared" si="207"/>
        <v>دمج البيانات من نوبل الى نظام يامى -مسلسل-531-اسم الحساب من نوبل-Value Added Tax (VAT OUT)-البيان-رقم سند الدفع : 475 - رسوم دفعه من عهدة الشبراوى - - -نوع الادخال فى نوبل-Automatic</v>
      </c>
      <c r="G2996" s="3" t="s">
        <v>1711</v>
      </c>
      <c r="H2996" s="5">
        <v>5</v>
      </c>
      <c r="I2996" s="5">
        <v>0</v>
      </c>
      <c r="J2996" s="5" t="s">
        <v>14</v>
      </c>
      <c r="K2996" s="13"/>
    </row>
    <row r="2997" spans="1:11" ht="58.2" thickBot="1">
      <c r="A2997" s="21">
        <f t="shared" si="211"/>
        <v>531</v>
      </c>
      <c r="B2997" s="21"/>
      <c r="C2997" s="3" t="s">
        <v>171</v>
      </c>
      <c r="D2997" s="3" t="str">
        <f>VLOOKUP(C2997,'[1]Chart-of_Accounts (1)'!$B$20:$D$1316,3,)</f>
        <v>Petty Cash Imprest</v>
      </c>
      <c r="E2997" s="3"/>
      <c r="F2997" s="6" t="str">
        <f t="shared" si="207"/>
        <v>دمج البيانات من نوبل الى نظام يامى -مسلسل-531-اسم الحساب من نوبل-عهدة الشبراوي-البيان-رقم سند الدفع : 475 - رسوم دفعه من عهدة الشبراوى-نوع الادخال فى نوبل-Automatic</v>
      </c>
      <c r="G2997" s="3" t="s">
        <v>1710</v>
      </c>
      <c r="H2997" s="5">
        <v>0</v>
      </c>
      <c r="I2997" s="5">
        <v>105</v>
      </c>
      <c r="J2997" s="5" t="s">
        <v>14</v>
      </c>
      <c r="K2997" s="13"/>
    </row>
    <row r="2998" spans="1:11" ht="58.2" thickBot="1">
      <c r="A2998" s="21">
        <f t="shared" si="211"/>
        <v>531</v>
      </c>
      <c r="B2998" s="21"/>
      <c r="C2998" s="3" t="s">
        <v>6928</v>
      </c>
      <c r="D2998" s="18" t="s">
        <v>6975</v>
      </c>
      <c r="E2998" s="6" t="str">
        <f>C2998</f>
        <v>بناية مؤسسة المزروعى للتوريدات</v>
      </c>
      <c r="F2998" s="6" t="str">
        <f t="shared" si="207"/>
        <v>دمج البيانات من نوبل الى نظام يامى -مسلسل-531-اسم الحساب من نوبل-بناية مؤسسة المزروعى للتوريدات-البيان-رقم سند الدفع : 475 - تأمين مخاطر لموقع مؤسسة المزروعى-نوع الادخال فى نوبل-Automatic</v>
      </c>
      <c r="G2998" s="3" t="s">
        <v>1712</v>
      </c>
      <c r="H2998" s="5">
        <v>652.79999999999995</v>
      </c>
      <c r="I2998" s="5">
        <v>0</v>
      </c>
      <c r="J2998" s="5" t="s">
        <v>14</v>
      </c>
      <c r="K2998" s="13"/>
    </row>
    <row r="2999" spans="1:11" ht="58.2" thickBot="1">
      <c r="A2999" s="21">
        <f t="shared" si="211"/>
        <v>531</v>
      </c>
      <c r="B2999" s="21"/>
      <c r="C2999" s="3" t="s">
        <v>26</v>
      </c>
      <c r="D2999" s="3" t="str">
        <f>VLOOKUP(C2999,'[1]Chart-of_Accounts (1)'!$B$20:$D$1316,3,)</f>
        <v>VAT Input</v>
      </c>
      <c r="E2999" s="3"/>
      <c r="F2999" s="6" t="str">
        <f t="shared" si="207"/>
        <v>دمج البيانات من نوبل الى نظام يامى -مسلسل-531-اسم الحساب من نوبل-Value Added Tax (VAT OUT)-البيان-رقم سند الدفع : 475 - تأمين مخاطر لموقع مؤسسة المزروعى - - -نوع الادخال فى نوبل-Automatic</v>
      </c>
      <c r="G2999" s="3" t="s">
        <v>1713</v>
      </c>
      <c r="H2999" s="5">
        <v>32.64</v>
      </c>
      <c r="I2999" s="5">
        <v>0</v>
      </c>
      <c r="J2999" s="5" t="s">
        <v>14</v>
      </c>
      <c r="K2999" s="13"/>
    </row>
    <row r="3000" spans="1:11" ht="58.2" thickBot="1">
      <c r="A3000" s="21">
        <f t="shared" si="211"/>
        <v>531</v>
      </c>
      <c r="B3000" s="21"/>
      <c r="C3000" s="3" t="s">
        <v>171</v>
      </c>
      <c r="D3000" s="3" t="str">
        <f>VLOOKUP(C3000,'[1]Chart-of_Accounts (1)'!$B$20:$D$1316,3,)</f>
        <v>Petty Cash Imprest</v>
      </c>
      <c r="E3000" s="3"/>
      <c r="F3000" s="6" t="str">
        <f t="shared" si="207"/>
        <v>دمج البيانات من نوبل الى نظام يامى -مسلسل-531-اسم الحساب من نوبل-عهدة الشبراوي-البيان-رقم سند الدفع : 475 - تأمين مخاطر لموقع مؤسسة المزروعى-نوع الادخال فى نوبل-Automatic</v>
      </c>
      <c r="G3000" s="3" t="s">
        <v>1712</v>
      </c>
      <c r="H3000" s="5">
        <v>0</v>
      </c>
      <c r="I3000" s="5">
        <v>685.44</v>
      </c>
      <c r="J3000" s="5" t="s">
        <v>14</v>
      </c>
      <c r="K3000" s="13"/>
    </row>
    <row r="3001" spans="1:11" ht="58.2" thickBot="1">
      <c r="A3001" s="21">
        <f t="shared" si="211"/>
        <v>531</v>
      </c>
      <c r="B3001" s="21"/>
      <c r="C3001" s="3" t="s">
        <v>298</v>
      </c>
      <c r="D3001" s="3" t="str">
        <f>VLOOKUP(C3001,'[1]Chart-of_Accounts (1)'!$B$20:$D$1316,3,)</f>
        <v>Maint. Furniture &amp; Fixtures</v>
      </c>
      <c r="E3001" s="3"/>
      <c r="F3001" s="6" t="str">
        <f t="shared" si="207"/>
        <v>دمج البيانات من نوبل الى نظام يامى -مسلسل-531-اسم الحساب من نوبل-Maint- Cars &amp; Vehicles-البيان-رقم سند الدفع : 475 - غسيل سيارة الفورمن من عهدة الشبراوى-نوع الادخال فى نوبل-Automatic</v>
      </c>
      <c r="G3001" s="3" t="s">
        <v>1714</v>
      </c>
      <c r="H3001" s="5">
        <v>38.1</v>
      </c>
      <c r="I3001" s="5">
        <v>0</v>
      </c>
      <c r="J3001" s="5" t="s">
        <v>14</v>
      </c>
      <c r="K3001" s="13"/>
    </row>
    <row r="3002" spans="1:11" ht="58.2" thickBot="1">
      <c r="A3002" s="21">
        <f t="shared" si="211"/>
        <v>531</v>
      </c>
      <c r="B3002" s="21"/>
      <c r="C3002" s="3" t="s">
        <v>26</v>
      </c>
      <c r="D3002" s="3" t="str">
        <f>VLOOKUP(C3002,'[1]Chart-of_Accounts (1)'!$B$20:$D$1316,3,)</f>
        <v>VAT Input</v>
      </c>
      <c r="E3002" s="3"/>
      <c r="F3002" s="6" t="str">
        <f t="shared" si="207"/>
        <v>دمج البيانات من نوبل الى نظام يامى -مسلسل-531-اسم الحساب من نوبل-Value Added Tax (VAT OUT)-البيان-رقم سند الدفع : 475 - غسيل سيارة الفورمن من عهدة الشبراوى - - -نوع الادخال فى نوبل-Automatic</v>
      </c>
      <c r="G3002" s="3" t="s">
        <v>1715</v>
      </c>
      <c r="H3002" s="5">
        <v>1.91</v>
      </c>
      <c r="I3002" s="5">
        <v>0</v>
      </c>
      <c r="J3002" s="5" t="s">
        <v>14</v>
      </c>
      <c r="K3002" s="13"/>
    </row>
    <row r="3003" spans="1:11" ht="58.2" thickBot="1">
      <c r="A3003" s="21">
        <f t="shared" si="211"/>
        <v>531</v>
      </c>
      <c r="B3003" s="21"/>
      <c r="C3003" s="3" t="s">
        <v>171</v>
      </c>
      <c r="D3003" s="3" t="str">
        <f>VLOOKUP(C3003,'[1]Chart-of_Accounts (1)'!$B$20:$D$1316,3,)</f>
        <v>Petty Cash Imprest</v>
      </c>
      <c r="E3003" s="3"/>
      <c r="F3003" s="6" t="str">
        <f t="shared" si="207"/>
        <v>دمج البيانات من نوبل الى نظام يامى -مسلسل-531-اسم الحساب من نوبل-عهدة الشبراوي-البيان-رقم سند الدفع : 475 - غسيل سيارة الفورمن من عهدة الشبراوى-نوع الادخال فى نوبل-Automatic</v>
      </c>
      <c r="G3003" s="3" t="s">
        <v>1714</v>
      </c>
      <c r="H3003" s="5">
        <v>0</v>
      </c>
      <c r="I3003" s="5">
        <v>40.01</v>
      </c>
      <c r="J3003" s="5" t="s">
        <v>14</v>
      </c>
      <c r="K3003" s="13"/>
    </row>
    <row r="3004" spans="1:11" ht="46.8" thickBot="1">
      <c r="A3004" s="21">
        <f t="shared" si="211"/>
        <v>531</v>
      </c>
      <c r="B3004" s="21"/>
      <c r="C3004" s="3" t="s">
        <v>6948</v>
      </c>
      <c r="D3004" s="18" t="s">
        <v>6975</v>
      </c>
      <c r="E3004" s="6" t="str">
        <f>C3004</f>
        <v>فيلا احمد الحمادى</v>
      </c>
      <c r="F3004" s="6" t="str">
        <f t="shared" si="207"/>
        <v>دمج البيانات من نوبل الى نظام يامى -مسلسل-531-اسم الحساب من نوبل-فيلا احمد الحمادى-البيان-رقم سند الدفع : 475 - بترول لموقع احمد الحمادى-نوع الادخال فى نوبل-Automatic</v>
      </c>
      <c r="G3004" s="3" t="s">
        <v>1716</v>
      </c>
      <c r="H3004" s="5">
        <v>9.52</v>
      </c>
      <c r="I3004" s="5">
        <v>0</v>
      </c>
      <c r="J3004" s="5" t="s">
        <v>14</v>
      </c>
      <c r="K3004" s="13"/>
    </row>
    <row r="3005" spans="1:11" ht="58.2" thickBot="1">
      <c r="A3005" s="21">
        <f t="shared" si="211"/>
        <v>531</v>
      </c>
      <c r="B3005" s="21"/>
      <c r="C3005" s="3" t="s">
        <v>26</v>
      </c>
      <c r="D3005" s="3" t="str">
        <f>VLOOKUP(C3005,'[1]Chart-of_Accounts (1)'!$B$20:$D$1316,3,)</f>
        <v>VAT Input</v>
      </c>
      <c r="E3005" s="3"/>
      <c r="F3005" s="6" t="str">
        <f t="shared" si="207"/>
        <v>دمج البيانات من نوبل الى نظام يامى -مسلسل-531-اسم الحساب من نوبل-Value Added Tax (VAT OUT)-البيان-رقم سند الدفع : 475 - بترول لموقع احمد الحمادى - - -نوع الادخال فى نوبل-Automatic</v>
      </c>
      <c r="G3005" s="3" t="s">
        <v>1717</v>
      </c>
      <c r="H3005" s="5">
        <v>0.48</v>
      </c>
      <c r="I3005" s="5">
        <v>0</v>
      </c>
      <c r="J3005" s="5" t="s">
        <v>14</v>
      </c>
      <c r="K3005" s="13"/>
    </row>
    <row r="3006" spans="1:11" ht="46.8" thickBot="1">
      <c r="A3006" s="21">
        <f t="shared" si="211"/>
        <v>531</v>
      </c>
      <c r="B3006" s="21"/>
      <c r="C3006" s="3" t="s">
        <v>171</v>
      </c>
      <c r="D3006" s="3" t="str">
        <f>VLOOKUP(C3006,'[1]Chart-of_Accounts (1)'!$B$20:$D$1316,3,)</f>
        <v>Petty Cash Imprest</v>
      </c>
      <c r="E3006" s="3"/>
      <c r="F3006" s="6" t="str">
        <f t="shared" si="207"/>
        <v>دمج البيانات من نوبل الى نظام يامى -مسلسل-531-اسم الحساب من نوبل-عهدة الشبراوي-البيان-رقم سند الدفع : 475 - بترول لموقع احمد الحمادى-نوع الادخال فى نوبل-Automatic</v>
      </c>
      <c r="G3006" s="3" t="s">
        <v>1716</v>
      </c>
      <c r="H3006" s="5">
        <v>0</v>
      </c>
      <c r="I3006" s="5">
        <v>10</v>
      </c>
      <c r="J3006" s="5" t="s">
        <v>14</v>
      </c>
      <c r="K3006" s="13"/>
    </row>
    <row r="3007" spans="1:11" ht="46.8" thickBot="1">
      <c r="A3007" s="21">
        <f t="shared" si="211"/>
        <v>531</v>
      </c>
      <c r="B3007" s="21"/>
      <c r="C3007" s="3" t="s">
        <v>6948</v>
      </c>
      <c r="D3007" s="18" t="s">
        <v>6975</v>
      </c>
      <c r="E3007" s="6" t="str">
        <f>C3007</f>
        <v>فيلا احمد الحمادى</v>
      </c>
      <c r="F3007" s="6" t="str">
        <f t="shared" si="207"/>
        <v>دمج البيانات من نوبل الى نظام يامى -مسلسل-531-اسم الحساب من نوبل-فيلا احمد الحمادى-البيان-رقم سند الدفع : 475 - بترول لموقع احمد الحمادى-نوع الادخال فى نوبل-Automatic</v>
      </c>
      <c r="G3007" s="3" t="s">
        <v>1716</v>
      </c>
      <c r="H3007" s="5">
        <v>19.05</v>
      </c>
      <c r="I3007" s="5">
        <v>0</v>
      </c>
      <c r="J3007" s="5" t="s">
        <v>14</v>
      </c>
      <c r="K3007" s="13"/>
    </row>
    <row r="3008" spans="1:11" ht="58.2" thickBot="1">
      <c r="A3008" s="21">
        <f t="shared" si="211"/>
        <v>531</v>
      </c>
      <c r="B3008" s="21"/>
      <c r="C3008" s="3" t="s">
        <v>26</v>
      </c>
      <c r="D3008" s="3" t="str">
        <f>VLOOKUP(C3008,'[1]Chart-of_Accounts (1)'!$B$20:$D$1316,3,)</f>
        <v>VAT Input</v>
      </c>
      <c r="E3008" s="3"/>
      <c r="F3008" s="6" t="str">
        <f t="shared" si="207"/>
        <v>دمج البيانات من نوبل الى نظام يامى -مسلسل-531-اسم الحساب من نوبل-Value Added Tax (VAT OUT)-البيان-رقم سند الدفع : 475 - بترول لموقع احمد الحمادى - - -نوع الادخال فى نوبل-Automatic</v>
      </c>
      <c r="G3008" s="3" t="s">
        <v>1717</v>
      </c>
      <c r="H3008" s="5">
        <v>0.95</v>
      </c>
      <c r="I3008" s="5">
        <v>0</v>
      </c>
      <c r="J3008" s="5" t="s">
        <v>14</v>
      </c>
      <c r="K3008" s="13"/>
    </row>
    <row r="3009" spans="1:11" ht="46.8" thickBot="1">
      <c r="A3009" s="21">
        <f t="shared" si="211"/>
        <v>531</v>
      </c>
      <c r="B3009" s="21"/>
      <c r="C3009" s="3" t="s">
        <v>171</v>
      </c>
      <c r="D3009" s="3" t="str">
        <f>VLOOKUP(C3009,'[1]Chart-of_Accounts (1)'!$B$20:$D$1316,3,)</f>
        <v>Petty Cash Imprest</v>
      </c>
      <c r="E3009" s="3"/>
      <c r="F3009" s="6" t="str">
        <f t="shared" si="207"/>
        <v>دمج البيانات من نوبل الى نظام يامى -مسلسل-531-اسم الحساب من نوبل-عهدة الشبراوي-البيان-رقم سند الدفع : 475 - بترول لموقع احمد الحمادى-نوع الادخال فى نوبل-Automatic</v>
      </c>
      <c r="G3009" s="3" t="s">
        <v>1716</v>
      </c>
      <c r="H3009" s="5">
        <v>0</v>
      </c>
      <c r="I3009" s="5">
        <v>20</v>
      </c>
      <c r="J3009" s="5" t="s">
        <v>14</v>
      </c>
      <c r="K3009" s="13"/>
    </row>
    <row r="3010" spans="1:11" ht="58.2" thickBot="1">
      <c r="A3010" s="21">
        <f t="shared" si="211"/>
        <v>531</v>
      </c>
      <c r="B3010" s="21"/>
      <c r="C3010" s="3" t="s">
        <v>6944</v>
      </c>
      <c r="D3010" s="18" t="s">
        <v>6975</v>
      </c>
      <c r="E3010" s="6" t="str">
        <f>C3010</f>
        <v>فيلا هلال سويح</v>
      </c>
      <c r="F3010" s="6" t="str">
        <f t="shared" si="207"/>
        <v>دمج البيانات من نوبل الى نظام يامى -مسلسل-531-اسم الحساب من نوبل-فيلا هلال سويح-البيان-رقم سند الدفع : 475 - مواد بناء لموقع هلال سويح المزروعى-نوع الادخال فى نوبل-Automatic</v>
      </c>
      <c r="G3010" s="3" t="s">
        <v>1718</v>
      </c>
      <c r="H3010" s="5">
        <v>100</v>
      </c>
      <c r="I3010" s="5">
        <v>0</v>
      </c>
      <c r="J3010" s="5" t="s">
        <v>14</v>
      </c>
      <c r="K3010" s="13"/>
    </row>
    <row r="3011" spans="1:11" ht="58.2" thickBot="1">
      <c r="A3011" s="21">
        <f t="shared" si="211"/>
        <v>531</v>
      </c>
      <c r="B3011" s="21"/>
      <c r="C3011" s="3" t="s">
        <v>26</v>
      </c>
      <c r="D3011" s="3" t="str">
        <f>VLOOKUP(C3011,'[1]Chart-of_Accounts (1)'!$B$20:$D$1316,3,)</f>
        <v>VAT Input</v>
      </c>
      <c r="E3011" s="3"/>
      <c r="F3011" s="6" t="str">
        <f t="shared" si="207"/>
        <v>دمج البيانات من نوبل الى نظام يامى -مسلسل-531-اسم الحساب من نوبل-Value Added Tax (VAT OUT)-البيان-رقم سند الدفع : 475 - مواد بناء لموقع هلال سويح المزروعى - - -نوع الادخال فى نوبل-Automatic</v>
      </c>
      <c r="G3011" s="3" t="s">
        <v>1719</v>
      </c>
      <c r="H3011" s="5">
        <v>5</v>
      </c>
      <c r="I3011" s="5">
        <v>0</v>
      </c>
      <c r="J3011" s="5" t="s">
        <v>14</v>
      </c>
      <c r="K3011" s="13"/>
    </row>
    <row r="3012" spans="1:11" ht="58.2" thickBot="1">
      <c r="A3012" s="21">
        <f t="shared" si="211"/>
        <v>531</v>
      </c>
      <c r="B3012" s="22"/>
      <c r="C3012" s="3" t="s">
        <v>171</v>
      </c>
      <c r="D3012" s="3" t="str">
        <f>VLOOKUP(C3012,'[1]Chart-of_Accounts (1)'!$B$20:$D$1316,3,)</f>
        <v>Petty Cash Imprest</v>
      </c>
      <c r="E3012" s="3"/>
      <c r="F3012" s="6" t="str">
        <f t="shared" si="207"/>
        <v>دمج البيانات من نوبل الى نظام يامى -مسلسل-531-اسم الحساب من نوبل-عهدة الشبراوي-البيان-رقم سند الدفع : 475 - مواد بناء لموقع هلال سويح المزروعى-نوع الادخال فى نوبل-Automatic</v>
      </c>
      <c r="G3012" s="3" t="s">
        <v>1718</v>
      </c>
      <c r="H3012" s="5">
        <v>0</v>
      </c>
      <c r="I3012" s="5">
        <v>105</v>
      </c>
      <c r="J3012" s="5" t="s">
        <v>14</v>
      </c>
      <c r="K3012" s="13"/>
    </row>
    <row r="3013" spans="1:11" ht="58.2" thickBot="1">
      <c r="A3013" s="20">
        <v>532</v>
      </c>
      <c r="B3013" s="20" t="s">
        <v>1556</v>
      </c>
      <c r="C3013" s="6" t="s">
        <v>59</v>
      </c>
      <c r="D3013" s="3" t="str">
        <f>VLOOKUP(C3013,'[1]Chart-of_Accounts (1)'!$B$20:$D$1316,3,)</f>
        <v>Accounts Payables</v>
      </c>
      <c r="E3013" s="6"/>
      <c r="F3013" s="6" t="str">
        <f t="shared" si="207"/>
        <v>دمج البيانات من نوبل الى نظام يامى -مسلسل-532-اسم الحساب من نوبل-كاسل جيتس-البيان-رقم سند الدفع : 476 - صرف دفعه من الحساب من عهدة مهندس الشبراوى-نوع الادخال فى نوبل-Automatic</v>
      </c>
      <c r="G3013" s="6" t="s">
        <v>1720</v>
      </c>
      <c r="H3013" s="7">
        <v>12000</v>
      </c>
      <c r="I3013" s="8">
        <v>0</v>
      </c>
      <c r="J3013" s="8" t="s">
        <v>14</v>
      </c>
      <c r="K3013" s="13"/>
    </row>
    <row r="3014" spans="1:11" ht="58.2" thickBot="1">
      <c r="A3014" s="21">
        <f t="shared" ref="A3014:A3020" si="212">A3013</f>
        <v>532</v>
      </c>
      <c r="B3014" s="21"/>
      <c r="C3014" s="3" t="s">
        <v>171</v>
      </c>
      <c r="D3014" s="3" t="str">
        <f>VLOOKUP(C3014,'[1]Chart-of_Accounts (1)'!$B$20:$D$1316,3,)</f>
        <v>Petty Cash Imprest</v>
      </c>
      <c r="E3014" s="3"/>
      <c r="F3014" s="6" t="str">
        <f t="shared" si="207"/>
        <v>دمج البيانات من نوبل الى نظام يامى -مسلسل-532-اسم الحساب من نوبل-عهدة الشبراوي-البيان-رقم سند الدفع : 476 - صرف دفعه من الحساب من عهدة مهندس الشبراوى-نوع الادخال فى نوبل-Automatic</v>
      </c>
      <c r="G3014" s="3" t="s">
        <v>1720</v>
      </c>
      <c r="H3014" s="5">
        <v>0</v>
      </c>
      <c r="I3014" s="4">
        <v>12000</v>
      </c>
      <c r="J3014" s="5" t="s">
        <v>14</v>
      </c>
      <c r="K3014" s="13"/>
    </row>
    <row r="3015" spans="1:11" ht="58.2" thickBot="1">
      <c r="A3015" s="21">
        <f t="shared" si="212"/>
        <v>532</v>
      </c>
      <c r="B3015" s="21"/>
      <c r="C3015" s="3" t="s">
        <v>105</v>
      </c>
      <c r="D3015" s="3" t="str">
        <f>VLOOKUP(C3015,'[1]Chart-of_Accounts (1)'!$B$20:$D$1316,3,)</f>
        <v>Subcontractors</v>
      </c>
      <c r="E3015" s="3"/>
      <c r="F3015" s="6" t="str">
        <f t="shared" ref="F3015:F3078" si="213">CONCATENATE("دمج البيانات من نوبل الى نظام يامى ","-","مسلسل","-",A3015,"-","اسم الحساب من نوبل","-",C3015,"-","البيان","-",G3015,"-","نوع الادخال فى نوبل","-",J3015)</f>
        <v>دمج البيانات من نوبل الى نظام يامى -مسلسل-532-اسم الحساب من نوبل-مقاول محمود الصباغ-البيان-رقم سند الدفع : 476 - صرف دفعه من الحساب من عهدة مهندس الشبراوى-نوع الادخال فى نوبل-Automatic</v>
      </c>
      <c r="G3015" s="3" t="s">
        <v>1720</v>
      </c>
      <c r="H3015" s="4">
        <v>3000</v>
      </c>
      <c r="I3015" s="5">
        <v>0</v>
      </c>
      <c r="J3015" s="5" t="s">
        <v>14</v>
      </c>
      <c r="K3015" s="13"/>
    </row>
    <row r="3016" spans="1:11" ht="58.2" thickBot="1">
      <c r="A3016" s="21">
        <f t="shared" si="212"/>
        <v>532</v>
      </c>
      <c r="B3016" s="21"/>
      <c r="C3016" s="3" t="s">
        <v>171</v>
      </c>
      <c r="D3016" s="3" t="str">
        <f>VLOOKUP(C3016,'[1]Chart-of_Accounts (1)'!$B$20:$D$1316,3,)</f>
        <v>Petty Cash Imprest</v>
      </c>
      <c r="E3016" s="3"/>
      <c r="F3016" s="6" t="str">
        <f t="shared" si="213"/>
        <v>دمج البيانات من نوبل الى نظام يامى -مسلسل-532-اسم الحساب من نوبل-عهدة الشبراوي-البيان-رقم سند الدفع : 476 - صرف دفعه من الحساب من عهدة مهندس الشبراوى-نوع الادخال فى نوبل-Automatic</v>
      </c>
      <c r="G3016" s="3" t="s">
        <v>1720</v>
      </c>
      <c r="H3016" s="5">
        <v>0</v>
      </c>
      <c r="I3016" s="4">
        <v>3000</v>
      </c>
      <c r="J3016" s="5" t="s">
        <v>14</v>
      </c>
      <c r="K3016" s="13"/>
    </row>
    <row r="3017" spans="1:11" ht="58.2" thickBot="1">
      <c r="A3017" s="21">
        <f t="shared" si="212"/>
        <v>532</v>
      </c>
      <c r="B3017" s="21"/>
      <c r="C3017" s="3" t="s">
        <v>102</v>
      </c>
      <c r="D3017" s="3" t="str">
        <f>VLOOKUP(C3017,'[1]Chart-of_Accounts (1)'!$B$20:$D$1316,3,)</f>
        <v>Subcontractors</v>
      </c>
      <c r="E3017" s="3"/>
      <c r="F3017" s="6" t="str">
        <f t="shared" si="213"/>
        <v>دمج البيانات من نوبل الى نظام يامى -مسلسل-532-اسم الحساب من نوبل-مقاول جعفر سيراميك-البيان-رقم سند الدفع : 476 - صرف دفعه من الحساب من عهدة مهندس الشبراوى-نوع الادخال فى نوبل-Automatic</v>
      </c>
      <c r="G3017" s="3" t="s">
        <v>1720</v>
      </c>
      <c r="H3017" s="4">
        <v>2100</v>
      </c>
      <c r="I3017" s="5">
        <v>0</v>
      </c>
      <c r="J3017" s="5" t="s">
        <v>14</v>
      </c>
      <c r="K3017" s="13"/>
    </row>
    <row r="3018" spans="1:11" ht="58.2" thickBot="1">
      <c r="A3018" s="21">
        <f t="shared" si="212"/>
        <v>532</v>
      </c>
      <c r="B3018" s="21"/>
      <c r="C3018" s="3" t="s">
        <v>171</v>
      </c>
      <c r="D3018" s="3" t="str">
        <f>VLOOKUP(C3018,'[1]Chart-of_Accounts (1)'!$B$20:$D$1316,3,)</f>
        <v>Petty Cash Imprest</v>
      </c>
      <c r="E3018" s="3"/>
      <c r="F3018" s="6" t="str">
        <f t="shared" si="213"/>
        <v>دمج البيانات من نوبل الى نظام يامى -مسلسل-532-اسم الحساب من نوبل-عهدة الشبراوي-البيان-رقم سند الدفع : 476 - صرف دفعه من الحساب من عهدة مهندس الشبراوى-نوع الادخال فى نوبل-Automatic</v>
      </c>
      <c r="G3018" s="3" t="s">
        <v>1720</v>
      </c>
      <c r="H3018" s="5">
        <v>0</v>
      </c>
      <c r="I3018" s="4">
        <v>2100</v>
      </c>
      <c r="J3018" s="5" t="s">
        <v>14</v>
      </c>
      <c r="K3018" s="13"/>
    </row>
    <row r="3019" spans="1:11" ht="58.2" thickBot="1">
      <c r="A3019" s="21">
        <f t="shared" si="212"/>
        <v>532</v>
      </c>
      <c r="B3019" s="21"/>
      <c r="C3019" s="3" t="s">
        <v>50</v>
      </c>
      <c r="D3019" s="3" t="str">
        <f>VLOOKUP(C3019,'[1]Chart-of_Accounts (1)'!$B$20:$D$1316,3,)</f>
        <v>Accounts Payables</v>
      </c>
      <c r="E3019" s="3"/>
      <c r="F3019" s="6" t="str">
        <f t="shared" si="213"/>
        <v>دمج البيانات من نوبل الى نظام يامى -مسلسل-532-اسم الحساب من نوبل-رايسينج روف-البيان-رقم سند الدفع : 476 - صرف دفعه من الحساب من عهدة مهندس الشبراوى-نوع الادخال فى نوبل-Automatic</v>
      </c>
      <c r="G3019" s="3" t="s">
        <v>1720</v>
      </c>
      <c r="H3019" s="4">
        <v>3000</v>
      </c>
      <c r="I3019" s="5">
        <v>0</v>
      </c>
      <c r="J3019" s="5" t="s">
        <v>14</v>
      </c>
      <c r="K3019" s="13"/>
    </row>
    <row r="3020" spans="1:11" ht="58.2" thickBot="1">
      <c r="A3020" s="21">
        <f t="shared" si="212"/>
        <v>532</v>
      </c>
      <c r="B3020" s="22"/>
      <c r="C3020" s="3" t="s">
        <v>171</v>
      </c>
      <c r="D3020" s="3" t="str">
        <f>VLOOKUP(C3020,'[1]Chart-of_Accounts (1)'!$B$20:$D$1316,3,)</f>
        <v>Petty Cash Imprest</v>
      </c>
      <c r="E3020" s="3"/>
      <c r="F3020" s="6" t="str">
        <f t="shared" si="213"/>
        <v>دمج البيانات من نوبل الى نظام يامى -مسلسل-532-اسم الحساب من نوبل-عهدة الشبراوي-البيان-رقم سند الدفع : 476 - صرف دفعه من الحساب من عهدة مهندس الشبراوى-نوع الادخال فى نوبل-Automatic</v>
      </c>
      <c r="G3020" s="3" t="s">
        <v>1720</v>
      </c>
      <c r="H3020" s="5">
        <v>0</v>
      </c>
      <c r="I3020" s="4">
        <v>3000</v>
      </c>
      <c r="J3020" s="5" t="s">
        <v>14</v>
      </c>
      <c r="K3020" s="13"/>
    </row>
    <row r="3021" spans="1:11" ht="58.2" thickBot="1">
      <c r="A3021" s="20">
        <v>533</v>
      </c>
      <c r="B3021" s="20" t="s">
        <v>1556</v>
      </c>
      <c r="C3021" s="6" t="s">
        <v>6947</v>
      </c>
      <c r="D3021" s="18" t="s">
        <v>6975</v>
      </c>
      <c r="E3021" s="6" t="str">
        <f>C3021</f>
        <v>فيلا احمد بخيت الهاملى</v>
      </c>
      <c r="F3021" s="6" t="str">
        <f t="shared" si="213"/>
        <v>دمج البيانات من نوبل الى نظام يامى -مسلسل-533-اسم الحساب من نوبل-فيلا احمد بخيت الهاملى-البيان-رقم سند الدفع : 477 - مواد تنظيف لموقع احمد بخيت الهاملى -نوع الادخال فى نوبل-Automatic</v>
      </c>
      <c r="G3021" s="6" t="s">
        <v>1721</v>
      </c>
      <c r="H3021" s="8">
        <v>16.66</v>
      </c>
      <c r="I3021" s="8">
        <v>0</v>
      </c>
      <c r="J3021" s="8" t="s">
        <v>14</v>
      </c>
      <c r="K3021" s="13"/>
    </row>
    <row r="3022" spans="1:11" ht="58.2" thickBot="1">
      <c r="A3022" s="21">
        <f t="shared" ref="A3022:A3059" si="214">A3021</f>
        <v>533</v>
      </c>
      <c r="B3022" s="21"/>
      <c r="C3022" s="3" t="s">
        <v>26</v>
      </c>
      <c r="D3022" s="3" t="str">
        <f>VLOOKUP(C3022,'[1]Chart-of_Accounts (1)'!$B$20:$D$1316,3,)</f>
        <v>VAT Input</v>
      </c>
      <c r="E3022" s="3"/>
      <c r="F3022" s="6" t="str">
        <f t="shared" si="213"/>
        <v>دمج البيانات من نوبل الى نظام يامى -مسلسل-533-اسم الحساب من نوبل-Value Added Tax (VAT OUT)-البيان-رقم سند الدفع : 477 - مواد تنظيف لموقع احمد بخيت الهاملى - - -نوع الادخال فى نوبل-Automatic</v>
      </c>
      <c r="G3022" s="3" t="s">
        <v>1722</v>
      </c>
      <c r="H3022" s="5">
        <v>0.83</v>
      </c>
      <c r="I3022" s="5">
        <v>0</v>
      </c>
      <c r="J3022" s="5" t="s">
        <v>14</v>
      </c>
      <c r="K3022" s="13"/>
    </row>
    <row r="3023" spans="1:11" ht="58.2" thickBot="1">
      <c r="A3023" s="21">
        <f t="shared" si="214"/>
        <v>533</v>
      </c>
      <c r="B3023" s="21"/>
      <c r="C3023" s="3" t="s">
        <v>171</v>
      </c>
      <c r="D3023" s="3" t="str">
        <f>VLOOKUP(C3023,'[1]Chart-of_Accounts (1)'!$B$20:$D$1316,3,)</f>
        <v>Petty Cash Imprest</v>
      </c>
      <c r="E3023" s="3"/>
      <c r="F3023" s="6" t="str">
        <f t="shared" si="213"/>
        <v>دمج البيانات من نوبل الى نظام يامى -مسلسل-533-اسم الحساب من نوبل-عهدة الشبراوي-البيان-رقم سند الدفع : 477 - مواد تنظيف لموقع احمد بخيت الهاملى -نوع الادخال فى نوبل-Automatic</v>
      </c>
      <c r="G3023" s="3" t="s">
        <v>1721</v>
      </c>
      <c r="H3023" s="5">
        <v>0</v>
      </c>
      <c r="I3023" s="5">
        <v>17.489999999999998</v>
      </c>
      <c r="J3023" s="5" t="s">
        <v>14</v>
      </c>
      <c r="K3023" s="13"/>
    </row>
    <row r="3024" spans="1:11" ht="58.2" thickBot="1">
      <c r="A3024" s="21">
        <f t="shared" si="214"/>
        <v>533</v>
      </c>
      <c r="B3024" s="21"/>
      <c r="C3024" s="3" t="s">
        <v>6949</v>
      </c>
      <c r="D3024" s="18" t="s">
        <v>6975</v>
      </c>
      <c r="E3024" s="6" t="str">
        <f>C3024</f>
        <v>فيلا محمد صياح المنصورى</v>
      </c>
      <c r="F3024" s="6" t="str">
        <f t="shared" si="213"/>
        <v>دمج البيانات من نوبل الى نظام يامى -مسلسل-533-اسم الحساب من نوبل-فيلا محمد صياح المنصورى-البيان-رقم سند الدفع : 477 - بترول لموقع محمد صياح المنصورى من عهدة الشبراوى-نوع الادخال فى نوبل-Automatic</v>
      </c>
      <c r="G3024" s="3" t="s">
        <v>1723</v>
      </c>
      <c r="H3024" s="5">
        <v>47.62</v>
      </c>
      <c r="I3024" s="5">
        <v>0</v>
      </c>
      <c r="J3024" s="5" t="s">
        <v>14</v>
      </c>
      <c r="K3024" s="13"/>
    </row>
    <row r="3025" spans="1:11" ht="69.599999999999994" thickBot="1">
      <c r="A3025" s="21">
        <f t="shared" si="214"/>
        <v>533</v>
      </c>
      <c r="B3025" s="21"/>
      <c r="C3025" s="3" t="s">
        <v>26</v>
      </c>
      <c r="D3025" s="3" t="str">
        <f>VLOOKUP(C3025,'[1]Chart-of_Accounts (1)'!$B$20:$D$1316,3,)</f>
        <v>VAT Input</v>
      </c>
      <c r="E3025" s="3"/>
      <c r="F3025" s="6" t="str">
        <f t="shared" si="213"/>
        <v>دمج البيانات من نوبل الى نظام يامى -مسلسل-533-اسم الحساب من نوبل-Value Added Tax (VAT OUT)-البيان-رقم سند الدفع : 477 - بترول لموقع محمد صياح المنصورى من عهدة الشبراوى - - -نوع الادخال فى نوبل-Automatic</v>
      </c>
      <c r="G3025" s="3" t="s">
        <v>1724</v>
      </c>
      <c r="H3025" s="5">
        <v>2.38</v>
      </c>
      <c r="I3025" s="5">
        <v>0</v>
      </c>
      <c r="J3025" s="5" t="s">
        <v>14</v>
      </c>
      <c r="K3025" s="13"/>
    </row>
    <row r="3026" spans="1:11" ht="58.2" thickBot="1">
      <c r="A3026" s="21">
        <f t="shared" si="214"/>
        <v>533</v>
      </c>
      <c r="B3026" s="21"/>
      <c r="C3026" s="3" t="s">
        <v>171</v>
      </c>
      <c r="D3026" s="3" t="str">
        <f>VLOOKUP(C3026,'[1]Chart-of_Accounts (1)'!$B$20:$D$1316,3,)</f>
        <v>Petty Cash Imprest</v>
      </c>
      <c r="E3026" s="3"/>
      <c r="F3026" s="6" t="str">
        <f t="shared" si="213"/>
        <v>دمج البيانات من نوبل الى نظام يامى -مسلسل-533-اسم الحساب من نوبل-عهدة الشبراوي-البيان-رقم سند الدفع : 477 - بترول لموقع محمد صياح المنصورى من عهدة الشبراوى-نوع الادخال فى نوبل-Automatic</v>
      </c>
      <c r="G3026" s="3" t="s">
        <v>1723</v>
      </c>
      <c r="H3026" s="5">
        <v>0</v>
      </c>
      <c r="I3026" s="5">
        <v>50</v>
      </c>
      <c r="J3026" s="5" t="s">
        <v>14</v>
      </c>
      <c r="K3026" s="13"/>
    </row>
    <row r="3027" spans="1:11" ht="58.2" thickBot="1">
      <c r="A3027" s="21">
        <f t="shared" si="214"/>
        <v>533</v>
      </c>
      <c r="B3027" s="21"/>
      <c r="C3027" s="3" t="s">
        <v>6948</v>
      </c>
      <c r="D3027" s="18" t="s">
        <v>6975</v>
      </c>
      <c r="E3027" s="6" t="str">
        <f>C3027</f>
        <v>فيلا احمد الحمادى</v>
      </c>
      <c r="F3027" s="6" t="str">
        <f t="shared" si="213"/>
        <v>دمج البيانات من نوبل الى نظام يامى -مسلسل-533-اسم الحساب من نوبل-فيلا احمد الحمادى-البيان-رقم سند الدفع : 477 - مواد لعمال موقع احمد الحمادى من عهدة الشبراوى-نوع الادخال فى نوبل-Automatic</v>
      </c>
      <c r="G3027" s="3" t="s">
        <v>1725</v>
      </c>
      <c r="H3027" s="5">
        <v>94.83</v>
      </c>
      <c r="I3027" s="5">
        <v>0</v>
      </c>
      <c r="J3027" s="5" t="s">
        <v>14</v>
      </c>
      <c r="K3027" s="13"/>
    </row>
    <row r="3028" spans="1:11" ht="69.599999999999994" thickBot="1">
      <c r="A3028" s="21">
        <f t="shared" si="214"/>
        <v>533</v>
      </c>
      <c r="B3028" s="21"/>
      <c r="C3028" s="3" t="s">
        <v>26</v>
      </c>
      <c r="D3028" s="3" t="str">
        <f>VLOOKUP(C3028,'[1]Chart-of_Accounts (1)'!$B$20:$D$1316,3,)</f>
        <v>VAT Input</v>
      </c>
      <c r="E3028" s="3"/>
      <c r="F3028" s="6" t="str">
        <f t="shared" si="213"/>
        <v>دمج البيانات من نوبل الى نظام يامى -مسلسل-533-اسم الحساب من نوبل-Value Added Tax (VAT OUT)-البيان-رقم سند الدفع : 477 - مواد لعمال موقع احمد الحمادى من عهدة الشبراوى - - -نوع الادخال فى نوبل-Automatic</v>
      </c>
      <c r="G3028" s="3" t="s">
        <v>1726</v>
      </c>
      <c r="H3028" s="5">
        <v>4.74</v>
      </c>
      <c r="I3028" s="5">
        <v>0</v>
      </c>
      <c r="J3028" s="5" t="s">
        <v>14</v>
      </c>
      <c r="K3028" s="13"/>
    </row>
    <row r="3029" spans="1:11" ht="58.2" thickBot="1">
      <c r="A3029" s="21">
        <f t="shared" si="214"/>
        <v>533</v>
      </c>
      <c r="B3029" s="21"/>
      <c r="C3029" s="3" t="s">
        <v>171</v>
      </c>
      <c r="D3029" s="3" t="str">
        <f>VLOOKUP(C3029,'[1]Chart-of_Accounts (1)'!$B$20:$D$1316,3,)</f>
        <v>Petty Cash Imprest</v>
      </c>
      <c r="E3029" s="3"/>
      <c r="F3029" s="6" t="str">
        <f t="shared" si="213"/>
        <v>دمج البيانات من نوبل الى نظام يامى -مسلسل-533-اسم الحساب من نوبل-عهدة الشبراوي-البيان-رقم سند الدفع : 477 - مواد لعمال موقع احمد الحمادى من عهدة الشبراوى-نوع الادخال فى نوبل-Automatic</v>
      </c>
      <c r="G3029" s="3" t="s">
        <v>1725</v>
      </c>
      <c r="H3029" s="5">
        <v>0</v>
      </c>
      <c r="I3029" s="5">
        <v>99.57</v>
      </c>
      <c r="J3029" s="5" t="s">
        <v>14</v>
      </c>
      <c r="K3029" s="13"/>
    </row>
    <row r="3030" spans="1:11" ht="58.2" thickBot="1">
      <c r="A3030" s="21">
        <f t="shared" si="214"/>
        <v>533</v>
      </c>
      <c r="B3030" s="21"/>
      <c r="C3030" s="3" t="s">
        <v>6944</v>
      </c>
      <c r="D3030" s="18" t="s">
        <v>6975</v>
      </c>
      <c r="E3030" s="6" t="str">
        <f>C3030</f>
        <v>فيلا هلال سويح</v>
      </c>
      <c r="F3030" s="6" t="str">
        <f t="shared" si="213"/>
        <v>دمج البيانات من نوبل الى نظام يامى -مسلسل-533-اسم الحساب من نوبل-فيلا هلال سويح-البيان-رقم سند الدفع : 477 - مواد كهرباء لموقع هلال سويح المزروعى-نوع الادخال فى نوبل-Automatic</v>
      </c>
      <c r="G3030" s="3" t="s">
        <v>1727</v>
      </c>
      <c r="H3030" s="5">
        <v>96</v>
      </c>
      <c r="I3030" s="5">
        <v>0</v>
      </c>
      <c r="J3030" s="5" t="s">
        <v>14</v>
      </c>
      <c r="K3030" s="13"/>
    </row>
    <row r="3031" spans="1:11" ht="69.599999999999994" thickBot="1">
      <c r="A3031" s="21">
        <f t="shared" si="214"/>
        <v>533</v>
      </c>
      <c r="B3031" s="21"/>
      <c r="C3031" s="3" t="s">
        <v>26</v>
      </c>
      <c r="D3031" s="3" t="str">
        <f>VLOOKUP(C3031,'[1]Chart-of_Accounts (1)'!$B$20:$D$1316,3,)</f>
        <v>VAT Input</v>
      </c>
      <c r="E3031" s="3"/>
      <c r="F3031" s="6" t="str">
        <f t="shared" si="213"/>
        <v>دمج البيانات من نوبل الى نظام يامى -مسلسل-533-اسم الحساب من نوبل-Value Added Tax (VAT OUT)-البيان-رقم سند الدفع : 477 - مواد كهرباء لموقع هلال سويح المزروعى - - -نوع الادخال فى نوبل-Automatic</v>
      </c>
      <c r="G3031" s="3" t="s">
        <v>1728</v>
      </c>
      <c r="H3031" s="5">
        <v>4.8</v>
      </c>
      <c r="I3031" s="5">
        <v>0</v>
      </c>
      <c r="J3031" s="5" t="s">
        <v>14</v>
      </c>
      <c r="K3031" s="13"/>
    </row>
    <row r="3032" spans="1:11" ht="58.2" thickBot="1">
      <c r="A3032" s="21">
        <f t="shared" si="214"/>
        <v>533</v>
      </c>
      <c r="B3032" s="21"/>
      <c r="C3032" s="3" t="s">
        <v>171</v>
      </c>
      <c r="D3032" s="3" t="str">
        <f>VLOOKUP(C3032,'[1]Chart-of_Accounts (1)'!$B$20:$D$1316,3,)</f>
        <v>Petty Cash Imprest</v>
      </c>
      <c r="E3032" s="3"/>
      <c r="F3032" s="6" t="str">
        <f t="shared" si="213"/>
        <v>دمج البيانات من نوبل الى نظام يامى -مسلسل-533-اسم الحساب من نوبل-عهدة الشبراوي-البيان-رقم سند الدفع : 477 - مواد كهرباء لموقع هلال سويح المزروعى-نوع الادخال فى نوبل-Automatic</v>
      </c>
      <c r="G3032" s="3" t="s">
        <v>1727</v>
      </c>
      <c r="H3032" s="5">
        <v>0</v>
      </c>
      <c r="I3032" s="5">
        <v>100.8</v>
      </c>
      <c r="J3032" s="5" t="s">
        <v>14</v>
      </c>
      <c r="K3032" s="13"/>
    </row>
    <row r="3033" spans="1:11" ht="58.2" thickBot="1">
      <c r="A3033" s="21">
        <f t="shared" si="214"/>
        <v>533</v>
      </c>
      <c r="B3033" s="21"/>
      <c r="C3033" s="3" t="s">
        <v>6949</v>
      </c>
      <c r="D3033" s="18" t="s">
        <v>6975</v>
      </c>
      <c r="E3033" s="6" t="str">
        <f>C3033</f>
        <v>فيلا محمد صياح المنصورى</v>
      </c>
      <c r="F3033" s="6" t="str">
        <f t="shared" si="213"/>
        <v>دمج البيانات من نوبل الى نظام يامى -مسلسل-533-اسم الحساب من نوبل-فيلا محمد صياح المنصورى-البيان-رقم سند الدفع : 477 - مواد كهرابء لموقع محمد صياح المنصورى-نوع الادخال فى نوبل-Automatic</v>
      </c>
      <c r="G3033" s="3" t="s">
        <v>1729</v>
      </c>
      <c r="H3033" s="5">
        <v>72</v>
      </c>
      <c r="I3033" s="5">
        <v>0</v>
      </c>
      <c r="J3033" s="5" t="s">
        <v>14</v>
      </c>
      <c r="K3033" s="13"/>
    </row>
    <row r="3034" spans="1:11" ht="69.599999999999994" thickBot="1">
      <c r="A3034" s="21">
        <f t="shared" si="214"/>
        <v>533</v>
      </c>
      <c r="B3034" s="21"/>
      <c r="C3034" s="3" t="s">
        <v>26</v>
      </c>
      <c r="D3034" s="3" t="str">
        <f>VLOOKUP(C3034,'[1]Chart-of_Accounts (1)'!$B$20:$D$1316,3,)</f>
        <v>VAT Input</v>
      </c>
      <c r="E3034" s="3"/>
      <c r="F3034" s="6" t="str">
        <f t="shared" si="213"/>
        <v>دمج البيانات من نوبل الى نظام يامى -مسلسل-533-اسم الحساب من نوبل-Value Added Tax (VAT OUT)-البيان-رقم سند الدفع : 477 - مواد كهرابء لموقع محمد صياح المنصورى - - -نوع الادخال فى نوبل-Automatic</v>
      </c>
      <c r="G3034" s="3" t="s">
        <v>1730</v>
      </c>
      <c r="H3034" s="5">
        <v>3.6</v>
      </c>
      <c r="I3034" s="5">
        <v>0</v>
      </c>
      <c r="J3034" s="5" t="s">
        <v>14</v>
      </c>
      <c r="K3034" s="13"/>
    </row>
    <row r="3035" spans="1:11" ht="58.2" thickBot="1">
      <c r="A3035" s="21">
        <f t="shared" si="214"/>
        <v>533</v>
      </c>
      <c r="B3035" s="21"/>
      <c r="C3035" s="3" t="s">
        <v>171</v>
      </c>
      <c r="D3035" s="3" t="str">
        <f>VLOOKUP(C3035,'[1]Chart-of_Accounts (1)'!$B$20:$D$1316,3,)</f>
        <v>Petty Cash Imprest</v>
      </c>
      <c r="E3035" s="3"/>
      <c r="F3035" s="6" t="str">
        <f t="shared" si="213"/>
        <v>دمج البيانات من نوبل الى نظام يامى -مسلسل-533-اسم الحساب من نوبل-عهدة الشبراوي-البيان-رقم سند الدفع : 477 - مواد كهرابء لموقع محمد صياح المنصورى-نوع الادخال فى نوبل-Automatic</v>
      </c>
      <c r="G3035" s="3" t="s">
        <v>1729</v>
      </c>
      <c r="H3035" s="5">
        <v>0</v>
      </c>
      <c r="I3035" s="5">
        <v>75.599999999999994</v>
      </c>
      <c r="J3035" s="5" t="s">
        <v>14</v>
      </c>
      <c r="K3035" s="13"/>
    </row>
    <row r="3036" spans="1:11" ht="58.2" thickBot="1">
      <c r="A3036" s="21">
        <f t="shared" si="214"/>
        <v>533</v>
      </c>
      <c r="B3036" s="21"/>
      <c r="C3036" s="3" t="s">
        <v>6944</v>
      </c>
      <c r="D3036" s="18" t="s">
        <v>6975</v>
      </c>
      <c r="E3036" s="6" t="str">
        <f>C3036</f>
        <v>فيلا هلال سويح</v>
      </c>
      <c r="F3036" s="6" t="str">
        <f t="shared" si="213"/>
        <v>دمج البيانات من نوبل الى نظام يامى -مسلسل-533-اسم الحساب من نوبل-فيلا هلال سويح-البيان-رقم سند الدفع : 477 - مواد كهرابء لموقع محمد صياح المنصورى-نوع الادخال فى نوبل-Automatic</v>
      </c>
      <c r="G3036" s="3" t="s">
        <v>1729</v>
      </c>
      <c r="H3036" s="5">
        <v>12</v>
      </c>
      <c r="I3036" s="5">
        <v>0</v>
      </c>
      <c r="J3036" s="5" t="s">
        <v>14</v>
      </c>
      <c r="K3036" s="13"/>
    </row>
    <row r="3037" spans="1:11" ht="69.599999999999994" thickBot="1">
      <c r="A3037" s="21">
        <f t="shared" si="214"/>
        <v>533</v>
      </c>
      <c r="B3037" s="21"/>
      <c r="C3037" s="3" t="s">
        <v>26</v>
      </c>
      <c r="D3037" s="3" t="str">
        <f>VLOOKUP(C3037,'[1]Chart-of_Accounts (1)'!$B$20:$D$1316,3,)</f>
        <v>VAT Input</v>
      </c>
      <c r="E3037" s="3"/>
      <c r="F3037" s="6" t="str">
        <f t="shared" si="213"/>
        <v>دمج البيانات من نوبل الى نظام يامى -مسلسل-533-اسم الحساب من نوبل-Value Added Tax (VAT OUT)-البيان-رقم سند الدفع : 477 - مواد كهرابء لموقع محمد صياح المنصورى - - -نوع الادخال فى نوبل-Automatic</v>
      </c>
      <c r="G3037" s="3" t="s">
        <v>1730</v>
      </c>
      <c r="H3037" s="5">
        <v>0.6</v>
      </c>
      <c r="I3037" s="5">
        <v>0</v>
      </c>
      <c r="J3037" s="5" t="s">
        <v>14</v>
      </c>
      <c r="K3037" s="13"/>
    </row>
    <row r="3038" spans="1:11" ht="58.2" thickBot="1">
      <c r="A3038" s="21">
        <f t="shared" si="214"/>
        <v>533</v>
      </c>
      <c r="B3038" s="21"/>
      <c r="C3038" s="3" t="s">
        <v>171</v>
      </c>
      <c r="D3038" s="3" t="str">
        <f>VLOOKUP(C3038,'[1]Chart-of_Accounts (1)'!$B$20:$D$1316,3,)</f>
        <v>Petty Cash Imprest</v>
      </c>
      <c r="E3038" s="3"/>
      <c r="F3038" s="6" t="str">
        <f t="shared" si="213"/>
        <v>دمج البيانات من نوبل الى نظام يامى -مسلسل-533-اسم الحساب من نوبل-عهدة الشبراوي-البيان-رقم سند الدفع : 477 - مواد كهرابء لموقع محمد صياح المنصورى-نوع الادخال فى نوبل-Automatic</v>
      </c>
      <c r="G3038" s="3" t="s">
        <v>1729</v>
      </c>
      <c r="H3038" s="5">
        <v>0</v>
      </c>
      <c r="I3038" s="5">
        <v>12.6</v>
      </c>
      <c r="J3038" s="5" t="s">
        <v>14</v>
      </c>
      <c r="K3038" s="13"/>
    </row>
    <row r="3039" spans="1:11" ht="58.2" thickBot="1">
      <c r="A3039" s="21">
        <f t="shared" si="214"/>
        <v>533</v>
      </c>
      <c r="B3039" s="21"/>
      <c r="C3039" s="3" t="s">
        <v>6951</v>
      </c>
      <c r="D3039" s="18" t="s">
        <v>6975</v>
      </c>
      <c r="E3039" s="6" t="str">
        <f>C3039</f>
        <v>فيلا محمد الظاهرى</v>
      </c>
      <c r="F3039" s="6" t="str">
        <f t="shared" si="213"/>
        <v>دمج البيانات من نوبل الى نظام يامى -مسلسل-533-اسم الحساب من نوبل-فيلا محمد الظاهرى-البيان-رقم سند الدفع : 477 - مواد بناء لموقع محمد الظاهرى-نوع الادخال فى نوبل-Automatic</v>
      </c>
      <c r="G3039" s="3" t="s">
        <v>1731</v>
      </c>
      <c r="H3039" s="5">
        <v>58</v>
      </c>
      <c r="I3039" s="5">
        <v>0</v>
      </c>
      <c r="J3039" s="5" t="s">
        <v>14</v>
      </c>
      <c r="K3039" s="13"/>
    </row>
    <row r="3040" spans="1:11" ht="58.2" thickBot="1">
      <c r="A3040" s="21">
        <f t="shared" si="214"/>
        <v>533</v>
      </c>
      <c r="B3040" s="21"/>
      <c r="C3040" s="3" t="s">
        <v>26</v>
      </c>
      <c r="D3040" s="3" t="str">
        <f>VLOOKUP(C3040,'[1]Chart-of_Accounts (1)'!$B$20:$D$1316,3,)</f>
        <v>VAT Input</v>
      </c>
      <c r="E3040" s="3"/>
      <c r="F3040" s="6" t="str">
        <f t="shared" si="213"/>
        <v>دمج البيانات من نوبل الى نظام يامى -مسلسل-533-اسم الحساب من نوبل-Value Added Tax (VAT OUT)-البيان-رقم سند الدفع : 477 - مواد بناء لموقع محمد الظاهرى - - -نوع الادخال فى نوبل-Automatic</v>
      </c>
      <c r="G3040" s="3" t="s">
        <v>1732</v>
      </c>
      <c r="H3040" s="5">
        <v>2.9</v>
      </c>
      <c r="I3040" s="5">
        <v>0</v>
      </c>
      <c r="J3040" s="5" t="s">
        <v>14</v>
      </c>
      <c r="K3040" s="13"/>
    </row>
    <row r="3041" spans="1:11" ht="58.2" thickBot="1">
      <c r="A3041" s="21">
        <f t="shared" si="214"/>
        <v>533</v>
      </c>
      <c r="B3041" s="21"/>
      <c r="C3041" s="3" t="s">
        <v>171</v>
      </c>
      <c r="D3041" s="3" t="str">
        <f>VLOOKUP(C3041,'[1]Chart-of_Accounts (1)'!$B$20:$D$1316,3,)</f>
        <v>Petty Cash Imprest</v>
      </c>
      <c r="E3041" s="3"/>
      <c r="F3041" s="6" t="str">
        <f t="shared" si="213"/>
        <v>دمج البيانات من نوبل الى نظام يامى -مسلسل-533-اسم الحساب من نوبل-عهدة الشبراوي-البيان-رقم سند الدفع : 477 - مواد بناء لموقع محمد الظاهرى-نوع الادخال فى نوبل-Automatic</v>
      </c>
      <c r="G3041" s="3" t="s">
        <v>1731</v>
      </c>
      <c r="H3041" s="5">
        <v>0</v>
      </c>
      <c r="I3041" s="5">
        <v>60.9</v>
      </c>
      <c r="J3041" s="5" t="s">
        <v>14</v>
      </c>
      <c r="K3041" s="13"/>
    </row>
    <row r="3042" spans="1:11" ht="58.2" thickBot="1">
      <c r="A3042" s="21">
        <f t="shared" si="214"/>
        <v>533</v>
      </c>
      <c r="B3042" s="21"/>
      <c r="C3042" s="3" t="s">
        <v>6948</v>
      </c>
      <c r="D3042" s="18" t="s">
        <v>6975</v>
      </c>
      <c r="E3042" s="6" t="str">
        <f>C3042</f>
        <v>فيلا احمد الحمادى</v>
      </c>
      <c r="F3042" s="6" t="str">
        <f t="shared" si="213"/>
        <v>دمج البيانات من نوبل الى نظام يامى -مسلسل-533-اسم الحساب من نوبل-فيلا احمد الحمادى-البيان-رقم سند الدفع : 477 - مواد تكييف لموقع احمد الحمادى -نوع الادخال فى نوبل-Automatic</v>
      </c>
      <c r="G3042" s="3" t="s">
        <v>1733</v>
      </c>
      <c r="H3042" s="5">
        <v>23</v>
      </c>
      <c r="I3042" s="5">
        <v>0</v>
      </c>
      <c r="J3042" s="5" t="s">
        <v>14</v>
      </c>
      <c r="K3042" s="13"/>
    </row>
    <row r="3043" spans="1:11" ht="58.2" thickBot="1">
      <c r="A3043" s="21">
        <f t="shared" si="214"/>
        <v>533</v>
      </c>
      <c r="B3043" s="21"/>
      <c r="C3043" s="3" t="s">
        <v>26</v>
      </c>
      <c r="D3043" s="3" t="str">
        <f>VLOOKUP(C3043,'[1]Chart-of_Accounts (1)'!$B$20:$D$1316,3,)</f>
        <v>VAT Input</v>
      </c>
      <c r="E3043" s="3"/>
      <c r="F3043" s="6" t="str">
        <f t="shared" si="213"/>
        <v>دمج البيانات من نوبل الى نظام يامى -مسلسل-533-اسم الحساب من نوبل-Value Added Tax (VAT OUT)-البيان-رقم سند الدفع : 477 - مواد تكييف لموقع احمد الحمادى - - -نوع الادخال فى نوبل-Automatic</v>
      </c>
      <c r="G3043" s="3" t="s">
        <v>1734</v>
      </c>
      <c r="H3043" s="5">
        <v>1.1499999999999999</v>
      </c>
      <c r="I3043" s="5">
        <v>0</v>
      </c>
      <c r="J3043" s="5" t="s">
        <v>14</v>
      </c>
      <c r="K3043" s="13"/>
    </row>
    <row r="3044" spans="1:11" ht="58.2" thickBot="1">
      <c r="A3044" s="21">
        <f t="shared" si="214"/>
        <v>533</v>
      </c>
      <c r="B3044" s="21"/>
      <c r="C3044" s="3" t="s">
        <v>171</v>
      </c>
      <c r="D3044" s="3" t="str">
        <f>VLOOKUP(C3044,'[1]Chart-of_Accounts (1)'!$B$20:$D$1316,3,)</f>
        <v>Petty Cash Imprest</v>
      </c>
      <c r="E3044" s="3"/>
      <c r="F3044" s="6" t="str">
        <f t="shared" si="213"/>
        <v>دمج البيانات من نوبل الى نظام يامى -مسلسل-533-اسم الحساب من نوبل-عهدة الشبراوي-البيان-رقم سند الدفع : 477 - مواد تكييف لموقع احمد الحمادى -نوع الادخال فى نوبل-Automatic</v>
      </c>
      <c r="G3044" s="3" t="s">
        <v>1733</v>
      </c>
      <c r="H3044" s="5">
        <v>0</v>
      </c>
      <c r="I3044" s="5">
        <v>24.15</v>
      </c>
      <c r="J3044" s="5" t="s">
        <v>14</v>
      </c>
      <c r="K3044" s="13"/>
    </row>
    <row r="3045" spans="1:11" ht="58.2" thickBot="1">
      <c r="A3045" s="21">
        <f t="shared" si="214"/>
        <v>533</v>
      </c>
      <c r="B3045" s="21"/>
      <c r="C3045" s="3" t="s">
        <v>6947</v>
      </c>
      <c r="D3045" s="18" t="s">
        <v>6975</v>
      </c>
      <c r="E3045" s="6" t="str">
        <f>C3045</f>
        <v>فيلا احمد بخيت الهاملى</v>
      </c>
      <c r="F3045" s="6" t="str">
        <f t="shared" si="213"/>
        <v>دمج البيانات من نوبل الى نظام يامى -مسلسل-533-اسم الحساب من نوبل-فيلا احمد بخيت الهاملى-البيان-رقم سند الدفع : 477 - مواد صبغ لموقع احمد بخيت الهاملى -نوع الادخال فى نوبل-Automatic</v>
      </c>
      <c r="G3045" s="3" t="s">
        <v>1735</v>
      </c>
      <c r="H3045" s="5">
        <v>86</v>
      </c>
      <c r="I3045" s="5">
        <v>0</v>
      </c>
      <c r="J3045" s="5" t="s">
        <v>14</v>
      </c>
      <c r="K3045" s="13"/>
    </row>
    <row r="3046" spans="1:11" ht="58.2" thickBot="1">
      <c r="A3046" s="21">
        <f t="shared" si="214"/>
        <v>533</v>
      </c>
      <c r="B3046" s="21"/>
      <c r="C3046" s="3" t="s">
        <v>26</v>
      </c>
      <c r="D3046" s="3" t="str">
        <f>VLOOKUP(C3046,'[1]Chart-of_Accounts (1)'!$B$20:$D$1316,3,)</f>
        <v>VAT Input</v>
      </c>
      <c r="E3046" s="3"/>
      <c r="F3046" s="6" t="str">
        <f t="shared" si="213"/>
        <v>دمج البيانات من نوبل الى نظام يامى -مسلسل-533-اسم الحساب من نوبل-Value Added Tax (VAT OUT)-البيان-رقم سند الدفع : 477 - مواد صبغ لموقع احمد بخيت الهاملى - - -نوع الادخال فى نوبل-Automatic</v>
      </c>
      <c r="G3046" s="3" t="s">
        <v>1736</v>
      </c>
      <c r="H3046" s="5">
        <v>4.3</v>
      </c>
      <c r="I3046" s="5">
        <v>0</v>
      </c>
      <c r="J3046" s="5" t="s">
        <v>14</v>
      </c>
      <c r="K3046" s="13"/>
    </row>
    <row r="3047" spans="1:11" ht="58.2" thickBot="1">
      <c r="A3047" s="21">
        <f t="shared" si="214"/>
        <v>533</v>
      </c>
      <c r="B3047" s="21"/>
      <c r="C3047" s="3" t="s">
        <v>171</v>
      </c>
      <c r="D3047" s="3" t="str">
        <f>VLOOKUP(C3047,'[1]Chart-of_Accounts (1)'!$B$20:$D$1316,3,)</f>
        <v>Petty Cash Imprest</v>
      </c>
      <c r="E3047" s="3"/>
      <c r="F3047" s="6" t="str">
        <f t="shared" si="213"/>
        <v>دمج البيانات من نوبل الى نظام يامى -مسلسل-533-اسم الحساب من نوبل-عهدة الشبراوي-البيان-رقم سند الدفع : 477 - مواد صبغ لموقع احمد بخيت الهاملى -نوع الادخال فى نوبل-Automatic</v>
      </c>
      <c r="G3047" s="3" t="s">
        <v>1735</v>
      </c>
      <c r="H3047" s="5">
        <v>0</v>
      </c>
      <c r="I3047" s="5">
        <v>90.3</v>
      </c>
      <c r="J3047" s="5" t="s">
        <v>14</v>
      </c>
      <c r="K3047" s="13"/>
    </row>
    <row r="3048" spans="1:11" ht="58.2" thickBot="1">
      <c r="A3048" s="21">
        <f t="shared" si="214"/>
        <v>533</v>
      </c>
      <c r="B3048" s="21"/>
      <c r="C3048" s="3" t="s">
        <v>6948</v>
      </c>
      <c r="D3048" s="18" t="s">
        <v>6975</v>
      </c>
      <c r="E3048" s="6" t="str">
        <f>C3048</f>
        <v>فيلا احمد الحمادى</v>
      </c>
      <c r="F3048" s="6" t="str">
        <f t="shared" si="213"/>
        <v>دمج البيانات من نوبل الى نظام يامى -مسلسل-533-اسم الحساب من نوبل-فيلا احمد الحمادى-البيان-رقم سند الدفع : 477 - اسقف مستعارة جبس لموقع احمد الحمادى-نوع الادخال فى نوبل-Automatic</v>
      </c>
      <c r="G3048" s="3" t="s">
        <v>1737</v>
      </c>
      <c r="H3048" s="4">
        <v>2238.25</v>
      </c>
      <c r="I3048" s="5">
        <v>0</v>
      </c>
      <c r="J3048" s="5" t="s">
        <v>14</v>
      </c>
      <c r="K3048" s="13"/>
    </row>
    <row r="3049" spans="1:11" ht="69.599999999999994" thickBot="1">
      <c r="A3049" s="21">
        <f t="shared" si="214"/>
        <v>533</v>
      </c>
      <c r="B3049" s="21"/>
      <c r="C3049" s="3" t="s">
        <v>26</v>
      </c>
      <c r="D3049" s="3" t="str">
        <f>VLOOKUP(C3049,'[1]Chart-of_Accounts (1)'!$B$20:$D$1316,3,)</f>
        <v>VAT Input</v>
      </c>
      <c r="E3049" s="3"/>
      <c r="F3049" s="6" t="str">
        <f t="shared" si="213"/>
        <v>دمج البيانات من نوبل الى نظام يامى -مسلسل-533-اسم الحساب من نوبل-Value Added Tax (VAT OUT)-البيان-رقم سند الدفع : 477 - اسقف مستعارة جبس لموقع احمد الحمادى - - -نوع الادخال فى نوبل-Automatic</v>
      </c>
      <c r="G3049" s="3" t="s">
        <v>1738</v>
      </c>
      <c r="H3049" s="5">
        <v>111.91</v>
      </c>
      <c r="I3049" s="5">
        <v>0</v>
      </c>
      <c r="J3049" s="5" t="s">
        <v>14</v>
      </c>
      <c r="K3049" s="13"/>
    </row>
    <row r="3050" spans="1:11" ht="58.2" thickBot="1">
      <c r="A3050" s="21">
        <f t="shared" si="214"/>
        <v>533</v>
      </c>
      <c r="B3050" s="21"/>
      <c r="C3050" s="3" t="s">
        <v>171</v>
      </c>
      <c r="D3050" s="3" t="str">
        <f>VLOOKUP(C3050,'[1]Chart-of_Accounts (1)'!$B$20:$D$1316,3,)</f>
        <v>Petty Cash Imprest</v>
      </c>
      <c r="E3050" s="3"/>
      <c r="F3050" s="6" t="str">
        <f t="shared" si="213"/>
        <v>دمج البيانات من نوبل الى نظام يامى -مسلسل-533-اسم الحساب من نوبل-عهدة الشبراوي-البيان-رقم سند الدفع : 477 - اسقف مستعارة جبس لموقع احمد الحمادى-نوع الادخال فى نوبل-Automatic</v>
      </c>
      <c r="G3050" s="3" t="s">
        <v>1737</v>
      </c>
      <c r="H3050" s="5">
        <v>0</v>
      </c>
      <c r="I3050" s="4">
        <v>2350.16</v>
      </c>
      <c r="J3050" s="5" t="s">
        <v>14</v>
      </c>
      <c r="K3050" s="13"/>
    </row>
    <row r="3051" spans="1:11" ht="58.2" thickBot="1">
      <c r="A3051" s="21">
        <f t="shared" si="214"/>
        <v>533</v>
      </c>
      <c r="B3051" s="21"/>
      <c r="C3051" s="3" t="s">
        <v>6945</v>
      </c>
      <c r="D3051" s="18" t="s">
        <v>6975</v>
      </c>
      <c r="E3051" s="6" t="str">
        <f>C3051</f>
        <v>فيلا عبدالله الظاهرى</v>
      </c>
      <c r="F3051" s="6" t="str">
        <f t="shared" si="213"/>
        <v>دمج البيانات من نوبل الى نظام يامى -مسلسل-533-اسم الحساب من نوبل-فيلا عبدالله الظاهرى-البيان-رقم سند الدفع : 477 - اسقف مستعارة الومنيوم لموقع عبدالله الظاهرى-نوع الادخال فى نوبل-Automatic</v>
      </c>
      <c r="G3051" s="3" t="s">
        <v>1739</v>
      </c>
      <c r="H3051" s="4">
        <v>6995.5</v>
      </c>
      <c r="I3051" s="5">
        <v>0</v>
      </c>
      <c r="J3051" s="5" t="s">
        <v>14</v>
      </c>
      <c r="K3051" s="13"/>
    </row>
    <row r="3052" spans="1:11" ht="69.599999999999994" thickBot="1">
      <c r="A3052" s="21">
        <f t="shared" si="214"/>
        <v>533</v>
      </c>
      <c r="B3052" s="21"/>
      <c r="C3052" s="3" t="s">
        <v>26</v>
      </c>
      <c r="D3052" s="3" t="str">
        <f>VLOOKUP(C3052,'[1]Chart-of_Accounts (1)'!$B$20:$D$1316,3,)</f>
        <v>VAT Input</v>
      </c>
      <c r="E3052" s="3"/>
      <c r="F3052" s="6" t="str">
        <f t="shared" si="213"/>
        <v>دمج البيانات من نوبل الى نظام يامى -مسلسل-533-اسم الحساب من نوبل-Value Added Tax (VAT OUT)-البيان-رقم سند الدفع : 477 - اسقف مستعارة الومنيوم لموقع عبدالله الظاهرى - - -نوع الادخال فى نوبل-Automatic</v>
      </c>
      <c r="G3052" s="3" t="s">
        <v>1740</v>
      </c>
      <c r="H3052" s="5">
        <v>349.78</v>
      </c>
      <c r="I3052" s="5">
        <v>0</v>
      </c>
      <c r="J3052" s="5" t="s">
        <v>14</v>
      </c>
      <c r="K3052" s="13"/>
    </row>
    <row r="3053" spans="1:11" ht="58.2" thickBot="1">
      <c r="A3053" s="21">
        <f t="shared" si="214"/>
        <v>533</v>
      </c>
      <c r="B3053" s="21"/>
      <c r="C3053" s="3" t="s">
        <v>171</v>
      </c>
      <c r="D3053" s="3" t="str">
        <f>VLOOKUP(C3053,'[1]Chart-of_Accounts (1)'!$B$20:$D$1316,3,)</f>
        <v>Petty Cash Imprest</v>
      </c>
      <c r="E3053" s="3"/>
      <c r="F3053" s="6" t="str">
        <f t="shared" si="213"/>
        <v>دمج البيانات من نوبل الى نظام يامى -مسلسل-533-اسم الحساب من نوبل-عهدة الشبراوي-البيان-رقم سند الدفع : 477 - اسقف مستعارة الومنيوم لموقع عبدالله الظاهرى-نوع الادخال فى نوبل-Automatic</v>
      </c>
      <c r="G3053" s="3" t="s">
        <v>1739</v>
      </c>
      <c r="H3053" s="5">
        <v>0</v>
      </c>
      <c r="I3053" s="4">
        <v>7345.28</v>
      </c>
      <c r="J3053" s="5" t="s">
        <v>14</v>
      </c>
      <c r="K3053" s="13"/>
    </row>
    <row r="3054" spans="1:11" ht="58.2" thickBot="1">
      <c r="A3054" s="21">
        <f t="shared" si="214"/>
        <v>533</v>
      </c>
      <c r="B3054" s="21"/>
      <c r="C3054" s="3" t="s">
        <v>6947</v>
      </c>
      <c r="D3054" s="18" t="s">
        <v>6975</v>
      </c>
      <c r="E3054" s="6" t="str">
        <f>C3054</f>
        <v>فيلا احمد بخيت الهاملى</v>
      </c>
      <c r="F3054" s="6" t="str">
        <f t="shared" si="213"/>
        <v>دمج البيانات من نوبل الى نظام يامى -مسلسل-533-اسم الحساب من نوبل-فيلا احمد بخيت الهاملى-البيان-رقم سند الدفع : 477 - سيراميك لموقع احمد بخيت الهاملى -نوع الادخال فى نوبل-Automatic</v>
      </c>
      <c r="G3054" s="3" t="s">
        <v>1741</v>
      </c>
      <c r="H3054" s="5">
        <v>41.87</v>
      </c>
      <c r="I3054" s="5">
        <v>0</v>
      </c>
      <c r="J3054" s="5" t="s">
        <v>14</v>
      </c>
      <c r="K3054" s="13"/>
    </row>
    <row r="3055" spans="1:11" ht="58.2" thickBot="1">
      <c r="A3055" s="21">
        <f t="shared" si="214"/>
        <v>533</v>
      </c>
      <c r="B3055" s="21"/>
      <c r="C3055" s="3" t="s">
        <v>26</v>
      </c>
      <c r="D3055" s="3" t="str">
        <f>VLOOKUP(C3055,'[1]Chart-of_Accounts (1)'!$B$20:$D$1316,3,)</f>
        <v>VAT Input</v>
      </c>
      <c r="E3055" s="3"/>
      <c r="F3055" s="6" t="str">
        <f t="shared" si="213"/>
        <v>دمج البيانات من نوبل الى نظام يامى -مسلسل-533-اسم الحساب من نوبل-Value Added Tax (VAT OUT)-البيان-رقم سند الدفع : 477 - سيراميك لموقع احمد بخيت الهاملى - - -نوع الادخال فى نوبل-Automatic</v>
      </c>
      <c r="G3055" s="3" t="s">
        <v>1742</v>
      </c>
      <c r="H3055" s="5">
        <v>2.09</v>
      </c>
      <c r="I3055" s="5">
        <v>0</v>
      </c>
      <c r="J3055" s="5" t="s">
        <v>14</v>
      </c>
      <c r="K3055" s="13"/>
    </row>
    <row r="3056" spans="1:11" ht="58.2" thickBot="1">
      <c r="A3056" s="21">
        <f t="shared" si="214"/>
        <v>533</v>
      </c>
      <c r="B3056" s="21"/>
      <c r="C3056" s="3" t="s">
        <v>171</v>
      </c>
      <c r="D3056" s="3" t="str">
        <f>VLOOKUP(C3056,'[1]Chart-of_Accounts (1)'!$B$20:$D$1316,3,)</f>
        <v>Petty Cash Imprest</v>
      </c>
      <c r="E3056" s="3"/>
      <c r="F3056" s="6" t="str">
        <f t="shared" si="213"/>
        <v>دمج البيانات من نوبل الى نظام يامى -مسلسل-533-اسم الحساب من نوبل-عهدة الشبراوي-البيان-رقم سند الدفع : 477 - سيراميك لموقع احمد بخيت الهاملى -نوع الادخال فى نوبل-Automatic</v>
      </c>
      <c r="G3056" s="3" t="s">
        <v>1741</v>
      </c>
      <c r="H3056" s="5">
        <v>0</v>
      </c>
      <c r="I3056" s="5">
        <v>43.96</v>
      </c>
      <c r="J3056" s="5" t="s">
        <v>14</v>
      </c>
      <c r="K3056" s="13"/>
    </row>
    <row r="3057" spans="1:11" ht="58.2" thickBot="1">
      <c r="A3057" s="21">
        <f t="shared" si="214"/>
        <v>533</v>
      </c>
      <c r="B3057" s="21"/>
      <c r="C3057" s="3" t="s">
        <v>6928</v>
      </c>
      <c r="D3057" s="18" t="s">
        <v>6975</v>
      </c>
      <c r="E3057" s="6" t="str">
        <f>C3057</f>
        <v>بناية مؤسسة المزروعى للتوريدات</v>
      </c>
      <c r="F3057" s="6" t="str">
        <f t="shared" si="213"/>
        <v>دمج البيانات من نوبل الى نظام يامى -مسلسل-533-اسم الحساب من نوبل-بناية مؤسسة المزروعى للتوريدات-البيان-رقم سند الدفع : 477 - ارامكس من عهدة الشبراوى-نوع الادخال فى نوبل-Automatic</v>
      </c>
      <c r="G3057" s="3" t="s">
        <v>1743</v>
      </c>
      <c r="H3057" s="5">
        <v>23.81</v>
      </c>
      <c r="I3057" s="5">
        <v>0</v>
      </c>
      <c r="J3057" s="5" t="s">
        <v>14</v>
      </c>
      <c r="K3057" s="13"/>
    </row>
    <row r="3058" spans="1:11" ht="58.2" thickBot="1">
      <c r="A3058" s="21">
        <f t="shared" si="214"/>
        <v>533</v>
      </c>
      <c r="B3058" s="21"/>
      <c r="C3058" s="3" t="s">
        <v>26</v>
      </c>
      <c r="D3058" s="3" t="str">
        <f>VLOOKUP(C3058,'[1]Chart-of_Accounts (1)'!$B$20:$D$1316,3,)</f>
        <v>VAT Input</v>
      </c>
      <c r="E3058" s="3"/>
      <c r="F3058" s="6" t="str">
        <f t="shared" si="213"/>
        <v>دمج البيانات من نوبل الى نظام يامى -مسلسل-533-اسم الحساب من نوبل-Value Added Tax (VAT OUT)-البيان-رقم سند الدفع : 477 - ارامكس من عهدة الشبراوى - - -نوع الادخال فى نوبل-Automatic</v>
      </c>
      <c r="G3058" s="3" t="s">
        <v>1744</v>
      </c>
      <c r="H3058" s="5">
        <v>1.19</v>
      </c>
      <c r="I3058" s="5">
        <v>0</v>
      </c>
      <c r="J3058" s="5" t="s">
        <v>14</v>
      </c>
      <c r="K3058" s="13"/>
    </row>
    <row r="3059" spans="1:11" ht="46.8" thickBot="1">
      <c r="A3059" s="21">
        <f t="shared" si="214"/>
        <v>533</v>
      </c>
      <c r="B3059" s="22"/>
      <c r="C3059" s="3" t="s">
        <v>171</v>
      </c>
      <c r="D3059" s="3" t="str">
        <f>VLOOKUP(C3059,'[1]Chart-of_Accounts (1)'!$B$20:$D$1316,3,)</f>
        <v>Petty Cash Imprest</v>
      </c>
      <c r="E3059" s="3"/>
      <c r="F3059" s="6" t="str">
        <f t="shared" si="213"/>
        <v>دمج البيانات من نوبل الى نظام يامى -مسلسل-533-اسم الحساب من نوبل-عهدة الشبراوي-البيان-رقم سند الدفع : 477 - ارامكس من عهدة الشبراوى-نوع الادخال فى نوبل-Automatic</v>
      </c>
      <c r="G3059" s="3" t="s">
        <v>1743</v>
      </c>
      <c r="H3059" s="5">
        <v>0</v>
      </c>
      <c r="I3059" s="5">
        <v>25</v>
      </c>
      <c r="J3059" s="5" t="s">
        <v>14</v>
      </c>
      <c r="K3059" s="13"/>
    </row>
    <row r="3060" spans="1:11" ht="58.2" thickBot="1">
      <c r="A3060" s="20">
        <v>534</v>
      </c>
      <c r="B3060" s="20" t="s">
        <v>1448</v>
      </c>
      <c r="C3060" s="6" t="s">
        <v>6947</v>
      </c>
      <c r="D3060" s="18" t="s">
        <v>6975</v>
      </c>
      <c r="E3060" s="6" t="str">
        <f>C3060</f>
        <v>فيلا احمد بخيت الهاملى</v>
      </c>
      <c r="F3060" s="6" t="str">
        <f t="shared" si="213"/>
        <v>دمج البيانات من نوبل الى نظام يامى -مسلسل-534-اسم الحساب من نوبل-فيلا احمد بخيت الهاملى-البيان-رقم سند الدفع : 478 - باسكو اعمال اضافية لموقع احمد بخيت الهاملى -نوع الادخال فى نوبل-Automatic</v>
      </c>
      <c r="G3060" s="6" t="s">
        <v>1745</v>
      </c>
      <c r="H3060" s="7">
        <v>1134</v>
      </c>
      <c r="I3060" s="8">
        <v>0</v>
      </c>
      <c r="J3060" s="8" t="s">
        <v>14</v>
      </c>
      <c r="K3060" s="13"/>
    </row>
    <row r="3061" spans="1:11" ht="58.2" thickBot="1">
      <c r="A3061" s="21">
        <f t="shared" ref="A3061:A3069" si="215">A3060</f>
        <v>534</v>
      </c>
      <c r="B3061" s="21"/>
      <c r="C3061" s="3" t="s">
        <v>171</v>
      </c>
      <c r="D3061" s="3" t="str">
        <f>VLOOKUP(C3061,'[1]Chart-of_Accounts (1)'!$B$20:$D$1316,3,)</f>
        <v>Petty Cash Imprest</v>
      </c>
      <c r="E3061" s="3"/>
      <c r="F3061" s="6" t="str">
        <f t="shared" si="213"/>
        <v>دمج البيانات من نوبل الى نظام يامى -مسلسل-534-اسم الحساب من نوبل-عهدة الشبراوي-البيان-رقم سند الدفع : 478 - باسكو اعمال اضافية لموقع احمد بخيت الهاملى -نوع الادخال فى نوبل-Automatic</v>
      </c>
      <c r="G3061" s="3" t="s">
        <v>1745</v>
      </c>
      <c r="H3061" s="5">
        <v>0</v>
      </c>
      <c r="I3061" s="4">
        <v>1134</v>
      </c>
      <c r="J3061" s="5" t="s">
        <v>14</v>
      </c>
      <c r="K3061" s="13"/>
    </row>
    <row r="3062" spans="1:11" ht="58.2" thickBot="1">
      <c r="A3062" s="21">
        <f t="shared" si="215"/>
        <v>534</v>
      </c>
      <c r="B3062" s="21"/>
      <c r="C3062" s="3" t="s">
        <v>108</v>
      </c>
      <c r="D3062" s="3" t="str">
        <f>VLOOKUP(C3062,'[1]Chart-of_Accounts (1)'!$B$20:$D$1316,3,)</f>
        <v>Subcontractors</v>
      </c>
      <c r="E3062" s="3"/>
      <c r="F3062" s="6" t="str">
        <f t="shared" si="213"/>
        <v>دمج البيانات من نوبل الى نظام يامى -مسلسل-534-اسم الحساب من نوبل-نيكسون للمقاولات العامة-البيان-رقم سند الدفع : 478 - صرف دفعه من الحساب من عهدة مهندس الشبراوى-نوع الادخال فى نوبل-Automatic</v>
      </c>
      <c r="G3062" s="3" t="s">
        <v>1746</v>
      </c>
      <c r="H3062" s="4">
        <v>3000</v>
      </c>
      <c r="I3062" s="5">
        <v>0</v>
      </c>
      <c r="J3062" s="5" t="s">
        <v>14</v>
      </c>
      <c r="K3062" s="13"/>
    </row>
    <row r="3063" spans="1:11" ht="58.2" thickBot="1">
      <c r="A3063" s="21">
        <f t="shared" si="215"/>
        <v>534</v>
      </c>
      <c r="B3063" s="21"/>
      <c r="C3063" s="3" t="s">
        <v>171</v>
      </c>
      <c r="D3063" s="3" t="str">
        <f>VLOOKUP(C3063,'[1]Chart-of_Accounts (1)'!$B$20:$D$1316,3,)</f>
        <v>Petty Cash Imprest</v>
      </c>
      <c r="E3063" s="3"/>
      <c r="F3063" s="6" t="str">
        <f t="shared" si="213"/>
        <v>دمج البيانات من نوبل الى نظام يامى -مسلسل-534-اسم الحساب من نوبل-عهدة الشبراوي-البيان-رقم سند الدفع : 478 - صرف دفعه من الحساب من عهدة مهندس الشبراوى-نوع الادخال فى نوبل-Automatic</v>
      </c>
      <c r="G3063" s="3" t="s">
        <v>1746</v>
      </c>
      <c r="H3063" s="5">
        <v>0</v>
      </c>
      <c r="I3063" s="4">
        <v>3000</v>
      </c>
      <c r="J3063" s="5" t="s">
        <v>14</v>
      </c>
      <c r="K3063" s="13"/>
    </row>
    <row r="3064" spans="1:11" ht="58.2" thickBot="1">
      <c r="A3064" s="21">
        <f t="shared" si="215"/>
        <v>534</v>
      </c>
      <c r="B3064" s="21"/>
      <c r="C3064" s="3" t="s">
        <v>1747</v>
      </c>
      <c r="D3064" s="3" t="str">
        <f>VLOOKUP(C3064,'[1]Chart-of_Accounts (1)'!$B$20:$D$1316,3,)</f>
        <v>Accounts Payables</v>
      </c>
      <c r="E3064" s="3"/>
      <c r="F3064" s="6" t="str">
        <f t="shared" si="213"/>
        <v>دمج البيانات من نوبل الى نظام يامى -مسلسل-534-اسم الحساب من نوبل-سكوير للأبواب والشبابيك-البيان-رقم سند الدفع : 478 - صرف دفعه من الحساب من عهدة مهندس الشبراوى-نوع الادخال فى نوبل-Automatic</v>
      </c>
      <c r="G3064" s="3" t="s">
        <v>1746</v>
      </c>
      <c r="H3064" s="4">
        <v>12000</v>
      </c>
      <c r="I3064" s="5">
        <v>0</v>
      </c>
      <c r="J3064" s="5" t="s">
        <v>14</v>
      </c>
      <c r="K3064" s="13"/>
    </row>
    <row r="3065" spans="1:11" ht="58.2" thickBot="1">
      <c r="A3065" s="21">
        <f t="shared" si="215"/>
        <v>534</v>
      </c>
      <c r="B3065" s="21"/>
      <c r="C3065" s="3" t="s">
        <v>171</v>
      </c>
      <c r="D3065" s="3" t="str">
        <f>VLOOKUP(C3065,'[1]Chart-of_Accounts (1)'!$B$20:$D$1316,3,)</f>
        <v>Petty Cash Imprest</v>
      </c>
      <c r="E3065" s="3"/>
      <c r="F3065" s="6" t="str">
        <f t="shared" si="213"/>
        <v>دمج البيانات من نوبل الى نظام يامى -مسلسل-534-اسم الحساب من نوبل-عهدة الشبراوي-البيان-رقم سند الدفع : 478 - صرف دفعه من الحساب من عهدة مهندس الشبراوى-نوع الادخال فى نوبل-Automatic</v>
      </c>
      <c r="G3065" s="3" t="s">
        <v>1746</v>
      </c>
      <c r="H3065" s="5">
        <v>0</v>
      </c>
      <c r="I3065" s="4">
        <v>12000</v>
      </c>
      <c r="J3065" s="5" t="s">
        <v>14</v>
      </c>
      <c r="K3065" s="13"/>
    </row>
    <row r="3066" spans="1:11" ht="69.599999999999994" thickBot="1">
      <c r="A3066" s="21">
        <f t="shared" si="215"/>
        <v>534</v>
      </c>
      <c r="B3066" s="21"/>
      <c r="C3066" s="3" t="s">
        <v>6949</v>
      </c>
      <c r="D3066" s="18" t="s">
        <v>6975</v>
      </c>
      <c r="E3066" s="6" t="str">
        <f>C3066</f>
        <v>فيلا محمد صياح المنصورى</v>
      </c>
      <c r="F3066" s="6" t="str">
        <f t="shared" si="213"/>
        <v>دمج البيانات من نوبل الى نظام يامى -مسلسل-534-اسم الحساب من نوبل-فيلا محمد صياح المنصورى-البيان-رقم سند الدفع : 478 - كرين لتنزيل الحديد لموقع محمد صياح المنصورى من عهدة الشبراوى-نوع الادخال فى نوبل-Automatic</v>
      </c>
      <c r="G3066" s="3" t="s">
        <v>1748</v>
      </c>
      <c r="H3066" s="5">
        <v>300</v>
      </c>
      <c r="I3066" s="5">
        <v>0</v>
      </c>
      <c r="J3066" s="5" t="s">
        <v>14</v>
      </c>
      <c r="K3066" s="13"/>
    </row>
    <row r="3067" spans="1:11" ht="58.2" thickBot="1">
      <c r="A3067" s="21">
        <f t="shared" si="215"/>
        <v>534</v>
      </c>
      <c r="B3067" s="21"/>
      <c r="C3067" s="3" t="s">
        <v>171</v>
      </c>
      <c r="D3067" s="3" t="str">
        <f>VLOOKUP(C3067,'[1]Chart-of_Accounts (1)'!$B$20:$D$1316,3,)</f>
        <v>Petty Cash Imprest</v>
      </c>
      <c r="E3067" s="3"/>
      <c r="F3067" s="6" t="str">
        <f t="shared" si="213"/>
        <v>دمج البيانات من نوبل الى نظام يامى -مسلسل-534-اسم الحساب من نوبل-عهدة الشبراوي-البيان-رقم سند الدفع : 478 - كرين لتنزيل الحديد لموقع محمد صياح المنصورى من عهدة الشبراوى-نوع الادخال فى نوبل-Automatic</v>
      </c>
      <c r="G3067" s="3" t="s">
        <v>1748</v>
      </c>
      <c r="H3067" s="5">
        <v>0</v>
      </c>
      <c r="I3067" s="5">
        <v>300</v>
      </c>
      <c r="J3067" s="5" t="s">
        <v>14</v>
      </c>
      <c r="K3067" s="13"/>
    </row>
    <row r="3068" spans="1:11" ht="58.2" thickBot="1">
      <c r="A3068" s="21">
        <f t="shared" si="215"/>
        <v>534</v>
      </c>
      <c r="B3068" s="21"/>
      <c r="C3068" s="3" t="s">
        <v>6948</v>
      </c>
      <c r="D3068" s="18" t="s">
        <v>6975</v>
      </c>
      <c r="E3068" s="6" t="str">
        <f>C3068</f>
        <v>فيلا احمد الحمادى</v>
      </c>
      <c r="F3068" s="6" t="str">
        <f t="shared" si="213"/>
        <v>دمج البيانات من نوبل الى نظام يامى -مسلسل-534-اسم الحساب من نوبل-فيلا احمد الحمادى-البيان-رقم سند الدفع : 478 - تصليح كومبكتر لموقع احمد الحمادى -نوع الادخال فى نوبل-Automatic</v>
      </c>
      <c r="G3068" s="3" t="s">
        <v>1749</v>
      </c>
      <c r="H3068" s="5">
        <v>200</v>
      </c>
      <c r="I3068" s="5">
        <v>0</v>
      </c>
      <c r="J3068" s="5" t="s">
        <v>14</v>
      </c>
      <c r="K3068" s="13"/>
    </row>
    <row r="3069" spans="1:11" ht="58.2" thickBot="1">
      <c r="A3069" s="21">
        <f t="shared" si="215"/>
        <v>534</v>
      </c>
      <c r="B3069" s="22"/>
      <c r="C3069" s="3" t="s">
        <v>171</v>
      </c>
      <c r="D3069" s="3" t="str">
        <f>VLOOKUP(C3069,'[1]Chart-of_Accounts (1)'!$B$20:$D$1316,3,)</f>
        <v>Petty Cash Imprest</v>
      </c>
      <c r="E3069" s="3"/>
      <c r="F3069" s="6" t="str">
        <f t="shared" si="213"/>
        <v>دمج البيانات من نوبل الى نظام يامى -مسلسل-534-اسم الحساب من نوبل-عهدة الشبراوي-البيان-رقم سند الدفع : 478 - تصليح كومبكتر لموقع احمد الحمادى -نوع الادخال فى نوبل-Automatic</v>
      </c>
      <c r="G3069" s="3" t="s">
        <v>1749</v>
      </c>
      <c r="H3069" s="5">
        <v>0</v>
      </c>
      <c r="I3069" s="5">
        <v>200</v>
      </c>
      <c r="J3069" s="5" t="s">
        <v>14</v>
      </c>
      <c r="K3069" s="13"/>
    </row>
    <row r="3070" spans="1:11" ht="58.2" thickBot="1">
      <c r="A3070" s="20">
        <v>535</v>
      </c>
      <c r="B3070" s="20" t="s">
        <v>1556</v>
      </c>
      <c r="C3070" s="6" t="s">
        <v>6945</v>
      </c>
      <c r="D3070" s="18" t="s">
        <v>6975</v>
      </c>
      <c r="E3070" s="6" t="str">
        <f>C3070</f>
        <v>فيلا عبدالله الظاهرى</v>
      </c>
      <c r="F3070" s="6" t="str">
        <f t="shared" si="213"/>
        <v>دمج البيانات من نوبل الى نظام يامى -مسلسل-535-اسم الحساب من نوبل-فيلا عبدالله الظاهرى-البيان-رقم سند الدفع : 479 - بيك اب من احمد بخيت الى عبدالظاهرى-نوع الادخال فى نوبل-Automatic</v>
      </c>
      <c r="G3070" s="6" t="s">
        <v>1750</v>
      </c>
      <c r="H3070" s="8">
        <v>120</v>
      </c>
      <c r="I3070" s="8">
        <v>0</v>
      </c>
      <c r="J3070" s="8" t="s">
        <v>14</v>
      </c>
      <c r="K3070" s="13"/>
    </row>
    <row r="3071" spans="1:11" ht="58.2" thickBot="1">
      <c r="A3071" s="21">
        <f t="shared" ref="A3071:A3089" si="216">A3070</f>
        <v>535</v>
      </c>
      <c r="B3071" s="21"/>
      <c r="C3071" s="3" t="s">
        <v>171</v>
      </c>
      <c r="D3071" s="3" t="str">
        <f>VLOOKUP(C3071,'[1]Chart-of_Accounts (1)'!$B$20:$D$1316,3,)</f>
        <v>Petty Cash Imprest</v>
      </c>
      <c r="E3071" s="3"/>
      <c r="F3071" s="6" t="str">
        <f t="shared" si="213"/>
        <v>دمج البيانات من نوبل الى نظام يامى -مسلسل-535-اسم الحساب من نوبل-عهدة الشبراوي-البيان-رقم سند الدفع : 479 - بيك اب من احمد بخيت الى عبدالظاهرى-نوع الادخال فى نوبل-Automatic</v>
      </c>
      <c r="G3071" s="3" t="s">
        <v>1750</v>
      </c>
      <c r="H3071" s="5">
        <v>0</v>
      </c>
      <c r="I3071" s="5">
        <v>120</v>
      </c>
      <c r="J3071" s="5" t="s">
        <v>14</v>
      </c>
      <c r="K3071" s="13"/>
    </row>
    <row r="3072" spans="1:11" ht="58.2" thickBot="1">
      <c r="A3072" s="21">
        <f t="shared" si="216"/>
        <v>535</v>
      </c>
      <c r="B3072" s="21"/>
      <c r="C3072" s="3" t="s">
        <v>6944</v>
      </c>
      <c r="D3072" s="18" t="s">
        <v>6975</v>
      </c>
      <c r="E3072" s="6" t="str">
        <f>C3072</f>
        <v>فيلا هلال سويح</v>
      </c>
      <c r="F3072" s="6" t="str">
        <f t="shared" si="213"/>
        <v>دمج البيانات من نوبل الى نظام يامى -مسلسل-535-اسم الحساب من نوبل-فيلا هلال سويح-البيان-رقم سند الدفع : 479 - مواد سقاله من محمد صياح الى هلال سويح-نوع الادخال فى نوبل-Automatic</v>
      </c>
      <c r="G3072" s="3" t="s">
        <v>1751</v>
      </c>
      <c r="H3072" s="5">
        <v>120</v>
      </c>
      <c r="I3072" s="5">
        <v>0</v>
      </c>
      <c r="J3072" s="5" t="s">
        <v>14</v>
      </c>
      <c r="K3072" s="13"/>
    </row>
    <row r="3073" spans="1:11" ht="58.2" thickBot="1">
      <c r="A3073" s="21">
        <f t="shared" si="216"/>
        <v>535</v>
      </c>
      <c r="B3073" s="21"/>
      <c r="C3073" s="3" t="s">
        <v>171</v>
      </c>
      <c r="D3073" s="3" t="str">
        <f>VLOOKUP(C3073,'[1]Chart-of_Accounts (1)'!$B$20:$D$1316,3,)</f>
        <v>Petty Cash Imprest</v>
      </c>
      <c r="E3073" s="3"/>
      <c r="F3073" s="6" t="str">
        <f t="shared" si="213"/>
        <v>دمج البيانات من نوبل الى نظام يامى -مسلسل-535-اسم الحساب من نوبل-عهدة الشبراوي-البيان-رقم سند الدفع : 479 - مواد سقاله من محمد صياح الى هلال سويح-نوع الادخال فى نوبل-Automatic</v>
      </c>
      <c r="G3073" s="3" t="s">
        <v>1751</v>
      </c>
      <c r="H3073" s="5">
        <v>0</v>
      </c>
      <c r="I3073" s="5">
        <v>120</v>
      </c>
      <c r="J3073" s="5" t="s">
        <v>14</v>
      </c>
      <c r="K3073" s="13"/>
    </row>
    <row r="3074" spans="1:11" ht="58.2" thickBot="1">
      <c r="A3074" s="21">
        <f t="shared" si="216"/>
        <v>535</v>
      </c>
      <c r="B3074" s="21"/>
      <c r="C3074" s="3" t="s">
        <v>6944</v>
      </c>
      <c r="D3074" s="18" t="s">
        <v>6975</v>
      </c>
      <c r="E3074" s="6" t="str">
        <f>C3074</f>
        <v>فيلا هلال سويح</v>
      </c>
      <c r="F3074" s="6" t="str">
        <f t="shared" si="213"/>
        <v>دمج البيانات من نوبل الى نظام يامى -مسلسل-535-اسم الحساب من نوبل-فيلا هلال سويح-البيان-رقم سند الدفع : 479 - طابوق من احمد الماس الى هلال سويح-نوع الادخال فى نوبل-Automatic</v>
      </c>
      <c r="G3074" s="3" t="s">
        <v>1752</v>
      </c>
      <c r="H3074" s="5">
        <v>80</v>
      </c>
      <c r="I3074" s="5">
        <v>0</v>
      </c>
      <c r="J3074" s="5" t="s">
        <v>14</v>
      </c>
      <c r="K3074" s="13"/>
    </row>
    <row r="3075" spans="1:11" ht="58.2" thickBot="1">
      <c r="A3075" s="21">
        <f t="shared" si="216"/>
        <v>535</v>
      </c>
      <c r="B3075" s="21"/>
      <c r="C3075" s="3" t="s">
        <v>171</v>
      </c>
      <c r="D3075" s="3" t="str">
        <f>VLOOKUP(C3075,'[1]Chart-of_Accounts (1)'!$B$20:$D$1316,3,)</f>
        <v>Petty Cash Imprest</v>
      </c>
      <c r="E3075" s="3"/>
      <c r="F3075" s="6" t="str">
        <f t="shared" si="213"/>
        <v>دمج البيانات من نوبل الى نظام يامى -مسلسل-535-اسم الحساب من نوبل-عهدة الشبراوي-البيان-رقم سند الدفع : 479 - طابوق من احمد الماس الى هلال سويح-نوع الادخال فى نوبل-Automatic</v>
      </c>
      <c r="G3075" s="3" t="s">
        <v>1752</v>
      </c>
      <c r="H3075" s="5">
        <v>0</v>
      </c>
      <c r="I3075" s="5">
        <v>80</v>
      </c>
      <c r="J3075" s="5" t="s">
        <v>14</v>
      </c>
      <c r="K3075" s="13"/>
    </row>
    <row r="3076" spans="1:11" ht="58.2" thickBot="1">
      <c r="A3076" s="21">
        <f t="shared" si="216"/>
        <v>535</v>
      </c>
      <c r="B3076" s="21"/>
      <c r="C3076" s="3" t="s">
        <v>6948</v>
      </c>
      <c r="D3076" s="18" t="s">
        <v>6975</v>
      </c>
      <c r="E3076" s="6" t="str">
        <f>C3076</f>
        <v>فيلا احمد الحمادى</v>
      </c>
      <c r="F3076" s="6" t="str">
        <f t="shared" si="213"/>
        <v>دمج البيانات من نوبل الى نظام يامى -مسلسل-535-اسم الحساب من نوبل-فيلا احمد الحمادى-البيان-رقم سند الدفع : 479 - مواد سقاله من عبدالله الظاهرى الى احمد الحمادى-نوع الادخال فى نوبل-Automatic</v>
      </c>
      <c r="G3076" s="3" t="s">
        <v>1753</v>
      </c>
      <c r="H3076" s="5">
        <v>80</v>
      </c>
      <c r="I3076" s="5">
        <v>0</v>
      </c>
      <c r="J3076" s="5" t="s">
        <v>14</v>
      </c>
      <c r="K3076" s="13"/>
    </row>
    <row r="3077" spans="1:11" ht="58.2" thickBot="1">
      <c r="A3077" s="21">
        <f t="shared" si="216"/>
        <v>535</v>
      </c>
      <c r="B3077" s="21"/>
      <c r="C3077" s="3" t="s">
        <v>171</v>
      </c>
      <c r="D3077" s="3" t="str">
        <f>VLOOKUP(C3077,'[1]Chart-of_Accounts (1)'!$B$20:$D$1316,3,)</f>
        <v>Petty Cash Imprest</v>
      </c>
      <c r="E3077" s="3"/>
      <c r="F3077" s="6" t="str">
        <f t="shared" si="213"/>
        <v>دمج البيانات من نوبل الى نظام يامى -مسلسل-535-اسم الحساب من نوبل-عهدة الشبراوي-البيان-رقم سند الدفع : 479 - مواد سقاله من عبدالله الظاهرى الى احمد الحمادى-نوع الادخال فى نوبل-Automatic</v>
      </c>
      <c r="G3077" s="3" t="s">
        <v>1753</v>
      </c>
      <c r="H3077" s="5">
        <v>0</v>
      </c>
      <c r="I3077" s="5">
        <v>80</v>
      </c>
      <c r="J3077" s="5" t="s">
        <v>14</v>
      </c>
      <c r="K3077" s="13"/>
    </row>
    <row r="3078" spans="1:11" ht="58.2" thickBot="1">
      <c r="A3078" s="21">
        <f t="shared" si="216"/>
        <v>535</v>
      </c>
      <c r="B3078" s="21"/>
      <c r="C3078" s="3" t="s">
        <v>6948</v>
      </c>
      <c r="D3078" s="18" t="s">
        <v>6975</v>
      </c>
      <c r="E3078" s="6" t="str">
        <f>C3078</f>
        <v>فيلا احمد الحمادى</v>
      </c>
      <c r="F3078" s="6" t="str">
        <f t="shared" si="213"/>
        <v>دمج البيانات من نوبل الى نظام يامى -مسلسل-535-اسم الحساب من نوبل-فيلا احمد الحمادى-البيان-رقم سند الدفع : 479 - مواد سقاله من عبدالله الظاهرى الى احمد الحمادى-نوع الادخال فى نوبل-Automatic</v>
      </c>
      <c r="G3078" s="3" t="s">
        <v>1753</v>
      </c>
      <c r="H3078" s="5">
        <v>80</v>
      </c>
      <c r="I3078" s="5">
        <v>0</v>
      </c>
      <c r="J3078" s="5" t="s">
        <v>14</v>
      </c>
      <c r="K3078" s="13"/>
    </row>
    <row r="3079" spans="1:11" ht="58.2" thickBot="1">
      <c r="A3079" s="21">
        <f t="shared" si="216"/>
        <v>535</v>
      </c>
      <c r="B3079" s="21"/>
      <c r="C3079" s="3" t="s">
        <v>171</v>
      </c>
      <c r="D3079" s="3" t="str">
        <f>VLOOKUP(C3079,'[1]Chart-of_Accounts (1)'!$B$20:$D$1316,3,)</f>
        <v>Petty Cash Imprest</v>
      </c>
      <c r="E3079" s="3"/>
      <c r="F3079" s="6" t="str">
        <f t="shared" ref="F3079:F3142" si="217">CONCATENATE("دمج البيانات من نوبل الى نظام يامى ","-","مسلسل","-",A3079,"-","اسم الحساب من نوبل","-",C3079,"-","البيان","-",G3079,"-","نوع الادخال فى نوبل","-",J3079)</f>
        <v>دمج البيانات من نوبل الى نظام يامى -مسلسل-535-اسم الحساب من نوبل-عهدة الشبراوي-البيان-رقم سند الدفع : 479 - مواد سقاله من عبدالله الظاهرى الى احمد الحمادى-نوع الادخال فى نوبل-Automatic</v>
      </c>
      <c r="G3079" s="3" t="s">
        <v>1753</v>
      </c>
      <c r="H3079" s="5">
        <v>0</v>
      </c>
      <c r="I3079" s="5">
        <v>80</v>
      </c>
      <c r="J3079" s="5" t="s">
        <v>14</v>
      </c>
      <c r="K3079" s="13"/>
    </row>
    <row r="3080" spans="1:11" ht="58.2" thickBot="1">
      <c r="A3080" s="21">
        <f t="shared" si="216"/>
        <v>535</v>
      </c>
      <c r="B3080" s="21"/>
      <c r="C3080" s="3" t="s">
        <v>6948</v>
      </c>
      <c r="D3080" s="18" t="s">
        <v>6975</v>
      </c>
      <c r="E3080" s="6" t="str">
        <f>C3080</f>
        <v>فيلا احمد الحمادى</v>
      </c>
      <c r="F3080" s="6" t="str">
        <f t="shared" si="217"/>
        <v>دمج البيانات من نوبل الى نظام يامى -مسلسل-535-اسم الحساب من نوبل-فيلا احمد الحمادى-البيان-رقم سند الدفع : 479 - مواد بناء من عبدالله الظاهرى الى احمد الحمادى-نوع الادخال فى نوبل-Automatic</v>
      </c>
      <c r="G3080" s="3" t="s">
        <v>1754</v>
      </c>
      <c r="H3080" s="5">
        <v>80</v>
      </c>
      <c r="I3080" s="5">
        <v>0</v>
      </c>
      <c r="J3080" s="5" t="s">
        <v>14</v>
      </c>
      <c r="K3080" s="13"/>
    </row>
    <row r="3081" spans="1:11" ht="58.2" thickBot="1">
      <c r="A3081" s="21">
        <f t="shared" si="216"/>
        <v>535</v>
      </c>
      <c r="B3081" s="21"/>
      <c r="C3081" s="3" t="s">
        <v>171</v>
      </c>
      <c r="D3081" s="3" t="str">
        <f>VLOOKUP(C3081,'[1]Chart-of_Accounts (1)'!$B$20:$D$1316,3,)</f>
        <v>Petty Cash Imprest</v>
      </c>
      <c r="E3081" s="3"/>
      <c r="F3081" s="6" t="str">
        <f t="shared" si="217"/>
        <v>دمج البيانات من نوبل الى نظام يامى -مسلسل-535-اسم الحساب من نوبل-عهدة الشبراوي-البيان-رقم سند الدفع : 479 - مواد بناء من عبدالله الظاهرى الى احمد الحمادى-نوع الادخال فى نوبل-Automatic</v>
      </c>
      <c r="G3081" s="3" t="s">
        <v>1754</v>
      </c>
      <c r="H3081" s="5">
        <v>0</v>
      </c>
      <c r="I3081" s="5">
        <v>80</v>
      </c>
      <c r="J3081" s="5" t="s">
        <v>14</v>
      </c>
      <c r="K3081" s="13"/>
    </row>
    <row r="3082" spans="1:11" ht="58.2" thickBot="1">
      <c r="A3082" s="21">
        <f t="shared" si="216"/>
        <v>535</v>
      </c>
      <c r="B3082" s="21"/>
      <c r="C3082" s="3" t="s">
        <v>6944</v>
      </c>
      <c r="D3082" s="18" t="s">
        <v>6975</v>
      </c>
      <c r="E3082" s="6" t="str">
        <f>C3082</f>
        <v>فيلا هلال سويح</v>
      </c>
      <c r="F3082" s="6" t="str">
        <f t="shared" si="217"/>
        <v>دمج البيانات من نوبل الى نظام يامى -مسلسل-535-اسم الحساب من نوبل-فيلا هلال سويح-البيان-رقم سند الدفع : 479 - خشب ومرابيع من احمد الماس الى هلال المزروعى-نوع الادخال فى نوبل-Automatic</v>
      </c>
      <c r="G3082" s="3" t="s">
        <v>1755</v>
      </c>
      <c r="H3082" s="5">
        <v>80</v>
      </c>
      <c r="I3082" s="5">
        <v>0</v>
      </c>
      <c r="J3082" s="5" t="s">
        <v>14</v>
      </c>
      <c r="K3082" s="13"/>
    </row>
    <row r="3083" spans="1:11" ht="58.2" thickBot="1">
      <c r="A3083" s="21">
        <f t="shared" si="216"/>
        <v>535</v>
      </c>
      <c r="B3083" s="21"/>
      <c r="C3083" s="3" t="s">
        <v>171</v>
      </c>
      <c r="D3083" s="3" t="str">
        <f>VLOOKUP(C3083,'[1]Chart-of_Accounts (1)'!$B$20:$D$1316,3,)</f>
        <v>Petty Cash Imprest</v>
      </c>
      <c r="E3083" s="3"/>
      <c r="F3083" s="6" t="str">
        <f t="shared" si="217"/>
        <v>دمج البيانات من نوبل الى نظام يامى -مسلسل-535-اسم الحساب من نوبل-عهدة الشبراوي-البيان-رقم سند الدفع : 479 - خشب ومرابيع من احمد الماس الى هلال المزروعى-نوع الادخال فى نوبل-Automatic</v>
      </c>
      <c r="G3083" s="3" t="s">
        <v>1755</v>
      </c>
      <c r="H3083" s="5">
        <v>0</v>
      </c>
      <c r="I3083" s="5">
        <v>80</v>
      </c>
      <c r="J3083" s="5" t="s">
        <v>14</v>
      </c>
      <c r="K3083" s="13"/>
    </row>
    <row r="3084" spans="1:11" ht="58.2" thickBot="1">
      <c r="A3084" s="21">
        <f t="shared" si="216"/>
        <v>535</v>
      </c>
      <c r="B3084" s="21"/>
      <c r="C3084" s="3" t="s">
        <v>6944</v>
      </c>
      <c r="D3084" s="18" t="s">
        <v>6975</v>
      </c>
      <c r="E3084" s="6" t="str">
        <f>C3084</f>
        <v>فيلا هلال سويح</v>
      </c>
      <c r="F3084" s="6" t="str">
        <f t="shared" si="217"/>
        <v>دمج البيانات من نوبل الى نظام يامى -مسلسل-535-اسم الحساب من نوبل-فيلا هلال سويح-البيان-رقم سند الدفع : 479 - خشب ومرابيع من احمد الماس الى هلال المزروعى-نوع الادخال فى نوبل-Automatic</v>
      </c>
      <c r="G3084" s="3" t="s">
        <v>1755</v>
      </c>
      <c r="H3084" s="5">
        <v>80</v>
      </c>
      <c r="I3084" s="5">
        <v>0</v>
      </c>
      <c r="J3084" s="5" t="s">
        <v>14</v>
      </c>
      <c r="K3084" s="13"/>
    </row>
    <row r="3085" spans="1:11" ht="58.2" thickBot="1">
      <c r="A3085" s="21">
        <f t="shared" si="216"/>
        <v>535</v>
      </c>
      <c r="B3085" s="21"/>
      <c r="C3085" s="3" t="s">
        <v>171</v>
      </c>
      <c r="D3085" s="3" t="str">
        <f>VLOOKUP(C3085,'[1]Chart-of_Accounts (1)'!$B$20:$D$1316,3,)</f>
        <v>Petty Cash Imprest</v>
      </c>
      <c r="E3085" s="3"/>
      <c r="F3085" s="6" t="str">
        <f t="shared" si="217"/>
        <v>دمج البيانات من نوبل الى نظام يامى -مسلسل-535-اسم الحساب من نوبل-عهدة الشبراوي-البيان-رقم سند الدفع : 479 - خشب ومرابيع من احمد الماس الى هلال المزروعى-نوع الادخال فى نوبل-Automatic</v>
      </c>
      <c r="G3085" s="3" t="s">
        <v>1755</v>
      </c>
      <c r="H3085" s="5">
        <v>0</v>
      </c>
      <c r="I3085" s="5">
        <v>80</v>
      </c>
      <c r="J3085" s="5" t="s">
        <v>14</v>
      </c>
      <c r="K3085" s="13"/>
    </row>
    <row r="3086" spans="1:11" ht="58.2" thickBot="1">
      <c r="A3086" s="21">
        <f t="shared" si="216"/>
        <v>535</v>
      </c>
      <c r="B3086" s="21"/>
      <c r="C3086" s="3" t="s">
        <v>6949</v>
      </c>
      <c r="D3086" s="18" t="s">
        <v>6975</v>
      </c>
      <c r="E3086" s="6" t="str">
        <f>C3086</f>
        <v>فيلا محمد صياح المنصورى</v>
      </c>
      <c r="F3086" s="6" t="str">
        <f t="shared" si="217"/>
        <v>دمج البيانات من نوبل الى نظام يامى -مسلسل-535-اسم الحساب من نوبل-فيلا محمد صياح المنصورى-البيان-رقم سند الدفع : 479 - بيك اب لموقع محمد صياح المنصورى-نوع الادخال فى نوبل-Automatic</v>
      </c>
      <c r="G3086" s="3" t="s">
        <v>1756</v>
      </c>
      <c r="H3086" s="5">
        <v>150</v>
      </c>
      <c r="I3086" s="5">
        <v>0</v>
      </c>
      <c r="J3086" s="5" t="s">
        <v>14</v>
      </c>
      <c r="K3086" s="13"/>
    </row>
    <row r="3087" spans="1:11" ht="58.2" thickBot="1">
      <c r="A3087" s="21">
        <f t="shared" si="216"/>
        <v>535</v>
      </c>
      <c r="B3087" s="21"/>
      <c r="C3087" s="3" t="s">
        <v>171</v>
      </c>
      <c r="D3087" s="3" t="str">
        <f>VLOOKUP(C3087,'[1]Chart-of_Accounts (1)'!$B$20:$D$1316,3,)</f>
        <v>Petty Cash Imprest</v>
      </c>
      <c r="E3087" s="3"/>
      <c r="F3087" s="6" t="str">
        <f t="shared" si="217"/>
        <v>دمج البيانات من نوبل الى نظام يامى -مسلسل-535-اسم الحساب من نوبل-عهدة الشبراوي-البيان-رقم سند الدفع : 479 - بيك اب لموقع محمد صياح المنصورى-نوع الادخال فى نوبل-Automatic</v>
      </c>
      <c r="G3087" s="3" t="s">
        <v>1756</v>
      </c>
      <c r="H3087" s="5">
        <v>0</v>
      </c>
      <c r="I3087" s="5">
        <v>150</v>
      </c>
      <c r="J3087" s="5" t="s">
        <v>14</v>
      </c>
      <c r="K3087" s="13"/>
    </row>
    <row r="3088" spans="1:11" ht="58.2" thickBot="1">
      <c r="A3088" s="21">
        <f t="shared" si="216"/>
        <v>535</v>
      </c>
      <c r="B3088" s="21"/>
      <c r="C3088" s="3" t="s">
        <v>6945</v>
      </c>
      <c r="D3088" s="18" t="s">
        <v>6975</v>
      </c>
      <c r="E3088" s="6" t="str">
        <f>C3088</f>
        <v>فيلا عبدالله الظاهرى</v>
      </c>
      <c r="F3088" s="6" t="str">
        <f t="shared" si="217"/>
        <v>دمج البيانات من نوبل الى نظام يامى -مسلسل-535-اسم الحساب من نوبل-فيلا عبدالله الظاهرى-البيان-رقم سند الدفع : 479 - بيك اب لموقع عبدالله الظاهرى من عهدة الشبراوى-نوع الادخال فى نوبل-Automatic</v>
      </c>
      <c r="G3088" s="3" t="s">
        <v>1757</v>
      </c>
      <c r="H3088" s="5">
        <v>100</v>
      </c>
      <c r="I3088" s="5">
        <v>0</v>
      </c>
      <c r="J3088" s="5" t="s">
        <v>14</v>
      </c>
      <c r="K3088" s="13"/>
    </row>
    <row r="3089" spans="1:11" ht="58.2" thickBot="1">
      <c r="A3089" s="21">
        <f t="shared" si="216"/>
        <v>535</v>
      </c>
      <c r="B3089" s="22"/>
      <c r="C3089" s="3" t="s">
        <v>171</v>
      </c>
      <c r="D3089" s="3" t="str">
        <f>VLOOKUP(C3089,'[1]Chart-of_Accounts (1)'!$B$20:$D$1316,3,)</f>
        <v>Petty Cash Imprest</v>
      </c>
      <c r="E3089" s="3"/>
      <c r="F3089" s="6" t="str">
        <f t="shared" si="217"/>
        <v>دمج البيانات من نوبل الى نظام يامى -مسلسل-535-اسم الحساب من نوبل-عهدة الشبراوي-البيان-رقم سند الدفع : 479 - بيك اب لموقع عبدالله الظاهرى من عهدة الشبراوى-نوع الادخال فى نوبل-Automatic</v>
      </c>
      <c r="G3089" s="3" t="s">
        <v>1757</v>
      </c>
      <c r="H3089" s="5">
        <v>0</v>
      </c>
      <c r="I3089" s="5">
        <v>100</v>
      </c>
      <c r="J3089" s="5" t="s">
        <v>14</v>
      </c>
      <c r="K3089" s="13"/>
    </row>
    <row r="3090" spans="1:11" ht="58.2" thickBot="1">
      <c r="A3090" s="20">
        <v>536</v>
      </c>
      <c r="B3090" s="20" t="s">
        <v>1556</v>
      </c>
      <c r="C3090" s="6" t="s">
        <v>355</v>
      </c>
      <c r="D3090" s="3" t="str">
        <f>VLOOKUP(C3090,'[1]Chart-of_Accounts (1)'!$B$20:$D$1316,3,)</f>
        <v>Petrol</v>
      </c>
      <c r="E3090" s="6"/>
      <c r="F3090" s="6" t="str">
        <f t="shared" si="217"/>
        <v>دمج البيانات من نوبل الى نظام يامى -مسلسل-536-اسم الحساب من نوبل-Petrol-البيان-رقم سند الدفع : 480 - تغيير زيت سيارة الفورمن خالد من عهدة الشبراوى-نوع الادخال فى نوبل-Automatic</v>
      </c>
      <c r="G3090" s="6" t="s">
        <v>1758</v>
      </c>
      <c r="H3090" s="8">
        <v>200</v>
      </c>
      <c r="I3090" s="8">
        <v>0</v>
      </c>
      <c r="J3090" s="8" t="s">
        <v>14</v>
      </c>
      <c r="K3090" s="13"/>
    </row>
    <row r="3091" spans="1:11" ht="69.599999999999994" thickBot="1">
      <c r="A3091" s="21">
        <f t="shared" ref="A3091:A3128" si="218">A3090</f>
        <v>536</v>
      </c>
      <c r="B3091" s="21"/>
      <c r="C3091" s="3" t="s">
        <v>26</v>
      </c>
      <c r="D3091" s="3" t="str">
        <f>VLOOKUP(C3091,'[1]Chart-of_Accounts (1)'!$B$20:$D$1316,3,)</f>
        <v>VAT Input</v>
      </c>
      <c r="E3091" s="3"/>
      <c r="F3091" s="6" t="str">
        <f t="shared" si="217"/>
        <v>دمج البيانات من نوبل الى نظام يامى -مسلسل-536-اسم الحساب من نوبل-Value Added Tax (VAT OUT)-البيان-رقم سند الدفع : 480 - تغيير زيت سيارة الفورمن خالد من عهدة الشبراوى - - -نوع الادخال فى نوبل-Automatic</v>
      </c>
      <c r="G3091" s="3" t="s">
        <v>1759</v>
      </c>
      <c r="H3091" s="5">
        <v>10</v>
      </c>
      <c r="I3091" s="5">
        <v>0</v>
      </c>
      <c r="J3091" s="5" t="s">
        <v>14</v>
      </c>
      <c r="K3091" s="13"/>
    </row>
    <row r="3092" spans="1:11" ht="58.2" thickBot="1">
      <c r="A3092" s="21">
        <f t="shared" si="218"/>
        <v>536</v>
      </c>
      <c r="B3092" s="21"/>
      <c r="C3092" s="3" t="s">
        <v>171</v>
      </c>
      <c r="D3092" s="3" t="str">
        <f>VLOOKUP(C3092,'[1]Chart-of_Accounts (1)'!$B$20:$D$1316,3,)</f>
        <v>Petty Cash Imprest</v>
      </c>
      <c r="E3092" s="3"/>
      <c r="F3092" s="6" t="str">
        <f t="shared" si="217"/>
        <v>دمج البيانات من نوبل الى نظام يامى -مسلسل-536-اسم الحساب من نوبل-عهدة الشبراوي-البيان-رقم سند الدفع : 480 - تغيير زيت سيارة الفورمن خالد من عهدة الشبراوى-نوع الادخال فى نوبل-Automatic</v>
      </c>
      <c r="G3092" s="3" t="s">
        <v>1758</v>
      </c>
      <c r="H3092" s="5">
        <v>0</v>
      </c>
      <c r="I3092" s="5">
        <v>210</v>
      </c>
      <c r="J3092" s="5" t="s">
        <v>14</v>
      </c>
      <c r="K3092" s="13"/>
    </row>
    <row r="3093" spans="1:11" ht="58.2" thickBot="1">
      <c r="A3093" s="21">
        <f t="shared" si="218"/>
        <v>536</v>
      </c>
      <c r="B3093" s="21"/>
      <c r="C3093" s="3" t="s">
        <v>6944</v>
      </c>
      <c r="D3093" s="18" t="s">
        <v>6975</v>
      </c>
      <c r="E3093" s="6" t="str">
        <f>C3093</f>
        <v>فيلا هلال سويح</v>
      </c>
      <c r="F3093" s="6" t="str">
        <f t="shared" si="217"/>
        <v>دمج البيانات من نوبل الى نظام يامى -مسلسل-536-اسم الحساب من نوبل-فيلا هلال سويح-البيان-رقم سند الدفع : 480 - بترول لموقع هلال سويح من عهدة الشبراوى -نوع الادخال فى نوبل-Automatic</v>
      </c>
      <c r="G3093" s="3" t="s">
        <v>1760</v>
      </c>
      <c r="H3093" s="5">
        <v>9.52</v>
      </c>
      <c r="I3093" s="5">
        <v>0</v>
      </c>
      <c r="J3093" s="5" t="s">
        <v>14</v>
      </c>
      <c r="K3093" s="13"/>
    </row>
    <row r="3094" spans="1:11" ht="69.599999999999994" thickBot="1">
      <c r="A3094" s="21">
        <f t="shared" si="218"/>
        <v>536</v>
      </c>
      <c r="B3094" s="21"/>
      <c r="C3094" s="3" t="s">
        <v>26</v>
      </c>
      <c r="D3094" s="3" t="str">
        <f>VLOOKUP(C3094,'[1]Chart-of_Accounts (1)'!$B$20:$D$1316,3,)</f>
        <v>VAT Input</v>
      </c>
      <c r="E3094" s="3"/>
      <c r="F3094" s="6" t="str">
        <f t="shared" si="217"/>
        <v>دمج البيانات من نوبل الى نظام يامى -مسلسل-536-اسم الحساب من نوبل-Value Added Tax (VAT OUT)-البيان-رقم سند الدفع : 480 - بترول لموقع هلال سويح من عهدة الشبراوى - - -نوع الادخال فى نوبل-Automatic</v>
      </c>
      <c r="G3094" s="3" t="s">
        <v>1761</v>
      </c>
      <c r="H3094" s="5">
        <v>0.48</v>
      </c>
      <c r="I3094" s="5">
        <v>0</v>
      </c>
      <c r="J3094" s="5" t="s">
        <v>14</v>
      </c>
      <c r="K3094" s="13"/>
    </row>
    <row r="3095" spans="1:11" ht="58.2" thickBot="1">
      <c r="A3095" s="21">
        <f t="shared" si="218"/>
        <v>536</v>
      </c>
      <c r="B3095" s="21"/>
      <c r="C3095" s="3" t="s">
        <v>171</v>
      </c>
      <c r="D3095" s="3" t="str">
        <f>VLOOKUP(C3095,'[1]Chart-of_Accounts (1)'!$B$20:$D$1316,3,)</f>
        <v>Petty Cash Imprest</v>
      </c>
      <c r="E3095" s="3"/>
      <c r="F3095" s="6" t="str">
        <f t="shared" si="217"/>
        <v>دمج البيانات من نوبل الى نظام يامى -مسلسل-536-اسم الحساب من نوبل-عهدة الشبراوي-البيان-رقم سند الدفع : 480 - بترول لموقع هلال سويح من عهدة الشبراوى -نوع الادخال فى نوبل-Automatic</v>
      </c>
      <c r="G3095" s="3" t="s">
        <v>1760</v>
      </c>
      <c r="H3095" s="5">
        <v>0</v>
      </c>
      <c r="I3095" s="5">
        <v>10</v>
      </c>
      <c r="J3095" s="5" t="s">
        <v>14</v>
      </c>
      <c r="K3095" s="13"/>
    </row>
    <row r="3096" spans="1:11" ht="58.2" thickBot="1">
      <c r="A3096" s="21">
        <f t="shared" si="218"/>
        <v>536</v>
      </c>
      <c r="B3096" s="21"/>
      <c r="C3096" s="3" t="s">
        <v>6949</v>
      </c>
      <c r="D3096" s="18" t="s">
        <v>6975</v>
      </c>
      <c r="E3096" s="6" t="str">
        <f>C3096</f>
        <v>فيلا محمد صياح المنصورى</v>
      </c>
      <c r="F3096" s="6" t="str">
        <f t="shared" si="217"/>
        <v>دمج البيانات من نوبل الى نظام يامى -مسلسل-536-اسم الحساب من نوبل-فيلا محمد صياح المنصورى-البيان-رقم سند الدفع : 480 - بترول لموقع محمد صياح المنصورى من عهدة الشبراوى-نوع الادخال فى نوبل-Automatic</v>
      </c>
      <c r="G3096" s="3" t="s">
        <v>1762</v>
      </c>
      <c r="H3096" s="5">
        <v>9.52</v>
      </c>
      <c r="I3096" s="5">
        <v>0</v>
      </c>
      <c r="J3096" s="5" t="s">
        <v>14</v>
      </c>
      <c r="K3096" s="13"/>
    </row>
    <row r="3097" spans="1:11" ht="69.599999999999994" thickBot="1">
      <c r="A3097" s="21">
        <f t="shared" si="218"/>
        <v>536</v>
      </c>
      <c r="B3097" s="21"/>
      <c r="C3097" s="3" t="s">
        <v>26</v>
      </c>
      <c r="D3097" s="3" t="str">
        <f>VLOOKUP(C3097,'[1]Chart-of_Accounts (1)'!$B$20:$D$1316,3,)</f>
        <v>VAT Input</v>
      </c>
      <c r="E3097" s="3"/>
      <c r="F3097" s="6" t="str">
        <f t="shared" si="217"/>
        <v>دمج البيانات من نوبل الى نظام يامى -مسلسل-536-اسم الحساب من نوبل-Value Added Tax (VAT OUT)-البيان-رقم سند الدفع : 480 - بترول لموقع محمد صياح المنصورى من عهدة الشبراوى - - -نوع الادخال فى نوبل-Automatic</v>
      </c>
      <c r="G3097" s="3" t="s">
        <v>1763</v>
      </c>
      <c r="H3097" s="5">
        <v>0.48</v>
      </c>
      <c r="I3097" s="5">
        <v>0</v>
      </c>
      <c r="J3097" s="5" t="s">
        <v>14</v>
      </c>
      <c r="K3097" s="13"/>
    </row>
    <row r="3098" spans="1:11" ht="58.2" thickBot="1">
      <c r="A3098" s="21">
        <f t="shared" si="218"/>
        <v>536</v>
      </c>
      <c r="B3098" s="21"/>
      <c r="C3098" s="3" t="s">
        <v>171</v>
      </c>
      <c r="D3098" s="3" t="str">
        <f>VLOOKUP(C3098,'[1]Chart-of_Accounts (1)'!$B$20:$D$1316,3,)</f>
        <v>Petty Cash Imprest</v>
      </c>
      <c r="E3098" s="3"/>
      <c r="F3098" s="6" t="str">
        <f t="shared" si="217"/>
        <v>دمج البيانات من نوبل الى نظام يامى -مسلسل-536-اسم الحساب من نوبل-عهدة الشبراوي-البيان-رقم سند الدفع : 480 - بترول لموقع محمد صياح المنصورى من عهدة الشبراوى-نوع الادخال فى نوبل-Automatic</v>
      </c>
      <c r="G3098" s="3" t="s">
        <v>1762</v>
      </c>
      <c r="H3098" s="5">
        <v>0</v>
      </c>
      <c r="I3098" s="5">
        <v>10</v>
      </c>
      <c r="J3098" s="5" t="s">
        <v>14</v>
      </c>
      <c r="K3098" s="13"/>
    </row>
    <row r="3099" spans="1:11" ht="58.2" thickBot="1">
      <c r="A3099" s="21">
        <f t="shared" si="218"/>
        <v>536</v>
      </c>
      <c r="B3099" s="21"/>
      <c r="C3099" s="3" t="s">
        <v>6944</v>
      </c>
      <c r="D3099" s="18" t="s">
        <v>6975</v>
      </c>
      <c r="E3099" s="6" t="str">
        <f>C3099</f>
        <v>فيلا هلال سويح</v>
      </c>
      <c r="F3099" s="6" t="str">
        <f t="shared" si="217"/>
        <v>دمج البيانات من نوبل الى نظام يامى -مسلسل-536-اسم الحساب من نوبل-فيلا هلال سويح-البيان-رقم سند الدفع : 480 - بترول لموقع هلال سويح من عهدة الشبراوى -نوع الادخال فى نوبل-Automatic</v>
      </c>
      <c r="G3099" s="3" t="s">
        <v>1760</v>
      </c>
      <c r="H3099" s="5">
        <v>14.29</v>
      </c>
      <c r="I3099" s="5">
        <v>0</v>
      </c>
      <c r="J3099" s="5" t="s">
        <v>14</v>
      </c>
      <c r="K3099" s="13"/>
    </row>
    <row r="3100" spans="1:11" ht="69.599999999999994" thickBot="1">
      <c r="A3100" s="21">
        <f t="shared" si="218"/>
        <v>536</v>
      </c>
      <c r="B3100" s="21"/>
      <c r="C3100" s="3" t="s">
        <v>26</v>
      </c>
      <c r="D3100" s="3" t="str">
        <f>VLOOKUP(C3100,'[1]Chart-of_Accounts (1)'!$B$20:$D$1316,3,)</f>
        <v>VAT Input</v>
      </c>
      <c r="E3100" s="3"/>
      <c r="F3100" s="6" t="str">
        <f t="shared" si="217"/>
        <v>دمج البيانات من نوبل الى نظام يامى -مسلسل-536-اسم الحساب من نوبل-Value Added Tax (VAT OUT)-البيان-رقم سند الدفع : 480 - بترول لموقع هلال سويح من عهدة الشبراوى - - -نوع الادخال فى نوبل-Automatic</v>
      </c>
      <c r="G3100" s="3" t="s">
        <v>1761</v>
      </c>
      <c r="H3100" s="5">
        <v>0.71</v>
      </c>
      <c r="I3100" s="5">
        <v>0</v>
      </c>
      <c r="J3100" s="5" t="s">
        <v>14</v>
      </c>
      <c r="K3100" s="13"/>
    </row>
    <row r="3101" spans="1:11" ht="58.2" thickBot="1">
      <c r="A3101" s="21">
        <f t="shared" si="218"/>
        <v>536</v>
      </c>
      <c r="B3101" s="21"/>
      <c r="C3101" s="3" t="s">
        <v>171</v>
      </c>
      <c r="D3101" s="3" t="str">
        <f>VLOOKUP(C3101,'[1]Chart-of_Accounts (1)'!$B$20:$D$1316,3,)</f>
        <v>Petty Cash Imprest</v>
      </c>
      <c r="E3101" s="3"/>
      <c r="F3101" s="6" t="str">
        <f t="shared" si="217"/>
        <v>دمج البيانات من نوبل الى نظام يامى -مسلسل-536-اسم الحساب من نوبل-عهدة الشبراوي-البيان-رقم سند الدفع : 480 - بترول لموقع هلال سويح من عهدة الشبراوى -نوع الادخال فى نوبل-Automatic</v>
      </c>
      <c r="G3101" s="3" t="s">
        <v>1760</v>
      </c>
      <c r="H3101" s="5">
        <v>0</v>
      </c>
      <c r="I3101" s="5">
        <v>15</v>
      </c>
      <c r="J3101" s="5" t="s">
        <v>14</v>
      </c>
      <c r="K3101" s="13"/>
    </row>
    <row r="3102" spans="1:11" ht="58.2" thickBot="1">
      <c r="A3102" s="21">
        <f t="shared" si="218"/>
        <v>536</v>
      </c>
      <c r="B3102" s="21"/>
      <c r="C3102" s="3" t="s">
        <v>6950</v>
      </c>
      <c r="D3102" s="18" t="s">
        <v>6975</v>
      </c>
      <c r="E3102" s="6" t="str">
        <f>C3102</f>
        <v>فيلا احمد الماس المرر</v>
      </c>
      <c r="F3102" s="6" t="str">
        <f t="shared" si="217"/>
        <v>دمج البيانات من نوبل الى نظام يامى -مسلسل-536-اسم الحساب من نوبل-فيلا احمد الماس المرر-البيان-رقم سند الدفع : 480 - مواد بناء لموقع احمد الماس المرر من عهدة الشبراوى-نوع الادخال فى نوبل-Automatic</v>
      </c>
      <c r="G3102" s="3" t="s">
        <v>1764</v>
      </c>
      <c r="H3102" s="5">
        <v>30</v>
      </c>
      <c r="I3102" s="5">
        <v>0</v>
      </c>
      <c r="J3102" s="5" t="s">
        <v>14</v>
      </c>
      <c r="K3102" s="13"/>
    </row>
    <row r="3103" spans="1:11" ht="69.599999999999994" thickBot="1">
      <c r="A3103" s="21">
        <f t="shared" si="218"/>
        <v>536</v>
      </c>
      <c r="B3103" s="21"/>
      <c r="C3103" s="3" t="s">
        <v>26</v>
      </c>
      <c r="D3103" s="3" t="str">
        <f>VLOOKUP(C3103,'[1]Chart-of_Accounts (1)'!$B$20:$D$1316,3,)</f>
        <v>VAT Input</v>
      </c>
      <c r="E3103" s="3"/>
      <c r="F3103" s="6" t="str">
        <f t="shared" si="217"/>
        <v>دمج البيانات من نوبل الى نظام يامى -مسلسل-536-اسم الحساب من نوبل-Value Added Tax (VAT OUT)-البيان-رقم سند الدفع : 480 - مواد بناء لموقع احمد الماس المرر من عهدة الشبراوى - - -نوع الادخال فى نوبل-Automatic</v>
      </c>
      <c r="G3103" s="3" t="s">
        <v>1765</v>
      </c>
      <c r="H3103" s="5">
        <v>1.5</v>
      </c>
      <c r="I3103" s="5">
        <v>0</v>
      </c>
      <c r="J3103" s="5" t="s">
        <v>14</v>
      </c>
      <c r="K3103" s="13"/>
    </row>
    <row r="3104" spans="1:11" ht="58.2" thickBot="1">
      <c r="A3104" s="21">
        <f t="shared" si="218"/>
        <v>536</v>
      </c>
      <c r="B3104" s="21"/>
      <c r="C3104" s="3" t="s">
        <v>171</v>
      </c>
      <c r="D3104" s="3" t="str">
        <f>VLOOKUP(C3104,'[1]Chart-of_Accounts (1)'!$B$20:$D$1316,3,)</f>
        <v>Petty Cash Imprest</v>
      </c>
      <c r="E3104" s="3"/>
      <c r="F3104" s="6" t="str">
        <f t="shared" si="217"/>
        <v>دمج البيانات من نوبل الى نظام يامى -مسلسل-536-اسم الحساب من نوبل-عهدة الشبراوي-البيان-رقم سند الدفع : 480 - مواد بناء لموقع احمد الماس المرر من عهدة الشبراوى-نوع الادخال فى نوبل-Automatic</v>
      </c>
      <c r="G3104" s="3" t="s">
        <v>1764</v>
      </c>
      <c r="H3104" s="5">
        <v>0</v>
      </c>
      <c r="I3104" s="5">
        <v>31.5</v>
      </c>
      <c r="J3104" s="5" t="s">
        <v>14</v>
      </c>
      <c r="K3104" s="13"/>
    </row>
    <row r="3105" spans="1:11" ht="58.2" thickBot="1">
      <c r="A3105" s="21">
        <f t="shared" si="218"/>
        <v>536</v>
      </c>
      <c r="B3105" s="21"/>
      <c r="C3105" s="3" t="s">
        <v>6948</v>
      </c>
      <c r="D3105" s="18" t="s">
        <v>6975</v>
      </c>
      <c r="E3105" s="6" t="str">
        <f>C3105</f>
        <v>فيلا احمد الحمادى</v>
      </c>
      <c r="F3105" s="6" t="str">
        <f t="shared" si="217"/>
        <v>دمج البيانات من نوبل الى نظام يامى -مسلسل-536-اسم الحساب من نوبل-فيلا احمد الحمادى-البيان-رقم سند الدفع : 480 - مواد كهرباء لموقع احمد الحمادى من عهدة الشبراوى-نوع الادخال فى نوبل-Automatic</v>
      </c>
      <c r="G3105" s="3" t="s">
        <v>1766</v>
      </c>
      <c r="H3105" s="5">
        <v>45</v>
      </c>
      <c r="I3105" s="5">
        <v>0</v>
      </c>
      <c r="J3105" s="5" t="s">
        <v>14</v>
      </c>
      <c r="K3105" s="13"/>
    </row>
    <row r="3106" spans="1:11" ht="69.599999999999994" thickBot="1">
      <c r="A3106" s="21">
        <f t="shared" si="218"/>
        <v>536</v>
      </c>
      <c r="B3106" s="21"/>
      <c r="C3106" s="3" t="s">
        <v>26</v>
      </c>
      <c r="D3106" s="3" t="str">
        <f>VLOOKUP(C3106,'[1]Chart-of_Accounts (1)'!$B$20:$D$1316,3,)</f>
        <v>VAT Input</v>
      </c>
      <c r="E3106" s="3"/>
      <c r="F3106" s="6" t="str">
        <f t="shared" si="217"/>
        <v>دمج البيانات من نوبل الى نظام يامى -مسلسل-536-اسم الحساب من نوبل-Value Added Tax (VAT OUT)-البيان-رقم سند الدفع : 480 - مواد كهرباء لموقع احمد الحمادى من عهدة الشبراوى - - -نوع الادخال فى نوبل-Automatic</v>
      </c>
      <c r="G3106" s="3" t="s">
        <v>1767</v>
      </c>
      <c r="H3106" s="5">
        <v>2.25</v>
      </c>
      <c r="I3106" s="5">
        <v>0</v>
      </c>
      <c r="J3106" s="5" t="s">
        <v>14</v>
      </c>
      <c r="K3106" s="13"/>
    </row>
    <row r="3107" spans="1:11" ht="58.2" thickBot="1">
      <c r="A3107" s="21">
        <f t="shared" si="218"/>
        <v>536</v>
      </c>
      <c r="B3107" s="21"/>
      <c r="C3107" s="3" t="s">
        <v>171</v>
      </c>
      <c r="D3107" s="3" t="str">
        <f>VLOOKUP(C3107,'[1]Chart-of_Accounts (1)'!$B$20:$D$1316,3,)</f>
        <v>Petty Cash Imprest</v>
      </c>
      <c r="E3107" s="3"/>
      <c r="F3107" s="6" t="str">
        <f t="shared" si="217"/>
        <v>دمج البيانات من نوبل الى نظام يامى -مسلسل-536-اسم الحساب من نوبل-عهدة الشبراوي-البيان-رقم سند الدفع : 480 - مواد كهرباء لموقع احمد الحمادى من عهدة الشبراوى-نوع الادخال فى نوبل-Automatic</v>
      </c>
      <c r="G3107" s="3" t="s">
        <v>1766</v>
      </c>
      <c r="H3107" s="5">
        <v>0</v>
      </c>
      <c r="I3107" s="5">
        <v>47.25</v>
      </c>
      <c r="J3107" s="5" t="s">
        <v>14</v>
      </c>
      <c r="K3107" s="13"/>
    </row>
    <row r="3108" spans="1:11" ht="58.2" thickBot="1">
      <c r="A3108" s="21">
        <f t="shared" si="218"/>
        <v>536</v>
      </c>
      <c r="B3108" s="21"/>
      <c r="C3108" s="3" t="s">
        <v>6948</v>
      </c>
      <c r="D3108" s="18" t="s">
        <v>6975</v>
      </c>
      <c r="E3108" s="6" t="str">
        <f>C3108</f>
        <v>فيلا احمد الحمادى</v>
      </c>
      <c r="F3108" s="6" t="str">
        <f t="shared" si="217"/>
        <v>دمج البيانات من نوبل الى نظام يامى -مسلسل-536-اسم الحساب من نوبل-فيلا احمد الحمادى-البيان-رقم سند الدفع : 480 - مواد بناء لموقع احمد الحمادى من عهدة الشبراوى-نوع الادخال فى نوبل-Automatic</v>
      </c>
      <c r="G3108" s="3" t="s">
        <v>1768</v>
      </c>
      <c r="H3108" s="5">
        <v>45</v>
      </c>
      <c r="I3108" s="5">
        <v>0</v>
      </c>
      <c r="J3108" s="5" t="s">
        <v>14</v>
      </c>
      <c r="K3108" s="13"/>
    </row>
    <row r="3109" spans="1:11" ht="69.599999999999994" thickBot="1">
      <c r="A3109" s="21">
        <f t="shared" si="218"/>
        <v>536</v>
      </c>
      <c r="B3109" s="21"/>
      <c r="C3109" s="3" t="s">
        <v>26</v>
      </c>
      <c r="D3109" s="3" t="str">
        <f>VLOOKUP(C3109,'[1]Chart-of_Accounts (1)'!$B$20:$D$1316,3,)</f>
        <v>VAT Input</v>
      </c>
      <c r="E3109" s="3"/>
      <c r="F3109" s="6" t="str">
        <f t="shared" si="217"/>
        <v>دمج البيانات من نوبل الى نظام يامى -مسلسل-536-اسم الحساب من نوبل-Value Added Tax (VAT OUT)-البيان-رقم سند الدفع : 480 - مواد بناء لموقع احمد الحمادى من عهدة الشبراوى - - -نوع الادخال فى نوبل-Automatic</v>
      </c>
      <c r="G3109" s="3" t="s">
        <v>1769</v>
      </c>
      <c r="H3109" s="5">
        <v>2.25</v>
      </c>
      <c r="I3109" s="5">
        <v>0</v>
      </c>
      <c r="J3109" s="5" t="s">
        <v>14</v>
      </c>
      <c r="K3109" s="13"/>
    </row>
    <row r="3110" spans="1:11" ht="58.2" thickBot="1">
      <c r="A3110" s="21">
        <f t="shared" si="218"/>
        <v>536</v>
      </c>
      <c r="B3110" s="21"/>
      <c r="C3110" s="3" t="s">
        <v>171</v>
      </c>
      <c r="D3110" s="3" t="str">
        <f>VLOOKUP(C3110,'[1]Chart-of_Accounts (1)'!$B$20:$D$1316,3,)</f>
        <v>Petty Cash Imprest</v>
      </c>
      <c r="E3110" s="3"/>
      <c r="F3110" s="6" t="str">
        <f t="shared" si="217"/>
        <v>دمج البيانات من نوبل الى نظام يامى -مسلسل-536-اسم الحساب من نوبل-عهدة الشبراوي-البيان-رقم سند الدفع : 480 - مواد بناء لموقع احمد الحمادى من عهدة الشبراوى-نوع الادخال فى نوبل-Automatic</v>
      </c>
      <c r="G3110" s="3" t="s">
        <v>1768</v>
      </c>
      <c r="H3110" s="5">
        <v>0</v>
      </c>
      <c r="I3110" s="5">
        <v>47.25</v>
      </c>
      <c r="J3110" s="5" t="s">
        <v>14</v>
      </c>
      <c r="K3110" s="13"/>
    </row>
    <row r="3111" spans="1:11" ht="58.2" thickBot="1">
      <c r="A3111" s="21">
        <f t="shared" si="218"/>
        <v>536</v>
      </c>
      <c r="B3111" s="21"/>
      <c r="C3111" s="3" t="s">
        <v>6949</v>
      </c>
      <c r="D3111" s="18" t="s">
        <v>6975</v>
      </c>
      <c r="E3111" s="6" t="str">
        <f>C3111</f>
        <v>فيلا محمد صياح المنصورى</v>
      </c>
      <c r="F3111" s="6" t="str">
        <f t="shared" si="217"/>
        <v>دمج البيانات من نوبل الى نظام يامى -مسلسل-536-اسم الحساب من نوبل-فيلا محمد صياح المنصورى-البيان-رقم سند الدفع : 480 - مواد بناء لموقع محمد صياح المنصورى من عهدة الشبراوى-نوع الادخال فى نوبل-Automatic</v>
      </c>
      <c r="G3111" s="3" t="s">
        <v>1770</v>
      </c>
      <c r="H3111" s="5">
        <v>8</v>
      </c>
      <c r="I3111" s="5">
        <v>0</v>
      </c>
      <c r="J3111" s="5" t="s">
        <v>14</v>
      </c>
      <c r="K3111" s="13"/>
    </row>
    <row r="3112" spans="1:11" ht="69.599999999999994" thickBot="1">
      <c r="A3112" s="21">
        <f t="shared" si="218"/>
        <v>536</v>
      </c>
      <c r="B3112" s="21"/>
      <c r="C3112" s="3" t="s">
        <v>26</v>
      </c>
      <c r="D3112" s="3" t="str">
        <f>VLOOKUP(C3112,'[1]Chart-of_Accounts (1)'!$B$20:$D$1316,3,)</f>
        <v>VAT Input</v>
      </c>
      <c r="E3112" s="3"/>
      <c r="F3112" s="6" t="str">
        <f t="shared" si="217"/>
        <v>دمج البيانات من نوبل الى نظام يامى -مسلسل-536-اسم الحساب من نوبل-Value Added Tax (VAT OUT)-البيان-رقم سند الدفع : 480 - مواد بناء لموقع محمد صياح المنصورى من عهدة الشبراوى - - -نوع الادخال فى نوبل-Automatic</v>
      </c>
      <c r="G3112" s="3" t="s">
        <v>1771</v>
      </c>
      <c r="H3112" s="5">
        <v>0.4</v>
      </c>
      <c r="I3112" s="5">
        <v>0</v>
      </c>
      <c r="J3112" s="5" t="s">
        <v>14</v>
      </c>
      <c r="K3112" s="13"/>
    </row>
    <row r="3113" spans="1:11" ht="58.2" thickBot="1">
      <c r="A3113" s="21">
        <f t="shared" si="218"/>
        <v>536</v>
      </c>
      <c r="B3113" s="21"/>
      <c r="C3113" s="3" t="s">
        <v>171</v>
      </c>
      <c r="D3113" s="3" t="str">
        <f>VLOOKUP(C3113,'[1]Chart-of_Accounts (1)'!$B$20:$D$1316,3,)</f>
        <v>Petty Cash Imprest</v>
      </c>
      <c r="E3113" s="3"/>
      <c r="F3113" s="6" t="str">
        <f t="shared" si="217"/>
        <v>دمج البيانات من نوبل الى نظام يامى -مسلسل-536-اسم الحساب من نوبل-عهدة الشبراوي-البيان-رقم سند الدفع : 480 - مواد بناء لموقع محمد صياح المنصورى من عهدة الشبراوى-نوع الادخال فى نوبل-Automatic</v>
      </c>
      <c r="G3113" s="3" t="s">
        <v>1770</v>
      </c>
      <c r="H3113" s="5">
        <v>0</v>
      </c>
      <c r="I3113" s="5">
        <v>8.4</v>
      </c>
      <c r="J3113" s="5" t="s">
        <v>14</v>
      </c>
      <c r="K3113" s="13"/>
    </row>
    <row r="3114" spans="1:11" ht="58.2" thickBot="1">
      <c r="A3114" s="21">
        <f t="shared" si="218"/>
        <v>536</v>
      </c>
      <c r="B3114" s="21"/>
      <c r="C3114" s="3" t="s">
        <v>6947</v>
      </c>
      <c r="D3114" s="18" t="s">
        <v>6975</v>
      </c>
      <c r="E3114" s="6" t="str">
        <f>C3114</f>
        <v>فيلا احمد بخيت الهاملى</v>
      </c>
      <c r="F3114" s="6" t="str">
        <f t="shared" si="217"/>
        <v>دمج البيانات من نوبل الى نظام يامى -مسلسل-536-اسم الحساب من نوبل-فيلا احمد بخيت الهاملى-البيان-رقم سند الدفع : 480 - مواد بناء لموقع احمد بخيت الهاملى من عهدة الشبراوى-نوع الادخال فى نوبل-Automatic</v>
      </c>
      <c r="G3114" s="3" t="s">
        <v>1772</v>
      </c>
      <c r="H3114" s="5">
        <v>10</v>
      </c>
      <c r="I3114" s="5">
        <v>0</v>
      </c>
      <c r="J3114" s="5" t="s">
        <v>14</v>
      </c>
      <c r="K3114" s="13"/>
    </row>
    <row r="3115" spans="1:11" ht="69.599999999999994" thickBot="1">
      <c r="A3115" s="21">
        <f t="shared" si="218"/>
        <v>536</v>
      </c>
      <c r="B3115" s="21"/>
      <c r="C3115" s="3" t="s">
        <v>26</v>
      </c>
      <c r="D3115" s="3" t="str">
        <f>VLOOKUP(C3115,'[1]Chart-of_Accounts (1)'!$B$20:$D$1316,3,)</f>
        <v>VAT Input</v>
      </c>
      <c r="E3115" s="3"/>
      <c r="F3115" s="6" t="str">
        <f t="shared" si="217"/>
        <v>دمج البيانات من نوبل الى نظام يامى -مسلسل-536-اسم الحساب من نوبل-Value Added Tax (VAT OUT)-البيان-رقم سند الدفع : 480 - مواد بناء لموقع احمد بخيت الهاملى من عهدة الشبراوى - - -نوع الادخال فى نوبل-Automatic</v>
      </c>
      <c r="G3115" s="3" t="s">
        <v>1773</v>
      </c>
      <c r="H3115" s="5">
        <v>0.5</v>
      </c>
      <c r="I3115" s="5">
        <v>0</v>
      </c>
      <c r="J3115" s="5" t="s">
        <v>14</v>
      </c>
      <c r="K3115" s="13"/>
    </row>
    <row r="3116" spans="1:11" ht="58.2" thickBot="1">
      <c r="A3116" s="21">
        <f t="shared" si="218"/>
        <v>536</v>
      </c>
      <c r="B3116" s="21"/>
      <c r="C3116" s="3" t="s">
        <v>171</v>
      </c>
      <c r="D3116" s="3" t="str">
        <f>VLOOKUP(C3116,'[1]Chart-of_Accounts (1)'!$B$20:$D$1316,3,)</f>
        <v>Petty Cash Imprest</v>
      </c>
      <c r="E3116" s="3"/>
      <c r="F3116" s="6" t="str">
        <f t="shared" si="217"/>
        <v>دمج البيانات من نوبل الى نظام يامى -مسلسل-536-اسم الحساب من نوبل-عهدة الشبراوي-البيان-رقم سند الدفع : 480 - مواد بناء لموقع احمد بخيت الهاملى من عهدة الشبراوى-نوع الادخال فى نوبل-Automatic</v>
      </c>
      <c r="G3116" s="3" t="s">
        <v>1772</v>
      </c>
      <c r="H3116" s="5">
        <v>0</v>
      </c>
      <c r="I3116" s="5">
        <v>10.5</v>
      </c>
      <c r="J3116" s="5" t="s">
        <v>14</v>
      </c>
      <c r="K3116" s="13"/>
    </row>
    <row r="3117" spans="1:11" ht="58.2" thickBot="1">
      <c r="A3117" s="21">
        <f t="shared" si="218"/>
        <v>536</v>
      </c>
      <c r="B3117" s="21"/>
      <c r="C3117" s="3" t="s">
        <v>6948</v>
      </c>
      <c r="D3117" s="18" t="s">
        <v>6975</v>
      </c>
      <c r="E3117" s="6" t="str">
        <f>C3117</f>
        <v>فيلا احمد الحمادى</v>
      </c>
      <c r="F3117" s="6" t="str">
        <f t="shared" si="217"/>
        <v>دمج البيانات من نوبل الى نظام يامى -مسلسل-536-اسم الحساب من نوبل-فيلا احمد الحمادى-البيان-رقم سند الدفع : 480 - مواد كهرباء لموقع احمد الحمادى من عهدة الشبراوى-نوع الادخال فى نوبل-Automatic</v>
      </c>
      <c r="G3117" s="3" t="s">
        <v>1766</v>
      </c>
      <c r="H3117" s="5">
        <v>12</v>
      </c>
      <c r="I3117" s="5">
        <v>0</v>
      </c>
      <c r="J3117" s="5" t="s">
        <v>14</v>
      </c>
      <c r="K3117" s="13"/>
    </row>
    <row r="3118" spans="1:11" ht="69.599999999999994" thickBot="1">
      <c r="A3118" s="21">
        <f t="shared" si="218"/>
        <v>536</v>
      </c>
      <c r="B3118" s="21"/>
      <c r="C3118" s="3" t="s">
        <v>26</v>
      </c>
      <c r="D3118" s="3" t="str">
        <f>VLOOKUP(C3118,'[1]Chart-of_Accounts (1)'!$B$20:$D$1316,3,)</f>
        <v>VAT Input</v>
      </c>
      <c r="E3118" s="3"/>
      <c r="F3118" s="6" t="str">
        <f t="shared" si="217"/>
        <v>دمج البيانات من نوبل الى نظام يامى -مسلسل-536-اسم الحساب من نوبل-Value Added Tax (VAT OUT)-البيان-رقم سند الدفع : 480 - مواد كهرباء لموقع احمد الحمادى من عهدة الشبراوى - - -نوع الادخال فى نوبل-Automatic</v>
      </c>
      <c r="G3118" s="3" t="s">
        <v>1767</v>
      </c>
      <c r="H3118" s="5">
        <v>0.6</v>
      </c>
      <c r="I3118" s="5">
        <v>0</v>
      </c>
      <c r="J3118" s="5" t="s">
        <v>14</v>
      </c>
      <c r="K3118" s="13"/>
    </row>
    <row r="3119" spans="1:11" ht="58.2" thickBot="1">
      <c r="A3119" s="21">
        <f t="shared" si="218"/>
        <v>536</v>
      </c>
      <c r="B3119" s="21"/>
      <c r="C3119" s="3" t="s">
        <v>171</v>
      </c>
      <c r="D3119" s="3" t="str">
        <f>VLOOKUP(C3119,'[1]Chart-of_Accounts (1)'!$B$20:$D$1316,3,)</f>
        <v>Petty Cash Imprest</v>
      </c>
      <c r="E3119" s="3"/>
      <c r="F3119" s="6" t="str">
        <f t="shared" si="217"/>
        <v>دمج البيانات من نوبل الى نظام يامى -مسلسل-536-اسم الحساب من نوبل-عهدة الشبراوي-البيان-رقم سند الدفع : 480 - مواد كهرباء لموقع احمد الحمادى من عهدة الشبراوى-نوع الادخال فى نوبل-Automatic</v>
      </c>
      <c r="G3119" s="3" t="s">
        <v>1766</v>
      </c>
      <c r="H3119" s="5">
        <v>0</v>
      </c>
      <c r="I3119" s="5">
        <v>12.6</v>
      </c>
      <c r="J3119" s="5" t="s">
        <v>14</v>
      </c>
      <c r="K3119" s="13"/>
    </row>
    <row r="3120" spans="1:11" ht="58.2" thickBot="1">
      <c r="A3120" s="21">
        <f t="shared" si="218"/>
        <v>536</v>
      </c>
      <c r="B3120" s="21"/>
      <c r="C3120" s="3" t="s">
        <v>6948</v>
      </c>
      <c r="D3120" s="18" t="s">
        <v>6975</v>
      </c>
      <c r="E3120" s="6" t="str">
        <f>C3120</f>
        <v>فيلا احمد الحمادى</v>
      </c>
      <c r="F3120" s="6" t="str">
        <f t="shared" si="217"/>
        <v>دمج البيانات من نوبل الى نظام يامى -مسلسل-536-اسم الحساب من نوبل-فيلا احمد الحمادى-البيان-رقم سند الدفع : 480 - مواد تنظيف لموقع احمد الحمادى من عهدة الشبراوى-نوع الادخال فى نوبل-Automatic</v>
      </c>
      <c r="G3120" s="3" t="s">
        <v>1774</v>
      </c>
      <c r="H3120" s="5">
        <v>6</v>
      </c>
      <c r="I3120" s="5">
        <v>0</v>
      </c>
      <c r="J3120" s="5" t="s">
        <v>14</v>
      </c>
      <c r="K3120" s="13"/>
    </row>
    <row r="3121" spans="1:11" ht="69.599999999999994" thickBot="1">
      <c r="A3121" s="21">
        <f t="shared" si="218"/>
        <v>536</v>
      </c>
      <c r="B3121" s="21"/>
      <c r="C3121" s="3" t="s">
        <v>26</v>
      </c>
      <c r="D3121" s="3" t="str">
        <f>VLOOKUP(C3121,'[1]Chart-of_Accounts (1)'!$B$20:$D$1316,3,)</f>
        <v>VAT Input</v>
      </c>
      <c r="E3121" s="3"/>
      <c r="F3121" s="6" t="str">
        <f t="shared" si="217"/>
        <v>دمج البيانات من نوبل الى نظام يامى -مسلسل-536-اسم الحساب من نوبل-Value Added Tax (VAT OUT)-البيان-رقم سند الدفع : 480 - مواد تنظيف لموقع احمد الحمادى من عهدة الشبراوى - - -نوع الادخال فى نوبل-Automatic</v>
      </c>
      <c r="G3121" s="3" t="s">
        <v>1775</v>
      </c>
      <c r="H3121" s="5">
        <v>0.3</v>
      </c>
      <c r="I3121" s="5">
        <v>0</v>
      </c>
      <c r="J3121" s="5" t="s">
        <v>14</v>
      </c>
      <c r="K3121" s="13"/>
    </row>
    <row r="3122" spans="1:11" ht="58.2" thickBot="1">
      <c r="A3122" s="21">
        <f t="shared" si="218"/>
        <v>536</v>
      </c>
      <c r="B3122" s="21"/>
      <c r="C3122" s="3" t="s">
        <v>171</v>
      </c>
      <c r="D3122" s="3" t="str">
        <f>VLOOKUP(C3122,'[1]Chart-of_Accounts (1)'!$B$20:$D$1316,3,)</f>
        <v>Petty Cash Imprest</v>
      </c>
      <c r="E3122" s="3"/>
      <c r="F3122" s="6" t="str">
        <f t="shared" si="217"/>
        <v>دمج البيانات من نوبل الى نظام يامى -مسلسل-536-اسم الحساب من نوبل-عهدة الشبراوي-البيان-رقم سند الدفع : 480 - مواد تنظيف لموقع احمد الحمادى من عهدة الشبراوى-نوع الادخال فى نوبل-Automatic</v>
      </c>
      <c r="G3122" s="3" t="s">
        <v>1774</v>
      </c>
      <c r="H3122" s="5">
        <v>0</v>
      </c>
      <c r="I3122" s="5">
        <v>6.3</v>
      </c>
      <c r="J3122" s="5" t="s">
        <v>14</v>
      </c>
      <c r="K3122" s="13"/>
    </row>
    <row r="3123" spans="1:11" ht="58.2" thickBot="1">
      <c r="A3123" s="21">
        <f t="shared" si="218"/>
        <v>536</v>
      </c>
      <c r="B3123" s="21"/>
      <c r="C3123" s="3" t="s">
        <v>6947</v>
      </c>
      <c r="D3123" s="18" t="s">
        <v>6975</v>
      </c>
      <c r="E3123" s="6" t="str">
        <f>C3123</f>
        <v>فيلا احمد بخيت الهاملى</v>
      </c>
      <c r="F3123" s="6" t="str">
        <f t="shared" si="217"/>
        <v>دمج البيانات من نوبل الى نظام يامى -مسلسل-536-اسم الحساب من نوبل-فيلا احمد بخيت الهاملى-البيان-رقم سند الدفع : 480 - مواد بناء لموقع احمد بخيت الهاملى -نوع الادخال فى نوبل-Automatic</v>
      </c>
      <c r="G3123" s="3" t="s">
        <v>1776</v>
      </c>
      <c r="H3123" s="5">
        <v>20</v>
      </c>
      <c r="I3123" s="5">
        <v>0</v>
      </c>
      <c r="J3123" s="5" t="s">
        <v>14</v>
      </c>
      <c r="K3123" s="13"/>
    </row>
    <row r="3124" spans="1:11" ht="58.2" thickBot="1">
      <c r="A3124" s="21">
        <f t="shared" si="218"/>
        <v>536</v>
      </c>
      <c r="B3124" s="21"/>
      <c r="C3124" s="3" t="s">
        <v>26</v>
      </c>
      <c r="D3124" s="3" t="str">
        <f>VLOOKUP(C3124,'[1]Chart-of_Accounts (1)'!$B$20:$D$1316,3,)</f>
        <v>VAT Input</v>
      </c>
      <c r="E3124" s="3"/>
      <c r="F3124" s="6" t="str">
        <f t="shared" si="217"/>
        <v>دمج البيانات من نوبل الى نظام يامى -مسلسل-536-اسم الحساب من نوبل-Value Added Tax (VAT OUT)-البيان-رقم سند الدفع : 480 - مواد بناء لموقع احمد بخيت الهاملى - - -نوع الادخال فى نوبل-Automatic</v>
      </c>
      <c r="G3124" s="3" t="s">
        <v>1777</v>
      </c>
      <c r="H3124" s="5">
        <v>1</v>
      </c>
      <c r="I3124" s="5">
        <v>0</v>
      </c>
      <c r="J3124" s="5" t="s">
        <v>14</v>
      </c>
      <c r="K3124" s="13"/>
    </row>
    <row r="3125" spans="1:11" ht="58.2" thickBot="1">
      <c r="A3125" s="21">
        <f t="shared" si="218"/>
        <v>536</v>
      </c>
      <c r="B3125" s="21"/>
      <c r="C3125" s="3" t="s">
        <v>171</v>
      </c>
      <c r="D3125" s="3" t="str">
        <f>VLOOKUP(C3125,'[1]Chart-of_Accounts (1)'!$B$20:$D$1316,3,)</f>
        <v>Petty Cash Imprest</v>
      </c>
      <c r="E3125" s="3"/>
      <c r="F3125" s="6" t="str">
        <f t="shared" si="217"/>
        <v>دمج البيانات من نوبل الى نظام يامى -مسلسل-536-اسم الحساب من نوبل-عهدة الشبراوي-البيان-رقم سند الدفع : 480 - مواد بناء لموقع احمد بخيت الهاملى -نوع الادخال فى نوبل-Automatic</v>
      </c>
      <c r="G3125" s="3" t="s">
        <v>1776</v>
      </c>
      <c r="H3125" s="5">
        <v>0</v>
      </c>
      <c r="I3125" s="5">
        <v>21</v>
      </c>
      <c r="J3125" s="5" t="s">
        <v>14</v>
      </c>
      <c r="K3125" s="13"/>
    </row>
    <row r="3126" spans="1:11" ht="58.2" thickBot="1">
      <c r="A3126" s="21">
        <f t="shared" si="218"/>
        <v>536</v>
      </c>
      <c r="B3126" s="21"/>
      <c r="C3126" s="3" t="s">
        <v>6947</v>
      </c>
      <c r="D3126" s="18" t="s">
        <v>6975</v>
      </c>
      <c r="E3126" s="6" t="str">
        <f>C3126</f>
        <v>فيلا احمد بخيت الهاملى</v>
      </c>
      <c r="F3126" s="6" t="str">
        <f t="shared" si="217"/>
        <v>دمج البيانات من نوبل الى نظام يامى -مسلسل-536-اسم الحساب من نوبل-فيلا احمد بخيت الهاملى-البيان-رقم سند الدفع : 480 - مواد صحية لموقع احمد بخيت الهاملى -نوع الادخال فى نوبل-Automatic</v>
      </c>
      <c r="G3126" s="3" t="s">
        <v>1778</v>
      </c>
      <c r="H3126" s="5">
        <v>100</v>
      </c>
      <c r="I3126" s="5">
        <v>0</v>
      </c>
      <c r="J3126" s="5" t="s">
        <v>14</v>
      </c>
      <c r="K3126" s="13"/>
    </row>
    <row r="3127" spans="1:11" ht="58.2" thickBot="1">
      <c r="A3127" s="21">
        <f t="shared" si="218"/>
        <v>536</v>
      </c>
      <c r="B3127" s="21"/>
      <c r="C3127" s="3" t="s">
        <v>26</v>
      </c>
      <c r="D3127" s="3" t="str">
        <f>VLOOKUP(C3127,'[1]Chart-of_Accounts (1)'!$B$20:$D$1316,3,)</f>
        <v>VAT Input</v>
      </c>
      <c r="E3127" s="3"/>
      <c r="F3127" s="6" t="str">
        <f t="shared" si="217"/>
        <v>دمج البيانات من نوبل الى نظام يامى -مسلسل-536-اسم الحساب من نوبل-Value Added Tax (VAT OUT)-البيان-رقم سند الدفع : 480 - مواد صحية لموقع احمد بخيت الهاملى - - -نوع الادخال فى نوبل-Automatic</v>
      </c>
      <c r="G3127" s="3" t="s">
        <v>1779</v>
      </c>
      <c r="H3127" s="5">
        <v>5</v>
      </c>
      <c r="I3127" s="5">
        <v>0</v>
      </c>
      <c r="J3127" s="5" t="s">
        <v>14</v>
      </c>
      <c r="K3127" s="13"/>
    </row>
    <row r="3128" spans="1:11" ht="58.2" thickBot="1">
      <c r="A3128" s="21">
        <f t="shared" si="218"/>
        <v>536</v>
      </c>
      <c r="B3128" s="22"/>
      <c r="C3128" s="3" t="s">
        <v>171</v>
      </c>
      <c r="D3128" s="3" t="str">
        <f>VLOOKUP(C3128,'[1]Chart-of_Accounts (1)'!$B$20:$D$1316,3,)</f>
        <v>Petty Cash Imprest</v>
      </c>
      <c r="E3128" s="3"/>
      <c r="F3128" s="6" t="str">
        <f t="shared" si="217"/>
        <v>دمج البيانات من نوبل الى نظام يامى -مسلسل-536-اسم الحساب من نوبل-عهدة الشبراوي-البيان-رقم سند الدفع : 480 - مواد صحية لموقع احمد بخيت الهاملى -نوع الادخال فى نوبل-Automatic</v>
      </c>
      <c r="G3128" s="3" t="s">
        <v>1778</v>
      </c>
      <c r="H3128" s="5">
        <v>0</v>
      </c>
      <c r="I3128" s="5">
        <v>105</v>
      </c>
      <c r="J3128" s="5" t="s">
        <v>14</v>
      </c>
      <c r="K3128" s="13"/>
    </row>
    <row r="3129" spans="1:11" ht="58.2" thickBot="1">
      <c r="A3129" s="20">
        <v>537</v>
      </c>
      <c r="B3129" s="23">
        <v>45049</v>
      </c>
      <c r="C3129" s="6" t="s">
        <v>6949</v>
      </c>
      <c r="D3129" s="18" t="s">
        <v>6975</v>
      </c>
      <c r="E3129" s="6" t="str">
        <f>C3129</f>
        <v>فيلا محمد صياح المنصورى</v>
      </c>
      <c r="F3129" s="6" t="str">
        <f t="shared" si="217"/>
        <v>دمج البيانات من نوبل الى نظام يامى -مسلسل-537-اسم الحساب من نوبل-فيلا محمد صياح المنصورى-البيان-رقم سند الدفع : 481 - ريكافرى بوبكات تسوية موقع محمد صياح المنصورى-نوع الادخال فى نوبل-Automatic</v>
      </c>
      <c r="G3129" s="6" t="s">
        <v>1780</v>
      </c>
      <c r="H3129" s="7">
        <v>1500</v>
      </c>
      <c r="I3129" s="8">
        <v>0</v>
      </c>
      <c r="J3129" s="8" t="s">
        <v>14</v>
      </c>
      <c r="K3129" s="13"/>
    </row>
    <row r="3130" spans="1:11" ht="58.2" thickBot="1">
      <c r="A3130" s="21">
        <f t="shared" ref="A3130:A3136" si="219">A3129</f>
        <v>537</v>
      </c>
      <c r="B3130" s="24"/>
      <c r="C3130" s="3" t="s">
        <v>171</v>
      </c>
      <c r="D3130" s="3" t="str">
        <f>VLOOKUP(C3130,'[1]Chart-of_Accounts (1)'!$B$20:$D$1316,3,)</f>
        <v>Petty Cash Imprest</v>
      </c>
      <c r="E3130" s="3"/>
      <c r="F3130" s="6" t="str">
        <f t="shared" si="217"/>
        <v>دمج البيانات من نوبل الى نظام يامى -مسلسل-537-اسم الحساب من نوبل-عهدة الشبراوي-البيان-رقم سند الدفع : 481 - ريكافرى بوبكات تسوية موقع محمد صياح المنصورى-نوع الادخال فى نوبل-Automatic</v>
      </c>
      <c r="G3130" s="3" t="s">
        <v>1780</v>
      </c>
      <c r="H3130" s="5">
        <v>0</v>
      </c>
      <c r="I3130" s="4">
        <v>1500</v>
      </c>
      <c r="J3130" s="5" t="s">
        <v>14</v>
      </c>
      <c r="K3130" s="13"/>
    </row>
    <row r="3131" spans="1:11" ht="58.2" thickBot="1">
      <c r="A3131" s="21">
        <f t="shared" si="219"/>
        <v>537</v>
      </c>
      <c r="B3131" s="24"/>
      <c r="C3131" s="3" t="s">
        <v>6948</v>
      </c>
      <c r="D3131" s="18" t="s">
        <v>6975</v>
      </c>
      <c r="E3131" s="6" t="str">
        <f>C3131</f>
        <v>فيلا احمد الحمادى</v>
      </c>
      <c r="F3131" s="6" t="str">
        <f t="shared" si="217"/>
        <v>دمج البيانات من نوبل الى نظام يامى -مسلسل-537-اسم الحساب من نوبل-فيلا احمد الحمادى-البيان-رقم سند الدفع : 481 - بوبكات لموقع احمد الحمادى من عهدة الشبراوى-نوع الادخال فى نوبل-Automatic</v>
      </c>
      <c r="G3131" s="3" t="s">
        <v>1781</v>
      </c>
      <c r="H3131" s="5">
        <v>150</v>
      </c>
      <c r="I3131" s="5">
        <v>0</v>
      </c>
      <c r="J3131" s="5" t="s">
        <v>14</v>
      </c>
      <c r="K3131" s="13"/>
    </row>
    <row r="3132" spans="1:11" ht="58.2" thickBot="1">
      <c r="A3132" s="21">
        <f t="shared" si="219"/>
        <v>537</v>
      </c>
      <c r="B3132" s="24"/>
      <c r="C3132" s="3" t="s">
        <v>171</v>
      </c>
      <c r="D3132" s="3" t="str">
        <f>VLOOKUP(C3132,'[1]Chart-of_Accounts (1)'!$B$20:$D$1316,3,)</f>
        <v>Petty Cash Imprest</v>
      </c>
      <c r="E3132" s="3"/>
      <c r="F3132" s="6" t="str">
        <f t="shared" si="217"/>
        <v>دمج البيانات من نوبل الى نظام يامى -مسلسل-537-اسم الحساب من نوبل-عهدة الشبراوي-البيان-رقم سند الدفع : 481 - بوبكات لموقع احمد الحمادى من عهدة الشبراوى-نوع الادخال فى نوبل-Automatic</v>
      </c>
      <c r="G3132" s="3" t="s">
        <v>1781</v>
      </c>
      <c r="H3132" s="5">
        <v>0</v>
      </c>
      <c r="I3132" s="5">
        <v>150</v>
      </c>
      <c r="J3132" s="5" t="s">
        <v>14</v>
      </c>
      <c r="K3132" s="13"/>
    </row>
    <row r="3133" spans="1:11" ht="58.2" thickBot="1">
      <c r="A3133" s="21">
        <f t="shared" si="219"/>
        <v>537</v>
      </c>
      <c r="B3133" s="24"/>
      <c r="C3133" s="3" t="s">
        <v>6944</v>
      </c>
      <c r="D3133" s="18" t="s">
        <v>6975</v>
      </c>
      <c r="E3133" s="6" t="str">
        <f>C3133</f>
        <v>فيلا هلال سويح</v>
      </c>
      <c r="F3133" s="6" t="str">
        <f t="shared" si="217"/>
        <v>دمج البيانات من نوبل الى نظام يامى -مسلسل-537-اسم الحساب من نوبل-فيلا هلال سويح-البيان-رقم سند الدفع : 481 - بوبكات لموقع هلال سويح من عهدة الشبراوى-نوع الادخال فى نوبل-Automatic</v>
      </c>
      <c r="G3133" s="3" t="s">
        <v>1782</v>
      </c>
      <c r="H3133" s="5">
        <v>200</v>
      </c>
      <c r="I3133" s="5">
        <v>0</v>
      </c>
      <c r="J3133" s="5" t="s">
        <v>14</v>
      </c>
      <c r="K3133" s="13"/>
    </row>
    <row r="3134" spans="1:11" ht="58.2" thickBot="1">
      <c r="A3134" s="21">
        <f t="shared" si="219"/>
        <v>537</v>
      </c>
      <c r="B3134" s="24"/>
      <c r="C3134" s="3" t="s">
        <v>171</v>
      </c>
      <c r="D3134" s="3" t="str">
        <f>VLOOKUP(C3134,'[1]Chart-of_Accounts (1)'!$B$20:$D$1316,3,)</f>
        <v>Petty Cash Imprest</v>
      </c>
      <c r="E3134" s="3"/>
      <c r="F3134" s="6" t="str">
        <f t="shared" si="217"/>
        <v>دمج البيانات من نوبل الى نظام يامى -مسلسل-537-اسم الحساب من نوبل-عهدة الشبراوي-البيان-رقم سند الدفع : 481 - بوبكات لموقع هلال سويح من عهدة الشبراوى-نوع الادخال فى نوبل-Automatic</v>
      </c>
      <c r="G3134" s="3" t="s">
        <v>1782</v>
      </c>
      <c r="H3134" s="5">
        <v>0</v>
      </c>
      <c r="I3134" s="5">
        <v>200</v>
      </c>
      <c r="J3134" s="5" t="s">
        <v>14</v>
      </c>
      <c r="K3134" s="13"/>
    </row>
    <row r="3135" spans="1:11" ht="58.2" thickBot="1">
      <c r="A3135" s="21">
        <f t="shared" si="219"/>
        <v>537</v>
      </c>
      <c r="B3135" s="24"/>
      <c r="C3135" s="3" t="s">
        <v>6948</v>
      </c>
      <c r="D3135" s="18" t="s">
        <v>6975</v>
      </c>
      <c r="E3135" s="6" t="str">
        <f>C3135</f>
        <v>فيلا احمد الحمادى</v>
      </c>
      <c r="F3135" s="6" t="str">
        <f t="shared" si="217"/>
        <v>دمج البيانات من نوبل الى نظام يامى -مسلسل-537-اسم الحساب من نوبل-فيلا احمد الحمادى-البيان-رقم سند الدفع : 481 - بوبكات لموقع احمد الحمادى من عهدة الشبراوى-نوع الادخال فى نوبل-Automatic</v>
      </c>
      <c r="G3135" s="3" t="s">
        <v>1781</v>
      </c>
      <c r="H3135" s="5">
        <v>250</v>
      </c>
      <c r="I3135" s="5">
        <v>0</v>
      </c>
      <c r="J3135" s="5" t="s">
        <v>14</v>
      </c>
      <c r="K3135" s="13"/>
    </row>
    <row r="3136" spans="1:11" ht="58.2" thickBot="1">
      <c r="A3136" s="21">
        <f t="shared" si="219"/>
        <v>537</v>
      </c>
      <c r="B3136" s="25"/>
      <c r="C3136" s="3" t="s">
        <v>171</v>
      </c>
      <c r="D3136" s="3" t="str">
        <f>VLOOKUP(C3136,'[1]Chart-of_Accounts (1)'!$B$20:$D$1316,3,)</f>
        <v>Petty Cash Imprest</v>
      </c>
      <c r="E3136" s="3"/>
      <c r="F3136" s="6" t="str">
        <f t="shared" si="217"/>
        <v>دمج البيانات من نوبل الى نظام يامى -مسلسل-537-اسم الحساب من نوبل-عهدة الشبراوي-البيان-رقم سند الدفع : 481 - بوبكات لموقع احمد الحمادى من عهدة الشبراوى-نوع الادخال فى نوبل-Automatic</v>
      </c>
      <c r="G3136" s="3" t="s">
        <v>1781</v>
      </c>
      <c r="H3136" s="5">
        <v>0</v>
      </c>
      <c r="I3136" s="5">
        <v>250</v>
      </c>
      <c r="J3136" s="5" t="s">
        <v>14</v>
      </c>
      <c r="K3136" s="13"/>
    </row>
    <row r="3137" spans="1:11" ht="58.2" thickBot="1">
      <c r="A3137" s="20">
        <v>538</v>
      </c>
      <c r="B3137" s="20" t="s">
        <v>1556</v>
      </c>
      <c r="C3137" s="6" t="s">
        <v>355</v>
      </c>
      <c r="D3137" s="3" t="str">
        <f>VLOOKUP(C3137,'[1]Chart-of_Accounts (1)'!$B$20:$D$1316,3,)</f>
        <v>Petrol</v>
      </c>
      <c r="E3137" s="6"/>
      <c r="F3137" s="6" t="str">
        <f t="shared" si="217"/>
        <v>دمج البيانات من نوبل الى نظام يامى -مسلسل-538-اسم الحساب من نوبل-Petrol-البيان-رقم سند الدفع : 482 - بترول سيارة فورمن من عهدة الشبراوى-نوع الادخال فى نوبل-Automatic</v>
      </c>
      <c r="G3137" s="6" t="s">
        <v>1783</v>
      </c>
      <c r="H3137" s="8">
        <v>95.24</v>
      </c>
      <c r="I3137" s="8">
        <v>0</v>
      </c>
      <c r="J3137" s="8" t="s">
        <v>14</v>
      </c>
      <c r="K3137" s="13"/>
    </row>
    <row r="3138" spans="1:11" ht="58.2" thickBot="1">
      <c r="A3138" s="21">
        <f t="shared" ref="A3138:A3175" si="220">A3137</f>
        <v>538</v>
      </c>
      <c r="B3138" s="21"/>
      <c r="C3138" s="3" t="s">
        <v>26</v>
      </c>
      <c r="D3138" s="3" t="str">
        <f>VLOOKUP(C3138,'[1]Chart-of_Accounts (1)'!$B$20:$D$1316,3,)</f>
        <v>VAT Input</v>
      </c>
      <c r="E3138" s="3"/>
      <c r="F3138" s="6" t="str">
        <f t="shared" si="217"/>
        <v>دمج البيانات من نوبل الى نظام يامى -مسلسل-538-اسم الحساب من نوبل-Value Added Tax (VAT OUT)-البيان-رقم سند الدفع : 482 - بترول سيارة فورمن من عهدة الشبراوى - - -نوع الادخال فى نوبل-Automatic</v>
      </c>
      <c r="G3138" s="3" t="s">
        <v>1784</v>
      </c>
      <c r="H3138" s="5">
        <v>4.76</v>
      </c>
      <c r="I3138" s="5">
        <v>0</v>
      </c>
      <c r="J3138" s="5" t="s">
        <v>14</v>
      </c>
      <c r="K3138" s="13"/>
    </row>
    <row r="3139" spans="1:11" ht="58.2" thickBot="1">
      <c r="A3139" s="21">
        <f t="shared" si="220"/>
        <v>538</v>
      </c>
      <c r="B3139" s="21"/>
      <c r="C3139" s="3" t="s">
        <v>171</v>
      </c>
      <c r="D3139" s="3" t="str">
        <f>VLOOKUP(C3139,'[1]Chart-of_Accounts (1)'!$B$20:$D$1316,3,)</f>
        <v>Petty Cash Imprest</v>
      </c>
      <c r="E3139" s="3"/>
      <c r="F3139" s="6" t="str">
        <f t="shared" si="217"/>
        <v>دمج البيانات من نوبل الى نظام يامى -مسلسل-538-اسم الحساب من نوبل-عهدة الشبراوي-البيان-رقم سند الدفع : 482 - بترول سيارة فورمن من عهدة الشبراوى-نوع الادخال فى نوبل-Automatic</v>
      </c>
      <c r="G3139" s="3" t="s">
        <v>1783</v>
      </c>
      <c r="H3139" s="5">
        <v>0</v>
      </c>
      <c r="I3139" s="5">
        <v>100</v>
      </c>
      <c r="J3139" s="5" t="s">
        <v>14</v>
      </c>
      <c r="K3139" s="13"/>
    </row>
    <row r="3140" spans="1:11" ht="58.2" thickBot="1">
      <c r="A3140" s="21">
        <f t="shared" si="220"/>
        <v>538</v>
      </c>
      <c r="B3140" s="21"/>
      <c r="C3140" s="3" t="s">
        <v>355</v>
      </c>
      <c r="D3140" s="3" t="str">
        <f>VLOOKUP(C3140,'[1]Chart-of_Accounts (1)'!$B$20:$D$1316,3,)</f>
        <v>Petrol</v>
      </c>
      <c r="E3140" s="3"/>
      <c r="F3140" s="6" t="str">
        <f t="shared" si="217"/>
        <v>دمج البيانات من نوبل الى نظام يامى -مسلسل-538-اسم الحساب من نوبل-Petrol-البيان-رقم سند الدفع : 482 - بترول سيارة فورمن من عهدة الشبراوى-نوع الادخال فى نوبل-Automatic</v>
      </c>
      <c r="G3140" s="3" t="s">
        <v>1783</v>
      </c>
      <c r="H3140" s="5">
        <v>47.62</v>
      </c>
      <c r="I3140" s="5">
        <v>0</v>
      </c>
      <c r="J3140" s="5" t="s">
        <v>14</v>
      </c>
      <c r="K3140" s="13"/>
    </row>
    <row r="3141" spans="1:11" ht="58.2" thickBot="1">
      <c r="A3141" s="21">
        <f t="shared" si="220"/>
        <v>538</v>
      </c>
      <c r="B3141" s="21"/>
      <c r="C3141" s="3" t="s">
        <v>26</v>
      </c>
      <c r="D3141" s="3" t="str">
        <f>VLOOKUP(C3141,'[1]Chart-of_Accounts (1)'!$B$20:$D$1316,3,)</f>
        <v>VAT Input</v>
      </c>
      <c r="E3141" s="3"/>
      <c r="F3141" s="6" t="str">
        <f t="shared" si="217"/>
        <v>دمج البيانات من نوبل الى نظام يامى -مسلسل-538-اسم الحساب من نوبل-Value Added Tax (VAT OUT)-البيان-رقم سند الدفع : 482 - بترول سيارة فورمن من عهدة الشبراوى - - -نوع الادخال فى نوبل-Automatic</v>
      </c>
      <c r="G3141" s="3" t="s">
        <v>1784</v>
      </c>
      <c r="H3141" s="5">
        <v>2.38</v>
      </c>
      <c r="I3141" s="5">
        <v>0</v>
      </c>
      <c r="J3141" s="5" t="s">
        <v>14</v>
      </c>
      <c r="K3141" s="13"/>
    </row>
    <row r="3142" spans="1:11" ht="58.2" thickBot="1">
      <c r="A3142" s="21">
        <f t="shared" si="220"/>
        <v>538</v>
      </c>
      <c r="B3142" s="21"/>
      <c r="C3142" s="3" t="s">
        <v>171</v>
      </c>
      <c r="D3142" s="3" t="str">
        <f>VLOOKUP(C3142,'[1]Chart-of_Accounts (1)'!$B$20:$D$1316,3,)</f>
        <v>Petty Cash Imprest</v>
      </c>
      <c r="E3142" s="3"/>
      <c r="F3142" s="6" t="str">
        <f t="shared" si="217"/>
        <v>دمج البيانات من نوبل الى نظام يامى -مسلسل-538-اسم الحساب من نوبل-عهدة الشبراوي-البيان-رقم سند الدفع : 482 - بترول سيارة فورمن من عهدة الشبراوى-نوع الادخال فى نوبل-Automatic</v>
      </c>
      <c r="G3142" s="3" t="s">
        <v>1783</v>
      </c>
      <c r="H3142" s="5">
        <v>0</v>
      </c>
      <c r="I3142" s="5">
        <v>50</v>
      </c>
      <c r="J3142" s="5" t="s">
        <v>14</v>
      </c>
      <c r="K3142" s="13"/>
    </row>
    <row r="3143" spans="1:11" ht="58.2" thickBot="1">
      <c r="A3143" s="21">
        <f t="shared" si="220"/>
        <v>538</v>
      </c>
      <c r="B3143" s="21"/>
      <c r="C3143" s="3" t="s">
        <v>298</v>
      </c>
      <c r="D3143" s="3" t="str">
        <f>VLOOKUP(C3143,'[1]Chart-of_Accounts (1)'!$B$20:$D$1316,3,)</f>
        <v>Maint. Furniture &amp; Fixtures</v>
      </c>
      <c r="E3143" s="3"/>
      <c r="F3143" s="6" t="str">
        <f t="shared" ref="F3143:F3206" si="221">CONCATENATE("دمج البيانات من نوبل الى نظام يامى ","-","مسلسل","-",A3143,"-","اسم الحساب من نوبل","-",C3143,"-","البيان","-",G3143,"-","نوع الادخال فى نوبل","-",J3143)</f>
        <v>دمج البيانات من نوبل الى نظام يامى -مسلسل-538-اسم الحساب من نوبل-Maint- Cars &amp; Vehicles-البيان-رقم سند الدفع : 482 - غسيل سيارة من عهدة الشبراوى-نوع الادخال فى نوبل-Automatic</v>
      </c>
      <c r="G3143" s="3" t="s">
        <v>1785</v>
      </c>
      <c r="H3143" s="5">
        <v>38.1</v>
      </c>
      <c r="I3143" s="5">
        <v>0</v>
      </c>
      <c r="J3143" s="5" t="s">
        <v>14</v>
      </c>
      <c r="K3143" s="13"/>
    </row>
    <row r="3144" spans="1:11" ht="58.2" thickBot="1">
      <c r="A3144" s="21">
        <f t="shared" si="220"/>
        <v>538</v>
      </c>
      <c r="B3144" s="21"/>
      <c r="C3144" s="3" t="s">
        <v>26</v>
      </c>
      <c r="D3144" s="3" t="str">
        <f>VLOOKUP(C3144,'[1]Chart-of_Accounts (1)'!$B$20:$D$1316,3,)</f>
        <v>VAT Input</v>
      </c>
      <c r="E3144" s="3"/>
      <c r="F3144" s="6" t="str">
        <f t="shared" si="221"/>
        <v>دمج البيانات من نوبل الى نظام يامى -مسلسل-538-اسم الحساب من نوبل-Value Added Tax (VAT OUT)-البيان-رقم سند الدفع : 482 - غسيل سيارة من عهدة الشبراوى - - -نوع الادخال فى نوبل-Automatic</v>
      </c>
      <c r="G3144" s="3" t="s">
        <v>1786</v>
      </c>
      <c r="H3144" s="5">
        <v>1.91</v>
      </c>
      <c r="I3144" s="5">
        <v>0</v>
      </c>
      <c r="J3144" s="5" t="s">
        <v>14</v>
      </c>
      <c r="K3144" s="13"/>
    </row>
    <row r="3145" spans="1:11" ht="58.2" thickBot="1">
      <c r="A3145" s="21">
        <f t="shared" si="220"/>
        <v>538</v>
      </c>
      <c r="B3145" s="21"/>
      <c r="C3145" s="3" t="s">
        <v>171</v>
      </c>
      <c r="D3145" s="3" t="str">
        <f>VLOOKUP(C3145,'[1]Chart-of_Accounts (1)'!$B$20:$D$1316,3,)</f>
        <v>Petty Cash Imprest</v>
      </c>
      <c r="E3145" s="3"/>
      <c r="F3145" s="6" t="str">
        <f t="shared" si="221"/>
        <v>دمج البيانات من نوبل الى نظام يامى -مسلسل-538-اسم الحساب من نوبل-عهدة الشبراوي-البيان-رقم سند الدفع : 482 - غسيل سيارة من عهدة الشبراوى-نوع الادخال فى نوبل-Automatic</v>
      </c>
      <c r="G3145" s="3" t="s">
        <v>1785</v>
      </c>
      <c r="H3145" s="5">
        <v>0</v>
      </c>
      <c r="I3145" s="5">
        <v>40.01</v>
      </c>
      <c r="J3145" s="5" t="s">
        <v>14</v>
      </c>
      <c r="K3145" s="13"/>
    </row>
    <row r="3146" spans="1:11" ht="58.2" thickBot="1">
      <c r="A3146" s="21">
        <f t="shared" si="220"/>
        <v>538</v>
      </c>
      <c r="B3146" s="21"/>
      <c r="C3146" s="3" t="s">
        <v>355</v>
      </c>
      <c r="D3146" s="3" t="str">
        <f>VLOOKUP(C3146,'[1]Chart-of_Accounts (1)'!$B$20:$D$1316,3,)</f>
        <v>Petrol</v>
      </c>
      <c r="E3146" s="3"/>
      <c r="F3146" s="6" t="str">
        <f t="shared" si="221"/>
        <v>دمج البيانات من نوبل الى نظام يامى -مسلسل-538-اسم الحساب من نوبل-Petrol-البيان-رقم سند الدفع : 482 - بترول سيارة فورمن من عهدة الشبراوى-نوع الادخال فى نوبل-Automatic</v>
      </c>
      <c r="G3146" s="3" t="s">
        <v>1783</v>
      </c>
      <c r="H3146" s="5">
        <v>66.67</v>
      </c>
      <c r="I3146" s="5">
        <v>0</v>
      </c>
      <c r="J3146" s="5" t="s">
        <v>14</v>
      </c>
      <c r="K3146" s="13"/>
    </row>
    <row r="3147" spans="1:11" ht="58.2" thickBot="1">
      <c r="A3147" s="21">
        <f t="shared" si="220"/>
        <v>538</v>
      </c>
      <c r="B3147" s="21"/>
      <c r="C3147" s="3" t="s">
        <v>26</v>
      </c>
      <c r="D3147" s="3" t="str">
        <f>VLOOKUP(C3147,'[1]Chart-of_Accounts (1)'!$B$20:$D$1316,3,)</f>
        <v>VAT Input</v>
      </c>
      <c r="E3147" s="3"/>
      <c r="F3147" s="6" t="str">
        <f t="shared" si="221"/>
        <v>دمج البيانات من نوبل الى نظام يامى -مسلسل-538-اسم الحساب من نوبل-Value Added Tax (VAT OUT)-البيان-رقم سند الدفع : 482 - بترول سيارة فورمن من عهدة الشبراوى - - -نوع الادخال فى نوبل-Automatic</v>
      </c>
      <c r="G3147" s="3" t="s">
        <v>1784</v>
      </c>
      <c r="H3147" s="5">
        <v>3.33</v>
      </c>
      <c r="I3147" s="5">
        <v>0</v>
      </c>
      <c r="J3147" s="5" t="s">
        <v>14</v>
      </c>
      <c r="K3147" s="13"/>
    </row>
    <row r="3148" spans="1:11" ht="58.2" thickBot="1">
      <c r="A3148" s="21">
        <f t="shared" si="220"/>
        <v>538</v>
      </c>
      <c r="B3148" s="21"/>
      <c r="C3148" s="3" t="s">
        <v>171</v>
      </c>
      <c r="D3148" s="3" t="str">
        <f>VLOOKUP(C3148,'[1]Chart-of_Accounts (1)'!$B$20:$D$1316,3,)</f>
        <v>Petty Cash Imprest</v>
      </c>
      <c r="E3148" s="3"/>
      <c r="F3148" s="6" t="str">
        <f t="shared" si="221"/>
        <v>دمج البيانات من نوبل الى نظام يامى -مسلسل-538-اسم الحساب من نوبل-عهدة الشبراوي-البيان-رقم سند الدفع : 482 - بترول سيارة فورمن من عهدة الشبراوى-نوع الادخال فى نوبل-Automatic</v>
      </c>
      <c r="G3148" s="3" t="s">
        <v>1783</v>
      </c>
      <c r="H3148" s="5">
        <v>0</v>
      </c>
      <c r="I3148" s="5">
        <v>70</v>
      </c>
      <c r="J3148" s="5" t="s">
        <v>14</v>
      </c>
      <c r="K3148" s="13"/>
    </row>
    <row r="3149" spans="1:11" ht="58.2" thickBot="1">
      <c r="A3149" s="21">
        <f t="shared" si="220"/>
        <v>538</v>
      </c>
      <c r="B3149" s="21"/>
      <c r="C3149" s="3" t="s">
        <v>355</v>
      </c>
      <c r="D3149" s="3" t="str">
        <f>VLOOKUP(C3149,'[1]Chart-of_Accounts (1)'!$B$20:$D$1316,3,)</f>
        <v>Petrol</v>
      </c>
      <c r="E3149" s="3"/>
      <c r="F3149" s="6" t="str">
        <f t="shared" si="221"/>
        <v>دمج البيانات من نوبل الى نظام يامى -مسلسل-538-اسم الحساب من نوبل-Petrol-البيان-رقم سند الدفع : 482 - بترول سيارة فورمن من عهدة الشبراوى-نوع الادخال فى نوبل-Automatic</v>
      </c>
      <c r="G3149" s="3" t="s">
        <v>1783</v>
      </c>
      <c r="H3149" s="5">
        <v>47.62</v>
      </c>
      <c r="I3149" s="5">
        <v>0</v>
      </c>
      <c r="J3149" s="5" t="s">
        <v>14</v>
      </c>
      <c r="K3149" s="13"/>
    </row>
    <row r="3150" spans="1:11" ht="58.2" thickBot="1">
      <c r="A3150" s="21">
        <f t="shared" si="220"/>
        <v>538</v>
      </c>
      <c r="B3150" s="21"/>
      <c r="C3150" s="3" t="s">
        <v>26</v>
      </c>
      <c r="D3150" s="3" t="str">
        <f>VLOOKUP(C3150,'[1]Chart-of_Accounts (1)'!$B$20:$D$1316,3,)</f>
        <v>VAT Input</v>
      </c>
      <c r="E3150" s="3"/>
      <c r="F3150" s="6" t="str">
        <f t="shared" si="221"/>
        <v>دمج البيانات من نوبل الى نظام يامى -مسلسل-538-اسم الحساب من نوبل-Value Added Tax (VAT OUT)-البيان-رقم سند الدفع : 482 - بترول سيارة فورمن من عهدة الشبراوى - - -نوع الادخال فى نوبل-Automatic</v>
      </c>
      <c r="G3150" s="3" t="s">
        <v>1784</v>
      </c>
      <c r="H3150" s="5">
        <v>2.38</v>
      </c>
      <c r="I3150" s="5">
        <v>0</v>
      </c>
      <c r="J3150" s="5" t="s">
        <v>14</v>
      </c>
      <c r="K3150" s="13"/>
    </row>
    <row r="3151" spans="1:11" ht="58.2" thickBot="1">
      <c r="A3151" s="21">
        <f t="shared" si="220"/>
        <v>538</v>
      </c>
      <c r="B3151" s="21"/>
      <c r="C3151" s="3" t="s">
        <v>171</v>
      </c>
      <c r="D3151" s="3" t="str">
        <f>VLOOKUP(C3151,'[1]Chart-of_Accounts (1)'!$B$20:$D$1316,3,)</f>
        <v>Petty Cash Imprest</v>
      </c>
      <c r="E3151" s="3"/>
      <c r="F3151" s="6" t="str">
        <f t="shared" si="221"/>
        <v>دمج البيانات من نوبل الى نظام يامى -مسلسل-538-اسم الحساب من نوبل-عهدة الشبراوي-البيان-رقم سند الدفع : 482 - بترول سيارة فورمن من عهدة الشبراوى-نوع الادخال فى نوبل-Automatic</v>
      </c>
      <c r="G3151" s="3" t="s">
        <v>1783</v>
      </c>
      <c r="H3151" s="5">
        <v>0</v>
      </c>
      <c r="I3151" s="5">
        <v>50</v>
      </c>
      <c r="J3151" s="5" t="s">
        <v>14</v>
      </c>
      <c r="K3151" s="13"/>
    </row>
    <row r="3152" spans="1:11" ht="58.2" thickBot="1">
      <c r="A3152" s="21">
        <f t="shared" si="220"/>
        <v>538</v>
      </c>
      <c r="B3152" s="21"/>
      <c r="C3152" s="3" t="s">
        <v>6946</v>
      </c>
      <c r="D3152" s="18" t="s">
        <v>6975</v>
      </c>
      <c r="E3152" s="6" t="str">
        <f>C3152</f>
        <v>فيلا على احمد المحرمى</v>
      </c>
      <c r="F3152" s="6" t="str">
        <f t="shared" si="221"/>
        <v>دمج البيانات من نوبل الى نظام يامى -مسلسل-538-اسم الحساب من نوبل-فيلا على احمد المحرمى-البيان-رقم سند الدفع : 482 - مواد تنظيف لموقع على احمد المحرمى-نوع الادخال فى نوبل-Automatic</v>
      </c>
      <c r="G3152" s="3" t="s">
        <v>1787</v>
      </c>
      <c r="H3152" s="5">
        <v>20</v>
      </c>
      <c r="I3152" s="5">
        <v>0</v>
      </c>
      <c r="J3152" s="5" t="s">
        <v>14</v>
      </c>
      <c r="K3152" s="13"/>
    </row>
    <row r="3153" spans="1:11" ht="58.2" thickBot="1">
      <c r="A3153" s="21">
        <f t="shared" si="220"/>
        <v>538</v>
      </c>
      <c r="B3153" s="21"/>
      <c r="C3153" s="3" t="s">
        <v>26</v>
      </c>
      <c r="D3153" s="3" t="str">
        <f>VLOOKUP(C3153,'[1]Chart-of_Accounts (1)'!$B$20:$D$1316,3,)</f>
        <v>VAT Input</v>
      </c>
      <c r="E3153" s="3"/>
      <c r="F3153" s="6" t="str">
        <f t="shared" si="221"/>
        <v>دمج البيانات من نوبل الى نظام يامى -مسلسل-538-اسم الحساب من نوبل-Value Added Tax (VAT OUT)-البيان-رقم سند الدفع : 482 - مواد تنظيف لموقع على احمد المحرمى - - -نوع الادخال فى نوبل-Automatic</v>
      </c>
      <c r="G3153" s="3" t="s">
        <v>1788</v>
      </c>
      <c r="H3153" s="5">
        <v>1</v>
      </c>
      <c r="I3153" s="5">
        <v>0</v>
      </c>
      <c r="J3153" s="5" t="s">
        <v>14</v>
      </c>
      <c r="K3153" s="13"/>
    </row>
    <row r="3154" spans="1:11" ht="58.2" thickBot="1">
      <c r="A3154" s="21">
        <f t="shared" si="220"/>
        <v>538</v>
      </c>
      <c r="B3154" s="21"/>
      <c r="C3154" s="3" t="s">
        <v>171</v>
      </c>
      <c r="D3154" s="3" t="str">
        <f>VLOOKUP(C3154,'[1]Chart-of_Accounts (1)'!$B$20:$D$1316,3,)</f>
        <v>Petty Cash Imprest</v>
      </c>
      <c r="E3154" s="3"/>
      <c r="F3154" s="6" t="str">
        <f t="shared" si="221"/>
        <v>دمج البيانات من نوبل الى نظام يامى -مسلسل-538-اسم الحساب من نوبل-عهدة الشبراوي-البيان-رقم سند الدفع : 482 - مواد تنظيف لموقع على احمد المحرمى-نوع الادخال فى نوبل-Automatic</v>
      </c>
      <c r="G3154" s="3" t="s">
        <v>1787</v>
      </c>
      <c r="H3154" s="5">
        <v>0</v>
      </c>
      <c r="I3154" s="5">
        <v>21</v>
      </c>
      <c r="J3154" s="5" t="s">
        <v>14</v>
      </c>
      <c r="K3154" s="13"/>
    </row>
    <row r="3155" spans="1:11" ht="58.2" thickBot="1">
      <c r="A3155" s="21">
        <f t="shared" si="220"/>
        <v>538</v>
      </c>
      <c r="B3155" s="21"/>
      <c r="C3155" s="3" t="s">
        <v>298</v>
      </c>
      <c r="D3155" s="3" t="str">
        <f>VLOOKUP(C3155,'[1]Chart-of_Accounts (1)'!$B$20:$D$1316,3,)</f>
        <v>Maint. Furniture &amp; Fixtures</v>
      </c>
      <c r="E3155" s="3"/>
      <c r="F3155" s="6" t="str">
        <f t="shared" si="221"/>
        <v>دمج البيانات من نوبل الى نظام يامى -مسلسل-538-اسم الحساب من نوبل-Maint- Cars &amp; Vehicles-البيان-رقم سند الدفع : 482 - غسيل سيارة من عهدة الشبراوى-نوع الادخال فى نوبل-Automatic</v>
      </c>
      <c r="G3155" s="3" t="s">
        <v>1785</v>
      </c>
      <c r="H3155" s="5">
        <v>52.38</v>
      </c>
      <c r="I3155" s="5">
        <v>0</v>
      </c>
      <c r="J3155" s="5" t="s">
        <v>14</v>
      </c>
      <c r="K3155" s="13"/>
    </row>
    <row r="3156" spans="1:11" ht="58.2" thickBot="1">
      <c r="A3156" s="21">
        <f t="shared" si="220"/>
        <v>538</v>
      </c>
      <c r="B3156" s="21"/>
      <c r="C3156" s="3" t="s">
        <v>26</v>
      </c>
      <c r="D3156" s="3" t="str">
        <f>VLOOKUP(C3156,'[1]Chart-of_Accounts (1)'!$B$20:$D$1316,3,)</f>
        <v>VAT Input</v>
      </c>
      <c r="E3156" s="3"/>
      <c r="F3156" s="6" t="str">
        <f t="shared" si="221"/>
        <v>دمج البيانات من نوبل الى نظام يامى -مسلسل-538-اسم الحساب من نوبل-Value Added Tax (VAT OUT)-البيان-رقم سند الدفع : 482 - غسيل سيارة من عهدة الشبراوى - - -نوع الادخال فى نوبل-Automatic</v>
      </c>
      <c r="G3156" s="3" t="s">
        <v>1786</v>
      </c>
      <c r="H3156" s="5">
        <v>2.62</v>
      </c>
      <c r="I3156" s="5">
        <v>0</v>
      </c>
      <c r="J3156" s="5" t="s">
        <v>14</v>
      </c>
      <c r="K3156" s="13"/>
    </row>
    <row r="3157" spans="1:11" ht="58.2" thickBot="1">
      <c r="A3157" s="21">
        <f t="shared" si="220"/>
        <v>538</v>
      </c>
      <c r="B3157" s="21"/>
      <c r="C3157" s="3" t="s">
        <v>171</v>
      </c>
      <c r="D3157" s="3" t="str">
        <f>VLOOKUP(C3157,'[1]Chart-of_Accounts (1)'!$B$20:$D$1316,3,)</f>
        <v>Petty Cash Imprest</v>
      </c>
      <c r="E3157" s="3"/>
      <c r="F3157" s="6" t="str">
        <f t="shared" si="221"/>
        <v>دمج البيانات من نوبل الى نظام يامى -مسلسل-538-اسم الحساب من نوبل-عهدة الشبراوي-البيان-رقم سند الدفع : 482 - غسيل سيارة من عهدة الشبراوى-نوع الادخال فى نوبل-Automatic</v>
      </c>
      <c r="G3157" s="3" t="s">
        <v>1785</v>
      </c>
      <c r="H3157" s="5">
        <v>0</v>
      </c>
      <c r="I3157" s="5">
        <v>55</v>
      </c>
      <c r="J3157" s="5" t="s">
        <v>14</v>
      </c>
      <c r="K3157" s="13"/>
    </row>
    <row r="3158" spans="1:11" ht="58.2" thickBot="1">
      <c r="A3158" s="21">
        <f t="shared" si="220"/>
        <v>538</v>
      </c>
      <c r="B3158" s="21"/>
      <c r="C3158" s="3" t="s">
        <v>6948</v>
      </c>
      <c r="D3158" s="18" t="s">
        <v>6975</v>
      </c>
      <c r="E3158" s="6" t="str">
        <f>C3158</f>
        <v>فيلا احمد الحمادى</v>
      </c>
      <c r="F3158" s="6" t="str">
        <f t="shared" si="221"/>
        <v>دمج البيانات من نوبل الى نظام يامى -مسلسل-538-اسم الحساب من نوبل-فيلا احمد الحمادى-البيان-رقم سند الدفع : 482 - مواد بناء لموقع احمد الحمادى من عهدة الشبراوى-نوع الادخال فى نوبل-Automatic</v>
      </c>
      <c r="G3158" s="3" t="s">
        <v>1789</v>
      </c>
      <c r="H3158" s="5">
        <v>28</v>
      </c>
      <c r="I3158" s="5">
        <v>0</v>
      </c>
      <c r="J3158" s="5" t="s">
        <v>14</v>
      </c>
      <c r="K3158" s="13"/>
    </row>
    <row r="3159" spans="1:11" ht="69.599999999999994" thickBot="1">
      <c r="A3159" s="21">
        <f t="shared" si="220"/>
        <v>538</v>
      </c>
      <c r="B3159" s="21"/>
      <c r="C3159" s="3" t="s">
        <v>26</v>
      </c>
      <c r="D3159" s="3" t="str">
        <f>VLOOKUP(C3159,'[1]Chart-of_Accounts (1)'!$B$20:$D$1316,3,)</f>
        <v>VAT Input</v>
      </c>
      <c r="E3159" s="3"/>
      <c r="F3159" s="6" t="str">
        <f t="shared" si="221"/>
        <v>دمج البيانات من نوبل الى نظام يامى -مسلسل-538-اسم الحساب من نوبل-Value Added Tax (VAT OUT)-البيان-رقم سند الدفع : 482 - مواد بناء لموقع احمد الحمادى من عهدة الشبراوى - - -نوع الادخال فى نوبل-Automatic</v>
      </c>
      <c r="G3159" s="3" t="s">
        <v>1790</v>
      </c>
      <c r="H3159" s="5">
        <v>1.4</v>
      </c>
      <c r="I3159" s="5">
        <v>0</v>
      </c>
      <c r="J3159" s="5" t="s">
        <v>14</v>
      </c>
      <c r="K3159" s="13"/>
    </row>
    <row r="3160" spans="1:11" ht="58.2" thickBot="1">
      <c r="A3160" s="21">
        <f t="shared" si="220"/>
        <v>538</v>
      </c>
      <c r="B3160" s="21"/>
      <c r="C3160" s="3" t="s">
        <v>171</v>
      </c>
      <c r="D3160" s="3" t="str">
        <f>VLOOKUP(C3160,'[1]Chart-of_Accounts (1)'!$B$20:$D$1316,3,)</f>
        <v>Petty Cash Imprest</v>
      </c>
      <c r="E3160" s="3"/>
      <c r="F3160" s="6" t="str">
        <f t="shared" si="221"/>
        <v>دمج البيانات من نوبل الى نظام يامى -مسلسل-538-اسم الحساب من نوبل-عهدة الشبراوي-البيان-رقم سند الدفع : 482 - مواد بناء لموقع احمد الحمادى من عهدة الشبراوى-نوع الادخال فى نوبل-Automatic</v>
      </c>
      <c r="G3160" s="3" t="s">
        <v>1789</v>
      </c>
      <c r="H3160" s="5">
        <v>0</v>
      </c>
      <c r="I3160" s="5">
        <v>29.4</v>
      </c>
      <c r="J3160" s="5" t="s">
        <v>14</v>
      </c>
      <c r="K3160" s="13"/>
    </row>
    <row r="3161" spans="1:11" ht="58.2" thickBot="1">
      <c r="A3161" s="21">
        <f t="shared" si="220"/>
        <v>538</v>
      </c>
      <c r="B3161" s="21"/>
      <c r="C3161" s="3" t="s">
        <v>6950</v>
      </c>
      <c r="D3161" s="18" t="s">
        <v>6975</v>
      </c>
      <c r="E3161" s="6" t="str">
        <f>C3161</f>
        <v>فيلا احمد الماس المرر</v>
      </c>
      <c r="F3161" s="6" t="str">
        <f t="shared" si="221"/>
        <v>دمج البيانات من نوبل الى نظام يامى -مسلسل-538-اسم الحساب من نوبل-فيلا احمد الماس المرر-البيان-رقم سند الدفع : 482 - مواد بناء لموقع احمد الماس المرر -نوع الادخال فى نوبل-Automatic</v>
      </c>
      <c r="G3161" s="3" t="s">
        <v>1791</v>
      </c>
      <c r="H3161" s="5">
        <v>25</v>
      </c>
      <c r="I3161" s="5">
        <v>0</v>
      </c>
      <c r="J3161" s="5" t="s">
        <v>14</v>
      </c>
      <c r="K3161" s="13"/>
    </row>
    <row r="3162" spans="1:11" ht="58.2" thickBot="1">
      <c r="A3162" s="21">
        <f t="shared" si="220"/>
        <v>538</v>
      </c>
      <c r="B3162" s="21"/>
      <c r="C3162" s="3" t="s">
        <v>26</v>
      </c>
      <c r="D3162" s="3" t="str">
        <f>VLOOKUP(C3162,'[1]Chart-of_Accounts (1)'!$B$20:$D$1316,3,)</f>
        <v>VAT Input</v>
      </c>
      <c r="E3162" s="3"/>
      <c r="F3162" s="6" t="str">
        <f t="shared" si="221"/>
        <v>دمج البيانات من نوبل الى نظام يامى -مسلسل-538-اسم الحساب من نوبل-Value Added Tax (VAT OUT)-البيان-رقم سند الدفع : 482 - مواد بناء لموقع احمد الماس المرر - - -نوع الادخال فى نوبل-Automatic</v>
      </c>
      <c r="G3162" s="3" t="s">
        <v>1792</v>
      </c>
      <c r="H3162" s="5">
        <v>1.25</v>
      </c>
      <c r="I3162" s="5">
        <v>0</v>
      </c>
      <c r="J3162" s="5" t="s">
        <v>14</v>
      </c>
      <c r="K3162" s="13"/>
    </row>
    <row r="3163" spans="1:11" ht="58.2" thickBot="1">
      <c r="A3163" s="21">
        <f t="shared" si="220"/>
        <v>538</v>
      </c>
      <c r="B3163" s="21"/>
      <c r="C3163" s="3" t="s">
        <v>171</v>
      </c>
      <c r="D3163" s="3" t="str">
        <f>VLOOKUP(C3163,'[1]Chart-of_Accounts (1)'!$B$20:$D$1316,3,)</f>
        <v>Petty Cash Imprest</v>
      </c>
      <c r="E3163" s="3"/>
      <c r="F3163" s="6" t="str">
        <f t="shared" si="221"/>
        <v>دمج البيانات من نوبل الى نظام يامى -مسلسل-538-اسم الحساب من نوبل-عهدة الشبراوي-البيان-رقم سند الدفع : 482 - مواد بناء لموقع احمد الماس المرر -نوع الادخال فى نوبل-Automatic</v>
      </c>
      <c r="G3163" s="3" t="s">
        <v>1791</v>
      </c>
      <c r="H3163" s="5">
        <v>0</v>
      </c>
      <c r="I3163" s="5">
        <v>26.25</v>
      </c>
      <c r="J3163" s="5" t="s">
        <v>14</v>
      </c>
      <c r="K3163" s="13"/>
    </row>
    <row r="3164" spans="1:11" ht="58.2" thickBot="1">
      <c r="A3164" s="21">
        <f t="shared" si="220"/>
        <v>538</v>
      </c>
      <c r="B3164" s="21"/>
      <c r="C3164" s="3" t="s">
        <v>6948</v>
      </c>
      <c r="D3164" s="18" t="s">
        <v>6975</v>
      </c>
      <c r="E3164" s="6" t="str">
        <f>C3164</f>
        <v>فيلا احمد الحمادى</v>
      </c>
      <c r="F3164" s="6" t="str">
        <f t="shared" si="221"/>
        <v>دمج البيانات من نوبل الى نظام يامى -مسلسل-538-اسم الحساب من نوبل-فيلا احمد الحمادى-البيان-رقم سند الدفع : 482 - مواد بناء لموقع احمد الحمادى من عهدة الشبراوى-نوع الادخال فى نوبل-Automatic</v>
      </c>
      <c r="G3164" s="3" t="s">
        <v>1789</v>
      </c>
      <c r="H3164" s="5">
        <v>5</v>
      </c>
      <c r="I3164" s="5">
        <v>0</v>
      </c>
      <c r="J3164" s="5" t="s">
        <v>14</v>
      </c>
      <c r="K3164" s="13"/>
    </row>
    <row r="3165" spans="1:11" ht="69.599999999999994" thickBot="1">
      <c r="A3165" s="21">
        <f t="shared" si="220"/>
        <v>538</v>
      </c>
      <c r="B3165" s="21"/>
      <c r="C3165" s="3" t="s">
        <v>26</v>
      </c>
      <c r="D3165" s="3" t="str">
        <f>VLOOKUP(C3165,'[1]Chart-of_Accounts (1)'!$B$20:$D$1316,3,)</f>
        <v>VAT Input</v>
      </c>
      <c r="E3165" s="3"/>
      <c r="F3165" s="6" t="str">
        <f t="shared" si="221"/>
        <v>دمج البيانات من نوبل الى نظام يامى -مسلسل-538-اسم الحساب من نوبل-Value Added Tax (VAT OUT)-البيان-رقم سند الدفع : 482 - مواد بناء لموقع احمد الحمادى من عهدة الشبراوى - - -نوع الادخال فى نوبل-Automatic</v>
      </c>
      <c r="G3165" s="3" t="s">
        <v>1790</v>
      </c>
      <c r="H3165" s="5">
        <v>0.25</v>
      </c>
      <c r="I3165" s="5">
        <v>0</v>
      </c>
      <c r="J3165" s="5" t="s">
        <v>14</v>
      </c>
      <c r="K3165" s="13"/>
    </row>
    <row r="3166" spans="1:11" ht="58.2" thickBot="1">
      <c r="A3166" s="21">
        <f t="shared" si="220"/>
        <v>538</v>
      </c>
      <c r="B3166" s="21"/>
      <c r="C3166" s="3" t="s">
        <v>171</v>
      </c>
      <c r="D3166" s="3" t="str">
        <f>VLOOKUP(C3166,'[1]Chart-of_Accounts (1)'!$B$20:$D$1316,3,)</f>
        <v>Petty Cash Imprest</v>
      </c>
      <c r="E3166" s="3"/>
      <c r="F3166" s="6" t="str">
        <f t="shared" si="221"/>
        <v>دمج البيانات من نوبل الى نظام يامى -مسلسل-538-اسم الحساب من نوبل-عهدة الشبراوي-البيان-رقم سند الدفع : 482 - مواد بناء لموقع احمد الحمادى من عهدة الشبراوى-نوع الادخال فى نوبل-Automatic</v>
      </c>
      <c r="G3166" s="3" t="s">
        <v>1789</v>
      </c>
      <c r="H3166" s="5">
        <v>0</v>
      </c>
      <c r="I3166" s="5">
        <v>5.25</v>
      </c>
      <c r="J3166" s="5" t="s">
        <v>14</v>
      </c>
      <c r="K3166" s="13"/>
    </row>
    <row r="3167" spans="1:11" ht="58.2" thickBot="1">
      <c r="A3167" s="21">
        <f t="shared" si="220"/>
        <v>538</v>
      </c>
      <c r="B3167" s="21"/>
      <c r="C3167" s="3" t="s">
        <v>6951</v>
      </c>
      <c r="D3167" s="18" t="s">
        <v>6975</v>
      </c>
      <c r="E3167" s="6" t="str">
        <f>C3167</f>
        <v>فيلا محمد الظاهرى</v>
      </c>
      <c r="F3167" s="6" t="str">
        <f t="shared" si="221"/>
        <v>دمج البيانات من نوبل الى نظام يامى -مسلسل-538-اسم الحساب من نوبل-فيلا محمد الظاهرى-البيان-رقم سند الدفع : 482 - مواد بناء لموقع محمد الظاهرى-نوع الادخال فى نوبل-Automatic</v>
      </c>
      <c r="G3167" s="3" t="s">
        <v>1793</v>
      </c>
      <c r="H3167" s="5">
        <v>17</v>
      </c>
      <c r="I3167" s="5">
        <v>0</v>
      </c>
      <c r="J3167" s="5" t="s">
        <v>14</v>
      </c>
      <c r="K3167" s="13"/>
    </row>
    <row r="3168" spans="1:11" ht="58.2" thickBot="1">
      <c r="A3168" s="21">
        <f t="shared" si="220"/>
        <v>538</v>
      </c>
      <c r="B3168" s="21"/>
      <c r="C3168" s="3" t="s">
        <v>26</v>
      </c>
      <c r="D3168" s="3" t="str">
        <f>VLOOKUP(C3168,'[1]Chart-of_Accounts (1)'!$B$20:$D$1316,3,)</f>
        <v>VAT Input</v>
      </c>
      <c r="E3168" s="3"/>
      <c r="F3168" s="6" t="str">
        <f t="shared" si="221"/>
        <v>دمج البيانات من نوبل الى نظام يامى -مسلسل-538-اسم الحساب من نوبل-Value Added Tax (VAT OUT)-البيان-رقم سند الدفع : 482 - مواد بناء لموقع محمد الظاهرى - - -نوع الادخال فى نوبل-Automatic</v>
      </c>
      <c r="G3168" s="3" t="s">
        <v>1794</v>
      </c>
      <c r="H3168" s="5">
        <v>0.85</v>
      </c>
      <c r="I3168" s="5">
        <v>0</v>
      </c>
      <c r="J3168" s="5" t="s">
        <v>14</v>
      </c>
      <c r="K3168" s="13"/>
    </row>
    <row r="3169" spans="1:11" ht="58.2" thickBot="1">
      <c r="A3169" s="21">
        <f t="shared" si="220"/>
        <v>538</v>
      </c>
      <c r="B3169" s="21"/>
      <c r="C3169" s="3" t="s">
        <v>171</v>
      </c>
      <c r="D3169" s="3" t="str">
        <f>VLOOKUP(C3169,'[1]Chart-of_Accounts (1)'!$B$20:$D$1316,3,)</f>
        <v>Petty Cash Imprest</v>
      </c>
      <c r="E3169" s="3"/>
      <c r="F3169" s="6" t="str">
        <f t="shared" si="221"/>
        <v>دمج البيانات من نوبل الى نظام يامى -مسلسل-538-اسم الحساب من نوبل-عهدة الشبراوي-البيان-رقم سند الدفع : 482 - مواد بناء لموقع محمد الظاهرى-نوع الادخال فى نوبل-Automatic</v>
      </c>
      <c r="G3169" s="3" t="s">
        <v>1793</v>
      </c>
      <c r="H3169" s="5">
        <v>0</v>
      </c>
      <c r="I3169" s="5">
        <v>17.850000000000001</v>
      </c>
      <c r="J3169" s="5" t="s">
        <v>14</v>
      </c>
      <c r="K3169" s="13"/>
    </row>
    <row r="3170" spans="1:11" ht="58.2" thickBot="1">
      <c r="A3170" s="21">
        <f t="shared" si="220"/>
        <v>538</v>
      </c>
      <c r="B3170" s="21"/>
      <c r="C3170" s="3" t="s">
        <v>6947</v>
      </c>
      <c r="D3170" s="18" t="s">
        <v>6975</v>
      </c>
      <c r="E3170" s="6" t="str">
        <f>C3170</f>
        <v>فيلا احمد بخيت الهاملى</v>
      </c>
      <c r="F3170" s="6" t="str">
        <f t="shared" si="221"/>
        <v>دمج البيانات من نوبل الى نظام يامى -مسلسل-538-اسم الحساب من نوبل-فيلا احمد بخيت الهاملى-البيان-رقم سند الدفع : 482 - مواد كهرباء لموقع احمد بخيت الهاملى -نوع الادخال فى نوبل-Automatic</v>
      </c>
      <c r="G3170" s="3" t="s">
        <v>1795</v>
      </c>
      <c r="H3170" s="5">
        <v>10</v>
      </c>
      <c r="I3170" s="5">
        <v>0</v>
      </c>
      <c r="J3170" s="5" t="s">
        <v>14</v>
      </c>
      <c r="K3170" s="13"/>
    </row>
    <row r="3171" spans="1:11" ht="58.2" thickBot="1">
      <c r="A3171" s="21">
        <f t="shared" si="220"/>
        <v>538</v>
      </c>
      <c r="B3171" s="21"/>
      <c r="C3171" s="3" t="s">
        <v>26</v>
      </c>
      <c r="D3171" s="3" t="str">
        <f>VLOOKUP(C3171,'[1]Chart-of_Accounts (1)'!$B$20:$D$1316,3,)</f>
        <v>VAT Input</v>
      </c>
      <c r="E3171" s="3"/>
      <c r="F3171" s="6" t="str">
        <f t="shared" si="221"/>
        <v>دمج البيانات من نوبل الى نظام يامى -مسلسل-538-اسم الحساب من نوبل-Value Added Tax (VAT OUT)-البيان-رقم سند الدفع : 482 - مواد كهرباء لموقع احمد بخيت الهاملى - - -نوع الادخال فى نوبل-Automatic</v>
      </c>
      <c r="G3171" s="3" t="s">
        <v>1796</v>
      </c>
      <c r="H3171" s="5">
        <v>0.5</v>
      </c>
      <c r="I3171" s="5">
        <v>0</v>
      </c>
      <c r="J3171" s="5" t="s">
        <v>14</v>
      </c>
      <c r="K3171" s="13"/>
    </row>
    <row r="3172" spans="1:11" ht="58.2" thickBot="1">
      <c r="A3172" s="21">
        <f t="shared" si="220"/>
        <v>538</v>
      </c>
      <c r="B3172" s="21"/>
      <c r="C3172" s="3" t="s">
        <v>171</v>
      </c>
      <c r="D3172" s="3" t="str">
        <f>VLOOKUP(C3172,'[1]Chart-of_Accounts (1)'!$B$20:$D$1316,3,)</f>
        <v>Petty Cash Imprest</v>
      </c>
      <c r="E3172" s="3"/>
      <c r="F3172" s="6" t="str">
        <f t="shared" si="221"/>
        <v>دمج البيانات من نوبل الى نظام يامى -مسلسل-538-اسم الحساب من نوبل-عهدة الشبراوي-البيان-رقم سند الدفع : 482 - مواد كهرباء لموقع احمد بخيت الهاملى -نوع الادخال فى نوبل-Automatic</v>
      </c>
      <c r="G3172" s="3" t="s">
        <v>1795</v>
      </c>
      <c r="H3172" s="5">
        <v>0</v>
      </c>
      <c r="I3172" s="5">
        <v>10.5</v>
      </c>
      <c r="J3172" s="5" t="s">
        <v>14</v>
      </c>
      <c r="K3172" s="13"/>
    </row>
    <row r="3173" spans="1:11" ht="58.2" thickBot="1">
      <c r="A3173" s="21">
        <f t="shared" si="220"/>
        <v>538</v>
      </c>
      <c r="B3173" s="21"/>
      <c r="C3173" s="3" t="s">
        <v>6941</v>
      </c>
      <c r="D3173" s="18" t="s">
        <v>6975</v>
      </c>
      <c r="E3173" s="6" t="str">
        <f>C3173</f>
        <v>فيلا ايمان الحمادى</v>
      </c>
      <c r="F3173" s="6" t="str">
        <f t="shared" si="221"/>
        <v>دمج البيانات من نوبل الى نظام يامى -مسلسل-538-اسم الحساب من نوبل-فيلا ايمان الحمادى-البيان-رقم سند الدفع : 482 - سقالات لموقع ايمان الحمادى من عهدة الشبراوى-نوع الادخال فى نوبل-Automatic</v>
      </c>
      <c r="G3173" s="3" t="s">
        <v>1797</v>
      </c>
      <c r="H3173" s="4">
        <v>1905</v>
      </c>
      <c r="I3173" s="5">
        <v>0</v>
      </c>
      <c r="J3173" s="5" t="s">
        <v>14</v>
      </c>
      <c r="K3173" s="13"/>
    </row>
    <row r="3174" spans="1:11" ht="69.599999999999994" thickBot="1">
      <c r="A3174" s="21">
        <f t="shared" si="220"/>
        <v>538</v>
      </c>
      <c r="B3174" s="21"/>
      <c r="C3174" s="3" t="s">
        <v>26</v>
      </c>
      <c r="D3174" s="3" t="str">
        <f>VLOOKUP(C3174,'[1]Chart-of_Accounts (1)'!$B$20:$D$1316,3,)</f>
        <v>VAT Input</v>
      </c>
      <c r="E3174" s="3"/>
      <c r="F3174" s="6" t="str">
        <f t="shared" si="221"/>
        <v>دمج البيانات من نوبل الى نظام يامى -مسلسل-538-اسم الحساب من نوبل-Value Added Tax (VAT OUT)-البيان-رقم سند الدفع : 482 - سقالات لموقع ايمان الحمادى من عهدة الشبراوى - - -نوع الادخال فى نوبل-Automatic</v>
      </c>
      <c r="G3174" s="3" t="s">
        <v>1798</v>
      </c>
      <c r="H3174" s="5">
        <v>95.25</v>
      </c>
      <c r="I3174" s="5">
        <v>0</v>
      </c>
      <c r="J3174" s="5" t="s">
        <v>14</v>
      </c>
      <c r="K3174" s="13"/>
    </row>
    <row r="3175" spans="1:11" ht="58.2" thickBot="1">
      <c r="A3175" s="21">
        <f t="shared" si="220"/>
        <v>538</v>
      </c>
      <c r="B3175" s="22"/>
      <c r="C3175" s="3" t="s">
        <v>171</v>
      </c>
      <c r="D3175" s="3" t="str">
        <f>VLOOKUP(C3175,'[1]Chart-of_Accounts (1)'!$B$20:$D$1316,3,)</f>
        <v>Petty Cash Imprest</v>
      </c>
      <c r="E3175" s="3"/>
      <c r="F3175" s="6" t="str">
        <f t="shared" si="221"/>
        <v>دمج البيانات من نوبل الى نظام يامى -مسلسل-538-اسم الحساب من نوبل-عهدة الشبراوي-البيان-رقم سند الدفع : 482 - سقالات لموقع ايمان الحمادى من عهدة الشبراوى-نوع الادخال فى نوبل-Automatic</v>
      </c>
      <c r="G3175" s="3" t="s">
        <v>1797</v>
      </c>
      <c r="H3175" s="5">
        <v>0</v>
      </c>
      <c r="I3175" s="4">
        <v>2000.25</v>
      </c>
      <c r="J3175" s="5" t="s">
        <v>14</v>
      </c>
      <c r="K3175" s="13"/>
    </row>
    <row r="3176" spans="1:11" ht="58.2" thickBot="1">
      <c r="A3176" s="20">
        <v>539</v>
      </c>
      <c r="B3176" s="20" t="s">
        <v>1556</v>
      </c>
      <c r="C3176" s="6" t="s">
        <v>298</v>
      </c>
      <c r="D3176" s="3" t="str">
        <f>VLOOKUP(C3176,'[1]Chart-of_Accounts (1)'!$B$20:$D$1316,3,)</f>
        <v>Maint. Furniture &amp; Fixtures</v>
      </c>
      <c r="E3176" s="6"/>
      <c r="F3176" s="6" t="str">
        <f t="shared" si="221"/>
        <v>دمج البيانات من نوبل الى نظام يامى -مسلسل-539-اسم الحساب من نوبل-Maint- Cars &amp; Vehicles-البيان-رقم سند الدفع : 483 - تصليح سيارة الفورمن من عهدة الشبراوى-نوع الادخال فى نوبل-Automatic</v>
      </c>
      <c r="G3176" s="6" t="s">
        <v>1799</v>
      </c>
      <c r="H3176" s="8">
        <v>250</v>
      </c>
      <c r="I3176" s="8">
        <v>0</v>
      </c>
      <c r="J3176" s="8" t="s">
        <v>14</v>
      </c>
      <c r="K3176" s="13"/>
    </row>
    <row r="3177" spans="1:11" ht="58.2" thickBot="1">
      <c r="A3177" s="21">
        <f>A3176</f>
        <v>539</v>
      </c>
      <c r="B3177" s="22"/>
      <c r="C3177" s="3" t="s">
        <v>171</v>
      </c>
      <c r="D3177" s="3" t="str">
        <f>VLOOKUP(C3177,'[1]Chart-of_Accounts (1)'!$B$20:$D$1316,3,)</f>
        <v>Petty Cash Imprest</v>
      </c>
      <c r="E3177" s="3"/>
      <c r="F3177" s="6" t="str">
        <f t="shared" si="221"/>
        <v>دمج البيانات من نوبل الى نظام يامى -مسلسل-539-اسم الحساب من نوبل-عهدة الشبراوي-البيان-رقم سند الدفع : 483 - تصليح سيارة الفورمن من عهدة الشبراوى-نوع الادخال فى نوبل-Automatic</v>
      </c>
      <c r="G3177" s="3" t="s">
        <v>1799</v>
      </c>
      <c r="H3177" s="5">
        <v>0</v>
      </c>
      <c r="I3177" s="5">
        <v>250</v>
      </c>
      <c r="J3177" s="5" t="s">
        <v>14</v>
      </c>
      <c r="K3177" s="13"/>
    </row>
    <row r="3178" spans="1:11" ht="46.8" thickBot="1">
      <c r="A3178" s="20">
        <v>540</v>
      </c>
      <c r="B3178" s="20" t="s">
        <v>1800</v>
      </c>
      <c r="C3178" s="6" t="s">
        <v>355</v>
      </c>
      <c r="D3178" s="3" t="str">
        <f>VLOOKUP(C3178,'[1]Chart-of_Accounts (1)'!$B$20:$D$1316,3,)</f>
        <v>Petrol</v>
      </c>
      <c r="E3178" s="6"/>
      <c r="F3178" s="6" t="str">
        <f t="shared" si="221"/>
        <v>دمج البيانات من نوبل الى نظام يامى -مسلسل-540-اسم الحساب من نوبل-Petrol-البيان-رقم سند الدفع : 484 - بترول سيارات الشركة من عهدة حمد-نوع الادخال فى نوبل-Automatic</v>
      </c>
      <c r="G3178" s="6" t="s">
        <v>1801</v>
      </c>
      <c r="H3178" s="7">
        <v>3000</v>
      </c>
      <c r="I3178" s="8">
        <v>0</v>
      </c>
      <c r="J3178" s="8" t="s">
        <v>14</v>
      </c>
      <c r="K3178" s="13"/>
    </row>
    <row r="3179" spans="1:11" ht="58.2" thickBot="1">
      <c r="A3179" s="21">
        <f t="shared" ref="A3179:A3185" si="222">A3178</f>
        <v>540</v>
      </c>
      <c r="B3179" s="21"/>
      <c r="C3179" s="3" t="s">
        <v>172</v>
      </c>
      <c r="D3179" s="3" t="str">
        <f>VLOOKUP(C3179,'[1]Chart-of_Accounts (1)'!$B$20:$D$1316,3,)</f>
        <v>Petty Cash Imprest</v>
      </c>
      <c r="E3179" s="3"/>
      <c r="F3179" s="6" t="str">
        <f t="shared" si="221"/>
        <v>دمج البيانات من نوبل الى نظام يامى -مسلسل-540-اسم الحساب من نوبل-عهدة حمد-البيان-رقم سند الدفع : 484 - بترول سيارات الشركة من عهدة حمد-نوع الادخال فى نوبل-Automatic</v>
      </c>
      <c r="G3179" s="3" t="s">
        <v>1801</v>
      </c>
      <c r="H3179" s="5">
        <v>0</v>
      </c>
      <c r="I3179" s="4">
        <v>3000</v>
      </c>
      <c r="J3179" s="5" t="s">
        <v>14</v>
      </c>
      <c r="K3179" s="13"/>
    </row>
    <row r="3180" spans="1:11" ht="46.8" thickBot="1">
      <c r="A3180" s="21">
        <f t="shared" si="222"/>
        <v>540</v>
      </c>
      <c r="B3180" s="21"/>
      <c r="C3180" s="3" t="s">
        <v>355</v>
      </c>
      <c r="D3180" s="3" t="str">
        <f>VLOOKUP(C3180,'[1]Chart-of_Accounts (1)'!$B$20:$D$1316,3,)</f>
        <v>Petrol</v>
      </c>
      <c r="E3180" s="3"/>
      <c r="F3180" s="6" t="str">
        <f t="shared" si="221"/>
        <v>دمج البيانات من نوبل الى نظام يامى -مسلسل-540-اسم الحساب من نوبل-Petrol-البيان-رقم سند الدفع : 484 - بترول سيارات الشركة من عهدة حمد-نوع الادخال فى نوبل-Automatic</v>
      </c>
      <c r="G3180" s="3" t="s">
        <v>1801</v>
      </c>
      <c r="H3180" s="4">
        <v>3000</v>
      </c>
      <c r="I3180" s="5">
        <v>0</v>
      </c>
      <c r="J3180" s="5" t="s">
        <v>14</v>
      </c>
      <c r="K3180" s="13"/>
    </row>
    <row r="3181" spans="1:11" ht="58.2" thickBot="1">
      <c r="A3181" s="21">
        <f t="shared" si="222"/>
        <v>540</v>
      </c>
      <c r="B3181" s="21"/>
      <c r="C3181" s="3" t="s">
        <v>172</v>
      </c>
      <c r="D3181" s="3" t="str">
        <f>VLOOKUP(C3181,'[1]Chart-of_Accounts (1)'!$B$20:$D$1316,3,)</f>
        <v>Petty Cash Imprest</v>
      </c>
      <c r="E3181" s="3"/>
      <c r="F3181" s="6" t="str">
        <f t="shared" si="221"/>
        <v>دمج البيانات من نوبل الى نظام يامى -مسلسل-540-اسم الحساب من نوبل-عهدة حمد-البيان-رقم سند الدفع : 484 - بترول سيارات الشركة من عهدة حمد-نوع الادخال فى نوبل-Automatic</v>
      </c>
      <c r="G3181" s="3" t="s">
        <v>1801</v>
      </c>
      <c r="H3181" s="5">
        <v>0</v>
      </c>
      <c r="I3181" s="4">
        <v>3000</v>
      </c>
      <c r="J3181" s="5" t="s">
        <v>14</v>
      </c>
      <c r="K3181" s="13"/>
    </row>
    <row r="3182" spans="1:11" ht="46.8" thickBot="1">
      <c r="A3182" s="21">
        <f t="shared" si="222"/>
        <v>540</v>
      </c>
      <c r="B3182" s="21"/>
      <c r="C3182" s="3" t="s">
        <v>355</v>
      </c>
      <c r="D3182" s="3" t="str">
        <f>VLOOKUP(C3182,'[1]Chart-of_Accounts (1)'!$B$20:$D$1316,3,)</f>
        <v>Petrol</v>
      </c>
      <c r="E3182" s="3"/>
      <c r="F3182" s="6" t="str">
        <f t="shared" si="221"/>
        <v>دمج البيانات من نوبل الى نظام يامى -مسلسل-540-اسم الحساب من نوبل-Petrol-البيان-رقم سند الدفع : 484 - بترول سيارات الشركة من عهدة حمد-نوع الادخال فى نوبل-Automatic</v>
      </c>
      <c r="G3182" s="3" t="s">
        <v>1801</v>
      </c>
      <c r="H3182" s="4">
        <v>3000</v>
      </c>
      <c r="I3182" s="5">
        <v>0</v>
      </c>
      <c r="J3182" s="5" t="s">
        <v>14</v>
      </c>
      <c r="K3182" s="13"/>
    </row>
    <row r="3183" spans="1:11" ht="58.2" thickBot="1">
      <c r="A3183" s="21">
        <f t="shared" si="222"/>
        <v>540</v>
      </c>
      <c r="B3183" s="21"/>
      <c r="C3183" s="3" t="s">
        <v>172</v>
      </c>
      <c r="D3183" s="3" t="str">
        <f>VLOOKUP(C3183,'[1]Chart-of_Accounts (1)'!$B$20:$D$1316,3,)</f>
        <v>Petty Cash Imprest</v>
      </c>
      <c r="E3183" s="3"/>
      <c r="F3183" s="6" t="str">
        <f t="shared" si="221"/>
        <v>دمج البيانات من نوبل الى نظام يامى -مسلسل-540-اسم الحساب من نوبل-عهدة حمد-البيان-رقم سند الدفع : 484 - بترول سيارات الشركة من عهدة حمد-نوع الادخال فى نوبل-Automatic</v>
      </c>
      <c r="G3183" s="3" t="s">
        <v>1801</v>
      </c>
      <c r="H3183" s="5">
        <v>0</v>
      </c>
      <c r="I3183" s="4">
        <v>3000</v>
      </c>
      <c r="J3183" s="5" t="s">
        <v>14</v>
      </c>
      <c r="K3183" s="13"/>
    </row>
    <row r="3184" spans="1:11" ht="46.8" thickBot="1">
      <c r="A3184" s="21">
        <f t="shared" si="222"/>
        <v>540</v>
      </c>
      <c r="B3184" s="21"/>
      <c r="C3184" s="3" t="s">
        <v>355</v>
      </c>
      <c r="D3184" s="3" t="str">
        <f>VLOOKUP(C3184,'[1]Chart-of_Accounts (1)'!$B$20:$D$1316,3,)</f>
        <v>Petrol</v>
      </c>
      <c r="E3184" s="3"/>
      <c r="F3184" s="6" t="str">
        <f t="shared" si="221"/>
        <v>دمج البيانات من نوبل الى نظام يامى -مسلسل-540-اسم الحساب من نوبل-Petrol-البيان-رقم سند الدفع : 484 - بترول سيارات الشركة من عهدة حمد-نوع الادخال فى نوبل-Automatic</v>
      </c>
      <c r="G3184" s="3" t="s">
        <v>1801</v>
      </c>
      <c r="H3184" s="4">
        <v>3000</v>
      </c>
      <c r="I3184" s="5">
        <v>0</v>
      </c>
      <c r="J3184" s="5" t="s">
        <v>14</v>
      </c>
      <c r="K3184" s="13"/>
    </row>
    <row r="3185" spans="1:11" ht="58.2" thickBot="1">
      <c r="A3185" s="21">
        <f t="shared" si="222"/>
        <v>540</v>
      </c>
      <c r="B3185" s="22"/>
      <c r="C3185" s="3" t="s">
        <v>172</v>
      </c>
      <c r="D3185" s="3" t="str">
        <f>VLOOKUP(C3185,'[1]Chart-of_Accounts (1)'!$B$20:$D$1316,3,)</f>
        <v>Petty Cash Imprest</v>
      </c>
      <c r="E3185" s="3"/>
      <c r="F3185" s="6" t="str">
        <f t="shared" si="221"/>
        <v>دمج البيانات من نوبل الى نظام يامى -مسلسل-540-اسم الحساب من نوبل-عهدة حمد-البيان-رقم سند الدفع : 484 - بترول سيارات الشركة من عهدة حمد-نوع الادخال فى نوبل-Automatic</v>
      </c>
      <c r="G3185" s="3" t="s">
        <v>1801</v>
      </c>
      <c r="H3185" s="5">
        <v>0</v>
      </c>
      <c r="I3185" s="4">
        <v>3000</v>
      </c>
      <c r="J3185" s="5" t="s">
        <v>14</v>
      </c>
      <c r="K3185" s="13"/>
    </row>
    <row r="3186" spans="1:11" ht="58.2" thickBot="1">
      <c r="A3186" s="20">
        <v>541</v>
      </c>
      <c r="B3186" s="23">
        <v>45203</v>
      </c>
      <c r="C3186" s="6" t="s">
        <v>678</v>
      </c>
      <c r="D3186" s="3" t="str">
        <f>VLOOKUP(C3186,'[1]Chart-of_Accounts (1)'!$B$20:$D$1316,3,)</f>
        <v>مصاريف الاقامة</v>
      </c>
      <c r="E3186" s="6"/>
      <c r="F3186" s="6" t="str">
        <f t="shared" si="221"/>
        <v>دمج البيانات من نوبل الى نظام يامى -مسلسل-541-اسم الحساب من نوبل-مصاريف الاقامة-البيان-رقم سند الدفع : 485 - اقامة العامل برويز من عهدة حمد-نوع الادخال فى نوبل-Automatic</v>
      </c>
      <c r="G3186" s="6" t="s">
        <v>1802</v>
      </c>
      <c r="H3186" s="8">
        <v>457.56</v>
      </c>
      <c r="I3186" s="8">
        <v>0</v>
      </c>
      <c r="J3186" s="8" t="s">
        <v>14</v>
      </c>
      <c r="K3186" s="13"/>
    </row>
    <row r="3187" spans="1:11" ht="46.8" thickBot="1">
      <c r="A3187" s="21">
        <f t="shared" ref="A3187:A3207" si="223">A3186</f>
        <v>541</v>
      </c>
      <c r="B3187" s="24"/>
      <c r="C3187" s="3" t="s">
        <v>172</v>
      </c>
      <c r="D3187" s="3" t="str">
        <f>VLOOKUP(C3187,'[1]Chart-of_Accounts (1)'!$B$20:$D$1316,3,)</f>
        <v>Petty Cash Imprest</v>
      </c>
      <c r="E3187" s="3"/>
      <c r="F3187" s="6" t="str">
        <f t="shared" si="221"/>
        <v>دمج البيانات من نوبل الى نظام يامى -مسلسل-541-اسم الحساب من نوبل-عهدة حمد-البيان-رقم سند الدفع : 485 - اقامة العامل برويز من عهدة حمد-نوع الادخال فى نوبل-Automatic</v>
      </c>
      <c r="G3187" s="3" t="s">
        <v>1802</v>
      </c>
      <c r="H3187" s="5">
        <v>0</v>
      </c>
      <c r="I3187" s="5">
        <v>457.56</v>
      </c>
      <c r="J3187" s="5" t="s">
        <v>14</v>
      </c>
      <c r="K3187" s="13"/>
    </row>
    <row r="3188" spans="1:11" ht="58.2" thickBot="1">
      <c r="A3188" s="21">
        <f t="shared" si="223"/>
        <v>541</v>
      </c>
      <c r="B3188" s="24"/>
      <c r="C3188" s="3" t="s">
        <v>682</v>
      </c>
      <c r="D3188" s="3" t="str">
        <f>VLOOKUP(C3188,'[1]Chart-of_Accounts (1)'!$B$20:$D$1316,3,)</f>
        <v>مصاريف الهوية</v>
      </c>
      <c r="E3188" s="3"/>
      <c r="F3188" s="6" t="str">
        <f t="shared" si="221"/>
        <v>دمج البيانات من نوبل الى نظام يامى -مسلسل-541-اسم الحساب من نوبل-مصاريف الهوية-البيان-رقم سند الدفع : 485 - هوية العامل برويز من عهدة حمد-نوع الادخال فى نوبل-Automatic</v>
      </c>
      <c r="G3188" s="3" t="s">
        <v>1803</v>
      </c>
      <c r="H3188" s="5">
        <v>356.2</v>
      </c>
      <c r="I3188" s="5">
        <v>0</v>
      </c>
      <c r="J3188" s="5" t="s">
        <v>14</v>
      </c>
      <c r="K3188" s="13"/>
    </row>
    <row r="3189" spans="1:11" ht="46.8" thickBot="1">
      <c r="A3189" s="21">
        <f t="shared" si="223"/>
        <v>541</v>
      </c>
      <c r="B3189" s="24"/>
      <c r="C3189" s="3" t="s">
        <v>172</v>
      </c>
      <c r="D3189" s="3" t="str">
        <f>VLOOKUP(C3189,'[1]Chart-of_Accounts (1)'!$B$20:$D$1316,3,)</f>
        <v>Petty Cash Imprest</v>
      </c>
      <c r="E3189" s="3"/>
      <c r="F3189" s="6" t="str">
        <f t="shared" si="221"/>
        <v>دمج البيانات من نوبل الى نظام يامى -مسلسل-541-اسم الحساب من نوبل-عهدة حمد-البيان-رقم سند الدفع : 485 - هوية العامل برويز من عهدة حمد-نوع الادخال فى نوبل-Automatic</v>
      </c>
      <c r="G3189" s="3" t="s">
        <v>1803</v>
      </c>
      <c r="H3189" s="5">
        <v>0</v>
      </c>
      <c r="I3189" s="5">
        <v>356.2</v>
      </c>
      <c r="J3189" s="5" t="s">
        <v>14</v>
      </c>
      <c r="K3189" s="13"/>
    </row>
    <row r="3190" spans="1:11" ht="58.2" thickBot="1">
      <c r="A3190" s="21">
        <f t="shared" si="223"/>
        <v>541</v>
      </c>
      <c r="B3190" s="24"/>
      <c r="C3190" s="3" t="s">
        <v>678</v>
      </c>
      <c r="D3190" s="3" t="str">
        <f>VLOOKUP(C3190,'[1]Chart-of_Accounts (1)'!$B$20:$D$1316,3,)</f>
        <v>مصاريف الاقامة</v>
      </c>
      <c r="E3190" s="3"/>
      <c r="F3190" s="6" t="str">
        <f t="shared" si="221"/>
        <v>دمج البيانات من نوبل الى نظام يامى -مسلسل-541-اسم الحساب من نوبل-مصاريف الاقامة-البيان-رقم سند الدفع : 485 - رسوم تجديد اقامة العامل جنشهان من عهدة حمد-نوع الادخال فى نوبل-Automatic</v>
      </c>
      <c r="G3190" s="3" t="s">
        <v>1804</v>
      </c>
      <c r="H3190" s="5">
        <v>457.55</v>
      </c>
      <c r="I3190" s="5">
        <v>0</v>
      </c>
      <c r="J3190" s="5" t="s">
        <v>14</v>
      </c>
      <c r="K3190" s="13"/>
    </row>
    <row r="3191" spans="1:11" ht="58.2" thickBot="1">
      <c r="A3191" s="21">
        <f t="shared" si="223"/>
        <v>541</v>
      </c>
      <c r="B3191" s="24"/>
      <c r="C3191" s="3" t="s">
        <v>172</v>
      </c>
      <c r="D3191" s="3" t="str">
        <f>VLOOKUP(C3191,'[1]Chart-of_Accounts (1)'!$B$20:$D$1316,3,)</f>
        <v>Petty Cash Imprest</v>
      </c>
      <c r="E3191" s="3"/>
      <c r="F3191" s="6" t="str">
        <f t="shared" si="221"/>
        <v>دمج البيانات من نوبل الى نظام يامى -مسلسل-541-اسم الحساب من نوبل-عهدة حمد-البيان-رقم سند الدفع : 485 - رسوم تجديد اقامة العامل جنشهان من عهدة حمد-نوع الادخال فى نوبل-Automatic</v>
      </c>
      <c r="G3191" s="3" t="s">
        <v>1804</v>
      </c>
      <c r="H3191" s="5">
        <v>0</v>
      </c>
      <c r="I3191" s="5">
        <v>457.55</v>
      </c>
      <c r="J3191" s="5" t="s">
        <v>14</v>
      </c>
      <c r="K3191" s="13"/>
    </row>
    <row r="3192" spans="1:11" ht="58.2" thickBot="1">
      <c r="A3192" s="21">
        <f t="shared" si="223"/>
        <v>541</v>
      </c>
      <c r="B3192" s="24"/>
      <c r="C3192" s="3" t="s">
        <v>682</v>
      </c>
      <c r="D3192" s="3" t="str">
        <f>VLOOKUP(C3192,'[1]Chart-of_Accounts (1)'!$B$20:$D$1316,3,)</f>
        <v>مصاريف الهوية</v>
      </c>
      <c r="E3192" s="3"/>
      <c r="F3192" s="6" t="str">
        <f t="shared" si="221"/>
        <v>دمج البيانات من نوبل الى نظام يامى -مسلسل-541-اسم الحساب من نوبل-مصاريف الهوية-البيان-رقم سند الدفع : 485 - رسوم تجديد هوية العامل جنشهان من عهدة حمد-نوع الادخال فى نوبل-Automatic</v>
      </c>
      <c r="G3192" s="3" t="s">
        <v>1805</v>
      </c>
      <c r="H3192" s="5">
        <v>356.2</v>
      </c>
      <c r="I3192" s="5">
        <v>0</v>
      </c>
      <c r="J3192" s="5" t="s">
        <v>14</v>
      </c>
      <c r="K3192" s="13"/>
    </row>
    <row r="3193" spans="1:11" ht="58.2" thickBot="1">
      <c r="A3193" s="21">
        <f t="shared" si="223"/>
        <v>541</v>
      </c>
      <c r="B3193" s="24"/>
      <c r="C3193" s="3" t="s">
        <v>172</v>
      </c>
      <c r="D3193" s="3" t="str">
        <f>VLOOKUP(C3193,'[1]Chart-of_Accounts (1)'!$B$20:$D$1316,3,)</f>
        <v>Petty Cash Imprest</v>
      </c>
      <c r="E3193" s="3"/>
      <c r="F3193" s="6" t="str">
        <f t="shared" si="221"/>
        <v>دمج البيانات من نوبل الى نظام يامى -مسلسل-541-اسم الحساب من نوبل-عهدة حمد-البيان-رقم سند الدفع : 485 - رسوم تجديد هوية العامل جنشهان من عهدة حمد-نوع الادخال فى نوبل-Automatic</v>
      </c>
      <c r="G3193" s="3" t="s">
        <v>1805</v>
      </c>
      <c r="H3193" s="5">
        <v>0</v>
      </c>
      <c r="I3193" s="5">
        <v>356.2</v>
      </c>
      <c r="J3193" s="5" t="s">
        <v>14</v>
      </c>
      <c r="K3193" s="13"/>
    </row>
    <row r="3194" spans="1:11" ht="58.2" thickBot="1">
      <c r="A3194" s="21">
        <f t="shared" si="223"/>
        <v>541</v>
      </c>
      <c r="B3194" s="24"/>
      <c r="C3194" s="3" t="s">
        <v>678</v>
      </c>
      <c r="D3194" s="3" t="str">
        <f>VLOOKUP(C3194,'[1]Chart-of_Accounts (1)'!$B$20:$D$1316,3,)</f>
        <v>مصاريف الاقامة</v>
      </c>
      <c r="E3194" s="3"/>
      <c r="F3194" s="6" t="str">
        <f t="shared" si="221"/>
        <v>دمج البيانات من نوبل الى نظام يامى -مسلسل-541-اسم الحساب من نوبل-مصاريف الاقامة-البيان-رقم سند الدفع : 485 - تعديل وضع العامل برويز من عهدة حمد-نوع الادخال فى نوبل-Automatic</v>
      </c>
      <c r="G3194" s="3" t="s">
        <v>1806</v>
      </c>
      <c r="H3194" s="5">
        <v>660.3</v>
      </c>
      <c r="I3194" s="5">
        <v>0</v>
      </c>
      <c r="J3194" s="5" t="s">
        <v>14</v>
      </c>
      <c r="K3194" s="13"/>
    </row>
    <row r="3195" spans="1:11" ht="58.2" thickBot="1">
      <c r="A3195" s="21">
        <f t="shared" si="223"/>
        <v>541</v>
      </c>
      <c r="B3195" s="24"/>
      <c r="C3195" s="3" t="s">
        <v>172</v>
      </c>
      <c r="D3195" s="3" t="str">
        <f>VLOOKUP(C3195,'[1]Chart-of_Accounts (1)'!$B$20:$D$1316,3,)</f>
        <v>Petty Cash Imprest</v>
      </c>
      <c r="E3195" s="3"/>
      <c r="F3195" s="6" t="str">
        <f t="shared" si="221"/>
        <v>دمج البيانات من نوبل الى نظام يامى -مسلسل-541-اسم الحساب من نوبل-عهدة حمد-البيان-رقم سند الدفع : 485 - تعديل وضع العامل برويز من عهدة حمد-نوع الادخال فى نوبل-Automatic</v>
      </c>
      <c r="G3195" s="3" t="s">
        <v>1806</v>
      </c>
      <c r="H3195" s="5">
        <v>0</v>
      </c>
      <c r="I3195" s="5">
        <v>660.3</v>
      </c>
      <c r="J3195" s="5" t="s">
        <v>14</v>
      </c>
      <c r="K3195" s="13"/>
    </row>
    <row r="3196" spans="1:11" ht="58.2" thickBot="1">
      <c r="A3196" s="21">
        <f t="shared" si="223"/>
        <v>541</v>
      </c>
      <c r="B3196" s="24"/>
      <c r="C3196" s="3" t="s">
        <v>682</v>
      </c>
      <c r="D3196" s="3" t="str">
        <f>VLOOKUP(C3196,'[1]Chart-of_Accounts (1)'!$B$20:$D$1316,3,)</f>
        <v>مصاريف الهوية</v>
      </c>
      <c r="E3196" s="3"/>
      <c r="F3196" s="6" t="str">
        <f t="shared" si="221"/>
        <v>دمج البيانات من نوبل الى نظام يامى -مسلسل-541-اسم الحساب من نوبل-مصاريف الهوية-البيان-رقم سند الدفع : 485 - مصاريف هوية العامل داليب من عهدة حمد-نوع الادخال فى نوبل-Automatic</v>
      </c>
      <c r="G3196" s="3" t="s">
        <v>1807</v>
      </c>
      <c r="H3196" s="5">
        <v>356.2</v>
      </c>
      <c r="I3196" s="5">
        <v>0</v>
      </c>
      <c r="J3196" s="5" t="s">
        <v>14</v>
      </c>
      <c r="K3196" s="13"/>
    </row>
    <row r="3197" spans="1:11" ht="58.2" thickBot="1">
      <c r="A3197" s="21">
        <f t="shared" si="223"/>
        <v>541</v>
      </c>
      <c r="B3197" s="24"/>
      <c r="C3197" s="3" t="s">
        <v>172</v>
      </c>
      <c r="D3197" s="3" t="str">
        <f>VLOOKUP(C3197,'[1]Chart-of_Accounts (1)'!$B$20:$D$1316,3,)</f>
        <v>Petty Cash Imprest</v>
      </c>
      <c r="E3197" s="3"/>
      <c r="F3197" s="6" t="str">
        <f t="shared" si="221"/>
        <v>دمج البيانات من نوبل الى نظام يامى -مسلسل-541-اسم الحساب من نوبل-عهدة حمد-البيان-رقم سند الدفع : 485 - مصاريف هوية العامل داليب من عهدة حمد-نوع الادخال فى نوبل-Automatic</v>
      </c>
      <c r="G3197" s="3" t="s">
        <v>1807</v>
      </c>
      <c r="H3197" s="5">
        <v>0</v>
      </c>
      <c r="I3197" s="5">
        <v>356.2</v>
      </c>
      <c r="J3197" s="5" t="s">
        <v>14</v>
      </c>
      <c r="K3197" s="13"/>
    </row>
    <row r="3198" spans="1:11" ht="58.2" thickBot="1">
      <c r="A3198" s="21">
        <f t="shared" si="223"/>
        <v>541</v>
      </c>
      <c r="B3198" s="24"/>
      <c r="C3198" s="3" t="s">
        <v>678</v>
      </c>
      <c r="D3198" s="3" t="str">
        <f>VLOOKUP(C3198,'[1]Chart-of_Accounts (1)'!$B$20:$D$1316,3,)</f>
        <v>مصاريف الاقامة</v>
      </c>
      <c r="E3198" s="3"/>
      <c r="F3198" s="6" t="str">
        <f t="shared" si="221"/>
        <v>دمج البيانات من نوبل الى نظام يامى -مسلسل-541-اسم الحساب من نوبل-مصاريف الاقامة-البيان-رقم سند الدفع : 485 - مصاريف اقامة العامل داليب من عهدة حمد-نوع الادخال فى نوبل-Automatic</v>
      </c>
      <c r="G3198" s="3" t="s">
        <v>1808</v>
      </c>
      <c r="H3198" s="5">
        <v>457.55</v>
      </c>
      <c r="I3198" s="5">
        <v>0</v>
      </c>
      <c r="J3198" s="5" t="s">
        <v>14</v>
      </c>
      <c r="K3198" s="13"/>
    </row>
    <row r="3199" spans="1:11" ht="58.2" thickBot="1">
      <c r="A3199" s="21">
        <f t="shared" si="223"/>
        <v>541</v>
      </c>
      <c r="B3199" s="24"/>
      <c r="C3199" s="3" t="s">
        <v>172</v>
      </c>
      <c r="D3199" s="3" t="str">
        <f>VLOOKUP(C3199,'[1]Chart-of_Accounts (1)'!$B$20:$D$1316,3,)</f>
        <v>Petty Cash Imprest</v>
      </c>
      <c r="E3199" s="3"/>
      <c r="F3199" s="6" t="str">
        <f t="shared" si="221"/>
        <v>دمج البيانات من نوبل الى نظام يامى -مسلسل-541-اسم الحساب من نوبل-عهدة حمد-البيان-رقم سند الدفع : 485 - مصاريف اقامة العامل داليب من عهدة حمد-نوع الادخال فى نوبل-Automatic</v>
      </c>
      <c r="G3199" s="3" t="s">
        <v>1808</v>
      </c>
      <c r="H3199" s="5">
        <v>0</v>
      </c>
      <c r="I3199" s="5">
        <v>457.55</v>
      </c>
      <c r="J3199" s="5" t="s">
        <v>14</v>
      </c>
      <c r="K3199" s="13"/>
    </row>
    <row r="3200" spans="1:11" ht="58.2" thickBot="1">
      <c r="A3200" s="21">
        <f t="shared" si="223"/>
        <v>541</v>
      </c>
      <c r="B3200" s="24"/>
      <c r="C3200" s="3" t="s">
        <v>682</v>
      </c>
      <c r="D3200" s="3" t="str">
        <f>VLOOKUP(C3200,'[1]Chart-of_Accounts (1)'!$B$20:$D$1316,3,)</f>
        <v>مصاريف الهوية</v>
      </c>
      <c r="E3200" s="3"/>
      <c r="F3200" s="6" t="str">
        <f t="shared" si="221"/>
        <v>دمج البيانات من نوبل الى نظام يامى -مسلسل-541-اسم الحساب من نوبل-مصاريف الهوية-البيان-رقم سند الدفع : 485 - مصاريف هوية العامل داليب من عهدة حمد-نوع الادخال فى نوبل-Automatic</v>
      </c>
      <c r="G3200" s="3" t="s">
        <v>1807</v>
      </c>
      <c r="H3200" s="5">
        <v>356.21</v>
      </c>
      <c r="I3200" s="5">
        <v>0</v>
      </c>
      <c r="J3200" s="5" t="s">
        <v>14</v>
      </c>
      <c r="K3200" s="13"/>
    </row>
    <row r="3201" spans="1:11" ht="58.2" thickBot="1">
      <c r="A3201" s="21">
        <f t="shared" si="223"/>
        <v>541</v>
      </c>
      <c r="B3201" s="24"/>
      <c r="C3201" s="3" t="s">
        <v>172</v>
      </c>
      <c r="D3201" s="3" t="str">
        <f>VLOOKUP(C3201,'[1]Chart-of_Accounts (1)'!$B$20:$D$1316,3,)</f>
        <v>Petty Cash Imprest</v>
      </c>
      <c r="E3201" s="3"/>
      <c r="F3201" s="6" t="str">
        <f t="shared" si="221"/>
        <v>دمج البيانات من نوبل الى نظام يامى -مسلسل-541-اسم الحساب من نوبل-عهدة حمد-البيان-رقم سند الدفع : 485 - مصاريف هوية العامل داليب من عهدة حمد-نوع الادخال فى نوبل-Automatic</v>
      </c>
      <c r="G3201" s="3" t="s">
        <v>1807</v>
      </c>
      <c r="H3201" s="5">
        <v>0</v>
      </c>
      <c r="I3201" s="5">
        <v>356.21</v>
      </c>
      <c r="J3201" s="5" t="s">
        <v>14</v>
      </c>
      <c r="K3201" s="13"/>
    </row>
    <row r="3202" spans="1:11" ht="58.2" thickBot="1">
      <c r="A3202" s="21">
        <f t="shared" si="223"/>
        <v>541</v>
      </c>
      <c r="B3202" s="24"/>
      <c r="C3202" s="3" t="s">
        <v>678</v>
      </c>
      <c r="D3202" s="3" t="str">
        <f>VLOOKUP(C3202,'[1]Chart-of_Accounts (1)'!$B$20:$D$1316,3,)</f>
        <v>مصاريف الاقامة</v>
      </c>
      <c r="E3202" s="3"/>
      <c r="F3202" s="6" t="str">
        <f t="shared" si="221"/>
        <v>دمج البيانات من نوبل الى نظام يامى -مسلسل-541-اسم الحساب من نوبل-مصاريف الاقامة-البيان-رقم سند الدفع : 485 - مصاريف اقامة العامل ساروب من عهدة حمد-نوع الادخال فى نوبل-Automatic</v>
      </c>
      <c r="G3202" s="3" t="s">
        <v>1809</v>
      </c>
      <c r="H3202" s="5">
        <v>457.56</v>
      </c>
      <c r="I3202" s="5">
        <v>0</v>
      </c>
      <c r="J3202" s="5" t="s">
        <v>14</v>
      </c>
      <c r="K3202" s="13"/>
    </row>
    <row r="3203" spans="1:11" ht="58.2" thickBot="1">
      <c r="A3203" s="21">
        <f t="shared" si="223"/>
        <v>541</v>
      </c>
      <c r="B3203" s="24"/>
      <c r="C3203" s="3" t="s">
        <v>172</v>
      </c>
      <c r="D3203" s="3" t="str">
        <f>VLOOKUP(C3203,'[1]Chart-of_Accounts (1)'!$B$20:$D$1316,3,)</f>
        <v>Petty Cash Imprest</v>
      </c>
      <c r="E3203" s="3"/>
      <c r="F3203" s="6" t="str">
        <f t="shared" si="221"/>
        <v>دمج البيانات من نوبل الى نظام يامى -مسلسل-541-اسم الحساب من نوبل-عهدة حمد-البيان-رقم سند الدفع : 485 - مصاريف اقامة العامل ساروب من عهدة حمد-نوع الادخال فى نوبل-Automatic</v>
      </c>
      <c r="G3203" s="3" t="s">
        <v>1809</v>
      </c>
      <c r="H3203" s="5">
        <v>0</v>
      </c>
      <c r="I3203" s="5">
        <v>457.56</v>
      </c>
      <c r="J3203" s="5" t="s">
        <v>14</v>
      </c>
      <c r="K3203" s="13"/>
    </row>
    <row r="3204" spans="1:11" ht="58.2" thickBot="1">
      <c r="A3204" s="21">
        <f t="shared" si="223"/>
        <v>541</v>
      </c>
      <c r="B3204" s="24"/>
      <c r="C3204" s="3" t="s">
        <v>1090</v>
      </c>
      <c r="D3204" s="3" t="str">
        <f>VLOOKUP(C3204,'[1]Chart-of_Accounts (1)'!$B$20:$D$1316,3,)</f>
        <v>Licence &amp; Permission</v>
      </c>
      <c r="E3204" s="3"/>
      <c r="F3204" s="6" t="str">
        <f t="shared" si="221"/>
        <v>دمج البيانات من نوبل الى نظام يامى -مسلسل-541-اسم الحساب من نوبل-Licence &amp; Permission-البيان-رقم سند الدفع : 485 - تجديد رخصه المنشااة من عهدة حمد-نوع الادخال فى نوبل-Automatic</v>
      </c>
      <c r="G3204" s="3" t="s">
        <v>1810</v>
      </c>
      <c r="H3204" s="4">
        <v>1167.1199999999999</v>
      </c>
      <c r="I3204" s="5">
        <v>0</v>
      </c>
      <c r="J3204" s="5" t="s">
        <v>14</v>
      </c>
      <c r="K3204" s="13"/>
    </row>
    <row r="3205" spans="1:11" ht="58.2" thickBot="1">
      <c r="A3205" s="21">
        <f t="shared" si="223"/>
        <v>541</v>
      </c>
      <c r="B3205" s="24"/>
      <c r="C3205" s="3" t="s">
        <v>172</v>
      </c>
      <c r="D3205" s="3" t="str">
        <f>VLOOKUP(C3205,'[1]Chart-of_Accounts (1)'!$B$20:$D$1316,3,)</f>
        <v>Petty Cash Imprest</v>
      </c>
      <c r="E3205" s="3"/>
      <c r="F3205" s="6" t="str">
        <f t="shared" si="221"/>
        <v>دمج البيانات من نوبل الى نظام يامى -مسلسل-541-اسم الحساب من نوبل-عهدة حمد-البيان-رقم سند الدفع : 485 - تجديد رخصه المنشااة من عهدة حمد-نوع الادخال فى نوبل-Automatic</v>
      </c>
      <c r="G3205" s="3" t="s">
        <v>1810</v>
      </c>
      <c r="H3205" s="5">
        <v>0</v>
      </c>
      <c r="I3205" s="4">
        <v>1167.1199999999999</v>
      </c>
      <c r="J3205" s="5" t="s">
        <v>14</v>
      </c>
      <c r="K3205" s="13"/>
    </row>
    <row r="3206" spans="1:11" ht="58.2" thickBot="1">
      <c r="A3206" s="21">
        <f t="shared" si="223"/>
        <v>541</v>
      </c>
      <c r="B3206" s="24"/>
      <c r="C3206" s="3" t="s">
        <v>678</v>
      </c>
      <c r="D3206" s="3" t="str">
        <f>VLOOKUP(C3206,'[1]Chart-of_Accounts (1)'!$B$20:$D$1316,3,)</f>
        <v>مصاريف الاقامة</v>
      </c>
      <c r="E3206" s="3"/>
      <c r="F3206" s="6" t="str">
        <f t="shared" si="221"/>
        <v>دمج البيانات من نوبل الى نظام يامى -مسلسل-541-اسم الحساب من نوبل-مصاريف الاقامة-البيان-رقم سند الدفع : 485 - رسوم تأشيرة برويز من عهدة حمد-نوع الادخال فى نوبل-Automatic</v>
      </c>
      <c r="G3206" s="3" t="s">
        <v>1811</v>
      </c>
      <c r="H3206" s="5">
        <v>356.2</v>
      </c>
      <c r="I3206" s="5">
        <v>0</v>
      </c>
      <c r="J3206" s="5" t="s">
        <v>14</v>
      </c>
      <c r="K3206" s="13"/>
    </row>
    <row r="3207" spans="1:11" ht="46.8" thickBot="1">
      <c r="A3207" s="21">
        <f t="shared" si="223"/>
        <v>541</v>
      </c>
      <c r="B3207" s="25"/>
      <c r="C3207" s="3" t="s">
        <v>172</v>
      </c>
      <c r="D3207" s="3" t="str">
        <f>VLOOKUP(C3207,'[1]Chart-of_Accounts (1)'!$B$20:$D$1316,3,)</f>
        <v>Petty Cash Imprest</v>
      </c>
      <c r="E3207" s="3"/>
      <c r="F3207" s="6" t="str">
        <f t="shared" ref="F3207:F3270" si="224">CONCATENATE("دمج البيانات من نوبل الى نظام يامى ","-","مسلسل","-",A3207,"-","اسم الحساب من نوبل","-",C3207,"-","البيان","-",G3207,"-","نوع الادخال فى نوبل","-",J3207)</f>
        <v>دمج البيانات من نوبل الى نظام يامى -مسلسل-541-اسم الحساب من نوبل-عهدة حمد-البيان-رقم سند الدفع : 485 - رسوم تأشيرة برويز من عهدة حمد-نوع الادخال فى نوبل-Automatic</v>
      </c>
      <c r="G3207" s="3" t="s">
        <v>1811</v>
      </c>
      <c r="H3207" s="5">
        <v>0</v>
      </c>
      <c r="I3207" s="5">
        <v>356.2</v>
      </c>
      <c r="J3207" s="5" t="s">
        <v>14</v>
      </c>
      <c r="K3207" s="13"/>
    </row>
    <row r="3208" spans="1:11" ht="58.2" thickBot="1">
      <c r="A3208" s="20">
        <v>542</v>
      </c>
      <c r="B3208" s="20" t="s">
        <v>1448</v>
      </c>
      <c r="C3208" s="6" t="s">
        <v>6941</v>
      </c>
      <c r="D3208" s="18" t="s">
        <v>6975</v>
      </c>
      <c r="E3208" s="6" t="str">
        <f>C3208</f>
        <v>فيلا ايمان الحمادى</v>
      </c>
      <c r="F3208" s="6" t="str">
        <f t="shared" si="224"/>
        <v>دمج البيانات من نوبل الى نظام يامى -مسلسل-542-اسم الحساب من نوبل-فيلا ايمان الحمادى-البيان-رقم سند الدفع : 486 - رسوم دفعه الاولى لموقع ايمان الحمادى من عهدة حمد-نوع الادخال فى نوبل-Automatic</v>
      </c>
      <c r="G3208" s="6" t="s">
        <v>1812</v>
      </c>
      <c r="H3208" s="7">
        <v>3000</v>
      </c>
      <c r="I3208" s="8">
        <v>0</v>
      </c>
      <c r="J3208" s="8" t="s">
        <v>14</v>
      </c>
      <c r="K3208" s="13"/>
    </row>
    <row r="3209" spans="1:11" ht="58.2" thickBot="1">
      <c r="A3209" s="21">
        <f t="shared" ref="A3209:A3211" si="225">A3208</f>
        <v>542</v>
      </c>
      <c r="B3209" s="21"/>
      <c r="C3209" s="3" t="s">
        <v>172</v>
      </c>
      <c r="D3209" s="3" t="str">
        <f>VLOOKUP(C3209,'[1]Chart-of_Accounts (1)'!$B$20:$D$1316,3,)</f>
        <v>Petty Cash Imprest</v>
      </c>
      <c r="E3209" s="3"/>
      <c r="F3209" s="6" t="str">
        <f t="shared" si="224"/>
        <v>دمج البيانات من نوبل الى نظام يامى -مسلسل-542-اسم الحساب من نوبل-عهدة حمد-البيان-رقم سند الدفع : 486 - رسوم دفعه الاولى لموقع ايمان الحمادى من عهدة حمد-نوع الادخال فى نوبل-Automatic</v>
      </c>
      <c r="G3209" s="3" t="s">
        <v>1812</v>
      </c>
      <c r="H3209" s="5">
        <v>0</v>
      </c>
      <c r="I3209" s="4">
        <v>3000</v>
      </c>
      <c r="J3209" s="5" t="s">
        <v>14</v>
      </c>
      <c r="K3209" s="13"/>
    </row>
    <row r="3210" spans="1:11" ht="58.2" thickBot="1">
      <c r="A3210" s="21">
        <f t="shared" si="225"/>
        <v>542</v>
      </c>
      <c r="B3210" s="21"/>
      <c r="C3210" s="3" t="s">
        <v>6941</v>
      </c>
      <c r="D3210" s="18" t="s">
        <v>6975</v>
      </c>
      <c r="E3210" s="6" t="str">
        <f>C3210</f>
        <v>فيلا ايمان الحمادى</v>
      </c>
      <c r="F3210" s="6" t="str">
        <f t="shared" si="224"/>
        <v>دمج البيانات من نوبل الى نظام يامى -مسلسل-542-اسم الحساب من نوبل-فيلا ايمان الحمادى-البيان-رقم سند الدفع : 486 - رسوم دفعه الاولى لموقع ايمان الحمادى من عهدة حمد-نوع الادخال فى نوبل-Automatic</v>
      </c>
      <c r="G3210" s="3" t="s">
        <v>1812</v>
      </c>
      <c r="H3210" s="4">
        <v>3000</v>
      </c>
      <c r="I3210" s="5">
        <v>0</v>
      </c>
      <c r="J3210" s="5" t="s">
        <v>14</v>
      </c>
      <c r="K3210" s="13"/>
    </row>
    <row r="3211" spans="1:11" ht="58.2" thickBot="1">
      <c r="A3211" s="21">
        <f t="shared" si="225"/>
        <v>542</v>
      </c>
      <c r="B3211" s="22"/>
      <c r="C3211" s="3" t="s">
        <v>172</v>
      </c>
      <c r="D3211" s="3" t="str">
        <f>VLOOKUP(C3211,'[1]Chart-of_Accounts (1)'!$B$20:$D$1316,3,)</f>
        <v>Petty Cash Imprest</v>
      </c>
      <c r="E3211" s="3"/>
      <c r="F3211" s="6" t="str">
        <f t="shared" si="224"/>
        <v>دمج البيانات من نوبل الى نظام يامى -مسلسل-542-اسم الحساب من نوبل-عهدة حمد-البيان-رقم سند الدفع : 486 - رسوم دفعه الاولى لموقع ايمان الحمادى من عهدة حمد-نوع الادخال فى نوبل-Automatic</v>
      </c>
      <c r="G3211" s="3" t="s">
        <v>1812</v>
      </c>
      <c r="H3211" s="5">
        <v>0</v>
      </c>
      <c r="I3211" s="4">
        <v>3000</v>
      </c>
      <c r="J3211" s="5" t="s">
        <v>14</v>
      </c>
      <c r="K3211" s="13"/>
    </row>
    <row r="3212" spans="1:11" ht="58.2" thickBot="1">
      <c r="A3212" s="20">
        <v>543</v>
      </c>
      <c r="B3212" s="20" t="s">
        <v>1556</v>
      </c>
      <c r="C3212" s="6" t="s">
        <v>6941</v>
      </c>
      <c r="D3212" s="18" t="s">
        <v>6975</v>
      </c>
      <c r="E3212" s="6" t="str">
        <f>C3212</f>
        <v>فيلا ايمان الحمادى</v>
      </c>
      <c r="F3212" s="6" t="str">
        <f t="shared" si="224"/>
        <v>دمج البيانات من نوبل الى نظام يامى -مسلسل-543-اسم الحساب من نوبل-فيلا ايمان الحمادى-البيان-رقم سند الدفع : 487 - رسوم دفعه ايمان الحمادى من عهدة حمد-نوع الادخال فى نوبل-Automatic</v>
      </c>
      <c r="G3212" s="6" t="s">
        <v>1813</v>
      </c>
      <c r="H3212" s="8">
        <v>50</v>
      </c>
      <c r="I3212" s="8">
        <v>0</v>
      </c>
      <c r="J3212" s="8" t="s">
        <v>14</v>
      </c>
      <c r="K3212" s="13"/>
    </row>
    <row r="3213" spans="1:11" ht="58.2" thickBot="1">
      <c r="A3213" s="21">
        <f t="shared" ref="A3213:A3226" si="226">A3212</f>
        <v>543</v>
      </c>
      <c r="B3213" s="21"/>
      <c r="C3213" s="3" t="s">
        <v>26</v>
      </c>
      <c r="D3213" s="3" t="str">
        <f>VLOOKUP(C3213,'[1]Chart-of_Accounts (1)'!$B$20:$D$1316,3,)</f>
        <v>VAT Input</v>
      </c>
      <c r="E3213" s="3"/>
      <c r="F3213" s="6" t="str">
        <f t="shared" si="224"/>
        <v>دمج البيانات من نوبل الى نظام يامى -مسلسل-543-اسم الحساب من نوبل-Value Added Tax (VAT OUT)-البيان-رقم سند الدفع : 487 - رسوم دفعه ايمان الحمادى من عهدة حمد - - -نوع الادخال فى نوبل-Automatic</v>
      </c>
      <c r="G3213" s="3" t="s">
        <v>1814</v>
      </c>
      <c r="H3213" s="5">
        <v>2.5</v>
      </c>
      <c r="I3213" s="5">
        <v>0</v>
      </c>
      <c r="J3213" s="5" t="s">
        <v>14</v>
      </c>
      <c r="K3213" s="13"/>
    </row>
    <row r="3214" spans="1:11" ht="58.2" thickBot="1">
      <c r="A3214" s="21">
        <f t="shared" si="226"/>
        <v>543</v>
      </c>
      <c r="B3214" s="21"/>
      <c r="C3214" s="3" t="s">
        <v>172</v>
      </c>
      <c r="D3214" s="3" t="str">
        <f>VLOOKUP(C3214,'[1]Chart-of_Accounts (1)'!$B$20:$D$1316,3,)</f>
        <v>Petty Cash Imprest</v>
      </c>
      <c r="E3214" s="3"/>
      <c r="F3214" s="6" t="str">
        <f t="shared" si="224"/>
        <v>دمج البيانات من نوبل الى نظام يامى -مسلسل-543-اسم الحساب من نوبل-عهدة حمد-البيان-رقم سند الدفع : 487 - رسوم دفعه ايمان الحمادى من عهدة حمد-نوع الادخال فى نوبل-Automatic</v>
      </c>
      <c r="G3214" s="3" t="s">
        <v>1813</v>
      </c>
      <c r="H3214" s="5">
        <v>0</v>
      </c>
      <c r="I3214" s="5">
        <v>52.5</v>
      </c>
      <c r="J3214" s="5" t="s">
        <v>14</v>
      </c>
      <c r="K3214" s="13"/>
    </row>
    <row r="3215" spans="1:11" ht="58.2" thickBot="1">
      <c r="A3215" s="21">
        <f t="shared" si="226"/>
        <v>543</v>
      </c>
      <c r="B3215" s="21"/>
      <c r="C3215" s="3" t="s">
        <v>6941</v>
      </c>
      <c r="D3215" s="18" t="s">
        <v>6975</v>
      </c>
      <c r="E3215" s="6" t="str">
        <f>C3215</f>
        <v>فيلا ايمان الحمادى</v>
      </c>
      <c r="F3215" s="6" t="str">
        <f t="shared" si="224"/>
        <v>دمج البيانات من نوبل الى نظام يامى -مسلسل-543-اسم الحساب من نوبل-فيلا ايمان الحمادى-البيان-رقم سند الدفع : 487 - رسوم دفعه ايمان الحمادى من عهدة حمد-نوع الادخال فى نوبل-Automatic</v>
      </c>
      <c r="G3215" s="3" t="s">
        <v>1813</v>
      </c>
      <c r="H3215" s="5">
        <v>100</v>
      </c>
      <c r="I3215" s="5">
        <v>0</v>
      </c>
      <c r="J3215" s="5" t="s">
        <v>14</v>
      </c>
      <c r="K3215" s="13"/>
    </row>
    <row r="3216" spans="1:11" ht="58.2" thickBot="1">
      <c r="A3216" s="21">
        <f t="shared" si="226"/>
        <v>543</v>
      </c>
      <c r="B3216" s="21"/>
      <c r="C3216" s="3" t="s">
        <v>26</v>
      </c>
      <c r="D3216" s="3" t="str">
        <f>VLOOKUP(C3216,'[1]Chart-of_Accounts (1)'!$B$20:$D$1316,3,)</f>
        <v>VAT Input</v>
      </c>
      <c r="E3216" s="3"/>
      <c r="F3216" s="6" t="str">
        <f t="shared" si="224"/>
        <v>دمج البيانات من نوبل الى نظام يامى -مسلسل-543-اسم الحساب من نوبل-Value Added Tax (VAT OUT)-البيان-رقم سند الدفع : 487 - رسوم دفعه ايمان الحمادى من عهدة حمد - - -نوع الادخال فى نوبل-Automatic</v>
      </c>
      <c r="G3216" s="3" t="s">
        <v>1814</v>
      </c>
      <c r="H3216" s="5">
        <v>5</v>
      </c>
      <c r="I3216" s="5">
        <v>0</v>
      </c>
      <c r="J3216" s="5" t="s">
        <v>14</v>
      </c>
      <c r="K3216" s="13"/>
    </row>
    <row r="3217" spans="1:11" ht="58.2" thickBot="1">
      <c r="A3217" s="21">
        <f t="shared" si="226"/>
        <v>543</v>
      </c>
      <c r="B3217" s="21"/>
      <c r="C3217" s="3" t="s">
        <v>172</v>
      </c>
      <c r="D3217" s="3" t="str">
        <f>VLOOKUP(C3217,'[1]Chart-of_Accounts (1)'!$B$20:$D$1316,3,)</f>
        <v>Petty Cash Imprest</v>
      </c>
      <c r="E3217" s="3"/>
      <c r="F3217" s="6" t="str">
        <f t="shared" si="224"/>
        <v>دمج البيانات من نوبل الى نظام يامى -مسلسل-543-اسم الحساب من نوبل-عهدة حمد-البيان-رقم سند الدفع : 487 - رسوم دفعه ايمان الحمادى من عهدة حمد-نوع الادخال فى نوبل-Automatic</v>
      </c>
      <c r="G3217" s="3" t="s">
        <v>1813</v>
      </c>
      <c r="H3217" s="5">
        <v>0</v>
      </c>
      <c r="I3217" s="5">
        <v>105</v>
      </c>
      <c r="J3217" s="5" t="s">
        <v>14</v>
      </c>
      <c r="K3217" s="13"/>
    </row>
    <row r="3218" spans="1:11" ht="58.2" thickBot="1">
      <c r="A3218" s="21">
        <f t="shared" si="226"/>
        <v>543</v>
      </c>
      <c r="B3218" s="21"/>
      <c r="C3218" s="3" t="s">
        <v>6941</v>
      </c>
      <c r="D3218" s="18" t="s">
        <v>6975</v>
      </c>
      <c r="E3218" s="6" t="str">
        <f>C3218</f>
        <v>فيلا ايمان الحمادى</v>
      </c>
      <c r="F3218" s="6" t="str">
        <f t="shared" si="224"/>
        <v>دمج البيانات من نوبل الى نظام يامى -مسلسل-543-اسم الحساب من نوبل-فيلا ايمان الحمادى-البيان-رقم سند الدفع : 487 - رسوم دفعه ايمان الحمادى من عهدة حمد-نوع الادخال فى نوبل-Automatic</v>
      </c>
      <c r="G3218" s="3" t="s">
        <v>1813</v>
      </c>
      <c r="H3218" s="4">
        <v>2000</v>
      </c>
      <c r="I3218" s="5">
        <v>0</v>
      </c>
      <c r="J3218" s="5" t="s">
        <v>14</v>
      </c>
      <c r="K3218" s="13"/>
    </row>
    <row r="3219" spans="1:11" ht="58.2" thickBot="1">
      <c r="A3219" s="21">
        <f t="shared" si="226"/>
        <v>543</v>
      </c>
      <c r="B3219" s="21"/>
      <c r="C3219" s="3" t="s">
        <v>26</v>
      </c>
      <c r="D3219" s="3" t="str">
        <f>VLOOKUP(C3219,'[1]Chart-of_Accounts (1)'!$B$20:$D$1316,3,)</f>
        <v>VAT Input</v>
      </c>
      <c r="E3219" s="3"/>
      <c r="F3219" s="6" t="str">
        <f t="shared" si="224"/>
        <v>دمج البيانات من نوبل الى نظام يامى -مسلسل-543-اسم الحساب من نوبل-Value Added Tax (VAT OUT)-البيان-رقم سند الدفع : 487 - رسوم دفعه ايمان الحمادى من عهدة حمد - - -نوع الادخال فى نوبل-Automatic</v>
      </c>
      <c r="G3219" s="3" t="s">
        <v>1814</v>
      </c>
      <c r="H3219" s="5">
        <v>100</v>
      </c>
      <c r="I3219" s="5">
        <v>0</v>
      </c>
      <c r="J3219" s="5" t="s">
        <v>14</v>
      </c>
      <c r="K3219" s="13"/>
    </row>
    <row r="3220" spans="1:11" ht="58.2" thickBot="1">
      <c r="A3220" s="21">
        <f t="shared" si="226"/>
        <v>543</v>
      </c>
      <c r="B3220" s="21"/>
      <c r="C3220" s="3" t="s">
        <v>172</v>
      </c>
      <c r="D3220" s="3" t="str">
        <f>VLOOKUP(C3220,'[1]Chart-of_Accounts (1)'!$B$20:$D$1316,3,)</f>
        <v>Petty Cash Imprest</v>
      </c>
      <c r="E3220" s="3"/>
      <c r="F3220" s="6" t="str">
        <f t="shared" si="224"/>
        <v>دمج البيانات من نوبل الى نظام يامى -مسلسل-543-اسم الحساب من نوبل-عهدة حمد-البيان-رقم سند الدفع : 487 - رسوم دفعه ايمان الحمادى من عهدة حمد-نوع الادخال فى نوبل-Automatic</v>
      </c>
      <c r="G3220" s="3" t="s">
        <v>1813</v>
      </c>
      <c r="H3220" s="5">
        <v>0</v>
      </c>
      <c r="I3220" s="4">
        <v>2100</v>
      </c>
      <c r="J3220" s="5" t="s">
        <v>14</v>
      </c>
      <c r="K3220" s="13"/>
    </row>
    <row r="3221" spans="1:11" ht="58.2" thickBot="1">
      <c r="A3221" s="21">
        <f t="shared" si="226"/>
        <v>543</v>
      </c>
      <c r="B3221" s="21"/>
      <c r="C3221" s="3" t="s">
        <v>6941</v>
      </c>
      <c r="D3221" s="18" t="s">
        <v>6975</v>
      </c>
      <c r="E3221" s="6" t="str">
        <f>C3221</f>
        <v>فيلا ايمان الحمادى</v>
      </c>
      <c r="F3221" s="6" t="str">
        <f t="shared" si="224"/>
        <v>دمج البيانات من نوبل الى نظام يامى -مسلسل-543-اسم الحساب من نوبل-فيلا ايمان الحمادى-البيان-رقم سند الدفع : 487 - رسوم دفعه ايمان الحمادى من عهدة حمد-نوع الادخال فى نوبل-Automatic</v>
      </c>
      <c r="G3221" s="3" t="s">
        <v>1813</v>
      </c>
      <c r="H3221" s="4">
        <v>5000</v>
      </c>
      <c r="I3221" s="5">
        <v>0</v>
      </c>
      <c r="J3221" s="5" t="s">
        <v>14</v>
      </c>
      <c r="K3221" s="13"/>
    </row>
    <row r="3222" spans="1:11" ht="58.2" thickBot="1">
      <c r="A3222" s="21">
        <f t="shared" si="226"/>
        <v>543</v>
      </c>
      <c r="B3222" s="21"/>
      <c r="C3222" s="3" t="s">
        <v>26</v>
      </c>
      <c r="D3222" s="3" t="str">
        <f>VLOOKUP(C3222,'[1]Chart-of_Accounts (1)'!$B$20:$D$1316,3,)</f>
        <v>VAT Input</v>
      </c>
      <c r="E3222" s="3"/>
      <c r="F3222" s="6" t="str">
        <f t="shared" si="224"/>
        <v>دمج البيانات من نوبل الى نظام يامى -مسلسل-543-اسم الحساب من نوبل-Value Added Tax (VAT OUT)-البيان-رقم سند الدفع : 487 - رسوم دفعه ايمان الحمادى من عهدة حمد - - -نوع الادخال فى نوبل-Automatic</v>
      </c>
      <c r="G3222" s="3" t="s">
        <v>1814</v>
      </c>
      <c r="H3222" s="5">
        <v>250</v>
      </c>
      <c r="I3222" s="5">
        <v>0</v>
      </c>
      <c r="J3222" s="5" t="s">
        <v>14</v>
      </c>
      <c r="K3222" s="13"/>
    </row>
    <row r="3223" spans="1:11" ht="58.2" thickBot="1">
      <c r="A3223" s="21">
        <f t="shared" si="226"/>
        <v>543</v>
      </c>
      <c r="B3223" s="21"/>
      <c r="C3223" s="3" t="s">
        <v>172</v>
      </c>
      <c r="D3223" s="3" t="str">
        <f>VLOOKUP(C3223,'[1]Chart-of_Accounts (1)'!$B$20:$D$1316,3,)</f>
        <v>Petty Cash Imprest</v>
      </c>
      <c r="E3223" s="3"/>
      <c r="F3223" s="6" t="str">
        <f t="shared" si="224"/>
        <v>دمج البيانات من نوبل الى نظام يامى -مسلسل-543-اسم الحساب من نوبل-عهدة حمد-البيان-رقم سند الدفع : 487 - رسوم دفعه ايمان الحمادى من عهدة حمد-نوع الادخال فى نوبل-Automatic</v>
      </c>
      <c r="G3223" s="3" t="s">
        <v>1813</v>
      </c>
      <c r="H3223" s="5">
        <v>0</v>
      </c>
      <c r="I3223" s="4">
        <v>5250</v>
      </c>
      <c r="J3223" s="5" t="s">
        <v>14</v>
      </c>
      <c r="K3223" s="13"/>
    </row>
    <row r="3224" spans="1:11" ht="58.2" thickBot="1">
      <c r="A3224" s="21">
        <f t="shared" si="226"/>
        <v>543</v>
      </c>
      <c r="B3224" s="21"/>
      <c r="C3224" s="3" t="s">
        <v>6941</v>
      </c>
      <c r="D3224" s="18" t="s">
        <v>6975</v>
      </c>
      <c r="E3224" s="6" t="str">
        <f>C3224</f>
        <v>فيلا ايمان الحمادى</v>
      </c>
      <c r="F3224" s="6" t="str">
        <f t="shared" si="224"/>
        <v>دمج البيانات من نوبل الى نظام يامى -مسلسل-543-اسم الحساب من نوبل-فيلا ايمان الحمادى-البيان-رقم سند الدفع : 487 - رسوم دفعه ايمان الحمادى من عهدة حمد-نوع الادخال فى نوبل-Automatic</v>
      </c>
      <c r="G3224" s="3" t="s">
        <v>1813</v>
      </c>
      <c r="H3224" s="4">
        <v>5000</v>
      </c>
      <c r="I3224" s="5">
        <v>0</v>
      </c>
      <c r="J3224" s="5" t="s">
        <v>14</v>
      </c>
      <c r="K3224" s="13"/>
    </row>
    <row r="3225" spans="1:11" ht="58.2" thickBot="1">
      <c r="A3225" s="21">
        <f t="shared" si="226"/>
        <v>543</v>
      </c>
      <c r="B3225" s="21"/>
      <c r="C3225" s="3" t="s">
        <v>26</v>
      </c>
      <c r="D3225" s="3" t="str">
        <f>VLOOKUP(C3225,'[1]Chart-of_Accounts (1)'!$B$20:$D$1316,3,)</f>
        <v>VAT Input</v>
      </c>
      <c r="E3225" s="3"/>
      <c r="F3225" s="6" t="str">
        <f t="shared" si="224"/>
        <v>دمج البيانات من نوبل الى نظام يامى -مسلسل-543-اسم الحساب من نوبل-Value Added Tax (VAT OUT)-البيان-رقم سند الدفع : 487 - رسوم دفعه ايمان الحمادى من عهدة حمد - - -نوع الادخال فى نوبل-Automatic</v>
      </c>
      <c r="G3225" s="3" t="s">
        <v>1814</v>
      </c>
      <c r="H3225" s="5">
        <v>250</v>
      </c>
      <c r="I3225" s="5">
        <v>0</v>
      </c>
      <c r="J3225" s="5" t="s">
        <v>14</v>
      </c>
      <c r="K3225" s="13"/>
    </row>
    <row r="3226" spans="1:11" ht="58.2" thickBot="1">
      <c r="A3226" s="21">
        <f t="shared" si="226"/>
        <v>543</v>
      </c>
      <c r="B3226" s="22"/>
      <c r="C3226" s="3" t="s">
        <v>172</v>
      </c>
      <c r="D3226" s="3" t="str">
        <f>VLOOKUP(C3226,'[1]Chart-of_Accounts (1)'!$B$20:$D$1316,3,)</f>
        <v>Petty Cash Imprest</v>
      </c>
      <c r="E3226" s="3"/>
      <c r="F3226" s="6" t="str">
        <f t="shared" si="224"/>
        <v>دمج البيانات من نوبل الى نظام يامى -مسلسل-543-اسم الحساب من نوبل-عهدة حمد-البيان-رقم سند الدفع : 487 - رسوم دفعه ايمان الحمادى من عهدة حمد-نوع الادخال فى نوبل-Automatic</v>
      </c>
      <c r="G3226" s="3" t="s">
        <v>1813</v>
      </c>
      <c r="H3226" s="5">
        <v>0</v>
      </c>
      <c r="I3226" s="4">
        <v>5250</v>
      </c>
      <c r="J3226" s="5" t="s">
        <v>14</v>
      </c>
      <c r="K3226" s="13"/>
    </row>
    <row r="3227" spans="1:11" ht="58.2" thickBot="1">
      <c r="A3227" s="20">
        <v>544</v>
      </c>
      <c r="B3227" s="20" t="s">
        <v>1448</v>
      </c>
      <c r="C3227" s="6" t="s">
        <v>339</v>
      </c>
      <c r="D3227" s="3" t="str">
        <f>VLOOKUP(C3227,'[1]Chart-of_Accounts (1)'!$B$20:$D$1316,3,)</f>
        <v>Petty Cash Imprest</v>
      </c>
      <c r="E3227" s="6"/>
      <c r="F3227" s="6" t="str">
        <f t="shared" si="224"/>
        <v>دمج البيانات من نوبل الى نظام يامى -مسلسل-544-اسم الحساب من نوبل-عهدة علاء العقلة-البيان-رقم سند الدفع : 488 - فتح ملف رخصة الفورمن علاء العقله من عهدة حمد-نوع الادخال فى نوبل-Automatic</v>
      </c>
      <c r="G3227" s="6" t="s">
        <v>1815</v>
      </c>
      <c r="H3227" s="8">
        <v>240</v>
      </c>
      <c r="I3227" s="8">
        <v>0</v>
      </c>
      <c r="J3227" s="8" t="s">
        <v>14</v>
      </c>
      <c r="K3227" s="13"/>
    </row>
    <row r="3228" spans="1:11" ht="58.2" thickBot="1">
      <c r="A3228" s="21">
        <f t="shared" ref="A3228:A3238" si="227">A3227</f>
        <v>544</v>
      </c>
      <c r="B3228" s="21"/>
      <c r="C3228" s="3" t="s">
        <v>172</v>
      </c>
      <c r="D3228" s="3" t="str">
        <f>VLOOKUP(C3228,'[1]Chart-of_Accounts (1)'!$B$20:$D$1316,3,)</f>
        <v>Petty Cash Imprest</v>
      </c>
      <c r="E3228" s="3"/>
      <c r="F3228" s="6" t="str">
        <f t="shared" si="224"/>
        <v>دمج البيانات من نوبل الى نظام يامى -مسلسل-544-اسم الحساب من نوبل-عهدة حمد-البيان-رقم سند الدفع : 488 - فتح ملف رخصة الفورمن علاء العقله من عهدة حمد-نوع الادخال فى نوبل-Automatic</v>
      </c>
      <c r="G3228" s="3" t="s">
        <v>1815</v>
      </c>
      <c r="H3228" s="5">
        <v>0</v>
      </c>
      <c r="I3228" s="5">
        <v>240</v>
      </c>
      <c r="J3228" s="5" t="s">
        <v>14</v>
      </c>
      <c r="K3228" s="13"/>
    </row>
    <row r="3229" spans="1:11" ht="58.2" thickBot="1">
      <c r="A3229" s="21">
        <f t="shared" si="227"/>
        <v>544</v>
      </c>
      <c r="B3229" s="21"/>
      <c r="C3229" s="3" t="s">
        <v>339</v>
      </c>
      <c r="D3229" s="3" t="str">
        <f>VLOOKUP(C3229,'[1]Chart-of_Accounts (1)'!$B$20:$D$1316,3,)</f>
        <v>Petty Cash Imprest</v>
      </c>
      <c r="E3229" s="3"/>
      <c r="F3229" s="6" t="str">
        <f t="shared" si="224"/>
        <v>دمج البيانات من نوبل الى نظام يامى -مسلسل-544-اسم الحساب من نوبل-عهدة علاء العقلة-البيان-رقم سند الدفع : 488 - فتح ملف رخصة الفورمن علاء العقله من عهدة حمد-نوع الادخال فى نوبل-Automatic</v>
      </c>
      <c r="G3229" s="3" t="s">
        <v>1815</v>
      </c>
      <c r="H3229" s="5">
        <v>921.5</v>
      </c>
      <c r="I3229" s="5">
        <v>0</v>
      </c>
      <c r="J3229" s="5" t="s">
        <v>14</v>
      </c>
      <c r="K3229" s="13"/>
    </row>
    <row r="3230" spans="1:11" ht="58.2" thickBot="1">
      <c r="A3230" s="21">
        <f t="shared" si="227"/>
        <v>544</v>
      </c>
      <c r="B3230" s="21"/>
      <c r="C3230" s="3" t="s">
        <v>172</v>
      </c>
      <c r="D3230" s="3" t="str">
        <f>VLOOKUP(C3230,'[1]Chart-of_Accounts (1)'!$B$20:$D$1316,3,)</f>
        <v>Petty Cash Imprest</v>
      </c>
      <c r="E3230" s="3"/>
      <c r="F3230" s="6" t="str">
        <f t="shared" si="224"/>
        <v>دمج البيانات من نوبل الى نظام يامى -مسلسل-544-اسم الحساب من نوبل-عهدة حمد-البيان-رقم سند الدفع : 488 - فتح ملف رخصة الفورمن علاء العقله من عهدة حمد-نوع الادخال فى نوبل-Automatic</v>
      </c>
      <c r="G3230" s="3" t="s">
        <v>1815</v>
      </c>
      <c r="H3230" s="5">
        <v>0</v>
      </c>
      <c r="I3230" s="5">
        <v>921.5</v>
      </c>
      <c r="J3230" s="5" t="s">
        <v>14</v>
      </c>
      <c r="K3230" s="13"/>
    </row>
    <row r="3231" spans="1:11" ht="58.2" thickBot="1">
      <c r="A3231" s="21">
        <f t="shared" si="227"/>
        <v>544</v>
      </c>
      <c r="B3231" s="21"/>
      <c r="C3231" s="3" t="s">
        <v>339</v>
      </c>
      <c r="D3231" s="3" t="str">
        <f>VLOOKUP(C3231,'[1]Chart-of_Accounts (1)'!$B$20:$D$1316,3,)</f>
        <v>Petty Cash Imprest</v>
      </c>
      <c r="E3231" s="3"/>
      <c r="F3231" s="6" t="str">
        <f t="shared" si="224"/>
        <v>دمج البيانات من نوبل الى نظام يامى -مسلسل-544-اسم الحساب من نوبل-عهدة علاء العقلة-البيان-رقم سند الدفع : 488 - فحص ملف نظر علاء العقله من عهدة حمد-نوع الادخال فى نوبل-Automatic</v>
      </c>
      <c r="G3231" s="3" t="s">
        <v>1816</v>
      </c>
      <c r="H3231" s="5">
        <v>100</v>
      </c>
      <c r="I3231" s="5">
        <v>0</v>
      </c>
      <c r="J3231" s="5" t="s">
        <v>14</v>
      </c>
      <c r="K3231" s="13"/>
    </row>
    <row r="3232" spans="1:11" ht="58.2" thickBot="1">
      <c r="A3232" s="21">
        <f t="shared" si="227"/>
        <v>544</v>
      </c>
      <c r="B3232" s="21"/>
      <c r="C3232" s="3" t="s">
        <v>172</v>
      </c>
      <c r="D3232" s="3" t="str">
        <f>VLOOKUP(C3232,'[1]Chart-of_Accounts (1)'!$B$20:$D$1316,3,)</f>
        <v>Petty Cash Imprest</v>
      </c>
      <c r="E3232" s="3"/>
      <c r="F3232" s="6" t="str">
        <f t="shared" si="224"/>
        <v>دمج البيانات من نوبل الى نظام يامى -مسلسل-544-اسم الحساب من نوبل-عهدة حمد-البيان-رقم سند الدفع : 488 - فحص ملف نظر علاء العقله من عهدة حمد-نوع الادخال فى نوبل-Automatic</v>
      </c>
      <c r="G3232" s="3" t="s">
        <v>1816</v>
      </c>
      <c r="H3232" s="5">
        <v>0</v>
      </c>
      <c r="I3232" s="5">
        <v>100</v>
      </c>
      <c r="J3232" s="5" t="s">
        <v>14</v>
      </c>
      <c r="K3232" s="13"/>
    </row>
    <row r="3233" spans="1:11" ht="58.2" thickBot="1">
      <c r="A3233" s="21">
        <f t="shared" si="227"/>
        <v>544</v>
      </c>
      <c r="B3233" s="21"/>
      <c r="C3233" s="3" t="s">
        <v>675</v>
      </c>
      <c r="D3233" s="3" t="str">
        <f>VLOOKUP(C3233,'[1]Chart-of_Accounts (1)'!$B$20:$D$1316,3,)</f>
        <v>بطاقة العمل</v>
      </c>
      <c r="E3233" s="3"/>
      <c r="F3233" s="6" t="str">
        <f t="shared" si="224"/>
        <v>دمج البيانات من نوبل الى نظام يامى -مسلسل-544-اسم الحساب من نوبل-بطاقة العمل-البيان-رقم سند الدفع : 488 - رسوم طلب بطاقة عمل العامل برويز من عهدة حمد-نوع الادخال فى نوبل-Automatic</v>
      </c>
      <c r="G3233" s="3" t="s">
        <v>1817</v>
      </c>
      <c r="H3233" s="5">
        <v>354.84</v>
      </c>
      <c r="I3233" s="5">
        <v>0</v>
      </c>
      <c r="J3233" s="5" t="s">
        <v>14</v>
      </c>
      <c r="K3233" s="13"/>
    </row>
    <row r="3234" spans="1:11" ht="58.2" thickBot="1">
      <c r="A3234" s="21">
        <f t="shared" si="227"/>
        <v>544</v>
      </c>
      <c r="B3234" s="21"/>
      <c r="C3234" s="3" t="s">
        <v>172</v>
      </c>
      <c r="D3234" s="3" t="str">
        <f>VLOOKUP(C3234,'[1]Chart-of_Accounts (1)'!$B$20:$D$1316,3,)</f>
        <v>Petty Cash Imprest</v>
      </c>
      <c r="E3234" s="3"/>
      <c r="F3234" s="6" t="str">
        <f t="shared" si="224"/>
        <v>دمج البيانات من نوبل الى نظام يامى -مسلسل-544-اسم الحساب من نوبل-عهدة حمد-البيان-رقم سند الدفع : 488 - رسوم طلب بطاقة عمل العامل برويز من عهدة حمد-نوع الادخال فى نوبل-Automatic</v>
      </c>
      <c r="G3234" s="3" t="s">
        <v>1817</v>
      </c>
      <c r="H3234" s="5">
        <v>0</v>
      </c>
      <c r="I3234" s="5">
        <v>354.84</v>
      </c>
      <c r="J3234" s="5" t="s">
        <v>14</v>
      </c>
      <c r="K3234" s="13"/>
    </row>
    <row r="3235" spans="1:11" ht="58.2" thickBot="1">
      <c r="A3235" s="21">
        <f t="shared" si="227"/>
        <v>544</v>
      </c>
      <c r="B3235" s="21"/>
      <c r="C3235" s="3" t="s">
        <v>675</v>
      </c>
      <c r="D3235" s="3" t="str">
        <f>VLOOKUP(C3235,'[1]Chart-of_Accounts (1)'!$B$20:$D$1316,3,)</f>
        <v>بطاقة العمل</v>
      </c>
      <c r="E3235" s="3"/>
      <c r="F3235" s="6" t="str">
        <f t="shared" si="224"/>
        <v>دمج البيانات من نوبل الى نظام يامى -مسلسل-544-اسم الحساب من نوبل-بطاقة العمل-البيان-رقم سند الدفع : 488 - رسوم تجديد بطاقة عمل العامل جنشهان من عهدة حمد-نوع الادخال فى نوبل-Automatic</v>
      </c>
      <c r="G3235" s="3" t="s">
        <v>1818</v>
      </c>
      <c r="H3235" s="4">
        <v>3899.84</v>
      </c>
      <c r="I3235" s="5">
        <v>0</v>
      </c>
      <c r="J3235" s="5" t="s">
        <v>14</v>
      </c>
      <c r="K3235" s="13"/>
    </row>
    <row r="3236" spans="1:11" ht="58.2" thickBot="1">
      <c r="A3236" s="21">
        <f t="shared" si="227"/>
        <v>544</v>
      </c>
      <c r="B3236" s="21"/>
      <c r="C3236" s="3" t="s">
        <v>172</v>
      </c>
      <c r="D3236" s="3" t="str">
        <f>VLOOKUP(C3236,'[1]Chart-of_Accounts (1)'!$B$20:$D$1316,3,)</f>
        <v>Petty Cash Imprest</v>
      </c>
      <c r="E3236" s="3"/>
      <c r="F3236" s="6" t="str">
        <f t="shared" si="224"/>
        <v>دمج البيانات من نوبل الى نظام يامى -مسلسل-544-اسم الحساب من نوبل-عهدة حمد-البيان-رقم سند الدفع : 488 - رسوم تجديد بطاقة عمل العامل جنشهان من عهدة حمد-نوع الادخال فى نوبل-Automatic</v>
      </c>
      <c r="G3236" s="3" t="s">
        <v>1818</v>
      </c>
      <c r="H3236" s="5">
        <v>0</v>
      </c>
      <c r="I3236" s="4">
        <v>3899.84</v>
      </c>
      <c r="J3236" s="5" t="s">
        <v>14</v>
      </c>
      <c r="K3236" s="13"/>
    </row>
    <row r="3237" spans="1:11" ht="58.2" thickBot="1">
      <c r="A3237" s="21">
        <f t="shared" si="227"/>
        <v>544</v>
      </c>
      <c r="B3237" s="21"/>
      <c r="C3237" s="3" t="s">
        <v>675</v>
      </c>
      <c r="D3237" s="3" t="str">
        <f>VLOOKUP(C3237,'[1]Chart-of_Accounts (1)'!$B$20:$D$1316,3,)</f>
        <v>بطاقة العمل</v>
      </c>
      <c r="E3237" s="3"/>
      <c r="F3237" s="6" t="str">
        <f t="shared" si="224"/>
        <v>دمج البيانات من نوبل الى نظام يامى -مسلسل-544-اسم الحساب من نوبل-بطاقة العمل-البيان-رقم سند الدفع : 488 - رسوم بطاقه عمل العامل برويز من عهدة حمد-نوع الادخال فى نوبل-Automatic</v>
      </c>
      <c r="G3237" s="3" t="s">
        <v>1819</v>
      </c>
      <c r="H3237" s="4">
        <v>3899.85</v>
      </c>
      <c r="I3237" s="5">
        <v>0</v>
      </c>
      <c r="J3237" s="5" t="s">
        <v>14</v>
      </c>
      <c r="K3237" s="13"/>
    </row>
    <row r="3238" spans="1:11" ht="58.2" thickBot="1">
      <c r="A3238" s="21">
        <f t="shared" si="227"/>
        <v>544</v>
      </c>
      <c r="B3238" s="22"/>
      <c r="C3238" s="3" t="s">
        <v>172</v>
      </c>
      <c r="D3238" s="3" t="str">
        <f>VLOOKUP(C3238,'[1]Chart-of_Accounts (1)'!$B$20:$D$1316,3,)</f>
        <v>Petty Cash Imprest</v>
      </c>
      <c r="E3238" s="3"/>
      <c r="F3238" s="6" t="str">
        <f t="shared" si="224"/>
        <v>دمج البيانات من نوبل الى نظام يامى -مسلسل-544-اسم الحساب من نوبل-عهدة حمد-البيان-رقم سند الدفع : 488 - رسوم بطاقه عمل العامل برويز من عهدة حمد-نوع الادخال فى نوبل-Automatic</v>
      </c>
      <c r="G3238" s="3" t="s">
        <v>1819</v>
      </c>
      <c r="H3238" s="5">
        <v>0</v>
      </c>
      <c r="I3238" s="4">
        <v>3899.85</v>
      </c>
      <c r="J3238" s="5" t="s">
        <v>14</v>
      </c>
      <c r="K3238" s="13"/>
    </row>
    <row r="3239" spans="1:11" ht="58.2" thickBot="1">
      <c r="A3239" s="20">
        <v>545</v>
      </c>
      <c r="B3239" s="20" t="s">
        <v>1556</v>
      </c>
      <c r="C3239" s="6" t="s">
        <v>342</v>
      </c>
      <c r="D3239" s="18" t="s">
        <v>342</v>
      </c>
      <c r="E3239" s="6"/>
      <c r="F3239" s="6" t="str">
        <f t="shared" si="224"/>
        <v>دمج البيانات من نوبل الى نظام يامى -مسلسل-545-اسم الحساب من نوبل-Hospitality-البيان-رقم سند الدفع : 489 - معسل استشارى اوبشن من عهدة حمد-نوع الادخال فى نوبل-Automatic</v>
      </c>
      <c r="G3239" s="6" t="s">
        <v>1820</v>
      </c>
      <c r="H3239" s="8">
        <v>450</v>
      </c>
      <c r="I3239" s="8">
        <v>0</v>
      </c>
      <c r="J3239" s="8" t="s">
        <v>14</v>
      </c>
      <c r="K3239" s="13"/>
    </row>
    <row r="3240" spans="1:11" ht="58.2" thickBot="1">
      <c r="A3240" s="21">
        <f>A3239</f>
        <v>545</v>
      </c>
      <c r="B3240" s="22"/>
      <c r="C3240" s="3" t="s">
        <v>172</v>
      </c>
      <c r="D3240" s="3" t="str">
        <f>VLOOKUP(C3240,'[1]Chart-of_Accounts (1)'!$B$20:$D$1316,3,)</f>
        <v>Petty Cash Imprest</v>
      </c>
      <c r="E3240" s="3"/>
      <c r="F3240" s="6" t="str">
        <f t="shared" si="224"/>
        <v>دمج البيانات من نوبل الى نظام يامى -مسلسل-545-اسم الحساب من نوبل-عهدة حمد-البيان-رقم سند الدفع : 489 - معسل استشارى اوبشن من عهدة حمد-نوع الادخال فى نوبل-Automatic</v>
      </c>
      <c r="G3240" s="3" t="s">
        <v>1820</v>
      </c>
      <c r="H3240" s="5">
        <v>0</v>
      </c>
      <c r="I3240" s="5">
        <v>450</v>
      </c>
      <c r="J3240" s="5" t="s">
        <v>14</v>
      </c>
      <c r="K3240" s="13"/>
    </row>
    <row r="3241" spans="1:11" ht="58.2" thickBot="1">
      <c r="A3241" s="20">
        <v>546</v>
      </c>
      <c r="B3241" s="20" t="s">
        <v>1556</v>
      </c>
      <c r="C3241" s="6" t="s">
        <v>342</v>
      </c>
      <c r="D3241" s="18" t="s">
        <v>342</v>
      </c>
      <c r="E3241" s="6"/>
      <c r="F3241" s="6" t="str">
        <f t="shared" si="224"/>
        <v>دمج البيانات من نوبل الى نظام يامى -مسلسل-546-اسم الحساب من نوبل-Hospitality-البيان-رقم سند الدفع : 490 - غدا للعمال من عهدة حمد عليان-نوع الادخال فى نوبل-Automatic</v>
      </c>
      <c r="G3241" s="6" t="s">
        <v>1821</v>
      </c>
      <c r="H3241" s="8">
        <v>82.86</v>
      </c>
      <c r="I3241" s="8">
        <v>0</v>
      </c>
      <c r="J3241" s="8" t="s">
        <v>14</v>
      </c>
      <c r="K3241" s="13"/>
    </row>
    <row r="3242" spans="1:11" ht="58.2" thickBot="1">
      <c r="A3242" s="21">
        <f t="shared" ref="A3242:A3252" si="228">A3241</f>
        <v>546</v>
      </c>
      <c r="B3242" s="21"/>
      <c r="C3242" s="3" t="s">
        <v>26</v>
      </c>
      <c r="D3242" s="3" t="str">
        <f>VLOOKUP(C3242,'[1]Chart-of_Accounts (1)'!$B$20:$D$1316,3,)</f>
        <v>VAT Input</v>
      </c>
      <c r="E3242" s="3"/>
      <c r="F3242" s="6" t="str">
        <f t="shared" si="224"/>
        <v>دمج البيانات من نوبل الى نظام يامى -مسلسل-546-اسم الحساب من نوبل-Value Added Tax (VAT OUT)-البيان-رقم سند الدفع : 490 - غدا للعمال من عهدة حمد عليان - - -نوع الادخال فى نوبل-Automatic</v>
      </c>
      <c r="G3242" s="3" t="s">
        <v>1822</v>
      </c>
      <c r="H3242" s="5">
        <v>4.1399999999999997</v>
      </c>
      <c r="I3242" s="5">
        <v>0</v>
      </c>
      <c r="J3242" s="5" t="s">
        <v>14</v>
      </c>
      <c r="K3242" s="13"/>
    </row>
    <row r="3243" spans="1:11" ht="46.8" thickBot="1">
      <c r="A3243" s="21">
        <f t="shared" si="228"/>
        <v>546</v>
      </c>
      <c r="B3243" s="21"/>
      <c r="C3243" s="3" t="s">
        <v>172</v>
      </c>
      <c r="D3243" s="3" t="str">
        <f>VLOOKUP(C3243,'[1]Chart-of_Accounts (1)'!$B$20:$D$1316,3,)</f>
        <v>Petty Cash Imprest</v>
      </c>
      <c r="E3243" s="3"/>
      <c r="F3243" s="6" t="str">
        <f t="shared" si="224"/>
        <v>دمج البيانات من نوبل الى نظام يامى -مسلسل-546-اسم الحساب من نوبل-عهدة حمد-البيان-رقم سند الدفع : 490 - غدا للعمال من عهدة حمد عليان-نوع الادخال فى نوبل-Automatic</v>
      </c>
      <c r="G3243" s="3" t="s">
        <v>1821</v>
      </c>
      <c r="H3243" s="5">
        <v>0</v>
      </c>
      <c r="I3243" s="5">
        <v>87</v>
      </c>
      <c r="J3243" s="5" t="s">
        <v>14</v>
      </c>
      <c r="K3243" s="13"/>
    </row>
    <row r="3244" spans="1:11" ht="58.2" thickBot="1">
      <c r="A3244" s="21">
        <f t="shared" si="228"/>
        <v>546</v>
      </c>
      <c r="B3244" s="21"/>
      <c r="C3244" s="3" t="s">
        <v>342</v>
      </c>
      <c r="D3244" s="18" t="s">
        <v>342</v>
      </c>
      <c r="E3244" s="3"/>
      <c r="F3244" s="6" t="str">
        <f t="shared" si="224"/>
        <v>دمج البيانات من نوبل الى نظام يامى -مسلسل-546-اسم الحساب من نوبل-Hospitality-البيان-رقم سند الدفع : 490 - غدا للعمال من عهدة حمد عليان-نوع الادخال فى نوبل-Automatic</v>
      </c>
      <c r="G3244" s="3" t="s">
        <v>1821</v>
      </c>
      <c r="H3244" s="5">
        <v>31.43</v>
      </c>
      <c r="I3244" s="5">
        <v>0</v>
      </c>
      <c r="J3244" s="5" t="s">
        <v>14</v>
      </c>
      <c r="K3244" s="13"/>
    </row>
    <row r="3245" spans="1:11" ht="58.2" thickBot="1">
      <c r="A3245" s="21">
        <f t="shared" si="228"/>
        <v>546</v>
      </c>
      <c r="B3245" s="21"/>
      <c r="C3245" s="3" t="s">
        <v>26</v>
      </c>
      <c r="D3245" s="3" t="str">
        <f>VLOOKUP(C3245,'[1]Chart-of_Accounts (1)'!$B$20:$D$1316,3,)</f>
        <v>VAT Input</v>
      </c>
      <c r="E3245" s="3"/>
      <c r="F3245" s="6" t="str">
        <f t="shared" si="224"/>
        <v>دمج البيانات من نوبل الى نظام يامى -مسلسل-546-اسم الحساب من نوبل-Value Added Tax (VAT OUT)-البيان-رقم سند الدفع : 490 - غدا للعمال من عهدة حمد عليان - - -نوع الادخال فى نوبل-Automatic</v>
      </c>
      <c r="G3245" s="3" t="s">
        <v>1822</v>
      </c>
      <c r="H3245" s="5">
        <v>1.57</v>
      </c>
      <c r="I3245" s="5">
        <v>0</v>
      </c>
      <c r="J3245" s="5" t="s">
        <v>14</v>
      </c>
      <c r="K3245" s="13"/>
    </row>
    <row r="3246" spans="1:11" ht="46.8" thickBot="1">
      <c r="A3246" s="21">
        <f t="shared" si="228"/>
        <v>546</v>
      </c>
      <c r="B3246" s="21"/>
      <c r="C3246" s="3" t="s">
        <v>172</v>
      </c>
      <c r="D3246" s="3" t="str">
        <f>VLOOKUP(C3246,'[1]Chart-of_Accounts (1)'!$B$20:$D$1316,3,)</f>
        <v>Petty Cash Imprest</v>
      </c>
      <c r="E3246" s="3"/>
      <c r="F3246" s="6" t="str">
        <f t="shared" si="224"/>
        <v>دمج البيانات من نوبل الى نظام يامى -مسلسل-546-اسم الحساب من نوبل-عهدة حمد-البيان-رقم سند الدفع : 490 - غدا للعمال من عهدة حمد عليان-نوع الادخال فى نوبل-Automatic</v>
      </c>
      <c r="G3246" s="3" t="s">
        <v>1821</v>
      </c>
      <c r="H3246" s="5">
        <v>0</v>
      </c>
      <c r="I3246" s="5">
        <v>33</v>
      </c>
      <c r="J3246" s="5" t="s">
        <v>14</v>
      </c>
      <c r="K3246" s="13"/>
    </row>
    <row r="3247" spans="1:11" ht="58.2" thickBot="1">
      <c r="A3247" s="21">
        <f t="shared" si="228"/>
        <v>546</v>
      </c>
      <c r="B3247" s="21"/>
      <c r="C3247" s="3" t="s">
        <v>342</v>
      </c>
      <c r="D3247" s="18" t="s">
        <v>342</v>
      </c>
      <c r="E3247" s="3"/>
      <c r="F3247" s="6" t="str">
        <f t="shared" si="224"/>
        <v>دمج البيانات من نوبل الى نظام يامى -مسلسل-546-اسم الحساب من نوبل-Hospitality-البيان-رقم سند الدفع : 490 - غدا للعمال من عهدة حمد عليان-نوع الادخال فى نوبل-Automatic</v>
      </c>
      <c r="G3247" s="3" t="s">
        <v>1821</v>
      </c>
      <c r="H3247" s="5">
        <v>12.38</v>
      </c>
      <c r="I3247" s="5">
        <v>0</v>
      </c>
      <c r="J3247" s="5" t="s">
        <v>14</v>
      </c>
      <c r="K3247" s="13"/>
    </row>
    <row r="3248" spans="1:11" ht="58.2" thickBot="1">
      <c r="A3248" s="21">
        <f t="shared" si="228"/>
        <v>546</v>
      </c>
      <c r="B3248" s="21"/>
      <c r="C3248" s="3" t="s">
        <v>26</v>
      </c>
      <c r="D3248" s="3" t="str">
        <f>VLOOKUP(C3248,'[1]Chart-of_Accounts (1)'!$B$20:$D$1316,3,)</f>
        <v>VAT Input</v>
      </c>
      <c r="E3248" s="3"/>
      <c r="F3248" s="6" t="str">
        <f t="shared" si="224"/>
        <v>دمج البيانات من نوبل الى نظام يامى -مسلسل-546-اسم الحساب من نوبل-Value Added Tax (VAT OUT)-البيان-رقم سند الدفع : 490 - غدا للعمال من عهدة حمد عليان - - -نوع الادخال فى نوبل-Automatic</v>
      </c>
      <c r="G3248" s="3" t="s">
        <v>1822</v>
      </c>
      <c r="H3248" s="5">
        <v>0.62</v>
      </c>
      <c r="I3248" s="5">
        <v>0</v>
      </c>
      <c r="J3248" s="5" t="s">
        <v>14</v>
      </c>
      <c r="K3248" s="13"/>
    </row>
    <row r="3249" spans="1:11" ht="46.8" thickBot="1">
      <c r="A3249" s="21">
        <f t="shared" si="228"/>
        <v>546</v>
      </c>
      <c r="B3249" s="21"/>
      <c r="C3249" s="3" t="s">
        <v>172</v>
      </c>
      <c r="D3249" s="3" t="str">
        <f>VLOOKUP(C3249,'[1]Chart-of_Accounts (1)'!$B$20:$D$1316,3,)</f>
        <v>Petty Cash Imprest</v>
      </c>
      <c r="E3249" s="3"/>
      <c r="F3249" s="6" t="str">
        <f t="shared" si="224"/>
        <v>دمج البيانات من نوبل الى نظام يامى -مسلسل-546-اسم الحساب من نوبل-عهدة حمد-البيان-رقم سند الدفع : 490 - غدا للعمال من عهدة حمد عليان-نوع الادخال فى نوبل-Automatic</v>
      </c>
      <c r="G3249" s="3" t="s">
        <v>1821</v>
      </c>
      <c r="H3249" s="5">
        <v>0</v>
      </c>
      <c r="I3249" s="5">
        <v>13</v>
      </c>
      <c r="J3249" s="5" t="s">
        <v>14</v>
      </c>
      <c r="K3249" s="13"/>
    </row>
    <row r="3250" spans="1:11" ht="58.2" thickBot="1">
      <c r="A3250" s="21">
        <f t="shared" si="228"/>
        <v>546</v>
      </c>
      <c r="B3250" s="21"/>
      <c r="C3250" s="3" t="s">
        <v>342</v>
      </c>
      <c r="D3250" s="18" t="s">
        <v>342</v>
      </c>
      <c r="E3250" s="3"/>
      <c r="F3250" s="6" t="str">
        <f t="shared" si="224"/>
        <v>دمج البيانات من نوبل الى نظام يامى -مسلسل-546-اسم الحساب من نوبل-Hospitality-البيان-رقم سند الدفع : 490 - غدا للعمال من عهدة حمد عليان-نوع الادخال فى نوبل-Automatic</v>
      </c>
      <c r="G3250" s="3" t="s">
        <v>1821</v>
      </c>
      <c r="H3250" s="5">
        <v>325.7</v>
      </c>
      <c r="I3250" s="5">
        <v>0</v>
      </c>
      <c r="J3250" s="5" t="s">
        <v>14</v>
      </c>
      <c r="K3250" s="13"/>
    </row>
    <row r="3251" spans="1:11" ht="58.2" thickBot="1">
      <c r="A3251" s="21">
        <f t="shared" si="228"/>
        <v>546</v>
      </c>
      <c r="B3251" s="21"/>
      <c r="C3251" s="3" t="s">
        <v>26</v>
      </c>
      <c r="D3251" s="3" t="str">
        <f>VLOOKUP(C3251,'[1]Chart-of_Accounts (1)'!$B$20:$D$1316,3,)</f>
        <v>VAT Input</v>
      </c>
      <c r="E3251" s="3"/>
      <c r="F3251" s="6" t="str">
        <f t="shared" si="224"/>
        <v>دمج البيانات من نوبل الى نظام يامى -مسلسل-546-اسم الحساب من نوبل-Value Added Tax (VAT OUT)-البيان-رقم سند الدفع : 490 - غدا للعمال من عهدة حمد عليان - - -نوع الادخال فى نوبل-Automatic</v>
      </c>
      <c r="G3251" s="3" t="s">
        <v>1822</v>
      </c>
      <c r="H3251" s="5">
        <v>16.29</v>
      </c>
      <c r="I3251" s="5">
        <v>0</v>
      </c>
      <c r="J3251" s="5" t="s">
        <v>14</v>
      </c>
      <c r="K3251" s="13"/>
    </row>
    <row r="3252" spans="1:11" ht="46.8" thickBot="1">
      <c r="A3252" s="21">
        <f t="shared" si="228"/>
        <v>546</v>
      </c>
      <c r="B3252" s="22"/>
      <c r="C3252" s="3" t="s">
        <v>172</v>
      </c>
      <c r="D3252" s="3" t="str">
        <f>VLOOKUP(C3252,'[1]Chart-of_Accounts (1)'!$B$20:$D$1316,3,)</f>
        <v>Petty Cash Imprest</v>
      </c>
      <c r="E3252" s="3"/>
      <c r="F3252" s="6" t="str">
        <f t="shared" si="224"/>
        <v>دمج البيانات من نوبل الى نظام يامى -مسلسل-546-اسم الحساب من نوبل-عهدة حمد-البيان-رقم سند الدفع : 490 - غدا للعمال من عهدة حمد عليان-نوع الادخال فى نوبل-Automatic</v>
      </c>
      <c r="G3252" s="3" t="s">
        <v>1821</v>
      </c>
      <c r="H3252" s="5">
        <v>0</v>
      </c>
      <c r="I3252" s="5">
        <v>341.99</v>
      </c>
      <c r="J3252" s="5" t="s">
        <v>14</v>
      </c>
      <c r="K3252" s="13"/>
    </row>
    <row r="3253" spans="1:11" ht="58.2" thickBot="1">
      <c r="A3253" s="20">
        <v>547</v>
      </c>
      <c r="B3253" s="20" t="s">
        <v>1556</v>
      </c>
      <c r="C3253" s="6" t="s">
        <v>6933</v>
      </c>
      <c r="D3253" s="18" t="s">
        <v>6975</v>
      </c>
      <c r="E3253" s="6" t="str">
        <f>C3253</f>
        <v>فيلا احمد المهيري المزروعي</v>
      </c>
      <c r="F3253" s="6" t="str">
        <f t="shared" si="224"/>
        <v>دمج البيانات من نوبل الى نظام يامى -مسلسل-547-اسم الحساب من نوبل-فيلا احمد المهيري المزروعي-البيان-رقم سند الدفع : 491 - رسوم دفعه احمد المهيرى المزروعى من عهدة حمد-نوع الادخال فى نوبل-Automatic</v>
      </c>
      <c r="G3253" s="6" t="s">
        <v>1823</v>
      </c>
      <c r="H3253" s="8">
        <v>100</v>
      </c>
      <c r="I3253" s="8">
        <v>0</v>
      </c>
      <c r="J3253" s="8" t="s">
        <v>14</v>
      </c>
      <c r="K3253" s="13"/>
    </row>
    <row r="3254" spans="1:11" ht="69.599999999999994" thickBot="1">
      <c r="A3254" s="21">
        <f t="shared" ref="A3254:A3279" si="229">A3253</f>
        <v>547</v>
      </c>
      <c r="B3254" s="21"/>
      <c r="C3254" s="3" t="s">
        <v>26</v>
      </c>
      <c r="D3254" s="3" t="str">
        <f>VLOOKUP(C3254,'[1]Chart-of_Accounts (1)'!$B$20:$D$1316,3,)</f>
        <v>VAT Input</v>
      </c>
      <c r="E3254" s="3"/>
      <c r="F3254" s="6" t="str">
        <f t="shared" si="224"/>
        <v>دمج البيانات من نوبل الى نظام يامى -مسلسل-547-اسم الحساب من نوبل-Value Added Tax (VAT OUT)-البيان-رقم سند الدفع : 491 - رسوم دفعه احمد المهيرى المزروعى من عهدة حمد - - -نوع الادخال فى نوبل-Automatic</v>
      </c>
      <c r="G3254" s="3" t="s">
        <v>1824</v>
      </c>
      <c r="H3254" s="5">
        <v>5</v>
      </c>
      <c r="I3254" s="5">
        <v>0</v>
      </c>
      <c r="J3254" s="5" t="s">
        <v>14</v>
      </c>
      <c r="K3254" s="13"/>
    </row>
    <row r="3255" spans="1:11" ht="58.2" thickBot="1">
      <c r="A3255" s="21">
        <f t="shared" si="229"/>
        <v>547</v>
      </c>
      <c r="B3255" s="21"/>
      <c r="C3255" s="3" t="s">
        <v>172</v>
      </c>
      <c r="D3255" s="3" t="str">
        <f>VLOOKUP(C3255,'[1]Chart-of_Accounts (1)'!$B$20:$D$1316,3,)</f>
        <v>Petty Cash Imprest</v>
      </c>
      <c r="E3255" s="3"/>
      <c r="F3255" s="6" t="str">
        <f t="shared" si="224"/>
        <v>دمج البيانات من نوبل الى نظام يامى -مسلسل-547-اسم الحساب من نوبل-عهدة حمد-البيان-رقم سند الدفع : 491 - رسوم دفعه احمد المهيرى المزروعى من عهدة حمد-نوع الادخال فى نوبل-Automatic</v>
      </c>
      <c r="G3255" s="3" t="s">
        <v>1823</v>
      </c>
      <c r="H3255" s="5">
        <v>0</v>
      </c>
      <c r="I3255" s="5">
        <v>105</v>
      </c>
      <c r="J3255" s="5" t="s">
        <v>14</v>
      </c>
      <c r="K3255" s="13"/>
    </row>
    <row r="3256" spans="1:11" ht="58.2" thickBot="1">
      <c r="A3256" s="21">
        <f t="shared" si="229"/>
        <v>547</v>
      </c>
      <c r="B3256" s="21"/>
      <c r="C3256" s="3" t="s">
        <v>6947</v>
      </c>
      <c r="D3256" s="18" t="s">
        <v>6975</v>
      </c>
      <c r="E3256" s="6" t="str">
        <f>C3256</f>
        <v>فيلا احمد بخيت الهاملى</v>
      </c>
      <c r="F3256" s="6" t="str">
        <f t="shared" si="224"/>
        <v>دمج البيانات من نوبل الى نظام يامى -مسلسل-547-اسم الحساب من نوبل-فيلا احمد بخيت الهاملى-البيان-رقم سند الدفع : 491 - رسوم دفعه احمد بخيت الهاملى من عهدة حمد-نوع الادخال فى نوبل-Automatic</v>
      </c>
      <c r="G3256" s="3" t="s">
        <v>1825</v>
      </c>
      <c r="H3256" s="5">
        <v>100</v>
      </c>
      <c r="I3256" s="5">
        <v>0</v>
      </c>
      <c r="J3256" s="5" t="s">
        <v>14</v>
      </c>
      <c r="K3256" s="13"/>
    </row>
    <row r="3257" spans="1:11" ht="58.2" thickBot="1">
      <c r="A3257" s="21">
        <f t="shared" si="229"/>
        <v>547</v>
      </c>
      <c r="B3257" s="21"/>
      <c r="C3257" s="3" t="s">
        <v>26</v>
      </c>
      <c r="D3257" s="3" t="str">
        <f>VLOOKUP(C3257,'[1]Chart-of_Accounts (1)'!$B$20:$D$1316,3,)</f>
        <v>VAT Input</v>
      </c>
      <c r="E3257" s="3"/>
      <c r="F3257" s="6" t="str">
        <f t="shared" si="224"/>
        <v>دمج البيانات من نوبل الى نظام يامى -مسلسل-547-اسم الحساب من نوبل-Value Added Tax (VAT OUT)-البيان-رقم سند الدفع : 491 - رسوم دفعه احمد بخيت الهاملى من عهدة حمد - - -نوع الادخال فى نوبل-Automatic</v>
      </c>
      <c r="G3257" s="3" t="s">
        <v>1826</v>
      </c>
      <c r="H3257" s="5">
        <v>5</v>
      </c>
      <c r="I3257" s="5">
        <v>0</v>
      </c>
      <c r="J3257" s="5" t="s">
        <v>14</v>
      </c>
      <c r="K3257" s="13"/>
    </row>
    <row r="3258" spans="1:11" ht="58.2" thickBot="1">
      <c r="A3258" s="21">
        <f t="shared" si="229"/>
        <v>547</v>
      </c>
      <c r="B3258" s="21"/>
      <c r="C3258" s="3" t="s">
        <v>172</v>
      </c>
      <c r="D3258" s="3" t="str">
        <f>VLOOKUP(C3258,'[1]Chart-of_Accounts (1)'!$B$20:$D$1316,3,)</f>
        <v>Petty Cash Imprest</v>
      </c>
      <c r="E3258" s="3"/>
      <c r="F3258" s="6" t="str">
        <f t="shared" si="224"/>
        <v>دمج البيانات من نوبل الى نظام يامى -مسلسل-547-اسم الحساب من نوبل-عهدة حمد-البيان-رقم سند الدفع : 491 - رسوم دفعه احمد بخيت الهاملى من عهدة حمد-نوع الادخال فى نوبل-Automatic</v>
      </c>
      <c r="G3258" s="3" t="s">
        <v>1825</v>
      </c>
      <c r="H3258" s="5">
        <v>0</v>
      </c>
      <c r="I3258" s="5">
        <v>105</v>
      </c>
      <c r="J3258" s="5" t="s">
        <v>14</v>
      </c>
      <c r="K3258" s="13"/>
    </row>
    <row r="3259" spans="1:11" ht="58.2" thickBot="1">
      <c r="A3259" s="21">
        <f t="shared" si="229"/>
        <v>547</v>
      </c>
      <c r="B3259" s="21"/>
      <c r="C3259" s="3" t="s">
        <v>6933</v>
      </c>
      <c r="D3259" s="18" t="s">
        <v>6975</v>
      </c>
      <c r="E3259" s="6" t="str">
        <f>C3259</f>
        <v>فيلا احمد المهيري المزروعي</v>
      </c>
      <c r="F3259" s="6" t="str">
        <f t="shared" si="224"/>
        <v>دمج البيانات من نوبل الى نظام يامى -مسلسل-547-اسم الحساب من نوبل-فيلا احمد المهيري المزروعي-البيان-رقم سند الدفع : 491 - رسوم دفعه احمد المهيرى المزروعى من عهدة حمد-نوع الادخال فى نوبل-Automatic</v>
      </c>
      <c r="G3259" s="3" t="s">
        <v>1823</v>
      </c>
      <c r="H3259" s="5">
        <v>50</v>
      </c>
      <c r="I3259" s="5">
        <v>0</v>
      </c>
      <c r="J3259" s="5" t="s">
        <v>14</v>
      </c>
      <c r="K3259" s="13"/>
    </row>
    <row r="3260" spans="1:11" ht="69.599999999999994" thickBot="1">
      <c r="A3260" s="21">
        <f t="shared" si="229"/>
        <v>547</v>
      </c>
      <c r="B3260" s="21"/>
      <c r="C3260" s="3" t="s">
        <v>26</v>
      </c>
      <c r="D3260" s="3" t="str">
        <f>VLOOKUP(C3260,'[1]Chart-of_Accounts (1)'!$B$20:$D$1316,3,)</f>
        <v>VAT Input</v>
      </c>
      <c r="E3260" s="3"/>
      <c r="F3260" s="6" t="str">
        <f t="shared" si="224"/>
        <v>دمج البيانات من نوبل الى نظام يامى -مسلسل-547-اسم الحساب من نوبل-Value Added Tax (VAT OUT)-البيان-رقم سند الدفع : 491 - رسوم دفعه احمد المهيرى المزروعى من عهدة حمد - - -نوع الادخال فى نوبل-Automatic</v>
      </c>
      <c r="G3260" s="3" t="s">
        <v>1824</v>
      </c>
      <c r="H3260" s="5">
        <v>2.5</v>
      </c>
      <c r="I3260" s="5">
        <v>0</v>
      </c>
      <c r="J3260" s="5" t="s">
        <v>14</v>
      </c>
      <c r="K3260" s="13"/>
    </row>
    <row r="3261" spans="1:11" ht="58.2" thickBot="1">
      <c r="A3261" s="21">
        <f t="shared" si="229"/>
        <v>547</v>
      </c>
      <c r="B3261" s="21"/>
      <c r="C3261" s="3" t="s">
        <v>172</v>
      </c>
      <c r="D3261" s="3" t="str">
        <f>VLOOKUP(C3261,'[1]Chart-of_Accounts (1)'!$B$20:$D$1316,3,)</f>
        <v>Petty Cash Imprest</v>
      </c>
      <c r="E3261" s="3"/>
      <c r="F3261" s="6" t="str">
        <f t="shared" si="224"/>
        <v>دمج البيانات من نوبل الى نظام يامى -مسلسل-547-اسم الحساب من نوبل-عهدة حمد-البيان-رقم سند الدفع : 491 - رسوم دفعه احمد المهيرى المزروعى من عهدة حمد-نوع الادخال فى نوبل-Automatic</v>
      </c>
      <c r="G3261" s="3" t="s">
        <v>1823</v>
      </c>
      <c r="H3261" s="5">
        <v>0</v>
      </c>
      <c r="I3261" s="5">
        <v>52.5</v>
      </c>
      <c r="J3261" s="5" t="s">
        <v>14</v>
      </c>
      <c r="K3261" s="13"/>
    </row>
    <row r="3262" spans="1:11" ht="58.2" thickBot="1">
      <c r="A3262" s="21">
        <f t="shared" si="229"/>
        <v>547</v>
      </c>
      <c r="B3262" s="21"/>
      <c r="C3262" s="3" t="s">
        <v>6944</v>
      </c>
      <c r="D3262" s="18" t="s">
        <v>6975</v>
      </c>
      <c r="E3262" s="6" t="str">
        <f>C3262</f>
        <v>فيلا هلال سويح</v>
      </c>
      <c r="F3262" s="6" t="str">
        <f t="shared" si="224"/>
        <v>دمج البيانات من نوبل الى نظام يامى -مسلسل-547-اسم الحساب من نوبل-فيلا هلال سويح-البيان-رقم سند الدفع : 491 - رسوم دفعه هلال سويح المزروعى من عهدة حمد-نوع الادخال فى نوبل-Automatic</v>
      </c>
      <c r="G3262" s="3" t="s">
        <v>1827</v>
      </c>
      <c r="H3262" s="5">
        <v>50</v>
      </c>
      <c r="I3262" s="5">
        <v>0</v>
      </c>
      <c r="J3262" s="5" t="s">
        <v>14</v>
      </c>
      <c r="K3262" s="13"/>
    </row>
    <row r="3263" spans="1:11" ht="69.599999999999994" thickBot="1">
      <c r="A3263" s="21">
        <f t="shared" si="229"/>
        <v>547</v>
      </c>
      <c r="B3263" s="21"/>
      <c r="C3263" s="3" t="s">
        <v>26</v>
      </c>
      <c r="D3263" s="3" t="str">
        <f>VLOOKUP(C3263,'[1]Chart-of_Accounts (1)'!$B$20:$D$1316,3,)</f>
        <v>VAT Input</v>
      </c>
      <c r="E3263" s="3"/>
      <c r="F3263" s="6" t="str">
        <f t="shared" si="224"/>
        <v>دمج البيانات من نوبل الى نظام يامى -مسلسل-547-اسم الحساب من نوبل-Value Added Tax (VAT OUT)-البيان-رقم سند الدفع : 491 - رسوم دفعه هلال سويح المزروعى من عهدة حمد - - -نوع الادخال فى نوبل-Automatic</v>
      </c>
      <c r="G3263" s="3" t="s">
        <v>1828</v>
      </c>
      <c r="H3263" s="5">
        <v>2.5</v>
      </c>
      <c r="I3263" s="5">
        <v>0</v>
      </c>
      <c r="J3263" s="5" t="s">
        <v>14</v>
      </c>
      <c r="K3263" s="13"/>
    </row>
    <row r="3264" spans="1:11" ht="58.2" thickBot="1">
      <c r="A3264" s="21">
        <f t="shared" si="229"/>
        <v>547</v>
      </c>
      <c r="B3264" s="21"/>
      <c r="C3264" s="3" t="s">
        <v>172</v>
      </c>
      <c r="D3264" s="3" t="str">
        <f>VLOOKUP(C3264,'[1]Chart-of_Accounts (1)'!$B$20:$D$1316,3,)</f>
        <v>Petty Cash Imprest</v>
      </c>
      <c r="E3264" s="3"/>
      <c r="F3264" s="6" t="str">
        <f t="shared" si="224"/>
        <v>دمج البيانات من نوبل الى نظام يامى -مسلسل-547-اسم الحساب من نوبل-عهدة حمد-البيان-رقم سند الدفع : 491 - رسوم دفعه هلال سويح المزروعى من عهدة حمد-نوع الادخال فى نوبل-Automatic</v>
      </c>
      <c r="G3264" s="3" t="s">
        <v>1827</v>
      </c>
      <c r="H3264" s="5">
        <v>0</v>
      </c>
      <c r="I3264" s="5">
        <v>52.5</v>
      </c>
      <c r="J3264" s="5" t="s">
        <v>14</v>
      </c>
      <c r="K3264" s="13"/>
    </row>
    <row r="3265" spans="1:11" ht="58.2" thickBot="1">
      <c r="A3265" s="21">
        <f t="shared" si="229"/>
        <v>547</v>
      </c>
      <c r="B3265" s="21"/>
      <c r="C3265" s="3" t="s">
        <v>6931</v>
      </c>
      <c r="D3265" s="18" t="s">
        <v>6975</v>
      </c>
      <c r="E3265" s="6" t="str">
        <f>C3265</f>
        <v>فيلا عبيد الهاملى</v>
      </c>
      <c r="F3265" s="6" t="str">
        <f t="shared" si="224"/>
        <v>دمج البيانات من نوبل الى نظام يامى -مسلسل-547-اسم الحساب من نوبل-فيلا عبيد الهاملى-البيان-رقم سند الدفع : 491 - رسوم دفعه عبيد الهاملى من عهدة حمد-نوع الادخال فى نوبل-Automatic</v>
      </c>
      <c r="G3265" s="3" t="s">
        <v>1829</v>
      </c>
      <c r="H3265" s="5">
        <v>100</v>
      </c>
      <c r="I3265" s="5">
        <v>0</v>
      </c>
      <c r="J3265" s="5" t="s">
        <v>14</v>
      </c>
      <c r="K3265" s="13"/>
    </row>
    <row r="3266" spans="1:11" ht="58.2" thickBot="1">
      <c r="A3266" s="21">
        <f t="shared" si="229"/>
        <v>547</v>
      </c>
      <c r="B3266" s="21"/>
      <c r="C3266" s="3" t="s">
        <v>26</v>
      </c>
      <c r="D3266" s="3" t="str">
        <f>VLOOKUP(C3266,'[1]Chart-of_Accounts (1)'!$B$20:$D$1316,3,)</f>
        <v>VAT Input</v>
      </c>
      <c r="E3266" s="3"/>
      <c r="F3266" s="6" t="str">
        <f t="shared" si="224"/>
        <v>دمج البيانات من نوبل الى نظام يامى -مسلسل-547-اسم الحساب من نوبل-Value Added Tax (VAT OUT)-البيان-رقم سند الدفع : 491 - رسوم دفعه عبيد الهاملى من عهدة حمد - - -نوع الادخال فى نوبل-Automatic</v>
      </c>
      <c r="G3266" s="3" t="s">
        <v>1830</v>
      </c>
      <c r="H3266" s="5">
        <v>5</v>
      </c>
      <c r="I3266" s="5">
        <v>0</v>
      </c>
      <c r="J3266" s="5" t="s">
        <v>14</v>
      </c>
      <c r="K3266" s="13"/>
    </row>
    <row r="3267" spans="1:11" ht="58.2" thickBot="1">
      <c r="A3267" s="21">
        <f t="shared" si="229"/>
        <v>547</v>
      </c>
      <c r="B3267" s="21"/>
      <c r="C3267" s="3" t="s">
        <v>172</v>
      </c>
      <c r="D3267" s="3" t="str">
        <f>VLOOKUP(C3267,'[1]Chart-of_Accounts (1)'!$B$20:$D$1316,3,)</f>
        <v>Petty Cash Imprest</v>
      </c>
      <c r="E3267" s="3"/>
      <c r="F3267" s="6" t="str">
        <f t="shared" si="224"/>
        <v>دمج البيانات من نوبل الى نظام يامى -مسلسل-547-اسم الحساب من نوبل-عهدة حمد-البيان-رقم سند الدفع : 491 - رسوم دفعه عبيد الهاملى من عهدة حمد-نوع الادخال فى نوبل-Automatic</v>
      </c>
      <c r="G3267" s="3" t="s">
        <v>1829</v>
      </c>
      <c r="H3267" s="5">
        <v>0</v>
      </c>
      <c r="I3267" s="5">
        <v>105</v>
      </c>
      <c r="J3267" s="5" t="s">
        <v>14</v>
      </c>
      <c r="K3267" s="13"/>
    </row>
    <row r="3268" spans="1:11" ht="58.2" thickBot="1">
      <c r="A3268" s="21">
        <f t="shared" si="229"/>
        <v>547</v>
      </c>
      <c r="B3268" s="21"/>
      <c r="C3268" s="3" t="s">
        <v>6931</v>
      </c>
      <c r="D3268" s="18" t="s">
        <v>6975</v>
      </c>
      <c r="E3268" s="6" t="str">
        <f>C3268</f>
        <v>فيلا عبيد الهاملى</v>
      </c>
      <c r="F3268" s="6" t="str">
        <f t="shared" si="224"/>
        <v>دمج البيانات من نوبل الى نظام يامى -مسلسل-547-اسم الحساب من نوبل-فيلا عبيد الهاملى-البيان-رقم سند الدفع : 491 - رسوم دفعه عبيد الهاملى من عهدة حمد-نوع الادخال فى نوبل-Automatic</v>
      </c>
      <c r="G3268" s="3" t="s">
        <v>1829</v>
      </c>
      <c r="H3268" s="5">
        <v>50</v>
      </c>
      <c r="I3268" s="5">
        <v>0</v>
      </c>
      <c r="J3268" s="5" t="s">
        <v>14</v>
      </c>
      <c r="K3268" s="13"/>
    </row>
    <row r="3269" spans="1:11" ht="58.2" thickBot="1">
      <c r="A3269" s="21">
        <f t="shared" si="229"/>
        <v>547</v>
      </c>
      <c r="B3269" s="21"/>
      <c r="C3269" s="3" t="s">
        <v>26</v>
      </c>
      <c r="D3269" s="3" t="str">
        <f>VLOOKUP(C3269,'[1]Chart-of_Accounts (1)'!$B$20:$D$1316,3,)</f>
        <v>VAT Input</v>
      </c>
      <c r="E3269" s="3"/>
      <c r="F3269" s="6" t="str">
        <f t="shared" si="224"/>
        <v>دمج البيانات من نوبل الى نظام يامى -مسلسل-547-اسم الحساب من نوبل-Value Added Tax (VAT OUT)-البيان-رقم سند الدفع : 491 - رسوم دفعه عبيد الهاملى من عهدة حمد - - -نوع الادخال فى نوبل-Automatic</v>
      </c>
      <c r="G3269" s="3" t="s">
        <v>1830</v>
      </c>
      <c r="H3269" s="5">
        <v>2.5</v>
      </c>
      <c r="I3269" s="5">
        <v>0</v>
      </c>
      <c r="J3269" s="5" t="s">
        <v>14</v>
      </c>
      <c r="K3269" s="13"/>
    </row>
    <row r="3270" spans="1:11" ht="58.2" thickBot="1">
      <c r="A3270" s="21">
        <f t="shared" si="229"/>
        <v>547</v>
      </c>
      <c r="B3270" s="21"/>
      <c r="C3270" s="3" t="s">
        <v>172</v>
      </c>
      <c r="D3270" s="3" t="str">
        <f>VLOOKUP(C3270,'[1]Chart-of_Accounts (1)'!$B$20:$D$1316,3,)</f>
        <v>Petty Cash Imprest</v>
      </c>
      <c r="E3270" s="3"/>
      <c r="F3270" s="6" t="str">
        <f t="shared" si="224"/>
        <v>دمج البيانات من نوبل الى نظام يامى -مسلسل-547-اسم الحساب من نوبل-عهدة حمد-البيان-رقم سند الدفع : 491 - رسوم دفعه عبيد الهاملى من عهدة حمد-نوع الادخال فى نوبل-Automatic</v>
      </c>
      <c r="G3270" s="3" t="s">
        <v>1829</v>
      </c>
      <c r="H3270" s="5">
        <v>0</v>
      </c>
      <c r="I3270" s="5">
        <v>52.5</v>
      </c>
      <c r="J3270" s="5" t="s">
        <v>14</v>
      </c>
      <c r="K3270" s="13"/>
    </row>
    <row r="3271" spans="1:11" ht="58.2" thickBot="1">
      <c r="A3271" s="21">
        <f t="shared" si="229"/>
        <v>547</v>
      </c>
      <c r="B3271" s="21"/>
      <c r="C3271" s="3" t="s">
        <v>6947</v>
      </c>
      <c r="D3271" s="18" t="s">
        <v>6975</v>
      </c>
      <c r="E3271" s="6" t="str">
        <f>C3271</f>
        <v>فيلا احمد بخيت الهاملى</v>
      </c>
      <c r="F3271" s="6" t="str">
        <f t="shared" ref="F3271:F3334" si="230">CONCATENATE("دمج البيانات من نوبل الى نظام يامى ","-","مسلسل","-",A3271,"-","اسم الحساب من نوبل","-",C3271,"-","البيان","-",G3271,"-","نوع الادخال فى نوبل","-",J3271)</f>
        <v>دمج البيانات من نوبل الى نظام يامى -مسلسل-547-اسم الحساب من نوبل-فيلا احمد بخيت الهاملى-البيان-رقم سند الدفع : 491 - تأميت مخاطر احمد بخيت الهاملى من عهدة حمد-نوع الادخال فى نوبل-Automatic</v>
      </c>
      <c r="G3271" s="3" t="s">
        <v>1831</v>
      </c>
      <c r="H3271" s="5">
        <v>673</v>
      </c>
      <c r="I3271" s="5">
        <v>0</v>
      </c>
      <c r="J3271" s="5" t="s">
        <v>14</v>
      </c>
      <c r="K3271" s="13"/>
    </row>
    <row r="3272" spans="1:11" ht="69.599999999999994" thickBot="1">
      <c r="A3272" s="21">
        <f t="shared" si="229"/>
        <v>547</v>
      </c>
      <c r="B3272" s="21"/>
      <c r="C3272" s="3" t="s">
        <v>26</v>
      </c>
      <c r="D3272" s="3" t="str">
        <f>VLOOKUP(C3272,'[1]Chart-of_Accounts (1)'!$B$20:$D$1316,3,)</f>
        <v>VAT Input</v>
      </c>
      <c r="E3272" s="3"/>
      <c r="F3272" s="6" t="str">
        <f t="shared" si="230"/>
        <v>دمج البيانات من نوبل الى نظام يامى -مسلسل-547-اسم الحساب من نوبل-Value Added Tax (VAT OUT)-البيان-رقم سند الدفع : 491 - تأميت مخاطر احمد بخيت الهاملى من عهدة حمد - - -نوع الادخال فى نوبل-Automatic</v>
      </c>
      <c r="G3272" s="3" t="s">
        <v>1832</v>
      </c>
      <c r="H3272" s="5">
        <v>33.65</v>
      </c>
      <c r="I3272" s="5">
        <v>0</v>
      </c>
      <c r="J3272" s="5" t="s">
        <v>14</v>
      </c>
      <c r="K3272" s="13"/>
    </row>
    <row r="3273" spans="1:11" ht="58.2" thickBot="1">
      <c r="A3273" s="21">
        <f t="shared" si="229"/>
        <v>547</v>
      </c>
      <c r="B3273" s="21"/>
      <c r="C3273" s="3" t="s">
        <v>172</v>
      </c>
      <c r="D3273" s="3" t="str">
        <f>VLOOKUP(C3273,'[1]Chart-of_Accounts (1)'!$B$20:$D$1316,3,)</f>
        <v>Petty Cash Imprest</v>
      </c>
      <c r="E3273" s="3"/>
      <c r="F3273" s="6" t="str">
        <f t="shared" si="230"/>
        <v>دمج البيانات من نوبل الى نظام يامى -مسلسل-547-اسم الحساب من نوبل-عهدة حمد-البيان-رقم سند الدفع : 491 - تأميت مخاطر احمد بخيت الهاملى من عهدة حمد-نوع الادخال فى نوبل-Automatic</v>
      </c>
      <c r="G3273" s="3" t="s">
        <v>1831</v>
      </c>
      <c r="H3273" s="5">
        <v>0</v>
      </c>
      <c r="I3273" s="5">
        <v>706.65</v>
      </c>
      <c r="J3273" s="5" t="s">
        <v>14</v>
      </c>
      <c r="K3273" s="13"/>
    </row>
    <row r="3274" spans="1:11" ht="58.2" thickBot="1">
      <c r="A3274" s="21">
        <f t="shared" si="229"/>
        <v>547</v>
      </c>
      <c r="B3274" s="21"/>
      <c r="C3274" s="3" t="s">
        <v>6947</v>
      </c>
      <c r="D3274" s="18" t="s">
        <v>6975</v>
      </c>
      <c r="E3274" s="6" t="str">
        <f>C3274</f>
        <v>فيلا احمد بخيت الهاملى</v>
      </c>
      <c r="F3274" s="6" t="str">
        <f t="shared" si="230"/>
        <v>دمج البيانات من نوبل الى نظام يامى -مسلسل-547-اسم الحساب من نوبل-فيلا احمد بخيت الهاملى-البيان-رقم سند الدفع : 491 - رسوم استشارى احمد بخيت الهاملى من عهدة حمد-نوع الادخال فى نوبل-Automatic</v>
      </c>
      <c r="G3274" s="3" t="s">
        <v>1833</v>
      </c>
      <c r="H3274" s="5">
        <v>50</v>
      </c>
      <c r="I3274" s="5">
        <v>0</v>
      </c>
      <c r="J3274" s="5" t="s">
        <v>14</v>
      </c>
      <c r="K3274" s="13"/>
    </row>
    <row r="3275" spans="1:11" ht="69.599999999999994" thickBot="1">
      <c r="A3275" s="21">
        <f t="shared" si="229"/>
        <v>547</v>
      </c>
      <c r="B3275" s="21"/>
      <c r="C3275" s="3" t="s">
        <v>26</v>
      </c>
      <c r="D3275" s="3" t="str">
        <f>VLOOKUP(C3275,'[1]Chart-of_Accounts (1)'!$B$20:$D$1316,3,)</f>
        <v>VAT Input</v>
      </c>
      <c r="E3275" s="3"/>
      <c r="F3275" s="6" t="str">
        <f t="shared" si="230"/>
        <v>دمج البيانات من نوبل الى نظام يامى -مسلسل-547-اسم الحساب من نوبل-Value Added Tax (VAT OUT)-البيان-رقم سند الدفع : 491 - رسوم استشارى احمد بخيت الهاملى من عهدة حمد - - -نوع الادخال فى نوبل-Automatic</v>
      </c>
      <c r="G3275" s="3" t="s">
        <v>1834</v>
      </c>
      <c r="H3275" s="5">
        <v>2.5</v>
      </c>
      <c r="I3275" s="5">
        <v>0</v>
      </c>
      <c r="J3275" s="5" t="s">
        <v>14</v>
      </c>
      <c r="K3275" s="13"/>
    </row>
    <row r="3276" spans="1:11" ht="58.2" thickBot="1">
      <c r="A3276" s="21">
        <f t="shared" si="229"/>
        <v>547</v>
      </c>
      <c r="B3276" s="21"/>
      <c r="C3276" s="3" t="s">
        <v>172</v>
      </c>
      <c r="D3276" s="3" t="str">
        <f>VLOOKUP(C3276,'[1]Chart-of_Accounts (1)'!$B$20:$D$1316,3,)</f>
        <v>Petty Cash Imprest</v>
      </c>
      <c r="E3276" s="3"/>
      <c r="F3276" s="6" t="str">
        <f t="shared" si="230"/>
        <v>دمج البيانات من نوبل الى نظام يامى -مسلسل-547-اسم الحساب من نوبل-عهدة حمد-البيان-رقم سند الدفع : 491 - رسوم استشارى احمد بخيت الهاملى من عهدة حمد-نوع الادخال فى نوبل-Automatic</v>
      </c>
      <c r="G3276" s="3" t="s">
        <v>1833</v>
      </c>
      <c r="H3276" s="5">
        <v>0</v>
      </c>
      <c r="I3276" s="5">
        <v>52.5</v>
      </c>
      <c r="J3276" s="5" t="s">
        <v>14</v>
      </c>
      <c r="K3276" s="13"/>
    </row>
    <row r="3277" spans="1:11" ht="58.2" thickBot="1">
      <c r="A3277" s="21">
        <f t="shared" si="229"/>
        <v>547</v>
      </c>
      <c r="B3277" s="21"/>
      <c r="C3277" s="3" t="s">
        <v>6944</v>
      </c>
      <c r="D3277" s="18" t="s">
        <v>6975</v>
      </c>
      <c r="E3277" s="6" t="str">
        <f>C3277</f>
        <v>فيلا هلال سويح</v>
      </c>
      <c r="F3277" s="6" t="str">
        <f t="shared" si="230"/>
        <v>دمج البيانات من نوبل الى نظام يامى -مسلسل-547-اسم الحساب من نوبل-فيلا هلال سويح-البيان-رقم سند الدفع : 491 - رسوم دفعه هلال سويح المزروعى من عهدة حمد-نوع الادخال فى نوبل-Automatic</v>
      </c>
      <c r="G3277" s="3" t="s">
        <v>1827</v>
      </c>
      <c r="H3277" s="5">
        <v>100</v>
      </c>
      <c r="I3277" s="5">
        <v>0</v>
      </c>
      <c r="J3277" s="5" t="s">
        <v>14</v>
      </c>
      <c r="K3277" s="13"/>
    </row>
    <row r="3278" spans="1:11" ht="69.599999999999994" thickBot="1">
      <c r="A3278" s="21">
        <f t="shared" si="229"/>
        <v>547</v>
      </c>
      <c r="B3278" s="21"/>
      <c r="C3278" s="3" t="s">
        <v>26</v>
      </c>
      <c r="D3278" s="3" t="str">
        <f>VLOOKUP(C3278,'[1]Chart-of_Accounts (1)'!$B$20:$D$1316,3,)</f>
        <v>VAT Input</v>
      </c>
      <c r="E3278" s="3"/>
      <c r="F3278" s="6" t="str">
        <f t="shared" si="230"/>
        <v>دمج البيانات من نوبل الى نظام يامى -مسلسل-547-اسم الحساب من نوبل-Value Added Tax (VAT OUT)-البيان-رقم سند الدفع : 491 - رسوم دفعه هلال سويح المزروعى من عهدة حمد - - -نوع الادخال فى نوبل-Automatic</v>
      </c>
      <c r="G3278" s="3" t="s">
        <v>1828</v>
      </c>
      <c r="H3278" s="5">
        <v>5</v>
      </c>
      <c r="I3278" s="5">
        <v>0</v>
      </c>
      <c r="J3278" s="5" t="s">
        <v>14</v>
      </c>
      <c r="K3278" s="13"/>
    </row>
    <row r="3279" spans="1:11" ht="58.2" thickBot="1">
      <c r="A3279" s="21">
        <f t="shared" si="229"/>
        <v>547</v>
      </c>
      <c r="B3279" s="22"/>
      <c r="C3279" s="3" t="s">
        <v>172</v>
      </c>
      <c r="D3279" s="3" t="str">
        <f>VLOOKUP(C3279,'[1]Chart-of_Accounts (1)'!$B$20:$D$1316,3,)</f>
        <v>Petty Cash Imprest</v>
      </c>
      <c r="E3279" s="3"/>
      <c r="F3279" s="6" t="str">
        <f t="shared" si="230"/>
        <v>دمج البيانات من نوبل الى نظام يامى -مسلسل-547-اسم الحساب من نوبل-عهدة حمد-البيان-رقم سند الدفع : 491 - رسوم دفعه هلال سويح المزروعى من عهدة حمد-نوع الادخال فى نوبل-Automatic</v>
      </c>
      <c r="G3279" s="3" t="s">
        <v>1827</v>
      </c>
      <c r="H3279" s="5">
        <v>0</v>
      </c>
      <c r="I3279" s="5">
        <v>105</v>
      </c>
      <c r="J3279" s="5" t="s">
        <v>14</v>
      </c>
      <c r="K3279" s="13"/>
    </row>
    <row r="3280" spans="1:11" ht="58.2" thickBot="1">
      <c r="A3280" s="20">
        <v>548</v>
      </c>
      <c r="B3280" s="20" t="s">
        <v>1835</v>
      </c>
      <c r="C3280" s="6" t="s">
        <v>6950</v>
      </c>
      <c r="D3280" s="18" t="s">
        <v>6975</v>
      </c>
      <c r="E3280" s="6" t="str">
        <f>C3280</f>
        <v>فيلا احمد الماس المرر</v>
      </c>
      <c r="F3280" s="6" t="str">
        <f t="shared" si="230"/>
        <v>دمج البيانات من نوبل الى نظام يامى -مسلسل-548-اسم الحساب من نوبل-فيلا احمد الماس المرر-البيان-رقم سند الدفع : 492 - رسوم دفعه احمد الماس المرر-نوع الادخال فى نوبل-Automatic</v>
      </c>
      <c r="G3280" s="6" t="s">
        <v>1836</v>
      </c>
      <c r="H3280" s="8">
        <v>50</v>
      </c>
      <c r="I3280" s="8">
        <v>0</v>
      </c>
      <c r="J3280" s="8" t="s">
        <v>14</v>
      </c>
      <c r="K3280" s="13"/>
    </row>
    <row r="3281" spans="1:11" ht="58.2" thickBot="1">
      <c r="A3281" s="21">
        <f t="shared" ref="A3281:A3291" si="231">A3280</f>
        <v>548</v>
      </c>
      <c r="B3281" s="21"/>
      <c r="C3281" s="3" t="s">
        <v>26</v>
      </c>
      <c r="D3281" s="3" t="str">
        <f>VLOOKUP(C3281,'[1]Chart-of_Accounts (1)'!$B$20:$D$1316,3,)</f>
        <v>VAT Input</v>
      </c>
      <c r="E3281" s="3"/>
      <c r="F3281" s="6" t="str">
        <f t="shared" si="230"/>
        <v>دمج البيانات من نوبل الى نظام يامى -مسلسل-548-اسم الحساب من نوبل-Value Added Tax (VAT OUT)-البيان-رقم سند الدفع : 492 - رسوم دفعه احمد الماس المرر - - -نوع الادخال فى نوبل-Automatic</v>
      </c>
      <c r="G3281" s="3" t="s">
        <v>1837</v>
      </c>
      <c r="H3281" s="5">
        <v>2.5</v>
      </c>
      <c r="I3281" s="5">
        <v>0</v>
      </c>
      <c r="J3281" s="5" t="s">
        <v>14</v>
      </c>
      <c r="K3281" s="13"/>
    </row>
    <row r="3282" spans="1:11" ht="46.8" thickBot="1">
      <c r="A3282" s="21">
        <f t="shared" si="231"/>
        <v>548</v>
      </c>
      <c r="B3282" s="21"/>
      <c r="C3282" s="3" t="s">
        <v>172</v>
      </c>
      <c r="D3282" s="3" t="str">
        <f>VLOOKUP(C3282,'[1]Chart-of_Accounts (1)'!$B$20:$D$1316,3,)</f>
        <v>Petty Cash Imprest</v>
      </c>
      <c r="E3282" s="3"/>
      <c r="F3282" s="6" t="str">
        <f t="shared" si="230"/>
        <v>دمج البيانات من نوبل الى نظام يامى -مسلسل-548-اسم الحساب من نوبل-عهدة حمد-البيان-رقم سند الدفع : 492 - رسوم دفعه احمد الماس المرر-نوع الادخال فى نوبل-Automatic</v>
      </c>
      <c r="G3282" s="3" t="s">
        <v>1836</v>
      </c>
      <c r="H3282" s="5">
        <v>0</v>
      </c>
      <c r="I3282" s="5">
        <v>52.5</v>
      </c>
      <c r="J3282" s="5" t="s">
        <v>14</v>
      </c>
      <c r="K3282" s="13"/>
    </row>
    <row r="3283" spans="1:11" ht="58.2" thickBot="1">
      <c r="A3283" s="21">
        <f t="shared" si="231"/>
        <v>548</v>
      </c>
      <c r="B3283" s="21"/>
      <c r="C3283" s="3" t="s">
        <v>6950</v>
      </c>
      <c r="D3283" s="18" t="s">
        <v>6975</v>
      </c>
      <c r="E3283" s="6" t="str">
        <f>C3283</f>
        <v>فيلا احمد الماس المرر</v>
      </c>
      <c r="F3283" s="6" t="str">
        <f t="shared" si="230"/>
        <v>دمج البيانات من نوبل الى نظام يامى -مسلسل-548-اسم الحساب من نوبل-فيلا احمد الماس المرر-البيان-رقم سند الدفع : 492 - رسوم دفعه احمد الماس المرر-نوع الادخال فى نوبل-Automatic</v>
      </c>
      <c r="G3283" s="3" t="s">
        <v>1836</v>
      </c>
      <c r="H3283" s="5">
        <v>100</v>
      </c>
      <c r="I3283" s="5">
        <v>0</v>
      </c>
      <c r="J3283" s="5" t="s">
        <v>14</v>
      </c>
      <c r="K3283" s="13"/>
    </row>
    <row r="3284" spans="1:11" ht="58.2" thickBot="1">
      <c r="A3284" s="21">
        <f t="shared" si="231"/>
        <v>548</v>
      </c>
      <c r="B3284" s="21"/>
      <c r="C3284" s="3" t="s">
        <v>26</v>
      </c>
      <c r="D3284" s="3" t="str">
        <f>VLOOKUP(C3284,'[1]Chart-of_Accounts (1)'!$B$20:$D$1316,3,)</f>
        <v>VAT Input</v>
      </c>
      <c r="E3284" s="3"/>
      <c r="F3284" s="6" t="str">
        <f t="shared" si="230"/>
        <v>دمج البيانات من نوبل الى نظام يامى -مسلسل-548-اسم الحساب من نوبل-Value Added Tax (VAT OUT)-البيان-رقم سند الدفع : 492 - رسوم دفعه احمد الماس المرر - - -نوع الادخال فى نوبل-Automatic</v>
      </c>
      <c r="G3284" s="3" t="s">
        <v>1837</v>
      </c>
      <c r="H3284" s="5">
        <v>5</v>
      </c>
      <c r="I3284" s="5">
        <v>0</v>
      </c>
      <c r="J3284" s="5" t="s">
        <v>14</v>
      </c>
      <c r="K3284" s="13"/>
    </row>
    <row r="3285" spans="1:11" ht="46.8" thickBot="1">
      <c r="A3285" s="21">
        <f t="shared" si="231"/>
        <v>548</v>
      </c>
      <c r="B3285" s="21"/>
      <c r="C3285" s="3" t="s">
        <v>172</v>
      </c>
      <c r="D3285" s="3" t="str">
        <f>VLOOKUP(C3285,'[1]Chart-of_Accounts (1)'!$B$20:$D$1316,3,)</f>
        <v>Petty Cash Imprest</v>
      </c>
      <c r="E3285" s="3"/>
      <c r="F3285" s="6" t="str">
        <f t="shared" si="230"/>
        <v>دمج البيانات من نوبل الى نظام يامى -مسلسل-548-اسم الحساب من نوبل-عهدة حمد-البيان-رقم سند الدفع : 492 - رسوم دفعه احمد الماس المرر-نوع الادخال فى نوبل-Automatic</v>
      </c>
      <c r="G3285" s="3" t="s">
        <v>1836</v>
      </c>
      <c r="H3285" s="5">
        <v>0</v>
      </c>
      <c r="I3285" s="5">
        <v>105</v>
      </c>
      <c r="J3285" s="5" t="s">
        <v>14</v>
      </c>
      <c r="K3285" s="13"/>
    </row>
    <row r="3286" spans="1:11" ht="58.2" thickBot="1">
      <c r="A3286" s="21">
        <f t="shared" si="231"/>
        <v>548</v>
      </c>
      <c r="B3286" s="21"/>
      <c r="C3286" s="3" t="s">
        <v>6950</v>
      </c>
      <c r="D3286" s="18" t="s">
        <v>6975</v>
      </c>
      <c r="E3286" s="6" t="str">
        <f>C3286</f>
        <v>فيلا احمد الماس المرر</v>
      </c>
      <c r="F3286" s="6" t="str">
        <f t="shared" si="230"/>
        <v>دمج البيانات من نوبل الى نظام يامى -مسلسل-548-اسم الحساب من نوبل-فيلا احمد الماس المرر-البيان-رقم سند الدفع : 492 - ارامكس دفعه احمد الماس المرر-نوع الادخال فى نوبل-Automatic</v>
      </c>
      <c r="G3286" s="3" t="s">
        <v>1838</v>
      </c>
      <c r="H3286" s="5">
        <v>23.81</v>
      </c>
      <c r="I3286" s="5">
        <v>0</v>
      </c>
      <c r="J3286" s="5" t="s">
        <v>14</v>
      </c>
      <c r="K3286" s="13"/>
    </row>
    <row r="3287" spans="1:11" ht="58.2" thickBot="1">
      <c r="A3287" s="21">
        <f t="shared" si="231"/>
        <v>548</v>
      </c>
      <c r="B3287" s="21"/>
      <c r="C3287" s="3" t="s">
        <v>26</v>
      </c>
      <c r="D3287" s="3" t="str">
        <f>VLOOKUP(C3287,'[1]Chart-of_Accounts (1)'!$B$20:$D$1316,3,)</f>
        <v>VAT Input</v>
      </c>
      <c r="E3287" s="3"/>
      <c r="F3287" s="6" t="str">
        <f t="shared" si="230"/>
        <v>دمج البيانات من نوبل الى نظام يامى -مسلسل-548-اسم الحساب من نوبل-Value Added Tax (VAT OUT)-البيان-رقم سند الدفع : 492 - ارامكس دفعه احمد الماس المرر - - -نوع الادخال فى نوبل-Automatic</v>
      </c>
      <c r="G3287" s="3" t="s">
        <v>1839</v>
      </c>
      <c r="H3287" s="5">
        <v>1.19</v>
      </c>
      <c r="I3287" s="5">
        <v>0</v>
      </c>
      <c r="J3287" s="5" t="s">
        <v>14</v>
      </c>
      <c r="K3287" s="13"/>
    </row>
    <row r="3288" spans="1:11" ht="46.8" thickBot="1">
      <c r="A3288" s="21">
        <f t="shared" si="231"/>
        <v>548</v>
      </c>
      <c r="B3288" s="21"/>
      <c r="C3288" s="3" t="s">
        <v>172</v>
      </c>
      <c r="D3288" s="3" t="str">
        <f>VLOOKUP(C3288,'[1]Chart-of_Accounts (1)'!$B$20:$D$1316,3,)</f>
        <v>Petty Cash Imprest</v>
      </c>
      <c r="E3288" s="3"/>
      <c r="F3288" s="6" t="str">
        <f t="shared" si="230"/>
        <v>دمج البيانات من نوبل الى نظام يامى -مسلسل-548-اسم الحساب من نوبل-عهدة حمد-البيان-رقم سند الدفع : 492 - ارامكس دفعه احمد الماس المرر-نوع الادخال فى نوبل-Automatic</v>
      </c>
      <c r="G3288" s="3" t="s">
        <v>1838</v>
      </c>
      <c r="H3288" s="5">
        <v>0</v>
      </c>
      <c r="I3288" s="5">
        <v>25</v>
      </c>
      <c r="J3288" s="5" t="s">
        <v>14</v>
      </c>
      <c r="K3288" s="13"/>
    </row>
    <row r="3289" spans="1:11" ht="58.2" thickBot="1">
      <c r="A3289" s="21">
        <f t="shared" si="231"/>
        <v>548</v>
      </c>
      <c r="B3289" s="21"/>
      <c r="C3289" s="3" t="s">
        <v>6950</v>
      </c>
      <c r="D3289" s="18" t="s">
        <v>6975</v>
      </c>
      <c r="E3289" s="6" t="str">
        <f>C3289</f>
        <v>فيلا احمد الماس المرر</v>
      </c>
      <c r="F3289" s="6" t="str">
        <f t="shared" si="230"/>
        <v>دمج البيانات من نوبل الى نظام يامى -مسلسل-548-اسم الحساب من نوبل-فيلا احمد الماس المرر-البيان-رقم سند الدفع : 492 - تصوير اوراق دفعه احمد الماس المرر من عهدة حمد-نوع الادخال فى نوبل-Automatic</v>
      </c>
      <c r="G3289" s="3" t="s">
        <v>1840</v>
      </c>
      <c r="H3289" s="5">
        <v>81.05</v>
      </c>
      <c r="I3289" s="5">
        <v>0</v>
      </c>
      <c r="J3289" s="5" t="s">
        <v>14</v>
      </c>
      <c r="K3289" s="13"/>
    </row>
    <row r="3290" spans="1:11" ht="69.599999999999994" thickBot="1">
      <c r="A3290" s="21">
        <f t="shared" si="231"/>
        <v>548</v>
      </c>
      <c r="B3290" s="21"/>
      <c r="C3290" s="3" t="s">
        <v>26</v>
      </c>
      <c r="D3290" s="3" t="str">
        <f>VLOOKUP(C3290,'[1]Chart-of_Accounts (1)'!$B$20:$D$1316,3,)</f>
        <v>VAT Input</v>
      </c>
      <c r="E3290" s="3"/>
      <c r="F3290" s="6" t="str">
        <f t="shared" si="230"/>
        <v>دمج البيانات من نوبل الى نظام يامى -مسلسل-548-اسم الحساب من نوبل-Value Added Tax (VAT OUT)-البيان-رقم سند الدفع : 492 - تصوير اوراق دفعه احمد الماس المرر من عهدة حمد - - -نوع الادخال فى نوبل-Automatic</v>
      </c>
      <c r="G3290" s="3" t="s">
        <v>1841</v>
      </c>
      <c r="H3290" s="5">
        <v>4.05</v>
      </c>
      <c r="I3290" s="5">
        <v>0</v>
      </c>
      <c r="J3290" s="5" t="s">
        <v>14</v>
      </c>
      <c r="K3290" s="13"/>
    </row>
    <row r="3291" spans="1:11" ht="58.2" thickBot="1">
      <c r="A3291" s="21">
        <f t="shared" si="231"/>
        <v>548</v>
      </c>
      <c r="B3291" s="22"/>
      <c r="C3291" s="3" t="s">
        <v>172</v>
      </c>
      <c r="D3291" s="3" t="str">
        <f>VLOOKUP(C3291,'[1]Chart-of_Accounts (1)'!$B$20:$D$1316,3,)</f>
        <v>Petty Cash Imprest</v>
      </c>
      <c r="E3291" s="3"/>
      <c r="F3291" s="6" t="str">
        <f t="shared" si="230"/>
        <v>دمج البيانات من نوبل الى نظام يامى -مسلسل-548-اسم الحساب من نوبل-عهدة حمد-البيان-رقم سند الدفع : 492 - تصوير اوراق دفعه احمد الماس المرر من عهدة حمد-نوع الادخال فى نوبل-Automatic</v>
      </c>
      <c r="G3291" s="3" t="s">
        <v>1840</v>
      </c>
      <c r="H3291" s="5">
        <v>0</v>
      </c>
      <c r="I3291" s="5">
        <v>85.1</v>
      </c>
      <c r="J3291" s="5" t="s">
        <v>14</v>
      </c>
      <c r="K3291" s="13"/>
    </row>
    <row r="3292" spans="1:11" ht="58.2" thickBot="1">
      <c r="A3292" s="20">
        <v>549</v>
      </c>
      <c r="B3292" s="20" t="s">
        <v>1556</v>
      </c>
      <c r="C3292" s="6" t="s">
        <v>6947</v>
      </c>
      <c r="D3292" s="18" t="s">
        <v>6975</v>
      </c>
      <c r="E3292" s="6" t="str">
        <f>C3292</f>
        <v>فيلا احمد بخيت الهاملى</v>
      </c>
      <c r="F3292" s="6" t="str">
        <f t="shared" si="230"/>
        <v>دمج البيانات من نوبل الى نظام يامى -مسلسل-549-اسم الحساب من نوبل-فيلا احمد بخيت الهاملى-البيان-رقم سند الدفع : 493 - بترول لموقع احمد بخيت الهاملى من عهدة حمد-نوع الادخال فى نوبل-Automatic</v>
      </c>
      <c r="G3292" s="6" t="s">
        <v>1842</v>
      </c>
      <c r="H3292" s="8">
        <v>95.24</v>
      </c>
      <c r="I3292" s="8">
        <v>0</v>
      </c>
      <c r="J3292" s="8" t="s">
        <v>14</v>
      </c>
      <c r="K3292" s="13"/>
    </row>
    <row r="3293" spans="1:11" ht="69.599999999999994" thickBot="1">
      <c r="A3293" s="21">
        <f t="shared" ref="A3293:A3306" si="232">A3292</f>
        <v>549</v>
      </c>
      <c r="B3293" s="21"/>
      <c r="C3293" s="3" t="s">
        <v>26</v>
      </c>
      <c r="D3293" s="3" t="str">
        <f>VLOOKUP(C3293,'[1]Chart-of_Accounts (1)'!$B$20:$D$1316,3,)</f>
        <v>VAT Input</v>
      </c>
      <c r="E3293" s="3"/>
      <c r="F3293" s="6" t="str">
        <f t="shared" si="230"/>
        <v>دمج البيانات من نوبل الى نظام يامى -مسلسل-549-اسم الحساب من نوبل-Value Added Tax (VAT OUT)-البيان-رقم سند الدفع : 493 - بترول لموقع احمد بخيت الهاملى من عهدة حمد - - -نوع الادخال فى نوبل-Automatic</v>
      </c>
      <c r="G3293" s="3" t="s">
        <v>1843</v>
      </c>
      <c r="H3293" s="5">
        <v>4.76</v>
      </c>
      <c r="I3293" s="5">
        <v>0</v>
      </c>
      <c r="J3293" s="5" t="s">
        <v>14</v>
      </c>
      <c r="K3293" s="13"/>
    </row>
    <row r="3294" spans="1:11" ht="58.2" thickBot="1">
      <c r="A3294" s="21">
        <f t="shared" si="232"/>
        <v>549</v>
      </c>
      <c r="B3294" s="21"/>
      <c r="C3294" s="3" t="s">
        <v>172</v>
      </c>
      <c r="D3294" s="3" t="str">
        <f>VLOOKUP(C3294,'[1]Chart-of_Accounts (1)'!$B$20:$D$1316,3,)</f>
        <v>Petty Cash Imprest</v>
      </c>
      <c r="E3294" s="3"/>
      <c r="F3294" s="6" t="str">
        <f t="shared" si="230"/>
        <v>دمج البيانات من نوبل الى نظام يامى -مسلسل-549-اسم الحساب من نوبل-عهدة حمد-البيان-رقم سند الدفع : 493 - بترول لموقع احمد بخيت الهاملى من عهدة حمد-نوع الادخال فى نوبل-Automatic</v>
      </c>
      <c r="G3294" s="3" t="s">
        <v>1842</v>
      </c>
      <c r="H3294" s="5">
        <v>0</v>
      </c>
      <c r="I3294" s="5">
        <v>100</v>
      </c>
      <c r="J3294" s="5" t="s">
        <v>14</v>
      </c>
      <c r="K3294" s="13"/>
    </row>
    <row r="3295" spans="1:11" ht="58.2" thickBot="1">
      <c r="A3295" s="21">
        <f t="shared" si="232"/>
        <v>549</v>
      </c>
      <c r="B3295" s="21"/>
      <c r="C3295" s="3" t="s">
        <v>6937</v>
      </c>
      <c r="D3295" s="18" t="s">
        <v>6975</v>
      </c>
      <c r="E3295" s="6" t="str">
        <f>C3295</f>
        <v>فيلا سالم راشد المنصورى</v>
      </c>
      <c r="F3295" s="6" t="str">
        <f t="shared" si="230"/>
        <v>دمج البيانات من نوبل الى نظام يامى -مسلسل-549-اسم الحساب من نوبل-فيلا سالم راشد المنصورى-البيان-رقم سند الدفع : 493 - بترول لموقع سالم راشد المنصورى-نوع الادخال فى نوبل-Automatic</v>
      </c>
      <c r="G3295" s="3" t="s">
        <v>1844</v>
      </c>
      <c r="H3295" s="5">
        <v>95.24</v>
      </c>
      <c r="I3295" s="5">
        <v>0</v>
      </c>
      <c r="J3295" s="5" t="s">
        <v>14</v>
      </c>
      <c r="K3295" s="13"/>
    </row>
    <row r="3296" spans="1:11" ht="58.2" thickBot="1">
      <c r="A3296" s="21">
        <f t="shared" si="232"/>
        <v>549</v>
      </c>
      <c r="B3296" s="21"/>
      <c r="C3296" s="3" t="s">
        <v>26</v>
      </c>
      <c r="D3296" s="3" t="str">
        <f>VLOOKUP(C3296,'[1]Chart-of_Accounts (1)'!$B$20:$D$1316,3,)</f>
        <v>VAT Input</v>
      </c>
      <c r="E3296" s="3"/>
      <c r="F3296" s="6" t="str">
        <f t="shared" si="230"/>
        <v>دمج البيانات من نوبل الى نظام يامى -مسلسل-549-اسم الحساب من نوبل-Value Added Tax (VAT OUT)-البيان-رقم سند الدفع : 493 - بترول لموقع سالم راشد المنصورى - - -نوع الادخال فى نوبل-Automatic</v>
      </c>
      <c r="G3296" s="3" t="s">
        <v>1845</v>
      </c>
      <c r="H3296" s="5">
        <v>4.76</v>
      </c>
      <c r="I3296" s="5">
        <v>0</v>
      </c>
      <c r="J3296" s="5" t="s">
        <v>14</v>
      </c>
      <c r="K3296" s="13"/>
    </row>
    <row r="3297" spans="1:11" ht="46.8" thickBot="1">
      <c r="A3297" s="21">
        <f t="shared" si="232"/>
        <v>549</v>
      </c>
      <c r="B3297" s="21"/>
      <c r="C3297" s="3" t="s">
        <v>172</v>
      </c>
      <c r="D3297" s="3" t="str">
        <f>VLOOKUP(C3297,'[1]Chart-of_Accounts (1)'!$B$20:$D$1316,3,)</f>
        <v>Petty Cash Imprest</v>
      </c>
      <c r="E3297" s="3"/>
      <c r="F3297" s="6" t="str">
        <f t="shared" si="230"/>
        <v>دمج البيانات من نوبل الى نظام يامى -مسلسل-549-اسم الحساب من نوبل-عهدة حمد-البيان-رقم سند الدفع : 493 - بترول لموقع سالم راشد المنصورى-نوع الادخال فى نوبل-Automatic</v>
      </c>
      <c r="G3297" s="3" t="s">
        <v>1844</v>
      </c>
      <c r="H3297" s="5">
        <v>0</v>
      </c>
      <c r="I3297" s="5">
        <v>100</v>
      </c>
      <c r="J3297" s="5" t="s">
        <v>14</v>
      </c>
      <c r="K3297" s="13"/>
    </row>
    <row r="3298" spans="1:11" ht="58.2" thickBot="1">
      <c r="A3298" s="21">
        <f t="shared" si="232"/>
        <v>549</v>
      </c>
      <c r="B3298" s="21"/>
      <c r="C3298" s="3" t="s">
        <v>6950</v>
      </c>
      <c r="D3298" s="18" t="s">
        <v>6975</v>
      </c>
      <c r="E3298" s="6" t="str">
        <f>C3298</f>
        <v>فيلا احمد الماس المرر</v>
      </c>
      <c r="F3298" s="6" t="str">
        <f t="shared" si="230"/>
        <v>دمج البيانات من نوبل الى نظام يامى -مسلسل-549-اسم الحساب من نوبل-فيلا احمد الماس المرر-البيان-رقم سند الدفع : 493 - بترول لموقع احمد الماس المرر من عهدة حمد-نوع الادخال فى نوبل-Automatic</v>
      </c>
      <c r="G3298" s="3" t="s">
        <v>1846</v>
      </c>
      <c r="H3298" s="5">
        <v>96.5</v>
      </c>
      <c r="I3298" s="5">
        <v>0</v>
      </c>
      <c r="J3298" s="5" t="s">
        <v>14</v>
      </c>
      <c r="K3298" s="13"/>
    </row>
    <row r="3299" spans="1:11" ht="58.2" thickBot="1">
      <c r="A3299" s="21">
        <f t="shared" si="232"/>
        <v>549</v>
      </c>
      <c r="B3299" s="21"/>
      <c r="C3299" s="3" t="s">
        <v>26</v>
      </c>
      <c r="D3299" s="3" t="str">
        <f>VLOOKUP(C3299,'[1]Chart-of_Accounts (1)'!$B$20:$D$1316,3,)</f>
        <v>VAT Input</v>
      </c>
      <c r="E3299" s="3"/>
      <c r="F3299" s="6" t="str">
        <f t="shared" si="230"/>
        <v>دمج البيانات من نوبل الى نظام يامى -مسلسل-549-اسم الحساب من نوبل-Value Added Tax (VAT OUT)-البيان-رقم سند الدفع : 493 - بترول لموقع احمد الماس المرر من عهدة حمد - - -نوع الادخال فى نوبل-Automatic</v>
      </c>
      <c r="G3299" s="3" t="s">
        <v>1847</v>
      </c>
      <c r="H3299" s="5">
        <v>4.83</v>
      </c>
      <c r="I3299" s="5">
        <v>0</v>
      </c>
      <c r="J3299" s="5" t="s">
        <v>14</v>
      </c>
      <c r="K3299" s="13"/>
    </row>
    <row r="3300" spans="1:11" ht="58.2" thickBot="1">
      <c r="A3300" s="21">
        <f t="shared" si="232"/>
        <v>549</v>
      </c>
      <c r="B3300" s="21"/>
      <c r="C3300" s="3" t="s">
        <v>172</v>
      </c>
      <c r="D3300" s="3" t="str">
        <f>VLOOKUP(C3300,'[1]Chart-of_Accounts (1)'!$B$20:$D$1316,3,)</f>
        <v>Petty Cash Imprest</v>
      </c>
      <c r="E3300" s="3"/>
      <c r="F3300" s="6" t="str">
        <f t="shared" si="230"/>
        <v>دمج البيانات من نوبل الى نظام يامى -مسلسل-549-اسم الحساب من نوبل-عهدة حمد-البيان-رقم سند الدفع : 493 - بترول لموقع احمد الماس المرر من عهدة حمد-نوع الادخال فى نوبل-Automatic</v>
      </c>
      <c r="G3300" s="3" t="s">
        <v>1846</v>
      </c>
      <c r="H3300" s="5">
        <v>0</v>
      </c>
      <c r="I3300" s="5">
        <v>101.33</v>
      </c>
      <c r="J3300" s="5" t="s">
        <v>14</v>
      </c>
      <c r="K3300" s="13"/>
    </row>
    <row r="3301" spans="1:11" ht="58.2" thickBot="1">
      <c r="A3301" s="21">
        <f t="shared" si="232"/>
        <v>549</v>
      </c>
      <c r="B3301" s="21"/>
      <c r="C3301" s="3" t="s">
        <v>6938</v>
      </c>
      <c r="D3301" s="18" t="s">
        <v>6975</v>
      </c>
      <c r="E3301" s="6" t="str">
        <f>C3301</f>
        <v>فيلا محمد راشد المنصورى</v>
      </c>
      <c r="F3301" s="6" t="str">
        <f t="shared" si="230"/>
        <v>دمج البيانات من نوبل الى نظام يامى -مسلسل-549-اسم الحساب من نوبل-فيلا محمد راشد المنصورى-البيان-رقم سند الدفع : 493 - بترول لموقع محمد راشد المنصورى-نوع الادخال فى نوبل-Automatic</v>
      </c>
      <c r="G3301" s="3" t="s">
        <v>1848</v>
      </c>
      <c r="H3301" s="5">
        <v>109.55</v>
      </c>
      <c r="I3301" s="5">
        <v>0</v>
      </c>
      <c r="J3301" s="5" t="s">
        <v>14</v>
      </c>
      <c r="K3301" s="13"/>
    </row>
    <row r="3302" spans="1:11" ht="58.2" thickBot="1">
      <c r="A3302" s="21">
        <f t="shared" si="232"/>
        <v>549</v>
      </c>
      <c r="B3302" s="21"/>
      <c r="C3302" s="3" t="s">
        <v>26</v>
      </c>
      <c r="D3302" s="3" t="str">
        <f>VLOOKUP(C3302,'[1]Chart-of_Accounts (1)'!$B$20:$D$1316,3,)</f>
        <v>VAT Input</v>
      </c>
      <c r="E3302" s="3"/>
      <c r="F3302" s="6" t="str">
        <f t="shared" si="230"/>
        <v>دمج البيانات من نوبل الى نظام يامى -مسلسل-549-اسم الحساب من نوبل-Value Added Tax (VAT OUT)-البيان-رقم سند الدفع : 493 - بترول لموقع محمد راشد المنصورى - - -نوع الادخال فى نوبل-Automatic</v>
      </c>
      <c r="G3302" s="3" t="s">
        <v>1849</v>
      </c>
      <c r="H3302" s="5">
        <v>5.48</v>
      </c>
      <c r="I3302" s="5">
        <v>0</v>
      </c>
      <c r="J3302" s="5" t="s">
        <v>14</v>
      </c>
      <c r="K3302" s="13"/>
    </row>
    <row r="3303" spans="1:11" ht="46.8" thickBot="1">
      <c r="A3303" s="21">
        <f t="shared" si="232"/>
        <v>549</v>
      </c>
      <c r="B3303" s="21"/>
      <c r="C3303" s="3" t="s">
        <v>172</v>
      </c>
      <c r="D3303" s="3" t="str">
        <f>VLOOKUP(C3303,'[1]Chart-of_Accounts (1)'!$B$20:$D$1316,3,)</f>
        <v>Petty Cash Imprest</v>
      </c>
      <c r="E3303" s="3"/>
      <c r="F3303" s="6" t="str">
        <f t="shared" si="230"/>
        <v>دمج البيانات من نوبل الى نظام يامى -مسلسل-549-اسم الحساب من نوبل-عهدة حمد-البيان-رقم سند الدفع : 493 - بترول لموقع محمد راشد المنصورى-نوع الادخال فى نوبل-Automatic</v>
      </c>
      <c r="G3303" s="3" t="s">
        <v>1848</v>
      </c>
      <c r="H3303" s="5">
        <v>0</v>
      </c>
      <c r="I3303" s="5">
        <v>115.03</v>
      </c>
      <c r="J3303" s="5" t="s">
        <v>14</v>
      </c>
      <c r="K3303" s="13"/>
    </row>
    <row r="3304" spans="1:11" ht="58.2" thickBot="1">
      <c r="A3304" s="21">
        <f t="shared" si="232"/>
        <v>549</v>
      </c>
      <c r="B3304" s="21"/>
      <c r="C3304" s="3" t="s">
        <v>355</v>
      </c>
      <c r="D3304" s="3" t="str">
        <f>VLOOKUP(C3304,'[1]Chart-of_Accounts (1)'!$B$20:$D$1316,3,)</f>
        <v>Petrol</v>
      </c>
      <c r="E3304" s="3"/>
      <c r="F3304" s="6" t="str">
        <f t="shared" si="230"/>
        <v>دمج البيانات من نوبل الى نظام يامى -مسلسل-549-اسم الحساب من نوبل-Petrol-البيان-رقم سند الدفع : 493 - بترول سيارة حمد مشوار ابوظبي من عهدة حمد-نوع الادخال فى نوبل-Automatic</v>
      </c>
      <c r="G3304" s="3" t="s">
        <v>1850</v>
      </c>
      <c r="H3304" s="5">
        <v>95.24</v>
      </c>
      <c r="I3304" s="5">
        <v>0</v>
      </c>
      <c r="J3304" s="5" t="s">
        <v>14</v>
      </c>
      <c r="K3304" s="13"/>
    </row>
    <row r="3305" spans="1:11" ht="69.599999999999994" thickBot="1">
      <c r="A3305" s="21">
        <f t="shared" si="232"/>
        <v>549</v>
      </c>
      <c r="B3305" s="21"/>
      <c r="C3305" s="3" t="s">
        <v>26</v>
      </c>
      <c r="D3305" s="3" t="str">
        <f>VLOOKUP(C3305,'[1]Chart-of_Accounts (1)'!$B$20:$D$1316,3,)</f>
        <v>VAT Input</v>
      </c>
      <c r="E3305" s="3"/>
      <c r="F3305" s="6" t="str">
        <f t="shared" si="230"/>
        <v>دمج البيانات من نوبل الى نظام يامى -مسلسل-549-اسم الحساب من نوبل-Value Added Tax (VAT OUT)-البيان-رقم سند الدفع : 493 - بترول سيارة حمد مشوار ابوظبي من عهدة حمد - - -نوع الادخال فى نوبل-Automatic</v>
      </c>
      <c r="G3305" s="3" t="s">
        <v>1851</v>
      </c>
      <c r="H3305" s="5">
        <v>4.76</v>
      </c>
      <c r="I3305" s="5">
        <v>0</v>
      </c>
      <c r="J3305" s="5" t="s">
        <v>14</v>
      </c>
      <c r="K3305" s="13"/>
    </row>
    <row r="3306" spans="1:11" ht="58.2" thickBot="1">
      <c r="A3306" s="21">
        <f t="shared" si="232"/>
        <v>549</v>
      </c>
      <c r="B3306" s="22"/>
      <c r="C3306" s="3" t="s">
        <v>172</v>
      </c>
      <c r="D3306" s="3" t="str">
        <f>VLOOKUP(C3306,'[1]Chart-of_Accounts (1)'!$B$20:$D$1316,3,)</f>
        <v>Petty Cash Imprest</v>
      </c>
      <c r="E3306" s="3"/>
      <c r="F3306" s="6" t="str">
        <f t="shared" si="230"/>
        <v>دمج البيانات من نوبل الى نظام يامى -مسلسل-549-اسم الحساب من نوبل-عهدة حمد-البيان-رقم سند الدفع : 493 - بترول سيارة حمد مشوار ابوظبي من عهدة حمد-نوع الادخال فى نوبل-Automatic</v>
      </c>
      <c r="G3306" s="3" t="s">
        <v>1850</v>
      </c>
      <c r="H3306" s="5">
        <v>0</v>
      </c>
      <c r="I3306" s="5">
        <v>100</v>
      </c>
      <c r="J3306" s="5" t="s">
        <v>14</v>
      </c>
      <c r="K3306" s="13"/>
    </row>
    <row r="3307" spans="1:11" ht="46.8" thickBot="1">
      <c r="A3307" s="20">
        <v>550</v>
      </c>
      <c r="B3307" s="20" t="s">
        <v>1420</v>
      </c>
      <c r="C3307" s="6" t="s">
        <v>355</v>
      </c>
      <c r="D3307" s="3" t="str">
        <f>VLOOKUP(C3307,'[1]Chart-of_Accounts (1)'!$B$20:$D$1316,3,)</f>
        <v>Petrol</v>
      </c>
      <c r="E3307" s="6"/>
      <c r="F3307" s="6" t="str">
        <f t="shared" si="230"/>
        <v>دمج البيانات من نوبل الى نظام يامى -مسلسل-550-اسم الحساب من نوبل-Petrol-البيان-رقم سند الدفع : 494 - بترول سيارات الشركة من عهدة حمد-نوع الادخال فى نوبل-Automatic</v>
      </c>
      <c r="G3307" s="6" t="s">
        <v>1852</v>
      </c>
      <c r="H3307" s="7">
        <v>3000</v>
      </c>
      <c r="I3307" s="8">
        <v>0</v>
      </c>
      <c r="J3307" s="8" t="s">
        <v>14</v>
      </c>
      <c r="K3307" s="13"/>
    </row>
    <row r="3308" spans="1:11" ht="58.2" thickBot="1">
      <c r="A3308" s="21">
        <f>A3307</f>
        <v>550</v>
      </c>
      <c r="B3308" s="22"/>
      <c r="C3308" s="3" t="s">
        <v>172</v>
      </c>
      <c r="D3308" s="3" t="str">
        <f>VLOOKUP(C3308,'[1]Chart-of_Accounts (1)'!$B$20:$D$1316,3,)</f>
        <v>Petty Cash Imprest</v>
      </c>
      <c r="E3308" s="3"/>
      <c r="F3308" s="6" t="str">
        <f t="shared" si="230"/>
        <v>دمج البيانات من نوبل الى نظام يامى -مسلسل-550-اسم الحساب من نوبل-عهدة حمد-البيان-رقم سند الدفع : 494 - بترول سيارات الشركة من عهدة حمد-نوع الادخال فى نوبل-Automatic</v>
      </c>
      <c r="G3308" s="3" t="s">
        <v>1852</v>
      </c>
      <c r="H3308" s="5">
        <v>0</v>
      </c>
      <c r="I3308" s="4">
        <v>3000</v>
      </c>
      <c r="J3308" s="5" t="s">
        <v>14</v>
      </c>
      <c r="K3308" s="13"/>
    </row>
    <row r="3309" spans="1:11" ht="58.2" thickBot="1">
      <c r="A3309" s="20">
        <v>551</v>
      </c>
      <c r="B3309" s="23">
        <v>45202</v>
      </c>
      <c r="C3309" s="6" t="s">
        <v>678</v>
      </c>
      <c r="D3309" s="3" t="str">
        <f>VLOOKUP(C3309,'[1]Chart-of_Accounts (1)'!$B$20:$D$1316,3,)</f>
        <v>مصاريف الاقامة</v>
      </c>
      <c r="E3309" s="6"/>
      <c r="F3309" s="6" t="str">
        <f t="shared" si="230"/>
        <v>دمج البيانات من نوبل الى نظام يامى -مسلسل-551-اسم الحساب من نوبل-مصاريف الاقامة-البيان-رقم سند الدفع : 495 - فحص دم العامل برويز من عهدة حمد-نوع الادخال فى نوبل-Automatic</v>
      </c>
      <c r="G3309" s="6" t="s">
        <v>1853</v>
      </c>
      <c r="H3309" s="8">
        <v>250</v>
      </c>
      <c r="I3309" s="8">
        <v>0</v>
      </c>
      <c r="J3309" s="8" t="s">
        <v>14</v>
      </c>
      <c r="K3309" s="13"/>
    </row>
    <row r="3310" spans="1:11" ht="58.2" thickBot="1">
      <c r="A3310" s="21">
        <f t="shared" ref="A3310:A3316" si="233">A3309</f>
        <v>551</v>
      </c>
      <c r="B3310" s="24"/>
      <c r="C3310" s="3" t="s">
        <v>172</v>
      </c>
      <c r="D3310" s="3" t="str">
        <f>VLOOKUP(C3310,'[1]Chart-of_Accounts (1)'!$B$20:$D$1316,3,)</f>
        <v>Petty Cash Imprest</v>
      </c>
      <c r="E3310" s="3"/>
      <c r="F3310" s="6" t="str">
        <f t="shared" si="230"/>
        <v>دمج البيانات من نوبل الى نظام يامى -مسلسل-551-اسم الحساب من نوبل-عهدة حمد-البيان-رقم سند الدفع : 495 - فحص دم العامل برويز من عهدة حمد-نوع الادخال فى نوبل-Automatic</v>
      </c>
      <c r="G3310" s="3" t="s">
        <v>1853</v>
      </c>
      <c r="H3310" s="5">
        <v>0</v>
      </c>
      <c r="I3310" s="5">
        <v>250</v>
      </c>
      <c r="J3310" s="5" t="s">
        <v>14</v>
      </c>
      <c r="K3310" s="13"/>
    </row>
    <row r="3311" spans="1:11" ht="58.2" thickBot="1">
      <c r="A3311" s="21">
        <f t="shared" si="233"/>
        <v>551</v>
      </c>
      <c r="B3311" s="24"/>
      <c r="C3311" s="3" t="s">
        <v>678</v>
      </c>
      <c r="D3311" s="3" t="str">
        <f>VLOOKUP(C3311,'[1]Chart-of_Accounts (1)'!$B$20:$D$1316,3,)</f>
        <v>مصاريف الاقامة</v>
      </c>
      <c r="E3311" s="3"/>
      <c r="F3311" s="6" t="str">
        <f t="shared" si="230"/>
        <v>دمج البيانات من نوبل الى نظام يامى -مسلسل-551-اسم الحساب من نوبل-مصاريف الاقامة-البيان-رقم سند الدفع : 495 - فحص دم العامل رونومن عهدة حمد-نوع الادخال فى نوبل-Automatic</v>
      </c>
      <c r="G3311" s="3" t="s">
        <v>1854</v>
      </c>
      <c r="H3311" s="5">
        <v>250</v>
      </c>
      <c r="I3311" s="5">
        <v>0</v>
      </c>
      <c r="J3311" s="5" t="s">
        <v>14</v>
      </c>
      <c r="K3311" s="13"/>
    </row>
    <row r="3312" spans="1:11" ht="46.8" thickBot="1">
      <c r="A3312" s="21">
        <f t="shared" si="233"/>
        <v>551</v>
      </c>
      <c r="B3312" s="24"/>
      <c r="C3312" s="3" t="s">
        <v>172</v>
      </c>
      <c r="D3312" s="3" t="str">
        <f>VLOOKUP(C3312,'[1]Chart-of_Accounts (1)'!$B$20:$D$1316,3,)</f>
        <v>Petty Cash Imprest</v>
      </c>
      <c r="E3312" s="3"/>
      <c r="F3312" s="6" t="str">
        <f t="shared" si="230"/>
        <v>دمج البيانات من نوبل الى نظام يامى -مسلسل-551-اسم الحساب من نوبل-عهدة حمد-البيان-رقم سند الدفع : 495 - فحص دم العامل رونومن عهدة حمد-نوع الادخال فى نوبل-Automatic</v>
      </c>
      <c r="G3312" s="3" t="s">
        <v>1854</v>
      </c>
      <c r="H3312" s="5">
        <v>0</v>
      </c>
      <c r="I3312" s="5">
        <v>250</v>
      </c>
      <c r="J3312" s="5" t="s">
        <v>14</v>
      </c>
      <c r="K3312" s="13"/>
    </row>
    <row r="3313" spans="1:11" ht="58.2" thickBot="1">
      <c r="A3313" s="21">
        <f t="shared" si="233"/>
        <v>551</v>
      </c>
      <c r="B3313" s="24"/>
      <c r="C3313" s="3" t="s">
        <v>678</v>
      </c>
      <c r="D3313" s="3" t="str">
        <f>VLOOKUP(C3313,'[1]Chart-of_Accounts (1)'!$B$20:$D$1316,3,)</f>
        <v>مصاريف الاقامة</v>
      </c>
      <c r="E3313" s="3"/>
      <c r="F3313" s="6" t="str">
        <f t="shared" si="230"/>
        <v>دمج البيانات من نوبل الى نظام يامى -مسلسل-551-اسم الحساب من نوبل-مصاريف الاقامة-البيان-رقم سند الدفع : 495 - فحص دم العامل ساروب من عهدة حمد-نوع الادخال فى نوبل-Automatic</v>
      </c>
      <c r="G3313" s="3" t="s">
        <v>1855</v>
      </c>
      <c r="H3313" s="5">
        <v>250</v>
      </c>
      <c r="I3313" s="5">
        <v>0</v>
      </c>
      <c r="J3313" s="5" t="s">
        <v>14</v>
      </c>
      <c r="K3313" s="13"/>
    </row>
    <row r="3314" spans="1:11" ht="58.2" thickBot="1">
      <c r="A3314" s="21">
        <f t="shared" si="233"/>
        <v>551</v>
      </c>
      <c r="B3314" s="24"/>
      <c r="C3314" s="3" t="s">
        <v>172</v>
      </c>
      <c r="D3314" s="3" t="str">
        <f>VLOOKUP(C3314,'[1]Chart-of_Accounts (1)'!$B$20:$D$1316,3,)</f>
        <v>Petty Cash Imprest</v>
      </c>
      <c r="E3314" s="3"/>
      <c r="F3314" s="6" t="str">
        <f t="shared" si="230"/>
        <v>دمج البيانات من نوبل الى نظام يامى -مسلسل-551-اسم الحساب من نوبل-عهدة حمد-البيان-رقم سند الدفع : 495 - فحص دم العامل ساروب من عهدة حمد-نوع الادخال فى نوبل-Automatic</v>
      </c>
      <c r="G3314" s="3" t="s">
        <v>1855</v>
      </c>
      <c r="H3314" s="5">
        <v>0</v>
      </c>
      <c r="I3314" s="5">
        <v>250</v>
      </c>
      <c r="J3314" s="5" t="s">
        <v>14</v>
      </c>
      <c r="K3314" s="13"/>
    </row>
    <row r="3315" spans="1:11" ht="58.2" thickBot="1">
      <c r="A3315" s="21">
        <f t="shared" si="233"/>
        <v>551</v>
      </c>
      <c r="B3315" s="24"/>
      <c r="C3315" s="3" t="s">
        <v>678</v>
      </c>
      <c r="D3315" s="3" t="str">
        <f>VLOOKUP(C3315,'[1]Chart-of_Accounts (1)'!$B$20:$D$1316,3,)</f>
        <v>مصاريف الاقامة</v>
      </c>
      <c r="E3315" s="3"/>
      <c r="F3315" s="6" t="str">
        <f t="shared" si="230"/>
        <v>دمج البيانات من نوبل الى نظام يامى -مسلسل-551-اسم الحساب من نوبل-مصاريف الاقامة-البيان-رقم سند الدفع : 495 - فحص دم العامل داليب من عهدة حمد-نوع الادخال فى نوبل-Automatic</v>
      </c>
      <c r="G3315" s="3" t="s">
        <v>1856</v>
      </c>
      <c r="H3315" s="5">
        <v>250</v>
      </c>
      <c r="I3315" s="5">
        <v>0</v>
      </c>
      <c r="J3315" s="5" t="s">
        <v>14</v>
      </c>
      <c r="K3315" s="13"/>
    </row>
    <row r="3316" spans="1:11" ht="58.2" thickBot="1">
      <c r="A3316" s="21">
        <f t="shared" si="233"/>
        <v>551</v>
      </c>
      <c r="B3316" s="25"/>
      <c r="C3316" s="3" t="s">
        <v>172</v>
      </c>
      <c r="D3316" s="3" t="str">
        <f>VLOOKUP(C3316,'[1]Chart-of_Accounts (1)'!$B$20:$D$1316,3,)</f>
        <v>Petty Cash Imprest</v>
      </c>
      <c r="E3316" s="3"/>
      <c r="F3316" s="6" t="str">
        <f t="shared" si="230"/>
        <v>دمج البيانات من نوبل الى نظام يامى -مسلسل-551-اسم الحساب من نوبل-عهدة حمد-البيان-رقم سند الدفع : 495 - فحص دم العامل داليب من عهدة حمد-نوع الادخال فى نوبل-Automatic</v>
      </c>
      <c r="G3316" s="3" t="s">
        <v>1856</v>
      </c>
      <c r="H3316" s="5">
        <v>0</v>
      </c>
      <c r="I3316" s="5">
        <v>250</v>
      </c>
      <c r="J3316" s="5" t="s">
        <v>14</v>
      </c>
      <c r="K3316" s="13"/>
    </row>
    <row r="3317" spans="1:11" ht="58.2" thickBot="1">
      <c r="A3317" s="20">
        <v>552</v>
      </c>
      <c r="B3317" s="23">
        <v>45203</v>
      </c>
      <c r="C3317" s="6" t="s">
        <v>6941</v>
      </c>
      <c r="D3317" s="18" t="s">
        <v>6975</v>
      </c>
      <c r="E3317" s="6" t="str">
        <f>C3317</f>
        <v>فيلا ايمان الحمادى</v>
      </c>
      <c r="F3317" s="6" t="str">
        <f t="shared" si="230"/>
        <v>دمج البيانات من نوبل الى نظام يامى -مسلسل-552-اسم الحساب من نوبل-فيلا ايمان الحمادى-البيان-رقم سند الدفع : 496 - رسوم استهلاك كهرباء لموقع ايمان الحمادى من عهدة حمد-نوع الادخال فى نوبل-Automatic</v>
      </c>
      <c r="G3317" s="6" t="s">
        <v>1857</v>
      </c>
      <c r="H3317" s="8">
        <v>201.8</v>
      </c>
      <c r="I3317" s="8">
        <v>0</v>
      </c>
      <c r="J3317" s="8" t="s">
        <v>14</v>
      </c>
      <c r="K3317" s="13"/>
    </row>
    <row r="3318" spans="1:11" ht="58.2" thickBot="1">
      <c r="A3318" s="21">
        <f t="shared" ref="A3318:A3366" si="234">A3317</f>
        <v>552</v>
      </c>
      <c r="B3318" s="24"/>
      <c r="C3318" s="3" t="s">
        <v>172</v>
      </c>
      <c r="D3318" s="3" t="str">
        <f>VLOOKUP(C3318,'[1]Chart-of_Accounts (1)'!$B$20:$D$1316,3,)</f>
        <v>Petty Cash Imprest</v>
      </c>
      <c r="E3318" s="3"/>
      <c r="F3318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ايمان الحمادى من عهدة حمد-نوع الادخال فى نوبل-Automatic</v>
      </c>
      <c r="G3318" s="3" t="s">
        <v>1857</v>
      </c>
      <c r="H3318" s="5">
        <v>0</v>
      </c>
      <c r="I3318" s="5">
        <v>201.8</v>
      </c>
      <c r="J3318" s="5" t="s">
        <v>14</v>
      </c>
      <c r="K3318" s="13"/>
    </row>
    <row r="3319" spans="1:11" ht="58.2" thickBot="1">
      <c r="A3319" s="21">
        <f t="shared" si="234"/>
        <v>552</v>
      </c>
      <c r="B3319" s="24"/>
      <c r="C3319" s="3" t="s">
        <v>6944</v>
      </c>
      <c r="D3319" s="18" t="s">
        <v>6975</v>
      </c>
      <c r="E3319" s="6" t="str">
        <f>C3319</f>
        <v>فيلا هلال سويح</v>
      </c>
      <c r="F3319" s="6" t="str">
        <f t="shared" si="230"/>
        <v>دمج البيانات من نوبل الى نظام يامى -مسلسل-552-اسم الحساب من نوبل-فيلا هلال سويح-البيان-رقم سند الدفع : 496 - رسوم استهلاك كهرباء لموقع هلال سويح من عهدة حمد-نوع الادخال فى نوبل-Automatic</v>
      </c>
      <c r="G3319" s="3" t="s">
        <v>1858</v>
      </c>
      <c r="H3319" s="5">
        <v>338.13</v>
      </c>
      <c r="I3319" s="5">
        <v>0</v>
      </c>
      <c r="J3319" s="5" t="s">
        <v>14</v>
      </c>
      <c r="K3319" s="13"/>
    </row>
    <row r="3320" spans="1:11" ht="58.2" thickBot="1">
      <c r="A3320" s="21">
        <f t="shared" si="234"/>
        <v>552</v>
      </c>
      <c r="B3320" s="24"/>
      <c r="C3320" s="3" t="s">
        <v>172</v>
      </c>
      <c r="D3320" s="3" t="str">
        <f>VLOOKUP(C3320,'[1]Chart-of_Accounts (1)'!$B$20:$D$1316,3,)</f>
        <v>Petty Cash Imprest</v>
      </c>
      <c r="E3320" s="3"/>
      <c r="F3320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هلال سويح من عهدة حمد-نوع الادخال فى نوبل-Automatic</v>
      </c>
      <c r="G3320" s="3" t="s">
        <v>1858</v>
      </c>
      <c r="H3320" s="5">
        <v>0</v>
      </c>
      <c r="I3320" s="5">
        <v>338.13</v>
      </c>
      <c r="J3320" s="5" t="s">
        <v>14</v>
      </c>
      <c r="K3320" s="13"/>
    </row>
    <row r="3321" spans="1:11" ht="58.2" thickBot="1">
      <c r="A3321" s="21">
        <f t="shared" si="234"/>
        <v>552</v>
      </c>
      <c r="B3321" s="24"/>
      <c r="C3321" s="3" t="s">
        <v>6950</v>
      </c>
      <c r="D3321" s="18" t="s">
        <v>6975</v>
      </c>
      <c r="E3321" s="6" t="str">
        <f>C3321</f>
        <v>فيلا احمد الماس المرر</v>
      </c>
      <c r="F3321" s="6" t="str">
        <f t="shared" si="230"/>
        <v>دمج البيانات من نوبل الى نظام يامى -مسلسل-552-اسم الحساب من نوبل-فيلا احمد الماس المرر-البيان-رقم سند الدفع : 496 - رسوم استهلاك كهرباء لموقع احمد الماس من عهدة حمد-نوع الادخال فى نوبل-Automatic</v>
      </c>
      <c r="G3321" s="3" t="s">
        <v>1859</v>
      </c>
      <c r="H3321" s="5">
        <v>146.37</v>
      </c>
      <c r="I3321" s="5">
        <v>0</v>
      </c>
      <c r="J3321" s="5" t="s">
        <v>14</v>
      </c>
      <c r="K3321" s="13"/>
    </row>
    <row r="3322" spans="1:11" ht="58.2" thickBot="1">
      <c r="A3322" s="21">
        <f t="shared" si="234"/>
        <v>552</v>
      </c>
      <c r="B3322" s="24"/>
      <c r="C3322" s="3" t="s">
        <v>172</v>
      </c>
      <c r="D3322" s="3" t="str">
        <f>VLOOKUP(C3322,'[1]Chart-of_Accounts (1)'!$B$20:$D$1316,3,)</f>
        <v>Petty Cash Imprest</v>
      </c>
      <c r="E3322" s="3"/>
      <c r="F3322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احمد الماس من عهدة حمد-نوع الادخال فى نوبل-Automatic</v>
      </c>
      <c r="G3322" s="3" t="s">
        <v>1859</v>
      </c>
      <c r="H3322" s="5">
        <v>0</v>
      </c>
      <c r="I3322" s="5">
        <v>146.37</v>
      </c>
      <c r="J3322" s="5" t="s">
        <v>14</v>
      </c>
      <c r="K3322" s="13"/>
    </row>
    <row r="3323" spans="1:11" ht="58.2" thickBot="1">
      <c r="A3323" s="21">
        <f t="shared" si="234"/>
        <v>552</v>
      </c>
      <c r="B3323" s="24"/>
      <c r="C3323" s="3" t="s">
        <v>6948</v>
      </c>
      <c r="D3323" s="18" t="s">
        <v>6975</v>
      </c>
      <c r="E3323" s="6" t="str">
        <f>C3323</f>
        <v>فيلا احمد الحمادى</v>
      </c>
      <c r="F3323" s="6" t="str">
        <f t="shared" si="230"/>
        <v>دمج البيانات من نوبل الى نظام يامى -مسلسل-552-اسم الحساب من نوبل-فيلا احمد الحمادى-البيان-رقم سند الدفع : 496 - رسوم استهلاك كهرباء لموقع احمد الحمادى من عهدة حمد-نوع الادخال فى نوبل-Automatic</v>
      </c>
      <c r="G3323" s="3" t="s">
        <v>1860</v>
      </c>
      <c r="H3323" s="5">
        <v>329.5</v>
      </c>
      <c r="I3323" s="5">
        <v>0</v>
      </c>
      <c r="J3323" s="5" t="s">
        <v>14</v>
      </c>
      <c r="K3323" s="13"/>
    </row>
    <row r="3324" spans="1:11" ht="58.2" thickBot="1">
      <c r="A3324" s="21">
        <f t="shared" si="234"/>
        <v>552</v>
      </c>
      <c r="B3324" s="24"/>
      <c r="C3324" s="3" t="s">
        <v>172</v>
      </c>
      <c r="D3324" s="3" t="str">
        <f>VLOOKUP(C3324,'[1]Chart-of_Accounts (1)'!$B$20:$D$1316,3,)</f>
        <v>Petty Cash Imprest</v>
      </c>
      <c r="E3324" s="3"/>
      <c r="F3324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احمد الحمادى من عهدة حمد-نوع الادخال فى نوبل-Automatic</v>
      </c>
      <c r="G3324" s="3" t="s">
        <v>1860</v>
      </c>
      <c r="H3324" s="5">
        <v>0</v>
      </c>
      <c r="I3324" s="5">
        <v>329.5</v>
      </c>
      <c r="J3324" s="5" t="s">
        <v>14</v>
      </c>
      <c r="K3324" s="13"/>
    </row>
    <row r="3325" spans="1:11" ht="58.2" thickBot="1">
      <c r="A3325" s="21">
        <f t="shared" si="234"/>
        <v>552</v>
      </c>
      <c r="B3325" s="24"/>
      <c r="C3325" s="3" t="s">
        <v>6959</v>
      </c>
      <c r="D3325" s="18" t="s">
        <v>6975</v>
      </c>
      <c r="E3325" s="6" t="str">
        <f>C3325</f>
        <v>فيلا محمد مرشد المرر</v>
      </c>
      <c r="F3325" s="6" t="str">
        <f t="shared" si="230"/>
        <v>دمج البيانات من نوبل الى نظام يامى -مسلسل-552-اسم الحساب من نوبل-فيلا محمد مرشد المرر-البيان-رقم سند الدفع : 496 - رسوم استهلاك كهرباء لموقع محمد مرشد من عهدة حمد-نوع الادخال فى نوبل-Automatic</v>
      </c>
      <c r="G3325" s="3" t="s">
        <v>1861</v>
      </c>
      <c r="H3325" s="5">
        <v>181.8</v>
      </c>
      <c r="I3325" s="5">
        <v>0</v>
      </c>
      <c r="J3325" s="5" t="s">
        <v>14</v>
      </c>
      <c r="K3325" s="13"/>
    </row>
    <row r="3326" spans="1:11" ht="58.2" thickBot="1">
      <c r="A3326" s="21">
        <f t="shared" si="234"/>
        <v>552</v>
      </c>
      <c r="B3326" s="24"/>
      <c r="C3326" s="3" t="s">
        <v>172</v>
      </c>
      <c r="D3326" s="3" t="str">
        <f>VLOOKUP(C3326,'[1]Chart-of_Accounts (1)'!$B$20:$D$1316,3,)</f>
        <v>Petty Cash Imprest</v>
      </c>
      <c r="E3326" s="3"/>
      <c r="F3326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محمد مرشد من عهدة حمد-نوع الادخال فى نوبل-Automatic</v>
      </c>
      <c r="G3326" s="3" t="s">
        <v>1861</v>
      </c>
      <c r="H3326" s="5">
        <v>0</v>
      </c>
      <c r="I3326" s="5">
        <v>181.8</v>
      </c>
      <c r="J3326" s="5" t="s">
        <v>14</v>
      </c>
      <c r="K3326" s="13"/>
    </row>
    <row r="3327" spans="1:11" ht="58.2" thickBot="1">
      <c r="A3327" s="21">
        <f t="shared" si="234"/>
        <v>552</v>
      </c>
      <c r="B3327" s="24"/>
      <c r="C3327" s="3" t="s">
        <v>735</v>
      </c>
      <c r="D3327" s="3" t="str">
        <f>VLOOKUP(C3327,'[1]Chart-of_Accounts (1)'!$B$20:$D$1316,3,)</f>
        <v>Miscellaneous Expenses</v>
      </c>
      <c r="E3327" s="3"/>
      <c r="F3327" s="6" t="str">
        <f t="shared" si="230"/>
        <v>دمج البيانات من نوبل الى نظام يامى -مسلسل-552-اسم الحساب من نوبل-Miscellaneous Expenses-البيان-رقم سند الدفع : 496 - رسوم استهلاك كهرباء منزل مهندس على من عهدة حمد-نوع الادخال فى نوبل-Automatic</v>
      </c>
      <c r="G3327" s="3" t="s">
        <v>1862</v>
      </c>
      <c r="H3327" s="5">
        <v>838.78</v>
      </c>
      <c r="I3327" s="5">
        <v>0</v>
      </c>
      <c r="J3327" s="5" t="s">
        <v>14</v>
      </c>
      <c r="K3327" s="13"/>
    </row>
    <row r="3328" spans="1:11" ht="58.2" thickBot="1">
      <c r="A3328" s="21">
        <f t="shared" si="234"/>
        <v>552</v>
      </c>
      <c r="B3328" s="24"/>
      <c r="C3328" s="3" t="s">
        <v>172</v>
      </c>
      <c r="D3328" s="3" t="str">
        <f>VLOOKUP(C3328,'[1]Chart-of_Accounts (1)'!$B$20:$D$1316,3,)</f>
        <v>Petty Cash Imprest</v>
      </c>
      <c r="E3328" s="3"/>
      <c r="F3328" s="6" t="str">
        <f t="shared" si="230"/>
        <v>دمج البيانات من نوبل الى نظام يامى -مسلسل-552-اسم الحساب من نوبل-عهدة حمد-البيان-رقم سند الدفع : 496 - رسوم استهلاك كهرباء منزل مهندس على من عهدة حمد-نوع الادخال فى نوبل-Automatic</v>
      </c>
      <c r="G3328" s="3" t="s">
        <v>1862</v>
      </c>
      <c r="H3328" s="5">
        <v>0</v>
      </c>
      <c r="I3328" s="5">
        <v>838.78</v>
      </c>
      <c r="J3328" s="5" t="s">
        <v>14</v>
      </c>
      <c r="K3328" s="13"/>
    </row>
    <row r="3329" spans="1:11" ht="58.2" thickBot="1">
      <c r="A3329" s="21">
        <f t="shared" si="234"/>
        <v>552</v>
      </c>
      <c r="B3329" s="24"/>
      <c r="C3329" s="3" t="s">
        <v>6952</v>
      </c>
      <c r="D3329" s="18" t="s">
        <v>6975</v>
      </c>
      <c r="E3329" s="6" t="str">
        <f>C3329</f>
        <v>فيلا عفراء المزروعى</v>
      </c>
      <c r="F3329" s="6" t="str">
        <f t="shared" si="230"/>
        <v>دمج البيانات من نوبل الى نظام يامى -مسلسل-552-اسم الحساب من نوبل-فيلا عفراء المزروعى-البيان-رقم سند الدفع : 496 - رسوم استهلاك كهرباء لموقع عفراء المزروعى من عهدة حمد-نوع الادخال فى نوبل-Automatic</v>
      </c>
      <c r="G3329" s="3" t="s">
        <v>1863</v>
      </c>
      <c r="H3329" s="5">
        <v>178.5</v>
      </c>
      <c r="I3329" s="5">
        <v>0</v>
      </c>
      <c r="J3329" s="5" t="s">
        <v>14</v>
      </c>
      <c r="K3329" s="13"/>
    </row>
    <row r="3330" spans="1:11" ht="58.2" thickBot="1">
      <c r="A3330" s="21">
        <f t="shared" si="234"/>
        <v>552</v>
      </c>
      <c r="B3330" s="24"/>
      <c r="C3330" s="3" t="s">
        <v>172</v>
      </c>
      <c r="D3330" s="3" t="str">
        <f>VLOOKUP(C3330,'[1]Chart-of_Accounts (1)'!$B$20:$D$1316,3,)</f>
        <v>Petty Cash Imprest</v>
      </c>
      <c r="E3330" s="3"/>
      <c r="F3330" s="6" t="str">
        <f t="shared" si="230"/>
        <v>دمج البيانات من نوبل الى نظام يامى -مسلسل-552-اسم الحساب من نوبل-عهدة حمد-البيان-رقم سند الدفع : 496 - رسوم استهلاك كهرباء لموقع عفراء المزروعى من عهدة حمد-نوع الادخال فى نوبل-Automatic</v>
      </c>
      <c r="G3330" s="3" t="s">
        <v>1863</v>
      </c>
      <c r="H3330" s="5">
        <v>0</v>
      </c>
      <c r="I3330" s="5">
        <v>178.5</v>
      </c>
      <c r="J3330" s="5" t="s">
        <v>14</v>
      </c>
      <c r="K3330" s="13"/>
    </row>
    <row r="3331" spans="1:11" ht="58.2" thickBot="1">
      <c r="A3331" s="21">
        <f t="shared" si="234"/>
        <v>552</v>
      </c>
      <c r="B3331" s="24"/>
      <c r="C3331" s="3" t="s">
        <v>358</v>
      </c>
      <c r="D3331" s="3" t="str">
        <f>VLOOKUP(C3331,'[1]Chart-of_Accounts (1)'!$B$20:$D$1316,3,)</f>
        <v>Telephone &amp; Fax</v>
      </c>
      <c r="E3331" s="3"/>
      <c r="F3331" s="6" t="str">
        <f t="shared" si="230"/>
        <v>دمج البيانات من نوبل الى نظام يامى -مسلسل-552-اسم الحساب من نوبل-Telephone &amp; Fax-البيان-رقم سند الدفع : 496 - استهلاك اتصالات السائق مادار من عهدة حمد-نوع الادخال فى نوبل-Automatic</v>
      </c>
      <c r="G3331" s="3" t="s">
        <v>1864</v>
      </c>
      <c r="H3331" s="5">
        <v>115.5</v>
      </c>
      <c r="I3331" s="5">
        <v>0</v>
      </c>
      <c r="J3331" s="5" t="s">
        <v>14</v>
      </c>
      <c r="K3331" s="13"/>
    </row>
    <row r="3332" spans="1:11" ht="58.2" thickBot="1">
      <c r="A3332" s="21">
        <f t="shared" si="234"/>
        <v>552</v>
      </c>
      <c r="B3332" s="24"/>
      <c r="C3332" s="3" t="s">
        <v>172</v>
      </c>
      <c r="D3332" s="3" t="str">
        <f>VLOOKUP(C3332,'[1]Chart-of_Accounts (1)'!$B$20:$D$1316,3,)</f>
        <v>Petty Cash Imprest</v>
      </c>
      <c r="E3332" s="3"/>
      <c r="F3332" s="6" t="str">
        <f t="shared" si="230"/>
        <v>دمج البيانات من نوبل الى نظام يامى -مسلسل-552-اسم الحساب من نوبل-عهدة حمد-البيان-رقم سند الدفع : 496 - استهلاك اتصالات السائق مادار من عهدة حمد-نوع الادخال فى نوبل-Automatic</v>
      </c>
      <c r="G3332" s="3" t="s">
        <v>1864</v>
      </c>
      <c r="H3332" s="5">
        <v>0</v>
      </c>
      <c r="I3332" s="5">
        <v>115.5</v>
      </c>
      <c r="J3332" s="5" t="s">
        <v>14</v>
      </c>
      <c r="K3332" s="13"/>
    </row>
    <row r="3333" spans="1:11" ht="58.2" thickBot="1">
      <c r="A3333" s="21">
        <f t="shared" si="234"/>
        <v>552</v>
      </c>
      <c r="B3333" s="24"/>
      <c r="C3333" s="3" t="s">
        <v>358</v>
      </c>
      <c r="D3333" s="3" t="str">
        <f>VLOOKUP(C3333,'[1]Chart-of_Accounts (1)'!$B$20:$D$1316,3,)</f>
        <v>Telephone &amp; Fax</v>
      </c>
      <c r="E3333" s="3"/>
      <c r="F3333" s="6" t="str">
        <f t="shared" si="230"/>
        <v>دمج البيانات من نوبل الى نظام يامى -مسلسل-552-اسم الحساب من نوبل-Telephone &amp; Fax-البيان-رقم سند الدفع : 496 - استهلاك اتصالات المهندس على من عهدة حمد-نوع الادخال فى نوبل-Automatic</v>
      </c>
      <c r="G3333" s="3" t="s">
        <v>1865</v>
      </c>
      <c r="H3333" s="5">
        <v>210</v>
      </c>
      <c r="I3333" s="5">
        <v>0</v>
      </c>
      <c r="J3333" s="5" t="s">
        <v>14</v>
      </c>
      <c r="K3333" s="13"/>
    </row>
    <row r="3334" spans="1:11" ht="58.2" thickBot="1">
      <c r="A3334" s="21">
        <f t="shared" si="234"/>
        <v>552</v>
      </c>
      <c r="B3334" s="24"/>
      <c r="C3334" s="3" t="s">
        <v>172</v>
      </c>
      <c r="D3334" s="3" t="str">
        <f>VLOOKUP(C3334,'[1]Chart-of_Accounts (1)'!$B$20:$D$1316,3,)</f>
        <v>Petty Cash Imprest</v>
      </c>
      <c r="E3334" s="3"/>
      <c r="F3334" s="6" t="str">
        <f t="shared" si="230"/>
        <v>دمج البيانات من نوبل الى نظام يامى -مسلسل-552-اسم الحساب من نوبل-عهدة حمد-البيان-رقم سند الدفع : 496 - استهلاك اتصالات المهندس على من عهدة حمد-نوع الادخال فى نوبل-Automatic</v>
      </c>
      <c r="G3334" s="3" t="s">
        <v>1865</v>
      </c>
      <c r="H3334" s="5">
        <v>0</v>
      </c>
      <c r="I3334" s="5">
        <v>210</v>
      </c>
      <c r="J3334" s="5" t="s">
        <v>14</v>
      </c>
      <c r="K3334" s="13"/>
    </row>
    <row r="3335" spans="1:11" ht="58.2" thickBot="1">
      <c r="A3335" s="21">
        <f t="shared" si="234"/>
        <v>552</v>
      </c>
      <c r="B3335" s="24"/>
      <c r="C3335" s="3" t="s">
        <v>358</v>
      </c>
      <c r="D3335" s="3" t="str">
        <f>VLOOKUP(C3335,'[1]Chart-of_Accounts (1)'!$B$20:$D$1316,3,)</f>
        <v>Telephone &amp; Fax</v>
      </c>
      <c r="E3335" s="3"/>
      <c r="F3335" s="6" t="str">
        <f t="shared" ref="F3335:F3398" si="235">CONCATENATE("دمج البيانات من نوبل الى نظام يامى ","-","مسلسل","-",A3335,"-","اسم الحساب من نوبل","-",C3335,"-","البيان","-",G3335,"-","نوع الادخال فى نوبل","-",J3335)</f>
        <v>دمج البيانات من نوبل الى نظام يامى -مسلسل-552-اسم الحساب من نوبل-Telephone &amp; Fax-البيان-رقم سند الدفع : 496 - استهلاك اتصالات المهندس الشبراوى من عهدة حمد-نوع الادخال فى نوبل-Automatic</v>
      </c>
      <c r="G3335" s="3" t="s">
        <v>1866</v>
      </c>
      <c r="H3335" s="5">
        <v>341.25</v>
      </c>
      <c r="I3335" s="5">
        <v>0</v>
      </c>
      <c r="J3335" s="5" t="s">
        <v>14</v>
      </c>
      <c r="K3335" s="13"/>
    </row>
    <row r="3336" spans="1:11" ht="58.2" thickBot="1">
      <c r="A3336" s="21">
        <f t="shared" si="234"/>
        <v>552</v>
      </c>
      <c r="B3336" s="24"/>
      <c r="C3336" s="3" t="s">
        <v>172</v>
      </c>
      <c r="D3336" s="3" t="str">
        <f>VLOOKUP(C3336,'[1]Chart-of_Accounts (1)'!$B$20:$D$1316,3,)</f>
        <v>Petty Cash Imprest</v>
      </c>
      <c r="E3336" s="3"/>
      <c r="F3336" s="6" t="str">
        <f t="shared" si="235"/>
        <v>دمج البيانات من نوبل الى نظام يامى -مسلسل-552-اسم الحساب من نوبل-عهدة حمد-البيان-رقم سند الدفع : 496 - استهلاك اتصالات المهندس الشبراوى من عهدة حمد-نوع الادخال فى نوبل-Automatic</v>
      </c>
      <c r="G3336" s="3" t="s">
        <v>1866</v>
      </c>
      <c r="H3336" s="5">
        <v>0</v>
      </c>
      <c r="I3336" s="5">
        <v>341.25</v>
      </c>
      <c r="J3336" s="5" t="s">
        <v>14</v>
      </c>
      <c r="K3336" s="13"/>
    </row>
    <row r="3337" spans="1:11" ht="58.2" thickBot="1">
      <c r="A3337" s="21">
        <f t="shared" si="234"/>
        <v>552</v>
      </c>
      <c r="B3337" s="24"/>
      <c r="C3337" s="3" t="s">
        <v>358</v>
      </c>
      <c r="D3337" s="3" t="str">
        <f>VLOOKUP(C3337,'[1]Chart-of_Accounts (1)'!$B$20:$D$1316,3,)</f>
        <v>Telephone &amp; Fax</v>
      </c>
      <c r="E3337" s="3"/>
      <c r="F3337" s="6" t="str">
        <f t="shared" si="235"/>
        <v>دمج البيانات من نوبل الى نظام يامى -مسلسل-552-اسم الحساب من نوبل-Telephone &amp; Fax-البيان-رقم سند الدفع : 496 - استهلاك اتصالات الفورمن قاسم من عهدة حمد-نوع الادخال فى نوبل-Automatic</v>
      </c>
      <c r="G3337" s="3" t="s">
        <v>1867</v>
      </c>
      <c r="H3337" s="5">
        <v>210</v>
      </c>
      <c r="I3337" s="5">
        <v>0</v>
      </c>
      <c r="J3337" s="5" t="s">
        <v>14</v>
      </c>
      <c r="K3337" s="13"/>
    </row>
    <row r="3338" spans="1:11" ht="58.2" thickBot="1">
      <c r="A3338" s="21">
        <f t="shared" si="234"/>
        <v>552</v>
      </c>
      <c r="B3338" s="24"/>
      <c r="C3338" s="3" t="s">
        <v>172</v>
      </c>
      <c r="D3338" s="3" t="str">
        <f>VLOOKUP(C3338,'[1]Chart-of_Accounts (1)'!$B$20:$D$1316,3,)</f>
        <v>Petty Cash Imprest</v>
      </c>
      <c r="E3338" s="3"/>
      <c r="F3338" s="6" t="str">
        <f t="shared" si="235"/>
        <v>دمج البيانات من نوبل الى نظام يامى -مسلسل-552-اسم الحساب من نوبل-عهدة حمد-البيان-رقم سند الدفع : 496 - استهلاك اتصالات الفورمن قاسم من عهدة حمد-نوع الادخال فى نوبل-Automatic</v>
      </c>
      <c r="G3338" s="3" t="s">
        <v>1867</v>
      </c>
      <c r="H3338" s="5">
        <v>0</v>
      </c>
      <c r="I3338" s="5">
        <v>210</v>
      </c>
      <c r="J3338" s="5" t="s">
        <v>14</v>
      </c>
      <c r="K3338" s="13"/>
    </row>
    <row r="3339" spans="1:11" ht="58.2" thickBot="1">
      <c r="A3339" s="21">
        <f t="shared" si="234"/>
        <v>552</v>
      </c>
      <c r="B3339" s="24"/>
      <c r="C3339" s="3" t="s">
        <v>358</v>
      </c>
      <c r="D3339" s="3" t="str">
        <f>VLOOKUP(C3339,'[1]Chart-of_Accounts (1)'!$B$20:$D$1316,3,)</f>
        <v>Telephone &amp; Fax</v>
      </c>
      <c r="E3339" s="3"/>
      <c r="F3339" s="6" t="str">
        <f t="shared" si="235"/>
        <v>دمج البيانات من نوبل الى نظام يامى -مسلسل-552-اسم الحساب من نوبل-Telephone &amp; Fax-البيان-رقم سند الدفع : 496 - استهلاك اتصالات حمد من عهدة حمد-نوع الادخال فى نوبل-Automatic</v>
      </c>
      <c r="G3339" s="3" t="s">
        <v>1868</v>
      </c>
      <c r="H3339" s="5">
        <v>210</v>
      </c>
      <c r="I3339" s="5">
        <v>0</v>
      </c>
      <c r="J3339" s="5" t="s">
        <v>14</v>
      </c>
      <c r="K3339" s="13"/>
    </row>
    <row r="3340" spans="1:11" ht="58.2" thickBot="1">
      <c r="A3340" s="21">
        <f t="shared" si="234"/>
        <v>552</v>
      </c>
      <c r="B3340" s="24"/>
      <c r="C3340" s="3" t="s">
        <v>172</v>
      </c>
      <c r="D3340" s="3" t="str">
        <f>VLOOKUP(C3340,'[1]Chart-of_Accounts (1)'!$B$20:$D$1316,3,)</f>
        <v>Petty Cash Imprest</v>
      </c>
      <c r="E3340" s="3"/>
      <c r="F3340" s="6" t="str">
        <f t="shared" si="235"/>
        <v>دمج البيانات من نوبل الى نظام يامى -مسلسل-552-اسم الحساب من نوبل-عهدة حمد-البيان-رقم سند الدفع : 496 - استهلاك اتصالات حمد من عهدة حمد-نوع الادخال فى نوبل-Automatic</v>
      </c>
      <c r="G3340" s="3" t="s">
        <v>1868</v>
      </c>
      <c r="H3340" s="5">
        <v>0</v>
      </c>
      <c r="I3340" s="5">
        <v>210</v>
      </c>
      <c r="J3340" s="5" t="s">
        <v>14</v>
      </c>
      <c r="K3340" s="13"/>
    </row>
    <row r="3341" spans="1:11" ht="58.2" thickBot="1">
      <c r="A3341" s="21">
        <f t="shared" si="234"/>
        <v>552</v>
      </c>
      <c r="B3341" s="24"/>
      <c r="C3341" s="3" t="s">
        <v>358</v>
      </c>
      <c r="D3341" s="3" t="str">
        <f>VLOOKUP(C3341,'[1]Chart-of_Accounts (1)'!$B$20:$D$1316,3,)</f>
        <v>Telephone &amp; Fax</v>
      </c>
      <c r="E3341" s="3"/>
      <c r="F3341" s="6" t="str">
        <f t="shared" si="235"/>
        <v>دمج البيانات من نوبل الى نظام يامى -مسلسل-552-اسم الحساب من نوبل-Telephone &amp; Fax-البيان-رقم سند الدفع : 496 - استهلاك اتصالات الفورمن عطا من عهدة حمد-نوع الادخال فى نوبل-Automatic</v>
      </c>
      <c r="G3341" s="3" t="s">
        <v>1869</v>
      </c>
      <c r="H3341" s="5">
        <v>210</v>
      </c>
      <c r="I3341" s="5">
        <v>0</v>
      </c>
      <c r="J3341" s="5" t="s">
        <v>14</v>
      </c>
      <c r="K3341" s="13"/>
    </row>
    <row r="3342" spans="1:11" ht="58.2" thickBot="1">
      <c r="A3342" s="21">
        <f t="shared" si="234"/>
        <v>552</v>
      </c>
      <c r="B3342" s="24"/>
      <c r="C3342" s="3" t="s">
        <v>172</v>
      </c>
      <c r="D3342" s="3" t="str">
        <f>VLOOKUP(C3342,'[1]Chart-of_Accounts (1)'!$B$20:$D$1316,3,)</f>
        <v>Petty Cash Imprest</v>
      </c>
      <c r="E3342" s="3"/>
      <c r="F3342" s="6" t="str">
        <f t="shared" si="235"/>
        <v>دمج البيانات من نوبل الى نظام يامى -مسلسل-552-اسم الحساب من نوبل-عهدة حمد-البيان-رقم سند الدفع : 496 - استهلاك اتصالات الفورمن عطا من عهدة حمد-نوع الادخال فى نوبل-Automatic</v>
      </c>
      <c r="G3342" s="3" t="s">
        <v>1869</v>
      </c>
      <c r="H3342" s="5">
        <v>0</v>
      </c>
      <c r="I3342" s="5">
        <v>210</v>
      </c>
      <c r="J3342" s="5" t="s">
        <v>14</v>
      </c>
      <c r="K3342" s="13"/>
    </row>
    <row r="3343" spans="1:11" ht="58.2" thickBot="1">
      <c r="A3343" s="21">
        <f t="shared" si="234"/>
        <v>552</v>
      </c>
      <c r="B3343" s="24"/>
      <c r="C3343" s="3" t="s">
        <v>358</v>
      </c>
      <c r="D3343" s="3" t="str">
        <f>VLOOKUP(C3343,'[1]Chart-of_Accounts (1)'!$B$20:$D$1316,3,)</f>
        <v>Telephone &amp; Fax</v>
      </c>
      <c r="E3343" s="3"/>
      <c r="F3343" s="6" t="str">
        <f t="shared" si="235"/>
        <v>دمج البيانات من نوبل الى نظام يامى -مسلسل-552-اسم الحساب من نوبل-Telephone &amp; Fax-البيان-رقم سند الدفع : 496 - استهلاك اتصالات الفورمن شبير من عهدة حمد-نوع الادخال فى نوبل-Automatic</v>
      </c>
      <c r="G3343" s="3" t="s">
        <v>1870</v>
      </c>
      <c r="H3343" s="5">
        <v>210</v>
      </c>
      <c r="I3343" s="5">
        <v>0</v>
      </c>
      <c r="J3343" s="5" t="s">
        <v>14</v>
      </c>
      <c r="K3343" s="13"/>
    </row>
    <row r="3344" spans="1:11" ht="58.2" thickBot="1">
      <c r="A3344" s="21">
        <f t="shared" si="234"/>
        <v>552</v>
      </c>
      <c r="B3344" s="24"/>
      <c r="C3344" s="3" t="s">
        <v>172</v>
      </c>
      <c r="D3344" s="3" t="str">
        <f>VLOOKUP(C3344,'[1]Chart-of_Accounts (1)'!$B$20:$D$1316,3,)</f>
        <v>Petty Cash Imprest</v>
      </c>
      <c r="E3344" s="3"/>
      <c r="F3344" s="6" t="str">
        <f t="shared" si="235"/>
        <v>دمج البيانات من نوبل الى نظام يامى -مسلسل-552-اسم الحساب من نوبل-عهدة حمد-البيان-رقم سند الدفع : 496 - استهلاك اتصالات الفورمن شبير من عهدة حمد-نوع الادخال فى نوبل-Automatic</v>
      </c>
      <c r="G3344" s="3" t="s">
        <v>1870</v>
      </c>
      <c r="H3344" s="5">
        <v>0</v>
      </c>
      <c r="I3344" s="5">
        <v>210</v>
      </c>
      <c r="J3344" s="5" t="s">
        <v>14</v>
      </c>
      <c r="K3344" s="13"/>
    </row>
    <row r="3345" spans="1:11" ht="58.2" thickBot="1">
      <c r="A3345" s="21">
        <f t="shared" si="234"/>
        <v>552</v>
      </c>
      <c r="B3345" s="24"/>
      <c r="C3345" s="3" t="s">
        <v>358</v>
      </c>
      <c r="D3345" s="3" t="str">
        <f>VLOOKUP(C3345,'[1]Chart-of_Accounts (1)'!$B$20:$D$1316,3,)</f>
        <v>Telephone &amp; Fax</v>
      </c>
      <c r="E3345" s="3"/>
      <c r="F3345" s="6" t="str">
        <f t="shared" si="235"/>
        <v>دمج البيانات من نوبل الى نظام يامى -مسلسل-552-اسم الحساب من نوبل-Telephone &amp; Fax-البيان-رقم سند الدفع : 496 - استهلاك اتصالات الفورمن محمد من عهدة حمد-نوع الادخال فى نوبل-Automatic</v>
      </c>
      <c r="G3345" s="3" t="s">
        <v>1871</v>
      </c>
      <c r="H3345" s="5">
        <v>210</v>
      </c>
      <c r="I3345" s="5">
        <v>0</v>
      </c>
      <c r="J3345" s="5" t="s">
        <v>14</v>
      </c>
      <c r="K3345" s="13"/>
    </row>
    <row r="3346" spans="1:11" ht="58.2" thickBot="1">
      <c r="A3346" s="21">
        <f t="shared" si="234"/>
        <v>552</v>
      </c>
      <c r="B3346" s="24"/>
      <c r="C3346" s="3" t="s">
        <v>172</v>
      </c>
      <c r="D3346" s="3" t="str">
        <f>VLOOKUP(C3346,'[1]Chart-of_Accounts (1)'!$B$20:$D$1316,3,)</f>
        <v>Petty Cash Imprest</v>
      </c>
      <c r="E3346" s="3"/>
      <c r="F3346" s="6" t="str">
        <f t="shared" si="235"/>
        <v>دمج البيانات من نوبل الى نظام يامى -مسلسل-552-اسم الحساب من نوبل-عهدة حمد-البيان-رقم سند الدفع : 496 - استهلاك اتصالات الفورمن محمد من عهدة حمد-نوع الادخال فى نوبل-Automatic</v>
      </c>
      <c r="G3346" s="3" t="s">
        <v>1871</v>
      </c>
      <c r="H3346" s="5">
        <v>0</v>
      </c>
      <c r="I3346" s="5">
        <v>210</v>
      </c>
      <c r="J3346" s="5" t="s">
        <v>14</v>
      </c>
      <c r="K3346" s="13"/>
    </row>
    <row r="3347" spans="1:11" ht="58.2" thickBot="1">
      <c r="A3347" s="21">
        <f t="shared" si="234"/>
        <v>552</v>
      </c>
      <c r="B3347" s="24"/>
      <c r="C3347" s="3" t="s">
        <v>6940</v>
      </c>
      <c r="D3347" s="18" t="s">
        <v>6975</v>
      </c>
      <c r="E3347" s="6" t="str">
        <f>C3347</f>
        <v>فيلا سارة المنصورى</v>
      </c>
      <c r="F3347" s="6" t="str">
        <f t="shared" si="235"/>
        <v>دمج البيانات من نوبل الى نظام يامى -مسلسل-552-اسم الحساب من نوبل-فيلا سارة المنصورى-البيان-رقم سند الدفع : 496 - رسوم استهلاك كهرباء لموقع سارة المنصورى من عهدة حمد-نوع الادخال فى نوبل-Automatic</v>
      </c>
      <c r="G3347" s="3" t="s">
        <v>1872</v>
      </c>
      <c r="H3347" s="5">
        <v>341.25</v>
      </c>
      <c r="I3347" s="5">
        <v>0</v>
      </c>
      <c r="J3347" s="5" t="s">
        <v>14</v>
      </c>
      <c r="K3347" s="13"/>
    </row>
    <row r="3348" spans="1:11" ht="58.2" thickBot="1">
      <c r="A3348" s="21">
        <f t="shared" si="234"/>
        <v>552</v>
      </c>
      <c r="B3348" s="24"/>
      <c r="C3348" s="3" t="s">
        <v>172</v>
      </c>
      <c r="D3348" s="3" t="str">
        <f>VLOOKUP(C3348,'[1]Chart-of_Accounts (1)'!$B$20:$D$1316,3,)</f>
        <v>Petty Cash Imprest</v>
      </c>
      <c r="E3348" s="3"/>
      <c r="F3348" s="6" t="str">
        <f t="shared" si="235"/>
        <v>دمج البيانات من نوبل الى نظام يامى -مسلسل-552-اسم الحساب من نوبل-عهدة حمد-البيان-رقم سند الدفع : 496 - رسوم استهلاك كهرباء لموقع سارة المنصورى من عهدة حمد-نوع الادخال فى نوبل-Automatic</v>
      </c>
      <c r="G3348" s="3" t="s">
        <v>1872</v>
      </c>
      <c r="H3348" s="5">
        <v>0</v>
      </c>
      <c r="I3348" s="5">
        <v>341.25</v>
      </c>
      <c r="J3348" s="5" t="s">
        <v>14</v>
      </c>
      <c r="K3348" s="13"/>
    </row>
    <row r="3349" spans="1:11" ht="58.2" thickBot="1">
      <c r="A3349" s="21">
        <f t="shared" si="234"/>
        <v>552</v>
      </c>
      <c r="B3349" s="24"/>
      <c r="C3349" s="3" t="s">
        <v>6960</v>
      </c>
      <c r="D3349" s="18" t="s">
        <v>6975</v>
      </c>
      <c r="E3349" s="6" t="str">
        <f>C3349</f>
        <v>فيلا موسى المزروعى</v>
      </c>
      <c r="F3349" s="6" t="str">
        <f t="shared" si="235"/>
        <v>دمج البيانات من نوبل الى نظام يامى -مسلسل-552-اسم الحساب من نوبل-فيلا موسى المزروعى-البيان-رقم سند الدفع : 496 - رسوم استهلاك كهرباء لموقع موسى المزروعى من عهدة حمد-نوع الادخال فى نوبل-Automatic</v>
      </c>
      <c r="G3349" s="3" t="s">
        <v>1873</v>
      </c>
      <c r="H3349" s="5">
        <v>757.49</v>
      </c>
      <c r="I3349" s="5">
        <v>0</v>
      </c>
      <c r="J3349" s="5" t="s">
        <v>14</v>
      </c>
      <c r="K3349" s="13"/>
    </row>
    <row r="3350" spans="1:11" ht="58.2" thickBot="1">
      <c r="A3350" s="21">
        <f t="shared" si="234"/>
        <v>552</v>
      </c>
      <c r="B3350" s="24"/>
      <c r="C3350" s="3" t="s">
        <v>172</v>
      </c>
      <c r="D3350" s="3" t="str">
        <f>VLOOKUP(C3350,'[1]Chart-of_Accounts (1)'!$B$20:$D$1316,3,)</f>
        <v>Petty Cash Imprest</v>
      </c>
      <c r="E3350" s="3"/>
      <c r="F3350" s="6" t="str">
        <f t="shared" si="235"/>
        <v>دمج البيانات من نوبل الى نظام يامى -مسلسل-552-اسم الحساب من نوبل-عهدة حمد-البيان-رقم سند الدفع : 496 - رسوم استهلاك كهرباء لموقع موسى المزروعى من عهدة حمد-نوع الادخال فى نوبل-Automatic</v>
      </c>
      <c r="G3350" s="3" t="s">
        <v>1873</v>
      </c>
      <c r="H3350" s="5">
        <v>0</v>
      </c>
      <c r="I3350" s="5">
        <v>757.49</v>
      </c>
      <c r="J3350" s="5" t="s">
        <v>14</v>
      </c>
      <c r="K3350" s="13"/>
    </row>
    <row r="3351" spans="1:11" ht="58.2" thickBot="1">
      <c r="A3351" s="21">
        <f t="shared" si="234"/>
        <v>552</v>
      </c>
      <c r="B3351" s="24"/>
      <c r="C3351" s="3" t="s">
        <v>6960</v>
      </c>
      <c r="D3351" s="18" t="s">
        <v>6975</v>
      </c>
      <c r="E3351" s="6" t="str">
        <f>C3351</f>
        <v>فيلا موسى المزروعى</v>
      </c>
      <c r="F3351" s="6" t="str">
        <f t="shared" si="235"/>
        <v>دمج البيانات من نوبل الى نظام يامى -مسلسل-552-اسم الحساب من نوبل-فيلا موسى المزروعى-البيان-رقم سند الدفع : 496 - رسوم استهلاك مياه لموقع موسى المزروعى من عهدة حمد-نوع الادخال فى نوبل-Automatic</v>
      </c>
      <c r="G3351" s="3" t="s">
        <v>1874</v>
      </c>
      <c r="H3351" s="5">
        <v>921.98</v>
      </c>
      <c r="I3351" s="5">
        <v>0</v>
      </c>
      <c r="J3351" s="5" t="s">
        <v>14</v>
      </c>
      <c r="K3351" s="13"/>
    </row>
    <row r="3352" spans="1:11" ht="58.2" thickBot="1">
      <c r="A3352" s="21">
        <f t="shared" si="234"/>
        <v>552</v>
      </c>
      <c r="B3352" s="24"/>
      <c r="C3352" s="3" t="s">
        <v>172</v>
      </c>
      <c r="D3352" s="3" t="str">
        <f>VLOOKUP(C3352,'[1]Chart-of_Accounts (1)'!$B$20:$D$1316,3,)</f>
        <v>Petty Cash Imprest</v>
      </c>
      <c r="E3352" s="3"/>
      <c r="F3352" s="6" t="str">
        <f t="shared" si="235"/>
        <v>دمج البيانات من نوبل الى نظام يامى -مسلسل-552-اسم الحساب من نوبل-عهدة حمد-البيان-رقم سند الدفع : 496 - رسوم استهلاك مياه لموقع موسى المزروعى من عهدة حمد-نوع الادخال فى نوبل-Automatic</v>
      </c>
      <c r="G3352" s="3" t="s">
        <v>1874</v>
      </c>
      <c r="H3352" s="5">
        <v>0</v>
      </c>
      <c r="I3352" s="5">
        <v>921.98</v>
      </c>
      <c r="J3352" s="5" t="s">
        <v>14</v>
      </c>
      <c r="K3352" s="13"/>
    </row>
    <row r="3353" spans="1:11" ht="58.2" thickBot="1">
      <c r="A3353" s="21">
        <f t="shared" si="234"/>
        <v>552</v>
      </c>
      <c r="B3353" s="24"/>
      <c r="C3353" s="3" t="s">
        <v>6945</v>
      </c>
      <c r="D3353" s="18" t="s">
        <v>6975</v>
      </c>
      <c r="E3353" s="6" t="str">
        <f>C3353</f>
        <v>فيلا عبدالله الظاهرى</v>
      </c>
      <c r="F3353" s="6" t="str">
        <f t="shared" si="235"/>
        <v>دمج البيانات من نوبل الى نظام يامى -مسلسل-552-اسم الحساب من نوبل-فيلا عبدالله الظاهرى-البيان-رقم سند الدفع : 496 - رسوم استهلاك كهرباء لموقع عبدالله الظاهرى من عهدة حمد-نوع الادخال فى نوبل-Automatic</v>
      </c>
      <c r="G3353" s="3" t="s">
        <v>1875</v>
      </c>
      <c r="H3353" s="5">
        <v>324</v>
      </c>
      <c r="I3353" s="5">
        <v>0</v>
      </c>
      <c r="J3353" s="5" t="s">
        <v>14</v>
      </c>
      <c r="K3353" s="13"/>
    </row>
    <row r="3354" spans="1:11" ht="58.2" thickBot="1">
      <c r="A3354" s="21">
        <f t="shared" si="234"/>
        <v>552</v>
      </c>
      <c r="B3354" s="24"/>
      <c r="C3354" s="3" t="s">
        <v>172</v>
      </c>
      <c r="D3354" s="3" t="str">
        <f>VLOOKUP(C3354,'[1]Chart-of_Accounts (1)'!$B$20:$D$1316,3,)</f>
        <v>Petty Cash Imprest</v>
      </c>
      <c r="E3354" s="3"/>
      <c r="F3354" s="6" t="str">
        <f t="shared" si="235"/>
        <v>دمج البيانات من نوبل الى نظام يامى -مسلسل-552-اسم الحساب من نوبل-عهدة حمد-البيان-رقم سند الدفع : 496 - رسوم استهلاك كهرباء لموقع عبدالله الظاهرى من عهدة حمد-نوع الادخال فى نوبل-Automatic</v>
      </c>
      <c r="G3354" s="3" t="s">
        <v>1875</v>
      </c>
      <c r="H3354" s="5">
        <v>0</v>
      </c>
      <c r="I3354" s="5">
        <v>324</v>
      </c>
      <c r="J3354" s="5" t="s">
        <v>14</v>
      </c>
      <c r="K3354" s="13"/>
    </row>
    <row r="3355" spans="1:11" ht="58.2" thickBot="1">
      <c r="A3355" s="21">
        <f t="shared" si="234"/>
        <v>552</v>
      </c>
      <c r="B3355" s="24"/>
      <c r="C3355" s="3" t="s">
        <v>97</v>
      </c>
      <c r="D3355" s="3" t="str">
        <f>VLOOKUP(C3355,'[1]Chart-of_Accounts (1)'!$B$20:$D$1316,3,)</f>
        <v>Subcontractors</v>
      </c>
      <c r="E3355" s="3"/>
      <c r="F3355" s="6" t="str">
        <f t="shared" si="235"/>
        <v>دمج البيانات من نوبل الى نظام يامى -مسلسل-552-اسم الحساب من نوبل-سبيس لايت-البيان-رقم سند الدفع : 496 - رسوم استهلاك كهرباء سبيس لايت من عهدة حمد-نوع الادخال فى نوبل-Automatic</v>
      </c>
      <c r="G3355" s="3" t="s">
        <v>1876</v>
      </c>
      <c r="H3355" s="5">
        <v>159</v>
      </c>
      <c r="I3355" s="5">
        <v>0</v>
      </c>
      <c r="J3355" s="5" t="s">
        <v>14</v>
      </c>
      <c r="K3355" s="13"/>
    </row>
    <row r="3356" spans="1:11" ht="58.2" thickBot="1">
      <c r="A3356" s="21">
        <f t="shared" si="234"/>
        <v>552</v>
      </c>
      <c r="B3356" s="24"/>
      <c r="C3356" s="3" t="s">
        <v>172</v>
      </c>
      <c r="D3356" s="3" t="str">
        <f>VLOOKUP(C3356,'[1]Chart-of_Accounts (1)'!$B$20:$D$1316,3,)</f>
        <v>Petty Cash Imprest</v>
      </c>
      <c r="E3356" s="3"/>
      <c r="F3356" s="6" t="str">
        <f t="shared" si="235"/>
        <v>دمج البيانات من نوبل الى نظام يامى -مسلسل-552-اسم الحساب من نوبل-عهدة حمد-البيان-رقم سند الدفع : 496 - رسوم استهلاك كهرباء سبيس لايت من عهدة حمد-نوع الادخال فى نوبل-Automatic</v>
      </c>
      <c r="G3356" s="3" t="s">
        <v>1876</v>
      </c>
      <c r="H3356" s="5">
        <v>0</v>
      </c>
      <c r="I3356" s="5">
        <v>159</v>
      </c>
      <c r="J3356" s="5" t="s">
        <v>14</v>
      </c>
      <c r="K3356" s="13"/>
    </row>
    <row r="3357" spans="1:11" ht="58.2" thickBot="1">
      <c r="A3357" s="21">
        <f t="shared" si="234"/>
        <v>552</v>
      </c>
      <c r="B3357" s="24"/>
      <c r="C3357" s="3" t="s">
        <v>358</v>
      </c>
      <c r="D3357" s="3" t="str">
        <f>VLOOKUP(C3357,'[1]Chart-of_Accounts (1)'!$B$20:$D$1316,3,)</f>
        <v>Telephone &amp; Fax</v>
      </c>
      <c r="E3357" s="3"/>
      <c r="F3357" s="6" t="str">
        <f t="shared" si="235"/>
        <v>دمج البيانات من نوبل الى نظام يامى -مسلسل-552-اسم الحساب من نوبل-Telephone &amp; Fax-البيان-رقم سند الدفع : 496 - استهلاك اتصالات المكتب من عهدة حمد-نوع الادخال فى نوبل-Automatic</v>
      </c>
      <c r="G3357" s="3" t="s">
        <v>1877</v>
      </c>
      <c r="H3357" s="5">
        <v>178.5</v>
      </c>
      <c r="I3357" s="5">
        <v>0</v>
      </c>
      <c r="J3357" s="5" t="s">
        <v>14</v>
      </c>
      <c r="K3357" s="13"/>
    </row>
    <row r="3358" spans="1:11" ht="58.2" thickBot="1">
      <c r="A3358" s="21">
        <f t="shared" si="234"/>
        <v>552</v>
      </c>
      <c r="B3358" s="24"/>
      <c r="C3358" s="3" t="s">
        <v>172</v>
      </c>
      <c r="D3358" s="3" t="str">
        <f>VLOOKUP(C3358,'[1]Chart-of_Accounts (1)'!$B$20:$D$1316,3,)</f>
        <v>Petty Cash Imprest</v>
      </c>
      <c r="E3358" s="3"/>
      <c r="F3358" s="6" t="str">
        <f t="shared" si="235"/>
        <v>دمج البيانات من نوبل الى نظام يامى -مسلسل-552-اسم الحساب من نوبل-عهدة حمد-البيان-رقم سند الدفع : 496 - استهلاك اتصالات المكتب من عهدة حمد-نوع الادخال فى نوبل-Automatic</v>
      </c>
      <c r="G3358" s="3" t="s">
        <v>1877</v>
      </c>
      <c r="H3358" s="5">
        <v>0</v>
      </c>
      <c r="I3358" s="5">
        <v>178.5</v>
      </c>
      <c r="J3358" s="5" t="s">
        <v>14</v>
      </c>
      <c r="K3358" s="13"/>
    </row>
    <row r="3359" spans="1:11" ht="58.2" thickBot="1">
      <c r="A3359" s="21">
        <f t="shared" si="234"/>
        <v>552</v>
      </c>
      <c r="B3359" s="24"/>
      <c r="C3359" s="3" t="s">
        <v>358</v>
      </c>
      <c r="D3359" s="3" t="str">
        <f>VLOOKUP(C3359,'[1]Chart-of_Accounts (1)'!$B$20:$D$1316,3,)</f>
        <v>Telephone &amp; Fax</v>
      </c>
      <c r="E3359" s="3"/>
      <c r="F3359" s="6" t="str">
        <f t="shared" si="235"/>
        <v>دمج البيانات من نوبل الى نظام يامى -مسلسل-552-اسم الحساب من نوبل-Telephone &amp; Fax-البيان-رقم سند الدفع : 496 - استهلاك اتصالات علاء من عهدة حمد-نوع الادخال فى نوبل-Automatic</v>
      </c>
      <c r="G3359" s="3" t="s">
        <v>1878</v>
      </c>
      <c r="H3359" s="5">
        <v>210</v>
      </c>
      <c r="I3359" s="5">
        <v>0</v>
      </c>
      <c r="J3359" s="5" t="s">
        <v>14</v>
      </c>
      <c r="K3359" s="13"/>
    </row>
    <row r="3360" spans="1:11" ht="58.2" thickBot="1">
      <c r="A3360" s="21">
        <f t="shared" si="234"/>
        <v>552</v>
      </c>
      <c r="B3360" s="24"/>
      <c r="C3360" s="3" t="s">
        <v>172</v>
      </c>
      <c r="D3360" s="3" t="str">
        <f>VLOOKUP(C3360,'[1]Chart-of_Accounts (1)'!$B$20:$D$1316,3,)</f>
        <v>Petty Cash Imprest</v>
      </c>
      <c r="E3360" s="3"/>
      <c r="F3360" s="6" t="str">
        <f t="shared" si="235"/>
        <v>دمج البيانات من نوبل الى نظام يامى -مسلسل-552-اسم الحساب من نوبل-عهدة حمد-البيان-رقم سند الدفع : 496 - استهلاك اتصالات علاء من عهدة حمد-نوع الادخال فى نوبل-Automatic</v>
      </c>
      <c r="G3360" s="3" t="s">
        <v>1878</v>
      </c>
      <c r="H3360" s="5">
        <v>0</v>
      </c>
      <c r="I3360" s="5">
        <v>210</v>
      </c>
      <c r="J3360" s="5" t="s">
        <v>14</v>
      </c>
      <c r="K3360" s="13"/>
    </row>
    <row r="3361" spans="1:11" ht="58.2" thickBot="1">
      <c r="A3361" s="21">
        <f t="shared" si="234"/>
        <v>552</v>
      </c>
      <c r="B3361" s="24"/>
      <c r="C3361" s="3" t="s">
        <v>358</v>
      </c>
      <c r="D3361" s="3" t="str">
        <f>VLOOKUP(C3361,'[1]Chart-of_Accounts (1)'!$B$20:$D$1316,3,)</f>
        <v>Telephone &amp; Fax</v>
      </c>
      <c r="E3361" s="3"/>
      <c r="F3361" s="6" t="str">
        <f t="shared" si="235"/>
        <v>دمج البيانات من نوبل الى نظام يامى -مسلسل-552-اسم الحساب من نوبل-Telephone &amp; Fax-البيان-رقم سند الدفع : 496 - استهلاك اتصالات موسى من عهدة حمد-نوع الادخال فى نوبل-Automatic</v>
      </c>
      <c r="G3361" s="3" t="s">
        <v>1879</v>
      </c>
      <c r="H3361" s="5">
        <v>210</v>
      </c>
      <c r="I3361" s="5">
        <v>0</v>
      </c>
      <c r="J3361" s="5" t="s">
        <v>14</v>
      </c>
      <c r="K3361" s="13"/>
    </row>
    <row r="3362" spans="1:11" ht="58.2" thickBot="1">
      <c r="A3362" s="21">
        <f t="shared" si="234"/>
        <v>552</v>
      </c>
      <c r="B3362" s="24"/>
      <c r="C3362" s="3" t="s">
        <v>172</v>
      </c>
      <c r="D3362" s="3" t="str">
        <f>VLOOKUP(C3362,'[1]Chart-of_Accounts (1)'!$B$20:$D$1316,3,)</f>
        <v>Petty Cash Imprest</v>
      </c>
      <c r="E3362" s="3"/>
      <c r="F3362" s="6" t="str">
        <f t="shared" si="235"/>
        <v>دمج البيانات من نوبل الى نظام يامى -مسلسل-552-اسم الحساب من نوبل-عهدة حمد-البيان-رقم سند الدفع : 496 - استهلاك اتصالات موسى من عهدة حمد-نوع الادخال فى نوبل-Automatic</v>
      </c>
      <c r="G3362" s="3" t="s">
        <v>1879</v>
      </c>
      <c r="H3362" s="5">
        <v>0</v>
      </c>
      <c r="I3362" s="5">
        <v>210</v>
      </c>
      <c r="J3362" s="5" t="s">
        <v>14</v>
      </c>
      <c r="K3362" s="13"/>
    </row>
    <row r="3363" spans="1:11" ht="69.599999999999994" thickBot="1">
      <c r="A3363" s="21">
        <f t="shared" si="234"/>
        <v>552</v>
      </c>
      <c r="B3363" s="24"/>
      <c r="C3363" s="3" t="s">
        <v>6928</v>
      </c>
      <c r="D3363" s="18" t="s">
        <v>6975</v>
      </c>
      <c r="E3363" s="6" t="str">
        <f>C3363</f>
        <v>بناية مؤسسة المزروعى للتوريدات</v>
      </c>
      <c r="F3363" s="6" t="str">
        <f t="shared" si="235"/>
        <v>دمج البيانات من نوبل الى نظام يامى -مسلسل-552-اسم الحساب من نوبل-بناية مؤسسة المزروعى للتوريدات-البيان-رقم سند الدفع : 496 - رسوم استهلاك كهرباء لموقع مؤسسة المزروعى من عهدة حمد-نوع الادخال فى نوبل-Automatic</v>
      </c>
      <c r="G3363" s="3" t="s">
        <v>1880</v>
      </c>
      <c r="H3363" s="5">
        <v>232.4</v>
      </c>
      <c r="I3363" s="5">
        <v>0</v>
      </c>
      <c r="J3363" s="5" t="s">
        <v>14</v>
      </c>
      <c r="K3363" s="13"/>
    </row>
    <row r="3364" spans="1:11" ht="58.2" thickBot="1">
      <c r="A3364" s="21">
        <f t="shared" si="234"/>
        <v>552</v>
      </c>
      <c r="B3364" s="24"/>
      <c r="C3364" s="3" t="s">
        <v>172</v>
      </c>
      <c r="D3364" s="3" t="str">
        <f>VLOOKUP(C3364,'[1]Chart-of_Accounts (1)'!$B$20:$D$1316,3,)</f>
        <v>Petty Cash Imprest</v>
      </c>
      <c r="E3364" s="3"/>
      <c r="F3364" s="6" t="str">
        <f t="shared" si="235"/>
        <v>دمج البيانات من نوبل الى نظام يامى -مسلسل-552-اسم الحساب من نوبل-عهدة حمد-البيان-رقم سند الدفع : 496 - رسوم استهلاك كهرباء لموقع مؤسسة المزروعى من عهدة حمد-نوع الادخال فى نوبل-Automatic</v>
      </c>
      <c r="G3364" s="3" t="s">
        <v>1880</v>
      </c>
      <c r="H3364" s="5">
        <v>0</v>
      </c>
      <c r="I3364" s="5">
        <v>232.4</v>
      </c>
      <c r="J3364" s="5" t="s">
        <v>14</v>
      </c>
      <c r="K3364" s="13"/>
    </row>
    <row r="3365" spans="1:11" ht="58.2" thickBot="1">
      <c r="A3365" s="21">
        <f t="shared" si="234"/>
        <v>552</v>
      </c>
      <c r="B3365" s="24"/>
      <c r="C3365" s="3" t="s">
        <v>358</v>
      </c>
      <c r="D3365" s="3" t="str">
        <f>VLOOKUP(C3365,'[1]Chart-of_Accounts (1)'!$B$20:$D$1316,3,)</f>
        <v>Telephone &amp; Fax</v>
      </c>
      <c r="E3365" s="3"/>
      <c r="F3365" s="6" t="str">
        <f t="shared" si="235"/>
        <v>دمج البيانات من نوبل الى نظام يامى -مسلسل-552-اسم الحساب من نوبل-Telephone &amp; Fax-البيان-رقم سند الدفع : 496 - استهلاك اتصالات الفورمن خالد من عهدة حمد-نوع الادخال فى نوبل-Automatic</v>
      </c>
      <c r="G3365" s="3" t="s">
        <v>1881</v>
      </c>
      <c r="H3365" s="5">
        <v>210</v>
      </c>
      <c r="I3365" s="5">
        <v>0</v>
      </c>
      <c r="J3365" s="5" t="s">
        <v>14</v>
      </c>
      <c r="K3365" s="13"/>
    </row>
    <row r="3366" spans="1:11" ht="58.2" thickBot="1">
      <c r="A3366" s="21">
        <f t="shared" si="234"/>
        <v>552</v>
      </c>
      <c r="B3366" s="25"/>
      <c r="C3366" s="3" t="s">
        <v>172</v>
      </c>
      <c r="D3366" s="3" t="str">
        <f>VLOOKUP(C3366,'[1]Chart-of_Accounts (1)'!$B$20:$D$1316,3,)</f>
        <v>Petty Cash Imprest</v>
      </c>
      <c r="E3366" s="3"/>
      <c r="F3366" s="6" t="str">
        <f t="shared" si="235"/>
        <v>دمج البيانات من نوبل الى نظام يامى -مسلسل-552-اسم الحساب من نوبل-عهدة حمد-البيان-رقم سند الدفع : 496 - استهلاك اتصالات الفورمن خالد من عهدة حمد-نوع الادخال فى نوبل-Automatic</v>
      </c>
      <c r="G3366" s="3" t="s">
        <v>1881</v>
      </c>
      <c r="H3366" s="5">
        <v>0</v>
      </c>
      <c r="I3366" s="5">
        <v>210</v>
      </c>
      <c r="J3366" s="5" t="s">
        <v>14</v>
      </c>
      <c r="K3366" s="13"/>
    </row>
    <row r="3367" spans="1:11" ht="58.2" thickBot="1">
      <c r="A3367" s="20">
        <v>553</v>
      </c>
      <c r="B3367" s="23">
        <v>45234</v>
      </c>
      <c r="C3367" s="6" t="s">
        <v>936</v>
      </c>
      <c r="D3367" s="3" t="str">
        <f>VLOOKUP(C3367,'[1]Chart-of_Accounts (1)'!$B$20:$D$1316,3,)</f>
        <v>Medicare</v>
      </c>
      <c r="E3367" s="6"/>
      <c r="F3367" s="6" t="str">
        <f t="shared" si="235"/>
        <v>دمج البيانات من نوبل الى نظام يامى -مسلسل-553-اسم الحساب من نوبل-Medicare-البيان-رقم سند الدفع : 497 - غرامة ضمان صحى العامل برويز من عهدة حمد-نوع الادخال فى نوبل-Automatic</v>
      </c>
      <c r="G3367" s="6" t="s">
        <v>1882</v>
      </c>
      <c r="H3367" s="8">
        <v>200</v>
      </c>
      <c r="I3367" s="8">
        <v>0</v>
      </c>
      <c r="J3367" s="8" t="s">
        <v>14</v>
      </c>
      <c r="K3367" s="13"/>
    </row>
    <row r="3368" spans="1:11" ht="58.2" thickBot="1">
      <c r="A3368" s="21">
        <f t="shared" ref="A3368:A3380" si="236">A3367</f>
        <v>553</v>
      </c>
      <c r="B3368" s="24"/>
      <c r="C3368" s="3" t="s">
        <v>172</v>
      </c>
      <c r="D3368" s="3" t="str">
        <f>VLOOKUP(C3368,'[1]Chart-of_Accounts (1)'!$B$20:$D$1316,3,)</f>
        <v>Petty Cash Imprest</v>
      </c>
      <c r="E3368" s="3"/>
      <c r="F3368" s="6" t="str">
        <f t="shared" si="235"/>
        <v>دمج البيانات من نوبل الى نظام يامى -مسلسل-553-اسم الحساب من نوبل-عهدة حمد-البيان-رقم سند الدفع : 497 - غرامة ضمان صحى العامل برويز من عهدة حمد-نوع الادخال فى نوبل-Automatic</v>
      </c>
      <c r="G3368" s="3" t="s">
        <v>1882</v>
      </c>
      <c r="H3368" s="5">
        <v>0</v>
      </c>
      <c r="I3368" s="5">
        <v>200</v>
      </c>
      <c r="J3368" s="5" t="s">
        <v>14</v>
      </c>
      <c r="K3368" s="13"/>
    </row>
    <row r="3369" spans="1:11" ht="58.2" thickBot="1">
      <c r="A3369" s="21">
        <f t="shared" si="236"/>
        <v>553</v>
      </c>
      <c r="B3369" s="24"/>
      <c r="C3369" s="3" t="s">
        <v>936</v>
      </c>
      <c r="D3369" s="3" t="str">
        <f>VLOOKUP(C3369,'[1]Chart-of_Accounts (1)'!$B$20:$D$1316,3,)</f>
        <v>Medicare</v>
      </c>
      <c r="E3369" s="3"/>
      <c r="F3369" s="6" t="str">
        <f t="shared" si="235"/>
        <v>دمج البيانات من نوبل الى نظام يامى -مسلسل-553-اسم الحساب من نوبل-Medicare-البيان-رقم سند الدفع : 497 - ضمان صحى العامل برويز من عهدة حمد-نوع الادخال فى نوبل-Automatic</v>
      </c>
      <c r="G3369" s="3" t="s">
        <v>1883</v>
      </c>
      <c r="H3369" s="5">
        <v>829</v>
      </c>
      <c r="I3369" s="5">
        <v>0</v>
      </c>
      <c r="J3369" s="5" t="s">
        <v>14</v>
      </c>
      <c r="K3369" s="13"/>
    </row>
    <row r="3370" spans="1:11" ht="58.2" thickBot="1">
      <c r="A3370" s="21">
        <f t="shared" si="236"/>
        <v>553</v>
      </c>
      <c r="B3370" s="24"/>
      <c r="C3370" s="3" t="s">
        <v>172</v>
      </c>
      <c r="D3370" s="3" t="str">
        <f>VLOOKUP(C3370,'[1]Chart-of_Accounts (1)'!$B$20:$D$1316,3,)</f>
        <v>Petty Cash Imprest</v>
      </c>
      <c r="E3370" s="3"/>
      <c r="F3370" s="6" t="str">
        <f t="shared" si="235"/>
        <v>دمج البيانات من نوبل الى نظام يامى -مسلسل-553-اسم الحساب من نوبل-عهدة حمد-البيان-رقم سند الدفع : 497 - ضمان صحى العامل برويز من عهدة حمد-نوع الادخال فى نوبل-Automatic</v>
      </c>
      <c r="G3370" s="3" t="s">
        <v>1883</v>
      </c>
      <c r="H3370" s="5">
        <v>0</v>
      </c>
      <c r="I3370" s="5">
        <v>829</v>
      </c>
      <c r="J3370" s="5" t="s">
        <v>14</v>
      </c>
      <c r="K3370" s="13"/>
    </row>
    <row r="3371" spans="1:11" ht="58.2" thickBot="1">
      <c r="A3371" s="21">
        <f t="shared" si="236"/>
        <v>553</v>
      </c>
      <c r="B3371" s="24"/>
      <c r="C3371" s="3" t="s">
        <v>56</v>
      </c>
      <c r="D3371" s="3" t="str">
        <f>VLOOKUP(C3371,'[1]Chart-of_Accounts (1)'!$B$20:$D$1316,3,)</f>
        <v>Accounts Payables</v>
      </c>
      <c r="E3371" s="3"/>
      <c r="F3371" s="6" t="str">
        <f t="shared" si="235"/>
        <v>دمج البيانات من نوبل الى نظام يامى -مسلسل-553-اسم الحساب من نوبل-الترا فورس للخرسانة-البيان-رقم سند الدفع : 497 - خرسانة اسقف لموقع مسجد راشد كندى المرر-نوع الادخال فى نوبل-Automatic</v>
      </c>
      <c r="G3371" s="3" t="s">
        <v>1884</v>
      </c>
      <c r="H3371" s="4">
        <v>29000</v>
      </c>
      <c r="I3371" s="5">
        <v>0</v>
      </c>
      <c r="J3371" s="5" t="s">
        <v>14</v>
      </c>
      <c r="K3371" s="13"/>
    </row>
    <row r="3372" spans="1:11" ht="58.2" thickBot="1">
      <c r="A3372" s="21">
        <f t="shared" si="236"/>
        <v>553</v>
      </c>
      <c r="B3372" s="24"/>
      <c r="C3372" s="3" t="s">
        <v>172</v>
      </c>
      <c r="D3372" s="3" t="str">
        <f>VLOOKUP(C3372,'[1]Chart-of_Accounts (1)'!$B$20:$D$1316,3,)</f>
        <v>Petty Cash Imprest</v>
      </c>
      <c r="E3372" s="3"/>
      <c r="F3372" s="6" t="str">
        <f t="shared" si="235"/>
        <v>دمج البيانات من نوبل الى نظام يامى -مسلسل-553-اسم الحساب من نوبل-عهدة حمد-البيان-رقم سند الدفع : 497 - خرسانة اسقف لموقع مسجد راشد كندى المرر-نوع الادخال فى نوبل-Automatic</v>
      </c>
      <c r="G3372" s="3" t="s">
        <v>1884</v>
      </c>
      <c r="H3372" s="5">
        <v>0</v>
      </c>
      <c r="I3372" s="4">
        <v>29000</v>
      </c>
      <c r="J3372" s="5" t="s">
        <v>14</v>
      </c>
      <c r="K3372" s="13"/>
    </row>
    <row r="3373" spans="1:11" ht="58.2" thickBot="1">
      <c r="A3373" s="21">
        <f t="shared" si="236"/>
        <v>553</v>
      </c>
      <c r="B3373" s="24"/>
      <c r="C3373" s="3" t="s">
        <v>242</v>
      </c>
      <c r="D3373" s="18" t="s">
        <v>6984</v>
      </c>
      <c r="E3373" s="3"/>
      <c r="F3373" s="6" t="str">
        <f t="shared" si="235"/>
        <v>دمج البيانات من نوبل الى نظام يامى -مسلسل-553-اسم الحساب من نوبل-Finance Salaries-البيان-رقم سند الدفع : 497 - راتب السائق ناصر شوفير 3 طن من عهدة حمد-نوع الادخال فى نوبل-Automatic</v>
      </c>
      <c r="G3373" s="3" t="s">
        <v>1885</v>
      </c>
      <c r="H3373" s="4">
        <v>1200</v>
      </c>
      <c r="I3373" s="5">
        <v>0</v>
      </c>
      <c r="J3373" s="5" t="s">
        <v>14</v>
      </c>
      <c r="K3373" s="13"/>
    </row>
    <row r="3374" spans="1:11" ht="58.2" thickBot="1">
      <c r="A3374" s="21">
        <f t="shared" si="236"/>
        <v>553</v>
      </c>
      <c r="B3374" s="24"/>
      <c r="C3374" s="3" t="s">
        <v>172</v>
      </c>
      <c r="D3374" s="3" t="str">
        <f>VLOOKUP(C3374,'[1]Chart-of_Accounts (1)'!$B$20:$D$1316,3,)</f>
        <v>Petty Cash Imprest</v>
      </c>
      <c r="E3374" s="3"/>
      <c r="F3374" s="6" t="str">
        <f t="shared" si="235"/>
        <v>دمج البيانات من نوبل الى نظام يامى -مسلسل-553-اسم الحساب من نوبل-عهدة حمد-البيان-رقم سند الدفع : 497 - راتب السائق ناصر شوفير 3 طن من عهدة حمد-نوع الادخال فى نوبل-Automatic</v>
      </c>
      <c r="G3374" s="3" t="s">
        <v>1885</v>
      </c>
      <c r="H3374" s="5">
        <v>0</v>
      </c>
      <c r="I3374" s="4">
        <v>1200</v>
      </c>
      <c r="J3374" s="5" t="s">
        <v>14</v>
      </c>
      <c r="K3374" s="13"/>
    </row>
    <row r="3375" spans="1:11" ht="58.2" thickBot="1">
      <c r="A3375" s="21">
        <f t="shared" si="236"/>
        <v>553</v>
      </c>
      <c r="B3375" s="24"/>
      <c r="C3375" s="3" t="s">
        <v>242</v>
      </c>
      <c r="D3375" s="18" t="s">
        <v>6984</v>
      </c>
      <c r="E3375" s="3"/>
      <c r="F3375" s="6" t="str">
        <f t="shared" si="235"/>
        <v>دمج البيانات من نوبل الى نظام يامى -مسلسل-553-اسم الحساب من نوبل-Finance Salaries-البيان-رقم سند الدفع : 497 - راتب السائق والى شوفير مع علاء من عهدة حمد-نوع الادخال فى نوبل-Automatic</v>
      </c>
      <c r="G3375" s="3" t="s">
        <v>1886</v>
      </c>
      <c r="H3375" s="4">
        <v>1800</v>
      </c>
      <c r="I3375" s="5">
        <v>0</v>
      </c>
      <c r="J3375" s="5" t="s">
        <v>14</v>
      </c>
      <c r="K3375" s="13"/>
    </row>
    <row r="3376" spans="1:11" ht="58.2" thickBot="1">
      <c r="A3376" s="21">
        <f t="shared" si="236"/>
        <v>553</v>
      </c>
      <c r="B3376" s="24"/>
      <c r="C3376" s="3" t="s">
        <v>172</v>
      </c>
      <c r="D3376" s="3" t="str">
        <f>VLOOKUP(C3376,'[1]Chart-of_Accounts (1)'!$B$20:$D$1316,3,)</f>
        <v>Petty Cash Imprest</v>
      </c>
      <c r="E3376" s="3"/>
      <c r="F3376" s="6" t="str">
        <f t="shared" si="235"/>
        <v>دمج البيانات من نوبل الى نظام يامى -مسلسل-553-اسم الحساب من نوبل-عهدة حمد-البيان-رقم سند الدفع : 497 - راتب السائق والى شوفير مع علاء من عهدة حمد-نوع الادخال فى نوبل-Automatic</v>
      </c>
      <c r="G3376" s="3" t="s">
        <v>1886</v>
      </c>
      <c r="H3376" s="5">
        <v>0</v>
      </c>
      <c r="I3376" s="4">
        <v>1800</v>
      </c>
      <c r="J3376" s="5" t="s">
        <v>14</v>
      </c>
      <c r="K3376" s="13"/>
    </row>
    <row r="3377" spans="1:11" ht="58.2" thickBot="1">
      <c r="A3377" s="21">
        <f t="shared" si="236"/>
        <v>553</v>
      </c>
      <c r="B3377" s="24"/>
      <c r="C3377" s="3" t="s">
        <v>678</v>
      </c>
      <c r="D3377" s="3" t="str">
        <f>VLOOKUP(C3377,'[1]Chart-of_Accounts (1)'!$B$20:$D$1316,3,)</f>
        <v>مصاريف الاقامة</v>
      </c>
      <c r="E3377" s="3"/>
      <c r="F3377" s="6" t="str">
        <f t="shared" si="235"/>
        <v>دمج البيانات من نوبل الى نظام يامى -مسلسل-553-اسم الحساب من نوبل-مصاريف الاقامة-البيان-رقم سند الدفع : 497 - صور برويز + ساروب من عهدة حمد-نوع الادخال فى نوبل-Automatic</v>
      </c>
      <c r="G3377" s="3" t="s">
        <v>1887</v>
      </c>
      <c r="H3377" s="5">
        <v>30</v>
      </c>
      <c r="I3377" s="5">
        <v>0</v>
      </c>
      <c r="J3377" s="5" t="s">
        <v>14</v>
      </c>
      <c r="K3377" s="13"/>
    </row>
    <row r="3378" spans="1:11" ht="58.2" thickBot="1">
      <c r="A3378" s="21">
        <f t="shared" si="236"/>
        <v>553</v>
      </c>
      <c r="B3378" s="24"/>
      <c r="C3378" s="3" t="s">
        <v>172</v>
      </c>
      <c r="D3378" s="3" t="str">
        <f>VLOOKUP(C3378,'[1]Chart-of_Accounts (1)'!$B$20:$D$1316,3,)</f>
        <v>Petty Cash Imprest</v>
      </c>
      <c r="E3378" s="3"/>
      <c r="F3378" s="6" t="str">
        <f t="shared" si="235"/>
        <v>دمج البيانات من نوبل الى نظام يامى -مسلسل-553-اسم الحساب من نوبل-عهدة حمد-البيان-رقم سند الدفع : 497 - صور برويز + ساروب من عهدة حمد-نوع الادخال فى نوبل-Automatic</v>
      </c>
      <c r="G3378" s="3" t="s">
        <v>1887</v>
      </c>
      <c r="H3378" s="5">
        <v>0</v>
      </c>
      <c r="I3378" s="5">
        <v>30</v>
      </c>
      <c r="J3378" s="5" t="s">
        <v>14</v>
      </c>
      <c r="K3378" s="13"/>
    </row>
    <row r="3379" spans="1:11" ht="69.599999999999994" thickBot="1">
      <c r="A3379" s="21">
        <f t="shared" si="236"/>
        <v>553</v>
      </c>
      <c r="B3379" s="24"/>
      <c r="C3379" s="3" t="s">
        <v>6955</v>
      </c>
      <c r="D3379" s="18" t="s">
        <v>6975</v>
      </c>
      <c r="E3379" s="6" t="str">
        <f>C3379</f>
        <v>فيلا سيف سهيل المزروعى</v>
      </c>
      <c r="F3379" s="6" t="str">
        <f t="shared" si="235"/>
        <v>دمج البيانات من نوبل الى نظام يامى -مسلسل-553-اسم الحساب من نوبل-فيلا سيف سهيل المزروعى-البيان-رقم سند الدفع : 497 - اعتماد مخططات موقع سيف سهيل المزروعى ( جيومترك) من عهدة حمد-نوع الادخال فى نوبل-Automatic</v>
      </c>
      <c r="G3379" s="3" t="s">
        <v>1888</v>
      </c>
      <c r="H3379" s="5">
        <v>300</v>
      </c>
      <c r="I3379" s="5">
        <v>0</v>
      </c>
      <c r="J3379" s="5" t="s">
        <v>14</v>
      </c>
      <c r="K3379" s="13"/>
    </row>
    <row r="3380" spans="1:11" ht="58.2" thickBot="1">
      <c r="A3380" s="21">
        <f t="shared" si="236"/>
        <v>553</v>
      </c>
      <c r="B3380" s="25"/>
      <c r="C3380" s="3" t="s">
        <v>172</v>
      </c>
      <c r="D3380" s="3" t="str">
        <f>VLOOKUP(C3380,'[1]Chart-of_Accounts (1)'!$B$20:$D$1316,3,)</f>
        <v>Petty Cash Imprest</v>
      </c>
      <c r="E3380" s="3"/>
      <c r="F3380" s="6" t="str">
        <f t="shared" si="235"/>
        <v>دمج البيانات من نوبل الى نظام يامى -مسلسل-553-اسم الحساب من نوبل-عهدة حمد-البيان-رقم سند الدفع : 497 - اعتماد مخططات موقع سيف سهيل المزروعى ( جيومترك) من عهدة حمد-نوع الادخال فى نوبل-Automatic</v>
      </c>
      <c r="G3380" s="3" t="s">
        <v>1888</v>
      </c>
      <c r="H3380" s="5">
        <v>0</v>
      </c>
      <c r="I3380" s="5">
        <v>300</v>
      </c>
      <c r="J3380" s="5" t="s">
        <v>14</v>
      </c>
      <c r="K3380" s="13"/>
    </row>
    <row r="3381" spans="1:11" ht="69.599999999999994" thickBot="1">
      <c r="A3381" s="20">
        <v>554</v>
      </c>
      <c r="B3381" s="20" t="s">
        <v>1556</v>
      </c>
      <c r="C3381" s="6" t="s">
        <v>6965</v>
      </c>
      <c r="D3381" s="18" t="s">
        <v>6975</v>
      </c>
      <c r="E3381" s="6" t="str">
        <f>C3381</f>
        <v>فيلا سالم على المهيرى المزروعى</v>
      </c>
      <c r="F3381" s="6" t="str">
        <f t="shared" si="235"/>
        <v>دمج البيانات من نوبل الى نظام يامى -مسلسل-554-اسم الحساب من نوبل-فيلا سالم على المهيرى المزروعى-البيان-رقم سند الدفع : 498 - لوحة مشروع وعدادات الكهرباء لموقع سالم على المهيرى من عهدة حمد-نوع الادخال فى نوبل-Automatic</v>
      </c>
      <c r="G3381" s="6" t="s">
        <v>1890</v>
      </c>
      <c r="H3381" s="7">
        <v>1180</v>
      </c>
      <c r="I3381" s="8">
        <v>0</v>
      </c>
      <c r="J3381" s="8" t="s">
        <v>14</v>
      </c>
      <c r="K3381" s="13"/>
    </row>
    <row r="3382" spans="1:11" ht="69.599999999999994" thickBot="1">
      <c r="A3382" s="21">
        <f t="shared" ref="A3382:A3389" si="237">A3381</f>
        <v>554</v>
      </c>
      <c r="B3382" s="21"/>
      <c r="C3382" s="3" t="s">
        <v>26</v>
      </c>
      <c r="D3382" s="3" t="str">
        <f>VLOOKUP(C3382,'[1]Chart-of_Accounts (1)'!$B$20:$D$1316,3,)</f>
        <v>VAT Input</v>
      </c>
      <c r="E3382" s="3"/>
      <c r="F3382" s="6" t="str">
        <f t="shared" si="235"/>
        <v>دمج البيانات من نوبل الى نظام يامى -مسلسل-554-اسم الحساب من نوبل-Value Added Tax (VAT OUT)-البيان-رقم سند الدفع : 498 - لوحة مشروع وعدادات الكهرباء لموقع سالم على المهيرى من عهدة حمد - - -نوع الادخال فى نوبل-Automatic</v>
      </c>
      <c r="G3382" s="3" t="s">
        <v>1891</v>
      </c>
      <c r="H3382" s="5">
        <v>59</v>
      </c>
      <c r="I3382" s="5">
        <v>0</v>
      </c>
      <c r="J3382" s="5" t="s">
        <v>14</v>
      </c>
      <c r="K3382" s="13"/>
    </row>
    <row r="3383" spans="1:11" ht="58.2" thickBot="1">
      <c r="A3383" s="21">
        <f t="shared" si="237"/>
        <v>554</v>
      </c>
      <c r="B3383" s="21"/>
      <c r="C3383" s="3" t="s">
        <v>172</v>
      </c>
      <c r="D3383" s="3" t="str">
        <f>VLOOKUP(C3383,'[1]Chart-of_Accounts (1)'!$B$20:$D$1316,3,)</f>
        <v>Petty Cash Imprest</v>
      </c>
      <c r="E3383" s="3"/>
      <c r="F3383" s="6" t="str">
        <f t="shared" si="235"/>
        <v>دمج البيانات من نوبل الى نظام يامى -مسلسل-554-اسم الحساب من نوبل-عهدة حمد-البيان-رقم سند الدفع : 498 - لوحة مشروع وعدادات الكهرباء لموقع سالم على المهيرى من عهدة حمد-نوع الادخال فى نوبل-Automatic</v>
      </c>
      <c r="G3383" s="3" t="s">
        <v>1890</v>
      </c>
      <c r="H3383" s="5">
        <v>0</v>
      </c>
      <c r="I3383" s="4">
        <v>1239</v>
      </c>
      <c r="J3383" s="5" t="s">
        <v>14</v>
      </c>
      <c r="K3383" s="13"/>
    </row>
    <row r="3384" spans="1:11" ht="46.8" thickBot="1">
      <c r="A3384" s="21">
        <f t="shared" si="237"/>
        <v>554</v>
      </c>
      <c r="B3384" s="21"/>
      <c r="C3384" s="3" t="s">
        <v>342</v>
      </c>
      <c r="D3384" s="18" t="s">
        <v>342</v>
      </c>
      <c r="E3384" s="3"/>
      <c r="F3384" s="6" t="str">
        <f t="shared" si="235"/>
        <v>دمج البيانات من نوبل الى نظام يامى -مسلسل-554-اسم الحساب من نوبل-Hospitality-البيان-رقم سند الدفع : 498 - ماء للمكتب من عهدة حمد-نوع الادخال فى نوبل-Automatic</v>
      </c>
      <c r="G3384" s="3" t="s">
        <v>1892</v>
      </c>
      <c r="H3384" s="5">
        <v>165</v>
      </c>
      <c r="I3384" s="5">
        <v>0</v>
      </c>
      <c r="J3384" s="5" t="s">
        <v>14</v>
      </c>
      <c r="K3384" s="13"/>
    </row>
    <row r="3385" spans="1:11" ht="58.2" thickBot="1">
      <c r="A3385" s="21">
        <f t="shared" si="237"/>
        <v>554</v>
      </c>
      <c r="B3385" s="21"/>
      <c r="C3385" s="3" t="s">
        <v>26</v>
      </c>
      <c r="D3385" s="3" t="str">
        <f>VLOOKUP(C3385,'[1]Chart-of_Accounts (1)'!$B$20:$D$1316,3,)</f>
        <v>VAT Input</v>
      </c>
      <c r="E3385" s="3"/>
      <c r="F3385" s="6" t="str">
        <f t="shared" si="235"/>
        <v>دمج البيانات من نوبل الى نظام يامى -مسلسل-554-اسم الحساب من نوبل-Value Added Tax (VAT OUT)-البيان-رقم سند الدفع : 498 - ماء للمكتب من عهدة حمد - - -نوع الادخال فى نوبل-Automatic</v>
      </c>
      <c r="G3385" s="3" t="s">
        <v>1893</v>
      </c>
      <c r="H3385" s="5">
        <v>8.25</v>
      </c>
      <c r="I3385" s="5">
        <v>0</v>
      </c>
      <c r="J3385" s="5" t="s">
        <v>14</v>
      </c>
      <c r="K3385" s="13"/>
    </row>
    <row r="3386" spans="1:11" ht="46.8" thickBot="1">
      <c r="A3386" s="21">
        <f t="shared" si="237"/>
        <v>554</v>
      </c>
      <c r="B3386" s="21"/>
      <c r="C3386" s="3" t="s">
        <v>172</v>
      </c>
      <c r="D3386" s="3" t="str">
        <f>VLOOKUP(C3386,'[1]Chart-of_Accounts (1)'!$B$20:$D$1316,3,)</f>
        <v>Petty Cash Imprest</v>
      </c>
      <c r="E3386" s="3"/>
      <c r="F3386" s="6" t="str">
        <f t="shared" si="235"/>
        <v>دمج البيانات من نوبل الى نظام يامى -مسلسل-554-اسم الحساب من نوبل-عهدة حمد-البيان-رقم سند الدفع : 498 - ماء للمكتب من عهدة حمد-نوع الادخال فى نوبل-Automatic</v>
      </c>
      <c r="G3386" s="3" t="s">
        <v>1892</v>
      </c>
      <c r="H3386" s="5">
        <v>0</v>
      </c>
      <c r="I3386" s="5">
        <v>173.25</v>
      </c>
      <c r="J3386" s="5" t="s">
        <v>14</v>
      </c>
      <c r="K3386" s="13"/>
    </row>
    <row r="3387" spans="1:11" ht="58.2" thickBot="1">
      <c r="A3387" s="21">
        <f t="shared" si="237"/>
        <v>554</v>
      </c>
      <c r="B3387" s="21"/>
      <c r="C3387" s="3" t="s">
        <v>6943</v>
      </c>
      <c r="D3387" s="18" t="s">
        <v>6975</v>
      </c>
      <c r="E3387" s="6" t="str">
        <f>C3387</f>
        <v>فيلا سيف الهاملي مدينة زايد</v>
      </c>
      <c r="F3387" s="6" t="str">
        <f t="shared" si="235"/>
        <v>دمج البيانات من نوبل الى نظام يامى -مسلسل-554-اسم الحساب من نوبل-فيلا سيف الهاملي مدينة زايد-البيان-رقم سند الدفع : 498 - حديد لموقع فيلا سيف الهاملى من عهدة حمد-نوع الادخال فى نوبل-Automatic</v>
      </c>
      <c r="G3387" s="3" t="s">
        <v>1894</v>
      </c>
      <c r="H3387" s="5">
        <v>440</v>
      </c>
      <c r="I3387" s="5">
        <v>0</v>
      </c>
      <c r="J3387" s="5" t="s">
        <v>14</v>
      </c>
      <c r="K3387" s="13"/>
    </row>
    <row r="3388" spans="1:11" ht="58.2" thickBot="1">
      <c r="A3388" s="21">
        <f t="shared" si="237"/>
        <v>554</v>
      </c>
      <c r="B3388" s="21"/>
      <c r="C3388" s="3" t="s">
        <v>26</v>
      </c>
      <c r="D3388" s="3" t="str">
        <f>VLOOKUP(C3388,'[1]Chart-of_Accounts (1)'!$B$20:$D$1316,3,)</f>
        <v>VAT Input</v>
      </c>
      <c r="E3388" s="3"/>
      <c r="F3388" s="6" t="str">
        <f t="shared" si="235"/>
        <v>دمج البيانات من نوبل الى نظام يامى -مسلسل-554-اسم الحساب من نوبل-Value Added Tax (VAT OUT)-البيان-رقم سند الدفع : 498 - حديد لموقع فيلا سيف الهاملى من عهدة حمد - - -نوع الادخال فى نوبل-Automatic</v>
      </c>
      <c r="G3388" s="3" t="s">
        <v>1895</v>
      </c>
      <c r="H3388" s="5">
        <v>22</v>
      </c>
      <c r="I3388" s="5">
        <v>0</v>
      </c>
      <c r="J3388" s="5" t="s">
        <v>14</v>
      </c>
      <c r="K3388" s="13"/>
    </row>
    <row r="3389" spans="1:11" ht="58.2" thickBot="1">
      <c r="A3389" s="21">
        <f t="shared" si="237"/>
        <v>554</v>
      </c>
      <c r="B3389" s="22"/>
      <c r="C3389" s="3" t="s">
        <v>172</v>
      </c>
      <c r="D3389" s="3" t="str">
        <f>VLOOKUP(C3389,'[1]Chart-of_Accounts (1)'!$B$20:$D$1316,3,)</f>
        <v>Petty Cash Imprest</v>
      </c>
      <c r="E3389" s="3"/>
      <c r="F3389" s="6" t="str">
        <f t="shared" si="235"/>
        <v>دمج البيانات من نوبل الى نظام يامى -مسلسل-554-اسم الحساب من نوبل-عهدة حمد-البيان-رقم سند الدفع : 498 - حديد لموقع فيلا سيف الهاملى من عهدة حمد-نوع الادخال فى نوبل-Automatic</v>
      </c>
      <c r="G3389" s="3" t="s">
        <v>1894</v>
      </c>
      <c r="H3389" s="5">
        <v>0</v>
      </c>
      <c r="I3389" s="5">
        <v>462</v>
      </c>
      <c r="J3389" s="5" t="s">
        <v>14</v>
      </c>
      <c r="K3389" s="13"/>
    </row>
    <row r="3390" spans="1:11" ht="58.2" thickBot="1">
      <c r="A3390" s="20">
        <v>555</v>
      </c>
      <c r="B3390" s="20" t="s">
        <v>1367</v>
      </c>
      <c r="C3390" s="6" t="s">
        <v>6963</v>
      </c>
      <c r="D3390" s="18" t="s">
        <v>6975</v>
      </c>
      <c r="E3390" s="6" t="str">
        <f>C3390</f>
        <v>فيلا راشد كندى المرر</v>
      </c>
      <c r="F3390" s="6" t="str">
        <f t="shared" si="235"/>
        <v>دمج البيانات من نوبل الى نظام يامى -مسلسل-555-اسم الحساب من نوبل-فيلا راشد كندى المرر-البيان-رقم سند الدفع : 499 - مواد تكييف لموقع فيلا راشد كندى المرر من عهدة موسى-نوع الادخال فى نوبل-Automatic</v>
      </c>
      <c r="G3390" s="6" t="s">
        <v>1896</v>
      </c>
      <c r="H3390" s="7">
        <v>1525.5</v>
      </c>
      <c r="I3390" s="8">
        <v>0</v>
      </c>
      <c r="J3390" s="8" t="s">
        <v>14</v>
      </c>
      <c r="K3390" s="13"/>
    </row>
    <row r="3391" spans="1:11" ht="69.599999999999994" thickBot="1">
      <c r="A3391" s="21">
        <f t="shared" ref="A3391:A3401" si="238">A3390</f>
        <v>555</v>
      </c>
      <c r="B3391" s="21"/>
      <c r="C3391" s="3" t="s">
        <v>26</v>
      </c>
      <c r="D3391" s="3" t="str">
        <f>VLOOKUP(C3391,'[1]Chart-of_Accounts (1)'!$B$20:$D$1316,3,)</f>
        <v>VAT Input</v>
      </c>
      <c r="E3391" s="3"/>
      <c r="F3391" s="6" t="str">
        <f t="shared" si="235"/>
        <v>دمج البيانات من نوبل الى نظام يامى -مسلسل-555-اسم الحساب من نوبل-Value Added Tax (VAT OUT)-البيان-رقم سند الدفع : 499 - مواد تكييف لموقع فيلا راشد كندى المرر من عهدة موسى - - -نوع الادخال فى نوبل-Automatic</v>
      </c>
      <c r="G3391" s="3" t="s">
        <v>1897</v>
      </c>
      <c r="H3391" s="5">
        <v>76.28</v>
      </c>
      <c r="I3391" s="5">
        <v>0</v>
      </c>
      <c r="J3391" s="5" t="s">
        <v>14</v>
      </c>
      <c r="K3391" s="13"/>
    </row>
    <row r="3392" spans="1:11" ht="58.2" thickBot="1">
      <c r="A3392" s="21">
        <f t="shared" si="238"/>
        <v>555</v>
      </c>
      <c r="B3392" s="21"/>
      <c r="C3392" s="3" t="s">
        <v>176</v>
      </c>
      <c r="D3392" s="3" t="str">
        <f>VLOOKUP(C3392,'[1]Chart-of_Accounts (1)'!$B$20:$D$1316,3,)</f>
        <v>Petty Cash Imprest</v>
      </c>
      <c r="E3392" s="3"/>
      <c r="F3392" s="6" t="str">
        <f t="shared" si="235"/>
        <v>دمج البيانات من نوبل الى نظام يامى -مسلسل-555-اسم الحساب من نوبل-عهدة موسي-البيان-رقم سند الدفع : 499 - مواد تكييف لموقع فيلا راشد كندى المرر من عهدة موسى-نوع الادخال فى نوبل-Automatic</v>
      </c>
      <c r="G3392" s="3" t="s">
        <v>1896</v>
      </c>
      <c r="H3392" s="5">
        <v>0</v>
      </c>
      <c r="I3392" s="4">
        <v>1601.78</v>
      </c>
      <c r="J3392" s="5" t="s">
        <v>14</v>
      </c>
      <c r="K3392" s="13"/>
    </row>
    <row r="3393" spans="1:11" ht="69.599999999999994" thickBot="1">
      <c r="A3393" s="21">
        <f t="shared" si="238"/>
        <v>555</v>
      </c>
      <c r="B3393" s="21"/>
      <c r="C3393" s="3" t="s">
        <v>6938</v>
      </c>
      <c r="D3393" s="18" t="s">
        <v>6975</v>
      </c>
      <c r="E3393" s="6" t="str">
        <f>C3393</f>
        <v>فيلا محمد راشد المنصورى</v>
      </c>
      <c r="F3393" s="6" t="str">
        <f t="shared" si="235"/>
        <v>دمج البيانات من نوبل الى نظام يامى -مسلسل-555-اسم الحساب من نوبل-فيلا محمد راشد المنصورى-البيان-رقم سند الدفع : 499 - مواد تكييف لموقع محمد راشد المنصورى من عهدة موسى الزعبي-نوع الادخال فى نوبل-Automatic</v>
      </c>
      <c r="G3393" s="3" t="s">
        <v>1898</v>
      </c>
      <c r="H3393" s="4">
        <v>1525.5</v>
      </c>
      <c r="I3393" s="5">
        <v>0</v>
      </c>
      <c r="J3393" s="5" t="s">
        <v>14</v>
      </c>
      <c r="K3393" s="13"/>
    </row>
    <row r="3394" spans="1:11" ht="69.599999999999994" thickBot="1">
      <c r="A3394" s="21">
        <f t="shared" si="238"/>
        <v>555</v>
      </c>
      <c r="B3394" s="21"/>
      <c r="C3394" s="3" t="s">
        <v>26</v>
      </c>
      <c r="D3394" s="3" t="str">
        <f>VLOOKUP(C3394,'[1]Chart-of_Accounts (1)'!$B$20:$D$1316,3,)</f>
        <v>VAT Input</v>
      </c>
      <c r="E3394" s="3"/>
      <c r="F3394" s="6" t="str">
        <f t="shared" si="235"/>
        <v>دمج البيانات من نوبل الى نظام يامى -مسلسل-555-اسم الحساب من نوبل-Value Added Tax (VAT OUT)-البيان-رقم سند الدفع : 499 - مواد تكييف لموقع محمد راشد المنصورى من عهدة موسى الزعبي - - -نوع الادخال فى نوبل-Automatic</v>
      </c>
      <c r="G3394" s="3" t="s">
        <v>1899</v>
      </c>
      <c r="H3394" s="5">
        <v>76.28</v>
      </c>
      <c r="I3394" s="5">
        <v>0</v>
      </c>
      <c r="J3394" s="5" t="s">
        <v>14</v>
      </c>
      <c r="K3394" s="13"/>
    </row>
    <row r="3395" spans="1:11" ht="58.2" thickBot="1">
      <c r="A3395" s="21">
        <f t="shared" si="238"/>
        <v>555</v>
      </c>
      <c r="B3395" s="21"/>
      <c r="C3395" s="3" t="s">
        <v>176</v>
      </c>
      <c r="D3395" s="3" t="str">
        <f>VLOOKUP(C3395,'[1]Chart-of_Accounts (1)'!$B$20:$D$1316,3,)</f>
        <v>Petty Cash Imprest</v>
      </c>
      <c r="E3395" s="3"/>
      <c r="F3395" s="6" t="str">
        <f t="shared" si="235"/>
        <v>دمج البيانات من نوبل الى نظام يامى -مسلسل-555-اسم الحساب من نوبل-عهدة موسي-البيان-رقم سند الدفع : 499 - مواد تكييف لموقع محمد راشد المنصورى من عهدة موسى الزعبي-نوع الادخال فى نوبل-Automatic</v>
      </c>
      <c r="G3395" s="3" t="s">
        <v>1898</v>
      </c>
      <c r="H3395" s="5">
        <v>0</v>
      </c>
      <c r="I3395" s="4">
        <v>1601.78</v>
      </c>
      <c r="J3395" s="5" t="s">
        <v>14</v>
      </c>
      <c r="K3395" s="13"/>
    </row>
    <row r="3396" spans="1:11" ht="58.2" thickBot="1">
      <c r="A3396" s="21">
        <f t="shared" si="238"/>
        <v>555</v>
      </c>
      <c r="B3396" s="21"/>
      <c r="C3396" s="3" t="s">
        <v>6948</v>
      </c>
      <c r="D3396" s="18" t="s">
        <v>6975</v>
      </c>
      <c r="E3396" s="6" t="str">
        <f>C3396</f>
        <v>فيلا احمد الحمادى</v>
      </c>
      <c r="F3396" s="6" t="str">
        <f t="shared" si="235"/>
        <v>دمج البيانات من نوبل الى نظام يامى -مسلسل-555-اسم الحساب من نوبل-فيلا احمد الحمادى-البيان-رقم سند الدفع : 499 - مواد تكييف لموقع احمد الحمادى من عهدة موسى الزعبي-نوع الادخال فى نوبل-Automatic</v>
      </c>
      <c r="G3396" s="3" t="s">
        <v>1900</v>
      </c>
      <c r="H3396" s="4">
        <v>1379</v>
      </c>
      <c r="I3396" s="5">
        <v>0</v>
      </c>
      <c r="J3396" s="5" t="s">
        <v>14</v>
      </c>
      <c r="K3396" s="13"/>
    </row>
    <row r="3397" spans="1:11" ht="69.599999999999994" thickBot="1">
      <c r="A3397" s="21">
        <f t="shared" si="238"/>
        <v>555</v>
      </c>
      <c r="B3397" s="21"/>
      <c r="C3397" s="3" t="s">
        <v>26</v>
      </c>
      <c r="D3397" s="3" t="str">
        <f>VLOOKUP(C3397,'[1]Chart-of_Accounts (1)'!$B$20:$D$1316,3,)</f>
        <v>VAT Input</v>
      </c>
      <c r="E3397" s="3"/>
      <c r="F3397" s="6" t="str">
        <f t="shared" si="235"/>
        <v>دمج البيانات من نوبل الى نظام يامى -مسلسل-555-اسم الحساب من نوبل-Value Added Tax (VAT OUT)-البيان-رقم سند الدفع : 499 - مواد تكييف لموقع احمد الحمادى من عهدة موسى الزعبي - - -نوع الادخال فى نوبل-Automatic</v>
      </c>
      <c r="G3397" s="3" t="s">
        <v>1901</v>
      </c>
      <c r="H3397" s="5">
        <v>68.95</v>
      </c>
      <c r="I3397" s="5">
        <v>0</v>
      </c>
      <c r="J3397" s="5" t="s">
        <v>14</v>
      </c>
      <c r="K3397" s="13"/>
    </row>
    <row r="3398" spans="1:11" ht="58.2" thickBot="1">
      <c r="A3398" s="21">
        <f t="shared" si="238"/>
        <v>555</v>
      </c>
      <c r="B3398" s="21"/>
      <c r="C3398" s="3" t="s">
        <v>176</v>
      </c>
      <c r="D3398" s="3" t="str">
        <f>VLOOKUP(C3398,'[1]Chart-of_Accounts (1)'!$B$20:$D$1316,3,)</f>
        <v>Petty Cash Imprest</v>
      </c>
      <c r="E3398" s="3"/>
      <c r="F3398" s="6" t="str">
        <f t="shared" si="235"/>
        <v>دمج البيانات من نوبل الى نظام يامى -مسلسل-555-اسم الحساب من نوبل-عهدة موسي-البيان-رقم سند الدفع : 499 - مواد تكييف لموقع احمد الحمادى من عهدة موسى الزعبي-نوع الادخال فى نوبل-Automatic</v>
      </c>
      <c r="G3398" s="3" t="s">
        <v>1900</v>
      </c>
      <c r="H3398" s="5">
        <v>0</v>
      </c>
      <c r="I3398" s="4">
        <v>1447.95</v>
      </c>
      <c r="J3398" s="5" t="s">
        <v>14</v>
      </c>
      <c r="K3398" s="13"/>
    </row>
    <row r="3399" spans="1:11" ht="58.2" thickBot="1">
      <c r="A3399" s="21">
        <f t="shared" si="238"/>
        <v>555</v>
      </c>
      <c r="B3399" s="21"/>
      <c r="C3399" s="3" t="s">
        <v>6945</v>
      </c>
      <c r="D3399" s="18" t="s">
        <v>6975</v>
      </c>
      <c r="E3399" s="6" t="str">
        <f>C3399</f>
        <v>فيلا عبدالله الظاهرى</v>
      </c>
      <c r="F3399" s="6" t="str">
        <f t="shared" ref="F3399:F3462" si="239">CONCATENATE("دمج البيانات من نوبل الى نظام يامى ","-","مسلسل","-",A3399,"-","اسم الحساب من نوبل","-",C3399,"-","البيان","-",G3399,"-","نوع الادخال فى نوبل","-",J3399)</f>
        <v>دمج البيانات من نوبل الى نظام يامى -مسلسل-555-اسم الحساب من نوبل-فيلا عبدالله الظاهرى-البيان-رقم سند الدفع : 499 - مواد تكييف لموقع عبدالله الظاهرى من عهدة موسى-نوع الادخال فى نوبل-Automatic</v>
      </c>
      <c r="G3399" s="3" t="s">
        <v>1902</v>
      </c>
      <c r="H3399" s="4">
        <v>1379</v>
      </c>
      <c r="I3399" s="5">
        <v>0</v>
      </c>
      <c r="J3399" s="5" t="s">
        <v>14</v>
      </c>
      <c r="K3399" s="13"/>
    </row>
    <row r="3400" spans="1:11" ht="69.599999999999994" thickBot="1">
      <c r="A3400" s="21">
        <f t="shared" si="238"/>
        <v>555</v>
      </c>
      <c r="B3400" s="21"/>
      <c r="C3400" s="3" t="s">
        <v>26</v>
      </c>
      <c r="D3400" s="3" t="str">
        <f>VLOOKUP(C3400,'[1]Chart-of_Accounts (1)'!$B$20:$D$1316,3,)</f>
        <v>VAT Input</v>
      </c>
      <c r="E3400" s="3"/>
      <c r="F3400" s="6" t="str">
        <f t="shared" si="239"/>
        <v>دمج البيانات من نوبل الى نظام يامى -مسلسل-555-اسم الحساب من نوبل-Value Added Tax (VAT OUT)-البيان-رقم سند الدفع : 499 - مواد تكييف لموقع عبدالله الظاهرى من عهدة موسى - - -نوع الادخال فى نوبل-Automatic</v>
      </c>
      <c r="G3400" s="3" t="s">
        <v>1903</v>
      </c>
      <c r="H3400" s="5">
        <v>68.95</v>
      </c>
      <c r="I3400" s="5">
        <v>0</v>
      </c>
      <c r="J3400" s="5" t="s">
        <v>14</v>
      </c>
      <c r="K3400" s="13"/>
    </row>
    <row r="3401" spans="1:11" ht="58.2" thickBot="1">
      <c r="A3401" s="21">
        <f t="shared" si="238"/>
        <v>555</v>
      </c>
      <c r="B3401" s="22"/>
      <c r="C3401" s="3" t="s">
        <v>176</v>
      </c>
      <c r="D3401" s="3" t="str">
        <f>VLOOKUP(C3401,'[1]Chart-of_Accounts (1)'!$B$20:$D$1316,3,)</f>
        <v>Petty Cash Imprest</v>
      </c>
      <c r="E3401" s="3"/>
      <c r="F3401" s="6" t="str">
        <f t="shared" si="239"/>
        <v>دمج البيانات من نوبل الى نظام يامى -مسلسل-555-اسم الحساب من نوبل-عهدة موسي-البيان-رقم سند الدفع : 499 - مواد تكييف لموقع عبدالله الظاهرى من عهدة موسى-نوع الادخال فى نوبل-Automatic</v>
      </c>
      <c r="G3401" s="3" t="s">
        <v>1902</v>
      </c>
      <c r="H3401" s="5">
        <v>0</v>
      </c>
      <c r="I3401" s="4">
        <v>1447.95</v>
      </c>
      <c r="J3401" s="5" t="s">
        <v>14</v>
      </c>
      <c r="K3401" s="13"/>
    </row>
    <row r="3402" spans="1:11" ht="58.2" thickBot="1">
      <c r="A3402" s="20">
        <v>556</v>
      </c>
      <c r="B3402" s="20" t="s">
        <v>1556</v>
      </c>
      <c r="C3402" s="6" t="s">
        <v>355</v>
      </c>
      <c r="D3402" s="3" t="str">
        <f>VLOOKUP(C3402,'[1]Chart-of_Accounts (1)'!$B$20:$D$1316,3,)</f>
        <v>Petrol</v>
      </c>
      <c r="E3402" s="6"/>
      <c r="F3402" s="6" t="str">
        <f t="shared" si="239"/>
        <v>دمج البيانات من نوبل الى نظام يامى -مسلسل-556-اسم الحساب من نوبل-Petrol-البيان-رقم سند الدفع : 500 - بترول سيارة الفورمن موسى من عهدة موسى -نوع الادخال فى نوبل-Automatic</v>
      </c>
      <c r="G3402" s="6" t="s">
        <v>1904</v>
      </c>
      <c r="H3402" s="8">
        <v>47.62</v>
      </c>
      <c r="I3402" s="8">
        <v>0</v>
      </c>
      <c r="J3402" s="8" t="s">
        <v>14</v>
      </c>
      <c r="K3402" s="13"/>
    </row>
    <row r="3403" spans="1:11" ht="58.2" thickBot="1">
      <c r="A3403" s="21">
        <f t="shared" ref="A3403:A3425" si="240">A3402</f>
        <v>556</v>
      </c>
      <c r="B3403" s="21"/>
      <c r="C3403" s="3" t="s">
        <v>26</v>
      </c>
      <c r="D3403" s="3" t="str">
        <f>VLOOKUP(C3403,'[1]Chart-of_Accounts (1)'!$B$20:$D$1316,3,)</f>
        <v>VAT Input</v>
      </c>
      <c r="E3403" s="3"/>
      <c r="F3403" s="6" t="str">
        <f t="shared" si="239"/>
        <v>دمج البيانات من نوبل الى نظام يامى -مسلسل-556-اسم الحساب من نوبل-Value Added Tax (VAT OUT)-البيان-رقم سند الدفع : 500 - بترول سيارة الفورمن موسى من عهدة موسى - - -نوع الادخال فى نوبل-Automatic</v>
      </c>
      <c r="G3403" s="3" t="s">
        <v>1905</v>
      </c>
      <c r="H3403" s="5">
        <v>2.38</v>
      </c>
      <c r="I3403" s="5">
        <v>0</v>
      </c>
      <c r="J3403" s="5" t="s">
        <v>14</v>
      </c>
      <c r="K3403" s="13"/>
    </row>
    <row r="3404" spans="1:11" ht="58.2" thickBot="1">
      <c r="A3404" s="21">
        <f t="shared" si="240"/>
        <v>556</v>
      </c>
      <c r="B3404" s="21"/>
      <c r="C3404" s="3" t="s">
        <v>176</v>
      </c>
      <c r="D3404" s="3" t="str">
        <f>VLOOKUP(C3404,'[1]Chart-of_Accounts (1)'!$B$20:$D$1316,3,)</f>
        <v>Petty Cash Imprest</v>
      </c>
      <c r="E3404" s="3"/>
      <c r="F3404" s="6" t="str">
        <f t="shared" si="239"/>
        <v>دمج البيانات من نوبل الى نظام يامى -مسلسل-556-اسم الحساب من نوبل-عهدة موسي-البيان-رقم سند الدفع : 500 - بترول سيارة الفورمن موسى من عهدة موسى -نوع الادخال فى نوبل-Automatic</v>
      </c>
      <c r="G3404" s="3" t="s">
        <v>1904</v>
      </c>
      <c r="H3404" s="5">
        <v>0</v>
      </c>
      <c r="I3404" s="5">
        <v>50</v>
      </c>
      <c r="J3404" s="5" t="s">
        <v>14</v>
      </c>
      <c r="K3404" s="13"/>
    </row>
    <row r="3405" spans="1:11" ht="58.2" thickBot="1">
      <c r="A3405" s="21">
        <f t="shared" si="240"/>
        <v>556</v>
      </c>
      <c r="B3405" s="21"/>
      <c r="C3405" s="3" t="s">
        <v>355</v>
      </c>
      <c r="D3405" s="3" t="str">
        <f>VLOOKUP(C3405,'[1]Chart-of_Accounts (1)'!$B$20:$D$1316,3,)</f>
        <v>Petrol</v>
      </c>
      <c r="E3405" s="3"/>
      <c r="F3405" s="6" t="str">
        <f t="shared" si="239"/>
        <v>دمج البيانات من نوبل الى نظام يامى -مسلسل-556-اسم الحساب من نوبل-Petrol-البيان-رقم سند الدفع : 500 - بترول سيارة الفورمن موسى من عهدة موسى -نوع الادخال فى نوبل-Automatic</v>
      </c>
      <c r="G3405" s="3" t="s">
        <v>1904</v>
      </c>
      <c r="H3405" s="5">
        <v>19.05</v>
      </c>
      <c r="I3405" s="5">
        <v>0</v>
      </c>
      <c r="J3405" s="5" t="s">
        <v>14</v>
      </c>
      <c r="K3405" s="13"/>
    </row>
    <row r="3406" spans="1:11" ht="58.2" thickBot="1">
      <c r="A3406" s="21">
        <f t="shared" si="240"/>
        <v>556</v>
      </c>
      <c r="B3406" s="21"/>
      <c r="C3406" s="3" t="s">
        <v>26</v>
      </c>
      <c r="D3406" s="3" t="str">
        <f>VLOOKUP(C3406,'[1]Chart-of_Accounts (1)'!$B$20:$D$1316,3,)</f>
        <v>VAT Input</v>
      </c>
      <c r="E3406" s="3"/>
      <c r="F3406" s="6" t="str">
        <f t="shared" si="239"/>
        <v>دمج البيانات من نوبل الى نظام يامى -مسلسل-556-اسم الحساب من نوبل-Value Added Tax (VAT OUT)-البيان-رقم سند الدفع : 500 - بترول سيارة الفورمن موسى من عهدة موسى - - -نوع الادخال فى نوبل-Automatic</v>
      </c>
      <c r="G3406" s="3" t="s">
        <v>1905</v>
      </c>
      <c r="H3406" s="5">
        <v>0.95</v>
      </c>
      <c r="I3406" s="5">
        <v>0</v>
      </c>
      <c r="J3406" s="5" t="s">
        <v>14</v>
      </c>
      <c r="K3406" s="13"/>
    </row>
    <row r="3407" spans="1:11" ht="58.2" thickBot="1">
      <c r="A3407" s="21">
        <f t="shared" si="240"/>
        <v>556</v>
      </c>
      <c r="B3407" s="21"/>
      <c r="C3407" s="3" t="s">
        <v>176</v>
      </c>
      <c r="D3407" s="3" t="str">
        <f>VLOOKUP(C3407,'[1]Chart-of_Accounts (1)'!$B$20:$D$1316,3,)</f>
        <v>Petty Cash Imprest</v>
      </c>
      <c r="E3407" s="3"/>
      <c r="F3407" s="6" t="str">
        <f t="shared" si="239"/>
        <v>دمج البيانات من نوبل الى نظام يامى -مسلسل-556-اسم الحساب من نوبل-عهدة موسي-البيان-رقم سند الدفع : 500 - بترول سيارة الفورمن موسى من عهدة موسى -نوع الادخال فى نوبل-Automatic</v>
      </c>
      <c r="G3407" s="3" t="s">
        <v>1904</v>
      </c>
      <c r="H3407" s="5">
        <v>0</v>
      </c>
      <c r="I3407" s="5">
        <v>20</v>
      </c>
      <c r="J3407" s="5" t="s">
        <v>14</v>
      </c>
      <c r="K3407" s="13"/>
    </row>
    <row r="3408" spans="1:11" ht="58.2" thickBot="1">
      <c r="A3408" s="21">
        <f t="shared" si="240"/>
        <v>556</v>
      </c>
      <c r="B3408" s="21"/>
      <c r="C3408" s="3" t="s">
        <v>342</v>
      </c>
      <c r="D3408" s="18" t="s">
        <v>342</v>
      </c>
      <c r="E3408" s="3"/>
      <c r="F3408" s="6" t="str">
        <f t="shared" si="239"/>
        <v>دمج البيانات من نوبل الى نظام يامى -مسلسل-556-اسم الحساب من نوبل-Hospitality-البيان-رقم سند الدفع : 500 - فرشو وبطانية للعمال من عهدة موسى-نوع الادخال فى نوبل-Automatic</v>
      </c>
      <c r="G3408" s="3" t="s">
        <v>1906</v>
      </c>
      <c r="H3408" s="5">
        <v>98.33</v>
      </c>
      <c r="I3408" s="5">
        <v>0</v>
      </c>
      <c r="J3408" s="5" t="s">
        <v>14</v>
      </c>
      <c r="K3408" s="13"/>
    </row>
    <row r="3409" spans="1:11" ht="58.2" thickBot="1">
      <c r="A3409" s="21">
        <f t="shared" si="240"/>
        <v>556</v>
      </c>
      <c r="B3409" s="21"/>
      <c r="C3409" s="3" t="s">
        <v>26</v>
      </c>
      <c r="D3409" s="3" t="str">
        <f>VLOOKUP(C3409,'[1]Chart-of_Accounts (1)'!$B$20:$D$1316,3,)</f>
        <v>VAT Input</v>
      </c>
      <c r="E3409" s="3"/>
      <c r="F3409" s="6" t="str">
        <f t="shared" si="239"/>
        <v>دمج البيانات من نوبل الى نظام يامى -مسلسل-556-اسم الحساب من نوبل-Value Added Tax (VAT OUT)-البيان-رقم سند الدفع : 500 - فرشو وبطانية للعمال من عهدة موسى - - -نوع الادخال فى نوبل-Automatic</v>
      </c>
      <c r="G3409" s="3" t="s">
        <v>1907</v>
      </c>
      <c r="H3409" s="5">
        <v>4.92</v>
      </c>
      <c r="I3409" s="5">
        <v>0</v>
      </c>
      <c r="J3409" s="5" t="s">
        <v>14</v>
      </c>
      <c r="K3409" s="13"/>
    </row>
    <row r="3410" spans="1:11" ht="46.8" thickBot="1">
      <c r="A3410" s="21">
        <f t="shared" si="240"/>
        <v>556</v>
      </c>
      <c r="B3410" s="21"/>
      <c r="C3410" s="3" t="s">
        <v>176</v>
      </c>
      <c r="D3410" s="3" t="str">
        <f>VLOOKUP(C3410,'[1]Chart-of_Accounts (1)'!$B$20:$D$1316,3,)</f>
        <v>Petty Cash Imprest</v>
      </c>
      <c r="E3410" s="3"/>
      <c r="F3410" s="6" t="str">
        <f t="shared" si="239"/>
        <v>دمج البيانات من نوبل الى نظام يامى -مسلسل-556-اسم الحساب من نوبل-عهدة موسي-البيان-رقم سند الدفع : 500 - فرشو وبطانية للعمال من عهدة موسى-نوع الادخال فى نوبل-Automatic</v>
      </c>
      <c r="G3410" s="3" t="s">
        <v>1906</v>
      </c>
      <c r="H3410" s="5">
        <v>0</v>
      </c>
      <c r="I3410" s="5">
        <v>103.25</v>
      </c>
      <c r="J3410" s="5" t="s">
        <v>14</v>
      </c>
      <c r="K3410" s="13"/>
    </row>
    <row r="3411" spans="1:11" ht="58.2" thickBot="1">
      <c r="A3411" s="21">
        <f t="shared" si="240"/>
        <v>556</v>
      </c>
      <c r="B3411" s="21"/>
      <c r="C3411" s="3" t="s">
        <v>298</v>
      </c>
      <c r="D3411" s="3" t="str">
        <f>VLOOKUP(C3411,'[1]Chart-of_Accounts (1)'!$B$20:$D$1316,3,)</f>
        <v>Maint. Furniture &amp; Fixtures</v>
      </c>
      <c r="E3411" s="3"/>
      <c r="F3411" s="6" t="str">
        <f t="shared" si="239"/>
        <v>دمج البيانات من نوبل الى نظام يامى -مسلسل-556-اسم الحساب من نوبل-Maint- Cars &amp; Vehicles-البيان-رقم سند الدفع : 500 - تصليح سيارة الفورمن موسى من عهدة موسى-نوع الادخال فى نوبل-Automatic</v>
      </c>
      <c r="G3411" s="3" t="s">
        <v>1908</v>
      </c>
      <c r="H3411" s="5">
        <v>9.52</v>
      </c>
      <c r="I3411" s="5">
        <v>0</v>
      </c>
      <c r="J3411" s="5" t="s">
        <v>14</v>
      </c>
      <c r="K3411" s="13"/>
    </row>
    <row r="3412" spans="1:11" ht="58.2" thickBot="1">
      <c r="A3412" s="21">
        <f t="shared" si="240"/>
        <v>556</v>
      </c>
      <c r="B3412" s="21"/>
      <c r="C3412" s="3" t="s">
        <v>26</v>
      </c>
      <c r="D3412" s="3" t="str">
        <f>VLOOKUP(C3412,'[1]Chart-of_Accounts (1)'!$B$20:$D$1316,3,)</f>
        <v>VAT Input</v>
      </c>
      <c r="E3412" s="3"/>
      <c r="F3412" s="6" t="str">
        <f t="shared" si="239"/>
        <v>دمج البيانات من نوبل الى نظام يامى -مسلسل-556-اسم الحساب من نوبل-Value Added Tax (VAT OUT)-البيان-رقم سند الدفع : 500 - تصليح سيارة الفورمن موسى من عهدة موسى - - -نوع الادخال فى نوبل-Automatic</v>
      </c>
      <c r="G3412" s="3" t="s">
        <v>1909</v>
      </c>
      <c r="H3412" s="5">
        <v>0.48</v>
      </c>
      <c r="I3412" s="5">
        <v>0</v>
      </c>
      <c r="J3412" s="5" t="s">
        <v>14</v>
      </c>
      <c r="K3412" s="13"/>
    </row>
    <row r="3413" spans="1:11" ht="58.2" thickBot="1">
      <c r="A3413" s="21">
        <f t="shared" si="240"/>
        <v>556</v>
      </c>
      <c r="B3413" s="21"/>
      <c r="C3413" s="3" t="s">
        <v>176</v>
      </c>
      <c r="D3413" s="3" t="str">
        <f>VLOOKUP(C3413,'[1]Chart-of_Accounts (1)'!$B$20:$D$1316,3,)</f>
        <v>Petty Cash Imprest</v>
      </c>
      <c r="E3413" s="3"/>
      <c r="F3413" s="6" t="str">
        <f t="shared" si="239"/>
        <v>دمج البيانات من نوبل الى نظام يامى -مسلسل-556-اسم الحساب من نوبل-عهدة موسي-البيان-رقم سند الدفع : 500 - تصليح سيارة الفورمن موسى من عهدة موسى-نوع الادخال فى نوبل-Automatic</v>
      </c>
      <c r="G3413" s="3" t="s">
        <v>1908</v>
      </c>
      <c r="H3413" s="5">
        <v>0</v>
      </c>
      <c r="I3413" s="5">
        <v>10</v>
      </c>
      <c r="J3413" s="5" t="s">
        <v>14</v>
      </c>
      <c r="K3413" s="13"/>
    </row>
    <row r="3414" spans="1:11" ht="58.2" thickBot="1">
      <c r="A3414" s="21">
        <f t="shared" si="240"/>
        <v>556</v>
      </c>
      <c r="B3414" s="21"/>
      <c r="C3414" s="3" t="s">
        <v>1152</v>
      </c>
      <c r="D3414" s="3" t="str">
        <f>VLOOKUP(C3414,'[1]Chart-of_Accounts (1)'!$B$20:$D$1316,3,)</f>
        <v>العملاء</v>
      </c>
      <c r="E3414" s="3"/>
      <c r="F3414" s="6" t="str">
        <f t="shared" si="239"/>
        <v>دمج البيانات من نوبل الى نظام يامى -مسلسل-556-اسم الحساب من نوبل-مرابع الظفرة-البيان-رقم سند الدفع : 500 - مواد تكييف لفيلا ابوناصر من عهدة موسى-نوع الادخال فى نوبل-Automatic</v>
      </c>
      <c r="G3414" s="3" t="s">
        <v>1910</v>
      </c>
      <c r="H3414" s="5">
        <v>35</v>
      </c>
      <c r="I3414" s="5">
        <v>0</v>
      </c>
      <c r="J3414" s="5" t="s">
        <v>14</v>
      </c>
      <c r="K3414" s="13"/>
    </row>
    <row r="3415" spans="1:11" ht="58.2" thickBot="1">
      <c r="A3415" s="21">
        <f t="shared" si="240"/>
        <v>556</v>
      </c>
      <c r="B3415" s="21"/>
      <c r="C3415" s="3" t="s">
        <v>26</v>
      </c>
      <c r="D3415" s="3" t="str">
        <f>VLOOKUP(C3415,'[1]Chart-of_Accounts (1)'!$B$20:$D$1316,3,)</f>
        <v>VAT Input</v>
      </c>
      <c r="E3415" s="3"/>
      <c r="F3415" s="6" t="str">
        <f t="shared" si="239"/>
        <v>دمج البيانات من نوبل الى نظام يامى -مسلسل-556-اسم الحساب من نوبل-Value Added Tax (VAT OUT)-البيان-رقم سند الدفع : 500 - مواد تكييف لفيلا ابوناصر من عهدة موسى - - -نوع الادخال فى نوبل-Automatic</v>
      </c>
      <c r="G3415" s="3" t="s">
        <v>1911</v>
      </c>
      <c r="H3415" s="5">
        <v>1.75</v>
      </c>
      <c r="I3415" s="5">
        <v>0</v>
      </c>
      <c r="J3415" s="5" t="s">
        <v>14</v>
      </c>
      <c r="K3415" s="13"/>
    </row>
    <row r="3416" spans="1:11" ht="58.2" thickBot="1">
      <c r="A3416" s="21">
        <f t="shared" si="240"/>
        <v>556</v>
      </c>
      <c r="B3416" s="21"/>
      <c r="C3416" s="3" t="s">
        <v>176</v>
      </c>
      <c r="D3416" s="3" t="str">
        <f>VLOOKUP(C3416,'[1]Chart-of_Accounts (1)'!$B$20:$D$1316,3,)</f>
        <v>Petty Cash Imprest</v>
      </c>
      <c r="E3416" s="3"/>
      <c r="F3416" s="6" t="str">
        <f t="shared" si="239"/>
        <v>دمج البيانات من نوبل الى نظام يامى -مسلسل-556-اسم الحساب من نوبل-عهدة موسي-البيان-رقم سند الدفع : 500 - مواد تكييف لفيلا ابوناصر من عهدة موسى-نوع الادخال فى نوبل-Automatic</v>
      </c>
      <c r="G3416" s="3" t="s">
        <v>1910</v>
      </c>
      <c r="H3416" s="5">
        <v>0</v>
      </c>
      <c r="I3416" s="5">
        <v>36.75</v>
      </c>
      <c r="J3416" s="5" t="s">
        <v>14</v>
      </c>
      <c r="K3416" s="13"/>
    </row>
    <row r="3417" spans="1:11" ht="58.2" thickBot="1">
      <c r="A3417" s="21">
        <f t="shared" si="240"/>
        <v>556</v>
      </c>
      <c r="B3417" s="21"/>
      <c r="C3417" s="3" t="s">
        <v>1152</v>
      </c>
      <c r="D3417" s="3" t="str">
        <f>VLOOKUP(C3417,'[1]Chart-of_Accounts (1)'!$B$20:$D$1316,3,)</f>
        <v>العملاء</v>
      </c>
      <c r="E3417" s="3"/>
      <c r="F3417" s="6" t="str">
        <f t="shared" si="239"/>
        <v>دمج البيانات من نوبل الى نظام يامى -مسلسل-556-اسم الحساب من نوبل-مرابع الظفرة-البيان-رقم سند الدفع : 500 - مواد تكييف لفيلا ابوناصر من عهدة موسى-نوع الادخال فى نوبل-Automatic</v>
      </c>
      <c r="G3417" s="3" t="s">
        <v>1910</v>
      </c>
      <c r="H3417" s="5">
        <v>156</v>
      </c>
      <c r="I3417" s="5">
        <v>0</v>
      </c>
      <c r="J3417" s="5" t="s">
        <v>14</v>
      </c>
      <c r="K3417" s="13"/>
    </row>
    <row r="3418" spans="1:11" ht="58.2" thickBot="1">
      <c r="A3418" s="21">
        <f t="shared" si="240"/>
        <v>556</v>
      </c>
      <c r="B3418" s="21"/>
      <c r="C3418" s="3" t="s">
        <v>26</v>
      </c>
      <c r="D3418" s="3" t="str">
        <f>VLOOKUP(C3418,'[1]Chart-of_Accounts (1)'!$B$20:$D$1316,3,)</f>
        <v>VAT Input</v>
      </c>
      <c r="E3418" s="3"/>
      <c r="F3418" s="6" t="str">
        <f t="shared" si="239"/>
        <v>دمج البيانات من نوبل الى نظام يامى -مسلسل-556-اسم الحساب من نوبل-Value Added Tax (VAT OUT)-البيان-رقم سند الدفع : 500 - مواد تكييف لفيلا ابوناصر من عهدة موسى - - -نوع الادخال فى نوبل-Automatic</v>
      </c>
      <c r="G3418" s="3" t="s">
        <v>1911</v>
      </c>
      <c r="H3418" s="5">
        <v>7.8</v>
      </c>
      <c r="I3418" s="5">
        <v>0</v>
      </c>
      <c r="J3418" s="5" t="s">
        <v>14</v>
      </c>
      <c r="K3418" s="13"/>
    </row>
    <row r="3419" spans="1:11" ht="58.2" thickBot="1">
      <c r="A3419" s="21">
        <f t="shared" si="240"/>
        <v>556</v>
      </c>
      <c r="B3419" s="21"/>
      <c r="C3419" s="3" t="s">
        <v>176</v>
      </c>
      <c r="D3419" s="3" t="str">
        <f>VLOOKUP(C3419,'[1]Chart-of_Accounts (1)'!$B$20:$D$1316,3,)</f>
        <v>Petty Cash Imprest</v>
      </c>
      <c r="E3419" s="3"/>
      <c r="F3419" s="6" t="str">
        <f t="shared" si="239"/>
        <v>دمج البيانات من نوبل الى نظام يامى -مسلسل-556-اسم الحساب من نوبل-عهدة موسي-البيان-رقم سند الدفع : 500 - مواد تكييف لفيلا ابوناصر من عهدة موسى-نوع الادخال فى نوبل-Automatic</v>
      </c>
      <c r="G3419" s="3" t="s">
        <v>1910</v>
      </c>
      <c r="H3419" s="5">
        <v>0</v>
      </c>
      <c r="I3419" s="5">
        <v>163.80000000000001</v>
      </c>
      <c r="J3419" s="5" t="s">
        <v>14</v>
      </c>
      <c r="K3419" s="13"/>
    </row>
    <row r="3420" spans="1:11" ht="58.2" thickBot="1">
      <c r="A3420" s="21">
        <f t="shared" si="240"/>
        <v>556</v>
      </c>
      <c r="B3420" s="21"/>
      <c r="C3420" s="3" t="s">
        <v>1152</v>
      </c>
      <c r="D3420" s="3" t="str">
        <f>VLOOKUP(C3420,'[1]Chart-of_Accounts (1)'!$B$20:$D$1316,3,)</f>
        <v>العملاء</v>
      </c>
      <c r="E3420" s="3"/>
      <c r="F3420" s="6" t="str">
        <f t="shared" si="239"/>
        <v>دمج البيانات من نوبل الى نظام يامى -مسلسل-556-اسم الحساب من نوبل-مرابع الظفرة-البيان-رقم سند الدفع : 500 - مواد تكييف لفيلا ابوناصر من عهدة موسى-نوع الادخال فى نوبل-Automatic</v>
      </c>
      <c r="G3420" s="3" t="s">
        <v>1910</v>
      </c>
      <c r="H3420" s="5">
        <v>35</v>
      </c>
      <c r="I3420" s="5">
        <v>0</v>
      </c>
      <c r="J3420" s="5" t="s">
        <v>14</v>
      </c>
      <c r="K3420" s="13"/>
    </row>
    <row r="3421" spans="1:11" ht="58.2" thickBot="1">
      <c r="A3421" s="21">
        <f t="shared" si="240"/>
        <v>556</v>
      </c>
      <c r="B3421" s="21"/>
      <c r="C3421" s="3" t="s">
        <v>26</v>
      </c>
      <c r="D3421" s="3" t="str">
        <f>VLOOKUP(C3421,'[1]Chart-of_Accounts (1)'!$B$20:$D$1316,3,)</f>
        <v>VAT Input</v>
      </c>
      <c r="E3421" s="3"/>
      <c r="F3421" s="6" t="str">
        <f t="shared" si="239"/>
        <v>دمج البيانات من نوبل الى نظام يامى -مسلسل-556-اسم الحساب من نوبل-Value Added Tax (VAT OUT)-البيان-رقم سند الدفع : 500 - مواد تكييف لفيلا ابوناصر من عهدة موسى - - -نوع الادخال فى نوبل-Automatic</v>
      </c>
      <c r="G3421" s="3" t="s">
        <v>1911</v>
      </c>
      <c r="H3421" s="5">
        <v>1.75</v>
      </c>
      <c r="I3421" s="5">
        <v>0</v>
      </c>
      <c r="J3421" s="5" t="s">
        <v>14</v>
      </c>
      <c r="K3421" s="13"/>
    </row>
    <row r="3422" spans="1:11" ht="58.2" thickBot="1">
      <c r="A3422" s="21">
        <f t="shared" si="240"/>
        <v>556</v>
      </c>
      <c r="B3422" s="21"/>
      <c r="C3422" s="3" t="s">
        <v>176</v>
      </c>
      <c r="D3422" s="3" t="str">
        <f>VLOOKUP(C3422,'[1]Chart-of_Accounts (1)'!$B$20:$D$1316,3,)</f>
        <v>Petty Cash Imprest</v>
      </c>
      <c r="E3422" s="3"/>
      <c r="F3422" s="6" t="str">
        <f t="shared" si="239"/>
        <v>دمج البيانات من نوبل الى نظام يامى -مسلسل-556-اسم الحساب من نوبل-عهدة موسي-البيان-رقم سند الدفع : 500 - مواد تكييف لفيلا ابوناصر من عهدة موسى-نوع الادخال فى نوبل-Automatic</v>
      </c>
      <c r="G3422" s="3" t="s">
        <v>1910</v>
      </c>
      <c r="H3422" s="5">
        <v>0</v>
      </c>
      <c r="I3422" s="5">
        <v>36.75</v>
      </c>
      <c r="J3422" s="5" t="s">
        <v>14</v>
      </c>
      <c r="K3422" s="13"/>
    </row>
    <row r="3423" spans="1:11" ht="58.2" thickBot="1">
      <c r="A3423" s="21">
        <f t="shared" si="240"/>
        <v>556</v>
      </c>
      <c r="B3423" s="21"/>
      <c r="C3423" s="3" t="s">
        <v>6935</v>
      </c>
      <c r="D3423" s="18" t="s">
        <v>6975</v>
      </c>
      <c r="E3423" s="6" t="str">
        <f>C3423</f>
        <v>فيلا احمد بلكور المزروعى</v>
      </c>
      <c r="F3423" s="6" t="str">
        <f t="shared" si="239"/>
        <v>دمج البيانات من نوبل الى نظام يامى -مسلسل-556-اسم الحساب من نوبل-فيلا احمد بلكور المزروعى-البيان-رقم سند الدفع : 500 - مواد تكييف لفيلا احمد بلكور المزروعى من عهدة موسى-نوع الادخال فى نوبل-Automatic</v>
      </c>
      <c r="G3423" s="3" t="s">
        <v>1912</v>
      </c>
      <c r="H3423" s="5">
        <v>105</v>
      </c>
      <c r="I3423" s="5">
        <v>0</v>
      </c>
      <c r="J3423" s="5" t="s">
        <v>14</v>
      </c>
      <c r="K3423" s="13"/>
    </row>
    <row r="3424" spans="1:11" ht="69.599999999999994" thickBot="1">
      <c r="A3424" s="21">
        <f t="shared" si="240"/>
        <v>556</v>
      </c>
      <c r="B3424" s="21"/>
      <c r="C3424" s="3" t="s">
        <v>26</v>
      </c>
      <c r="D3424" s="3" t="str">
        <f>VLOOKUP(C3424,'[1]Chart-of_Accounts (1)'!$B$20:$D$1316,3,)</f>
        <v>VAT Input</v>
      </c>
      <c r="E3424" s="3"/>
      <c r="F3424" s="6" t="str">
        <f t="shared" si="239"/>
        <v>دمج البيانات من نوبل الى نظام يامى -مسلسل-556-اسم الحساب من نوبل-Value Added Tax (VAT OUT)-البيان-رقم سند الدفع : 500 - مواد تكييف لفيلا احمد بلكور المزروعى من عهدة موسى - - -نوع الادخال فى نوبل-Automatic</v>
      </c>
      <c r="G3424" s="3" t="s">
        <v>1913</v>
      </c>
      <c r="H3424" s="5">
        <v>5.25</v>
      </c>
      <c r="I3424" s="5">
        <v>0</v>
      </c>
      <c r="J3424" s="5" t="s">
        <v>14</v>
      </c>
      <c r="K3424" s="13"/>
    </row>
    <row r="3425" spans="1:11" ht="58.2" thickBot="1">
      <c r="A3425" s="21">
        <f t="shared" si="240"/>
        <v>556</v>
      </c>
      <c r="B3425" s="22"/>
      <c r="C3425" s="3" t="s">
        <v>176</v>
      </c>
      <c r="D3425" s="3" t="str">
        <f>VLOOKUP(C3425,'[1]Chart-of_Accounts (1)'!$B$20:$D$1316,3,)</f>
        <v>Petty Cash Imprest</v>
      </c>
      <c r="E3425" s="3"/>
      <c r="F3425" s="6" t="str">
        <f t="shared" si="239"/>
        <v>دمج البيانات من نوبل الى نظام يامى -مسلسل-556-اسم الحساب من نوبل-عهدة موسي-البيان-رقم سند الدفع : 500 - مواد تكييف لفيلا احمد بلكور المزروعى من عهدة موسى-نوع الادخال فى نوبل-Automatic</v>
      </c>
      <c r="G3425" s="3" t="s">
        <v>1912</v>
      </c>
      <c r="H3425" s="5">
        <v>0</v>
      </c>
      <c r="I3425" s="5">
        <v>110.25</v>
      </c>
      <c r="J3425" s="5" t="s">
        <v>14</v>
      </c>
      <c r="K3425" s="13"/>
    </row>
    <row r="3426" spans="1:11" ht="58.2" thickBot="1">
      <c r="A3426" s="20">
        <v>557</v>
      </c>
      <c r="B3426" s="20" t="s">
        <v>1378</v>
      </c>
      <c r="C3426" s="6" t="s">
        <v>298</v>
      </c>
      <c r="D3426" s="3" t="str">
        <f>VLOOKUP(C3426,'[1]Chart-of_Accounts (1)'!$B$20:$D$1316,3,)</f>
        <v>Maint. Furniture &amp; Fixtures</v>
      </c>
      <c r="E3426" s="6"/>
      <c r="F3426" s="6" t="str">
        <f t="shared" si="239"/>
        <v>دمج البيانات من نوبل الى نظام يامى -مسلسل-557-اسم الحساب من نوبل-Maint- Cars &amp; Vehicles-البيان-رقم سند الدفع : 501 - تصليح سيارة الفورمن موسى من عهدة موسى-نوع الادخال فى نوبل-Automatic</v>
      </c>
      <c r="G3426" s="6" t="s">
        <v>1914</v>
      </c>
      <c r="H3426" s="8">
        <v>10</v>
      </c>
      <c r="I3426" s="8">
        <v>0</v>
      </c>
      <c r="J3426" s="8" t="s">
        <v>14</v>
      </c>
      <c r="K3426" s="13"/>
    </row>
    <row r="3427" spans="1:11" ht="58.2" thickBot="1">
      <c r="A3427" s="21">
        <f t="shared" ref="A3427:A3429" si="241">A3426</f>
        <v>557</v>
      </c>
      <c r="B3427" s="21"/>
      <c r="C3427" s="3" t="s">
        <v>176</v>
      </c>
      <c r="D3427" s="3" t="str">
        <f>VLOOKUP(C3427,'[1]Chart-of_Accounts (1)'!$B$20:$D$1316,3,)</f>
        <v>Petty Cash Imprest</v>
      </c>
      <c r="E3427" s="3"/>
      <c r="F3427" s="6" t="str">
        <f t="shared" si="239"/>
        <v>دمج البيانات من نوبل الى نظام يامى -مسلسل-557-اسم الحساب من نوبل-عهدة موسي-البيان-رقم سند الدفع : 501 - تصليح سيارة الفورمن موسى من عهدة موسى-نوع الادخال فى نوبل-Automatic</v>
      </c>
      <c r="G3427" s="3" t="s">
        <v>1914</v>
      </c>
      <c r="H3427" s="5">
        <v>0</v>
      </c>
      <c r="I3427" s="5">
        <v>10</v>
      </c>
      <c r="J3427" s="5" t="s">
        <v>14</v>
      </c>
      <c r="K3427" s="13"/>
    </row>
    <row r="3428" spans="1:11" ht="58.2" thickBot="1">
      <c r="A3428" s="21">
        <f t="shared" si="241"/>
        <v>557</v>
      </c>
      <c r="B3428" s="21"/>
      <c r="C3428" s="3" t="s">
        <v>298</v>
      </c>
      <c r="D3428" s="3" t="str">
        <f>VLOOKUP(C3428,'[1]Chart-of_Accounts (1)'!$B$20:$D$1316,3,)</f>
        <v>Maint. Furniture &amp; Fixtures</v>
      </c>
      <c r="E3428" s="3"/>
      <c r="F3428" s="6" t="str">
        <f t="shared" si="239"/>
        <v>دمج البيانات من نوبل الى نظام يامى -مسلسل-557-اسم الحساب من نوبل-Maint- Cars &amp; Vehicles-البيان-رقم سند الدفع : 501 - تصليح سيارة الفورمن موسى من عهدة موسى-نوع الادخال فى نوبل-Automatic</v>
      </c>
      <c r="G3428" s="3" t="s">
        <v>1914</v>
      </c>
      <c r="H3428" s="5">
        <v>30</v>
      </c>
      <c r="I3428" s="5">
        <v>0</v>
      </c>
      <c r="J3428" s="5" t="s">
        <v>14</v>
      </c>
      <c r="K3428" s="13"/>
    </row>
    <row r="3429" spans="1:11" ht="58.2" thickBot="1">
      <c r="A3429" s="21">
        <f t="shared" si="241"/>
        <v>557</v>
      </c>
      <c r="B3429" s="22"/>
      <c r="C3429" s="3" t="s">
        <v>176</v>
      </c>
      <c r="D3429" s="3" t="str">
        <f>VLOOKUP(C3429,'[1]Chart-of_Accounts (1)'!$B$20:$D$1316,3,)</f>
        <v>Petty Cash Imprest</v>
      </c>
      <c r="E3429" s="3"/>
      <c r="F3429" s="6" t="str">
        <f t="shared" si="239"/>
        <v>دمج البيانات من نوبل الى نظام يامى -مسلسل-557-اسم الحساب من نوبل-عهدة موسي-البيان-رقم سند الدفع : 501 - تصليح سيارة الفورمن موسى من عهدة موسى-نوع الادخال فى نوبل-Automatic</v>
      </c>
      <c r="G3429" s="3" t="s">
        <v>1914</v>
      </c>
      <c r="H3429" s="5">
        <v>0</v>
      </c>
      <c r="I3429" s="5">
        <v>30</v>
      </c>
      <c r="J3429" s="5" t="s">
        <v>14</v>
      </c>
      <c r="K3429" s="13"/>
    </row>
    <row r="3430" spans="1:11" ht="46.8" thickBot="1">
      <c r="A3430" s="20">
        <v>558</v>
      </c>
      <c r="B3430" s="20" t="s">
        <v>1556</v>
      </c>
      <c r="C3430" s="6" t="s">
        <v>355</v>
      </c>
      <c r="D3430" s="3" t="str">
        <f>VLOOKUP(C3430,'[1]Chart-of_Accounts (1)'!$B$20:$D$1316,3,)</f>
        <v>Petrol</v>
      </c>
      <c r="E3430" s="6"/>
      <c r="F3430" s="6" t="str">
        <f t="shared" si="239"/>
        <v>دمج البيانات من نوبل الى نظام يامى -مسلسل-558-اسم الحساب من نوبل-Petrol-البيان-رقم سند الدفع : 502 - بترول سيارات الشركة من عهدة موسى-نوع الادخال فى نوبل-Automatic</v>
      </c>
      <c r="G3430" s="6" t="s">
        <v>1915</v>
      </c>
      <c r="H3430" s="7">
        <v>1410</v>
      </c>
      <c r="I3430" s="8">
        <v>0</v>
      </c>
      <c r="J3430" s="8" t="s">
        <v>14</v>
      </c>
      <c r="K3430" s="13"/>
    </row>
    <row r="3431" spans="1:11" ht="58.2" thickBot="1">
      <c r="A3431" s="21">
        <f t="shared" ref="A3431:A3435" si="242">A3430</f>
        <v>558</v>
      </c>
      <c r="B3431" s="21"/>
      <c r="C3431" s="3" t="s">
        <v>1127</v>
      </c>
      <c r="D3431" s="3" t="str">
        <f>VLOOKUP(C3431,'[1]Chart-of_Accounts (1)'!$B$20:$D$1316,3,)</f>
        <v>Salary Advance</v>
      </c>
      <c r="E3431" s="3"/>
      <c r="F3431" s="6" t="str">
        <f t="shared" si="239"/>
        <v>دمج البيانات من نوبل الى نظام يامى -مسلسل-558-اسم الحساب من نوبل-سلفة موسى الزعبي-البيان-رقم سند الدفع : 502 - بترول سيارات الشركة من عهدة موسى-نوع الادخال فى نوبل-Automatic</v>
      </c>
      <c r="G3431" s="3" t="s">
        <v>1915</v>
      </c>
      <c r="H3431" s="5">
        <v>0</v>
      </c>
      <c r="I3431" s="4">
        <v>1410</v>
      </c>
      <c r="J3431" s="5" t="s">
        <v>14</v>
      </c>
      <c r="K3431" s="13"/>
    </row>
    <row r="3432" spans="1:11" ht="58.2" thickBot="1">
      <c r="A3432" s="21">
        <f t="shared" si="242"/>
        <v>558</v>
      </c>
      <c r="B3432" s="21"/>
      <c r="C3432" s="3" t="s">
        <v>6952</v>
      </c>
      <c r="D3432" s="18" t="s">
        <v>6975</v>
      </c>
      <c r="E3432" s="6" t="str">
        <f>C3432</f>
        <v>فيلا عفراء المزروعى</v>
      </c>
      <c r="F3432" s="6" t="str">
        <f t="shared" si="239"/>
        <v>دمج البيانات من نوبل الى نظام يامى -مسلسل-558-اسم الحساب من نوبل-فيلا عفراء المزروعى-البيان-رقم سند الدفع : 502 - راتب العامل عبدالرحمن الزعبي من عهدة موسى-نوع الادخال فى نوبل-Automatic</v>
      </c>
      <c r="G3432" s="3" t="s">
        <v>1916</v>
      </c>
      <c r="H3432" s="5">
        <v>750</v>
      </c>
      <c r="I3432" s="5">
        <v>0</v>
      </c>
      <c r="J3432" s="5" t="s">
        <v>14</v>
      </c>
      <c r="K3432" s="13"/>
    </row>
    <row r="3433" spans="1:11" ht="58.2" thickBot="1">
      <c r="A3433" s="21">
        <f t="shared" si="242"/>
        <v>558</v>
      </c>
      <c r="B3433" s="21"/>
      <c r="C3433" s="3" t="s">
        <v>1127</v>
      </c>
      <c r="D3433" s="3" t="str">
        <f>VLOOKUP(C3433,'[1]Chart-of_Accounts (1)'!$B$20:$D$1316,3,)</f>
        <v>Salary Advance</v>
      </c>
      <c r="E3433" s="3"/>
      <c r="F3433" s="6" t="str">
        <f t="shared" si="239"/>
        <v>دمج البيانات من نوبل الى نظام يامى -مسلسل-558-اسم الحساب من نوبل-سلفة موسى الزعبي-البيان-رقم سند الدفع : 502 - راتب العامل عبدالرحمن الزعبي من عهدة موسى-نوع الادخال فى نوبل-Automatic</v>
      </c>
      <c r="G3433" s="3" t="s">
        <v>1916</v>
      </c>
      <c r="H3433" s="5">
        <v>0</v>
      </c>
      <c r="I3433" s="5">
        <v>750</v>
      </c>
      <c r="J3433" s="5" t="s">
        <v>14</v>
      </c>
      <c r="K3433" s="13"/>
    </row>
    <row r="3434" spans="1:11" ht="58.2" thickBot="1">
      <c r="A3434" s="21">
        <f t="shared" si="242"/>
        <v>558</v>
      </c>
      <c r="B3434" s="21"/>
      <c r="C3434" s="3" t="s">
        <v>470</v>
      </c>
      <c r="D3434" s="3" t="str">
        <f>VLOOKUP(C3434,'[1]Chart-of_Accounts (1)'!$B$20:$D$1316,3,)</f>
        <v>Rent - Accommodation</v>
      </c>
      <c r="E3434" s="3"/>
      <c r="F3434" s="6" t="str">
        <f t="shared" si="239"/>
        <v>دمج البيانات من نوبل الى نظام يامى -مسلسل-558-اسم الحساب من نوبل-Rent-accommodation-البيان-رقم سند الدفع : 502 - بدل سكن الفورمن موسى من سلفة موسى-نوع الادخال فى نوبل-Automatic</v>
      </c>
      <c r="G3434" s="3" t="s">
        <v>1917</v>
      </c>
      <c r="H3434" s="4">
        <v>1000</v>
      </c>
      <c r="I3434" s="5">
        <v>0</v>
      </c>
      <c r="J3434" s="5" t="s">
        <v>14</v>
      </c>
      <c r="K3434" s="13"/>
    </row>
    <row r="3435" spans="1:11" ht="58.2" thickBot="1">
      <c r="A3435" s="21">
        <f t="shared" si="242"/>
        <v>558</v>
      </c>
      <c r="B3435" s="22"/>
      <c r="C3435" s="3" t="s">
        <v>1127</v>
      </c>
      <c r="D3435" s="3" t="str">
        <f>VLOOKUP(C3435,'[1]Chart-of_Accounts (1)'!$B$20:$D$1316,3,)</f>
        <v>Salary Advance</v>
      </c>
      <c r="E3435" s="3"/>
      <c r="F3435" s="6" t="str">
        <f t="shared" si="239"/>
        <v>دمج البيانات من نوبل الى نظام يامى -مسلسل-558-اسم الحساب من نوبل-سلفة موسى الزعبي-البيان-رقم سند الدفع : 502 - بدل سكن الفورمن موسى من سلفة موسى-نوع الادخال فى نوبل-Automatic</v>
      </c>
      <c r="G3435" s="3" t="s">
        <v>1917</v>
      </c>
      <c r="H3435" s="5">
        <v>0</v>
      </c>
      <c r="I3435" s="4">
        <v>1000</v>
      </c>
      <c r="J3435" s="5" t="s">
        <v>14</v>
      </c>
      <c r="K3435" s="13"/>
    </row>
    <row r="3436" spans="1:11" ht="58.2" thickBot="1">
      <c r="A3436" s="20">
        <v>559</v>
      </c>
      <c r="B3436" s="20" t="s">
        <v>1258</v>
      </c>
      <c r="C3436" s="6" t="s">
        <v>269</v>
      </c>
      <c r="D3436" s="3" t="str">
        <f>VLOOKUP(C3436,'[1]Chart-of_Accounts (1)'!$B$20:$D$1316,3,)</f>
        <v>Accounts Payables</v>
      </c>
      <c r="E3436" s="6"/>
      <c r="F3436" s="6" t="str">
        <f t="shared" si="239"/>
        <v>دمج البيانات من نوبل الى نظام يامى -مسلسل-559-اسم الحساب من نوبل-سيدرا لأعمال الألومنيوم والزجاج-البيان-رقم سند الدفع : 503 - قيمة فاتورة رقم 98 من بنك الفجيرة-نوع الادخال فى نوبل-Automatic</v>
      </c>
      <c r="G3436" s="6" t="s">
        <v>1918</v>
      </c>
      <c r="H3436" s="7">
        <v>40000</v>
      </c>
      <c r="I3436" s="8">
        <v>0</v>
      </c>
      <c r="J3436" s="8" t="s">
        <v>14</v>
      </c>
      <c r="K3436" s="13"/>
    </row>
    <row r="3437" spans="1:11" ht="46.8" thickBot="1">
      <c r="A3437" s="21">
        <f>A3436</f>
        <v>559</v>
      </c>
      <c r="B3437" s="22"/>
      <c r="C3437" s="3" t="s">
        <v>145</v>
      </c>
      <c r="D3437" s="3" t="str">
        <f>VLOOKUP(C3437,'[1]Chart-of_Accounts (1)'!$B$20:$D$1316,3,)</f>
        <v>بنك الفجيرة</v>
      </c>
      <c r="E3437" s="3"/>
      <c r="F3437" s="6" t="str">
        <f t="shared" si="239"/>
        <v>دمج البيانات من نوبل الى نظام يامى -مسلسل-559-اسم الحساب من نوبل-بنك الفجيرة-البيان-رقم سند الدفع : 503 - عــــن : - رقم الشيك : 000207-نوع الادخال فى نوبل-Automatic</v>
      </c>
      <c r="G3437" s="3" t="s">
        <v>1919</v>
      </c>
      <c r="H3437" s="5">
        <v>0</v>
      </c>
      <c r="I3437" s="4">
        <v>40000</v>
      </c>
      <c r="J3437" s="5" t="s">
        <v>14</v>
      </c>
      <c r="K3437" s="13"/>
    </row>
    <row r="3438" spans="1:11" ht="58.2" thickBot="1">
      <c r="A3438" s="20">
        <v>560</v>
      </c>
      <c r="B3438" s="20" t="s">
        <v>1448</v>
      </c>
      <c r="C3438" s="6" t="s">
        <v>6953</v>
      </c>
      <c r="D3438" s="18" t="s">
        <v>6975</v>
      </c>
      <c r="E3438" s="6" t="str">
        <f>C3438</f>
        <v>فيلا محمد عبدالله الحمادى</v>
      </c>
      <c r="F3438" s="6" t="str">
        <f t="shared" si="239"/>
        <v>دمج البيانات من نوبل الى نظام يامى -مسلسل-560-اسم الحساب من نوبل-فيلا محمد عبدالله الحمادى-البيان-مطابخ محمد عبدالله الحمادى منها 27000 على المقاول + 23000 على المالك-نوع الادخال فى نوبل-Manual</v>
      </c>
      <c r="G3438" s="6" t="s">
        <v>1920</v>
      </c>
      <c r="H3438" s="7">
        <v>27000.04</v>
      </c>
      <c r="I3438" s="8">
        <v>0</v>
      </c>
      <c r="J3438" s="8" t="s">
        <v>33</v>
      </c>
      <c r="K3438" s="13"/>
    </row>
    <row r="3439" spans="1:11" ht="58.2" thickBot="1">
      <c r="A3439" s="21">
        <f t="shared" ref="A3439:A3441" si="243">A3438</f>
        <v>560</v>
      </c>
      <c r="B3439" s="21"/>
      <c r="C3439" s="3" t="s">
        <v>26</v>
      </c>
      <c r="D3439" s="3" t="str">
        <f>VLOOKUP(C3439,'[1]Chart-of_Accounts (1)'!$B$20:$D$1316,3,)</f>
        <v>VAT Input</v>
      </c>
      <c r="E3439" s="3"/>
      <c r="F3439" s="6" t="str">
        <f t="shared" si="239"/>
        <v>دمج البيانات من نوبل الى نظام يامى -مسلسل-560-اسم الحساب من نوبل-Value Added Tax (VAT OUT)-البيان-مطابخ محمد عبدالله الحمادى منها 27000 على المقاول + 23000 على المالك-نوع الادخال فى نوبل-Manual</v>
      </c>
      <c r="G3439" s="3" t="s">
        <v>1920</v>
      </c>
      <c r="H3439" s="4">
        <v>2380.96</v>
      </c>
      <c r="I3439" s="5">
        <v>0</v>
      </c>
      <c r="J3439" s="5" t="s">
        <v>33</v>
      </c>
      <c r="K3439" s="13"/>
    </row>
    <row r="3440" spans="1:11" ht="58.2" thickBot="1">
      <c r="A3440" s="21">
        <f t="shared" si="243"/>
        <v>560</v>
      </c>
      <c r="B3440" s="21"/>
      <c r="C3440" s="3" t="s">
        <v>804</v>
      </c>
      <c r="D3440" s="3" t="str">
        <f>VLOOKUP(C3440,'[1]Chart-of_Accounts (1)'!$B$20:$D$1316,3,)</f>
        <v>Accounts Payables</v>
      </c>
      <c r="E3440" s="3"/>
      <c r="F3440" s="6" t="str">
        <f t="shared" si="239"/>
        <v>دمج البيانات من نوبل الى نظام يامى -مسلسل-560-اسم الحساب من نوبل-بيست كير للمطابخ-البيان-مطابخ محمد عبدالله الحمادى منها 27000 على المقاول + 23000 على المالك-نوع الادخال فى نوبل-Manual</v>
      </c>
      <c r="G3440" s="3" t="s">
        <v>1920</v>
      </c>
      <c r="H3440" s="5">
        <v>0</v>
      </c>
      <c r="I3440" s="4">
        <v>27000.04</v>
      </c>
      <c r="J3440" s="5" t="s">
        <v>33</v>
      </c>
      <c r="K3440" s="13"/>
    </row>
    <row r="3441" spans="1:11" ht="58.2" thickBot="1">
      <c r="A3441" s="21">
        <f t="shared" si="243"/>
        <v>560</v>
      </c>
      <c r="B3441" s="22"/>
      <c r="C3441" s="3" t="s">
        <v>81</v>
      </c>
      <c r="D3441" s="3" t="str">
        <f>VLOOKUP(C3441,'[1]Chart-of_Accounts (1)'!$B$20:$D$1316,3,)</f>
        <v>Contra Account</v>
      </c>
      <c r="E3441" s="3"/>
      <c r="F3441" s="6" t="str">
        <f t="shared" si="239"/>
        <v>دمج البيانات من نوبل الى نظام يامى -مسلسل-560-اسم الحساب من نوبل-Contra Account-البيان-مطابخ محمد عبدالله الحمادى منها 27000 على المقاول + 23000 على المالك-نوع الادخال فى نوبل-Manual</v>
      </c>
      <c r="G3441" s="3" t="s">
        <v>1920</v>
      </c>
      <c r="H3441" s="5">
        <v>0</v>
      </c>
      <c r="I3441" s="4">
        <v>2380.96</v>
      </c>
      <c r="J3441" s="5" t="s">
        <v>33</v>
      </c>
      <c r="K3441" s="13"/>
    </row>
    <row r="3442" spans="1:11" ht="69.599999999999994" thickBot="1">
      <c r="A3442" s="20">
        <v>561</v>
      </c>
      <c r="B3442" s="20" t="s">
        <v>1405</v>
      </c>
      <c r="C3442" s="6" t="s">
        <v>6940</v>
      </c>
      <c r="D3442" s="18" t="s">
        <v>6975</v>
      </c>
      <c r="E3442" s="6" t="str">
        <f>C3442</f>
        <v>فيلا سارة المنصورى</v>
      </c>
      <c r="F3442" s="6" t="str">
        <f t="shared" si="239"/>
        <v>دمج البيانات من نوبل الى نظام يامى -مسلسل-561-اسم الحساب من نوبل-فيلا سارة المنصورى-البيان-رقم سند الدفع : 504 - سيراميك البلكونه لموقع سارة المنصورى من عهدة مهندس على-نوع الادخال فى نوبل-Automatic</v>
      </c>
      <c r="G3442" s="6" t="s">
        <v>1921</v>
      </c>
      <c r="H3442" s="8">
        <v>881.28</v>
      </c>
      <c r="I3442" s="8">
        <v>0</v>
      </c>
      <c r="J3442" s="8" t="s">
        <v>14</v>
      </c>
      <c r="K3442" s="13"/>
    </row>
    <row r="3443" spans="1:11" ht="69.599999999999994" thickBot="1">
      <c r="A3443" s="21">
        <f t="shared" ref="A3443:A3444" si="244">A3442</f>
        <v>561</v>
      </c>
      <c r="B3443" s="21"/>
      <c r="C3443" s="3" t="s">
        <v>26</v>
      </c>
      <c r="D3443" s="3" t="str">
        <f>VLOOKUP(C3443,'[1]Chart-of_Accounts (1)'!$B$20:$D$1316,3,)</f>
        <v>VAT Input</v>
      </c>
      <c r="E3443" s="3"/>
      <c r="F3443" s="6" t="str">
        <f t="shared" si="239"/>
        <v>دمج البيانات من نوبل الى نظام يامى -مسلسل-561-اسم الحساب من نوبل-Value Added Tax (VAT OUT)-البيان-رقم سند الدفع : 504 - سيراميك البلكونه لموقع سارة المنصورى من عهدة مهندس على - - -نوع الادخال فى نوبل-Automatic</v>
      </c>
      <c r="G3443" s="3" t="s">
        <v>1922</v>
      </c>
      <c r="H3443" s="5">
        <v>44.06</v>
      </c>
      <c r="I3443" s="5">
        <v>0</v>
      </c>
      <c r="J3443" s="5" t="s">
        <v>14</v>
      </c>
      <c r="K3443" s="13"/>
    </row>
    <row r="3444" spans="1:11" ht="58.2" thickBot="1">
      <c r="A3444" s="21">
        <f t="shared" si="244"/>
        <v>561</v>
      </c>
      <c r="B3444" s="22"/>
      <c r="C3444" s="3" t="s">
        <v>18</v>
      </c>
      <c r="D3444" s="3" t="str">
        <f>VLOOKUP(C3444,'[1]Chart-of_Accounts (1)'!$B$20:$D$1316,3,)</f>
        <v>Petty Cash Imprest</v>
      </c>
      <c r="E3444" s="3"/>
      <c r="F3444" s="6" t="str">
        <f t="shared" si="239"/>
        <v>دمج البيانات من نوبل الى نظام يامى -مسلسل-561-اسم الحساب من نوبل-عهدة مهندس علي-البيان-رقم سند الدفع : 504 - سيراميك البلكونه لموقع سارة المنصورى من عهدة مهندس على-نوع الادخال فى نوبل-Automatic</v>
      </c>
      <c r="G3444" s="3" t="s">
        <v>1921</v>
      </c>
      <c r="H3444" s="5">
        <v>0</v>
      </c>
      <c r="I3444" s="5">
        <v>925.34</v>
      </c>
      <c r="J3444" s="5" t="s">
        <v>14</v>
      </c>
      <c r="K3444" s="13"/>
    </row>
    <row r="3445" spans="1:11" ht="69.599999999999994" thickBot="1">
      <c r="A3445" s="20">
        <v>562</v>
      </c>
      <c r="B3445" s="20" t="s">
        <v>1580</v>
      </c>
      <c r="C3445" s="6" t="s">
        <v>6928</v>
      </c>
      <c r="D3445" s="18" t="s">
        <v>6975</v>
      </c>
      <c r="E3445" s="6" t="str">
        <f>C3445</f>
        <v>بناية مؤسسة المزروعى للتوريدات</v>
      </c>
      <c r="F3445" s="6" t="str">
        <f t="shared" si="239"/>
        <v>دمج البيانات من نوبل الى نظام يامى -مسلسل-562-اسم الحساب من نوبل-بناية مؤسسة المزروعى للتوريدات-البيان-رقم سند الدفع : 505 - رسوم دفاع مدنى من مصرف ابوظبي الاسلامى لموقع مؤسسة المزروعى-نوع الادخال فى نوبل-Automatic</v>
      </c>
      <c r="G3445" s="6" t="s">
        <v>1923</v>
      </c>
      <c r="H3445" s="7">
        <v>1000</v>
      </c>
      <c r="I3445" s="8">
        <v>0</v>
      </c>
      <c r="J3445" s="8" t="s">
        <v>14</v>
      </c>
      <c r="K3445" s="13"/>
    </row>
    <row r="3446" spans="1:11" ht="69.599999999999994" thickBot="1">
      <c r="A3446" s="21">
        <f>A3445</f>
        <v>562</v>
      </c>
      <c r="B3446" s="22"/>
      <c r="C3446" s="3" t="s">
        <v>13</v>
      </c>
      <c r="D3446" s="3" t="str">
        <f>VLOOKUP(C3446,'[1]Chart-of_Accounts (1)'!$B$20:$D$1316,3,)</f>
        <v>مصرف ابوظبي الاسلامى</v>
      </c>
      <c r="E3446" s="3"/>
      <c r="F3446" s="6" t="str">
        <f t="shared" si="239"/>
        <v>دمج البيانات من نوبل الى نظام يامى -مسلسل-562-اسم الحساب من نوبل-مصرف ابوظبي الاسلامى-البيان-رقم سند الدفع : 505 - رسوم دفاع مدنى من مصرف ابوظبي الاسلامى لموقع مؤسسة المزروعى-نوع الادخال فى نوبل-Automatic</v>
      </c>
      <c r="G3446" s="3" t="s">
        <v>1923</v>
      </c>
      <c r="H3446" s="5">
        <v>0</v>
      </c>
      <c r="I3446" s="4">
        <v>1000</v>
      </c>
      <c r="J3446" s="5" t="s">
        <v>14</v>
      </c>
      <c r="K3446" s="13"/>
    </row>
    <row r="3447" spans="1:11" ht="58.2" thickBot="1">
      <c r="A3447" s="20">
        <v>563</v>
      </c>
      <c r="B3447" s="20" t="s">
        <v>1072</v>
      </c>
      <c r="C3447" s="6" t="s">
        <v>705</v>
      </c>
      <c r="D3447" s="3" t="str">
        <f>VLOOKUP(C3447,'[1]Chart-of_Accounts (1)'!$B$20:$D$1316,3,)</f>
        <v>تجديد رخصة سيارات</v>
      </c>
      <c r="E3447" s="6"/>
      <c r="F3447" s="6" t="str">
        <f t="shared" si="239"/>
        <v>دمج البيانات من نوبل الى نظام يامى -مسلسل-563-اسم الحساب من نوبل-تجديد رخصة سيارات-البيان-رقم سند الدفع : 506 - رسوم تجديد رخصة السيارة لشبير -نوع الادخال فى نوبل-Automatic</v>
      </c>
      <c r="G3447" s="6" t="s">
        <v>1924</v>
      </c>
      <c r="H3447" s="8">
        <v>365</v>
      </c>
      <c r="I3447" s="8">
        <v>0</v>
      </c>
      <c r="J3447" s="8" t="s">
        <v>14</v>
      </c>
      <c r="K3447" s="13"/>
    </row>
    <row r="3448" spans="1:11" ht="58.2" thickBot="1">
      <c r="A3448" s="21">
        <f>A3447</f>
        <v>563</v>
      </c>
      <c r="B3448" s="22"/>
      <c r="C3448" s="3" t="s">
        <v>21</v>
      </c>
      <c r="D3448" s="3" t="str">
        <f>VLOOKUP(C3448,'[1]Chart-of_Accounts (1)'!$B$20:$D$1316,3,)</f>
        <v>Petty Cash Imprest</v>
      </c>
      <c r="E3448" s="3"/>
      <c r="F3448" s="6" t="str">
        <f t="shared" si="239"/>
        <v>دمج البيانات من نوبل الى نظام يامى -مسلسل-563-اسم الحساب من نوبل-عهدة شبير-البيان-رقم سند الدفع : 506 - رسوم تجديد رخصة السيارة لشبير -نوع الادخال فى نوبل-Automatic</v>
      </c>
      <c r="G3448" s="3" t="s">
        <v>1924</v>
      </c>
      <c r="H3448" s="5">
        <v>0</v>
      </c>
      <c r="I3448" s="5">
        <v>365</v>
      </c>
      <c r="J3448" s="5" t="s">
        <v>14</v>
      </c>
      <c r="K3448" s="13"/>
    </row>
    <row r="3449" spans="1:11" ht="46.8" thickBot="1">
      <c r="A3449" s="20">
        <v>564</v>
      </c>
      <c r="B3449" s="20" t="s">
        <v>1072</v>
      </c>
      <c r="C3449" s="6" t="s">
        <v>1006</v>
      </c>
      <c r="D3449" s="3" t="str">
        <f>VLOOKUP(C3449,'[1]Chart-of_Accounts (1)'!$B$20:$D$1316,3,)</f>
        <v>اضافى العمال</v>
      </c>
      <c r="E3449" s="6"/>
      <c r="F3449" s="6" t="str">
        <f t="shared" si="239"/>
        <v>دمج البيانات من نوبل الى نظام يامى -مسلسل-564-اسم الحساب من نوبل-اضافى العمال-البيان-اثبات رواتب واضافى مدينة الدار لشهر 2-2023-نوع الادخال فى نوبل-Manual</v>
      </c>
      <c r="G3449" s="6" t="s">
        <v>1925</v>
      </c>
      <c r="H3449" s="7">
        <v>5875</v>
      </c>
      <c r="I3449" s="8">
        <v>0</v>
      </c>
      <c r="J3449" s="8" t="s">
        <v>33</v>
      </c>
      <c r="K3449" s="13"/>
    </row>
    <row r="3450" spans="1:11" ht="46.8" thickBot="1">
      <c r="A3450" s="21">
        <f t="shared" ref="A3450:A3475" si="245">A3449</f>
        <v>564</v>
      </c>
      <c r="B3450" s="21"/>
      <c r="C3450" s="3" t="s">
        <v>1008</v>
      </c>
      <c r="D3450" s="3" t="str">
        <f>VLOOKUP(C3450,'[1]Chart-of_Accounts (1)'!$B$20:$D$1316,3,)</f>
        <v>رواتب المكتب</v>
      </c>
      <c r="E3450" s="3"/>
      <c r="F3450" s="6" t="str">
        <f t="shared" si="239"/>
        <v>دمج البيانات من نوبل الى نظام يامى -مسلسل-564-اسم الحساب من نوبل-رواتب المكتب-البيان-اثبات رواتب واضافى مدينة الدار لشهر 2-2023-نوع الادخال فى نوبل-Manual</v>
      </c>
      <c r="G3450" s="3" t="s">
        <v>1925</v>
      </c>
      <c r="H3450" s="4">
        <v>14000</v>
      </c>
      <c r="I3450" s="5">
        <v>0</v>
      </c>
      <c r="J3450" s="5" t="s">
        <v>33</v>
      </c>
      <c r="K3450" s="13"/>
    </row>
    <row r="3451" spans="1:11" ht="46.8" thickBot="1">
      <c r="A3451" s="21">
        <f t="shared" si="245"/>
        <v>564</v>
      </c>
      <c r="B3451" s="21"/>
      <c r="C3451" s="3" t="s">
        <v>6961</v>
      </c>
      <c r="D3451" s="18" t="s">
        <v>6975</v>
      </c>
      <c r="E3451" s="6" t="str">
        <f t="shared" ref="E3451:E3469" si="246">C3451</f>
        <v>مجالس محمد على المرر</v>
      </c>
      <c r="F3451" s="6" t="str">
        <f t="shared" si="239"/>
        <v>دمج البيانات من نوبل الى نظام يامى -مسلسل-564-اسم الحساب من نوبل-مجالس محمد على المرر-البيان-اثبات رواتب واضافى مدينة الدار لشهر 2-2023-نوع الادخال فى نوبل-Manual</v>
      </c>
      <c r="G3451" s="3" t="s">
        <v>1925</v>
      </c>
      <c r="H3451" s="4">
        <v>3605</v>
      </c>
      <c r="I3451" s="5">
        <v>0</v>
      </c>
      <c r="J3451" s="5" t="s">
        <v>33</v>
      </c>
      <c r="K3451" s="13"/>
    </row>
    <row r="3452" spans="1:11" ht="58.2" thickBot="1">
      <c r="A3452" s="21">
        <f t="shared" si="245"/>
        <v>564</v>
      </c>
      <c r="B3452" s="21"/>
      <c r="C3452" s="3" t="s">
        <v>6943</v>
      </c>
      <c r="D3452" s="18" t="s">
        <v>6975</v>
      </c>
      <c r="E3452" s="6" t="str">
        <f t="shared" si="246"/>
        <v>فيلا سيف الهاملي مدينة زايد</v>
      </c>
      <c r="F3452" s="6" t="str">
        <f t="shared" si="239"/>
        <v>دمج البيانات من نوبل الى نظام يامى -مسلسل-564-اسم الحساب من نوبل-فيلا سيف الهاملي مدينة زايد-البيان-اثبات رواتب واضافى مدينة الدار لشهر 2-2023-نوع الادخال فى نوبل-Manual</v>
      </c>
      <c r="G3452" s="3" t="s">
        <v>1925</v>
      </c>
      <c r="H3452" s="4">
        <v>4500</v>
      </c>
      <c r="I3452" s="5">
        <v>0</v>
      </c>
      <c r="J3452" s="5" t="s">
        <v>33</v>
      </c>
      <c r="K3452" s="13"/>
    </row>
    <row r="3453" spans="1:11" ht="58.2" thickBot="1">
      <c r="A3453" s="21">
        <f t="shared" si="245"/>
        <v>564</v>
      </c>
      <c r="B3453" s="21"/>
      <c r="C3453" s="3" t="s">
        <v>6932</v>
      </c>
      <c r="D3453" s="18" t="s">
        <v>6975</v>
      </c>
      <c r="E3453" s="6" t="str">
        <f t="shared" si="246"/>
        <v>فيلا مبارك المزروعى</v>
      </c>
      <c r="F3453" s="6" t="str">
        <f t="shared" si="239"/>
        <v>دمج البيانات من نوبل الى نظام يامى -مسلسل-564-اسم الحساب من نوبل-فيلا مبارك المزروعى-البيان-اثبات رواتب واضافى مدينة الدار لشهر 2-2023-نوع الادخال فى نوبل-Manual</v>
      </c>
      <c r="G3453" s="3" t="s">
        <v>1925</v>
      </c>
      <c r="H3453" s="4">
        <v>3195</v>
      </c>
      <c r="I3453" s="5">
        <v>0</v>
      </c>
      <c r="J3453" s="5" t="s">
        <v>33</v>
      </c>
      <c r="K3453" s="13"/>
    </row>
    <row r="3454" spans="1:11" ht="58.2" thickBot="1">
      <c r="A3454" s="21">
        <f t="shared" si="245"/>
        <v>564</v>
      </c>
      <c r="B3454" s="21"/>
      <c r="C3454" s="3" t="s">
        <v>6935</v>
      </c>
      <c r="D3454" s="18" t="s">
        <v>6975</v>
      </c>
      <c r="E3454" s="6" t="str">
        <f t="shared" si="246"/>
        <v>فيلا احمد بلكور المزروعى</v>
      </c>
      <c r="F3454" s="6" t="str">
        <f t="shared" si="239"/>
        <v>دمج البيانات من نوبل الى نظام يامى -مسلسل-564-اسم الحساب من نوبل-فيلا احمد بلكور المزروعى-البيان-اثبات رواتب واضافى مدينة الدار لشهر 2-2023-نوع الادخال فى نوبل-Manual</v>
      </c>
      <c r="G3454" s="3" t="s">
        <v>1925</v>
      </c>
      <c r="H3454" s="4">
        <v>7450</v>
      </c>
      <c r="I3454" s="5">
        <v>0</v>
      </c>
      <c r="J3454" s="5" t="s">
        <v>33</v>
      </c>
      <c r="K3454" s="13"/>
    </row>
    <row r="3455" spans="1:11" ht="58.2" thickBot="1">
      <c r="A3455" s="21">
        <f t="shared" si="245"/>
        <v>564</v>
      </c>
      <c r="B3455" s="21"/>
      <c r="C3455" s="3" t="s">
        <v>6937</v>
      </c>
      <c r="D3455" s="18" t="s">
        <v>6975</v>
      </c>
      <c r="E3455" s="6" t="str">
        <f t="shared" si="246"/>
        <v>فيلا سالم راشد المنصورى</v>
      </c>
      <c r="F3455" s="6" t="str">
        <f t="shared" si="239"/>
        <v>دمج البيانات من نوبل الى نظام يامى -مسلسل-564-اسم الحساب من نوبل-فيلا سالم راشد المنصورى-البيان-اثبات رواتب واضافى مدينة الدار لشهر 2-2023-نوع الادخال فى نوبل-Manual</v>
      </c>
      <c r="G3455" s="3" t="s">
        <v>1925</v>
      </c>
      <c r="H3455" s="4">
        <v>6590</v>
      </c>
      <c r="I3455" s="5">
        <v>0</v>
      </c>
      <c r="J3455" s="5" t="s">
        <v>33</v>
      </c>
      <c r="K3455" s="13"/>
    </row>
    <row r="3456" spans="1:11" ht="46.8" thickBot="1">
      <c r="A3456" s="21">
        <f t="shared" si="245"/>
        <v>564</v>
      </c>
      <c r="B3456" s="21"/>
      <c r="C3456" s="3" t="s">
        <v>6950</v>
      </c>
      <c r="D3456" s="18" t="s">
        <v>6975</v>
      </c>
      <c r="E3456" s="6" t="str">
        <f t="shared" si="246"/>
        <v>فيلا احمد الماس المرر</v>
      </c>
      <c r="F3456" s="6" t="str">
        <f t="shared" si="239"/>
        <v>دمج البيانات من نوبل الى نظام يامى -مسلسل-564-اسم الحساب من نوبل-فيلا احمد الماس المرر-البيان-اثبات رواتب واضافى مدينة الدار لشهر 2-2023-نوع الادخال فى نوبل-Manual</v>
      </c>
      <c r="G3456" s="3" t="s">
        <v>1925</v>
      </c>
      <c r="H3456" s="4">
        <v>3975</v>
      </c>
      <c r="I3456" s="5">
        <v>0</v>
      </c>
      <c r="J3456" s="5" t="s">
        <v>33</v>
      </c>
      <c r="K3456" s="13"/>
    </row>
    <row r="3457" spans="1:11" ht="58.2" thickBot="1">
      <c r="A3457" s="21">
        <f t="shared" si="245"/>
        <v>564</v>
      </c>
      <c r="B3457" s="21"/>
      <c r="C3457" s="3" t="s">
        <v>6933</v>
      </c>
      <c r="D3457" s="18" t="s">
        <v>6975</v>
      </c>
      <c r="E3457" s="6" t="str">
        <f t="shared" si="246"/>
        <v>فيلا احمد المهيري المزروعي</v>
      </c>
      <c r="F3457" s="6" t="str">
        <f t="shared" si="239"/>
        <v>دمج البيانات من نوبل الى نظام يامى -مسلسل-564-اسم الحساب من نوبل-فيلا احمد المهيري المزروعي-البيان-اثبات رواتب واضافى مدينة الدار لشهر 2-2023-نوع الادخال فى نوبل-Manual</v>
      </c>
      <c r="G3457" s="3" t="s">
        <v>1925</v>
      </c>
      <c r="H3457" s="4">
        <v>9775</v>
      </c>
      <c r="I3457" s="5">
        <v>0</v>
      </c>
      <c r="J3457" s="5" t="s">
        <v>33</v>
      </c>
      <c r="K3457" s="13"/>
    </row>
    <row r="3458" spans="1:11" ht="46.8" thickBot="1">
      <c r="A3458" s="21">
        <f t="shared" si="245"/>
        <v>564</v>
      </c>
      <c r="B3458" s="21"/>
      <c r="C3458" s="3" t="s">
        <v>6953</v>
      </c>
      <c r="D3458" s="18" t="s">
        <v>6975</v>
      </c>
      <c r="E3458" s="6" t="str">
        <f t="shared" si="246"/>
        <v>فيلا محمد عبدالله الحمادى</v>
      </c>
      <c r="F3458" s="6" t="str">
        <f t="shared" si="239"/>
        <v>دمج البيانات من نوبل الى نظام يامى -مسلسل-564-اسم الحساب من نوبل-فيلا محمد عبدالله الحمادى-البيان-اثبات رواتب واضافى مدينة الدار لشهر 2-2023-نوع الادخال فى نوبل-Manual</v>
      </c>
      <c r="G3458" s="3" t="s">
        <v>1925</v>
      </c>
      <c r="H3458" s="4">
        <v>3130</v>
      </c>
      <c r="I3458" s="5">
        <v>0</v>
      </c>
      <c r="J3458" s="5" t="s">
        <v>33</v>
      </c>
      <c r="K3458" s="13"/>
    </row>
    <row r="3459" spans="1:11" ht="58.2" thickBot="1">
      <c r="A3459" s="21">
        <f t="shared" si="245"/>
        <v>564</v>
      </c>
      <c r="B3459" s="21"/>
      <c r="C3459" s="3" t="s">
        <v>6936</v>
      </c>
      <c r="D3459" s="18" t="s">
        <v>6975</v>
      </c>
      <c r="E3459" s="6" t="str">
        <f t="shared" si="246"/>
        <v>فيلا راشد صميم المنصورى</v>
      </c>
      <c r="F3459" s="6" t="str">
        <f t="shared" si="239"/>
        <v>دمج البيانات من نوبل الى نظام يامى -مسلسل-564-اسم الحساب من نوبل-فيلا راشد صميم المنصورى-البيان-اثبات رواتب واضافى مدينة الدار لشهر 2-2023-نوع الادخال فى نوبل-Manual</v>
      </c>
      <c r="G3459" s="3" t="s">
        <v>1925</v>
      </c>
      <c r="H3459" s="4">
        <v>4180</v>
      </c>
      <c r="I3459" s="5">
        <v>0</v>
      </c>
      <c r="J3459" s="5" t="s">
        <v>33</v>
      </c>
      <c r="K3459" s="13"/>
    </row>
    <row r="3460" spans="1:11" ht="58.2" thickBot="1">
      <c r="A3460" s="21">
        <f t="shared" si="245"/>
        <v>564</v>
      </c>
      <c r="B3460" s="21"/>
      <c r="C3460" s="3" t="s">
        <v>6952</v>
      </c>
      <c r="D3460" s="18" t="s">
        <v>6975</v>
      </c>
      <c r="E3460" s="6" t="str">
        <f t="shared" si="246"/>
        <v>فيلا عفراء المزروعى</v>
      </c>
      <c r="F3460" s="6" t="str">
        <f t="shared" si="239"/>
        <v>دمج البيانات من نوبل الى نظام يامى -مسلسل-564-اسم الحساب من نوبل-فيلا عفراء المزروعى-البيان-اثبات رواتب واضافى مدينة الدار لشهر 2-2023-نوع الادخال فى نوبل-Manual</v>
      </c>
      <c r="G3460" s="3" t="s">
        <v>1925</v>
      </c>
      <c r="H3460" s="4">
        <v>4925</v>
      </c>
      <c r="I3460" s="5">
        <v>0</v>
      </c>
      <c r="J3460" s="5" t="s">
        <v>33</v>
      </c>
      <c r="K3460" s="13"/>
    </row>
    <row r="3461" spans="1:11" ht="46.8" thickBot="1">
      <c r="A3461" s="21">
        <f t="shared" si="245"/>
        <v>564</v>
      </c>
      <c r="B3461" s="21"/>
      <c r="C3461" s="3" t="s">
        <v>6966</v>
      </c>
      <c r="D3461" s="18" t="s">
        <v>6975</v>
      </c>
      <c r="E3461" s="6" t="str">
        <f t="shared" si="246"/>
        <v>فيلا على ضبيب العامرى</v>
      </c>
      <c r="F3461" s="6" t="str">
        <f t="shared" si="239"/>
        <v>دمج البيانات من نوبل الى نظام يامى -مسلسل-564-اسم الحساب من نوبل-فيلا على ضبيب العامرى-البيان-اثبات رواتب واضافى مدينة الدار لشهر 2-2023-نوع الادخال فى نوبل-Manual</v>
      </c>
      <c r="G3461" s="3" t="s">
        <v>1925</v>
      </c>
      <c r="H3461" s="4">
        <v>5290</v>
      </c>
      <c r="I3461" s="5">
        <v>0</v>
      </c>
      <c r="J3461" s="5" t="s">
        <v>33</v>
      </c>
      <c r="K3461" s="13"/>
    </row>
    <row r="3462" spans="1:11" ht="46.8" thickBot="1">
      <c r="A3462" s="21">
        <f t="shared" si="245"/>
        <v>564</v>
      </c>
      <c r="B3462" s="21"/>
      <c r="C3462" s="3" t="s">
        <v>6931</v>
      </c>
      <c r="D3462" s="18" t="s">
        <v>6975</v>
      </c>
      <c r="E3462" s="6" t="str">
        <f t="shared" si="246"/>
        <v>فيلا عبيد الهاملى</v>
      </c>
      <c r="F3462" s="6" t="str">
        <f t="shared" si="239"/>
        <v>دمج البيانات من نوبل الى نظام يامى -مسلسل-564-اسم الحساب من نوبل-فيلا عبيد الهاملى-البيان-اثبات رواتب واضافى مدينة الدار لشهر 2-2023-نوع الادخال فى نوبل-Manual</v>
      </c>
      <c r="G3462" s="3" t="s">
        <v>1925</v>
      </c>
      <c r="H3462" s="4">
        <v>2915</v>
      </c>
      <c r="I3462" s="5">
        <v>0</v>
      </c>
      <c r="J3462" s="5" t="s">
        <v>33</v>
      </c>
      <c r="K3462" s="13"/>
    </row>
    <row r="3463" spans="1:11" ht="58.2" thickBot="1">
      <c r="A3463" s="21">
        <f t="shared" si="245"/>
        <v>564</v>
      </c>
      <c r="B3463" s="21"/>
      <c r="C3463" s="3" t="s">
        <v>6945</v>
      </c>
      <c r="D3463" s="18" t="s">
        <v>6975</v>
      </c>
      <c r="E3463" s="6" t="str">
        <f t="shared" si="246"/>
        <v>فيلا عبدالله الظاهرى</v>
      </c>
      <c r="F3463" s="6" t="str">
        <f t="shared" ref="F3463:F3526" si="247">CONCATENATE("دمج البيانات من نوبل الى نظام يامى ","-","مسلسل","-",A3463,"-","اسم الحساب من نوبل","-",C3463,"-","البيان","-",G3463,"-","نوع الادخال فى نوبل","-",J3463)</f>
        <v>دمج البيانات من نوبل الى نظام يامى -مسلسل-564-اسم الحساب من نوبل-فيلا عبدالله الظاهرى-البيان-اثبات رواتب واضافى مدينة الدار لشهر 2-2023-نوع الادخال فى نوبل-Manual</v>
      </c>
      <c r="G3463" s="3" t="s">
        <v>1925</v>
      </c>
      <c r="H3463" s="4">
        <v>7500</v>
      </c>
      <c r="I3463" s="5">
        <v>0</v>
      </c>
      <c r="J3463" s="5" t="s">
        <v>33</v>
      </c>
      <c r="K3463" s="13"/>
    </row>
    <row r="3464" spans="1:11" ht="46.8" thickBot="1">
      <c r="A3464" s="21">
        <f t="shared" si="245"/>
        <v>564</v>
      </c>
      <c r="B3464" s="21"/>
      <c r="C3464" s="3" t="s">
        <v>6947</v>
      </c>
      <c r="D3464" s="18" t="s">
        <v>6975</v>
      </c>
      <c r="E3464" s="6" t="str">
        <f t="shared" si="246"/>
        <v>فيلا احمد بخيت الهاملى</v>
      </c>
      <c r="F3464" s="6" t="str">
        <f t="shared" si="247"/>
        <v>دمج البيانات من نوبل الى نظام يامى -مسلسل-564-اسم الحساب من نوبل-فيلا احمد بخيت الهاملى-البيان-اثبات رواتب واضافى مدينة الدار لشهر 2-2023-نوع الادخال فى نوبل-Manual</v>
      </c>
      <c r="G3464" s="3" t="s">
        <v>1925</v>
      </c>
      <c r="H3464" s="4">
        <v>4120</v>
      </c>
      <c r="I3464" s="5">
        <v>0</v>
      </c>
      <c r="J3464" s="5" t="s">
        <v>33</v>
      </c>
      <c r="K3464" s="13"/>
    </row>
    <row r="3465" spans="1:11" ht="46.8" thickBot="1">
      <c r="A3465" s="21">
        <f t="shared" si="245"/>
        <v>564</v>
      </c>
      <c r="B3465" s="21"/>
      <c r="C3465" s="3" t="s">
        <v>6944</v>
      </c>
      <c r="D3465" s="18" t="s">
        <v>6975</v>
      </c>
      <c r="E3465" s="6" t="str">
        <f t="shared" si="246"/>
        <v>فيلا هلال سويح</v>
      </c>
      <c r="F3465" s="6" t="str">
        <f t="shared" si="247"/>
        <v>دمج البيانات من نوبل الى نظام يامى -مسلسل-564-اسم الحساب من نوبل-فيلا هلال سويح-البيان-اثبات رواتب واضافى مدينة الدار لشهر 2-2023-نوع الادخال فى نوبل-Manual</v>
      </c>
      <c r="G3465" s="3" t="s">
        <v>1925</v>
      </c>
      <c r="H3465" s="4">
        <v>5335</v>
      </c>
      <c r="I3465" s="5">
        <v>0</v>
      </c>
      <c r="J3465" s="5" t="s">
        <v>33</v>
      </c>
      <c r="K3465" s="13"/>
    </row>
    <row r="3466" spans="1:11" ht="46.8" thickBot="1">
      <c r="A3466" s="21">
        <f t="shared" si="245"/>
        <v>564</v>
      </c>
      <c r="B3466" s="21"/>
      <c r="C3466" s="3" t="s">
        <v>6948</v>
      </c>
      <c r="D3466" s="18" t="s">
        <v>6975</v>
      </c>
      <c r="E3466" s="6" t="str">
        <f t="shared" si="246"/>
        <v>فيلا احمد الحمادى</v>
      </c>
      <c r="F3466" s="6" t="str">
        <f t="shared" si="247"/>
        <v>دمج البيانات من نوبل الى نظام يامى -مسلسل-564-اسم الحساب من نوبل-فيلا احمد الحمادى-البيان-اثبات رواتب واضافى مدينة الدار لشهر 2-2023-نوع الادخال فى نوبل-Manual</v>
      </c>
      <c r="G3466" s="3" t="s">
        <v>1925</v>
      </c>
      <c r="H3466" s="4">
        <v>2135</v>
      </c>
      <c r="I3466" s="5">
        <v>0</v>
      </c>
      <c r="J3466" s="5" t="s">
        <v>33</v>
      </c>
      <c r="K3466" s="13"/>
    </row>
    <row r="3467" spans="1:11" ht="58.2" thickBot="1">
      <c r="A3467" s="21">
        <f t="shared" si="245"/>
        <v>564</v>
      </c>
      <c r="B3467" s="21"/>
      <c r="C3467" s="3" t="s">
        <v>6938</v>
      </c>
      <c r="D3467" s="18" t="s">
        <v>6975</v>
      </c>
      <c r="E3467" s="6" t="str">
        <f t="shared" si="246"/>
        <v>فيلا محمد راشد المنصورى</v>
      </c>
      <c r="F3467" s="6" t="str">
        <f t="shared" si="247"/>
        <v>دمج البيانات من نوبل الى نظام يامى -مسلسل-564-اسم الحساب من نوبل-فيلا محمد راشد المنصورى-البيان-اثبات رواتب واضافى مدينة الدار لشهر 2-2023-نوع الادخال فى نوبل-Manual</v>
      </c>
      <c r="G3467" s="3" t="s">
        <v>1925</v>
      </c>
      <c r="H3467" s="4">
        <v>7385</v>
      </c>
      <c r="I3467" s="5">
        <v>0</v>
      </c>
      <c r="J3467" s="5" t="s">
        <v>33</v>
      </c>
      <c r="K3467" s="13"/>
    </row>
    <row r="3468" spans="1:11" ht="58.2" thickBot="1">
      <c r="A3468" s="21">
        <f t="shared" si="245"/>
        <v>564</v>
      </c>
      <c r="B3468" s="21"/>
      <c r="C3468" s="3" t="s">
        <v>6928</v>
      </c>
      <c r="D3468" s="18" t="s">
        <v>6975</v>
      </c>
      <c r="E3468" s="6" t="str">
        <f t="shared" si="246"/>
        <v>بناية مؤسسة المزروعى للتوريدات</v>
      </c>
      <c r="F3468" s="6" t="str">
        <f t="shared" si="247"/>
        <v>دمج البيانات من نوبل الى نظام يامى -مسلسل-564-اسم الحساب من نوبل-بناية مؤسسة المزروعى للتوريدات-البيان-اثبات رواتب واضافى مدينة الدار لشهر 2-2023-نوع الادخال فى نوبل-Manual</v>
      </c>
      <c r="G3468" s="3" t="s">
        <v>1925</v>
      </c>
      <c r="H3468" s="4">
        <v>4090</v>
      </c>
      <c r="I3468" s="5">
        <v>0</v>
      </c>
      <c r="J3468" s="5" t="s">
        <v>33</v>
      </c>
      <c r="K3468" s="13"/>
    </row>
    <row r="3469" spans="1:11" ht="58.2" thickBot="1">
      <c r="A3469" s="21">
        <f t="shared" si="245"/>
        <v>564</v>
      </c>
      <c r="B3469" s="21"/>
      <c r="C3469" s="3" t="s">
        <v>6962</v>
      </c>
      <c r="D3469" s="18" t="s">
        <v>6975</v>
      </c>
      <c r="E3469" s="6" t="str">
        <f t="shared" si="246"/>
        <v>فيلا سهيل المزروعى</v>
      </c>
      <c r="F3469" s="6" t="str">
        <f t="shared" si="247"/>
        <v>دمج البيانات من نوبل الى نظام يامى -مسلسل-564-اسم الحساب من نوبل-فيلا سهيل المزروعى-البيان-اثبات رواتب واضافى مدينة الدار لشهر 2-2023-نوع الادخال فى نوبل-Manual</v>
      </c>
      <c r="G3469" s="3" t="s">
        <v>1925</v>
      </c>
      <c r="H3469" s="4">
        <v>4850</v>
      </c>
      <c r="I3469" s="5">
        <v>0</v>
      </c>
      <c r="J3469" s="5" t="s">
        <v>33</v>
      </c>
      <c r="K3469" s="13"/>
    </row>
    <row r="3470" spans="1:11" ht="46.8" thickBot="1">
      <c r="A3470" s="21">
        <f t="shared" si="245"/>
        <v>564</v>
      </c>
      <c r="B3470" s="21"/>
      <c r="C3470" s="3" t="s">
        <v>527</v>
      </c>
      <c r="D3470" s="3" t="str">
        <f>VLOOKUP(C3470,'[1]Chart-of_Accounts (1)'!$B$20:$D$1316,3,)</f>
        <v>اقساط سيارات</v>
      </c>
      <c r="E3470" s="3"/>
      <c r="F3470" s="6" t="str">
        <f t="shared" si="247"/>
        <v>دمج البيانات من نوبل الى نظام يامى -مسلسل-564-اسم الحساب من نوبل-اقساط سيارات-البيان-اثبات اقساط سيارات مدينة الدار لشهر 2-2023-نوع الادخال فى نوبل-Manual</v>
      </c>
      <c r="G3470" s="3" t="s">
        <v>1927</v>
      </c>
      <c r="H3470" s="4">
        <v>2660</v>
      </c>
      <c r="I3470" s="5">
        <v>0</v>
      </c>
      <c r="J3470" s="5" t="s">
        <v>33</v>
      </c>
      <c r="K3470" s="13"/>
    </row>
    <row r="3471" spans="1:11" ht="58.2" thickBot="1">
      <c r="A3471" s="21">
        <f t="shared" si="245"/>
        <v>564</v>
      </c>
      <c r="B3471" s="21"/>
      <c r="C3471" s="3" t="s">
        <v>470</v>
      </c>
      <c r="D3471" s="3" t="str">
        <f>VLOOKUP(C3471,'[1]Chart-of_Accounts (1)'!$B$20:$D$1316,3,)</f>
        <v>Rent - Accommodation</v>
      </c>
      <c r="E3471" s="3"/>
      <c r="F3471" s="6" t="str">
        <f t="shared" si="247"/>
        <v>دمج البيانات من نوبل الى نظام يامى -مسلسل-564-اسم الحساب من نوبل-Rent-accommodation-البيان-اثبات بدل سكن مدينة الدار لشهر 2-2023-نوع الادخال فى نوبل-Manual</v>
      </c>
      <c r="G3471" s="3" t="s">
        <v>1928</v>
      </c>
      <c r="H3471" s="4">
        <v>2850</v>
      </c>
      <c r="I3471" s="5">
        <v>0</v>
      </c>
      <c r="J3471" s="5" t="s">
        <v>33</v>
      </c>
      <c r="K3471" s="13"/>
    </row>
    <row r="3472" spans="1:11" ht="46.8" thickBot="1">
      <c r="A3472" s="21">
        <f t="shared" si="245"/>
        <v>564</v>
      </c>
      <c r="B3472" s="21"/>
      <c r="C3472" s="3" t="s">
        <v>198</v>
      </c>
      <c r="D3472" s="3" t="str">
        <f>VLOOKUP(C3472,'[1]Chart-of_Accounts (1)'!$B$20:$D$1316,3,)</f>
        <v>Accrued Salaries</v>
      </c>
      <c r="E3472" s="3"/>
      <c r="F3472" s="6" t="str">
        <f t="shared" si="247"/>
        <v>دمج البيانات من نوبل الى نظام يامى -مسلسل-564-اسم الحساب من نوبل-اضافى عمال مستحق-البيان-اثبات رواتب واضافى مدينة الدار لشهر 2-2023-نوع الادخال فى نوبل-Manual</v>
      </c>
      <c r="G3472" s="3" t="s">
        <v>1925</v>
      </c>
      <c r="H3472" s="5">
        <v>0</v>
      </c>
      <c r="I3472" s="4">
        <v>31170</v>
      </c>
      <c r="J3472" s="5" t="s">
        <v>33</v>
      </c>
      <c r="K3472" s="13"/>
    </row>
    <row r="3473" spans="1:11" ht="58.2" thickBot="1">
      <c r="A3473" s="21">
        <f t="shared" si="245"/>
        <v>564</v>
      </c>
      <c r="B3473" s="21"/>
      <c r="C3473" s="3" t="s">
        <v>186</v>
      </c>
      <c r="D3473" s="3" t="str">
        <f>VLOOKUP(C3473,'[1]Chart-of_Accounts (1)'!$B$20:$D$1316,3,)</f>
        <v>Accrued Salaries</v>
      </c>
      <c r="E3473" s="3"/>
      <c r="F3473" s="6" t="str">
        <f t="shared" si="247"/>
        <v>دمج البيانات من نوبل الى نظام يامى -مسلسل-564-اسم الحساب من نوبل-Staff Accrued Salaries-البيان-اثبات رواتب واضافى مدينة الدار لشهر 2-2023-نوع الادخال فى نوبل-Manual</v>
      </c>
      <c r="G3473" s="3" t="s">
        <v>1925</v>
      </c>
      <c r="H3473" s="5">
        <v>0</v>
      </c>
      <c r="I3473" s="4">
        <v>83650</v>
      </c>
      <c r="J3473" s="5" t="s">
        <v>33</v>
      </c>
      <c r="K3473" s="13"/>
    </row>
    <row r="3474" spans="1:11" ht="46.8" thickBot="1">
      <c r="A3474" s="21">
        <f t="shared" si="245"/>
        <v>564</v>
      </c>
      <c r="B3474" s="21"/>
      <c r="C3474" s="3" t="s">
        <v>527</v>
      </c>
      <c r="D3474" s="3" t="str">
        <f>VLOOKUP(C3474,'[1]Chart-of_Accounts (1)'!$B$20:$D$1316,3,)</f>
        <v>اقساط سيارات</v>
      </c>
      <c r="E3474" s="3"/>
      <c r="F3474" s="6" t="str">
        <f t="shared" si="247"/>
        <v>دمج البيانات من نوبل الى نظام يامى -مسلسل-564-اسم الحساب من نوبل-اقساط سيارات-البيان-اقساط سيارات شهر 2-2023 -نوع الادخال فى نوبل-Manual</v>
      </c>
      <c r="G3474" s="3" t="s">
        <v>1929</v>
      </c>
      <c r="H3474" s="5">
        <v>0</v>
      </c>
      <c r="I3474" s="4">
        <v>2660</v>
      </c>
      <c r="J3474" s="5" t="s">
        <v>33</v>
      </c>
      <c r="K3474" s="13"/>
    </row>
    <row r="3475" spans="1:11" ht="58.2" thickBot="1">
      <c r="A3475" s="21">
        <f t="shared" si="245"/>
        <v>564</v>
      </c>
      <c r="B3475" s="22"/>
      <c r="C3475" s="3" t="s">
        <v>470</v>
      </c>
      <c r="D3475" s="3" t="str">
        <f>VLOOKUP(C3475,'[1]Chart-of_Accounts (1)'!$B$20:$D$1316,3,)</f>
        <v>Rent - Accommodation</v>
      </c>
      <c r="E3475" s="3"/>
      <c r="F3475" s="6" t="str">
        <f t="shared" si="247"/>
        <v>دمج البيانات من نوبل الى نظام يامى -مسلسل-564-اسم الحساب من نوبل-Rent-accommodation-البيان-بدل سكن الفورمنية والادارة لشهر 2-2023-نوع الادخال فى نوبل-Manual</v>
      </c>
      <c r="G3475" s="3" t="s">
        <v>1930</v>
      </c>
      <c r="H3475" s="5">
        <v>0</v>
      </c>
      <c r="I3475" s="4">
        <v>2850</v>
      </c>
      <c r="J3475" s="5" t="s">
        <v>33</v>
      </c>
      <c r="K3475" s="13"/>
    </row>
    <row r="3476" spans="1:11" ht="58.2" thickBot="1">
      <c r="A3476" s="20">
        <v>565</v>
      </c>
      <c r="B3476" s="20" t="s">
        <v>1072</v>
      </c>
      <c r="C3476" s="6" t="s">
        <v>198</v>
      </c>
      <c r="D3476" s="3" t="str">
        <f>VLOOKUP(C3476,'[1]Chart-of_Accounts (1)'!$B$20:$D$1316,3,)</f>
        <v>Accrued Salaries</v>
      </c>
      <c r="E3476" s="6"/>
      <c r="F3476" s="6" t="str">
        <f t="shared" si="247"/>
        <v>دمج البيانات من نوبل الى نظام يامى -مسلسل-565-اسم الحساب من نوبل-اضافى عمال مستحق-البيان-صرف اضافى عمال مدينة الدار شهر 1-2023 من عهدة مهندس على العقله-نوع الادخال فى نوبل-Manual</v>
      </c>
      <c r="G3476" s="6" t="s">
        <v>1024</v>
      </c>
      <c r="H3476" s="7">
        <v>20910</v>
      </c>
      <c r="I3476" s="8">
        <v>0</v>
      </c>
      <c r="J3476" s="8" t="s">
        <v>33</v>
      </c>
      <c r="K3476" s="13"/>
    </row>
    <row r="3477" spans="1:11" ht="58.2" thickBot="1">
      <c r="A3477" s="21">
        <f t="shared" ref="A3477:A3532" si="248">A3476</f>
        <v>565</v>
      </c>
      <c r="B3477" s="21"/>
      <c r="C3477" s="3" t="s">
        <v>198</v>
      </c>
      <c r="D3477" s="3" t="str">
        <f>VLOOKUP(C3477,'[1]Chart-of_Accounts (1)'!$B$20:$D$1316,3,)</f>
        <v>Accrued Salaries</v>
      </c>
      <c r="E3477" s="3"/>
      <c r="F3477" s="6" t="str">
        <f t="shared" si="247"/>
        <v>دمج البيانات من نوبل الى نظام يامى -مسلسل-565-اسم الحساب من نوبل-اضافى عمال مستحق-البيان-صرف اضافى عمال مدينة الدار شهر 1-2023 من عهدة الشبراوى-نوع الادخال فى نوبل-Manual</v>
      </c>
      <c r="G3477" s="3" t="s">
        <v>1013</v>
      </c>
      <c r="H3477" s="4">
        <v>4410</v>
      </c>
      <c r="I3477" s="5">
        <v>0</v>
      </c>
      <c r="J3477" s="5" t="s">
        <v>33</v>
      </c>
      <c r="K3477" s="13"/>
    </row>
    <row r="3478" spans="1:11" ht="81" thickBot="1">
      <c r="A3478" s="21">
        <f t="shared" si="248"/>
        <v>565</v>
      </c>
      <c r="B3478" s="21"/>
      <c r="C3478" s="3" t="s">
        <v>198</v>
      </c>
      <c r="D3478" s="3" t="str">
        <f>VLOOKUP(C3478,'[1]Chart-of_Accounts (1)'!$B$20:$D$1316,3,)</f>
        <v>Accrued Salaries</v>
      </c>
      <c r="E3478" s="3"/>
      <c r="F3478" s="6" t="str">
        <f t="shared" si="247"/>
        <v>دمج البيانات من نوبل الى نظام يامى -مسلسل-565-اسم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3478" s="3" t="s">
        <v>1931</v>
      </c>
      <c r="H3478" s="4">
        <v>5850</v>
      </c>
      <c r="I3478" s="5">
        <v>0</v>
      </c>
      <c r="J3478" s="5" t="s">
        <v>33</v>
      </c>
      <c r="K3478" s="13"/>
    </row>
    <row r="3479" spans="1:11" ht="58.2" thickBot="1">
      <c r="A3479" s="21">
        <f t="shared" si="248"/>
        <v>565</v>
      </c>
      <c r="B3479" s="21"/>
      <c r="C3479" s="3" t="s">
        <v>186</v>
      </c>
      <c r="D3479" s="3" t="str">
        <f>VLOOKUP(C3479,'[1]Chart-of_Accounts (1)'!$B$20:$D$1316,3,)</f>
        <v>Accrued Salaries</v>
      </c>
      <c r="E3479" s="3"/>
      <c r="F3479" s="6" t="str">
        <f t="shared" si="247"/>
        <v>دمج البيانات من نوبل الى نظام يامى -مسلسل-565-اسم الحساب من نوبل-Staff Accrued Salaries-البيان-صرف راتب العامل احمد السويدانى من عهدة المهندس على العقله-نوع الادخال فى نوبل-Manual</v>
      </c>
      <c r="G3479" s="3" t="s">
        <v>1015</v>
      </c>
      <c r="H3479" s="5">
        <v>500</v>
      </c>
      <c r="I3479" s="5">
        <v>0</v>
      </c>
      <c r="J3479" s="5" t="s">
        <v>33</v>
      </c>
      <c r="K3479" s="13"/>
    </row>
    <row r="3480" spans="1:11" ht="58.2" thickBot="1">
      <c r="A3480" s="21">
        <f t="shared" si="248"/>
        <v>565</v>
      </c>
      <c r="B3480" s="21"/>
      <c r="C3480" s="3" t="s">
        <v>186</v>
      </c>
      <c r="D3480" s="3" t="str">
        <f>VLOOKUP(C3480,'[1]Chart-of_Accounts (1)'!$B$20:$D$1316,3,)</f>
        <v>Accrued Salaries</v>
      </c>
      <c r="E3480" s="3"/>
      <c r="F3480" s="6" t="str">
        <f t="shared" si="247"/>
        <v>دمج البيانات من نوبل الى نظام يامى -مسلسل-565-اسم الحساب من نوبل-Staff Accrued Salaries-البيان-صرف راتب الفورمن علاء العقله من عهدة مهندس على العقله-نوع الادخال فى نوبل-Manual</v>
      </c>
      <c r="G3480" s="3" t="s">
        <v>1016</v>
      </c>
      <c r="H3480" s="4">
        <v>2500</v>
      </c>
      <c r="I3480" s="5">
        <v>0</v>
      </c>
      <c r="J3480" s="5" t="s">
        <v>33</v>
      </c>
      <c r="K3480" s="13"/>
    </row>
    <row r="3481" spans="1:11" ht="58.2" thickBot="1">
      <c r="A3481" s="21">
        <f t="shared" si="248"/>
        <v>565</v>
      </c>
      <c r="B3481" s="21"/>
      <c r="C3481" s="3" t="s">
        <v>186</v>
      </c>
      <c r="D3481" s="3" t="str">
        <f>VLOOKUP(C3481,'[1]Chart-of_Accounts (1)'!$B$20:$D$1316,3,)</f>
        <v>Accrued Salaries</v>
      </c>
      <c r="E3481" s="3"/>
      <c r="F3481" s="6" t="str">
        <f t="shared" si="247"/>
        <v>دمج البيانات من نوبل الى نظام يامى -مسلسل-565-اسم الحساب من نوبل-Staff Accrued Salaries-البيان-صرف راتب العامل تعجيل شهر 1-2023 من عهدة مهندس على العقله-نوع الادخال فى نوبل-Manual</v>
      </c>
      <c r="G3481" s="3" t="s">
        <v>1017</v>
      </c>
      <c r="H3481" s="5">
        <v>800</v>
      </c>
      <c r="I3481" s="5">
        <v>0</v>
      </c>
      <c r="J3481" s="5" t="s">
        <v>33</v>
      </c>
      <c r="K3481" s="13"/>
    </row>
    <row r="3482" spans="1:11" ht="58.2" thickBot="1">
      <c r="A3482" s="21">
        <f t="shared" si="248"/>
        <v>565</v>
      </c>
      <c r="B3482" s="21"/>
      <c r="C3482" s="3" t="s">
        <v>186</v>
      </c>
      <c r="D3482" s="3" t="str">
        <f>VLOOKUP(C3482,'[1]Chart-of_Accounts (1)'!$B$20:$D$1316,3,)</f>
        <v>Accrued Salaries</v>
      </c>
      <c r="E3482" s="3"/>
      <c r="F3482" s="6" t="str">
        <f t="shared" si="247"/>
        <v>دمج البيانات من نوبل الى نظام يامى -مسلسل-565-اسم الحساب من نوبل-Staff Accrued Salaries-البيان-صرف راتب العامل هيرا شهر 1-2023 من عهدة مهندس على العقله-نوع الادخال فى نوبل-Manual</v>
      </c>
      <c r="G3482" s="3" t="s">
        <v>1018</v>
      </c>
      <c r="H3482" s="4">
        <v>1000</v>
      </c>
      <c r="I3482" s="5">
        <v>0</v>
      </c>
      <c r="J3482" s="5" t="s">
        <v>33</v>
      </c>
      <c r="K3482" s="13"/>
    </row>
    <row r="3483" spans="1:11" ht="58.2" thickBot="1">
      <c r="A3483" s="21">
        <f t="shared" si="248"/>
        <v>565</v>
      </c>
      <c r="B3483" s="21"/>
      <c r="C3483" s="3" t="s">
        <v>186</v>
      </c>
      <c r="D3483" s="3" t="str">
        <f>VLOOKUP(C3483,'[1]Chart-of_Accounts (1)'!$B$20:$D$1316,3,)</f>
        <v>Accrued Salaries</v>
      </c>
      <c r="E3483" s="3"/>
      <c r="F3483" s="6" t="str">
        <f t="shared" si="247"/>
        <v>دمج البيانات من نوبل الى نظام يامى -مسلسل-565-اسم الحساب من نوبل-Staff Accrued Salaries-البيان-صرف راتب العامل عدى القداح من عهدة مهندس على العقله-نوع الادخال فى نوبل-Manual</v>
      </c>
      <c r="G3483" s="3" t="s">
        <v>1019</v>
      </c>
      <c r="H3483" s="4">
        <v>1000</v>
      </c>
      <c r="I3483" s="5">
        <v>0</v>
      </c>
      <c r="J3483" s="5" t="s">
        <v>33</v>
      </c>
      <c r="K3483" s="13"/>
    </row>
    <row r="3484" spans="1:11" ht="58.2" thickBot="1">
      <c r="A3484" s="21">
        <f t="shared" si="248"/>
        <v>565</v>
      </c>
      <c r="B3484" s="21"/>
      <c r="C3484" s="3" t="s">
        <v>186</v>
      </c>
      <c r="D3484" s="3" t="str">
        <f>VLOOKUP(C3484,'[1]Chart-of_Accounts (1)'!$B$20:$D$1316,3,)</f>
        <v>Accrued Salaries</v>
      </c>
      <c r="E3484" s="3"/>
      <c r="F3484" s="6" t="str">
        <f t="shared" si="247"/>
        <v>دمج البيانات من نوبل الى نظام يامى -مسلسل-565-اسم الحساب من نوبل-Staff Accrued Salaries-البيان-صرف راتب العامل عدى السويدانى من عهدة مهندس على العقله-نوع الادخال فى نوبل-Manual</v>
      </c>
      <c r="G3484" s="3" t="s">
        <v>1020</v>
      </c>
      <c r="H3484" s="4">
        <v>1000</v>
      </c>
      <c r="I3484" s="5">
        <v>0</v>
      </c>
      <c r="J3484" s="5" t="s">
        <v>33</v>
      </c>
      <c r="K3484" s="13"/>
    </row>
    <row r="3485" spans="1:11" ht="58.2" thickBot="1">
      <c r="A3485" s="21">
        <f t="shared" si="248"/>
        <v>565</v>
      </c>
      <c r="B3485" s="21"/>
      <c r="C3485" s="3" t="s">
        <v>470</v>
      </c>
      <c r="D3485" s="3" t="str">
        <f>VLOOKUP(C3485,'[1]Chart-of_Accounts (1)'!$B$20:$D$1316,3,)</f>
        <v>Rent - Accommodation</v>
      </c>
      <c r="E3485" s="3"/>
      <c r="F3485" s="6" t="str">
        <f t="shared" si="247"/>
        <v>دمج البيانات من نوبل الى نظام يامى -مسلسل-565-اسم الحساب من نوبل-Rent-accommodation-البيان-صرف بدل سكن عن شهر 1-2023 من عهدة مهندس على العقله-نوع الادخال فى نوبل-Manual</v>
      </c>
      <c r="G3485" s="3" t="s">
        <v>1021</v>
      </c>
      <c r="H3485" s="4">
        <v>2850</v>
      </c>
      <c r="I3485" s="5">
        <v>0</v>
      </c>
      <c r="J3485" s="5" t="s">
        <v>33</v>
      </c>
      <c r="K3485" s="13"/>
    </row>
    <row r="3486" spans="1:11" ht="58.2" thickBot="1">
      <c r="A3486" s="21">
        <f t="shared" si="248"/>
        <v>565</v>
      </c>
      <c r="B3486" s="21"/>
      <c r="C3486" s="3" t="s">
        <v>527</v>
      </c>
      <c r="D3486" s="3" t="str">
        <f>VLOOKUP(C3486,'[1]Chart-of_Accounts (1)'!$B$20:$D$1316,3,)</f>
        <v>اقساط سيارات</v>
      </c>
      <c r="E3486" s="3"/>
      <c r="F3486" s="6" t="str">
        <f t="shared" si="247"/>
        <v>دمج البيانات من نوبل الى نظام يامى -مسلسل-565-اسم الحساب من نوبل-اقساط سيارات-البيان-صرف اقساط السيارات عن شهر 1-2023 من عهدة مهندس على العقله-نوع الادخال فى نوبل-Manual</v>
      </c>
      <c r="G3486" s="3" t="s">
        <v>1022</v>
      </c>
      <c r="H3486" s="4">
        <v>1520</v>
      </c>
      <c r="I3486" s="5">
        <v>0</v>
      </c>
      <c r="J3486" s="5" t="s">
        <v>33</v>
      </c>
      <c r="K3486" s="13"/>
    </row>
    <row r="3487" spans="1:11" ht="58.2" thickBot="1">
      <c r="A3487" s="21">
        <f t="shared" si="248"/>
        <v>565</v>
      </c>
      <c r="B3487" s="21"/>
      <c r="C3487" s="3" t="s">
        <v>527</v>
      </c>
      <c r="D3487" s="3" t="str">
        <f>VLOOKUP(C3487,'[1]Chart-of_Accounts (1)'!$B$20:$D$1316,3,)</f>
        <v>اقساط سيارات</v>
      </c>
      <c r="E3487" s="3"/>
      <c r="F3487" s="6" t="str">
        <f t="shared" si="247"/>
        <v>دمج البيانات من نوبل الى نظام يامى -مسلسل-565-اسم الحساب من نوبل-اقساط سيارات-البيان-صرف اقساط السيارات عن شهر 1-2023 من عهدة حمد عليان-نوع الادخال فى نوبل-Manual</v>
      </c>
      <c r="G3487" s="3" t="s">
        <v>1023</v>
      </c>
      <c r="H3487" s="4">
        <v>1140</v>
      </c>
      <c r="I3487" s="5">
        <v>0</v>
      </c>
      <c r="J3487" s="5" t="s">
        <v>33</v>
      </c>
      <c r="K3487" s="13"/>
    </row>
    <row r="3488" spans="1:11" ht="58.2" thickBot="1">
      <c r="A3488" s="21">
        <f t="shared" si="248"/>
        <v>565</v>
      </c>
      <c r="B3488" s="21"/>
      <c r="C3488" s="3" t="s">
        <v>18</v>
      </c>
      <c r="D3488" s="3" t="str">
        <f>VLOOKUP(C3488,'[1]Chart-of_Accounts (1)'!$B$20:$D$1316,3,)</f>
        <v>Petty Cash Imprest</v>
      </c>
      <c r="E3488" s="3"/>
      <c r="F3488" s="6" t="str">
        <f t="shared" si="247"/>
        <v>دمج البيانات من نوبل الى نظام يامى -مسلسل-565-اسم الحساب من نوبل-عهدة مهندس علي-البيان-صرف اضافى عمال مدينة الدار شهر 1-2023 من عهدة مهندس على العقله-نوع الادخال فى نوبل-Manual</v>
      </c>
      <c r="G3488" s="3" t="s">
        <v>1024</v>
      </c>
      <c r="H3488" s="5">
        <v>0</v>
      </c>
      <c r="I3488" s="4">
        <v>20910</v>
      </c>
      <c r="J3488" s="5" t="s">
        <v>33</v>
      </c>
      <c r="K3488" s="13"/>
    </row>
    <row r="3489" spans="1:11" ht="58.2" thickBot="1">
      <c r="A3489" s="21">
        <f t="shared" si="248"/>
        <v>565</v>
      </c>
      <c r="B3489" s="21"/>
      <c r="C3489" s="3" t="s">
        <v>171</v>
      </c>
      <c r="D3489" s="3" t="str">
        <f>VLOOKUP(C3489,'[1]Chart-of_Accounts (1)'!$B$20:$D$1316,3,)</f>
        <v>Petty Cash Imprest</v>
      </c>
      <c r="E3489" s="3"/>
      <c r="F3489" s="6" t="str">
        <f t="shared" si="247"/>
        <v>دمج البيانات من نوبل الى نظام يامى -مسلسل-565-اسم الحساب من نوبل-عهدة الشبراوي-البيان-صرف اضافى عمال مدينة الدار شهر 1-2023 من عهدة الشبراوى-نوع الادخال فى نوبل-Manual</v>
      </c>
      <c r="G3489" s="3" t="s">
        <v>1013</v>
      </c>
      <c r="H3489" s="5">
        <v>0</v>
      </c>
      <c r="I3489" s="4">
        <v>4410</v>
      </c>
      <c r="J3489" s="5" t="s">
        <v>33</v>
      </c>
      <c r="K3489" s="13"/>
    </row>
    <row r="3490" spans="1:11" ht="58.2" thickBot="1">
      <c r="A3490" s="21">
        <f t="shared" si="248"/>
        <v>565</v>
      </c>
      <c r="B3490" s="21"/>
      <c r="C3490" s="3" t="s">
        <v>153</v>
      </c>
      <c r="D3490" s="3" t="str">
        <f>VLOOKUP(C3490,'[1]Chart-of_Accounts (1)'!$B$20:$D$1316,3,)</f>
        <v>Salary Advance</v>
      </c>
      <c r="E3490" s="3"/>
      <c r="F3490" s="6" t="str">
        <f t="shared" si="247"/>
        <v>دمج البيانات من نوبل الى نظام يامى -مسلسل-565-اسم الحساب من نوبل-سلفة باوان فيزة-البيان-صرف اضافى عمال مدينة الدار شهر 1-2023 من عهدة الشبراوى-نوع الادخال فى نوبل-Manual</v>
      </c>
      <c r="G3490" s="3" t="s">
        <v>1013</v>
      </c>
      <c r="H3490" s="5">
        <v>0</v>
      </c>
      <c r="I3490" s="5">
        <v>200</v>
      </c>
      <c r="J3490" s="5" t="s">
        <v>33</v>
      </c>
      <c r="K3490" s="13"/>
    </row>
    <row r="3491" spans="1:11" ht="58.2" thickBot="1">
      <c r="A3491" s="21">
        <f t="shared" si="248"/>
        <v>565</v>
      </c>
      <c r="B3491" s="21"/>
      <c r="C3491" s="3" t="s">
        <v>170</v>
      </c>
      <c r="D3491" s="3" t="str">
        <f>VLOOKUP(C3491,'[1]Chart-of_Accounts (1)'!$B$20:$D$1316,3,)</f>
        <v>Salary Advance</v>
      </c>
      <c r="E3491" s="3"/>
      <c r="F3491" s="6" t="str">
        <f t="shared" si="247"/>
        <v>دمج البيانات من نوبل الى نظام يامى -مسلسل-565-اسم الحساب من نوبل-سلفة ننهاكو فيزه-البيان-سداد جزء من فيزة سلفة ننهاكو الى عهدة مهندس على العقله-نوع الادخال فى نوبل-Manual</v>
      </c>
      <c r="G3491" s="3" t="s">
        <v>1025</v>
      </c>
      <c r="H3491" s="5">
        <v>0</v>
      </c>
      <c r="I3491" s="5">
        <v>200</v>
      </c>
      <c r="J3491" s="5" t="s">
        <v>33</v>
      </c>
      <c r="K3491" s="13"/>
    </row>
    <row r="3492" spans="1:11" ht="58.2" thickBot="1">
      <c r="A3492" s="21">
        <f t="shared" si="248"/>
        <v>565</v>
      </c>
      <c r="B3492" s="21"/>
      <c r="C3492" s="3" t="s">
        <v>155</v>
      </c>
      <c r="D3492" s="3" t="str">
        <f>VLOOKUP(C3492,'[1]Chart-of_Accounts (1)'!$B$20:$D$1316,3,)</f>
        <v>Salary Advance</v>
      </c>
      <c r="E3492" s="3"/>
      <c r="F3492" s="6" t="str">
        <f t="shared" si="247"/>
        <v>دمج البيانات من نوبل الى نظام يامى -مسلسل-565-اسم الحساب من نوبل-سلفة ديوان بيرو فيزة-البيان-سداد جزء من فيزة سلفة ديوان بيرو الى عهدة مهندس على العقله-نوع الادخال فى نوبل-Manual</v>
      </c>
      <c r="G3492" s="3" t="s">
        <v>1026</v>
      </c>
      <c r="H3492" s="5">
        <v>0</v>
      </c>
      <c r="I3492" s="5">
        <v>200</v>
      </c>
      <c r="J3492" s="5" t="s">
        <v>33</v>
      </c>
      <c r="K3492" s="13"/>
    </row>
    <row r="3493" spans="1:11" ht="58.2" thickBot="1">
      <c r="A3493" s="21">
        <f t="shared" si="248"/>
        <v>565</v>
      </c>
      <c r="B3493" s="21"/>
      <c r="C3493" s="3" t="s">
        <v>166</v>
      </c>
      <c r="D3493" s="3" t="str">
        <f>VLOOKUP(C3493,'[1]Chart-of_Accounts (1)'!$B$20:$D$1316,3,)</f>
        <v>Salary Advance</v>
      </c>
      <c r="E3493" s="3"/>
      <c r="F3493" s="6" t="str">
        <f t="shared" si="247"/>
        <v>دمج البيانات من نوبل الى نظام يامى -مسلسل-565-اسم الحساب من نوبل-سلفة فيصل فيزة-البيان-سداد جزء من فيزة سلفة فيصل الى عهدة مهندس على العقله-نوع الادخال فى نوبل-Manual</v>
      </c>
      <c r="G3493" s="3" t="s">
        <v>1027</v>
      </c>
      <c r="H3493" s="5">
        <v>0</v>
      </c>
      <c r="I3493" s="5">
        <v>200</v>
      </c>
      <c r="J3493" s="5" t="s">
        <v>33</v>
      </c>
      <c r="K3493" s="13"/>
    </row>
    <row r="3494" spans="1:11" ht="58.2" thickBot="1">
      <c r="A3494" s="21">
        <f t="shared" si="248"/>
        <v>565</v>
      </c>
      <c r="B3494" s="21"/>
      <c r="C3494" s="3" t="s">
        <v>151</v>
      </c>
      <c r="D3494" s="3" t="str">
        <f>VLOOKUP(C3494,'[1]Chart-of_Accounts (1)'!$B$20:$D$1316,3,)</f>
        <v>Salary Advance</v>
      </c>
      <c r="E3494" s="3"/>
      <c r="F3494" s="6" t="str">
        <f t="shared" si="247"/>
        <v>دمج البيانات من نوبل الى نظام يامى -مسلسل-565-اسم الحساب من نوبل-سلفة العامل قاسم فيزة-البيان-سداد جزء من فيزة العامل قاسم الى عهدة مهندس على العقله-نوع الادخال فى نوبل-Manual</v>
      </c>
      <c r="G3494" s="3" t="s">
        <v>1028</v>
      </c>
      <c r="H3494" s="5">
        <v>0</v>
      </c>
      <c r="I3494" s="5">
        <v>200</v>
      </c>
      <c r="J3494" s="5" t="s">
        <v>33</v>
      </c>
      <c r="K3494" s="13"/>
    </row>
    <row r="3495" spans="1:11" ht="58.2" thickBot="1">
      <c r="A3495" s="21">
        <f t="shared" si="248"/>
        <v>565</v>
      </c>
      <c r="B3495" s="21"/>
      <c r="C3495" s="3" t="s">
        <v>156</v>
      </c>
      <c r="D3495" s="3" t="str">
        <f>VLOOKUP(C3495,'[1]Chart-of_Accounts (1)'!$B$20:$D$1316,3,)</f>
        <v>Salary Advance</v>
      </c>
      <c r="E3495" s="3"/>
      <c r="F3495" s="6" t="str">
        <f t="shared" si="247"/>
        <v>دمج البيانات من نوبل الى نظام يامى -مسلسل-565-اسم الحساب من نوبل-سلفة راجبالى فيزة-البيان-سداد جزء من فيزة راجبالى الى عهدة مهندس على العقله-نوع الادخال فى نوبل-Manual</v>
      </c>
      <c r="G3495" s="3" t="s">
        <v>1029</v>
      </c>
      <c r="H3495" s="5">
        <v>0</v>
      </c>
      <c r="I3495" s="5">
        <v>200</v>
      </c>
      <c r="J3495" s="5" t="s">
        <v>33</v>
      </c>
      <c r="K3495" s="13"/>
    </row>
    <row r="3496" spans="1:11" ht="46.8" thickBot="1">
      <c r="A3496" s="21">
        <f t="shared" si="248"/>
        <v>565</v>
      </c>
      <c r="B3496" s="21"/>
      <c r="C3496" s="3" t="s">
        <v>150</v>
      </c>
      <c r="D3496" s="3" t="str">
        <f>VLOOKUP(C3496,'[1]Chart-of_Accounts (1)'!$B$20:$D$1316,3,)</f>
        <v>Salary Advance</v>
      </c>
      <c r="E3496" s="3"/>
      <c r="F3496" s="6" t="str">
        <f t="shared" si="247"/>
        <v>دمج البيانات من نوبل الى نظام يامى -مسلسل-565-اسم الحساب من نوبل-سلفة اجمل فيزة-البيان-سداد جزء من فيزة اجمل الى عهدة مهندس على العقله-نوع الادخال فى نوبل-Manual</v>
      </c>
      <c r="G3496" s="3" t="s">
        <v>1030</v>
      </c>
      <c r="H3496" s="5">
        <v>0</v>
      </c>
      <c r="I3496" s="5">
        <v>200</v>
      </c>
      <c r="J3496" s="5" t="s">
        <v>33</v>
      </c>
      <c r="K3496" s="13"/>
    </row>
    <row r="3497" spans="1:11" ht="58.2" thickBot="1">
      <c r="A3497" s="21">
        <f t="shared" si="248"/>
        <v>565</v>
      </c>
      <c r="B3497" s="21"/>
      <c r="C3497" s="3" t="s">
        <v>168</v>
      </c>
      <c r="D3497" s="3" t="str">
        <f>VLOOKUP(C3497,'[1]Chart-of_Accounts (1)'!$B$20:$D$1316,3,)</f>
        <v>Salary Advance</v>
      </c>
      <c r="E3497" s="3"/>
      <c r="F3497" s="6" t="str">
        <f t="shared" si="247"/>
        <v>دمج البيانات من نوبل الى نظام يامى -مسلسل-565-اسم الحساب من نوبل-سلفة محمد عمران فيزة-البيان-سداد جزء من فيزة محمد عمران الى عهدة مهندس على العقله-نوع الادخال فى نوبل-Manual</v>
      </c>
      <c r="G3497" s="3" t="s">
        <v>1031</v>
      </c>
      <c r="H3497" s="5">
        <v>0</v>
      </c>
      <c r="I3497" s="5">
        <v>200</v>
      </c>
      <c r="J3497" s="5" t="s">
        <v>33</v>
      </c>
      <c r="K3497" s="13"/>
    </row>
    <row r="3498" spans="1:11" ht="46.8" thickBot="1">
      <c r="A3498" s="21">
        <f t="shared" si="248"/>
        <v>565</v>
      </c>
      <c r="B3498" s="21"/>
      <c r="C3498" s="3" t="s">
        <v>307</v>
      </c>
      <c r="D3498" s="3" t="str">
        <f>VLOOKUP(C3498,'[1]Chart-of_Accounts (1)'!$B$20:$D$1316,3,)</f>
        <v>Salary Advance</v>
      </c>
      <c r="E3498" s="3"/>
      <c r="F3498" s="6" t="str">
        <f t="shared" si="247"/>
        <v>دمج البيانات من نوبل الى نظام يامى -مسلسل-565-اسم الحساب من نوبل-سلفة مجيد-البيان-سداد جزء من سلفة مجيد الى عهدة مهندس على العقله-نوع الادخال فى نوبل-Manual</v>
      </c>
      <c r="G3498" s="3" t="s">
        <v>545</v>
      </c>
      <c r="H3498" s="5">
        <v>0</v>
      </c>
      <c r="I3498" s="5">
        <v>200</v>
      </c>
      <c r="J3498" s="5" t="s">
        <v>33</v>
      </c>
      <c r="K3498" s="13"/>
    </row>
    <row r="3499" spans="1:11" ht="46.8" thickBot="1">
      <c r="A3499" s="21">
        <f t="shared" si="248"/>
        <v>565</v>
      </c>
      <c r="B3499" s="21"/>
      <c r="C3499" s="3" t="s">
        <v>158</v>
      </c>
      <c r="D3499" s="3" t="str">
        <f>VLOOKUP(C3499,'[1]Chart-of_Accounts (1)'!$B$20:$D$1316,3,)</f>
        <v>Salary Advance</v>
      </c>
      <c r="E3499" s="3"/>
      <c r="F3499" s="6" t="str">
        <f t="shared" si="247"/>
        <v>دمج البيانات من نوبل الى نظام يامى -مسلسل-565-اسم الحساب من نوبل-سلفة سليم فيزة-البيان-سداد جزء من فيزة سليم الى عهدة مهندس على العقله-نوع الادخال فى نوبل-Manual</v>
      </c>
      <c r="G3499" s="3" t="s">
        <v>1032</v>
      </c>
      <c r="H3499" s="5">
        <v>0</v>
      </c>
      <c r="I3499" s="5">
        <v>200</v>
      </c>
      <c r="J3499" s="5" t="s">
        <v>33</v>
      </c>
      <c r="K3499" s="13"/>
    </row>
    <row r="3500" spans="1:11" ht="46.8" thickBot="1">
      <c r="A3500" s="21">
        <f t="shared" si="248"/>
        <v>565</v>
      </c>
      <c r="B3500" s="21"/>
      <c r="C3500" s="3" t="s">
        <v>154</v>
      </c>
      <c r="D3500" s="3" t="str">
        <f>VLOOKUP(C3500,'[1]Chart-of_Accounts (1)'!$B$20:$D$1316,3,)</f>
        <v>Salary Advance</v>
      </c>
      <c r="E3500" s="3"/>
      <c r="F3500" s="6" t="str">
        <f t="shared" si="247"/>
        <v>دمج البيانات من نوبل الى نظام يامى -مسلسل-565-اسم الحساب من نوبل-سلفة جبير فيزة-البيان-سداد جزء من فيزة جبير الى عهدة مهندس على العقله-نوع الادخال فى نوبل-Manual</v>
      </c>
      <c r="G3500" s="3" t="s">
        <v>1033</v>
      </c>
      <c r="H3500" s="5">
        <v>0</v>
      </c>
      <c r="I3500" s="5">
        <v>100</v>
      </c>
      <c r="J3500" s="5" t="s">
        <v>33</v>
      </c>
      <c r="K3500" s="13"/>
    </row>
    <row r="3501" spans="1:11" ht="58.2" thickBot="1">
      <c r="A3501" s="21">
        <f t="shared" si="248"/>
        <v>565</v>
      </c>
      <c r="B3501" s="21"/>
      <c r="C3501" s="3" t="s">
        <v>159</v>
      </c>
      <c r="D3501" s="3" t="str">
        <f>VLOOKUP(C3501,'[1]Chart-of_Accounts (1)'!$B$20:$D$1316,3,)</f>
        <v>Salary Advance</v>
      </c>
      <c r="E3501" s="3"/>
      <c r="F3501" s="6" t="str">
        <f t="shared" si="247"/>
        <v>دمج البيانات من نوبل الى نظام يامى -مسلسل-565-اسم الحساب من نوبل-سلفة سليمان فيزة-البيان-سداد جزء من فيزة سليمان الى عهدة مهندس على العقله-نوع الادخال فى نوبل-Manual</v>
      </c>
      <c r="G3501" s="3" t="s">
        <v>1034</v>
      </c>
      <c r="H3501" s="5">
        <v>0</v>
      </c>
      <c r="I3501" s="5">
        <v>200</v>
      </c>
      <c r="J3501" s="5" t="s">
        <v>33</v>
      </c>
      <c r="K3501" s="13"/>
    </row>
    <row r="3502" spans="1:11" ht="58.2" thickBot="1">
      <c r="A3502" s="21">
        <f t="shared" si="248"/>
        <v>565</v>
      </c>
      <c r="B3502" s="21"/>
      <c r="C3502" s="3" t="s">
        <v>162</v>
      </c>
      <c r="D3502" s="3" t="str">
        <f>VLOOKUP(C3502,'[1]Chart-of_Accounts (1)'!$B$20:$D$1316,3,)</f>
        <v>Salary Advance</v>
      </c>
      <c r="E3502" s="3"/>
      <c r="F3502" s="6" t="str">
        <f t="shared" si="247"/>
        <v>دمج البيانات من نوبل الى نظام يامى -مسلسل-565-اسم الحساب من نوبل-سلفة عبدالقادر فيزة-البيان-سداد جزء من فيزة عبدالقادر الى عهدة مهندس على العقله-نوع الادخال فى نوبل-Manual</v>
      </c>
      <c r="G3502" s="3" t="s">
        <v>1035</v>
      </c>
      <c r="H3502" s="5">
        <v>0</v>
      </c>
      <c r="I3502" s="5">
        <v>200</v>
      </c>
      <c r="J3502" s="5" t="s">
        <v>33</v>
      </c>
      <c r="K3502" s="13"/>
    </row>
    <row r="3503" spans="1:11" ht="58.2" thickBot="1">
      <c r="A3503" s="21">
        <f t="shared" si="248"/>
        <v>565</v>
      </c>
      <c r="B3503" s="21"/>
      <c r="C3503" s="3" t="s">
        <v>157</v>
      </c>
      <c r="D3503" s="3" t="str">
        <f>VLOOKUP(C3503,'[1]Chart-of_Accounts (1)'!$B$20:$D$1316,3,)</f>
        <v>Salary Advance</v>
      </c>
      <c r="E3503" s="3"/>
      <c r="F3503" s="6" t="str">
        <f t="shared" si="247"/>
        <v>دمج البيانات من نوبل الى نظام يامى -مسلسل-565-اسم الحساب من نوبل-سلفة رحيل فيزة-البيان-سداد جزء من فيزة رحيل الى عهدة مهندس على العقله-نوع الادخال فى نوبل-Manual</v>
      </c>
      <c r="G3503" s="3" t="s">
        <v>1036</v>
      </c>
      <c r="H3503" s="5">
        <v>0</v>
      </c>
      <c r="I3503" s="5">
        <v>200</v>
      </c>
      <c r="J3503" s="5" t="s">
        <v>33</v>
      </c>
      <c r="K3503" s="13"/>
    </row>
    <row r="3504" spans="1:11" ht="58.2" thickBot="1">
      <c r="A3504" s="21">
        <f t="shared" si="248"/>
        <v>565</v>
      </c>
      <c r="B3504" s="21"/>
      <c r="C3504" s="3" t="s">
        <v>169</v>
      </c>
      <c r="D3504" s="3" t="str">
        <f>VLOOKUP(C3504,'[1]Chart-of_Accounts (1)'!$B$20:$D$1316,3,)</f>
        <v>Salary Advance</v>
      </c>
      <c r="E3504" s="3"/>
      <c r="F3504" s="6" t="str">
        <f t="shared" si="247"/>
        <v>دمج البيانات من نوبل الى نظام يامى -مسلسل-565-اسم الحساب من نوبل-سلفة نرمل داس فيزة-البيان-سداد جزء من فيزة نرمل داس الى عهدة مهندس على العقله-نوع الادخال فى نوبل-Manual</v>
      </c>
      <c r="G3504" s="3" t="s">
        <v>1037</v>
      </c>
      <c r="H3504" s="5">
        <v>0</v>
      </c>
      <c r="I3504" s="5">
        <v>200</v>
      </c>
      <c r="J3504" s="5" t="s">
        <v>33</v>
      </c>
      <c r="K3504" s="13"/>
    </row>
    <row r="3505" spans="1:11" ht="58.2" thickBot="1">
      <c r="A3505" s="21">
        <f t="shared" si="248"/>
        <v>565</v>
      </c>
      <c r="B3505" s="21"/>
      <c r="C3505" s="3" t="s">
        <v>165</v>
      </c>
      <c r="D3505" s="3" t="str">
        <f>VLOOKUP(C3505,'[1]Chart-of_Accounts (1)'!$B$20:$D$1316,3,)</f>
        <v>Salary Advance</v>
      </c>
      <c r="E3505" s="3"/>
      <c r="F3505" s="6" t="str">
        <f t="shared" si="247"/>
        <v>دمج البيانات من نوبل الى نظام يامى -مسلسل-565-اسم الحساب من نوبل-سلفة عمران خان-البيان-سداد جزء من فيزة عمران خان الى عهدة مهندس على العقله-نوع الادخال فى نوبل-Manual</v>
      </c>
      <c r="G3505" s="3" t="s">
        <v>1038</v>
      </c>
      <c r="H3505" s="5">
        <v>0</v>
      </c>
      <c r="I3505" s="5">
        <v>150</v>
      </c>
      <c r="J3505" s="5" t="s">
        <v>33</v>
      </c>
      <c r="K3505" s="13"/>
    </row>
    <row r="3506" spans="1:11" ht="58.2" thickBot="1">
      <c r="A3506" s="21">
        <f t="shared" si="248"/>
        <v>565</v>
      </c>
      <c r="B3506" s="21"/>
      <c r="C3506" s="3" t="s">
        <v>160</v>
      </c>
      <c r="D3506" s="3" t="str">
        <f>VLOOKUP(C3506,'[1]Chart-of_Accounts (1)'!$B$20:$D$1316,3,)</f>
        <v>Salary Advance</v>
      </c>
      <c r="E3506" s="3"/>
      <c r="F3506" s="6" t="str">
        <f t="shared" si="247"/>
        <v>دمج البيانات من نوبل الى نظام يامى -مسلسل-565-اسم الحساب من نوبل-سلفة شيلكون فيزة-البيان-سداد جزء من فيزة شيلكون الى عهدة مهندس على العقله-نوع الادخال فى نوبل-Manual</v>
      </c>
      <c r="G3506" s="3" t="s">
        <v>1039</v>
      </c>
      <c r="H3506" s="5">
        <v>0</v>
      </c>
      <c r="I3506" s="5">
        <v>200</v>
      </c>
      <c r="J3506" s="5" t="s">
        <v>33</v>
      </c>
      <c r="K3506" s="13"/>
    </row>
    <row r="3507" spans="1:11" ht="58.2" thickBot="1">
      <c r="A3507" s="21">
        <f t="shared" si="248"/>
        <v>565</v>
      </c>
      <c r="B3507" s="21"/>
      <c r="C3507" s="3" t="s">
        <v>624</v>
      </c>
      <c r="D3507" s="3" t="str">
        <f>VLOOKUP(C3507,'[1]Chart-of_Accounts (1)'!$B$20:$D$1316,3,)</f>
        <v>Salary Advance</v>
      </c>
      <c r="E3507" s="3"/>
      <c r="F3507" s="6" t="str">
        <f t="shared" si="247"/>
        <v>دمج البيانات من نوبل الى نظام يامى -مسلسل-565-اسم الحساب من نوبل-سلفة عدى السويدانى-البيان-سداد سلفة عدى السويدانى الى عهدة مهندس على العقله-نوع الادخال فى نوبل-Manual</v>
      </c>
      <c r="G3507" s="3" t="s">
        <v>1932</v>
      </c>
      <c r="H3507" s="5">
        <v>0</v>
      </c>
      <c r="I3507" s="4">
        <v>1200</v>
      </c>
      <c r="J3507" s="5" t="s">
        <v>33</v>
      </c>
      <c r="K3507" s="13"/>
    </row>
    <row r="3508" spans="1:11" ht="58.2" thickBot="1">
      <c r="A3508" s="21">
        <f t="shared" si="248"/>
        <v>565</v>
      </c>
      <c r="B3508" s="21"/>
      <c r="C3508" s="3" t="s">
        <v>1045</v>
      </c>
      <c r="D3508" s="3" t="str">
        <f>VLOOKUP(C3508,'[1]Chart-of_Accounts (1)'!$B$20:$D$1316,3,)</f>
        <v>Salary Advance</v>
      </c>
      <c r="E3508" s="3"/>
      <c r="F3508" s="6" t="str">
        <f t="shared" si="247"/>
        <v>دمج البيانات من نوبل الى نظام يامى -مسلسل-565-اسم الحساب من نوبل-سلفة احمد السويدانى-البيان-سداد باقى سلفة احمد السويدانى الى عهدة مهندس على العقله-نوع الادخال فى نوبل-Manual</v>
      </c>
      <c r="G3508" s="3" t="s">
        <v>1933</v>
      </c>
      <c r="H3508" s="5">
        <v>0</v>
      </c>
      <c r="I3508" s="5">
        <v>500</v>
      </c>
      <c r="J3508" s="5" t="s">
        <v>33</v>
      </c>
      <c r="K3508" s="13"/>
    </row>
    <row r="3509" spans="1:11" ht="58.2" thickBot="1">
      <c r="A3509" s="21">
        <f t="shared" si="248"/>
        <v>565</v>
      </c>
      <c r="B3509" s="21"/>
      <c r="C3509" s="3" t="s">
        <v>152</v>
      </c>
      <c r="D3509" s="3" t="str">
        <f>VLOOKUP(C3509,'[1]Chart-of_Accounts (1)'!$B$20:$D$1316,3,)</f>
        <v>Salary Advance</v>
      </c>
      <c r="E3509" s="3"/>
      <c r="F3509" s="6" t="str">
        <f t="shared" si="247"/>
        <v>دمج البيانات من نوبل الى نظام يامى -مسلسل-565-اسم الحساب من نوبل-سلفة ايمون فيزة-البيان-سداد جزء من فيزة ايمون الى عهدة مهندس على العقله-نوع الادخال فى نوبل-Manual</v>
      </c>
      <c r="G3509" s="3" t="s">
        <v>1042</v>
      </c>
      <c r="H3509" s="5">
        <v>0</v>
      </c>
      <c r="I3509" s="5">
        <v>200</v>
      </c>
      <c r="J3509" s="5" t="s">
        <v>33</v>
      </c>
      <c r="K3509" s="13"/>
    </row>
    <row r="3510" spans="1:11" ht="58.2" thickBot="1">
      <c r="A3510" s="21">
        <f t="shared" si="248"/>
        <v>565</v>
      </c>
      <c r="B3510" s="21"/>
      <c r="C3510" s="3" t="s">
        <v>18</v>
      </c>
      <c r="D3510" s="3" t="str">
        <f>VLOOKUP(C3510,'[1]Chart-of_Accounts (1)'!$B$20:$D$1316,3,)</f>
        <v>Petty Cash Imprest</v>
      </c>
      <c r="E3510" s="3"/>
      <c r="F3510" s="6" t="str">
        <f t="shared" si="247"/>
        <v>دمج البيانات من نوبل الى نظام يامى -مسلسل-565-اسم الحساب من نوبل-عهدة مهندس علي-البيان-صرف اقساط السيارات عن شهر 2-2023 من عهدة مهندس على العقله-نوع الادخال فى نوبل-Manual</v>
      </c>
      <c r="G3510" s="3" t="s">
        <v>1934</v>
      </c>
      <c r="H3510" s="5">
        <v>0</v>
      </c>
      <c r="I3510" s="4">
        <v>1520</v>
      </c>
      <c r="J3510" s="5" t="s">
        <v>33</v>
      </c>
      <c r="K3510" s="13"/>
    </row>
    <row r="3511" spans="1:11" ht="46.8" thickBot="1">
      <c r="A3511" s="21">
        <f t="shared" si="248"/>
        <v>565</v>
      </c>
      <c r="B3511" s="21"/>
      <c r="C3511" s="3" t="s">
        <v>172</v>
      </c>
      <c r="D3511" s="3" t="str">
        <f>VLOOKUP(C3511,'[1]Chart-of_Accounts (1)'!$B$20:$D$1316,3,)</f>
        <v>Petty Cash Imprest</v>
      </c>
      <c r="E3511" s="3"/>
      <c r="F3511" s="6" t="str">
        <f t="shared" si="247"/>
        <v>دمج البيانات من نوبل الى نظام يامى -مسلسل-565-اسم الحساب من نوبل-عهدة حمد-البيان-صرف اقساط السيارات عن شهر 2-2023 من عهدة حمد عليان-نوع الادخال فى نوبل-Manual</v>
      </c>
      <c r="G3511" s="3" t="s">
        <v>1935</v>
      </c>
      <c r="H3511" s="5">
        <v>0</v>
      </c>
      <c r="I3511" s="4">
        <v>1140</v>
      </c>
      <c r="J3511" s="5" t="s">
        <v>33</v>
      </c>
      <c r="K3511" s="13"/>
    </row>
    <row r="3512" spans="1:11" ht="58.2" thickBot="1">
      <c r="A3512" s="21">
        <f t="shared" si="248"/>
        <v>565</v>
      </c>
      <c r="B3512" s="21"/>
      <c r="C3512" s="3" t="s">
        <v>18</v>
      </c>
      <c r="D3512" s="3" t="str">
        <f>VLOOKUP(C3512,'[1]Chart-of_Accounts (1)'!$B$20:$D$1316,3,)</f>
        <v>Petty Cash Imprest</v>
      </c>
      <c r="E3512" s="3"/>
      <c r="F3512" s="6" t="str">
        <f t="shared" si="247"/>
        <v>دمج البيانات من نوبل الى نظام يامى -مسلسل-565-اسم الحساب من نوبل-عهدة مهندس علي-البيان-صرف بدل سكن عن شهر 2-2023 من عهدة مهندس على العقله-نوع الادخال فى نوبل-Manual</v>
      </c>
      <c r="G3512" s="3" t="s">
        <v>1936</v>
      </c>
      <c r="H3512" s="5">
        <v>0</v>
      </c>
      <c r="I3512" s="4">
        <v>2850</v>
      </c>
      <c r="J3512" s="5" t="s">
        <v>33</v>
      </c>
      <c r="K3512" s="13"/>
    </row>
    <row r="3513" spans="1:11" ht="58.2" thickBot="1">
      <c r="A3513" s="21">
        <f t="shared" si="248"/>
        <v>565</v>
      </c>
      <c r="B3513" s="21"/>
      <c r="C3513" s="3" t="s">
        <v>18</v>
      </c>
      <c r="D3513" s="3" t="str">
        <f>VLOOKUP(C3513,'[1]Chart-of_Accounts (1)'!$B$20:$D$1316,3,)</f>
        <v>Petty Cash Imprest</v>
      </c>
      <c r="E3513" s="3"/>
      <c r="F3513" s="6" t="str">
        <f t="shared" si="247"/>
        <v>دمج البيانات من نوبل الى نظام يامى -مسلسل-565-اسم الحساب من نوبل-عهدة مهندس علي-البيان-صرف راتب العامل احمد السويدانى من عهدة المهندس على العقله-نوع الادخال فى نوبل-Manual</v>
      </c>
      <c r="G3513" s="3" t="s">
        <v>1015</v>
      </c>
      <c r="H3513" s="5">
        <v>0</v>
      </c>
      <c r="I3513" s="5">
        <v>500</v>
      </c>
      <c r="J3513" s="5" t="s">
        <v>33</v>
      </c>
      <c r="K3513" s="13"/>
    </row>
    <row r="3514" spans="1:11" ht="58.2" thickBot="1">
      <c r="A3514" s="21">
        <f t="shared" si="248"/>
        <v>565</v>
      </c>
      <c r="B3514" s="21"/>
      <c r="C3514" s="3" t="s">
        <v>18</v>
      </c>
      <c r="D3514" s="3" t="str">
        <f>VLOOKUP(C3514,'[1]Chart-of_Accounts (1)'!$B$20:$D$1316,3,)</f>
        <v>Petty Cash Imprest</v>
      </c>
      <c r="E3514" s="3"/>
      <c r="F3514" s="6" t="str">
        <f t="shared" si="247"/>
        <v>دمج البيانات من نوبل الى نظام يامى -مسلسل-565-اسم الحساب من نوبل-عهدة مهندس علي-البيان-صرف راتب الفورمن علاء العقله من عهدة مهندس على العقله-نوع الادخال فى نوبل-Manual</v>
      </c>
      <c r="G3514" s="3" t="s">
        <v>1016</v>
      </c>
      <c r="H3514" s="5">
        <v>0</v>
      </c>
      <c r="I3514" s="4">
        <v>2500</v>
      </c>
      <c r="J3514" s="5" t="s">
        <v>33</v>
      </c>
      <c r="K3514" s="13"/>
    </row>
    <row r="3515" spans="1:11" ht="58.2" thickBot="1">
      <c r="A3515" s="21">
        <f t="shared" si="248"/>
        <v>565</v>
      </c>
      <c r="B3515" s="21"/>
      <c r="C3515" s="3" t="s">
        <v>18</v>
      </c>
      <c r="D3515" s="3" t="str">
        <f>VLOOKUP(C3515,'[1]Chart-of_Accounts (1)'!$B$20:$D$1316,3,)</f>
        <v>Petty Cash Imprest</v>
      </c>
      <c r="E3515" s="3"/>
      <c r="F3515" s="6" t="str">
        <f t="shared" si="247"/>
        <v>دمج البيانات من نوبل الى نظام يامى -مسلسل-565-اسم الحساب من نوبل-عهدة مهندس علي-البيان-صرف راتب العامل تعجيل شهر 2-2023 من عهدة مهندس على العقله-نوع الادخال فى نوبل-Manual</v>
      </c>
      <c r="G3515" s="3" t="s">
        <v>1937</v>
      </c>
      <c r="H3515" s="5">
        <v>0</v>
      </c>
      <c r="I3515" s="5">
        <v>800</v>
      </c>
      <c r="J3515" s="5" t="s">
        <v>33</v>
      </c>
      <c r="K3515" s="13"/>
    </row>
    <row r="3516" spans="1:11" ht="58.2" thickBot="1">
      <c r="A3516" s="21">
        <f t="shared" si="248"/>
        <v>565</v>
      </c>
      <c r="B3516" s="21"/>
      <c r="C3516" s="3" t="s">
        <v>18</v>
      </c>
      <c r="D3516" s="3" t="str">
        <f>VLOOKUP(C3516,'[1]Chart-of_Accounts (1)'!$B$20:$D$1316,3,)</f>
        <v>Petty Cash Imprest</v>
      </c>
      <c r="E3516" s="3"/>
      <c r="F3516" s="6" t="str">
        <f t="shared" si="247"/>
        <v>دمج البيانات من نوبل الى نظام يامى -مسلسل-565-اسم الحساب من نوبل-عهدة مهندس علي-البيان-صرف راتب العامل هيرا شهر 2-2023 من عهدة مهندس على العقله-نوع الادخال فى نوبل-Manual</v>
      </c>
      <c r="G3516" s="3" t="s">
        <v>1938</v>
      </c>
      <c r="H3516" s="5">
        <v>0</v>
      </c>
      <c r="I3516" s="4">
        <v>1000</v>
      </c>
      <c r="J3516" s="5" t="s">
        <v>33</v>
      </c>
      <c r="K3516" s="13"/>
    </row>
    <row r="3517" spans="1:11" ht="58.2" thickBot="1">
      <c r="A3517" s="21">
        <f t="shared" si="248"/>
        <v>565</v>
      </c>
      <c r="B3517" s="21"/>
      <c r="C3517" s="3" t="s">
        <v>18</v>
      </c>
      <c r="D3517" s="3" t="str">
        <f>VLOOKUP(C3517,'[1]Chart-of_Accounts (1)'!$B$20:$D$1316,3,)</f>
        <v>Petty Cash Imprest</v>
      </c>
      <c r="E3517" s="3"/>
      <c r="F3517" s="6" t="str">
        <f t="shared" si="247"/>
        <v>دمج البيانات من نوبل الى نظام يامى -مسلسل-565-اسم الحساب من نوبل-عهدة مهندس علي-البيان-صرف راتب العامل عدى القداح من عهدة مهندس على العقله-نوع الادخال فى نوبل-Manual</v>
      </c>
      <c r="G3517" s="3" t="s">
        <v>1019</v>
      </c>
      <c r="H3517" s="5">
        <v>0</v>
      </c>
      <c r="I3517" s="4">
        <v>1000</v>
      </c>
      <c r="J3517" s="5" t="s">
        <v>33</v>
      </c>
      <c r="K3517" s="13"/>
    </row>
    <row r="3518" spans="1:11" ht="58.2" thickBot="1">
      <c r="A3518" s="21">
        <f t="shared" si="248"/>
        <v>565</v>
      </c>
      <c r="B3518" s="21"/>
      <c r="C3518" s="3" t="s">
        <v>18</v>
      </c>
      <c r="D3518" s="3" t="str">
        <f>VLOOKUP(C3518,'[1]Chart-of_Accounts (1)'!$B$20:$D$1316,3,)</f>
        <v>Petty Cash Imprest</v>
      </c>
      <c r="E3518" s="3"/>
      <c r="F3518" s="6" t="str">
        <f t="shared" si="247"/>
        <v>دمج البيانات من نوبل الى نظام يامى -مسلسل-565-اسم الحساب من نوبل-عهدة مهندس علي-البيان-صرف راتب العامل عدى السويدانى من عهدة مهندس على العقله-نوع الادخال فى نوبل-Manual</v>
      </c>
      <c r="G3518" s="3" t="s">
        <v>1020</v>
      </c>
      <c r="H3518" s="5">
        <v>0</v>
      </c>
      <c r="I3518" s="4">
        <v>1000</v>
      </c>
      <c r="J3518" s="5" t="s">
        <v>33</v>
      </c>
      <c r="K3518" s="13"/>
    </row>
    <row r="3519" spans="1:11" ht="81" thickBot="1">
      <c r="A3519" s="21">
        <f t="shared" si="248"/>
        <v>565</v>
      </c>
      <c r="B3519" s="21"/>
      <c r="C3519" s="3" t="s">
        <v>18</v>
      </c>
      <c r="D3519" s="3" t="str">
        <f>VLOOKUP(C3519,'[1]Chart-of_Accounts (1)'!$B$20:$D$1316,3,)</f>
        <v>Petty Cash Imprest</v>
      </c>
      <c r="E3519" s="3"/>
      <c r="F3519" s="6" t="str">
        <f t="shared" si="247"/>
        <v>دمج البيانات من نوبل الى نظام يامى -مسلسل-565-اسم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3519" s="3" t="s">
        <v>1043</v>
      </c>
      <c r="H3519" s="4">
        <v>4650</v>
      </c>
      <c r="I3519" s="5">
        <v>0</v>
      </c>
      <c r="J3519" s="5" t="s">
        <v>33</v>
      </c>
      <c r="K3519" s="13"/>
    </row>
    <row r="3520" spans="1:11" ht="81" thickBot="1">
      <c r="A3520" s="21">
        <f t="shared" si="248"/>
        <v>565</v>
      </c>
      <c r="B3520" s="21"/>
      <c r="C3520" s="3" t="s">
        <v>18</v>
      </c>
      <c r="D3520" s="3" t="str">
        <f>VLOOKUP(C3520,'[1]Chart-of_Accounts (1)'!$B$20:$D$1316,3,)</f>
        <v>Petty Cash Imprest</v>
      </c>
      <c r="E3520" s="3"/>
      <c r="F3520" s="6" t="str">
        <f t="shared" si="247"/>
        <v>دمج البيانات من نوبل الى نظام يامى -مسلسل-565-اسم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3520" s="3" t="s">
        <v>1043</v>
      </c>
      <c r="H3520" s="5">
        <v>0</v>
      </c>
      <c r="I3520" s="4">
        <v>4650</v>
      </c>
      <c r="J3520" s="5" t="s">
        <v>33</v>
      </c>
      <c r="K3520" s="13"/>
    </row>
    <row r="3521" spans="1:11" ht="58.2" thickBot="1">
      <c r="A3521" s="21">
        <f t="shared" si="248"/>
        <v>565</v>
      </c>
      <c r="B3521" s="21"/>
      <c r="C3521" s="3" t="s">
        <v>186</v>
      </c>
      <c r="D3521" s="3" t="str">
        <f>VLOOKUP(C3521,'[1]Chart-of_Accounts (1)'!$B$20:$D$1316,3,)</f>
        <v>Accrued Salaries</v>
      </c>
      <c r="E3521" s="3"/>
      <c r="F3521" s="6" t="str">
        <f t="shared" si="247"/>
        <v>دمج البيانات من نوبل الى نظام يامى -مسلسل-565-اسم الحساب من نوبل-Staff Accrued Salaries-البيان-صرف راتب العامل برويز من عهدة مهندس على العقله-نوع الادخال فى نوبل-Manual</v>
      </c>
      <c r="G3521" s="3" t="s">
        <v>1939</v>
      </c>
      <c r="H3521" s="5">
        <v>770</v>
      </c>
      <c r="I3521" s="5">
        <v>0</v>
      </c>
      <c r="J3521" s="5" t="s">
        <v>33</v>
      </c>
      <c r="K3521" s="13"/>
    </row>
    <row r="3522" spans="1:11" ht="58.2" thickBot="1">
      <c r="A3522" s="21">
        <f t="shared" si="248"/>
        <v>565</v>
      </c>
      <c r="B3522" s="21"/>
      <c r="C3522" s="3" t="s">
        <v>186</v>
      </c>
      <c r="D3522" s="3" t="str">
        <f>VLOOKUP(C3522,'[1]Chart-of_Accounts (1)'!$B$20:$D$1316,3,)</f>
        <v>Accrued Salaries</v>
      </c>
      <c r="E3522" s="3"/>
      <c r="F3522" s="6" t="str">
        <f t="shared" si="247"/>
        <v>دمج البيانات من نوبل الى نظام يامى -مسلسل-565-اسم الحساب من نوبل-Staff Accrued Salaries-البيان-صرف راتب العامل دورجيش من عهدة مهندس على العقله-نوع الادخال فى نوبل-Manual</v>
      </c>
      <c r="G3522" s="3" t="s">
        <v>1940</v>
      </c>
      <c r="H3522" s="5">
        <v>585</v>
      </c>
      <c r="I3522" s="5">
        <v>0</v>
      </c>
      <c r="J3522" s="5" t="s">
        <v>33</v>
      </c>
      <c r="K3522" s="13"/>
    </row>
    <row r="3523" spans="1:11" ht="58.2" thickBot="1">
      <c r="A3523" s="21">
        <f t="shared" si="248"/>
        <v>565</v>
      </c>
      <c r="B3523" s="21"/>
      <c r="C3523" s="3" t="s">
        <v>186</v>
      </c>
      <c r="D3523" s="3" t="str">
        <f>VLOOKUP(C3523,'[1]Chart-of_Accounts (1)'!$B$20:$D$1316,3,)</f>
        <v>Accrued Salaries</v>
      </c>
      <c r="E3523" s="3"/>
      <c r="F3523" s="6" t="str">
        <f t="shared" si="247"/>
        <v>دمج البيانات من نوبل الى نظام يامى -مسلسل-565-اسم الحساب من نوبل-Staff Accrued Salaries-البيان-صرف راتب العامل رياض من عهدة مهندس على العقله-نوع الادخال فى نوبل-Manual</v>
      </c>
      <c r="G3523" s="3" t="s">
        <v>1941</v>
      </c>
      <c r="H3523" s="5">
        <v>80</v>
      </c>
      <c r="I3523" s="5">
        <v>0</v>
      </c>
      <c r="J3523" s="5" t="s">
        <v>33</v>
      </c>
      <c r="K3523" s="13"/>
    </row>
    <row r="3524" spans="1:11" ht="58.2" thickBot="1">
      <c r="A3524" s="21">
        <f t="shared" si="248"/>
        <v>565</v>
      </c>
      <c r="B3524" s="21"/>
      <c r="C3524" s="3" t="s">
        <v>186</v>
      </c>
      <c r="D3524" s="3" t="str">
        <f>VLOOKUP(C3524,'[1]Chart-of_Accounts (1)'!$B$20:$D$1316,3,)</f>
        <v>Accrued Salaries</v>
      </c>
      <c r="E3524" s="3"/>
      <c r="F3524" s="6" t="str">
        <f t="shared" si="247"/>
        <v>دمج البيانات من نوبل الى نظام يامى -مسلسل-565-اسم الحساب من نوبل-Staff Accrued Salaries-البيان-صرف راتب العامل اندربالى من عهدة مهندس على العقله-نوع الادخال فى نوبل-Manual</v>
      </c>
      <c r="G3524" s="3" t="s">
        <v>1942</v>
      </c>
      <c r="H3524" s="4">
        <v>1200</v>
      </c>
      <c r="I3524" s="5">
        <v>0</v>
      </c>
      <c r="J3524" s="5" t="s">
        <v>33</v>
      </c>
      <c r="K3524" s="13"/>
    </row>
    <row r="3525" spans="1:11" ht="58.2" thickBot="1">
      <c r="A3525" s="21">
        <f t="shared" si="248"/>
        <v>565</v>
      </c>
      <c r="B3525" s="21"/>
      <c r="C3525" s="3" t="s">
        <v>186</v>
      </c>
      <c r="D3525" s="3" t="str">
        <f>VLOOKUP(C3525,'[1]Chart-of_Accounts (1)'!$B$20:$D$1316,3,)</f>
        <v>Accrued Salaries</v>
      </c>
      <c r="E3525" s="3"/>
      <c r="F3525" s="6" t="str">
        <f t="shared" si="247"/>
        <v>دمج البيانات من نوبل الى نظام يامى -مسلسل-565-اسم الحساب من نوبل-Staff Accrued Salaries-البيان-صرف راتب العامل بولندر من عهدة مهندس على العقله-نوع الادخال فى نوبل-Manual</v>
      </c>
      <c r="G3525" s="3" t="s">
        <v>1943</v>
      </c>
      <c r="H3525" s="5">
        <v>415</v>
      </c>
      <c r="I3525" s="5">
        <v>0</v>
      </c>
      <c r="J3525" s="5" t="s">
        <v>33</v>
      </c>
      <c r="K3525" s="13"/>
    </row>
    <row r="3526" spans="1:11" ht="58.2" thickBot="1">
      <c r="A3526" s="21">
        <f t="shared" si="248"/>
        <v>565</v>
      </c>
      <c r="B3526" s="21"/>
      <c r="C3526" s="3" t="s">
        <v>1242</v>
      </c>
      <c r="D3526" s="3" t="str">
        <f>VLOOKUP(C3526,'[1]Chart-of_Accounts (1)'!$B$20:$D$1316,3,)</f>
        <v>Salary Advance</v>
      </c>
      <c r="E3526" s="3"/>
      <c r="F3526" s="6" t="str">
        <f t="shared" si="247"/>
        <v>دمج البيانات من نوبل الى نظام يامى -مسلسل-565-اسم الحساب من نوبل-سلفة اشوك-البيان-سداد جزء من سلفة العامل اشوم الى عهدة مهندس على العقله-نوع الادخال فى نوبل-Manual</v>
      </c>
      <c r="G3526" s="3" t="s">
        <v>1944</v>
      </c>
      <c r="H3526" s="5">
        <v>0</v>
      </c>
      <c r="I3526" s="5">
        <v>500</v>
      </c>
      <c r="J3526" s="5" t="s">
        <v>33</v>
      </c>
      <c r="K3526" s="13"/>
    </row>
    <row r="3527" spans="1:11" ht="58.2" thickBot="1">
      <c r="A3527" s="21">
        <f t="shared" si="248"/>
        <v>565</v>
      </c>
      <c r="B3527" s="21"/>
      <c r="C3527" s="3" t="s">
        <v>18</v>
      </c>
      <c r="D3527" s="3" t="str">
        <f>VLOOKUP(C3527,'[1]Chart-of_Accounts (1)'!$B$20:$D$1316,3,)</f>
        <v>Petty Cash Imprest</v>
      </c>
      <c r="E3527" s="3"/>
      <c r="F3527" s="6" t="str">
        <f t="shared" ref="F3527:F3590" si="249">CONCATENATE("دمج البيانات من نوبل الى نظام يامى ","-","مسلسل","-",A3527,"-","اسم الحساب من نوبل","-",C3527,"-","البيان","-",G3527,"-","نوع الادخال فى نوبل","-",J3527)</f>
        <v>دمج البيانات من نوبل الى نظام يامى -مسلسل-565-اسم الحساب من نوبل-عهدة مهندس علي-البيان-صرف راتب العامل برويز من عهدة مهندس على العقله-نوع الادخال فى نوبل-Manual</v>
      </c>
      <c r="G3527" s="3" t="s">
        <v>1939</v>
      </c>
      <c r="H3527" s="5">
        <v>0</v>
      </c>
      <c r="I3527" s="5">
        <v>770</v>
      </c>
      <c r="J3527" s="5" t="s">
        <v>33</v>
      </c>
      <c r="K3527" s="13"/>
    </row>
    <row r="3528" spans="1:11" ht="58.2" thickBot="1">
      <c r="A3528" s="21">
        <f t="shared" si="248"/>
        <v>565</v>
      </c>
      <c r="B3528" s="21"/>
      <c r="C3528" s="3" t="s">
        <v>18</v>
      </c>
      <c r="D3528" s="3" t="str">
        <f>VLOOKUP(C3528,'[1]Chart-of_Accounts (1)'!$B$20:$D$1316,3,)</f>
        <v>Petty Cash Imprest</v>
      </c>
      <c r="E3528" s="3"/>
      <c r="F3528" s="6" t="str">
        <f t="shared" si="249"/>
        <v>دمج البيانات من نوبل الى نظام يامى -مسلسل-565-اسم الحساب من نوبل-عهدة مهندس علي-البيان-صرف راتب العامل دورجيش من عهدة مهندس على العقله-نوع الادخال فى نوبل-Manual</v>
      </c>
      <c r="G3528" s="3" t="s">
        <v>1940</v>
      </c>
      <c r="H3528" s="5">
        <v>0</v>
      </c>
      <c r="I3528" s="5">
        <v>585</v>
      </c>
      <c r="J3528" s="5" t="s">
        <v>33</v>
      </c>
      <c r="K3528" s="13"/>
    </row>
    <row r="3529" spans="1:11" ht="58.2" thickBot="1">
      <c r="A3529" s="21">
        <f t="shared" si="248"/>
        <v>565</v>
      </c>
      <c r="B3529" s="21"/>
      <c r="C3529" s="3" t="s">
        <v>18</v>
      </c>
      <c r="D3529" s="3" t="str">
        <f>VLOOKUP(C3529,'[1]Chart-of_Accounts (1)'!$B$20:$D$1316,3,)</f>
        <v>Petty Cash Imprest</v>
      </c>
      <c r="E3529" s="3"/>
      <c r="F3529" s="6" t="str">
        <f t="shared" si="249"/>
        <v>دمج البيانات من نوبل الى نظام يامى -مسلسل-565-اسم الحساب من نوبل-عهدة مهندس علي-البيان-صرف راتب العامل رياض من عهدة مهندس على العقله-نوع الادخال فى نوبل-Manual</v>
      </c>
      <c r="G3529" s="3" t="s">
        <v>1941</v>
      </c>
      <c r="H3529" s="5">
        <v>0</v>
      </c>
      <c r="I3529" s="5">
        <v>80</v>
      </c>
      <c r="J3529" s="5" t="s">
        <v>33</v>
      </c>
      <c r="K3529" s="13"/>
    </row>
    <row r="3530" spans="1:11" ht="58.2" thickBot="1">
      <c r="A3530" s="21">
        <f t="shared" si="248"/>
        <v>565</v>
      </c>
      <c r="B3530" s="21"/>
      <c r="C3530" s="3" t="s">
        <v>18</v>
      </c>
      <c r="D3530" s="3" t="str">
        <f>VLOOKUP(C3530,'[1]Chart-of_Accounts (1)'!$B$20:$D$1316,3,)</f>
        <v>Petty Cash Imprest</v>
      </c>
      <c r="E3530" s="3"/>
      <c r="F3530" s="6" t="str">
        <f t="shared" si="249"/>
        <v>دمج البيانات من نوبل الى نظام يامى -مسلسل-565-اسم الحساب من نوبل-عهدة مهندس علي-البيان-صرف راتب العامل اندربالى من عهدة مهندس على العقله-نوع الادخال فى نوبل-Manual</v>
      </c>
      <c r="G3530" s="3" t="s">
        <v>1942</v>
      </c>
      <c r="H3530" s="5">
        <v>0</v>
      </c>
      <c r="I3530" s="4">
        <v>1200</v>
      </c>
      <c r="J3530" s="5" t="s">
        <v>33</v>
      </c>
      <c r="K3530" s="13"/>
    </row>
    <row r="3531" spans="1:11" ht="58.2" thickBot="1">
      <c r="A3531" s="21">
        <f t="shared" si="248"/>
        <v>565</v>
      </c>
      <c r="B3531" s="21"/>
      <c r="C3531" s="3" t="s">
        <v>18</v>
      </c>
      <c r="D3531" s="3" t="str">
        <f>VLOOKUP(C3531,'[1]Chart-of_Accounts (1)'!$B$20:$D$1316,3,)</f>
        <v>Petty Cash Imprest</v>
      </c>
      <c r="E3531" s="3"/>
      <c r="F3531" s="6" t="str">
        <f t="shared" si="249"/>
        <v>دمج البيانات من نوبل الى نظام يامى -مسلسل-565-اسم الحساب من نوبل-عهدة مهندس علي-البيان-صرف راتب العامل بولندر من عهدة مهندس على العقله-نوع الادخال فى نوبل-Manual</v>
      </c>
      <c r="G3531" s="3" t="s">
        <v>1943</v>
      </c>
      <c r="H3531" s="5">
        <v>0</v>
      </c>
      <c r="I3531" s="5">
        <v>415</v>
      </c>
      <c r="J3531" s="5" t="s">
        <v>33</v>
      </c>
      <c r="K3531" s="13"/>
    </row>
    <row r="3532" spans="1:11" ht="58.2" thickBot="1">
      <c r="A3532" s="21">
        <f t="shared" si="248"/>
        <v>565</v>
      </c>
      <c r="B3532" s="22"/>
      <c r="C3532" s="3" t="s">
        <v>1945</v>
      </c>
      <c r="D3532" s="3" t="str">
        <f>VLOOKUP(C3532,'[1]Chart-of_Accounts (1)'!$B$20:$D$1316,3,)</f>
        <v>Salary Advance</v>
      </c>
      <c r="E3532" s="3"/>
      <c r="F3532" s="6" t="str">
        <f t="shared" si="249"/>
        <v>دمج البيانات من نوبل الى نظام يامى -مسلسل-565-اسم الحساب من نوبل-سلفة برويز فيزا-البيان-سداد جزء من سلفة فيزة العامل برويز الى عهدة مهندس على العقله-نوع الادخال فى نوبل-Manual</v>
      </c>
      <c r="G3532" s="3" t="s">
        <v>1946</v>
      </c>
      <c r="H3532" s="5">
        <v>0</v>
      </c>
      <c r="I3532" s="5">
        <v>200</v>
      </c>
      <c r="J3532" s="5" t="s">
        <v>33</v>
      </c>
      <c r="K3532" s="13"/>
    </row>
    <row r="3533" spans="1:11" ht="58.2" thickBot="1">
      <c r="A3533" s="20">
        <v>566</v>
      </c>
      <c r="B3533" s="20" t="s">
        <v>1072</v>
      </c>
      <c r="C3533" s="6" t="s">
        <v>91</v>
      </c>
      <c r="D3533" s="3" t="str">
        <f>VLOOKUP(C3533,'[1]Chart-of_Accounts (1)'!$B$20:$D$1316,3,)</f>
        <v>Subcontractors</v>
      </c>
      <c r="E3533" s="6"/>
      <c r="F3533" s="6" t="str">
        <f t="shared" si="249"/>
        <v>دمج البيانات من نوبل الى نظام يامى -مسلسل-566-اسم الحساب من نوبل-الشعلة البيضاء-البيان-صرف اضافى عمال الشعلة البيضاء لشهر 2-2023 من عهدة مهندس على العقله-نوع الادخال فى نوبل-Manual</v>
      </c>
      <c r="G3533" s="6" t="s">
        <v>1947</v>
      </c>
      <c r="H3533" s="7">
        <v>2920</v>
      </c>
      <c r="I3533" s="8">
        <v>0</v>
      </c>
      <c r="J3533" s="8" t="s">
        <v>33</v>
      </c>
      <c r="K3533" s="13"/>
    </row>
    <row r="3534" spans="1:11" ht="58.2" thickBot="1">
      <c r="A3534" s="21">
        <f>A3533</f>
        <v>566</v>
      </c>
      <c r="B3534" s="21"/>
      <c r="C3534" s="3" t="s">
        <v>18</v>
      </c>
      <c r="D3534" s="3" t="str">
        <f>VLOOKUP(C3534,'[1]Chart-of_Accounts (1)'!$B$20:$D$1316,3,)</f>
        <v>Petty Cash Imprest</v>
      </c>
      <c r="E3534" s="3"/>
      <c r="F3534" s="6" t="str">
        <f t="shared" si="249"/>
        <v>دمج البيانات من نوبل الى نظام يامى -مسلسل-566-اسم الحساب من نوبل-عهدة مهندس علي-البيان-صرف اضافى عمال الشعلة البيضاء لشهر 2-2023 من عهدة مهندس على العقله-نوع الادخال فى نوبل-Manual</v>
      </c>
      <c r="G3534" s="3" t="s">
        <v>1947</v>
      </c>
      <c r="H3534" s="5">
        <v>0</v>
      </c>
      <c r="I3534" s="4">
        <v>2920</v>
      </c>
      <c r="J3534" s="5" t="s">
        <v>33</v>
      </c>
      <c r="K3534" s="13"/>
    </row>
    <row r="3535" spans="1:11" ht="58.2" thickBot="1">
      <c r="A3535" s="21">
        <f t="shared" ref="A3535:A3536" si="250">A3534</f>
        <v>566</v>
      </c>
      <c r="B3535" s="21"/>
      <c r="C3535" s="3" t="s">
        <v>97</v>
      </c>
      <c r="D3535" s="3" t="str">
        <f>VLOOKUP(C3535,'[1]Chart-of_Accounts (1)'!$B$20:$D$1316,3,)</f>
        <v>Subcontractors</v>
      </c>
      <c r="E3535" s="3"/>
      <c r="F3535" s="6" t="str">
        <f t="shared" si="249"/>
        <v>دمج البيانات من نوبل الى نظام يامى -مسلسل-566-اسم الحساب من نوبل-سبيس لايت-البيان-صرف اضافى عمال سبيس لايت لشهر 2-2023 من عهدة مهندس على العقله-نوع الادخال فى نوبل-Manual</v>
      </c>
      <c r="G3535" s="3" t="s">
        <v>1948</v>
      </c>
      <c r="H3535" s="5">
        <v>950</v>
      </c>
      <c r="I3535" s="5">
        <v>0</v>
      </c>
      <c r="J3535" s="5" t="s">
        <v>33</v>
      </c>
      <c r="K3535" s="13"/>
    </row>
    <row r="3536" spans="1:11" ht="58.2" thickBot="1">
      <c r="A3536" s="21">
        <f t="shared" si="250"/>
        <v>566</v>
      </c>
      <c r="B3536" s="22"/>
      <c r="C3536" s="3" t="s">
        <v>18</v>
      </c>
      <c r="D3536" s="3" t="str">
        <f>VLOOKUP(C3536,'[1]Chart-of_Accounts (1)'!$B$20:$D$1316,3,)</f>
        <v>Petty Cash Imprest</v>
      </c>
      <c r="E3536" s="3"/>
      <c r="F3536" s="6" t="str">
        <f t="shared" si="249"/>
        <v>دمج البيانات من نوبل الى نظام يامى -مسلسل-566-اسم الحساب من نوبل-عهدة مهندس علي-البيان-صرف اضافى عمال سبيس لايت لشهر 2-2023 من عهدة مهندس على العقله-نوع الادخال فى نوبل-Manual</v>
      </c>
      <c r="G3536" s="3" t="s">
        <v>1948</v>
      </c>
      <c r="H3536" s="5">
        <v>0</v>
      </c>
      <c r="I3536" s="5">
        <v>950</v>
      </c>
      <c r="J3536" s="5" t="s">
        <v>33</v>
      </c>
      <c r="K3536" s="13"/>
    </row>
    <row r="3537" spans="1:11" ht="58.2" thickBot="1">
      <c r="A3537" s="20">
        <v>567</v>
      </c>
      <c r="B3537" s="23">
        <v>44929</v>
      </c>
      <c r="C3537" s="6" t="s">
        <v>147</v>
      </c>
      <c r="D3537" s="3" t="str">
        <f>VLOOKUP(C3537,'[1]Chart-of_Accounts (1)'!$B$20:$D$1316,3,)</f>
        <v>PDC Payable</v>
      </c>
      <c r="E3537" s="6"/>
      <c r="F3537" s="6" t="str">
        <f t="shared" si="249"/>
        <v>دمج البيانات من نوبل الى نظام يامى -مسلسل-567-اسم الحساب من نوبل-Pdc's Issued-البيان-رقم سند الدفع : 507 - قيمة فواتير شهر 11 من مصرف ابوظبي الاسلامى-نوع الادخال فى نوبل-Automatic</v>
      </c>
      <c r="G3537" s="6" t="s">
        <v>1949</v>
      </c>
      <c r="H3537" s="7">
        <v>18000</v>
      </c>
      <c r="I3537" s="8">
        <v>0</v>
      </c>
      <c r="J3537" s="8" t="s">
        <v>14</v>
      </c>
      <c r="K3537" s="13"/>
    </row>
    <row r="3538" spans="1:11" ht="58.2" thickBot="1">
      <c r="A3538" s="21">
        <f>A3537</f>
        <v>567</v>
      </c>
      <c r="B3538" s="25"/>
      <c r="C3538" s="3" t="s">
        <v>13</v>
      </c>
      <c r="D3538" s="3" t="str">
        <f>VLOOKUP(C3538,'[1]Chart-of_Accounts (1)'!$B$20:$D$1316,3,)</f>
        <v>مصرف ابوظبي الاسلامى</v>
      </c>
      <c r="E3538" s="3"/>
      <c r="F3538" s="6" t="str">
        <f t="shared" si="249"/>
        <v>دمج البيانات من نوبل الى نظام يامى -مسلسل-567-اسم الحساب من نوبل-مصرف ابوظبي الاسلامى-البيان-رقم سند الدفع : 507 - عــــن : - رقم الشيك : 502081-نوع الادخال فى نوبل-Automatic</v>
      </c>
      <c r="G3538" s="3" t="s">
        <v>1950</v>
      </c>
      <c r="H3538" s="5">
        <v>0</v>
      </c>
      <c r="I3538" s="4">
        <v>18000</v>
      </c>
      <c r="J3538" s="5" t="s">
        <v>14</v>
      </c>
      <c r="K3538" s="13"/>
    </row>
    <row r="3539" spans="1:11" ht="58.2" thickBot="1">
      <c r="A3539" s="20">
        <v>568</v>
      </c>
      <c r="B3539" s="23">
        <v>44929</v>
      </c>
      <c r="C3539" s="6" t="s">
        <v>147</v>
      </c>
      <c r="D3539" s="3" t="str">
        <f>VLOOKUP(C3539,'[1]Chart-of_Accounts (1)'!$B$20:$D$1316,3,)</f>
        <v>PDC Payable</v>
      </c>
      <c r="E3539" s="6"/>
      <c r="F3539" s="6" t="str">
        <f t="shared" si="249"/>
        <v>دمج البيانات من نوبل الى نظام يامى -مسلسل-568-اسم الحساب من نوبل-Pdc's Issued-البيان-رقم سند الدفع : 508 - صرف دفعه من الحساب من مصرف ابوظبي الاسلامى-نوع الادخال فى نوبل-Automatic</v>
      </c>
      <c r="G3539" s="6" t="s">
        <v>1951</v>
      </c>
      <c r="H3539" s="7">
        <v>21490</v>
      </c>
      <c r="I3539" s="8">
        <v>0</v>
      </c>
      <c r="J3539" s="8" t="s">
        <v>14</v>
      </c>
      <c r="K3539" s="13"/>
    </row>
    <row r="3540" spans="1:11" ht="58.2" thickBot="1">
      <c r="A3540" s="21">
        <f>A3539</f>
        <v>568</v>
      </c>
      <c r="B3540" s="25"/>
      <c r="C3540" s="3" t="s">
        <v>13</v>
      </c>
      <c r="D3540" s="3" t="str">
        <f>VLOOKUP(C3540,'[1]Chart-of_Accounts (1)'!$B$20:$D$1316,3,)</f>
        <v>مصرف ابوظبي الاسلامى</v>
      </c>
      <c r="E3540" s="3"/>
      <c r="F3540" s="6" t="str">
        <f t="shared" si="249"/>
        <v>دمج البيانات من نوبل الى نظام يامى -مسلسل-568-اسم الحساب من نوبل-مصرف ابوظبي الاسلامى-البيان-رقم سند الدفع : 508 - عــــن : - رقم الشيك : 502079-نوع الادخال فى نوبل-Automatic</v>
      </c>
      <c r="G3540" s="3" t="s">
        <v>1952</v>
      </c>
      <c r="H3540" s="5">
        <v>0</v>
      </c>
      <c r="I3540" s="4">
        <v>21490</v>
      </c>
      <c r="J3540" s="5" t="s">
        <v>14</v>
      </c>
      <c r="K3540" s="13"/>
    </row>
    <row r="3541" spans="1:11" ht="58.2" thickBot="1">
      <c r="A3541" s="20">
        <v>569</v>
      </c>
      <c r="B3541" s="23">
        <v>45110</v>
      </c>
      <c r="C3541" s="6" t="s">
        <v>147</v>
      </c>
      <c r="D3541" s="3" t="str">
        <f>VLOOKUP(C3541,'[1]Chart-of_Accounts (1)'!$B$20:$D$1316,3,)</f>
        <v>PDC Payable</v>
      </c>
      <c r="E3541" s="6"/>
      <c r="F3541" s="6" t="str">
        <f t="shared" si="249"/>
        <v>دمج البيانات من نوبل الى نظام يامى -مسلسل-569-اسم الحساب من نوبل-Pdc's Issued-البيان-رقم سند الدفع : 509 - القسط الثانى عن ايجار منزل محمد العقله من مصرف أبوظبي الاسلامى-نوع الادخال فى نوبل-Automatic</v>
      </c>
      <c r="G3541" s="6" t="s">
        <v>1953</v>
      </c>
      <c r="H3541" s="7">
        <v>7000</v>
      </c>
      <c r="I3541" s="8">
        <v>0</v>
      </c>
      <c r="J3541" s="8" t="s">
        <v>14</v>
      </c>
      <c r="K3541" s="13"/>
    </row>
    <row r="3542" spans="1:11" ht="58.2" thickBot="1">
      <c r="A3542" s="21">
        <f>A3541</f>
        <v>569</v>
      </c>
      <c r="B3542" s="25"/>
      <c r="C3542" s="3" t="s">
        <v>13</v>
      </c>
      <c r="D3542" s="3" t="str">
        <f>VLOOKUP(C3542,'[1]Chart-of_Accounts (1)'!$B$20:$D$1316,3,)</f>
        <v>مصرف ابوظبي الاسلامى</v>
      </c>
      <c r="E3542" s="3"/>
      <c r="F3542" s="6" t="str">
        <f t="shared" si="249"/>
        <v>دمج البيانات من نوبل الى نظام يامى -مسلسل-569-اسم الحساب من نوبل-مصرف ابوظبي الاسلامى-البيان-رقم سند الدفع : 509 - عــــن : - رقم الشيك : 502068-نوع الادخال فى نوبل-Automatic</v>
      </c>
      <c r="G3542" s="3" t="s">
        <v>1954</v>
      </c>
      <c r="H3542" s="5">
        <v>0</v>
      </c>
      <c r="I3542" s="4">
        <v>7000</v>
      </c>
      <c r="J3542" s="5" t="s">
        <v>14</v>
      </c>
      <c r="K3542" s="13"/>
    </row>
    <row r="3543" spans="1:11" ht="58.2" thickBot="1">
      <c r="A3543" s="20">
        <v>570</v>
      </c>
      <c r="B3543" s="23">
        <v>45141</v>
      </c>
      <c r="C3543" s="6" t="s">
        <v>147</v>
      </c>
      <c r="D3543" s="3" t="str">
        <f>VLOOKUP(C3543,'[1]Chart-of_Accounts (1)'!$B$20:$D$1316,3,)</f>
        <v>PDC Payable</v>
      </c>
      <c r="E3543" s="6"/>
      <c r="F3543" s="6" t="str">
        <f t="shared" si="249"/>
        <v>دمج البيانات من نوبل الى نظام يامى -مسلسل-570-اسم الحساب من نوبل-Pdc's Issued-البيان-رقم سند الدفع : 510 - قيمة فواتير شهر 11 من مصرف ابوظبي الاسلامى-نوع الادخال فى نوبل-Automatic</v>
      </c>
      <c r="G3543" s="6" t="s">
        <v>1955</v>
      </c>
      <c r="H3543" s="7">
        <v>35000</v>
      </c>
      <c r="I3543" s="8">
        <v>0</v>
      </c>
      <c r="J3543" s="8" t="s">
        <v>14</v>
      </c>
      <c r="K3543" s="13"/>
    </row>
    <row r="3544" spans="1:11" ht="58.2" thickBot="1">
      <c r="A3544" s="21">
        <f>A3543</f>
        <v>570</v>
      </c>
      <c r="B3544" s="25"/>
      <c r="C3544" s="3" t="s">
        <v>13</v>
      </c>
      <c r="D3544" s="3" t="str">
        <f>VLOOKUP(C3544,'[1]Chart-of_Accounts (1)'!$B$20:$D$1316,3,)</f>
        <v>مصرف ابوظبي الاسلامى</v>
      </c>
      <c r="E3544" s="3"/>
      <c r="F3544" s="6" t="str">
        <f t="shared" si="249"/>
        <v>دمج البيانات من نوبل الى نظام يامى -مسلسل-570-اسم الحساب من نوبل-مصرف ابوظبي الاسلامى-البيان-رقم سند الدفع : 510 - عــــن : - رقم الشيك : 502080-نوع الادخال فى نوبل-Automatic</v>
      </c>
      <c r="G3544" s="3" t="s">
        <v>1956</v>
      </c>
      <c r="H3544" s="5">
        <v>0</v>
      </c>
      <c r="I3544" s="4">
        <v>35000</v>
      </c>
      <c r="J3544" s="5" t="s">
        <v>14</v>
      </c>
      <c r="K3544" s="13"/>
    </row>
    <row r="3545" spans="1:11" ht="58.2" thickBot="1">
      <c r="A3545" s="20">
        <v>571</v>
      </c>
      <c r="B3545" s="20" t="s">
        <v>1405</v>
      </c>
      <c r="C3545" s="6" t="s">
        <v>147</v>
      </c>
      <c r="D3545" s="3" t="str">
        <f>VLOOKUP(C3545,'[1]Chart-of_Accounts (1)'!$B$20:$D$1316,3,)</f>
        <v>PDC Payable</v>
      </c>
      <c r="E3545" s="6"/>
      <c r="F3545" s="6" t="str">
        <f t="shared" si="249"/>
        <v>دمج البيانات من نوبل الى نظام يامى -مسلسل-571-اسم الحساب من نوبل-Pdc's Issued-البيان-رقم سند الدفع : 511 - قيمة توريد تكييفات موقع المدفع من مصرف ابوظبي الاسلامى-نوع الادخال فى نوبل-Automatic</v>
      </c>
      <c r="G3545" s="6" t="s">
        <v>1957</v>
      </c>
      <c r="H3545" s="7">
        <v>11790</v>
      </c>
      <c r="I3545" s="8">
        <v>0</v>
      </c>
      <c r="J3545" s="8" t="s">
        <v>14</v>
      </c>
      <c r="K3545" s="13"/>
    </row>
    <row r="3546" spans="1:11" ht="58.2" thickBot="1">
      <c r="A3546" s="21">
        <f>A3545</f>
        <v>571</v>
      </c>
      <c r="B3546" s="22"/>
      <c r="C3546" s="3" t="s">
        <v>13</v>
      </c>
      <c r="D3546" s="3" t="str">
        <f>VLOOKUP(C3546,'[1]Chart-of_Accounts (1)'!$B$20:$D$1316,3,)</f>
        <v>مصرف ابوظبي الاسلامى</v>
      </c>
      <c r="E3546" s="3"/>
      <c r="F3546" s="6" t="str">
        <f t="shared" si="249"/>
        <v>دمج البيانات من نوبل الى نظام يامى -مسلسل-571-اسم الحساب من نوبل-مصرف ابوظبي الاسلامى-البيان-رقم سند الدفع : 511 - عــــن : - رقم الشيك : 502076-نوع الادخال فى نوبل-Automatic</v>
      </c>
      <c r="G3546" s="3" t="s">
        <v>1958</v>
      </c>
      <c r="H3546" s="5">
        <v>0</v>
      </c>
      <c r="I3546" s="4">
        <v>11790</v>
      </c>
      <c r="J3546" s="5" t="s">
        <v>14</v>
      </c>
      <c r="K3546" s="13"/>
    </row>
    <row r="3547" spans="1:11" ht="58.2" thickBot="1">
      <c r="A3547" s="20">
        <v>572</v>
      </c>
      <c r="B3547" s="20" t="s">
        <v>1367</v>
      </c>
      <c r="C3547" s="6" t="s">
        <v>147</v>
      </c>
      <c r="D3547" s="3" t="str">
        <f>VLOOKUP(C3547,'[1]Chart-of_Accounts (1)'!$B$20:$D$1316,3,)</f>
        <v>PDC Payable</v>
      </c>
      <c r="E3547" s="6"/>
      <c r="F3547" s="6" t="str">
        <f t="shared" si="249"/>
        <v>دمج البيانات من نوبل الى نظام يامى -مسلسل-572-اسم الحساب من نوبل-Pdc's Issued-البيان-رقم سند الدفع : 512 - صرف دفعه من الحساب من مصرف ابوظبي الاسلامى-نوع الادخال فى نوبل-Automatic</v>
      </c>
      <c r="G3547" s="6" t="s">
        <v>1959</v>
      </c>
      <c r="H3547" s="7">
        <v>100000</v>
      </c>
      <c r="I3547" s="8">
        <v>0</v>
      </c>
      <c r="J3547" s="8" t="s">
        <v>14</v>
      </c>
      <c r="K3547" s="13"/>
    </row>
    <row r="3548" spans="1:11" ht="58.2" thickBot="1">
      <c r="A3548" s="21">
        <f>A3547</f>
        <v>572</v>
      </c>
      <c r="B3548" s="22"/>
      <c r="C3548" s="3" t="s">
        <v>13</v>
      </c>
      <c r="D3548" s="3" t="str">
        <f>VLOOKUP(C3548,'[1]Chart-of_Accounts (1)'!$B$20:$D$1316,3,)</f>
        <v>مصرف ابوظبي الاسلامى</v>
      </c>
      <c r="E3548" s="3"/>
      <c r="F3548" s="6" t="str">
        <f t="shared" si="249"/>
        <v>دمج البيانات من نوبل الى نظام يامى -مسلسل-572-اسم الحساب من نوبل-مصرف ابوظبي الاسلامى-البيان-رقم سند الدفع : 512 - عــــن : - رقم الشيك : 502075-نوع الادخال فى نوبل-Automatic</v>
      </c>
      <c r="G3548" s="3" t="s">
        <v>1960</v>
      </c>
      <c r="H3548" s="5">
        <v>0</v>
      </c>
      <c r="I3548" s="4">
        <v>100000</v>
      </c>
      <c r="J3548" s="5" t="s">
        <v>14</v>
      </c>
      <c r="K3548" s="13"/>
    </row>
    <row r="3549" spans="1:11" ht="69.599999999999994" thickBot="1">
      <c r="A3549" s="20">
        <v>573</v>
      </c>
      <c r="B3549" s="20" t="s">
        <v>1556</v>
      </c>
      <c r="C3549" s="6" t="s">
        <v>147</v>
      </c>
      <c r="D3549" s="3" t="str">
        <f>VLOOKUP(C3549,'[1]Chart-of_Accounts (1)'!$B$20:$D$1316,3,)</f>
        <v>PDC Payable</v>
      </c>
      <c r="E3549" s="6"/>
      <c r="F3549" s="6" t="str">
        <f t="shared" si="249"/>
        <v>دمج البيانات من نوبل الى نظام يامى -مسلسل-573-اسم الحساب من نوبل-Pdc's Issued-البيان-رقم سند الدفع : 513 - ايجار منزل مهندس على العقله من 01-02-23 الى 30-03-23 من مصرف ابوظبي الاسلامى-نوع الادخال فى نوبل-Automatic</v>
      </c>
      <c r="G3549" s="6" t="s">
        <v>1961</v>
      </c>
      <c r="H3549" s="7">
        <v>10000</v>
      </c>
      <c r="I3549" s="8">
        <v>0</v>
      </c>
      <c r="J3549" s="8" t="s">
        <v>14</v>
      </c>
      <c r="K3549" s="13"/>
    </row>
    <row r="3550" spans="1:11" ht="58.2" thickBot="1">
      <c r="A3550" s="21">
        <f>A3549</f>
        <v>573</v>
      </c>
      <c r="B3550" s="22"/>
      <c r="C3550" s="3" t="s">
        <v>13</v>
      </c>
      <c r="D3550" s="3" t="str">
        <f>VLOOKUP(C3550,'[1]Chart-of_Accounts (1)'!$B$20:$D$1316,3,)</f>
        <v>مصرف ابوظبي الاسلامى</v>
      </c>
      <c r="E3550" s="3"/>
      <c r="F3550" s="6" t="str">
        <f t="shared" si="249"/>
        <v>دمج البيانات من نوبل الى نظام يامى -مسلسل-573-اسم الحساب من نوبل-مصرف ابوظبي الاسلامى-البيان-رقم سند الدفع : 513 - عــــن : - رقم الشيك : 502053-نوع الادخال فى نوبل-Automatic</v>
      </c>
      <c r="G3550" s="3" t="s">
        <v>1962</v>
      </c>
      <c r="H3550" s="5">
        <v>0</v>
      </c>
      <c r="I3550" s="4">
        <v>10000</v>
      </c>
      <c r="J3550" s="5" t="s">
        <v>14</v>
      </c>
      <c r="K3550" s="13"/>
    </row>
    <row r="3551" spans="1:11" ht="58.2" thickBot="1">
      <c r="A3551" s="20">
        <v>574</v>
      </c>
      <c r="B3551" s="20" t="s">
        <v>1448</v>
      </c>
      <c r="C3551" s="6" t="s">
        <v>147</v>
      </c>
      <c r="D3551" s="3" t="str">
        <f>VLOOKUP(C3551,'[1]Chart-of_Accounts (1)'!$B$20:$D$1316,3,)</f>
        <v>PDC Payable</v>
      </c>
      <c r="E3551" s="6"/>
      <c r="F3551" s="6" t="str">
        <f t="shared" si="249"/>
        <v>دمج البيانات من نوبل الى نظام يامى -مسلسل-574-اسم الحساب من نوبل-Pdc's Issued-البيان-رقم سند الدفع : 514 - صرف قيمة فواتير شهر 12 من مصرف أبوظبي الاسلامى-نوع الادخال فى نوبل-Automatic</v>
      </c>
      <c r="G3551" s="6" t="s">
        <v>1963</v>
      </c>
      <c r="H3551" s="7">
        <v>54600</v>
      </c>
      <c r="I3551" s="8">
        <v>0</v>
      </c>
      <c r="J3551" s="8" t="s">
        <v>14</v>
      </c>
      <c r="K3551" s="13"/>
    </row>
    <row r="3552" spans="1:11" ht="58.2" thickBot="1">
      <c r="A3552" s="21">
        <f>A3551</f>
        <v>574</v>
      </c>
      <c r="B3552" s="22"/>
      <c r="C3552" s="3" t="s">
        <v>13</v>
      </c>
      <c r="D3552" s="3" t="str">
        <f>VLOOKUP(C3552,'[1]Chart-of_Accounts (1)'!$B$20:$D$1316,3,)</f>
        <v>مصرف ابوظبي الاسلامى</v>
      </c>
      <c r="E3552" s="3"/>
      <c r="F3552" s="6" t="str">
        <f t="shared" si="249"/>
        <v>دمج البيانات من نوبل الى نظام يامى -مسلسل-574-اسم الحساب من نوبل-مصرف ابوظبي الاسلامى-البيان-رقم سند الدفع : 514 - عــــن : - رقم الشيك : 502105-نوع الادخال فى نوبل-Automatic</v>
      </c>
      <c r="G3552" s="3" t="s">
        <v>1964</v>
      </c>
      <c r="H3552" s="5">
        <v>0</v>
      </c>
      <c r="I3552" s="4">
        <v>54600</v>
      </c>
      <c r="J3552" s="5" t="s">
        <v>14</v>
      </c>
      <c r="K3552" s="13"/>
    </row>
    <row r="3553" spans="1:11" ht="58.2" thickBot="1">
      <c r="A3553" s="20">
        <v>575</v>
      </c>
      <c r="B3553" s="20" t="s">
        <v>1448</v>
      </c>
      <c r="C3553" s="6" t="s">
        <v>147</v>
      </c>
      <c r="D3553" s="3" t="str">
        <f>VLOOKUP(C3553,'[1]Chart-of_Accounts (1)'!$B$20:$D$1316,3,)</f>
        <v>PDC Payable</v>
      </c>
      <c r="E3553" s="6"/>
      <c r="F3553" s="6" t="str">
        <f t="shared" si="249"/>
        <v>دمج البيانات من نوبل الى نظام يامى -مسلسل-575-اسم الحساب من نوبل-Pdc's Issued-البيان-رقم سند الدفع : 515 - قيمة فواتير شهر 12 من مصرف أبوظبي الاسلامى-نوع الادخال فى نوبل-Automatic</v>
      </c>
      <c r="G3553" s="6" t="s">
        <v>1965</v>
      </c>
      <c r="H3553" s="7">
        <v>43900</v>
      </c>
      <c r="I3553" s="8">
        <v>0</v>
      </c>
      <c r="J3553" s="8" t="s">
        <v>14</v>
      </c>
      <c r="K3553" s="13"/>
    </row>
    <row r="3554" spans="1:11" ht="58.2" thickBot="1">
      <c r="A3554" s="21">
        <f>A3553</f>
        <v>575</v>
      </c>
      <c r="B3554" s="22"/>
      <c r="C3554" s="3" t="s">
        <v>13</v>
      </c>
      <c r="D3554" s="3" t="str">
        <f>VLOOKUP(C3554,'[1]Chart-of_Accounts (1)'!$B$20:$D$1316,3,)</f>
        <v>مصرف ابوظبي الاسلامى</v>
      </c>
      <c r="E3554" s="3"/>
      <c r="F3554" s="6" t="str">
        <f t="shared" si="249"/>
        <v>دمج البيانات من نوبل الى نظام يامى -مسلسل-575-اسم الحساب من نوبل-مصرف ابوظبي الاسلامى-البيان-رقم سند الدفع : 515 - عــــن : - رقم الشيك : 502107-نوع الادخال فى نوبل-Automatic</v>
      </c>
      <c r="G3554" s="3" t="s">
        <v>1966</v>
      </c>
      <c r="H3554" s="5">
        <v>0</v>
      </c>
      <c r="I3554" s="4">
        <v>43900</v>
      </c>
      <c r="J3554" s="5" t="s">
        <v>14</v>
      </c>
      <c r="K3554" s="13"/>
    </row>
    <row r="3555" spans="1:11" ht="58.2" thickBot="1">
      <c r="A3555" s="20">
        <v>576</v>
      </c>
      <c r="B3555" s="20" t="s">
        <v>1448</v>
      </c>
      <c r="C3555" s="6" t="s">
        <v>18</v>
      </c>
      <c r="D3555" s="3" t="str">
        <f>VLOOKUP(C3555,'[1]Chart-of_Accounts (1)'!$B$20:$D$1316,3,)</f>
        <v>Petty Cash Imprest</v>
      </c>
      <c r="E3555" s="6"/>
      <c r="F3555" s="6" t="str">
        <f t="shared" si="249"/>
        <v>دمج البيانات من نوبل الى نظام يامى -مسلسل-576-اسم الحساب من نوبل-عهدة مهندس علي-البيان-رقم سند الدفع : 516 - صرف عهدة للمهندس على العقله من مصرف أبوظبي الاسلامى-نوع الادخال فى نوبل-Automatic</v>
      </c>
      <c r="G3555" s="6" t="s">
        <v>1967</v>
      </c>
      <c r="H3555" s="7">
        <v>5000</v>
      </c>
      <c r="I3555" s="8">
        <v>0</v>
      </c>
      <c r="J3555" s="8" t="s">
        <v>14</v>
      </c>
      <c r="K3555" s="13"/>
    </row>
    <row r="3556" spans="1:11" ht="58.2" thickBot="1">
      <c r="A3556" s="21">
        <f t="shared" ref="A3556:A3558" si="251">A3555</f>
        <v>576</v>
      </c>
      <c r="B3556" s="21"/>
      <c r="C3556" s="3" t="s">
        <v>13</v>
      </c>
      <c r="D3556" s="3" t="str">
        <f>VLOOKUP(C3556,'[1]Chart-of_Accounts (1)'!$B$20:$D$1316,3,)</f>
        <v>مصرف ابوظبي الاسلامى</v>
      </c>
      <c r="E3556" s="3"/>
      <c r="F3556" s="6" t="str">
        <f t="shared" si="249"/>
        <v>دمج البيانات من نوبل الى نظام يامى -مسلسل-576-اسم الحساب من نوبل-مصرف ابوظبي الاسلامى-البيان-رقم سند الدفع : 516 - صرف عهدة للمهندس على العقله من مصرف أبوظبي الاسلامى-نوع الادخال فى نوبل-Automatic</v>
      </c>
      <c r="G3556" s="3" t="s">
        <v>1967</v>
      </c>
      <c r="H3556" s="5">
        <v>0</v>
      </c>
      <c r="I3556" s="4">
        <v>5000</v>
      </c>
      <c r="J3556" s="5" t="s">
        <v>14</v>
      </c>
      <c r="K3556" s="13"/>
    </row>
    <row r="3557" spans="1:11" ht="58.2" thickBot="1">
      <c r="A3557" s="21">
        <f t="shared" si="251"/>
        <v>576</v>
      </c>
      <c r="B3557" s="21"/>
      <c r="C3557" s="3" t="s">
        <v>18</v>
      </c>
      <c r="D3557" s="3" t="str">
        <f>VLOOKUP(C3557,'[1]Chart-of_Accounts (1)'!$B$20:$D$1316,3,)</f>
        <v>Petty Cash Imprest</v>
      </c>
      <c r="E3557" s="3"/>
      <c r="F3557" s="6" t="str">
        <f t="shared" si="249"/>
        <v>دمج البيانات من نوبل الى نظام يامى -مسلسل-576-اسم الحساب من نوبل-عهدة مهندس علي-البيان-رقم سند الدفع : 516 - صرف عهدة للمهندس على العقله من مصرف أبوظبي الاسلامى-نوع الادخال فى نوبل-Automatic</v>
      </c>
      <c r="G3557" s="3" t="s">
        <v>1967</v>
      </c>
      <c r="H3557" s="4">
        <v>5000</v>
      </c>
      <c r="I3557" s="5">
        <v>0</v>
      </c>
      <c r="J3557" s="5" t="s">
        <v>14</v>
      </c>
      <c r="K3557" s="13"/>
    </row>
    <row r="3558" spans="1:11" ht="58.2" thickBot="1">
      <c r="A3558" s="21">
        <f t="shared" si="251"/>
        <v>576</v>
      </c>
      <c r="B3558" s="22"/>
      <c r="C3558" s="3" t="s">
        <v>13</v>
      </c>
      <c r="D3558" s="3" t="str">
        <f>VLOOKUP(C3558,'[1]Chart-of_Accounts (1)'!$B$20:$D$1316,3,)</f>
        <v>مصرف ابوظبي الاسلامى</v>
      </c>
      <c r="E3558" s="3"/>
      <c r="F3558" s="6" t="str">
        <f t="shared" si="249"/>
        <v>دمج البيانات من نوبل الى نظام يامى -مسلسل-576-اسم الحساب من نوبل-مصرف ابوظبي الاسلامى-البيان-رقم سند الدفع : 516 - صرف عهدة للمهندس على العقله من مصرف أبوظبي الاسلامى-نوع الادخال فى نوبل-Automatic</v>
      </c>
      <c r="G3558" s="3" t="s">
        <v>1967</v>
      </c>
      <c r="H3558" s="5">
        <v>0</v>
      </c>
      <c r="I3558" s="4">
        <v>5000</v>
      </c>
      <c r="J3558" s="5" t="s">
        <v>14</v>
      </c>
      <c r="K3558" s="13"/>
    </row>
    <row r="3559" spans="1:11" ht="58.2" thickBot="1">
      <c r="A3559" s="20">
        <v>577</v>
      </c>
      <c r="B3559" s="23">
        <v>44929</v>
      </c>
      <c r="C3559" s="6" t="s">
        <v>146</v>
      </c>
      <c r="D3559" s="3" t="str">
        <f>VLOOKUP(C3559,'[1]Chart-of_Accounts (1)'!$B$20:$D$1316,3,)</f>
        <v>Other Creditors</v>
      </c>
      <c r="E3559" s="6"/>
      <c r="F3559" s="6" t="str">
        <f t="shared" si="249"/>
        <v>دمج البيانات من نوبل الى نظام يامى -مسلسل-577-اسم الحساب من نوبل-بنك دبي الاسلامى-البيان-رقم سند الدفع : 517 - قسط سيارة الفورمن موسى لبنك دبي الاسلامى-نوع الادخال فى نوبل-Automatic</v>
      </c>
      <c r="G3559" s="6" t="s">
        <v>1968</v>
      </c>
      <c r="H3559" s="7">
        <v>1580</v>
      </c>
      <c r="I3559" s="8">
        <v>0</v>
      </c>
      <c r="J3559" s="8" t="s">
        <v>14</v>
      </c>
      <c r="K3559" s="13"/>
    </row>
    <row r="3560" spans="1:11" ht="58.2" thickBot="1">
      <c r="A3560" s="21">
        <f t="shared" ref="A3560:A3564" si="252">A3559</f>
        <v>577</v>
      </c>
      <c r="B3560" s="24"/>
      <c r="C3560" s="3" t="s">
        <v>13</v>
      </c>
      <c r="D3560" s="3" t="str">
        <f>VLOOKUP(C3560,'[1]Chart-of_Accounts (1)'!$B$20:$D$1316,3,)</f>
        <v>مصرف ابوظبي الاسلامى</v>
      </c>
      <c r="E3560" s="3"/>
      <c r="F3560" s="6" t="str">
        <f t="shared" si="249"/>
        <v>دمج البيانات من نوبل الى نظام يامى -مسلسل-577-اسم الحساب من نوبل-مصرف ابوظبي الاسلامى-البيان-رقم سند الدفع : 517 - قسط سيارة الفورمن موسى لبنك دبي الاسلامى-نوع الادخال فى نوبل-Automatic</v>
      </c>
      <c r="G3560" s="3" t="s">
        <v>1968</v>
      </c>
      <c r="H3560" s="5">
        <v>0</v>
      </c>
      <c r="I3560" s="4">
        <v>1580</v>
      </c>
      <c r="J3560" s="5" t="s">
        <v>14</v>
      </c>
      <c r="K3560" s="13"/>
    </row>
    <row r="3561" spans="1:11" ht="69.599999999999994" thickBot="1">
      <c r="A3561" s="21">
        <f t="shared" si="252"/>
        <v>577</v>
      </c>
      <c r="B3561" s="24"/>
      <c r="C3561" s="3" t="s">
        <v>146</v>
      </c>
      <c r="D3561" s="3" t="str">
        <f>VLOOKUP(C3561,'[1]Chart-of_Accounts (1)'!$B$20:$D$1316,3,)</f>
        <v>Other Creditors</v>
      </c>
      <c r="E3561" s="3"/>
      <c r="F3561" s="6" t="str">
        <f t="shared" si="249"/>
        <v>دمج البيانات من نوبل الى نظام يامى -مسلسل-577-اسم الحساب من نوبل-بنك دبي الاسلامى-البيان-رقم سند الدفع : 517 - القسط الخامس والعشرون عن قرض تمويل 3 سيارة موتسبيشى + سيارة 2 كابينة لبنك دبى الاسلامى-نوع الادخال فى نوبل-Automatic</v>
      </c>
      <c r="G3561" s="3" t="s">
        <v>1969</v>
      </c>
      <c r="H3561" s="4">
        <v>3630</v>
      </c>
      <c r="I3561" s="5">
        <v>0</v>
      </c>
      <c r="J3561" s="5" t="s">
        <v>14</v>
      </c>
      <c r="K3561" s="13"/>
    </row>
    <row r="3562" spans="1:11" ht="69.599999999999994" thickBot="1">
      <c r="A3562" s="21">
        <f t="shared" si="252"/>
        <v>577</v>
      </c>
      <c r="B3562" s="24"/>
      <c r="C3562" s="3" t="s">
        <v>13</v>
      </c>
      <c r="D3562" s="3" t="str">
        <f>VLOOKUP(C3562,'[1]Chart-of_Accounts (1)'!$B$20:$D$1316,3,)</f>
        <v>مصرف ابوظبي الاسلامى</v>
      </c>
      <c r="E3562" s="3"/>
      <c r="F3562" s="6" t="str">
        <f t="shared" si="249"/>
        <v>دمج البيانات من نوبل الى نظام يامى -مسلسل-577-اسم الحساب من نوبل-مصرف ابوظبي الاسلامى-البيان-رقم سند الدفع : 517 - القسط الخامس والعشرون عن قرض تمويل 3 سيارة موتسبيشى + سيارة 2 كابينة لبنك دبى الاسلامى-نوع الادخال فى نوبل-Automatic</v>
      </c>
      <c r="G3562" s="3" t="s">
        <v>1969</v>
      </c>
      <c r="H3562" s="5">
        <v>0</v>
      </c>
      <c r="I3562" s="4">
        <v>3630</v>
      </c>
      <c r="J3562" s="5" t="s">
        <v>14</v>
      </c>
      <c r="K3562" s="13"/>
    </row>
    <row r="3563" spans="1:11" ht="58.2" thickBot="1">
      <c r="A3563" s="21">
        <f t="shared" si="252"/>
        <v>577</v>
      </c>
      <c r="B3563" s="24"/>
      <c r="C3563" s="3" t="s">
        <v>146</v>
      </c>
      <c r="D3563" s="3" t="str">
        <f>VLOOKUP(C3563,'[1]Chart-of_Accounts (1)'!$B$20:$D$1316,3,)</f>
        <v>Other Creditors</v>
      </c>
      <c r="E3563" s="3"/>
      <c r="F3563" s="6" t="str">
        <f t="shared" si="249"/>
        <v>دمج البيانات من نوبل الى نظام يامى -مسلسل-577-اسم الحساب من نوبل-بنك دبي الاسلامى-البيان-رقم سند الدفع : 517 - القسط الخامس والعشرون عن قرض تمويل 3 سيارة لبنك دبي الاسلامى-نوع الادخال فى نوبل-Automatic</v>
      </c>
      <c r="G3563" s="3" t="s">
        <v>1970</v>
      </c>
      <c r="H3563" s="4">
        <v>4655</v>
      </c>
      <c r="I3563" s="5">
        <v>0</v>
      </c>
      <c r="J3563" s="5" t="s">
        <v>14</v>
      </c>
      <c r="K3563" s="13"/>
    </row>
    <row r="3564" spans="1:11" ht="69.599999999999994" thickBot="1">
      <c r="A3564" s="21">
        <f t="shared" si="252"/>
        <v>577</v>
      </c>
      <c r="B3564" s="25"/>
      <c r="C3564" s="3" t="s">
        <v>13</v>
      </c>
      <c r="D3564" s="3" t="str">
        <f>VLOOKUP(C3564,'[1]Chart-of_Accounts (1)'!$B$20:$D$1316,3,)</f>
        <v>مصرف ابوظبي الاسلامى</v>
      </c>
      <c r="E3564" s="3"/>
      <c r="F3564" s="6" t="str">
        <f t="shared" si="249"/>
        <v>دمج البيانات من نوبل الى نظام يامى -مسلسل-577-اسم الحساب من نوبل-مصرف ابوظبي الاسلامى-البيان-رقم سند الدفع : 517 - القسط الخامس والعشرون عن قرض تمويل 3 سيارة لبنك دبي الاسلامى-نوع الادخال فى نوبل-Automatic</v>
      </c>
      <c r="G3564" s="3" t="s">
        <v>1970</v>
      </c>
      <c r="H3564" s="5">
        <v>0</v>
      </c>
      <c r="I3564" s="4">
        <v>4655</v>
      </c>
      <c r="J3564" s="5" t="s">
        <v>14</v>
      </c>
      <c r="K3564" s="13"/>
    </row>
    <row r="3565" spans="1:11" ht="58.2" thickBot="1">
      <c r="A3565" s="20">
        <v>582</v>
      </c>
      <c r="B3565" s="20" t="s">
        <v>1414</v>
      </c>
      <c r="C3565" s="6" t="s">
        <v>147</v>
      </c>
      <c r="D3565" s="3" t="str">
        <f>VLOOKUP(C3565,'[1]Chart-of_Accounts (1)'!$B$20:$D$1316,3,)</f>
        <v>PDC Payable</v>
      </c>
      <c r="E3565" s="6"/>
      <c r="F3565" s="6" t="str">
        <f t="shared" si="249"/>
        <v>دمج البيانات من نوبل الى نظام يامى -مسلسل-582-اسم الحساب من نوبل-Pdc's Issued-البيان-رقم سند الدفع : 518 - دفعه عن توريد تكييفات لموقع مدرسة المرفأ-مجلس الامومه والطفولة-نوع الادخال فى نوبل-Automatic</v>
      </c>
      <c r="G3565" s="6" t="s">
        <v>1971</v>
      </c>
      <c r="H3565" s="7">
        <v>123000</v>
      </c>
      <c r="I3565" s="8">
        <v>0</v>
      </c>
      <c r="J3565" s="8" t="s">
        <v>14</v>
      </c>
      <c r="K3565" s="13"/>
    </row>
    <row r="3566" spans="1:11" ht="58.2" thickBot="1">
      <c r="A3566" s="21">
        <f>A3565</f>
        <v>582</v>
      </c>
      <c r="B3566" s="22"/>
      <c r="C3566" s="3" t="s">
        <v>13</v>
      </c>
      <c r="D3566" s="3" t="str">
        <f>VLOOKUP(C3566,'[1]Chart-of_Accounts (1)'!$B$20:$D$1316,3,)</f>
        <v>مصرف ابوظبي الاسلامى</v>
      </c>
      <c r="E3566" s="3"/>
      <c r="F3566" s="6" t="str">
        <f t="shared" si="249"/>
        <v>دمج البيانات من نوبل الى نظام يامى -مسلسل-582-اسم الحساب من نوبل-مصرف ابوظبي الاسلامى-البيان-رقم سند الدفع : 518 - عــــن : - رقم الشيك : 502085-نوع الادخال فى نوبل-Automatic</v>
      </c>
      <c r="G3566" s="3" t="s">
        <v>1972</v>
      </c>
      <c r="H3566" s="5">
        <v>0</v>
      </c>
      <c r="I3566" s="4">
        <v>123000</v>
      </c>
      <c r="J3566" s="5" t="s">
        <v>14</v>
      </c>
      <c r="K3566" s="13"/>
    </row>
    <row r="3567" spans="1:11" ht="58.2" thickBot="1">
      <c r="A3567" s="20">
        <v>583</v>
      </c>
      <c r="B3567" s="20" t="s">
        <v>1414</v>
      </c>
      <c r="C3567" s="6" t="s">
        <v>18</v>
      </c>
      <c r="D3567" s="3" t="str">
        <f>VLOOKUP(C3567,'[1]Chart-of_Accounts (1)'!$B$20:$D$1316,3,)</f>
        <v>Petty Cash Imprest</v>
      </c>
      <c r="E3567" s="6"/>
      <c r="F3567" s="6" t="str">
        <f t="shared" si="249"/>
        <v>دمج البيانات من نوبل الى نظام يامى -مسلسل-583-اسم الحساب من نوبل-عهدة مهندس علي-البيان-رقم سند الدفع : 519 - صرف عهدة للمهندس على العقله من مصرف أبوظبي الاسلامى-نوع الادخال فى نوبل-Automatic</v>
      </c>
      <c r="G3567" s="6" t="s">
        <v>1973</v>
      </c>
      <c r="H3567" s="7">
        <v>5000</v>
      </c>
      <c r="I3567" s="8">
        <v>0</v>
      </c>
      <c r="J3567" s="8" t="s">
        <v>14</v>
      </c>
      <c r="K3567" s="13"/>
    </row>
    <row r="3568" spans="1:11" ht="58.2" thickBot="1">
      <c r="A3568" s="21">
        <f>A3567</f>
        <v>583</v>
      </c>
      <c r="B3568" s="22"/>
      <c r="C3568" s="3" t="s">
        <v>13</v>
      </c>
      <c r="D3568" s="3" t="str">
        <f>VLOOKUP(C3568,'[1]Chart-of_Accounts (1)'!$B$20:$D$1316,3,)</f>
        <v>مصرف ابوظبي الاسلامى</v>
      </c>
      <c r="E3568" s="3"/>
      <c r="F3568" s="6" t="str">
        <f t="shared" si="249"/>
        <v>دمج البيانات من نوبل الى نظام يامى -مسلسل-583-اسم الحساب من نوبل-مصرف ابوظبي الاسلامى-البيان-رقم سند الدفع : 519 - صرف عهدة للمهندس على العقله من مصرف أبوظبي الاسلامى-نوع الادخال فى نوبل-Automatic</v>
      </c>
      <c r="G3568" s="3" t="s">
        <v>1973</v>
      </c>
      <c r="H3568" s="5">
        <v>0</v>
      </c>
      <c r="I3568" s="4">
        <v>5000</v>
      </c>
      <c r="J3568" s="5" t="s">
        <v>14</v>
      </c>
      <c r="K3568" s="13"/>
    </row>
    <row r="3569" spans="1:11" ht="69.599999999999994" thickBot="1">
      <c r="A3569" s="20">
        <v>584</v>
      </c>
      <c r="B3569" s="20" t="s">
        <v>1414</v>
      </c>
      <c r="C3569" s="6" t="s">
        <v>60</v>
      </c>
      <c r="D3569" s="3" t="str">
        <f>VLOOKUP(C3569,'[1]Chart-of_Accounts (1)'!$B$20:$D$1316,3,)</f>
        <v>Accounts Payables</v>
      </c>
      <c r="E3569" s="6"/>
      <c r="F3569" s="6" t="str">
        <f t="shared" si="249"/>
        <v>دمج البيانات من نوبل الى نظام يامى -مسلسل-584-اسم الحساب من نوبل-كالاكتا للديكور وتركيب الحجر-البيان-رقم سند الدفع : 520 - خصم رسوم سحب شبك نقدا من مصرف ابوظبي الاسلامى-نوع الادخال فى نوبل-Automatic</v>
      </c>
      <c r="G3569" s="6" t="s">
        <v>1974</v>
      </c>
      <c r="H3569" s="8">
        <v>63</v>
      </c>
      <c r="I3569" s="8">
        <v>0</v>
      </c>
      <c r="J3569" s="8" t="s">
        <v>14</v>
      </c>
      <c r="K3569" s="13"/>
    </row>
    <row r="3570" spans="1:11" ht="58.2" thickBot="1">
      <c r="A3570" s="21">
        <f t="shared" ref="A3570:A3576" si="253">A3569</f>
        <v>584</v>
      </c>
      <c r="B3570" s="21"/>
      <c r="C3570" s="3" t="s">
        <v>13</v>
      </c>
      <c r="D3570" s="3" t="str">
        <f>VLOOKUP(C3570,'[1]Chart-of_Accounts (1)'!$B$20:$D$1316,3,)</f>
        <v>مصرف ابوظبي الاسلامى</v>
      </c>
      <c r="E3570" s="3"/>
      <c r="F3570" s="6" t="str">
        <f t="shared" si="249"/>
        <v>دمج البيانات من نوبل الى نظام يامى -مسلسل-584-اسم الحساب من نوبل-مصرف ابوظبي الاسلامى-البيان-رقم سند الدفع : 520 - خصم رسوم سحب شبك نقدا من مصرف ابوظبي الاسلامى-نوع الادخال فى نوبل-Automatic</v>
      </c>
      <c r="G3570" s="3" t="s">
        <v>1974</v>
      </c>
      <c r="H3570" s="5">
        <v>0</v>
      </c>
      <c r="I3570" s="5">
        <v>63</v>
      </c>
      <c r="J3570" s="5" t="s">
        <v>14</v>
      </c>
      <c r="K3570" s="13"/>
    </row>
    <row r="3571" spans="1:11" ht="58.2" thickBot="1">
      <c r="A3571" s="21">
        <f t="shared" si="253"/>
        <v>584</v>
      </c>
      <c r="B3571" s="21"/>
      <c r="C3571" s="3" t="s">
        <v>109</v>
      </c>
      <c r="D3571" s="3" t="str">
        <f>VLOOKUP(C3571,'[1]Chart-of_Accounts (1)'!$B$20:$D$1316,3,)</f>
        <v>Subcontractors</v>
      </c>
      <c r="E3571" s="3"/>
      <c r="F3571" s="6" t="str">
        <f t="shared" si="249"/>
        <v>دمج البيانات من نوبل الى نظام يامى -مسلسل-584-اسم الحساب من نوبل-واحة الغروب-البيان-رقم سند الدفع : 520 - خصم رسوم سحب شبك نقدا من مصرف ابوظبي الاسلامى-نوع الادخال فى نوبل-Automatic</v>
      </c>
      <c r="G3571" s="3" t="s">
        <v>1974</v>
      </c>
      <c r="H3571" s="5">
        <v>63</v>
      </c>
      <c r="I3571" s="5">
        <v>0</v>
      </c>
      <c r="J3571" s="5" t="s">
        <v>14</v>
      </c>
      <c r="K3571" s="13"/>
    </row>
    <row r="3572" spans="1:11" ht="58.2" thickBot="1">
      <c r="A3572" s="21">
        <f t="shared" si="253"/>
        <v>584</v>
      </c>
      <c r="B3572" s="21"/>
      <c r="C3572" s="3" t="s">
        <v>13</v>
      </c>
      <c r="D3572" s="3" t="str">
        <f>VLOOKUP(C3572,'[1]Chart-of_Accounts (1)'!$B$20:$D$1316,3,)</f>
        <v>مصرف ابوظبي الاسلامى</v>
      </c>
      <c r="E3572" s="3"/>
      <c r="F3572" s="6" t="str">
        <f t="shared" si="249"/>
        <v>دمج البيانات من نوبل الى نظام يامى -مسلسل-584-اسم الحساب من نوبل-مصرف ابوظبي الاسلامى-البيان-رقم سند الدفع : 520 - خصم رسوم سحب شبك نقدا من مصرف ابوظبي الاسلامى-نوع الادخال فى نوبل-Automatic</v>
      </c>
      <c r="G3572" s="3" t="s">
        <v>1974</v>
      </c>
      <c r="H3572" s="5">
        <v>0</v>
      </c>
      <c r="I3572" s="5">
        <v>63</v>
      </c>
      <c r="J3572" s="5" t="s">
        <v>14</v>
      </c>
      <c r="K3572" s="13"/>
    </row>
    <row r="3573" spans="1:11" ht="58.2" thickBot="1">
      <c r="A3573" s="21">
        <f t="shared" si="253"/>
        <v>584</v>
      </c>
      <c r="B3573" s="21"/>
      <c r="C3573" s="3" t="s">
        <v>244</v>
      </c>
      <c r="D3573" s="19" t="s">
        <v>6980</v>
      </c>
      <c r="E3573" s="3"/>
      <c r="F3573" s="6" t="str">
        <f t="shared" si="249"/>
        <v>دمج البيانات من نوبل الى نظام يامى -مسلسل-584-اسم الحساب من نوبل-Bank Charges-miscellinous-البيان-رقم سند الدفع : 520 - خصم رسوم شهرية من مصرف ابوظبي الاسلامى-نوع الادخال فى نوبل-Automatic</v>
      </c>
      <c r="G3573" s="3" t="s">
        <v>1975</v>
      </c>
      <c r="H3573" s="5">
        <v>52.5</v>
      </c>
      <c r="I3573" s="5">
        <v>0</v>
      </c>
      <c r="J3573" s="5" t="s">
        <v>14</v>
      </c>
      <c r="K3573" s="13"/>
    </row>
    <row r="3574" spans="1:11" ht="58.2" thickBot="1">
      <c r="A3574" s="21">
        <f t="shared" si="253"/>
        <v>584</v>
      </c>
      <c r="B3574" s="21"/>
      <c r="C3574" s="3" t="s">
        <v>13</v>
      </c>
      <c r="D3574" s="3" t="str">
        <f>VLOOKUP(C3574,'[1]Chart-of_Accounts (1)'!$B$20:$D$1316,3,)</f>
        <v>مصرف ابوظبي الاسلامى</v>
      </c>
      <c r="E3574" s="3"/>
      <c r="F3574" s="6" t="str">
        <f t="shared" si="249"/>
        <v>دمج البيانات من نوبل الى نظام يامى -مسلسل-584-اسم الحساب من نوبل-مصرف ابوظبي الاسلامى-البيان-رقم سند الدفع : 520 - خصم رسوم شهرية من مصرف ابوظبي الاسلامى-نوع الادخال فى نوبل-Automatic</v>
      </c>
      <c r="G3574" s="3" t="s">
        <v>1975</v>
      </c>
      <c r="H3574" s="5">
        <v>0</v>
      </c>
      <c r="I3574" s="5">
        <v>52.5</v>
      </c>
      <c r="J3574" s="5" t="s">
        <v>14</v>
      </c>
      <c r="K3574" s="13"/>
    </row>
    <row r="3575" spans="1:11" ht="58.2" thickBot="1">
      <c r="A3575" s="21">
        <f t="shared" si="253"/>
        <v>584</v>
      </c>
      <c r="B3575" s="21"/>
      <c r="C3575" s="3" t="s">
        <v>244</v>
      </c>
      <c r="D3575" s="19" t="s">
        <v>6980</v>
      </c>
      <c r="E3575" s="3"/>
      <c r="F3575" s="6" t="str">
        <f t="shared" si="249"/>
        <v>دمج البيانات من نوبل الى نظام يامى -مسلسل-584-اسم الحساب من نوبل-Bank Charges-miscellinous-البيان-رقم سند الدفع : 520 - خصم رسوم شهرية من مصرف ابوظبي الاسلامى-نوع الادخال فى نوبل-Automatic</v>
      </c>
      <c r="G3575" s="3" t="s">
        <v>1975</v>
      </c>
      <c r="H3575" s="5">
        <v>6.01</v>
      </c>
      <c r="I3575" s="5">
        <v>0</v>
      </c>
      <c r="J3575" s="5" t="s">
        <v>14</v>
      </c>
      <c r="K3575" s="13"/>
    </row>
    <row r="3576" spans="1:11" ht="58.2" thickBot="1">
      <c r="A3576" s="21">
        <f t="shared" si="253"/>
        <v>584</v>
      </c>
      <c r="B3576" s="22"/>
      <c r="C3576" s="3" t="s">
        <v>13</v>
      </c>
      <c r="D3576" s="3" t="str">
        <f>VLOOKUP(C3576,'[1]Chart-of_Accounts (1)'!$B$20:$D$1316,3,)</f>
        <v>مصرف ابوظبي الاسلامى</v>
      </c>
      <c r="E3576" s="3"/>
      <c r="F3576" s="6" t="str">
        <f t="shared" si="249"/>
        <v>دمج البيانات من نوبل الى نظام يامى -مسلسل-584-اسم الحساب من نوبل-مصرف ابوظبي الاسلامى-البيان-رقم سند الدفع : 520 - خصم رسوم شهرية من مصرف ابوظبي الاسلامى-نوع الادخال فى نوبل-Automatic</v>
      </c>
      <c r="G3576" s="3" t="s">
        <v>1975</v>
      </c>
      <c r="H3576" s="5">
        <v>0</v>
      </c>
      <c r="I3576" s="5">
        <v>6.01</v>
      </c>
      <c r="J3576" s="5" t="s">
        <v>14</v>
      </c>
      <c r="K3576" s="13"/>
    </row>
    <row r="3577" spans="1:11" ht="58.2" thickBot="1">
      <c r="A3577" s="20">
        <v>585</v>
      </c>
      <c r="B3577" s="23">
        <v>45142</v>
      </c>
      <c r="C3577" s="6" t="s">
        <v>593</v>
      </c>
      <c r="D3577" s="3" t="str">
        <f>VLOOKUP(C3577,'[1]Chart-of_Accounts (1)'!$B$20:$D$1316,3,)</f>
        <v>Leave Salary</v>
      </c>
      <c r="E3577" s="6"/>
      <c r="F3577" s="6" t="str">
        <f t="shared" si="249"/>
        <v>دمج البيانات من نوبل الى نظام يامى -مسلسل-585-اسم الحساب من نوبل-Leave Salary-البيان-رقم سند الدفع : 521 - مستحقات اجازة العامل تنوير من عهدة مهندس على العقله-نوع الادخال فى نوبل-Automatic</v>
      </c>
      <c r="G3577" s="6" t="s">
        <v>1976</v>
      </c>
      <c r="H3577" s="7">
        <v>2780</v>
      </c>
      <c r="I3577" s="8">
        <v>0</v>
      </c>
      <c r="J3577" s="8" t="s">
        <v>14</v>
      </c>
      <c r="K3577" s="13"/>
    </row>
    <row r="3578" spans="1:11" ht="58.2" thickBot="1">
      <c r="A3578" s="21">
        <f t="shared" ref="A3578:A3582" si="254">A3577</f>
        <v>585</v>
      </c>
      <c r="B3578" s="24"/>
      <c r="C3578" s="3" t="s">
        <v>18</v>
      </c>
      <c r="D3578" s="3" t="str">
        <f>VLOOKUP(C3578,'[1]Chart-of_Accounts (1)'!$B$20:$D$1316,3,)</f>
        <v>Petty Cash Imprest</v>
      </c>
      <c r="E3578" s="3"/>
      <c r="F3578" s="6" t="str">
        <f t="shared" si="249"/>
        <v>دمج البيانات من نوبل الى نظام يامى -مسلسل-585-اسم الحساب من نوبل-عهدة مهندس علي-البيان-رقم سند الدفع : 521 - مستحقات اجازة العامل تنوير من عهدة مهندس على العقله-نوع الادخال فى نوبل-Automatic</v>
      </c>
      <c r="G3578" s="3" t="s">
        <v>1976</v>
      </c>
      <c r="H3578" s="5">
        <v>0</v>
      </c>
      <c r="I3578" s="4">
        <v>2780</v>
      </c>
      <c r="J3578" s="5" t="s">
        <v>14</v>
      </c>
      <c r="K3578" s="13"/>
    </row>
    <row r="3579" spans="1:11" ht="58.2" thickBot="1">
      <c r="A3579" s="21">
        <f t="shared" si="254"/>
        <v>585</v>
      </c>
      <c r="B3579" s="24"/>
      <c r="C3579" s="3" t="s">
        <v>595</v>
      </c>
      <c r="D3579" s="18" t="s">
        <v>595</v>
      </c>
      <c r="E3579" s="3"/>
      <c r="F3579" s="6" t="str">
        <f t="shared" si="249"/>
        <v>دمج البيانات من نوبل الى نظام يامى -مسلسل-585-اسم الحساب من نوبل-Gratuity-البيان-رقم سند الدفع : 521 - جزء من مكافأة نهاية الخدمة للعامل تنوير من عهدة مهندس على العقله-نوع الادخال فى نوبل-Automatic</v>
      </c>
      <c r="G3579" s="3" t="s">
        <v>1977</v>
      </c>
      <c r="H3579" s="5">
        <v>760</v>
      </c>
      <c r="I3579" s="5">
        <v>0</v>
      </c>
      <c r="J3579" s="5" t="s">
        <v>14</v>
      </c>
      <c r="K3579" s="13"/>
    </row>
    <row r="3580" spans="1:11" ht="58.2" thickBot="1">
      <c r="A3580" s="21">
        <f t="shared" si="254"/>
        <v>585</v>
      </c>
      <c r="B3580" s="24"/>
      <c r="C3580" s="3" t="s">
        <v>18</v>
      </c>
      <c r="D3580" s="3" t="str">
        <f>VLOOKUP(C3580,'[1]Chart-of_Accounts (1)'!$B$20:$D$1316,3,)</f>
        <v>Petty Cash Imprest</v>
      </c>
      <c r="E3580" s="3"/>
      <c r="F3580" s="6" t="str">
        <f t="shared" si="249"/>
        <v>دمج البيانات من نوبل الى نظام يامى -مسلسل-585-اسم الحساب من نوبل-عهدة مهندس علي-البيان-رقم سند الدفع : 521 - جزء من مكافأة نهاية الخدمة للعامل تنوير من عهدة مهندس على العقله-نوع الادخال فى نوبل-Automatic</v>
      </c>
      <c r="G3580" s="3" t="s">
        <v>1977</v>
      </c>
      <c r="H3580" s="5">
        <v>0</v>
      </c>
      <c r="I3580" s="5">
        <v>760</v>
      </c>
      <c r="J3580" s="5" t="s">
        <v>14</v>
      </c>
      <c r="K3580" s="13"/>
    </row>
    <row r="3581" spans="1:11" ht="58.2" thickBot="1">
      <c r="A3581" s="21">
        <f t="shared" si="254"/>
        <v>585</v>
      </c>
      <c r="B3581" s="24"/>
      <c r="C3581" s="3" t="s">
        <v>885</v>
      </c>
      <c r="D3581" s="3" t="str">
        <f>VLOOKUP(C3581,'[1]Chart-of_Accounts (1)'!$B$20:$D$1316,3,)</f>
        <v>اكراميات</v>
      </c>
      <c r="E3581" s="3"/>
      <c r="F3581" s="6" t="str">
        <f t="shared" si="249"/>
        <v>دمج البيانات من نوبل الى نظام يامى -مسلسل-585-اسم الحساب من نوبل-اكراميات-البيان-رقم سند الدفع : 521 - اكرامية للعامل تنوير من عهدة مهندس على العقله-نوع الادخال فى نوبل-Automatic</v>
      </c>
      <c r="G3581" s="3" t="s">
        <v>1978</v>
      </c>
      <c r="H3581" s="5">
        <v>45</v>
      </c>
      <c r="I3581" s="5">
        <v>0</v>
      </c>
      <c r="J3581" s="5" t="s">
        <v>14</v>
      </c>
      <c r="K3581" s="13"/>
    </row>
    <row r="3582" spans="1:11" ht="58.2" thickBot="1">
      <c r="A3582" s="21">
        <f t="shared" si="254"/>
        <v>585</v>
      </c>
      <c r="B3582" s="25"/>
      <c r="C3582" s="3" t="s">
        <v>18</v>
      </c>
      <c r="D3582" s="3" t="str">
        <f>VLOOKUP(C3582,'[1]Chart-of_Accounts (1)'!$B$20:$D$1316,3,)</f>
        <v>Petty Cash Imprest</v>
      </c>
      <c r="E3582" s="3"/>
      <c r="F3582" s="6" t="str">
        <f t="shared" si="249"/>
        <v>دمج البيانات من نوبل الى نظام يامى -مسلسل-585-اسم الحساب من نوبل-عهدة مهندس علي-البيان-رقم سند الدفع : 521 - اكرامية للعامل تنوير من عهدة مهندس على العقله-نوع الادخال فى نوبل-Automatic</v>
      </c>
      <c r="G3582" s="3" t="s">
        <v>1978</v>
      </c>
      <c r="H3582" s="5">
        <v>0</v>
      </c>
      <c r="I3582" s="5">
        <v>45</v>
      </c>
      <c r="J3582" s="5" t="s">
        <v>14</v>
      </c>
      <c r="K3582" s="13"/>
    </row>
    <row r="3583" spans="1:11" ht="58.2" thickBot="1">
      <c r="A3583" s="20">
        <v>586</v>
      </c>
      <c r="B3583" s="20" t="s">
        <v>1800</v>
      </c>
      <c r="C3583" s="6" t="s">
        <v>636</v>
      </c>
      <c r="D3583" s="3" t="str">
        <f>VLOOKUP(C3583,'[1]Chart-of_Accounts (1)'!$B$20:$D$1316,3,)</f>
        <v>Accounts Payables</v>
      </c>
      <c r="E3583" s="6"/>
      <c r="F3583" s="6" t="str">
        <f t="shared" si="249"/>
        <v>دمج البيانات من نوبل الى نظام يامى -مسلسل-586-اسم الحساب من نوبل-مؤسسة الراعدية-البيان-رقم سند الدفع : 522 - صرف دفعه من الحساب من مصرف ابوظبي الاسلامى-نوع الادخال فى نوبل-Automatic</v>
      </c>
      <c r="G3583" s="6" t="s">
        <v>1979</v>
      </c>
      <c r="H3583" s="7">
        <v>7000</v>
      </c>
      <c r="I3583" s="8">
        <v>0</v>
      </c>
      <c r="J3583" s="8" t="s">
        <v>14</v>
      </c>
      <c r="K3583" s="13"/>
    </row>
    <row r="3584" spans="1:11" ht="58.2" thickBot="1">
      <c r="A3584" s="21">
        <f>A3583</f>
        <v>586</v>
      </c>
      <c r="B3584" s="22"/>
      <c r="C3584" s="3" t="s">
        <v>13</v>
      </c>
      <c r="D3584" s="3" t="str">
        <f>VLOOKUP(C3584,'[1]Chart-of_Accounts (1)'!$B$20:$D$1316,3,)</f>
        <v>مصرف ابوظبي الاسلامى</v>
      </c>
      <c r="E3584" s="3"/>
      <c r="F3584" s="6" t="str">
        <f t="shared" si="249"/>
        <v>دمج البيانات من نوبل الى نظام يامى -مسلسل-586-اسم الحساب من نوبل-مصرف ابوظبي الاسلامى-البيان-رقم سند الدفع : 522 - عــــن : - رقم الشيك : 502215-نوع الادخال فى نوبل-Automatic</v>
      </c>
      <c r="G3584" s="3" t="s">
        <v>1980</v>
      </c>
      <c r="H3584" s="5">
        <v>0</v>
      </c>
      <c r="I3584" s="4">
        <v>7000</v>
      </c>
      <c r="J3584" s="5" t="s">
        <v>14</v>
      </c>
      <c r="K3584" s="13"/>
    </row>
    <row r="3585" spans="1:11" ht="58.2" thickBot="1">
      <c r="A3585" s="20">
        <v>587</v>
      </c>
      <c r="B3585" s="20" t="s">
        <v>1981</v>
      </c>
      <c r="C3585" s="6" t="s">
        <v>44</v>
      </c>
      <c r="D3585" s="3" t="str">
        <f>VLOOKUP(C3585,'[1]Chart-of_Accounts (1)'!$B$20:$D$1316,3,)</f>
        <v>Accounts Payables</v>
      </c>
      <c r="E3585" s="6"/>
      <c r="F3585" s="6" t="str">
        <f t="shared" si="249"/>
        <v>دمج البيانات من نوبل الى نظام يامى -مسلسل-587-اسم الحساب من نوبل-باشا خان للرمل-البيان-رقم سند الدفع : 523 - صرف دفعه من الحساب من مصرف ابوظبي الاسلامى-نوع الادخال فى نوبل-Automatic</v>
      </c>
      <c r="G3585" s="6" t="s">
        <v>1982</v>
      </c>
      <c r="H3585" s="7">
        <v>30000</v>
      </c>
      <c r="I3585" s="8">
        <v>0</v>
      </c>
      <c r="J3585" s="8" t="s">
        <v>14</v>
      </c>
      <c r="K3585" s="13"/>
    </row>
    <row r="3586" spans="1:11" ht="58.2" thickBot="1">
      <c r="A3586" s="21">
        <f>A3585</f>
        <v>587</v>
      </c>
      <c r="B3586" s="22"/>
      <c r="C3586" s="3" t="s">
        <v>13</v>
      </c>
      <c r="D3586" s="3" t="str">
        <f>VLOOKUP(C3586,'[1]Chart-of_Accounts (1)'!$B$20:$D$1316,3,)</f>
        <v>مصرف ابوظبي الاسلامى</v>
      </c>
      <c r="E3586" s="3"/>
      <c r="F3586" s="6" t="str">
        <f t="shared" si="249"/>
        <v>دمج البيانات من نوبل الى نظام يامى -مسلسل-587-اسم الحساب من نوبل-مصرف ابوظبي الاسلامى-البيان-رقم سند الدفع : 523 - عــــن : - رقم الشيك : 502216-نوع الادخال فى نوبل-Automatic</v>
      </c>
      <c r="G3586" s="3" t="s">
        <v>1983</v>
      </c>
      <c r="H3586" s="5">
        <v>0</v>
      </c>
      <c r="I3586" s="4">
        <v>30000</v>
      </c>
      <c r="J3586" s="5" t="s">
        <v>14</v>
      </c>
      <c r="K3586" s="13"/>
    </row>
    <row r="3587" spans="1:11" ht="58.2" thickBot="1">
      <c r="A3587" s="20">
        <v>588</v>
      </c>
      <c r="B3587" s="20" t="s">
        <v>1800</v>
      </c>
      <c r="C3587" s="6" t="s">
        <v>100</v>
      </c>
      <c r="D3587" s="3" t="str">
        <f>VLOOKUP(C3587,'[1]Chart-of_Accounts (1)'!$B$20:$D$1316,3,)</f>
        <v>Subcontractors</v>
      </c>
      <c r="E3587" s="6"/>
      <c r="F3587" s="6" t="str">
        <f t="shared" si="249"/>
        <v>دمج البيانات من نوبل الى نظام يامى -مسلسل-588-اسم الحساب من نوبل-قمر الزمان-البيان-رقم سند الدفع : 524 - صرف دفعه من الحساب من مصرف ابوظبي الاسلامى-نوع الادخال فى نوبل-Automatic</v>
      </c>
      <c r="G3587" s="6" t="s">
        <v>1984</v>
      </c>
      <c r="H3587" s="7">
        <v>20000</v>
      </c>
      <c r="I3587" s="8">
        <v>0</v>
      </c>
      <c r="J3587" s="8" t="s">
        <v>14</v>
      </c>
      <c r="K3587" s="13"/>
    </row>
    <row r="3588" spans="1:11" ht="58.2" thickBot="1">
      <c r="A3588" s="21">
        <f>A3587</f>
        <v>588</v>
      </c>
      <c r="B3588" s="22"/>
      <c r="C3588" s="3" t="s">
        <v>13</v>
      </c>
      <c r="D3588" s="3" t="str">
        <f>VLOOKUP(C3588,'[1]Chart-of_Accounts (1)'!$B$20:$D$1316,3,)</f>
        <v>مصرف ابوظبي الاسلامى</v>
      </c>
      <c r="E3588" s="3"/>
      <c r="F3588" s="6" t="str">
        <f t="shared" si="249"/>
        <v>دمج البيانات من نوبل الى نظام يامى -مسلسل-588-اسم الحساب من نوبل-مصرف ابوظبي الاسلامى-البيان-رقم سند الدفع : 524 - عــــن : - رقم الشيك : 502220-نوع الادخال فى نوبل-Automatic</v>
      </c>
      <c r="G3588" s="3" t="s">
        <v>1985</v>
      </c>
      <c r="H3588" s="5">
        <v>0</v>
      </c>
      <c r="I3588" s="4">
        <v>20000</v>
      </c>
      <c r="J3588" s="5" t="s">
        <v>14</v>
      </c>
      <c r="K3588" s="13"/>
    </row>
    <row r="3589" spans="1:11" ht="58.2" thickBot="1">
      <c r="A3589" s="20">
        <v>589</v>
      </c>
      <c r="B3589" s="20" t="s">
        <v>1800</v>
      </c>
      <c r="C3589" s="6" t="s">
        <v>70</v>
      </c>
      <c r="D3589" s="3" t="str">
        <f>VLOOKUP(C3589,'[1]Chart-of_Accounts (1)'!$B$20:$D$1316,3,)</f>
        <v>Accounts Payables</v>
      </c>
      <c r="E3589" s="6"/>
      <c r="F3589" s="6" t="str">
        <f t="shared" si="249"/>
        <v>دمج البيانات من نوبل الى نظام يامى -مسلسل-589-اسم الحساب من نوبل-منجرة زلفى اخوان-البيان-رقم سند الدفع : 525 - صرف دفعه من الحساب من مصرف ابوظبي الاسلامى-نوع الادخال فى نوبل-Automatic</v>
      </c>
      <c r="G3589" s="6" t="s">
        <v>1986</v>
      </c>
      <c r="H3589" s="7">
        <v>24000</v>
      </c>
      <c r="I3589" s="8">
        <v>0</v>
      </c>
      <c r="J3589" s="8" t="s">
        <v>14</v>
      </c>
      <c r="K3589" s="13"/>
    </row>
    <row r="3590" spans="1:11" ht="58.2" thickBot="1">
      <c r="A3590" s="21">
        <f>A3589</f>
        <v>589</v>
      </c>
      <c r="B3590" s="22"/>
      <c r="C3590" s="3" t="s">
        <v>13</v>
      </c>
      <c r="D3590" s="3" t="str">
        <f>VLOOKUP(C3590,'[1]Chart-of_Accounts (1)'!$B$20:$D$1316,3,)</f>
        <v>مصرف ابوظبي الاسلامى</v>
      </c>
      <c r="E3590" s="3"/>
      <c r="F3590" s="6" t="str">
        <f t="shared" si="249"/>
        <v>دمج البيانات من نوبل الى نظام يامى -مسلسل-589-اسم الحساب من نوبل-مصرف ابوظبي الاسلامى-البيان-رقم سند الدفع : 525 - عــــن : - رقم الشيك : 502217-نوع الادخال فى نوبل-Automatic</v>
      </c>
      <c r="G3590" s="3" t="s">
        <v>1987</v>
      </c>
      <c r="H3590" s="5">
        <v>0</v>
      </c>
      <c r="I3590" s="4">
        <v>24000</v>
      </c>
      <c r="J3590" s="5" t="s">
        <v>14</v>
      </c>
      <c r="K3590" s="13"/>
    </row>
    <row r="3591" spans="1:11" ht="58.2" thickBot="1">
      <c r="A3591" s="20">
        <v>590</v>
      </c>
      <c r="B3591" s="20" t="s">
        <v>1580</v>
      </c>
      <c r="C3591" s="6" t="s">
        <v>58</v>
      </c>
      <c r="D3591" s="3" t="str">
        <f>VLOOKUP(C3591,'[1]Chart-of_Accounts (1)'!$B$20:$D$1316,3,)</f>
        <v>Accounts Payables</v>
      </c>
      <c r="E3591" s="6"/>
      <c r="F3591" s="6" t="str">
        <f t="shared" ref="F3591:F3654" si="255">CONCATENATE("دمج البيانات من نوبل الى نظام يامى ","-","مسلسل","-",A3591,"-","اسم الحساب من نوبل","-",C3591,"-","البيان","-",G3591,"-","نوع الادخال فى نوبل","-",J3591)</f>
        <v>دمج البيانات من نوبل الى نظام يامى -مسلسل-590-اسم الحساب من نوبل-فقير خان للمياه-البيان-رقم سند الدفع : 526 - صرف دفعه من الحساب من مصرف ابوظبي الاسلامى-نوع الادخال فى نوبل-Automatic</v>
      </c>
      <c r="G3591" s="6" t="s">
        <v>1988</v>
      </c>
      <c r="H3591" s="7">
        <v>4500</v>
      </c>
      <c r="I3591" s="8">
        <v>0</v>
      </c>
      <c r="J3591" s="8" t="s">
        <v>14</v>
      </c>
      <c r="K3591" s="13"/>
    </row>
    <row r="3592" spans="1:11" ht="58.2" thickBot="1">
      <c r="A3592" s="21">
        <f>A3591</f>
        <v>590</v>
      </c>
      <c r="B3592" s="22"/>
      <c r="C3592" s="3" t="s">
        <v>13</v>
      </c>
      <c r="D3592" s="3" t="str">
        <f>VLOOKUP(C3592,'[1]Chart-of_Accounts (1)'!$B$20:$D$1316,3,)</f>
        <v>مصرف ابوظبي الاسلامى</v>
      </c>
      <c r="E3592" s="3"/>
      <c r="F3592" s="6" t="str">
        <f t="shared" si="255"/>
        <v>دمج البيانات من نوبل الى نظام يامى -مسلسل-590-اسم الحساب من نوبل-مصرف ابوظبي الاسلامى-البيان-رقم سند الدفع : 526 - عــــن : - رقم الشيك : 502212-نوع الادخال فى نوبل-Automatic</v>
      </c>
      <c r="G3592" s="3" t="s">
        <v>1989</v>
      </c>
      <c r="H3592" s="5">
        <v>0</v>
      </c>
      <c r="I3592" s="4">
        <v>4500</v>
      </c>
      <c r="J3592" s="5" t="s">
        <v>14</v>
      </c>
      <c r="K3592" s="13"/>
    </row>
    <row r="3593" spans="1:11" ht="58.2" thickBot="1">
      <c r="A3593" s="20">
        <v>591</v>
      </c>
      <c r="B3593" s="20" t="s">
        <v>1580</v>
      </c>
      <c r="C3593" s="6" t="s">
        <v>93</v>
      </c>
      <c r="D3593" s="3" t="str">
        <f>VLOOKUP(C3593,'[1]Chart-of_Accounts (1)'!$B$20:$D$1316,3,)</f>
        <v>Subcontractors</v>
      </c>
      <c r="E3593" s="6"/>
      <c r="F3593" s="6" t="str">
        <f t="shared" si="255"/>
        <v>دمج البيانات من نوبل الى نظام يامى -مسلسل-591-اسم الحساب من نوبل-ايجابى كهرباء-البيان-رقم سند الدفع : 527 - صرف دفعه من الحساب من مصرف ابوظبي الاسلامى-نوع الادخال فى نوبل-Automatic</v>
      </c>
      <c r="G3593" s="6" t="s">
        <v>1990</v>
      </c>
      <c r="H3593" s="7">
        <v>20000</v>
      </c>
      <c r="I3593" s="8">
        <v>0</v>
      </c>
      <c r="J3593" s="8" t="s">
        <v>14</v>
      </c>
      <c r="K3593" s="13"/>
    </row>
    <row r="3594" spans="1:11" ht="58.2" thickBot="1">
      <c r="A3594" s="21">
        <f>A3593</f>
        <v>591</v>
      </c>
      <c r="B3594" s="22"/>
      <c r="C3594" s="3" t="s">
        <v>13</v>
      </c>
      <c r="D3594" s="3" t="str">
        <f>VLOOKUP(C3594,'[1]Chart-of_Accounts (1)'!$B$20:$D$1316,3,)</f>
        <v>مصرف ابوظبي الاسلامى</v>
      </c>
      <c r="E3594" s="3"/>
      <c r="F3594" s="6" t="str">
        <f t="shared" si="255"/>
        <v>دمج البيانات من نوبل الى نظام يامى -مسلسل-591-اسم الحساب من نوبل-مصرف ابوظبي الاسلامى-البيان-رقم سند الدفع : 527 - عــــن : - رقم الشيك : 502211-نوع الادخال فى نوبل-Automatic</v>
      </c>
      <c r="G3594" s="3" t="s">
        <v>1991</v>
      </c>
      <c r="H3594" s="5">
        <v>0</v>
      </c>
      <c r="I3594" s="4">
        <v>20000</v>
      </c>
      <c r="J3594" s="5" t="s">
        <v>14</v>
      </c>
      <c r="K3594" s="13"/>
    </row>
    <row r="3595" spans="1:11" ht="58.2" thickBot="1">
      <c r="A3595" s="20">
        <v>592</v>
      </c>
      <c r="B3595" s="20" t="s">
        <v>1981</v>
      </c>
      <c r="C3595" s="6" t="s">
        <v>173</v>
      </c>
      <c r="D3595" s="3" t="str">
        <f>VLOOKUP(C3595,'[1]Chart-of_Accounts (1)'!$B$20:$D$1316,3,)</f>
        <v>Petty Cash Imprest</v>
      </c>
      <c r="E3595" s="6"/>
      <c r="F3595" s="6" t="str">
        <f t="shared" si="255"/>
        <v>دمج البيانات من نوبل الى نظام يامى -مسلسل-592-اسم الحساب من نوبل-عهدة قاسم-البيان-رقم سند الدفع : 528 - صرف عهدة للفورمن قاسم من عهدة مهندس على العقله-نوع الادخال فى نوبل-Automatic</v>
      </c>
      <c r="G3595" s="6" t="s">
        <v>1992</v>
      </c>
      <c r="H3595" s="7">
        <v>2000</v>
      </c>
      <c r="I3595" s="8">
        <v>0</v>
      </c>
      <c r="J3595" s="8" t="s">
        <v>14</v>
      </c>
      <c r="K3595" s="13"/>
    </row>
    <row r="3596" spans="1:11" ht="58.2" thickBot="1">
      <c r="A3596" s="21">
        <f t="shared" ref="A3596:A3598" si="256">A3595</f>
        <v>592</v>
      </c>
      <c r="B3596" s="21"/>
      <c r="C3596" s="3" t="s">
        <v>18</v>
      </c>
      <c r="D3596" s="3" t="str">
        <f>VLOOKUP(C3596,'[1]Chart-of_Accounts (1)'!$B$20:$D$1316,3,)</f>
        <v>Petty Cash Imprest</v>
      </c>
      <c r="E3596" s="3"/>
      <c r="F3596" s="6" t="str">
        <f t="shared" si="255"/>
        <v>دمج البيانات من نوبل الى نظام يامى -مسلسل-592-اسم الحساب من نوبل-عهدة مهندس علي-البيان-رقم سند الدفع : 528 - صرف عهدة للفورمن قاسم من عهدة مهندس على العقله-نوع الادخال فى نوبل-Automatic</v>
      </c>
      <c r="G3596" s="3" t="s">
        <v>1992</v>
      </c>
      <c r="H3596" s="5">
        <v>0</v>
      </c>
      <c r="I3596" s="4">
        <v>2000</v>
      </c>
      <c r="J3596" s="5" t="s">
        <v>14</v>
      </c>
      <c r="K3596" s="13"/>
    </row>
    <row r="3597" spans="1:11" ht="58.2" thickBot="1">
      <c r="A3597" s="21">
        <f t="shared" si="256"/>
        <v>592</v>
      </c>
      <c r="B3597" s="21"/>
      <c r="C3597" s="3" t="s">
        <v>173</v>
      </c>
      <c r="D3597" s="3" t="str">
        <f>VLOOKUP(C3597,'[1]Chart-of_Accounts (1)'!$B$20:$D$1316,3,)</f>
        <v>Petty Cash Imprest</v>
      </c>
      <c r="E3597" s="3"/>
      <c r="F3597" s="6" t="str">
        <f t="shared" si="255"/>
        <v>دمج البيانات من نوبل الى نظام يامى -مسلسل-592-اسم الحساب من نوبل-عهدة قاسم-البيان-رقم سند الدفع : 528 - صرف عهدة للفورمن قاسم من عهدة مهندس على العقله-نوع الادخال فى نوبل-Automatic</v>
      </c>
      <c r="G3597" s="3" t="s">
        <v>1992</v>
      </c>
      <c r="H3597" s="4">
        <v>2000</v>
      </c>
      <c r="I3597" s="5">
        <v>0</v>
      </c>
      <c r="J3597" s="5" t="s">
        <v>14</v>
      </c>
      <c r="K3597" s="13"/>
    </row>
    <row r="3598" spans="1:11" ht="58.2" thickBot="1">
      <c r="A3598" s="21">
        <f t="shared" si="256"/>
        <v>592</v>
      </c>
      <c r="B3598" s="22"/>
      <c r="C3598" s="3" t="s">
        <v>18</v>
      </c>
      <c r="D3598" s="3" t="str">
        <f>VLOOKUP(C3598,'[1]Chart-of_Accounts (1)'!$B$20:$D$1316,3,)</f>
        <v>Petty Cash Imprest</v>
      </c>
      <c r="E3598" s="3"/>
      <c r="F3598" s="6" t="str">
        <f t="shared" si="255"/>
        <v>دمج البيانات من نوبل الى نظام يامى -مسلسل-592-اسم الحساب من نوبل-عهدة مهندس علي-البيان-رقم سند الدفع : 528 - صرف عهدة للفورمن قاسم من عهدة مهندس على العقله-نوع الادخال فى نوبل-Automatic</v>
      </c>
      <c r="G3598" s="3" t="s">
        <v>1992</v>
      </c>
      <c r="H3598" s="5">
        <v>0</v>
      </c>
      <c r="I3598" s="4">
        <v>2000</v>
      </c>
      <c r="J3598" s="5" t="s">
        <v>14</v>
      </c>
      <c r="K3598" s="13"/>
    </row>
    <row r="3599" spans="1:11" ht="58.2" thickBot="1">
      <c r="A3599" s="20">
        <v>593</v>
      </c>
      <c r="B3599" s="20" t="s">
        <v>1580</v>
      </c>
      <c r="C3599" s="6" t="s">
        <v>39</v>
      </c>
      <c r="D3599" s="3" t="str">
        <f>VLOOKUP(C3599,'[1]Chart-of_Accounts (1)'!$B$20:$D$1316,3,)</f>
        <v>Accounts Payables</v>
      </c>
      <c r="E3599" s="6"/>
      <c r="F3599" s="6" t="str">
        <f t="shared" si="255"/>
        <v>دمج البيانات من نوبل الى نظام يامى -مسلسل-593-اسم الحساب من نوبل-الزينة لأعمال الألمونيوم والزجاج-البيان-رقم سند الدفع : 529 - صرف دفعه من الحساب من مصرف ابوظبي الاسلامى-نوع الادخال فى نوبل-Automatic</v>
      </c>
      <c r="G3599" s="6" t="s">
        <v>1993</v>
      </c>
      <c r="H3599" s="7">
        <v>50000</v>
      </c>
      <c r="I3599" s="8">
        <v>0</v>
      </c>
      <c r="J3599" s="8" t="s">
        <v>14</v>
      </c>
      <c r="K3599" s="13"/>
    </row>
    <row r="3600" spans="1:11" ht="58.2" thickBot="1">
      <c r="A3600" s="21">
        <f>A3599</f>
        <v>593</v>
      </c>
      <c r="B3600" s="22"/>
      <c r="C3600" s="3" t="s">
        <v>13</v>
      </c>
      <c r="D3600" s="3" t="str">
        <f>VLOOKUP(C3600,'[1]Chart-of_Accounts (1)'!$B$20:$D$1316,3,)</f>
        <v>مصرف ابوظبي الاسلامى</v>
      </c>
      <c r="E3600" s="3"/>
      <c r="F3600" s="6" t="str">
        <f t="shared" si="255"/>
        <v>دمج البيانات من نوبل الى نظام يامى -مسلسل-593-اسم الحساب من نوبل-مصرف ابوظبي الاسلامى-البيان-رقم سند الدفع : 529 - عــــن : - رقم الشيك : 502213-نوع الادخال فى نوبل-Automatic</v>
      </c>
      <c r="G3600" s="3" t="s">
        <v>1994</v>
      </c>
      <c r="H3600" s="5">
        <v>0</v>
      </c>
      <c r="I3600" s="4">
        <v>50000</v>
      </c>
      <c r="J3600" s="5" t="s">
        <v>14</v>
      </c>
      <c r="K3600" s="13"/>
    </row>
    <row r="3601" spans="1:11" ht="58.2" thickBot="1">
      <c r="A3601" s="20">
        <v>594</v>
      </c>
      <c r="B3601" s="20" t="s">
        <v>1580</v>
      </c>
      <c r="C3601" s="6" t="s">
        <v>109</v>
      </c>
      <c r="D3601" s="3" t="str">
        <f>VLOOKUP(C3601,'[1]Chart-of_Accounts (1)'!$B$20:$D$1316,3,)</f>
        <v>Subcontractors</v>
      </c>
      <c r="E3601" s="6"/>
      <c r="F3601" s="6" t="str">
        <f t="shared" si="255"/>
        <v>دمج البيانات من نوبل الى نظام يامى -مسلسل-594-اسم الحساب من نوبل-واحة الغروب-البيان-رقم سند الدفع : 530 - صرف دفعه من الحساب من مصرف ابوظبي الاسلامى-نوع الادخال فى نوبل-Automatic</v>
      </c>
      <c r="G3601" s="6" t="s">
        <v>1995</v>
      </c>
      <c r="H3601" s="7">
        <v>20000</v>
      </c>
      <c r="I3601" s="8">
        <v>0</v>
      </c>
      <c r="J3601" s="8" t="s">
        <v>14</v>
      </c>
      <c r="K3601" s="13"/>
    </row>
    <row r="3602" spans="1:11" ht="58.2" thickBot="1">
      <c r="A3602" s="21">
        <f>A3601</f>
        <v>594</v>
      </c>
      <c r="B3602" s="22"/>
      <c r="C3602" s="3" t="s">
        <v>13</v>
      </c>
      <c r="D3602" s="3" t="str">
        <f>VLOOKUP(C3602,'[1]Chart-of_Accounts (1)'!$B$20:$D$1316,3,)</f>
        <v>مصرف ابوظبي الاسلامى</v>
      </c>
      <c r="E3602" s="3"/>
      <c r="F3602" s="6" t="str">
        <f t="shared" si="255"/>
        <v>دمج البيانات من نوبل الى نظام يامى -مسلسل-594-اسم الحساب من نوبل-مصرف ابوظبي الاسلامى-البيان-رقم سند الدفع : 530 - عــــن : - رقم الشيك : 502214-نوع الادخال فى نوبل-Automatic</v>
      </c>
      <c r="G3602" s="3" t="s">
        <v>1996</v>
      </c>
      <c r="H3602" s="5">
        <v>0</v>
      </c>
      <c r="I3602" s="4">
        <v>20000</v>
      </c>
      <c r="J3602" s="5" t="s">
        <v>14</v>
      </c>
      <c r="K3602" s="13"/>
    </row>
    <row r="3603" spans="1:11" ht="58.2" thickBot="1">
      <c r="A3603" s="20">
        <v>595</v>
      </c>
      <c r="B3603" s="23">
        <v>45020</v>
      </c>
      <c r="C3603" s="6" t="s">
        <v>1529</v>
      </c>
      <c r="D3603" s="3" t="str">
        <f>VLOOKUP(C3603,'[1]Chart-of_Accounts (1)'!$B$20:$D$1316,3,)</f>
        <v>Petty Cash Imprest</v>
      </c>
      <c r="E3603" s="6"/>
      <c r="F3603" s="6" t="str">
        <f t="shared" si="255"/>
        <v>دمج البيانات من نوبل الى نظام يامى -مسلسل-595-اسم الحساب من نوبل-عهدة عطا-البيان-رقم سند الدفع : 531 - صرف عهدة للفورمن عطا من عهدة مهندس على العقله-نوع الادخال فى نوبل-Automatic</v>
      </c>
      <c r="G3603" s="6" t="s">
        <v>1997</v>
      </c>
      <c r="H3603" s="8">
        <v>500</v>
      </c>
      <c r="I3603" s="8">
        <v>0</v>
      </c>
      <c r="J3603" s="8" t="s">
        <v>14</v>
      </c>
      <c r="K3603" s="13"/>
    </row>
    <row r="3604" spans="1:11" ht="58.2" thickBot="1">
      <c r="A3604" s="21">
        <f>A3603</f>
        <v>595</v>
      </c>
      <c r="B3604" s="25"/>
      <c r="C3604" s="3" t="s">
        <v>18</v>
      </c>
      <c r="D3604" s="3" t="str">
        <f>VLOOKUP(C3604,'[1]Chart-of_Accounts (1)'!$B$20:$D$1316,3,)</f>
        <v>Petty Cash Imprest</v>
      </c>
      <c r="E3604" s="3"/>
      <c r="F3604" s="6" t="str">
        <f t="shared" si="255"/>
        <v>دمج البيانات من نوبل الى نظام يامى -مسلسل-595-اسم الحساب من نوبل-عهدة مهندس علي-البيان-رقم سند الدفع : 531 - صرف عهدة للفورمن عطا من عهدة مهندس على العقله-نوع الادخال فى نوبل-Automatic</v>
      </c>
      <c r="G3604" s="3" t="s">
        <v>1997</v>
      </c>
      <c r="H3604" s="5">
        <v>0</v>
      </c>
      <c r="I3604" s="5">
        <v>500</v>
      </c>
      <c r="J3604" s="5" t="s">
        <v>14</v>
      </c>
      <c r="K3604" s="13"/>
    </row>
    <row r="3605" spans="1:11" ht="58.2" thickBot="1">
      <c r="A3605" s="20">
        <v>596</v>
      </c>
      <c r="B3605" s="20" t="s">
        <v>1981</v>
      </c>
      <c r="C3605" s="6" t="s">
        <v>21</v>
      </c>
      <c r="D3605" s="3" t="str">
        <f>VLOOKUP(C3605,'[1]Chart-of_Accounts (1)'!$B$20:$D$1316,3,)</f>
        <v>Petty Cash Imprest</v>
      </c>
      <c r="E3605" s="6"/>
      <c r="F3605" s="6" t="str">
        <f t="shared" si="255"/>
        <v>دمج البيانات من نوبل الى نظام يامى -مسلسل-596-اسم الحساب من نوبل-عهدة شبير-البيان-رقم سند الدفع : 532 - صرف عهدة للفورمن شبير من عهدة مهندس على العقله-نوع الادخال فى نوبل-Automatic</v>
      </c>
      <c r="G3605" s="6" t="s">
        <v>1998</v>
      </c>
      <c r="H3605" s="7">
        <v>3000</v>
      </c>
      <c r="I3605" s="8">
        <v>0</v>
      </c>
      <c r="J3605" s="8" t="s">
        <v>14</v>
      </c>
      <c r="K3605" s="13"/>
    </row>
    <row r="3606" spans="1:11" ht="58.2" thickBot="1">
      <c r="A3606" s="21">
        <f>A3605</f>
        <v>596</v>
      </c>
      <c r="B3606" s="22"/>
      <c r="C3606" s="3" t="s">
        <v>18</v>
      </c>
      <c r="D3606" s="3" t="str">
        <f>VLOOKUP(C3606,'[1]Chart-of_Accounts (1)'!$B$20:$D$1316,3,)</f>
        <v>Petty Cash Imprest</v>
      </c>
      <c r="E3606" s="3"/>
      <c r="F3606" s="6" t="str">
        <f t="shared" si="255"/>
        <v>دمج البيانات من نوبل الى نظام يامى -مسلسل-596-اسم الحساب من نوبل-عهدة مهندس علي-البيان-رقم سند الدفع : 532 - صرف عهدة للفورمن شبير من عهدة مهندس على العقله-نوع الادخال فى نوبل-Automatic</v>
      </c>
      <c r="G3606" s="3" t="s">
        <v>1998</v>
      </c>
      <c r="H3606" s="5">
        <v>0</v>
      </c>
      <c r="I3606" s="4">
        <v>3000</v>
      </c>
      <c r="J3606" s="5" t="s">
        <v>14</v>
      </c>
      <c r="K3606" s="13"/>
    </row>
    <row r="3607" spans="1:11" ht="58.2" thickBot="1">
      <c r="A3607" s="20">
        <v>597</v>
      </c>
      <c r="B3607" s="20" t="s">
        <v>1999</v>
      </c>
      <c r="C3607" s="6" t="s">
        <v>61</v>
      </c>
      <c r="D3607" s="3" t="str">
        <f>VLOOKUP(C3607,'[1]Chart-of_Accounts (1)'!$B$20:$D$1316,3,)</f>
        <v>Accounts Payables</v>
      </c>
      <c r="E3607" s="6"/>
      <c r="F3607" s="6" t="str">
        <f t="shared" si="255"/>
        <v>دمج البيانات من نوبل الى نظام يامى -مسلسل-597-اسم الحساب من نوبل-كوهار للنقليات-تيمور-البيان-رقم سند الدفع : 533 - صرف دفعه من الحساب من مصرف ابوظبي الاسلامى-نوع الادخال فى نوبل-Automatic</v>
      </c>
      <c r="G3607" s="6" t="s">
        <v>2000</v>
      </c>
      <c r="H3607" s="7">
        <v>7700</v>
      </c>
      <c r="I3607" s="8">
        <v>0</v>
      </c>
      <c r="J3607" s="8" t="s">
        <v>14</v>
      </c>
      <c r="K3607" s="13"/>
    </row>
    <row r="3608" spans="1:11" ht="58.2" thickBot="1">
      <c r="A3608" s="21">
        <f>A3607</f>
        <v>597</v>
      </c>
      <c r="B3608" s="22"/>
      <c r="C3608" s="3" t="s">
        <v>13</v>
      </c>
      <c r="D3608" s="3" t="str">
        <f>VLOOKUP(C3608,'[1]Chart-of_Accounts (1)'!$B$20:$D$1316,3,)</f>
        <v>مصرف ابوظبي الاسلامى</v>
      </c>
      <c r="E3608" s="3"/>
      <c r="F3608" s="6" t="str">
        <f t="shared" si="255"/>
        <v>دمج البيانات من نوبل الى نظام يامى -مسلسل-597-اسم الحساب من نوبل-مصرف ابوظبي الاسلامى-البيان-رقم سند الدفع : 533 - عــــن : - رقم الشيك : 502225-نوع الادخال فى نوبل-Automatic</v>
      </c>
      <c r="G3608" s="3" t="s">
        <v>2001</v>
      </c>
      <c r="H3608" s="5">
        <v>0</v>
      </c>
      <c r="I3608" s="4">
        <v>7700</v>
      </c>
      <c r="J3608" s="5" t="s">
        <v>14</v>
      </c>
      <c r="K3608" s="13"/>
    </row>
    <row r="3609" spans="1:11" ht="58.2" thickBot="1">
      <c r="A3609" s="20">
        <v>598</v>
      </c>
      <c r="B3609" s="20" t="s">
        <v>1981</v>
      </c>
      <c r="C3609" s="6" t="s">
        <v>62</v>
      </c>
      <c r="D3609" s="3" t="str">
        <f>VLOOKUP(C3609,'[1]Chart-of_Accounts (1)'!$B$20:$D$1316,3,)</f>
        <v>Accounts Payables</v>
      </c>
      <c r="E3609" s="6"/>
      <c r="F3609" s="6" t="str">
        <f t="shared" si="255"/>
        <v>دمج البيانات من نوبل الى نظام يامى -مسلسل-598-اسم الحساب من نوبل-كوهار للنقليات-عاصف-البيان-رقم سند الدفع : 534 - صرف دفعه من الحساب من مصرف ابوظبي الاسلامى-نوع الادخال فى نوبل-Automatic</v>
      </c>
      <c r="G3609" s="6" t="s">
        <v>2002</v>
      </c>
      <c r="H3609" s="7">
        <v>10000</v>
      </c>
      <c r="I3609" s="8">
        <v>0</v>
      </c>
      <c r="J3609" s="8" t="s">
        <v>14</v>
      </c>
      <c r="K3609" s="13"/>
    </row>
    <row r="3610" spans="1:11" ht="58.2" thickBot="1">
      <c r="A3610" s="21">
        <f>A3609</f>
        <v>598</v>
      </c>
      <c r="B3610" s="22"/>
      <c r="C3610" s="3" t="s">
        <v>13</v>
      </c>
      <c r="D3610" s="3" t="str">
        <f>VLOOKUP(C3610,'[1]Chart-of_Accounts (1)'!$B$20:$D$1316,3,)</f>
        <v>مصرف ابوظبي الاسلامى</v>
      </c>
      <c r="E3610" s="3"/>
      <c r="F3610" s="6" t="str">
        <f t="shared" si="255"/>
        <v>دمج البيانات من نوبل الى نظام يامى -مسلسل-598-اسم الحساب من نوبل-مصرف ابوظبي الاسلامى-البيان-رقم سند الدفع : 534 - عــــن : - رقم الشيك : 502227-نوع الادخال فى نوبل-Automatic</v>
      </c>
      <c r="G3610" s="3" t="s">
        <v>2003</v>
      </c>
      <c r="H3610" s="5">
        <v>0</v>
      </c>
      <c r="I3610" s="4">
        <v>10000</v>
      </c>
      <c r="J3610" s="5" t="s">
        <v>14</v>
      </c>
      <c r="K3610" s="13"/>
    </row>
    <row r="3611" spans="1:11" ht="58.2" thickBot="1">
      <c r="A3611" s="20">
        <v>599</v>
      </c>
      <c r="B3611" s="23">
        <v>45050</v>
      </c>
      <c r="C3611" s="6" t="s">
        <v>176</v>
      </c>
      <c r="D3611" s="3" t="str">
        <f>VLOOKUP(C3611,'[1]Chart-of_Accounts (1)'!$B$20:$D$1316,3,)</f>
        <v>Petty Cash Imprest</v>
      </c>
      <c r="E3611" s="6"/>
      <c r="F3611" s="6" t="str">
        <f t="shared" si="255"/>
        <v>دمج البيانات من نوبل الى نظام يامى -مسلسل-599-اسم الحساب من نوبل-عهدة موسي-البيان-رقم سند الدفع : 535 - صرف عهدة للفورمن موسى من عهدة مهندس على العقله-نوع الادخال فى نوبل-Automatic</v>
      </c>
      <c r="G3611" s="6" t="s">
        <v>2004</v>
      </c>
      <c r="H3611" s="7">
        <v>8000</v>
      </c>
      <c r="I3611" s="8">
        <v>0</v>
      </c>
      <c r="J3611" s="8" t="s">
        <v>14</v>
      </c>
      <c r="K3611" s="13"/>
    </row>
    <row r="3612" spans="1:11" ht="58.2" thickBot="1">
      <c r="A3612" s="21">
        <f>A3611</f>
        <v>599</v>
      </c>
      <c r="B3612" s="25"/>
      <c r="C3612" s="3" t="s">
        <v>18</v>
      </c>
      <c r="D3612" s="3" t="str">
        <f>VLOOKUP(C3612,'[1]Chart-of_Accounts (1)'!$B$20:$D$1316,3,)</f>
        <v>Petty Cash Imprest</v>
      </c>
      <c r="E3612" s="3"/>
      <c r="F3612" s="6" t="str">
        <f t="shared" si="255"/>
        <v>دمج البيانات من نوبل الى نظام يامى -مسلسل-599-اسم الحساب من نوبل-عهدة مهندس علي-البيان-رقم سند الدفع : 535 - صرف عهدة للفورمن موسى من عهدة مهندس على العقله-نوع الادخال فى نوبل-Automatic</v>
      </c>
      <c r="G3612" s="3" t="s">
        <v>2004</v>
      </c>
      <c r="H3612" s="5">
        <v>0</v>
      </c>
      <c r="I3612" s="4">
        <v>8000</v>
      </c>
      <c r="J3612" s="5" t="s">
        <v>14</v>
      </c>
      <c r="K3612" s="13"/>
    </row>
    <row r="3613" spans="1:11" ht="69.599999999999994" thickBot="1">
      <c r="A3613" s="20">
        <v>600</v>
      </c>
      <c r="B3613" s="20" t="s">
        <v>1981</v>
      </c>
      <c r="C3613" s="6" t="s">
        <v>6951</v>
      </c>
      <c r="D3613" s="18" t="s">
        <v>6975</v>
      </c>
      <c r="E3613" s="6" t="str">
        <f>C3613</f>
        <v>فيلا محمد الظاهرى</v>
      </c>
      <c r="F3613" s="6" t="str">
        <f t="shared" si="255"/>
        <v>دمج البيانات من نوبل الى نظام يامى -مسلسل-600-اسم الحساب من نوبل-فيلا محمد الظاهرى-البيان-رقم سند الدفع : 536 - 5000 مظلات سيارات + 1500 انتركوم لموقع محمد الظاهرى من عهدة مهندس على العقله-نوع الادخال فى نوبل-Automatic</v>
      </c>
      <c r="G3613" s="6" t="s">
        <v>2005</v>
      </c>
      <c r="H3613" s="7">
        <v>6500</v>
      </c>
      <c r="I3613" s="8">
        <v>0</v>
      </c>
      <c r="J3613" s="8" t="s">
        <v>14</v>
      </c>
      <c r="K3613" s="13"/>
    </row>
    <row r="3614" spans="1:11" ht="69.599999999999994" thickBot="1">
      <c r="A3614" s="21">
        <f>A3613</f>
        <v>600</v>
      </c>
      <c r="B3614" s="22"/>
      <c r="C3614" s="3" t="s">
        <v>18</v>
      </c>
      <c r="D3614" s="3" t="str">
        <f>VLOOKUP(C3614,'[1]Chart-of_Accounts (1)'!$B$20:$D$1316,3,)</f>
        <v>Petty Cash Imprest</v>
      </c>
      <c r="E3614" s="3"/>
      <c r="F3614" s="6" t="str">
        <f t="shared" si="255"/>
        <v>دمج البيانات من نوبل الى نظام يامى -مسلسل-600-اسم الحساب من نوبل-عهدة مهندس علي-البيان-رقم سند الدفع : 536 - 5000 مظلات سيارات + 1500 انتركوم لموقع محمد الظاهرى من عهدة مهندس على العقله-نوع الادخال فى نوبل-Automatic</v>
      </c>
      <c r="G3614" s="3" t="s">
        <v>2005</v>
      </c>
      <c r="H3614" s="5">
        <v>0</v>
      </c>
      <c r="I3614" s="4">
        <v>6500</v>
      </c>
      <c r="J3614" s="5" t="s">
        <v>14</v>
      </c>
      <c r="K3614" s="13"/>
    </row>
    <row r="3615" spans="1:11" ht="58.2" thickBot="1">
      <c r="A3615" s="20">
        <v>601</v>
      </c>
      <c r="B3615" s="20" t="s">
        <v>1981</v>
      </c>
      <c r="C3615" s="6" t="s">
        <v>99</v>
      </c>
      <c r="D3615" s="3" t="str">
        <f>VLOOKUP(C3615,'[1]Chart-of_Accounts (1)'!$B$20:$D$1316,3,)</f>
        <v>Subcontractors</v>
      </c>
      <c r="E3615" s="6"/>
      <c r="F3615" s="6" t="str">
        <f t="shared" si="255"/>
        <v>دمج البيانات من نوبل الى نظام يامى -مسلسل-601-اسم الحساب من نوبل-قزح للحدادة والنجارة-البيان-رقم سند الدفع : 537 - صرف دفعه من الحساب من مصرف ابوظبي الاسلامى-نوع الادخال فى نوبل-Automatic</v>
      </c>
      <c r="G3615" s="6" t="s">
        <v>2006</v>
      </c>
      <c r="H3615" s="7">
        <v>25000</v>
      </c>
      <c r="I3615" s="8">
        <v>0</v>
      </c>
      <c r="J3615" s="8" t="s">
        <v>14</v>
      </c>
      <c r="K3615" s="13"/>
    </row>
    <row r="3616" spans="1:11" ht="58.2" thickBot="1">
      <c r="A3616" s="21">
        <f>A3615</f>
        <v>601</v>
      </c>
      <c r="B3616" s="22"/>
      <c r="C3616" s="3" t="s">
        <v>13</v>
      </c>
      <c r="D3616" s="3" t="str">
        <f>VLOOKUP(C3616,'[1]Chart-of_Accounts (1)'!$B$20:$D$1316,3,)</f>
        <v>مصرف ابوظبي الاسلامى</v>
      </c>
      <c r="E3616" s="3"/>
      <c r="F3616" s="6" t="str">
        <f t="shared" si="255"/>
        <v>دمج البيانات من نوبل الى نظام يامى -مسلسل-601-اسم الحساب من نوبل-مصرف ابوظبي الاسلامى-البيان-رقم سند الدفع : 537 - عــــن : - رقم الشيك : 502226-نوع الادخال فى نوبل-Automatic</v>
      </c>
      <c r="G3616" s="3" t="s">
        <v>2007</v>
      </c>
      <c r="H3616" s="5">
        <v>0</v>
      </c>
      <c r="I3616" s="4">
        <v>25000</v>
      </c>
      <c r="J3616" s="5" t="s">
        <v>14</v>
      </c>
      <c r="K3616" s="13"/>
    </row>
    <row r="3617" spans="1:11" ht="58.2" thickBot="1">
      <c r="A3617" s="20">
        <v>602</v>
      </c>
      <c r="B3617" s="20" t="s">
        <v>1835</v>
      </c>
      <c r="C3617" s="6" t="s">
        <v>604</v>
      </c>
      <c r="D3617" s="3" t="str">
        <f>VLOOKUP(C3617,'[1]Chart-of_Accounts (1)'!$B$20:$D$1316,3,)</f>
        <v>Subcontractors</v>
      </c>
      <c r="E3617" s="6"/>
      <c r="F3617" s="6" t="str">
        <f t="shared" si="255"/>
        <v>دمج البيانات من نوبل الى نظام يامى -مسلسل-602-اسم الحساب من نوبل-ظبى الغربية-البيان-رقم سند الدفع : 538 - صرف دفعه من الحساب من مصرف ابوظبي الاسلامى-نوع الادخال فى نوبل-Automatic</v>
      </c>
      <c r="G3617" s="6" t="s">
        <v>2008</v>
      </c>
      <c r="H3617" s="7">
        <v>36000</v>
      </c>
      <c r="I3617" s="8">
        <v>0</v>
      </c>
      <c r="J3617" s="8" t="s">
        <v>14</v>
      </c>
      <c r="K3617" s="13"/>
    </row>
    <row r="3618" spans="1:11" ht="58.2" thickBot="1">
      <c r="A3618" s="21">
        <f>A3617</f>
        <v>602</v>
      </c>
      <c r="B3618" s="22"/>
      <c r="C3618" s="3" t="s">
        <v>13</v>
      </c>
      <c r="D3618" s="3" t="str">
        <f>VLOOKUP(C3618,'[1]Chart-of_Accounts (1)'!$B$20:$D$1316,3,)</f>
        <v>مصرف ابوظبي الاسلامى</v>
      </c>
      <c r="E3618" s="3"/>
      <c r="F3618" s="6" t="str">
        <f t="shared" si="255"/>
        <v>دمج البيانات من نوبل الى نظام يامى -مسلسل-602-اسم الحساب من نوبل-مصرف ابوظبي الاسلامى-البيان-رقم سند الدفع : 538 - عــــن : - رقم الشيك : 502221-نوع الادخال فى نوبل-Automatic</v>
      </c>
      <c r="G3618" s="3" t="s">
        <v>2009</v>
      </c>
      <c r="H3618" s="5">
        <v>0</v>
      </c>
      <c r="I3618" s="4">
        <v>36000</v>
      </c>
      <c r="J3618" s="5" t="s">
        <v>14</v>
      </c>
      <c r="K3618" s="13"/>
    </row>
    <row r="3619" spans="1:11" ht="58.2" thickBot="1">
      <c r="A3619" s="20">
        <v>603</v>
      </c>
      <c r="B3619" s="20" t="s">
        <v>1835</v>
      </c>
      <c r="C3619" s="6" t="s">
        <v>43</v>
      </c>
      <c r="D3619" s="3" t="str">
        <f>VLOOKUP(C3619,'[1]Chart-of_Accounts (1)'!$B$20:$D$1316,3,)</f>
        <v>Accounts Payables</v>
      </c>
      <c r="E3619" s="6"/>
      <c r="F3619" s="6" t="str">
        <f t="shared" si="255"/>
        <v>دمج البيانات من نوبل الى نظام يامى -مسلسل-603-اسم الحساب من نوبل-او اس لاعمال الألومنيوم والزجاج-البيان-رقم سند الدفع : 539 - صرف دفعه من الحساب من مصرف ابوظبي الاسلامى-نوع الادخال فى نوبل-Automatic</v>
      </c>
      <c r="G3619" s="6" t="s">
        <v>2010</v>
      </c>
      <c r="H3619" s="7">
        <v>7000</v>
      </c>
      <c r="I3619" s="8">
        <v>0</v>
      </c>
      <c r="J3619" s="8" t="s">
        <v>14</v>
      </c>
      <c r="K3619" s="13"/>
    </row>
    <row r="3620" spans="1:11" ht="58.2" thickBot="1">
      <c r="A3620" s="21">
        <f>A3619</f>
        <v>603</v>
      </c>
      <c r="B3620" s="22"/>
      <c r="C3620" s="3" t="s">
        <v>13</v>
      </c>
      <c r="D3620" s="3" t="str">
        <f>VLOOKUP(C3620,'[1]Chart-of_Accounts (1)'!$B$20:$D$1316,3,)</f>
        <v>مصرف ابوظبي الاسلامى</v>
      </c>
      <c r="E3620" s="3"/>
      <c r="F3620" s="6" t="str">
        <f t="shared" si="255"/>
        <v>دمج البيانات من نوبل الى نظام يامى -مسلسل-603-اسم الحساب من نوبل-مصرف ابوظبي الاسلامى-البيان-رقم سند الدفع : 539 - عــــن : - رقم الشيك : 502222-نوع الادخال فى نوبل-Automatic</v>
      </c>
      <c r="G3620" s="3" t="s">
        <v>2011</v>
      </c>
      <c r="H3620" s="5">
        <v>0</v>
      </c>
      <c r="I3620" s="4">
        <v>7000</v>
      </c>
      <c r="J3620" s="5" t="s">
        <v>14</v>
      </c>
      <c r="K3620" s="13"/>
    </row>
    <row r="3621" spans="1:11" ht="58.2" thickBot="1">
      <c r="A3621" s="20">
        <v>604</v>
      </c>
      <c r="B3621" s="20" t="s">
        <v>1981</v>
      </c>
      <c r="C3621" s="6" t="s">
        <v>57</v>
      </c>
      <c r="D3621" s="3" t="str">
        <f>VLOOKUP(C3621,'[1]Chart-of_Accounts (1)'!$B$20:$D$1316,3,)</f>
        <v>Accounts Payables</v>
      </c>
      <c r="E3621" s="6"/>
      <c r="F3621" s="6" t="str">
        <f t="shared" si="255"/>
        <v>دمج البيانات من نوبل الى نظام يامى -مسلسل-604-اسم الحساب من نوبل-شكاى للنقليات-البيان-رقم سند الدفع : 540 - صرف دفعه من الحساب من مصرف ابوظبي الاسلامى-نوع الادخال فى نوبل-Automatic</v>
      </c>
      <c r="G3621" s="6" t="s">
        <v>2012</v>
      </c>
      <c r="H3621" s="7">
        <v>20000</v>
      </c>
      <c r="I3621" s="8">
        <v>0</v>
      </c>
      <c r="J3621" s="8" t="s">
        <v>14</v>
      </c>
      <c r="K3621" s="13"/>
    </row>
    <row r="3622" spans="1:11" ht="58.2" thickBot="1">
      <c r="A3622" s="21">
        <f>A3621</f>
        <v>604</v>
      </c>
      <c r="B3622" s="22"/>
      <c r="C3622" s="3" t="s">
        <v>13</v>
      </c>
      <c r="D3622" s="3" t="str">
        <f>VLOOKUP(C3622,'[1]Chart-of_Accounts (1)'!$B$20:$D$1316,3,)</f>
        <v>مصرف ابوظبي الاسلامى</v>
      </c>
      <c r="E3622" s="3"/>
      <c r="F3622" s="6" t="str">
        <f t="shared" si="255"/>
        <v>دمج البيانات من نوبل الى نظام يامى -مسلسل-604-اسم الحساب من نوبل-مصرف ابوظبي الاسلامى-البيان-رقم سند الدفع : 540 - عــــن : - رقم الشيك : 502228-نوع الادخال فى نوبل-Automatic</v>
      </c>
      <c r="G3622" s="3" t="s">
        <v>2013</v>
      </c>
      <c r="H3622" s="5">
        <v>0</v>
      </c>
      <c r="I3622" s="4">
        <v>20000</v>
      </c>
      <c r="J3622" s="5" t="s">
        <v>14</v>
      </c>
      <c r="K3622" s="13"/>
    </row>
    <row r="3623" spans="1:11" ht="58.2" thickBot="1">
      <c r="A3623" s="20">
        <v>605</v>
      </c>
      <c r="B3623" s="20" t="s">
        <v>2014</v>
      </c>
      <c r="C3623" s="6" t="s">
        <v>172</v>
      </c>
      <c r="D3623" s="3" t="str">
        <f>VLOOKUP(C3623,'[1]Chart-of_Accounts (1)'!$B$20:$D$1316,3,)</f>
        <v>Petty Cash Imprest</v>
      </c>
      <c r="E3623" s="6"/>
      <c r="F3623" s="6" t="str">
        <f t="shared" si="255"/>
        <v>دمج البيانات من نوبل الى نظام يامى -مسلسل-605-اسم الحساب من نوبل-عهدة حمد-البيان-رقم سند الدفع : 541 - تحويل دفعه من حساب مقاول سبيس لايت الى عهدة حمد عليان-نوع الادخال فى نوبل-Automatic</v>
      </c>
      <c r="G3623" s="6" t="s">
        <v>2015</v>
      </c>
      <c r="H3623" s="7">
        <v>9000</v>
      </c>
      <c r="I3623" s="8">
        <v>0</v>
      </c>
      <c r="J3623" s="8" t="s">
        <v>14</v>
      </c>
      <c r="K3623" s="13"/>
    </row>
    <row r="3624" spans="1:11" ht="58.2" thickBot="1">
      <c r="A3624" s="21">
        <f>A3623</f>
        <v>605</v>
      </c>
      <c r="B3624" s="22"/>
      <c r="C3624" s="3" t="s">
        <v>103</v>
      </c>
      <c r="D3624" s="3" t="str">
        <f>VLOOKUP(C3624,'[1]Chart-of_Accounts (1)'!$B$20:$D$1316,3,)</f>
        <v>Subcontractors</v>
      </c>
      <c r="E3624" s="3"/>
      <c r="F3624" s="6" t="str">
        <f t="shared" si="255"/>
        <v>دمج البيانات من نوبل الى نظام يامى -مسلسل-605-اسم الحساب من نوبل-مقاول سبيس لايت-البيان-رقم سند الدفع : 541 - تحويل دفعه من حساب مقاول سبيس لايت الى عهدة حمد عليان-نوع الادخال فى نوبل-Automatic</v>
      </c>
      <c r="G3624" s="3" t="s">
        <v>2015</v>
      </c>
      <c r="H3624" s="5">
        <v>0</v>
      </c>
      <c r="I3624" s="4">
        <v>9000</v>
      </c>
      <c r="J3624" s="5" t="s">
        <v>14</v>
      </c>
      <c r="K3624" s="13"/>
    </row>
    <row r="3625" spans="1:11" ht="69.599999999999994" thickBot="1">
      <c r="A3625" s="20">
        <v>606</v>
      </c>
      <c r="B3625" s="20" t="s">
        <v>1981</v>
      </c>
      <c r="C3625" s="6" t="s">
        <v>250</v>
      </c>
      <c r="D3625" s="3" t="str">
        <f>VLOOKUP(C3625,'[1]Chart-of_Accounts (1)'!$B$20:$D$1316,3,)</f>
        <v>Accounts Payables</v>
      </c>
      <c r="E3625" s="6"/>
      <c r="F3625" s="6" t="str">
        <f t="shared" si="255"/>
        <v>دمج البيانات من نوبل الى نظام يامى -مسلسل-606-اسم الحساب من نوبل-جيومترك للاستشارات الهندسية-البيان-رقم سند الدفع : 542 - صرف دفعه من الحساب من عهدة مهندس على العقله-نوع الادخال فى نوبل-Automatic</v>
      </c>
      <c r="G3625" s="6" t="s">
        <v>2016</v>
      </c>
      <c r="H3625" s="7">
        <v>15000</v>
      </c>
      <c r="I3625" s="8">
        <v>0</v>
      </c>
      <c r="J3625" s="8" t="s">
        <v>14</v>
      </c>
      <c r="K3625" s="13"/>
    </row>
    <row r="3626" spans="1:11" ht="58.2" thickBot="1">
      <c r="A3626" s="21">
        <f>A3625</f>
        <v>606</v>
      </c>
      <c r="B3626" s="22"/>
      <c r="C3626" s="3" t="s">
        <v>18</v>
      </c>
      <c r="D3626" s="3" t="str">
        <f>VLOOKUP(C3626,'[1]Chart-of_Accounts (1)'!$B$20:$D$1316,3,)</f>
        <v>Petty Cash Imprest</v>
      </c>
      <c r="E3626" s="3"/>
      <c r="F3626" s="6" t="str">
        <f t="shared" si="255"/>
        <v>دمج البيانات من نوبل الى نظام يامى -مسلسل-606-اسم الحساب من نوبل-عهدة مهندس علي-البيان-رقم سند الدفع : 542 - صرف دفعه من الحساب من عهدة مهندس على العقله-نوع الادخال فى نوبل-Automatic</v>
      </c>
      <c r="G3626" s="3" t="s">
        <v>2016</v>
      </c>
      <c r="H3626" s="5">
        <v>0</v>
      </c>
      <c r="I3626" s="4">
        <v>15000</v>
      </c>
      <c r="J3626" s="5" t="s">
        <v>14</v>
      </c>
      <c r="K3626" s="13"/>
    </row>
    <row r="3627" spans="1:11" ht="58.2" thickBot="1">
      <c r="A3627" s="20">
        <v>607</v>
      </c>
      <c r="B3627" s="20" t="s">
        <v>2014</v>
      </c>
      <c r="C3627" s="6" t="s">
        <v>21</v>
      </c>
      <c r="D3627" s="3" t="str">
        <f>VLOOKUP(C3627,'[1]Chart-of_Accounts (1)'!$B$20:$D$1316,3,)</f>
        <v>Petty Cash Imprest</v>
      </c>
      <c r="E3627" s="6"/>
      <c r="F3627" s="6" t="str">
        <f t="shared" si="255"/>
        <v>دمج البيانات من نوبل الى نظام يامى -مسلسل-607-اسم الحساب من نوبل-عهدة شبير-البيان-رقم سند الدفع : 543 - صرف عهدة للفورمن شبير من عهدة مهندس على العقله-نوع الادخال فى نوبل-Automatic</v>
      </c>
      <c r="G3627" s="6" t="s">
        <v>2017</v>
      </c>
      <c r="H3627" s="8">
        <v>500</v>
      </c>
      <c r="I3627" s="8">
        <v>0</v>
      </c>
      <c r="J3627" s="8" t="s">
        <v>14</v>
      </c>
      <c r="K3627" s="13"/>
    </row>
    <row r="3628" spans="1:11" ht="58.2" thickBot="1">
      <c r="A3628" s="21">
        <f>A3627</f>
        <v>607</v>
      </c>
      <c r="B3628" s="22"/>
      <c r="C3628" s="3" t="s">
        <v>18</v>
      </c>
      <c r="D3628" s="3" t="str">
        <f>VLOOKUP(C3628,'[1]Chart-of_Accounts (1)'!$B$20:$D$1316,3,)</f>
        <v>Petty Cash Imprest</v>
      </c>
      <c r="E3628" s="3"/>
      <c r="F3628" s="6" t="str">
        <f t="shared" si="255"/>
        <v>دمج البيانات من نوبل الى نظام يامى -مسلسل-607-اسم الحساب من نوبل-عهدة مهندس علي-البيان-رقم سند الدفع : 543 - صرف عهدة للفورمن شبير من عهدة مهندس على العقله-نوع الادخال فى نوبل-Automatic</v>
      </c>
      <c r="G3628" s="3" t="s">
        <v>2017</v>
      </c>
      <c r="H3628" s="5">
        <v>0</v>
      </c>
      <c r="I3628" s="5">
        <v>500</v>
      </c>
      <c r="J3628" s="5" t="s">
        <v>14</v>
      </c>
      <c r="K3628" s="13"/>
    </row>
    <row r="3629" spans="1:11" ht="58.2" thickBot="1">
      <c r="A3629" s="20">
        <v>608</v>
      </c>
      <c r="B3629" s="20" t="s">
        <v>2014</v>
      </c>
      <c r="C3629" s="6" t="s">
        <v>90</v>
      </c>
      <c r="D3629" s="3" t="str">
        <f>VLOOKUP(C3629,'[1]Chart-of_Accounts (1)'!$B$20:$D$1316,3,)</f>
        <v>Subcontractors</v>
      </c>
      <c r="E3629" s="6"/>
      <c r="F3629" s="6" t="str">
        <f t="shared" si="255"/>
        <v>دمج البيانات من نوبل الى نظام يامى -مسلسل-608-اسم الحساب من نوبل-الشعام لصيانة المباني-البيان-رقم سند الدفع : 544 - صرف دفعه من الحساب من عهدة مهندس على العقله-نوع الادخال فى نوبل-Automatic</v>
      </c>
      <c r="G3629" s="6" t="s">
        <v>2018</v>
      </c>
      <c r="H3629" s="7">
        <v>2000</v>
      </c>
      <c r="I3629" s="8">
        <v>0</v>
      </c>
      <c r="J3629" s="8" t="s">
        <v>14</v>
      </c>
      <c r="K3629" s="13"/>
    </row>
    <row r="3630" spans="1:11" ht="58.2" thickBot="1">
      <c r="A3630" s="21">
        <f>A3629</f>
        <v>608</v>
      </c>
      <c r="B3630" s="22"/>
      <c r="C3630" s="3" t="s">
        <v>18</v>
      </c>
      <c r="D3630" s="3" t="str">
        <f>VLOOKUP(C3630,'[1]Chart-of_Accounts (1)'!$B$20:$D$1316,3,)</f>
        <v>Petty Cash Imprest</v>
      </c>
      <c r="E3630" s="3"/>
      <c r="F3630" s="6" t="str">
        <f t="shared" si="255"/>
        <v>دمج البيانات من نوبل الى نظام يامى -مسلسل-608-اسم الحساب من نوبل-عهدة مهندس علي-البيان-رقم سند الدفع : 544 - صرف دفعه من الحساب من عهدة مهندس على العقله-نوع الادخال فى نوبل-Automatic</v>
      </c>
      <c r="G3630" s="3" t="s">
        <v>2018</v>
      </c>
      <c r="H3630" s="5">
        <v>0</v>
      </c>
      <c r="I3630" s="4">
        <v>2000</v>
      </c>
      <c r="J3630" s="5" t="s">
        <v>14</v>
      </c>
      <c r="K3630" s="13"/>
    </row>
    <row r="3631" spans="1:11" ht="58.2" thickBot="1">
      <c r="A3631" s="20">
        <v>609</v>
      </c>
      <c r="B3631" s="20" t="s">
        <v>2014</v>
      </c>
      <c r="C3631" s="6" t="s">
        <v>172</v>
      </c>
      <c r="D3631" s="3" t="str">
        <f>VLOOKUP(C3631,'[1]Chart-of_Accounts (1)'!$B$20:$D$1316,3,)</f>
        <v>Petty Cash Imprest</v>
      </c>
      <c r="E3631" s="6"/>
      <c r="F3631" s="6" t="str">
        <f t="shared" si="255"/>
        <v>دمج البيانات من نوبل الى نظام يامى -مسلسل-609-اسم الحساب من نوبل-عهدة حمد-البيان-رقم سند الدفع : 545 - صرف عهدة لحمد عليان من مصرف ابوظبي الاسلامى-نوع الادخال فى نوبل-Automatic</v>
      </c>
      <c r="G3631" s="6" t="s">
        <v>2019</v>
      </c>
      <c r="H3631" s="7">
        <v>30000</v>
      </c>
      <c r="I3631" s="8">
        <v>0</v>
      </c>
      <c r="J3631" s="8" t="s">
        <v>14</v>
      </c>
      <c r="K3631" s="13"/>
    </row>
    <row r="3632" spans="1:11" ht="58.2" thickBot="1">
      <c r="A3632" s="21">
        <f>A3631</f>
        <v>609</v>
      </c>
      <c r="B3632" s="22"/>
      <c r="C3632" s="3" t="s">
        <v>13</v>
      </c>
      <c r="D3632" s="3" t="str">
        <f>VLOOKUP(C3632,'[1]Chart-of_Accounts (1)'!$B$20:$D$1316,3,)</f>
        <v>مصرف ابوظبي الاسلامى</v>
      </c>
      <c r="E3632" s="3"/>
      <c r="F3632" s="6" t="str">
        <f t="shared" si="255"/>
        <v>دمج البيانات من نوبل الى نظام يامى -مسلسل-609-اسم الحساب من نوبل-مصرف ابوظبي الاسلامى-البيان-رقم سند الدفع : 545 - عــــن : - رقم الشيك : 502233-نوع الادخال فى نوبل-Automatic</v>
      </c>
      <c r="G3632" s="3" t="s">
        <v>2020</v>
      </c>
      <c r="H3632" s="5">
        <v>0</v>
      </c>
      <c r="I3632" s="4">
        <v>30000</v>
      </c>
      <c r="J3632" s="5" t="s">
        <v>14</v>
      </c>
      <c r="K3632" s="13"/>
    </row>
    <row r="3633" spans="1:11" ht="58.2" thickBot="1">
      <c r="A3633" s="20">
        <v>610</v>
      </c>
      <c r="B3633" s="20" t="s">
        <v>2014</v>
      </c>
      <c r="C3633" s="6" t="s">
        <v>31</v>
      </c>
      <c r="D3633" s="3" t="str">
        <f>VLOOKUP(C3633,'[1]Chart-of_Accounts (1)'!$B$20:$D$1316,3,)</f>
        <v>Accounts Payables</v>
      </c>
      <c r="E3633" s="6"/>
      <c r="F3633" s="6" t="str">
        <f t="shared" si="255"/>
        <v>دمج البيانات من نوبل الى نظام يامى -مسلسل-610-اسم الحساب من نوبل-ابن الديرة-البيان-رقم سند الدفع : 546 - صرف دفعه من الحساب من عهدة مهندس على العقله-نوع الادخال فى نوبل-Automatic</v>
      </c>
      <c r="G3633" s="6" t="s">
        <v>2021</v>
      </c>
      <c r="H3633" s="7">
        <v>10000</v>
      </c>
      <c r="I3633" s="8">
        <v>0</v>
      </c>
      <c r="J3633" s="8" t="s">
        <v>14</v>
      </c>
      <c r="K3633" s="13"/>
    </row>
    <row r="3634" spans="1:11" ht="58.2" thickBot="1">
      <c r="A3634" s="21">
        <f>A3633</f>
        <v>610</v>
      </c>
      <c r="B3634" s="22"/>
      <c r="C3634" s="3" t="s">
        <v>18</v>
      </c>
      <c r="D3634" s="3" t="str">
        <f>VLOOKUP(C3634,'[1]Chart-of_Accounts (1)'!$B$20:$D$1316,3,)</f>
        <v>Petty Cash Imprest</v>
      </c>
      <c r="E3634" s="3"/>
      <c r="F3634" s="6" t="str">
        <f t="shared" si="255"/>
        <v>دمج البيانات من نوبل الى نظام يامى -مسلسل-610-اسم الحساب من نوبل-عهدة مهندس علي-البيان-رقم سند الدفع : 546 - صرف دفعه من الحساب من عهدة مهندس على العقله-نوع الادخال فى نوبل-Automatic</v>
      </c>
      <c r="G3634" s="3" t="s">
        <v>2021</v>
      </c>
      <c r="H3634" s="5">
        <v>0</v>
      </c>
      <c r="I3634" s="4">
        <v>10000</v>
      </c>
      <c r="J3634" s="5" t="s">
        <v>14</v>
      </c>
      <c r="K3634" s="13"/>
    </row>
    <row r="3635" spans="1:11" ht="69.599999999999994" thickBot="1">
      <c r="A3635" s="20">
        <v>611</v>
      </c>
      <c r="B3635" s="20" t="s">
        <v>2022</v>
      </c>
      <c r="C3635" s="6" t="s">
        <v>6928</v>
      </c>
      <c r="D3635" s="18" t="s">
        <v>6975</v>
      </c>
      <c r="E3635" s="6" t="str">
        <f>C3635</f>
        <v>بناية مؤسسة المزروعى للتوريدات</v>
      </c>
      <c r="F3635" s="6" t="str">
        <f t="shared" si="255"/>
        <v>دمج البيانات من نوبل الى نظام يامى -مسلسل-611-اسم الحساب من نوبل-بناية مؤسسة المزروعى للتوريدات-البيان-رقم سند الدفع : 547 - GIS لاتمام المبانى لموقع مؤسسة المزروعى من عهدة مهندس على العقله-نوع الادخال فى نوبل-Automatic</v>
      </c>
      <c r="G3635" s="6" t="s">
        <v>2023</v>
      </c>
      <c r="H3635" s="8">
        <v>500</v>
      </c>
      <c r="I3635" s="8">
        <v>0</v>
      </c>
      <c r="J3635" s="8" t="s">
        <v>14</v>
      </c>
      <c r="K3635" s="13"/>
    </row>
    <row r="3636" spans="1:11" ht="69.599999999999994" thickBot="1">
      <c r="A3636" s="21">
        <f>A3635</f>
        <v>611</v>
      </c>
      <c r="B3636" s="22"/>
      <c r="C3636" s="3" t="s">
        <v>18</v>
      </c>
      <c r="D3636" s="3" t="str">
        <f>VLOOKUP(C3636,'[1]Chart-of_Accounts (1)'!$B$20:$D$1316,3,)</f>
        <v>Petty Cash Imprest</v>
      </c>
      <c r="E3636" s="3"/>
      <c r="F3636" s="6" t="str">
        <f t="shared" si="255"/>
        <v>دمج البيانات من نوبل الى نظام يامى -مسلسل-611-اسم الحساب من نوبل-عهدة مهندس علي-البيان-رقم سند الدفع : 547 - GIS لاتمام المبانى لموقع مؤسسة المزروعى من عهدة مهندس على العقله-نوع الادخال فى نوبل-Automatic</v>
      </c>
      <c r="G3636" s="3" t="s">
        <v>2023</v>
      </c>
      <c r="H3636" s="5">
        <v>0</v>
      </c>
      <c r="I3636" s="5">
        <v>500</v>
      </c>
      <c r="J3636" s="5" t="s">
        <v>14</v>
      </c>
      <c r="K3636" s="13"/>
    </row>
    <row r="3637" spans="1:11" ht="69.599999999999994" thickBot="1">
      <c r="A3637" s="20">
        <v>612</v>
      </c>
      <c r="B3637" s="20" t="s">
        <v>1981</v>
      </c>
      <c r="C3637" s="6" t="s">
        <v>896</v>
      </c>
      <c r="D3637" s="3" t="str">
        <f>VLOOKUP(C3637,'[1]Chart-of_Accounts (1)'!$B$20:$D$1316,3,)</f>
        <v>VAT Output</v>
      </c>
      <c r="E3637" s="6"/>
      <c r="F3637" s="6" t="str">
        <f t="shared" si="255"/>
        <v>دمج البيانات من نوبل الى نظام يامى -مسلسل-612-اسم الحساب من نوبل-Value Added Tax (VAT IN)-البيان-رقم سند الدفع : 548 - جزء من الضريبة المستحقة على موقع زليخة الحمادى حولت الى مصرف ابوظبي الاسلامى-نوع الادخال فى نوبل-Automatic</v>
      </c>
      <c r="G3637" s="6" t="s">
        <v>2024</v>
      </c>
      <c r="H3637" s="7">
        <v>5000</v>
      </c>
      <c r="I3637" s="8">
        <v>0</v>
      </c>
      <c r="J3637" s="8" t="s">
        <v>14</v>
      </c>
      <c r="K3637" s="13"/>
    </row>
    <row r="3638" spans="1:11" ht="69.599999999999994" thickBot="1">
      <c r="A3638" s="21">
        <f>A3637</f>
        <v>612</v>
      </c>
      <c r="B3638" s="22"/>
      <c r="C3638" s="3" t="s">
        <v>13</v>
      </c>
      <c r="D3638" s="3" t="str">
        <f>VLOOKUP(C3638,'[1]Chart-of_Accounts (1)'!$B$20:$D$1316,3,)</f>
        <v>مصرف ابوظبي الاسلامى</v>
      </c>
      <c r="E3638" s="3"/>
      <c r="F3638" s="6" t="str">
        <f t="shared" si="255"/>
        <v>دمج البيانات من نوبل الى نظام يامى -مسلسل-612-اسم الحساب من نوبل-مصرف ابوظبي الاسلامى-البيان-رقم سند الدفع : 548 - جزء من الضريبة المستحقة على موقع زليخة الحمادى حولت الى مصرف ابوظبي الاسلامى-نوع الادخال فى نوبل-Automatic</v>
      </c>
      <c r="G3638" s="3" t="s">
        <v>2024</v>
      </c>
      <c r="H3638" s="5">
        <v>0</v>
      </c>
      <c r="I3638" s="4">
        <v>5000</v>
      </c>
      <c r="J3638" s="5" t="s">
        <v>14</v>
      </c>
      <c r="K3638" s="13"/>
    </row>
    <row r="3639" spans="1:11" ht="69.599999999999994" thickBot="1">
      <c r="A3639" s="20">
        <v>613</v>
      </c>
      <c r="B3639" s="20" t="s">
        <v>1981</v>
      </c>
      <c r="C3639" s="6" t="s">
        <v>13</v>
      </c>
      <c r="D3639" s="3" t="str">
        <f>VLOOKUP(C3639,'[1]Chart-of_Accounts (1)'!$B$20:$D$1316,3,)</f>
        <v>مصرف ابوظبي الاسلامى</v>
      </c>
      <c r="E3639" s="6"/>
      <c r="F3639" s="6" t="str">
        <f t="shared" si="255"/>
        <v>دمج البيانات من نوبل الى نظام يامى -مسلسل-613-اسم الحساب من نوبل-مصرف ابوظبي الاسلامى-البيان-جزء من الضريبة المستحقة على بناء فيلا زليخة الحمادى حولت الى مصرف ابوظبي الاسلامى-نوع الادخال فى نوبل-Manual</v>
      </c>
      <c r="G3639" s="6" t="s">
        <v>2025</v>
      </c>
      <c r="H3639" s="7">
        <v>5000</v>
      </c>
      <c r="I3639" s="8">
        <v>0</v>
      </c>
      <c r="J3639" s="8" t="s">
        <v>33</v>
      </c>
      <c r="K3639" s="13"/>
    </row>
    <row r="3640" spans="1:11" ht="69.599999999999994" thickBot="1">
      <c r="A3640" s="21">
        <f>A3639</f>
        <v>613</v>
      </c>
      <c r="B3640" s="22"/>
      <c r="C3640" s="3" t="s">
        <v>896</v>
      </c>
      <c r="D3640" s="3" t="str">
        <f>VLOOKUP(C3640,'[1]Chart-of_Accounts (1)'!$B$20:$D$1316,3,)</f>
        <v>VAT Output</v>
      </c>
      <c r="E3640" s="3"/>
      <c r="F3640" s="6" t="str">
        <f t="shared" si="255"/>
        <v>دمج البيانات من نوبل الى نظام يامى -مسلسل-613-اسم الحساب من نوبل-Value Added Tax (VAT IN)-البيان-جزء من الضريبة المستحقة على بناء فيلا زليخة الحمادى حولت الى مصرف ابوظبي الاسلامى-نوع الادخال فى نوبل-Manual</v>
      </c>
      <c r="G3640" s="3" t="s">
        <v>2025</v>
      </c>
      <c r="H3640" s="5">
        <v>0</v>
      </c>
      <c r="I3640" s="4">
        <v>5000</v>
      </c>
      <c r="J3640" s="5" t="s">
        <v>33</v>
      </c>
      <c r="K3640" s="13"/>
    </row>
    <row r="3641" spans="1:11" ht="58.2" thickBot="1">
      <c r="A3641" s="20">
        <v>614</v>
      </c>
      <c r="B3641" s="20" t="s">
        <v>2014</v>
      </c>
      <c r="C3641" s="6" t="s">
        <v>173</v>
      </c>
      <c r="D3641" s="3" t="str">
        <f>VLOOKUP(C3641,'[1]Chart-of_Accounts (1)'!$B$20:$D$1316,3,)</f>
        <v>Petty Cash Imprest</v>
      </c>
      <c r="E3641" s="6"/>
      <c r="F3641" s="6" t="str">
        <f t="shared" si="255"/>
        <v>دمج البيانات من نوبل الى نظام يامى -مسلسل-614-اسم الحساب من نوبل-عهدة قاسم-البيان-رقم سند الدفع : 549 - صرف عهدة للفورمن قاسم من عهدة مهندس على العقله-نوع الادخال فى نوبل-Automatic</v>
      </c>
      <c r="G3641" s="6" t="s">
        <v>2026</v>
      </c>
      <c r="H3641" s="7">
        <v>1200</v>
      </c>
      <c r="I3641" s="8">
        <v>0</v>
      </c>
      <c r="J3641" s="8" t="s">
        <v>14</v>
      </c>
      <c r="K3641" s="13"/>
    </row>
    <row r="3642" spans="1:11" ht="58.2" thickBot="1">
      <c r="A3642" s="21">
        <f t="shared" ref="A3642:A3644" si="257">A3641</f>
        <v>614</v>
      </c>
      <c r="B3642" s="21"/>
      <c r="C3642" s="3" t="s">
        <v>18</v>
      </c>
      <c r="D3642" s="3" t="str">
        <f>VLOOKUP(C3642,'[1]Chart-of_Accounts (1)'!$B$20:$D$1316,3,)</f>
        <v>Petty Cash Imprest</v>
      </c>
      <c r="E3642" s="3"/>
      <c r="F3642" s="6" t="str">
        <f t="shared" si="255"/>
        <v>دمج البيانات من نوبل الى نظام يامى -مسلسل-614-اسم الحساب من نوبل-عهدة مهندس علي-البيان-رقم سند الدفع : 549 - صرف عهدة للفورمن قاسم من عهدة مهندس على العقله-نوع الادخال فى نوبل-Automatic</v>
      </c>
      <c r="G3642" s="3" t="s">
        <v>2026</v>
      </c>
      <c r="H3642" s="5">
        <v>0</v>
      </c>
      <c r="I3642" s="4">
        <v>1200</v>
      </c>
      <c r="J3642" s="5" t="s">
        <v>14</v>
      </c>
      <c r="K3642" s="13"/>
    </row>
    <row r="3643" spans="1:11" ht="58.2" thickBot="1">
      <c r="A3643" s="21">
        <f t="shared" si="257"/>
        <v>614</v>
      </c>
      <c r="B3643" s="21"/>
      <c r="C3643" s="3" t="s">
        <v>173</v>
      </c>
      <c r="D3643" s="3" t="str">
        <f>VLOOKUP(C3643,'[1]Chart-of_Accounts (1)'!$B$20:$D$1316,3,)</f>
        <v>Petty Cash Imprest</v>
      </c>
      <c r="E3643" s="3"/>
      <c r="F3643" s="6" t="str">
        <f t="shared" si="255"/>
        <v>دمج البيانات من نوبل الى نظام يامى -مسلسل-614-اسم الحساب من نوبل-عهدة قاسم-البيان-رقم سند الدفع : 549 - صرف عهدة للفورمن قاسم من عهدة مهندس على العقله-نوع الادخال فى نوبل-Automatic</v>
      </c>
      <c r="G3643" s="3" t="s">
        <v>2026</v>
      </c>
      <c r="H3643" s="5">
        <v>200</v>
      </c>
      <c r="I3643" s="5">
        <v>0</v>
      </c>
      <c r="J3643" s="5" t="s">
        <v>14</v>
      </c>
      <c r="K3643" s="13"/>
    </row>
    <row r="3644" spans="1:11" ht="58.2" thickBot="1">
      <c r="A3644" s="21">
        <f t="shared" si="257"/>
        <v>614</v>
      </c>
      <c r="B3644" s="22"/>
      <c r="C3644" s="3" t="s">
        <v>18</v>
      </c>
      <c r="D3644" s="3" t="str">
        <f>VLOOKUP(C3644,'[1]Chart-of_Accounts (1)'!$B$20:$D$1316,3,)</f>
        <v>Petty Cash Imprest</v>
      </c>
      <c r="E3644" s="3"/>
      <c r="F3644" s="6" t="str">
        <f t="shared" si="255"/>
        <v>دمج البيانات من نوبل الى نظام يامى -مسلسل-614-اسم الحساب من نوبل-عهدة مهندس علي-البيان-رقم سند الدفع : 549 - صرف عهدة للفورمن قاسم من عهدة مهندس على العقله-نوع الادخال فى نوبل-Automatic</v>
      </c>
      <c r="G3644" s="3" t="s">
        <v>2026</v>
      </c>
      <c r="H3644" s="5">
        <v>0</v>
      </c>
      <c r="I3644" s="5">
        <v>200</v>
      </c>
      <c r="J3644" s="5" t="s">
        <v>14</v>
      </c>
      <c r="K3644" s="13"/>
    </row>
    <row r="3645" spans="1:11" ht="58.2" thickBot="1">
      <c r="A3645" s="20">
        <v>615</v>
      </c>
      <c r="B3645" s="20" t="s">
        <v>2014</v>
      </c>
      <c r="C3645" s="6" t="s">
        <v>18</v>
      </c>
      <c r="D3645" s="3" t="str">
        <f>VLOOKUP(C3645,'[1]Chart-of_Accounts (1)'!$B$20:$D$1316,3,)</f>
        <v>Petty Cash Imprest</v>
      </c>
      <c r="E3645" s="6"/>
      <c r="F3645" s="6" t="str">
        <f t="shared" si="255"/>
        <v>دمج البيانات من نوبل الى نظام يامى -مسلسل-615-اسم الحساب من نوبل-عهدة مهندس علي-البيان-رقم سند الدفع : 550 - صرف عهدة للمهندس على العقله من مصرف أبوظبي الاسلامى-نوع الادخال فى نوبل-Automatic</v>
      </c>
      <c r="G3645" s="6" t="s">
        <v>2027</v>
      </c>
      <c r="H3645" s="7">
        <v>20000</v>
      </c>
      <c r="I3645" s="8">
        <v>0</v>
      </c>
      <c r="J3645" s="8" t="s">
        <v>14</v>
      </c>
      <c r="K3645" s="13"/>
    </row>
    <row r="3646" spans="1:11" ht="58.2" thickBot="1">
      <c r="A3646" s="21">
        <f>A3645</f>
        <v>615</v>
      </c>
      <c r="B3646" s="22"/>
      <c r="C3646" s="3" t="s">
        <v>13</v>
      </c>
      <c r="D3646" s="3" t="str">
        <f>VLOOKUP(C3646,'[1]Chart-of_Accounts (1)'!$B$20:$D$1316,3,)</f>
        <v>مصرف ابوظبي الاسلامى</v>
      </c>
      <c r="E3646" s="3"/>
      <c r="F3646" s="6" t="str">
        <f t="shared" si="255"/>
        <v>دمج البيانات من نوبل الى نظام يامى -مسلسل-615-اسم الحساب من نوبل-مصرف ابوظبي الاسلامى-البيان-رقم سند الدفع : 550 - صرف عهدة للمهندس على العقله من مصرف أبوظبي الاسلامى-نوع الادخال فى نوبل-Automatic</v>
      </c>
      <c r="G3646" s="3" t="s">
        <v>2027</v>
      </c>
      <c r="H3646" s="5">
        <v>0</v>
      </c>
      <c r="I3646" s="4">
        <v>20000</v>
      </c>
      <c r="J3646" s="5" t="s">
        <v>14</v>
      </c>
      <c r="K3646" s="13"/>
    </row>
    <row r="3647" spans="1:11" ht="58.2" thickBot="1">
      <c r="A3647" s="20">
        <v>616</v>
      </c>
      <c r="B3647" s="20" t="s">
        <v>2014</v>
      </c>
      <c r="C3647" s="6" t="s">
        <v>479</v>
      </c>
      <c r="D3647" s="3" t="str">
        <f>VLOOKUP(C3647,'[1]Chart-of_Accounts (1)'!$B$20:$D$1316,3,)</f>
        <v>Accounts Payables</v>
      </c>
      <c r="E3647" s="6"/>
      <c r="F3647" s="6" t="str">
        <f t="shared" si="255"/>
        <v>دمج البيانات من نوبل الى نظام يامى -مسلسل-616-اسم الحساب من نوبل-هاى جلاس للابواب والشبابيك-البيان-رقم سند الدفع : 551 - تصفية الحساب من عهدة مهندس على العقله-نوع الادخال فى نوبل-Automatic</v>
      </c>
      <c r="G3647" s="6" t="s">
        <v>2028</v>
      </c>
      <c r="H3647" s="7">
        <v>7200</v>
      </c>
      <c r="I3647" s="8">
        <v>0</v>
      </c>
      <c r="J3647" s="8" t="s">
        <v>14</v>
      </c>
      <c r="K3647" s="13"/>
    </row>
    <row r="3648" spans="1:11" ht="58.2" thickBot="1">
      <c r="A3648" s="21">
        <f>A3647</f>
        <v>616</v>
      </c>
      <c r="B3648" s="22"/>
      <c r="C3648" s="3" t="s">
        <v>18</v>
      </c>
      <c r="D3648" s="3" t="str">
        <f>VLOOKUP(C3648,'[1]Chart-of_Accounts (1)'!$B$20:$D$1316,3,)</f>
        <v>Petty Cash Imprest</v>
      </c>
      <c r="E3648" s="3"/>
      <c r="F3648" s="6" t="str">
        <f t="shared" si="255"/>
        <v>دمج البيانات من نوبل الى نظام يامى -مسلسل-616-اسم الحساب من نوبل-عهدة مهندس علي-البيان-رقم سند الدفع : 551 - تصفية الحساب من عهدة مهندس على العقله-نوع الادخال فى نوبل-Automatic</v>
      </c>
      <c r="G3648" s="3" t="s">
        <v>2028</v>
      </c>
      <c r="H3648" s="5">
        <v>0</v>
      </c>
      <c r="I3648" s="4">
        <v>7200</v>
      </c>
      <c r="J3648" s="5" t="s">
        <v>14</v>
      </c>
      <c r="K3648" s="13"/>
    </row>
    <row r="3649" spans="1:11" ht="46.8" thickBot="1">
      <c r="A3649" s="20">
        <v>617</v>
      </c>
      <c r="B3649" s="20" t="s">
        <v>2029</v>
      </c>
      <c r="C3649" s="6" t="s">
        <v>84</v>
      </c>
      <c r="D3649" s="3" t="str">
        <f>VLOOKUP(C3649,'[1]Chart-of_Accounts (1)'!$B$20:$D$1316,3,)</f>
        <v>Accounts Payables</v>
      </c>
      <c r="E3649" s="6"/>
      <c r="F3649" s="6" t="str">
        <f t="shared" si="255"/>
        <v>دمج البيانات من نوبل الى نظام يامى -مسلسل-617-اسم الحساب من نوبل-مصنع بلدكو-البيان-رقم سند الدفع : 552 - خصم على فواتير شهر 2-2023 -نوع الادخال فى نوبل-Automatic</v>
      </c>
      <c r="G3649" s="6" t="s">
        <v>2030</v>
      </c>
      <c r="H3649" s="7">
        <v>1774.45</v>
      </c>
      <c r="I3649" s="8">
        <v>0</v>
      </c>
      <c r="J3649" s="8" t="s">
        <v>14</v>
      </c>
      <c r="K3649" s="13"/>
    </row>
    <row r="3650" spans="1:11" ht="58.2" thickBot="1">
      <c r="A3650" s="21">
        <f>A3649</f>
        <v>617</v>
      </c>
      <c r="B3650" s="22"/>
      <c r="C3650" s="3" t="s">
        <v>149</v>
      </c>
      <c r="D3650" s="3" t="str">
        <f>VLOOKUP(C3650,'[1]Chart-of_Accounts (1)'!$B$20:$D$1316,3,)</f>
        <v>Other Income</v>
      </c>
      <c r="E3650" s="3"/>
      <c r="F3650" s="6" t="str">
        <f t="shared" si="255"/>
        <v>دمج البيانات من نوبل الى نظام يامى -مسلسل-617-اسم الحساب من نوبل-Purchases Discount-البيان-رقم سند الدفع : 552 - خصم على فواتير شهر 2-2023 -نوع الادخال فى نوبل-Automatic</v>
      </c>
      <c r="G3650" s="3" t="s">
        <v>2030</v>
      </c>
      <c r="H3650" s="5">
        <v>0</v>
      </c>
      <c r="I3650" s="4">
        <v>1774.45</v>
      </c>
      <c r="J3650" s="5" t="s">
        <v>14</v>
      </c>
      <c r="K3650" s="13"/>
    </row>
    <row r="3651" spans="1:11" ht="58.2" thickBot="1">
      <c r="A3651" s="20">
        <v>618</v>
      </c>
      <c r="B3651" s="20" t="s">
        <v>1835</v>
      </c>
      <c r="C3651" s="6" t="s">
        <v>6930</v>
      </c>
      <c r="D3651" s="18" t="s">
        <v>6975</v>
      </c>
      <c r="E3651" s="6" t="str">
        <f>C3651</f>
        <v>فيلا حمد سعيد المزروعى</v>
      </c>
      <c r="F3651" s="6" t="str">
        <f t="shared" si="255"/>
        <v>دمج البيانات من نوبل الى نظام يامى -مسلسل-618-اسم الحساب من نوبل-فيلا حمد سعيد المزروعى-البيان-رقم سند الدفع : 553 - مواد تصليح خرسانة لموقع حمد سعيد المزروعى-نوع الادخال فى نوبل-Automatic</v>
      </c>
      <c r="G3651" s="6" t="s">
        <v>2031</v>
      </c>
      <c r="H3651" s="8">
        <v>86</v>
      </c>
      <c r="I3651" s="8">
        <v>0</v>
      </c>
      <c r="J3651" s="8" t="s">
        <v>14</v>
      </c>
      <c r="K3651" s="13"/>
    </row>
    <row r="3652" spans="1:11" ht="69.599999999999994" thickBot="1">
      <c r="A3652" s="21">
        <f t="shared" ref="A3652:A3653" si="258">A3651</f>
        <v>618</v>
      </c>
      <c r="B3652" s="21"/>
      <c r="C3652" s="3" t="s">
        <v>26</v>
      </c>
      <c r="D3652" s="3" t="str">
        <f>VLOOKUP(C3652,'[1]Chart-of_Accounts (1)'!$B$20:$D$1316,3,)</f>
        <v>VAT Input</v>
      </c>
      <c r="E3652" s="3"/>
      <c r="F3652" s="6" t="str">
        <f t="shared" si="255"/>
        <v>دمج البيانات من نوبل الى نظام يامى -مسلسل-618-اسم الحساب من نوبل-Value Added Tax (VAT OUT)-البيان-رقم سند الدفع : 553 - مواد تصليح خرسانة لموقع حمد سعيد المزروعى - - -نوع الادخال فى نوبل-Automatic</v>
      </c>
      <c r="G3652" s="3" t="s">
        <v>2032</v>
      </c>
      <c r="H3652" s="5">
        <v>4.3</v>
      </c>
      <c r="I3652" s="5">
        <v>0</v>
      </c>
      <c r="J3652" s="5" t="s">
        <v>14</v>
      </c>
      <c r="K3652" s="13"/>
    </row>
    <row r="3653" spans="1:11" ht="58.2" thickBot="1">
      <c r="A3653" s="21">
        <f t="shared" si="258"/>
        <v>618</v>
      </c>
      <c r="B3653" s="22"/>
      <c r="C3653" s="3" t="s">
        <v>18</v>
      </c>
      <c r="D3653" s="3" t="str">
        <f>VLOOKUP(C3653,'[1]Chart-of_Accounts (1)'!$B$20:$D$1316,3,)</f>
        <v>Petty Cash Imprest</v>
      </c>
      <c r="E3653" s="3"/>
      <c r="F3653" s="6" t="str">
        <f t="shared" si="255"/>
        <v>دمج البيانات من نوبل الى نظام يامى -مسلسل-618-اسم الحساب من نوبل-عهدة مهندس علي-البيان-رقم سند الدفع : 553 - مواد تصليح خرسانة لموقع حمد سعيد المزروعى-نوع الادخال فى نوبل-Automatic</v>
      </c>
      <c r="G3653" s="3" t="s">
        <v>2031</v>
      </c>
      <c r="H3653" s="5">
        <v>0</v>
      </c>
      <c r="I3653" s="5">
        <v>90.3</v>
      </c>
      <c r="J3653" s="5" t="s">
        <v>14</v>
      </c>
      <c r="K3653" s="13"/>
    </row>
    <row r="3654" spans="1:11" ht="58.2" thickBot="1">
      <c r="A3654" s="20">
        <v>619</v>
      </c>
      <c r="B3654" s="20" t="s">
        <v>1835</v>
      </c>
      <c r="C3654" s="6" t="s">
        <v>38</v>
      </c>
      <c r="D3654" s="3" t="str">
        <f>VLOOKUP(C3654,'[1]Chart-of_Accounts (1)'!$B$20:$D$1316,3,)</f>
        <v>Accounts Payables</v>
      </c>
      <c r="E3654" s="6"/>
      <c r="F3654" s="6" t="str">
        <f t="shared" si="255"/>
        <v>دمج البيانات من نوبل الى نظام يامى -مسلسل-619-اسم الحساب من نوبل-الجاسر لتجارة عدد وأدوات البناء-البيان-رقم سند الدفع : 554 - صرف قيمة 2 فاتورة من مصرف ابوظبي الاسلامى-نوع الادخال فى نوبل-Automatic</v>
      </c>
      <c r="G3654" s="6" t="s">
        <v>2033</v>
      </c>
      <c r="H3654" s="7">
        <v>13300</v>
      </c>
      <c r="I3654" s="8">
        <v>0</v>
      </c>
      <c r="J3654" s="8" t="s">
        <v>14</v>
      </c>
      <c r="K3654" s="13"/>
    </row>
    <row r="3655" spans="1:11" ht="58.2" thickBot="1">
      <c r="A3655" s="21">
        <f>A3654</f>
        <v>619</v>
      </c>
      <c r="B3655" s="22"/>
      <c r="C3655" s="3" t="s">
        <v>13</v>
      </c>
      <c r="D3655" s="3" t="str">
        <f>VLOOKUP(C3655,'[1]Chart-of_Accounts (1)'!$B$20:$D$1316,3,)</f>
        <v>مصرف ابوظبي الاسلامى</v>
      </c>
      <c r="E3655" s="3"/>
      <c r="F3655" s="6" t="str">
        <f t="shared" ref="F3655:F3718" si="259">CONCATENATE("دمج البيانات من نوبل الى نظام يامى ","-","مسلسل","-",A3655,"-","اسم الحساب من نوبل","-",C3655,"-","البيان","-",G3655,"-","نوع الادخال فى نوبل","-",J3655)</f>
        <v>دمج البيانات من نوبل الى نظام يامى -مسلسل-619-اسم الحساب من نوبل-مصرف ابوظبي الاسلامى-البيان-رقم سند الدفع : 554 - عــــن : - رقم الشيك : 502231-نوع الادخال فى نوبل-Automatic</v>
      </c>
      <c r="G3655" s="3" t="s">
        <v>2034</v>
      </c>
      <c r="H3655" s="5">
        <v>0</v>
      </c>
      <c r="I3655" s="4">
        <v>13300</v>
      </c>
      <c r="J3655" s="5" t="s">
        <v>14</v>
      </c>
      <c r="K3655" s="13"/>
    </row>
    <row r="3656" spans="1:11" ht="69.599999999999994" thickBot="1">
      <c r="A3656" s="20">
        <v>620</v>
      </c>
      <c r="B3656" s="20" t="s">
        <v>2022</v>
      </c>
      <c r="C3656" s="6" t="s">
        <v>98</v>
      </c>
      <c r="D3656" s="3" t="str">
        <f>VLOOKUP(C3656,'[1]Chart-of_Accounts (1)'!$B$20:$D$1316,3,)</f>
        <v>Subcontractors</v>
      </c>
      <c r="E3656" s="6"/>
      <c r="F3656" s="6" t="str">
        <f t="shared" si="259"/>
        <v>دمج البيانات من نوبل الى نظام يامى -مسلسل-620-اسم الحساب من نوبل-عمار صالح للسيراميك والرخام-البيان-رقم سند الدفع : 555 - قيمة مستخلص رقم 310 لشهر 3-2023 من عهدة مهندس على العقله-نوع الادخال فى نوبل-Automatic</v>
      </c>
      <c r="G3656" s="6" t="s">
        <v>2035</v>
      </c>
      <c r="H3656" s="7">
        <v>1300</v>
      </c>
      <c r="I3656" s="8">
        <v>0</v>
      </c>
      <c r="J3656" s="8" t="s">
        <v>14</v>
      </c>
      <c r="K3656" s="13"/>
    </row>
    <row r="3657" spans="1:11" ht="58.2" thickBot="1">
      <c r="A3657" s="21">
        <f>A3656</f>
        <v>620</v>
      </c>
      <c r="B3657" s="22"/>
      <c r="C3657" s="3" t="s">
        <v>18</v>
      </c>
      <c r="D3657" s="3" t="str">
        <f>VLOOKUP(C3657,'[1]Chart-of_Accounts (1)'!$B$20:$D$1316,3,)</f>
        <v>Petty Cash Imprest</v>
      </c>
      <c r="E3657" s="3"/>
      <c r="F3657" s="6" t="str">
        <f t="shared" si="259"/>
        <v>دمج البيانات من نوبل الى نظام يامى -مسلسل-620-اسم الحساب من نوبل-عهدة مهندس علي-البيان-رقم سند الدفع : 555 - قيمة مستخلص رقم 310 لشهر 3-2023 من عهدة مهندس على العقله-نوع الادخال فى نوبل-Automatic</v>
      </c>
      <c r="G3657" s="3" t="s">
        <v>2035</v>
      </c>
      <c r="H3657" s="5">
        <v>0</v>
      </c>
      <c r="I3657" s="4">
        <v>1300</v>
      </c>
      <c r="J3657" s="5" t="s">
        <v>14</v>
      </c>
      <c r="K3657" s="13"/>
    </row>
    <row r="3658" spans="1:11" ht="58.2" thickBot="1">
      <c r="A3658" s="20">
        <v>621</v>
      </c>
      <c r="B3658" s="20" t="s">
        <v>2022</v>
      </c>
      <c r="C3658" s="6" t="s">
        <v>18</v>
      </c>
      <c r="D3658" s="3" t="str">
        <f>VLOOKUP(C3658,'[1]Chart-of_Accounts (1)'!$B$20:$D$1316,3,)</f>
        <v>Petty Cash Imprest</v>
      </c>
      <c r="E3658" s="6"/>
      <c r="F3658" s="6" t="str">
        <f t="shared" si="259"/>
        <v>دمج البيانات من نوبل الى نظام يامى -مسلسل-621-اسم الحساب من نوبل-عهدة مهندس علي-البيان-رقم سند الدفع : 556 - صرف عهدة للمهندس على العقله من مصرف أبوظبي الاسلامى-نوع الادخال فى نوبل-Automatic</v>
      </c>
      <c r="G3658" s="6" t="s">
        <v>2036</v>
      </c>
      <c r="H3658" s="7">
        <v>40000</v>
      </c>
      <c r="I3658" s="8">
        <v>0</v>
      </c>
      <c r="J3658" s="8" t="s">
        <v>14</v>
      </c>
      <c r="K3658" s="13"/>
    </row>
    <row r="3659" spans="1:11" ht="58.2" thickBot="1">
      <c r="A3659" s="21">
        <f>A3658</f>
        <v>621</v>
      </c>
      <c r="B3659" s="22"/>
      <c r="C3659" s="3" t="s">
        <v>13</v>
      </c>
      <c r="D3659" s="3" t="str">
        <f>VLOOKUP(C3659,'[1]Chart-of_Accounts (1)'!$B$20:$D$1316,3,)</f>
        <v>مصرف ابوظبي الاسلامى</v>
      </c>
      <c r="E3659" s="3"/>
      <c r="F3659" s="6" t="str">
        <f t="shared" si="259"/>
        <v>دمج البيانات من نوبل الى نظام يامى -مسلسل-621-اسم الحساب من نوبل-مصرف ابوظبي الاسلامى-البيان-رقم سند الدفع : 556 - صرف عهدة للمهندس على العقله من مصرف أبوظبي الاسلامى-نوع الادخال فى نوبل-Automatic</v>
      </c>
      <c r="G3659" s="3" t="s">
        <v>2036</v>
      </c>
      <c r="H3659" s="5">
        <v>0</v>
      </c>
      <c r="I3659" s="4">
        <v>40000</v>
      </c>
      <c r="J3659" s="5" t="s">
        <v>14</v>
      </c>
      <c r="K3659" s="13"/>
    </row>
    <row r="3660" spans="1:11" ht="58.2" thickBot="1">
      <c r="A3660" s="20">
        <v>622</v>
      </c>
      <c r="B3660" s="20" t="s">
        <v>1981</v>
      </c>
      <c r="C3660" s="6" t="s">
        <v>176</v>
      </c>
      <c r="D3660" s="3" t="str">
        <f>VLOOKUP(C3660,'[1]Chart-of_Accounts (1)'!$B$20:$D$1316,3,)</f>
        <v>Petty Cash Imprest</v>
      </c>
      <c r="E3660" s="6"/>
      <c r="F3660" s="6" t="str">
        <f t="shared" si="259"/>
        <v>دمج البيانات من نوبل الى نظام يامى -مسلسل-622-اسم الحساب من نوبل-عهدة موسي-البيان-رقم سند الدفع : 557 - صرف عهدة لموسى الزعبي من مصرف ابوظبي الاسلامى-نوع الادخال فى نوبل-Automatic</v>
      </c>
      <c r="G3660" s="6" t="s">
        <v>2037</v>
      </c>
      <c r="H3660" s="7">
        <v>25000</v>
      </c>
      <c r="I3660" s="8">
        <v>0</v>
      </c>
      <c r="J3660" s="8" t="s">
        <v>14</v>
      </c>
      <c r="K3660" s="13"/>
    </row>
    <row r="3661" spans="1:11" ht="58.2" thickBot="1">
      <c r="A3661" s="21">
        <f>A3660</f>
        <v>622</v>
      </c>
      <c r="B3661" s="22"/>
      <c r="C3661" s="3" t="s">
        <v>13</v>
      </c>
      <c r="D3661" s="3" t="str">
        <f>VLOOKUP(C3661,'[1]Chart-of_Accounts (1)'!$B$20:$D$1316,3,)</f>
        <v>مصرف ابوظبي الاسلامى</v>
      </c>
      <c r="E3661" s="3"/>
      <c r="F3661" s="6" t="str">
        <f t="shared" si="259"/>
        <v>دمج البيانات من نوبل الى نظام يامى -مسلسل-622-اسم الحساب من نوبل-مصرف ابوظبي الاسلامى-البيان-رقم سند الدفع : 557 - عــــن : - رقم الشيك : 502229-نوع الادخال فى نوبل-Automatic</v>
      </c>
      <c r="G3661" s="3" t="s">
        <v>2038</v>
      </c>
      <c r="H3661" s="5">
        <v>0</v>
      </c>
      <c r="I3661" s="4">
        <v>25000</v>
      </c>
      <c r="J3661" s="5" t="s">
        <v>14</v>
      </c>
      <c r="K3661" s="13"/>
    </row>
    <row r="3662" spans="1:11" ht="58.2" thickBot="1">
      <c r="A3662" s="20">
        <v>623</v>
      </c>
      <c r="B3662" s="20" t="s">
        <v>1981</v>
      </c>
      <c r="C3662" s="6" t="s">
        <v>18</v>
      </c>
      <c r="D3662" s="3" t="str">
        <f>VLOOKUP(C3662,'[1]Chart-of_Accounts (1)'!$B$20:$D$1316,3,)</f>
        <v>Petty Cash Imprest</v>
      </c>
      <c r="E3662" s="6"/>
      <c r="F3662" s="6" t="str">
        <f t="shared" si="259"/>
        <v>دمج البيانات من نوبل الى نظام يامى -مسلسل-623-اسم الحساب من نوبل-عهدة مهندس علي-البيان-رقم سند الدفع : 558 - صرف عهدة للمهندس على من عهدة موسي الزعبي-نوع الادخال فى نوبل-Automatic</v>
      </c>
      <c r="G3662" s="6" t="s">
        <v>2039</v>
      </c>
      <c r="H3662" s="7">
        <v>15000</v>
      </c>
      <c r="I3662" s="8">
        <v>0</v>
      </c>
      <c r="J3662" s="8" t="s">
        <v>14</v>
      </c>
      <c r="K3662" s="13"/>
    </row>
    <row r="3663" spans="1:11" ht="58.2" thickBot="1">
      <c r="A3663" s="21">
        <f>A3662</f>
        <v>623</v>
      </c>
      <c r="B3663" s="22"/>
      <c r="C3663" s="3" t="s">
        <v>176</v>
      </c>
      <c r="D3663" s="3" t="str">
        <f>VLOOKUP(C3663,'[1]Chart-of_Accounts (1)'!$B$20:$D$1316,3,)</f>
        <v>Petty Cash Imprest</v>
      </c>
      <c r="E3663" s="3"/>
      <c r="F3663" s="6" t="str">
        <f t="shared" si="259"/>
        <v>دمج البيانات من نوبل الى نظام يامى -مسلسل-623-اسم الحساب من نوبل-عهدة موسي-البيان-رقم سند الدفع : 558 - صرف عهدة للمهندس على من عهدة موسي الزعبي-نوع الادخال فى نوبل-Automatic</v>
      </c>
      <c r="G3663" s="3" t="s">
        <v>2039</v>
      </c>
      <c r="H3663" s="5">
        <v>0</v>
      </c>
      <c r="I3663" s="4">
        <v>15000</v>
      </c>
      <c r="J3663" s="5" t="s">
        <v>14</v>
      </c>
      <c r="K3663" s="13"/>
    </row>
    <row r="3664" spans="1:11" ht="58.2" thickBot="1">
      <c r="A3664" s="20">
        <v>624</v>
      </c>
      <c r="B3664" s="20" t="s">
        <v>1981</v>
      </c>
      <c r="C3664" s="6" t="s">
        <v>176</v>
      </c>
      <c r="D3664" s="3" t="str">
        <f>VLOOKUP(C3664,'[1]Chart-of_Accounts (1)'!$B$20:$D$1316,3,)</f>
        <v>Petty Cash Imprest</v>
      </c>
      <c r="E3664" s="6"/>
      <c r="F3664" s="6" t="str">
        <f t="shared" si="259"/>
        <v>دمج البيانات من نوبل الى نظام يامى -مسلسل-624-اسم الحساب من نوبل-عهدة موسي-البيان-رقم سند الدفع : 559 - صرف عهدة للفورمن موسى من عهدة مهندس على العقله-نوع الادخال فى نوبل-Automatic</v>
      </c>
      <c r="G3664" s="6" t="s">
        <v>2040</v>
      </c>
      <c r="H3664" s="8">
        <v>700</v>
      </c>
      <c r="I3664" s="8">
        <v>0</v>
      </c>
      <c r="J3664" s="8" t="s">
        <v>14</v>
      </c>
      <c r="K3664" s="13"/>
    </row>
    <row r="3665" spans="1:11" ht="58.2" thickBot="1">
      <c r="A3665" s="21">
        <f>A3664</f>
        <v>624</v>
      </c>
      <c r="B3665" s="22"/>
      <c r="C3665" s="3" t="s">
        <v>18</v>
      </c>
      <c r="D3665" s="3" t="str">
        <f>VLOOKUP(C3665,'[1]Chart-of_Accounts (1)'!$B$20:$D$1316,3,)</f>
        <v>Petty Cash Imprest</v>
      </c>
      <c r="E3665" s="3"/>
      <c r="F3665" s="6" t="str">
        <f t="shared" si="259"/>
        <v>دمج البيانات من نوبل الى نظام يامى -مسلسل-624-اسم الحساب من نوبل-عهدة مهندس علي-البيان-رقم سند الدفع : 559 - صرف عهدة للفورمن موسى من عهدة مهندس على العقله-نوع الادخال فى نوبل-Automatic</v>
      </c>
      <c r="G3665" s="3" t="s">
        <v>2040</v>
      </c>
      <c r="H3665" s="5">
        <v>0</v>
      </c>
      <c r="I3665" s="5">
        <v>700</v>
      </c>
      <c r="J3665" s="5" t="s">
        <v>14</v>
      </c>
      <c r="K3665" s="13"/>
    </row>
    <row r="3666" spans="1:11" ht="58.2" thickBot="1">
      <c r="A3666" s="20">
        <v>625</v>
      </c>
      <c r="B3666" s="20" t="s">
        <v>1556</v>
      </c>
      <c r="C3666" s="6" t="s">
        <v>6953</v>
      </c>
      <c r="D3666" s="18" t="s">
        <v>6975</v>
      </c>
      <c r="E3666" s="6" t="str">
        <f>C3666</f>
        <v>فيلا محمد عبدالله الحمادى</v>
      </c>
      <c r="F3666" s="6" t="str">
        <f t="shared" si="259"/>
        <v>دمج البيانات من نوبل الى نظام يامى -مسلسل-625-اسم الحساب من نوبل-فيلا محمد عبدالله الحمادى-البيان-رقم سند الدفع : 560 - استيكرات ووايرات كهرباء لموقع محمد عبدالله الحمادى-نوع الادخال فى نوبل-Automatic</v>
      </c>
      <c r="G3666" s="6" t="s">
        <v>2041</v>
      </c>
      <c r="H3666" s="8">
        <v>250</v>
      </c>
      <c r="I3666" s="8">
        <v>0</v>
      </c>
      <c r="J3666" s="8" t="s">
        <v>14</v>
      </c>
      <c r="K3666" s="13"/>
    </row>
    <row r="3667" spans="1:11" ht="58.2" thickBot="1">
      <c r="A3667" s="21">
        <f>A3666</f>
        <v>625</v>
      </c>
      <c r="B3667" s="22"/>
      <c r="C3667" s="3" t="s">
        <v>93</v>
      </c>
      <c r="D3667" s="3" t="str">
        <f>VLOOKUP(C3667,'[1]Chart-of_Accounts (1)'!$B$20:$D$1316,3,)</f>
        <v>Subcontractors</v>
      </c>
      <c r="E3667" s="3"/>
      <c r="F3667" s="6" t="str">
        <f t="shared" si="259"/>
        <v>دمج البيانات من نوبل الى نظام يامى -مسلسل-625-اسم الحساب من نوبل-ايجابى كهرباء-البيان-رقم سند الدفع : 560 - استيكرات ووايرات كهرباء لموقع محمد عبدالله الحمادى-نوع الادخال فى نوبل-Automatic</v>
      </c>
      <c r="G3667" s="3" t="s">
        <v>2041</v>
      </c>
      <c r="H3667" s="5">
        <v>0</v>
      </c>
      <c r="I3667" s="5">
        <v>250</v>
      </c>
      <c r="J3667" s="5" t="s">
        <v>14</v>
      </c>
      <c r="K3667" s="13"/>
    </row>
    <row r="3668" spans="1:11" ht="58.2" thickBot="1">
      <c r="A3668" s="20">
        <v>626</v>
      </c>
      <c r="B3668" s="20" t="s">
        <v>1835</v>
      </c>
      <c r="C3668" s="6" t="s">
        <v>6961</v>
      </c>
      <c r="D3668" s="18" t="s">
        <v>6975</v>
      </c>
      <c r="E3668" s="6" t="str">
        <f>C3668</f>
        <v>مجالس محمد على المرر</v>
      </c>
      <c r="F3668" s="6" t="str">
        <f t="shared" si="259"/>
        <v>دمج البيانات من نوبل الى نظام يامى -مسلسل-626-اسم الحساب من نوبل-مجالس محمد على المرر-البيان-رقم سند الدفع : 561 - اعمال اضاءة السور والبوابة لموقع محمد على الحمادى-نوع الادخال فى نوبل-Automatic</v>
      </c>
      <c r="G3668" s="6" t="s">
        <v>2042</v>
      </c>
      <c r="H3668" s="7">
        <v>1500</v>
      </c>
      <c r="I3668" s="8">
        <v>0</v>
      </c>
      <c r="J3668" s="8" t="s">
        <v>14</v>
      </c>
      <c r="K3668" s="13"/>
    </row>
    <row r="3669" spans="1:11" ht="58.2" thickBot="1">
      <c r="A3669" s="21">
        <f>A3668</f>
        <v>626</v>
      </c>
      <c r="B3669" s="22"/>
      <c r="C3669" s="3" t="s">
        <v>93</v>
      </c>
      <c r="D3669" s="3" t="str">
        <f>VLOOKUP(C3669,'[1]Chart-of_Accounts (1)'!$B$20:$D$1316,3,)</f>
        <v>Subcontractors</v>
      </c>
      <c r="E3669" s="3"/>
      <c r="F3669" s="6" t="str">
        <f t="shared" si="259"/>
        <v>دمج البيانات من نوبل الى نظام يامى -مسلسل-626-اسم الحساب من نوبل-ايجابى كهرباء-البيان-رقم سند الدفع : 561 - اعمال اضاءة السور والبوابة لموقع محمد على الحمادى-نوع الادخال فى نوبل-Automatic</v>
      </c>
      <c r="G3669" s="3" t="s">
        <v>2042</v>
      </c>
      <c r="H3669" s="5">
        <v>0</v>
      </c>
      <c r="I3669" s="4">
        <v>1500</v>
      </c>
      <c r="J3669" s="5" t="s">
        <v>14</v>
      </c>
      <c r="K3669" s="13"/>
    </row>
    <row r="3670" spans="1:11" ht="58.2" thickBot="1">
      <c r="A3670" s="20">
        <v>627</v>
      </c>
      <c r="B3670" s="20" t="s">
        <v>1269</v>
      </c>
      <c r="C3670" s="6" t="s">
        <v>130</v>
      </c>
      <c r="D3670" s="3" t="str">
        <f>VLOOKUP(C3670,'[1]Chart-of_Accounts (1)'!$B$20:$D$1316,3,)</f>
        <v>Retentions from SubContractors</v>
      </c>
      <c r="E3670" s="6"/>
      <c r="F3670" s="6" t="str">
        <f t="shared" si="259"/>
        <v>دمج البيانات من نوبل الى نظام يامى -مسلسل-627-اسم الحساب من نوبل-محمد رساد للحجر محتجزات-البيان-رقم سند الدفع : 562 - صرف دفعه من حساب التأمين من عهدة مهندس على العقله-نوع الادخال فى نوبل-Automatic</v>
      </c>
      <c r="G3670" s="6" t="s">
        <v>2043</v>
      </c>
      <c r="H3670" s="7">
        <v>5000</v>
      </c>
      <c r="I3670" s="8">
        <v>0</v>
      </c>
      <c r="J3670" s="8" t="s">
        <v>14</v>
      </c>
      <c r="K3670" s="13"/>
    </row>
    <row r="3671" spans="1:11" ht="58.2" thickBot="1">
      <c r="A3671" s="21">
        <f>A3670</f>
        <v>627</v>
      </c>
      <c r="B3671" s="22"/>
      <c r="C3671" s="3" t="s">
        <v>18</v>
      </c>
      <c r="D3671" s="3" t="str">
        <f>VLOOKUP(C3671,'[1]Chart-of_Accounts (1)'!$B$20:$D$1316,3,)</f>
        <v>Petty Cash Imprest</v>
      </c>
      <c r="E3671" s="3"/>
      <c r="F3671" s="6" t="str">
        <f t="shared" si="259"/>
        <v>دمج البيانات من نوبل الى نظام يامى -مسلسل-627-اسم الحساب من نوبل-عهدة مهندس علي-البيان-رقم سند الدفع : 562 - صرف دفعه من حساب التأمين من عهدة مهندس على العقله-نوع الادخال فى نوبل-Automatic</v>
      </c>
      <c r="G3671" s="3" t="s">
        <v>2043</v>
      </c>
      <c r="H3671" s="5">
        <v>0</v>
      </c>
      <c r="I3671" s="4">
        <v>5000</v>
      </c>
      <c r="J3671" s="5" t="s">
        <v>14</v>
      </c>
      <c r="K3671" s="13"/>
    </row>
    <row r="3672" spans="1:11" ht="58.2" thickBot="1">
      <c r="A3672" s="20">
        <v>628</v>
      </c>
      <c r="B3672" s="20" t="s">
        <v>2044</v>
      </c>
      <c r="C3672" s="6" t="s">
        <v>130</v>
      </c>
      <c r="D3672" s="3" t="str">
        <f>VLOOKUP(C3672,'[1]Chart-of_Accounts (1)'!$B$20:$D$1316,3,)</f>
        <v>Retentions from SubContractors</v>
      </c>
      <c r="E3672" s="6"/>
      <c r="F3672" s="6" t="str">
        <f t="shared" si="259"/>
        <v>دمج البيانات من نوبل الى نظام يامى -مسلسل-628-اسم الحساب من نوبل-محمد رساد للحجر محتجزات-البيان-رقم سند الدفع : 563 - صرف دفعه من حساب التأمين من عهدة مهندس على العقله-نوع الادخال فى نوبل-Automatic</v>
      </c>
      <c r="G3672" s="6" t="s">
        <v>2045</v>
      </c>
      <c r="H3672" s="7">
        <v>5000</v>
      </c>
      <c r="I3672" s="8">
        <v>0</v>
      </c>
      <c r="J3672" s="8" t="s">
        <v>14</v>
      </c>
      <c r="K3672" s="13"/>
    </row>
    <row r="3673" spans="1:11" ht="58.2" thickBot="1">
      <c r="A3673" s="21">
        <f>A3672</f>
        <v>628</v>
      </c>
      <c r="B3673" s="22"/>
      <c r="C3673" s="3" t="s">
        <v>18</v>
      </c>
      <c r="D3673" s="3" t="str">
        <f>VLOOKUP(C3673,'[1]Chart-of_Accounts (1)'!$B$20:$D$1316,3,)</f>
        <v>Petty Cash Imprest</v>
      </c>
      <c r="E3673" s="3"/>
      <c r="F3673" s="6" t="str">
        <f t="shared" si="259"/>
        <v>دمج البيانات من نوبل الى نظام يامى -مسلسل-628-اسم الحساب من نوبل-عهدة مهندس علي-البيان-رقم سند الدفع : 563 - صرف دفعه من حساب التأمين من عهدة مهندس على العقله-نوع الادخال فى نوبل-Automatic</v>
      </c>
      <c r="G3673" s="3" t="s">
        <v>2045</v>
      </c>
      <c r="H3673" s="5">
        <v>0</v>
      </c>
      <c r="I3673" s="4">
        <v>5000</v>
      </c>
      <c r="J3673" s="5" t="s">
        <v>14</v>
      </c>
      <c r="K3673" s="13"/>
    </row>
    <row r="3674" spans="1:11" ht="58.2" thickBot="1">
      <c r="A3674" s="20">
        <v>629</v>
      </c>
      <c r="B3674" s="20" t="s">
        <v>1999</v>
      </c>
      <c r="C3674" s="6" t="s">
        <v>122</v>
      </c>
      <c r="D3674" s="3" t="str">
        <f>VLOOKUP(C3674,'[1]Chart-of_Accounts (1)'!$B$20:$D$1316,3,)</f>
        <v>Retentions from SubContractors</v>
      </c>
      <c r="E3674" s="6"/>
      <c r="F3674" s="6" t="str">
        <f t="shared" si="259"/>
        <v>دمج البيانات من نوبل الى نظام يامى -مسلسل-629-اسم الحساب من نوبل-دائيوال للخدمات الفنية محتجزات-البيان-رقم سند الدفع : 564 - صرف دفعه من حساب التأمين من عهدة مهندس على العقله-نوع الادخال فى نوبل-Automatic</v>
      </c>
      <c r="G3674" s="6" t="s">
        <v>2046</v>
      </c>
      <c r="H3674" s="7">
        <v>5000</v>
      </c>
      <c r="I3674" s="8">
        <v>0</v>
      </c>
      <c r="J3674" s="8" t="s">
        <v>14</v>
      </c>
      <c r="K3674" s="13"/>
    </row>
    <row r="3675" spans="1:11" ht="58.2" thickBot="1">
      <c r="A3675" s="21">
        <f>A3674</f>
        <v>629</v>
      </c>
      <c r="B3675" s="22"/>
      <c r="C3675" s="3" t="s">
        <v>18</v>
      </c>
      <c r="D3675" s="3" t="str">
        <f>VLOOKUP(C3675,'[1]Chart-of_Accounts (1)'!$B$20:$D$1316,3,)</f>
        <v>Petty Cash Imprest</v>
      </c>
      <c r="E3675" s="3"/>
      <c r="F3675" s="6" t="str">
        <f t="shared" si="259"/>
        <v>دمج البيانات من نوبل الى نظام يامى -مسلسل-629-اسم الحساب من نوبل-عهدة مهندس علي-البيان-رقم سند الدفع : 564 - صرف دفعه من حساب التأمين من عهدة مهندس على العقله-نوع الادخال فى نوبل-Automatic</v>
      </c>
      <c r="G3675" s="3" t="s">
        <v>2046</v>
      </c>
      <c r="H3675" s="5">
        <v>0</v>
      </c>
      <c r="I3675" s="4">
        <v>5000</v>
      </c>
      <c r="J3675" s="5" t="s">
        <v>14</v>
      </c>
      <c r="K3675" s="13"/>
    </row>
    <row r="3676" spans="1:11" ht="58.2" thickBot="1">
      <c r="A3676" s="20">
        <v>630</v>
      </c>
      <c r="B3676" s="20" t="s">
        <v>1981</v>
      </c>
      <c r="C3676" s="6" t="s">
        <v>171</v>
      </c>
      <c r="D3676" s="3" t="str">
        <f>VLOOKUP(C3676,'[1]Chart-of_Accounts (1)'!$B$20:$D$1316,3,)</f>
        <v>Petty Cash Imprest</v>
      </c>
      <c r="E3676" s="6"/>
      <c r="F3676" s="6" t="str">
        <f t="shared" si="259"/>
        <v>دمج البيانات من نوبل الى نظام يامى -مسلسل-630-اسم الحساب من نوبل-عهدة الشبراوي-البيان-رقم سند الدفع : 565 - صرف عهدة للشبراوى من عهدة مهندس على العقلة-نوع الادخال فى نوبل-Automatic</v>
      </c>
      <c r="G3676" s="6" t="s">
        <v>2047</v>
      </c>
      <c r="H3676" s="7">
        <v>17600</v>
      </c>
      <c r="I3676" s="8">
        <v>0</v>
      </c>
      <c r="J3676" s="8" t="s">
        <v>14</v>
      </c>
      <c r="K3676" s="13"/>
    </row>
    <row r="3677" spans="1:11" ht="58.2" thickBot="1">
      <c r="A3677" s="21">
        <f>A3676</f>
        <v>630</v>
      </c>
      <c r="B3677" s="22"/>
      <c r="C3677" s="3" t="s">
        <v>18</v>
      </c>
      <c r="D3677" s="3" t="str">
        <f>VLOOKUP(C3677,'[1]Chart-of_Accounts (1)'!$B$20:$D$1316,3,)</f>
        <v>Petty Cash Imprest</v>
      </c>
      <c r="E3677" s="3"/>
      <c r="F3677" s="6" t="str">
        <f t="shared" si="259"/>
        <v>دمج البيانات من نوبل الى نظام يامى -مسلسل-630-اسم الحساب من نوبل-عهدة مهندس علي-البيان-رقم سند الدفع : 565 - صرف عهدة للشبراوى من عهدة مهندس على العقلة-نوع الادخال فى نوبل-Automatic</v>
      </c>
      <c r="G3677" s="3" t="s">
        <v>2047</v>
      </c>
      <c r="H3677" s="5">
        <v>0</v>
      </c>
      <c r="I3677" s="4">
        <v>17600</v>
      </c>
      <c r="J3677" s="5" t="s">
        <v>14</v>
      </c>
      <c r="K3677" s="13"/>
    </row>
    <row r="3678" spans="1:11" ht="58.2" thickBot="1">
      <c r="A3678" s="20">
        <v>631</v>
      </c>
      <c r="B3678" s="20" t="s">
        <v>2048</v>
      </c>
      <c r="C3678" s="6" t="s">
        <v>18</v>
      </c>
      <c r="D3678" s="3" t="str">
        <f>VLOOKUP(C3678,'[1]Chart-of_Accounts (1)'!$B$20:$D$1316,3,)</f>
        <v>Petty Cash Imprest</v>
      </c>
      <c r="E3678" s="6"/>
      <c r="F3678" s="6" t="str">
        <f t="shared" si="259"/>
        <v>دمج البيانات من نوبل الى نظام يامى -مسلسل-631-اسم الحساب من نوبل-عهدة مهندس علي-البيان-رقم سند الدفع : 566 - صرف عهدة للمهندس على العقله من مصرف أبوظبي الاسلامى-نوع الادخال فى نوبل-Automatic</v>
      </c>
      <c r="G3678" s="6" t="s">
        <v>2049</v>
      </c>
      <c r="H3678" s="7">
        <v>70000</v>
      </c>
      <c r="I3678" s="8">
        <v>0</v>
      </c>
      <c r="J3678" s="8" t="s">
        <v>14</v>
      </c>
      <c r="K3678" s="13"/>
    </row>
    <row r="3679" spans="1:11" ht="58.2" thickBot="1">
      <c r="A3679" s="21">
        <f>A3678</f>
        <v>631</v>
      </c>
      <c r="B3679" s="22"/>
      <c r="C3679" s="3" t="s">
        <v>13</v>
      </c>
      <c r="D3679" s="3" t="str">
        <f>VLOOKUP(C3679,'[1]Chart-of_Accounts (1)'!$B$20:$D$1316,3,)</f>
        <v>مصرف ابوظبي الاسلامى</v>
      </c>
      <c r="E3679" s="3"/>
      <c r="F3679" s="6" t="str">
        <f t="shared" si="259"/>
        <v>دمج البيانات من نوبل الى نظام يامى -مسلسل-631-اسم الحساب من نوبل-مصرف ابوظبي الاسلامى-البيان-رقم سند الدفع : 566 - صرف عهدة للمهندس على العقله من مصرف أبوظبي الاسلامى-نوع الادخال فى نوبل-Automatic</v>
      </c>
      <c r="G3679" s="3" t="s">
        <v>2049</v>
      </c>
      <c r="H3679" s="5">
        <v>0</v>
      </c>
      <c r="I3679" s="4">
        <v>70000</v>
      </c>
      <c r="J3679" s="5" t="s">
        <v>14</v>
      </c>
      <c r="K3679" s="13"/>
    </row>
    <row r="3680" spans="1:11" ht="58.2" thickBot="1">
      <c r="A3680" s="20">
        <v>632</v>
      </c>
      <c r="B3680" s="20" t="s">
        <v>1999</v>
      </c>
      <c r="C3680" s="6" t="s">
        <v>122</v>
      </c>
      <c r="D3680" s="3" t="str">
        <f>VLOOKUP(C3680,'[1]Chart-of_Accounts (1)'!$B$20:$D$1316,3,)</f>
        <v>Retentions from SubContractors</v>
      </c>
      <c r="E3680" s="6"/>
      <c r="F3680" s="6" t="str">
        <f t="shared" si="259"/>
        <v>دمج البيانات من نوبل الى نظام يامى -مسلسل-632-اسم الحساب من نوبل-دائيوال للخدمات الفنية محتجزات-البيان-رقم سند الدفع : 567 - صرف دفعه من حساب التأمين من عهدة مهندس على العقله-نوع الادخال فى نوبل-Automatic</v>
      </c>
      <c r="G3680" s="6" t="s">
        <v>2050</v>
      </c>
      <c r="H3680" s="7">
        <v>5000</v>
      </c>
      <c r="I3680" s="8">
        <v>0</v>
      </c>
      <c r="J3680" s="8" t="s">
        <v>14</v>
      </c>
      <c r="K3680" s="13"/>
    </row>
    <row r="3681" spans="1:11" ht="58.2" thickBot="1">
      <c r="A3681" s="21">
        <f>A3680</f>
        <v>632</v>
      </c>
      <c r="B3681" s="22"/>
      <c r="C3681" s="3" t="s">
        <v>18</v>
      </c>
      <c r="D3681" s="3" t="str">
        <f>VLOOKUP(C3681,'[1]Chart-of_Accounts (1)'!$B$20:$D$1316,3,)</f>
        <v>Petty Cash Imprest</v>
      </c>
      <c r="E3681" s="3"/>
      <c r="F3681" s="6" t="str">
        <f t="shared" si="259"/>
        <v>دمج البيانات من نوبل الى نظام يامى -مسلسل-632-اسم الحساب من نوبل-عهدة مهندس علي-البيان-رقم سند الدفع : 567 - صرف دفعه من حساب التأمين من عهدة مهندس على العقله-نوع الادخال فى نوبل-Automatic</v>
      </c>
      <c r="G3681" s="3" t="s">
        <v>2050</v>
      </c>
      <c r="H3681" s="5">
        <v>0</v>
      </c>
      <c r="I3681" s="4">
        <v>5000</v>
      </c>
      <c r="J3681" s="5" t="s">
        <v>14</v>
      </c>
      <c r="K3681" s="13"/>
    </row>
    <row r="3682" spans="1:11" ht="58.2" thickBot="1">
      <c r="A3682" s="20">
        <v>633</v>
      </c>
      <c r="B3682" s="23">
        <v>44960</v>
      </c>
      <c r="C3682" s="6" t="s">
        <v>122</v>
      </c>
      <c r="D3682" s="3" t="str">
        <f>VLOOKUP(C3682,'[1]Chart-of_Accounts (1)'!$B$20:$D$1316,3,)</f>
        <v>Retentions from SubContractors</v>
      </c>
      <c r="E3682" s="6"/>
      <c r="F3682" s="6" t="str">
        <f t="shared" si="259"/>
        <v>دمج البيانات من نوبل الى نظام يامى -مسلسل-633-اسم الحساب من نوبل-دائيوال للخدمات الفنية محتجزات-البيان-رقم سند الدفع : 568 - صرف دفعه من حساب التأمين من عهدة مهندس على العقله-نوع الادخال فى نوبل-Automatic</v>
      </c>
      <c r="G3682" s="6" t="s">
        <v>2051</v>
      </c>
      <c r="H3682" s="7">
        <v>5000</v>
      </c>
      <c r="I3682" s="8">
        <v>0</v>
      </c>
      <c r="J3682" s="8" t="s">
        <v>14</v>
      </c>
      <c r="K3682" s="13"/>
    </row>
    <row r="3683" spans="1:11" ht="58.2" thickBot="1">
      <c r="A3683" s="21">
        <f>A3682</f>
        <v>633</v>
      </c>
      <c r="B3683" s="25"/>
      <c r="C3683" s="3" t="s">
        <v>18</v>
      </c>
      <c r="D3683" s="3" t="str">
        <f>VLOOKUP(C3683,'[1]Chart-of_Accounts (1)'!$B$20:$D$1316,3,)</f>
        <v>Petty Cash Imprest</v>
      </c>
      <c r="E3683" s="3"/>
      <c r="F3683" s="6" t="str">
        <f t="shared" si="259"/>
        <v>دمج البيانات من نوبل الى نظام يامى -مسلسل-633-اسم الحساب من نوبل-عهدة مهندس علي-البيان-رقم سند الدفع : 568 - صرف دفعه من حساب التأمين من عهدة مهندس على العقله-نوع الادخال فى نوبل-Automatic</v>
      </c>
      <c r="G3683" s="3" t="s">
        <v>2051</v>
      </c>
      <c r="H3683" s="5">
        <v>0</v>
      </c>
      <c r="I3683" s="4">
        <v>5000</v>
      </c>
      <c r="J3683" s="5" t="s">
        <v>14</v>
      </c>
      <c r="K3683" s="13"/>
    </row>
    <row r="3684" spans="1:11" ht="58.2" thickBot="1">
      <c r="A3684" s="20">
        <v>634</v>
      </c>
      <c r="B3684" s="20" t="s">
        <v>1981</v>
      </c>
      <c r="C3684" s="6" t="s">
        <v>18</v>
      </c>
      <c r="D3684" s="3" t="str">
        <f>VLOOKUP(C3684,'[1]Chart-of_Accounts (1)'!$B$20:$D$1316,3,)</f>
        <v>Petty Cash Imprest</v>
      </c>
      <c r="E3684" s="6"/>
      <c r="F3684" s="6" t="str">
        <f t="shared" si="259"/>
        <v>دمج البيانات من نوبل الى نظام يامى -مسلسل-634-اسم الحساب من نوبل-عهدة مهندس علي-البيان-رقم سند الدفع : 569 - صرف عهدة للمهندس على العقله من مصرف أبوظبي الاسلامى-نوع الادخال فى نوبل-Automatic</v>
      </c>
      <c r="G3684" s="6" t="s">
        <v>2052</v>
      </c>
      <c r="H3684" s="7">
        <v>15000</v>
      </c>
      <c r="I3684" s="8">
        <v>0</v>
      </c>
      <c r="J3684" s="8" t="s">
        <v>14</v>
      </c>
      <c r="K3684" s="13"/>
    </row>
    <row r="3685" spans="1:11" ht="58.2" thickBot="1">
      <c r="A3685" s="21">
        <f t="shared" ref="A3685:A3687" si="260">A3684</f>
        <v>634</v>
      </c>
      <c r="B3685" s="21"/>
      <c r="C3685" s="3" t="s">
        <v>13</v>
      </c>
      <c r="D3685" s="3" t="str">
        <f>VLOOKUP(C3685,'[1]Chart-of_Accounts (1)'!$B$20:$D$1316,3,)</f>
        <v>مصرف ابوظبي الاسلامى</v>
      </c>
      <c r="E3685" s="3"/>
      <c r="F3685" s="6" t="str">
        <f t="shared" si="259"/>
        <v>دمج البيانات من نوبل الى نظام يامى -مسلسل-634-اسم الحساب من نوبل-مصرف ابوظبي الاسلامى-البيان-رقم سند الدفع : 569 - صرف عهدة للمهندس على العقله من مصرف أبوظبي الاسلامى-نوع الادخال فى نوبل-Automatic</v>
      </c>
      <c r="G3685" s="3" t="s">
        <v>2052</v>
      </c>
      <c r="H3685" s="5">
        <v>0</v>
      </c>
      <c r="I3685" s="4">
        <v>15000</v>
      </c>
      <c r="J3685" s="5" t="s">
        <v>14</v>
      </c>
      <c r="K3685" s="13"/>
    </row>
    <row r="3686" spans="1:11" ht="58.2" thickBot="1">
      <c r="A3686" s="21">
        <f t="shared" si="260"/>
        <v>634</v>
      </c>
      <c r="B3686" s="21"/>
      <c r="C3686" s="3" t="s">
        <v>18</v>
      </c>
      <c r="D3686" s="3" t="str">
        <f>VLOOKUP(C3686,'[1]Chart-of_Accounts (1)'!$B$20:$D$1316,3,)</f>
        <v>Petty Cash Imprest</v>
      </c>
      <c r="E3686" s="3"/>
      <c r="F3686" s="6" t="str">
        <f t="shared" si="259"/>
        <v>دمج البيانات من نوبل الى نظام يامى -مسلسل-634-اسم الحساب من نوبل-عهدة مهندس علي-البيان-رقم سند الدفع : 569 - صرف عهدة للمهندس على العقله من مصرف أبوظبي الاسلامى-نوع الادخال فى نوبل-Automatic</v>
      </c>
      <c r="G3686" s="3" t="s">
        <v>2052</v>
      </c>
      <c r="H3686" s="4">
        <v>20000</v>
      </c>
      <c r="I3686" s="5">
        <v>0</v>
      </c>
      <c r="J3686" s="5" t="s">
        <v>14</v>
      </c>
      <c r="K3686" s="13"/>
    </row>
    <row r="3687" spans="1:11" ht="58.2" thickBot="1">
      <c r="A3687" s="21">
        <f t="shared" si="260"/>
        <v>634</v>
      </c>
      <c r="B3687" s="22"/>
      <c r="C3687" s="3" t="s">
        <v>13</v>
      </c>
      <c r="D3687" s="3" t="str">
        <f>VLOOKUP(C3687,'[1]Chart-of_Accounts (1)'!$B$20:$D$1316,3,)</f>
        <v>مصرف ابوظبي الاسلامى</v>
      </c>
      <c r="E3687" s="3"/>
      <c r="F3687" s="6" t="str">
        <f t="shared" si="259"/>
        <v>دمج البيانات من نوبل الى نظام يامى -مسلسل-634-اسم الحساب من نوبل-مصرف ابوظبي الاسلامى-البيان-رقم سند الدفع : 569 - صرف عهدة للمهندس على العقله من مصرف أبوظبي الاسلامى-نوع الادخال فى نوبل-Automatic</v>
      </c>
      <c r="G3687" s="3" t="s">
        <v>2052</v>
      </c>
      <c r="H3687" s="5">
        <v>0</v>
      </c>
      <c r="I3687" s="4">
        <v>20000</v>
      </c>
      <c r="J3687" s="5" t="s">
        <v>14</v>
      </c>
      <c r="K3687" s="13"/>
    </row>
    <row r="3688" spans="1:11" ht="58.2" thickBot="1">
      <c r="A3688" s="20">
        <v>635</v>
      </c>
      <c r="B3688" s="20" t="s">
        <v>2048</v>
      </c>
      <c r="C3688" s="6" t="s">
        <v>339</v>
      </c>
      <c r="D3688" s="3" t="str">
        <f>VLOOKUP(C3688,'[1]Chart-of_Accounts (1)'!$B$20:$D$1316,3,)</f>
        <v>Petty Cash Imprest</v>
      </c>
      <c r="E3688" s="6"/>
      <c r="F3688" s="6" t="str">
        <f t="shared" si="259"/>
        <v>دمج البيانات من نوبل الى نظام يامى -مسلسل-635-اسم الحساب من نوبل-عهدة علاء العقلة-البيان-رقم سند الدفع : 570 - صرف عهدة للفورمن علاء العقله من عهدة مهندس على العقله-نوع الادخال فى نوبل-Automatic</v>
      </c>
      <c r="G3688" s="6" t="s">
        <v>2053</v>
      </c>
      <c r="H3688" s="7">
        <v>2000</v>
      </c>
      <c r="I3688" s="8">
        <v>0</v>
      </c>
      <c r="J3688" s="8" t="s">
        <v>14</v>
      </c>
      <c r="K3688" s="13"/>
    </row>
    <row r="3689" spans="1:11" ht="58.2" thickBot="1">
      <c r="A3689" s="21">
        <f>A3688</f>
        <v>635</v>
      </c>
      <c r="B3689" s="22"/>
      <c r="C3689" s="3" t="s">
        <v>18</v>
      </c>
      <c r="D3689" s="3" t="str">
        <f>VLOOKUP(C3689,'[1]Chart-of_Accounts (1)'!$B$20:$D$1316,3,)</f>
        <v>Petty Cash Imprest</v>
      </c>
      <c r="E3689" s="3"/>
      <c r="F3689" s="6" t="str">
        <f t="shared" si="259"/>
        <v>دمج البيانات من نوبل الى نظام يامى -مسلسل-635-اسم الحساب من نوبل-عهدة مهندس علي-البيان-رقم سند الدفع : 570 - صرف عهدة للفورمن علاء العقله من عهدة مهندس على العقله-نوع الادخال فى نوبل-Automatic</v>
      </c>
      <c r="G3689" s="3" t="s">
        <v>2053</v>
      </c>
      <c r="H3689" s="5">
        <v>0</v>
      </c>
      <c r="I3689" s="4">
        <v>2000</v>
      </c>
      <c r="J3689" s="5" t="s">
        <v>14</v>
      </c>
      <c r="K3689" s="13"/>
    </row>
    <row r="3690" spans="1:11" ht="58.2" thickBot="1">
      <c r="A3690" s="20">
        <v>636</v>
      </c>
      <c r="B3690" s="20" t="s">
        <v>2048</v>
      </c>
      <c r="C3690" s="6" t="s">
        <v>172</v>
      </c>
      <c r="D3690" s="3" t="str">
        <f>VLOOKUP(C3690,'[1]Chart-of_Accounts (1)'!$B$20:$D$1316,3,)</f>
        <v>Petty Cash Imprest</v>
      </c>
      <c r="E3690" s="6"/>
      <c r="F3690" s="6" t="str">
        <f t="shared" si="259"/>
        <v>دمج البيانات من نوبل الى نظام يامى -مسلسل-636-اسم الحساب من نوبل-عهدة حمد-البيان-رقم سند الدفع : 571 - صرف عهدة لحمد عليان من عهدة مهندس على العقلة-نوع الادخال فى نوبل-Automatic</v>
      </c>
      <c r="G3690" s="6" t="s">
        <v>2054</v>
      </c>
      <c r="H3690" s="7">
        <v>25000</v>
      </c>
      <c r="I3690" s="8">
        <v>0</v>
      </c>
      <c r="J3690" s="8" t="s">
        <v>14</v>
      </c>
      <c r="K3690" s="13"/>
    </row>
    <row r="3691" spans="1:11" ht="58.2" thickBot="1">
      <c r="A3691" s="21">
        <f>A3690</f>
        <v>636</v>
      </c>
      <c r="B3691" s="22"/>
      <c r="C3691" s="3" t="s">
        <v>18</v>
      </c>
      <c r="D3691" s="3" t="str">
        <f>VLOOKUP(C3691,'[1]Chart-of_Accounts (1)'!$B$20:$D$1316,3,)</f>
        <v>Petty Cash Imprest</v>
      </c>
      <c r="E3691" s="3"/>
      <c r="F3691" s="6" t="str">
        <f t="shared" si="259"/>
        <v>دمج البيانات من نوبل الى نظام يامى -مسلسل-636-اسم الحساب من نوبل-عهدة مهندس علي-البيان-رقم سند الدفع : 571 - صرف عهدة لحمد عليان من عهدة مهندس على العقلة-نوع الادخال فى نوبل-Automatic</v>
      </c>
      <c r="G3691" s="3" t="s">
        <v>2054</v>
      </c>
      <c r="H3691" s="5">
        <v>0</v>
      </c>
      <c r="I3691" s="4">
        <v>25000</v>
      </c>
      <c r="J3691" s="5" t="s">
        <v>14</v>
      </c>
      <c r="K3691" s="13"/>
    </row>
    <row r="3692" spans="1:11" ht="58.2" thickBot="1">
      <c r="A3692" s="20">
        <v>637</v>
      </c>
      <c r="B3692" s="20" t="s">
        <v>1800</v>
      </c>
      <c r="C3692" s="6" t="s">
        <v>172</v>
      </c>
      <c r="D3692" s="3" t="str">
        <f>VLOOKUP(C3692,'[1]Chart-of_Accounts (1)'!$B$20:$D$1316,3,)</f>
        <v>Petty Cash Imprest</v>
      </c>
      <c r="E3692" s="6"/>
      <c r="F3692" s="6" t="str">
        <f t="shared" si="259"/>
        <v>دمج البيانات من نوبل الى نظام يامى -مسلسل-637-اسم الحساب من نوبل-عهدة حمد-البيان-رقم سند الدفع : 572 - صرف عهدة لحمد عليان من مصرف ابوظبي الاسلامى-نوع الادخال فى نوبل-Automatic</v>
      </c>
      <c r="G3692" s="6" t="s">
        <v>2055</v>
      </c>
      <c r="H3692" s="7">
        <v>20000</v>
      </c>
      <c r="I3692" s="8">
        <v>0</v>
      </c>
      <c r="J3692" s="8" t="s">
        <v>14</v>
      </c>
      <c r="K3692" s="13"/>
    </row>
    <row r="3693" spans="1:11" ht="58.2" thickBot="1">
      <c r="A3693" s="21">
        <f>A3692</f>
        <v>637</v>
      </c>
      <c r="B3693" s="22"/>
      <c r="C3693" s="3" t="s">
        <v>13</v>
      </c>
      <c r="D3693" s="3" t="str">
        <f>VLOOKUP(C3693,'[1]Chart-of_Accounts (1)'!$B$20:$D$1316,3,)</f>
        <v>مصرف ابوظبي الاسلامى</v>
      </c>
      <c r="E3693" s="3"/>
      <c r="F3693" s="6" t="str">
        <f t="shared" si="259"/>
        <v>دمج البيانات من نوبل الى نظام يامى -مسلسل-637-اسم الحساب من نوبل-مصرف ابوظبي الاسلامى-البيان-رقم سند الدفع : 572 - عــــن : - رقم الشيك : 502218-نوع الادخال فى نوبل-Automatic</v>
      </c>
      <c r="G3693" s="3" t="s">
        <v>2056</v>
      </c>
      <c r="H3693" s="5">
        <v>0</v>
      </c>
      <c r="I3693" s="4">
        <v>20000</v>
      </c>
      <c r="J3693" s="5" t="s">
        <v>14</v>
      </c>
      <c r="K3693" s="13"/>
    </row>
    <row r="3694" spans="1:11" ht="58.2" thickBot="1">
      <c r="A3694" s="20">
        <v>638</v>
      </c>
      <c r="B3694" s="20" t="s">
        <v>1448</v>
      </c>
      <c r="C3694" s="6" t="s">
        <v>896</v>
      </c>
      <c r="D3694" s="3" t="str">
        <f>VLOOKUP(C3694,'[1]Chart-of_Accounts (1)'!$B$20:$D$1316,3,)</f>
        <v>VAT Output</v>
      </c>
      <c r="E3694" s="6"/>
      <c r="F3694" s="6" t="str">
        <f t="shared" si="259"/>
        <v>دمج البيانات من نوبل الى نظام يامى -مسلسل-638-اسم الحساب من نوبل-Value Added Tax (VAT IN)-البيان-اثبات الضريبة الايراد المستحقة على الفترة من 1-1-2023 الى الفترة 31-03-2023-نوع الادخال فى نوبل-Manual</v>
      </c>
      <c r="G3694" s="6" t="s">
        <v>2057</v>
      </c>
      <c r="H3694" s="7">
        <v>306150</v>
      </c>
      <c r="I3694" s="8">
        <v>0</v>
      </c>
      <c r="J3694" s="8" t="s">
        <v>33</v>
      </c>
      <c r="K3694" s="13"/>
    </row>
    <row r="3695" spans="1:11" ht="69.599999999999994" thickBot="1">
      <c r="A3695" s="21">
        <f t="shared" ref="A3695:A3696" si="261">A3694</f>
        <v>638</v>
      </c>
      <c r="B3695" s="21"/>
      <c r="C3695" s="3" t="s">
        <v>26</v>
      </c>
      <c r="D3695" s="3" t="str">
        <f>VLOOKUP(C3695,'[1]Chart-of_Accounts (1)'!$B$20:$D$1316,3,)</f>
        <v>VAT Input</v>
      </c>
      <c r="E3695" s="3"/>
      <c r="F3695" s="6" t="str">
        <f t="shared" si="259"/>
        <v>دمج البيانات من نوبل الى نظام يامى -مسلسل-638-اسم الحساب من نوبل-Value Added Tax (VAT OUT)-البيان-اثبات الضريبة المصروفات المدفوعه على الفترة من 1-1-2023 الى الفترة 31-03-2023-نوع الادخال فى نوبل-Manual</v>
      </c>
      <c r="G3695" s="3" t="s">
        <v>2058</v>
      </c>
      <c r="H3695" s="5">
        <v>0</v>
      </c>
      <c r="I3695" s="4">
        <v>226004</v>
      </c>
      <c r="J3695" s="5" t="s">
        <v>33</v>
      </c>
      <c r="K3695" s="13"/>
    </row>
    <row r="3696" spans="1:11" ht="58.2" thickBot="1">
      <c r="A3696" s="21">
        <f t="shared" si="261"/>
        <v>638</v>
      </c>
      <c r="B3696" s="22"/>
      <c r="C3696" s="3" t="s">
        <v>185</v>
      </c>
      <c r="D3696" s="18" t="s">
        <v>185</v>
      </c>
      <c r="E3696" s="3"/>
      <c r="F3696" s="6" t="str">
        <f t="shared" si="259"/>
        <v>دمج البيانات من نوبل الى نظام يامى -مسلسل-638-اسم الحساب من نوبل-FTA-البيان-اثبات الضريبة المستحقة على الفترة من 1-1-2023 الى الفترة 31-03-2023-نوع الادخال فى نوبل-Manual</v>
      </c>
      <c r="G3696" s="3" t="s">
        <v>2059</v>
      </c>
      <c r="H3696" s="5">
        <v>0</v>
      </c>
      <c r="I3696" s="4">
        <v>80146</v>
      </c>
      <c r="J3696" s="5" t="s">
        <v>33</v>
      </c>
      <c r="K3696" s="13"/>
    </row>
    <row r="3697" spans="1:11" ht="58.2" thickBot="1">
      <c r="A3697" s="20">
        <v>639</v>
      </c>
      <c r="B3697" s="20" t="s">
        <v>1800</v>
      </c>
      <c r="C3697" s="6" t="s">
        <v>80</v>
      </c>
      <c r="D3697" s="3" t="str">
        <f>VLOOKUP(C3697,'[1]Chart-of_Accounts (1)'!$B$20:$D$1316,3,)</f>
        <v>Accounts Payables</v>
      </c>
      <c r="E3697" s="6"/>
      <c r="F3697" s="6" t="str">
        <f t="shared" si="259"/>
        <v>دمج البيانات من نوبل الى نظام يامى -مسلسل-639-اسم الحساب من نوبل-وايت ستون للحجر-البيان-رقم سند الدفع : 573 - صرف دفعه من الحساب من مصرف ابوظبي الاسلامى-نوع الادخال فى نوبل-Automatic</v>
      </c>
      <c r="G3697" s="6" t="s">
        <v>2060</v>
      </c>
      <c r="H3697" s="7">
        <v>100000</v>
      </c>
      <c r="I3697" s="8">
        <v>0</v>
      </c>
      <c r="J3697" s="8" t="s">
        <v>14</v>
      </c>
      <c r="K3697" s="13"/>
    </row>
    <row r="3698" spans="1:11" ht="58.2" thickBot="1">
      <c r="A3698" s="21">
        <f>A3697</f>
        <v>639</v>
      </c>
      <c r="B3698" s="22"/>
      <c r="C3698" s="3" t="s">
        <v>13</v>
      </c>
      <c r="D3698" s="3" t="str">
        <f>VLOOKUP(C3698,'[1]Chart-of_Accounts (1)'!$B$20:$D$1316,3,)</f>
        <v>مصرف ابوظبي الاسلامى</v>
      </c>
      <c r="E3698" s="3"/>
      <c r="F3698" s="6" t="str">
        <f t="shared" si="259"/>
        <v>دمج البيانات من نوبل الى نظام يامى -مسلسل-639-اسم الحساب من نوبل-مصرف ابوظبي الاسلامى-البيان-رقم سند الدفع : 573 - عــــن : - رقم الشيك : 502219-نوع الادخال فى نوبل-Automatic</v>
      </c>
      <c r="G3698" s="3" t="s">
        <v>2061</v>
      </c>
      <c r="H3698" s="5">
        <v>0</v>
      </c>
      <c r="I3698" s="4">
        <v>100000</v>
      </c>
      <c r="J3698" s="5" t="s">
        <v>14</v>
      </c>
      <c r="K3698" s="13"/>
    </row>
    <row r="3699" spans="1:11" ht="58.2" thickBot="1">
      <c r="A3699" s="20">
        <v>640</v>
      </c>
      <c r="B3699" s="20" t="s">
        <v>2048</v>
      </c>
      <c r="C3699" s="6" t="s">
        <v>89</v>
      </c>
      <c r="D3699" s="3" t="str">
        <f>VLOOKUP(C3699,'[1]Chart-of_Accounts (1)'!$B$20:$D$1316,3,)</f>
        <v>Subcontractors</v>
      </c>
      <c r="E3699" s="6"/>
      <c r="F3699" s="6" t="str">
        <f t="shared" si="259"/>
        <v>دمج البيانات من نوبل الى نظام يامى -مسلسل-640-اسم الحساب من نوبل-الخيول للتمديدات الصحية-البيان-رقم سند الدفع : 574 - صرف دفعه من الحساب من عهدة مهندس على العقله-نوع الادخال فى نوبل-Automatic</v>
      </c>
      <c r="G3699" s="6" t="s">
        <v>2062</v>
      </c>
      <c r="H3699" s="7">
        <v>30000</v>
      </c>
      <c r="I3699" s="8">
        <v>0</v>
      </c>
      <c r="J3699" s="8" t="s">
        <v>14</v>
      </c>
      <c r="K3699" s="13"/>
    </row>
    <row r="3700" spans="1:11" ht="58.2" thickBot="1">
      <c r="A3700" s="21">
        <f>A3699</f>
        <v>640</v>
      </c>
      <c r="B3700" s="22"/>
      <c r="C3700" s="3" t="s">
        <v>18</v>
      </c>
      <c r="D3700" s="3" t="str">
        <f>VLOOKUP(C3700,'[1]Chart-of_Accounts (1)'!$B$20:$D$1316,3,)</f>
        <v>Petty Cash Imprest</v>
      </c>
      <c r="E3700" s="3"/>
      <c r="F3700" s="6" t="str">
        <f t="shared" si="259"/>
        <v>دمج البيانات من نوبل الى نظام يامى -مسلسل-640-اسم الحساب من نوبل-عهدة مهندس علي-البيان-رقم سند الدفع : 574 - صرف دفعه من الحساب من عهدة مهندس على العقله-نوع الادخال فى نوبل-Automatic</v>
      </c>
      <c r="G3700" s="3" t="s">
        <v>2062</v>
      </c>
      <c r="H3700" s="5">
        <v>0</v>
      </c>
      <c r="I3700" s="4">
        <v>30000</v>
      </c>
      <c r="J3700" s="5" t="s">
        <v>14</v>
      </c>
      <c r="K3700" s="13"/>
    </row>
    <row r="3701" spans="1:11" ht="69.599999999999994" thickBot="1">
      <c r="A3701" s="20">
        <v>641</v>
      </c>
      <c r="B3701" s="20" t="s">
        <v>1800</v>
      </c>
      <c r="C3701" s="6" t="s">
        <v>675</v>
      </c>
      <c r="D3701" s="3" t="str">
        <f>VLOOKUP(C3701,'[1]Chart-of_Accounts (1)'!$B$20:$D$1316,3,)</f>
        <v>بطاقة العمل</v>
      </c>
      <c r="E3701" s="6"/>
      <c r="F3701" s="6" t="str">
        <f t="shared" si="259"/>
        <v>دمج البيانات من نوبل الى نظام يامى -مسلسل-641-اسم الحساب من نوبل-بطاقة العمل-البيان-رقم سند الدفع : 575 - رسوم طلب بطاقة عمل العمال ( عدى السويدانى + ساروب +رونو + بارويز ) من عهدة حمد-نوع الادخال فى نوبل-Automatic</v>
      </c>
      <c r="G3701" s="6" t="s">
        <v>2063</v>
      </c>
      <c r="H3701" s="7">
        <v>1173.8399999999999</v>
      </c>
      <c r="I3701" s="8">
        <v>0</v>
      </c>
      <c r="J3701" s="8" t="s">
        <v>14</v>
      </c>
      <c r="K3701" s="13"/>
    </row>
    <row r="3702" spans="1:11" ht="69.599999999999994" thickBot="1">
      <c r="A3702" s="21">
        <f t="shared" ref="A3702:A3706" si="262">A3701</f>
        <v>641</v>
      </c>
      <c r="B3702" s="21"/>
      <c r="C3702" s="3" t="s">
        <v>172</v>
      </c>
      <c r="D3702" s="3" t="str">
        <f>VLOOKUP(C3702,'[1]Chart-of_Accounts (1)'!$B$20:$D$1316,3,)</f>
        <v>Petty Cash Imprest</v>
      </c>
      <c r="E3702" s="3"/>
      <c r="F3702" s="6" t="str">
        <f t="shared" si="259"/>
        <v>دمج البيانات من نوبل الى نظام يامى -مسلسل-641-اسم الحساب من نوبل-عهدة حمد-البيان-رقم سند الدفع : 575 - رسوم طلب بطاقة عمل العمال ( عدى السويدانى + ساروب +رونو + بارويز ) من عهدة حمد-نوع الادخال فى نوبل-Automatic</v>
      </c>
      <c r="G3702" s="3" t="s">
        <v>2063</v>
      </c>
      <c r="H3702" s="5">
        <v>0</v>
      </c>
      <c r="I3702" s="4">
        <v>1173.8399999999999</v>
      </c>
      <c r="J3702" s="5" t="s">
        <v>14</v>
      </c>
      <c r="K3702" s="13"/>
    </row>
    <row r="3703" spans="1:11" ht="58.2" thickBot="1">
      <c r="A3703" s="21">
        <f t="shared" si="262"/>
        <v>641</v>
      </c>
      <c r="B3703" s="21"/>
      <c r="C3703" s="3" t="s">
        <v>675</v>
      </c>
      <c r="D3703" s="3" t="str">
        <f>VLOOKUP(C3703,'[1]Chart-of_Accounts (1)'!$B$20:$D$1316,3,)</f>
        <v>بطاقة العمل</v>
      </c>
      <c r="E3703" s="3"/>
      <c r="F3703" s="6" t="str">
        <f t="shared" si="259"/>
        <v>دمج البيانات من نوبل الى نظام يامى -مسلسل-641-اسم الحساب من نوبل-بطاقة العمل-البيان-رقم سند الدفع : 575 - بطاقة عمل العامل عدى السويدانى من عهدة حمد-نوع الادخال فى نوبل-Automatic</v>
      </c>
      <c r="G3703" s="3" t="s">
        <v>2064</v>
      </c>
      <c r="H3703" s="4">
        <v>3899.84</v>
      </c>
      <c r="I3703" s="5">
        <v>0</v>
      </c>
      <c r="J3703" s="5" t="s">
        <v>14</v>
      </c>
      <c r="K3703" s="13"/>
    </row>
    <row r="3704" spans="1:11" ht="58.2" thickBot="1">
      <c r="A3704" s="21">
        <f t="shared" si="262"/>
        <v>641</v>
      </c>
      <c r="B3704" s="21"/>
      <c r="C3704" s="3" t="s">
        <v>172</v>
      </c>
      <c r="D3704" s="3" t="str">
        <f>VLOOKUP(C3704,'[1]Chart-of_Accounts (1)'!$B$20:$D$1316,3,)</f>
        <v>Petty Cash Imprest</v>
      </c>
      <c r="E3704" s="3"/>
      <c r="F3704" s="6" t="str">
        <f t="shared" si="259"/>
        <v>دمج البيانات من نوبل الى نظام يامى -مسلسل-641-اسم الحساب من نوبل-عهدة حمد-البيان-رقم سند الدفع : 575 - بطاقة عمل العامل عدى السويدانى من عهدة حمد-نوع الادخال فى نوبل-Automatic</v>
      </c>
      <c r="G3704" s="3" t="s">
        <v>2064</v>
      </c>
      <c r="H3704" s="5">
        <v>0</v>
      </c>
      <c r="I3704" s="4">
        <v>3899.84</v>
      </c>
      <c r="J3704" s="5" t="s">
        <v>14</v>
      </c>
      <c r="K3704" s="13"/>
    </row>
    <row r="3705" spans="1:11" ht="58.2" thickBot="1">
      <c r="A3705" s="21">
        <f t="shared" si="262"/>
        <v>641</v>
      </c>
      <c r="B3705" s="21"/>
      <c r="C3705" s="3" t="s">
        <v>675</v>
      </c>
      <c r="D3705" s="3" t="str">
        <f>VLOOKUP(C3705,'[1]Chart-of_Accounts (1)'!$B$20:$D$1316,3,)</f>
        <v>بطاقة العمل</v>
      </c>
      <c r="E3705" s="3"/>
      <c r="F3705" s="6" t="str">
        <f t="shared" si="259"/>
        <v>دمج البيانات من نوبل الى نظام يامى -مسلسل-641-اسم الحساب من نوبل-بطاقة العمل-البيان-رقم سند الدفع : 575 - بطاقة عمل العامل ( ساروب + رونو + برويز ) من عهدة حمد-نوع الادخال فى نوبل-Automatic</v>
      </c>
      <c r="G3705" s="3" t="s">
        <v>2065</v>
      </c>
      <c r="H3705" s="4">
        <v>11535.84</v>
      </c>
      <c r="I3705" s="5">
        <v>0</v>
      </c>
      <c r="J3705" s="5" t="s">
        <v>14</v>
      </c>
      <c r="K3705" s="13"/>
    </row>
    <row r="3706" spans="1:11" ht="58.2" thickBot="1">
      <c r="A3706" s="21">
        <f t="shared" si="262"/>
        <v>641</v>
      </c>
      <c r="B3706" s="22"/>
      <c r="C3706" s="3" t="s">
        <v>172</v>
      </c>
      <c r="D3706" s="3" t="str">
        <f>VLOOKUP(C3706,'[1]Chart-of_Accounts (1)'!$B$20:$D$1316,3,)</f>
        <v>Petty Cash Imprest</v>
      </c>
      <c r="E3706" s="3"/>
      <c r="F3706" s="6" t="str">
        <f t="shared" si="259"/>
        <v>دمج البيانات من نوبل الى نظام يامى -مسلسل-641-اسم الحساب من نوبل-عهدة حمد-البيان-رقم سند الدفع : 575 - بطاقة عمل العامل ( ساروب + رونو + برويز ) من عهدة حمد-نوع الادخال فى نوبل-Automatic</v>
      </c>
      <c r="G3706" s="3" t="s">
        <v>2065</v>
      </c>
      <c r="H3706" s="5">
        <v>0</v>
      </c>
      <c r="I3706" s="4">
        <v>11535.84</v>
      </c>
      <c r="J3706" s="5" t="s">
        <v>14</v>
      </c>
      <c r="K3706" s="13"/>
    </row>
    <row r="3707" spans="1:11" ht="69.599999999999994" thickBot="1">
      <c r="A3707" s="20">
        <v>642</v>
      </c>
      <c r="B3707" s="20" t="s">
        <v>1981</v>
      </c>
      <c r="C3707" s="6" t="s">
        <v>678</v>
      </c>
      <c r="D3707" s="3" t="str">
        <f>VLOOKUP(C3707,'[1]Chart-of_Accounts (1)'!$B$20:$D$1316,3,)</f>
        <v>مصاريف الاقامة</v>
      </c>
      <c r="E3707" s="6"/>
      <c r="F3707" s="6" t="str">
        <f t="shared" si="259"/>
        <v>دمج البيانات من نوبل الى نظام يامى -مسلسل-642-اسم الحساب من نوبل-مصاريف الاقامة-البيان-رقم سند الدفع : 576 - رسوم تأشيرة 1300 + تقديم طلب المحكمه 400 للعامل عدى السويدانى من عهدة حمد-نوع الادخال فى نوبل-Automatic</v>
      </c>
      <c r="G3707" s="6" t="s">
        <v>2066</v>
      </c>
      <c r="H3707" s="7">
        <v>1700</v>
      </c>
      <c r="I3707" s="8">
        <v>0</v>
      </c>
      <c r="J3707" s="8" t="s">
        <v>14</v>
      </c>
      <c r="K3707" s="13"/>
    </row>
    <row r="3708" spans="1:11" ht="69.599999999999994" thickBot="1">
      <c r="A3708" s="21">
        <f t="shared" ref="A3708:A3718" si="263">A3707</f>
        <v>642</v>
      </c>
      <c r="B3708" s="21"/>
      <c r="C3708" s="3" t="s">
        <v>172</v>
      </c>
      <c r="D3708" s="3" t="str">
        <f>VLOOKUP(C3708,'[1]Chart-of_Accounts (1)'!$B$20:$D$1316,3,)</f>
        <v>Petty Cash Imprest</v>
      </c>
      <c r="E3708" s="3"/>
      <c r="F3708" s="6" t="str">
        <f t="shared" si="259"/>
        <v>دمج البيانات من نوبل الى نظام يامى -مسلسل-642-اسم الحساب من نوبل-عهدة حمد-البيان-رقم سند الدفع : 576 - رسوم تأشيرة 1300 + تقديم طلب المحكمه 400 للعامل عدى السويدانى من عهدة حمد-نوع الادخال فى نوبل-Automatic</v>
      </c>
      <c r="G3708" s="3" t="s">
        <v>2066</v>
      </c>
      <c r="H3708" s="5">
        <v>0</v>
      </c>
      <c r="I3708" s="4">
        <v>1700</v>
      </c>
      <c r="J3708" s="5" t="s">
        <v>14</v>
      </c>
      <c r="K3708" s="13"/>
    </row>
    <row r="3709" spans="1:11" ht="58.2" thickBot="1">
      <c r="A3709" s="21">
        <f t="shared" si="263"/>
        <v>642</v>
      </c>
      <c r="B3709" s="21"/>
      <c r="C3709" s="3" t="s">
        <v>678</v>
      </c>
      <c r="D3709" s="3" t="str">
        <f>VLOOKUP(C3709,'[1]Chart-of_Accounts (1)'!$B$20:$D$1316,3,)</f>
        <v>مصاريف الاقامة</v>
      </c>
      <c r="E3709" s="3"/>
      <c r="F3709" s="6" t="str">
        <f t="shared" si="259"/>
        <v>دمج البيانات من نوبل الى نظام يامى -مسلسل-642-اسم الحساب من نوبل-مصاريف الاقامة-البيان-رقم سند الدفع : 576 - تعديل بيانات العامل رونو من عهدة حمد-نوع الادخال فى نوبل-Automatic</v>
      </c>
      <c r="G3709" s="3" t="s">
        <v>2067</v>
      </c>
      <c r="H3709" s="5">
        <v>76.14</v>
      </c>
      <c r="I3709" s="5">
        <v>0</v>
      </c>
      <c r="J3709" s="5" t="s">
        <v>14</v>
      </c>
      <c r="K3709" s="13"/>
    </row>
    <row r="3710" spans="1:11" ht="58.2" thickBot="1">
      <c r="A3710" s="21">
        <f t="shared" si="263"/>
        <v>642</v>
      </c>
      <c r="B3710" s="21"/>
      <c r="C3710" s="3" t="s">
        <v>172</v>
      </c>
      <c r="D3710" s="3" t="str">
        <f>VLOOKUP(C3710,'[1]Chart-of_Accounts (1)'!$B$20:$D$1316,3,)</f>
        <v>Petty Cash Imprest</v>
      </c>
      <c r="E3710" s="3"/>
      <c r="F3710" s="6" t="str">
        <f t="shared" si="259"/>
        <v>دمج البيانات من نوبل الى نظام يامى -مسلسل-642-اسم الحساب من نوبل-عهدة حمد-البيان-رقم سند الدفع : 576 - تعديل بيانات العامل رونو من عهدة حمد-نوع الادخال فى نوبل-Automatic</v>
      </c>
      <c r="G3710" s="3" t="s">
        <v>2067</v>
      </c>
      <c r="H3710" s="5">
        <v>0</v>
      </c>
      <c r="I3710" s="5">
        <v>76.14</v>
      </c>
      <c r="J3710" s="5" t="s">
        <v>14</v>
      </c>
      <c r="K3710" s="13"/>
    </row>
    <row r="3711" spans="1:11" ht="58.2" thickBot="1">
      <c r="A3711" s="21">
        <f t="shared" si="263"/>
        <v>642</v>
      </c>
      <c r="B3711" s="21"/>
      <c r="C3711" s="3" t="s">
        <v>678</v>
      </c>
      <c r="D3711" s="3" t="str">
        <f>VLOOKUP(C3711,'[1]Chart-of_Accounts (1)'!$B$20:$D$1316,3,)</f>
        <v>مصاريف الاقامة</v>
      </c>
      <c r="E3711" s="3"/>
      <c r="F3711" s="6" t="str">
        <f t="shared" si="259"/>
        <v>دمج البيانات من نوبل الى نظام يامى -مسلسل-642-اسم الحساب من نوبل-مصاريف الاقامة-البيان-رقم سند الدفع : 576 - تعديل بيانات العامل ساروب من عهدة حمد-نوع الادخال فى نوبل-Automatic</v>
      </c>
      <c r="G3711" s="3" t="s">
        <v>2068</v>
      </c>
      <c r="H3711" s="5">
        <v>76.099999999999994</v>
      </c>
      <c r="I3711" s="5">
        <v>0</v>
      </c>
      <c r="J3711" s="5" t="s">
        <v>14</v>
      </c>
      <c r="K3711" s="13"/>
    </row>
    <row r="3712" spans="1:11" ht="58.2" thickBot="1">
      <c r="A3712" s="21">
        <f t="shared" si="263"/>
        <v>642</v>
      </c>
      <c r="B3712" s="21"/>
      <c r="C3712" s="3" t="s">
        <v>172</v>
      </c>
      <c r="D3712" s="3" t="str">
        <f>VLOOKUP(C3712,'[1]Chart-of_Accounts (1)'!$B$20:$D$1316,3,)</f>
        <v>Petty Cash Imprest</v>
      </c>
      <c r="E3712" s="3"/>
      <c r="F3712" s="6" t="str">
        <f t="shared" si="259"/>
        <v>دمج البيانات من نوبل الى نظام يامى -مسلسل-642-اسم الحساب من نوبل-عهدة حمد-البيان-رقم سند الدفع : 576 - تعديل بيانات العامل ساروب من عهدة حمد-نوع الادخال فى نوبل-Automatic</v>
      </c>
      <c r="G3712" s="3" t="s">
        <v>2068</v>
      </c>
      <c r="H3712" s="5">
        <v>0</v>
      </c>
      <c r="I3712" s="5">
        <v>76.099999999999994</v>
      </c>
      <c r="J3712" s="5" t="s">
        <v>14</v>
      </c>
      <c r="K3712" s="13"/>
    </row>
    <row r="3713" spans="1:11" ht="58.2" thickBot="1">
      <c r="A3713" s="21">
        <f t="shared" si="263"/>
        <v>642</v>
      </c>
      <c r="B3713" s="21"/>
      <c r="C3713" s="3" t="s">
        <v>678</v>
      </c>
      <c r="D3713" s="3" t="str">
        <f>VLOOKUP(C3713,'[1]Chart-of_Accounts (1)'!$B$20:$D$1316,3,)</f>
        <v>مصاريف الاقامة</v>
      </c>
      <c r="E3713" s="3"/>
      <c r="F3713" s="6" t="str">
        <f t="shared" si="259"/>
        <v>دمج البيانات من نوبل الى نظام يامى -مسلسل-642-اسم الحساب من نوبل-مصاريف الاقامة-البيان-رقم سند الدفع : 576 - تعديل بيانات العامل بارويز من عهدة حمد-نوع الادخال فى نوبل-Automatic</v>
      </c>
      <c r="G3713" s="3" t="s">
        <v>2069</v>
      </c>
      <c r="H3713" s="5">
        <v>152.28</v>
      </c>
      <c r="I3713" s="5">
        <v>0</v>
      </c>
      <c r="J3713" s="5" t="s">
        <v>14</v>
      </c>
      <c r="K3713" s="13"/>
    </row>
    <row r="3714" spans="1:11" ht="58.2" thickBot="1">
      <c r="A3714" s="21">
        <f t="shared" si="263"/>
        <v>642</v>
      </c>
      <c r="B3714" s="21"/>
      <c r="C3714" s="3" t="s">
        <v>172</v>
      </c>
      <c r="D3714" s="3" t="str">
        <f>VLOOKUP(C3714,'[1]Chart-of_Accounts (1)'!$B$20:$D$1316,3,)</f>
        <v>Petty Cash Imprest</v>
      </c>
      <c r="E3714" s="3"/>
      <c r="F3714" s="6" t="str">
        <f t="shared" si="259"/>
        <v>دمج البيانات من نوبل الى نظام يامى -مسلسل-642-اسم الحساب من نوبل-عهدة حمد-البيان-رقم سند الدفع : 576 - تعديل بيانات العامل بارويز من عهدة حمد-نوع الادخال فى نوبل-Automatic</v>
      </c>
      <c r="G3714" s="3" t="s">
        <v>2069</v>
      </c>
      <c r="H3714" s="5">
        <v>0</v>
      </c>
      <c r="I3714" s="5">
        <v>152.28</v>
      </c>
      <c r="J3714" s="5" t="s">
        <v>14</v>
      </c>
      <c r="K3714" s="13"/>
    </row>
    <row r="3715" spans="1:11" ht="58.2" thickBot="1">
      <c r="A3715" s="21">
        <f t="shared" si="263"/>
        <v>642</v>
      </c>
      <c r="B3715" s="21"/>
      <c r="C3715" s="3" t="s">
        <v>91</v>
      </c>
      <c r="D3715" s="3" t="str">
        <f>VLOOKUP(C3715,'[1]Chart-of_Accounts (1)'!$B$20:$D$1316,3,)</f>
        <v>Subcontractors</v>
      </c>
      <c r="E3715" s="3"/>
      <c r="F3715" s="6" t="str">
        <f t="shared" si="259"/>
        <v>دمج البيانات من نوبل الى نظام يامى -مسلسل-642-اسم الحساب من نوبل-الشعلة البيضاء-البيان-رقم سند الدفع : 576 - تجديد اقامة اسامة ابن محمد العقله من عهدة حمد-نوع الادخال فى نوبل-Automatic</v>
      </c>
      <c r="G3715" s="3" t="s">
        <v>2070</v>
      </c>
      <c r="H3715" s="5">
        <v>356.2</v>
      </c>
      <c r="I3715" s="5">
        <v>0</v>
      </c>
      <c r="J3715" s="5" t="s">
        <v>14</v>
      </c>
      <c r="K3715" s="13"/>
    </row>
    <row r="3716" spans="1:11" ht="58.2" thickBot="1">
      <c r="A3716" s="21">
        <f t="shared" si="263"/>
        <v>642</v>
      </c>
      <c r="B3716" s="21"/>
      <c r="C3716" s="3" t="s">
        <v>172</v>
      </c>
      <c r="D3716" s="3" t="str">
        <f>VLOOKUP(C3716,'[1]Chart-of_Accounts (1)'!$B$20:$D$1316,3,)</f>
        <v>Petty Cash Imprest</v>
      </c>
      <c r="E3716" s="3"/>
      <c r="F3716" s="6" t="str">
        <f t="shared" si="259"/>
        <v>دمج البيانات من نوبل الى نظام يامى -مسلسل-642-اسم الحساب من نوبل-عهدة حمد-البيان-رقم سند الدفع : 576 - تجديد اقامة اسامة ابن محمد العقله من عهدة حمد-نوع الادخال فى نوبل-Automatic</v>
      </c>
      <c r="G3716" s="3" t="s">
        <v>2070</v>
      </c>
      <c r="H3716" s="5">
        <v>0</v>
      </c>
      <c r="I3716" s="5">
        <v>356.2</v>
      </c>
      <c r="J3716" s="5" t="s">
        <v>14</v>
      </c>
      <c r="K3716" s="13"/>
    </row>
    <row r="3717" spans="1:11" ht="58.2" thickBot="1">
      <c r="A3717" s="21">
        <f t="shared" si="263"/>
        <v>642</v>
      </c>
      <c r="B3717" s="21"/>
      <c r="C3717" s="3" t="s">
        <v>91</v>
      </c>
      <c r="D3717" s="3" t="str">
        <f>VLOOKUP(C3717,'[1]Chart-of_Accounts (1)'!$B$20:$D$1316,3,)</f>
        <v>Subcontractors</v>
      </c>
      <c r="E3717" s="3"/>
      <c r="F3717" s="6" t="str">
        <f t="shared" si="259"/>
        <v>دمج البيانات من نوبل الى نظام يامى -مسلسل-642-اسم الحساب من نوبل-الشعلة البيضاء-البيان-رقم سند الدفع : 576 - تجديد هوية اسامة ابن محمد العقله من عهدة حمد-نوع الادخال فى نوبل-Automatic</v>
      </c>
      <c r="G3717" s="3" t="s">
        <v>2071</v>
      </c>
      <c r="H3717" s="5">
        <v>457.5</v>
      </c>
      <c r="I3717" s="5">
        <v>0</v>
      </c>
      <c r="J3717" s="5" t="s">
        <v>14</v>
      </c>
      <c r="K3717" s="13"/>
    </row>
    <row r="3718" spans="1:11" ht="58.2" thickBot="1">
      <c r="A3718" s="21">
        <f t="shared" si="263"/>
        <v>642</v>
      </c>
      <c r="B3718" s="22"/>
      <c r="C3718" s="3" t="s">
        <v>172</v>
      </c>
      <c r="D3718" s="3" t="str">
        <f>VLOOKUP(C3718,'[1]Chart-of_Accounts (1)'!$B$20:$D$1316,3,)</f>
        <v>Petty Cash Imprest</v>
      </c>
      <c r="E3718" s="3"/>
      <c r="F3718" s="6" t="str">
        <f t="shared" si="259"/>
        <v>دمج البيانات من نوبل الى نظام يامى -مسلسل-642-اسم الحساب من نوبل-عهدة حمد-البيان-رقم سند الدفع : 576 - تجديد هوية اسامة ابن محمد العقله من عهدة حمد-نوع الادخال فى نوبل-Automatic</v>
      </c>
      <c r="G3718" s="3" t="s">
        <v>2071</v>
      </c>
      <c r="H3718" s="5">
        <v>0</v>
      </c>
      <c r="I3718" s="5">
        <v>457.5</v>
      </c>
      <c r="J3718" s="5" t="s">
        <v>14</v>
      </c>
      <c r="K3718" s="13"/>
    </row>
    <row r="3719" spans="1:11" ht="58.2" thickBot="1">
      <c r="A3719" s="20">
        <v>643</v>
      </c>
      <c r="B3719" s="20" t="s">
        <v>2014</v>
      </c>
      <c r="C3719" s="6" t="s">
        <v>6942</v>
      </c>
      <c r="D3719" s="18" t="s">
        <v>6975</v>
      </c>
      <c r="E3719" s="6" t="str">
        <f>C3719</f>
        <v>مسجد راشد كندى المرر</v>
      </c>
      <c r="F3719" s="6" t="str">
        <f t="shared" ref="F3719:F3782" si="264">CONCATENATE("دمج البيانات من نوبل الى نظام يامى ","-","مسلسل","-",A3719,"-","اسم الحساب من نوبل","-",C3719,"-","البيان","-",G3719,"-","نوع الادخال فى نوبل","-",J3719)</f>
        <v>دمج البيانات من نوبل الى نظام يامى -مسلسل-643-اسم الحساب من نوبل-مسجد راشد كندى المرر-البيان-رقم سند الدفع : 577 - بترول لموقع مسجد راشد كندى المرر من عهدة علاء-نوع الادخال فى نوبل-Automatic</v>
      </c>
      <c r="G3719" s="6" t="s">
        <v>2072</v>
      </c>
      <c r="H3719" s="8">
        <v>9.52</v>
      </c>
      <c r="I3719" s="8">
        <v>0</v>
      </c>
      <c r="J3719" s="8" t="s">
        <v>14</v>
      </c>
      <c r="K3719" s="13"/>
    </row>
    <row r="3720" spans="1:11" ht="69.599999999999994" thickBot="1">
      <c r="A3720" s="21">
        <f t="shared" ref="A3720:A3742" si="265">A3719</f>
        <v>643</v>
      </c>
      <c r="B3720" s="21"/>
      <c r="C3720" s="3" t="s">
        <v>26</v>
      </c>
      <c r="D3720" s="3" t="str">
        <f>VLOOKUP(C3720,'[1]Chart-of_Accounts (1)'!$B$20:$D$1316,3,)</f>
        <v>VAT Input</v>
      </c>
      <c r="E3720" s="3"/>
      <c r="F3720" s="6" t="str">
        <f t="shared" si="264"/>
        <v>دمج البيانات من نوبل الى نظام يامى -مسلسل-643-اسم الحساب من نوبل-Value Added Tax (VAT OUT)-البيان-رقم سند الدفع : 577 - بترول لموقع مسجد راشد كندى المرر من عهدة علاء - - -نوع الادخال فى نوبل-Automatic</v>
      </c>
      <c r="G3720" s="3" t="s">
        <v>2073</v>
      </c>
      <c r="H3720" s="5">
        <v>0.48</v>
      </c>
      <c r="I3720" s="5">
        <v>0</v>
      </c>
      <c r="J3720" s="5" t="s">
        <v>14</v>
      </c>
      <c r="K3720" s="13"/>
    </row>
    <row r="3721" spans="1:11" ht="58.2" thickBot="1">
      <c r="A3721" s="21">
        <f t="shared" si="265"/>
        <v>643</v>
      </c>
      <c r="B3721" s="21"/>
      <c r="C3721" s="3" t="s">
        <v>339</v>
      </c>
      <c r="D3721" s="3" t="str">
        <f>VLOOKUP(C3721,'[1]Chart-of_Accounts (1)'!$B$20:$D$1316,3,)</f>
        <v>Petty Cash Imprest</v>
      </c>
      <c r="E3721" s="3"/>
      <c r="F3721" s="6" t="str">
        <f t="shared" si="264"/>
        <v>دمج البيانات من نوبل الى نظام يامى -مسلسل-643-اسم الحساب من نوبل-عهدة علاء العقلة-البيان-رقم سند الدفع : 577 - بترول لموقع مسجد راشد كندى المرر من عهدة علاء-نوع الادخال فى نوبل-Automatic</v>
      </c>
      <c r="G3721" s="3" t="s">
        <v>2072</v>
      </c>
      <c r="H3721" s="5">
        <v>0</v>
      </c>
      <c r="I3721" s="5">
        <v>10</v>
      </c>
      <c r="J3721" s="5" t="s">
        <v>14</v>
      </c>
      <c r="K3721" s="13"/>
    </row>
    <row r="3722" spans="1:11" ht="58.2" thickBot="1">
      <c r="A3722" s="21">
        <f t="shared" si="265"/>
        <v>643</v>
      </c>
      <c r="B3722" s="21"/>
      <c r="C3722" s="3" t="s">
        <v>6942</v>
      </c>
      <c r="D3722" s="18" t="s">
        <v>6975</v>
      </c>
      <c r="E3722" s="6" t="str">
        <f>C3722</f>
        <v>مسجد راشد كندى المرر</v>
      </c>
      <c r="F3722" s="6" t="str">
        <f t="shared" si="264"/>
        <v>دمج البيانات من نوبل الى نظام يامى -مسلسل-643-اسم الحساب من نوبل-مسجد راشد كندى المرر-البيان-رقم سند الدفع : 577 - بترول لموقع مسجد راشد كندى المرر من عهدة علاء-نوع الادخال فى نوبل-Automatic</v>
      </c>
      <c r="G3722" s="3" t="s">
        <v>2072</v>
      </c>
      <c r="H3722" s="5">
        <v>28.57</v>
      </c>
      <c r="I3722" s="5">
        <v>0</v>
      </c>
      <c r="J3722" s="5" t="s">
        <v>14</v>
      </c>
      <c r="K3722" s="13"/>
    </row>
    <row r="3723" spans="1:11" ht="69.599999999999994" thickBot="1">
      <c r="A3723" s="21">
        <f t="shared" si="265"/>
        <v>643</v>
      </c>
      <c r="B3723" s="21"/>
      <c r="C3723" s="3" t="s">
        <v>26</v>
      </c>
      <c r="D3723" s="3" t="str">
        <f>VLOOKUP(C3723,'[1]Chart-of_Accounts (1)'!$B$20:$D$1316,3,)</f>
        <v>VAT Input</v>
      </c>
      <c r="E3723" s="3"/>
      <c r="F3723" s="6" t="str">
        <f t="shared" si="264"/>
        <v>دمج البيانات من نوبل الى نظام يامى -مسلسل-643-اسم الحساب من نوبل-Value Added Tax (VAT OUT)-البيان-رقم سند الدفع : 577 - بترول لموقع مسجد راشد كندى المرر من عهدة علاء - - -نوع الادخال فى نوبل-Automatic</v>
      </c>
      <c r="G3723" s="3" t="s">
        <v>2073</v>
      </c>
      <c r="H3723" s="5">
        <v>1.43</v>
      </c>
      <c r="I3723" s="5">
        <v>0</v>
      </c>
      <c r="J3723" s="5" t="s">
        <v>14</v>
      </c>
      <c r="K3723" s="13"/>
    </row>
    <row r="3724" spans="1:11" ht="58.2" thickBot="1">
      <c r="A3724" s="21">
        <f t="shared" si="265"/>
        <v>643</v>
      </c>
      <c r="B3724" s="21"/>
      <c r="C3724" s="3" t="s">
        <v>339</v>
      </c>
      <c r="D3724" s="3" t="str">
        <f>VLOOKUP(C3724,'[1]Chart-of_Accounts (1)'!$B$20:$D$1316,3,)</f>
        <v>Petty Cash Imprest</v>
      </c>
      <c r="E3724" s="3"/>
      <c r="F3724" s="6" t="str">
        <f t="shared" si="264"/>
        <v>دمج البيانات من نوبل الى نظام يامى -مسلسل-643-اسم الحساب من نوبل-عهدة علاء العقلة-البيان-رقم سند الدفع : 577 - بترول لموقع مسجد راشد كندى المرر من عهدة علاء-نوع الادخال فى نوبل-Automatic</v>
      </c>
      <c r="G3724" s="3" t="s">
        <v>2072</v>
      </c>
      <c r="H3724" s="5">
        <v>0</v>
      </c>
      <c r="I3724" s="5">
        <v>30</v>
      </c>
      <c r="J3724" s="5" t="s">
        <v>14</v>
      </c>
      <c r="K3724" s="13"/>
    </row>
    <row r="3725" spans="1:11" ht="58.2" thickBot="1">
      <c r="A3725" s="21">
        <f t="shared" si="265"/>
        <v>643</v>
      </c>
      <c r="B3725" s="21"/>
      <c r="C3725" s="3" t="s">
        <v>6942</v>
      </c>
      <c r="D3725" s="18" t="s">
        <v>6975</v>
      </c>
      <c r="E3725" s="6" t="str">
        <f>C3725</f>
        <v>مسجد راشد كندى المرر</v>
      </c>
      <c r="F3725" s="6" t="str">
        <f t="shared" si="264"/>
        <v>دمج البيانات من نوبل الى نظام يامى -مسلسل-643-اسم الحساب من نوبل-مسجد راشد كندى المرر-البيان-رقم سند الدفع : 577 - بترول لموقع مسجد راشد كندى المرر من عهدة علاء-نوع الادخال فى نوبل-Automatic</v>
      </c>
      <c r="G3725" s="3" t="s">
        <v>2072</v>
      </c>
      <c r="H3725" s="5">
        <v>19.05</v>
      </c>
      <c r="I3725" s="5">
        <v>0</v>
      </c>
      <c r="J3725" s="5" t="s">
        <v>14</v>
      </c>
      <c r="K3725" s="13"/>
    </row>
    <row r="3726" spans="1:11" ht="69.599999999999994" thickBot="1">
      <c r="A3726" s="21">
        <f t="shared" si="265"/>
        <v>643</v>
      </c>
      <c r="B3726" s="21"/>
      <c r="C3726" s="3" t="s">
        <v>26</v>
      </c>
      <c r="D3726" s="3" t="str">
        <f>VLOOKUP(C3726,'[1]Chart-of_Accounts (1)'!$B$20:$D$1316,3,)</f>
        <v>VAT Input</v>
      </c>
      <c r="E3726" s="3"/>
      <c r="F3726" s="6" t="str">
        <f t="shared" si="264"/>
        <v>دمج البيانات من نوبل الى نظام يامى -مسلسل-643-اسم الحساب من نوبل-Value Added Tax (VAT OUT)-البيان-رقم سند الدفع : 577 - بترول لموقع مسجد راشد كندى المرر من عهدة علاء - - -نوع الادخال فى نوبل-Automatic</v>
      </c>
      <c r="G3726" s="3" t="s">
        <v>2073</v>
      </c>
      <c r="H3726" s="5">
        <v>0.95</v>
      </c>
      <c r="I3726" s="5">
        <v>0</v>
      </c>
      <c r="J3726" s="5" t="s">
        <v>14</v>
      </c>
      <c r="K3726" s="13"/>
    </row>
    <row r="3727" spans="1:11" ht="58.2" thickBot="1">
      <c r="A3727" s="21">
        <f t="shared" si="265"/>
        <v>643</v>
      </c>
      <c r="B3727" s="21"/>
      <c r="C3727" s="3" t="s">
        <v>339</v>
      </c>
      <c r="D3727" s="3" t="str">
        <f>VLOOKUP(C3727,'[1]Chart-of_Accounts (1)'!$B$20:$D$1316,3,)</f>
        <v>Petty Cash Imprest</v>
      </c>
      <c r="E3727" s="3"/>
      <c r="F3727" s="6" t="str">
        <f t="shared" si="264"/>
        <v>دمج البيانات من نوبل الى نظام يامى -مسلسل-643-اسم الحساب من نوبل-عهدة علاء العقلة-البيان-رقم سند الدفع : 577 - بترول لموقع مسجد راشد كندى المرر من عهدة علاء-نوع الادخال فى نوبل-Automatic</v>
      </c>
      <c r="G3727" s="3" t="s">
        <v>2072</v>
      </c>
      <c r="H3727" s="5">
        <v>0</v>
      </c>
      <c r="I3727" s="5">
        <v>20</v>
      </c>
      <c r="J3727" s="5" t="s">
        <v>14</v>
      </c>
      <c r="K3727" s="13"/>
    </row>
    <row r="3728" spans="1:11" ht="58.2" thickBot="1">
      <c r="A3728" s="21">
        <f t="shared" si="265"/>
        <v>643</v>
      </c>
      <c r="B3728" s="21"/>
      <c r="C3728" s="3" t="s">
        <v>6961</v>
      </c>
      <c r="D3728" s="18" t="s">
        <v>6975</v>
      </c>
      <c r="E3728" s="6" t="str">
        <f>C3728</f>
        <v>مجالس محمد على المرر</v>
      </c>
      <c r="F3728" s="6" t="str">
        <f t="shared" si="264"/>
        <v>دمج البيانات من نوبل الى نظام يامى -مسلسل-643-اسم الحساب من نوبل-مجالس محمد على المرر-البيان-رقم سند الدفع : 577 - بترول لموقع مجالس محمد على المرر من عهدة علاء العقله-نوع الادخال فى نوبل-Automatic</v>
      </c>
      <c r="G3728" s="3" t="s">
        <v>2074</v>
      </c>
      <c r="H3728" s="5">
        <v>19.05</v>
      </c>
      <c r="I3728" s="5">
        <v>0</v>
      </c>
      <c r="J3728" s="5" t="s">
        <v>14</v>
      </c>
      <c r="K3728" s="13"/>
    </row>
    <row r="3729" spans="1:11" ht="69.599999999999994" thickBot="1">
      <c r="A3729" s="21">
        <f t="shared" si="265"/>
        <v>643</v>
      </c>
      <c r="B3729" s="21"/>
      <c r="C3729" s="3" t="s">
        <v>26</v>
      </c>
      <c r="D3729" s="3" t="str">
        <f>VLOOKUP(C3729,'[1]Chart-of_Accounts (1)'!$B$20:$D$1316,3,)</f>
        <v>VAT Input</v>
      </c>
      <c r="E3729" s="3"/>
      <c r="F3729" s="6" t="str">
        <f t="shared" si="264"/>
        <v>دمج البيانات من نوبل الى نظام يامى -مسلسل-643-اسم الحساب من نوبل-Value Added Tax (VAT OUT)-البيان-رقم سند الدفع : 577 - بترول لموقع مجالس محمد على المرر من عهدة علاء العقله - - -نوع الادخال فى نوبل-Automatic</v>
      </c>
      <c r="G3729" s="3" t="s">
        <v>2075</v>
      </c>
      <c r="H3729" s="5">
        <v>0.95</v>
      </c>
      <c r="I3729" s="5">
        <v>0</v>
      </c>
      <c r="J3729" s="5" t="s">
        <v>14</v>
      </c>
      <c r="K3729" s="13"/>
    </row>
    <row r="3730" spans="1:11" ht="58.2" thickBot="1">
      <c r="A3730" s="21">
        <f t="shared" si="265"/>
        <v>643</v>
      </c>
      <c r="B3730" s="21"/>
      <c r="C3730" s="3" t="s">
        <v>339</v>
      </c>
      <c r="D3730" s="3" t="str">
        <f>VLOOKUP(C3730,'[1]Chart-of_Accounts (1)'!$B$20:$D$1316,3,)</f>
        <v>Petty Cash Imprest</v>
      </c>
      <c r="E3730" s="3"/>
      <c r="F3730" s="6" t="str">
        <f t="shared" si="264"/>
        <v>دمج البيانات من نوبل الى نظام يامى -مسلسل-643-اسم الحساب من نوبل-عهدة علاء العقلة-البيان-رقم سند الدفع : 577 - بترول لموقع مجالس محمد على المرر من عهدة علاء العقله-نوع الادخال فى نوبل-Automatic</v>
      </c>
      <c r="G3730" s="3" t="s">
        <v>2074</v>
      </c>
      <c r="H3730" s="5">
        <v>0</v>
      </c>
      <c r="I3730" s="5">
        <v>20</v>
      </c>
      <c r="J3730" s="5" t="s">
        <v>14</v>
      </c>
      <c r="K3730" s="13"/>
    </row>
    <row r="3731" spans="1:11" ht="58.2" thickBot="1">
      <c r="A3731" s="21">
        <f t="shared" si="265"/>
        <v>643</v>
      </c>
      <c r="B3731" s="21"/>
      <c r="C3731" s="3" t="s">
        <v>6961</v>
      </c>
      <c r="D3731" s="18" t="s">
        <v>6975</v>
      </c>
      <c r="E3731" s="6" t="str">
        <f>C3731</f>
        <v>مجالس محمد على المرر</v>
      </c>
      <c r="F3731" s="6" t="str">
        <f t="shared" si="264"/>
        <v>دمج البيانات من نوبل الى نظام يامى -مسلسل-643-اسم الحساب من نوبل-مجالس محمد على المرر-البيان-رقم سند الدفع : 577 - بترول لموقع مجالس محمد على المرر من عهدة علاء العقله-نوع الادخال فى نوبل-Automatic</v>
      </c>
      <c r="G3731" s="3" t="s">
        <v>2074</v>
      </c>
      <c r="H3731" s="5">
        <v>47.62</v>
      </c>
      <c r="I3731" s="5">
        <v>0</v>
      </c>
      <c r="J3731" s="5" t="s">
        <v>14</v>
      </c>
      <c r="K3731" s="13"/>
    </row>
    <row r="3732" spans="1:11" ht="69.599999999999994" thickBot="1">
      <c r="A3732" s="21">
        <f t="shared" si="265"/>
        <v>643</v>
      </c>
      <c r="B3732" s="21"/>
      <c r="C3732" s="3" t="s">
        <v>26</v>
      </c>
      <c r="D3732" s="3" t="str">
        <f>VLOOKUP(C3732,'[1]Chart-of_Accounts (1)'!$B$20:$D$1316,3,)</f>
        <v>VAT Input</v>
      </c>
      <c r="E3732" s="3"/>
      <c r="F3732" s="6" t="str">
        <f t="shared" si="264"/>
        <v>دمج البيانات من نوبل الى نظام يامى -مسلسل-643-اسم الحساب من نوبل-Value Added Tax (VAT OUT)-البيان-رقم سند الدفع : 577 - بترول لموقع مجالس محمد على المرر من عهدة علاء العقله - - -نوع الادخال فى نوبل-Automatic</v>
      </c>
      <c r="G3732" s="3" t="s">
        <v>2075</v>
      </c>
      <c r="H3732" s="5">
        <v>2.38</v>
      </c>
      <c r="I3732" s="5">
        <v>0</v>
      </c>
      <c r="J3732" s="5" t="s">
        <v>14</v>
      </c>
      <c r="K3732" s="13"/>
    </row>
    <row r="3733" spans="1:11" ht="58.2" thickBot="1">
      <c r="A3733" s="21">
        <f t="shared" si="265"/>
        <v>643</v>
      </c>
      <c r="B3733" s="21"/>
      <c r="C3733" s="3" t="s">
        <v>339</v>
      </c>
      <c r="D3733" s="3" t="str">
        <f>VLOOKUP(C3733,'[1]Chart-of_Accounts (1)'!$B$20:$D$1316,3,)</f>
        <v>Petty Cash Imprest</v>
      </c>
      <c r="E3733" s="3"/>
      <c r="F3733" s="6" t="str">
        <f t="shared" si="264"/>
        <v>دمج البيانات من نوبل الى نظام يامى -مسلسل-643-اسم الحساب من نوبل-عهدة علاء العقلة-البيان-رقم سند الدفع : 577 - بترول لموقع مجالس محمد على المرر من عهدة علاء العقله-نوع الادخال فى نوبل-Automatic</v>
      </c>
      <c r="G3733" s="3" t="s">
        <v>2074</v>
      </c>
      <c r="H3733" s="5">
        <v>0</v>
      </c>
      <c r="I3733" s="5">
        <v>50</v>
      </c>
      <c r="J3733" s="5" t="s">
        <v>14</v>
      </c>
      <c r="K3733" s="13"/>
    </row>
    <row r="3734" spans="1:11" ht="58.2" thickBot="1">
      <c r="A3734" s="21">
        <f t="shared" si="265"/>
        <v>643</v>
      </c>
      <c r="B3734" s="21"/>
      <c r="C3734" s="3" t="s">
        <v>298</v>
      </c>
      <c r="D3734" s="3" t="str">
        <f>VLOOKUP(C3734,'[1]Chart-of_Accounts (1)'!$B$20:$D$1316,3,)</f>
        <v>Maint. Furniture &amp; Fixtures</v>
      </c>
      <c r="E3734" s="3"/>
      <c r="F3734" s="6" t="str">
        <f t="shared" si="264"/>
        <v>دمج البيانات من نوبل الى نظام يامى -مسلسل-643-اسم الحساب من نوبل-Maint- Cars &amp; Vehicles-البيان-رقم سند الدفع : 577 - بنشر + تصليح سيارة علاء العقله من عهدة علاء-نوع الادخال فى نوبل-Automatic</v>
      </c>
      <c r="G3734" s="3" t="s">
        <v>2076</v>
      </c>
      <c r="H3734" s="5">
        <v>38.1</v>
      </c>
      <c r="I3734" s="5">
        <v>0</v>
      </c>
      <c r="J3734" s="5" t="s">
        <v>14</v>
      </c>
      <c r="K3734" s="13"/>
    </row>
    <row r="3735" spans="1:11" ht="69.599999999999994" thickBot="1">
      <c r="A3735" s="21">
        <f t="shared" si="265"/>
        <v>643</v>
      </c>
      <c r="B3735" s="21"/>
      <c r="C3735" s="3" t="s">
        <v>26</v>
      </c>
      <c r="D3735" s="3" t="str">
        <f>VLOOKUP(C3735,'[1]Chart-of_Accounts (1)'!$B$20:$D$1316,3,)</f>
        <v>VAT Input</v>
      </c>
      <c r="E3735" s="3"/>
      <c r="F3735" s="6" t="str">
        <f t="shared" si="264"/>
        <v>دمج البيانات من نوبل الى نظام يامى -مسلسل-643-اسم الحساب من نوبل-Value Added Tax (VAT OUT)-البيان-رقم سند الدفع : 577 - بنشر + تصليح سيارة علاء العقله من عهدة علاء - - -نوع الادخال فى نوبل-Automatic</v>
      </c>
      <c r="G3735" s="3" t="s">
        <v>2077</v>
      </c>
      <c r="H3735" s="5">
        <v>1.91</v>
      </c>
      <c r="I3735" s="5">
        <v>0</v>
      </c>
      <c r="J3735" s="5" t="s">
        <v>14</v>
      </c>
      <c r="K3735" s="13"/>
    </row>
    <row r="3736" spans="1:11" ht="58.2" thickBot="1">
      <c r="A3736" s="21">
        <f t="shared" si="265"/>
        <v>643</v>
      </c>
      <c r="B3736" s="21"/>
      <c r="C3736" s="3" t="s">
        <v>339</v>
      </c>
      <c r="D3736" s="3" t="str">
        <f>VLOOKUP(C3736,'[1]Chart-of_Accounts (1)'!$B$20:$D$1316,3,)</f>
        <v>Petty Cash Imprest</v>
      </c>
      <c r="E3736" s="3"/>
      <c r="F3736" s="6" t="str">
        <f t="shared" si="264"/>
        <v>دمج البيانات من نوبل الى نظام يامى -مسلسل-643-اسم الحساب من نوبل-عهدة علاء العقلة-البيان-رقم سند الدفع : 577 - بنشر + تصليح سيارة علاء العقله من عهدة علاء-نوع الادخال فى نوبل-Automatic</v>
      </c>
      <c r="G3736" s="3" t="s">
        <v>2076</v>
      </c>
      <c r="H3736" s="5">
        <v>0</v>
      </c>
      <c r="I3736" s="5">
        <v>40.01</v>
      </c>
      <c r="J3736" s="5" t="s">
        <v>14</v>
      </c>
      <c r="K3736" s="13"/>
    </row>
    <row r="3737" spans="1:11" ht="58.2" thickBot="1">
      <c r="A3737" s="21">
        <f t="shared" si="265"/>
        <v>643</v>
      </c>
      <c r="B3737" s="21"/>
      <c r="C3737" s="3" t="s">
        <v>6942</v>
      </c>
      <c r="D3737" s="18" t="s">
        <v>6975</v>
      </c>
      <c r="E3737" s="6" t="str">
        <f>C3737</f>
        <v>مسجد راشد كندى المرر</v>
      </c>
      <c r="F3737" s="6" t="str">
        <f t="shared" si="264"/>
        <v>دمج البيانات من نوبل الى نظام يامى -مسلسل-643-اسم الحساب من نوبل-مسجد راشد كندى المرر-البيان-رقم سند الدفع : 577 - سبراى لموقع مسجد راشد كندى المرر من عهدة علاء العقله-نوع الادخال فى نوبل-Automatic</v>
      </c>
      <c r="G3737" s="3" t="s">
        <v>2078</v>
      </c>
      <c r="H3737" s="5">
        <v>10</v>
      </c>
      <c r="I3737" s="5">
        <v>0</v>
      </c>
      <c r="J3737" s="5" t="s">
        <v>14</v>
      </c>
      <c r="K3737" s="13"/>
    </row>
    <row r="3738" spans="1:11" ht="69.599999999999994" thickBot="1">
      <c r="A3738" s="21">
        <f t="shared" si="265"/>
        <v>643</v>
      </c>
      <c r="B3738" s="21"/>
      <c r="C3738" s="3" t="s">
        <v>26</v>
      </c>
      <c r="D3738" s="3" t="str">
        <f>VLOOKUP(C3738,'[1]Chart-of_Accounts (1)'!$B$20:$D$1316,3,)</f>
        <v>VAT Input</v>
      </c>
      <c r="E3738" s="3"/>
      <c r="F3738" s="6" t="str">
        <f t="shared" si="264"/>
        <v>دمج البيانات من نوبل الى نظام يامى -مسلسل-643-اسم الحساب من نوبل-Value Added Tax (VAT OUT)-البيان-رقم سند الدفع : 577 - سبراى لموقع مسجد راشد كندى المرر من عهدة علاء العقله - - -نوع الادخال فى نوبل-Automatic</v>
      </c>
      <c r="G3738" s="3" t="s">
        <v>2079</v>
      </c>
      <c r="H3738" s="5">
        <v>0.5</v>
      </c>
      <c r="I3738" s="5">
        <v>0</v>
      </c>
      <c r="J3738" s="5" t="s">
        <v>14</v>
      </c>
      <c r="K3738" s="13"/>
    </row>
    <row r="3739" spans="1:11" ht="58.2" thickBot="1">
      <c r="A3739" s="21">
        <f t="shared" si="265"/>
        <v>643</v>
      </c>
      <c r="B3739" s="21"/>
      <c r="C3739" s="3" t="s">
        <v>339</v>
      </c>
      <c r="D3739" s="3" t="str">
        <f>VLOOKUP(C3739,'[1]Chart-of_Accounts (1)'!$B$20:$D$1316,3,)</f>
        <v>Petty Cash Imprest</v>
      </c>
      <c r="E3739" s="3"/>
      <c r="F3739" s="6" t="str">
        <f t="shared" si="264"/>
        <v>دمج البيانات من نوبل الى نظام يامى -مسلسل-643-اسم الحساب من نوبل-عهدة علاء العقلة-البيان-رقم سند الدفع : 577 - سبراى لموقع مسجد راشد كندى المرر من عهدة علاء العقله-نوع الادخال فى نوبل-Automatic</v>
      </c>
      <c r="G3739" s="3" t="s">
        <v>2078</v>
      </c>
      <c r="H3739" s="5">
        <v>0</v>
      </c>
      <c r="I3739" s="5">
        <v>10.5</v>
      </c>
      <c r="J3739" s="5" t="s">
        <v>14</v>
      </c>
      <c r="K3739" s="13"/>
    </row>
    <row r="3740" spans="1:11" ht="58.2" thickBot="1">
      <c r="A3740" s="21">
        <f t="shared" si="265"/>
        <v>643</v>
      </c>
      <c r="B3740" s="21"/>
      <c r="C3740" s="3" t="s">
        <v>6935</v>
      </c>
      <c r="D3740" s="18" t="s">
        <v>6975</v>
      </c>
      <c r="E3740" s="6" t="str">
        <f>C3740</f>
        <v>فيلا احمد بلكور المزروعى</v>
      </c>
      <c r="F3740" s="6" t="str">
        <f t="shared" si="264"/>
        <v>دمج البيانات من نوبل الى نظام يامى -مسلسل-643-اسم الحساب من نوبل-فيلا احمد بلكور المزروعى-البيان-رقم سند الدفع : 577 - مبيد حشرات لموقع احمد بلكور المزروعى من عهدة علاء-نوع الادخال فى نوبل-Automatic</v>
      </c>
      <c r="G3740" s="3" t="s">
        <v>2080</v>
      </c>
      <c r="H3740" s="5">
        <v>80.95</v>
      </c>
      <c r="I3740" s="5">
        <v>0</v>
      </c>
      <c r="J3740" s="5" t="s">
        <v>14</v>
      </c>
      <c r="K3740" s="13"/>
    </row>
    <row r="3741" spans="1:11" ht="69.599999999999994" thickBot="1">
      <c r="A3741" s="21">
        <f t="shared" si="265"/>
        <v>643</v>
      </c>
      <c r="B3741" s="21"/>
      <c r="C3741" s="3" t="s">
        <v>26</v>
      </c>
      <c r="D3741" s="3" t="str">
        <f>VLOOKUP(C3741,'[1]Chart-of_Accounts (1)'!$B$20:$D$1316,3,)</f>
        <v>VAT Input</v>
      </c>
      <c r="E3741" s="3"/>
      <c r="F3741" s="6" t="str">
        <f t="shared" si="264"/>
        <v>دمج البيانات من نوبل الى نظام يامى -مسلسل-643-اسم الحساب من نوبل-Value Added Tax (VAT OUT)-البيان-رقم سند الدفع : 577 - مبيد حشرات لموقع احمد بلكور المزروعى من عهدة علاء - - -نوع الادخال فى نوبل-Automatic</v>
      </c>
      <c r="G3741" s="3" t="s">
        <v>2081</v>
      </c>
      <c r="H3741" s="5">
        <v>4.05</v>
      </c>
      <c r="I3741" s="5">
        <v>0</v>
      </c>
      <c r="J3741" s="5" t="s">
        <v>14</v>
      </c>
      <c r="K3741" s="13"/>
    </row>
    <row r="3742" spans="1:11" ht="58.2" thickBot="1">
      <c r="A3742" s="21">
        <f t="shared" si="265"/>
        <v>643</v>
      </c>
      <c r="B3742" s="22"/>
      <c r="C3742" s="3" t="s">
        <v>339</v>
      </c>
      <c r="D3742" s="3" t="str">
        <f>VLOOKUP(C3742,'[1]Chart-of_Accounts (1)'!$B$20:$D$1316,3,)</f>
        <v>Petty Cash Imprest</v>
      </c>
      <c r="E3742" s="3"/>
      <c r="F3742" s="6" t="str">
        <f t="shared" si="264"/>
        <v>دمج البيانات من نوبل الى نظام يامى -مسلسل-643-اسم الحساب من نوبل-عهدة علاء العقلة-البيان-رقم سند الدفع : 577 - مبيد حشرات لموقع احمد بلكور المزروعى من عهدة علاء-نوع الادخال فى نوبل-Automatic</v>
      </c>
      <c r="G3742" s="3" t="s">
        <v>2080</v>
      </c>
      <c r="H3742" s="5">
        <v>0</v>
      </c>
      <c r="I3742" s="5">
        <v>85</v>
      </c>
      <c r="J3742" s="5" t="s">
        <v>14</v>
      </c>
      <c r="K3742" s="13"/>
    </row>
    <row r="3743" spans="1:11" ht="58.2" thickBot="1">
      <c r="A3743" s="20">
        <v>644</v>
      </c>
      <c r="B3743" s="23">
        <v>45020</v>
      </c>
      <c r="C3743" s="6" t="s">
        <v>298</v>
      </c>
      <c r="D3743" s="3" t="str">
        <f>VLOOKUP(C3743,'[1]Chart-of_Accounts (1)'!$B$20:$D$1316,3,)</f>
        <v>Maint. Furniture &amp; Fixtures</v>
      </c>
      <c r="E3743" s="6"/>
      <c r="F3743" s="6" t="str">
        <f t="shared" si="264"/>
        <v>دمج البيانات من نوبل الى نظام يامى -مسلسل-644-اسم الحساب من نوبل-Maint- Cars &amp; Vehicles-البيان-رقم سند الدفع : 578 - بنشر سيارة الفورمن علاء من عهدة علاء العقله-نوع الادخال فى نوبل-Automatic</v>
      </c>
      <c r="G3743" s="6" t="s">
        <v>2082</v>
      </c>
      <c r="H3743" s="8">
        <v>10</v>
      </c>
      <c r="I3743" s="8">
        <v>0</v>
      </c>
      <c r="J3743" s="8" t="s">
        <v>14</v>
      </c>
      <c r="K3743" s="13"/>
    </row>
    <row r="3744" spans="1:11" ht="58.2" thickBot="1">
      <c r="A3744" s="21">
        <f t="shared" ref="A3744:A3746" si="266">A3743</f>
        <v>644</v>
      </c>
      <c r="B3744" s="24"/>
      <c r="C3744" s="3" t="s">
        <v>298</v>
      </c>
      <c r="D3744" s="3" t="str">
        <f>VLOOKUP(C3744,'[1]Chart-of_Accounts (1)'!$B$20:$D$1316,3,)</f>
        <v>Maint. Furniture &amp; Fixtures</v>
      </c>
      <c r="E3744" s="3"/>
      <c r="F3744" s="6" t="str">
        <f t="shared" si="264"/>
        <v>دمج البيانات من نوبل الى نظام يامى -مسلسل-644-اسم الحساب من نوبل-Maint- Cars &amp; Vehicles-البيان-رقم سند الدفع : 578 - بنشر سيارة الفورمن علاء من عهدة علاء العقله-نوع الادخال فى نوبل-Automatic</v>
      </c>
      <c r="G3744" s="3" t="s">
        <v>2082</v>
      </c>
      <c r="H3744" s="5">
        <v>0</v>
      </c>
      <c r="I3744" s="5">
        <v>10</v>
      </c>
      <c r="J3744" s="5" t="s">
        <v>14</v>
      </c>
      <c r="K3744" s="13"/>
    </row>
    <row r="3745" spans="1:11" ht="58.2" thickBot="1">
      <c r="A3745" s="21">
        <f t="shared" si="266"/>
        <v>644</v>
      </c>
      <c r="B3745" s="24"/>
      <c r="C3745" s="3" t="s">
        <v>6961</v>
      </c>
      <c r="D3745" s="18" t="s">
        <v>6975</v>
      </c>
      <c r="E3745" s="6" t="str">
        <f>C3745</f>
        <v>مجالس محمد على المرر</v>
      </c>
      <c r="F3745" s="6" t="str">
        <f t="shared" si="264"/>
        <v>دمج البيانات من نوبل الى نظام يامى -مسلسل-644-اسم الحساب من نوبل-مجالس محمد على المرر-البيان-رقم سند الدفع : 578 - حفر وتنزيل كابل لموقع مجالس محمد على المرر من عهدة علاء-نوع الادخال فى نوبل-Automatic</v>
      </c>
      <c r="G3745" s="3" t="s">
        <v>2083</v>
      </c>
      <c r="H3745" s="5">
        <v>400</v>
      </c>
      <c r="I3745" s="5">
        <v>0</v>
      </c>
      <c r="J3745" s="5" t="s">
        <v>14</v>
      </c>
      <c r="K3745" s="13"/>
    </row>
    <row r="3746" spans="1:11" ht="58.2" thickBot="1">
      <c r="A3746" s="21">
        <f t="shared" si="266"/>
        <v>644</v>
      </c>
      <c r="B3746" s="25"/>
      <c r="C3746" s="3" t="s">
        <v>298</v>
      </c>
      <c r="D3746" s="3" t="str">
        <f>VLOOKUP(C3746,'[1]Chart-of_Accounts (1)'!$B$20:$D$1316,3,)</f>
        <v>Maint. Furniture &amp; Fixtures</v>
      </c>
      <c r="E3746" s="3"/>
      <c r="F3746" s="6" t="str">
        <f t="shared" si="264"/>
        <v>دمج البيانات من نوبل الى نظام يامى -مسلسل-644-اسم الحساب من نوبل-Maint- Cars &amp; Vehicles-البيان-رقم سند الدفع : 578 - حفر وتنزيل كابل لموقع مجالس محمد على المرر من عهدة علاء-نوع الادخال فى نوبل-Automatic</v>
      </c>
      <c r="G3746" s="3" t="s">
        <v>2083</v>
      </c>
      <c r="H3746" s="5">
        <v>0</v>
      </c>
      <c r="I3746" s="5">
        <v>400</v>
      </c>
      <c r="J3746" s="5" t="s">
        <v>14</v>
      </c>
      <c r="K3746" s="13"/>
    </row>
    <row r="3747" spans="1:11" ht="58.2" thickBot="1">
      <c r="A3747" s="20">
        <v>645</v>
      </c>
      <c r="B3747" s="20" t="s">
        <v>2084</v>
      </c>
      <c r="C3747" s="6" t="s">
        <v>18</v>
      </c>
      <c r="D3747" s="3" t="str">
        <f>VLOOKUP(C3747,'[1]Chart-of_Accounts (1)'!$B$20:$D$1316,3,)</f>
        <v>Petty Cash Imprest</v>
      </c>
      <c r="E3747" s="6"/>
      <c r="F3747" s="6" t="str">
        <f t="shared" si="264"/>
        <v>دمج البيانات من نوبل الى نظام يامى -مسلسل-645-اسم الحساب من نوبل-عهدة مهندس علي-البيان-رقم سند الدفع : 579 - صرف عهدة للمهندس على العقله من مصرف أبوظبي الاسلامى-نوع الادخال فى نوبل-Automatic</v>
      </c>
      <c r="G3747" s="6" t="s">
        <v>2085</v>
      </c>
      <c r="H3747" s="7">
        <v>40000</v>
      </c>
      <c r="I3747" s="8">
        <v>0</v>
      </c>
      <c r="J3747" s="8" t="s">
        <v>14</v>
      </c>
      <c r="K3747" s="13"/>
    </row>
    <row r="3748" spans="1:11" ht="58.2" thickBot="1">
      <c r="A3748" s="21">
        <f>A3747</f>
        <v>645</v>
      </c>
      <c r="B3748" s="22"/>
      <c r="C3748" s="3" t="s">
        <v>13</v>
      </c>
      <c r="D3748" s="3" t="str">
        <f>VLOOKUP(C3748,'[1]Chart-of_Accounts (1)'!$B$20:$D$1316,3,)</f>
        <v>مصرف ابوظبي الاسلامى</v>
      </c>
      <c r="E3748" s="3"/>
      <c r="F3748" s="6" t="str">
        <f t="shared" si="264"/>
        <v>دمج البيانات من نوبل الى نظام يامى -مسلسل-645-اسم الحساب من نوبل-مصرف ابوظبي الاسلامى-البيان-رقم سند الدفع : 579 - صرف عهدة للمهندس على العقله من مصرف أبوظبي الاسلامى-نوع الادخال فى نوبل-Automatic</v>
      </c>
      <c r="G3748" s="3" t="s">
        <v>2085</v>
      </c>
      <c r="H3748" s="5">
        <v>0</v>
      </c>
      <c r="I3748" s="4">
        <v>40000</v>
      </c>
      <c r="J3748" s="5" t="s">
        <v>14</v>
      </c>
      <c r="K3748" s="13"/>
    </row>
    <row r="3749" spans="1:11" ht="58.2" thickBot="1">
      <c r="A3749" s="20">
        <v>646</v>
      </c>
      <c r="B3749" s="20" t="s">
        <v>2086</v>
      </c>
      <c r="C3749" s="6" t="s">
        <v>18</v>
      </c>
      <c r="D3749" s="3" t="str">
        <f>VLOOKUP(C3749,'[1]Chart-of_Accounts (1)'!$B$20:$D$1316,3,)</f>
        <v>Petty Cash Imprest</v>
      </c>
      <c r="E3749" s="6"/>
      <c r="F3749" s="6" t="str">
        <f t="shared" si="264"/>
        <v>دمج البيانات من نوبل الى نظام يامى -مسلسل-646-اسم الحساب من نوبل-عهدة مهندس علي-البيان-رقم سند الدفع : 580 - صرف عهدة للمهندس على العقله من مصرف أبوظبي الاسلامى-نوع الادخال فى نوبل-Automatic</v>
      </c>
      <c r="G3749" s="6" t="s">
        <v>2087</v>
      </c>
      <c r="H3749" s="7">
        <v>100000</v>
      </c>
      <c r="I3749" s="8">
        <v>0</v>
      </c>
      <c r="J3749" s="8" t="s">
        <v>14</v>
      </c>
      <c r="K3749" s="13"/>
    </row>
    <row r="3750" spans="1:11" ht="58.2" thickBot="1">
      <c r="A3750" s="21">
        <f>A3749</f>
        <v>646</v>
      </c>
      <c r="B3750" s="22"/>
      <c r="C3750" s="3" t="s">
        <v>13</v>
      </c>
      <c r="D3750" s="3" t="str">
        <f>VLOOKUP(C3750,'[1]Chart-of_Accounts (1)'!$B$20:$D$1316,3,)</f>
        <v>مصرف ابوظبي الاسلامى</v>
      </c>
      <c r="E3750" s="3"/>
      <c r="F3750" s="6" t="str">
        <f t="shared" si="264"/>
        <v>دمج البيانات من نوبل الى نظام يامى -مسلسل-646-اسم الحساب من نوبل-مصرف ابوظبي الاسلامى-البيان-رقم سند الدفع : 580 - صرف عهدة للمهندس على العقله من مصرف أبوظبي الاسلامى-نوع الادخال فى نوبل-Automatic</v>
      </c>
      <c r="G3750" s="3" t="s">
        <v>2087</v>
      </c>
      <c r="H3750" s="5">
        <v>0</v>
      </c>
      <c r="I3750" s="4">
        <v>100000</v>
      </c>
      <c r="J3750" s="5" t="s">
        <v>14</v>
      </c>
      <c r="K3750" s="13"/>
    </row>
    <row r="3751" spans="1:11" ht="58.2" thickBot="1">
      <c r="A3751" s="20">
        <v>647</v>
      </c>
      <c r="B3751" s="20" t="s">
        <v>2088</v>
      </c>
      <c r="C3751" s="6" t="s">
        <v>355</v>
      </c>
      <c r="D3751" s="3" t="str">
        <f>VLOOKUP(C3751,'[1]Chart-of_Accounts (1)'!$B$20:$D$1316,3,)</f>
        <v>Petrol</v>
      </c>
      <c r="E3751" s="6"/>
      <c r="F3751" s="6" t="str">
        <f t="shared" si="264"/>
        <v>دمج البيانات من نوبل الى نظام يامى -مسلسل-647-اسم الحساب من نوبل-Petrol-البيان-رقم سند الدفع : 581 - بترول سيارة برادو من عهدة مهندس على العقله-نوع الادخال فى نوبل-Automatic</v>
      </c>
      <c r="G3751" s="6" t="s">
        <v>2089</v>
      </c>
      <c r="H3751" s="8">
        <v>285.70999999999998</v>
      </c>
      <c r="I3751" s="8">
        <v>0</v>
      </c>
      <c r="J3751" s="8" t="s">
        <v>14</v>
      </c>
      <c r="K3751" s="13"/>
    </row>
    <row r="3752" spans="1:11" ht="69.599999999999994" thickBot="1">
      <c r="A3752" s="21">
        <f t="shared" ref="A3752:A3753" si="267">A3751</f>
        <v>647</v>
      </c>
      <c r="B3752" s="21"/>
      <c r="C3752" s="3" t="s">
        <v>26</v>
      </c>
      <c r="D3752" s="3" t="str">
        <f>VLOOKUP(C3752,'[1]Chart-of_Accounts (1)'!$B$20:$D$1316,3,)</f>
        <v>VAT Input</v>
      </c>
      <c r="E3752" s="3"/>
      <c r="F3752" s="6" t="str">
        <f t="shared" si="264"/>
        <v>دمج البيانات من نوبل الى نظام يامى -مسلسل-647-اسم الحساب من نوبل-Value Added Tax (VAT OUT)-البيان-رقم سند الدفع : 581 - بترول سيارة برادو من عهدة مهندس على العقله - - -نوع الادخال فى نوبل-Automatic</v>
      </c>
      <c r="G3752" s="3" t="s">
        <v>2090</v>
      </c>
      <c r="H3752" s="5">
        <v>14.29</v>
      </c>
      <c r="I3752" s="5">
        <v>0</v>
      </c>
      <c r="J3752" s="5" t="s">
        <v>14</v>
      </c>
      <c r="K3752" s="13"/>
    </row>
    <row r="3753" spans="1:11" ht="58.2" thickBot="1">
      <c r="A3753" s="21">
        <f t="shared" si="267"/>
        <v>647</v>
      </c>
      <c r="B3753" s="22"/>
      <c r="C3753" s="3" t="s">
        <v>18</v>
      </c>
      <c r="D3753" s="3" t="str">
        <f>VLOOKUP(C3753,'[1]Chart-of_Accounts (1)'!$B$20:$D$1316,3,)</f>
        <v>Petty Cash Imprest</v>
      </c>
      <c r="E3753" s="3"/>
      <c r="F3753" s="6" t="str">
        <f t="shared" si="264"/>
        <v>دمج البيانات من نوبل الى نظام يامى -مسلسل-647-اسم الحساب من نوبل-عهدة مهندس علي-البيان-رقم سند الدفع : 581 - بترول سيارة برادو من عهدة مهندس على العقله-نوع الادخال فى نوبل-Automatic</v>
      </c>
      <c r="G3753" s="3" t="s">
        <v>2089</v>
      </c>
      <c r="H3753" s="5">
        <v>0</v>
      </c>
      <c r="I3753" s="5">
        <v>300</v>
      </c>
      <c r="J3753" s="5" t="s">
        <v>14</v>
      </c>
      <c r="K3753" s="13"/>
    </row>
    <row r="3754" spans="1:11" ht="69.599999999999994" thickBot="1">
      <c r="A3754" s="20">
        <v>648</v>
      </c>
      <c r="B3754" s="20" t="s">
        <v>2086</v>
      </c>
      <c r="C3754" s="6" t="s">
        <v>131</v>
      </c>
      <c r="D3754" s="3" t="str">
        <f>VLOOKUP(C3754,'[1]Chart-of_Accounts (1)'!$B$20:$D$1316,3,)</f>
        <v>Retentions from SubContractors</v>
      </c>
      <c r="E3754" s="6"/>
      <c r="F3754" s="6" t="str">
        <f t="shared" si="264"/>
        <v>دمج البيانات من نوبل الى نظام يامى -مسلسل-648-اسم الحساب من نوبل-محمد سلمان لأعمال القرميد محتجزات-البيان-رقم سند الدفع : 582 - دفعه من حساب المحتجزات 10% من عهدة مهندس على العقله-نوع الادخال فى نوبل-Automatic</v>
      </c>
      <c r="G3754" s="6" t="s">
        <v>2091</v>
      </c>
      <c r="H3754" s="7">
        <v>5021</v>
      </c>
      <c r="I3754" s="8">
        <v>0</v>
      </c>
      <c r="J3754" s="8" t="s">
        <v>14</v>
      </c>
      <c r="K3754" s="13"/>
    </row>
    <row r="3755" spans="1:11" ht="58.2" thickBot="1">
      <c r="A3755" s="21">
        <f>A3754</f>
        <v>648</v>
      </c>
      <c r="B3755" s="22"/>
      <c r="C3755" s="3" t="s">
        <v>18</v>
      </c>
      <c r="D3755" s="3" t="str">
        <f>VLOOKUP(C3755,'[1]Chart-of_Accounts (1)'!$B$20:$D$1316,3,)</f>
        <v>Petty Cash Imprest</v>
      </c>
      <c r="E3755" s="3"/>
      <c r="F3755" s="6" t="str">
        <f t="shared" si="264"/>
        <v>دمج البيانات من نوبل الى نظام يامى -مسلسل-648-اسم الحساب من نوبل-عهدة مهندس علي-البيان-رقم سند الدفع : 582 - دفعه من حساب المحتجزات 10% من عهدة مهندس على العقله-نوع الادخال فى نوبل-Automatic</v>
      </c>
      <c r="G3755" s="3" t="s">
        <v>2091</v>
      </c>
      <c r="H3755" s="5">
        <v>0</v>
      </c>
      <c r="I3755" s="4">
        <v>5021</v>
      </c>
      <c r="J3755" s="5" t="s">
        <v>14</v>
      </c>
      <c r="K3755" s="13"/>
    </row>
    <row r="3756" spans="1:11" ht="69.599999999999994" thickBot="1">
      <c r="A3756" s="20">
        <v>649</v>
      </c>
      <c r="B3756" s="20" t="s">
        <v>2086</v>
      </c>
      <c r="C3756" s="6" t="s">
        <v>185</v>
      </c>
      <c r="D3756" s="18" t="s">
        <v>185</v>
      </c>
      <c r="E3756" s="6"/>
      <c r="F3756" s="6" t="str">
        <f t="shared" si="264"/>
        <v>دمج البيانات من نوبل الى نظام يامى -مسلسل-649-اسم الحساب من نوبل-FTA-البيان-رقم سند الدفع : 583 - سداد ضريبه المستحقة عن الفترة من 1-1-2023 الى 31-03-23 من عهدة مهندس على العقله-نوع الادخال فى نوبل-Automatic</v>
      </c>
      <c r="G3756" s="6" t="s">
        <v>2092</v>
      </c>
      <c r="H3756" s="7">
        <v>80146</v>
      </c>
      <c r="I3756" s="8">
        <v>0</v>
      </c>
      <c r="J3756" s="8" t="s">
        <v>14</v>
      </c>
      <c r="K3756" s="13"/>
    </row>
    <row r="3757" spans="1:11" ht="69.599999999999994" thickBot="1">
      <c r="A3757" s="21">
        <f t="shared" ref="A3757:A3759" si="268">A3756</f>
        <v>649</v>
      </c>
      <c r="B3757" s="21"/>
      <c r="C3757" s="3" t="s">
        <v>18</v>
      </c>
      <c r="D3757" s="3" t="str">
        <f>VLOOKUP(C3757,'[1]Chart-of_Accounts (1)'!$B$20:$D$1316,3,)</f>
        <v>Petty Cash Imprest</v>
      </c>
      <c r="E3757" s="3"/>
      <c r="F3757" s="6" t="str">
        <f t="shared" si="264"/>
        <v>دمج البيانات من نوبل الى نظام يامى -مسلسل-649-اسم الحساب من نوبل-عهدة مهندس علي-البيان-رقم سند الدفع : 583 - سداد ضريبه المستحقة عن الفترة من 1-1-2023 الى 31-03-23 من عهدة مهندس على العقله-نوع الادخال فى نوبل-Automatic</v>
      </c>
      <c r="G3757" s="3" t="s">
        <v>2092</v>
      </c>
      <c r="H3757" s="5">
        <v>0</v>
      </c>
      <c r="I3757" s="4">
        <v>80146</v>
      </c>
      <c r="J3757" s="5" t="s">
        <v>14</v>
      </c>
      <c r="K3757" s="13"/>
    </row>
    <row r="3758" spans="1:11" ht="69.599999999999994" thickBot="1">
      <c r="A3758" s="21">
        <f t="shared" si="268"/>
        <v>649</v>
      </c>
      <c r="B3758" s="21"/>
      <c r="C3758" s="3" t="s">
        <v>244</v>
      </c>
      <c r="D3758" s="19" t="s">
        <v>6980</v>
      </c>
      <c r="E3758" s="3"/>
      <c r="F3758" s="6" t="str">
        <f t="shared" si="264"/>
        <v>دمج البيانات من نوبل الى نظام يامى -مسلسل-649-اسم الحساب من نوبل-Bank Charges-miscellinous-البيان-رقم سند الدفع : 583 - رسوم سداد ضريبه المستحقة عن الفترة من 1-1-2023 الى 31-03-23 من عهدة مهندس على العقله-نوع الادخال فى نوبل-Automatic</v>
      </c>
      <c r="G3758" s="3" t="s">
        <v>2093</v>
      </c>
      <c r="H3758" s="5">
        <v>21</v>
      </c>
      <c r="I3758" s="5">
        <v>0</v>
      </c>
      <c r="J3758" s="5" t="s">
        <v>14</v>
      </c>
      <c r="K3758" s="13"/>
    </row>
    <row r="3759" spans="1:11" ht="69.599999999999994" thickBot="1">
      <c r="A3759" s="21">
        <f t="shared" si="268"/>
        <v>649</v>
      </c>
      <c r="B3759" s="22"/>
      <c r="C3759" s="3" t="s">
        <v>18</v>
      </c>
      <c r="D3759" s="3" t="str">
        <f>VLOOKUP(C3759,'[1]Chart-of_Accounts (1)'!$B$20:$D$1316,3,)</f>
        <v>Petty Cash Imprest</v>
      </c>
      <c r="E3759" s="3"/>
      <c r="F3759" s="6" t="str">
        <f t="shared" si="264"/>
        <v>دمج البيانات من نوبل الى نظام يامى -مسلسل-649-اسم الحساب من نوبل-عهدة مهندس علي-البيان-رقم سند الدفع : 583 - رسوم سداد ضريبه المستحقة عن الفترة من 1-1-2023 الى 31-03-23 من عهدة مهندس على العقله-نوع الادخال فى نوبل-Automatic</v>
      </c>
      <c r="G3759" s="3" t="s">
        <v>2093</v>
      </c>
      <c r="H3759" s="5">
        <v>0</v>
      </c>
      <c r="I3759" s="5">
        <v>21</v>
      </c>
      <c r="J3759" s="5" t="s">
        <v>14</v>
      </c>
      <c r="K3759" s="13"/>
    </row>
    <row r="3760" spans="1:11" ht="58.2" thickBot="1">
      <c r="A3760" s="20">
        <v>650</v>
      </c>
      <c r="B3760" s="20" t="s">
        <v>2084</v>
      </c>
      <c r="C3760" s="6" t="s">
        <v>762</v>
      </c>
      <c r="D3760" s="3" t="str">
        <f>VLOOKUP(C3760,'[1]Chart-of_Accounts (1)'!$B$20:$D$1316,3,)</f>
        <v>Accounts Payables</v>
      </c>
      <c r="E3760" s="6"/>
      <c r="F3760" s="6" t="str">
        <f t="shared" si="264"/>
        <v>دمج البيانات من نوبل الى نظام يامى -مسلسل-650-اسم الحساب من نوبل-الدولية للبلاط والرخام-البيان-رقم سند الدفع : 584 - ثمن تيرازو لموقعى محمد وسالم المنصورى من عهدة مهندس على-نوع الادخال فى نوبل-Automatic</v>
      </c>
      <c r="G3760" s="6" t="s">
        <v>2094</v>
      </c>
      <c r="H3760" s="7">
        <v>14280</v>
      </c>
      <c r="I3760" s="8">
        <v>0</v>
      </c>
      <c r="J3760" s="8" t="s">
        <v>14</v>
      </c>
      <c r="K3760" s="13"/>
    </row>
    <row r="3761" spans="1:11" ht="58.2" thickBot="1">
      <c r="A3761" s="21">
        <f>A3760</f>
        <v>650</v>
      </c>
      <c r="B3761" s="22"/>
      <c r="C3761" s="3" t="s">
        <v>18</v>
      </c>
      <c r="D3761" s="3" t="str">
        <f>VLOOKUP(C3761,'[1]Chart-of_Accounts (1)'!$B$20:$D$1316,3,)</f>
        <v>Petty Cash Imprest</v>
      </c>
      <c r="E3761" s="3"/>
      <c r="F3761" s="6" t="str">
        <f t="shared" si="264"/>
        <v>دمج البيانات من نوبل الى نظام يامى -مسلسل-650-اسم الحساب من نوبل-عهدة مهندس علي-البيان-رقم سند الدفع : 584 - ثمن تيرازو لموقعى محمد وسالم المنصورى من عهدة مهندس على-نوع الادخال فى نوبل-Automatic</v>
      </c>
      <c r="G3761" s="3" t="s">
        <v>2094</v>
      </c>
      <c r="H3761" s="5">
        <v>0</v>
      </c>
      <c r="I3761" s="4">
        <v>14280</v>
      </c>
      <c r="J3761" s="5" t="s">
        <v>14</v>
      </c>
      <c r="K3761" s="13"/>
    </row>
    <row r="3762" spans="1:11" ht="69.599999999999994" thickBot="1">
      <c r="A3762" s="20">
        <v>651</v>
      </c>
      <c r="B3762" s="20" t="s">
        <v>2029</v>
      </c>
      <c r="C3762" s="6" t="s">
        <v>6935</v>
      </c>
      <c r="D3762" s="18" t="s">
        <v>6975</v>
      </c>
      <c r="E3762" s="6" t="str">
        <f>C3762</f>
        <v>فيلا احمد بلكور المزروعى</v>
      </c>
      <c r="F3762" s="6" t="str">
        <f t="shared" si="264"/>
        <v>دمج البيانات من نوبل الى نظام يامى -مسلسل-651-اسم الحساب من نوبل-فيلا احمد بلكور المزروعى-البيان-رقم سند الدفع : 585 - شبك لغرفة الكهرباء لموقع احمد بلكور من عهدة مهندس على العقله-نوع الادخال فى نوبل-Automatic</v>
      </c>
      <c r="G3762" s="6" t="s">
        <v>2095</v>
      </c>
      <c r="H3762" s="7">
        <v>1333.33</v>
      </c>
      <c r="I3762" s="8">
        <v>0</v>
      </c>
      <c r="J3762" s="8" t="s">
        <v>14</v>
      </c>
      <c r="K3762" s="13"/>
    </row>
    <row r="3763" spans="1:11" ht="69.599999999999994" thickBot="1">
      <c r="A3763" s="21">
        <f t="shared" ref="A3763:A3764" si="269">A3762</f>
        <v>651</v>
      </c>
      <c r="B3763" s="21"/>
      <c r="C3763" s="3" t="s">
        <v>26</v>
      </c>
      <c r="D3763" s="3" t="str">
        <f>VLOOKUP(C3763,'[1]Chart-of_Accounts (1)'!$B$20:$D$1316,3,)</f>
        <v>VAT Input</v>
      </c>
      <c r="E3763" s="3"/>
      <c r="F3763" s="6" t="str">
        <f t="shared" si="264"/>
        <v>دمج البيانات من نوبل الى نظام يامى -مسلسل-651-اسم الحساب من نوبل-Value Added Tax (VAT OUT)-البيان-رقم سند الدفع : 585 - شبك لغرفة الكهرباء لموقع احمد بلكور من عهدة مهندس على العقله - - -نوع الادخال فى نوبل-Automatic</v>
      </c>
      <c r="G3763" s="3" t="s">
        <v>2096</v>
      </c>
      <c r="H3763" s="5">
        <v>66.67</v>
      </c>
      <c r="I3763" s="5">
        <v>0</v>
      </c>
      <c r="J3763" s="5" t="s">
        <v>14</v>
      </c>
      <c r="K3763" s="13"/>
    </row>
    <row r="3764" spans="1:11" ht="58.2" thickBot="1">
      <c r="A3764" s="21">
        <f t="shared" si="269"/>
        <v>651</v>
      </c>
      <c r="B3764" s="22"/>
      <c r="C3764" s="3" t="s">
        <v>18</v>
      </c>
      <c r="D3764" s="3" t="str">
        <f>VLOOKUP(C3764,'[1]Chart-of_Accounts (1)'!$B$20:$D$1316,3,)</f>
        <v>Petty Cash Imprest</v>
      </c>
      <c r="E3764" s="3"/>
      <c r="F3764" s="6" t="str">
        <f t="shared" si="264"/>
        <v>دمج البيانات من نوبل الى نظام يامى -مسلسل-651-اسم الحساب من نوبل-عهدة مهندس علي-البيان-رقم سند الدفع : 585 - شبك لغرفة الكهرباء لموقع احمد بلكور من عهدة مهندس على العقله-نوع الادخال فى نوبل-Automatic</v>
      </c>
      <c r="G3764" s="3" t="s">
        <v>2095</v>
      </c>
      <c r="H3764" s="5">
        <v>0</v>
      </c>
      <c r="I3764" s="4">
        <v>1400</v>
      </c>
      <c r="J3764" s="5" t="s">
        <v>14</v>
      </c>
      <c r="K3764" s="13"/>
    </row>
    <row r="3765" spans="1:11" ht="58.2" thickBot="1">
      <c r="A3765" s="20">
        <v>652</v>
      </c>
      <c r="B3765" s="23">
        <v>45234</v>
      </c>
      <c r="C3765" s="6" t="s">
        <v>1045</v>
      </c>
      <c r="D3765" s="3" t="str">
        <f>VLOOKUP(C3765,'[1]Chart-of_Accounts (1)'!$B$20:$D$1316,3,)</f>
        <v>Salary Advance</v>
      </c>
      <c r="E3765" s="6"/>
      <c r="F3765" s="6" t="str">
        <f t="shared" si="264"/>
        <v>دمج البيانات من نوبل الى نظام يامى -مسلسل-652-اسم الحساب من نوبل-سلفة احمد السويدانى-البيان-رقم سند الدفع : 586 - صرف يلفة لاحمد السويدانى من عهدة مهندس على العقله-نوع الادخال فى نوبل-Automatic</v>
      </c>
      <c r="G3765" s="6" t="s">
        <v>2097</v>
      </c>
      <c r="H3765" s="7">
        <v>3000</v>
      </c>
      <c r="I3765" s="8">
        <v>0</v>
      </c>
      <c r="J3765" s="8" t="s">
        <v>14</v>
      </c>
      <c r="K3765" s="13"/>
    </row>
    <row r="3766" spans="1:11" ht="58.2" thickBot="1">
      <c r="A3766" s="21">
        <f>A3765</f>
        <v>652</v>
      </c>
      <c r="B3766" s="25"/>
      <c r="C3766" s="3" t="s">
        <v>18</v>
      </c>
      <c r="D3766" s="3" t="str">
        <f>VLOOKUP(C3766,'[1]Chart-of_Accounts (1)'!$B$20:$D$1316,3,)</f>
        <v>Petty Cash Imprest</v>
      </c>
      <c r="E3766" s="3"/>
      <c r="F3766" s="6" t="str">
        <f t="shared" si="264"/>
        <v>دمج البيانات من نوبل الى نظام يامى -مسلسل-652-اسم الحساب من نوبل-عهدة مهندس علي-البيان-رقم سند الدفع : 586 - صرف يلفة لاحمد السويدانى من عهدة مهندس على العقله-نوع الادخال فى نوبل-Automatic</v>
      </c>
      <c r="G3766" s="3" t="s">
        <v>2097</v>
      </c>
      <c r="H3766" s="5">
        <v>0</v>
      </c>
      <c r="I3766" s="4">
        <v>3000</v>
      </c>
      <c r="J3766" s="5" t="s">
        <v>14</v>
      </c>
      <c r="K3766" s="13"/>
    </row>
    <row r="3767" spans="1:11" ht="58.2" thickBot="1">
      <c r="A3767" s="20">
        <v>653</v>
      </c>
      <c r="B3767" s="20" t="s">
        <v>2084</v>
      </c>
      <c r="C3767" s="6" t="s">
        <v>176</v>
      </c>
      <c r="D3767" s="3" t="str">
        <f>VLOOKUP(C3767,'[1]Chart-of_Accounts (1)'!$B$20:$D$1316,3,)</f>
        <v>Petty Cash Imprest</v>
      </c>
      <c r="E3767" s="6"/>
      <c r="F3767" s="6" t="str">
        <f t="shared" si="264"/>
        <v>دمج البيانات من نوبل الى نظام يامى -مسلسل-653-اسم الحساب من نوبل-عهدة موسي-البيان-رقم سند الدفع : 587 - صرف عهدة للفورمن موسى من عهدة مهندس على العقله-نوع الادخال فى نوبل-Automatic</v>
      </c>
      <c r="G3767" s="6" t="s">
        <v>2098</v>
      </c>
      <c r="H3767" s="7">
        <v>15000</v>
      </c>
      <c r="I3767" s="8">
        <v>0</v>
      </c>
      <c r="J3767" s="8" t="s">
        <v>14</v>
      </c>
      <c r="K3767" s="13"/>
    </row>
    <row r="3768" spans="1:11" ht="58.2" thickBot="1">
      <c r="A3768" s="21">
        <f>A3767</f>
        <v>653</v>
      </c>
      <c r="B3768" s="22"/>
      <c r="C3768" s="3" t="s">
        <v>18</v>
      </c>
      <c r="D3768" s="3" t="str">
        <f>VLOOKUP(C3768,'[1]Chart-of_Accounts (1)'!$B$20:$D$1316,3,)</f>
        <v>Petty Cash Imprest</v>
      </c>
      <c r="E3768" s="3"/>
      <c r="F3768" s="6" t="str">
        <f t="shared" si="264"/>
        <v>دمج البيانات من نوبل الى نظام يامى -مسلسل-653-اسم الحساب من نوبل-عهدة مهندس علي-البيان-رقم سند الدفع : 587 - صرف عهدة للفورمن موسى من عهدة مهندس على العقله-نوع الادخال فى نوبل-Automatic</v>
      </c>
      <c r="G3768" s="3" t="s">
        <v>2098</v>
      </c>
      <c r="H3768" s="5">
        <v>0</v>
      </c>
      <c r="I3768" s="4">
        <v>15000</v>
      </c>
      <c r="J3768" s="5" t="s">
        <v>14</v>
      </c>
      <c r="K3768" s="13"/>
    </row>
    <row r="3769" spans="1:11" ht="58.2" thickBot="1">
      <c r="A3769" s="20">
        <v>654</v>
      </c>
      <c r="B3769" s="23">
        <v>44931</v>
      </c>
      <c r="C3769" s="6" t="s">
        <v>171</v>
      </c>
      <c r="D3769" s="3" t="str">
        <f>VLOOKUP(C3769,'[1]Chart-of_Accounts (1)'!$B$20:$D$1316,3,)</f>
        <v>Petty Cash Imprest</v>
      </c>
      <c r="E3769" s="6"/>
      <c r="F3769" s="6" t="str">
        <f t="shared" si="264"/>
        <v>دمج البيانات من نوبل الى نظام يامى -مسلسل-654-اسم الحساب من نوبل-عهدة الشبراوي-البيان-رقم سند الدفع : 588 - صرف عهدة للشبراوى من مصرف ابوظبي الاسلامى-نوع الادخال فى نوبل-Automatic</v>
      </c>
      <c r="G3769" s="6" t="s">
        <v>2099</v>
      </c>
      <c r="H3769" s="7">
        <v>25000</v>
      </c>
      <c r="I3769" s="8">
        <v>0</v>
      </c>
      <c r="J3769" s="8" t="s">
        <v>14</v>
      </c>
      <c r="K3769" s="13"/>
    </row>
    <row r="3770" spans="1:11" ht="58.2" thickBot="1">
      <c r="A3770" s="21">
        <f>A3769</f>
        <v>654</v>
      </c>
      <c r="B3770" s="25"/>
      <c r="C3770" s="3" t="s">
        <v>13</v>
      </c>
      <c r="D3770" s="3" t="str">
        <f>VLOOKUP(C3770,'[1]Chart-of_Accounts (1)'!$B$20:$D$1316,3,)</f>
        <v>مصرف ابوظبي الاسلامى</v>
      </c>
      <c r="E3770" s="3"/>
      <c r="F3770" s="6" t="str">
        <f t="shared" si="264"/>
        <v>دمج البيانات من نوبل الى نظام يامى -مسلسل-654-اسم الحساب من نوبل-مصرف ابوظبي الاسلامى-البيان-رقم سند الدفع : 588 - عــــن : - رقم الشيك : 502236-نوع الادخال فى نوبل-Automatic</v>
      </c>
      <c r="G3770" s="3" t="s">
        <v>2100</v>
      </c>
      <c r="H3770" s="5">
        <v>0</v>
      </c>
      <c r="I3770" s="4">
        <v>25000</v>
      </c>
      <c r="J3770" s="5" t="s">
        <v>14</v>
      </c>
      <c r="K3770" s="13"/>
    </row>
    <row r="3771" spans="1:11" ht="58.2" thickBot="1">
      <c r="A3771" s="20">
        <v>655</v>
      </c>
      <c r="B3771" s="20" t="s">
        <v>2084</v>
      </c>
      <c r="C3771" s="6" t="s">
        <v>173</v>
      </c>
      <c r="D3771" s="3" t="str">
        <f>VLOOKUP(C3771,'[1]Chart-of_Accounts (1)'!$B$20:$D$1316,3,)</f>
        <v>Petty Cash Imprest</v>
      </c>
      <c r="E3771" s="6"/>
      <c r="F3771" s="6" t="str">
        <f t="shared" si="264"/>
        <v>دمج البيانات من نوبل الى نظام يامى -مسلسل-655-اسم الحساب من نوبل-عهدة قاسم-البيان-رقم سند الدفع : 589 - صرف عهدة للفورمن قاسم من عهدة مهندس على العقله-نوع الادخال فى نوبل-Automatic</v>
      </c>
      <c r="G3771" s="6" t="s">
        <v>2101</v>
      </c>
      <c r="H3771" s="7">
        <v>1500</v>
      </c>
      <c r="I3771" s="8">
        <v>0</v>
      </c>
      <c r="J3771" s="8" t="s">
        <v>14</v>
      </c>
      <c r="K3771" s="13"/>
    </row>
    <row r="3772" spans="1:11" ht="58.2" thickBot="1">
      <c r="A3772" s="21">
        <f t="shared" ref="A3772:A3774" si="270">A3771</f>
        <v>655</v>
      </c>
      <c r="B3772" s="21"/>
      <c r="C3772" s="3" t="s">
        <v>18</v>
      </c>
      <c r="D3772" s="3" t="str">
        <f>VLOOKUP(C3772,'[1]Chart-of_Accounts (1)'!$B$20:$D$1316,3,)</f>
        <v>Petty Cash Imprest</v>
      </c>
      <c r="E3772" s="3"/>
      <c r="F3772" s="6" t="str">
        <f t="shared" si="264"/>
        <v>دمج البيانات من نوبل الى نظام يامى -مسلسل-655-اسم الحساب من نوبل-عهدة مهندس علي-البيان-رقم سند الدفع : 589 - صرف عهدة للفورمن قاسم من عهدة مهندس على العقله-نوع الادخال فى نوبل-Automatic</v>
      </c>
      <c r="G3772" s="3" t="s">
        <v>2101</v>
      </c>
      <c r="H3772" s="5">
        <v>0</v>
      </c>
      <c r="I3772" s="4">
        <v>1500</v>
      </c>
      <c r="J3772" s="5" t="s">
        <v>14</v>
      </c>
      <c r="K3772" s="13"/>
    </row>
    <row r="3773" spans="1:11" ht="58.2" thickBot="1">
      <c r="A3773" s="21">
        <f t="shared" si="270"/>
        <v>655</v>
      </c>
      <c r="B3773" s="21"/>
      <c r="C3773" s="3" t="s">
        <v>173</v>
      </c>
      <c r="D3773" s="3" t="str">
        <f>VLOOKUP(C3773,'[1]Chart-of_Accounts (1)'!$B$20:$D$1316,3,)</f>
        <v>Petty Cash Imprest</v>
      </c>
      <c r="E3773" s="3"/>
      <c r="F3773" s="6" t="str">
        <f t="shared" si="264"/>
        <v>دمج البيانات من نوبل الى نظام يامى -مسلسل-655-اسم الحساب من نوبل-عهدة قاسم-البيان-رقم سند الدفع : 589 - صرف عهدة للفورمن قاسم من عهدة مهندس على العقله-نوع الادخال فى نوبل-Automatic</v>
      </c>
      <c r="G3773" s="3" t="s">
        <v>2101</v>
      </c>
      <c r="H3773" s="5">
        <v>500</v>
      </c>
      <c r="I3773" s="5">
        <v>0</v>
      </c>
      <c r="J3773" s="5" t="s">
        <v>14</v>
      </c>
      <c r="K3773" s="13"/>
    </row>
    <row r="3774" spans="1:11" ht="58.2" thickBot="1">
      <c r="A3774" s="21">
        <f t="shared" si="270"/>
        <v>655</v>
      </c>
      <c r="B3774" s="22"/>
      <c r="C3774" s="3" t="s">
        <v>18</v>
      </c>
      <c r="D3774" s="3" t="str">
        <f>VLOOKUP(C3774,'[1]Chart-of_Accounts (1)'!$B$20:$D$1316,3,)</f>
        <v>Petty Cash Imprest</v>
      </c>
      <c r="E3774" s="3"/>
      <c r="F3774" s="6" t="str">
        <f t="shared" si="264"/>
        <v>دمج البيانات من نوبل الى نظام يامى -مسلسل-655-اسم الحساب من نوبل-عهدة مهندس علي-البيان-رقم سند الدفع : 589 - صرف عهدة للفورمن قاسم من عهدة مهندس على العقله-نوع الادخال فى نوبل-Automatic</v>
      </c>
      <c r="G3774" s="3" t="s">
        <v>2101</v>
      </c>
      <c r="H3774" s="5">
        <v>0</v>
      </c>
      <c r="I3774" s="5">
        <v>500</v>
      </c>
      <c r="J3774" s="5" t="s">
        <v>14</v>
      </c>
      <c r="K3774" s="13"/>
    </row>
    <row r="3775" spans="1:11" ht="58.2" thickBot="1">
      <c r="A3775" s="20">
        <v>656</v>
      </c>
      <c r="B3775" s="20" t="s">
        <v>2084</v>
      </c>
      <c r="C3775" s="6" t="s">
        <v>298</v>
      </c>
      <c r="D3775" s="3" t="str">
        <f>VLOOKUP(C3775,'[1]Chart-of_Accounts (1)'!$B$20:$D$1316,3,)</f>
        <v>Maint. Furniture &amp; Fixtures</v>
      </c>
      <c r="E3775" s="6"/>
      <c r="F3775" s="6" t="str">
        <f t="shared" si="264"/>
        <v>دمج البيانات من نوبل الى نظام يامى -مسلسل-656-اسم الحساب من نوبل-Maint- Cars &amp; Vehicles-البيان-رقم سند الدفع : 590 - تصليح سيارة عطا من عهدة مهندس على-نوع الادخال فى نوبل-Automatic</v>
      </c>
      <c r="G3775" s="6" t="s">
        <v>2102</v>
      </c>
      <c r="H3775" s="8">
        <v>342.86</v>
      </c>
      <c r="I3775" s="8">
        <v>0</v>
      </c>
      <c r="J3775" s="8" t="s">
        <v>14</v>
      </c>
      <c r="K3775" s="13"/>
    </row>
    <row r="3776" spans="1:11" ht="58.2" thickBot="1">
      <c r="A3776" s="21">
        <f t="shared" ref="A3776:A3777" si="271">A3775</f>
        <v>656</v>
      </c>
      <c r="B3776" s="21"/>
      <c r="C3776" s="3" t="s">
        <v>26</v>
      </c>
      <c r="D3776" s="3" t="str">
        <f>VLOOKUP(C3776,'[1]Chart-of_Accounts (1)'!$B$20:$D$1316,3,)</f>
        <v>VAT Input</v>
      </c>
      <c r="E3776" s="3"/>
      <c r="F3776" s="6" t="str">
        <f t="shared" si="264"/>
        <v>دمج البيانات من نوبل الى نظام يامى -مسلسل-656-اسم الحساب من نوبل-Value Added Tax (VAT OUT)-البيان-رقم سند الدفع : 590 - تصليح سيارة عطا من عهدة مهندس على - - -نوع الادخال فى نوبل-Automatic</v>
      </c>
      <c r="G3776" s="3" t="s">
        <v>2103</v>
      </c>
      <c r="H3776" s="5">
        <v>17.14</v>
      </c>
      <c r="I3776" s="5">
        <v>0</v>
      </c>
      <c r="J3776" s="5" t="s">
        <v>14</v>
      </c>
      <c r="K3776" s="13"/>
    </row>
    <row r="3777" spans="1:11" ht="58.2" thickBot="1">
      <c r="A3777" s="21">
        <f t="shared" si="271"/>
        <v>656</v>
      </c>
      <c r="B3777" s="22"/>
      <c r="C3777" s="3" t="s">
        <v>18</v>
      </c>
      <c r="D3777" s="3" t="str">
        <f>VLOOKUP(C3777,'[1]Chart-of_Accounts (1)'!$B$20:$D$1316,3,)</f>
        <v>Petty Cash Imprest</v>
      </c>
      <c r="E3777" s="3"/>
      <c r="F3777" s="6" t="str">
        <f t="shared" si="264"/>
        <v>دمج البيانات من نوبل الى نظام يامى -مسلسل-656-اسم الحساب من نوبل-عهدة مهندس علي-البيان-رقم سند الدفع : 590 - تصليح سيارة عطا من عهدة مهندس على-نوع الادخال فى نوبل-Automatic</v>
      </c>
      <c r="G3777" s="3" t="s">
        <v>2102</v>
      </c>
      <c r="H3777" s="5">
        <v>0</v>
      </c>
      <c r="I3777" s="5">
        <v>360</v>
      </c>
      <c r="J3777" s="5" t="s">
        <v>14</v>
      </c>
      <c r="K3777" s="13"/>
    </row>
    <row r="3778" spans="1:11" ht="58.2" thickBot="1">
      <c r="A3778" s="20">
        <v>657</v>
      </c>
      <c r="B3778" s="20" t="s">
        <v>1981</v>
      </c>
      <c r="C3778" s="6" t="s">
        <v>6952</v>
      </c>
      <c r="D3778" s="18" t="s">
        <v>6975</v>
      </c>
      <c r="E3778" s="6" t="str">
        <f>C3778</f>
        <v>فيلا عفراء المزروعى</v>
      </c>
      <c r="F3778" s="6" t="str">
        <f t="shared" si="264"/>
        <v>دمج البيانات من نوبل الى نظام يامى -مسلسل-657-اسم الحساب من نوبل-فيلا عفراء المزروعى-البيان-رقم سند الدفع : 591 - جلو سيراميك لموقع عفراء المزروعى من عهدة شبير-نوع الادخال فى نوبل-Automatic</v>
      </c>
      <c r="G3778" s="6" t="s">
        <v>2104</v>
      </c>
      <c r="H3778" s="8">
        <v>540</v>
      </c>
      <c r="I3778" s="8">
        <v>0</v>
      </c>
      <c r="J3778" s="8" t="s">
        <v>14</v>
      </c>
      <c r="K3778" s="13"/>
    </row>
    <row r="3779" spans="1:11" ht="69.599999999999994" thickBot="1">
      <c r="A3779" s="21">
        <f t="shared" ref="A3779:A3780" si="272">A3778</f>
        <v>657</v>
      </c>
      <c r="B3779" s="21"/>
      <c r="C3779" s="3" t="s">
        <v>26</v>
      </c>
      <c r="D3779" s="3" t="str">
        <f>VLOOKUP(C3779,'[1]Chart-of_Accounts (1)'!$B$20:$D$1316,3,)</f>
        <v>VAT Input</v>
      </c>
      <c r="E3779" s="3"/>
      <c r="F3779" s="6" t="str">
        <f t="shared" si="264"/>
        <v>دمج البيانات من نوبل الى نظام يامى -مسلسل-657-اسم الحساب من نوبل-Value Added Tax (VAT OUT)-البيان-رقم سند الدفع : 591 - جلو سيراميك لموقع عفراء المزروعى من عهدة شبير - - -نوع الادخال فى نوبل-Automatic</v>
      </c>
      <c r="G3779" s="3" t="s">
        <v>2105</v>
      </c>
      <c r="H3779" s="5">
        <v>27</v>
      </c>
      <c r="I3779" s="5">
        <v>0</v>
      </c>
      <c r="J3779" s="5" t="s">
        <v>14</v>
      </c>
      <c r="K3779" s="13"/>
    </row>
    <row r="3780" spans="1:11" ht="58.2" thickBot="1">
      <c r="A3780" s="21">
        <f t="shared" si="272"/>
        <v>657</v>
      </c>
      <c r="B3780" s="22"/>
      <c r="C3780" s="3" t="s">
        <v>21</v>
      </c>
      <c r="D3780" s="3" t="str">
        <f>VLOOKUP(C3780,'[1]Chart-of_Accounts (1)'!$B$20:$D$1316,3,)</f>
        <v>Petty Cash Imprest</v>
      </c>
      <c r="E3780" s="3"/>
      <c r="F3780" s="6" t="str">
        <f t="shared" si="264"/>
        <v>دمج البيانات من نوبل الى نظام يامى -مسلسل-657-اسم الحساب من نوبل-عهدة شبير-البيان-رقم سند الدفع : 591 - جلو سيراميك لموقع عفراء المزروعى من عهدة شبير-نوع الادخال فى نوبل-Automatic</v>
      </c>
      <c r="G3780" s="3" t="s">
        <v>2104</v>
      </c>
      <c r="H3780" s="5">
        <v>0</v>
      </c>
      <c r="I3780" s="5">
        <v>567</v>
      </c>
      <c r="J3780" s="5" t="s">
        <v>14</v>
      </c>
      <c r="K3780" s="13"/>
    </row>
    <row r="3781" spans="1:11" ht="58.2" thickBot="1">
      <c r="A3781" s="20">
        <v>658</v>
      </c>
      <c r="B3781" s="20" t="s">
        <v>1999</v>
      </c>
      <c r="C3781" s="6" t="s">
        <v>6929</v>
      </c>
      <c r="D3781" s="18" t="s">
        <v>6975</v>
      </c>
      <c r="E3781" s="6" t="str">
        <f>C3781</f>
        <v>فيلا محمد على الحمادى</v>
      </c>
      <c r="F3781" s="6" t="str">
        <f t="shared" si="264"/>
        <v>دمج البيانات من نوبل الى نظام يامى -مسلسل-658-اسم الحساب من نوبل-فيلا محمد على الحمادى-البيان-رقم سند الدفع : 592 - مواد بناء لموقع محمد على الحمادى من عهدة شبير-نوع الادخال فى نوبل-Automatic</v>
      </c>
      <c r="G3781" s="6" t="s">
        <v>2106</v>
      </c>
      <c r="H3781" s="8">
        <v>12</v>
      </c>
      <c r="I3781" s="8">
        <v>0</v>
      </c>
      <c r="J3781" s="8" t="s">
        <v>14</v>
      </c>
      <c r="K3781" s="13"/>
    </row>
    <row r="3782" spans="1:11" ht="69.599999999999994" thickBot="1">
      <c r="A3782" s="21">
        <f t="shared" ref="A3782:A3783" si="273">A3781</f>
        <v>658</v>
      </c>
      <c r="B3782" s="21"/>
      <c r="C3782" s="3" t="s">
        <v>26</v>
      </c>
      <c r="D3782" s="3" t="str">
        <f>VLOOKUP(C3782,'[1]Chart-of_Accounts (1)'!$B$20:$D$1316,3,)</f>
        <v>VAT Input</v>
      </c>
      <c r="E3782" s="3"/>
      <c r="F3782" s="6" t="str">
        <f t="shared" si="264"/>
        <v>دمج البيانات من نوبل الى نظام يامى -مسلسل-658-اسم الحساب من نوبل-Value Added Tax (VAT OUT)-البيان-رقم سند الدفع : 592 - مواد بناء لموقع محمد على الحمادى من عهدة شبير - - -نوع الادخال فى نوبل-Automatic</v>
      </c>
      <c r="G3782" s="3" t="s">
        <v>2107</v>
      </c>
      <c r="H3782" s="5">
        <v>0.6</v>
      </c>
      <c r="I3782" s="5">
        <v>0</v>
      </c>
      <c r="J3782" s="5" t="s">
        <v>14</v>
      </c>
      <c r="K3782" s="13"/>
    </row>
    <row r="3783" spans="1:11" ht="58.2" thickBot="1">
      <c r="A3783" s="21">
        <f t="shared" si="273"/>
        <v>658</v>
      </c>
      <c r="B3783" s="22"/>
      <c r="C3783" s="3" t="s">
        <v>18</v>
      </c>
      <c r="D3783" s="3" t="str">
        <f>VLOOKUP(C3783,'[1]Chart-of_Accounts (1)'!$B$20:$D$1316,3,)</f>
        <v>Petty Cash Imprest</v>
      </c>
      <c r="E3783" s="3"/>
      <c r="F3783" s="6" t="str">
        <f t="shared" ref="F3783:F3846" si="274">CONCATENATE("دمج البيانات من نوبل الى نظام يامى ","-","مسلسل","-",A3783,"-","اسم الحساب من نوبل","-",C3783,"-","البيان","-",G3783,"-","نوع الادخال فى نوبل","-",J3783)</f>
        <v>دمج البيانات من نوبل الى نظام يامى -مسلسل-658-اسم الحساب من نوبل-عهدة مهندس علي-البيان-رقم سند الدفع : 592 - مواد بناء لموقع محمد على الحمادى من عهدة شبير-نوع الادخال فى نوبل-Automatic</v>
      </c>
      <c r="G3783" s="3" t="s">
        <v>2106</v>
      </c>
      <c r="H3783" s="5">
        <v>0</v>
      </c>
      <c r="I3783" s="5">
        <v>12.6</v>
      </c>
      <c r="J3783" s="5" t="s">
        <v>14</v>
      </c>
      <c r="K3783" s="13"/>
    </row>
    <row r="3784" spans="1:11" ht="58.2" thickBot="1">
      <c r="A3784" s="20">
        <v>659</v>
      </c>
      <c r="B3784" s="20" t="s">
        <v>1999</v>
      </c>
      <c r="C3784" s="6" t="s">
        <v>6929</v>
      </c>
      <c r="D3784" s="18" t="s">
        <v>6975</v>
      </c>
      <c r="E3784" s="6" t="str">
        <f>C3784</f>
        <v>فيلا محمد على الحمادى</v>
      </c>
      <c r="F3784" s="6" t="str">
        <f t="shared" si="274"/>
        <v>دمج البيانات من نوبل الى نظام يامى -مسلسل-659-اسم الحساب من نوبل-فيلا محمد على الحمادى-البيان-رقم سند الدفع : 593 - مواد بناء لموقع محمد على الحمادى من عهدة شبير-نوع الادخال فى نوبل-Automatic</v>
      </c>
      <c r="G3784" s="6" t="s">
        <v>2108</v>
      </c>
      <c r="H3784" s="8">
        <v>12</v>
      </c>
      <c r="I3784" s="8">
        <v>0</v>
      </c>
      <c r="J3784" s="8" t="s">
        <v>14</v>
      </c>
      <c r="K3784" s="13"/>
    </row>
    <row r="3785" spans="1:11" ht="69.599999999999994" thickBot="1">
      <c r="A3785" s="21">
        <f t="shared" ref="A3785:A3786" si="275">A3784</f>
        <v>659</v>
      </c>
      <c r="B3785" s="21"/>
      <c r="C3785" s="3" t="s">
        <v>26</v>
      </c>
      <c r="D3785" s="3" t="str">
        <f>VLOOKUP(C3785,'[1]Chart-of_Accounts (1)'!$B$20:$D$1316,3,)</f>
        <v>VAT Input</v>
      </c>
      <c r="E3785" s="3"/>
      <c r="F3785" s="6" t="str">
        <f t="shared" si="274"/>
        <v>دمج البيانات من نوبل الى نظام يامى -مسلسل-659-اسم الحساب من نوبل-Value Added Tax (VAT OUT)-البيان-رقم سند الدفع : 593 - مواد بناء لموقع محمد على الحمادى من عهدة شبير - - -نوع الادخال فى نوبل-Automatic</v>
      </c>
      <c r="G3785" s="3" t="s">
        <v>2109</v>
      </c>
      <c r="H3785" s="5">
        <v>0.6</v>
      </c>
      <c r="I3785" s="5">
        <v>0</v>
      </c>
      <c r="J3785" s="5" t="s">
        <v>14</v>
      </c>
      <c r="K3785" s="13"/>
    </row>
    <row r="3786" spans="1:11" ht="58.2" thickBot="1">
      <c r="A3786" s="21">
        <f t="shared" si="275"/>
        <v>659</v>
      </c>
      <c r="B3786" s="22"/>
      <c r="C3786" s="3" t="s">
        <v>21</v>
      </c>
      <c r="D3786" s="3" t="str">
        <f>VLOOKUP(C3786,'[1]Chart-of_Accounts (1)'!$B$20:$D$1316,3,)</f>
        <v>Petty Cash Imprest</v>
      </c>
      <c r="E3786" s="3"/>
      <c r="F3786" s="6" t="str">
        <f t="shared" si="274"/>
        <v>دمج البيانات من نوبل الى نظام يامى -مسلسل-659-اسم الحساب من نوبل-عهدة شبير-البيان-رقم سند الدفع : 593 - مواد بناء لموقع محمد على الحمادى من عهدة شبير-نوع الادخال فى نوبل-Automatic</v>
      </c>
      <c r="G3786" s="3" t="s">
        <v>2108</v>
      </c>
      <c r="H3786" s="5">
        <v>0</v>
      </c>
      <c r="I3786" s="5">
        <v>12.6</v>
      </c>
      <c r="J3786" s="5" t="s">
        <v>14</v>
      </c>
      <c r="K3786" s="13"/>
    </row>
    <row r="3787" spans="1:11" ht="58.2" thickBot="1">
      <c r="A3787" s="20">
        <v>660</v>
      </c>
      <c r="B3787" s="20" t="s">
        <v>1999</v>
      </c>
      <c r="C3787" s="6" t="s">
        <v>6958</v>
      </c>
      <c r="D3787" s="18" t="s">
        <v>6975</v>
      </c>
      <c r="E3787" s="6" t="str">
        <f>C3787</f>
        <v>محلات سيف الهاملى</v>
      </c>
      <c r="F3787" s="6" t="str">
        <f t="shared" si="274"/>
        <v>دمج البيانات من نوبل الى نظام يامى -مسلسل-660-اسم الحساب من نوبل-محلات سيف الهاملى-البيان-رقم سند الدفع : 594 - اسلاك كهرباء لموقع محلات سيف الهاملى من عهدة شبير-نوع الادخال فى نوبل-Automatic</v>
      </c>
      <c r="G3787" s="6" t="s">
        <v>2110</v>
      </c>
      <c r="H3787" s="8">
        <v>680</v>
      </c>
      <c r="I3787" s="8">
        <v>0</v>
      </c>
      <c r="J3787" s="8" t="s">
        <v>14</v>
      </c>
      <c r="K3787" s="13"/>
    </row>
    <row r="3788" spans="1:11" ht="69.599999999999994" thickBot="1">
      <c r="A3788" s="21">
        <f t="shared" ref="A3788:A3810" si="276">A3787</f>
        <v>660</v>
      </c>
      <c r="B3788" s="21"/>
      <c r="C3788" s="3" t="s">
        <v>26</v>
      </c>
      <c r="D3788" s="3" t="str">
        <f>VLOOKUP(C3788,'[1]Chart-of_Accounts (1)'!$B$20:$D$1316,3,)</f>
        <v>VAT Input</v>
      </c>
      <c r="E3788" s="3"/>
      <c r="F3788" s="6" t="str">
        <f t="shared" si="274"/>
        <v>دمج البيانات من نوبل الى نظام يامى -مسلسل-660-اسم الحساب من نوبل-Value Added Tax (VAT OUT)-البيان-رقم سند الدفع : 594 - اسلاك كهرباء لموقع محلات سيف الهاملى من عهدة شبير - - -نوع الادخال فى نوبل-Automatic</v>
      </c>
      <c r="G3788" s="3" t="s">
        <v>2111</v>
      </c>
      <c r="H3788" s="5">
        <v>34</v>
      </c>
      <c r="I3788" s="5">
        <v>0</v>
      </c>
      <c r="J3788" s="5" t="s">
        <v>14</v>
      </c>
      <c r="K3788" s="13"/>
    </row>
    <row r="3789" spans="1:11" ht="58.2" thickBot="1">
      <c r="A3789" s="21">
        <f t="shared" si="276"/>
        <v>660</v>
      </c>
      <c r="B3789" s="21"/>
      <c r="C3789" s="3" t="s">
        <v>21</v>
      </c>
      <c r="D3789" s="3" t="str">
        <f>VLOOKUP(C3789,'[1]Chart-of_Accounts (1)'!$B$20:$D$1316,3,)</f>
        <v>Petty Cash Imprest</v>
      </c>
      <c r="E3789" s="3"/>
      <c r="F3789" s="6" t="str">
        <f t="shared" si="274"/>
        <v>دمج البيانات من نوبل الى نظام يامى -مسلسل-660-اسم الحساب من نوبل-عهدة شبير-البيان-رقم سند الدفع : 594 - اسلاك كهرباء لموقع محلات سيف الهاملى من عهدة شبير-نوع الادخال فى نوبل-Automatic</v>
      </c>
      <c r="G3789" s="3" t="s">
        <v>2110</v>
      </c>
      <c r="H3789" s="5">
        <v>0</v>
      </c>
      <c r="I3789" s="5">
        <v>714</v>
      </c>
      <c r="J3789" s="5" t="s">
        <v>14</v>
      </c>
      <c r="K3789" s="13"/>
    </row>
    <row r="3790" spans="1:11" ht="58.2" thickBot="1">
      <c r="A3790" s="21">
        <f t="shared" si="276"/>
        <v>660</v>
      </c>
      <c r="B3790" s="21"/>
      <c r="C3790" s="3" t="s">
        <v>6935</v>
      </c>
      <c r="D3790" s="18" t="s">
        <v>6975</v>
      </c>
      <c r="E3790" s="6" t="str">
        <f>C3790</f>
        <v>فيلا احمد بلكور المزروعى</v>
      </c>
      <c r="F3790" s="6" t="str">
        <f t="shared" si="274"/>
        <v>دمج البيانات من نوبل الى نظام يامى -مسلسل-660-اسم الحساب من نوبل-فيلا احمد بلكور المزروعى-البيان-رقم سند الدفع : 594 - مرايا + انارة لموقع احمد بلكور المزروعى من عهدة شبير-نوع الادخال فى نوبل-Automatic</v>
      </c>
      <c r="G3790" s="3" t="s">
        <v>2112</v>
      </c>
      <c r="H3790" s="5">
        <v>94</v>
      </c>
      <c r="I3790" s="5">
        <v>0</v>
      </c>
      <c r="J3790" s="5" t="s">
        <v>14</v>
      </c>
      <c r="K3790" s="13"/>
    </row>
    <row r="3791" spans="1:11" ht="69.599999999999994" thickBot="1">
      <c r="A3791" s="21">
        <f t="shared" si="276"/>
        <v>660</v>
      </c>
      <c r="B3791" s="21"/>
      <c r="C3791" s="3" t="s">
        <v>26</v>
      </c>
      <c r="D3791" s="3" t="str">
        <f>VLOOKUP(C3791,'[1]Chart-of_Accounts (1)'!$B$20:$D$1316,3,)</f>
        <v>VAT Input</v>
      </c>
      <c r="E3791" s="3"/>
      <c r="F3791" s="6" t="str">
        <f t="shared" si="274"/>
        <v>دمج البيانات من نوبل الى نظام يامى -مسلسل-660-اسم الحساب من نوبل-Value Added Tax (VAT OUT)-البيان-رقم سند الدفع : 594 - مرايا + انارة لموقع احمد بلكور المزروعى من عهدة شبير - - -نوع الادخال فى نوبل-Automatic</v>
      </c>
      <c r="G3791" s="3" t="s">
        <v>2113</v>
      </c>
      <c r="H3791" s="5">
        <v>4.7</v>
      </c>
      <c r="I3791" s="5">
        <v>0</v>
      </c>
      <c r="J3791" s="5" t="s">
        <v>14</v>
      </c>
      <c r="K3791" s="13"/>
    </row>
    <row r="3792" spans="1:11" ht="58.2" thickBot="1">
      <c r="A3792" s="21">
        <f t="shared" si="276"/>
        <v>660</v>
      </c>
      <c r="B3792" s="21"/>
      <c r="C3792" s="3" t="s">
        <v>21</v>
      </c>
      <c r="D3792" s="3" t="str">
        <f>VLOOKUP(C3792,'[1]Chart-of_Accounts (1)'!$B$20:$D$1316,3,)</f>
        <v>Petty Cash Imprest</v>
      </c>
      <c r="E3792" s="3"/>
      <c r="F3792" s="6" t="str">
        <f t="shared" si="274"/>
        <v>دمج البيانات من نوبل الى نظام يامى -مسلسل-660-اسم الحساب من نوبل-عهدة شبير-البيان-رقم سند الدفع : 594 - مرايا + انارة لموقع احمد بلكور المزروعى من عهدة شبير-نوع الادخال فى نوبل-Automatic</v>
      </c>
      <c r="G3792" s="3" t="s">
        <v>2112</v>
      </c>
      <c r="H3792" s="5">
        <v>0</v>
      </c>
      <c r="I3792" s="5">
        <v>98.7</v>
      </c>
      <c r="J3792" s="5" t="s">
        <v>14</v>
      </c>
      <c r="K3792" s="13"/>
    </row>
    <row r="3793" spans="1:11" ht="58.2" thickBot="1">
      <c r="A3793" s="21">
        <f t="shared" si="276"/>
        <v>660</v>
      </c>
      <c r="B3793" s="21"/>
      <c r="C3793" s="3" t="s">
        <v>6930</v>
      </c>
      <c r="D3793" s="18" t="s">
        <v>6975</v>
      </c>
      <c r="E3793" s="6" t="str">
        <f>C3793</f>
        <v>فيلا حمد سعيد المزروعى</v>
      </c>
      <c r="F3793" s="6" t="str">
        <f t="shared" si="274"/>
        <v>دمج البيانات من نوبل الى نظام يامى -مسلسل-660-اسم الحساب من نوبل-فيلا حمد سعيد المزروعى-البيان-رقم سند الدفع : 594 - مواد بناء لموقع حمد سعيد المزروعى من عهدة شبير-نوع الادخال فى نوبل-Automatic</v>
      </c>
      <c r="G3793" s="3" t="s">
        <v>2114</v>
      </c>
      <c r="H3793" s="5">
        <v>40</v>
      </c>
      <c r="I3793" s="5">
        <v>0</v>
      </c>
      <c r="J3793" s="5" t="s">
        <v>14</v>
      </c>
      <c r="K3793" s="13"/>
    </row>
    <row r="3794" spans="1:11" ht="69.599999999999994" thickBot="1">
      <c r="A3794" s="21">
        <f t="shared" si="276"/>
        <v>660</v>
      </c>
      <c r="B3794" s="21"/>
      <c r="C3794" s="3" t="s">
        <v>26</v>
      </c>
      <c r="D3794" s="3" t="str">
        <f>VLOOKUP(C3794,'[1]Chart-of_Accounts (1)'!$B$20:$D$1316,3,)</f>
        <v>VAT Input</v>
      </c>
      <c r="E3794" s="3"/>
      <c r="F3794" s="6" t="str">
        <f t="shared" si="274"/>
        <v>دمج البيانات من نوبل الى نظام يامى -مسلسل-660-اسم الحساب من نوبل-Value Added Tax (VAT OUT)-البيان-رقم سند الدفع : 594 - مواد بناء لموقع حمد سعيد المزروعى من عهدة شبير - - -نوع الادخال فى نوبل-Automatic</v>
      </c>
      <c r="G3794" s="3" t="s">
        <v>2115</v>
      </c>
      <c r="H3794" s="5">
        <v>2</v>
      </c>
      <c r="I3794" s="5">
        <v>0</v>
      </c>
      <c r="J3794" s="5" t="s">
        <v>14</v>
      </c>
      <c r="K3794" s="13"/>
    </row>
    <row r="3795" spans="1:11" ht="58.2" thickBot="1">
      <c r="A3795" s="21">
        <f t="shared" si="276"/>
        <v>660</v>
      </c>
      <c r="B3795" s="21"/>
      <c r="C3795" s="3" t="s">
        <v>21</v>
      </c>
      <c r="D3795" s="3" t="str">
        <f>VLOOKUP(C3795,'[1]Chart-of_Accounts (1)'!$B$20:$D$1316,3,)</f>
        <v>Petty Cash Imprest</v>
      </c>
      <c r="E3795" s="3"/>
      <c r="F3795" s="6" t="str">
        <f t="shared" si="274"/>
        <v>دمج البيانات من نوبل الى نظام يامى -مسلسل-660-اسم الحساب من نوبل-عهدة شبير-البيان-رقم سند الدفع : 594 - مواد بناء لموقع حمد سعيد المزروعى من عهدة شبير-نوع الادخال فى نوبل-Automatic</v>
      </c>
      <c r="G3795" s="3" t="s">
        <v>2114</v>
      </c>
      <c r="H3795" s="5">
        <v>0</v>
      </c>
      <c r="I3795" s="5">
        <v>42</v>
      </c>
      <c r="J3795" s="5" t="s">
        <v>14</v>
      </c>
      <c r="K3795" s="13"/>
    </row>
    <row r="3796" spans="1:11" ht="58.2" thickBot="1">
      <c r="A3796" s="21">
        <f t="shared" si="276"/>
        <v>660</v>
      </c>
      <c r="B3796" s="21"/>
      <c r="C3796" s="3" t="s">
        <v>6930</v>
      </c>
      <c r="D3796" s="18" t="s">
        <v>6975</v>
      </c>
      <c r="E3796" s="6" t="str">
        <f>C3796</f>
        <v>فيلا حمد سعيد المزروعى</v>
      </c>
      <c r="F3796" s="6" t="str">
        <f t="shared" si="274"/>
        <v>دمج البيانات من نوبل الى نظام يامى -مسلسل-660-اسم الحساب من نوبل-فيلا حمد سعيد المزروعى-البيان-رقم سند الدفع : 594 - مواد بناء لموقع حمد سعيد المزروعى من عهدة شبير-نوع الادخال فى نوبل-Automatic</v>
      </c>
      <c r="G3796" s="3" t="s">
        <v>2114</v>
      </c>
      <c r="H3796" s="5">
        <v>325</v>
      </c>
      <c r="I3796" s="5">
        <v>0</v>
      </c>
      <c r="J3796" s="5" t="s">
        <v>14</v>
      </c>
      <c r="K3796" s="13"/>
    </row>
    <row r="3797" spans="1:11" ht="69.599999999999994" thickBot="1">
      <c r="A3797" s="21">
        <f t="shared" si="276"/>
        <v>660</v>
      </c>
      <c r="B3797" s="21"/>
      <c r="C3797" s="3" t="s">
        <v>26</v>
      </c>
      <c r="D3797" s="3" t="str">
        <f>VLOOKUP(C3797,'[1]Chart-of_Accounts (1)'!$B$20:$D$1316,3,)</f>
        <v>VAT Input</v>
      </c>
      <c r="E3797" s="3"/>
      <c r="F3797" s="6" t="str">
        <f t="shared" si="274"/>
        <v>دمج البيانات من نوبل الى نظام يامى -مسلسل-660-اسم الحساب من نوبل-Value Added Tax (VAT OUT)-البيان-رقم سند الدفع : 594 - مواد بناء لموقع حمد سعيد المزروعى من عهدة شبير - - -نوع الادخال فى نوبل-Automatic</v>
      </c>
      <c r="G3797" s="3" t="s">
        <v>2115</v>
      </c>
      <c r="H3797" s="5">
        <v>16.25</v>
      </c>
      <c r="I3797" s="5">
        <v>0</v>
      </c>
      <c r="J3797" s="5" t="s">
        <v>14</v>
      </c>
      <c r="K3797" s="13"/>
    </row>
    <row r="3798" spans="1:11" ht="58.2" thickBot="1">
      <c r="A3798" s="21">
        <f t="shared" si="276"/>
        <v>660</v>
      </c>
      <c r="B3798" s="21"/>
      <c r="C3798" s="3" t="s">
        <v>21</v>
      </c>
      <c r="D3798" s="3" t="str">
        <f>VLOOKUP(C3798,'[1]Chart-of_Accounts (1)'!$B$20:$D$1316,3,)</f>
        <v>Petty Cash Imprest</v>
      </c>
      <c r="E3798" s="3"/>
      <c r="F3798" s="6" t="str">
        <f t="shared" si="274"/>
        <v>دمج البيانات من نوبل الى نظام يامى -مسلسل-660-اسم الحساب من نوبل-عهدة شبير-البيان-رقم سند الدفع : 594 - مواد بناء لموقع حمد سعيد المزروعى من عهدة شبير-نوع الادخال فى نوبل-Automatic</v>
      </c>
      <c r="G3798" s="3" t="s">
        <v>2114</v>
      </c>
      <c r="H3798" s="5">
        <v>0</v>
      </c>
      <c r="I3798" s="5">
        <v>341.25</v>
      </c>
      <c r="J3798" s="5" t="s">
        <v>14</v>
      </c>
      <c r="K3798" s="13"/>
    </row>
    <row r="3799" spans="1:11" ht="58.2" thickBot="1">
      <c r="A3799" s="21">
        <f t="shared" si="276"/>
        <v>660</v>
      </c>
      <c r="B3799" s="21"/>
      <c r="C3799" s="3" t="s">
        <v>6964</v>
      </c>
      <c r="D3799" s="18" t="s">
        <v>6975</v>
      </c>
      <c r="E3799" s="6" t="str">
        <f>C3799</f>
        <v>فيلا زليخة الحمادى</v>
      </c>
      <c r="F3799" s="6" t="str">
        <f t="shared" si="274"/>
        <v>دمج البيانات من نوبل الى نظام يامى -مسلسل-660-اسم الحساب من نوبل-فيلا زليخة الحمادى-البيان-رقم سند الدفع : 594 - مادة صيانة جدران لموقع زليخة الحمادى-نوع الادخال فى نوبل-Automatic</v>
      </c>
      <c r="G3799" s="3" t="s">
        <v>2116</v>
      </c>
      <c r="H3799" s="5">
        <v>240</v>
      </c>
      <c r="I3799" s="5">
        <v>0</v>
      </c>
      <c r="J3799" s="5" t="s">
        <v>14</v>
      </c>
      <c r="K3799" s="13"/>
    </row>
    <row r="3800" spans="1:11" ht="58.2" thickBot="1">
      <c r="A3800" s="21">
        <f t="shared" si="276"/>
        <v>660</v>
      </c>
      <c r="B3800" s="21"/>
      <c r="C3800" s="3" t="s">
        <v>26</v>
      </c>
      <c r="D3800" s="3" t="str">
        <f>VLOOKUP(C3800,'[1]Chart-of_Accounts (1)'!$B$20:$D$1316,3,)</f>
        <v>VAT Input</v>
      </c>
      <c r="E3800" s="3"/>
      <c r="F3800" s="6" t="str">
        <f t="shared" si="274"/>
        <v>دمج البيانات من نوبل الى نظام يامى -مسلسل-660-اسم الحساب من نوبل-Value Added Tax (VAT OUT)-البيان-رقم سند الدفع : 594 - مادة صيانة جدران لموقع زليخة الحمادى - - -نوع الادخال فى نوبل-Automatic</v>
      </c>
      <c r="G3800" s="3" t="s">
        <v>2117</v>
      </c>
      <c r="H3800" s="5">
        <v>12</v>
      </c>
      <c r="I3800" s="5">
        <v>0</v>
      </c>
      <c r="J3800" s="5" t="s">
        <v>14</v>
      </c>
      <c r="K3800" s="13"/>
    </row>
    <row r="3801" spans="1:11" ht="58.2" thickBot="1">
      <c r="A3801" s="21">
        <f t="shared" si="276"/>
        <v>660</v>
      </c>
      <c r="B3801" s="21"/>
      <c r="C3801" s="3" t="s">
        <v>21</v>
      </c>
      <c r="D3801" s="3" t="str">
        <f>VLOOKUP(C3801,'[1]Chart-of_Accounts (1)'!$B$20:$D$1316,3,)</f>
        <v>Petty Cash Imprest</v>
      </c>
      <c r="E3801" s="3"/>
      <c r="F3801" s="6" t="str">
        <f t="shared" si="274"/>
        <v>دمج البيانات من نوبل الى نظام يامى -مسلسل-660-اسم الحساب من نوبل-عهدة شبير-البيان-رقم سند الدفع : 594 - مادة صيانة جدران لموقع زليخة الحمادى-نوع الادخال فى نوبل-Automatic</v>
      </c>
      <c r="G3801" s="3" t="s">
        <v>2116</v>
      </c>
      <c r="H3801" s="5">
        <v>0</v>
      </c>
      <c r="I3801" s="5">
        <v>252</v>
      </c>
      <c r="J3801" s="5" t="s">
        <v>14</v>
      </c>
      <c r="K3801" s="13"/>
    </row>
    <row r="3802" spans="1:11" ht="58.2" thickBot="1">
      <c r="A3802" s="21">
        <f t="shared" si="276"/>
        <v>660</v>
      </c>
      <c r="B3802" s="21"/>
      <c r="C3802" s="3" t="s">
        <v>6930</v>
      </c>
      <c r="D3802" s="18" t="s">
        <v>6975</v>
      </c>
      <c r="E3802" s="6" t="str">
        <f>C3802</f>
        <v>فيلا حمد سعيد المزروعى</v>
      </c>
      <c r="F3802" s="6" t="str">
        <f t="shared" si="274"/>
        <v>دمج البيانات من نوبل الى نظام يامى -مسلسل-660-اسم الحساب من نوبل-فيلا حمد سعيد المزروعى-البيان-رقم سند الدفع : 594 - مواد بناء لموقع حمد سعيد المزروعى-نوع الادخال فى نوبل-Automatic</v>
      </c>
      <c r="G3802" s="3" t="s">
        <v>2118</v>
      </c>
      <c r="H3802" s="5">
        <v>26</v>
      </c>
      <c r="I3802" s="5">
        <v>0</v>
      </c>
      <c r="J3802" s="5" t="s">
        <v>14</v>
      </c>
      <c r="K3802" s="13"/>
    </row>
    <row r="3803" spans="1:11" ht="58.2" thickBot="1">
      <c r="A3803" s="21">
        <f t="shared" si="276"/>
        <v>660</v>
      </c>
      <c r="B3803" s="21"/>
      <c r="C3803" s="3" t="s">
        <v>26</v>
      </c>
      <c r="D3803" s="3" t="str">
        <f>VLOOKUP(C3803,'[1]Chart-of_Accounts (1)'!$B$20:$D$1316,3,)</f>
        <v>VAT Input</v>
      </c>
      <c r="E3803" s="3"/>
      <c r="F3803" s="6" t="str">
        <f t="shared" si="274"/>
        <v>دمج البيانات من نوبل الى نظام يامى -مسلسل-660-اسم الحساب من نوبل-Value Added Tax (VAT OUT)-البيان-رقم سند الدفع : 594 - مواد بناء لموقع حمد سعيد المزروعى - - -نوع الادخال فى نوبل-Automatic</v>
      </c>
      <c r="G3803" s="3" t="s">
        <v>2119</v>
      </c>
      <c r="H3803" s="5">
        <v>1.3</v>
      </c>
      <c r="I3803" s="5">
        <v>0</v>
      </c>
      <c r="J3803" s="5" t="s">
        <v>14</v>
      </c>
      <c r="K3803" s="13"/>
    </row>
    <row r="3804" spans="1:11" ht="58.2" thickBot="1">
      <c r="A3804" s="21">
        <f t="shared" si="276"/>
        <v>660</v>
      </c>
      <c r="B3804" s="21"/>
      <c r="C3804" s="3" t="s">
        <v>21</v>
      </c>
      <c r="D3804" s="3" t="str">
        <f>VLOOKUP(C3804,'[1]Chart-of_Accounts (1)'!$B$20:$D$1316,3,)</f>
        <v>Petty Cash Imprest</v>
      </c>
      <c r="E3804" s="3"/>
      <c r="F3804" s="6" t="str">
        <f t="shared" si="274"/>
        <v>دمج البيانات من نوبل الى نظام يامى -مسلسل-660-اسم الحساب من نوبل-عهدة شبير-البيان-رقم سند الدفع : 594 - مواد بناء لموقع حمد سعيد المزروعى-نوع الادخال فى نوبل-Automatic</v>
      </c>
      <c r="G3804" s="3" t="s">
        <v>2118</v>
      </c>
      <c r="H3804" s="5">
        <v>0</v>
      </c>
      <c r="I3804" s="5">
        <v>27.3</v>
      </c>
      <c r="J3804" s="5" t="s">
        <v>14</v>
      </c>
      <c r="K3804" s="13"/>
    </row>
    <row r="3805" spans="1:11" ht="58.2" thickBot="1">
      <c r="A3805" s="21">
        <f t="shared" si="276"/>
        <v>660</v>
      </c>
      <c r="B3805" s="21"/>
      <c r="C3805" s="3" t="s">
        <v>6930</v>
      </c>
      <c r="D3805" s="18" t="s">
        <v>6975</v>
      </c>
      <c r="E3805" s="6" t="str">
        <f>C3805</f>
        <v>فيلا حمد سعيد المزروعى</v>
      </c>
      <c r="F3805" s="6" t="str">
        <f t="shared" si="274"/>
        <v>دمج البيانات من نوبل الى نظام يامى -مسلسل-660-اسم الحساب من نوبل-فيلا حمد سعيد المزروعى-البيان-رقم سند الدفع : 594 - مواد بناء لموقع حمد سعيد المزروعى-نوع الادخال فى نوبل-Automatic</v>
      </c>
      <c r="G3805" s="3" t="s">
        <v>2118</v>
      </c>
      <c r="H3805" s="5">
        <v>40</v>
      </c>
      <c r="I3805" s="5">
        <v>0</v>
      </c>
      <c r="J3805" s="5" t="s">
        <v>14</v>
      </c>
      <c r="K3805" s="13"/>
    </row>
    <row r="3806" spans="1:11" ht="58.2" thickBot="1">
      <c r="A3806" s="21">
        <f t="shared" si="276"/>
        <v>660</v>
      </c>
      <c r="B3806" s="21"/>
      <c r="C3806" s="3" t="s">
        <v>26</v>
      </c>
      <c r="D3806" s="3" t="str">
        <f>VLOOKUP(C3806,'[1]Chart-of_Accounts (1)'!$B$20:$D$1316,3,)</f>
        <v>VAT Input</v>
      </c>
      <c r="E3806" s="3"/>
      <c r="F3806" s="6" t="str">
        <f t="shared" si="274"/>
        <v>دمج البيانات من نوبل الى نظام يامى -مسلسل-660-اسم الحساب من نوبل-Value Added Tax (VAT OUT)-البيان-رقم سند الدفع : 594 - مواد بناء لموقع حمد سعيد المزروعى - - -نوع الادخال فى نوبل-Automatic</v>
      </c>
      <c r="G3806" s="3" t="s">
        <v>2119</v>
      </c>
      <c r="H3806" s="5">
        <v>2</v>
      </c>
      <c r="I3806" s="5">
        <v>0</v>
      </c>
      <c r="J3806" s="5" t="s">
        <v>14</v>
      </c>
      <c r="K3806" s="13"/>
    </row>
    <row r="3807" spans="1:11" ht="58.2" thickBot="1">
      <c r="A3807" s="21">
        <f t="shared" si="276"/>
        <v>660</v>
      </c>
      <c r="B3807" s="21"/>
      <c r="C3807" s="3" t="s">
        <v>21</v>
      </c>
      <c r="D3807" s="3" t="str">
        <f>VLOOKUP(C3807,'[1]Chart-of_Accounts (1)'!$B$20:$D$1316,3,)</f>
        <v>Petty Cash Imprest</v>
      </c>
      <c r="E3807" s="3"/>
      <c r="F3807" s="6" t="str">
        <f t="shared" si="274"/>
        <v>دمج البيانات من نوبل الى نظام يامى -مسلسل-660-اسم الحساب من نوبل-عهدة شبير-البيان-رقم سند الدفع : 594 - مواد بناء لموقع حمد سعيد المزروعى-نوع الادخال فى نوبل-Automatic</v>
      </c>
      <c r="G3807" s="3" t="s">
        <v>2118</v>
      </c>
      <c r="H3807" s="5">
        <v>0</v>
      </c>
      <c r="I3807" s="5">
        <v>42</v>
      </c>
      <c r="J3807" s="5" t="s">
        <v>14</v>
      </c>
      <c r="K3807" s="13"/>
    </row>
    <row r="3808" spans="1:11" ht="58.2" thickBot="1">
      <c r="A3808" s="21">
        <f t="shared" si="276"/>
        <v>660</v>
      </c>
      <c r="B3808" s="21"/>
      <c r="C3808" s="3" t="s">
        <v>6941</v>
      </c>
      <c r="D3808" s="18" t="s">
        <v>6975</v>
      </c>
      <c r="E3808" s="6" t="str">
        <f>C3808</f>
        <v>فيلا ايمان الحمادى</v>
      </c>
      <c r="F3808" s="6" t="str">
        <f t="shared" si="274"/>
        <v>دمج البيانات من نوبل الى نظام يامى -مسلسل-660-اسم الحساب من نوبل-فيلا ايمان الحمادى-البيان-رقم سند الدفع : 594 - مواد بناء لموقع ايمان الحمادى من عهدة شبير-نوع الادخال فى نوبل-Automatic</v>
      </c>
      <c r="G3808" s="3" t="s">
        <v>2120</v>
      </c>
      <c r="H3808" s="5">
        <v>100</v>
      </c>
      <c r="I3808" s="5">
        <v>0</v>
      </c>
      <c r="J3808" s="5" t="s">
        <v>14</v>
      </c>
      <c r="K3808" s="13"/>
    </row>
    <row r="3809" spans="1:11" ht="58.2" thickBot="1">
      <c r="A3809" s="21">
        <f t="shared" si="276"/>
        <v>660</v>
      </c>
      <c r="B3809" s="21"/>
      <c r="C3809" s="3" t="s">
        <v>26</v>
      </c>
      <c r="D3809" s="3" t="str">
        <f>VLOOKUP(C3809,'[1]Chart-of_Accounts (1)'!$B$20:$D$1316,3,)</f>
        <v>VAT Input</v>
      </c>
      <c r="E3809" s="3"/>
      <c r="F3809" s="6" t="str">
        <f t="shared" si="274"/>
        <v>دمج البيانات من نوبل الى نظام يامى -مسلسل-660-اسم الحساب من نوبل-Value Added Tax (VAT OUT)-البيان-رقم سند الدفع : 594 - مواد بناء لموقع ايمان الحمادى من عهدة شبير - - -نوع الادخال فى نوبل-Automatic</v>
      </c>
      <c r="G3809" s="3" t="s">
        <v>2121</v>
      </c>
      <c r="H3809" s="5">
        <v>5</v>
      </c>
      <c r="I3809" s="5">
        <v>0</v>
      </c>
      <c r="J3809" s="5" t="s">
        <v>14</v>
      </c>
      <c r="K3809" s="13"/>
    </row>
    <row r="3810" spans="1:11" ht="58.2" thickBot="1">
      <c r="A3810" s="21">
        <f t="shared" si="276"/>
        <v>660</v>
      </c>
      <c r="B3810" s="22"/>
      <c r="C3810" s="3" t="s">
        <v>21</v>
      </c>
      <c r="D3810" s="3" t="str">
        <f>VLOOKUP(C3810,'[1]Chart-of_Accounts (1)'!$B$20:$D$1316,3,)</f>
        <v>Petty Cash Imprest</v>
      </c>
      <c r="E3810" s="3"/>
      <c r="F3810" s="6" t="str">
        <f t="shared" si="274"/>
        <v>دمج البيانات من نوبل الى نظام يامى -مسلسل-660-اسم الحساب من نوبل-عهدة شبير-البيان-رقم سند الدفع : 594 - مواد بناء لموقع ايمان الحمادى من عهدة شبير-نوع الادخال فى نوبل-Automatic</v>
      </c>
      <c r="G3810" s="3" t="s">
        <v>2120</v>
      </c>
      <c r="H3810" s="5">
        <v>0</v>
      </c>
      <c r="I3810" s="5">
        <v>105</v>
      </c>
      <c r="J3810" s="5" t="s">
        <v>14</v>
      </c>
      <c r="K3810" s="13"/>
    </row>
    <row r="3811" spans="1:11" ht="58.2" thickBot="1">
      <c r="A3811" s="20">
        <v>661</v>
      </c>
      <c r="B3811" s="20" t="s">
        <v>2022</v>
      </c>
      <c r="C3811" s="6" t="s">
        <v>6929</v>
      </c>
      <c r="D3811" s="18" t="s">
        <v>6975</v>
      </c>
      <c r="E3811" s="6" t="str">
        <f>C3811</f>
        <v>فيلا محمد على الحمادى</v>
      </c>
      <c r="F3811" s="6" t="str">
        <f t="shared" si="274"/>
        <v>دمج البيانات من نوبل الى نظام يامى -مسلسل-661-اسم الحساب من نوبل-فيلا محمد على الحمادى-البيان-رقم سند الدفع : 595 - صيانة مكيفات لموقع محمد على الحمادى من عهدة شبير -نوع الادخال فى نوبل-Automatic</v>
      </c>
      <c r="G3811" s="6" t="s">
        <v>2122</v>
      </c>
      <c r="H3811" s="8">
        <v>710</v>
      </c>
      <c r="I3811" s="8">
        <v>0</v>
      </c>
      <c r="J3811" s="8" t="s">
        <v>14</v>
      </c>
      <c r="K3811" s="13"/>
    </row>
    <row r="3812" spans="1:11" ht="58.2" thickBot="1">
      <c r="A3812" s="21">
        <f t="shared" ref="A3812:A3814" si="277">A3811</f>
        <v>661</v>
      </c>
      <c r="B3812" s="21"/>
      <c r="C3812" s="3" t="s">
        <v>21</v>
      </c>
      <c r="D3812" s="3" t="str">
        <f>VLOOKUP(C3812,'[1]Chart-of_Accounts (1)'!$B$20:$D$1316,3,)</f>
        <v>Petty Cash Imprest</v>
      </c>
      <c r="E3812" s="3"/>
      <c r="F3812" s="6" t="str">
        <f t="shared" si="274"/>
        <v>دمج البيانات من نوبل الى نظام يامى -مسلسل-661-اسم الحساب من نوبل-عهدة شبير-البيان-رقم سند الدفع : 595 - صيانة مكيفات لموقع محمد على الحمادى من عهدة شبير -نوع الادخال فى نوبل-Automatic</v>
      </c>
      <c r="G3812" s="3" t="s">
        <v>2122</v>
      </c>
      <c r="H3812" s="5">
        <v>0</v>
      </c>
      <c r="I3812" s="5">
        <v>710</v>
      </c>
      <c r="J3812" s="5" t="s">
        <v>14</v>
      </c>
      <c r="K3812" s="13"/>
    </row>
    <row r="3813" spans="1:11" ht="58.2" thickBot="1">
      <c r="A3813" s="21">
        <f t="shared" si="277"/>
        <v>661</v>
      </c>
      <c r="B3813" s="21"/>
      <c r="C3813" s="3" t="s">
        <v>6966</v>
      </c>
      <c r="D3813" s="18" t="s">
        <v>6975</v>
      </c>
      <c r="E3813" s="6" t="str">
        <f>C3813</f>
        <v>فيلا على ضبيب العامرى</v>
      </c>
      <c r="F3813" s="6" t="str">
        <f t="shared" si="274"/>
        <v>دمج البيانات من نوبل الى نظام يامى -مسلسل-661-اسم الحساب من نوبل-فيلا على ضبيب العامرى-البيان-رقم سند الدفع : 595 - دوا حشرات لموقع على ضبيب العامؤى -نوع الادخال فى نوبل-Automatic</v>
      </c>
      <c r="G3813" s="3" t="s">
        <v>2123</v>
      </c>
      <c r="H3813" s="5">
        <v>90</v>
      </c>
      <c r="I3813" s="5">
        <v>0</v>
      </c>
      <c r="J3813" s="5" t="s">
        <v>14</v>
      </c>
      <c r="K3813" s="13"/>
    </row>
    <row r="3814" spans="1:11" ht="58.2" thickBot="1">
      <c r="A3814" s="21">
        <f t="shared" si="277"/>
        <v>661</v>
      </c>
      <c r="B3814" s="22"/>
      <c r="C3814" s="3" t="s">
        <v>21</v>
      </c>
      <c r="D3814" s="3" t="str">
        <f>VLOOKUP(C3814,'[1]Chart-of_Accounts (1)'!$B$20:$D$1316,3,)</f>
        <v>Petty Cash Imprest</v>
      </c>
      <c r="E3814" s="3"/>
      <c r="F3814" s="6" t="str">
        <f t="shared" si="274"/>
        <v>دمج البيانات من نوبل الى نظام يامى -مسلسل-661-اسم الحساب من نوبل-عهدة شبير-البيان-رقم سند الدفع : 595 - دوا حشرات لموقع على ضبيب العامؤى -نوع الادخال فى نوبل-Automatic</v>
      </c>
      <c r="G3814" s="3" t="s">
        <v>2123</v>
      </c>
      <c r="H3814" s="5">
        <v>0</v>
      </c>
      <c r="I3814" s="5">
        <v>90</v>
      </c>
      <c r="J3814" s="5" t="s">
        <v>14</v>
      </c>
      <c r="K3814" s="13"/>
    </row>
    <row r="3815" spans="1:11" ht="58.2" thickBot="1">
      <c r="A3815" s="20">
        <v>662</v>
      </c>
      <c r="B3815" s="20" t="s">
        <v>2014</v>
      </c>
      <c r="C3815" s="6" t="s">
        <v>6929</v>
      </c>
      <c r="D3815" s="18" t="s">
        <v>6975</v>
      </c>
      <c r="E3815" s="6" t="str">
        <f>C3815</f>
        <v>فيلا محمد على الحمادى</v>
      </c>
      <c r="F3815" s="6" t="str">
        <f t="shared" si="274"/>
        <v>دمج البيانات من نوبل الى نظام يامى -مسلسل-662-اسم الحساب من نوبل-فيلا محمد على الحمادى-البيان-رقم سند الدفع : 596 - بترول لموقع محمد على الحمادى من عهدة شبير-نوع الادخال فى نوبل-Automatic</v>
      </c>
      <c r="G3815" s="6" t="s">
        <v>2124</v>
      </c>
      <c r="H3815" s="8">
        <v>47.62</v>
      </c>
      <c r="I3815" s="8">
        <v>0</v>
      </c>
      <c r="J3815" s="8" t="s">
        <v>14</v>
      </c>
      <c r="K3815" s="13"/>
    </row>
    <row r="3816" spans="1:11" ht="69.599999999999994" thickBot="1">
      <c r="A3816" s="21">
        <f t="shared" ref="A3816:A3829" si="278">A3815</f>
        <v>662</v>
      </c>
      <c r="B3816" s="21"/>
      <c r="C3816" s="3" t="s">
        <v>26</v>
      </c>
      <c r="D3816" s="3" t="str">
        <f>VLOOKUP(C3816,'[1]Chart-of_Accounts (1)'!$B$20:$D$1316,3,)</f>
        <v>VAT Input</v>
      </c>
      <c r="E3816" s="3"/>
      <c r="F3816" s="6" t="str">
        <f t="shared" si="274"/>
        <v>دمج البيانات من نوبل الى نظام يامى -مسلسل-662-اسم الحساب من نوبل-Value Added Tax (VAT OUT)-البيان-رقم سند الدفع : 596 - بترول لموقع محمد على الحمادى من عهدة شبير - - -نوع الادخال فى نوبل-Automatic</v>
      </c>
      <c r="G3816" s="3" t="s">
        <v>2125</v>
      </c>
      <c r="H3816" s="5">
        <v>2.38</v>
      </c>
      <c r="I3816" s="5">
        <v>0</v>
      </c>
      <c r="J3816" s="5" t="s">
        <v>14</v>
      </c>
      <c r="K3816" s="13"/>
    </row>
    <row r="3817" spans="1:11" ht="58.2" thickBot="1">
      <c r="A3817" s="21">
        <f t="shared" si="278"/>
        <v>662</v>
      </c>
      <c r="B3817" s="21"/>
      <c r="C3817" s="3" t="s">
        <v>21</v>
      </c>
      <c r="D3817" s="3" t="str">
        <f>VLOOKUP(C3817,'[1]Chart-of_Accounts (1)'!$B$20:$D$1316,3,)</f>
        <v>Petty Cash Imprest</v>
      </c>
      <c r="E3817" s="3"/>
      <c r="F3817" s="6" t="str">
        <f t="shared" si="274"/>
        <v>دمج البيانات من نوبل الى نظام يامى -مسلسل-662-اسم الحساب من نوبل-عهدة شبير-البيان-رقم سند الدفع : 596 - بترول لموقع محمد على الحمادى من عهدة شبير-نوع الادخال فى نوبل-Automatic</v>
      </c>
      <c r="G3817" s="3" t="s">
        <v>2124</v>
      </c>
      <c r="H3817" s="5">
        <v>0</v>
      </c>
      <c r="I3817" s="5">
        <v>50</v>
      </c>
      <c r="J3817" s="5" t="s">
        <v>14</v>
      </c>
      <c r="K3817" s="13"/>
    </row>
    <row r="3818" spans="1:11" ht="58.2" thickBot="1">
      <c r="A3818" s="21">
        <f t="shared" si="278"/>
        <v>662</v>
      </c>
      <c r="B3818" s="21"/>
      <c r="C3818" s="3" t="s">
        <v>6930</v>
      </c>
      <c r="D3818" s="18" t="s">
        <v>6975</v>
      </c>
      <c r="E3818" s="6" t="str">
        <f>C3818</f>
        <v>فيلا حمد سعيد المزروعى</v>
      </c>
      <c r="F3818" s="6" t="str">
        <f t="shared" si="274"/>
        <v>دمج البيانات من نوبل الى نظام يامى -مسلسل-662-اسم الحساب من نوبل-فيلا حمد سعيد المزروعى-البيان-رقم سند الدفع : 596 - بترول لموقع حمد سعيد المزروعى من عهدة شبير-نوع الادخال فى نوبل-Automatic</v>
      </c>
      <c r="G3818" s="3" t="s">
        <v>2126</v>
      </c>
      <c r="H3818" s="5">
        <v>95.24</v>
      </c>
      <c r="I3818" s="5">
        <v>0</v>
      </c>
      <c r="J3818" s="5" t="s">
        <v>14</v>
      </c>
      <c r="K3818" s="13"/>
    </row>
    <row r="3819" spans="1:11" ht="69.599999999999994" thickBot="1">
      <c r="A3819" s="21">
        <f t="shared" si="278"/>
        <v>662</v>
      </c>
      <c r="B3819" s="21"/>
      <c r="C3819" s="3" t="s">
        <v>26</v>
      </c>
      <c r="D3819" s="3" t="str">
        <f>VLOOKUP(C3819,'[1]Chart-of_Accounts (1)'!$B$20:$D$1316,3,)</f>
        <v>VAT Input</v>
      </c>
      <c r="E3819" s="3"/>
      <c r="F3819" s="6" t="str">
        <f t="shared" si="274"/>
        <v>دمج البيانات من نوبل الى نظام يامى -مسلسل-662-اسم الحساب من نوبل-Value Added Tax (VAT OUT)-البيان-رقم سند الدفع : 596 - بترول لموقع حمد سعيد المزروعى من عهدة شبير - - -نوع الادخال فى نوبل-Automatic</v>
      </c>
      <c r="G3819" s="3" t="s">
        <v>2127</v>
      </c>
      <c r="H3819" s="5">
        <v>4.76</v>
      </c>
      <c r="I3819" s="5">
        <v>0</v>
      </c>
      <c r="J3819" s="5" t="s">
        <v>14</v>
      </c>
      <c r="K3819" s="13"/>
    </row>
    <row r="3820" spans="1:11" ht="58.2" thickBot="1">
      <c r="A3820" s="21">
        <f t="shared" si="278"/>
        <v>662</v>
      </c>
      <c r="B3820" s="21"/>
      <c r="C3820" s="3" t="s">
        <v>21</v>
      </c>
      <c r="D3820" s="3" t="str">
        <f>VLOOKUP(C3820,'[1]Chart-of_Accounts (1)'!$B$20:$D$1316,3,)</f>
        <v>Petty Cash Imprest</v>
      </c>
      <c r="E3820" s="3"/>
      <c r="F3820" s="6" t="str">
        <f t="shared" si="274"/>
        <v>دمج البيانات من نوبل الى نظام يامى -مسلسل-662-اسم الحساب من نوبل-عهدة شبير-البيان-رقم سند الدفع : 596 - بترول لموقع حمد سعيد المزروعى من عهدة شبير-نوع الادخال فى نوبل-Automatic</v>
      </c>
      <c r="G3820" s="3" t="s">
        <v>2126</v>
      </c>
      <c r="H3820" s="5">
        <v>0</v>
      </c>
      <c r="I3820" s="5">
        <v>100</v>
      </c>
      <c r="J3820" s="5" t="s">
        <v>14</v>
      </c>
      <c r="K3820" s="13"/>
    </row>
    <row r="3821" spans="1:11" ht="58.2" thickBot="1">
      <c r="A3821" s="21">
        <f t="shared" si="278"/>
        <v>662</v>
      </c>
      <c r="B3821" s="21"/>
      <c r="C3821" s="3" t="s">
        <v>6929</v>
      </c>
      <c r="D3821" s="18" t="s">
        <v>6975</v>
      </c>
      <c r="E3821" s="6" t="str">
        <f>C3821</f>
        <v>فيلا محمد على الحمادى</v>
      </c>
      <c r="F3821" s="6" t="str">
        <f t="shared" si="274"/>
        <v>دمج البيانات من نوبل الى نظام يامى -مسلسل-662-اسم الحساب من نوبل-فيلا محمد على الحمادى-البيان-رقم سند الدفع : 596 - بترول لموقع محمد على الحمادى من عهدة شبير-نوع الادخال فى نوبل-Automatic</v>
      </c>
      <c r="G3821" s="3" t="s">
        <v>2124</v>
      </c>
      <c r="H3821" s="5">
        <v>85.71</v>
      </c>
      <c r="I3821" s="5">
        <v>0</v>
      </c>
      <c r="J3821" s="5" t="s">
        <v>14</v>
      </c>
      <c r="K3821" s="13"/>
    </row>
    <row r="3822" spans="1:11" ht="69.599999999999994" thickBot="1">
      <c r="A3822" s="21">
        <f t="shared" si="278"/>
        <v>662</v>
      </c>
      <c r="B3822" s="21"/>
      <c r="C3822" s="3" t="s">
        <v>26</v>
      </c>
      <c r="D3822" s="3" t="str">
        <f>VLOOKUP(C3822,'[1]Chart-of_Accounts (1)'!$B$20:$D$1316,3,)</f>
        <v>VAT Input</v>
      </c>
      <c r="E3822" s="3"/>
      <c r="F3822" s="6" t="str">
        <f t="shared" si="274"/>
        <v>دمج البيانات من نوبل الى نظام يامى -مسلسل-662-اسم الحساب من نوبل-Value Added Tax (VAT OUT)-البيان-رقم سند الدفع : 596 - بترول لموقع محمد على الحمادى من عهدة شبير - - -نوع الادخال فى نوبل-Automatic</v>
      </c>
      <c r="G3822" s="3" t="s">
        <v>2125</v>
      </c>
      <c r="H3822" s="5">
        <v>4.29</v>
      </c>
      <c r="I3822" s="5">
        <v>0</v>
      </c>
      <c r="J3822" s="5" t="s">
        <v>14</v>
      </c>
      <c r="K3822" s="13"/>
    </row>
    <row r="3823" spans="1:11" ht="58.2" thickBot="1">
      <c r="A3823" s="21">
        <f t="shared" si="278"/>
        <v>662</v>
      </c>
      <c r="B3823" s="21"/>
      <c r="C3823" s="3" t="s">
        <v>21</v>
      </c>
      <c r="D3823" s="3" t="str">
        <f>VLOOKUP(C3823,'[1]Chart-of_Accounts (1)'!$B$20:$D$1316,3,)</f>
        <v>Petty Cash Imprest</v>
      </c>
      <c r="E3823" s="3"/>
      <c r="F3823" s="6" t="str">
        <f t="shared" si="274"/>
        <v>دمج البيانات من نوبل الى نظام يامى -مسلسل-662-اسم الحساب من نوبل-عهدة شبير-البيان-رقم سند الدفع : 596 - بترول لموقع محمد على الحمادى من عهدة شبير-نوع الادخال فى نوبل-Automatic</v>
      </c>
      <c r="G3823" s="3" t="s">
        <v>2124</v>
      </c>
      <c r="H3823" s="5">
        <v>0</v>
      </c>
      <c r="I3823" s="5">
        <v>90</v>
      </c>
      <c r="J3823" s="5" t="s">
        <v>14</v>
      </c>
      <c r="K3823" s="13"/>
    </row>
    <row r="3824" spans="1:11" ht="58.2" thickBot="1">
      <c r="A3824" s="21">
        <f t="shared" si="278"/>
        <v>662</v>
      </c>
      <c r="B3824" s="21"/>
      <c r="C3824" s="3" t="s">
        <v>6929</v>
      </c>
      <c r="D3824" s="18" t="s">
        <v>6975</v>
      </c>
      <c r="E3824" s="6" t="str">
        <f>C3824</f>
        <v>فيلا محمد على الحمادى</v>
      </c>
      <c r="F3824" s="6" t="str">
        <f t="shared" si="274"/>
        <v>دمج البيانات من نوبل الى نظام يامى -مسلسل-662-اسم الحساب من نوبل-فيلا محمد على الحمادى-البيان-رقم سند الدفع : 596 - بترول لموقع محمد على الحمادى من عهدة شبير-نوع الادخال فى نوبل-Automatic</v>
      </c>
      <c r="G3824" s="3" t="s">
        <v>2124</v>
      </c>
      <c r="H3824" s="5">
        <v>95.24</v>
      </c>
      <c r="I3824" s="5">
        <v>0</v>
      </c>
      <c r="J3824" s="5" t="s">
        <v>14</v>
      </c>
      <c r="K3824" s="13"/>
    </row>
    <row r="3825" spans="1:11" ht="69.599999999999994" thickBot="1">
      <c r="A3825" s="21">
        <f t="shared" si="278"/>
        <v>662</v>
      </c>
      <c r="B3825" s="21"/>
      <c r="C3825" s="3" t="s">
        <v>26</v>
      </c>
      <c r="D3825" s="3" t="str">
        <f>VLOOKUP(C3825,'[1]Chart-of_Accounts (1)'!$B$20:$D$1316,3,)</f>
        <v>VAT Input</v>
      </c>
      <c r="E3825" s="3"/>
      <c r="F3825" s="6" t="str">
        <f t="shared" si="274"/>
        <v>دمج البيانات من نوبل الى نظام يامى -مسلسل-662-اسم الحساب من نوبل-Value Added Tax (VAT OUT)-البيان-رقم سند الدفع : 596 - بترول لموقع محمد على الحمادى من عهدة شبير - - -نوع الادخال فى نوبل-Automatic</v>
      </c>
      <c r="G3825" s="3" t="s">
        <v>2125</v>
      </c>
      <c r="H3825" s="5">
        <v>4.76</v>
      </c>
      <c r="I3825" s="5">
        <v>0</v>
      </c>
      <c r="J3825" s="5" t="s">
        <v>14</v>
      </c>
      <c r="K3825" s="13"/>
    </row>
    <row r="3826" spans="1:11" ht="58.2" thickBot="1">
      <c r="A3826" s="21">
        <f t="shared" si="278"/>
        <v>662</v>
      </c>
      <c r="B3826" s="21"/>
      <c r="C3826" s="3" t="s">
        <v>21</v>
      </c>
      <c r="D3826" s="3" t="str">
        <f>VLOOKUP(C3826,'[1]Chart-of_Accounts (1)'!$B$20:$D$1316,3,)</f>
        <v>Petty Cash Imprest</v>
      </c>
      <c r="E3826" s="3"/>
      <c r="F3826" s="6" t="str">
        <f t="shared" si="274"/>
        <v>دمج البيانات من نوبل الى نظام يامى -مسلسل-662-اسم الحساب من نوبل-عهدة شبير-البيان-رقم سند الدفع : 596 - بترول لموقع محمد على الحمادى من عهدة شبير-نوع الادخال فى نوبل-Automatic</v>
      </c>
      <c r="G3826" s="3" t="s">
        <v>2124</v>
      </c>
      <c r="H3826" s="5">
        <v>0</v>
      </c>
      <c r="I3826" s="5">
        <v>100</v>
      </c>
      <c r="J3826" s="5" t="s">
        <v>14</v>
      </c>
      <c r="K3826" s="13"/>
    </row>
    <row r="3827" spans="1:11" ht="58.2" thickBot="1">
      <c r="A3827" s="21">
        <f t="shared" si="278"/>
        <v>662</v>
      </c>
      <c r="B3827" s="21"/>
      <c r="C3827" s="3" t="s">
        <v>6930</v>
      </c>
      <c r="D3827" s="18" t="s">
        <v>6975</v>
      </c>
      <c r="E3827" s="6" t="str">
        <f>C3827</f>
        <v>فيلا حمد سعيد المزروعى</v>
      </c>
      <c r="F3827" s="6" t="str">
        <f t="shared" si="274"/>
        <v>دمج البيانات من نوبل الى نظام يامى -مسلسل-662-اسم الحساب من نوبل-فيلا حمد سعيد المزروعى-البيان-رقم سند الدفع : 596 - بترول لموقع محمد على الحمادى من عهدة شبير-نوع الادخال فى نوبل-Automatic</v>
      </c>
      <c r="G3827" s="3" t="s">
        <v>2124</v>
      </c>
      <c r="H3827" s="5">
        <v>18.57</v>
      </c>
      <c r="I3827" s="5">
        <v>0</v>
      </c>
      <c r="J3827" s="5" t="s">
        <v>14</v>
      </c>
      <c r="K3827" s="13"/>
    </row>
    <row r="3828" spans="1:11" ht="69.599999999999994" thickBot="1">
      <c r="A3828" s="21">
        <f t="shared" si="278"/>
        <v>662</v>
      </c>
      <c r="B3828" s="21"/>
      <c r="C3828" s="3" t="s">
        <v>26</v>
      </c>
      <c r="D3828" s="3" t="str">
        <f>VLOOKUP(C3828,'[1]Chart-of_Accounts (1)'!$B$20:$D$1316,3,)</f>
        <v>VAT Input</v>
      </c>
      <c r="E3828" s="3"/>
      <c r="F3828" s="6" t="str">
        <f t="shared" si="274"/>
        <v>دمج البيانات من نوبل الى نظام يامى -مسلسل-662-اسم الحساب من نوبل-Value Added Tax (VAT OUT)-البيان-رقم سند الدفع : 596 - بترول لموقع محمد على الحمادى من عهدة شبير - - -نوع الادخال فى نوبل-Automatic</v>
      </c>
      <c r="G3828" s="3" t="s">
        <v>2125</v>
      </c>
      <c r="H3828" s="5">
        <v>0.93</v>
      </c>
      <c r="I3828" s="5">
        <v>0</v>
      </c>
      <c r="J3828" s="5" t="s">
        <v>14</v>
      </c>
      <c r="K3828" s="13"/>
    </row>
    <row r="3829" spans="1:11" ht="58.2" thickBot="1">
      <c r="A3829" s="21">
        <f t="shared" si="278"/>
        <v>662</v>
      </c>
      <c r="B3829" s="22"/>
      <c r="C3829" s="3" t="s">
        <v>21</v>
      </c>
      <c r="D3829" s="3" t="str">
        <f>VLOOKUP(C3829,'[1]Chart-of_Accounts (1)'!$B$20:$D$1316,3,)</f>
        <v>Petty Cash Imprest</v>
      </c>
      <c r="E3829" s="3"/>
      <c r="F3829" s="6" t="str">
        <f t="shared" si="274"/>
        <v>دمج البيانات من نوبل الى نظام يامى -مسلسل-662-اسم الحساب من نوبل-عهدة شبير-البيان-رقم سند الدفع : 596 - بترول لموقع محمد على الحمادى من عهدة شبير-نوع الادخال فى نوبل-Automatic</v>
      </c>
      <c r="G3829" s="3" t="s">
        <v>2124</v>
      </c>
      <c r="H3829" s="5">
        <v>0</v>
      </c>
      <c r="I3829" s="5">
        <v>19.5</v>
      </c>
      <c r="J3829" s="5" t="s">
        <v>14</v>
      </c>
      <c r="K3829" s="13"/>
    </row>
    <row r="3830" spans="1:11" ht="58.2" thickBot="1">
      <c r="A3830" s="20">
        <v>663</v>
      </c>
      <c r="B3830" s="23">
        <v>45081</v>
      </c>
      <c r="C3830" s="6" t="s">
        <v>2128</v>
      </c>
      <c r="D3830" s="3" t="str">
        <f>VLOOKUP(C3830,'[1]Chart-of_Accounts (1)'!$B$20:$D$1316,3,)</f>
        <v>العملاء</v>
      </c>
      <c r="E3830" s="6"/>
      <c r="F3830" s="6" t="str">
        <f t="shared" si="274"/>
        <v>دمج البيانات من نوبل الى نظام يامى -مسلسل-663-اسم الحساب من نوبل-رعد الحربي-البيان-رقم سند الدفع : 597 - تكييف فيلا رعد الحربي من عهدة موسى الزعبي-نوع الادخال فى نوبل-Automatic</v>
      </c>
      <c r="G3830" s="6" t="s">
        <v>2129</v>
      </c>
      <c r="H3830" s="7">
        <v>5810</v>
      </c>
      <c r="I3830" s="8">
        <v>0</v>
      </c>
      <c r="J3830" s="8" t="s">
        <v>14</v>
      </c>
      <c r="K3830" s="13"/>
    </row>
    <row r="3831" spans="1:11" ht="58.2" thickBot="1">
      <c r="A3831" s="21">
        <f t="shared" ref="A3831:A3835" si="279">A3830</f>
        <v>663</v>
      </c>
      <c r="B3831" s="24"/>
      <c r="C3831" s="3" t="s">
        <v>26</v>
      </c>
      <c r="D3831" s="3" t="str">
        <f>VLOOKUP(C3831,'[1]Chart-of_Accounts (1)'!$B$20:$D$1316,3,)</f>
        <v>VAT Input</v>
      </c>
      <c r="E3831" s="3"/>
      <c r="F3831" s="6" t="str">
        <f t="shared" si="274"/>
        <v>دمج البيانات من نوبل الى نظام يامى -مسلسل-663-اسم الحساب من نوبل-Value Added Tax (VAT OUT)-البيان-رقم سند الدفع : 597 - تكييف فيلا رعد الحربي من عهدة موسى الزعبي - - -نوع الادخال فى نوبل-Automatic</v>
      </c>
      <c r="G3831" s="3" t="s">
        <v>2130</v>
      </c>
      <c r="H3831" s="5">
        <v>290.5</v>
      </c>
      <c r="I3831" s="5">
        <v>0</v>
      </c>
      <c r="J3831" s="5" t="s">
        <v>14</v>
      </c>
      <c r="K3831" s="13"/>
    </row>
    <row r="3832" spans="1:11" ht="58.2" thickBot="1">
      <c r="A3832" s="21">
        <f t="shared" si="279"/>
        <v>663</v>
      </c>
      <c r="B3832" s="24"/>
      <c r="C3832" s="3" t="s">
        <v>176</v>
      </c>
      <c r="D3832" s="3" t="str">
        <f>VLOOKUP(C3832,'[1]Chart-of_Accounts (1)'!$B$20:$D$1316,3,)</f>
        <v>Petty Cash Imprest</v>
      </c>
      <c r="E3832" s="3"/>
      <c r="F3832" s="6" t="str">
        <f t="shared" si="274"/>
        <v>دمج البيانات من نوبل الى نظام يامى -مسلسل-663-اسم الحساب من نوبل-عهدة موسي-البيان-رقم سند الدفع : 597 - تكييف فيلا رعد الحربي من عهدة موسى الزعبي-نوع الادخال فى نوبل-Automatic</v>
      </c>
      <c r="G3832" s="3" t="s">
        <v>2129</v>
      </c>
      <c r="H3832" s="5">
        <v>0</v>
      </c>
      <c r="I3832" s="4">
        <v>6100.5</v>
      </c>
      <c r="J3832" s="5" t="s">
        <v>14</v>
      </c>
      <c r="K3832" s="13"/>
    </row>
    <row r="3833" spans="1:11" ht="58.2" thickBot="1">
      <c r="A3833" s="21">
        <f t="shared" si="279"/>
        <v>663</v>
      </c>
      <c r="B3833" s="24"/>
      <c r="C3833" s="3" t="s">
        <v>1152</v>
      </c>
      <c r="D3833" s="3" t="str">
        <f>VLOOKUP(C3833,'[1]Chart-of_Accounts (1)'!$B$20:$D$1316,3,)</f>
        <v>العملاء</v>
      </c>
      <c r="E3833" s="3"/>
      <c r="F3833" s="6" t="str">
        <f t="shared" si="274"/>
        <v>دمج البيانات من نوبل الى نظام يامى -مسلسل-663-اسم الحساب من نوبل-مرابع الظفرة-البيان-رقم سند الدفع : 597 - تكييف فيلا ابوناصر من عهدة موسى الزعبي-نوع الادخال فى نوبل-Automatic</v>
      </c>
      <c r="G3833" s="3" t="s">
        <v>2131</v>
      </c>
      <c r="H3833" s="4">
        <v>1490</v>
      </c>
      <c r="I3833" s="5">
        <v>0</v>
      </c>
      <c r="J3833" s="5" t="s">
        <v>14</v>
      </c>
      <c r="K3833" s="13"/>
    </row>
    <row r="3834" spans="1:11" ht="58.2" thickBot="1">
      <c r="A3834" s="21">
        <f t="shared" si="279"/>
        <v>663</v>
      </c>
      <c r="B3834" s="24"/>
      <c r="C3834" s="3" t="s">
        <v>26</v>
      </c>
      <c r="D3834" s="3" t="str">
        <f>VLOOKUP(C3834,'[1]Chart-of_Accounts (1)'!$B$20:$D$1316,3,)</f>
        <v>VAT Input</v>
      </c>
      <c r="E3834" s="3"/>
      <c r="F3834" s="6" t="str">
        <f t="shared" si="274"/>
        <v>دمج البيانات من نوبل الى نظام يامى -مسلسل-663-اسم الحساب من نوبل-Value Added Tax (VAT OUT)-البيان-رقم سند الدفع : 597 - تكييف فيلا ابوناصر من عهدة موسى الزعبي - - -نوع الادخال فى نوبل-Automatic</v>
      </c>
      <c r="G3834" s="3" t="s">
        <v>2132</v>
      </c>
      <c r="H3834" s="5">
        <v>74.5</v>
      </c>
      <c r="I3834" s="5">
        <v>0</v>
      </c>
      <c r="J3834" s="5" t="s">
        <v>14</v>
      </c>
      <c r="K3834" s="13"/>
    </row>
    <row r="3835" spans="1:11" ht="58.2" thickBot="1">
      <c r="A3835" s="21">
        <f t="shared" si="279"/>
        <v>663</v>
      </c>
      <c r="B3835" s="25"/>
      <c r="C3835" s="3" t="s">
        <v>176</v>
      </c>
      <c r="D3835" s="3" t="str">
        <f>VLOOKUP(C3835,'[1]Chart-of_Accounts (1)'!$B$20:$D$1316,3,)</f>
        <v>Petty Cash Imprest</v>
      </c>
      <c r="E3835" s="3"/>
      <c r="F3835" s="6" t="str">
        <f t="shared" si="274"/>
        <v>دمج البيانات من نوبل الى نظام يامى -مسلسل-663-اسم الحساب من نوبل-عهدة موسي-البيان-رقم سند الدفع : 597 - تكييف فيلا ابوناصر من عهدة موسى الزعبي-نوع الادخال فى نوبل-Automatic</v>
      </c>
      <c r="G3835" s="3" t="s">
        <v>2131</v>
      </c>
      <c r="H3835" s="5">
        <v>0</v>
      </c>
      <c r="I3835" s="4">
        <v>1564.5</v>
      </c>
      <c r="J3835" s="5" t="s">
        <v>14</v>
      </c>
      <c r="K3835" s="13"/>
    </row>
    <row r="3836" spans="1:11" ht="46.8" thickBot="1">
      <c r="A3836" s="20">
        <v>664</v>
      </c>
      <c r="B3836" s="23">
        <v>45142</v>
      </c>
      <c r="C3836" s="6" t="s">
        <v>355</v>
      </c>
      <c r="D3836" s="3" t="str">
        <f>VLOOKUP(C3836,'[1]Chart-of_Accounts (1)'!$B$20:$D$1316,3,)</f>
        <v>Petrol</v>
      </c>
      <c r="E3836" s="6"/>
      <c r="F3836" s="6" t="str">
        <f t="shared" si="274"/>
        <v>دمج البيانات من نوبل الى نظام يامى -مسلسل-664-اسم الحساب من نوبل-Petrol-البيان-رقم سند الدفع : 598 - بترول سيارة موسي من عهدة موسي-نوع الادخال فى نوبل-Automatic</v>
      </c>
      <c r="G3836" s="6" t="s">
        <v>2133</v>
      </c>
      <c r="H3836" s="8">
        <v>95.24</v>
      </c>
      <c r="I3836" s="8">
        <v>0</v>
      </c>
      <c r="J3836" s="8" t="s">
        <v>14</v>
      </c>
      <c r="K3836" s="13"/>
    </row>
    <row r="3837" spans="1:11" ht="58.2" thickBot="1">
      <c r="A3837" s="21">
        <f t="shared" ref="A3837:A3865" si="280">A3836</f>
        <v>664</v>
      </c>
      <c r="B3837" s="24"/>
      <c r="C3837" s="3" t="s">
        <v>26</v>
      </c>
      <c r="D3837" s="3" t="str">
        <f>VLOOKUP(C3837,'[1]Chart-of_Accounts (1)'!$B$20:$D$1316,3,)</f>
        <v>VAT Input</v>
      </c>
      <c r="E3837" s="3"/>
      <c r="F3837" s="6" t="str">
        <f t="shared" si="274"/>
        <v>دمج البيانات من نوبل الى نظام يامى -مسلسل-664-اسم الحساب من نوبل-Value Added Tax (VAT OUT)-البيان-رقم سند الدفع : 598 - بترول سيارة موسي من عهدة موسي - - -نوع الادخال فى نوبل-Automatic</v>
      </c>
      <c r="G3837" s="3" t="s">
        <v>2134</v>
      </c>
      <c r="H3837" s="5">
        <v>4.76</v>
      </c>
      <c r="I3837" s="5">
        <v>0</v>
      </c>
      <c r="J3837" s="5" t="s">
        <v>14</v>
      </c>
      <c r="K3837" s="13"/>
    </row>
    <row r="3838" spans="1:11" ht="46.8" thickBot="1">
      <c r="A3838" s="21">
        <f t="shared" si="280"/>
        <v>664</v>
      </c>
      <c r="B3838" s="24"/>
      <c r="C3838" s="3" t="s">
        <v>176</v>
      </c>
      <c r="D3838" s="3" t="str">
        <f>VLOOKUP(C3838,'[1]Chart-of_Accounts (1)'!$B$20:$D$1316,3,)</f>
        <v>Petty Cash Imprest</v>
      </c>
      <c r="E3838" s="3"/>
      <c r="F3838" s="6" t="str">
        <f t="shared" si="274"/>
        <v>دمج البيانات من نوبل الى نظام يامى -مسلسل-664-اسم الحساب من نوبل-عهدة موسي-البيان-رقم سند الدفع : 598 - بترول سيارة موسي من عهدة موسي-نوع الادخال فى نوبل-Automatic</v>
      </c>
      <c r="G3838" s="3" t="s">
        <v>2133</v>
      </c>
      <c r="H3838" s="5">
        <v>0</v>
      </c>
      <c r="I3838" s="5">
        <v>100</v>
      </c>
      <c r="J3838" s="5" t="s">
        <v>14</v>
      </c>
      <c r="K3838" s="13"/>
    </row>
    <row r="3839" spans="1:11" ht="58.2" thickBot="1">
      <c r="A3839" s="21">
        <f t="shared" si="280"/>
        <v>664</v>
      </c>
      <c r="B3839" s="24"/>
      <c r="C3839" s="3" t="s">
        <v>6953</v>
      </c>
      <c r="D3839" s="18" t="s">
        <v>6975</v>
      </c>
      <c r="E3839" s="6" t="str">
        <f>C3839</f>
        <v>فيلا محمد عبدالله الحمادى</v>
      </c>
      <c r="F3839" s="6" t="str">
        <f t="shared" si="274"/>
        <v>دمج البيانات من نوبل الى نظام يامى -مسلسل-664-اسم الحساب من نوبل-فيلا محمد عبدالله الحمادى-البيان-رقم سند الدفع : 598 - مواد تكييف لموقع محمد عبدالله الحمادى من عهدة موسي-نوع الادخال فى نوبل-Automatic</v>
      </c>
      <c r="G3839" s="3" t="s">
        <v>2135</v>
      </c>
      <c r="H3839" s="5">
        <v>30</v>
      </c>
      <c r="I3839" s="5">
        <v>0</v>
      </c>
      <c r="J3839" s="5" t="s">
        <v>14</v>
      </c>
      <c r="K3839" s="13"/>
    </row>
    <row r="3840" spans="1:11" ht="69.599999999999994" thickBot="1">
      <c r="A3840" s="21">
        <f t="shared" si="280"/>
        <v>664</v>
      </c>
      <c r="B3840" s="24"/>
      <c r="C3840" s="3" t="s">
        <v>26</v>
      </c>
      <c r="D3840" s="3" t="str">
        <f>VLOOKUP(C3840,'[1]Chart-of_Accounts (1)'!$B$20:$D$1316,3,)</f>
        <v>VAT Input</v>
      </c>
      <c r="E3840" s="3"/>
      <c r="F3840" s="6" t="str">
        <f t="shared" si="274"/>
        <v>دمج البيانات من نوبل الى نظام يامى -مسلسل-664-اسم الحساب من نوبل-Value Added Tax (VAT OUT)-البيان-رقم سند الدفع : 598 - مواد تكييف لموقع محمد عبدالله الحمادى من عهدة موسي - - -نوع الادخال فى نوبل-Automatic</v>
      </c>
      <c r="G3840" s="3" t="s">
        <v>2136</v>
      </c>
      <c r="H3840" s="5">
        <v>1.5</v>
      </c>
      <c r="I3840" s="5">
        <v>0</v>
      </c>
      <c r="J3840" s="5" t="s">
        <v>14</v>
      </c>
      <c r="K3840" s="13"/>
    </row>
    <row r="3841" spans="1:11" ht="58.2" thickBot="1">
      <c r="A3841" s="21">
        <f t="shared" si="280"/>
        <v>664</v>
      </c>
      <c r="B3841" s="24"/>
      <c r="C3841" s="3" t="s">
        <v>176</v>
      </c>
      <c r="D3841" s="3" t="str">
        <f>VLOOKUP(C3841,'[1]Chart-of_Accounts (1)'!$B$20:$D$1316,3,)</f>
        <v>Petty Cash Imprest</v>
      </c>
      <c r="E3841" s="3"/>
      <c r="F3841" s="6" t="str">
        <f t="shared" si="274"/>
        <v>دمج البيانات من نوبل الى نظام يامى -مسلسل-664-اسم الحساب من نوبل-عهدة موسي-البيان-رقم سند الدفع : 598 - مواد تكييف لموقع محمد عبدالله الحمادى من عهدة موسي-نوع الادخال فى نوبل-Automatic</v>
      </c>
      <c r="G3841" s="3" t="s">
        <v>2135</v>
      </c>
      <c r="H3841" s="5">
        <v>0</v>
      </c>
      <c r="I3841" s="5">
        <v>31.5</v>
      </c>
      <c r="J3841" s="5" t="s">
        <v>14</v>
      </c>
      <c r="K3841" s="13"/>
    </row>
    <row r="3842" spans="1:11" ht="58.2" thickBot="1">
      <c r="A3842" s="21">
        <f t="shared" si="280"/>
        <v>664</v>
      </c>
      <c r="B3842" s="24"/>
      <c r="C3842" s="3" t="s">
        <v>1152</v>
      </c>
      <c r="D3842" s="3" t="str">
        <f>VLOOKUP(C3842,'[1]Chart-of_Accounts (1)'!$B$20:$D$1316,3,)</f>
        <v>العملاء</v>
      </c>
      <c r="E3842" s="3"/>
      <c r="F3842" s="6" t="str">
        <f t="shared" si="274"/>
        <v>دمج البيانات من نوبل الى نظام يامى -مسلسل-664-اسم الحساب من نوبل-مرابع الظفرة-البيان-رقم سند الدفع : 598 - مواد تكييف لموقع ابوناصر من عهدة موسي-نوع الادخال فى نوبل-Automatic</v>
      </c>
      <c r="G3842" s="3" t="s">
        <v>2137</v>
      </c>
      <c r="H3842" s="5">
        <v>199</v>
      </c>
      <c r="I3842" s="5">
        <v>0</v>
      </c>
      <c r="J3842" s="5" t="s">
        <v>14</v>
      </c>
      <c r="K3842" s="13"/>
    </row>
    <row r="3843" spans="1:11" ht="58.2" thickBot="1">
      <c r="A3843" s="21">
        <f t="shared" si="280"/>
        <v>664</v>
      </c>
      <c r="B3843" s="24"/>
      <c r="C3843" s="3" t="s">
        <v>26</v>
      </c>
      <c r="D3843" s="3" t="str">
        <f>VLOOKUP(C3843,'[1]Chart-of_Accounts (1)'!$B$20:$D$1316,3,)</f>
        <v>VAT Input</v>
      </c>
      <c r="E3843" s="3"/>
      <c r="F3843" s="6" t="str">
        <f t="shared" si="274"/>
        <v>دمج البيانات من نوبل الى نظام يامى -مسلسل-664-اسم الحساب من نوبل-Value Added Tax (VAT OUT)-البيان-رقم سند الدفع : 598 - مواد تكييف لموقع ابوناصر من عهدة موسي - - -نوع الادخال فى نوبل-Automatic</v>
      </c>
      <c r="G3843" s="3" t="s">
        <v>2138</v>
      </c>
      <c r="H3843" s="5">
        <v>9.9499999999999993</v>
      </c>
      <c r="I3843" s="5">
        <v>0</v>
      </c>
      <c r="J3843" s="5" t="s">
        <v>14</v>
      </c>
      <c r="K3843" s="13"/>
    </row>
    <row r="3844" spans="1:11" ht="58.2" thickBot="1">
      <c r="A3844" s="21">
        <f t="shared" si="280"/>
        <v>664</v>
      </c>
      <c r="B3844" s="24"/>
      <c r="C3844" s="3" t="s">
        <v>176</v>
      </c>
      <c r="D3844" s="3" t="str">
        <f>VLOOKUP(C3844,'[1]Chart-of_Accounts (1)'!$B$20:$D$1316,3,)</f>
        <v>Petty Cash Imprest</v>
      </c>
      <c r="E3844" s="3"/>
      <c r="F3844" s="6" t="str">
        <f t="shared" si="274"/>
        <v>دمج البيانات من نوبل الى نظام يامى -مسلسل-664-اسم الحساب من نوبل-عهدة موسي-البيان-رقم سند الدفع : 598 - مواد تكييف لموقع ابوناصر من عهدة موسي-نوع الادخال فى نوبل-Automatic</v>
      </c>
      <c r="G3844" s="3" t="s">
        <v>2137</v>
      </c>
      <c r="H3844" s="5">
        <v>0</v>
      </c>
      <c r="I3844" s="5">
        <v>208.95</v>
      </c>
      <c r="J3844" s="5" t="s">
        <v>14</v>
      </c>
      <c r="K3844" s="13"/>
    </row>
    <row r="3845" spans="1:11" ht="58.2" thickBot="1">
      <c r="A3845" s="21">
        <f t="shared" si="280"/>
        <v>664</v>
      </c>
      <c r="B3845" s="24"/>
      <c r="C3845" s="3" t="s">
        <v>1152</v>
      </c>
      <c r="D3845" s="3" t="str">
        <f>VLOOKUP(C3845,'[1]Chart-of_Accounts (1)'!$B$20:$D$1316,3,)</f>
        <v>العملاء</v>
      </c>
      <c r="E3845" s="3"/>
      <c r="F3845" s="6" t="str">
        <f t="shared" si="274"/>
        <v>دمج البيانات من نوبل الى نظام يامى -مسلسل-664-اسم الحساب من نوبل-مرابع الظفرة-البيان-رقم سند الدفع : 598 - مواد تكييف لموقع ابوناصر من عهدة موسي-نوع الادخال فى نوبل-Automatic</v>
      </c>
      <c r="G3845" s="3" t="s">
        <v>2137</v>
      </c>
      <c r="H3845" s="5">
        <v>70</v>
      </c>
      <c r="I3845" s="5">
        <v>0</v>
      </c>
      <c r="J3845" s="5" t="s">
        <v>14</v>
      </c>
      <c r="K3845" s="13"/>
    </row>
    <row r="3846" spans="1:11" ht="58.2" thickBot="1">
      <c r="A3846" s="21">
        <f t="shared" si="280"/>
        <v>664</v>
      </c>
      <c r="B3846" s="24"/>
      <c r="C3846" s="3" t="s">
        <v>26</v>
      </c>
      <c r="D3846" s="3" t="str">
        <f>VLOOKUP(C3846,'[1]Chart-of_Accounts (1)'!$B$20:$D$1316,3,)</f>
        <v>VAT Input</v>
      </c>
      <c r="E3846" s="3"/>
      <c r="F3846" s="6" t="str">
        <f t="shared" si="274"/>
        <v>دمج البيانات من نوبل الى نظام يامى -مسلسل-664-اسم الحساب من نوبل-Value Added Tax (VAT OUT)-البيان-رقم سند الدفع : 598 - مواد تكييف لموقع ابوناصر من عهدة موسي - - -نوع الادخال فى نوبل-Automatic</v>
      </c>
      <c r="G3846" s="3" t="s">
        <v>2138</v>
      </c>
      <c r="H3846" s="5">
        <v>3.5</v>
      </c>
      <c r="I3846" s="5">
        <v>0</v>
      </c>
      <c r="J3846" s="5" t="s">
        <v>14</v>
      </c>
      <c r="K3846" s="13"/>
    </row>
    <row r="3847" spans="1:11" ht="58.2" thickBot="1">
      <c r="A3847" s="21">
        <f t="shared" si="280"/>
        <v>664</v>
      </c>
      <c r="B3847" s="24"/>
      <c r="C3847" s="3" t="s">
        <v>176</v>
      </c>
      <c r="D3847" s="3" t="str">
        <f>VLOOKUP(C3847,'[1]Chart-of_Accounts (1)'!$B$20:$D$1316,3,)</f>
        <v>Petty Cash Imprest</v>
      </c>
      <c r="E3847" s="3"/>
      <c r="F3847" s="6" t="str">
        <f t="shared" ref="F3847:F3910" si="281">CONCATENATE("دمج البيانات من نوبل الى نظام يامى ","-","مسلسل","-",A3847,"-","اسم الحساب من نوبل","-",C3847,"-","البيان","-",G3847,"-","نوع الادخال فى نوبل","-",J3847)</f>
        <v>دمج البيانات من نوبل الى نظام يامى -مسلسل-664-اسم الحساب من نوبل-عهدة موسي-البيان-رقم سند الدفع : 598 - مواد تكييف لموقع ابوناصر من عهدة موسي-نوع الادخال فى نوبل-Automatic</v>
      </c>
      <c r="G3847" s="3" t="s">
        <v>2137</v>
      </c>
      <c r="H3847" s="5">
        <v>0</v>
      </c>
      <c r="I3847" s="5">
        <v>73.5</v>
      </c>
      <c r="J3847" s="5" t="s">
        <v>14</v>
      </c>
      <c r="K3847" s="13"/>
    </row>
    <row r="3848" spans="1:11" ht="58.2" thickBot="1">
      <c r="A3848" s="21">
        <f t="shared" si="280"/>
        <v>664</v>
      </c>
      <c r="B3848" s="24"/>
      <c r="C3848" s="3" t="s">
        <v>1152</v>
      </c>
      <c r="D3848" s="3" t="str">
        <f>VLOOKUP(C3848,'[1]Chart-of_Accounts (1)'!$B$20:$D$1316,3,)</f>
        <v>العملاء</v>
      </c>
      <c r="E3848" s="3"/>
      <c r="F3848" s="6" t="str">
        <f t="shared" si="281"/>
        <v>دمج البيانات من نوبل الى نظام يامى -مسلسل-664-اسم الحساب من نوبل-مرابع الظفرة-البيان-رقم سند الدفع : 598 - مواد تكييف لموقع ابوناصر من عهدة موسي-نوع الادخال فى نوبل-Automatic</v>
      </c>
      <c r="G3848" s="3" t="s">
        <v>2137</v>
      </c>
      <c r="H3848" s="5">
        <v>480</v>
      </c>
      <c r="I3848" s="5">
        <v>0</v>
      </c>
      <c r="J3848" s="5" t="s">
        <v>14</v>
      </c>
      <c r="K3848" s="13"/>
    </row>
    <row r="3849" spans="1:11" ht="58.2" thickBot="1">
      <c r="A3849" s="21">
        <f t="shared" si="280"/>
        <v>664</v>
      </c>
      <c r="B3849" s="24"/>
      <c r="C3849" s="3" t="s">
        <v>26</v>
      </c>
      <c r="D3849" s="3" t="str">
        <f>VLOOKUP(C3849,'[1]Chart-of_Accounts (1)'!$B$20:$D$1316,3,)</f>
        <v>VAT Input</v>
      </c>
      <c r="E3849" s="3"/>
      <c r="F3849" s="6" t="str">
        <f t="shared" si="281"/>
        <v>دمج البيانات من نوبل الى نظام يامى -مسلسل-664-اسم الحساب من نوبل-Value Added Tax (VAT OUT)-البيان-رقم سند الدفع : 598 - مواد تكييف لموقع ابوناصر من عهدة موسي - - -نوع الادخال فى نوبل-Automatic</v>
      </c>
      <c r="G3849" s="3" t="s">
        <v>2138</v>
      </c>
      <c r="H3849" s="5">
        <v>24</v>
      </c>
      <c r="I3849" s="5">
        <v>0</v>
      </c>
      <c r="J3849" s="5" t="s">
        <v>14</v>
      </c>
      <c r="K3849" s="13"/>
    </row>
    <row r="3850" spans="1:11" ht="58.2" thickBot="1">
      <c r="A3850" s="21">
        <f t="shared" si="280"/>
        <v>664</v>
      </c>
      <c r="B3850" s="24"/>
      <c r="C3850" s="3" t="s">
        <v>176</v>
      </c>
      <c r="D3850" s="3" t="str">
        <f>VLOOKUP(C3850,'[1]Chart-of_Accounts (1)'!$B$20:$D$1316,3,)</f>
        <v>Petty Cash Imprest</v>
      </c>
      <c r="E3850" s="3"/>
      <c r="F3850" s="6" t="str">
        <f t="shared" si="281"/>
        <v>دمج البيانات من نوبل الى نظام يامى -مسلسل-664-اسم الحساب من نوبل-عهدة موسي-البيان-رقم سند الدفع : 598 - مواد تكييف لموقع ابوناصر من عهدة موسي-نوع الادخال فى نوبل-Automatic</v>
      </c>
      <c r="G3850" s="3" t="s">
        <v>2137</v>
      </c>
      <c r="H3850" s="5">
        <v>0</v>
      </c>
      <c r="I3850" s="5">
        <v>504</v>
      </c>
      <c r="J3850" s="5" t="s">
        <v>14</v>
      </c>
      <c r="K3850" s="13"/>
    </row>
    <row r="3851" spans="1:11" ht="58.2" thickBot="1">
      <c r="A3851" s="21">
        <f t="shared" si="280"/>
        <v>664</v>
      </c>
      <c r="B3851" s="24"/>
      <c r="C3851" s="3" t="s">
        <v>6954</v>
      </c>
      <c r="D3851" s="18" t="s">
        <v>6975</v>
      </c>
      <c r="E3851" s="6" t="str">
        <f>C3851</f>
        <v>فيلا احمد راشد المنصورى</v>
      </c>
      <c r="F3851" s="6" t="str">
        <f t="shared" si="281"/>
        <v>دمج البيانات من نوبل الى نظام يامى -مسلسل-664-اسم الحساب من نوبل-فيلا احمد راشد المنصورى-البيان-رقم سند الدفع : 598 - مواد تكييف لموقع احمد راشد المنصورى من عهدة موسي-نوع الادخال فى نوبل-Automatic</v>
      </c>
      <c r="G3851" s="3" t="s">
        <v>2139</v>
      </c>
      <c r="H3851" s="5">
        <v>33.5</v>
      </c>
      <c r="I3851" s="5">
        <v>0</v>
      </c>
      <c r="J3851" s="5" t="s">
        <v>14</v>
      </c>
      <c r="K3851" s="13"/>
    </row>
    <row r="3852" spans="1:11" ht="69.599999999999994" thickBot="1">
      <c r="A3852" s="21">
        <f t="shared" si="280"/>
        <v>664</v>
      </c>
      <c r="B3852" s="24"/>
      <c r="C3852" s="3" t="s">
        <v>26</v>
      </c>
      <c r="D3852" s="3" t="str">
        <f>VLOOKUP(C3852,'[1]Chart-of_Accounts (1)'!$B$20:$D$1316,3,)</f>
        <v>VAT Input</v>
      </c>
      <c r="E3852" s="3"/>
      <c r="F3852" s="6" t="str">
        <f t="shared" si="281"/>
        <v>دمج البيانات من نوبل الى نظام يامى -مسلسل-664-اسم الحساب من نوبل-Value Added Tax (VAT OUT)-البيان-رقم سند الدفع : 598 - مواد تكييف لموقع احمد راشد المنصورى من عهدة موسي - - -نوع الادخال فى نوبل-Automatic</v>
      </c>
      <c r="G3852" s="3" t="s">
        <v>2140</v>
      </c>
      <c r="H3852" s="5">
        <v>1.68</v>
      </c>
      <c r="I3852" s="5">
        <v>0</v>
      </c>
      <c r="J3852" s="5" t="s">
        <v>14</v>
      </c>
      <c r="K3852" s="13"/>
    </row>
    <row r="3853" spans="1:11" ht="58.2" thickBot="1">
      <c r="A3853" s="21">
        <f t="shared" si="280"/>
        <v>664</v>
      </c>
      <c r="B3853" s="24"/>
      <c r="C3853" s="3" t="s">
        <v>176</v>
      </c>
      <c r="D3853" s="3" t="str">
        <f>VLOOKUP(C3853,'[1]Chart-of_Accounts (1)'!$B$20:$D$1316,3,)</f>
        <v>Petty Cash Imprest</v>
      </c>
      <c r="E3853" s="3"/>
      <c r="F3853" s="6" t="str">
        <f t="shared" si="281"/>
        <v>دمج البيانات من نوبل الى نظام يامى -مسلسل-664-اسم الحساب من نوبل-عهدة موسي-البيان-رقم سند الدفع : 598 - مواد تكييف لموقع احمد راشد المنصورى من عهدة موسي-نوع الادخال فى نوبل-Automatic</v>
      </c>
      <c r="G3853" s="3" t="s">
        <v>2139</v>
      </c>
      <c r="H3853" s="5">
        <v>0</v>
      </c>
      <c r="I3853" s="5">
        <v>35.18</v>
      </c>
      <c r="J3853" s="5" t="s">
        <v>14</v>
      </c>
      <c r="K3853" s="13"/>
    </row>
    <row r="3854" spans="1:11" ht="58.2" thickBot="1">
      <c r="A3854" s="21">
        <f t="shared" si="280"/>
        <v>664</v>
      </c>
      <c r="B3854" s="24"/>
      <c r="C3854" s="3" t="s">
        <v>6931</v>
      </c>
      <c r="D3854" s="18" t="s">
        <v>6975</v>
      </c>
      <c r="E3854" s="6" t="str">
        <f>C3854</f>
        <v>فيلا عبيد الهاملى</v>
      </c>
      <c r="F3854" s="6" t="str">
        <f t="shared" si="281"/>
        <v>دمج البيانات من نوبل الى نظام يامى -مسلسل-664-اسم الحساب من نوبل-فيلا عبيد الهاملى-البيان-رقم سند الدفع : 598 - مواد تكييف لموقع عبيد الهاملى من عهدة موسي-نوع الادخال فى نوبل-Automatic</v>
      </c>
      <c r="G3854" s="3" t="s">
        <v>2141</v>
      </c>
      <c r="H3854" s="5">
        <v>147.62</v>
      </c>
      <c r="I3854" s="5">
        <v>0</v>
      </c>
      <c r="J3854" s="5" t="s">
        <v>14</v>
      </c>
      <c r="K3854" s="13"/>
    </row>
    <row r="3855" spans="1:11" ht="58.2" thickBot="1">
      <c r="A3855" s="21">
        <f t="shared" si="280"/>
        <v>664</v>
      </c>
      <c r="B3855" s="24"/>
      <c r="C3855" s="3" t="s">
        <v>26</v>
      </c>
      <c r="D3855" s="3" t="str">
        <f>VLOOKUP(C3855,'[1]Chart-of_Accounts (1)'!$B$20:$D$1316,3,)</f>
        <v>VAT Input</v>
      </c>
      <c r="E3855" s="3"/>
      <c r="F3855" s="6" t="str">
        <f t="shared" si="281"/>
        <v>دمج البيانات من نوبل الى نظام يامى -مسلسل-664-اسم الحساب من نوبل-Value Added Tax (VAT OUT)-البيان-رقم سند الدفع : 598 - مواد تكييف لموقع عبيد الهاملى من عهدة موسي - - -نوع الادخال فى نوبل-Automatic</v>
      </c>
      <c r="G3855" s="3" t="s">
        <v>2142</v>
      </c>
      <c r="H3855" s="5">
        <v>7.38</v>
      </c>
      <c r="I3855" s="5">
        <v>0</v>
      </c>
      <c r="J3855" s="5" t="s">
        <v>14</v>
      </c>
      <c r="K3855" s="13"/>
    </row>
    <row r="3856" spans="1:11" ht="58.2" thickBot="1">
      <c r="A3856" s="21">
        <f t="shared" si="280"/>
        <v>664</v>
      </c>
      <c r="B3856" s="24"/>
      <c r="C3856" s="3" t="s">
        <v>176</v>
      </c>
      <c r="D3856" s="3" t="str">
        <f>VLOOKUP(C3856,'[1]Chart-of_Accounts (1)'!$B$20:$D$1316,3,)</f>
        <v>Petty Cash Imprest</v>
      </c>
      <c r="E3856" s="3"/>
      <c r="F3856" s="6" t="str">
        <f t="shared" si="281"/>
        <v>دمج البيانات من نوبل الى نظام يامى -مسلسل-664-اسم الحساب من نوبل-عهدة موسي-البيان-رقم سند الدفع : 598 - مواد تكييف لموقع عبيد الهاملى من عهدة موسي-نوع الادخال فى نوبل-Automatic</v>
      </c>
      <c r="G3856" s="3" t="s">
        <v>2141</v>
      </c>
      <c r="H3856" s="5">
        <v>0</v>
      </c>
      <c r="I3856" s="5">
        <v>155</v>
      </c>
      <c r="J3856" s="5" t="s">
        <v>14</v>
      </c>
      <c r="K3856" s="13"/>
    </row>
    <row r="3857" spans="1:11" ht="58.2" thickBot="1">
      <c r="A3857" s="21">
        <f t="shared" si="280"/>
        <v>664</v>
      </c>
      <c r="B3857" s="24"/>
      <c r="C3857" s="3" t="s">
        <v>6947</v>
      </c>
      <c r="D3857" s="18" t="s">
        <v>6975</v>
      </c>
      <c r="E3857" s="6" t="str">
        <f>C3857</f>
        <v>فيلا احمد بخيت الهاملى</v>
      </c>
      <c r="F3857" s="6" t="str">
        <f t="shared" si="281"/>
        <v>دمج البيانات من نوبل الى نظام يامى -مسلسل-664-اسم الحساب من نوبل-فيلا احمد بخيت الهاملى-البيان-رقم سند الدفع : 598 - مواد تكييف لموقع احمد بخيت الهاملى من عهدة موسي-نوع الادخال فى نوبل-Automatic</v>
      </c>
      <c r="G3857" s="3" t="s">
        <v>2143</v>
      </c>
      <c r="H3857" s="5">
        <v>350</v>
      </c>
      <c r="I3857" s="5">
        <v>0</v>
      </c>
      <c r="J3857" s="5" t="s">
        <v>14</v>
      </c>
      <c r="K3857" s="13"/>
    </row>
    <row r="3858" spans="1:11" ht="69.599999999999994" thickBot="1">
      <c r="A3858" s="21">
        <f t="shared" si="280"/>
        <v>664</v>
      </c>
      <c r="B3858" s="24"/>
      <c r="C3858" s="3" t="s">
        <v>26</v>
      </c>
      <c r="D3858" s="3" t="str">
        <f>VLOOKUP(C3858,'[1]Chart-of_Accounts (1)'!$B$20:$D$1316,3,)</f>
        <v>VAT Input</v>
      </c>
      <c r="E3858" s="3"/>
      <c r="F3858" s="6" t="str">
        <f t="shared" si="281"/>
        <v>دمج البيانات من نوبل الى نظام يامى -مسلسل-664-اسم الحساب من نوبل-Value Added Tax (VAT OUT)-البيان-رقم سند الدفع : 598 - مواد تكييف لموقع احمد بخيت الهاملى من عهدة موسي - - -نوع الادخال فى نوبل-Automatic</v>
      </c>
      <c r="G3858" s="3" t="s">
        <v>2144</v>
      </c>
      <c r="H3858" s="5">
        <v>17.5</v>
      </c>
      <c r="I3858" s="5">
        <v>0</v>
      </c>
      <c r="J3858" s="5" t="s">
        <v>14</v>
      </c>
      <c r="K3858" s="13"/>
    </row>
    <row r="3859" spans="1:11" ht="58.2" thickBot="1">
      <c r="A3859" s="21">
        <f t="shared" si="280"/>
        <v>664</v>
      </c>
      <c r="B3859" s="24"/>
      <c r="C3859" s="3" t="s">
        <v>176</v>
      </c>
      <c r="D3859" s="3" t="str">
        <f>VLOOKUP(C3859,'[1]Chart-of_Accounts (1)'!$B$20:$D$1316,3,)</f>
        <v>Petty Cash Imprest</v>
      </c>
      <c r="E3859" s="3"/>
      <c r="F3859" s="6" t="str">
        <f t="shared" si="281"/>
        <v>دمج البيانات من نوبل الى نظام يامى -مسلسل-664-اسم الحساب من نوبل-عهدة موسي-البيان-رقم سند الدفع : 598 - مواد تكييف لموقع احمد بخيت الهاملى من عهدة موسي-نوع الادخال فى نوبل-Automatic</v>
      </c>
      <c r="G3859" s="3" t="s">
        <v>2143</v>
      </c>
      <c r="H3859" s="5">
        <v>0</v>
      </c>
      <c r="I3859" s="5">
        <v>367.5</v>
      </c>
      <c r="J3859" s="5" t="s">
        <v>14</v>
      </c>
      <c r="K3859" s="13"/>
    </row>
    <row r="3860" spans="1:11" ht="58.2" thickBot="1">
      <c r="A3860" s="21">
        <f t="shared" si="280"/>
        <v>664</v>
      </c>
      <c r="B3860" s="24"/>
      <c r="C3860" s="3" t="s">
        <v>1152</v>
      </c>
      <c r="D3860" s="3" t="str">
        <f>VLOOKUP(C3860,'[1]Chart-of_Accounts (1)'!$B$20:$D$1316,3,)</f>
        <v>العملاء</v>
      </c>
      <c r="E3860" s="3"/>
      <c r="F3860" s="6" t="str">
        <f t="shared" si="281"/>
        <v>دمج البيانات من نوبل الى نظام يامى -مسلسل-664-اسم الحساب من نوبل-مرابع الظفرة-البيان-رقم سند الدفع : 598 - مواد تكييف لموقع ابوناصر من عهدة موسي-نوع الادخال فى نوبل-Automatic</v>
      </c>
      <c r="G3860" s="3" t="s">
        <v>2137</v>
      </c>
      <c r="H3860" s="5">
        <v>170</v>
      </c>
      <c r="I3860" s="5">
        <v>0</v>
      </c>
      <c r="J3860" s="5" t="s">
        <v>14</v>
      </c>
      <c r="K3860" s="13"/>
    </row>
    <row r="3861" spans="1:11" ht="58.2" thickBot="1">
      <c r="A3861" s="21">
        <f t="shared" si="280"/>
        <v>664</v>
      </c>
      <c r="B3861" s="24"/>
      <c r="C3861" s="3" t="s">
        <v>26</v>
      </c>
      <c r="D3861" s="3" t="str">
        <f>VLOOKUP(C3861,'[1]Chart-of_Accounts (1)'!$B$20:$D$1316,3,)</f>
        <v>VAT Input</v>
      </c>
      <c r="E3861" s="3"/>
      <c r="F3861" s="6" t="str">
        <f t="shared" si="281"/>
        <v>دمج البيانات من نوبل الى نظام يامى -مسلسل-664-اسم الحساب من نوبل-Value Added Tax (VAT OUT)-البيان-رقم سند الدفع : 598 - مواد تكييف لموقع ابوناصر من عهدة موسي - - -نوع الادخال فى نوبل-Automatic</v>
      </c>
      <c r="G3861" s="3" t="s">
        <v>2138</v>
      </c>
      <c r="H3861" s="5">
        <v>8.5</v>
      </c>
      <c r="I3861" s="5">
        <v>0</v>
      </c>
      <c r="J3861" s="5" t="s">
        <v>14</v>
      </c>
      <c r="K3861" s="13"/>
    </row>
    <row r="3862" spans="1:11" ht="58.2" thickBot="1">
      <c r="A3862" s="21">
        <f t="shared" si="280"/>
        <v>664</v>
      </c>
      <c r="B3862" s="24"/>
      <c r="C3862" s="3" t="s">
        <v>176</v>
      </c>
      <c r="D3862" s="3" t="str">
        <f>VLOOKUP(C3862,'[1]Chart-of_Accounts (1)'!$B$20:$D$1316,3,)</f>
        <v>Petty Cash Imprest</v>
      </c>
      <c r="E3862" s="3"/>
      <c r="F3862" s="6" t="str">
        <f t="shared" si="281"/>
        <v>دمج البيانات من نوبل الى نظام يامى -مسلسل-664-اسم الحساب من نوبل-عهدة موسي-البيان-رقم سند الدفع : 598 - مواد تكييف لموقع ابوناصر من عهدة موسي-نوع الادخال فى نوبل-Automatic</v>
      </c>
      <c r="G3862" s="3" t="s">
        <v>2137</v>
      </c>
      <c r="H3862" s="5">
        <v>0</v>
      </c>
      <c r="I3862" s="5">
        <v>178.5</v>
      </c>
      <c r="J3862" s="5" t="s">
        <v>14</v>
      </c>
      <c r="K3862" s="13"/>
    </row>
    <row r="3863" spans="1:11" ht="58.2" thickBot="1">
      <c r="A3863" s="21">
        <f t="shared" si="280"/>
        <v>664</v>
      </c>
      <c r="B3863" s="24"/>
      <c r="C3863" s="3" t="s">
        <v>298</v>
      </c>
      <c r="D3863" s="3" t="str">
        <f>VLOOKUP(C3863,'[1]Chart-of_Accounts (1)'!$B$20:$D$1316,3,)</f>
        <v>Maint. Furniture &amp; Fixtures</v>
      </c>
      <c r="E3863" s="3"/>
      <c r="F3863" s="6" t="str">
        <f t="shared" si="281"/>
        <v>دمج البيانات من نوبل الى نظام يامى -مسلسل-664-اسم الحساب من نوبل-Maint- Cars &amp; Vehicles-البيان-رقم سند الدفع : 598 - زيت لسيارة موسي من عهدة موسي الزعبي-نوع الادخال فى نوبل-Automatic</v>
      </c>
      <c r="G3863" s="3" t="s">
        <v>2145</v>
      </c>
      <c r="H3863" s="5">
        <v>85.71</v>
      </c>
      <c r="I3863" s="5">
        <v>0</v>
      </c>
      <c r="J3863" s="5" t="s">
        <v>14</v>
      </c>
      <c r="K3863" s="13"/>
    </row>
    <row r="3864" spans="1:11" ht="58.2" thickBot="1">
      <c r="A3864" s="21">
        <f t="shared" si="280"/>
        <v>664</v>
      </c>
      <c r="B3864" s="24"/>
      <c r="C3864" s="3" t="s">
        <v>26</v>
      </c>
      <c r="D3864" s="3" t="str">
        <f>VLOOKUP(C3864,'[1]Chart-of_Accounts (1)'!$B$20:$D$1316,3,)</f>
        <v>VAT Input</v>
      </c>
      <c r="E3864" s="3"/>
      <c r="F3864" s="6" t="str">
        <f t="shared" si="281"/>
        <v>دمج البيانات من نوبل الى نظام يامى -مسلسل-664-اسم الحساب من نوبل-Value Added Tax (VAT OUT)-البيان-رقم سند الدفع : 598 - زيت لسيارة موسي من عهدة موسي الزعبي - - -نوع الادخال فى نوبل-Automatic</v>
      </c>
      <c r="G3864" s="3" t="s">
        <v>2146</v>
      </c>
      <c r="H3864" s="5">
        <v>4.29</v>
      </c>
      <c r="I3864" s="5">
        <v>0</v>
      </c>
      <c r="J3864" s="5" t="s">
        <v>14</v>
      </c>
      <c r="K3864" s="13"/>
    </row>
    <row r="3865" spans="1:11" ht="58.2" thickBot="1">
      <c r="A3865" s="21">
        <f t="shared" si="280"/>
        <v>664</v>
      </c>
      <c r="B3865" s="25"/>
      <c r="C3865" s="3" t="s">
        <v>176</v>
      </c>
      <c r="D3865" s="3" t="str">
        <f>VLOOKUP(C3865,'[1]Chart-of_Accounts (1)'!$B$20:$D$1316,3,)</f>
        <v>Petty Cash Imprest</v>
      </c>
      <c r="E3865" s="3"/>
      <c r="F3865" s="6" t="str">
        <f t="shared" si="281"/>
        <v>دمج البيانات من نوبل الى نظام يامى -مسلسل-664-اسم الحساب من نوبل-عهدة موسي-البيان-رقم سند الدفع : 598 - زيت لسيارة موسي من عهدة موسي الزعبي-نوع الادخال فى نوبل-Automatic</v>
      </c>
      <c r="G3865" s="3" t="s">
        <v>2145</v>
      </c>
      <c r="H3865" s="5">
        <v>0</v>
      </c>
      <c r="I3865" s="5">
        <v>90</v>
      </c>
      <c r="J3865" s="5" t="s">
        <v>14</v>
      </c>
      <c r="K3865" s="13"/>
    </row>
    <row r="3866" spans="1:11" ht="58.2" thickBot="1">
      <c r="A3866" s="20">
        <v>665</v>
      </c>
      <c r="B3866" s="20" t="s">
        <v>2014</v>
      </c>
      <c r="C3866" s="6" t="s">
        <v>6938</v>
      </c>
      <c r="D3866" s="18" t="s">
        <v>6975</v>
      </c>
      <c r="E3866" s="6" t="str">
        <f>C3866</f>
        <v>فيلا محمد راشد المنصورى</v>
      </c>
      <c r="F3866" s="6" t="str">
        <f t="shared" si="281"/>
        <v>دمج البيانات من نوبل الى نظام يامى -مسلسل-665-اسم الحساب من نوبل-فيلا محمد راشد المنصورى-البيان-رقم سند الدفع : 599 - بترول لموقع محمد راشد المنصورى من عهدة قاسم -نوع الادخال فى نوبل-Automatic</v>
      </c>
      <c r="G3866" s="6" t="s">
        <v>2147</v>
      </c>
      <c r="H3866" s="8">
        <v>142.86000000000001</v>
      </c>
      <c r="I3866" s="8">
        <v>0</v>
      </c>
      <c r="J3866" s="8" t="s">
        <v>14</v>
      </c>
      <c r="K3866" s="13"/>
    </row>
    <row r="3867" spans="1:11" ht="69.599999999999994" thickBot="1">
      <c r="A3867" s="21">
        <f t="shared" ref="A3867:A3901" si="282">A3866</f>
        <v>665</v>
      </c>
      <c r="B3867" s="21"/>
      <c r="C3867" s="3" t="s">
        <v>26</v>
      </c>
      <c r="D3867" s="3" t="str">
        <f>VLOOKUP(C3867,'[1]Chart-of_Accounts (1)'!$B$20:$D$1316,3,)</f>
        <v>VAT Input</v>
      </c>
      <c r="E3867" s="3"/>
      <c r="F3867" s="6" t="str">
        <f t="shared" si="281"/>
        <v>دمج البيانات من نوبل الى نظام يامى -مسلسل-665-اسم الحساب من نوبل-Value Added Tax (VAT OUT)-البيان-رقم سند الدفع : 599 - بترول لموقع محمد راشد المنصورى من عهدة قاسم - - -نوع الادخال فى نوبل-Automatic</v>
      </c>
      <c r="G3867" s="3" t="s">
        <v>2148</v>
      </c>
      <c r="H3867" s="5">
        <v>7.14</v>
      </c>
      <c r="I3867" s="5">
        <v>0</v>
      </c>
      <c r="J3867" s="5" t="s">
        <v>14</v>
      </c>
      <c r="K3867" s="13"/>
    </row>
    <row r="3868" spans="1:11" ht="58.2" thickBot="1">
      <c r="A3868" s="21">
        <f t="shared" si="282"/>
        <v>665</v>
      </c>
      <c r="B3868" s="21"/>
      <c r="C3868" s="3" t="s">
        <v>173</v>
      </c>
      <c r="D3868" s="3" t="str">
        <f>VLOOKUP(C3868,'[1]Chart-of_Accounts (1)'!$B$20:$D$1316,3,)</f>
        <v>Petty Cash Imprest</v>
      </c>
      <c r="E3868" s="3"/>
      <c r="F3868" s="6" t="str">
        <f t="shared" si="281"/>
        <v>دمج البيانات من نوبل الى نظام يامى -مسلسل-665-اسم الحساب من نوبل-عهدة قاسم-البيان-رقم سند الدفع : 599 - بترول لموقع محمد راشد المنصورى من عهدة قاسم -نوع الادخال فى نوبل-Automatic</v>
      </c>
      <c r="G3868" s="3" t="s">
        <v>2147</v>
      </c>
      <c r="H3868" s="5">
        <v>0</v>
      </c>
      <c r="I3868" s="5">
        <v>150</v>
      </c>
      <c r="J3868" s="5" t="s">
        <v>14</v>
      </c>
      <c r="K3868" s="13"/>
    </row>
    <row r="3869" spans="1:11" ht="58.2" thickBot="1">
      <c r="A3869" s="21">
        <f t="shared" si="282"/>
        <v>665</v>
      </c>
      <c r="B3869" s="21"/>
      <c r="C3869" s="3" t="s">
        <v>6936</v>
      </c>
      <c r="D3869" s="18" t="s">
        <v>6975</v>
      </c>
      <c r="E3869" s="6" t="str">
        <f>C3869</f>
        <v>فيلا راشد صميم المنصورى</v>
      </c>
      <c r="F3869" s="6" t="str">
        <f t="shared" si="281"/>
        <v>دمج البيانات من نوبل الى نظام يامى -مسلسل-665-اسم الحساب من نوبل-فيلا راشد صميم المنصورى-البيان-رقم سند الدفع : 599 - بترول لموقع راشد صميم المنصورى من عهدة قاسم-نوع الادخال فى نوبل-Automatic</v>
      </c>
      <c r="G3869" s="3" t="s">
        <v>2149</v>
      </c>
      <c r="H3869" s="5">
        <v>47.62</v>
      </c>
      <c r="I3869" s="5">
        <v>0</v>
      </c>
      <c r="J3869" s="5" t="s">
        <v>14</v>
      </c>
      <c r="K3869" s="13"/>
    </row>
    <row r="3870" spans="1:11" ht="69.599999999999994" thickBot="1">
      <c r="A3870" s="21">
        <f t="shared" si="282"/>
        <v>665</v>
      </c>
      <c r="B3870" s="21"/>
      <c r="C3870" s="3" t="s">
        <v>26</v>
      </c>
      <c r="D3870" s="3" t="str">
        <f>VLOOKUP(C3870,'[1]Chart-of_Accounts (1)'!$B$20:$D$1316,3,)</f>
        <v>VAT Input</v>
      </c>
      <c r="E3870" s="3"/>
      <c r="F3870" s="6" t="str">
        <f t="shared" si="281"/>
        <v>دمج البيانات من نوبل الى نظام يامى -مسلسل-665-اسم الحساب من نوبل-Value Added Tax (VAT OUT)-البيان-رقم سند الدفع : 599 - بترول لموقع راشد صميم المنصورى من عهدة قاسم - - -نوع الادخال فى نوبل-Automatic</v>
      </c>
      <c r="G3870" s="3" t="s">
        <v>2150</v>
      </c>
      <c r="H3870" s="5">
        <v>2.38</v>
      </c>
      <c r="I3870" s="5">
        <v>0</v>
      </c>
      <c r="J3870" s="5" t="s">
        <v>14</v>
      </c>
      <c r="K3870" s="13"/>
    </row>
    <row r="3871" spans="1:11" ht="58.2" thickBot="1">
      <c r="A3871" s="21">
        <f t="shared" si="282"/>
        <v>665</v>
      </c>
      <c r="B3871" s="21"/>
      <c r="C3871" s="3" t="s">
        <v>173</v>
      </c>
      <c r="D3871" s="3" t="str">
        <f>VLOOKUP(C3871,'[1]Chart-of_Accounts (1)'!$B$20:$D$1316,3,)</f>
        <v>Petty Cash Imprest</v>
      </c>
      <c r="E3871" s="3"/>
      <c r="F3871" s="6" t="str">
        <f t="shared" si="281"/>
        <v>دمج البيانات من نوبل الى نظام يامى -مسلسل-665-اسم الحساب من نوبل-عهدة قاسم-البيان-رقم سند الدفع : 599 - بترول لموقع راشد صميم المنصورى من عهدة قاسم-نوع الادخال فى نوبل-Automatic</v>
      </c>
      <c r="G3871" s="3" t="s">
        <v>2149</v>
      </c>
      <c r="H3871" s="5">
        <v>0</v>
      </c>
      <c r="I3871" s="5">
        <v>50</v>
      </c>
      <c r="J3871" s="5" t="s">
        <v>14</v>
      </c>
      <c r="K3871" s="13"/>
    </row>
    <row r="3872" spans="1:11" ht="58.2" thickBot="1">
      <c r="A3872" s="21">
        <f t="shared" si="282"/>
        <v>665</v>
      </c>
      <c r="B3872" s="21"/>
      <c r="C3872" s="3" t="s">
        <v>6935</v>
      </c>
      <c r="D3872" s="18" t="s">
        <v>6975</v>
      </c>
      <c r="E3872" s="6" t="str">
        <f>C3872</f>
        <v>فيلا احمد بلكور المزروعى</v>
      </c>
      <c r="F3872" s="6" t="str">
        <f t="shared" si="281"/>
        <v>دمج البيانات من نوبل الى نظام يامى -مسلسل-665-اسم الحساب من نوبل-فيلا احمد بلكور المزروعى-البيان-رقم سند الدفع : 599 - بترول لموقع احمد بلكور المزروعى من عهدة قاسم-نوع الادخال فى نوبل-Automatic</v>
      </c>
      <c r="G3872" s="3" t="s">
        <v>2151</v>
      </c>
      <c r="H3872" s="5">
        <v>66.67</v>
      </c>
      <c r="I3872" s="5">
        <v>0</v>
      </c>
      <c r="J3872" s="5" t="s">
        <v>14</v>
      </c>
      <c r="K3872" s="13"/>
    </row>
    <row r="3873" spans="1:11" ht="69.599999999999994" thickBot="1">
      <c r="A3873" s="21">
        <f t="shared" si="282"/>
        <v>665</v>
      </c>
      <c r="B3873" s="21"/>
      <c r="C3873" s="3" t="s">
        <v>26</v>
      </c>
      <c r="D3873" s="3" t="str">
        <f>VLOOKUP(C3873,'[1]Chart-of_Accounts (1)'!$B$20:$D$1316,3,)</f>
        <v>VAT Input</v>
      </c>
      <c r="E3873" s="3"/>
      <c r="F3873" s="6" t="str">
        <f t="shared" si="281"/>
        <v>دمج البيانات من نوبل الى نظام يامى -مسلسل-665-اسم الحساب من نوبل-Value Added Tax (VAT OUT)-البيان-رقم سند الدفع : 599 - بترول لموقع احمد بلكور المزروعى من عهدة قاسم - - -نوع الادخال فى نوبل-Automatic</v>
      </c>
      <c r="G3873" s="3" t="s">
        <v>2152</v>
      </c>
      <c r="H3873" s="5">
        <v>3.33</v>
      </c>
      <c r="I3873" s="5">
        <v>0</v>
      </c>
      <c r="J3873" s="5" t="s">
        <v>14</v>
      </c>
      <c r="K3873" s="13"/>
    </row>
    <row r="3874" spans="1:11" ht="58.2" thickBot="1">
      <c r="A3874" s="21">
        <f t="shared" si="282"/>
        <v>665</v>
      </c>
      <c r="B3874" s="21"/>
      <c r="C3874" s="3" t="s">
        <v>173</v>
      </c>
      <c r="D3874" s="3" t="str">
        <f>VLOOKUP(C3874,'[1]Chart-of_Accounts (1)'!$B$20:$D$1316,3,)</f>
        <v>Petty Cash Imprest</v>
      </c>
      <c r="E3874" s="3"/>
      <c r="F3874" s="6" t="str">
        <f t="shared" si="281"/>
        <v>دمج البيانات من نوبل الى نظام يامى -مسلسل-665-اسم الحساب من نوبل-عهدة قاسم-البيان-رقم سند الدفع : 599 - بترول لموقع احمد بلكور المزروعى من عهدة قاسم-نوع الادخال فى نوبل-Automatic</v>
      </c>
      <c r="G3874" s="3" t="s">
        <v>2151</v>
      </c>
      <c r="H3874" s="5">
        <v>0</v>
      </c>
      <c r="I3874" s="5">
        <v>70</v>
      </c>
      <c r="J3874" s="5" t="s">
        <v>14</v>
      </c>
      <c r="K3874" s="13"/>
    </row>
    <row r="3875" spans="1:11" ht="58.2" thickBot="1">
      <c r="A3875" s="21">
        <f t="shared" si="282"/>
        <v>665</v>
      </c>
      <c r="B3875" s="21"/>
      <c r="C3875" s="3" t="s">
        <v>6955</v>
      </c>
      <c r="D3875" s="18" t="s">
        <v>6975</v>
      </c>
      <c r="E3875" s="6" t="str">
        <f>C3875</f>
        <v>فيلا سيف سهيل المزروعى</v>
      </c>
      <c r="F3875" s="6" t="str">
        <f t="shared" si="281"/>
        <v>دمج البيانات من نوبل الى نظام يامى -مسلسل-665-اسم الحساب من نوبل-فيلا سيف سهيل المزروعى-البيان-رقم سند الدفع : 599 - بترول لموقع سيف سهيل المزروعى من عهدة قاسم-نوع الادخال فى نوبل-Automatic</v>
      </c>
      <c r="G3875" s="3" t="s">
        <v>2153</v>
      </c>
      <c r="H3875" s="5">
        <v>47.62</v>
      </c>
      <c r="I3875" s="5">
        <v>0</v>
      </c>
      <c r="J3875" s="5" t="s">
        <v>14</v>
      </c>
      <c r="K3875" s="13"/>
    </row>
    <row r="3876" spans="1:11" ht="69.599999999999994" thickBot="1">
      <c r="A3876" s="21">
        <f t="shared" si="282"/>
        <v>665</v>
      </c>
      <c r="B3876" s="21"/>
      <c r="C3876" s="3" t="s">
        <v>26</v>
      </c>
      <c r="D3876" s="3" t="str">
        <f>VLOOKUP(C3876,'[1]Chart-of_Accounts (1)'!$B$20:$D$1316,3,)</f>
        <v>VAT Input</v>
      </c>
      <c r="E3876" s="3"/>
      <c r="F3876" s="6" t="str">
        <f t="shared" si="281"/>
        <v>دمج البيانات من نوبل الى نظام يامى -مسلسل-665-اسم الحساب من نوبل-Value Added Tax (VAT OUT)-البيان-رقم سند الدفع : 599 - بترول لموقع سيف سهيل المزروعى من عهدة قاسم - - -نوع الادخال فى نوبل-Automatic</v>
      </c>
      <c r="G3876" s="3" t="s">
        <v>2154</v>
      </c>
      <c r="H3876" s="5">
        <v>2.38</v>
      </c>
      <c r="I3876" s="5">
        <v>0</v>
      </c>
      <c r="J3876" s="5" t="s">
        <v>14</v>
      </c>
      <c r="K3876" s="13"/>
    </row>
    <row r="3877" spans="1:11" ht="58.2" thickBot="1">
      <c r="A3877" s="21">
        <f t="shared" si="282"/>
        <v>665</v>
      </c>
      <c r="B3877" s="21"/>
      <c r="C3877" s="3" t="s">
        <v>173</v>
      </c>
      <c r="D3877" s="3" t="str">
        <f>VLOOKUP(C3877,'[1]Chart-of_Accounts (1)'!$B$20:$D$1316,3,)</f>
        <v>Petty Cash Imprest</v>
      </c>
      <c r="E3877" s="3"/>
      <c r="F3877" s="6" t="str">
        <f t="shared" si="281"/>
        <v>دمج البيانات من نوبل الى نظام يامى -مسلسل-665-اسم الحساب من نوبل-عهدة قاسم-البيان-رقم سند الدفع : 599 - بترول لموقع سيف سهيل المزروعى من عهدة قاسم-نوع الادخال فى نوبل-Automatic</v>
      </c>
      <c r="G3877" s="3" t="s">
        <v>2153</v>
      </c>
      <c r="H3877" s="5">
        <v>0</v>
      </c>
      <c r="I3877" s="5">
        <v>50</v>
      </c>
      <c r="J3877" s="5" t="s">
        <v>14</v>
      </c>
      <c r="K3877" s="13"/>
    </row>
    <row r="3878" spans="1:11" ht="58.2" thickBot="1">
      <c r="A3878" s="21">
        <f t="shared" si="282"/>
        <v>665</v>
      </c>
      <c r="B3878" s="21"/>
      <c r="C3878" s="3" t="s">
        <v>6937</v>
      </c>
      <c r="D3878" s="18" t="s">
        <v>6975</v>
      </c>
      <c r="E3878" s="6" t="str">
        <f>C3878</f>
        <v>فيلا سالم راشد المنصورى</v>
      </c>
      <c r="F3878" s="6" t="str">
        <f t="shared" si="281"/>
        <v>دمج البيانات من نوبل الى نظام يامى -مسلسل-665-اسم الحساب من نوبل-فيلا سالم راشد المنصورى-البيان-رقم سند الدفع : 599 - بترول لموقع سالم راشد المنصورى من عهدة قاسم-نوع الادخال فى نوبل-Automatic</v>
      </c>
      <c r="G3878" s="3" t="s">
        <v>2155</v>
      </c>
      <c r="H3878" s="5">
        <v>95.24</v>
      </c>
      <c r="I3878" s="5">
        <v>0</v>
      </c>
      <c r="J3878" s="5" t="s">
        <v>14</v>
      </c>
      <c r="K3878" s="13"/>
    </row>
    <row r="3879" spans="1:11" ht="69.599999999999994" thickBot="1">
      <c r="A3879" s="21">
        <f t="shared" si="282"/>
        <v>665</v>
      </c>
      <c r="B3879" s="21"/>
      <c r="C3879" s="3" t="s">
        <v>26</v>
      </c>
      <c r="D3879" s="3" t="str">
        <f>VLOOKUP(C3879,'[1]Chart-of_Accounts (1)'!$B$20:$D$1316,3,)</f>
        <v>VAT Input</v>
      </c>
      <c r="E3879" s="3"/>
      <c r="F3879" s="6" t="str">
        <f t="shared" si="281"/>
        <v>دمج البيانات من نوبل الى نظام يامى -مسلسل-665-اسم الحساب من نوبل-Value Added Tax (VAT OUT)-البيان-رقم سند الدفع : 599 - بترول لموقع سالم راشد المنصورى من عهدة قاسم - - -نوع الادخال فى نوبل-Automatic</v>
      </c>
      <c r="G3879" s="3" t="s">
        <v>2156</v>
      </c>
      <c r="H3879" s="5">
        <v>4.76</v>
      </c>
      <c r="I3879" s="5">
        <v>0</v>
      </c>
      <c r="J3879" s="5" t="s">
        <v>14</v>
      </c>
      <c r="K3879" s="13"/>
    </row>
    <row r="3880" spans="1:11" ht="58.2" thickBot="1">
      <c r="A3880" s="21">
        <f t="shared" si="282"/>
        <v>665</v>
      </c>
      <c r="B3880" s="21"/>
      <c r="C3880" s="3" t="s">
        <v>173</v>
      </c>
      <c r="D3880" s="3" t="str">
        <f>VLOOKUP(C3880,'[1]Chart-of_Accounts (1)'!$B$20:$D$1316,3,)</f>
        <v>Petty Cash Imprest</v>
      </c>
      <c r="E3880" s="3"/>
      <c r="F3880" s="6" t="str">
        <f t="shared" si="281"/>
        <v>دمج البيانات من نوبل الى نظام يامى -مسلسل-665-اسم الحساب من نوبل-عهدة قاسم-البيان-رقم سند الدفع : 599 - بترول لموقع سالم راشد المنصورى من عهدة قاسم-نوع الادخال فى نوبل-Automatic</v>
      </c>
      <c r="G3880" s="3" t="s">
        <v>2155</v>
      </c>
      <c r="H3880" s="5">
        <v>0</v>
      </c>
      <c r="I3880" s="5">
        <v>100</v>
      </c>
      <c r="J3880" s="5" t="s">
        <v>14</v>
      </c>
      <c r="K3880" s="13"/>
    </row>
    <row r="3881" spans="1:11" ht="58.2" thickBot="1">
      <c r="A3881" s="21">
        <f t="shared" si="282"/>
        <v>665</v>
      </c>
      <c r="B3881" s="21"/>
      <c r="C3881" s="3" t="s">
        <v>6936</v>
      </c>
      <c r="D3881" s="18" t="s">
        <v>6975</v>
      </c>
      <c r="E3881" s="6" t="str">
        <f>C3881</f>
        <v>فيلا راشد صميم المنصورى</v>
      </c>
      <c r="F3881" s="6" t="str">
        <f t="shared" si="281"/>
        <v>دمج البيانات من نوبل الى نظام يامى -مسلسل-665-اسم الحساب من نوبل-فيلا راشد صميم المنصورى-البيان-رقم سند الدفع : 599 - بترول لموقع راشد صميم المنصورى من عهدة قاسم-نوع الادخال فى نوبل-Automatic</v>
      </c>
      <c r="G3881" s="3" t="s">
        <v>2149</v>
      </c>
      <c r="H3881" s="5">
        <v>47.62</v>
      </c>
      <c r="I3881" s="5">
        <v>0</v>
      </c>
      <c r="J3881" s="5" t="s">
        <v>14</v>
      </c>
      <c r="K3881" s="13"/>
    </row>
    <row r="3882" spans="1:11" ht="69.599999999999994" thickBot="1">
      <c r="A3882" s="21">
        <f t="shared" si="282"/>
        <v>665</v>
      </c>
      <c r="B3882" s="21"/>
      <c r="C3882" s="3" t="s">
        <v>26</v>
      </c>
      <c r="D3882" s="3" t="str">
        <f>VLOOKUP(C3882,'[1]Chart-of_Accounts (1)'!$B$20:$D$1316,3,)</f>
        <v>VAT Input</v>
      </c>
      <c r="E3882" s="3"/>
      <c r="F3882" s="6" t="str">
        <f t="shared" si="281"/>
        <v>دمج البيانات من نوبل الى نظام يامى -مسلسل-665-اسم الحساب من نوبل-Value Added Tax (VAT OUT)-البيان-رقم سند الدفع : 599 - بترول لموقع راشد صميم المنصورى من عهدة قاسم - - -نوع الادخال فى نوبل-Automatic</v>
      </c>
      <c r="G3882" s="3" t="s">
        <v>2150</v>
      </c>
      <c r="H3882" s="5">
        <v>2.38</v>
      </c>
      <c r="I3882" s="5">
        <v>0</v>
      </c>
      <c r="J3882" s="5" t="s">
        <v>14</v>
      </c>
      <c r="K3882" s="13"/>
    </row>
    <row r="3883" spans="1:11" ht="58.2" thickBot="1">
      <c r="A3883" s="21">
        <f t="shared" si="282"/>
        <v>665</v>
      </c>
      <c r="B3883" s="21"/>
      <c r="C3883" s="3" t="s">
        <v>173</v>
      </c>
      <c r="D3883" s="3" t="str">
        <f>VLOOKUP(C3883,'[1]Chart-of_Accounts (1)'!$B$20:$D$1316,3,)</f>
        <v>Petty Cash Imprest</v>
      </c>
      <c r="E3883" s="3"/>
      <c r="F3883" s="6" t="str">
        <f t="shared" si="281"/>
        <v>دمج البيانات من نوبل الى نظام يامى -مسلسل-665-اسم الحساب من نوبل-عهدة قاسم-البيان-رقم سند الدفع : 599 - بترول لموقع راشد صميم المنصورى من عهدة قاسم-نوع الادخال فى نوبل-Automatic</v>
      </c>
      <c r="G3883" s="3" t="s">
        <v>2149</v>
      </c>
      <c r="H3883" s="5">
        <v>0</v>
      </c>
      <c r="I3883" s="5">
        <v>50</v>
      </c>
      <c r="J3883" s="5" t="s">
        <v>14</v>
      </c>
      <c r="K3883" s="13"/>
    </row>
    <row r="3884" spans="1:11" ht="58.2" thickBot="1">
      <c r="A3884" s="21">
        <f t="shared" si="282"/>
        <v>665</v>
      </c>
      <c r="B3884" s="21"/>
      <c r="C3884" s="3" t="s">
        <v>6938</v>
      </c>
      <c r="D3884" s="18" t="s">
        <v>6975</v>
      </c>
      <c r="E3884" s="6" t="str">
        <f>C3884</f>
        <v>فيلا محمد راشد المنصورى</v>
      </c>
      <c r="F3884" s="6" t="str">
        <f t="shared" si="281"/>
        <v>دمج البيانات من نوبل الى نظام يامى -مسلسل-665-اسم الحساب من نوبل-فيلا محمد راشد المنصورى-البيان-رقم سند الدفع : 599 - بترول لموقع محمد راشد المنصورى من عهدة قاسم -نوع الادخال فى نوبل-Automatic</v>
      </c>
      <c r="G3884" s="3" t="s">
        <v>2147</v>
      </c>
      <c r="H3884" s="5">
        <v>142.86000000000001</v>
      </c>
      <c r="I3884" s="5">
        <v>0</v>
      </c>
      <c r="J3884" s="5" t="s">
        <v>14</v>
      </c>
      <c r="K3884" s="13"/>
    </row>
    <row r="3885" spans="1:11" ht="69.599999999999994" thickBot="1">
      <c r="A3885" s="21">
        <f t="shared" si="282"/>
        <v>665</v>
      </c>
      <c r="B3885" s="21"/>
      <c r="C3885" s="3" t="s">
        <v>26</v>
      </c>
      <c r="D3885" s="3" t="str">
        <f>VLOOKUP(C3885,'[1]Chart-of_Accounts (1)'!$B$20:$D$1316,3,)</f>
        <v>VAT Input</v>
      </c>
      <c r="E3885" s="3"/>
      <c r="F3885" s="6" t="str">
        <f t="shared" si="281"/>
        <v>دمج البيانات من نوبل الى نظام يامى -مسلسل-665-اسم الحساب من نوبل-Value Added Tax (VAT OUT)-البيان-رقم سند الدفع : 599 - بترول لموقع محمد راشد المنصورى من عهدة قاسم - - -نوع الادخال فى نوبل-Automatic</v>
      </c>
      <c r="G3885" s="3" t="s">
        <v>2148</v>
      </c>
      <c r="H3885" s="5">
        <v>7.14</v>
      </c>
      <c r="I3885" s="5">
        <v>0</v>
      </c>
      <c r="J3885" s="5" t="s">
        <v>14</v>
      </c>
      <c r="K3885" s="13"/>
    </row>
    <row r="3886" spans="1:11" ht="58.2" thickBot="1">
      <c r="A3886" s="21">
        <f t="shared" si="282"/>
        <v>665</v>
      </c>
      <c r="B3886" s="21"/>
      <c r="C3886" s="3" t="s">
        <v>173</v>
      </c>
      <c r="D3886" s="3" t="str">
        <f>VLOOKUP(C3886,'[1]Chart-of_Accounts (1)'!$B$20:$D$1316,3,)</f>
        <v>Petty Cash Imprest</v>
      </c>
      <c r="E3886" s="3"/>
      <c r="F3886" s="6" t="str">
        <f t="shared" si="281"/>
        <v>دمج البيانات من نوبل الى نظام يامى -مسلسل-665-اسم الحساب من نوبل-عهدة قاسم-البيان-رقم سند الدفع : 599 - بترول لموقع محمد راشد المنصورى من عهدة قاسم -نوع الادخال فى نوبل-Automatic</v>
      </c>
      <c r="G3886" s="3" t="s">
        <v>2147</v>
      </c>
      <c r="H3886" s="5">
        <v>0</v>
      </c>
      <c r="I3886" s="5">
        <v>150</v>
      </c>
      <c r="J3886" s="5" t="s">
        <v>14</v>
      </c>
      <c r="K3886" s="13"/>
    </row>
    <row r="3887" spans="1:11" ht="58.2" thickBot="1">
      <c r="A3887" s="21">
        <f t="shared" si="282"/>
        <v>665</v>
      </c>
      <c r="B3887" s="21"/>
      <c r="C3887" s="3" t="s">
        <v>6937</v>
      </c>
      <c r="D3887" s="18" t="s">
        <v>6975</v>
      </c>
      <c r="E3887" s="6" t="str">
        <f>C3887</f>
        <v>فيلا سالم راشد المنصورى</v>
      </c>
      <c r="F3887" s="6" t="str">
        <f t="shared" si="281"/>
        <v>دمج البيانات من نوبل الى نظام يامى -مسلسل-665-اسم الحساب من نوبل-فيلا سالم راشد المنصورى-البيان-رقم سند الدفع : 599 - بترول لموقع سالم راشد المنصورى من عهدة قاسم-نوع الادخال فى نوبل-Automatic</v>
      </c>
      <c r="G3887" s="3" t="s">
        <v>2155</v>
      </c>
      <c r="H3887" s="5">
        <v>47.62</v>
      </c>
      <c r="I3887" s="5">
        <v>0</v>
      </c>
      <c r="J3887" s="5" t="s">
        <v>14</v>
      </c>
      <c r="K3887" s="13"/>
    </row>
    <row r="3888" spans="1:11" ht="69.599999999999994" thickBot="1">
      <c r="A3888" s="21">
        <f t="shared" si="282"/>
        <v>665</v>
      </c>
      <c r="B3888" s="21"/>
      <c r="C3888" s="3" t="s">
        <v>26</v>
      </c>
      <c r="D3888" s="3" t="str">
        <f>VLOOKUP(C3888,'[1]Chart-of_Accounts (1)'!$B$20:$D$1316,3,)</f>
        <v>VAT Input</v>
      </c>
      <c r="E3888" s="3"/>
      <c r="F3888" s="6" t="str">
        <f t="shared" si="281"/>
        <v>دمج البيانات من نوبل الى نظام يامى -مسلسل-665-اسم الحساب من نوبل-Value Added Tax (VAT OUT)-البيان-رقم سند الدفع : 599 - بترول لموقع سالم راشد المنصورى من عهدة قاسم - - -نوع الادخال فى نوبل-Automatic</v>
      </c>
      <c r="G3888" s="3" t="s">
        <v>2156</v>
      </c>
      <c r="H3888" s="5">
        <v>2.38</v>
      </c>
      <c r="I3888" s="5">
        <v>0</v>
      </c>
      <c r="J3888" s="5" t="s">
        <v>14</v>
      </c>
      <c r="K3888" s="13"/>
    </row>
    <row r="3889" spans="1:11" ht="58.2" thickBot="1">
      <c r="A3889" s="21">
        <f t="shared" si="282"/>
        <v>665</v>
      </c>
      <c r="B3889" s="21"/>
      <c r="C3889" s="3" t="s">
        <v>173</v>
      </c>
      <c r="D3889" s="3" t="str">
        <f>VLOOKUP(C3889,'[1]Chart-of_Accounts (1)'!$B$20:$D$1316,3,)</f>
        <v>Petty Cash Imprest</v>
      </c>
      <c r="E3889" s="3"/>
      <c r="F3889" s="6" t="str">
        <f t="shared" si="281"/>
        <v>دمج البيانات من نوبل الى نظام يامى -مسلسل-665-اسم الحساب من نوبل-عهدة قاسم-البيان-رقم سند الدفع : 599 - بترول لموقع سالم راشد المنصورى من عهدة قاسم-نوع الادخال فى نوبل-Automatic</v>
      </c>
      <c r="G3889" s="3" t="s">
        <v>2155</v>
      </c>
      <c r="H3889" s="5">
        <v>0</v>
      </c>
      <c r="I3889" s="5">
        <v>50</v>
      </c>
      <c r="J3889" s="5" t="s">
        <v>14</v>
      </c>
      <c r="K3889" s="13"/>
    </row>
    <row r="3890" spans="1:11" ht="58.2" thickBot="1">
      <c r="A3890" s="21">
        <f t="shared" si="282"/>
        <v>665</v>
      </c>
      <c r="B3890" s="21"/>
      <c r="C3890" s="3" t="s">
        <v>6935</v>
      </c>
      <c r="D3890" s="18" t="s">
        <v>6975</v>
      </c>
      <c r="E3890" s="6" t="str">
        <f>C3890</f>
        <v>فيلا احمد بلكور المزروعى</v>
      </c>
      <c r="F3890" s="6" t="str">
        <f t="shared" si="281"/>
        <v>دمج البيانات من نوبل الى نظام يامى -مسلسل-665-اسم الحساب من نوبل-فيلا احمد بلكور المزروعى-البيان-رقم سند الدفع : 599 - بترول لموقع احمد بلكور المزروعى من عهدة قاسم-نوع الادخال فى نوبل-Automatic</v>
      </c>
      <c r="G3890" s="3" t="s">
        <v>2151</v>
      </c>
      <c r="H3890" s="5">
        <v>47.62</v>
      </c>
      <c r="I3890" s="5">
        <v>0</v>
      </c>
      <c r="J3890" s="5" t="s">
        <v>14</v>
      </c>
      <c r="K3890" s="13"/>
    </row>
    <row r="3891" spans="1:11" ht="69.599999999999994" thickBot="1">
      <c r="A3891" s="21">
        <f t="shared" si="282"/>
        <v>665</v>
      </c>
      <c r="B3891" s="21"/>
      <c r="C3891" s="3" t="s">
        <v>26</v>
      </c>
      <c r="D3891" s="3" t="str">
        <f>VLOOKUP(C3891,'[1]Chart-of_Accounts (1)'!$B$20:$D$1316,3,)</f>
        <v>VAT Input</v>
      </c>
      <c r="E3891" s="3"/>
      <c r="F3891" s="6" t="str">
        <f t="shared" si="281"/>
        <v>دمج البيانات من نوبل الى نظام يامى -مسلسل-665-اسم الحساب من نوبل-Value Added Tax (VAT OUT)-البيان-رقم سند الدفع : 599 - بترول لموقع احمد بلكور المزروعى من عهدة قاسم - - -نوع الادخال فى نوبل-Automatic</v>
      </c>
      <c r="G3891" s="3" t="s">
        <v>2152</v>
      </c>
      <c r="H3891" s="5">
        <v>2.38</v>
      </c>
      <c r="I3891" s="5">
        <v>0</v>
      </c>
      <c r="J3891" s="5" t="s">
        <v>14</v>
      </c>
      <c r="K3891" s="13"/>
    </row>
    <row r="3892" spans="1:11" ht="58.2" thickBot="1">
      <c r="A3892" s="21">
        <f t="shared" si="282"/>
        <v>665</v>
      </c>
      <c r="B3892" s="21"/>
      <c r="C3892" s="3" t="s">
        <v>173</v>
      </c>
      <c r="D3892" s="3" t="str">
        <f>VLOOKUP(C3892,'[1]Chart-of_Accounts (1)'!$B$20:$D$1316,3,)</f>
        <v>Petty Cash Imprest</v>
      </c>
      <c r="E3892" s="3"/>
      <c r="F3892" s="6" t="str">
        <f t="shared" si="281"/>
        <v>دمج البيانات من نوبل الى نظام يامى -مسلسل-665-اسم الحساب من نوبل-عهدة قاسم-البيان-رقم سند الدفع : 599 - بترول لموقع احمد بلكور المزروعى من عهدة قاسم-نوع الادخال فى نوبل-Automatic</v>
      </c>
      <c r="G3892" s="3" t="s">
        <v>2151</v>
      </c>
      <c r="H3892" s="5">
        <v>0</v>
      </c>
      <c r="I3892" s="5">
        <v>50</v>
      </c>
      <c r="J3892" s="5" t="s">
        <v>14</v>
      </c>
      <c r="K3892" s="13"/>
    </row>
    <row r="3893" spans="1:11" ht="58.2" thickBot="1">
      <c r="A3893" s="21">
        <f t="shared" si="282"/>
        <v>665</v>
      </c>
      <c r="B3893" s="21"/>
      <c r="C3893" s="3" t="s">
        <v>6935</v>
      </c>
      <c r="D3893" s="18" t="s">
        <v>6975</v>
      </c>
      <c r="E3893" s="6" t="str">
        <f>C3893</f>
        <v>فيلا احمد بلكور المزروعى</v>
      </c>
      <c r="F3893" s="6" t="str">
        <f t="shared" si="281"/>
        <v>دمج البيانات من نوبل الى نظام يامى -مسلسل-665-اسم الحساب من نوبل-فيلا احمد بلكور المزروعى-البيان-رقم سند الدفع : 599 - بترول لموقع احمد بلكور المزروعى من عهدة قاسم-نوع الادخال فى نوبل-Automatic</v>
      </c>
      <c r="G3893" s="3" t="s">
        <v>2151</v>
      </c>
      <c r="H3893" s="5">
        <v>47.62</v>
      </c>
      <c r="I3893" s="5">
        <v>0</v>
      </c>
      <c r="J3893" s="5" t="s">
        <v>14</v>
      </c>
      <c r="K3893" s="13"/>
    </row>
    <row r="3894" spans="1:11" ht="69.599999999999994" thickBot="1">
      <c r="A3894" s="21">
        <f t="shared" si="282"/>
        <v>665</v>
      </c>
      <c r="B3894" s="21"/>
      <c r="C3894" s="3" t="s">
        <v>26</v>
      </c>
      <c r="D3894" s="3" t="str">
        <f>VLOOKUP(C3894,'[1]Chart-of_Accounts (1)'!$B$20:$D$1316,3,)</f>
        <v>VAT Input</v>
      </c>
      <c r="E3894" s="3"/>
      <c r="F3894" s="6" t="str">
        <f t="shared" si="281"/>
        <v>دمج البيانات من نوبل الى نظام يامى -مسلسل-665-اسم الحساب من نوبل-Value Added Tax (VAT OUT)-البيان-رقم سند الدفع : 599 - بترول لموقع احمد بلكور المزروعى من عهدة قاسم - - -نوع الادخال فى نوبل-Automatic</v>
      </c>
      <c r="G3894" s="3" t="s">
        <v>2152</v>
      </c>
      <c r="H3894" s="5">
        <v>2.38</v>
      </c>
      <c r="I3894" s="5">
        <v>0</v>
      </c>
      <c r="J3894" s="5" t="s">
        <v>14</v>
      </c>
      <c r="K3894" s="13"/>
    </row>
    <row r="3895" spans="1:11" ht="58.2" thickBot="1">
      <c r="A3895" s="21">
        <f t="shared" si="282"/>
        <v>665</v>
      </c>
      <c r="B3895" s="21"/>
      <c r="C3895" s="3" t="s">
        <v>173</v>
      </c>
      <c r="D3895" s="3" t="str">
        <f>VLOOKUP(C3895,'[1]Chart-of_Accounts (1)'!$B$20:$D$1316,3,)</f>
        <v>Petty Cash Imprest</v>
      </c>
      <c r="E3895" s="3"/>
      <c r="F3895" s="6" t="str">
        <f t="shared" si="281"/>
        <v>دمج البيانات من نوبل الى نظام يامى -مسلسل-665-اسم الحساب من نوبل-عهدة قاسم-البيان-رقم سند الدفع : 599 - بترول لموقع احمد بلكور المزروعى من عهدة قاسم-نوع الادخال فى نوبل-Automatic</v>
      </c>
      <c r="G3895" s="3" t="s">
        <v>2151</v>
      </c>
      <c r="H3895" s="5">
        <v>0</v>
      </c>
      <c r="I3895" s="5">
        <v>50</v>
      </c>
      <c r="J3895" s="5" t="s">
        <v>14</v>
      </c>
      <c r="K3895" s="13"/>
    </row>
    <row r="3896" spans="1:11" ht="58.2" thickBot="1">
      <c r="A3896" s="21">
        <f t="shared" si="282"/>
        <v>665</v>
      </c>
      <c r="B3896" s="21"/>
      <c r="C3896" s="3" t="s">
        <v>6937</v>
      </c>
      <c r="D3896" s="18" t="s">
        <v>6975</v>
      </c>
      <c r="E3896" s="6" t="str">
        <f>C3896</f>
        <v>فيلا سالم راشد المنصورى</v>
      </c>
      <c r="F3896" s="6" t="str">
        <f t="shared" si="281"/>
        <v>دمج البيانات من نوبل الى نظام يامى -مسلسل-665-اسم الحساب من نوبل-فيلا سالم راشد المنصورى-البيان-رقم سند الدفع : 599 - بترول لموقع سالم راشد المنصورى من عهدة قاسم-نوع الادخال فى نوبل-Automatic</v>
      </c>
      <c r="G3896" s="3" t="s">
        <v>2155</v>
      </c>
      <c r="H3896" s="5">
        <v>47.62</v>
      </c>
      <c r="I3896" s="5">
        <v>0</v>
      </c>
      <c r="J3896" s="5" t="s">
        <v>14</v>
      </c>
      <c r="K3896" s="13"/>
    </row>
    <row r="3897" spans="1:11" ht="69.599999999999994" thickBot="1">
      <c r="A3897" s="21">
        <f t="shared" si="282"/>
        <v>665</v>
      </c>
      <c r="B3897" s="21"/>
      <c r="C3897" s="3" t="s">
        <v>26</v>
      </c>
      <c r="D3897" s="3" t="str">
        <f>VLOOKUP(C3897,'[1]Chart-of_Accounts (1)'!$B$20:$D$1316,3,)</f>
        <v>VAT Input</v>
      </c>
      <c r="E3897" s="3"/>
      <c r="F3897" s="6" t="str">
        <f t="shared" si="281"/>
        <v>دمج البيانات من نوبل الى نظام يامى -مسلسل-665-اسم الحساب من نوبل-Value Added Tax (VAT OUT)-البيان-رقم سند الدفع : 599 - بترول لموقع سالم راشد المنصورى من عهدة قاسم - - -نوع الادخال فى نوبل-Automatic</v>
      </c>
      <c r="G3897" s="3" t="s">
        <v>2156</v>
      </c>
      <c r="H3897" s="5">
        <v>2.38</v>
      </c>
      <c r="I3897" s="5">
        <v>0</v>
      </c>
      <c r="J3897" s="5" t="s">
        <v>14</v>
      </c>
      <c r="K3897" s="13"/>
    </row>
    <row r="3898" spans="1:11" ht="58.2" thickBot="1">
      <c r="A3898" s="21">
        <f t="shared" si="282"/>
        <v>665</v>
      </c>
      <c r="B3898" s="21"/>
      <c r="C3898" s="3" t="s">
        <v>173</v>
      </c>
      <c r="D3898" s="3" t="str">
        <f>VLOOKUP(C3898,'[1]Chart-of_Accounts (1)'!$B$20:$D$1316,3,)</f>
        <v>Petty Cash Imprest</v>
      </c>
      <c r="E3898" s="3"/>
      <c r="F3898" s="6" t="str">
        <f t="shared" si="281"/>
        <v>دمج البيانات من نوبل الى نظام يامى -مسلسل-665-اسم الحساب من نوبل-عهدة قاسم-البيان-رقم سند الدفع : 599 - بترول لموقع سالم راشد المنصورى من عهدة قاسم-نوع الادخال فى نوبل-Automatic</v>
      </c>
      <c r="G3898" s="3" t="s">
        <v>2155</v>
      </c>
      <c r="H3898" s="5">
        <v>0</v>
      </c>
      <c r="I3898" s="5">
        <v>50</v>
      </c>
      <c r="J3898" s="5" t="s">
        <v>14</v>
      </c>
      <c r="K3898" s="13"/>
    </row>
    <row r="3899" spans="1:11" ht="58.2" thickBot="1">
      <c r="A3899" s="21">
        <f t="shared" si="282"/>
        <v>665</v>
      </c>
      <c r="B3899" s="21"/>
      <c r="C3899" s="3" t="s">
        <v>6955</v>
      </c>
      <c r="D3899" s="18" t="s">
        <v>6975</v>
      </c>
      <c r="E3899" s="6" t="str">
        <f>C3899</f>
        <v>فيلا سيف سهيل المزروعى</v>
      </c>
      <c r="F3899" s="6" t="str">
        <f t="shared" si="281"/>
        <v>دمج البيانات من نوبل الى نظام يامى -مسلسل-665-اسم الحساب من نوبل-فيلا سيف سهيل المزروعى-البيان-رقم سند الدفع : 599 - مواد بناء لموقع سيف سهيل من عهدة قاسم-نوع الادخال فى نوبل-Automatic</v>
      </c>
      <c r="G3899" s="3" t="s">
        <v>2157</v>
      </c>
      <c r="H3899" s="5">
        <v>173</v>
      </c>
      <c r="I3899" s="5">
        <v>0</v>
      </c>
      <c r="J3899" s="5" t="s">
        <v>14</v>
      </c>
      <c r="K3899" s="13"/>
    </row>
    <row r="3900" spans="1:11" ht="58.2" thickBot="1">
      <c r="A3900" s="21">
        <f t="shared" si="282"/>
        <v>665</v>
      </c>
      <c r="B3900" s="21"/>
      <c r="C3900" s="3" t="s">
        <v>26</v>
      </c>
      <c r="D3900" s="3" t="str">
        <f>VLOOKUP(C3900,'[1]Chart-of_Accounts (1)'!$B$20:$D$1316,3,)</f>
        <v>VAT Input</v>
      </c>
      <c r="E3900" s="3"/>
      <c r="F3900" s="6" t="str">
        <f t="shared" si="281"/>
        <v>دمج البيانات من نوبل الى نظام يامى -مسلسل-665-اسم الحساب من نوبل-Value Added Tax (VAT OUT)-البيان-رقم سند الدفع : 599 - مواد بناء لموقع سيف سهيل من عهدة قاسم - - -نوع الادخال فى نوبل-Automatic</v>
      </c>
      <c r="G3900" s="3" t="s">
        <v>2158</v>
      </c>
      <c r="H3900" s="5">
        <v>8.65</v>
      </c>
      <c r="I3900" s="5">
        <v>0</v>
      </c>
      <c r="J3900" s="5" t="s">
        <v>14</v>
      </c>
      <c r="K3900" s="13"/>
    </row>
    <row r="3901" spans="1:11" ht="58.2" thickBot="1">
      <c r="A3901" s="21">
        <f t="shared" si="282"/>
        <v>665</v>
      </c>
      <c r="B3901" s="22"/>
      <c r="C3901" s="3" t="s">
        <v>173</v>
      </c>
      <c r="D3901" s="3" t="str">
        <f>VLOOKUP(C3901,'[1]Chart-of_Accounts (1)'!$B$20:$D$1316,3,)</f>
        <v>Petty Cash Imprest</v>
      </c>
      <c r="E3901" s="3"/>
      <c r="F3901" s="6" t="str">
        <f t="shared" si="281"/>
        <v>دمج البيانات من نوبل الى نظام يامى -مسلسل-665-اسم الحساب من نوبل-عهدة قاسم-البيان-رقم سند الدفع : 599 - مواد بناء لموقع سيف سهيل من عهدة قاسم-نوع الادخال فى نوبل-Automatic</v>
      </c>
      <c r="G3901" s="3" t="s">
        <v>2157</v>
      </c>
      <c r="H3901" s="5">
        <v>0</v>
      </c>
      <c r="I3901" s="5">
        <v>181.65</v>
      </c>
      <c r="J3901" s="5" t="s">
        <v>14</v>
      </c>
      <c r="K3901" s="13"/>
    </row>
    <row r="3902" spans="1:11" ht="69.599999999999994" thickBot="1">
      <c r="A3902" s="20">
        <v>666</v>
      </c>
      <c r="B3902" s="20" t="s">
        <v>1835</v>
      </c>
      <c r="C3902" s="6" t="s">
        <v>6938</v>
      </c>
      <c r="D3902" s="18" t="s">
        <v>6975</v>
      </c>
      <c r="E3902" s="6" t="str">
        <f>C3902</f>
        <v>فيلا محمد راشد المنصورى</v>
      </c>
      <c r="F3902" s="6" t="str">
        <f t="shared" si="281"/>
        <v>دمج البيانات من نوبل الى نظام يامى -مسلسل-666-اسم الحساب من نوبل-فيلا محمد راشد المنصورى-البيان-رقم سند الدفع : 600 - رول واير 4 مم اسود + ايرث دوكاب لموقع محمد راشد المنصورى-نوع الادخال فى نوبل-Automatic</v>
      </c>
      <c r="G3902" s="6" t="s">
        <v>2159</v>
      </c>
      <c r="H3902" s="8">
        <v>660</v>
      </c>
      <c r="I3902" s="8">
        <v>0</v>
      </c>
      <c r="J3902" s="8" t="s">
        <v>14</v>
      </c>
      <c r="K3902" s="13"/>
    </row>
    <row r="3903" spans="1:11" ht="58.2" thickBot="1">
      <c r="A3903" s="21">
        <f t="shared" ref="A3903:A3905" si="283">A3902</f>
        <v>666</v>
      </c>
      <c r="B3903" s="21"/>
      <c r="C3903" s="3" t="s">
        <v>173</v>
      </c>
      <c r="D3903" s="3" t="str">
        <f>VLOOKUP(C3903,'[1]Chart-of_Accounts (1)'!$B$20:$D$1316,3,)</f>
        <v>Petty Cash Imprest</v>
      </c>
      <c r="E3903" s="3"/>
      <c r="F3903" s="6" t="str">
        <f t="shared" si="281"/>
        <v>دمج البيانات من نوبل الى نظام يامى -مسلسل-666-اسم الحساب من نوبل-عهدة قاسم-البيان-رقم سند الدفع : 600 - رول واير 4 مم اسود + ايرث دوكاب لموقع محمد راشد المنصورى-نوع الادخال فى نوبل-Automatic</v>
      </c>
      <c r="G3903" s="3" t="s">
        <v>2159</v>
      </c>
      <c r="H3903" s="5">
        <v>0</v>
      </c>
      <c r="I3903" s="5">
        <v>660</v>
      </c>
      <c r="J3903" s="5" t="s">
        <v>14</v>
      </c>
      <c r="K3903" s="13"/>
    </row>
    <row r="3904" spans="1:11" ht="58.2" thickBot="1">
      <c r="A3904" s="21">
        <f t="shared" si="283"/>
        <v>666</v>
      </c>
      <c r="B3904" s="21"/>
      <c r="C3904" s="3" t="s">
        <v>6937</v>
      </c>
      <c r="D3904" s="18" t="s">
        <v>6975</v>
      </c>
      <c r="E3904" s="6" t="str">
        <f>C3904</f>
        <v>فيلا سالم راشد المنصورى</v>
      </c>
      <c r="F3904" s="6" t="str">
        <f t="shared" si="281"/>
        <v>دمج البيانات من نوبل الى نظام يامى -مسلسل-666-اسم الحساب من نوبل-فيلا سالم راشد المنصورى-البيان-رقم سند الدفع : 600 - رول واير 4 مم اسود + ايرث دوكاب لموقع سالم راشد المنصورى-نوع الادخال فى نوبل-Automatic</v>
      </c>
      <c r="G3904" s="3" t="s">
        <v>2160</v>
      </c>
      <c r="H3904" s="5">
        <v>660</v>
      </c>
      <c r="I3904" s="5">
        <v>0</v>
      </c>
      <c r="J3904" s="5" t="s">
        <v>14</v>
      </c>
      <c r="K3904" s="13"/>
    </row>
    <row r="3905" spans="1:11" ht="58.2" thickBot="1">
      <c r="A3905" s="21">
        <f t="shared" si="283"/>
        <v>666</v>
      </c>
      <c r="B3905" s="22"/>
      <c r="C3905" s="3" t="s">
        <v>173</v>
      </c>
      <c r="D3905" s="3" t="str">
        <f>VLOOKUP(C3905,'[1]Chart-of_Accounts (1)'!$B$20:$D$1316,3,)</f>
        <v>Petty Cash Imprest</v>
      </c>
      <c r="E3905" s="3"/>
      <c r="F3905" s="6" t="str">
        <f t="shared" si="281"/>
        <v>دمج البيانات من نوبل الى نظام يامى -مسلسل-666-اسم الحساب من نوبل-عهدة قاسم-البيان-رقم سند الدفع : 600 - رول واير 4 مم اسود + ايرث دوكاب لموقع سالم راشد المنصورى-نوع الادخال فى نوبل-Automatic</v>
      </c>
      <c r="G3905" s="3" t="s">
        <v>2160</v>
      </c>
      <c r="H3905" s="5">
        <v>0</v>
      </c>
      <c r="I3905" s="5">
        <v>660</v>
      </c>
      <c r="J3905" s="5" t="s">
        <v>14</v>
      </c>
      <c r="K3905" s="13"/>
    </row>
    <row r="3906" spans="1:11" ht="58.2" thickBot="1">
      <c r="A3906" s="20">
        <v>667</v>
      </c>
      <c r="B3906" s="20" t="s">
        <v>2014</v>
      </c>
      <c r="C3906" s="6" t="s">
        <v>50</v>
      </c>
      <c r="D3906" s="3" t="str">
        <f>VLOOKUP(C3906,'[1]Chart-of_Accounts (1)'!$B$20:$D$1316,3,)</f>
        <v>Accounts Payables</v>
      </c>
      <c r="E3906" s="6"/>
      <c r="F3906" s="6" t="str">
        <f t="shared" si="281"/>
        <v>دمج البيانات من نوبل الى نظام يامى -مسلسل-667-اسم الحساب من نوبل-رايسينج روف-البيان-رقم سند الدفع : 601 - صرف دفعه من الحساب من عهدة الشبراوى-نوع الادخال فى نوبل-Automatic</v>
      </c>
      <c r="G3906" s="6" t="s">
        <v>2161</v>
      </c>
      <c r="H3906" s="7">
        <v>4000</v>
      </c>
      <c r="I3906" s="8">
        <v>0</v>
      </c>
      <c r="J3906" s="8" t="s">
        <v>14</v>
      </c>
      <c r="K3906" s="13"/>
    </row>
    <row r="3907" spans="1:11" ht="58.2" thickBot="1">
      <c r="A3907" s="21">
        <f>A3906</f>
        <v>667</v>
      </c>
      <c r="B3907" s="22"/>
      <c r="C3907" s="3" t="s">
        <v>171</v>
      </c>
      <c r="D3907" s="3" t="str">
        <f>VLOOKUP(C3907,'[1]Chart-of_Accounts (1)'!$B$20:$D$1316,3,)</f>
        <v>Petty Cash Imprest</v>
      </c>
      <c r="E3907" s="3"/>
      <c r="F3907" s="6" t="str">
        <f t="shared" si="281"/>
        <v>دمج البيانات من نوبل الى نظام يامى -مسلسل-667-اسم الحساب من نوبل-عهدة الشبراوي-البيان-رقم سند الدفع : 601 - صرف دفعه من الحساب من عهدة الشبراوى-نوع الادخال فى نوبل-Automatic</v>
      </c>
      <c r="G3907" s="3" t="s">
        <v>2161</v>
      </c>
      <c r="H3907" s="5">
        <v>0</v>
      </c>
      <c r="I3907" s="4">
        <v>4000</v>
      </c>
      <c r="J3907" s="5" t="s">
        <v>14</v>
      </c>
      <c r="K3907" s="13"/>
    </row>
    <row r="3908" spans="1:11" ht="58.2" thickBot="1">
      <c r="A3908" s="20">
        <v>668</v>
      </c>
      <c r="B3908" s="20" t="s">
        <v>1999</v>
      </c>
      <c r="C3908" s="6" t="s">
        <v>2162</v>
      </c>
      <c r="D3908" s="3" t="str">
        <f>VLOOKUP(C3908,'[1]Chart-of_Accounts (1)'!$B$20:$D$1316,3,)</f>
        <v>Subcontractors</v>
      </c>
      <c r="E3908" s="6"/>
      <c r="F3908" s="6" t="str">
        <f t="shared" si="281"/>
        <v>دمج البيانات من نوبل الى نظام يامى -مسلسل-668-اسم الحساب من نوبل-مقاول احمد عيد-البيان-رقم سند الدفع : 602 - عن اعمال البلاستر لموقع احمد الماس المرر من عهدة الشبراوى-نوع الادخال فى نوبل-Automatic</v>
      </c>
      <c r="G3908" s="6" t="s">
        <v>2163</v>
      </c>
      <c r="H3908" s="7">
        <v>8300</v>
      </c>
      <c r="I3908" s="8">
        <v>0</v>
      </c>
      <c r="J3908" s="8" t="s">
        <v>14</v>
      </c>
      <c r="K3908" s="13"/>
    </row>
    <row r="3909" spans="1:11" ht="58.2" thickBot="1">
      <c r="A3909" s="21">
        <f>A3908</f>
        <v>668</v>
      </c>
      <c r="B3909" s="22"/>
      <c r="C3909" s="3" t="s">
        <v>171</v>
      </c>
      <c r="D3909" s="3" t="str">
        <f>VLOOKUP(C3909,'[1]Chart-of_Accounts (1)'!$B$20:$D$1316,3,)</f>
        <v>Petty Cash Imprest</v>
      </c>
      <c r="E3909" s="3"/>
      <c r="F3909" s="6" t="str">
        <f t="shared" si="281"/>
        <v>دمج البيانات من نوبل الى نظام يامى -مسلسل-668-اسم الحساب من نوبل-عهدة الشبراوي-البيان-رقم سند الدفع : 602 - عن اعمال البلاستر لموقع احمد الماس المرر من عهدة الشبراوى-نوع الادخال فى نوبل-Automatic</v>
      </c>
      <c r="G3909" s="3" t="s">
        <v>2163</v>
      </c>
      <c r="H3909" s="5">
        <v>0</v>
      </c>
      <c r="I3909" s="4">
        <v>8300</v>
      </c>
      <c r="J3909" s="5" t="s">
        <v>14</v>
      </c>
      <c r="K3909" s="13"/>
    </row>
    <row r="3910" spans="1:11" ht="58.2" thickBot="1">
      <c r="A3910" s="20">
        <v>669</v>
      </c>
      <c r="B3910" s="20" t="s">
        <v>1266</v>
      </c>
      <c r="C3910" s="6" t="s">
        <v>102</v>
      </c>
      <c r="D3910" s="3" t="str">
        <f>VLOOKUP(C3910,'[1]Chart-of_Accounts (1)'!$B$20:$D$1316,3,)</f>
        <v>Subcontractors</v>
      </c>
      <c r="E3910" s="6"/>
      <c r="F3910" s="6" t="str">
        <f t="shared" si="281"/>
        <v>دمج البيانات من نوبل الى نظام يامى -مسلسل-669-اسم الحساب من نوبل-مقاول جعفر سيراميك-البيان-رقم سند الدفع : 603 - اعمال السيراميك والرخام من عهدة الشبراوى -نوع الادخال فى نوبل-Automatic</v>
      </c>
      <c r="G3910" s="6" t="s">
        <v>2164</v>
      </c>
      <c r="H3910" s="7">
        <v>3100</v>
      </c>
      <c r="I3910" s="8">
        <v>0</v>
      </c>
      <c r="J3910" s="8" t="s">
        <v>14</v>
      </c>
      <c r="K3910" s="13"/>
    </row>
    <row r="3911" spans="1:11" ht="58.2" thickBot="1">
      <c r="A3911" s="21">
        <f>A3910</f>
        <v>669</v>
      </c>
      <c r="B3911" s="22"/>
      <c r="C3911" s="3" t="s">
        <v>171</v>
      </c>
      <c r="D3911" s="3" t="str">
        <f>VLOOKUP(C3911,'[1]Chart-of_Accounts (1)'!$B$20:$D$1316,3,)</f>
        <v>Petty Cash Imprest</v>
      </c>
      <c r="E3911" s="3"/>
      <c r="F3911" s="6" t="str">
        <f t="shared" ref="F3911:F3974" si="284">CONCATENATE("دمج البيانات من نوبل الى نظام يامى ","-","مسلسل","-",A3911,"-","اسم الحساب من نوبل","-",C3911,"-","البيان","-",G3911,"-","نوع الادخال فى نوبل","-",J3911)</f>
        <v>دمج البيانات من نوبل الى نظام يامى -مسلسل-669-اسم الحساب من نوبل-عهدة الشبراوي-البيان-رقم سند الدفع : 603 - اعمال السيراميك والرخام من عهدة الشبراوى -نوع الادخال فى نوبل-Automatic</v>
      </c>
      <c r="G3911" s="3" t="s">
        <v>2164</v>
      </c>
      <c r="H3911" s="5">
        <v>0</v>
      </c>
      <c r="I3911" s="4">
        <v>3100</v>
      </c>
      <c r="J3911" s="5" t="s">
        <v>14</v>
      </c>
      <c r="K3911" s="13"/>
    </row>
    <row r="3912" spans="1:11" ht="58.2" thickBot="1">
      <c r="A3912" s="20">
        <v>670</v>
      </c>
      <c r="B3912" s="23">
        <v>45264</v>
      </c>
      <c r="C3912" s="6" t="s">
        <v>113</v>
      </c>
      <c r="D3912" s="3" t="str">
        <f>VLOOKUP(C3912,'[1]Chart-of_Accounts (1)'!$B$20:$D$1316,3,)</f>
        <v>Retentions from SubContractors</v>
      </c>
      <c r="E3912" s="6"/>
      <c r="F3912" s="6" t="str">
        <f t="shared" si="284"/>
        <v>دمج البيانات من نوبل الى نظام يامى -مسلسل-670-اسم الحساب من نوبل-ألتا حسين حجر محتجزات-البيان-رقم سند الدفع : 604 - قيمة محتجزات 10% من عهدة الشبراوى-نوع الادخال فى نوبل-Automatic</v>
      </c>
      <c r="G3912" s="6" t="s">
        <v>2165</v>
      </c>
      <c r="H3912" s="7">
        <v>5500</v>
      </c>
      <c r="I3912" s="8">
        <v>0</v>
      </c>
      <c r="J3912" s="8" t="s">
        <v>14</v>
      </c>
      <c r="K3912" s="13"/>
    </row>
    <row r="3913" spans="1:11" ht="58.2" thickBot="1">
      <c r="A3913" s="21">
        <f>A3912</f>
        <v>670</v>
      </c>
      <c r="B3913" s="25"/>
      <c r="C3913" s="3" t="s">
        <v>171</v>
      </c>
      <c r="D3913" s="3" t="str">
        <f>VLOOKUP(C3913,'[1]Chart-of_Accounts (1)'!$B$20:$D$1316,3,)</f>
        <v>Petty Cash Imprest</v>
      </c>
      <c r="E3913" s="3"/>
      <c r="F3913" s="6" t="str">
        <f t="shared" si="284"/>
        <v>دمج البيانات من نوبل الى نظام يامى -مسلسل-670-اسم الحساب من نوبل-عهدة الشبراوي-البيان-رقم سند الدفع : 604 - قيمة محتجزات 10% من عهدة الشبراوى-نوع الادخال فى نوبل-Automatic</v>
      </c>
      <c r="G3913" s="3" t="s">
        <v>2165</v>
      </c>
      <c r="H3913" s="5">
        <v>0</v>
      </c>
      <c r="I3913" s="4">
        <v>5500</v>
      </c>
      <c r="J3913" s="5" t="s">
        <v>14</v>
      </c>
      <c r="K3913" s="13"/>
    </row>
    <row r="3914" spans="1:11" ht="58.2" thickBot="1">
      <c r="A3914" s="20">
        <v>671</v>
      </c>
      <c r="B3914" s="23">
        <v>45264</v>
      </c>
      <c r="C3914" s="6" t="s">
        <v>113</v>
      </c>
      <c r="D3914" s="3" t="str">
        <f>VLOOKUP(C3914,'[1]Chart-of_Accounts (1)'!$B$20:$D$1316,3,)</f>
        <v>Retentions from SubContractors</v>
      </c>
      <c r="E3914" s="6"/>
      <c r="F3914" s="6" t="str">
        <f t="shared" si="284"/>
        <v>دمج البيانات من نوبل الى نظام يامى -مسلسل-671-اسم الحساب من نوبل-ألتا حسين حجر محتجزات-البيان-رقم سند الدفع : 605 - تصفيه حساب التامين 10% -نوع الادخال فى نوبل-Automatic</v>
      </c>
      <c r="G3914" s="6" t="s">
        <v>2166</v>
      </c>
      <c r="H3914" s="7">
        <v>6772</v>
      </c>
      <c r="I3914" s="8">
        <v>0</v>
      </c>
      <c r="J3914" s="8" t="s">
        <v>14</v>
      </c>
      <c r="K3914" s="13"/>
    </row>
    <row r="3915" spans="1:11" ht="58.2" thickBot="1">
      <c r="A3915" s="21">
        <f>A3914</f>
        <v>671</v>
      </c>
      <c r="B3915" s="25"/>
      <c r="C3915" s="3" t="s">
        <v>149</v>
      </c>
      <c r="D3915" s="3" t="str">
        <f>VLOOKUP(C3915,'[1]Chart-of_Accounts (1)'!$B$20:$D$1316,3,)</f>
        <v>Other Income</v>
      </c>
      <c r="E3915" s="3"/>
      <c r="F3915" s="6" t="str">
        <f t="shared" si="284"/>
        <v>دمج البيانات من نوبل الى نظام يامى -مسلسل-671-اسم الحساب من نوبل-Purchases Discount-البيان-رقم سند الدفع : 605 - تصفيه حساب التامين 10% -نوع الادخال فى نوبل-Automatic</v>
      </c>
      <c r="G3915" s="3" t="s">
        <v>2166</v>
      </c>
      <c r="H3915" s="5">
        <v>0</v>
      </c>
      <c r="I3915" s="4">
        <v>6772</v>
      </c>
      <c r="J3915" s="5" t="s">
        <v>14</v>
      </c>
      <c r="K3915" s="13"/>
    </row>
    <row r="3916" spans="1:11" ht="58.2" thickBot="1">
      <c r="A3916" s="20">
        <v>672</v>
      </c>
      <c r="B3916" s="20" t="s">
        <v>1999</v>
      </c>
      <c r="C3916" s="6" t="s">
        <v>2167</v>
      </c>
      <c r="D3916" s="3" t="str">
        <f>VLOOKUP(C3916,'[1]Chart-of_Accounts (1)'!$B$20:$D$1316,3,)</f>
        <v>Subcontractors</v>
      </c>
      <c r="E3916" s="6"/>
      <c r="F3916" s="6" t="str">
        <f t="shared" si="284"/>
        <v>دمج البيانات من نوبل الى نظام يامى -مسلسل-672-اسم الحساب من نوبل-لمسة الابداع لاعمال البلاستر-البيان-رقم سند الدفع : 606 - اعمال البلاستر بفيلا هلال المزروعى من عهدة الشبراوى-نوع الادخال فى نوبل-Automatic</v>
      </c>
      <c r="G3916" s="6" t="s">
        <v>2168</v>
      </c>
      <c r="H3916" s="7">
        <v>12000</v>
      </c>
      <c r="I3916" s="8">
        <v>0</v>
      </c>
      <c r="J3916" s="8" t="s">
        <v>14</v>
      </c>
      <c r="K3916" s="13"/>
    </row>
    <row r="3917" spans="1:11" ht="58.2" thickBot="1">
      <c r="A3917" s="21">
        <f>A3916</f>
        <v>672</v>
      </c>
      <c r="B3917" s="22"/>
      <c r="C3917" s="3" t="s">
        <v>171</v>
      </c>
      <c r="D3917" s="3" t="str">
        <f>VLOOKUP(C3917,'[1]Chart-of_Accounts (1)'!$B$20:$D$1316,3,)</f>
        <v>Petty Cash Imprest</v>
      </c>
      <c r="E3917" s="3"/>
      <c r="F3917" s="6" t="str">
        <f t="shared" si="284"/>
        <v>دمج البيانات من نوبل الى نظام يامى -مسلسل-672-اسم الحساب من نوبل-عهدة الشبراوي-البيان-رقم سند الدفع : 606 - اعمال البلاستر بفيلا هلال المزروعى من عهدة الشبراوى-نوع الادخال فى نوبل-Automatic</v>
      </c>
      <c r="G3917" s="3" t="s">
        <v>2168</v>
      </c>
      <c r="H3917" s="5">
        <v>0</v>
      </c>
      <c r="I3917" s="4">
        <v>12000</v>
      </c>
      <c r="J3917" s="5" t="s">
        <v>14</v>
      </c>
      <c r="K3917" s="13"/>
    </row>
    <row r="3918" spans="1:11" ht="69.599999999999994" thickBot="1">
      <c r="A3918" s="20">
        <v>673</v>
      </c>
      <c r="B3918" s="23">
        <v>45264</v>
      </c>
      <c r="C3918" s="6" t="s">
        <v>121</v>
      </c>
      <c r="D3918" s="3" t="str">
        <f>VLOOKUP(C3918,'[1]Chart-of_Accounts (1)'!$B$20:$D$1316,3,)</f>
        <v>Retentions from SubContractors</v>
      </c>
      <c r="E3918" s="6"/>
      <c r="F3918" s="6" t="str">
        <f t="shared" si="284"/>
        <v>دمج البيانات من نوبل الى نظام يامى -مسلسل-673-اسم الحساب من نوبل-جمال العربى للحدادة والنجارة محتجزات-البيان-رقم سند الدفع : 607 - قيمة تأمين 10% من موقع احمد الحمادى من عهدة الشبراوى-نوع الادخال فى نوبل-Automatic</v>
      </c>
      <c r="G3918" s="6" t="s">
        <v>2169</v>
      </c>
      <c r="H3918" s="7">
        <v>10000</v>
      </c>
      <c r="I3918" s="8">
        <v>0</v>
      </c>
      <c r="J3918" s="8" t="s">
        <v>14</v>
      </c>
      <c r="K3918" s="13"/>
    </row>
    <row r="3919" spans="1:11" ht="58.2" thickBot="1">
      <c r="A3919" s="21">
        <f>A3918</f>
        <v>673</v>
      </c>
      <c r="B3919" s="25"/>
      <c r="C3919" s="3" t="s">
        <v>171</v>
      </c>
      <c r="D3919" s="3" t="str">
        <f>VLOOKUP(C3919,'[1]Chart-of_Accounts (1)'!$B$20:$D$1316,3,)</f>
        <v>Petty Cash Imprest</v>
      </c>
      <c r="E3919" s="3"/>
      <c r="F3919" s="6" t="str">
        <f t="shared" si="284"/>
        <v>دمج البيانات من نوبل الى نظام يامى -مسلسل-673-اسم الحساب من نوبل-عهدة الشبراوي-البيان-رقم سند الدفع : 607 - قيمة تأمين 10% من موقع احمد الحمادى من عهدة الشبراوى-نوع الادخال فى نوبل-Automatic</v>
      </c>
      <c r="G3919" s="3" t="s">
        <v>2169</v>
      </c>
      <c r="H3919" s="5">
        <v>0</v>
      </c>
      <c r="I3919" s="4">
        <v>10000</v>
      </c>
      <c r="J3919" s="5" t="s">
        <v>14</v>
      </c>
      <c r="K3919" s="13"/>
    </row>
    <row r="3920" spans="1:11" ht="69.599999999999994" thickBot="1">
      <c r="A3920" s="20">
        <v>674</v>
      </c>
      <c r="B3920" s="23">
        <v>45264</v>
      </c>
      <c r="C3920" s="6" t="s">
        <v>121</v>
      </c>
      <c r="D3920" s="3" t="str">
        <f>VLOOKUP(C3920,'[1]Chart-of_Accounts (1)'!$B$20:$D$1316,3,)</f>
        <v>Retentions from SubContractors</v>
      </c>
      <c r="E3920" s="6"/>
      <c r="F3920" s="6" t="str">
        <f t="shared" si="284"/>
        <v>دمج البيانات من نوبل الى نظام يامى -مسلسل-674-اسم الحساب من نوبل-جمال العربى للحدادة والنجارة محتجزات-البيان-رقم سند الدفع : 608 - خصم على قيمة تأمين 10% من موقع احمد الحمادى من عهدة الشبراوى-نوع الادخال فى نوبل-Automatic</v>
      </c>
      <c r="G3920" s="6" t="s">
        <v>2170</v>
      </c>
      <c r="H3920" s="7">
        <v>5650</v>
      </c>
      <c r="I3920" s="8">
        <v>0</v>
      </c>
      <c r="J3920" s="8" t="s">
        <v>14</v>
      </c>
      <c r="K3920" s="13"/>
    </row>
    <row r="3921" spans="1:11" ht="69.599999999999994" thickBot="1">
      <c r="A3921" s="21">
        <f>A3920</f>
        <v>674</v>
      </c>
      <c r="B3921" s="25"/>
      <c r="C3921" s="3" t="s">
        <v>149</v>
      </c>
      <c r="D3921" s="3" t="str">
        <f>VLOOKUP(C3921,'[1]Chart-of_Accounts (1)'!$B$20:$D$1316,3,)</f>
        <v>Other Income</v>
      </c>
      <c r="E3921" s="3"/>
      <c r="F3921" s="6" t="str">
        <f t="shared" si="284"/>
        <v>دمج البيانات من نوبل الى نظام يامى -مسلسل-674-اسم الحساب من نوبل-Purchases Discount-البيان-رقم سند الدفع : 608 - خصم على قيمة تأمين 10% من موقع احمد الحمادى من عهدة الشبراوى-نوع الادخال فى نوبل-Automatic</v>
      </c>
      <c r="G3921" s="3" t="s">
        <v>2170</v>
      </c>
      <c r="H3921" s="5">
        <v>0</v>
      </c>
      <c r="I3921" s="4">
        <v>5650</v>
      </c>
      <c r="J3921" s="5" t="s">
        <v>14</v>
      </c>
      <c r="K3921" s="13"/>
    </row>
    <row r="3922" spans="1:11" ht="58.2" thickBot="1">
      <c r="A3922" s="20">
        <v>675</v>
      </c>
      <c r="B3922" s="20" t="s">
        <v>2014</v>
      </c>
      <c r="C3922" s="6" t="s">
        <v>6950</v>
      </c>
      <c r="D3922" s="18" t="s">
        <v>6975</v>
      </c>
      <c r="E3922" s="6" t="str">
        <f>C3922</f>
        <v>فيلا احمد الماس المرر</v>
      </c>
      <c r="F3922" s="6" t="str">
        <f t="shared" si="284"/>
        <v>دمج البيانات من نوبل الى نظام يامى -مسلسل-675-اسم الحساب من نوبل-فيلا احمد الماس المرر-البيان-رقم سند الدفع : 609 - مواد بناء لموقع احمد الماس المرر من عهدة الشبراوى-نوع الادخال فى نوبل-Automatic</v>
      </c>
      <c r="G3922" s="6" t="s">
        <v>2171</v>
      </c>
      <c r="H3922" s="8">
        <v>30</v>
      </c>
      <c r="I3922" s="8">
        <v>0</v>
      </c>
      <c r="J3922" s="8" t="s">
        <v>14</v>
      </c>
      <c r="K3922" s="13"/>
    </row>
    <row r="3923" spans="1:11" ht="58.2" thickBot="1">
      <c r="A3923" s="21">
        <f t="shared" ref="A3923:A3935" si="285">A3922</f>
        <v>675</v>
      </c>
      <c r="B3923" s="21"/>
      <c r="C3923" s="3" t="s">
        <v>171</v>
      </c>
      <c r="D3923" s="3" t="str">
        <f>VLOOKUP(C3923,'[1]Chart-of_Accounts (1)'!$B$20:$D$1316,3,)</f>
        <v>Petty Cash Imprest</v>
      </c>
      <c r="E3923" s="3"/>
      <c r="F3923" s="6" t="str">
        <f t="shared" si="284"/>
        <v>دمج البيانات من نوبل الى نظام يامى -مسلسل-675-اسم الحساب من نوبل-عهدة الشبراوي-البيان-رقم سند الدفع : 609 - مواد بناء لموقع احمد الماس المرر من عهدة الشبراوى-نوع الادخال فى نوبل-Automatic</v>
      </c>
      <c r="G3923" s="3" t="s">
        <v>2171</v>
      </c>
      <c r="H3923" s="5">
        <v>0</v>
      </c>
      <c r="I3923" s="5">
        <v>30</v>
      </c>
      <c r="J3923" s="5" t="s">
        <v>14</v>
      </c>
      <c r="K3923" s="13"/>
    </row>
    <row r="3924" spans="1:11" ht="58.2" thickBot="1">
      <c r="A3924" s="21">
        <f t="shared" si="285"/>
        <v>675</v>
      </c>
      <c r="B3924" s="21"/>
      <c r="C3924" s="3" t="s">
        <v>6948</v>
      </c>
      <c r="D3924" s="18" t="s">
        <v>6975</v>
      </c>
      <c r="E3924" s="6" t="str">
        <f>C3924</f>
        <v>فيلا احمد الحمادى</v>
      </c>
      <c r="F3924" s="6" t="str">
        <f t="shared" si="284"/>
        <v>دمج البيانات من نوبل الى نظام يامى -مسلسل-675-اسم الحساب من نوبل-فيلا احمد الحمادى-البيان-رقم سند الدفع : 609 - بوبكات لموقع احمد الحمادى من عهدة الشبراوى-نوع الادخال فى نوبل-Automatic</v>
      </c>
      <c r="G3924" s="3" t="s">
        <v>2172</v>
      </c>
      <c r="H3924" s="5">
        <v>650</v>
      </c>
      <c r="I3924" s="5">
        <v>0</v>
      </c>
      <c r="J3924" s="5" t="s">
        <v>14</v>
      </c>
      <c r="K3924" s="13"/>
    </row>
    <row r="3925" spans="1:11" ht="58.2" thickBot="1">
      <c r="A3925" s="21">
        <f t="shared" si="285"/>
        <v>675</v>
      </c>
      <c r="B3925" s="21"/>
      <c r="C3925" s="3" t="s">
        <v>171</v>
      </c>
      <c r="D3925" s="3" t="str">
        <f>VLOOKUP(C3925,'[1]Chart-of_Accounts (1)'!$B$20:$D$1316,3,)</f>
        <v>Petty Cash Imprest</v>
      </c>
      <c r="E3925" s="3"/>
      <c r="F3925" s="6" t="str">
        <f t="shared" si="284"/>
        <v>دمج البيانات من نوبل الى نظام يامى -مسلسل-675-اسم الحساب من نوبل-عهدة الشبراوي-البيان-رقم سند الدفع : 609 - بوبكات لموقع احمد الحمادى من عهدة الشبراوى-نوع الادخال فى نوبل-Automatic</v>
      </c>
      <c r="G3925" s="3" t="s">
        <v>2172</v>
      </c>
      <c r="H3925" s="5">
        <v>0</v>
      </c>
      <c r="I3925" s="5">
        <v>650</v>
      </c>
      <c r="J3925" s="5" t="s">
        <v>14</v>
      </c>
      <c r="K3925" s="13"/>
    </row>
    <row r="3926" spans="1:11" ht="58.2" thickBot="1">
      <c r="A3926" s="21">
        <f t="shared" si="285"/>
        <v>675</v>
      </c>
      <c r="B3926" s="21"/>
      <c r="C3926" s="3" t="s">
        <v>6948</v>
      </c>
      <c r="D3926" s="18" t="s">
        <v>6975</v>
      </c>
      <c r="E3926" s="6" t="str">
        <f>C3926</f>
        <v>فيلا احمد الحمادى</v>
      </c>
      <c r="F3926" s="6" t="str">
        <f t="shared" si="284"/>
        <v>دمج البيانات من نوبل الى نظام يامى -مسلسل-675-اسم الحساب من نوبل-فيلا احمد الحمادى-البيان-رقم سند الدفع : 609 - بوبكات لموقع احمد الحمادى من عهدة الشبراوى-نوع الادخال فى نوبل-Automatic</v>
      </c>
      <c r="G3926" s="3" t="s">
        <v>2172</v>
      </c>
      <c r="H3926" s="5">
        <v>300</v>
      </c>
      <c r="I3926" s="5">
        <v>0</v>
      </c>
      <c r="J3926" s="5" t="s">
        <v>14</v>
      </c>
      <c r="K3926" s="13"/>
    </row>
    <row r="3927" spans="1:11" ht="58.2" thickBot="1">
      <c r="A3927" s="21">
        <f t="shared" si="285"/>
        <v>675</v>
      </c>
      <c r="B3927" s="21"/>
      <c r="C3927" s="3" t="s">
        <v>171</v>
      </c>
      <c r="D3927" s="3" t="str">
        <f>VLOOKUP(C3927,'[1]Chart-of_Accounts (1)'!$B$20:$D$1316,3,)</f>
        <v>Petty Cash Imprest</v>
      </c>
      <c r="E3927" s="3"/>
      <c r="F3927" s="6" t="str">
        <f t="shared" si="284"/>
        <v>دمج البيانات من نوبل الى نظام يامى -مسلسل-675-اسم الحساب من نوبل-عهدة الشبراوي-البيان-رقم سند الدفع : 609 - بوبكات لموقع احمد الحمادى من عهدة الشبراوى-نوع الادخال فى نوبل-Automatic</v>
      </c>
      <c r="G3927" s="3" t="s">
        <v>2172</v>
      </c>
      <c r="H3927" s="5">
        <v>0</v>
      </c>
      <c r="I3927" s="5">
        <v>300</v>
      </c>
      <c r="J3927" s="5" t="s">
        <v>14</v>
      </c>
      <c r="K3927" s="13"/>
    </row>
    <row r="3928" spans="1:11" ht="58.2" thickBot="1">
      <c r="A3928" s="21">
        <f t="shared" si="285"/>
        <v>675</v>
      </c>
      <c r="B3928" s="21"/>
      <c r="C3928" s="3" t="s">
        <v>6949</v>
      </c>
      <c r="D3928" s="18" t="s">
        <v>6975</v>
      </c>
      <c r="E3928" s="6" t="str">
        <f>C3928</f>
        <v>فيلا محمد صياح المنصورى</v>
      </c>
      <c r="F3928" s="6" t="str">
        <f t="shared" si="284"/>
        <v>دمج البيانات من نوبل الى نظام يامى -مسلسل-675-اسم الحساب من نوبل-فيلا محمد صياح المنصورى-البيان-رقم سند الدفع : 609 - بوبكات لموقع محمد صياح المنصورى من عهدة الشبراوى-نوع الادخال فى نوبل-Automatic</v>
      </c>
      <c r="G3928" s="3" t="s">
        <v>2173</v>
      </c>
      <c r="H3928" s="5">
        <v>750</v>
      </c>
      <c r="I3928" s="5">
        <v>0</v>
      </c>
      <c r="J3928" s="5" t="s">
        <v>14</v>
      </c>
      <c r="K3928" s="13"/>
    </row>
    <row r="3929" spans="1:11" ht="58.2" thickBot="1">
      <c r="A3929" s="21">
        <f t="shared" si="285"/>
        <v>675</v>
      </c>
      <c r="B3929" s="21"/>
      <c r="C3929" s="3" t="s">
        <v>171</v>
      </c>
      <c r="D3929" s="3" t="str">
        <f>VLOOKUP(C3929,'[1]Chart-of_Accounts (1)'!$B$20:$D$1316,3,)</f>
        <v>Petty Cash Imprest</v>
      </c>
      <c r="E3929" s="3"/>
      <c r="F3929" s="6" t="str">
        <f t="shared" si="284"/>
        <v>دمج البيانات من نوبل الى نظام يامى -مسلسل-675-اسم الحساب من نوبل-عهدة الشبراوي-البيان-رقم سند الدفع : 609 - بوبكات لموقع محمد صياح المنصورى من عهدة الشبراوى-نوع الادخال فى نوبل-Automatic</v>
      </c>
      <c r="G3929" s="3" t="s">
        <v>2173</v>
      </c>
      <c r="H3929" s="5">
        <v>0</v>
      </c>
      <c r="I3929" s="5">
        <v>750</v>
      </c>
      <c r="J3929" s="5" t="s">
        <v>14</v>
      </c>
      <c r="K3929" s="13"/>
    </row>
    <row r="3930" spans="1:11" ht="58.2" thickBot="1">
      <c r="A3930" s="21">
        <f t="shared" si="285"/>
        <v>675</v>
      </c>
      <c r="B3930" s="21"/>
      <c r="C3930" s="3" t="s">
        <v>6949</v>
      </c>
      <c r="D3930" s="18" t="s">
        <v>6975</v>
      </c>
      <c r="E3930" s="6" t="str">
        <f>C3930</f>
        <v>فيلا محمد صياح المنصورى</v>
      </c>
      <c r="F3930" s="6" t="str">
        <f t="shared" si="284"/>
        <v>دمج البيانات من نوبل الى نظام يامى -مسلسل-675-اسم الحساب من نوبل-فيلا محمد صياح المنصورى-البيان-رقم سند الدفع : 609 - بوبكات لموقع محمد صياح المنصورى من عهدة الشبراوى-نوع الادخال فى نوبل-Automatic</v>
      </c>
      <c r="G3930" s="3" t="s">
        <v>2173</v>
      </c>
      <c r="H3930" s="5">
        <v>950</v>
      </c>
      <c r="I3930" s="5">
        <v>0</v>
      </c>
      <c r="J3930" s="5" t="s">
        <v>14</v>
      </c>
      <c r="K3930" s="13"/>
    </row>
    <row r="3931" spans="1:11" ht="58.2" thickBot="1">
      <c r="A3931" s="21">
        <f t="shared" si="285"/>
        <v>675</v>
      </c>
      <c r="B3931" s="21"/>
      <c r="C3931" s="3" t="s">
        <v>171</v>
      </c>
      <c r="D3931" s="3" t="str">
        <f>VLOOKUP(C3931,'[1]Chart-of_Accounts (1)'!$B$20:$D$1316,3,)</f>
        <v>Petty Cash Imprest</v>
      </c>
      <c r="E3931" s="3"/>
      <c r="F3931" s="6" t="str">
        <f t="shared" si="284"/>
        <v>دمج البيانات من نوبل الى نظام يامى -مسلسل-675-اسم الحساب من نوبل-عهدة الشبراوي-البيان-رقم سند الدفع : 609 - بوبكات لموقع محمد صياح المنصورى من عهدة الشبراوى-نوع الادخال فى نوبل-Automatic</v>
      </c>
      <c r="G3931" s="3" t="s">
        <v>2173</v>
      </c>
      <c r="H3931" s="5">
        <v>0</v>
      </c>
      <c r="I3931" s="5">
        <v>950</v>
      </c>
      <c r="J3931" s="5" t="s">
        <v>14</v>
      </c>
      <c r="K3931" s="13"/>
    </row>
    <row r="3932" spans="1:11" ht="58.2" thickBot="1">
      <c r="A3932" s="21">
        <f t="shared" si="285"/>
        <v>675</v>
      </c>
      <c r="B3932" s="21"/>
      <c r="C3932" s="3" t="s">
        <v>6950</v>
      </c>
      <c r="D3932" s="18" t="s">
        <v>6975</v>
      </c>
      <c r="E3932" s="6" t="str">
        <f>C3932</f>
        <v>فيلا احمد الماس المرر</v>
      </c>
      <c r="F3932" s="6" t="str">
        <f t="shared" si="284"/>
        <v>دمج البيانات من نوبل الى نظام يامى -مسلسل-675-اسم الحساب من نوبل-فيلا احمد الماس المرر-البيان-رقم سند الدفع : 609 - مواد كهرباء لموقع احمد الماس المرر من عهدة الشبراوى-نوع الادخال فى نوبل-Automatic</v>
      </c>
      <c r="G3932" s="3" t="s">
        <v>2174</v>
      </c>
      <c r="H3932" s="5">
        <v>121.5</v>
      </c>
      <c r="I3932" s="5">
        <v>0</v>
      </c>
      <c r="J3932" s="5" t="s">
        <v>14</v>
      </c>
      <c r="K3932" s="13"/>
    </row>
    <row r="3933" spans="1:11" ht="58.2" thickBot="1">
      <c r="A3933" s="21">
        <f t="shared" si="285"/>
        <v>675</v>
      </c>
      <c r="B3933" s="21"/>
      <c r="C3933" s="3" t="s">
        <v>171</v>
      </c>
      <c r="D3933" s="3" t="str">
        <f>VLOOKUP(C3933,'[1]Chart-of_Accounts (1)'!$B$20:$D$1316,3,)</f>
        <v>Petty Cash Imprest</v>
      </c>
      <c r="E3933" s="3"/>
      <c r="F3933" s="6" t="str">
        <f t="shared" si="284"/>
        <v>دمج البيانات من نوبل الى نظام يامى -مسلسل-675-اسم الحساب من نوبل-عهدة الشبراوي-البيان-رقم سند الدفع : 609 - مواد كهرباء لموقع احمد الماس المرر من عهدة الشبراوى-نوع الادخال فى نوبل-Automatic</v>
      </c>
      <c r="G3933" s="3" t="s">
        <v>2174</v>
      </c>
      <c r="H3933" s="5">
        <v>0</v>
      </c>
      <c r="I3933" s="5">
        <v>121.5</v>
      </c>
      <c r="J3933" s="5" t="s">
        <v>14</v>
      </c>
      <c r="K3933" s="13"/>
    </row>
    <row r="3934" spans="1:11" ht="58.2" thickBot="1">
      <c r="A3934" s="21">
        <f t="shared" si="285"/>
        <v>675</v>
      </c>
      <c r="B3934" s="21"/>
      <c r="C3934" s="3" t="s">
        <v>6950</v>
      </c>
      <c r="D3934" s="18" t="s">
        <v>6975</v>
      </c>
      <c r="E3934" s="6" t="str">
        <f>C3934</f>
        <v>فيلا احمد الماس المرر</v>
      </c>
      <c r="F3934" s="6" t="str">
        <f t="shared" si="284"/>
        <v>دمج البيانات من نوبل الى نظام يامى -مسلسل-675-اسم الحساب من نوبل-فيلا احمد الماس المرر-البيان-رقم سند الدفع : 609 - اوفر تايم الاستشارى لموقع احمد الماس المرر-نوع الادخال فى نوبل-Automatic</v>
      </c>
      <c r="G3934" s="3" t="s">
        <v>2175</v>
      </c>
      <c r="H3934" s="5">
        <v>550</v>
      </c>
      <c r="I3934" s="5">
        <v>0</v>
      </c>
      <c r="J3934" s="5" t="s">
        <v>14</v>
      </c>
      <c r="K3934" s="13"/>
    </row>
    <row r="3935" spans="1:11" ht="58.2" thickBot="1">
      <c r="A3935" s="21">
        <f t="shared" si="285"/>
        <v>675</v>
      </c>
      <c r="B3935" s="22"/>
      <c r="C3935" s="3" t="s">
        <v>171</v>
      </c>
      <c r="D3935" s="3" t="str">
        <f>VLOOKUP(C3935,'[1]Chart-of_Accounts (1)'!$B$20:$D$1316,3,)</f>
        <v>Petty Cash Imprest</v>
      </c>
      <c r="E3935" s="3"/>
      <c r="F3935" s="6" t="str">
        <f t="shared" si="284"/>
        <v>دمج البيانات من نوبل الى نظام يامى -مسلسل-675-اسم الحساب من نوبل-عهدة الشبراوي-البيان-رقم سند الدفع : 609 - اوفر تايم الاستشارى لموقع احمد الماس المرر-نوع الادخال فى نوبل-Automatic</v>
      </c>
      <c r="G3935" s="3" t="s">
        <v>2175</v>
      </c>
      <c r="H3935" s="5">
        <v>0</v>
      </c>
      <c r="I3935" s="5">
        <v>550</v>
      </c>
      <c r="J3935" s="5" t="s">
        <v>14</v>
      </c>
      <c r="K3935" s="13"/>
    </row>
    <row r="3936" spans="1:11" ht="58.2" thickBot="1">
      <c r="A3936" s="20">
        <v>676</v>
      </c>
      <c r="B3936" s="20" t="s">
        <v>1981</v>
      </c>
      <c r="C3936" s="6" t="s">
        <v>804</v>
      </c>
      <c r="D3936" s="3" t="str">
        <f>VLOOKUP(C3936,'[1]Chart-of_Accounts (1)'!$B$20:$D$1316,3,)</f>
        <v>Accounts Payables</v>
      </c>
      <c r="E3936" s="6"/>
      <c r="F3936" s="6" t="str">
        <f t="shared" si="284"/>
        <v>دمج البيانات من نوبل الى نظام يامى -مسلسل-676-اسم الحساب من نوبل-بيست كير للمطابخ-البيان-رقم سند الدفع : 610 - باقي الحساب من عهدة مهندس شبراوى-نوع الادخال فى نوبل-Automatic</v>
      </c>
      <c r="G3936" s="6" t="s">
        <v>2176</v>
      </c>
      <c r="H3936" s="7">
        <v>17600</v>
      </c>
      <c r="I3936" s="8">
        <v>0</v>
      </c>
      <c r="J3936" s="8" t="s">
        <v>14</v>
      </c>
      <c r="K3936" s="13"/>
    </row>
    <row r="3937" spans="1:11" ht="58.2" thickBot="1">
      <c r="A3937" s="21">
        <f>A3936</f>
        <v>676</v>
      </c>
      <c r="B3937" s="22"/>
      <c r="C3937" s="3" t="s">
        <v>171</v>
      </c>
      <c r="D3937" s="3" t="str">
        <f>VLOOKUP(C3937,'[1]Chart-of_Accounts (1)'!$B$20:$D$1316,3,)</f>
        <v>Petty Cash Imprest</v>
      </c>
      <c r="E3937" s="3"/>
      <c r="F3937" s="6" t="str">
        <f t="shared" si="284"/>
        <v>دمج البيانات من نوبل الى نظام يامى -مسلسل-676-اسم الحساب من نوبل-عهدة الشبراوي-البيان-رقم سند الدفع : 610 - باقي الحساب من عهدة مهندس شبراوى-نوع الادخال فى نوبل-Automatic</v>
      </c>
      <c r="G3937" s="3" t="s">
        <v>2176</v>
      </c>
      <c r="H3937" s="5">
        <v>0</v>
      </c>
      <c r="I3937" s="4">
        <v>17600</v>
      </c>
      <c r="J3937" s="5" t="s">
        <v>14</v>
      </c>
      <c r="K3937" s="13"/>
    </row>
    <row r="3938" spans="1:11" ht="58.2" thickBot="1">
      <c r="A3938" s="20">
        <v>677</v>
      </c>
      <c r="B3938" s="20" t="s">
        <v>2177</v>
      </c>
      <c r="C3938" s="6" t="s">
        <v>6949</v>
      </c>
      <c r="D3938" s="18" t="s">
        <v>6975</v>
      </c>
      <c r="E3938" s="6" t="str">
        <f>C3938</f>
        <v>فيلا محمد صياح المنصورى</v>
      </c>
      <c r="F3938" s="6" t="str">
        <f t="shared" si="284"/>
        <v>دمج البيانات من نوبل الى نظام يامى -مسلسل-677-اسم الحساب من نوبل-فيلا محمد صياح المنصورى-البيان-رقم سند الدفع : 611 - نقل طابوق لموقع محمد صياح المنصورى من عهدة الشبراوى-نوع الادخال فى نوبل-Automatic</v>
      </c>
      <c r="G3938" s="6" t="s">
        <v>2178</v>
      </c>
      <c r="H3938" s="8">
        <v>130</v>
      </c>
      <c r="I3938" s="8">
        <v>0</v>
      </c>
      <c r="J3938" s="8" t="s">
        <v>14</v>
      </c>
      <c r="K3938" s="13"/>
    </row>
    <row r="3939" spans="1:11" ht="58.2" thickBot="1">
      <c r="A3939" s="21">
        <f t="shared" ref="A3939:A3957" si="286">A3938</f>
        <v>677</v>
      </c>
      <c r="B3939" s="21"/>
      <c r="C3939" s="3" t="s">
        <v>171</v>
      </c>
      <c r="D3939" s="3" t="str">
        <f>VLOOKUP(C3939,'[1]Chart-of_Accounts (1)'!$B$20:$D$1316,3,)</f>
        <v>Petty Cash Imprest</v>
      </c>
      <c r="E3939" s="3"/>
      <c r="F3939" s="6" t="str">
        <f t="shared" si="284"/>
        <v>دمج البيانات من نوبل الى نظام يامى -مسلسل-677-اسم الحساب من نوبل-عهدة الشبراوي-البيان-رقم سند الدفع : 611 - نقل طابوق لموقع محمد صياح المنصورى من عهدة الشبراوى-نوع الادخال فى نوبل-Automatic</v>
      </c>
      <c r="G3939" s="3" t="s">
        <v>2178</v>
      </c>
      <c r="H3939" s="5">
        <v>0</v>
      </c>
      <c r="I3939" s="5">
        <v>130</v>
      </c>
      <c r="J3939" s="5" t="s">
        <v>14</v>
      </c>
      <c r="K3939" s="13"/>
    </row>
    <row r="3940" spans="1:11" ht="58.2" thickBot="1">
      <c r="A3940" s="21">
        <f t="shared" si="286"/>
        <v>677</v>
      </c>
      <c r="B3940" s="21"/>
      <c r="C3940" s="3" t="s">
        <v>6947</v>
      </c>
      <c r="D3940" s="18" t="s">
        <v>6975</v>
      </c>
      <c r="E3940" s="6" t="str">
        <f>C3940</f>
        <v>فيلا احمد بخيت الهاملى</v>
      </c>
      <c r="F3940" s="6" t="str">
        <f t="shared" si="284"/>
        <v>دمج البيانات من نوبل الى نظام يامى -مسلسل-677-اسم الحساب من نوبل-فيلا احمد بخيت الهاملى-البيان-رقم سند الدفع : 611 - نقل كربستون لموقع احمد بخيت الهاملى-نوع الادخال فى نوبل-Automatic</v>
      </c>
      <c r="G3940" s="3" t="s">
        <v>2179</v>
      </c>
      <c r="H3940" s="5">
        <v>130</v>
      </c>
      <c r="I3940" s="5">
        <v>0</v>
      </c>
      <c r="J3940" s="5" t="s">
        <v>14</v>
      </c>
      <c r="K3940" s="13"/>
    </row>
    <row r="3941" spans="1:11" ht="58.2" thickBot="1">
      <c r="A3941" s="21">
        <f t="shared" si="286"/>
        <v>677</v>
      </c>
      <c r="B3941" s="21"/>
      <c r="C3941" s="3" t="s">
        <v>171</v>
      </c>
      <c r="D3941" s="3" t="str">
        <f>VLOOKUP(C3941,'[1]Chart-of_Accounts (1)'!$B$20:$D$1316,3,)</f>
        <v>Petty Cash Imprest</v>
      </c>
      <c r="E3941" s="3"/>
      <c r="F3941" s="6" t="str">
        <f t="shared" si="284"/>
        <v>دمج البيانات من نوبل الى نظام يامى -مسلسل-677-اسم الحساب من نوبل-عهدة الشبراوي-البيان-رقم سند الدفع : 611 - نقل كربستون لموقع احمد بخيت الهاملى-نوع الادخال فى نوبل-Automatic</v>
      </c>
      <c r="G3941" s="3" t="s">
        <v>2179</v>
      </c>
      <c r="H3941" s="5">
        <v>0</v>
      </c>
      <c r="I3941" s="5">
        <v>130</v>
      </c>
      <c r="J3941" s="5" t="s">
        <v>14</v>
      </c>
      <c r="K3941" s="13"/>
    </row>
    <row r="3942" spans="1:11" ht="58.2" thickBot="1">
      <c r="A3942" s="21">
        <f t="shared" si="286"/>
        <v>677</v>
      </c>
      <c r="B3942" s="21"/>
      <c r="C3942" s="3" t="s">
        <v>6950</v>
      </c>
      <c r="D3942" s="18" t="s">
        <v>6975</v>
      </c>
      <c r="E3942" s="6" t="str">
        <f>C3942</f>
        <v>فيلا احمد الماس المرر</v>
      </c>
      <c r="F3942" s="6" t="str">
        <f t="shared" si="284"/>
        <v>دمج البيانات من نوبل الى نظام يامى -مسلسل-677-اسم الحساب من نوبل-فيلا احمد الماس المرر-البيان-رقم سند الدفع : 611 - نقل حديد الى موقع احمد الماس المرر من عهدة الشبراوى-نوع الادخال فى نوبل-Automatic</v>
      </c>
      <c r="G3942" s="3" t="s">
        <v>2180</v>
      </c>
      <c r="H3942" s="5">
        <v>130</v>
      </c>
      <c r="I3942" s="5">
        <v>0</v>
      </c>
      <c r="J3942" s="5" t="s">
        <v>14</v>
      </c>
      <c r="K3942" s="13"/>
    </row>
    <row r="3943" spans="1:11" ht="58.2" thickBot="1">
      <c r="A3943" s="21">
        <f t="shared" si="286"/>
        <v>677</v>
      </c>
      <c r="B3943" s="21"/>
      <c r="C3943" s="3" t="s">
        <v>171</v>
      </c>
      <c r="D3943" s="3" t="str">
        <f>VLOOKUP(C3943,'[1]Chart-of_Accounts (1)'!$B$20:$D$1316,3,)</f>
        <v>Petty Cash Imprest</v>
      </c>
      <c r="E3943" s="3"/>
      <c r="F3943" s="6" t="str">
        <f t="shared" si="284"/>
        <v>دمج البيانات من نوبل الى نظام يامى -مسلسل-677-اسم الحساب من نوبل-عهدة الشبراوي-البيان-رقم سند الدفع : 611 - نقل حديد الى موقع احمد الماس المرر من عهدة الشبراوى-نوع الادخال فى نوبل-Automatic</v>
      </c>
      <c r="G3943" s="3" t="s">
        <v>2180</v>
      </c>
      <c r="H3943" s="5">
        <v>0</v>
      </c>
      <c r="I3943" s="5">
        <v>130</v>
      </c>
      <c r="J3943" s="5" t="s">
        <v>14</v>
      </c>
      <c r="K3943" s="13"/>
    </row>
    <row r="3944" spans="1:11" ht="58.2" thickBot="1">
      <c r="A3944" s="21">
        <f t="shared" si="286"/>
        <v>677</v>
      </c>
      <c r="B3944" s="21"/>
      <c r="C3944" s="3" t="s">
        <v>6944</v>
      </c>
      <c r="D3944" s="18" t="s">
        <v>6975</v>
      </c>
      <c r="E3944" s="6" t="str">
        <f>C3944</f>
        <v>فيلا هلال سويح</v>
      </c>
      <c r="F3944" s="6" t="str">
        <f t="shared" si="284"/>
        <v>دمج البيانات من نوبل الى نظام يامى -مسلسل-677-اسم الحساب من نوبل-فيلا هلال سويح-البيان-رقم سند الدفع : 611 - نقل مواد الى موقع هلال سويح من عهدة الشبراوى-نوع الادخال فى نوبل-Automatic</v>
      </c>
      <c r="G3944" s="3" t="s">
        <v>2181</v>
      </c>
      <c r="H3944" s="5">
        <v>80</v>
      </c>
      <c r="I3944" s="5">
        <v>0</v>
      </c>
      <c r="J3944" s="5" t="s">
        <v>14</v>
      </c>
      <c r="K3944" s="13"/>
    </row>
    <row r="3945" spans="1:11" ht="58.2" thickBot="1">
      <c r="A3945" s="21">
        <f t="shared" si="286"/>
        <v>677</v>
      </c>
      <c r="B3945" s="21"/>
      <c r="C3945" s="3" t="s">
        <v>171</v>
      </c>
      <c r="D3945" s="3" t="str">
        <f>VLOOKUP(C3945,'[1]Chart-of_Accounts (1)'!$B$20:$D$1316,3,)</f>
        <v>Petty Cash Imprest</v>
      </c>
      <c r="E3945" s="3"/>
      <c r="F3945" s="6" t="str">
        <f t="shared" si="284"/>
        <v>دمج البيانات من نوبل الى نظام يامى -مسلسل-677-اسم الحساب من نوبل-عهدة الشبراوي-البيان-رقم سند الدفع : 611 - نقل مواد الى موقع هلال سويح من عهدة الشبراوى-نوع الادخال فى نوبل-Automatic</v>
      </c>
      <c r="G3945" s="3" t="s">
        <v>2181</v>
      </c>
      <c r="H3945" s="5">
        <v>0</v>
      </c>
      <c r="I3945" s="5">
        <v>80</v>
      </c>
      <c r="J3945" s="5" t="s">
        <v>14</v>
      </c>
      <c r="K3945" s="13"/>
    </row>
    <row r="3946" spans="1:11" ht="58.2" thickBot="1">
      <c r="A3946" s="21">
        <f t="shared" si="286"/>
        <v>677</v>
      </c>
      <c r="B3946" s="21"/>
      <c r="C3946" s="3" t="s">
        <v>6950</v>
      </c>
      <c r="D3946" s="18" t="s">
        <v>6975</v>
      </c>
      <c r="E3946" s="6" t="str">
        <f>C3946</f>
        <v>فيلا احمد الماس المرر</v>
      </c>
      <c r="F3946" s="6" t="str">
        <f t="shared" si="284"/>
        <v>دمج البيانات من نوبل الى نظام يامى -مسلسل-677-اسم الحساب من نوبل-فيلا احمد الماس المرر-البيان-رقم سند الدفع : 611 - نقل حديد الى موقع احمد الماس المرر من عهدة الشبراوى-نوع الادخال فى نوبل-Automatic</v>
      </c>
      <c r="G3946" s="3" t="s">
        <v>2180</v>
      </c>
      <c r="H3946" s="5">
        <v>80</v>
      </c>
      <c r="I3946" s="5">
        <v>0</v>
      </c>
      <c r="J3946" s="5" t="s">
        <v>14</v>
      </c>
      <c r="K3946" s="13"/>
    </row>
    <row r="3947" spans="1:11" ht="58.2" thickBot="1">
      <c r="A3947" s="21">
        <f t="shared" si="286"/>
        <v>677</v>
      </c>
      <c r="B3947" s="21"/>
      <c r="C3947" s="3" t="s">
        <v>171</v>
      </c>
      <c r="D3947" s="3" t="str">
        <f>VLOOKUP(C3947,'[1]Chart-of_Accounts (1)'!$B$20:$D$1316,3,)</f>
        <v>Petty Cash Imprest</v>
      </c>
      <c r="E3947" s="3"/>
      <c r="F3947" s="6" t="str">
        <f t="shared" si="284"/>
        <v>دمج البيانات من نوبل الى نظام يامى -مسلسل-677-اسم الحساب من نوبل-عهدة الشبراوي-البيان-رقم سند الدفع : 611 - نقل حديد الى موقع احمد الماس المرر من عهدة الشبراوى-نوع الادخال فى نوبل-Automatic</v>
      </c>
      <c r="G3947" s="3" t="s">
        <v>2180</v>
      </c>
      <c r="H3947" s="5">
        <v>0</v>
      </c>
      <c r="I3947" s="5">
        <v>80</v>
      </c>
      <c r="J3947" s="5" t="s">
        <v>14</v>
      </c>
      <c r="K3947" s="13"/>
    </row>
    <row r="3948" spans="1:11" ht="58.2" thickBot="1">
      <c r="A3948" s="21">
        <f t="shared" si="286"/>
        <v>677</v>
      </c>
      <c r="B3948" s="21"/>
      <c r="C3948" s="3" t="s">
        <v>6948</v>
      </c>
      <c r="D3948" s="18" t="s">
        <v>6975</v>
      </c>
      <c r="E3948" s="6" t="str">
        <f>C3948</f>
        <v>فيلا احمد الحمادى</v>
      </c>
      <c r="F3948" s="6" t="str">
        <f t="shared" si="284"/>
        <v>دمج البيانات من نوبل الى نظام يامى -مسلسل-677-اسم الحساب من نوبل-فيلا احمد الحمادى-البيان-رقم سند الدفع : 611 - نقل خشب لموقع احمد الحمادى من عهدة الشبراوى-نوع الادخال فى نوبل-Automatic</v>
      </c>
      <c r="G3948" s="3" t="s">
        <v>2182</v>
      </c>
      <c r="H3948" s="5">
        <v>100</v>
      </c>
      <c r="I3948" s="5">
        <v>0</v>
      </c>
      <c r="J3948" s="5" t="s">
        <v>14</v>
      </c>
      <c r="K3948" s="13"/>
    </row>
    <row r="3949" spans="1:11" ht="58.2" thickBot="1">
      <c r="A3949" s="21">
        <f t="shared" si="286"/>
        <v>677</v>
      </c>
      <c r="B3949" s="21"/>
      <c r="C3949" s="3" t="s">
        <v>171</v>
      </c>
      <c r="D3949" s="3" t="str">
        <f>VLOOKUP(C3949,'[1]Chart-of_Accounts (1)'!$B$20:$D$1316,3,)</f>
        <v>Petty Cash Imprest</v>
      </c>
      <c r="E3949" s="3"/>
      <c r="F3949" s="6" t="str">
        <f t="shared" si="284"/>
        <v>دمج البيانات من نوبل الى نظام يامى -مسلسل-677-اسم الحساب من نوبل-عهدة الشبراوي-البيان-رقم سند الدفع : 611 - نقل خشب لموقع احمد الحمادى من عهدة الشبراوى-نوع الادخال فى نوبل-Automatic</v>
      </c>
      <c r="G3949" s="3" t="s">
        <v>2182</v>
      </c>
      <c r="H3949" s="5">
        <v>0</v>
      </c>
      <c r="I3949" s="5">
        <v>100</v>
      </c>
      <c r="J3949" s="5" t="s">
        <v>14</v>
      </c>
      <c r="K3949" s="13"/>
    </row>
    <row r="3950" spans="1:11" ht="58.2" thickBot="1">
      <c r="A3950" s="21">
        <f t="shared" si="286"/>
        <v>677</v>
      </c>
      <c r="B3950" s="21"/>
      <c r="C3950" s="3" t="s">
        <v>6948</v>
      </c>
      <c r="D3950" s="18" t="s">
        <v>6975</v>
      </c>
      <c r="E3950" s="6" t="str">
        <f>C3950</f>
        <v>فيلا احمد الحمادى</v>
      </c>
      <c r="F3950" s="6" t="str">
        <f t="shared" si="284"/>
        <v>دمج البيانات من نوبل الى نظام يامى -مسلسل-677-اسم الحساب من نوبل-فيلا احمد الحمادى-البيان-رقم سند الدفع : 611 - تحويل كشرة الى موقع احمد الحمادى-نوع الادخال فى نوبل-Automatic</v>
      </c>
      <c r="G3950" s="3" t="s">
        <v>2183</v>
      </c>
      <c r="H3950" s="5">
        <v>80</v>
      </c>
      <c r="I3950" s="5">
        <v>0</v>
      </c>
      <c r="J3950" s="5" t="s">
        <v>14</v>
      </c>
      <c r="K3950" s="13"/>
    </row>
    <row r="3951" spans="1:11" ht="58.2" thickBot="1">
      <c r="A3951" s="21">
        <f t="shared" si="286"/>
        <v>677</v>
      </c>
      <c r="B3951" s="21"/>
      <c r="C3951" s="3" t="s">
        <v>171</v>
      </c>
      <c r="D3951" s="3" t="str">
        <f>VLOOKUP(C3951,'[1]Chart-of_Accounts (1)'!$B$20:$D$1316,3,)</f>
        <v>Petty Cash Imprest</v>
      </c>
      <c r="E3951" s="3"/>
      <c r="F3951" s="6" t="str">
        <f t="shared" si="284"/>
        <v>دمج البيانات من نوبل الى نظام يامى -مسلسل-677-اسم الحساب من نوبل-عهدة الشبراوي-البيان-رقم سند الدفع : 611 - تحويل كشرة الى موقع احمد الحمادى-نوع الادخال فى نوبل-Automatic</v>
      </c>
      <c r="G3951" s="3" t="s">
        <v>2183</v>
      </c>
      <c r="H3951" s="5">
        <v>0</v>
      </c>
      <c r="I3951" s="5">
        <v>80</v>
      </c>
      <c r="J3951" s="5" t="s">
        <v>14</v>
      </c>
      <c r="K3951" s="13"/>
    </row>
    <row r="3952" spans="1:11" ht="58.2" thickBot="1">
      <c r="A3952" s="21">
        <f t="shared" si="286"/>
        <v>677</v>
      </c>
      <c r="B3952" s="21"/>
      <c r="C3952" s="3" t="s">
        <v>6944</v>
      </c>
      <c r="D3952" s="18" t="s">
        <v>6975</v>
      </c>
      <c r="E3952" s="6" t="str">
        <f>C3952</f>
        <v>فيلا هلال سويح</v>
      </c>
      <c r="F3952" s="6" t="str">
        <f t="shared" si="284"/>
        <v>دمج البيانات من نوبل الى نظام يامى -مسلسل-677-اسم الحساب من نوبل-فيلا هلال سويح-البيان-رقم سند الدفع : 611 - نقل مواد الى موقع هلال سويح المزروعى-نوع الادخال فى نوبل-Automatic</v>
      </c>
      <c r="G3952" s="3" t="s">
        <v>2184</v>
      </c>
      <c r="H3952" s="5">
        <v>80</v>
      </c>
      <c r="I3952" s="5">
        <v>0</v>
      </c>
      <c r="J3952" s="5" t="s">
        <v>14</v>
      </c>
      <c r="K3952" s="13"/>
    </row>
    <row r="3953" spans="1:11" ht="58.2" thickBot="1">
      <c r="A3953" s="21">
        <f t="shared" si="286"/>
        <v>677</v>
      </c>
      <c r="B3953" s="21"/>
      <c r="C3953" s="3" t="s">
        <v>171</v>
      </c>
      <c r="D3953" s="3" t="str">
        <f>VLOOKUP(C3953,'[1]Chart-of_Accounts (1)'!$B$20:$D$1316,3,)</f>
        <v>Petty Cash Imprest</v>
      </c>
      <c r="E3953" s="3"/>
      <c r="F3953" s="6" t="str">
        <f t="shared" si="284"/>
        <v>دمج البيانات من نوبل الى نظام يامى -مسلسل-677-اسم الحساب من نوبل-عهدة الشبراوي-البيان-رقم سند الدفع : 611 - نقل مواد الى موقع هلال سويح المزروعى-نوع الادخال فى نوبل-Automatic</v>
      </c>
      <c r="G3953" s="3" t="s">
        <v>2184</v>
      </c>
      <c r="H3953" s="5">
        <v>0</v>
      </c>
      <c r="I3953" s="5">
        <v>80</v>
      </c>
      <c r="J3953" s="5" t="s">
        <v>14</v>
      </c>
      <c r="K3953" s="13"/>
    </row>
    <row r="3954" spans="1:11" ht="58.2" thickBot="1">
      <c r="A3954" s="21">
        <f t="shared" si="286"/>
        <v>677</v>
      </c>
      <c r="B3954" s="21"/>
      <c r="C3954" s="3" t="s">
        <v>6950</v>
      </c>
      <c r="D3954" s="18" t="s">
        <v>6975</v>
      </c>
      <c r="E3954" s="6" t="str">
        <f>C3954</f>
        <v>فيلا احمد الماس المرر</v>
      </c>
      <c r="F3954" s="6" t="str">
        <f t="shared" si="284"/>
        <v>دمج البيانات من نوبل الى نظام يامى -مسلسل-677-اسم الحساب من نوبل-فيلا احمد الماس المرر-البيان-رقم سند الدفع : 611 - نقل حديد الى موقع احمد الماس المرر من عهدة الشبراوى-نوع الادخال فى نوبل-Automatic</v>
      </c>
      <c r="G3954" s="3" t="s">
        <v>2180</v>
      </c>
      <c r="H3954" s="5">
        <v>80</v>
      </c>
      <c r="I3954" s="5">
        <v>0</v>
      </c>
      <c r="J3954" s="5" t="s">
        <v>14</v>
      </c>
      <c r="K3954" s="13"/>
    </row>
    <row r="3955" spans="1:11" ht="58.2" thickBot="1">
      <c r="A3955" s="21">
        <f t="shared" si="286"/>
        <v>677</v>
      </c>
      <c r="B3955" s="21"/>
      <c r="C3955" s="3" t="s">
        <v>171</v>
      </c>
      <c r="D3955" s="3" t="str">
        <f>VLOOKUP(C3955,'[1]Chart-of_Accounts (1)'!$B$20:$D$1316,3,)</f>
        <v>Petty Cash Imprest</v>
      </c>
      <c r="E3955" s="3"/>
      <c r="F3955" s="6" t="str">
        <f t="shared" si="284"/>
        <v>دمج البيانات من نوبل الى نظام يامى -مسلسل-677-اسم الحساب من نوبل-عهدة الشبراوي-البيان-رقم سند الدفع : 611 - نقل حديد الى موقع احمد الماس المرر من عهدة الشبراوى-نوع الادخال فى نوبل-Automatic</v>
      </c>
      <c r="G3955" s="3" t="s">
        <v>2180</v>
      </c>
      <c r="H3955" s="5">
        <v>0</v>
      </c>
      <c r="I3955" s="5">
        <v>80</v>
      </c>
      <c r="J3955" s="5" t="s">
        <v>14</v>
      </c>
      <c r="K3955" s="13"/>
    </row>
    <row r="3956" spans="1:11" ht="58.2" thickBot="1">
      <c r="A3956" s="21">
        <f t="shared" si="286"/>
        <v>677</v>
      </c>
      <c r="B3956" s="21"/>
      <c r="C3956" s="3" t="s">
        <v>6944</v>
      </c>
      <c r="D3956" s="18" t="s">
        <v>6975</v>
      </c>
      <c r="E3956" s="6" t="str">
        <f>C3956</f>
        <v>فيلا هلال سويح</v>
      </c>
      <c r="F3956" s="6" t="str">
        <f t="shared" si="284"/>
        <v>دمج البيانات من نوبل الى نظام يامى -مسلسل-677-اسم الحساب من نوبل-فيلا هلال سويح-البيان-رقم سند الدفع : 611 - نقل سقالات الى موقع هلال سويح المزروعى -نوع الادخال فى نوبل-Automatic</v>
      </c>
      <c r="G3956" s="3" t="s">
        <v>2185</v>
      </c>
      <c r="H3956" s="5">
        <v>160</v>
      </c>
      <c r="I3956" s="5">
        <v>0</v>
      </c>
      <c r="J3956" s="5" t="s">
        <v>14</v>
      </c>
      <c r="K3956" s="13"/>
    </row>
    <row r="3957" spans="1:11" ht="58.2" thickBot="1">
      <c r="A3957" s="21">
        <f t="shared" si="286"/>
        <v>677</v>
      </c>
      <c r="B3957" s="22"/>
      <c r="C3957" s="3" t="s">
        <v>171</v>
      </c>
      <c r="D3957" s="3" t="str">
        <f>VLOOKUP(C3957,'[1]Chart-of_Accounts (1)'!$B$20:$D$1316,3,)</f>
        <v>Petty Cash Imprest</v>
      </c>
      <c r="E3957" s="3"/>
      <c r="F3957" s="6" t="str">
        <f t="shared" si="284"/>
        <v>دمج البيانات من نوبل الى نظام يامى -مسلسل-677-اسم الحساب من نوبل-عهدة الشبراوي-البيان-رقم سند الدفع : 611 - نقل سقالات الى موقع هلال سويح المزروعى -نوع الادخال فى نوبل-Automatic</v>
      </c>
      <c r="G3957" s="3" t="s">
        <v>2185</v>
      </c>
      <c r="H3957" s="5">
        <v>0</v>
      </c>
      <c r="I3957" s="5">
        <v>160</v>
      </c>
      <c r="J3957" s="5" t="s">
        <v>14</v>
      </c>
      <c r="K3957" s="13"/>
    </row>
    <row r="3958" spans="1:11" ht="58.2" thickBot="1">
      <c r="A3958" s="20">
        <v>678</v>
      </c>
      <c r="B3958" s="20" t="s">
        <v>2014</v>
      </c>
      <c r="C3958" s="6" t="s">
        <v>6949</v>
      </c>
      <c r="D3958" s="18" t="s">
        <v>6975</v>
      </c>
      <c r="E3958" s="6" t="str">
        <f>C3958</f>
        <v>فيلا محمد صياح المنصورى</v>
      </c>
      <c r="F3958" s="6" t="str">
        <f t="shared" si="284"/>
        <v>دمج البيانات من نوبل الى نظام يامى -مسلسل-678-اسم الحساب من نوبل-فيلا محمد صياح المنصورى-البيان-رقم سند الدفع : 612 - بترول لموقع محمد صياح المنصورى من عهدة الشبراوى-نوع الادخال فى نوبل-Automatic</v>
      </c>
      <c r="G3958" s="6" t="s">
        <v>2186</v>
      </c>
      <c r="H3958" s="8">
        <v>47.62</v>
      </c>
      <c r="I3958" s="8">
        <v>0</v>
      </c>
      <c r="J3958" s="8" t="s">
        <v>14</v>
      </c>
      <c r="K3958" s="13"/>
    </row>
    <row r="3959" spans="1:11" ht="69.599999999999994" thickBot="1">
      <c r="A3959" s="21">
        <f t="shared" ref="A3959:A3984" si="287">A3958</f>
        <v>678</v>
      </c>
      <c r="B3959" s="21"/>
      <c r="C3959" s="3" t="s">
        <v>26</v>
      </c>
      <c r="D3959" s="3" t="str">
        <f>VLOOKUP(C3959,'[1]Chart-of_Accounts (1)'!$B$20:$D$1316,3,)</f>
        <v>VAT Input</v>
      </c>
      <c r="E3959" s="3"/>
      <c r="F3959" s="6" t="str">
        <f t="shared" si="284"/>
        <v>دمج البيانات من نوبل الى نظام يامى -مسلسل-678-اسم الحساب من نوبل-Value Added Tax (VAT OUT)-البيان-رقم سند الدفع : 612 - بترول لموقع محمد صياح المنصورى من عهدة الشبراوى - - -نوع الادخال فى نوبل-Automatic</v>
      </c>
      <c r="G3959" s="3" t="s">
        <v>2187</v>
      </c>
      <c r="H3959" s="5">
        <v>2.38</v>
      </c>
      <c r="I3959" s="5">
        <v>0</v>
      </c>
      <c r="J3959" s="5" t="s">
        <v>14</v>
      </c>
      <c r="K3959" s="13"/>
    </row>
    <row r="3960" spans="1:11" ht="58.2" thickBot="1">
      <c r="A3960" s="21">
        <f t="shared" si="287"/>
        <v>678</v>
      </c>
      <c r="B3960" s="21"/>
      <c r="C3960" s="3" t="s">
        <v>171</v>
      </c>
      <c r="D3960" s="3" t="str">
        <f>VLOOKUP(C3960,'[1]Chart-of_Accounts (1)'!$B$20:$D$1316,3,)</f>
        <v>Petty Cash Imprest</v>
      </c>
      <c r="E3960" s="3"/>
      <c r="F3960" s="6" t="str">
        <f t="shared" si="284"/>
        <v>دمج البيانات من نوبل الى نظام يامى -مسلسل-678-اسم الحساب من نوبل-عهدة الشبراوي-البيان-رقم سند الدفع : 612 - بترول لموقع محمد صياح المنصورى من عهدة الشبراوى-نوع الادخال فى نوبل-Automatic</v>
      </c>
      <c r="G3960" s="3" t="s">
        <v>2186</v>
      </c>
      <c r="H3960" s="5">
        <v>0</v>
      </c>
      <c r="I3960" s="5">
        <v>50</v>
      </c>
      <c r="J3960" s="5" t="s">
        <v>14</v>
      </c>
      <c r="K3960" s="13"/>
    </row>
    <row r="3961" spans="1:11" ht="58.2" thickBot="1">
      <c r="A3961" s="21">
        <f t="shared" si="287"/>
        <v>678</v>
      </c>
      <c r="B3961" s="21"/>
      <c r="C3961" s="3" t="s">
        <v>6948</v>
      </c>
      <c r="D3961" s="18" t="s">
        <v>6975</v>
      </c>
      <c r="E3961" s="6" t="str">
        <f>C3961</f>
        <v>فيلا احمد الحمادى</v>
      </c>
      <c r="F3961" s="6" t="str">
        <f t="shared" si="284"/>
        <v>دمج البيانات من نوبل الى نظام يامى -مسلسل-678-اسم الحساب من نوبل-فيلا احمد الحمادى-البيان-رقم سند الدفع : 612 - مواد بناء لموقع احمد الحمادى من عهدة الشبراوى-نوع الادخال فى نوبل-Automatic</v>
      </c>
      <c r="G3961" s="3" t="s">
        <v>2188</v>
      </c>
      <c r="H3961" s="5">
        <v>10</v>
      </c>
      <c r="I3961" s="5">
        <v>0</v>
      </c>
      <c r="J3961" s="5" t="s">
        <v>14</v>
      </c>
      <c r="K3961" s="13"/>
    </row>
    <row r="3962" spans="1:11" ht="69.599999999999994" thickBot="1">
      <c r="A3962" s="21">
        <f t="shared" si="287"/>
        <v>678</v>
      </c>
      <c r="B3962" s="21"/>
      <c r="C3962" s="3" t="s">
        <v>26</v>
      </c>
      <c r="D3962" s="3" t="str">
        <f>VLOOKUP(C3962,'[1]Chart-of_Accounts (1)'!$B$20:$D$1316,3,)</f>
        <v>VAT Input</v>
      </c>
      <c r="E3962" s="3"/>
      <c r="F3962" s="6" t="str">
        <f t="shared" si="284"/>
        <v>دمج البيانات من نوبل الى نظام يامى -مسلسل-678-اسم الحساب من نوبل-Value Added Tax (VAT OUT)-البيان-رقم سند الدفع : 612 - مواد بناء لموقع احمد الحمادى من عهدة الشبراوى - - -نوع الادخال فى نوبل-Automatic</v>
      </c>
      <c r="G3962" s="3" t="s">
        <v>2189</v>
      </c>
      <c r="H3962" s="5">
        <v>0.5</v>
      </c>
      <c r="I3962" s="5">
        <v>0</v>
      </c>
      <c r="J3962" s="5" t="s">
        <v>14</v>
      </c>
      <c r="K3962" s="13"/>
    </row>
    <row r="3963" spans="1:11" ht="58.2" thickBot="1">
      <c r="A3963" s="21">
        <f t="shared" si="287"/>
        <v>678</v>
      </c>
      <c r="B3963" s="21"/>
      <c r="C3963" s="3" t="s">
        <v>171</v>
      </c>
      <c r="D3963" s="3" t="str">
        <f>VLOOKUP(C3963,'[1]Chart-of_Accounts (1)'!$B$20:$D$1316,3,)</f>
        <v>Petty Cash Imprest</v>
      </c>
      <c r="E3963" s="3"/>
      <c r="F3963" s="6" t="str">
        <f t="shared" si="284"/>
        <v>دمج البيانات من نوبل الى نظام يامى -مسلسل-678-اسم الحساب من نوبل-عهدة الشبراوي-البيان-رقم سند الدفع : 612 - مواد بناء لموقع احمد الحمادى من عهدة الشبراوى-نوع الادخال فى نوبل-Automatic</v>
      </c>
      <c r="G3963" s="3" t="s">
        <v>2188</v>
      </c>
      <c r="H3963" s="5">
        <v>0</v>
      </c>
      <c r="I3963" s="5">
        <v>10.5</v>
      </c>
      <c r="J3963" s="5" t="s">
        <v>14</v>
      </c>
      <c r="K3963" s="13"/>
    </row>
    <row r="3964" spans="1:11" ht="58.2" thickBot="1">
      <c r="A3964" s="21">
        <f t="shared" si="287"/>
        <v>678</v>
      </c>
      <c r="B3964" s="21"/>
      <c r="C3964" s="3" t="s">
        <v>6944</v>
      </c>
      <c r="D3964" s="18" t="s">
        <v>6975</v>
      </c>
      <c r="E3964" s="6" t="str">
        <f>C3964</f>
        <v>فيلا هلال سويح</v>
      </c>
      <c r="F3964" s="6" t="str">
        <f t="shared" si="284"/>
        <v>دمج البيانات من نوبل الى نظام يامى -مسلسل-678-اسم الحساب من نوبل-فيلا هلال سويح-البيان-رقم سند الدفع : 612 - اسمنت ابيض للحجر لموقع هلال سويح المزروعى-نوع الادخال فى نوبل-Automatic</v>
      </c>
      <c r="G3964" s="3" t="s">
        <v>2190</v>
      </c>
      <c r="H3964" s="5">
        <v>160</v>
      </c>
      <c r="I3964" s="5">
        <v>0</v>
      </c>
      <c r="J3964" s="5" t="s">
        <v>14</v>
      </c>
      <c r="K3964" s="13"/>
    </row>
    <row r="3965" spans="1:11" ht="69.599999999999994" thickBot="1">
      <c r="A3965" s="21">
        <f t="shared" si="287"/>
        <v>678</v>
      </c>
      <c r="B3965" s="21"/>
      <c r="C3965" s="3" t="s">
        <v>26</v>
      </c>
      <c r="D3965" s="3" t="str">
        <f>VLOOKUP(C3965,'[1]Chart-of_Accounts (1)'!$B$20:$D$1316,3,)</f>
        <v>VAT Input</v>
      </c>
      <c r="E3965" s="3"/>
      <c r="F3965" s="6" t="str">
        <f t="shared" si="284"/>
        <v>دمج البيانات من نوبل الى نظام يامى -مسلسل-678-اسم الحساب من نوبل-Value Added Tax (VAT OUT)-البيان-رقم سند الدفع : 612 - اسمنت ابيض للحجر لموقع هلال سويح المزروعى - - -نوع الادخال فى نوبل-Automatic</v>
      </c>
      <c r="G3965" s="3" t="s">
        <v>2191</v>
      </c>
      <c r="H3965" s="5">
        <v>8</v>
      </c>
      <c r="I3965" s="5">
        <v>0</v>
      </c>
      <c r="J3965" s="5" t="s">
        <v>14</v>
      </c>
      <c r="K3965" s="13"/>
    </row>
    <row r="3966" spans="1:11" ht="58.2" thickBot="1">
      <c r="A3966" s="21">
        <f t="shared" si="287"/>
        <v>678</v>
      </c>
      <c r="B3966" s="21"/>
      <c r="C3966" s="3" t="s">
        <v>171</v>
      </c>
      <c r="D3966" s="3" t="str">
        <f>VLOOKUP(C3966,'[1]Chart-of_Accounts (1)'!$B$20:$D$1316,3,)</f>
        <v>Petty Cash Imprest</v>
      </c>
      <c r="E3966" s="3"/>
      <c r="F3966" s="6" t="str">
        <f t="shared" si="284"/>
        <v>دمج البيانات من نوبل الى نظام يامى -مسلسل-678-اسم الحساب من نوبل-عهدة الشبراوي-البيان-رقم سند الدفع : 612 - اسمنت ابيض للحجر لموقع هلال سويح المزروعى-نوع الادخال فى نوبل-Automatic</v>
      </c>
      <c r="G3966" s="3" t="s">
        <v>2190</v>
      </c>
      <c r="H3966" s="5">
        <v>0</v>
      </c>
      <c r="I3966" s="5">
        <v>168</v>
      </c>
      <c r="J3966" s="5" t="s">
        <v>14</v>
      </c>
      <c r="K3966" s="13"/>
    </row>
    <row r="3967" spans="1:11" ht="58.2" thickBot="1">
      <c r="A3967" s="21">
        <f t="shared" si="287"/>
        <v>678</v>
      </c>
      <c r="B3967" s="21"/>
      <c r="C3967" s="3" t="s">
        <v>6944</v>
      </c>
      <c r="D3967" s="18" t="s">
        <v>6975</v>
      </c>
      <c r="E3967" s="6" t="str">
        <f>C3967</f>
        <v>فيلا هلال سويح</v>
      </c>
      <c r="F3967" s="6" t="str">
        <f t="shared" si="284"/>
        <v>دمج البيانات من نوبل الى نظام يامى -مسلسل-678-اسم الحساب من نوبل-فيلا هلال سويح-البيان-رقم سند الدفع : 612 - مواد حجر لموقع هلال سويح من عهدة الشبراوى-نوع الادخال فى نوبل-Automatic</v>
      </c>
      <c r="G3967" s="3" t="s">
        <v>2192</v>
      </c>
      <c r="H3967" s="5">
        <v>50</v>
      </c>
      <c r="I3967" s="5">
        <v>0</v>
      </c>
      <c r="J3967" s="5" t="s">
        <v>14</v>
      </c>
      <c r="K3967" s="13"/>
    </row>
    <row r="3968" spans="1:11" ht="69.599999999999994" thickBot="1">
      <c r="A3968" s="21">
        <f t="shared" si="287"/>
        <v>678</v>
      </c>
      <c r="B3968" s="21"/>
      <c r="C3968" s="3" t="s">
        <v>26</v>
      </c>
      <c r="D3968" s="3" t="str">
        <f>VLOOKUP(C3968,'[1]Chart-of_Accounts (1)'!$B$20:$D$1316,3,)</f>
        <v>VAT Input</v>
      </c>
      <c r="E3968" s="3"/>
      <c r="F3968" s="6" t="str">
        <f t="shared" si="284"/>
        <v>دمج البيانات من نوبل الى نظام يامى -مسلسل-678-اسم الحساب من نوبل-Value Added Tax (VAT OUT)-البيان-رقم سند الدفع : 612 - مواد حجر لموقع هلال سويح من عهدة الشبراوى - - -نوع الادخال فى نوبل-Automatic</v>
      </c>
      <c r="G3968" s="3" t="s">
        <v>2193</v>
      </c>
      <c r="H3968" s="5">
        <v>2.5</v>
      </c>
      <c r="I3968" s="5">
        <v>0</v>
      </c>
      <c r="J3968" s="5" t="s">
        <v>14</v>
      </c>
      <c r="K3968" s="13"/>
    </row>
    <row r="3969" spans="1:11" ht="58.2" thickBot="1">
      <c r="A3969" s="21">
        <f t="shared" si="287"/>
        <v>678</v>
      </c>
      <c r="B3969" s="21"/>
      <c r="C3969" s="3" t="s">
        <v>171</v>
      </c>
      <c r="D3969" s="3" t="str">
        <f>VLOOKUP(C3969,'[1]Chart-of_Accounts (1)'!$B$20:$D$1316,3,)</f>
        <v>Petty Cash Imprest</v>
      </c>
      <c r="E3969" s="3"/>
      <c r="F3969" s="6" t="str">
        <f t="shared" si="284"/>
        <v>دمج البيانات من نوبل الى نظام يامى -مسلسل-678-اسم الحساب من نوبل-عهدة الشبراوي-البيان-رقم سند الدفع : 612 - مواد حجر لموقع هلال سويح من عهدة الشبراوى-نوع الادخال فى نوبل-Automatic</v>
      </c>
      <c r="G3969" s="3" t="s">
        <v>2192</v>
      </c>
      <c r="H3969" s="5">
        <v>0</v>
      </c>
      <c r="I3969" s="5">
        <v>52.5</v>
      </c>
      <c r="J3969" s="5" t="s">
        <v>14</v>
      </c>
      <c r="K3969" s="13"/>
    </row>
    <row r="3970" spans="1:11" ht="58.2" thickBot="1">
      <c r="A3970" s="21">
        <f t="shared" si="287"/>
        <v>678</v>
      </c>
      <c r="B3970" s="21"/>
      <c r="C3970" s="3" t="s">
        <v>6944</v>
      </c>
      <c r="D3970" s="18" t="s">
        <v>6975</v>
      </c>
      <c r="E3970" s="6" t="str">
        <f>C3970</f>
        <v>فيلا هلال سويح</v>
      </c>
      <c r="F3970" s="6" t="str">
        <f t="shared" si="284"/>
        <v>دمج البيانات من نوبل الى نظام يامى -مسلسل-678-اسم الحساب من نوبل-فيلا هلال سويح-البيان-رقم سند الدفع : 612 - مواد مكيف كرفان من عهدة الشبراوى-نوع الادخال فى نوبل-Automatic</v>
      </c>
      <c r="G3970" s="3" t="s">
        <v>2194</v>
      </c>
      <c r="H3970" s="5">
        <v>20</v>
      </c>
      <c r="I3970" s="5">
        <v>0</v>
      </c>
      <c r="J3970" s="5" t="s">
        <v>14</v>
      </c>
      <c r="K3970" s="13"/>
    </row>
    <row r="3971" spans="1:11" ht="58.2" thickBot="1">
      <c r="A3971" s="21">
        <f t="shared" si="287"/>
        <v>678</v>
      </c>
      <c r="B3971" s="21"/>
      <c r="C3971" s="3" t="s">
        <v>26</v>
      </c>
      <c r="D3971" s="3" t="str">
        <f>VLOOKUP(C3971,'[1]Chart-of_Accounts (1)'!$B$20:$D$1316,3,)</f>
        <v>VAT Input</v>
      </c>
      <c r="E3971" s="3"/>
      <c r="F3971" s="6" t="str">
        <f t="shared" si="284"/>
        <v>دمج البيانات من نوبل الى نظام يامى -مسلسل-678-اسم الحساب من نوبل-Value Added Tax (VAT OUT)-البيان-رقم سند الدفع : 612 - مواد مكيف كرفان من عهدة الشبراوى - - -نوع الادخال فى نوبل-Automatic</v>
      </c>
      <c r="G3971" s="3" t="s">
        <v>2195</v>
      </c>
      <c r="H3971" s="5">
        <v>1</v>
      </c>
      <c r="I3971" s="5">
        <v>0</v>
      </c>
      <c r="J3971" s="5" t="s">
        <v>14</v>
      </c>
      <c r="K3971" s="13"/>
    </row>
    <row r="3972" spans="1:11" ht="58.2" thickBot="1">
      <c r="A3972" s="21">
        <f t="shared" si="287"/>
        <v>678</v>
      </c>
      <c r="B3972" s="21"/>
      <c r="C3972" s="3" t="s">
        <v>171</v>
      </c>
      <c r="D3972" s="3" t="str">
        <f>VLOOKUP(C3972,'[1]Chart-of_Accounts (1)'!$B$20:$D$1316,3,)</f>
        <v>Petty Cash Imprest</v>
      </c>
      <c r="E3972" s="3"/>
      <c r="F3972" s="6" t="str">
        <f t="shared" si="284"/>
        <v>دمج البيانات من نوبل الى نظام يامى -مسلسل-678-اسم الحساب من نوبل-عهدة الشبراوي-البيان-رقم سند الدفع : 612 - مواد مكيف كرفان من عهدة الشبراوى-نوع الادخال فى نوبل-Automatic</v>
      </c>
      <c r="G3972" s="3" t="s">
        <v>2194</v>
      </c>
      <c r="H3972" s="5">
        <v>0</v>
      </c>
      <c r="I3972" s="5">
        <v>21</v>
      </c>
      <c r="J3972" s="5" t="s">
        <v>14</v>
      </c>
      <c r="K3972" s="13"/>
    </row>
    <row r="3973" spans="1:11" ht="58.2" thickBot="1">
      <c r="A3973" s="21">
        <f t="shared" si="287"/>
        <v>678</v>
      </c>
      <c r="B3973" s="21"/>
      <c r="C3973" s="3" t="s">
        <v>6948</v>
      </c>
      <c r="D3973" s="18" t="s">
        <v>6975</v>
      </c>
      <c r="E3973" s="6" t="str">
        <f>C3973</f>
        <v>فيلا احمد الحمادى</v>
      </c>
      <c r="F3973" s="6" t="str">
        <f t="shared" si="284"/>
        <v>دمج البيانات من نوبل الى نظام يامى -مسلسل-678-اسم الحساب من نوبل-فيلا احمد الحمادى-البيان-رقم سند الدفع : 612 - مواد بناء لموقع احمد الحمادى من عهدة الشبراوى-نوع الادخال فى نوبل-Automatic</v>
      </c>
      <c r="G3973" s="3" t="s">
        <v>2188</v>
      </c>
      <c r="H3973" s="5">
        <v>20</v>
      </c>
      <c r="I3973" s="5">
        <v>0</v>
      </c>
      <c r="J3973" s="5" t="s">
        <v>14</v>
      </c>
      <c r="K3973" s="13"/>
    </row>
    <row r="3974" spans="1:11" ht="69.599999999999994" thickBot="1">
      <c r="A3974" s="21">
        <f t="shared" si="287"/>
        <v>678</v>
      </c>
      <c r="B3974" s="21"/>
      <c r="C3974" s="3" t="s">
        <v>26</v>
      </c>
      <c r="D3974" s="3" t="str">
        <f>VLOOKUP(C3974,'[1]Chart-of_Accounts (1)'!$B$20:$D$1316,3,)</f>
        <v>VAT Input</v>
      </c>
      <c r="E3974" s="3"/>
      <c r="F3974" s="6" t="str">
        <f t="shared" si="284"/>
        <v>دمج البيانات من نوبل الى نظام يامى -مسلسل-678-اسم الحساب من نوبل-Value Added Tax (VAT OUT)-البيان-رقم سند الدفع : 612 - مواد بناء لموقع احمد الحمادى من عهدة الشبراوى - - -نوع الادخال فى نوبل-Automatic</v>
      </c>
      <c r="G3974" s="3" t="s">
        <v>2189</v>
      </c>
      <c r="H3974" s="5">
        <v>1</v>
      </c>
      <c r="I3974" s="5">
        <v>0</v>
      </c>
      <c r="J3974" s="5" t="s">
        <v>14</v>
      </c>
      <c r="K3974" s="13"/>
    </row>
    <row r="3975" spans="1:11" ht="58.2" thickBot="1">
      <c r="A3975" s="21">
        <f t="shared" si="287"/>
        <v>678</v>
      </c>
      <c r="B3975" s="21"/>
      <c r="C3975" s="3" t="s">
        <v>171</v>
      </c>
      <c r="D3975" s="3" t="str">
        <f>VLOOKUP(C3975,'[1]Chart-of_Accounts (1)'!$B$20:$D$1316,3,)</f>
        <v>Petty Cash Imprest</v>
      </c>
      <c r="E3975" s="3"/>
      <c r="F3975" s="6" t="str">
        <f t="shared" ref="F3975:F4038" si="288">CONCATENATE("دمج البيانات من نوبل الى نظام يامى ","-","مسلسل","-",A3975,"-","اسم الحساب من نوبل","-",C3975,"-","البيان","-",G3975,"-","نوع الادخال فى نوبل","-",J3975)</f>
        <v>دمج البيانات من نوبل الى نظام يامى -مسلسل-678-اسم الحساب من نوبل-عهدة الشبراوي-البيان-رقم سند الدفع : 612 - مواد بناء لموقع احمد الحمادى من عهدة الشبراوى-نوع الادخال فى نوبل-Automatic</v>
      </c>
      <c r="G3975" s="3" t="s">
        <v>2188</v>
      </c>
      <c r="H3975" s="5">
        <v>0</v>
      </c>
      <c r="I3975" s="5">
        <v>21</v>
      </c>
      <c r="J3975" s="5" t="s">
        <v>14</v>
      </c>
      <c r="K3975" s="13"/>
    </row>
    <row r="3976" spans="1:11" ht="58.2" thickBot="1">
      <c r="A3976" s="21">
        <f t="shared" si="287"/>
        <v>678</v>
      </c>
      <c r="B3976" s="21"/>
      <c r="C3976" s="3" t="s">
        <v>6944</v>
      </c>
      <c r="D3976" s="18" t="s">
        <v>6975</v>
      </c>
      <c r="E3976" s="6" t="str">
        <f>C3976</f>
        <v>فيلا هلال سويح</v>
      </c>
      <c r="F3976" s="6" t="str">
        <f t="shared" si="288"/>
        <v>دمج البيانات من نوبل الى نظام يامى -مسلسل-678-اسم الحساب من نوبل-فيلا هلال سويح-البيان-رقم سند الدفع : 612 - مواد حجر لموقع هلال سويح من عهدة الشبراوى-نوع الادخال فى نوبل-Automatic</v>
      </c>
      <c r="G3976" s="3" t="s">
        <v>2192</v>
      </c>
      <c r="H3976" s="5">
        <v>100</v>
      </c>
      <c r="I3976" s="5">
        <v>0</v>
      </c>
      <c r="J3976" s="5" t="s">
        <v>14</v>
      </c>
      <c r="K3976" s="13"/>
    </row>
    <row r="3977" spans="1:11" ht="69.599999999999994" thickBot="1">
      <c r="A3977" s="21">
        <f t="shared" si="287"/>
        <v>678</v>
      </c>
      <c r="B3977" s="21"/>
      <c r="C3977" s="3" t="s">
        <v>26</v>
      </c>
      <c r="D3977" s="3" t="str">
        <f>VLOOKUP(C3977,'[1]Chart-of_Accounts (1)'!$B$20:$D$1316,3,)</f>
        <v>VAT Input</v>
      </c>
      <c r="E3977" s="3"/>
      <c r="F3977" s="6" t="str">
        <f t="shared" si="288"/>
        <v>دمج البيانات من نوبل الى نظام يامى -مسلسل-678-اسم الحساب من نوبل-Value Added Tax (VAT OUT)-البيان-رقم سند الدفع : 612 - مواد حجر لموقع هلال سويح من عهدة الشبراوى - - -نوع الادخال فى نوبل-Automatic</v>
      </c>
      <c r="G3977" s="3" t="s">
        <v>2193</v>
      </c>
      <c r="H3977" s="5">
        <v>5</v>
      </c>
      <c r="I3977" s="5">
        <v>0</v>
      </c>
      <c r="J3977" s="5" t="s">
        <v>14</v>
      </c>
      <c r="K3977" s="13"/>
    </row>
    <row r="3978" spans="1:11" ht="58.2" thickBot="1">
      <c r="A3978" s="21">
        <f t="shared" si="287"/>
        <v>678</v>
      </c>
      <c r="B3978" s="21"/>
      <c r="C3978" s="3" t="s">
        <v>171</v>
      </c>
      <c r="D3978" s="3" t="str">
        <f>VLOOKUP(C3978,'[1]Chart-of_Accounts (1)'!$B$20:$D$1316,3,)</f>
        <v>Petty Cash Imprest</v>
      </c>
      <c r="E3978" s="3"/>
      <c r="F3978" s="6" t="str">
        <f t="shared" si="288"/>
        <v>دمج البيانات من نوبل الى نظام يامى -مسلسل-678-اسم الحساب من نوبل-عهدة الشبراوي-البيان-رقم سند الدفع : 612 - مواد حجر لموقع هلال سويح من عهدة الشبراوى-نوع الادخال فى نوبل-Automatic</v>
      </c>
      <c r="G3978" s="3" t="s">
        <v>2192</v>
      </c>
      <c r="H3978" s="5">
        <v>0</v>
      </c>
      <c r="I3978" s="5">
        <v>105</v>
      </c>
      <c r="J3978" s="5" t="s">
        <v>14</v>
      </c>
      <c r="K3978" s="13"/>
    </row>
    <row r="3979" spans="1:11" ht="58.2" thickBot="1">
      <c r="A3979" s="21">
        <f t="shared" si="287"/>
        <v>678</v>
      </c>
      <c r="B3979" s="21"/>
      <c r="C3979" s="3" t="s">
        <v>6944</v>
      </c>
      <c r="D3979" s="18" t="s">
        <v>6975</v>
      </c>
      <c r="E3979" s="6" t="str">
        <f>C3979</f>
        <v>فيلا هلال سويح</v>
      </c>
      <c r="F3979" s="6" t="str">
        <f t="shared" si="288"/>
        <v>دمج البيانات من نوبل الى نظام يامى -مسلسل-678-اسم الحساب من نوبل-فيلا هلال سويح-البيان-رقم سند الدفع : 612 - اسمنت ابيض للحجر لموقع هلال سويح المزروعى-نوع الادخال فى نوبل-Automatic</v>
      </c>
      <c r="G3979" s="3" t="s">
        <v>2190</v>
      </c>
      <c r="H3979" s="5">
        <v>160</v>
      </c>
      <c r="I3979" s="5">
        <v>0</v>
      </c>
      <c r="J3979" s="5" t="s">
        <v>14</v>
      </c>
      <c r="K3979" s="13"/>
    </row>
    <row r="3980" spans="1:11" ht="69.599999999999994" thickBot="1">
      <c r="A3980" s="21">
        <f t="shared" si="287"/>
        <v>678</v>
      </c>
      <c r="B3980" s="21"/>
      <c r="C3980" s="3" t="s">
        <v>26</v>
      </c>
      <c r="D3980" s="3" t="str">
        <f>VLOOKUP(C3980,'[1]Chart-of_Accounts (1)'!$B$20:$D$1316,3,)</f>
        <v>VAT Input</v>
      </c>
      <c r="E3980" s="3"/>
      <c r="F3980" s="6" t="str">
        <f t="shared" si="288"/>
        <v>دمج البيانات من نوبل الى نظام يامى -مسلسل-678-اسم الحساب من نوبل-Value Added Tax (VAT OUT)-البيان-رقم سند الدفع : 612 - اسمنت ابيض للحجر لموقع هلال سويح المزروعى - - -نوع الادخال فى نوبل-Automatic</v>
      </c>
      <c r="G3980" s="3" t="s">
        <v>2191</v>
      </c>
      <c r="H3980" s="5">
        <v>8</v>
      </c>
      <c r="I3980" s="5">
        <v>0</v>
      </c>
      <c r="J3980" s="5" t="s">
        <v>14</v>
      </c>
      <c r="K3980" s="13"/>
    </row>
    <row r="3981" spans="1:11" ht="58.2" thickBot="1">
      <c r="A3981" s="21">
        <f t="shared" si="287"/>
        <v>678</v>
      </c>
      <c r="B3981" s="21"/>
      <c r="C3981" s="3" t="s">
        <v>171</v>
      </c>
      <c r="D3981" s="3" t="str">
        <f>VLOOKUP(C3981,'[1]Chart-of_Accounts (1)'!$B$20:$D$1316,3,)</f>
        <v>Petty Cash Imprest</v>
      </c>
      <c r="E3981" s="3"/>
      <c r="F3981" s="6" t="str">
        <f t="shared" si="288"/>
        <v>دمج البيانات من نوبل الى نظام يامى -مسلسل-678-اسم الحساب من نوبل-عهدة الشبراوي-البيان-رقم سند الدفع : 612 - اسمنت ابيض للحجر لموقع هلال سويح المزروعى-نوع الادخال فى نوبل-Automatic</v>
      </c>
      <c r="G3981" s="3" t="s">
        <v>2190</v>
      </c>
      <c r="H3981" s="5">
        <v>0</v>
      </c>
      <c r="I3981" s="5">
        <v>168</v>
      </c>
      <c r="J3981" s="5" t="s">
        <v>14</v>
      </c>
      <c r="K3981" s="13"/>
    </row>
    <row r="3982" spans="1:11" ht="58.2" thickBot="1">
      <c r="A3982" s="21">
        <f t="shared" si="287"/>
        <v>678</v>
      </c>
      <c r="B3982" s="21"/>
      <c r="C3982" s="3" t="s">
        <v>298</v>
      </c>
      <c r="D3982" s="3" t="str">
        <f>VLOOKUP(C3982,'[1]Chart-of_Accounts (1)'!$B$20:$D$1316,3,)</f>
        <v>Maint. Furniture &amp; Fixtures</v>
      </c>
      <c r="E3982" s="3"/>
      <c r="F3982" s="6" t="str">
        <f t="shared" si="288"/>
        <v>دمج البيانات من نوبل الى نظام يامى -مسلسل-678-اسم الحساب من نوبل-Maint- Cars &amp; Vehicles-البيان-رقم سند الدفع : 612 - تغيير زيت للسيارة من عهدة الشبراوى-نوع الادخال فى نوبل-Automatic</v>
      </c>
      <c r="G3982" s="3" t="s">
        <v>2196</v>
      </c>
      <c r="H3982" s="5">
        <v>95.24</v>
      </c>
      <c r="I3982" s="5">
        <v>0</v>
      </c>
      <c r="J3982" s="5" t="s">
        <v>14</v>
      </c>
      <c r="K3982" s="13"/>
    </row>
    <row r="3983" spans="1:11" ht="58.2" thickBot="1">
      <c r="A3983" s="21">
        <f t="shared" si="287"/>
        <v>678</v>
      </c>
      <c r="B3983" s="21"/>
      <c r="C3983" s="3" t="s">
        <v>26</v>
      </c>
      <c r="D3983" s="3" t="str">
        <f>VLOOKUP(C3983,'[1]Chart-of_Accounts (1)'!$B$20:$D$1316,3,)</f>
        <v>VAT Input</v>
      </c>
      <c r="E3983" s="3"/>
      <c r="F3983" s="6" t="str">
        <f t="shared" si="288"/>
        <v>دمج البيانات من نوبل الى نظام يامى -مسلسل-678-اسم الحساب من نوبل-Value Added Tax (VAT OUT)-البيان-رقم سند الدفع : 612 - تغيير زيت للسيارة من عهدة الشبراوى - - -نوع الادخال فى نوبل-Automatic</v>
      </c>
      <c r="G3983" s="3" t="s">
        <v>2197</v>
      </c>
      <c r="H3983" s="5">
        <v>4.76</v>
      </c>
      <c r="I3983" s="5">
        <v>0</v>
      </c>
      <c r="J3983" s="5" t="s">
        <v>14</v>
      </c>
      <c r="K3983" s="13"/>
    </row>
    <row r="3984" spans="1:11" ht="58.2" thickBot="1">
      <c r="A3984" s="21">
        <f t="shared" si="287"/>
        <v>678</v>
      </c>
      <c r="B3984" s="22"/>
      <c r="C3984" s="3" t="s">
        <v>171</v>
      </c>
      <c r="D3984" s="3" t="str">
        <f>VLOOKUP(C3984,'[1]Chart-of_Accounts (1)'!$B$20:$D$1316,3,)</f>
        <v>Petty Cash Imprest</v>
      </c>
      <c r="E3984" s="3"/>
      <c r="F3984" s="6" t="str">
        <f t="shared" si="288"/>
        <v>دمج البيانات من نوبل الى نظام يامى -مسلسل-678-اسم الحساب من نوبل-عهدة الشبراوي-البيان-رقم سند الدفع : 612 - تغيير زيت للسيارة من عهدة الشبراوى-نوع الادخال فى نوبل-Automatic</v>
      </c>
      <c r="G3984" s="3" t="s">
        <v>2196</v>
      </c>
      <c r="H3984" s="5">
        <v>0</v>
      </c>
      <c r="I3984" s="5">
        <v>100</v>
      </c>
      <c r="J3984" s="5" t="s">
        <v>14</v>
      </c>
      <c r="K3984" s="13"/>
    </row>
    <row r="3985" spans="1:11" ht="58.2" thickBot="1">
      <c r="A3985" s="20">
        <v>679</v>
      </c>
      <c r="B3985" s="20" t="s">
        <v>2014</v>
      </c>
      <c r="C3985" s="6" t="s">
        <v>6945</v>
      </c>
      <c r="D3985" s="18" t="s">
        <v>6975</v>
      </c>
      <c r="E3985" s="6" t="str">
        <f>C3985</f>
        <v>فيلا عبدالله الظاهرى</v>
      </c>
      <c r="F3985" s="6" t="str">
        <f t="shared" si="288"/>
        <v>دمج البيانات من نوبل الى نظام يامى -مسلسل-679-اسم الحساب من نوبل-فيلا عبدالله الظاهرى-البيان-رقم سند الدفع : 613 - حفر خط المجارى لموقع عبدالله الظاهرى من عهدة الشبراوى-نوع الادخال فى نوبل-Automatic</v>
      </c>
      <c r="G3985" s="6" t="s">
        <v>2198</v>
      </c>
      <c r="H3985" s="8">
        <v>150</v>
      </c>
      <c r="I3985" s="8">
        <v>0</v>
      </c>
      <c r="J3985" s="8" t="s">
        <v>14</v>
      </c>
      <c r="K3985" s="13"/>
    </row>
    <row r="3986" spans="1:11" ht="58.2" thickBot="1">
      <c r="A3986" s="21">
        <f t="shared" ref="A3986:A3990" si="289">A3985</f>
        <v>679</v>
      </c>
      <c r="B3986" s="21"/>
      <c r="C3986" s="3" t="s">
        <v>171</v>
      </c>
      <c r="D3986" s="3" t="str">
        <f>VLOOKUP(C3986,'[1]Chart-of_Accounts (1)'!$B$20:$D$1316,3,)</f>
        <v>Petty Cash Imprest</v>
      </c>
      <c r="E3986" s="3"/>
      <c r="F3986" s="6" t="str">
        <f t="shared" si="288"/>
        <v>دمج البيانات من نوبل الى نظام يامى -مسلسل-679-اسم الحساب من نوبل-عهدة الشبراوي-البيان-رقم سند الدفع : 613 - حفر خط المجارى لموقع عبدالله الظاهرى من عهدة الشبراوى-نوع الادخال فى نوبل-Automatic</v>
      </c>
      <c r="G3986" s="3" t="s">
        <v>2198</v>
      </c>
      <c r="H3986" s="5">
        <v>0</v>
      </c>
      <c r="I3986" s="5">
        <v>150</v>
      </c>
      <c r="J3986" s="5" t="s">
        <v>14</v>
      </c>
      <c r="K3986" s="13"/>
    </row>
    <row r="3987" spans="1:11" ht="58.2" thickBot="1">
      <c r="A3987" s="21">
        <f t="shared" si="289"/>
        <v>679</v>
      </c>
      <c r="B3987" s="21"/>
      <c r="C3987" s="3" t="s">
        <v>6950</v>
      </c>
      <c r="D3987" s="18" t="s">
        <v>6975</v>
      </c>
      <c r="E3987" s="6" t="str">
        <f>C3987</f>
        <v>فيلا احمد الماس المرر</v>
      </c>
      <c r="F3987" s="6" t="str">
        <f t="shared" si="288"/>
        <v>دمج البيانات من نوبل الى نظام يامى -مسلسل-679-اسم الحساب من نوبل-فيلا احمد الماس المرر-البيان-رقم سند الدفع : 613 - ايجار هزاز لموقع احمد الماس المرر من عهدة الشبراوى-نوع الادخال فى نوبل-Automatic</v>
      </c>
      <c r="G3987" s="3" t="s">
        <v>2199</v>
      </c>
      <c r="H3987" s="5">
        <v>30</v>
      </c>
      <c r="I3987" s="5">
        <v>0</v>
      </c>
      <c r="J3987" s="5" t="s">
        <v>14</v>
      </c>
      <c r="K3987" s="13"/>
    </row>
    <row r="3988" spans="1:11" ht="58.2" thickBot="1">
      <c r="A3988" s="21">
        <f t="shared" si="289"/>
        <v>679</v>
      </c>
      <c r="B3988" s="21"/>
      <c r="C3988" s="3" t="s">
        <v>171</v>
      </c>
      <c r="D3988" s="3" t="str">
        <f>VLOOKUP(C3988,'[1]Chart-of_Accounts (1)'!$B$20:$D$1316,3,)</f>
        <v>Petty Cash Imprest</v>
      </c>
      <c r="E3988" s="3"/>
      <c r="F3988" s="6" t="str">
        <f t="shared" si="288"/>
        <v>دمج البيانات من نوبل الى نظام يامى -مسلسل-679-اسم الحساب من نوبل-عهدة الشبراوي-البيان-رقم سند الدفع : 613 - ايجار هزاز لموقع احمد الماس المرر من عهدة الشبراوى-نوع الادخال فى نوبل-Automatic</v>
      </c>
      <c r="G3988" s="3" t="s">
        <v>2199</v>
      </c>
      <c r="H3988" s="5">
        <v>0</v>
      </c>
      <c r="I3988" s="5">
        <v>30</v>
      </c>
      <c r="J3988" s="5" t="s">
        <v>14</v>
      </c>
      <c r="K3988" s="13"/>
    </row>
    <row r="3989" spans="1:11" ht="69.599999999999994" thickBot="1">
      <c r="A3989" s="21">
        <f t="shared" si="289"/>
        <v>679</v>
      </c>
      <c r="B3989" s="21"/>
      <c r="C3989" s="3" t="s">
        <v>6949</v>
      </c>
      <c r="D3989" s="18" t="s">
        <v>6975</v>
      </c>
      <c r="E3989" s="6" t="str">
        <f>C3989</f>
        <v>فيلا محمد صياح المنصورى</v>
      </c>
      <c r="F3989" s="6" t="str">
        <f t="shared" si="288"/>
        <v>دمج البيانات من نوبل الى نظام يامى -مسلسل-679-اسم الحساب من نوبل-فيلا محمد صياح المنصورى-البيان-رقم سند الدفع : 613 - تصليح مولد كهرباء لموقع محمد صياح المزروعى من عهدة الشبراوى-نوع الادخال فى نوبل-Automatic</v>
      </c>
      <c r="G3989" s="3" t="s">
        <v>2200</v>
      </c>
      <c r="H3989" s="5">
        <v>500</v>
      </c>
      <c r="I3989" s="5">
        <v>0</v>
      </c>
      <c r="J3989" s="5" t="s">
        <v>14</v>
      </c>
      <c r="K3989" s="13"/>
    </row>
    <row r="3990" spans="1:11" ht="58.2" thickBot="1">
      <c r="A3990" s="21">
        <f t="shared" si="289"/>
        <v>679</v>
      </c>
      <c r="B3990" s="22"/>
      <c r="C3990" s="3" t="s">
        <v>171</v>
      </c>
      <c r="D3990" s="3" t="str">
        <f>VLOOKUP(C3990,'[1]Chart-of_Accounts (1)'!$B$20:$D$1316,3,)</f>
        <v>Petty Cash Imprest</v>
      </c>
      <c r="E3990" s="3"/>
      <c r="F3990" s="6" t="str">
        <f t="shared" si="288"/>
        <v>دمج البيانات من نوبل الى نظام يامى -مسلسل-679-اسم الحساب من نوبل-عهدة الشبراوي-البيان-رقم سند الدفع : 613 - تصليح مولد كهرباء لموقع محمد صياح المزروعى من عهدة الشبراوى-نوع الادخال فى نوبل-Automatic</v>
      </c>
      <c r="G3990" s="3" t="s">
        <v>2200</v>
      </c>
      <c r="H3990" s="5">
        <v>0</v>
      </c>
      <c r="I3990" s="5">
        <v>500</v>
      </c>
      <c r="J3990" s="5" t="s">
        <v>14</v>
      </c>
      <c r="K3990" s="13"/>
    </row>
    <row r="3991" spans="1:11" ht="58.2" thickBot="1">
      <c r="A3991" s="20">
        <v>680</v>
      </c>
      <c r="B3991" s="23">
        <v>44931</v>
      </c>
      <c r="C3991" s="6" t="s">
        <v>58</v>
      </c>
      <c r="D3991" s="3" t="str">
        <f>VLOOKUP(C3991,'[1]Chart-of_Accounts (1)'!$B$20:$D$1316,3,)</f>
        <v>Accounts Payables</v>
      </c>
      <c r="E3991" s="6"/>
      <c r="F3991" s="6" t="str">
        <f t="shared" si="288"/>
        <v>دمج البيانات من نوبل الى نظام يامى -مسلسل-680-اسم الحساب من نوبل-فقير خان للمياه-البيان-رقم سند الدفع : 614 - صرف دفعه من الحساب من عهدة مهندس على العقله-نوع الادخال فى نوبل-Automatic</v>
      </c>
      <c r="G3991" s="6" t="s">
        <v>2201</v>
      </c>
      <c r="H3991" s="7">
        <v>4000</v>
      </c>
      <c r="I3991" s="8">
        <v>0</v>
      </c>
      <c r="J3991" s="8" t="s">
        <v>14</v>
      </c>
      <c r="K3991" s="13"/>
    </row>
    <row r="3992" spans="1:11" ht="58.2" thickBot="1">
      <c r="A3992" s="21">
        <f>A3991</f>
        <v>680</v>
      </c>
      <c r="B3992" s="25"/>
      <c r="C3992" s="3" t="s">
        <v>18</v>
      </c>
      <c r="D3992" s="3" t="str">
        <f>VLOOKUP(C3992,'[1]Chart-of_Accounts (1)'!$B$20:$D$1316,3,)</f>
        <v>Petty Cash Imprest</v>
      </c>
      <c r="E3992" s="3"/>
      <c r="F3992" s="6" t="str">
        <f t="shared" si="288"/>
        <v>دمج البيانات من نوبل الى نظام يامى -مسلسل-680-اسم الحساب من نوبل-عهدة مهندس علي-البيان-رقم سند الدفع : 614 - صرف دفعه من الحساب من عهدة مهندس على العقله-نوع الادخال فى نوبل-Automatic</v>
      </c>
      <c r="G3992" s="3" t="s">
        <v>2201</v>
      </c>
      <c r="H3992" s="5">
        <v>0</v>
      </c>
      <c r="I3992" s="4">
        <v>4000</v>
      </c>
      <c r="J3992" s="5" t="s">
        <v>14</v>
      </c>
      <c r="K3992" s="13"/>
    </row>
    <row r="3993" spans="1:11" ht="58.2" thickBot="1">
      <c r="A3993" s="20">
        <v>681</v>
      </c>
      <c r="B3993" s="23">
        <v>44962</v>
      </c>
      <c r="C3993" s="6" t="s">
        <v>77</v>
      </c>
      <c r="D3993" s="3" t="str">
        <f>VLOOKUP(C3993,'[1]Chart-of_Accounts (1)'!$B$20:$D$1316,3,)</f>
        <v>Accounts Payables</v>
      </c>
      <c r="E3993" s="6"/>
      <c r="F3993" s="6" t="str">
        <f t="shared" si="288"/>
        <v>دمج البيانات من نوبل الى نظام يامى -مسلسل-681-اسم الحساب من نوبل-نصراوى كاش-البيان-رقم سند الدفع : 615 - صرف دفعه من الحساب من مصرف ابوظبي الاسلامى-نوع الادخال فى نوبل-Automatic</v>
      </c>
      <c r="G3993" s="6" t="s">
        <v>2202</v>
      </c>
      <c r="H3993" s="7">
        <v>200000</v>
      </c>
      <c r="I3993" s="8">
        <v>0</v>
      </c>
      <c r="J3993" s="8" t="s">
        <v>14</v>
      </c>
      <c r="K3993" s="13"/>
    </row>
    <row r="3994" spans="1:11" ht="58.2" thickBot="1">
      <c r="A3994" s="21">
        <f>A3993</f>
        <v>681</v>
      </c>
      <c r="B3994" s="25"/>
      <c r="C3994" s="3" t="s">
        <v>13</v>
      </c>
      <c r="D3994" s="3" t="str">
        <f>VLOOKUP(C3994,'[1]Chart-of_Accounts (1)'!$B$20:$D$1316,3,)</f>
        <v>مصرف ابوظبي الاسلامى</v>
      </c>
      <c r="E3994" s="3"/>
      <c r="F3994" s="6" t="str">
        <f t="shared" si="288"/>
        <v>دمج البيانات من نوبل الى نظام يامى -مسلسل-681-اسم الحساب من نوبل-مصرف ابوظبي الاسلامى-البيان-رقم سند الدفع : 615 - عــــن : - رقم الشيك : 502243-نوع الادخال فى نوبل-Automatic</v>
      </c>
      <c r="G3994" s="3" t="s">
        <v>2203</v>
      </c>
      <c r="H3994" s="5">
        <v>0</v>
      </c>
      <c r="I3994" s="4">
        <v>200000</v>
      </c>
      <c r="J3994" s="5" t="s">
        <v>14</v>
      </c>
      <c r="K3994" s="13"/>
    </row>
    <row r="3995" spans="1:11" ht="58.2" thickBot="1">
      <c r="A3995" s="20">
        <v>682</v>
      </c>
      <c r="B3995" s="23">
        <v>44962</v>
      </c>
      <c r="C3995" s="6" t="s">
        <v>90</v>
      </c>
      <c r="D3995" s="3" t="str">
        <f>VLOOKUP(C3995,'[1]Chart-of_Accounts (1)'!$B$20:$D$1316,3,)</f>
        <v>Subcontractors</v>
      </c>
      <c r="E3995" s="6"/>
      <c r="F3995" s="6" t="str">
        <f t="shared" si="288"/>
        <v>دمج البيانات من نوبل الى نظام يامى -مسلسل-682-اسم الحساب من نوبل-الشعام لصيانة المباني-البيان-رقم سند الدفع : 616 - صرف دفعه من الحساب من مصرف ابوظبي الاسلامى-نوع الادخال فى نوبل-Automatic</v>
      </c>
      <c r="G3995" s="6" t="s">
        <v>2204</v>
      </c>
      <c r="H3995" s="7">
        <v>27000</v>
      </c>
      <c r="I3995" s="8">
        <v>0</v>
      </c>
      <c r="J3995" s="8" t="s">
        <v>14</v>
      </c>
      <c r="K3995" s="13"/>
    </row>
    <row r="3996" spans="1:11" ht="58.2" thickBot="1">
      <c r="A3996" s="21">
        <f>A3995</f>
        <v>682</v>
      </c>
      <c r="B3996" s="25"/>
      <c r="C3996" s="3" t="s">
        <v>13</v>
      </c>
      <c r="D3996" s="3" t="str">
        <f>VLOOKUP(C3996,'[1]Chart-of_Accounts (1)'!$B$20:$D$1316,3,)</f>
        <v>مصرف ابوظبي الاسلامى</v>
      </c>
      <c r="E3996" s="3"/>
      <c r="F3996" s="6" t="str">
        <f t="shared" si="288"/>
        <v>دمج البيانات من نوبل الى نظام يامى -مسلسل-682-اسم الحساب من نوبل-مصرف ابوظبي الاسلامى-البيان-رقم سند الدفع : 616 - عــــن : - رقم الشيك : 502242-نوع الادخال فى نوبل-Automatic</v>
      </c>
      <c r="G3996" s="3" t="s">
        <v>2205</v>
      </c>
      <c r="H3996" s="5">
        <v>0</v>
      </c>
      <c r="I3996" s="4">
        <v>27000</v>
      </c>
      <c r="J3996" s="5" t="s">
        <v>14</v>
      </c>
      <c r="K3996" s="13"/>
    </row>
    <row r="3997" spans="1:11" ht="69.599999999999994" thickBot="1">
      <c r="A3997" s="20">
        <v>683</v>
      </c>
      <c r="B3997" s="23">
        <v>44962</v>
      </c>
      <c r="C3997" s="6" t="s">
        <v>2206</v>
      </c>
      <c r="D3997" s="3" t="str">
        <f>VLOOKUP(C3997,'[1]Chart-of_Accounts (1)'!$B$20:$D$1316,3,)</f>
        <v>Accounts Payables</v>
      </c>
      <c r="E3997" s="6"/>
      <c r="F3997" s="6" t="str">
        <f t="shared" si="288"/>
        <v>دمج البيانات من نوبل الى نظام يامى -مسلسل-683-اسم الحساب من نوبل-الشركة المتحدة الاليكترونية-البيان-رقم سند الدفع : 617 - دفعه عن ماكينات داخلية لموقع محمد وسالم المنصورى من مصرف ابوظبي الاسلامى-نوع الادخال فى نوبل-Automatic</v>
      </c>
      <c r="G3997" s="6" t="s">
        <v>2207</v>
      </c>
      <c r="H3997" s="7">
        <v>50000</v>
      </c>
      <c r="I3997" s="8">
        <v>0</v>
      </c>
      <c r="J3997" s="8" t="s">
        <v>14</v>
      </c>
      <c r="K3997" s="13"/>
    </row>
    <row r="3998" spans="1:11" ht="58.2" thickBot="1">
      <c r="A3998" s="21">
        <f>A3997</f>
        <v>683</v>
      </c>
      <c r="B3998" s="25"/>
      <c r="C3998" s="3" t="s">
        <v>13</v>
      </c>
      <c r="D3998" s="3" t="str">
        <f>VLOOKUP(C3998,'[1]Chart-of_Accounts (1)'!$B$20:$D$1316,3,)</f>
        <v>مصرف ابوظبي الاسلامى</v>
      </c>
      <c r="E3998" s="3"/>
      <c r="F3998" s="6" t="str">
        <f t="shared" si="288"/>
        <v>دمج البيانات من نوبل الى نظام يامى -مسلسل-683-اسم الحساب من نوبل-مصرف ابوظبي الاسلامى-البيان-رقم سند الدفع : 617 - عــــن : - رقم الشيك : 502238-نوع الادخال فى نوبل-Automatic</v>
      </c>
      <c r="G3998" s="3" t="s">
        <v>2208</v>
      </c>
      <c r="H3998" s="5">
        <v>0</v>
      </c>
      <c r="I3998" s="4">
        <v>50000</v>
      </c>
      <c r="J3998" s="5" t="s">
        <v>14</v>
      </c>
      <c r="K3998" s="13"/>
    </row>
    <row r="3999" spans="1:11" ht="58.2" thickBot="1">
      <c r="A3999" s="20">
        <v>684</v>
      </c>
      <c r="B3999" s="23">
        <v>44962</v>
      </c>
      <c r="C3999" s="6" t="s">
        <v>74</v>
      </c>
      <c r="D3999" s="3" t="str">
        <f>VLOOKUP(C3999,'[1]Chart-of_Accounts (1)'!$B$20:$D$1316,3,)</f>
        <v>Accounts Payables</v>
      </c>
      <c r="E3999" s="6"/>
      <c r="F3999" s="6" t="str">
        <f t="shared" si="288"/>
        <v>دمج البيانات من نوبل الى نظام يامى -مسلسل-684-اسم الحساب من نوبل-مؤسسة المياسى-البيان-رقم سند الدفع : 618 - صرف دفعه من الحساب من مصرف ابوظبي الاسلامى-نوع الادخال فى نوبل-Automatic</v>
      </c>
      <c r="G3999" s="6" t="s">
        <v>2209</v>
      </c>
      <c r="H3999" s="7">
        <v>30000</v>
      </c>
      <c r="I3999" s="8">
        <v>0</v>
      </c>
      <c r="J3999" s="8" t="s">
        <v>14</v>
      </c>
      <c r="K3999" s="13"/>
    </row>
    <row r="4000" spans="1:11" ht="58.2" thickBot="1">
      <c r="A4000" s="21">
        <f>A3999</f>
        <v>684</v>
      </c>
      <c r="B4000" s="25"/>
      <c r="C4000" s="3" t="s">
        <v>13</v>
      </c>
      <c r="D4000" s="3" t="str">
        <f>VLOOKUP(C4000,'[1]Chart-of_Accounts (1)'!$B$20:$D$1316,3,)</f>
        <v>مصرف ابوظبي الاسلامى</v>
      </c>
      <c r="E4000" s="3"/>
      <c r="F4000" s="6" t="str">
        <f t="shared" si="288"/>
        <v>دمج البيانات من نوبل الى نظام يامى -مسلسل-684-اسم الحساب من نوبل-مصرف ابوظبي الاسلامى-البيان-رقم سند الدفع : 618 - عــــن : - رقم الشيك : 502237-نوع الادخال فى نوبل-Automatic</v>
      </c>
      <c r="G4000" s="3" t="s">
        <v>2210</v>
      </c>
      <c r="H4000" s="5">
        <v>0</v>
      </c>
      <c r="I4000" s="4">
        <v>30000</v>
      </c>
      <c r="J4000" s="5" t="s">
        <v>14</v>
      </c>
      <c r="K4000" s="13"/>
    </row>
    <row r="4001" spans="1:11" ht="46.8" thickBot="1">
      <c r="A4001" s="20">
        <v>685</v>
      </c>
      <c r="B4001" s="20" t="s">
        <v>1448</v>
      </c>
      <c r="C4001" s="6" t="s">
        <v>1006</v>
      </c>
      <c r="D4001" s="3" t="str">
        <f>VLOOKUP(C4001,'[1]Chart-of_Accounts (1)'!$B$20:$D$1316,3,)</f>
        <v>اضافى العمال</v>
      </c>
      <c r="E4001" s="6"/>
      <c r="F4001" s="6" t="str">
        <f t="shared" si="288"/>
        <v>دمج البيانات من نوبل الى نظام يامى -مسلسل-685-اسم الحساب من نوبل-اضافى العمال-البيان-اثبات رواتب واضافى مدينة الدار لشهر 3-2023-نوع الادخال فى نوبل-Manual</v>
      </c>
      <c r="G4001" s="6" t="s">
        <v>2211</v>
      </c>
      <c r="H4001" s="7">
        <v>5880</v>
      </c>
      <c r="I4001" s="8">
        <v>0</v>
      </c>
      <c r="J4001" s="8" t="s">
        <v>33</v>
      </c>
      <c r="K4001" s="13"/>
    </row>
    <row r="4002" spans="1:11" ht="46.8" thickBot="1">
      <c r="A4002" s="21">
        <f t="shared" ref="A4002:A4027" si="290">A4001</f>
        <v>685</v>
      </c>
      <c r="B4002" s="21"/>
      <c r="C4002" s="3" t="s">
        <v>1008</v>
      </c>
      <c r="D4002" s="3" t="str">
        <f>VLOOKUP(C4002,'[1]Chart-of_Accounts (1)'!$B$20:$D$1316,3,)</f>
        <v>رواتب المكتب</v>
      </c>
      <c r="E4002" s="3"/>
      <c r="F4002" s="6" t="str">
        <f t="shared" si="288"/>
        <v>دمج البيانات من نوبل الى نظام يامى -مسلسل-685-اسم الحساب من نوبل-رواتب المكتب-البيان-اثبات رواتب واضافى مدينة الدار لشهر 3-2023-نوع الادخال فى نوبل-Manual</v>
      </c>
      <c r="G4002" s="3" t="s">
        <v>2211</v>
      </c>
      <c r="H4002" s="4">
        <v>14000</v>
      </c>
      <c r="I4002" s="5">
        <v>0</v>
      </c>
      <c r="J4002" s="5" t="s">
        <v>33</v>
      </c>
      <c r="K4002" s="13"/>
    </row>
    <row r="4003" spans="1:11" ht="46.8" thickBot="1">
      <c r="A4003" s="21">
        <f t="shared" si="290"/>
        <v>685</v>
      </c>
      <c r="B4003" s="21"/>
      <c r="C4003" s="3" t="s">
        <v>6961</v>
      </c>
      <c r="D4003" s="18" t="s">
        <v>6975</v>
      </c>
      <c r="E4003" s="6" t="str">
        <f t="shared" ref="E4003:E4021" si="291">C4003</f>
        <v>مجالس محمد على المرر</v>
      </c>
      <c r="F4003" s="6" t="str">
        <f t="shared" si="288"/>
        <v>دمج البيانات من نوبل الى نظام يامى -مسلسل-685-اسم الحساب من نوبل-مجالس محمد على المرر-البيان-اثبات رواتب واضافى مدينة الدار لشهر 3-2023-نوع الادخال فى نوبل-Manual</v>
      </c>
      <c r="G4003" s="3" t="s">
        <v>2211</v>
      </c>
      <c r="H4003" s="4">
        <v>5105</v>
      </c>
      <c r="I4003" s="5">
        <v>0</v>
      </c>
      <c r="J4003" s="5" t="s">
        <v>33</v>
      </c>
      <c r="K4003" s="13"/>
    </row>
    <row r="4004" spans="1:11" ht="58.2" thickBot="1">
      <c r="A4004" s="21">
        <f t="shared" si="290"/>
        <v>685</v>
      </c>
      <c r="B4004" s="21"/>
      <c r="C4004" s="3" t="s">
        <v>6943</v>
      </c>
      <c r="D4004" s="18" t="s">
        <v>6975</v>
      </c>
      <c r="E4004" s="6" t="str">
        <f t="shared" si="291"/>
        <v>فيلا سيف الهاملي مدينة زايد</v>
      </c>
      <c r="F4004" s="6" t="str">
        <f t="shared" si="288"/>
        <v>دمج البيانات من نوبل الى نظام يامى -مسلسل-685-اسم الحساب من نوبل-فيلا سيف الهاملي مدينة زايد-البيان-اثبات رواتب واضافى مدينة الدار لشهر 3-2023-نوع الادخال فى نوبل-Manual</v>
      </c>
      <c r="G4004" s="3" t="s">
        <v>2211</v>
      </c>
      <c r="H4004" s="4">
        <v>3750</v>
      </c>
      <c r="I4004" s="5">
        <v>0</v>
      </c>
      <c r="J4004" s="5" t="s">
        <v>33</v>
      </c>
      <c r="K4004" s="13"/>
    </row>
    <row r="4005" spans="1:11" ht="58.2" thickBot="1">
      <c r="A4005" s="21">
        <f t="shared" si="290"/>
        <v>685</v>
      </c>
      <c r="B4005" s="21"/>
      <c r="C4005" s="3" t="s">
        <v>6932</v>
      </c>
      <c r="D4005" s="18" t="s">
        <v>6975</v>
      </c>
      <c r="E4005" s="6" t="str">
        <f t="shared" si="291"/>
        <v>فيلا مبارك المزروعى</v>
      </c>
      <c r="F4005" s="6" t="str">
        <f t="shared" si="288"/>
        <v>دمج البيانات من نوبل الى نظام يامى -مسلسل-685-اسم الحساب من نوبل-فيلا مبارك المزروعى-البيان-اثبات رواتب واضافى مدينة الدار لشهر 3-2023-نوع الادخال فى نوبل-Manual</v>
      </c>
      <c r="G4005" s="3" t="s">
        <v>2211</v>
      </c>
      <c r="H4005" s="4">
        <v>4480</v>
      </c>
      <c r="I4005" s="5">
        <v>0</v>
      </c>
      <c r="J4005" s="5" t="s">
        <v>33</v>
      </c>
      <c r="K4005" s="13"/>
    </row>
    <row r="4006" spans="1:11" ht="58.2" thickBot="1">
      <c r="A4006" s="21">
        <f t="shared" si="290"/>
        <v>685</v>
      </c>
      <c r="B4006" s="21"/>
      <c r="C4006" s="3" t="s">
        <v>6935</v>
      </c>
      <c r="D4006" s="18" t="s">
        <v>6975</v>
      </c>
      <c r="E4006" s="6" t="str">
        <f t="shared" si="291"/>
        <v>فيلا احمد بلكور المزروعى</v>
      </c>
      <c r="F4006" s="6" t="str">
        <f t="shared" si="288"/>
        <v>دمج البيانات من نوبل الى نظام يامى -مسلسل-685-اسم الحساب من نوبل-فيلا احمد بلكور المزروعى-البيان-اثبات رواتب واضافى مدينة الدار لشهر 3-2023-نوع الادخال فى نوبل-Manual</v>
      </c>
      <c r="G4006" s="3" t="s">
        <v>2211</v>
      </c>
      <c r="H4006" s="4">
        <v>7430</v>
      </c>
      <c r="I4006" s="5">
        <v>0</v>
      </c>
      <c r="J4006" s="5" t="s">
        <v>33</v>
      </c>
      <c r="K4006" s="13"/>
    </row>
    <row r="4007" spans="1:11" ht="58.2" thickBot="1">
      <c r="A4007" s="21">
        <f t="shared" si="290"/>
        <v>685</v>
      </c>
      <c r="B4007" s="21"/>
      <c r="C4007" s="3" t="s">
        <v>6937</v>
      </c>
      <c r="D4007" s="18" t="s">
        <v>6975</v>
      </c>
      <c r="E4007" s="6" t="str">
        <f t="shared" si="291"/>
        <v>فيلا سالم راشد المنصورى</v>
      </c>
      <c r="F4007" s="6" t="str">
        <f t="shared" si="288"/>
        <v>دمج البيانات من نوبل الى نظام يامى -مسلسل-685-اسم الحساب من نوبل-فيلا سالم راشد المنصورى-البيان-اثبات رواتب واضافى مدينة الدار لشهر 3-2023-نوع الادخال فى نوبل-Manual</v>
      </c>
      <c r="G4007" s="3" t="s">
        <v>2211</v>
      </c>
      <c r="H4007" s="4">
        <v>6445</v>
      </c>
      <c r="I4007" s="5">
        <v>0</v>
      </c>
      <c r="J4007" s="5" t="s">
        <v>33</v>
      </c>
      <c r="K4007" s="13"/>
    </row>
    <row r="4008" spans="1:11" ht="46.8" thickBot="1">
      <c r="A4008" s="21">
        <f t="shared" si="290"/>
        <v>685</v>
      </c>
      <c r="B4008" s="21"/>
      <c r="C4008" s="3" t="s">
        <v>6950</v>
      </c>
      <c r="D4008" s="18" t="s">
        <v>6975</v>
      </c>
      <c r="E4008" s="6" t="str">
        <f t="shared" si="291"/>
        <v>فيلا احمد الماس المرر</v>
      </c>
      <c r="F4008" s="6" t="str">
        <f t="shared" si="288"/>
        <v>دمج البيانات من نوبل الى نظام يامى -مسلسل-685-اسم الحساب من نوبل-فيلا احمد الماس المرر-البيان-اثبات رواتب واضافى مدينة الدار لشهر 3-2023-نوع الادخال فى نوبل-Manual</v>
      </c>
      <c r="G4008" s="3" t="s">
        <v>2211</v>
      </c>
      <c r="H4008" s="4">
        <v>3770</v>
      </c>
      <c r="I4008" s="5">
        <v>0</v>
      </c>
      <c r="J4008" s="5" t="s">
        <v>33</v>
      </c>
      <c r="K4008" s="13"/>
    </row>
    <row r="4009" spans="1:11" ht="58.2" thickBot="1">
      <c r="A4009" s="21">
        <f t="shared" si="290"/>
        <v>685</v>
      </c>
      <c r="B4009" s="21"/>
      <c r="C4009" s="3" t="s">
        <v>6933</v>
      </c>
      <c r="D4009" s="18" t="s">
        <v>6975</v>
      </c>
      <c r="E4009" s="6" t="str">
        <f t="shared" si="291"/>
        <v>فيلا احمد المهيري المزروعي</v>
      </c>
      <c r="F4009" s="6" t="str">
        <f t="shared" si="288"/>
        <v>دمج البيانات من نوبل الى نظام يامى -مسلسل-685-اسم الحساب من نوبل-فيلا احمد المهيري المزروعي-البيان-اثبات رواتب واضافى مدينة الدار لشهر 3-2023-نوع الادخال فى نوبل-Manual</v>
      </c>
      <c r="G4009" s="3" t="s">
        <v>2211</v>
      </c>
      <c r="H4009" s="4">
        <v>9275</v>
      </c>
      <c r="I4009" s="5">
        <v>0</v>
      </c>
      <c r="J4009" s="5" t="s">
        <v>33</v>
      </c>
      <c r="K4009" s="13"/>
    </row>
    <row r="4010" spans="1:11" ht="46.8" thickBot="1">
      <c r="A4010" s="21">
        <f t="shared" si="290"/>
        <v>685</v>
      </c>
      <c r="B4010" s="21"/>
      <c r="C4010" s="3" t="s">
        <v>6953</v>
      </c>
      <c r="D4010" s="18" t="s">
        <v>6975</v>
      </c>
      <c r="E4010" s="6" t="str">
        <f t="shared" si="291"/>
        <v>فيلا محمد عبدالله الحمادى</v>
      </c>
      <c r="F4010" s="6" t="str">
        <f t="shared" si="288"/>
        <v>دمج البيانات من نوبل الى نظام يامى -مسلسل-685-اسم الحساب من نوبل-فيلا محمد عبدالله الحمادى-البيان-اثبات رواتب واضافى مدينة الدار لشهر 3-2023-نوع الادخال فى نوبل-Manual</v>
      </c>
      <c r="G4010" s="3" t="s">
        <v>2211</v>
      </c>
      <c r="H4010" s="4">
        <v>2885</v>
      </c>
      <c r="I4010" s="5">
        <v>0</v>
      </c>
      <c r="J4010" s="5" t="s">
        <v>33</v>
      </c>
      <c r="K4010" s="13"/>
    </row>
    <row r="4011" spans="1:11" ht="58.2" thickBot="1">
      <c r="A4011" s="21">
        <f t="shared" si="290"/>
        <v>685</v>
      </c>
      <c r="B4011" s="21"/>
      <c r="C4011" s="3" t="s">
        <v>6936</v>
      </c>
      <c r="D4011" s="18" t="s">
        <v>6975</v>
      </c>
      <c r="E4011" s="6" t="str">
        <f t="shared" si="291"/>
        <v>فيلا راشد صميم المنصورى</v>
      </c>
      <c r="F4011" s="6" t="str">
        <f t="shared" si="288"/>
        <v>دمج البيانات من نوبل الى نظام يامى -مسلسل-685-اسم الحساب من نوبل-فيلا راشد صميم المنصورى-البيان-اثبات رواتب واضافى مدينة الدار لشهر 3-2023-نوع الادخال فى نوبل-Manual</v>
      </c>
      <c r="G4011" s="3" t="s">
        <v>2211</v>
      </c>
      <c r="H4011" s="4">
        <v>4265</v>
      </c>
      <c r="I4011" s="5">
        <v>0</v>
      </c>
      <c r="J4011" s="5" t="s">
        <v>33</v>
      </c>
      <c r="K4011" s="13"/>
    </row>
    <row r="4012" spans="1:11" ht="58.2" thickBot="1">
      <c r="A4012" s="21">
        <f t="shared" si="290"/>
        <v>685</v>
      </c>
      <c r="B4012" s="21"/>
      <c r="C4012" s="3" t="s">
        <v>6952</v>
      </c>
      <c r="D4012" s="18" t="s">
        <v>6975</v>
      </c>
      <c r="E4012" s="6" t="str">
        <f t="shared" si="291"/>
        <v>فيلا عفراء المزروعى</v>
      </c>
      <c r="F4012" s="6" t="str">
        <f t="shared" si="288"/>
        <v>دمج البيانات من نوبل الى نظام يامى -مسلسل-685-اسم الحساب من نوبل-فيلا عفراء المزروعى-البيان-اثبات رواتب واضافى مدينة الدار لشهر 3-2023-نوع الادخال فى نوبل-Manual</v>
      </c>
      <c r="G4012" s="3" t="s">
        <v>2211</v>
      </c>
      <c r="H4012" s="4">
        <v>3730</v>
      </c>
      <c r="I4012" s="5">
        <v>0</v>
      </c>
      <c r="J4012" s="5" t="s">
        <v>33</v>
      </c>
      <c r="K4012" s="13"/>
    </row>
    <row r="4013" spans="1:11" ht="46.8" thickBot="1">
      <c r="A4013" s="21">
        <f t="shared" si="290"/>
        <v>685</v>
      </c>
      <c r="B4013" s="21"/>
      <c r="C4013" s="3" t="s">
        <v>6966</v>
      </c>
      <c r="D4013" s="18" t="s">
        <v>6975</v>
      </c>
      <c r="E4013" s="6" t="str">
        <f t="shared" si="291"/>
        <v>فيلا على ضبيب العامرى</v>
      </c>
      <c r="F4013" s="6" t="str">
        <f t="shared" si="288"/>
        <v>دمج البيانات من نوبل الى نظام يامى -مسلسل-685-اسم الحساب من نوبل-فيلا على ضبيب العامرى-البيان-اثبات رواتب واضافى مدينة الدار لشهر 3-2023-نوع الادخال فى نوبل-Manual</v>
      </c>
      <c r="G4013" s="3" t="s">
        <v>2211</v>
      </c>
      <c r="H4013" s="4">
        <v>5290</v>
      </c>
      <c r="I4013" s="5">
        <v>0</v>
      </c>
      <c r="J4013" s="5" t="s">
        <v>33</v>
      </c>
      <c r="K4013" s="13"/>
    </row>
    <row r="4014" spans="1:11" ht="46.8" thickBot="1">
      <c r="A4014" s="21">
        <f t="shared" si="290"/>
        <v>685</v>
      </c>
      <c r="B4014" s="21"/>
      <c r="C4014" s="3" t="s">
        <v>6931</v>
      </c>
      <c r="D4014" s="18" t="s">
        <v>6975</v>
      </c>
      <c r="E4014" s="6" t="str">
        <f t="shared" si="291"/>
        <v>فيلا عبيد الهاملى</v>
      </c>
      <c r="F4014" s="6" t="str">
        <f t="shared" si="288"/>
        <v>دمج البيانات من نوبل الى نظام يامى -مسلسل-685-اسم الحساب من نوبل-فيلا عبيد الهاملى-البيان-اثبات رواتب واضافى مدينة الدار لشهر 3-2023-نوع الادخال فى نوبل-Manual</v>
      </c>
      <c r="G4014" s="3" t="s">
        <v>2211</v>
      </c>
      <c r="H4014" s="4">
        <v>4260</v>
      </c>
      <c r="I4014" s="5">
        <v>0</v>
      </c>
      <c r="J4014" s="5" t="s">
        <v>33</v>
      </c>
      <c r="K4014" s="13"/>
    </row>
    <row r="4015" spans="1:11" ht="58.2" thickBot="1">
      <c r="A4015" s="21">
        <f t="shared" si="290"/>
        <v>685</v>
      </c>
      <c r="B4015" s="21"/>
      <c r="C4015" s="3" t="s">
        <v>6945</v>
      </c>
      <c r="D4015" s="18" t="s">
        <v>6975</v>
      </c>
      <c r="E4015" s="6" t="str">
        <f t="shared" si="291"/>
        <v>فيلا عبدالله الظاهرى</v>
      </c>
      <c r="F4015" s="6" t="str">
        <f t="shared" si="288"/>
        <v>دمج البيانات من نوبل الى نظام يامى -مسلسل-685-اسم الحساب من نوبل-فيلا عبدالله الظاهرى-البيان-اثبات رواتب واضافى مدينة الدار لشهر 3-2023-نوع الادخال فى نوبل-Manual</v>
      </c>
      <c r="G4015" s="3" t="s">
        <v>2211</v>
      </c>
      <c r="H4015" s="4">
        <v>7000</v>
      </c>
      <c r="I4015" s="5">
        <v>0</v>
      </c>
      <c r="J4015" s="5" t="s">
        <v>33</v>
      </c>
      <c r="K4015" s="13"/>
    </row>
    <row r="4016" spans="1:11" ht="46.8" thickBot="1">
      <c r="A4016" s="21">
        <f t="shared" si="290"/>
        <v>685</v>
      </c>
      <c r="B4016" s="21"/>
      <c r="C4016" s="3" t="s">
        <v>6947</v>
      </c>
      <c r="D4016" s="18" t="s">
        <v>6975</v>
      </c>
      <c r="E4016" s="6" t="str">
        <f t="shared" si="291"/>
        <v>فيلا احمد بخيت الهاملى</v>
      </c>
      <c r="F4016" s="6" t="str">
        <f t="shared" si="288"/>
        <v>دمج البيانات من نوبل الى نظام يامى -مسلسل-685-اسم الحساب من نوبل-فيلا احمد بخيت الهاملى-البيان-اثبات رواتب واضافى مدينة الدار لشهر 3-2023-نوع الادخال فى نوبل-Manual</v>
      </c>
      <c r="G4016" s="3" t="s">
        <v>2211</v>
      </c>
      <c r="H4016" s="4">
        <v>4115</v>
      </c>
      <c r="I4016" s="5">
        <v>0</v>
      </c>
      <c r="J4016" s="5" t="s">
        <v>33</v>
      </c>
      <c r="K4016" s="13"/>
    </row>
    <row r="4017" spans="1:11" ht="46.8" thickBot="1">
      <c r="A4017" s="21">
        <f t="shared" si="290"/>
        <v>685</v>
      </c>
      <c r="B4017" s="21"/>
      <c r="C4017" s="3" t="s">
        <v>6944</v>
      </c>
      <c r="D4017" s="18" t="s">
        <v>6975</v>
      </c>
      <c r="E4017" s="6" t="str">
        <f t="shared" si="291"/>
        <v>فيلا هلال سويح</v>
      </c>
      <c r="F4017" s="6" t="str">
        <f t="shared" si="288"/>
        <v>دمج البيانات من نوبل الى نظام يامى -مسلسل-685-اسم الحساب من نوبل-فيلا هلال سويح-البيان-اثبات رواتب واضافى مدينة الدار لشهر 3-2023-نوع الادخال فى نوبل-Manual</v>
      </c>
      <c r="G4017" s="3" t="s">
        <v>2211</v>
      </c>
      <c r="H4017" s="4">
        <v>5260</v>
      </c>
      <c r="I4017" s="5">
        <v>0</v>
      </c>
      <c r="J4017" s="5" t="s">
        <v>33</v>
      </c>
      <c r="K4017" s="13"/>
    </row>
    <row r="4018" spans="1:11" ht="46.8" thickBot="1">
      <c r="A4018" s="21">
        <f t="shared" si="290"/>
        <v>685</v>
      </c>
      <c r="B4018" s="21"/>
      <c r="C4018" s="3" t="s">
        <v>6948</v>
      </c>
      <c r="D4018" s="18" t="s">
        <v>6975</v>
      </c>
      <c r="E4018" s="6" t="str">
        <f t="shared" si="291"/>
        <v>فيلا احمد الحمادى</v>
      </c>
      <c r="F4018" s="6" t="str">
        <f t="shared" si="288"/>
        <v>دمج البيانات من نوبل الى نظام يامى -مسلسل-685-اسم الحساب من نوبل-فيلا احمد الحمادى-البيان-اثبات رواتب واضافى مدينة الدار لشهر 3-2023-نوع الادخال فى نوبل-Manual</v>
      </c>
      <c r="G4018" s="3" t="s">
        <v>2211</v>
      </c>
      <c r="H4018" s="4">
        <v>2130</v>
      </c>
      <c r="I4018" s="5">
        <v>0</v>
      </c>
      <c r="J4018" s="5" t="s">
        <v>33</v>
      </c>
      <c r="K4018" s="13"/>
    </row>
    <row r="4019" spans="1:11" ht="58.2" thickBot="1">
      <c r="A4019" s="21">
        <f t="shared" si="290"/>
        <v>685</v>
      </c>
      <c r="B4019" s="21"/>
      <c r="C4019" s="3" t="s">
        <v>6938</v>
      </c>
      <c r="D4019" s="18" t="s">
        <v>6975</v>
      </c>
      <c r="E4019" s="6" t="str">
        <f t="shared" si="291"/>
        <v>فيلا محمد راشد المنصورى</v>
      </c>
      <c r="F4019" s="6" t="str">
        <f t="shared" si="288"/>
        <v>دمج البيانات من نوبل الى نظام يامى -مسلسل-685-اسم الحساب من نوبل-فيلا محمد راشد المنصورى-البيان-اثبات رواتب واضافى مدينة الدار لشهر 3-2023-نوع الادخال فى نوبل-Manual</v>
      </c>
      <c r="G4019" s="3" t="s">
        <v>2211</v>
      </c>
      <c r="H4019" s="4">
        <v>7365</v>
      </c>
      <c r="I4019" s="5">
        <v>0</v>
      </c>
      <c r="J4019" s="5" t="s">
        <v>33</v>
      </c>
      <c r="K4019" s="13"/>
    </row>
    <row r="4020" spans="1:11" ht="58.2" thickBot="1">
      <c r="A4020" s="21">
        <f t="shared" si="290"/>
        <v>685</v>
      </c>
      <c r="B4020" s="21"/>
      <c r="C4020" s="3" t="s">
        <v>6928</v>
      </c>
      <c r="D4020" s="18" t="s">
        <v>6975</v>
      </c>
      <c r="E4020" s="6" t="str">
        <f t="shared" si="291"/>
        <v>بناية مؤسسة المزروعى للتوريدات</v>
      </c>
      <c r="F4020" s="6" t="str">
        <f t="shared" si="288"/>
        <v>دمج البيانات من نوبل الى نظام يامى -مسلسل-685-اسم الحساب من نوبل-بناية مؤسسة المزروعى للتوريدات-البيان-اثبات رواتب واضافى مدينة الدار لشهر 3-2023-نوع الادخال فى نوبل-Manual</v>
      </c>
      <c r="G4020" s="3" t="s">
        <v>2211</v>
      </c>
      <c r="H4020" s="4">
        <v>6225</v>
      </c>
      <c r="I4020" s="5">
        <v>0</v>
      </c>
      <c r="J4020" s="5" t="s">
        <v>33</v>
      </c>
      <c r="K4020" s="13"/>
    </row>
    <row r="4021" spans="1:11" ht="58.2" thickBot="1">
      <c r="A4021" s="21">
        <f t="shared" si="290"/>
        <v>685</v>
      </c>
      <c r="B4021" s="21"/>
      <c r="C4021" s="3" t="s">
        <v>6962</v>
      </c>
      <c r="D4021" s="18" t="s">
        <v>6975</v>
      </c>
      <c r="E4021" s="6" t="str">
        <f t="shared" si="291"/>
        <v>فيلا سهيل المزروعى</v>
      </c>
      <c r="F4021" s="6" t="str">
        <f t="shared" si="288"/>
        <v>دمج البيانات من نوبل الى نظام يامى -مسلسل-685-اسم الحساب من نوبل-فيلا سهيل المزروعى-البيان-اثبات رواتب واضافى مدينة الدار لشهر 3-2023-نوع الادخال فى نوبل-Manual</v>
      </c>
      <c r="G4021" s="3" t="s">
        <v>2211</v>
      </c>
      <c r="H4021" s="4">
        <v>4585</v>
      </c>
      <c r="I4021" s="5">
        <v>0</v>
      </c>
      <c r="J4021" s="5" t="s">
        <v>33</v>
      </c>
      <c r="K4021" s="13"/>
    </row>
    <row r="4022" spans="1:11" ht="46.8" thickBot="1">
      <c r="A4022" s="21">
        <f t="shared" si="290"/>
        <v>685</v>
      </c>
      <c r="B4022" s="21"/>
      <c r="C4022" s="3" t="s">
        <v>527</v>
      </c>
      <c r="D4022" s="3" t="str">
        <f>VLOOKUP(C4022,'[1]Chart-of_Accounts (1)'!$B$20:$D$1316,3,)</f>
        <v>اقساط سيارات</v>
      </c>
      <c r="E4022" s="3"/>
      <c r="F4022" s="6" t="str">
        <f t="shared" si="288"/>
        <v>دمج البيانات من نوبل الى نظام يامى -مسلسل-685-اسم الحساب من نوبل-اقساط سيارات-البيان-اقساط سيارات شهر 3-2023 -نوع الادخال فى نوبل-Manual</v>
      </c>
      <c r="G4022" s="3" t="s">
        <v>2212</v>
      </c>
      <c r="H4022" s="4">
        <v>2660</v>
      </c>
      <c r="I4022" s="5">
        <v>0</v>
      </c>
      <c r="J4022" s="5" t="s">
        <v>33</v>
      </c>
      <c r="K4022" s="13"/>
    </row>
    <row r="4023" spans="1:11" ht="58.2" thickBot="1">
      <c r="A4023" s="21">
        <f t="shared" si="290"/>
        <v>685</v>
      </c>
      <c r="B4023" s="21"/>
      <c r="C4023" s="3" t="s">
        <v>470</v>
      </c>
      <c r="D4023" s="3" t="str">
        <f>VLOOKUP(C4023,'[1]Chart-of_Accounts (1)'!$B$20:$D$1316,3,)</f>
        <v>Rent - Accommodation</v>
      </c>
      <c r="E4023" s="3"/>
      <c r="F4023" s="6" t="str">
        <f t="shared" si="288"/>
        <v>دمج البيانات من نوبل الى نظام يامى -مسلسل-685-اسم الحساب من نوبل-Rent-accommodation-البيان-بدل سكن الفورمنية والادارة لشهر 3-2023-نوع الادخال فى نوبل-Manual</v>
      </c>
      <c r="G4023" s="3" t="s">
        <v>2213</v>
      </c>
      <c r="H4023" s="4">
        <v>4350</v>
      </c>
      <c r="I4023" s="5">
        <v>0</v>
      </c>
      <c r="J4023" s="5" t="s">
        <v>33</v>
      </c>
      <c r="K4023" s="13"/>
    </row>
    <row r="4024" spans="1:11" ht="46.8" thickBot="1">
      <c r="A4024" s="21">
        <f t="shared" si="290"/>
        <v>685</v>
      </c>
      <c r="B4024" s="21"/>
      <c r="C4024" s="3" t="s">
        <v>198</v>
      </c>
      <c r="D4024" s="3" t="str">
        <f>VLOOKUP(C4024,'[1]Chart-of_Accounts (1)'!$B$20:$D$1316,3,)</f>
        <v>Accrued Salaries</v>
      </c>
      <c r="E4024" s="3"/>
      <c r="F4024" s="6" t="str">
        <f t="shared" si="288"/>
        <v>دمج البيانات من نوبل الى نظام يامى -مسلسل-685-اسم الحساب من نوبل-اضافى عمال مستحق-البيان-اثبات رواتب واضافى مدينة الدار لشهر 3-2023-نوع الادخال فى نوبل-Manual</v>
      </c>
      <c r="G4024" s="3" t="s">
        <v>2211</v>
      </c>
      <c r="H4024" s="5">
        <v>0</v>
      </c>
      <c r="I4024" s="4">
        <v>30445</v>
      </c>
      <c r="J4024" s="5" t="s">
        <v>33</v>
      </c>
      <c r="K4024" s="13"/>
    </row>
    <row r="4025" spans="1:11" ht="58.2" thickBot="1">
      <c r="A4025" s="21">
        <f t="shared" si="290"/>
        <v>685</v>
      </c>
      <c r="B4025" s="21"/>
      <c r="C4025" s="3" t="s">
        <v>186</v>
      </c>
      <c r="D4025" s="3" t="str">
        <f>VLOOKUP(C4025,'[1]Chart-of_Accounts (1)'!$B$20:$D$1316,3,)</f>
        <v>Accrued Salaries</v>
      </c>
      <c r="E4025" s="3"/>
      <c r="F4025" s="6" t="str">
        <f t="shared" si="288"/>
        <v>دمج البيانات من نوبل الى نظام يامى -مسلسل-685-اسم الحساب من نوبل-Staff Accrued Salaries-البيان-اثبات رواتب واضافى مدينة الدار لشهر 3-2023-نوع الادخال فى نوبل-Manual</v>
      </c>
      <c r="G4025" s="3" t="s">
        <v>2211</v>
      </c>
      <c r="H4025" s="5">
        <v>0</v>
      </c>
      <c r="I4025" s="4">
        <v>86800</v>
      </c>
      <c r="J4025" s="5" t="s">
        <v>33</v>
      </c>
      <c r="K4025" s="13"/>
    </row>
    <row r="4026" spans="1:11" ht="46.8" thickBot="1">
      <c r="A4026" s="21">
        <f t="shared" si="290"/>
        <v>685</v>
      </c>
      <c r="B4026" s="21"/>
      <c r="C4026" s="3" t="s">
        <v>527</v>
      </c>
      <c r="D4026" s="3" t="str">
        <f>VLOOKUP(C4026,'[1]Chart-of_Accounts (1)'!$B$20:$D$1316,3,)</f>
        <v>اقساط سيارات</v>
      </c>
      <c r="E4026" s="3"/>
      <c r="F4026" s="6" t="str">
        <f t="shared" si="288"/>
        <v>دمج البيانات من نوبل الى نظام يامى -مسلسل-685-اسم الحساب من نوبل-اقساط سيارات-البيان-اقساط سيارات شهر 3-2023 -نوع الادخال فى نوبل-Manual</v>
      </c>
      <c r="G4026" s="3" t="s">
        <v>2212</v>
      </c>
      <c r="H4026" s="5">
        <v>0</v>
      </c>
      <c r="I4026" s="4">
        <v>2660</v>
      </c>
      <c r="J4026" s="5" t="s">
        <v>33</v>
      </c>
      <c r="K4026" s="13"/>
    </row>
    <row r="4027" spans="1:11" ht="58.2" thickBot="1">
      <c r="A4027" s="21">
        <f t="shared" si="290"/>
        <v>685</v>
      </c>
      <c r="B4027" s="22"/>
      <c r="C4027" s="3" t="s">
        <v>470</v>
      </c>
      <c r="D4027" s="3" t="str">
        <f>VLOOKUP(C4027,'[1]Chart-of_Accounts (1)'!$B$20:$D$1316,3,)</f>
        <v>Rent - Accommodation</v>
      </c>
      <c r="E4027" s="3"/>
      <c r="F4027" s="6" t="str">
        <f t="shared" si="288"/>
        <v>دمج البيانات من نوبل الى نظام يامى -مسلسل-685-اسم الحساب من نوبل-Rent-accommodation-البيان-بدل سكن الفورمنية والادارة لشهر 3-2023-نوع الادخال فى نوبل-Manual</v>
      </c>
      <c r="G4027" s="3" t="s">
        <v>2213</v>
      </c>
      <c r="H4027" s="5">
        <v>0</v>
      </c>
      <c r="I4027" s="4">
        <v>4350</v>
      </c>
      <c r="J4027" s="5" t="s">
        <v>33</v>
      </c>
      <c r="K4027" s="13"/>
    </row>
    <row r="4028" spans="1:11" ht="58.2" thickBot="1">
      <c r="A4028" s="20">
        <v>686</v>
      </c>
      <c r="B4028" s="20" t="s">
        <v>1448</v>
      </c>
      <c r="C4028" s="6" t="s">
        <v>198</v>
      </c>
      <c r="D4028" s="3" t="str">
        <f>VLOOKUP(C4028,'[1]Chart-of_Accounts (1)'!$B$20:$D$1316,3,)</f>
        <v>Accrued Salaries</v>
      </c>
      <c r="E4028" s="6"/>
      <c r="F4028" s="6" t="str">
        <f t="shared" si="288"/>
        <v>دمج البيانات من نوبل الى نظام يامى -مسلسل-686-اسم الحساب من نوبل-اضافى عمال مستحق-البيان-صرف اضافى عمال مدينة الدار شهر 1-2023 من عهدة مهندس على العقله-نوع الادخال فى نوبل-Manual</v>
      </c>
      <c r="G4028" s="6" t="s">
        <v>1024</v>
      </c>
      <c r="H4028" s="7">
        <v>24360</v>
      </c>
      <c r="I4028" s="8">
        <v>0</v>
      </c>
      <c r="J4028" s="8" t="s">
        <v>33</v>
      </c>
      <c r="K4028" s="13"/>
    </row>
    <row r="4029" spans="1:11" ht="58.2" thickBot="1">
      <c r="A4029" s="21">
        <f t="shared" ref="A4029:A4079" si="292">A4028</f>
        <v>686</v>
      </c>
      <c r="B4029" s="21"/>
      <c r="C4029" s="3" t="s">
        <v>198</v>
      </c>
      <c r="D4029" s="3" t="str">
        <f>VLOOKUP(C4029,'[1]Chart-of_Accounts (1)'!$B$20:$D$1316,3,)</f>
        <v>Accrued Salaries</v>
      </c>
      <c r="E4029" s="3"/>
      <c r="F4029" s="6" t="str">
        <f t="shared" si="288"/>
        <v>دمج البيانات من نوبل الى نظام يامى -مسلسل-686-اسم الحساب من نوبل-اضافى عمال مستحق-البيان-صرف اضافى عمال مدينة الدار شهر 1-2023 من عهدة الشبراوى-نوع الادخال فى نوبل-Manual</v>
      </c>
      <c r="G4029" s="3" t="s">
        <v>1013</v>
      </c>
      <c r="H4029" s="4">
        <v>2035</v>
      </c>
      <c r="I4029" s="5">
        <v>0</v>
      </c>
      <c r="J4029" s="5" t="s">
        <v>33</v>
      </c>
      <c r="K4029" s="13"/>
    </row>
    <row r="4030" spans="1:11" ht="81" thickBot="1">
      <c r="A4030" s="21">
        <f t="shared" si="292"/>
        <v>686</v>
      </c>
      <c r="B4030" s="21"/>
      <c r="C4030" s="3" t="s">
        <v>198</v>
      </c>
      <c r="D4030" s="3" t="str">
        <f>VLOOKUP(C4030,'[1]Chart-of_Accounts (1)'!$B$20:$D$1316,3,)</f>
        <v>Accrued Salaries</v>
      </c>
      <c r="E4030" s="3"/>
      <c r="F4030" s="6" t="str">
        <f t="shared" si="288"/>
        <v>دمج البيانات من نوبل الى نظام يامى -مسلسل-686-اسم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4030" s="3" t="s">
        <v>1931</v>
      </c>
      <c r="H4030" s="4">
        <v>4050</v>
      </c>
      <c r="I4030" s="5">
        <v>0</v>
      </c>
      <c r="J4030" s="5" t="s">
        <v>33</v>
      </c>
      <c r="K4030" s="13"/>
    </row>
    <row r="4031" spans="1:11" ht="58.2" thickBot="1">
      <c r="A4031" s="21">
        <f t="shared" si="292"/>
        <v>686</v>
      </c>
      <c r="B4031" s="21"/>
      <c r="C4031" s="3" t="s">
        <v>186</v>
      </c>
      <c r="D4031" s="3" t="str">
        <f>VLOOKUP(C4031,'[1]Chart-of_Accounts (1)'!$B$20:$D$1316,3,)</f>
        <v>Accrued Salaries</v>
      </c>
      <c r="E4031" s="3"/>
      <c r="F4031" s="6" t="str">
        <f t="shared" si="288"/>
        <v>دمج البيانات من نوبل الى نظام يامى -مسلسل-686-اسم الحساب من نوبل-Staff Accrued Salaries-البيان-تصرف راتب العامل احمد السويدانى من عهدة المهندس على العقله-نوع الادخال فى نوبل-Manual</v>
      </c>
      <c r="G4031" s="3" t="s">
        <v>2214</v>
      </c>
      <c r="H4031" s="4">
        <v>1000</v>
      </c>
      <c r="I4031" s="5">
        <v>0</v>
      </c>
      <c r="J4031" s="5" t="s">
        <v>33</v>
      </c>
      <c r="K4031" s="13"/>
    </row>
    <row r="4032" spans="1:11" ht="58.2" thickBot="1">
      <c r="A4032" s="21">
        <f t="shared" si="292"/>
        <v>686</v>
      </c>
      <c r="B4032" s="21"/>
      <c r="C4032" s="3" t="s">
        <v>186</v>
      </c>
      <c r="D4032" s="3" t="str">
        <f>VLOOKUP(C4032,'[1]Chart-of_Accounts (1)'!$B$20:$D$1316,3,)</f>
        <v>Accrued Salaries</v>
      </c>
      <c r="E4032" s="3"/>
      <c r="F4032" s="6" t="str">
        <f t="shared" si="288"/>
        <v>دمج البيانات من نوبل الى نظام يامى -مسلسل-686-اسم الحساب من نوبل-Staff Accrued Salaries-البيان-صرف راتب الفورمن علاء العقله من عهدة مهندس على العقله-نوع الادخال فى نوبل-Manual</v>
      </c>
      <c r="G4032" s="3" t="s">
        <v>1016</v>
      </c>
      <c r="H4032" s="4">
        <v>2000</v>
      </c>
      <c r="I4032" s="5">
        <v>0</v>
      </c>
      <c r="J4032" s="5" t="s">
        <v>33</v>
      </c>
      <c r="K4032" s="13"/>
    </row>
    <row r="4033" spans="1:11" ht="58.2" thickBot="1">
      <c r="A4033" s="21">
        <f t="shared" si="292"/>
        <v>686</v>
      </c>
      <c r="B4033" s="21"/>
      <c r="C4033" s="3" t="s">
        <v>186</v>
      </c>
      <c r="D4033" s="3" t="str">
        <f>VLOOKUP(C4033,'[1]Chart-of_Accounts (1)'!$B$20:$D$1316,3,)</f>
        <v>Accrued Salaries</v>
      </c>
      <c r="E4033" s="3"/>
      <c r="F4033" s="6" t="str">
        <f t="shared" si="288"/>
        <v>دمج البيانات من نوبل الى نظام يامى -مسلسل-686-اسم الحساب من نوبل-Staff Accrued Salaries-البيان-صرف راتب العامل تعجيل شهر 1-2023 من عهدة مهندس على العقله-نوع الادخال فى نوبل-Manual</v>
      </c>
      <c r="G4033" s="3" t="s">
        <v>1017</v>
      </c>
      <c r="H4033" s="5">
        <v>800</v>
      </c>
      <c r="I4033" s="5">
        <v>0</v>
      </c>
      <c r="J4033" s="5" t="s">
        <v>33</v>
      </c>
      <c r="K4033" s="13"/>
    </row>
    <row r="4034" spans="1:11" ht="58.2" thickBot="1">
      <c r="A4034" s="21">
        <f t="shared" si="292"/>
        <v>686</v>
      </c>
      <c r="B4034" s="21"/>
      <c r="C4034" s="3" t="s">
        <v>186</v>
      </c>
      <c r="D4034" s="3" t="str">
        <f>VLOOKUP(C4034,'[1]Chart-of_Accounts (1)'!$B$20:$D$1316,3,)</f>
        <v>Accrued Salaries</v>
      </c>
      <c r="E4034" s="3"/>
      <c r="F4034" s="6" t="str">
        <f t="shared" si="288"/>
        <v>دمج البيانات من نوبل الى نظام يامى -مسلسل-686-اسم الحساب من نوبل-Staff Accrued Salaries-البيان-صرف راتب العامل هيرا شهر 1-2023 من عهدة مهندس على العقله-نوع الادخال فى نوبل-Manual</v>
      </c>
      <c r="G4034" s="3" t="s">
        <v>1018</v>
      </c>
      <c r="H4034" s="4">
        <v>1000</v>
      </c>
      <c r="I4034" s="5">
        <v>0</v>
      </c>
      <c r="J4034" s="5" t="s">
        <v>33</v>
      </c>
      <c r="K4034" s="13"/>
    </row>
    <row r="4035" spans="1:11" ht="58.2" thickBot="1">
      <c r="A4035" s="21">
        <f t="shared" si="292"/>
        <v>686</v>
      </c>
      <c r="B4035" s="21"/>
      <c r="C4035" s="3" t="s">
        <v>186</v>
      </c>
      <c r="D4035" s="3" t="str">
        <f>VLOOKUP(C4035,'[1]Chart-of_Accounts (1)'!$B$20:$D$1316,3,)</f>
        <v>Accrued Salaries</v>
      </c>
      <c r="E4035" s="3"/>
      <c r="F4035" s="6" t="str">
        <f t="shared" si="288"/>
        <v>دمج البيانات من نوبل الى نظام يامى -مسلسل-686-اسم الحساب من نوبل-Staff Accrued Salaries-البيان-صرف راتب العامل عدى القداح من عهدة مهندس على العقله-نوع الادخال فى نوبل-Manual</v>
      </c>
      <c r="G4035" s="3" t="s">
        <v>1019</v>
      </c>
      <c r="H4035" s="4">
        <v>1000</v>
      </c>
      <c r="I4035" s="5">
        <v>0</v>
      </c>
      <c r="J4035" s="5" t="s">
        <v>33</v>
      </c>
      <c r="K4035" s="13"/>
    </row>
    <row r="4036" spans="1:11" ht="58.2" thickBot="1">
      <c r="A4036" s="21">
        <f t="shared" si="292"/>
        <v>686</v>
      </c>
      <c r="B4036" s="21"/>
      <c r="C4036" s="3" t="s">
        <v>186</v>
      </c>
      <c r="D4036" s="3" t="str">
        <f>VLOOKUP(C4036,'[1]Chart-of_Accounts (1)'!$B$20:$D$1316,3,)</f>
        <v>Accrued Salaries</v>
      </c>
      <c r="E4036" s="3"/>
      <c r="F4036" s="6" t="str">
        <f t="shared" si="288"/>
        <v>دمج البيانات من نوبل الى نظام يامى -مسلسل-686-اسم الحساب من نوبل-Staff Accrued Salaries-البيان-صرف راتب العامل عدى السويدانى من عهدة مهندس على العقله-نوع الادخال فى نوبل-Manual</v>
      </c>
      <c r="G4036" s="3" t="s">
        <v>1020</v>
      </c>
      <c r="H4036" s="4">
        <v>1000</v>
      </c>
      <c r="I4036" s="5">
        <v>0</v>
      </c>
      <c r="J4036" s="5" t="s">
        <v>33</v>
      </c>
      <c r="K4036" s="13"/>
    </row>
    <row r="4037" spans="1:11" ht="58.2" thickBot="1">
      <c r="A4037" s="21">
        <f t="shared" si="292"/>
        <v>686</v>
      </c>
      <c r="B4037" s="21"/>
      <c r="C4037" s="3" t="s">
        <v>470</v>
      </c>
      <c r="D4037" s="3" t="str">
        <f>VLOOKUP(C4037,'[1]Chart-of_Accounts (1)'!$B$20:$D$1316,3,)</f>
        <v>Rent - Accommodation</v>
      </c>
      <c r="E4037" s="3"/>
      <c r="F4037" s="6" t="str">
        <f t="shared" si="288"/>
        <v>دمج البيانات من نوبل الى نظام يامى -مسلسل-686-اسم الحساب من نوبل-Rent-accommodation-البيان-صرف بدل سكن عن شهر 1-2023 من عهدة مهندس على العقله-نوع الادخال فى نوبل-Manual</v>
      </c>
      <c r="G4037" s="3" t="s">
        <v>1021</v>
      </c>
      <c r="H4037" s="4">
        <v>4350</v>
      </c>
      <c r="I4037" s="5">
        <v>0</v>
      </c>
      <c r="J4037" s="5" t="s">
        <v>33</v>
      </c>
      <c r="K4037" s="13"/>
    </row>
    <row r="4038" spans="1:11" ht="58.2" thickBot="1">
      <c r="A4038" s="21">
        <f t="shared" si="292"/>
        <v>686</v>
      </c>
      <c r="B4038" s="21"/>
      <c r="C4038" s="3" t="s">
        <v>527</v>
      </c>
      <c r="D4038" s="3" t="str">
        <f>VLOOKUP(C4038,'[1]Chart-of_Accounts (1)'!$B$20:$D$1316,3,)</f>
        <v>اقساط سيارات</v>
      </c>
      <c r="E4038" s="3"/>
      <c r="F4038" s="6" t="str">
        <f t="shared" si="288"/>
        <v>دمج البيانات من نوبل الى نظام يامى -مسلسل-686-اسم الحساب من نوبل-اقساط سيارات-البيان-صرف اقساط السيارات عن شهر 1-2023 من عهدة مهندس على العقله-نوع الادخال فى نوبل-Manual</v>
      </c>
      <c r="G4038" s="3" t="s">
        <v>1022</v>
      </c>
      <c r="H4038" s="4">
        <v>1520</v>
      </c>
      <c r="I4038" s="5">
        <v>0</v>
      </c>
      <c r="J4038" s="5" t="s">
        <v>33</v>
      </c>
      <c r="K4038" s="13"/>
    </row>
    <row r="4039" spans="1:11" ht="58.2" thickBot="1">
      <c r="A4039" s="21">
        <f t="shared" si="292"/>
        <v>686</v>
      </c>
      <c r="B4039" s="21"/>
      <c r="C4039" s="3" t="s">
        <v>527</v>
      </c>
      <c r="D4039" s="3" t="str">
        <f>VLOOKUP(C4039,'[1]Chart-of_Accounts (1)'!$B$20:$D$1316,3,)</f>
        <v>اقساط سيارات</v>
      </c>
      <c r="E4039" s="3"/>
      <c r="F4039" s="6" t="str">
        <f t="shared" ref="F4039:F4102" si="293">CONCATENATE("دمج البيانات من نوبل الى نظام يامى ","-","مسلسل","-",A4039,"-","اسم الحساب من نوبل","-",C4039,"-","البيان","-",G4039,"-","نوع الادخال فى نوبل","-",J4039)</f>
        <v>دمج البيانات من نوبل الى نظام يامى -مسلسل-686-اسم الحساب من نوبل-اقساط سيارات-البيان-صرف اقساط السيارات عن شهر 1-2023 من عهدة حمد عليان-نوع الادخال فى نوبل-Manual</v>
      </c>
      <c r="G4039" s="3" t="s">
        <v>1023</v>
      </c>
      <c r="H4039" s="4">
        <v>1140</v>
      </c>
      <c r="I4039" s="5">
        <v>0</v>
      </c>
      <c r="J4039" s="5" t="s">
        <v>33</v>
      </c>
      <c r="K4039" s="13"/>
    </row>
    <row r="4040" spans="1:11" ht="58.2" thickBot="1">
      <c r="A4040" s="21">
        <f t="shared" si="292"/>
        <v>686</v>
      </c>
      <c r="B4040" s="21"/>
      <c r="C4040" s="3" t="s">
        <v>18</v>
      </c>
      <c r="D4040" s="3" t="str">
        <f>VLOOKUP(C4040,'[1]Chart-of_Accounts (1)'!$B$20:$D$1316,3,)</f>
        <v>Petty Cash Imprest</v>
      </c>
      <c r="E4040" s="3"/>
      <c r="F4040" s="6" t="str">
        <f t="shared" si="293"/>
        <v>دمج البيانات من نوبل الى نظام يامى -مسلسل-686-اسم الحساب من نوبل-عهدة مهندس علي-البيان-صرف اضافى عمال مدينة الدار شهر 1-2023 من عهدة مهندس على العقله-نوع الادخال فى نوبل-Manual</v>
      </c>
      <c r="G4040" s="3" t="s">
        <v>1024</v>
      </c>
      <c r="H4040" s="5">
        <v>0</v>
      </c>
      <c r="I4040" s="4">
        <v>24360</v>
      </c>
      <c r="J4040" s="5" t="s">
        <v>33</v>
      </c>
      <c r="K4040" s="13"/>
    </row>
    <row r="4041" spans="1:11" ht="58.2" thickBot="1">
      <c r="A4041" s="21">
        <f t="shared" si="292"/>
        <v>686</v>
      </c>
      <c r="B4041" s="21"/>
      <c r="C4041" s="3" t="s">
        <v>171</v>
      </c>
      <c r="D4041" s="3" t="str">
        <f>VLOOKUP(C4041,'[1]Chart-of_Accounts (1)'!$B$20:$D$1316,3,)</f>
        <v>Petty Cash Imprest</v>
      </c>
      <c r="E4041" s="3"/>
      <c r="F4041" s="6" t="str">
        <f t="shared" si="293"/>
        <v>دمج البيانات من نوبل الى نظام يامى -مسلسل-686-اسم الحساب من نوبل-عهدة الشبراوي-البيان-صرف اضافى عمال مدينة الدار شهر 1-2023 من عهدة الشبراوى-نوع الادخال فى نوبل-Manual</v>
      </c>
      <c r="G4041" s="3" t="s">
        <v>1013</v>
      </c>
      <c r="H4041" s="5">
        <v>0</v>
      </c>
      <c r="I4041" s="4">
        <v>2035</v>
      </c>
      <c r="J4041" s="5" t="s">
        <v>33</v>
      </c>
      <c r="K4041" s="13"/>
    </row>
    <row r="4042" spans="1:11" ht="58.2" thickBot="1">
      <c r="A4042" s="21">
        <f t="shared" si="292"/>
        <v>686</v>
      </c>
      <c r="B4042" s="21"/>
      <c r="C4042" s="3" t="s">
        <v>170</v>
      </c>
      <c r="D4042" s="3" t="str">
        <f>VLOOKUP(C4042,'[1]Chart-of_Accounts (1)'!$B$20:$D$1316,3,)</f>
        <v>Salary Advance</v>
      </c>
      <c r="E4042" s="3"/>
      <c r="F4042" s="6" t="str">
        <f t="shared" si="293"/>
        <v>دمج البيانات من نوبل الى نظام يامى -مسلسل-686-اسم الحساب من نوبل-سلفة ننهاكو فيزه-البيان-سداد جزء من فيزة سلفة ننهاكو الى عهدة مهندس على العقله-نوع الادخال فى نوبل-Manual</v>
      </c>
      <c r="G4042" s="3" t="s">
        <v>1025</v>
      </c>
      <c r="H4042" s="5">
        <v>0</v>
      </c>
      <c r="I4042" s="5">
        <v>200</v>
      </c>
      <c r="J4042" s="5" t="s">
        <v>33</v>
      </c>
      <c r="K4042" s="13"/>
    </row>
    <row r="4043" spans="1:11" ht="58.2" thickBot="1">
      <c r="A4043" s="21">
        <f t="shared" si="292"/>
        <v>686</v>
      </c>
      <c r="B4043" s="21"/>
      <c r="C4043" s="3" t="s">
        <v>155</v>
      </c>
      <c r="D4043" s="3" t="str">
        <f>VLOOKUP(C4043,'[1]Chart-of_Accounts (1)'!$B$20:$D$1316,3,)</f>
        <v>Salary Advance</v>
      </c>
      <c r="E4043" s="3"/>
      <c r="F4043" s="6" t="str">
        <f t="shared" si="293"/>
        <v>دمج البيانات من نوبل الى نظام يامى -مسلسل-686-اسم الحساب من نوبل-سلفة ديوان بيرو فيزة-البيان-سداد جزء من فيزة سلفة ديوان بيرو الى عهدة مهندس على العقله-نوع الادخال فى نوبل-Manual</v>
      </c>
      <c r="G4043" s="3" t="s">
        <v>1026</v>
      </c>
      <c r="H4043" s="5">
        <v>0</v>
      </c>
      <c r="I4043" s="5">
        <v>200</v>
      </c>
      <c r="J4043" s="5" t="s">
        <v>33</v>
      </c>
      <c r="K4043" s="13"/>
    </row>
    <row r="4044" spans="1:11" ht="58.2" thickBot="1">
      <c r="A4044" s="21">
        <f t="shared" si="292"/>
        <v>686</v>
      </c>
      <c r="B4044" s="21"/>
      <c r="C4044" s="3" t="s">
        <v>166</v>
      </c>
      <c r="D4044" s="3" t="str">
        <f>VLOOKUP(C4044,'[1]Chart-of_Accounts (1)'!$B$20:$D$1316,3,)</f>
        <v>Salary Advance</v>
      </c>
      <c r="E4044" s="3"/>
      <c r="F4044" s="6" t="str">
        <f t="shared" si="293"/>
        <v>دمج البيانات من نوبل الى نظام يامى -مسلسل-686-اسم الحساب من نوبل-سلفة فيصل فيزة-البيان-سداد جزء من فيزة سلفة فيصل الى عهدة مهندس على العقله-نوع الادخال فى نوبل-Manual</v>
      </c>
      <c r="G4044" s="3" t="s">
        <v>1027</v>
      </c>
      <c r="H4044" s="5">
        <v>0</v>
      </c>
      <c r="I4044" s="5">
        <v>100</v>
      </c>
      <c r="J4044" s="5" t="s">
        <v>33</v>
      </c>
      <c r="K4044" s="13"/>
    </row>
    <row r="4045" spans="1:11" ht="58.2" thickBot="1">
      <c r="A4045" s="21">
        <f t="shared" si="292"/>
        <v>686</v>
      </c>
      <c r="B4045" s="21"/>
      <c r="C4045" s="3" t="s">
        <v>151</v>
      </c>
      <c r="D4045" s="3" t="str">
        <f>VLOOKUP(C4045,'[1]Chart-of_Accounts (1)'!$B$20:$D$1316,3,)</f>
        <v>Salary Advance</v>
      </c>
      <c r="E4045" s="3"/>
      <c r="F4045" s="6" t="str">
        <f t="shared" si="293"/>
        <v>دمج البيانات من نوبل الى نظام يامى -مسلسل-686-اسم الحساب من نوبل-سلفة العامل قاسم فيزة-البيان-سداد جزء من فيزة العامل قاسم الى عهدة مهندس على العقله-نوع الادخال فى نوبل-Manual</v>
      </c>
      <c r="G4045" s="3" t="s">
        <v>1028</v>
      </c>
      <c r="H4045" s="5">
        <v>0</v>
      </c>
      <c r="I4045" s="5">
        <v>200</v>
      </c>
      <c r="J4045" s="5" t="s">
        <v>33</v>
      </c>
      <c r="K4045" s="13"/>
    </row>
    <row r="4046" spans="1:11" ht="58.2" thickBot="1">
      <c r="A4046" s="21">
        <f t="shared" si="292"/>
        <v>686</v>
      </c>
      <c r="B4046" s="21"/>
      <c r="C4046" s="3" t="s">
        <v>156</v>
      </c>
      <c r="D4046" s="3" t="str">
        <f>VLOOKUP(C4046,'[1]Chart-of_Accounts (1)'!$B$20:$D$1316,3,)</f>
        <v>Salary Advance</v>
      </c>
      <c r="E4046" s="3"/>
      <c r="F4046" s="6" t="str">
        <f t="shared" si="293"/>
        <v>دمج البيانات من نوبل الى نظام يامى -مسلسل-686-اسم الحساب من نوبل-سلفة راجبالى فيزة-البيان-سداد جزء من فيزة راجبالى الى عهدة مهندس على العقله-نوع الادخال فى نوبل-Manual</v>
      </c>
      <c r="G4046" s="3" t="s">
        <v>1029</v>
      </c>
      <c r="H4046" s="5">
        <v>0</v>
      </c>
      <c r="I4046" s="5">
        <v>200</v>
      </c>
      <c r="J4046" s="5" t="s">
        <v>33</v>
      </c>
      <c r="K4046" s="13"/>
    </row>
    <row r="4047" spans="1:11" ht="46.8" thickBot="1">
      <c r="A4047" s="21">
        <f t="shared" si="292"/>
        <v>686</v>
      </c>
      <c r="B4047" s="21"/>
      <c r="C4047" s="3" t="s">
        <v>150</v>
      </c>
      <c r="D4047" s="3" t="str">
        <f>VLOOKUP(C4047,'[1]Chart-of_Accounts (1)'!$B$20:$D$1316,3,)</f>
        <v>Salary Advance</v>
      </c>
      <c r="E4047" s="3"/>
      <c r="F4047" s="6" t="str">
        <f t="shared" si="293"/>
        <v>دمج البيانات من نوبل الى نظام يامى -مسلسل-686-اسم الحساب من نوبل-سلفة اجمل فيزة-البيان-سداد جزء من فيزة اجمل الى عهدة مهندس على العقله-نوع الادخال فى نوبل-Manual</v>
      </c>
      <c r="G4047" s="3" t="s">
        <v>1030</v>
      </c>
      <c r="H4047" s="5">
        <v>0</v>
      </c>
      <c r="I4047" s="5">
        <v>200</v>
      </c>
      <c r="J4047" s="5" t="s">
        <v>33</v>
      </c>
      <c r="K4047" s="13"/>
    </row>
    <row r="4048" spans="1:11" ht="58.2" thickBot="1">
      <c r="A4048" s="21">
        <f t="shared" si="292"/>
        <v>686</v>
      </c>
      <c r="B4048" s="21"/>
      <c r="C4048" s="3" t="s">
        <v>168</v>
      </c>
      <c r="D4048" s="3" t="str">
        <f>VLOOKUP(C4048,'[1]Chart-of_Accounts (1)'!$B$20:$D$1316,3,)</f>
        <v>Salary Advance</v>
      </c>
      <c r="E4048" s="3"/>
      <c r="F4048" s="6" t="str">
        <f t="shared" si="293"/>
        <v>دمج البيانات من نوبل الى نظام يامى -مسلسل-686-اسم الحساب من نوبل-سلفة محمد عمران فيزة-البيان-سداد جزء من فيزة محمد عمران الى عهدة مهندس على العقله-نوع الادخال فى نوبل-Manual</v>
      </c>
      <c r="G4048" s="3" t="s">
        <v>1031</v>
      </c>
      <c r="H4048" s="5">
        <v>0</v>
      </c>
      <c r="I4048" s="5">
        <v>200</v>
      </c>
      <c r="J4048" s="5" t="s">
        <v>33</v>
      </c>
      <c r="K4048" s="13"/>
    </row>
    <row r="4049" spans="1:11" ht="46.8" thickBot="1">
      <c r="A4049" s="21">
        <f t="shared" si="292"/>
        <v>686</v>
      </c>
      <c r="B4049" s="21"/>
      <c r="C4049" s="3" t="s">
        <v>307</v>
      </c>
      <c r="D4049" s="3" t="str">
        <f>VLOOKUP(C4049,'[1]Chart-of_Accounts (1)'!$B$20:$D$1316,3,)</f>
        <v>Salary Advance</v>
      </c>
      <c r="E4049" s="3"/>
      <c r="F4049" s="6" t="str">
        <f t="shared" si="293"/>
        <v>دمج البيانات من نوبل الى نظام يامى -مسلسل-686-اسم الحساب من نوبل-سلفة مجيد-البيان-سداد جزء من سلفة مجيد الى عهدة مهندس على العقله-نوع الادخال فى نوبل-Manual</v>
      </c>
      <c r="G4049" s="3" t="s">
        <v>545</v>
      </c>
      <c r="H4049" s="5">
        <v>0</v>
      </c>
      <c r="I4049" s="5">
        <v>200</v>
      </c>
      <c r="J4049" s="5" t="s">
        <v>33</v>
      </c>
      <c r="K4049" s="13"/>
    </row>
    <row r="4050" spans="1:11" ht="46.8" thickBot="1">
      <c r="A4050" s="21">
        <f t="shared" si="292"/>
        <v>686</v>
      </c>
      <c r="B4050" s="21"/>
      <c r="C4050" s="3" t="s">
        <v>158</v>
      </c>
      <c r="D4050" s="3" t="str">
        <f>VLOOKUP(C4050,'[1]Chart-of_Accounts (1)'!$B$20:$D$1316,3,)</f>
        <v>Salary Advance</v>
      </c>
      <c r="E4050" s="3"/>
      <c r="F4050" s="6" t="str">
        <f t="shared" si="293"/>
        <v>دمج البيانات من نوبل الى نظام يامى -مسلسل-686-اسم الحساب من نوبل-سلفة سليم فيزة-البيان-سداد جزء من فيزة سليم الى عهدة مهندس على العقله-نوع الادخال فى نوبل-Manual</v>
      </c>
      <c r="G4050" s="3" t="s">
        <v>1032</v>
      </c>
      <c r="H4050" s="5">
        <v>0</v>
      </c>
      <c r="I4050" s="5">
        <v>200</v>
      </c>
      <c r="J4050" s="5" t="s">
        <v>33</v>
      </c>
      <c r="K4050" s="13"/>
    </row>
    <row r="4051" spans="1:11" ht="46.8" thickBot="1">
      <c r="A4051" s="21">
        <f t="shared" si="292"/>
        <v>686</v>
      </c>
      <c r="B4051" s="21"/>
      <c r="C4051" s="3" t="s">
        <v>154</v>
      </c>
      <c r="D4051" s="3" t="str">
        <f>VLOOKUP(C4051,'[1]Chart-of_Accounts (1)'!$B$20:$D$1316,3,)</f>
        <v>Salary Advance</v>
      </c>
      <c r="E4051" s="3"/>
      <c r="F4051" s="6" t="str">
        <f t="shared" si="293"/>
        <v>دمج البيانات من نوبل الى نظام يامى -مسلسل-686-اسم الحساب من نوبل-سلفة جبير فيزة-البيان-سداد جزء من فيزة جبير الى عهدة مهندس على العقله-نوع الادخال فى نوبل-Manual</v>
      </c>
      <c r="G4051" s="3" t="s">
        <v>1033</v>
      </c>
      <c r="H4051" s="5">
        <v>0</v>
      </c>
      <c r="I4051" s="5">
        <v>150</v>
      </c>
      <c r="J4051" s="5" t="s">
        <v>33</v>
      </c>
      <c r="K4051" s="13"/>
    </row>
    <row r="4052" spans="1:11" ht="58.2" thickBot="1">
      <c r="A4052" s="21">
        <f t="shared" si="292"/>
        <v>686</v>
      </c>
      <c r="B4052" s="21"/>
      <c r="C4052" s="3" t="s">
        <v>159</v>
      </c>
      <c r="D4052" s="3" t="str">
        <f>VLOOKUP(C4052,'[1]Chart-of_Accounts (1)'!$B$20:$D$1316,3,)</f>
        <v>Salary Advance</v>
      </c>
      <c r="E4052" s="3"/>
      <c r="F4052" s="6" t="str">
        <f t="shared" si="293"/>
        <v>دمج البيانات من نوبل الى نظام يامى -مسلسل-686-اسم الحساب من نوبل-سلفة سليمان فيزة-البيان-سداد جزء من فيزة سليمان الى عهدة مهندس على العقله-نوع الادخال فى نوبل-Manual</v>
      </c>
      <c r="G4052" s="3" t="s">
        <v>1034</v>
      </c>
      <c r="H4052" s="5">
        <v>0</v>
      </c>
      <c r="I4052" s="5">
        <v>150</v>
      </c>
      <c r="J4052" s="5" t="s">
        <v>33</v>
      </c>
      <c r="K4052" s="13"/>
    </row>
    <row r="4053" spans="1:11" ht="58.2" thickBot="1">
      <c r="A4053" s="21">
        <f t="shared" si="292"/>
        <v>686</v>
      </c>
      <c r="B4053" s="21"/>
      <c r="C4053" s="3" t="s">
        <v>162</v>
      </c>
      <c r="D4053" s="3" t="str">
        <f>VLOOKUP(C4053,'[1]Chart-of_Accounts (1)'!$B$20:$D$1316,3,)</f>
        <v>Salary Advance</v>
      </c>
      <c r="E4053" s="3"/>
      <c r="F4053" s="6" t="str">
        <f t="shared" si="293"/>
        <v>دمج البيانات من نوبل الى نظام يامى -مسلسل-686-اسم الحساب من نوبل-سلفة عبدالقادر فيزة-البيان-سداد جزء من فيزة عبدالقادر الى عهدة مهندس على العقله-نوع الادخال فى نوبل-Manual</v>
      </c>
      <c r="G4053" s="3" t="s">
        <v>1035</v>
      </c>
      <c r="H4053" s="5">
        <v>0</v>
      </c>
      <c r="I4053" s="5">
        <v>150</v>
      </c>
      <c r="J4053" s="5" t="s">
        <v>33</v>
      </c>
      <c r="K4053" s="13"/>
    </row>
    <row r="4054" spans="1:11" ht="58.2" thickBot="1">
      <c r="A4054" s="21">
        <f t="shared" si="292"/>
        <v>686</v>
      </c>
      <c r="B4054" s="21"/>
      <c r="C4054" s="3" t="s">
        <v>157</v>
      </c>
      <c r="D4054" s="3" t="str">
        <f>VLOOKUP(C4054,'[1]Chart-of_Accounts (1)'!$B$20:$D$1316,3,)</f>
        <v>Salary Advance</v>
      </c>
      <c r="E4054" s="3"/>
      <c r="F4054" s="6" t="str">
        <f t="shared" si="293"/>
        <v>دمج البيانات من نوبل الى نظام يامى -مسلسل-686-اسم الحساب من نوبل-سلفة رحيل فيزة-البيان-سداد جزء من فيزة رحيل الى عهدة مهندس على العقله-نوع الادخال فى نوبل-Manual</v>
      </c>
      <c r="G4054" s="3" t="s">
        <v>1036</v>
      </c>
      <c r="H4054" s="5">
        <v>0</v>
      </c>
      <c r="I4054" s="5">
        <v>200</v>
      </c>
      <c r="J4054" s="5" t="s">
        <v>33</v>
      </c>
      <c r="K4054" s="13"/>
    </row>
    <row r="4055" spans="1:11" ht="58.2" thickBot="1">
      <c r="A4055" s="21">
        <f t="shared" si="292"/>
        <v>686</v>
      </c>
      <c r="B4055" s="21"/>
      <c r="C4055" s="3" t="s">
        <v>169</v>
      </c>
      <c r="D4055" s="3" t="str">
        <f>VLOOKUP(C4055,'[1]Chart-of_Accounts (1)'!$B$20:$D$1316,3,)</f>
        <v>Salary Advance</v>
      </c>
      <c r="E4055" s="3"/>
      <c r="F4055" s="6" t="str">
        <f t="shared" si="293"/>
        <v>دمج البيانات من نوبل الى نظام يامى -مسلسل-686-اسم الحساب من نوبل-سلفة نرمل داس فيزة-البيان-سداد جزء من فيزة نرمل داس الى عهدة مهندس على العقله-نوع الادخال فى نوبل-Manual</v>
      </c>
      <c r="G4055" s="3" t="s">
        <v>1037</v>
      </c>
      <c r="H4055" s="5">
        <v>0</v>
      </c>
      <c r="I4055" s="5">
        <v>200</v>
      </c>
      <c r="J4055" s="5" t="s">
        <v>33</v>
      </c>
      <c r="K4055" s="13"/>
    </row>
    <row r="4056" spans="1:11" ht="58.2" thickBot="1">
      <c r="A4056" s="21">
        <f t="shared" si="292"/>
        <v>686</v>
      </c>
      <c r="B4056" s="21"/>
      <c r="C4056" s="3" t="s">
        <v>165</v>
      </c>
      <c r="D4056" s="3" t="str">
        <f>VLOOKUP(C4056,'[1]Chart-of_Accounts (1)'!$B$20:$D$1316,3,)</f>
        <v>Salary Advance</v>
      </c>
      <c r="E4056" s="3"/>
      <c r="F4056" s="6" t="str">
        <f t="shared" si="293"/>
        <v>دمج البيانات من نوبل الى نظام يامى -مسلسل-686-اسم الحساب من نوبل-سلفة عمران خان-البيان-سداد جزء من فيزة عمران خان الى عهدة مهندس على العقله-نوع الادخال فى نوبل-Manual</v>
      </c>
      <c r="G4056" s="3" t="s">
        <v>1038</v>
      </c>
      <c r="H4056" s="5">
        <v>0</v>
      </c>
      <c r="I4056" s="5">
        <v>200</v>
      </c>
      <c r="J4056" s="5" t="s">
        <v>33</v>
      </c>
      <c r="K4056" s="13"/>
    </row>
    <row r="4057" spans="1:11" ht="58.2" thickBot="1">
      <c r="A4057" s="21">
        <f t="shared" si="292"/>
        <v>686</v>
      </c>
      <c r="B4057" s="21"/>
      <c r="C4057" s="3" t="s">
        <v>160</v>
      </c>
      <c r="D4057" s="3" t="str">
        <f>VLOOKUP(C4057,'[1]Chart-of_Accounts (1)'!$B$20:$D$1316,3,)</f>
        <v>Salary Advance</v>
      </c>
      <c r="E4057" s="3"/>
      <c r="F4057" s="6" t="str">
        <f t="shared" si="293"/>
        <v>دمج البيانات من نوبل الى نظام يامى -مسلسل-686-اسم الحساب من نوبل-سلفة شيلكون فيزة-البيان-سداد جزء من فيزة شيلكون الى عهدة مهندس على العقله-نوع الادخال فى نوبل-Manual</v>
      </c>
      <c r="G4057" s="3" t="s">
        <v>1039</v>
      </c>
      <c r="H4057" s="5">
        <v>0</v>
      </c>
      <c r="I4057" s="5">
        <v>200</v>
      </c>
      <c r="J4057" s="5" t="s">
        <v>33</v>
      </c>
      <c r="K4057" s="13"/>
    </row>
    <row r="4058" spans="1:11" ht="58.2" thickBot="1">
      <c r="A4058" s="21">
        <f t="shared" si="292"/>
        <v>686</v>
      </c>
      <c r="B4058" s="21"/>
      <c r="C4058" s="3" t="s">
        <v>164</v>
      </c>
      <c r="D4058" s="3" t="str">
        <f>VLOOKUP(C4058,'[1]Chart-of_Accounts (1)'!$B$20:$D$1316,3,)</f>
        <v>Salary Advance</v>
      </c>
      <c r="E4058" s="3"/>
      <c r="F4058" s="6" t="str">
        <f t="shared" si="293"/>
        <v>دمج البيانات من نوبل الى نظام يامى -مسلسل-686-اسم الحساب من نوبل-سلفة علاء العقله-البيان-سداد جزء من سلفة علاء العقله الى عهدة مهندس على العقله-نوع الادخال فى نوبل-Manual</v>
      </c>
      <c r="G4058" s="3" t="s">
        <v>2215</v>
      </c>
      <c r="H4058" s="5">
        <v>0</v>
      </c>
      <c r="I4058" s="5">
        <v>500</v>
      </c>
      <c r="J4058" s="5" t="s">
        <v>33</v>
      </c>
      <c r="K4058" s="13"/>
    </row>
    <row r="4059" spans="1:11" ht="58.2" thickBot="1">
      <c r="A4059" s="21">
        <f t="shared" si="292"/>
        <v>686</v>
      </c>
      <c r="B4059" s="21"/>
      <c r="C4059" s="3" t="s">
        <v>1945</v>
      </c>
      <c r="D4059" s="3" t="str">
        <f>VLOOKUP(C4059,'[1]Chart-of_Accounts (1)'!$B$20:$D$1316,3,)</f>
        <v>Salary Advance</v>
      </c>
      <c r="E4059" s="3"/>
      <c r="F4059" s="6" t="str">
        <f t="shared" si="293"/>
        <v>دمج البيانات من نوبل الى نظام يامى -مسلسل-686-اسم الحساب من نوبل-سلفة برويز فيزا-البيان-سداد جزء من سلفة فيزا برويز الى عهدة مهندس على العقله-نوع الادخال فى نوبل-Manual</v>
      </c>
      <c r="G4059" s="3" t="s">
        <v>2216</v>
      </c>
      <c r="H4059" s="5">
        <v>0</v>
      </c>
      <c r="I4059" s="5">
        <v>200</v>
      </c>
      <c r="J4059" s="5" t="s">
        <v>33</v>
      </c>
      <c r="K4059" s="13"/>
    </row>
    <row r="4060" spans="1:11" ht="58.2" thickBot="1">
      <c r="A4060" s="21">
        <f t="shared" si="292"/>
        <v>686</v>
      </c>
      <c r="B4060" s="21"/>
      <c r="C4060" s="3" t="s">
        <v>152</v>
      </c>
      <c r="D4060" s="3" t="str">
        <f>VLOOKUP(C4060,'[1]Chart-of_Accounts (1)'!$B$20:$D$1316,3,)</f>
        <v>Salary Advance</v>
      </c>
      <c r="E4060" s="3"/>
      <c r="F4060" s="6" t="str">
        <f t="shared" si="293"/>
        <v>دمج البيانات من نوبل الى نظام يامى -مسلسل-686-اسم الحساب من نوبل-سلفة ايمون فيزة-البيان-سداد جزء من فيزة ايمون الى عهدة مهندس على العقله-نوع الادخال فى نوبل-Manual</v>
      </c>
      <c r="G4060" s="3" t="s">
        <v>1042</v>
      </c>
      <c r="H4060" s="5">
        <v>0</v>
      </c>
      <c r="I4060" s="5">
        <v>200</v>
      </c>
      <c r="J4060" s="5" t="s">
        <v>33</v>
      </c>
      <c r="K4060" s="13"/>
    </row>
    <row r="4061" spans="1:11" ht="58.2" thickBot="1">
      <c r="A4061" s="21">
        <f t="shared" si="292"/>
        <v>686</v>
      </c>
      <c r="B4061" s="21"/>
      <c r="C4061" s="3" t="s">
        <v>18</v>
      </c>
      <c r="D4061" s="3" t="str">
        <f>VLOOKUP(C4061,'[1]Chart-of_Accounts (1)'!$B$20:$D$1316,3,)</f>
        <v>Petty Cash Imprest</v>
      </c>
      <c r="E4061" s="3"/>
      <c r="F4061" s="6" t="str">
        <f t="shared" si="293"/>
        <v>دمج البيانات من نوبل الى نظام يامى -مسلسل-686-اسم الحساب من نوبل-عهدة مهندس علي-البيان-صرف اقساط السيارات عن شهر 2-2023 من عهدة مهندس على العقله-نوع الادخال فى نوبل-Manual</v>
      </c>
      <c r="G4061" s="3" t="s">
        <v>1934</v>
      </c>
      <c r="H4061" s="5">
        <v>0</v>
      </c>
      <c r="I4061" s="4">
        <v>1520</v>
      </c>
      <c r="J4061" s="5" t="s">
        <v>33</v>
      </c>
      <c r="K4061" s="13"/>
    </row>
    <row r="4062" spans="1:11" ht="46.8" thickBot="1">
      <c r="A4062" s="21">
        <f t="shared" si="292"/>
        <v>686</v>
      </c>
      <c r="B4062" s="21"/>
      <c r="C4062" s="3" t="s">
        <v>172</v>
      </c>
      <c r="D4062" s="3" t="str">
        <f>VLOOKUP(C4062,'[1]Chart-of_Accounts (1)'!$B$20:$D$1316,3,)</f>
        <v>Petty Cash Imprest</v>
      </c>
      <c r="E4062" s="3"/>
      <c r="F4062" s="6" t="str">
        <f t="shared" si="293"/>
        <v>دمج البيانات من نوبل الى نظام يامى -مسلسل-686-اسم الحساب من نوبل-عهدة حمد-البيان-صرف اقساط السيارات عن شهر 2-2023 من عهدة حمد عليان-نوع الادخال فى نوبل-Manual</v>
      </c>
      <c r="G4062" s="3" t="s">
        <v>1935</v>
      </c>
      <c r="H4062" s="5">
        <v>0</v>
      </c>
      <c r="I4062" s="4">
        <v>1140</v>
      </c>
      <c r="J4062" s="5" t="s">
        <v>33</v>
      </c>
      <c r="K4062" s="13"/>
    </row>
    <row r="4063" spans="1:11" ht="58.2" thickBot="1">
      <c r="A4063" s="21">
        <f t="shared" si="292"/>
        <v>686</v>
      </c>
      <c r="B4063" s="21"/>
      <c r="C4063" s="3" t="s">
        <v>18</v>
      </c>
      <c r="D4063" s="3" t="str">
        <f>VLOOKUP(C4063,'[1]Chart-of_Accounts (1)'!$B$20:$D$1316,3,)</f>
        <v>Petty Cash Imprest</v>
      </c>
      <c r="E4063" s="3"/>
      <c r="F4063" s="6" t="str">
        <f t="shared" si="293"/>
        <v>دمج البيانات من نوبل الى نظام يامى -مسلسل-686-اسم الحساب من نوبل-عهدة مهندس علي-البيان-صرف بدل سكن عن شهر 2-2023 من عهدة مهندس على العقله-نوع الادخال فى نوبل-Manual</v>
      </c>
      <c r="G4063" s="3" t="s">
        <v>1936</v>
      </c>
      <c r="H4063" s="5">
        <v>0</v>
      </c>
      <c r="I4063" s="4">
        <v>3350</v>
      </c>
      <c r="J4063" s="5" t="s">
        <v>33</v>
      </c>
      <c r="K4063" s="13"/>
    </row>
    <row r="4064" spans="1:11" ht="58.2" thickBot="1">
      <c r="A4064" s="21">
        <f t="shared" si="292"/>
        <v>686</v>
      </c>
      <c r="B4064" s="21"/>
      <c r="C4064" s="3" t="s">
        <v>18</v>
      </c>
      <c r="D4064" s="3" t="str">
        <f>VLOOKUP(C4064,'[1]Chart-of_Accounts (1)'!$B$20:$D$1316,3,)</f>
        <v>Petty Cash Imprest</v>
      </c>
      <c r="E4064" s="3"/>
      <c r="F4064" s="6" t="str">
        <f t="shared" si="293"/>
        <v>دمج البيانات من نوبل الى نظام يامى -مسلسل-686-اسم الحساب من نوبل-عهدة مهندس علي-البيان-صرف راتب العامل احمد السويدانى من عهدة المهندس على العقله-نوع الادخال فى نوبل-Manual</v>
      </c>
      <c r="G4064" s="3" t="s">
        <v>1015</v>
      </c>
      <c r="H4064" s="5">
        <v>0</v>
      </c>
      <c r="I4064" s="4">
        <v>1000</v>
      </c>
      <c r="J4064" s="5" t="s">
        <v>33</v>
      </c>
      <c r="K4064" s="13"/>
    </row>
    <row r="4065" spans="1:11" ht="58.2" thickBot="1">
      <c r="A4065" s="21">
        <f t="shared" si="292"/>
        <v>686</v>
      </c>
      <c r="B4065" s="21"/>
      <c r="C4065" s="3" t="s">
        <v>18</v>
      </c>
      <c r="D4065" s="3" t="str">
        <f>VLOOKUP(C4065,'[1]Chart-of_Accounts (1)'!$B$20:$D$1316,3,)</f>
        <v>Petty Cash Imprest</v>
      </c>
      <c r="E4065" s="3"/>
      <c r="F4065" s="6" t="str">
        <f t="shared" si="293"/>
        <v>دمج البيانات من نوبل الى نظام يامى -مسلسل-686-اسم الحساب من نوبل-عهدة مهندس علي-البيان-صرف راتب الفورمن علاء العقله من عهدة مهندس على العقله-نوع الادخال فى نوبل-Manual</v>
      </c>
      <c r="G4065" s="3" t="s">
        <v>1016</v>
      </c>
      <c r="H4065" s="5">
        <v>0</v>
      </c>
      <c r="I4065" s="4">
        <v>2000</v>
      </c>
      <c r="J4065" s="5" t="s">
        <v>33</v>
      </c>
      <c r="K4065" s="13"/>
    </row>
    <row r="4066" spans="1:11" ht="58.2" thickBot="1">
      <c r="A4066" s="21">
        <f t="shared" si="292"/>
        <v>686</v>
      </c>
      <c r="B4066" s="21"/>
      <c r="C4066" s="3" t="s">
        <v>18</v>
      </c>
      <c r="D4066" s="3" t="str">
        <f>VLOOKUP(C4066,'[1]Chart-of_Accounts (1)'!$B$20:$D$1316,3,)</f>
        <v>Petty Cash Imprest</v>
      </c>
      <c r="E4066" s="3"/>
      <c r="F4066" s="6" t="str">
        <f t="shared" si="293"/>
        <v>دمج البيانات من نوبل الى نظام يامى -مسلسل-686-اسم الحساب من نوبل-عهدة مهندس علي-البيان-صرف راتب العامل تعجيل شهر 2-2023 من عهدة مهندس على العقله-نوع الادخال فى نوبل-Manual</v>
      </c>
      <c r="G4066" s="3" t="s">
        <v>1937</v>
      </c>
      <c r="H4066" s="5">
        <v>0</v>
      </c>
      <c r="I4066" s="5">
        <v>800</v>
      </c>
      <c r="J4066" s="5" t="s">
        <v>33</v>
      </c>
      <c r="K4066" s="13"/>
    </row>
    <row r="4067" spans="1:11" ht="58.2" thickBot="1">
      <c r="A4067" s="21">
        <f t="shared" si="292"/>
        <v>686</v>
      </c>
      <c r="B4067" s="21"/>
      <c r="C4067" s="3" t="s">
        <v>18</v>
      </c>
      <c r="D4067" s="3" t="str">
        <f>VLOOKUP(C4067,'[1]Chart-of_Accounts (1)'!$B$20:$D$1316,3,)</f>
        <v>Petty Cash Imprest</v>
      </c>
      <c r="E4067" s="3"/>
      <c r="F4067" s="6" t="str">
        <f t="shared" si="293"/>
        <v>دمج البيانات من نوبل الى نظام يامى -مسلسل-686-اسم الحساب من نوبل-عهدة مهندس علي-البيان-صرف راتب العامل هيرا شهر 2-2023 من عهدة مهندس على العقله-نوع الادخال فى نوبل-Manual</v>
      </c>
      <c r="G4067" s="3" t="s">
        <v>1938</v>
      </c>
      <c r="H4067" s="5">
        <v>0</v>
      </c>
      <c r="I4067" s="4">
        <v>1000</v>
      </c>
      <c r="J4067" s="5" t="s">
        <v>33</v>
      </c>
      <c r="K4067" s="13"/>
    </row>
    <row r="4068" spans="1:11" ht="58.2" thickBot="1">
      <c r="A4068" s="21">
        <f t="shared" si="292"/>
        <v>686</v>
      </c>
      <c r="B4068" s="21"/>
      <c r="C4068" s="3" t="s">
        <v>18</v>
      </c>
      <c r="D4068" s="3" t="str">
        <f>VLOOKUP(C4068,'[1]Chart-of_Accounts (1)'!$B$20:$D$1316,3,)</f>
        <v>Petty Cash Imprest</v>
      </c>
      <c r="E4068" s="3"/>
      <c r="F4068" s="6" t="str">
        <f t="shared" si="293"/>
        <v>دمج البيانات من نوبل الى نظام يامى -مسلسل-686-اسم الحساب من نوبل-عهدة مهندس علي-البيان-صرف راتب العامل عدى القداح من عهدة مهندس على العقله-نوع الادخال فى نوبل-Manual</v>
      </c>
      <c r="G4068" s="3" t="s">
        <v>1019</v>
      </c>
      <c r="H4068" s="5">
        <v>0</v>
      </c>
      <c r="I4068" s="4">
        <v>1000</v>
      </c>
      <c r="J4068" s="5" t="s">
        <v>33</v>
      </c>
      <c r="K4068" s="13"/>
    </row>
    <row r="4069" spans="1:11" ht="58.2" thickBot="1">
      <c r="A4069" s="21">
        <f t="shared" si="292"/>
        <v>686</v>
      </c>
      <c r="B4069" s="21"/>
      <c r="C4069" s="3" t="s">
        <v>18</v>
      </c>
      <c r="D4069" s="3" t="str">
        <f>VLOOKUP(C4069,'[1]Chart-of_Accounts (1)'!$B$20:$D$1316,3,)</f>
        <v>Petty Cash Imprest</v>
      </c>
      <c r="E4069" s="3"/>
      <c r="F4069" s="6" t="str">
        <f t="shared" si="293"/>
        <v>دمج البيانات من نوبل الى نظام يامى -مسلسل-686-اسم الحساب من نوبل-عهدة مهندس علي-البيان-صرف راتب العامل عدى السويدانى من عهدة مهندس على العقله-نوع الادخال فى نوبل-Manual</v>
      </c>
      <c r="G4069" s="3" t="s">
        <v>1020</v>
      </c>
      <c r="H4069" s="5">
        <v>0</v>
      </c>
      <c r="I4069" s="4">
        <v>1000</v>
      </c>
      <c r="J4069" s="5" t="s">
        <v>33</v>
      </c>
      <c r="K4069" s="13"/>
    </row>
    <row r="4070" spans="1:11" ht="81" thickBot="1">
      <c r="A4070" s="21">
        <f t="shared" si="292"/>
        <v>686</v>
      </c>
      <c r="B4070" s="21"/>
      <c r="C4070" s="3" t="s">
        <v>18</v>
      </c>
      <c r="D4070" s="3" t="str">
        <f>VLOOKUP(C4070,'[1]Chart-of_Accounts (1)'!$B$20:$D$1316,3,)</f>
        <v>Petty Cash Imprest</v>
      </c>
      <c r="E4070" s="3"/>
      <c r="F4070" s="6" t="str">
        <f t="shared" si="293"/>
        <v>دمج البيانات من نوبل الى نظام يامى -مسلسل-686-اسم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4070" s="3" t="s">
        <v>1043</v>
      </c>
      <c r="H4070" s="4">
        <v>3150</v>
      </c>
      <c r="I4070" s="5">
        <v>0</v>
      </c>
      <c r="J4070" s="5" t="s">
        <v>33</v>
      </c>
      <c r="K4070" s="13"/>
    </row>
    <row r="4071" spans="1:11" ht="81" thickBot="1">
      <c r="A4071" s="21">
        <f t="shared" si="292"/>
        <v>686</v>
      </c>
      <c r="B4071" s="21"/>
      <c r="C4071" s="3" t="s">
        <v>18</v>
      </c>
      <c r="D4071" s="3" t="str">
        <f>VLOOKUP(C4071,'[1]Chart-of_Accounts (1)'!$B$20:$D$1316,3,)</f>
        <v>Petty Cash Imprest</v>
      </c>
      <c r="E4071" s="3"/>
      <c r="F4071" s="6" t="str">
        <f t="shared" si="293"/>
        <v>دمج البيانات من نوبل الى نظام يامى -مسلسل-686-اسم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4071" s="3" t="s">
        <v>1043</v>
      </c>
      <c r="H4071" s="5">
        <v>0</v>
      </c>
      <c r="I4071" s="4">
        <v>3150</v>
      </c>
      <c r="J4071" s="5" t="s">
        <v>33</v>
      </c>
      <c r="K4071" s="13"/>
    </row>
    <row r="4072" spans="1:11" ht="58.2" thickBot="1">
      <c r="A4072" s="21">
        <f t="shared" si="292"/>
        <v>686</v>
      </c>
      <c r="B4072" s="21"/>
      <c r="C4072" s="3" t="s">
        <v>186</v>
      </c>
      <c r="D4072" s="3" t="str">
        <f>VLOOKUP(C4072,'[1]Chart-of_Accounts (1)'!$B$20:$D$1316,3,)</f>
        <v>Accrued Salaries</v>
      </c>
      <c r="E4072" s="3"/>
      <c r="F4072" s="6" t="str">
        <f t="shared" si="293"/>
        <v>دمج البيانات من نوبل الى نظام يامى -مسلسل-686-اسم الحساب من نوبل-Staff Accrued Salaries-البيان-صرف راتب العامل برويز من عهدة مهندس على العقله-نوع الادخال فى نوبل-Manual</v>
      </c>
      <c r="G4072" s="3" t="s">
        <v>1939</v>
      </c>
      <c r="H4072" s="5">
        <v>800</v>
      </c>
      <c r="I4072" s="5">
        <v>0</v>
      </c>
      <c r="J4072" s="5" t="s">
        <v>33</v>
      </c>
      <c r="K4072" s="13"/>
    </row>
    <row r="4073" spans="1:11" ht="58.2" thickBot="1">
      <c r="A4073" s="21">
        <f t="shared" si="292"/>
        <v>686</v>
      </c>
      <c r="B4073" s="21"/>
      <c r="C4073" s="3" t="s">
        <v>186</v>
      </c>
      <c r="D4073" s="3" t="str">
        <f>VLOOKUP(C4073,'[1]Chart-of_Accounts (1)'!$B$20:$D$1316,3,)</f>
        <v>Accrued Salaries</v>
      </c>
      <c r="E4073" s="3"/>
      <c r="F4073" s="6" t="str">
        <f t="shared" si="293"/>
        <v>دمج البيانات من نوبل الى نظام يامى -مسلسل-686-اسم الحساب من نوبل-Staff Accrued Salaries-البيان-صرف راتب العامل عبدالرحمن الزعبي من عهدة مهندس على العقله-نوع الادخال فى نوبل-Manual</v>
      </c>
      <c r="G4073" s="3" t="s">
        <v>2217</v>
      </c>
      <c r="H4073" s="4">
        <v>1000</v>
      </c>
      <c r="I4073" s="5">
        <v>0</v>
      </c>
      <c r="J4073" s="5" t="s">
        <v>33</v>
      </c>
      <c r="K4073" s="13"/>
    </row>
    <row r="4074" spans="1:11" ht="58.2" thickBot="1">
      <c r="A4074" s="21">
        <f t="shared" si="292"/>
        <v>686</v>
      </c>
      <c r="B4074" s="21"/>
      <c r="C4074" s="3" t="s">
        <v>186</v>
      </c>
      <c r="D4074" s="3" t="str">
        <f>VLOOKUP(C4074,'[1]Chart-of_Accounts (1)'!$B$20:$D$1316,3,)</f>
        <v>Accrued Salaries</v>
      </c>
      <c r="E4074" s="3"/>
      <c r="F4074" s="6" t="str">
        <f t="shared" si="293"/>
        <v>دمج البيانات من نوبل الى نظام يامى -مسلسل-686-اسم الحساب من نوبل-Staff Accrued Salaries-البيان-صرف راتب العامل مهدى من عهدة مهندس على العقله-نوع الادخال فى نوبل-Manual</v>
      </c>
      <c r="G4074" s="3" t="s">
        <v>2218</v>
      </c>
      <c r="H4074" s="5">
        <v>500</v>
      </c>
      <c r="I4074" s="5">
        <v>0</v>
      </c>
      <c r="J4074" s="5" t="s">
        <v>33</v>
      </c>
      <c r="K4074" s="13"/>
    </row>
    <row r="4075" spans="1:11" ht="58.2" thickBot="1">
      <c r="A4075" s="21">
        <f t="shared" si="292"/>
        <v>686</v>
      </c>
      <c r="B4075" s="21"/>
      <c r="C4075" s="3" t="s">
        <v>18</v>
      </c>
      <c r="D4075" s="3" t="str">
        <f>VLOOKUP(C4075,'[1]Chart-of_Accounts (1)'!$B$20:$D$1316,3,)</f>
        <v>Petty Cash Imprest</v>
      </c>
      <c r="E4075" s="3"/>
      <c r="F4075" s="6" t="str">
        <f t="shared" si="293"/>
        <v>دمج البيانات من نوبل الى نظام يامى -مسلسل-686-اسم الحساب من نوبل-عهدة مهندس علي-البيان-صرف راتب العامل برويز من عهدة مهندس على العقله-نوع الادخال فى نوبل-Manual</v>
      </c>
      <c r="G4075" s="3" t="s">
        <v>1939</v>
      </c>
      <c r="H4075" s="5">
        <v>0</v>
      </c>
      <c r="I4075" s="5">
        <v>800</v>
      </c>
      <c r="J4075" s="5" t="s">
        <v>33</v>
      </c>
      <c r="K4075" s="13"/>
    </row>
    <row r="4076" spans="1:11" ht="58.2" thickBot="1">
      <c r="A4076" s="21">
        <f t="shared" si="292"/>
        <v>686</v>
      </c>
      <c r="B4076" s="21"/>
      <c r="C4076" s="3" t="s">
        <v>18</v>
      </c>
      <c r="D4076" s="3" t="str">
        <f>VLOOKUP(C4076,'[1]Chart-of_Accounts (1)'!$B$20:$D$1316,3,)</f>
        <v>Petty Cash Imprest</v>
      </c>
      <c r="E4076" s="3"/>
      <c r="F4076" s="6" t="str">
        <f t="shared" si="293"/>
        <v>دمج البيانات من نوبل الى نظام يامى -مسلسل-686-اسم الحساب من نوبل-عهدة مهندس علي-البيان-صرف راتب العامل عبدالرحمن الزعبي من عهدة مهندس على العقله-نوع الادخال فى نوبل-Manual</v>
      </c>
      <c r="G4076" s="3" t="s">
        <v>2217</v>
      </c>
      <c r="H4076" s="5">
        <v>0</v>
      </c>
      <c r="I4076" s="4">
        <v>1000</v>
      </c>
      <c r="J4076" s="5" t="s">
        <v>33</v>
      </c>
      <c r="K4076" s="13"/>
    </row>
    <row r="4077" spans="1:11" ht="58.2" thickBot="1">
      <c r="A4077" s="21">
        <f t="shared" si="292"/>
        <v>686</v>
      </c>
      <c r="B4077" s="21"/>
      <c r="C4077" s="3" t="s">
        <v>18</v>
      </c>
      <c r="D4077" s="3" t="str">
        <f>VLOOKUP(C4077,'[1]Chart-of_Accounts (1)'!$B$20:$D$1316,3,)</f>
        <v>Petty Cash Imprest</v>
      </c>
      <c r="E4077" s="3"/>
      <c r="F4077" s="6" t="str">
        <f t="shared" si="293"/>
        <v>دمج البيانات من نوبل الى نظام يامى -مسلسل-686-اسم الحساب من نوبل-عهدة مهندس علي-البيان-صرف راتب العامل مهدى من عهدة مهندس على العقله-نوع الادخال فى نوبل-Manual</v>
      </c>
      <c r="G4077" s="3" t="s">
        <v>2218</v>
      </c>
      <c r="H4077" s="5">
        <v>0</v>
      </c>
      <c r="I4077" s="5">
        <v>500</v>
      </c>
      <c r="J4077" s="5" t="s">
        <v>33</v>
      </c>
      <c r="K4077" s="13"/>
    </row>
    <row r="4078" spans="1:11" ht="58.2" thickBot="1">
      <c r="A4078" s="21">
        <f t="shared" si="292"/>
        <v>686</v>
      </c>
      <c r="B4078" s="21"/>
      <c r="C4078" s="3" t="s">
        <v>2219</v>
      </c>
      <c r="D4078" s="3" t="str">
        <f>VLOOKUP(C4078,'[1]Chart-of_Accounts (1)'!$B$20:$D$1316,3,)</f>
        <v>Salary Advance</v>
      </c>
      <c r="E4078" s="3"/>
      <c r="F4078" s="6" t="str">
        <f t="shared" si="293"/>
        <v>دمج البيانات من نوبل الى نظام يامى -مسلسل-686-اسم الحساب من نوبل-سلفة فاروق-البيان-سداد جزء من سلفة فيزة العامل فاروق الى عهدة مهندس على العقله-نوع الادخال فى نوبل-Manual</v>
      </c>
      <c r="G4078" s="3" t="s">
        <v>2220</v>
      </c>
      <c r="H4078" s="5">
        <v>0</v>
      </c>
      <c r="I4078" s="5">
        <v>200</v>
      </c>
      <c r="J4078" s="5" t="s">
        <v>33</v>
      </c>
      <c r="K4078" s="13"/>
    </row>
    <row r="4079" spans="1:11" ht="46.8" thickBot="1">
      <c r="A4079" s="21">
        <f t="shared" si="292"/>
        <v>686</v>
      </c>
      <c r="B4079" s="22"/>
      <c r="C4079" s="3" t="s">
        <v>171</v>
      </c>
      <c r="D4079" s="3" t="str">
        <f>VLOOKUP(C4079,'[1]Chart-of_Accounts (1)'!$B$20:$D$1316,3,)</f>
        <v>Petty Cash Imprest</v>
      </c>
      <c r="E4079" s="3"/>
      <c r="F4079" s="6" t="str">
        <f t="shared" si="293"/>
        <v>دمج البيانات من نوبل الى نظام يامى -مسلسل-686-اسم الحساب من نوبل-عهدة الشبراوي-البيان-صرف بدل سكن عن شهر 3-2023 من عهدة الشبراوى-نوع الادخال فى نوبل-Manual</v>
      </c>
      <c r="G4079" s="3" t="s">
        <v>2221</v>
      </c>
      <c r="H4079" s="5">
        <v>0</v>
      </c>
      <c r="I4079" s="4">
        <v>1000</v>
      </c>
      <c r="J4079" s="5" t="s">
        <v>33</v>
      </c>
      <c r="K4079" s="13"/>
    </row>
    <row r="4080" spans="1:11" ht="58.2" thickBot="1">
      <c r="A4080" s="20">
        <v>687</v>
      </c>
      <c r="B4080" s="23">
        <v>45141</v>
      </c>
      <c r="C4080" s="6" t="s">
        <v>2219</v>
      </c>
      <c r="D4080" s="3" t="str">
        <f>VLOOKUP(C4080,'[1]Chart-of_Accounts (1)'!$B$20:$D$1316,3,)</f>
        <v>Salary Advance</v>
      </c>
      <c r="E4080" s="6"/>
      <c r="F4080" s="6" t="str">
        <f t="shared" si="293"/>
        <v>دمج البيانات من نوبل الى نظام يامى -مسلسل-687-اسم الحساب من نوبل-سلفة فاروق-البيان-رقم سند الدفع : 619 - صرف سلفة للعامل فاروق من عهدة مهندس على العقله-نوع الادخال فى نوبل-Automatic</v>
      </c>
      <c r="G4080" s="6" t="s">
        <v>2222</v>
      </c>
      <c r="H4080" s="8">
        <v>595</v>
      </c>
      <c r="I4080" s="8">
        <v>0</v>
      </c>
      <c r="J4080" s="8" t="s">
        <v>14</v>
      </c>
      <c r="K4080" s="13"/>
    </row>
    <row r="4081" spans="1:11" ht="58.2" thickBot="1">
      <c r="A4081" s="21">
        <f>A4080</f>
        <v>687</v>
      </c>
      <c r="B4081" s="25"/>
      <c r="C4081" s="3" t="s">
        <v>18</v>
      </c>
      <c r="D4081" s="3" t="str">
        <f>VLOOKUP(C4081,'[1]Chart-of_Accounts (1)'!$B$20:$D$1316,3,)</f>
        <v>Petty Cash Imprest</v>
      </c>
      <c r="E4081" s="3"/>
      <c r="F4081" s="6" t="str">
        <f t="shared" si="293"/>
        <v>دمج البيانات من نوبل الى نظام يامى -مسلسل-687-اسم الحساب من نوبل-عهدة مهندس علي-البيان-رقم سند الدفع : 619 - صرف سلفة للعامل فاروق من عهدة مهندس على العقله-نوع الادخال فى نوبل-Automatic</v>
      </c>
      <c r="G4081" s="3" t="s">
        <v>2222</v>
      </c>
      <c r="H4081" s="5">
        <v>0</v>
      </c>
      <c r="I4081" s="5">
        <v>595</v>
      </c>
      <c r="J4081" s="5" t="s">
        <v>14</v>
      </c>
      <c r="K4081" s="13"/>
    </row>
    <row r="4082" spans="1:11" ht="58.2" thickBot="1">
      <c r="A4082" s="20">
        <v>688</v>
      </c>
      <c r="B4082" s="20" t="s">
        <v>1448</v>
      </c>
      <c r="C4082" s="6" t="s">
        <v>91</v>
      </c>
      <c r="D4082" s="3" t="str">
        <f>VLOOKUP(C4082,'[1]Chart-of_Accounts (1)'!$B$20:$D$1316,3,)</f>
        <v>Subcontractors</v>
      </c>
      <c r="E4082" s="6"/>
      <c r="F4082" s="6" t="str">
        <f t="shared" si="293"/>
        <v>دمج البيانات من نوبل الى نظام يامى -مسلسل-688-اسم الحساب من نوبل-الشعلة البيضاء-البيان-رقم سند الدفع : 620 - صرف اضافى الشعلة البيضاء لشهر 3-2023 من عهدة مهندس على العقله-نوع الادخال فى نوبل-Automatic</v>
      </c>
      <c r="G4082" s="6" t="s">
        <v>2223</v>
      </c>
      <c r="H4082" s="7">
        <v>2115</v>
      </c>
      <c r="I4082" s="8">
        <v>0</v>
      </c>
      <c r="J4082" s="8" t="s">
        <v>14</v>
      </c>
      <c r="K4082" s="13"/>
    </row>
    <row r="4083" spans="1:11" ht="58.2" thickBot="1">
      <c r="A4083" s="21">
        <f t="shared" ref="A4083:A4085" si="294">A4082</f>
        <v>688</v>
      </c>
      <c r="B4083" s="21"/>
      <c r="C4083" s="3" t="s">
        <v>18</v>
      </c>
      <c r="D4083" s="3" t="str">
        <f>VLOOKUP(C4083,'[1]Chart-of_Accounts (1)'!$B$20:$D$1316,3,)</f>
        <v>Petty Cash Imprest</v>
      </c>
      <c r="E4083" s="3"/>
      <c r="F4083" s="6" t="str">
        <f t="shared" si="293"/>
        <v>دمج البيانات من نوبل الى نظام يامى -مسلسل-688-اسم الحساب من نوبل-عهدة مهندس علي-البيان-رقم سند الدفع : 620 - صرف اضافى الشعلة البيضاء لشهر 3-2023 من عهدة مهندس على العقله-نوع الادخال فى نوبل-Automatic</v>
      </c>
      <c r="G4083" s="3" t="s">
        <v>2223</v>
      </c>
      <c r="H4083" s="5">
        <v>0</v>
      </c>
      <c r="I4083" s="4">
        <v>2115</v>
      </c>
      <c r="J4083" s="5" t="s">
        <v>14</v>
      </c>
      <c r="K4083" s="13"/>
    </row>
    <row r="4084" spans="1:11" ht="58.2" thickBot="1">
      <c r="A4084" s="21">
        <f t="shared" si="294"/>
        <v>688</v>
      </c>
      <c r="B4084" s="21"/>
      <c r="C4084" s="3" t="s">
        <v>97</v>
      </c>
      <c r="D4084" s="3" t="str">
        <f>VLOOKUP(C4084,'[1]Chart-of_Accounts (1)'!$B$20:$D$1316,3,)</f>
        <v>Subcontractors</v>
      </c>
      <c r="E4084" s="3"/>
      <c r="F4084" s="6" t="str">
        <f t="shared" si="293"/>
        <v>دمج البيانات من نوبل الى نظام يامى -مسلسل-688-اسم الحساب من نوبل-سبيس لايت-البيان-رقم سند الدفع : 620 - صرف اضافى سبيس لايت شهر 3-2023 من عهدة مهندس على العقله-نوع الادخال فى نوبل-Automatic</v>
      </c>
      <c r="G4084" s="3" t="s">
        <v>2224</v>
      </c>
      <c r="H4084" s="5">
        <v>690</v>
      </c>
      <c r="I4084" s="5">
        <v>0</v>
      </c>
      <c r="J4084" s="5" t="s">
        <v>14</v>
      </c>
      <c r="K4084" s="13"/>
    </row>
    <row r="4085" spans="1:11" ht="58.2" thickBot="1">
      <c r="A4085" s="21">
        <f t="shared" si="294"/>
        <v>688</v>
      </c>
      <c r="B4085" s="22"/>
      <c r="C4085" s="3" t="s">
        <v>18</v>
      </c>
      <c r="D4085" s="3" t="str">
        <f>VLOOKUP(C4085,'[1]Chart-of_Accounts (1)'!$B$20:$D$1316,3,)</f>
        <v>Petty Cash Imprest</v>
      </c>
      <c r="E4085" s="3"/>
      <c r="F4085" s="6" t="str">
        <f t="shared" si="293"/>
        <v>دمج البيانات من نوبل الى نظام يامى -مسلسل-688-اسم الحساب من نوبل-عهدة مهندس علي-البيان-رقم سند الدفع : 620 - صرف اضافى سبيس لايت شهر 3-2023 من عهدة مهندس على العقله-نوع الادخال فى نوبل-Automatic</v>
      </c>
      <c r="G4085" s="3" t="s">
        <v>2224</v>
      </c>
      <c r="H4085" s="5">
        <v>0</v>
      </c>
      <c r="I4085" s="5">
        <v>690</v>
      </c>
      <c r="J4085" s="5" t="s">
        <v>14</v>
      </c>
      <c r="K4085" s="13"/>
    </row>
    <row r="4086" spans="1:11" ht="58.2" thickBot="1">
      <c r="A4086" s="20">
        <v>698</v>
      </c>
      <c r="B4086" s="23">
        <v>45264</v>
      </c>
      <c r="C4086" s="6" t="s">
        <v>579</v>
      </c>
      <c r="D4086" s="3" t="str">
        <f>VLOOKUP(C4086,'[1]Chart-of_Accounts (1)'!$B$20:$D$1316,3,)</f>
        <v>Subcontractors</v>
      </c>
      <c r="E4086" s="6"/>
      <c r="F4086" s="6" t="str">
        <f t="shared" si="293"/>
        <v>دمج البيانات من نوبل الى نظام يامى -مسلسل-698-اسم الحساب من نوبل-بانسى للصيانة العامة-البيان-رقم سند الدفع : 621 - صرف دفعه من الحساب من عهدة مهندس على العقله-نوع الادخال فى نوبل-Automatic</v>
      </c>
      <c r="G4086" s="6" t="s">
        <v>2228</v>
      </c>
      <c r="H4086" s="7">
        <v>5000</v>
      </c>
      <c r="I4086" s="8">
        <v>0</v>
      </c>
      <c r="J4086" s="8" t="s">
        <v>14</v>
      </c>
      <c r="K4086" s="13"/>
    </row>
    <row r="4087" spans="1:11" ht="58.2" thickBot="1">
      <c r="A4087" s="21">
        <f>A4086</f>
        <v>698</v>
      </c>
      <c r="B4087" s="25"/>
      <c r="C4087" s="3" t="s">
        <v>18</v>
      </c>
      <c r="D4087" s="3" t="str">
        <f>VLOOKUP(C4087,'[1]Chart-of_Accounts (1)'!$B$20:$D$1316,3,)</f>
        <v>Petty Cash Imprest</v>
      </c>
      <c r="E4087" s="3"/>
      <c r="F4087" s="6" t="str">
        <f t="shared" si="293"/>
        <v>دمج البيانات من نوبل الى نظام يامى -مسلسل-698-اسم الحساب من نوبل-عهدة مهندس علي-البيان-رقم سند الدفع : 621 - صرف دفعه من الحساب من عهدة مهندس على العقله-نوع الادخال فى نوبل-Automatic</v>
      </c>
      <c r="G4087" s="3" t="s">
        <v>2228</v>
      </c>
      <c r="H4087" s="5">
        <v>0</v>
      </c>
      <c r="I4087" s="4">
        <v>5000</v>
      </c>
      <c r="J4087" s="5" t="s">
        <v>14</v>
      </c>
      <c r="K4087" s="13"/>
    </row>
    <row r="4088" spans="1:11" ht="58.2" thickBot="1">
      <c r="A4088" s="20">
        <v>699</v>
      </c>
      <c r="B4088" s="23">
        <v>44990</v>
      </c>
      <c r="C4088" s="6" t="s">
        <v>75</v>
      </c>
      <c r="D4088" s="3" t="str">
        <f>VLOOKUP(C4088,'[1]Chart-of_Accounts (1)'!$B$20:$D$1316,3,)</f>
        <v>Accounts Payables</v>
      </c>
      <c r="E4088" s="6"/>
      <c r="F4088" s="6" t="str">
        <f t="shared" si="293"/>
        <v>دمج البيانات من نوبل الى نظام يامى -مسلسل-699-اسم الحساب من نوبل-مؤسسة صفد التجارية-البيان-رقم سند الدفع : 622 - صرف دفعه من الحساب من مصرف ابوظبي الاسلامى-نوع الادخال فى نوبل-Automatic</v>
      </c>
      <c r="G4088" s="6" t="s">
        <v>2229</v>
      </c>
      <c r="H4088" s="7">
        <v>14000</v>
      </c>
      <c r="I4088" s="8">
        <v>0</v>
      </c>
      <c r="J4088" s="8" t="s">
        <v>14</v>
      </c>
      <c r="K4088" s="13"/>
    </row>
    <row r="4089" spans="1:11" ht="58.2" thickBot="1">
      <c r="A4089" s="21">
        <f>A4088</f>
        <v>699</v>
      </c>
      <c r="B4089" s="25"/>
      <c r="C4089" s="3" t="s">
        <v>13</v>
      </c>
      <c r="D4089" s="3" t="str">
        <f>VLOOKUP(C4089,'[1]Chart-of_Accounts (1)'!$B$20:$D$1316,3,)</f>
        <v>مصرف ابوظبي الاسلامى</v>
      </c>
      <c r="E4089" s="3"/>
      <c r="F4089" s="6" t="str">
        <f t="shared" si="293"/>
        <v>دمج البيانات من نوبل الى نظام يامى -مسلسل-699-اسم الحساب من نوبل-مصرف ابوظبي الاسلامى-البيان-رقم سند الدفع : 622 - عــــن : - رقم الشيك : 502246-نوع الادخال فى نوبل-Automatic</v>
      </c>
      <c r="G4089" s="3" t="s">
        <v>2230</v>
      </c>
      <c r="H4089" s="5">
        <v>0</v>
      </c>
      <c r="I4089" s="4">
        <v>14000</v>
      </c>
      <c r="J4089" s="5" t="s">
        <v>14</v>
      </c>
      <c r="K4089" s="13"/>
    </row>
    <row r="4090" spans="1:11" ht="58.2" thickBot="1">
      <c r="A4090" s="20">
        <v>700</v>
      </c>
      <c r="B4090" s="23">
        <v>44990</v>
      </c>
      <c r="C4090" s="6" t="s">
        <v>75</v>
      </c>
      <c r="D4090" s="3" t="str">
        <f>VLOOKUP(C4090,'[1]Chart-of_Accounts (1)'!$B$20:$D$1316,3,)</f>
        <v>Accounts Payables</v>
      </c>
      <c r="E4090" s="6"/>
      <c r="F4090" s="6" t="str">
        <f t="shared" si="293"/>
        <v>دمج البيانات من نوبل الى نظام يامى -مسلسل-700-اسم الحساب من نوبل-مؤسسة صفد التجارية-البيان-رقم سند الدفع : 623 - خصم على تصفية حساب صفد -نوع الادخال فى نوبل-Automatic</v>
      </c>
      <c r="G4090" s="6" t="s">
        <v>2231</v>
      </c>
      <c r="H4090" s="7">
        <v>2662</v>
      </c>
      <c r="I4090" s="8">
        <v>0</v>
      </c>
      <c r="J4090" s="8" t="s">
        <v>14</v>
      </c>
      <c r="K4090" s="13"/>
    </row>
    <row r="4091" spans="1:11" ht="58.2" thickBot="1">
      <c r="A4091" s="21">
        <f>A4090</f>
        <v>700</v>
      </c>
      <c r="B4091" s="25"/>
      <c r="C4091" s="3" t="s">
        <v>149</v>
      </c>
      <c r="D4091" s="3" t="str">
        <f>VLOOKUP(C4091,'[1]Chart-of_Accounts (1)'!$B$20:$D$1316,3,)</f>
        <v>Other Income</v>
      </c>
      <c r="E4091" s="3"/>
      <c r="F4091" s="6" t="str">
        <f t="shared" si="293"/>
        <v>دمج البيانات من نوبل الى نظام يامى -مسلسل-700-اسم الحساب من نوبل-Purchases Discount-البيان-رقم سند الدفع : 623 - خصم على تصفية حساب صفد -نوع الادخال فى نوبل-Automatic</v>
      </c>
      <c r="G4091" s="3" t="s">
        <v>2231</v>
      </c>
      <c r="H4091" s="5">
        <v>0</v>
      </c>
      <c r="I4091" s="4">
        <v>2662</v>
      </c>
      <c r="J4091" s="5" t="s">
        <v>14</v>
      </c>
      <c r="K4091" s="13"/>
    </row>
    <row r="4092" spans="1:11" ht="58.2" thickBot="1">
      <c r="A4092" s="20">
        <v>704</v>
      </c>
      <c r="B4092" s="23">
        <v>45111</v>
      </c>
      <c r="C4092" s="6" t="s">
        <v>147</v>
      </c>
      <c r="D4092" s="3" t="str">
        <f>VLOOKUP(C4092,'[1]Chart-of_Accounts (1)'!$B$20:$D$1316,3,)</f>
        <v>PDC Payable</v>
      </c>
      <c r="E4092" s="6"/>
      <c r="F4092" s="6" t="str">
        <f t="shared" si="293"/>
        <v>دمج البيانات من نوبل الى نظام يامى -مسلسل-704-اسم الحساب من نوبل-Pdc's Issued-البيان-رقم سند الدفع : 624 - صرف قيمة فواتير شهر 12 من مصرف أبوظبي الاسلامى-نوع الادخال فى نوبل-Automatic</v>
      </c>
      <c r="G4092" s="6" t="s">
        <v>2232</v>
      </c>
      <c r="H4092" s="7">
        <v>14100</v>
      </c>
      <c r="I4092" s="8">
        <v>0</v>
      </c>
      <c r="J4092" s="8" t="s">
        <v>14</v>
      </c>
      <c r="K4092" s="13"/>
    </row>
    <row r="4093" spans="1:11" ht="58.2" thickBot="1">
      <c r="A4093" s="21">
        <f>A4092</f>
        <v>704</v>
      </c>
      <c r="B4093" s="25"/>
      <c r="C4093" s="3" t="s">
        <v>13</v>
      </c>
      <c r="D4093" s="3" t="str">
        <f>VLOOKUP(C4093,'[1]Chart-of_Accounts (1)'!$B$20:$D$1316,3,)</f>
        <v>مصرف ابوظبي الاسلامى</v>
      </c>
      <c r="E4093" s="3"/>
      <c r="F4093" s="6" t="str">
        <f t="shared" si="293"/>
        <v>دمج البيانات من نوبل الى نظام يامى -مسلسل-704-اسم الحساب من نوبل-مصرف ابوظبي الاسلامى-البيان-رقم سند الدفع : 624 - عــــن : - رقم الشيك : 502077-نوع الادخال فى نوبل-Automatic</v>
      </c>
      <c r="G4093" s="3" t="s">
        <v>2233</v>
      </c>
      <c r="H4093" s="5">
        <v>0</v>
      </c>
      <c r="I4093" s="4">
        <v>14100</v>
      </c>
      <c r="J4093" s="5" t="s">
        <v>14</v>
      </c>
      <c r="K4093" s="13"/>
    </row>
    <row r="4094" spans="1:11" ht="58.2" thickBot="1">
      <c r="A4094" s="20">
        <v>705</v>
      </c>
      <c r="B4094" s="20" t="s">
        <v>2044</v>
      </c>
      <c r="C4094" s="6" t="s">
        <v>147</v>
      </c>
      <c r="D4094" s="3" t="str">
        <f>VLOOKUP(C4094,'[1]Chart-of_Accounts (1)'!$B$20:$D$1316,3,)</f>
        <v>PDC Payable</v>
      </c>
      <c r="E4094" s="6"/>
      <c r="F4094" s="6" t="str">
        <f t="shared" si="293"/>
        <v>دمج البيانات من نوبل الى نظام يامى -مسلسل-705-اسم الحساب من نوبل-Pdc's Issued-البيان-رقم سند الدفع : 625 - صرف دفعه من الحساب من مصرف ابوظبي الاسلامى-نوع الادخال فى نوبل-Automatic</v>
      </c>
      <c r="G4094" s="6" t="s">
        <v>2234</v>
      </c>
      <c r="H4094" s="7">
        <v>100000</v>
      </c>
      <c r="I4094" s="8">
        <v>0</v>
      </c>
      <c r="J4094" s="8" t="s">
        <v>14</v>
      </c>
      <c r="K4094" s="13"/>
    </row>
    <row r="4095" spans="1:11" ht="58.2" thickBot="1">
      <c r="A4095" s="21">
        <f>A4094</f>
        <v>705</v>
      </c>
      <c r="B4095" s="22"/>
      <c r="C4095" s="3" t="s">
        <v>13</v>
      </c>
      <c r="D4095" s="3" t="str">
        <f>VLOOKUP(C4095,'[1]Chart-of_Accounts (1)'!$B$20:$D$1316,3,)</f>
        <v>مصرف ابوظبي الاسلامى</v>
      </c>
      <c r="E4095" s="3"/>
      <c r="F4095" s="6" t="str">
        <f t="shared" si="293"/>
        <v>دمج البيانات من نوبل الى نظام يامى -مسلسل-705-اسم الحساب من نوبل-مصرف ابوظبي الاسلامى-البيان-رقم سند الدفع : 625 - عــــن : - رقم الشيك : 502106-نوع الادخال فى نوبل-Automatic</v>
      </c>
      <c r="G4095" s="3" t="s">
        <v>2235</v>
      </c>
      <c r="H4095" s="5">
        <v>0</v>
      </c>
      <c r="I4095" s="4">
        <v>100000</v>
      </c>
      <c r="J4095" s="5" t="s">
        <v>14</v>
      </c>
      <c r="K4095" s="13"/>
    </row>
    <row r="4096" spans="1:11" ht="58.2" thickBot="1">
      <c r="A4096" s="20">
        <v>706</v>
      </c>
      <c r="B4096" s="23">
        <v>45203</v>
      </c>
      <c r="C4096" s="6" t="s">
        <v>18</v>
      </c>
      <c r="D4096" s="3" t="str">
        <f>VLOOKUP(C4096,'[1]Chart-of_Accounts (1)'!$B$20:$D$1316,3,)</f>
        <v>Petty Cash Imprest</v>
      </c>
      <c r="E4096" s="6"/>
      <c r="F4096" s="6" t="str">
        <f t="shared" si="293"/>
        <v>دمج البيانات من نوبل الى نظام يامى -مسلسل-706-اسم الحساب من نوبل-عهدة مهندس علي-البيان-رقم سند الدفع : 626 - صرف عهدة للمهندس على العقله من مصرف أبوظبي الاسلامى-نوع الادخال فى نوبل-Automatic</v>
      </c>
      <c r="G4096" s="6" t="s">
        <v>2236</v>
      </c>
      <c r="H4096" s="7">
        <v>10000</v>
      </c>
      <c r="I4096" s="8">
        <v>0</v>
      </c>
      <c r="J4096" s="8" t="s">
        <v>14</v>
      </c>
      <c r="K4096" s="13"/>
    </row>
    <row r="4097" spans="1:11" ht="58.2" thickBot="1">
      <c r="A4097" s="21">
        <f>A4096</f>
        <v>706</v>
      </c>
      <c r="B4097" s="25"/>
      <c r="C4097" s="3" t="s">
        <v>13</v>
      </c>
      <c r="D4097" s="3" t="str">
        <f>VLOOKUP(C4097,'[1]Chart-of_Accounts (1)'!$B$20:$D$1316,3,)</f>
        <v>مصرف ابوظبي الاسلامى</v>
      </c>
      <c r="E4097" s="3"/>
      <c r="F4097" s="6" t="str">
        <f t="shared" si="293"/>
        <v>دمج البيانات من نوبل الى نظام يامى -مسلسل-706-اسم الحساب من نوبل-مصرف ابوظبي الاسلامى-البيان-رقم سند الدفع : 626 - صرف عهدة للمهندس على العقله من مصرف أبوظبي الاسلامى-نوع الادخال فى نوبل-Automatic</v>
      </c>
      <c r="G4097" s="3" t="s">
        <v>2236</v>
      </c>
      <c r="H4097" s="5">
        <v>0</v>
      </c>
      <c r="I4097" s="4">
        <v>10000</v>
      </c>
      <c r="J4097" s="5" t="s">
        <v>14</v>
      </c>
      <c r="K4097" s="13"/>
    </row>
    <row r="4098" spans="1:11" ht="58.2" thickBot="1">
      <c r="A4098" s="20">
        <v>707</v>
      </c>
      <c r="B4098" s="23">
        <v>45143</v>
      </c>
      <c r="C4098" s="6" t="s">
        <v>58</v>
      </c>
      <c r="D4098" s="3" t="str">
        <f>VLOOKUP(C4098,'[1]Chart-of_Accounts (1)'!$B$20:$D$1316,3,)</f>
        <v>Accounts Payables</v>
      </c>
      <c r="E4098" s="6"/>
      <c r="F4098" s="6" t="str">
        <f t="shared" si="293"/>
        <v>دمج البيانات من نوبل الى نظام يامى -مسلسل-707-اسم الحساب من نوبل-فقير خان للمياه-البيان-رقم سند الدفع : 627 - صرف باقى قيمة فواتير شهر 4 من عهدة حمد عليان-نوع الادخال فى نوبل-Automatic</v>
      </c>
      <c r="G4098" s="6" t="s">
        <v>2237</v>
      </c>
      <c r="H4098" s="7">
        <v>1800</v>
      </c>
      <c r="I4098" s="8">
        <v>0</v>
      </c>
      <c r="J4098" s="8" t="s">
        <v>14</v>
      </c>
      <c r="K4098" s="13"/>
    </row>
    <row r="4099" spans="1:11" ht="58.2" thickBot="1">
      <c r="A4099" s="21">
        <f>A4098</f>
        <v>707</v>
      </c>
      <c r="B4099" s="25"/>
      <c r="C4099" s="3" t="s">
        <v>172</v>
      </c>
      <c r="D4099" s="3" t="str">
        <f>VLOOKUP(C4099,'[1]Chart-of_Accounts (1)'!$B$20:$D$1316,3,)</f>
        <v>Petty Cash Imprest</v>
      </c>
      <c r="E4099" s="3"/>
      <c r="F4099" s="6" t="str">
        <f t="shared" si="293"/>
        <v>دمج البيانات من نوبل الى نظام يامى -مسلسل-707-اسم الحساب من نوبل-عهدة حمد-البيان-رقم سند الدفع : 627 - صرف باقى قيمة فواتير شهر 4 من عهدة حمد عليان-نوع الادخال فى نوبل-Automatic</v>
      </c>
      <c r="G4099" s="3" t="s">
        <v>2237</v>
      </c>
      <c r="H4099" s="5">
        <v>0</v>
      </c>
      <c r="I4099" s="4">
        <v>1800</v>
      </c>
      <c r="J4099" s="5" t="s">
        <v>14</v>
      </c>
      <c r="K4099" s="13"/>
    </row>
    <row r="4100" spans="1:11" ht="69.599999999999994" thickBot="1">
      <c r="A4100" s="20">
        <v>708</v>
      </c>
      <c r="B4100" s="23">
        <v>45143</v>
      </c>
      <c r="C4100" s="6" t="s">
        <v>2238</v>
      </c>
      <c r="D4100" s="3" t="str">
        <f>VLOOKUP(C4100,'[1]Chart-of_Accounts (1)'!$B$20:$D$1316,3,)</f>
        <v>Accounts Payables</v>
      </c>
      <c r="E4100" s="6"/>
      <c r="F4100" s="6" t="str">
        <f t="shared" si="293"/>
        <v>دمج البيانات من نوبل الى نظام يامى -مسلسل-708-اسم الحساب من نوبل-ورشة محمد المزروعى للحدادة والنجارة-البيان-رقم سند الدفع : 628 - صرف دفعه من الحساب من مصرف ابوظبي الاسلامى-نوع الادخال فى نوبل-Automatic</v>
      </c>
      <c r="G4100" s="6" t="s">
        <v>2239</v>
      </c>
      <c r="H4100" s="7">
        <v>9000</v>
      </c>
      <c r="I4100" s="8">
        <v>0</v>
      </c>
      <c r="J4100" s="8" t="s">
        <v>14</v>
      </c>
      <c r="K4100" s="13"/>
    </row>
    <row r="4101" spans="1:11" ht="58.2" thickBot="1">
      <c r="A4101" s="21">
        <f>A4100</f>
        <v>708</v>
      </c>
      <c r="B4101" s="25"/>
      <c r="C4101" s="3" t="s">
        <v>13</v>
      </c>
      <c r="D4101" s="3" t="str">
        <f>VLOOKUP(C4101,'[1]Chart-of_Accounts (1)'!$B$20:$D$1316,3,)</f>
        <v>مصرف ابوظبي الاسلامى</v>
      </c>
      <c r="E4101" s="3"/>
      <c r="F4101" s="6" t="str">
        <f t="shared" si="293"/>
        <v>دمج البيانات من نوبل الى نظام يامى -مسلسل-708-اسم الحساب من نوبل-مصرف ابوظبي الاسلامى-البيان-رقم سند الدفع : 628 - عــــن : - رقم الشيك : 502251-نوع الادخال فى نوبل-Automatic</v>
      </c>
      <c r="G4101" s="3" t="s">
        <v>2240</v>
      </c>
      <c r="H4101" s="5">
        <v>0</v>
      </c>
      <c r="I4101" s="4">
        <v>9000</v>
      </c>
      <c r="J4101" s="5" t="s">
        <v>14</v>
      </c>
      <c r="K4101" s="13"/>
    </row>
    <row r="4102" spans="1:11" ht="58.2" thickBot="1">
      <c r="A4102" s="20">
        <v>709</v>
      </c>
      <c r="B4102" s="23">
        <v>45143</v>
      </c>
      <c r="C4102" s="6" t="s">
        <v>1347</v>
      </c>
      <c r="D4102" s="3" t="str">
        <f>VLOOKUP(C4102,'[1]Chart-of_Accounts (1)'!$B$20:$D$1316,3,)</f>
        <v>Subcontractors</v>
      </c>
      <c r="E4102" s="6"/>
      <c r="F4102" s="6" t="str">
        <f t="shared" si="293"/>
        <v>دمج البيانات من نوبل الى نظام يامى -مسلسل-709-اسم الحساب من نوبل-سهيل الرميثى-البيان-رقم سند الدفع : 629 - صرف قيمة مستخلص شهر 4-2023 من مصرف ابوظبي الاسلامى-نوع الادخال فى نوبل-Automatic</v>
      </c>
      <c r="G4102" s="6" t="s">
        <v>2241</v>
      </c>
      <c r="H4102" s="7">
        <v>24000</v>
      </c>
      <c r="I4102" s="8">
        <v>0</v>
      </c>
      <c r="J4102" s="8" t="s">
        <v>14</v>
      </c>
      <c r="K4102" s="13"/>
    </row>
    <row r="4103" spans="1:11" ht="58.2" thickBot="1">
      <c r="A4103" s="21">
        <f>A4102</f>
        <v>709</v>
      </c>
      <c r="B4103" s="25"/>
      <c r="C4103" s="3" t="s">
        <v>13</v>
      </c>
      <c r="D4103" s="3" t="str">
        <f>VLOOKUP(C4103,'[1]Chart-of_Accounts (1)'!$B$20:$D$1316,3,)</f>
        <v>مصرف ابوظبي الاسلامى</v>
      </c>
      <c r="E4103" s="3"/>
      <c r="F4103" s="6" t="str">
        <f t="shared" ref="F4103:F4166" si="295">CONCATENATE("دمج البيانات من نوبل الى نظام يامى ","-","مسلسل","-",A4103,"-","اسم الحساب من نوبل","-",C4103,"-","البيان","-",G4103,"-","نوع الادخال فى نوبل","-",J4103)</f>
        <v>دمج البيانات من نوبل الى نظام يامى -مسلسل-709-اسم الحساب من نوبل-مصرف ابوظبي الاسلامى-البيان-رقم سند الدفع : 629 - عــــن : - رقم الشيك : 502248-نوع الادخال فى نوبل-Automatic</v>
      </c>
      <c r="G4103" s="3" t="s">
        <v>2242</v>
      </c>
      <c r="H4103" s="5">
        <v>0</v>
      </c>
      <c r="I4103" s="4">
        <v>24000</v>
      </c>
      <c r="J4103" s="5" t="s">
        <v>14</v>
      </c>
      <c r="K4103" s="13"/>
    </row>
    <row r="4104" spans="1:11" ht="58.2" thickBot="1">
      <c r="A4104" s="20">
        <v>710</v>
      </c>
      <c r="B4104" s="23">
        <v>45143</v>
      </c>
      <c r="C4104" s="6" t="s">
        <v>77</v>
      </c>
      <c r="D4104" s="3" t="str">
        <f>VLOOKUP(C4104,'[1]Chart-of_Accounts (1)'!$B$20:$D$1316,3,)</f>
        <v>Accounts Payables</v>
      </c>
      <c r="E4104" s="6"/>
      <c r="F4104" s="6" t="str">
        <f t="shared" si="295"/>
        <v>دمج البيانات من نوبل الى نظام يامى -مسلسل-710-اسم الحساب من نوبل-نصراوى كاش-البيان-رقم سند الدفع : 630 - صرف دفعه من الحساب من مصرف ابوظبي الاسلامى-نوع الادخال فى نوبل-Automatic</v>
      </c>
      <c r="G4104" s="6" t="s">
        <v>2243</v>
      </c>
      <c r="H4104" s="7">
        <v>150000</v>
      </c>
      <c r="I4104" s="8">
        <v>0</v>
      </c>
      <c r="J4104" s="8" t="s">
        <v>14</v>
      </c>
      <c r="K4104" s="13"/>
    </row>
    <row r="4105" spans="1:11" ht="58.2" thickBot="1">
      <c r="A4105" s="21">
        <f>A4104</f>
        <v>710</v>
      </c>
      <c r="B4105" s="25"/>
      <c r="C4105" s="3" t="s">
        <v>13</v>
      </c>
      <c r="D4105" s="3" t="str">
        <f>VLOOKUP(C4105,'[1]Chart-of_Accounts (1)'!$B$20:$D$1316,3,)</f>
        <v>مصرف ابوظبي الاسلامى</v>
      </c>
      <c r="E4105" s="3"/>
      <c r="F4105" s="6" t="str">
        <f t="shared" si="295"/>
        <v>دمج البيانات من نوبل الى نظام يامى -مسلسل-710-اسم الحساب من نوبل-مصرف ابوظبي الاسلامى-البيان-رقم سند الدفع : 630 - عــــن : - رقم الشيك : 502250-نوع الادخال فى نوبل-Automatic</v>
      </c>
      <c r="G4105" s="3" t="s">
        <v>2244</v>
      </c>
      <c r="H4105" s="5">
        <v>0</v>
      </c>
      <c r="I4105" s="4">
        <v>150000</v>
      </c>
      <c r="J4105" s="5" t="s">
        <v>14</v>
      </c>
      <c r="K4105" s="13"/>
    </row>
    <row r="4106" spans="1:11" ht="58.2" thickBot="1">
      <c r="A4106" s="20">
        <v>711</v>
      </c>
      <c r="B4106" s="23">
        <v>45143</v>
      </c>
      <c r="C4106" s="6" t="s">
        <v>2245</v>
      </c>
      <c r="D4106" s="3" t="str">
        <f>VLOOKUP(C4106,'[1]Chart-of_Accounts (1)'!$B$20:$D$1316,3,)</f>
        <v>Accounts Payables</v>
      </c>
      <c r="E4106" s="6"/>
      <c r="F4106" s="6" t="str">
        <f t="shared" si="295"/>
        <v>دمج البيانات من نوبل الى نظام يامى -مسلسل-711-اسم الحساب من نوبل-العساف للنجارة-البيان-رقم سند الدفع : 631 - صرف دفعه من الحساب من مصرف ابوظبي الاسلامى-نوع الادخال فى نوبل-Automatic</v>
      </c>
      <c r="G4106" s="6" t="s">
        <v>2246</v>
      </c>
      <c r="H4106" s="7">
        <v>13500</v>
      </c>
      <c r="I4106" s="8">
        <v>0</v>
      </c>
      <c r="J4106" s="8" t="s">
        <v>14</v>
      </c>
      <c r="K4106" s="13"/>
    </row>
    <row r="4107" spans="1:11" ht="58.2" thickBot="1">
      <c r="A4107" s="21">
        <f>A4106</f>
        <v>711</v>
      </c>
      <c r="B4107" s="25"/>
      <c r="C4107" s="3" t="s">
        <v>13</v>
      </c>
      <c r="D4107" s="3" t="str">
        <f>VLOOKUP(C4107,'[1]Chart-of_Accounts (1)'!$B$20:$D$1316,3,)</f>
        <v>مصرف ابوظبي الاسلامى</v>
      </c>
      <c r="E4107" s="3"/>
      <c r="F4107" s="6" t="str">
        <f t="shared" si="295"/>
        <v>دمج البيانات من نوبل الى نظام يامى -مسلسل-711-اسم الحساب من نوبل-مصرف ابوظبي الاسلامى-البيان-رقم سند الدفع : 631 - عــــن : - رقم الشيك : 502249-نوع الادخال فى نوبل-Automatic</v>
      </c>
      <c r="G4107" s="3" t="s">
        <v>2247</v>
      </c>
      <c r="H4107" s="5">
        <v>0</v>
      </c>
      <c r="I4107" s="4">
        <v>13500</v>
      </c>
      <c r="J4107" s="5" t="s">
        <v>14</v>
      </c>
      <c r="K4107" s="13"/>
    </row>
    <row r="4108" spans="1:11" ht="58.2" thickBot="1">
      <c r="A4108" s="20">
        <v>712</v>
      </c>
      <c r="B4108" s="23">
        <v>45143</v>
      </c>
      <c r="C4108" s="6" t="s">
        <v>21</v>
      </c>
      <c r="D4108" s="3" t="str">
        <f>VLOOKUP(C4108,'[1]Chart-of_Accounts (1)'!$B$20:$D$1316,3,)</f>
        <v>Petty Cash Imprest</v>
      </c>
      <c r="E4108" s="6"/>
      <c r="F4108" s="6" t="str">
        <f t="shared" si="295"/>
        <v>دمج البيانات من نوبل الى نظام يامى -مسلسل-712-اسم الحساب من نوبل-عهدة شبير-البيان-رقم سند الدفع : 632 - صرف عهدة للفورمن شبير من عهدة مهندس على العقله-نوع الادخال فى نوبل-Automatic</v>
      </c>
      <c r="G4108" s="6" t="s">
        <v>2248</v>
      </c>
      <c r="H4108" s="7">
        <v>2000</v>
      </c>
      <c r="I4108" s="8">
        <v>0</v>
      </c>
      <c r="J4108" s="8" t="s">
        <v>14</v>
      </c>
      <c r="K4108" s="13"/>
    </row>
    <row r="4109" spans="1:11" ht="58.2" thickBot="1">
      <c r="A4109" s="21">
        <f>A4108</f>
        <v>712</v>
      </c>
      <c r="B4109" s="25"/>
      <c r="C4109" s="3" t="s">
        <v>18</v>
      </c>
      <c r="D4109" s="3" t="str">
        <f>VLOOKUP(C4109,'[1]Chart-of_Accounts (1)'!$B$20:$D$1316,3,)</f>
        <v>Petty Cash Imprest</v>
      </c>
      <c r="E4109" s="3"/>
      <c r="F4109" s="6" t="str">
        <f t="shared" si="295"/>
        <v>دمج البيانات من نوبل الى نظام يامى -مسلسل-712-اسم الحساب من نوبل-عهدة مهندس علي-البيان-رقم سند الدفع : 632 - صرف عهدة للفورمن شبير من عهدة مهندس على العقله-نوع الادخال فى نوبل-Automatic</v>
      </c>
      <c r="G4109" s="3" t="s">
        <v>2248</v>
      </c>
      <c r="H4109" s="5">
        <v>0</v>
      </c>
      <c r="I4109" s="4">
        <v>2000</v>
      </c>
      <c r="J4109" s="5" t="s">
        <v>14</v>
      </c>
      <c r="K4109" s="13"/>
    </row>
    <row r="4110" spans="1:11" ht="58.2" thickBot="1">
      <c r="A4110" s="20">
        <v>713</v>
      </c>
      <c r="B4110" s="23">
        <v>45082</v>
      </c>
      <c r="C4110" s="6" t="s">
        <v>18</v>
      </c>
      <c r="D4110" s="3" t="str">
        <f>VLOOKUP(C4110,'[1]Chart-of_Accounts (1)'!$B$20:$D$1316,3,)</f>
        <v>Petty Cash Imprest</v>
      </c>
      <c r="E4110" s="6"/>
      <c r="F4110" s="6" t="str">
        <f t="shared" si="295"/>
        <v>دمج البيانات من نوبل الى نظام يامى -مسلسل-713-اسم الحساب من نوبل-عهدة مهندس علي-البيان-رقم سند الدفع : 633 - صرف عهدة لحمد عليان من عهدة مهندس على العقلة-نوع الادخال فى نوبل-Automatic</v>
      </c>
      <c r="G4110" s="6" t="s">
        <v>2249</v>
      </c>
      <c r="H4110" s="7">
        <v>120000</v>
      </c>
      <c r="I4110" s="8">
        <v>0</v>
      </c>
      <c r="J4110" s="8" t="s">
        <v>14</v>
      </c>
      <c r="K4110" s="13"/>
    </row>
    <row r="4111" spans="1:11" ht="58.2" thickBot="1">
      <c r="A4111" s="21">
        <f>A4110</f>
        <v>713</v>
      </c>
      <c r="B4111" s="25"/>
      <c r="C4111" s="3" t="s">
        <v>172</v>
      </c>
      <c r="D4111" s="3" t="str">
        <f>VLOOKUP(C4111,'[1]Chart-of_Accounts (1)'!$B$20:$D$1316,3,)</f>
        <v>Petty Cash Imprest</v>
      </c>
      <c r="E4111" s="3"/>
      <c r="F4111" s="6" t="str">
        <f t="shared" si="295"/>
        <v>دمج البيانات من نوبل الى نظام يامى -مسلسل-713-اسم الحساب من نوبل-عهدة حمد-البيان-رقم سند الدفع : 633 - صرف عهدة لحمد عليان من عهدة مهندس على العقلة-نوع الادخال فى نوبل-Automatic</v>
      </c>
      <c r="G4111" s="3" t="s">
        <v>2249</v>
      </c>
      <c r="H4111" s="5">
        <v>0</v>
      </c>
      <c r="I4111" s="4">
        <v>120000</v>
      </c>
      <c r="J4111" s="5" t="s">
        <v>14</v>
      </c>
      <c r="K4111" s="13"/>
    </row>
    <row r="4112" spans="1:11" ht="69.599999999999994" thickBot="1">
      <c r="A4112" s="20">
        <v>714</v>
      </c>
      <c r="B4112" s="23">
        <v>44990</v>
      </c>
      <c r="C4112" s="6" t="s">
        <v>6942</v>
      </c>
      <c r="D4112" s="18" t="s">
        <v>6975</v>
      </c>
      <c r="E4112" s="6" t="str">
        <f>C4112</f>
        <v>مسجد راشد كندى المرر</v>
      </c>
      <c r="F4112" s="6" t="str">
        <f t="shared" si="295"/>
        <v>دمج البيانات من نوبل الى نظام يامى -مسلسل-714-اسم الحساب من نوبل-مسجد راشد كندى المرر-البيان-رقم سند الدفع : 634 - اسلاك كهرباء لموقع مسجد راشد كندى المرر من عهدة مهندس على العقله-نوع الادخال فى نوبل-Automatic</v>
      </c>
      <c r="G4112" s="6" t="s">
        <v>2250</v>
      </c>
      <c r="H4112" s="7">
        <v>1115</v>
      </c>
      <c r="I4112" s="8">
        <v>0</v>
      </c>
      <c r="J4112" s="8" t="s">
        <v>14</v>
      </c>
      <c r="K4112" s="13"/>
    </row>
    <row r="4113" spans="1:11" ht="69.599999999999994" thickBot="1">
      <c r="A4113" s="21">
        <f t="shared" ref="A4113:A4114" si="296">A4112</f>
        <v>714</v>
      </c>
      <c r="B4113" s="24"/>
      <c r="C4113" s="3" t="s">
        <v>26</v>
      </c>
      <c r="D4113" s="3" t="str">
        <f>VLOOKUP(C4113,'[1]Chart-of_Accounts (1)'!$B$20:$D$1316,3,)</f>
        <v>VAT Input</v>
      </c>
      <c r="E4113" s="3"/>
      <c r="F4113" s="6" t="str">
        <f t="shared" si="295"/>
        <v>دمج البيانات من نوبل الى نظام يامى -مسلسل-714-اسم الحساب من نوبل-Value Added Tax (VAT OUT)-البيان-رقم سند الدفع : 634 - اسلاك كهرباء لموقع مسجد راشد كندى المرر من عهدة مهندس على العقله - - -نوع الادخال فى نوبل-Automatic</v>
      </c>
      <c r="G4113" s="3" t="s">
        <v>2251</v>
      </c>
      <c r="H4113" s="5">
        <v>55.75</v>
      </c>
      <c r="I4113" s="5">
        <v>0</v>
      </c>
      <c r="J4113" s="5" t="s">
        <v>14</v>
      </c>
      <c r="K4113" s="13"/>
    </row>
    <row r="4114" spans="1:11" ht="58.2" thickBot="1">
      <c r="A4114" s="21">
        <f t="shared" si="296"/>
        <v>714</v>
      </c>
      <c r="B4114" s="25"/>
      <c r="C4114" s="3" t="s">
        <v>18</v>
      </c>
      <c r="D4114" s="3" t="str">
        <f>VLOOKUP(C4114,'[1]Chart-of_Accounts (1)'!$B$20:$D$1316,3,)</f>
        <v>Petty Cash Imprest</v>
      </c>
      <c r="E4114" s="3"/>
      <c r="F4114" s="6" t="str">
        <f t="shared" si="295"/>
        <v>دمج البيانات من نوبل الى نظام يامى -مسلسل-714-اسم الحساب من نوبل-عهدة مهندس علي-البيان-رقم سند الدفع : 634 - اسلاك كهرباء لموقع مسجد راشد كندى المرر من عهدة مهندس على العقله-نوع الادخال فى نوبل-Automatic</v>
      </c>
      <c r="G4114" s="3" t="s">
        <v>2250</v>
      </c>
      <c r="H4114" s="5">
        <v>0</v>
      </c>
      <c r="I4114" s="4">
        <v>1170.75</v>
      </c>
      <c r="J4114" s="5" t="s">
        <v>14</v>
      </c>
      <c r="K4114" s="13"/>
    </row>
    <row r="4115" spans="1:11" ht="58.2" thickBot="1">
      <c r="A4115" s="20">
        <v>715</v>
      </c>
      <c r="B4115" s="23">
        <v>45082</v>
      </c>
      <c r="C4115" s="6" t="s">
        <v>18</v>
      </c>
      <c r="D4115" s="3" t="str">
        <f>VLOOKUP(C4115,'[1]Chart-of_Accounts (1)'!$B$20:$D$1316,3,)</f>
        <v>Petty Cash Imprest</v>
      </c>
      <c r="E4115" s="6"/>
      <c r="F4115" s="6" t="str">
        <f t="shared" si="295"/>
        <v>دمج البيانات من نوبل الى نظام يامى -مسلسل-715-اسم الحساب من نوبل-عهدة مهندس علي-البيان-رقم سند الدفع : 635 - صرف عهدة للمهندس على العقله من مصرف أبوظبي الاسلامى-نوع الادخال فى نوبل-Automatic</v>
      </c>
      <c r="G4115" s="6" t="s">
        <v>2252</v>
      </c>
      <c r="H4115" s="7">
        <v>150000</v>
      </c>
      <c r="I4115" s="8">
        <v>0</v>
      </c>
      <c r="J4115" s="8" t="s">
        <v>14</v>
      </c>
      <c r="K4115" s="13"/>
    </row>
    <row r="4116" spans="1:11" ht="58.2" thickBot="1">
      <c r="A4116" s="21">
        <f>A4115</f>
        <v>715</v>
      </c>
      <c r="B4116" s="25"/>
      <c r="C4116" s="3" t="s">
        <v>13</v>
      </c>
      <c r="D4116" s="3" t="str">
        <f>VLOOKUP(C4116,'[1]Chart-of_Accounts (1)'!$B$20:$D$1316,3,)</f>
        <v>مصرف ابوظبي الاسلامى</v>
      </c>
      <c r="E4116" s="3"/>
      <c r="F4116" s="6" t="str">
        <f t="shared" si="295"/>
        <v>دمج البيانات من نوبل الى نظام يامى -مسلسل-715-اسم الحساب من نوبل-مصرف ابوظبي الاسلامى-البيان-رقم سند الدفع : 635 - صرف عهدة للمهندس على العقله من مصرف أبوظبي الاسلامى-نوع الادخال فى نوبل-Automatic</v>
      </c>
      <c r="G4116" s="3" t="s">
        <v>2252</v>
      </c>
      <c r="H4116" s="5">
        <v>0</v>
      </c>
      <c r="I4116" s="4">
        <v>150000</v>
      </c>
      <c r="J4116" s="5" t="s">
        <v>14</v>
      </c>
      <c r="K4116" s="13"/>
    </row>
    <row r="4117" spans="1:11" ht="58.2" thickBot="1">
      <c r="A4117" s="20">
        <v>716</v>
      </c>
      <c r="B4117" s="23">
        <v>45021</v>
      </c>
      <c r="C4117" s="6" t="s">
        <v>1094</v>
      </c>
      <c r="D4117" s="3" t="str">
        <f>VLOOKUP(C4117,'[1]Chart-of_Accounts (1)'!$B$20:$D$1316,3,)</f>
        <v>Accounts Payables</v>
      </c>
      <c r="E4117" s="6"/>
      <c r="F4117" s="6" t="str">
        <f t="shared" si="295"/>
        <v>دمج البيانات من نوبل الى نظام يامى -مسلسل-716-اسم الحساب من نوبل-اتحاد للحديد-البيان-رقم سند الدفع : 636 - ثمن حديد لموقع محمد بخيت المزروعى من عهدة مهندس على العقله-نوع الادخال فى نوبل-Automatic</v>
      </c>
      <c r="G4117" s="6" t="s">
        <v>2253</v>
      </c>
      <c r="H4117" s="7">
        <v>17980</v>
      </c>
      <c r="I4117" s="8">
        <v>0</v>
      </c>
      <c r="J4117" s="8" t="s">
        <v>14</v>
      </c>
      <c r="K4117" s="13"/>
    </row>
    <row r="4118" spans="1:11" ht="58.2" thickBot="1">
      <c r="A4118" s="21">
        <f>A4117</f>
        <v>716</v>
      </c>
      <c r="B4118" s="25"/>
      <c r="C4118" s="3" t="s">
        <v>18</v>
      </c>
      <c r="D4118" s="3" t="str">
        <f>VLOOKUP(C4118,'[1]Chart-of_Accounts (1)'!$B$20:$D$1316,3,)</f>
        <v>Petty Cash Imprest</v>
      </c>
      <c r="E4118" s="3"/>
      <c r="F4118" s="6" t="str">
        <f t="shared" si="295"/>
        <v>دمج البيانات من نوبل الى نظام يامى -مسلسل-716-اسم الحساب من نوبل-عهدة مهندس علي-البيان-رقم سند الدفع : 636 - ثمن حديد لموقع محمد بخيت المزروعى من عهدة مهندس على العقله-نوع الادخال فى نوبل-Automatic</v>
      </c>
      <c r="G4118" s="3" t="s">
        <v>2253</v>
      </c>
      <c r="H4118" s="5">
        <v>0</v>
      </c>
      <c r="I4118" s="4">
        <v>17980</v>
      </c>
      <c r="J4118" s="5" t="s">
        <v>14</v>
      </c>
      <c r="K4118" s="13"/>
    </row>
    <row r="4119" spans="1:11" ht="58.2" thickBot="1">
      <c r="A4119" s="20">
        <v>717</v>
      </c>
      <c r="B4119" s="23">
        <v>45021</v>
      </c>
      <c r="C4119" s="6" t="s">
        <v>172</v>
      </c>
      <c r="D4119" s="3" t="str">
        <f>VLOOKUP(C4119,'[1]Chart-of_Accounts (1)'!$B$20:$D$1316,3,)</f>
        <v>Petty Cash Imprest</v>
      </c>
      <c r="E4119" s="6"/>
      <c r="F4119" s="6" t="str">
        <f t="shared" si="295"/>
        <v>دمج البيانات من نوبل الى نظام يامى -مسلسل-717-اسم الحساب من نوبل-عهدة حمد-البيان-رقم سند الدفع : 637 - صرف عهدة لحمد عليان من عهدة مهندس على العقلة-نوع الادخال فى نوبل-Automatic</v>
      </c>
      <c r="G4119" s="6" t="s">
        <v>2254</v>
      </c>
      <c r="H4119" s="7">
        <v>120000</v>
      </c>
      <c r="I4119" s="8">
        <v>0</v>
      </c>
      <c r="J4119" s="8" t="s">
        <v>14</v>
      </c>
      <c r="K4119" s="13"/>
    </row>
    <row r="4120" spans="1:11" ht="58.2" thickBot="1">
      <c r="A4120" s="21">
        <f>A4119</f>
        <v>717</v>
      </c>
      <c r="B4120" s="25"/>
      <c r="C4120" s="3" t="s">
        <v>18</v>
      </c>
      <c r="D4120" s="3" t="str">
        <f>VLOOKUP(C4120,'[1]Chart-of_Accounts (1)'!$B$20:$D$1316,3,)</f>
        <v>Petty Cash Imprest</v>
      </c>
      <c r="E4120" s="3"/>
      <c r="F4120" s="6" t="str">
        <f t="shared" si="295"/>
        <v>دمج البيانات من نوبل الى نظام يامى -مسلسل-717-اسم الحساب من نوبل-عهدة مهندس علي-البيان-رقم سند الدفع : 637 - صرف عهدة لحمد عليان من عهدة مهندس على العقلة-نوع الادخال فى نوبل-Automatic</v>
      </c>
      <c r="G4120" s="3" t="s">
        <v>2254</v>
      </c>
      <c r="H4120" s="5">
        <v>0</v>
      </c>
      <c r="I4120" s="4">
        <v>120000</v>
      </c>
      <c r="J4120" s="5" t="s">
        <v>14</v>
      </c>
      <c r="K4120" s="13"/>
    </row>
    <row r="4121" spans="1:11" ht="69.599999999999994" thickBot="1">
      <c r="A4121" s="20">
        <v>718</v>
      </c>
      <c r="B4121" s="23">
        <v>45174</v>
      </c>
      <c r="C4121" s="6" t="s">
        <v>73</v>
      </c>
      <c r="D4121" s="3" t="str">
        <f>VLOOKUP(C4121,'[1]Chart-of_Accounts (1)'!$B$20:$D$1316,3,)</f>
        <v>Accounts Payables</v>
      </c>
      <c r="E4121" s="6"/>
      <c r="F4121" s="6" t="str">
        <f t="shared" si="295"/>
        <v>دمج البيانات من نوبل الى نظام يامى -مسلسل-718-اسم الحساب من نوبل-مؤسسة الشرق الأوسط-البيان-رقم سند الدفع : 638 - الدفعه الاولى عن اعمال حفر اساسات فيلا السيد بخيت المزروعى من عهدة مهندس على العقله-نوع الادخال فى نوبل-Automatic</v>
      </c>
      <c r="G4121" s="6" t="s">
        <v>2255</v>
      </c>
      <c r="H4121" s="7">
        <v>15000</v>
      </c>
      <c r="I4121" s="8">
        <v>0</v>
      </c>
      <c r="J4121" s="8" t="s">
        <v>14</v>
      </c>
      <c r="K4121" s="13"/>
    </row>
    <row r="4122" spans="1:11" ht="69.599999999999994" thickBot="1">
      <c r="A4122" s="21">
        <f>A4121</f>
        <v>718</v>
      </c>
      <c r="B4122" s="25"/>
      <c r="C4122" s="3" t="s">
        <v>18</v>
      </c>
      <c r="D4122" s="3" t="str">
        <f>VLOOKUP(C4122,'[1]Chart-of_Accounts (1)'!$B$20:$D$1316,3,)</f>
        <v>Petty Cash Imprest</v>
      </c>
      <c r="E4122" s="3"/>
      <c r="F4122" s="6" t="str">
        <f t="shared" si="295"/>
        <v>دمج البيانات من نوبل الى نظام يامى -مسلسل-718-اسم الحساب من نوبل-عهدة مهندس علي-البيان-رقم سند الدفع : 638 - الدفعه الاولى عن اعمال حفر اساسات فيلا السيد بخيت المزروعى من عهدة مهندس على العقله-نوع الادخال فى نوبل-Automatic</v>
      </c>
      <c r="G4122" s="3" t="s">
        <v>2255</v>
      </c>
      <c r="H4122" s="5">
        <v>0</v>
      </c>
      <c r="I4122" s="4">
        <v>15000</v>
      </c>
      <c r="J4122" s="5" t="s">
        <v>14</v>
      </c>
      <c r="K4122" s="13"/>
    </row>
    <row r="4123" spans="1:11" ht="58.2" thickBot="1">
      <c r="A4123" s="20">
        <v>719</v>
      </c>
      <c r="B4123" s="20" t="s">
        <v>1065</v>
      </c>
      <c r="C4123" s="6" t="s">
        <v>99</v>
      </c>
      <c r="D4123" s="3" t="str">
        <f>VLOOKUP(C4123,'[1]Chart-of_Accounts (1)'!$B$20:$D$1316,3,)</f>
        <v>Subcontractors</v>
      </c>
      <c r="E4123" s="6"/>
      <c r="F4123" s="6" t="str">
        <f t="shared" si="295"/>
        <v>دمج البيانات من نوبل الى نظام يامى -مسلسل-719-اسم الحساب من نوبل-قزح للحدادة والنجارة-البيان-رقم سند الدفع : 639 - رفع اعمدة لموقع احمد راشد المنصورى تخصم على كمال -نوع الادخال فى نوبل-Automatic</v>
      </c>
      <c r="G4123" s="6" t="s">
        <v>2256</v>
      </c>
      <c r="H4123" s="8">
        <v>300</v>
      </c>
      <c r="I4123" s="8">
        <v>0</v>
      </c>
      <c r="J4123" s="8" t="s">
        <v>14</v>
      </c>
      <c r="K4123" s="13"/>
    </row>
    <row r="4124" spans="1:11" ht="58.2" thickBot="1">
      <c r="A4124" s="21">
        <f t="shared" ref="A4124:A4126" si="297">A4123</f>
        <v>719</v>
      </c>
      <c r="B4124" s="21"/>
      <c r="C4124" s="3" t="s">
        <v>79</v>
      </c>
      <c r="D4124" s="3" t="str">
        <f>VLOOKUP(C4124,'[1]Chart-of_Accounts (1)'!$B$20:$D$1316,3,)</f>
        <v>Accounts Payables</v>
      </c>
      <c r="E4124" s="3"/>
      <c r="F4124" s="6" t="str">
        <f t="shared" si="295"/>
        <v>دمج البيانات من نوبل الى نظام يامى -مسلسل-719-اسم الحساب من نوبل-واثق زمان شودرى-البيان-رقم سند الدفع : 639 - رفع اعمدة لموقع احمد راشد المنصورى تخصم على كمال -نوع الادخال فى نوبل-Automatic</v>
      </c>
      <c r="G4124" s="3" t="s">
        <v>2256</v>
      </c>
      <c r="H4124" s="5">
        <v>0</v>
      </c>
      <c r="I4124" s="5">
        <v>300</v>
      </c>
      <c r="J4124" s="5" t="s">
        <v>14</v>
      </c>
      <c r="K4124" s="13"/>
    </row>
    <row r="4125" spans="1:11" ht="58.2" thickBot="1">
      <c r="A4125" s="21">
        <f t="shared" si="297"/>
        <v>719</v>
      </c>
      <c r="B4125" s="21"/>
      <c r="C4125" s="3" t="s">
        <v>6941</v>
      </c>
      <c r="D4125" s="18" t="s">
        <v>6975</v>
      </c>
      <c r="E4125" s="6" t="str">
        <f>C4125</f>
        <v>فيلا ايمان الحمادى</v>
      </c>
      <c r="F4125" s="6" t="str">
        <f t="shared" si="295"/>
        <v>دمج البيانات من نوبل الى نظام يامى -مسلسل-719-اسم الحساب من نوبل-فيلا ايمان الحمادى-البيان-رقم سند الدفع : 639 - رفع حديد لموقع ايمان الحمادى-نوع الادخال فى نوبل-Automatic</v>
      </c>
      <c r="G4125" s="3" t="s">
        <v>2257</v>
      </c>
      <c r="H4125" s="5">
        <v>400</v>
      </c>
      <c r="I4125" s="5">
        <v>0</v>
      </c>
      <c r="J4125" s="5" t="s">
        <v>14</v>
      </c>
      <c r="K4125" s="13"/>
    </row>
    <row r="4126" spans="1:11" ht="58.2" thickBot="1">
      <c r="A4126" s="21">
        <f t="shared" si="297"/>
        <v>719</v>
      </c>
      <c r="B4126" s="22"/>
      <c r="C4126" s="3" t="s">
        <v>79</v>
      </c>
      <c r="D4126" s="3" t="str">
        <f>VLOOKUP(C4126,'[1]Chart-of_Accounts (1)'!$B$20:$D$1316,3,)</f>
        <v>Accounts Payables</v>
      </c>
      <c r="E4126" s="3"/>
      <c r="F4126" s="6" t="str">
        <f t="shared" si="295"/>
        <v>دمج البيانات من نوبل الى نظام يامى -مسلسل-719-اسم الحساب من نوبل-واثق زمان شودرى-البيان-رقم سند الدفع : 639 - رفع حديد لموقع ايمان الحمادى-نوع الادخال فى نوبل-Automatic</v>
      </c>
      <c r="G4126" s="3" t="s">
        <v>2257</v>
      </c>
      <c r="H4126" s="5">
        <v>0</v>
      </c>
      <c r="I4126" s="5">
        <v>400</v>
      </c>
      <c r="J4126" s="5" t="s">
        <v>14</v>
      </c>
      <c r="K4126" s="13"/>
    </row>
    <row r="4127" spans="1:11" ht="69.599999999999994" thickBot="1">
      <c r="A4127" s="20">
        <v>720</v>
      </c>
      <c r="B4127" s="23">
        <v>45049</v>
      </c>
      <c r="C4127" s="6" t="s">
        <v>94</v>
      </c>
      <c r="D4127" s="3" t="str">
        <f>VLOOKUP(C4127,'[1]Chart-of_Accounts (1)'!$B$20:$D$1316,3,)</f>
        <v>Subcontractors</v>
      </c>
      <c r="E4127" s="6"/>
      <c r="F4127" s="6" t="str">
        <f t="shared" si="295"/>
        <v>دمج البيانات من نوبل الى نظام يامى -مسلسل-720-اسم الحساب من نوبل-تريونغ للصيانة العامة-البيان-رقم سند الدفع : 640 - توقيف اعمدة لموقع حمد سعيد المنصورى تخصم على شعيب تريونغ-نوع الادخال فى نوبل-Automatic</v>
      </c>
      <c r="G4127" s="6" t="s">
        <v>2258</v>
      </c>
      <c r="H4127" s="8">
        <v>450</v>
      </c>
      <c r="I4127" s="8">
        <v>0</v>
      </c>
      <c r="J4127" s="8" t="s">
        <v>14</v>
      </c>
      <c r="K4127" s="13"/>
    </row>
    <row r="4128" spans="1:11" ht="58.2" thickBot="1">
      <c r="A4128" s="21">
        <f>A4127</f>
        <v>720</v>
      </c>
      <c r="B4128" s="25"/>
      <c r="C4128" s="3" t="s">
        <v>79</v>
      </c>
      <c r="D4128" s="3" t="str">
        <f>VLOOKUP(C4128,'[1]Chart-of_Accounts (1)'!$B$20:$D$1316,3,)</f>
        <v>Accounts Payables</v>
      </c>
      <c r="E4128" s="3"/>
      <c r="F4128" s="6" t="str">
        <f t="shared" si="295"/>
        <v>دمج البيانات من نوبل الى نظام يامى -مسلسل-720-اسم الحساب من نوبل-واثق زمان شودرى-البيان-رقم سند الدفع : 640 - توقيف اعمدة لموقع حمد سعيد المنصورى تخصم على شعيب تريونغ-نوع الادخال فى نوبل-Automatic</v>
      </c>
      <c r="G4128" s="3" t="s">
        <v>2258</v>
      </c>
      <c r="H4128" s="5">
        <v>0</v>
      </c>
      <c r="I4128" s="5">
        <v>450</v>
      </c>
      <c r="J4128" s="5" t="s">
        <v>14</v>
      </c>
      <c r="K4128" s="13"/>
    </row>
    <row r="4129" spans="1:11" ht="58.2" thickBot="1">
      <c r="A4129" s="20">
        <v>721</v>
      </c>
      <c r="B4129" s="20" t="s">
        <v>2259</v>
      </c>
      <c r="C4129" s="6" t="s">
        <v>6955</v>
      </c>
      <c r="D4129" s="18" t="s">
        <v>6975</v>
      </c>
      <c r="E4129" s="6" t="str">
        <f>C4129</f>
        <v>فيلا سيف سهيل المزروعى</v>
      </c>
      <c r="F4129" s="6" t="str">
        <f t="shared" si="295"/>
        <v>دمج البيانات من نوبل الى نظام يامى -مسلسل-721-اسم الحساب من نوبل-فيلا سيف سهيل المزروعى-البيان-رقم سند الدفع : 641 - اعمال اتصالات لموقع سيف سهيل المزروعى-نوع الادخال فى نوبل-Automatic</v>
      </c>
      <c r="G4129" s="6" t="s">
        <v>2260</v>
      </c>
      <c r="H4129" s="7">
        <v>1000</v>
      </c>
      <c r="I4129" s="8">
        <v>0</v>
      </c>
      <c r="J4129" s="8" t="s">
        <v>14</v>
      </c>
      <c r="K4129" s="13"/>
    </row>
    <row r="4130" spans="1:11" ht="58.2" thickBot="1">
      <c r="A4130" s="21">
        <f t="shared" ref="A4130:A4134" si="298">A4129</f>
        <v>721</v>
      </c>
      <c r="B4130" s="21"/>
      <c r="C4130" s="3" t="s">
        <v>18</v>
      </c>
      <c r="D4130" s="3" t="str">
        <f>VLOOKUP(C4130,'[1]Chart-of_Accounts (1)'!$B$20:$D$1316,3,)</f>
        <v>Petty Cash Imprest</v>
      </c>
      <c r="E4130" s="3"/>
      <c r="F4130" s="6" t="str">
        <f t="shared" si="295"/>
        <v>دمج البيانات من نوبل الى نظام يامى -مسلسل-721-اسم الحساب من نوبل-عهدة مهندس علي-البيان-رقم سند الدفع : 641 - اعمال اتصالات لموقع سيف سهيل المزروعى-نوع الادخال فى نوبل-Automatic</v>
      </c>
      <c r="G4130" s="3" t="s">
        <v>2260</v>
      </c>
      <c r="H4130" s="5">
        <v>0</v>
      </c>
      <c r="I4130" s="4">
        <v>1000</v>
      </c>
      <c r="J4130" s="5" t="s">
        <v>14</v>
      </c>
      <c r="K4130" s="13"/>
    </row>
    <row r="4131" spans="1:11" ht="58.2" thickBot="1">
      <c r="A4131" s="21">
        <f t="shared" si="298"/>
        <v>721</v>
      </c>
      <c r="B4131" s="21"/>
      <c r="C4131" s="3" t="s">
        <v>6930</v>
      </c>
      <c r="D4131" s="18" t="s">
        <v>6975</v>
      </c>
      <c r="E4131" s="6" t="str">
        <f>C4131</f>
        <v>فيلا حمد سعيد المزروعى</v>
      </c>
      <c r="F4131" s="6" t="str">
        <f t="shared" si="295"/>
        <v>دمج البيانات من نوبل الى نظام يامى -مسلسل-721-اسم الحساب من نوبل-فيلا حمد سعيد المزروعى-البيان-رقم سند الدفع : 641 - اعمال اتصالات لموقع حمد سعيد المنصورى-نوع الادخال فى نوبل-Automatic</v>
      </c>
      <c r="G4131" s="3" t="s">
        <v>2261</v>
      </c>
      <c r="H4131" s="4">
        <v>1000</v>
      </c>
      <c r="I4131" s="5">
        <v>0</v>
      </c>
      <c r="J4131" s="5" t="s">
        <v>14</v>
      </c>
      <c r="K4131" s="13"/>
    </row>
    <row r="4132" spans="1:11" ht="58.2" thickBot="1">
      <c r="A4132" s="21">
        <f t="shared" si="298"/>
        <v>721</v>
      </c>
      <c r="B4132" s="21"/>
      <c r="C4132" s="3" t="s">
        <v>18</v>
      </c>
      <c r="D4132" s="3" t="str">
        <f>VLOOKUP(C4132,'[1]Chart-of_Accounts (1)'!$B$20:$D$1316,3,)</f>
        <v>Petty Cash Imprest</v>
      </c>
      <c r="E4132" s="3"/>
      <c r="F4132" s="6" t="str">
        <f t="shared" si="295"/>
        <v>دمج البيانات من نوبل الى نظام يامى -مسلسل-721-اسم الحساب من نوبل-عهدة مهندس علي-البيان-رقم سند الدفع : 641 - اعمال اتصالات لموقع حمد سعيد المنصورى-نوع الادخال فى نوبل-Automatic</v>
      </c>
      <c r="G4132" s="3" t="s">
        <v>2261</v>
      </c>
      <c r="H4132" s="5">
        <v>0</v>
      </c>
      <c r="I4132" s="4">
        <v>1000</v>
      </c>
      <c r="J4132" s="5" t="s">
        <v>14</v>
      </c>
      <c r="K4132" s="13"/>
    </row>
    <row r="4133" spans="1:11" ht="58.2" thickBot="1">
      <c r="A4133" s="21">
        <f t="shared" si="298"/>
        <v>721</v>
      </c>
      <c r="B4133" s="21"/>
      <c r="C4133" s="3" t="s">
        <v>6961</v>
      </c>
      <c r="D4133" s="18" t="s">
        <v>6975</v>
      </c>
      <c r="E4133" s="6" t="str">
        <f>C4133</f>
        <v>مجالس محمد على المرر</v>
      </c>
      <c r="F4133" s="6" t="str">
        <f t="shared" si="295"/>
        <v>دمج البيانات من نوبل الى نظام يامى -مسلسل-721-اسم الحساب من نوبل-مجالس محمد على المرر-البيان-رقم سند الدفع : 641 - اعادة اتصالات لموقع محمد على المرر-نوع الادخال فى نوبل-Automatic</v>
      </c>
      <c r="G4133" s="3" t="s">
        <v>2262</v>
      </c>
      <c r="H4133" s="4">
        <v>1000</v>
      </c>
      <c r="I4133" s="5">
        <v>0</v>
      </c>
      <c r="J4133" s="5" t="s">
        <v>14</v>
      </c>
      <c r="K4133" s="13"/>
    </row>
    <row r="4134" spans="1:11" ht="58.2" thickBot="1">
      <c r="A4134" s="21">
        <f t="shared" si="298"/>
        <v>721</v>
      </c>
      <c r="B4134" s="22"/>
      <c r="C4134" s="3" t="s">
        <v>18</v>
      </c>
      <c r="D4134" s="3" t="str">
        <f>VLOOKUP(C4134,'[1]Chart-of_Accounts (1)'!$B$20:$D$1316,3,)</f>
        <v>Petty Cash Imprest</v>
      </c>
      <c r="E4134" s="3"/>
      <c r="F4134" s="6" t="str">
        <f t="shared" si="295"/>
        <v>دمج البيانات من نوبل الى نظام يامى -مسلسل-721-اسم الحساب من نوبل-عهدة مهندس علي-البيان-رقم سند الدفع : 641 - اعادة اتصالات لموقع محمد على المرر-نوع الادخال فى نوبل-Automatic</v>
      </c>
      <c r="G4134" s="3" t="s">
        <v>2262</v>
      </c>
      <c r="H4134" s="5">
        <v>0</v>
      </c>
      <c r="I4134" s="4">
        <v>1000</v>
      </c>
      <c r="J4134" s="5" t="s">
        <v>14</v>
      </c>
      <c r="K4134" s="13"/>
    </row>
    <row r="4135" spans="1:11" ht="58.2" thickBot="1">
      <c r="A4135" s="20">
        <v>722</v>
      </c>
      <c r="B4135" s="23">
        <v>44930</v>
      </c>
      <c r="C4135" s="6" t="s">
        <v>146</v>
      </c>
      <c r="D4135" s="3" t="str">
        <f>VLOOKUP(C4135,'[1]Chart-of_Accounts (1)'!$B$20:$D$1316,3,)</f>
        <v>Other Creditors</v>
      </c>
      <c r="E4135" s="6"/>
      <c r="F4135" s="6" t="str">
        <f t="shared" si="295"/>
        <v>دمج البيانات من نوبل الى نظام يامى -مسلسل-722-اسم الحساب من نوبل-بنك دبي الاسلامى-البيان-رقم سند الدفع : 642 - قسط سيارة الفورمن موسى لبنك دبي الاسلامى-نوع الادخال فى نوبل-Automatic</v>
      </c>
      <c r="G4135" s="6" t="s">
        <v>2263</v>
      </c>
      <c r="H4135" s="7">
        <v>1580</v>
      </c>
      <c r="I4135" s="8">
        <v>0</v>
      </c>
      <c r="J4135" s="8" t="s">
        <v>14</v>
      </c>
      <c r="K4135" s="13"/>
    </row>
    <row r="4136" spans="1:11" ht="58.2" thickBot="1">
      <c r="A4136" s="21">
        <f t="shared" ref="A4136:A4140" si="299">A4135</f>
        <v>722</v>
      </c>
      <c r="B4136" s="24"/>
      <c r="C4136" s="3" t="s">
        <v>13</v>
      </c>
      <c r="D4136" s="3" t="str">
        <f>VLOOKUP(C4136,'[1]Chart-of_Accounts (1)'!$B$20:$D$1316,3,)</f>
        <v>مصرف ابوظبي الاسلامى</v>
      </c>
      <c r="E4136" s="3"/>
      <c r="F4136" s="6" t="str">
        <f t="shared" si="295"/>
        <v>دمج البيانات من نوبل الى نظام يامى -مسلسل-722-اسم الحساب من نوبل-مصرف ابوظبي الاسلامى-البيان-رقم سند الدفع : 642 - قسط سيارة الفورمن موسى لبنك دبي الاسلامى-نوع الادخال فى نوبل-Automatic</v>
      </c>
      <c r="G4136" s="3" t="s">
        <v>2263</v>
      </c>
      <c r="H4136" s="5">
        <v>0</v>
      </c>
      <c r="I4136" s="4">
        <v>1580</v>
      </c>
      <c r="J4136" s="5" t="s">
        <v>14</v>
      </c>
      <c r="K4136" s="13"/>
    </row>
    <row r="4137" spans="1:11" ht="69.599999999999994" thickBot="1">
      <c r="A4137" s="21">
        <f t="shared" si="299"/>
        <v>722</v>
      </c>
      <c r="B4137" s="24"/>
      <c r="C4137" s="3" t="s">
        <v>146</v>
      </c>
      <c r="D4137" s="3" t="str">
        <f>VLOOKUP(C4137,'[1]Chart-of_Accounts (1)'!$B$20:$D$1316,3,)</f>
        <v>Other Creditors</v>
      </c>
      <c r="E4137" s="3"/>
      <c r="F4137" s="6" t="str">
        <f t="shared" si="295"/>
        <v>دمج البيانات من نوبل الى نظام يامى -مسلسل-722-اسم الحساب من نوبل-بنك دبي الاسلامى-البيان-رقم سند الدفع : 642 - القسط السادس والعشرون عن قرض تمويل 2 سيارة موتسبيشي + 2 كابينة لبنك دبي الاسلامى-نوع الادخال فى نوبل-Automatic</v>
      </c>
      <c r="G4137" s="3" t="s">
        <v>2264</v>
      </c>
      <c r="H4137" s="4">
        <v>3630</v>
      </c>
      <c r="I4137" s="5">
        <v>0</v>
      </c>
      <c r="J4137" s="5" t="s">
        <v>14</v>
      </c>
      <c r="K4137" s="13"/>
    </row>
    <row r="4138" spans="1:11" ht="69.599999999999994" thickBot="1">
      <c r="A4138" s="21">
        <f t="shared" si="299"/>
        <v>722</v>
      </c>
      <c r="B4138" s="24"/>
      <c r="C4138" s="3" t="s">
        <v>13</v>
      </c>
      <c r="D4138" s="3" t="str">
        <f>VLOOKUP(C4138,'[1]Chart-of_Accounts (1)'!$B$20:$D$1316,3,)</f>
        <v>مصرف ابوظبي الاسلامى</v>
      </c>
      <c r="E4138" s="3"/>
      <c r="F4138" s="6" t="str">
        <f t="shared" si="295"/>
        <v>دمج البيانات من نوبل الى نظام يامى -مسلسل-722-اسم الحساب من نوبل-مصرف ابوظبي الاسلامى-البيان-رقم سند الدفع : 642 - القسط السادس والعشرون عن قرض تمويل 2 سيارة موتسبيشي + 2 كابينة لبنك دبي الاسلامى-نوع الادخال فى نوبل-Automatic</v>
      </c>
      <c r="G4138" s="3" t="s">
        <v>2264</v>
      </c>
      <c r="H4138" s="5">
        <v>0</v>
      </c>
      <c r="I4138" s="4">
        <v>3630</v>
      </c>
      <c r="J4138" s="5" t="s">
        <v>14</v>
      </c>
      <c r="K4138" s="13"/>
    </row>
    <row r="4139" spans="1:11" ht="69.599999999999994" thickBot="1">
      <c r="A4139" s="21">
        <f t="shared" si="299"/>
        <v>722</v>
      </c>
      <c r="B4139" s="24"/>
      <c r="C4139" s="3" t="s">
        <v>146</v>
      </c>
      <c r="D4139" s="3" t="str">
        <f>VLOOKUP(C4139,'[1]Chart-of_Accounts (1)'!$B$20:$D$1316,3,)</f>
        <v>Other Creditors</v>
      </c>
      <c r="E4139" s="3"/>
      <c r="F4139" s="6" t="str">
        <f t="shared" si="295"/>
        <v>دمج البيانات من نوبل الى نظام يامى -مسلسل-722-اسم الحساب من نوبل-بنك دبي الاسلامى-البيان-رقم سند الدفع : 642 - القسط السادس والعشرون عن قرض تمويل 3 سيارة موتسبيشي لبنك دبي الاسلامى-نوع الادخال فى نوبل-Automatic</v>
      </c>
      <c r="G4139" s="3" t="s">
        <v>2265</v>
      </c>
      <c r="H4139" s="4">
        <v>4655</v>
      </c>
      <c r="I4139" s="5">
        <v>0</v>
      </c>
      <c r="J4139" s="5" t="s">
        <v>14</v>
      </c>
      <c r="K4139" s="13"/>
    </row>
    <row r="4140" spans="1:11" ht="69.599999999999994" thickBot="1">
      <c r="A4140" s="21">
        <f t="shared" si="299"/>
        <v>722</v>
      </c>
      <c r="B4140" s="25"/>
      <c r="C4140" s="3" t="s">
        <v>13</v>
      </c>
      <c r="D4140" s="3" t="str">
        <f>VLOOKUP(C4140,'[1]Chart-of_Accounts (1)'!$B$20:$D$1316,3,)</f>
        <v>مصرف ابوظبي الاسلامى</v>
      </c>
      <c r="E4140" s="3"/>
      <c r="F4140" s="6" t="str">
        <f t="shared" si="295"/>
        <v>دمج البيانات من نوبل الى نظام يامى -مسلسل-722-اسم الحساب من نوبل-مصرف ابوظبي الاسلامى-البيان-رقم سند الدفع : 642 - القسط السادس والعشرون عن قرض تمويل 3 سيارة موتسبيشي لبنك دبي الاسلامى-نوع الادخال فى نوبل-Automatic</v>
      </c>
      <c r="G4140" s="3" t="s">
        <v>2265</v>
      </c>
      <c r="H4140" s="5">
        <v>0</v>
      </c>
      <c r="I4140" s="4">
        <v>4655</v>
      </c>
      <c r="J4140" s="5" t="s">
        <v>14</v>
      </c>
      <c r="K4140" s="13"/>
    </row>
    <row r="4141" spans="1:11" ht="58.2" thickBot="1">
      <c r="A4141" s="20">
        <v>723</v>
      </c>
      <c r="B4141" s="23">
        <v>45174</v>
      </c>
      <c r="C4141" s="6" t="s">
        <v>18</v>
      </c>
      <c r="D4141" s="3" t="str">
        <f>VLOOKUP(C4141,'[1]Chart-of_Accounts (1)'!$B$20:$D$1316,3,)</f>
        <v>Petty Cash Imprest</v>
      </c>
      <c r="E4141" s="6"/>
      <c r="F4141" s="6" t="str">
        <f t="shared" si="295"/>
        <v>دمج البيانات من نوبل الى نظام يامى -مسلسل-723-اسم الحساب من نوبل-عهدة مهندس علي-البيان-رقم سند الدفع : 643 - صرف عهدة للمهندس على العقله من مصرف أبوظبي الاسلامى-نوع الادخال فى نوبل-Automatic</v>
      </c>
      <c r="G4141" s="6" t="s">
        <v>2266</v>
      </c>
      <c r="H4141" s="7">
        <v>70000</v>
      </c>
      <c r="I4141" s="8">
        <v>0</v>
      </c>
      <c r="J4141" s="8" t="s">
        <v>14</v>
      </c>
      <c r="K4141" s="13"/>
    </row>
    <row r="4142" spans="1:11" ht="58.2" thickBot="1">
      <c r="A4142" s="21">
        <f>A4141</f>
        <v>723</v>
      </c>
      <c r="B4142" s="25"/>
      <c r="C4142" s="3" t="s">
        <v>13</v>
      </c>
      <c r="D4142" s="3" t="str">
        <f>VLOOKUP(C4142,'[1]Chart-of_Accounts (1)'!$B$20:$D$1316,3,)</f>
        <v>مصرف ابوظبي الاسلامى</v>
      </c>
      <c r="E4142" s="3"/>
      <c r="F4142" s="6" t="str">
        <f t="shared" si="295"/>
        <v>دمج البيانات من نوبل الى نظام يامى -مسلسل-723-اسم الحساب من نوبل-مصرف ابوظبي الاسلامى-البيان-رقم سند الدفع : 643 - صرف عهدة للمهندس على العقله من مصرف أبوظبي الاسلامى-نوع الادخال فى نوبل-Automatic</v>
      </c>
      <c r="G4142" s="3" t="s">
        <v>2266</v>
      </c>
      <c r="H4142" s="5">
        <v>0</v>
      </c>
      <c r="I4142" s="4">
        <v>70000</v>
      </c>
      <c r="J4142" s="5" t="s">
        <v>14</v>
      </c>
      <c r="K4142" s="13"/>
    </row>
    <row r="4143" spans="1:11" ht="58.2" thickBot="1">
      <c r="A4143" s="20">
        <v>724</v>
      </c>
      <c r="B4143" s="23">
        <v>45112</v>
      </c>
      <c r="C4143" s="6" t="s">
        <v>82</v>
      </c>
      <c r="D4143" s="3" t="str">
        <f>VLOOKUP(C4143,'[1]Chart-of_Accounts (1)'!$B$20:$D$1316,3,)</f>
        <v>Accounts Payables</v>
      </c>
      <c r="E4143" s="6"/>
      <c r="F4143" s="6" t="str">
        <f t="shared" si="295"/>
        <v>دمج البيانات من نوبل الى نظام يامى -مسلسل-724-اسم الحساب من نوبل-زين الظفرة للتنظيفات-البيان-رقم سند الدفع : 644 - صرف دفعه من الحساب من عهدة مهندس على العقله-نوع الادخال فى نوبل-Automatic</v>
      </c>
      <c r="G4143" s="6" t="s">
        <v>2267</v>
      </c>
      <c r="H4143" s="7">
        <v>2000</v>
      </c>
      <c r="I4143" s="8">
        <v>0</v>
      </c>
      <c r="J4143" s="8" t="s">
        <v>14</v>
      </c>
      <c r="K4143" s="13"/>
    </row>
    <row r="4144" spans="1:11" ht="58.2" thickBot="1">
      <c r="A4144" s="21">
        <f>A4143</f>
        <v>724</v>
      </c>
      <c r="B4144" s="25"/>
      <c r="C4144" s="3" t="s">
        <v>18</v>
      </c>
      <c r="D4144" s="3" t="str">
        <f>VLOOKUP(C4144,'[1]Chart-of_Accounts (1)'!$B$20:$D$1316,3,)</f>
        <v>Petty Cash Imprest</v>
      </c>
      <c r="E4144" s="3"/>
      <c r="F4144" s="6" t="str">
        <f t="shared" si="295"/>
        <v>دمج البيانات من نوبل الى نظام يامى -مسلسل-724-اسم الحساب من نوبل-عهدة مهندس علي-البيان-رقم سند الدفع : 644 - صرف دفعه من الحساب من عهدة مهندس على العقله-نوع الادخال فى نوبل-Automatic</v>
      </c>
      <c r="G4144" s="3" t="s">
        <v>2267</v>
      </c>
      <c r="H4144" s="5">
        <v>0</v>
      </c>
      <c r="I4144" s="4">
        <v>2000</v>
      </c>
      <c r="J4144" s="5" t="s">
        <v>14</v>
      </c>
      <c r="K4144" s="13"/>
    </row>
    <row r="4145" spans="1:11" ht="58.2" thickBot="1">
      <c r="A4145" s="20">
        <v>725</v>
      </c>
      <c r="B4145" s="23">
        <v>45204</v>
      </c>
      <c r="C4145" s="6" t="s">
        <v>2128</v>
      </c>
      <c r="D4145" s="3" t="str">
        <f>VLOOKUP(C4145,'[1]Chart-of_Accounts (1)'!$B$20:$D$1316,3,)</f>
        <v>العملاء</v>
      </c>
      <c r="E4145" s="6"/>
      <c r="F4145" s="6" t="str">
        <f t="shared" si="295"/>
        <v>دمج البيانات من نوبل الى نظام يامى -مسلسل-725-اسم الحساب من نوبل-رعد الحربي-البيان-رقم سند الدفع : 645 - يوميات عمال تكييف محمد جنيت بموقع رعد الحربي-نوع الادخال فى نوبل-Automatic</v>
      </c>
      <c r="G4145" s="6" t="s">
        <v>2268</v>
      </c>
      <c r="H4145" s="7">
        <v>2000</v>
      </c>
      <c r="I4145" s="8">
        <v>0</v>
      </c>
      <c r="J4145" s="8" t="s">
        <v>14</v>
      </c>
      <c r="K4145" s="13"/>
    </row>
    <row r="4146" spans="1:11" ht="58.2" thickBot="1">
      <c r="A4146" s="21">
        <f>A4145</f>
        <v>725</v>
      </c>
      <c r="B4146" s="25"/>
      <c r="C4146" s="3" t="s">
        <v>18</v>
      </c>
      <c r="D4146" s="3" t="str">
        <f>VLOOKUP(C4146,'[1]Chart-of_Accounts (1)'!$B$20:$D$1316,3,)</f>
        <v>Petty Cash Imprest</v>
      </c>
      <c r="E4146" s="3"/>
      <c r="F4146" s="6" t="str">
        <f t="shared" si="295"/>
        <v>دمج البيانات من نوبل الى نظام يامى -مسلسل-725-اسم الحساب من نوبل-عهدة مهندس علي-البيان-رقم سند الدفع : 645 - يوميات عمال تكييف محمد جنيت بموقع رعد الحربي-نوع الادخال فى نوبل-Automatic</v>
      </c>
      <c r="G4146" s="3" t="s">
        <v>2268</v>
      </c>
      <c r="H4146" s="5">
        <v>0</v>
      </c>
      <c r="I4146" s="4">
        <v>2000</v>
      </c>
      <c r="J4146" s="5" t="s">
        <v>14</v>
      </c>
      <c r="K4146" s="13"/>
    </row>
    <row r="4147" spans="1:11" ht="58.2" thickBot="1">
      <c r="A4147" s="20">
        <v>726</v>
      </c>
      <c r="B4147" s="20" t="s">
        <v>2022</v>
      </c>
      <c r="C4147" s="6" t="s">
        <v>2269</v>
      </c>
      <c r="D4147" s="3" t="str">
        <f>VLOOKUP(C4147,'[1]Chart-of_Accounts (1)'!$B$20:$D$1316,3,)</f>
        <v>Accounts Payables</v>
      </c>
      <c r="E4147" s="6"/>
      <c r="F4147" s="6" t="str">
        <f t="shared" si="295"/>
        <v>دمج البيانات من نوبل الى نظام يامى -مسلسل-726-اسم الحساب من نوبل-محمد افضل للدكتات-البيان-رقم سند الدفع : 646 - دفعه اولى عن دكتات تكييف رعد الحربي من عهدة موسى الزعبي-نوع الادخال فى نوبل-Automatic</v>
      </c>
      <c r="G4147" s="6" t="s">
        <v>2270</v>
      </c>
      <c r="H4147" s="7">
        <v>10000</v>
      </c>
      <c r="I4147" s="8">
        <v>0</v>
      </c>
      <c r="J4147" s="8" t="s">
        <v>14</v>
      </c>
      <c r="K4147" s="13"/>
    </row>
    <row r="4148" spans="1:11" ht="58.2" thickBot="1">
      <c r="A4148" s="21">
        <f>A4147</f>
        <v>726</v>
      </c>
      <c r="B4148" s="22"/>
      <c r="C4148" s="3" t="s">
        <v>176</v>
      </c>
      <c r="D4148" s="3" t="str">
        <f>VLOOKUP(C4148,'[1]Chart-of_Accounts (1)'!$B$20:$D$1316,3,)</f>
        <v>Petty Cash Imprest</v>
      </c>
      <c r="E4148" s="3"/>
      <c r="F4148" s="6" t="str">
        <f t="shared" si="295"/>
        <v>دمج البيانات من نوبل الى نظام يامى -مسلسل-726-اسم الحساب من نوبل-عهدة موسي-البيان-رقم سند الدفع : 646 - دفعه اولى عن دكتات تكييف رعد الحربي من عهدة موسى الزعبي-نوع الادخال فى نوبل-Automatic</v>
      </c>
      <c r="G4148" s="3" t="s">
        <v>2270</v>
      </c>
      <c r="H4148" s="5">
        <v>0</v>
      </c>
      <c r="I4148" s="4">
        <v>10000</v>
      </c>
      <c r="J4148" s="5" t="s">
        <v>14</v>
      </c>
      <c r="K4148" s="13"/>
    </row>
    <row r="4149" spans="1:11" ht="58.2" thickBot="1">
      <c r="A4149" s="20">
        <v>727</v>
      </c>
      <c r="B4149" s="23">
        <v>45174</v>
      </c>
      <c r="C4149" s="6" t="s">
        <v>2269</v>
      </c>
      <c r="D4149" s="3" t="str">
        <f>VLOOKUP(C4149,'[1]Chart-of_Accounts (1)'!$B$20:$D$1316,3,)</f>
        <v>Accounts Payables</v>
      </c>
      <c r="E4149" s="6"/>
      <c r="F4149" s="6" t="str">
        <f t="shared" si="295"/>
        <v>دمج البيانات من نوبل الى نظام يامى -مسلسل-727-اسم الحساب من نوبل-محمد افضل للدكتات-البيان-رقم سند الدفع : 647 - دفعه ثانية لدكتات رعد الحربي من عهدة مهندس على العقله-نوع الادخال فى نوبل-Automatic</v>
      </c>
      <c r="G4149" s="6" t="s">
        <v>2271</v>
      </c>
      <c r="H4149" s="7">
        <v>10000</v>
      </c>
      <c r="I4149" s="8">
        <v>0</v>
      </c>
      <c r="J4149" s="8" t="s">
        <v>14</v>
      </c>
      <c r="K4149" s="13"/>
    </row>
    <row r="4150" spans="1:11" ht="58.2" thickBot="1">
      <c r="A4150" s="21">
        <f>A4149</f>
        <v>727</v>
      </c>
      <c r="B4150" s="25"/>
      <c r="C4150" s="3" t="s">
        <v>18</v>
      </c>
      <c r="D4150" s="3" t="str">
        <f>VLOOKUP(C4150,'[1]Chart-of_Accounts (1)'!$B$20:$D$1316,3,)</f>
        <v>Petty Cash Imprest</v>
      </c>
      <c r="E4150" s="3"/>
      <c r="F4150" s="6" t="str">
        <f t="shared" si="295"/>
        <v>دمج البيانات من نوبل الى نظام يامى -مسلسل-727-اسم الحساب من نوبل-عهدة مهندس علي-البيان-رقم سند الدفع : 647 - دفعه ثانية لدكتات رعد الحربي من عهدة مهندس على العقله-نوع الادخال فى نوبل-Automatic</v>
      </c>
      <c r="G4150" s="3" t="s">
        <v>2271</v>
      </c>
      <c r="H4150" s="5">
        <v>0</v>
      </c>
      <c r="I4150" s="4">
        <v>10000</v>
      </c>
      <c r="J4150" s="5" t="s">
        <v>14</v>
      </c>
      <c r="K4150" s="13"/>
    </row>
    <row r="4151" spans="1:11" ht="58.2" thickBot="1">
      <c r="A4151" s="20">
        <v>728</v>
      </c>
      <c r="B4151" s="23">
        <v>45204</v>
      </c>
      <c r="C4151" s="6" t="s">
        <v>60</v>
      </c>
      <c r="D4151" s="3" t="str">
        <f>VLOOKUP(C4151,'[1]Chart-of_Accounts (1)'!$B$20:$D$1316,3,)</f>
        <v>Accounts Payables</v>
      </c>
      <c r="E4151" s="6"/>
      <c r="F4151" s="6" t="str">
        <f t="shared" si="295"/>
        <v>دمج البيانات من نوبل الى نظام يامى -مسلسل-728-اسم الحساب من نوبل-كالاكتا للديكور وتركيب الحجر-البيان-رقم سند الدفع : 648 - صرف دفعه من الحساب من عهدة مهندس على العقله-نوع الادخال فى نوبل-Automatic</v>
      </c>
      <c r="G4151" s="6" t="s">
        <v>2272</v>
      </c>
      <c r="H4151" s="7">
        <v>10000</v>
      </c>
      <c r="I4151" s="8">
        <v>0</v>
      </c>
      <c r="J4151" s="8" t="s">
        <v>14</v>
      </c>
      <c r="K4151" s="13"/>
    </row>
    <row r="4152" spans="1:11" ht="58.2" thickBot="1">
      <c r="A4152" s="21">
        <f>A4151</f>
        <v>728</v>
      </c>
      <c r="B4152" s="25"/>
      <c r="C4152" s="3" t="s">
        <v>18</v>
      </c>
      <c r="D4152" s="3" t="str">
        <f>VLOOKUP(C4152,'[1]Chart-of_Accounts (1)'!$B$20:$D$1316,3,)</f>
        <v>Petty Cash Imprest</v>
      </c>
      <c r="E4152" s="3"/>
      <c r="F4152" s="6" t="str">
        <f t="shared" si="295"/>
        <v>دمج البيانات من نوبل الى نظام يامى -مسلسل-728-اسم الحساب من نوبل-عهدة مهندس علي-البيان-رقم سند الدفع : 648 - صرف دفعه من الحساب من عهدة مهندس على العقله-نوع الادخال فى نوبل-Automatic</v>
      </c>
      <c r="G4152" s="3" t="s">
        <v>2272</v>
      </c>
      <c r="H4152" s="5">
        <v>0</v>
      </c>
      <c r="I4152" s="4">
        <v>10000</v>
      </c>
      <c r="J4152" s="5" t="s">
        <v>14</v>
      </c>
      <c r="K4152" s="13"/>
    </row>
    <row r="4153" spans="1:11" ht="58.2" thickBot="1">
      <c r="A4153" s="20">
        <v>729</v>
      </c>
      <c r="B4153" s="23">
        <v>45204</v>
      </c>
      <c r="C4153" s="6" t="s">
        <v>171</v>
      </c>
      <c r="D4153" s="3" t="str">
        <f>VLOOKUP(C4153,'[1]Chart-of_Accounts (1)'!$B$20:$D$1316,3,)</f>
        <v>Petty Cash Imprest</v>
      </c>
      <c r="E4153" s="6"/>
      <c r="F4153" s="6" t="str">
        <f t="shared" si="295"/>
        <v>دمج البيانات من نوبل الى نظام يامى -مسلسل-729-اسم الحساب من نوبل-عهدة الشبراوي-البيان-رقم سند الدفع : 649 - صرف عهدة للشبراوى من عهدة مهندس على العقلة-نوع الادخال فى نوبل-Automatic</v>
      </c>
      <c r="G4153" s="6" t="s">
        <v>2273</v>
      </c>
      <c r="H4153" s="7">
        <v>10000</v>
      </c>
      <c r="I4153" s="8">
        <v>0</v>
      </c>
      <c r="J4153" s="8" t="s">
        <v>14</v>
      </c>
      <c r="K4153" s="13"/>
    </row>
    <row r="4154" spans="1:11" ht="58.2" thickBot="1">
      <c r="A4154" s="21">
        <f>A4153</f>
        <v>729</v>
      </c>
      <c r="B4154" s="25"/>
      <c r="C4154" s="3" t="s">
        <v>18</v>
      </c>
      <c r="D4154" s="3" t="str">
        <f>VLOOKUP(C4154,'[1]Chart-of_Accounts (1)'!$B$20:$D$1316,3,)</f>
        <v>Petty Cash Imprest</v>
      </c>
      <c r="E4154" s="3"/>
      <c r="F4154" s="6" t="str">
        <f t="shared" si="295"/>
        <v>دمج البيانات من نوبل الى نظام يامى -مسلسل-729-اسم الحساب من نوبل-عهدة مهندس علي-البيان-رقم سند الدفع : 649 - صرف عهدة للشبراوى من عهدة مهندس على العقلة-نوع الادخال فى نوبل-Automatic</v>
      </c>
      <c r="G4154" s="3" t="s">
        <v>2273</v>
      </c>
      <c r="H4154" s="5">
        <v>0</v>
      </c>
      <c r="I4154" s="4">
        <v>10000</v>
      </c>
      <c r="J4154" s="5" t="s">
        <v>14</v>
      </c>
      <c r="K4154" s="13"/>
    </row>
    <row r="4155" spans="1:11" ht="58.2" thickBot="1">
      <c r="A4155" s="20">
        <v>730</v>
      </c>
      <c r="B4155" s="23">
        <v>45204</v>
      </c>
      <c r="C4155" s="6" t="s">
        <v>171</v>
      </c>
      <c r="D4155" s="3" t="str">
        <f>VLOOKUP(C4155,'[1]Chart-of_Accounts (1)'!$B$20:$D$1316,3,)</f>
        <v>Petty Cash Imprest</v>
      </c>
      <c r="E4155" s="6"/>
      <c r="F4155" s="6" t="str">
        <f t="shared" si="295"/>
        <v>دمج البيانات من نوبل الى نظام يامى -مسلسل-730-اسم الحساب من نوبل-عهدة الشبراوي-البيان-رقم سند الدفع : 650 - صرف عهدة للشبراوى من عهدة مهندس على العقلة-نوع الادخال فى نوبل-Automatic</v>
      </c>
      <c r="G4155" s="6" t="s">
        <v>2274</v>
      </c>
      <c r="H4155" s="7">
        <v>10000</v>
      </c>
      <c r="I4155" s="8">
        <v>0</v>
      </c>
      <c r="J4155" s="8" t="s">
        <v>14</v>
      </c>
      <c r="K4155" s="13"/>
    </row>
    <row r="4156" spans="1:11" ht="58.2" thickBot="1">
      <c r="A4156" s="21">
        <f>A4155</f>
        <v>730</v>
      </c>
      <c r="B4156" s="25"/>
      <c r="C4156" s="3" t="s">
        <v>18</v>
      </c>
      <c r="D4156" s="3" t="str">
        <f>VLOOKUP(C4156,'[1]Chart-of_Accounts (1)'!$B$20:$D$1316,3,)</f>
        <v>Petty Cash Imprest</v>
      </c>
      <c r="E4156" s="3"/>
      <c r="F4156" s="6" t="str">
        <f t="shared" si="295"/>
        <v>دمج البيانات من نوبل الى نظام يامى -مسلسل-730-اسم الحساب من نوبل-عهدة مهندس علي-البيان-رقم سند الدفع : 650 - صرف عهدة للشبراوى من عهدة مهندس على العقلة-نوع الادخال فى نوبل-Automatic</v>
      </c>
      <c r="G4156" s="3" t="s">
        <v>2274</v>
      </c>
      <c r="H4156" s="5">
        <v>0</v>
      </c>
      <c r="I4156" s="4">
        <v>10000</v>
      </c>
      <c r="J4156" s="5" t="s">
        <v>14</v>
      </c>
      <c r="K4156" s="13"/>
    </row>
    <row r="4157" spans="1:11" ht="81" thickBot="1">
      <c r="A4157" s="20">
        <v>731</v>
      </c>
      <c r="B4157" s="23">
        <v>45204</v>
      </c>
      <c r="C4157" s="6" t="s">
        <v>252</v>
      </c>
      <c r="D4157" s="3" t="str">
        <f>VLOOKUP(C4157,'[1]Chart-of_Accounts (1)'!$B$20:$D$1316,3,)</f>
        <v>Accounts Payables</v>
      </c>
      <c r="E4157" s="6"/>
      <c r="F4157" s="6" t="str">
        <f t="shared" si="295"/>
        <v>دمج البيانات من نوبل الى نظام يامى -مسلسل-731-اسم الحساب من نوبل-أوبشن للاستشارات الهندسية-البيان-رقم سند الدفع : 651 - القيمة المضافه للاستشارى اوبشنموقع احمد بخيت تم استلامها من قبل الاستاذ شريف عن ايجار مكتب اوبشن / هلال المريخى من عهدة مهندس على-نوع الادخال فى نوبل-Automatic</v>
      </c>
      <c r="G4157" s="6" t="s">
        <v>2275</v>
      </c>
      <c r="H4157" s="7">
        <v>3000</v>
      </c>
      <c r="I4157" s="8">
        <v>0</v>
      </c>
      <c r="J4157" s="8" t="s">
        <v>14</v>
      </c>
      <c r="K4157" s="13"/>
    </row>
    <row r="4158" spans="1:11" ht="81" thickBot="1">
      <c r="A4158" s="21">
        <f>A4157</f>
        <v>731</v>
      </c>
      <c r="B4158" s="25"/>
      <c r="C4158" s="3" t="s">
        <v>18</v>
      </c>
      <c r="D4158" s="3" t="str">
        <f>VLOOKUP(C4158,'[1]Chart-of_Accounts (1)'!$B$20:$D$1316,3,)</f>
        <v>Petty Cash Imprest</v>
      </c>
      <c r="E4158" s="3"/>
      <c r="F4158" s="6" t="str">
        <f t="shared" si="295"/>
        <v>دمج البيانات من نوبل الى نظام يامى -مسلسل-731-اسم الحساب من نوبل-عهدة مهندس علي-البيان-رقم سند الدفع : 651 - القيمة المضافه للاستشارى اوبشنموقع احمد بخيت تم استلامها من قبل الاستاذ شريف عن ايجار مكتب اوبشن / هلال المريخى من عهدة مهندس على-نوع الادخال فى نوبل-Automatic</v>
      </c>
      <c r="G4158" s="3" t="s">
        <v>2275</v>
      </c>
      <c r="H4158" s="5">
        <v>0</v>
      </c>
      <c r="I4158" s="4">
        <v>3000</v>
      </c>
      <c r="J4158" s="5" t="s">
        <v>14</v>
      </c>
      <c r="K4158" s="13"/>
    </row>
    <row r="4159" spans="1:11" ht="69.599999999999994" thickBot="1">
      <c r="A4159" s="20">
        <v>732</v>
      </c>
      <c r="B4159" s="23">
        <v>45051</v>
      </c>
      <c r="C4159" s="6" t="s">
        <v>6957</v>
      </c>
      <c r="D4159" s="18" t="s">
        <v>6975</v>
      </c>
      <c r="E4159" s="6" t="str">
        <f>C4159</f>
        <v>فيلا محمد ناجى المنصورى</v>
      </c>
      <c r="F4159" s="6" t="str">
        <f t="shared" si="295"/>
        <v>دمج البيانات من نوبل الى نظام يامى -مسلسل-732-اسم الحساب من نوبل-فيلا محمد ناجى المنصورى-البيان-رقم سند الدفع : 652 - عن مخططات تكييف محمد ناجى المنصورى من عهدة مهندس على العقله-نوع الادخال فى نوبل-Automatic</v>
      </c>
      <c r="G4159" s="6" t="s">
        <v>2276</v>
      </c>
      <c r="H4159" s="8">
        <v>75</v>
      </c>
      <c r="I4159" s="8">
        <v>0</v>
      </c>
      <c r="J4159" s="8" t="s">
        <v>14</v>
      </c>
      <c r="K4159" s="13"/>
    </row>
    <row r="4160" spans="1:11" ht="58.2" thickBot="1">
      <c r="A4160" s="21">
        <f>A4159</f>
        <v>732</v>
      </c>
      <c r="B4160" s="25"/>
      <c r="C4160" s="3" t="s">
        <v>18</v>
      </c>
      <c r="D4160" s="3" t="str">
        <f>VLOOKUP(C4160,'[1]Chart-of_Accounts (1)'!$B$20:$D$1316,3,)</f>
        <v>Petty Cash Imprest</v>
      </c>
      <c r="E4160" s="3"/>
      <c r="F4160" s="6" t="str">
        <f t="shared" si="295"/>
        <v>دمج البيانات من نوبل الى نظام يامى -مسلسل-732-اسم الحساب من نوبل-عهدة مهندس علي-البيان-رقم سند الدفع : 652 - عن مخططات تكييف محمد ناجى المنصورى من عهدة مهندس على العقله-نوع الادخال فى نوبل-Automatic</v>
      </c>
      <c r="G4160" s="3" t="s">
        <v>2276</v>
      </c>
      <c r="H4160" s="5">
        <v>0</v>
      </c>
      <c r="I4160" s="5">
        <v>75</v>
      </c>
      <c r="J4160" s="5" t="s">
        <v>14</v>
      </c>
      <c r="K4160" s="13"/>
    </row>
    <row r="4161" spans="1:11" ht="58.2" thickBot="1">
      <c r="A4161" s="20">
        <v>733</v>
      </c>
      <c r="B4161" s="20" t="s">
        <v>2259</v>
      </c>
      <c r="C4161" s="6" t="s">
        <v>6954</v>
      </c>
      <c r="D4161" s="18" t="s">
        <v>6975</v>
      </c>
      <c r="E4161" s="6" t="str">
        <f>C4161</f>
        <v>فيلا احمد راشد المنصورى</v>
      </c>
      <c r="F4161" s="6" t="str">
        <f t="shared" si="295"/>
        <v>دمج البيانات من نوبل الى نظام يامى -مسلسل-733-اسم الحساب من نوبل-فيلا احمد راشد المنصورى-البيان-رقم سند الدفع : 653 - مواد بناء لموقع احمد راشد المنصورى من عهدة علاء-نوع الادخال فى نوبل-Automatic</v>
      </c>
      <c r="G4161" s="6" t="s">
        <v>2277</v>
      </c>
      <c r="H4161" s="8">
        <v>38.1</v>
      </c>
      <c r="I4161" s="8">
        <v>0</v>
      </c>
      <c r="J4161" s="8" t="s">
        <v>14</v>
      </c>
      <c r="K4161" s="13"/>
    </row>
    <row r="4162" spans="1:11" ht="69.599999999999994" thickBot="1">
      <c r="A4162" s="21">
        <f t="shared" ref="A4162:A4175" si="300">A4161</f>
        <v>733</v>
      </c>
      <c r="B4162" s="21"/>
      <c r="C4162" s="3" t="s">
        <v>26</v>
      </c>
      <c r="D4162" s="3" t="str">
        <f>VLOOKUP(C4162,'[1]Chart-of_Accounts (1)'!$B$20:$D$1316,3,)</f>
        <v>VAT Input</v>
      </c>
      <c r="E4162" s="3"/>
      <c r="F4162" s="6" t="str">
        <f t="shared" si="295"/>
        <v>دمج البيانات من نوبل الى نظام يامى -مسلسل-733-اسم الحساب من نوبل-Value Added Tax (VAT OUT)-البيان-رقم سند الدفع : 653 - مواد بناء لموقع احمد راشد المنصورى من عهدة علاء - - -نوع الادخال فى نوبل-Automatic</v>
      </c>
      <c r="G4162" s="3" t="s">
        <v>2278</v>
      </c>
      <c r="H4162" s="5">
        <v>1.91</v>
      </c>
      <c r="I4162" s="5">
        <v>0</v>
      </c>
      <c r="J4162" s="5" t="s">
        <v>14</v>
      </c>
      <c r="K4162" s="13"/>
    </row>
    <row r="4163" spans="1:11" ht="58.2" thickBot="1">
      <c r="A4163" s="21">
        <f t="shared" si="300"/>
        <v>733</v>
      </c>
      <c r="B4163" s="21"/>
      <c r="C4163" s="3" t="s">
        <v>339</v>
      </c>
      <c r="D4163" s="3" t="str">
        <f>VLOOKUP(C4163,'[1]Chart-of_Accounts (1)'!$B$20:$D$1316,3,)</f>
        <v>Petty Cash Imprest</v>
      </c>
      <c r="E4163" s="3"/>
      <c r="F4163" s="6" t="str">
        <f t="shared" si="295"/>
        <v>دمج البيانات من نوبل الى نظام يامى -مسلسل-733-اسم الحساب من نوبل-عهدة علاء العقلة-البيان-رقم سند الدفع : 653 - مواد بناء لموقع احمد راشد المنصورى من عهدة علاء-نوع الادخال فى نوبل-Automatic</v>
      </c>
      <c r="G4163" s="3" t="s">
        <v>2277</v>
      </c>
      <c r="H4163" s="5">
        <v>0</v>
      </c>
      <c r="I4163" s="5">
        <v>40.01</v>
      </c>
      <c r="J4163" s="5" t="s">
        <v>14</v>
      </c>
      <c r="K4163" s="13"/>
    </row>
    <row r="4164" spans="1:11" ht="58.2" thickBot="1">
      <c r="A4164" s="21">
        <f t="shared" si="300"/>
        <v>733</v>
      </c>
      <c r="B4164" s="21"/>
      <c r="C4164" s="3" t="s">
        <v>6954</v>
      </c>
      <c r="D4164" s="18" t="s">
        <v>6975</v>
      </c>
      <c r="E4164" s="6" t="str">
        <f>C4164</f>
        <v>فيلا احمد راشد المنصورى</v>
      </c>
      <c r="F4164" s="6" t="str">
        <f t="shared" si="295"/>
        <v>دمج البيانات من نوبل الى نظام يامى -مسلسل-733-اسم الحساب من نوبل-فيلا احمد راشد المنصورى-البيان-رقم سند الدفع : 653 - وايرات كهرباء لموقع احمد راشد المنصورى من عهدة علاء-نوع الادخال فى نوبل-Automatic</v>
      </c>
      <c r="G4164" s="3" t="s">
        <v>2279</v>
      </c>
      <c r="H4164" s="5">
        <v>774</v>
      </c>
      <c r="I4164" s="5">
        <v>0</v>
      </c>
      <c r="J4164" s="5" t="s">
        <v>14</v>
      </c>
      <c r="K4164" s="13"/>
    </row>
    <row r="4165" spans="1:11" ht="69.599999999999994" thickBot="1">
      <c r="A4165" s="21">
        <f t="shared" si="300"/>
        <v>733</v>
      </c>
      <c r="B4165" s="21"/>
      <c r="C4165" s="3" t="s">
        <v>26</v>
      </c>
      <c r="D4165" s="3" t="str">
        <f>VLOOKUP(C4165,'[1]Chart-of_Accounts (1)'!$B$20:$D$1316,3,)</f>
        <v>VAT Input</v>
      </c>
      <c r="E4165" s="3"/>
      <c r="F4165" s="6" t="str">
        <f t="shared" si="295"/>
        <v>دمج البيانات من نوبل الى نظام يامى -مسلسل-733-اسم الحساب من نوبل-Value Added Tax (VAT OUT)-البيان-رقم سند الدفع : 653 - وايرات كهرباء لموقع احمد راشد المنصورى من عهدة علاء - - -نوع الادخال فى نوبل-Automatic</v>
      </c>
      <c r="G4165" s="3" t="s">
        <v>2280</v>
      </c>
      <c r="H4165" s="5">
        <v>38.700000000000003</v>
      </c>
      <c r="I4165" s="5">
        <v>0</v>
      </c>
      <c r="J4165" s="5" t="s">
        <v>14</v>
      </c>
      <c r="K4165" s="13"/>
    </row>
    <row r="4166" spans="1:11" ht="58.2" thickBot="1">
      <c r="A4166" s="21">
        <f t="shared" si="300"/>
        <v>733</v>
      </c>
      <c r="B4166" s="21"/>
      <c r="C4166" s="3" t="s">
        <v>339</v>
      </c>
      <c r="D4166" s="3" t="str">
        <f>VLOOKUP(C4166,'[1]Chart-of_Accounts (1)'!$B$20:$D$1316,3,)</f>
        <v>Petty Cash Imprest</v>
      </c>
      <c r="E4166" s="3"/>
      <c r="F4166" s="6" t="str">
        <f t="shared" si="295"/>
        <v>دمج البيانات من نوبل الى نظام يامى -مسلسل-733-اسم الحساب من نوبل-عهدة علاء العقلة-البيان-رقم سند الدفع : 653 - وايرات كهرباء لموقع احمد راشد المنصورى من عهدة علاء-نوع الادخال فى نوبل-Automatic</v>
      </c>
      <c r="G4166" s="3" t="s">
        <v>2279</v>
      </c>
      <c r="H4166" s="5">
        <v>0</v>
      </c>
      <c r="I4166" s="5">
        <v>812.7</v>
      </c>
      <c r="J4166" s="5" t="s">
        <v>14</v>
      </c>
      <c r="K4166" s="13"/>
    </row>
    <row r="4167" spans="1:11" ht="58.2" thickBot="1">
      <c r="A4167" s="21">
        <f t="shared" si="300"/>
        <v>733</v>
      </c>
      <c r="B4167" s="21"/>
      <c r="C4167" s="3" t="s">
        <v>6961</v>
      </c>
      <c r="D4167" s="18" t="s">
        <v>6975</v>
      </c>
      <c r="E4167" s="6" t="str">
        <f>C4167</f>
        <v>مجالس محمد على المرر</v>
      </c>
      <c r="F4167" s="6" t="str">
        <f t="shared" ref="F4167:F4230" si="301">CONCATENATE("دمج البيانات من نوبل الى نظام يامى ","-","مسلسل","-",A4167,"-","اسم الحساب من نوبل","-",C4167,"-","البيان","-",G4167,"-","نوع الادخال فى نوبل","-",J4167)</f>
        <v>دمج البيانات من نوبل الى نظام يامى -مسلسل-733-اسم الحساب من نوبل-مجالس محمد على المرر-البيان-رقم سند الدفع : 653 - مواد كهرباء لموقع مجالس محمد على المرر-نوع الادخال فى نوبل-Automatic</v>
      </c>
      <c r="G4167" s="3" t="s">
        <v>2281</v>
      </c>
      <c r="H4167" s="5">
        <v>48</v>
      </c>
      <c r="I4167" s="5">
        <v>0</v>
      </c>
      <c r="J4167" s="5" t="s">
        <v>14</v>
      </c>
      <c r="K4167" s="13"/>
    </row>
    <row r="4168" spans="1:11" ht="58.2" thickBot="1">
      <c r="A4168" s="21">
        <f t="shared" si="300"/>
        <v>733</v>
      </c>
      <c r="B4168" s="21"/>
      <c r="C4168" s="3" t="s">
        <v>26</v>
      </c>
      <c r="D4168" s="3" t="str">
        <f>VLOOKUP(C4168,'[1]Chart-of_Accounts (1)'!$B$20:$D$1316,3,)</f>
        <v>VAT Input</v>
      </c>
      <c r="E4168" s="3"/>
      <c r="F4168" s="6" t="str">
        <f t="shared" si="301"/>
        <v>دمج البيانات من نوبل الى نظام يامى -مسلسل-733-اسم الحساب من نوبل-Value Added Tax (VAT OUT)-البيان-رقم سند الدفع : 653 - مواد كهرباء لموقع مجالس محمد على المرر - - -نوع الادخال فى نوبل-Automatic</v>
      </c>
      <c r="G4168" s="3" t="s">
        <v>2282</v>
      </c>
      <c r="H4168" s="5">
        <v>2.4</v>
      </c>
      <c r="I4168" s="5">
        <v>0</v>
      </c>
      <c r="J4168" s="5" t="s">
        <v>14</v>
      </c>
      <c r="K4168" s="13"/>
    </row>
    <row r="4169" spans="1:11" ht="58.2" thickBot="1">
      <c r="A4169" s="21">
        <f t="shared" si="300"/>
        <v>733</v>
      </c>
      <c r="B4169" s="21"/>
      <c r="C4169" s="3" t="s">
        <v>339</v>
      </c>
      <c r="D4169" s="3" t="str">
        <f>VLOOKUP(C4169,'[1]Chart-of_Accounts (1)'!$B$20:$D$1316,3,)</f>
        <v>Petty Cash Imprest</v>
      </c>
      <c r="E4169" s="3"/>
      <c r="F4169" s="6" t="str">
        <f t="shared" si="301"/>
        <v>دمج البيانات من نوبل الى نظام يامى -مسلسل-733-اسم الحساب من نوبل-عهدة علاء العقلة-البيان-رقم سند الدفع : 653 - مواد كهرباء لموقع مجالس محمد على المرر-نوع الادخال فى نوبل-Automatic</v>
      </c>
      <c r="G4169" s="3" t="s">
        <v>2281</v>
      </c>
      <c r="H4169" s="5">
        <v>0</v>
      </c>
      <c r="I4169" s="5">
        <v>50.4</v>
      </c>
      <c r="J4169" s="5" t="s">
        <v>14</v>
      </c>
      <c r="K4169" s="13"/>
    </row>
    <row r="4170" spans="1:11" ht="58.2" thickBot="1">
      <c r="A4170" s="21">
        <f t="shared" si="300"/>
        <v>733</v>
      </c>
      <c r="B4170" s="21"/>
      <c r="C4170" s="3" t="s">
        <v>1152</v>
      </c>
      <c r="D4170" s="3" t="str">
        <f>VLOOKUP(C4170,'[1]Chart-of_Accounts (1)'!$B$20:$D$1316,3,)</f>
        <v>العملاء</v>
      </c>
      <c r="E4170" s="3"/>
      <c r="F4170" s="6" t="str">
        <f t="shared" si="301"/>
        <v>دمج البيانات من نوبل الى نظام يامى -مسلسل-733-اسم الحساب من نوبل-مرابع الظفرة-البيان-رقم سند الدفع : 653 - مواد تكييف لموقع ابوناصر من عهدة علاء-نوع الادخال فى نوبل-Automatic</v>
      </c>
      <c r="G4170" s="3" t="s">
        <v>2283</v>
      </c>
      <c r="H4170" s="5">
        <v>276</v>
      </c>
      <c r="I4170" s="5">
        <v>0</v>
      </c>
      <c r="J4170" s="5" t="s">
        <v>14</v>
      </c>
      <c r="K4170" s="13"/>
    </row>
    <row r="4171" spans="1:11" ht="58.2" thickBot="1">
      <c r="A4171" s="21">
        <f t="shared" si="300"/>
        <v>733</v>
      </c>
      <c r="B4171" s="21"/>
      <c r="C4171" s="3" t="s">
        <v>26</v>
      </c>
      <c r="D4171" s="3" t="str">
        <f>VLOOKUP(C4171,'[1]Chart-of_Accounts (1)'!$B$20:$D$1316,3,)</f>
        <v>VAT Input</v>
      </c>
      <c r="E4171" s="3"/>
      <c r="F4171" s="6" t="str">
        <f t="shared" si="301"/>
        <v>دمج البيانات من نوبل الى نظام يامى -مسلسل-733-اسم الحساب من نوبل-Value Added Tax (VAT OUT)-البيان-رقم سند الدفع : 653 - مواد تكييف لموقع ابوناصر من عهدة علاء - - -نوع الادخال فى نوبل-Automatic</v>
      </c>
      <c r="G4171" s="3" t="s">
        <v>2284</v>
      </c>
      <c r="H4171" s="5">
        <v>13.8</v>
      </c>
      <c r="I4171" s="5">
        <v>0</v>
      </c>
      <c r="J4171" s="5" t="s">
        <v>14</v>
      </c>
      <c r="K4171" s="13"/>
    </row>
    <row r="4172" spans="1:11" ht="58.2" thickBot="1">
      <c r="A4172" s="21">
        <f t="shared" si="300"/>
        <v>733</v>
      </c>
      <c r="B4172" s="21"/>
      <c r="C4172" s="3" t="s">
        <v>339</v>
      </c>
      <c r="D4172" s="3" t="str">
        <f>VLOOKUP(C4172,'[1]Chart-of_Accounts (1)'!$B$20:$D$1316,3,)</f>
        <v>Petty Cash Imprest</v>
      </c>
      <c r="E4172" s="3"/>
      <c r="F4172" s="6" t="str">
        <f t="shared" si="301"/>
        <v>دمج البيانات من نوبل الى نظام يامى -مسلسل-733-اسم الحساب من نوبل-عهدة علاء العقلة-البيان-رقم سند الدفع : 653 - مواد تكييف لموقع ابوناصر من عهدة علاء-نوع الادخال فى نوبل-Automatic</v>
      </c>
      <c r="G4172" s="3" t="s">
        <v>2283</v>
      </c>
      <c r="H4172" s="5">
        <v>0</v>
      </c>
      <c r="I4172" s="5">
        <v>289.8</v>
      </c>
      <c r="J4172" s="5" t="s">
        <v>14</v>
      </c>
      <c r="K4172" s="13"/>
    </row>
    <row r="4173" spans="1:11" ht="58.2" thickBot="1">
      <c r="A4173" s="21">
        <f t="shared" si="300"/>
        <v>733</v>
      </c>
      <c r="B4173" s="21"/>
      <c r="C4173" s="3" t="s">
        <v>6961</v>
      </c>
      <c r="D4173" s="18" t="s">
        <v>6975</v>
      </c>
      <c r="E4173" s="6" t="str">
        <f>C4173</f>
        <v>مجالس محمد على المرر</v>
      </c>
      <c r="F4173" s="6" t="str">
        <f t="shared" si="301"/>
        <v>دمج البيانات من نوبل الى نظام يامى -مسلسل-733-اسم الحساب من نوبل-مجالس محمد على المرر-البيان-رقم سند الدفع : 653 - مواد تكييف لموقع مجالس محمد على المرر من عهدة علاء-نوع الادخال فى نوبل-Automatic</v>
      </c>
      <c r="G4173" s="3" t="s">
        <v>2285</v>
      </c>
      <c r="H4173" s="5">
        <v>188</v>
      </c>
      <c r="I4173" s="5">
        <v>0</v>
      </c>
      <c r="J4173" s="5" t="s">
        <v>14</v>
      </c>
      <c r="K4173" s="13"/>
    </row>
    <row r="4174" spans="1:11" ht="69.599999999999994" thickBot="1">
      <c r="A4174" s="21">
        <f t="shared" si="300"/>
        <v>733</v>
      </c>
      <c r="B4174" s="21"/>
      <c r="C4174" s="3" t="s">
        <v>26</v>
      </c>
      <c r="D4174" s="3" t="str">
        <f>VLOOKUP(C4174,'[1]Chart-of_Accounts (1)'!$B$20:$D$1316,3,)</f>
        <v>VAT Input</v>
      </c>
      <c r="E4174" s="3"/>
      <c r="F4174" s="6" t="str">
        <f t="shared" si="301"/>
        <v>دمج البيانات من نوبل الى نظام يامى -مسلسل-733-اسم الحساب من نوبل-Value Added Tax (VAT OUT)-البيان-رقم سند الدفع : 653 - مواد تكييف لموقع مجالس محمد على المرر من عهدة علاء - - -نوع الادخال فى نوبل-Automatic</v>
      </c>
      <c r="G4174" s="3" t="s">
        <v>2286</v>
      </c>
      <c r="H4174" s="5">
        <v>9.4</v>
      </c>
      <c r="I4174" s="5">
        <v>0</v>
      </c>
      <c r="J4174" s="5" t="s">
        <v>14</v>
      </c>
      <c r="K4174" s="13"/>
    </row>
    <row r="4175" spans="1:11" ht="58.2" thickBot="1">
      <c r="A4175" s="21">
        <f t="shared" si="300"/>
        <v>733</v>
      </c>
      <c r="B4175" s="22"/>
      <c r="C4175" s="3" t="s">
        <v>339</v>
      </c>
      <c r="D4175" s="3" t="str">
        <f>VLOOKUP(C4175,'[1]Chart-of_Accounts (1)'!$B$20:$D$1316,3,)</f>
        <v>Petty Cash Imprest</v>
      </c>
      <c r="E4175" s="3"/>
      <c r="F4175" s="6" t="str">
        <f t="shared" si="301"/>
        <v>دمج البيانات من نوبل الى نظام يامى -مسلسل-733-اسم الحساب من نوبل-عهدة علاء العقلة-البيان-رقم سند الدفع : 653 - مواد تكييف لموقع مجالس محمد على المرر من عهدة علاء-نوع الادخال فى نوبل-Automatic</v>
      </c>
      <c r="G4175" s="3" t="s">
        <v>2285</v>
      </c>
      <c r="H4175" s="5">
        <v>0</v>
      </c>
      <c r="I4175" s="5">
        <v>197.4</v>
      </c>
      <c r="J4175" s="5" t="s">
        <v>14</v>
      </c>
      <c r="K4175" s="13"/>
    </row>
    <row r="4176" spans="1:11" ht="69.599999999999994" thickBot="1">
      <c r="A4176" s="20">
        <v>734</v>
      </c>
      <c r="B4176" s="23">
        <v>45112</v>
      </c>
      <c r="C4176" s="6" t="s">
        <v>6955</v>
      </c>
      <c r="D4176" s="18" t="s">
        <v>6975</v>
      </c>
      <c r="E4176" s="6" t="str">
        <f>C4176</f>
        <v>فيلا سيف سهيل المزروعى</v>
      </c>
      <c r="F4176" s="6" t="str">
        <f t="shared" si="301"/>
        <v>دمج البيانات من نوبل الى نظام يامى -مسلسل-734-اسم الحساب من نوبل-فيلا سيف سهيل المزروعى-البيان-رقم سند الدفع : 654 - عزل جسور لموقع سيف سهيل المزروعى من عهدة مهندس على العقله ( شركة السمنه)-نوع الادخال فى نوبل-Automatic</v>
      </c>
      <c r="G4176" s="6" t="s">
        <v>2287</v>
      </c>
      <c r="H4176" s="7">
        <v>2000</v>
      </c>
      <c r="I4176" s="8">
        <v>0</v>
      </c>
      <c r="J4176" s="8" t="s">
        <v>14</v>
      </c>
      <c r="K4176" s="13"/>
    </row>
    <row r="4177" spans="1:11" ht="69.599999999999994" thickBot="1">
      <c r="A4177" s="21">
        <f t="shared" ref="A4177:A4181" si="302">A4176</f>
        <v>734</v>
      </c>
      <c r="B4177" s="24"/>
      <c r="C4177" s="3" t="s">
        <v>18</v>
      </c>
      <c r="D4177" s="3" t="str">
        <f>VLOOKUP(C4177,'[1]Chart-of_Accounts (1)'!$B$20:$D$1316,3,)</f>
        <v>Petty Cash Imprest</v>
      </c>
      <c r="E4177" s="3"/>
      <c r="F4177" s="6" t="str">
        <f t="shared" si="301"/>
        <v>دمج البيانات من نوبل الى نظام يامى -مسلسل-734-اسم الحساب من نوبل-عهدة مهندس علي-البيان-رقم سند الدفع : 654 - عزل جسور لموقع سيف سهيل المزروعى من عهدة مهندس على العقله ( شركة السمنه)-نوع الادخال فى نوبل-Automatic</v>
      </c>
      <c r="G4177" s="3" t="s">
        <v>2287</v>
      </c>
      <c r="H4177" s="5">
        <v>0</v>
      </c>
      <c r="I4177" s="4">
        <v>2000</v>
      </c>
      <c r="J4177" s="5" t="s">
        <v>14</v>
      </c>
      <c r="K4177" s="13"/>
    </row>
    <row r="4178" spans="1:11" ht="69.599999999999994" thickBot="1">
      <c r="A4178" s="21">
        <f t="shared" si="302"/>
        <v>734</v>
      </c>
      <c r="B4178" s="24"/>
      <c r="C4178" s="3" t="s">
        <v>6949</v>
      </c>
      <c r="D4178" s="18" t="s">
        <v>6975</v>
      </c>
      <c r="E4178" s="6" t="str">
        <f>C4178</f>
        <v>فيلا محمد صياح المنصورى</v>
      </c>
      <c r="F4178" s="6" t="str">
        <f t="shared" si="301"/>
        <v>دمج البيانات من نوبل الى نظام يامى -مسلسل-734-اسم الحساب من نوبل-فيلا محمد صياح المنصورى-البيان-رقم سند الدفع : 654 - عزل جسور لموقع محمد صياح المنصورى من عهدة مهندس على العقله ( شركة السمنه)-نوع الادخال فى نوبل-Automatic</v>
      </c>
      <c r="G4178" s="3" t="s">
        <v>2288</v>
      </c>
      <c r="H4178" s="4">
        <v>1800</v>
      </c>
      <c r="I4178" s="5">
        <v>0</v>
      </c>
      <c r="J4178" s="5" t="s">
        <v>14</v>
      </c>
      <c r="K4178" s="13"/>
    </row>
    <row r="4179" spans="1:11" ht="69.599999999999994" thickBot="1">
      <c r="A4179" s="21">
        <f t="shared" si="302"/>
        <v>734</v>
      </c>
      <c r="B4179" s="24"/>
      <c r="C4179" s="3" t="s">
        <v>18</v>
      </c>
      <c r="D4179" s="3" t="str">
        <f>VLOOKUP(C4179,'[1]Chart-of_Accounts (1)'!$B$20:$D$1316,3,)</f>
        <v>Petty Cash Imprest</v>
      </c>
      <c r="E4179" s="3"/>
      <c r="F4179" s="6" t="str">
        <f t="shared" si="301"/>
        <v>دمج البيانات من نوبل الى نظام يامى -مسلسل-734-اسم الحساب من نوبل-عهدة مهندس علي-البيان-رقم سند الدفع : 654 - عزل جسور لموقع محمد صياح المنصورى من عهدة مهندس على العقله ( شركة السمنه)-نوع الادخال فى نوبل-Automatic</v>
      </c>
      <c r="G4179" s="3" t="s">
        <v>2288</v>
      </c>
      <c r="H4179" s="5">
        <v>0</v>
      </c>
      <c r="I4179" s="4">
        <v>1800</v>
      </c>
      <c r="J4179" s="5" t="s">
        <v>14</v>
      </c>
      <c r="K4179" s="13"/>
    </row>
    <row r="4180" spans="1:11" ht="69.599999999999994" thickBot="1">
      <c r="A4180" s="21">
        <f t="shared" si="302"/>
        <v>734</v>
      </c>
      <c r="B4180" s="24"/>
      <c r="C4180" s="3" t="s">
        <v>6949</v>
      </c>
      <c r="D4180" s="18" t="s">
        <v>6975</v>
      </c>
      <c r="E4180" s="6" t="str">
        <f>C4180</f>
        <v>فيلا محمد صياح المنصورى</v>
      </c>
      <c r="F4180" s="6" t="str">
        <f t="shared" si="301"/>
        <v>دمج البيانات من نوبل الى نظام يامى -مسلسل-734-اسم الحساب من نوبل-فيلا محمد صياح المنصورى-البيان-رقم سند الدفع : 654 - عزل المسبح لموقع محمد صياح المنصورى من عهدة مهندس على العقله ( شركة السمنه)-نوع الادخال فى نوبل-Automatic</v>
      </c>
      <c r="G4180" s="3" t="s">
        <v>2289</v>
      </c>
      <c r="H4180" s="4">
        <v>2000</v>
      </c>
      <c r="I4180" s="5">
        <v>0</v>
      </c>
      <c r="J4180" s="5" t="s">
        <v>14</v>
      </c>
      <c r="K4180" s="13"/>
    </row>
    <row r="4181" spans="1:11" ht="69.599999999999994" thickBot="1">
      <c r="A4181" s="21">
        <f t="shared" si="302"/>
        <v>734</v>
      </c>
      <c r="B4181" s="25"/>
      <c r="C4181" s="3" t="s">
        <v>18</v>
      </c>
      <c r="D4181" s="3" t="str">
        <f>VLOOKUP(C4181,'[1]Chart-of_Accounts (1)'!$B$20:$D$1316,3,)</f>
        <v>Petty Cash Imprest</v>
      </c>
      <c r="E4181" s="3"/>
      <c r="F4181" s="6" t="str">
        <f t="shared" si="301"/>
        <v>دمج البيانات من نوبل الى نظام يامى -مسلسل-734-اسم الحساب من نوبل-عهدة مهندس علي-البيان-رقم سند الدفع : 654 - عزل المسبح لموقع محمد صياح المنصورى من عهدة مهندس على العقله ( شركة السمنه)-نوع الادخال فى نوبل-Automatic</v>
      </c>
      <c r="G4181" s="3" t="s">
        <v>2289</v>
      </c>
      <c r="H4181" s="5">
        <v>0</v>
      </c>
      <c r="I4181" s="4">
        <v>2000</v>
      </c>
      <c r="J4181" s="5" t="s">
        <v>14</v>
      </c>
      <c r="K4181" s="13"/>
    </row>
    <row r="4182" spans="1:11" ht="58.2" thickBot="1">
      <c r="A4182" s="20">
        <v>735</v>
      </c>
      <c r="B4182" s="23">
        <v>45112</v>
      </c>
      <c r="C4182" s="6" t="s">
        <v>2290</v>
      </c>
      <c r="D4182" s="3" t="str">
        <f>VLOOKUP(C4182,'[1]Chart-of_Accounts (1)'!$B$20:$D$1316,3,)</f>
        <v>Salary Advance</v>
      </c>
      <c r="E4182" s="6"/>
      <c r="F4182" s="6" t="str">
        <f t="shared" si="301"/>
        <v>دمج البيانات من نوبل الى نظام يامى -مسلسل-735-اسم الحساب من نوبل-سلفة فورمن عطا-البيان-رقم سند الدفع : 655 - صرف سلفه للفورمن عطا من عهدة شبير (ارسال لعطا ف الاجازة)-نوع الادخال فى نوبل-Automatic</v>
      </c>
      <c r="G4182" s="6" t="s">
        <v>2291</v>
      </c>
      <c r="H4182" s="7">
        <v>1200</v>
      </c>
      <c r="I4182" s="8">
        <v>0</v>
      </c>
      <c r="J4182" s="8" t="s">
        <v>14</v>
      </c>
      <c r="K4182" s="13"/>
    </row>
    <row r="4183" spans="1:11" ht="58.2" thickBot="1">
      <c r="A4183" s="21">
        <f>A4182</f>
        <v>735</v>
      </c>
      <c r="B4183" s="25"/>
      <c r="C4183" s="3" t="s">
        <v>21</v>
      </c>
      <c r="D4183" s="3" t="str">
        <f>VLOOKUP(C4183,'[1]Chart-of_Accounts (1)'!$B$20:$D$1316,3,)</f>
        <v>Petty Cash Imprest</v>
      </c>
      <c r="E4183" s="3"/>
      <c r="F4183" s="6" t="str">
        <f t="shared" si="301"/>
        <v>دمج البيانات من نوبل الى نظام يامى -مسلسل-735-اسم الحساب من نوبل-عهدة شبير-البيان-رقم سند الدفع : 655 - صرف سلفه للفورمن عطا من عهدة شبير (ارسال لعطا ف الاجازة)-نوع الادخال فى نوبل-Automatic</v>
      </c>
      <c r="G4183" s="3" t="s">
        <v>2291</v>
      </c>
      <c r="H4183" s="5">
        <v>0</v>
      </c>
      <c r="I4183" s="4">
        <v>1200</v>
      </c>
      <c r="J4183" s="5" t="s">
        <v>14</v>
      </c>
      <c r="K4183" s="13"/>
    </row>
    <row r="4184" spans="1:11" ht="58.2" thickBot="1">
      <c r="A4184" s="20">
        <v>736</v>
      </c>
      <c r="B4184" s="23">
        <v>44990</v>
      </c>
      <c r="C4184" s="6" t="s">
        <v>21</v>
      </c>
      <c r="D4184" s="3" t="str">
        <f>VLOOKUP(C4184,'[1]Chart-of_Accounts (1)'!$B$20:$D$1316,3,)</f>
        <v>Petty Cash Imprest</v>
      </c>
      <c r="E4184" s="6"/>
      <c r="F4184" s="6" t="str">
        <f t="shared" si="301"/>
        <v>دمج البيانات من نوبل الى نظام يامى -مسلسل-736-اسم الحساب من نوبل-عهدة شبير-البيان-رقم سند الدفع : 656 - صرف عهدة للفورمن شبير من عهدة مهندس على العقله-نوع الادخال فى نوبل-Automatic</v>
      </c>
      <c r="G4184" s="6" t="s">
        <v>2292</v>
      </c>
      <c r="H4184" s="7">
        <v>2500</v>
      </c>
      <c r="I4184" s="8">
        <v>0</v>
      </c>
      <c r="J4184" s="8" t="s">
        <v>14</v>
      </c>
      <c r="K4184" s="13"/>
    </row>
    <row r="4185" spans="1:11" ht="58.2" thickBot="1">
      <c r="A4185" s="21">
        <f>A4184</f>
        <v>736</v>
      </c>
      <c r="B4185" s="25"/>
      <c r="C4185" s="3" t="s">
        <v>18</v>
      </c>
      <c r="D4185" s="3" t="str">
        <f>VLOOKUP(C4185,'[1]Chart-of_Accounts (1)'!$B$20:$D$1316,3,)</f>
        <v>Petty Cash Imprest</v>
      </c>
      <c r="E4185" s="3"/>
      <c r="F4185" s="6" t="str">
        <f t="shared" si="301"/>
        <v>دمج البيانات من نوبل الى نظام يامى -مسلسل-736-اسم الحساب من نوبل-عهدة مهندس علي-البيان-رقم سند الدفع : 656 - صرف عهدة للفورمن شبير من عهدة مهندس على العقله-نوع الادخال فى نوبل-Automatic</v>
      </c>
      <c r="G4185" s="3" t="s">
        <v>2292</v>
      </c>
      <c r="H4185" s="5">
        <v>0</v>
      </c>
      <c r="I4185" s="4">
        <v>2500</v>
      </c>
      <c r="J4185" s="5" t="s">
        <v>14</v>
      </c>
      <c r="K4185" s="13"/>
    </row>
    <row r="4186" spans="1:11" ht="58.2" thickBot="1">
      <c r="A4186" s="20">
        <v>737</v>
      </c>
      <c r="B4186" s="23">
        <v>44931</v>
      </c>
      <c r="C4186" s="6" t="s">
        <v>6938</v>
      </c>
      <c r="D4186" s="18" t="s">
        <v>6975</v>
      </c>
      <c r="E4186" s="6" t="str">
        <f>C4186</f>
        <v>فيلا محمد راشد المنصورى</v>
      </c>
      <c r="F4186" s="6" t="str">
        <f t="shared" si="301"/>
        <v>دمج البيانات من نوبل الى نظام يامى -مسلسل-737-اسم الحساب من نوبل-فيلا محمد راشد المنصورى-البيان-رقم سند الدفع : 657 - ايجار نقل تيريلا تيرازو الى موقع محمد راشد المنصورى-نوع الادخال فى نوبل-Automatic</v>
      </c>
      <c r="G4186" s="6" t="s">
        <v>2293</v>
      </c>
      <c r="H4186" s="8">
        <v>900</v>
      </c>
      <c r="I4186" s="8">
        <v>0</v>
      </c>
      <c r="J4186" s="8" t="s">
        <v>14</v>
      </c>
      <c r="K4186" s="13"/>
    </row>
    <row r="4187" spans="1:11" ht="58.2" thickBot="1">
      <c r="A4187" s="21">
        <f t="shared" ref="A4187:A4189" si="303">A4186</f>
        <v>737</v>
      </c>
      <c r="B4187" s="24"/>
      <c r="C4187" s="3" t="s">
        <v>21</v>
      </c>
      <c r="D4187" s="3" t="str">
        <f>VLOOKUP(C4187,'[1]Chart-of_Accounts (1)'!$B$20:$D$1316,3,)</f>
        <v>Petty Cash Imprest</v>
      </c>
      <c r="E4187" s="3"/>
      <c r="F4187" s="6" t="str">
        <f t="shared" si="301"/>
        <v>دمج البيانات من نوبل الى نظام يامى -مسلسل-737-اسم الحساب من نوبل-عهدة شبير-البيان-رقم سند الدفع : 657 - ايجار نقل تيريلا تيرازو الى موقع محمد راشد المنصورى-نوع الادخال فى نوبل-Automatic</v>
      </c>
      <c r="G4187" s="3" t="s">
        <v>2293</v>
      </c>
      <c r="H4187" s="5">
        <v>0</v>
      </c>
      <c r="I4187" s="5">
        <v>900</v>
      </c>
      <c r="J4187" s="5" t="s">
        <v>14</v>
      </c>
      <c r="K4187" s="13"/>
    </row>
    <row r="4188" spans="1:11" ht="58.2" thickBot="1">
      <c r="A4188" s="21">
        <f t="shared" si="303"/>
        <v>737</v>
      </c>
      <c r="B4188" s="24"/>
      <c r="C4188" s="3" t="s">
        <v>6937</v>
      </c>
      <c r="D4188" s="18" t="s">
        <v>6975</v>
      </c>
      <c r="E4188" s="6" t="str">
        <f>C4188</f>
        <v>فيلا سالم راشد المنصورى</v>
      </c>
      <c r="F4188" s="6" t="str">
        <f t="shared" si="301"/>
        <v>دمج البيانات من نوبل الى نظام يامى -مسلسل-737-اسم الحساب من نوبل-فيلا سالم راشد المنصورى-البيان-رقم سند الدفع : 657 - ايجار نقل تيريلا تيرازو الى موقع سالم راشد المنصورى-نوع الادخال فى نوبل-Automatic</v>
      </c>
      <c r="G4188" s="3" t="s">
        <v>2294</v>
      </c>
      <c r="H4188" s="5">
        <v>900</v>
      </c>
      <c r="I4188" s="5">
        <v>0</v>
      </c>
      <c r="J4188" s="5" t="s">
        <v>14</v>
      </c>
      <c r="K4188" s="13"/>
    </row>
    <row r="4189" spans="1:11" ht="58.2" thickBot="1">
      <c r="A4189" s="21">
        <f t="shared" si="303"/>
        <v>737</v>
      </c>
      <c r="B4189" s="25"/>
      <c r="C4189" s="3" t="s">
        <v>21</v>
      </c>
      <c r="D4189" s="3" t="str">
        <f>VLOOKUP(C4189,'[1]Chart-of_Accounts (1)'!$B$20:$D$1316,3,)</f>
        <v>Petty Cash Imprest</v>
      </c>
      <c r="E4189" s="3"/>
      <c r="F4189" s="6" t="str">
        <f t="shared" si="301"/>
        <v>دمج البيانات من نوبل الى نظام يامى -مسلسل-737-اسم الحساب من نوبل-عهدة شبير-البيان-رقم سند الدفع : 657 - ايجار نقل تيريلا تيرازو الى موقع سالم راشد المنصورى-نوع الادخال فى نوبل-Automatic</v>
      </c>
      <c r="G4189" s="3" t="s">
        <v>2294</v>
      </c>
      <c r="H4189" s="5">
        <v>0</v>
      </c>
      <c r="I4189" s="5">
        <v>900</v>
      </c>
      <c r="J4189" s="5" t="s">
        <v>14</v>
      </c>
      <c r="K4189" s="13"/>
    </row>
    <row r="4190" spans="1:11" ht="58.2" thickBot="1">
      <c r="A4190" s="20">
        <v>738</v>
      </c>
      <c r="B4190" s="23">
        <v>45174</v>
      </c>
      <c r="C4190" s="6" t="s">
        <v>172</v>
      </c>
      <c r="D4190" s="3" t="str">
        <f>VLOOKUP(C4190,'[1]Chart-of_Accounts (1)'!$B$20:$D$1316,3,)</f>
        <v>Petty Cash Imprest</v>
      </c>
      <c r="E4190" s="6"/>
      <c r="F4190" s="6" t="str">
        <f t="shared" si="301"/>
        <v>دمج البيانات من نوبل الى نظام يامى -مسلسل-738-اسم الحساب من نوبل-عهدة حمد-البيان-رقم سند الدفع : 658 - صرف عهدة لحمد عليان من عهدة مهندس على العقلة-نوع الادخال فى نوبل-Automatic</v>
      </c>
      <c r="G4190" s="6" t="s">
        <v>2295</v>
      </c>
      <c r="H4190" s="7">
        <v>30000</v>
      </c>
      <c r="I4190" s="8">
        <v>0</v>
      </c>
      <c r="J4190" s="8" t="s">
        <v>14</v>
      </c>
      <c r="K4190" s="13"/>
    </row>
    <row r="4191" spans="1:11" ht="58.2" thickBot="1">
      <c r="A4191" s="21">
        <f>A4190</f>
        <v>738</v>
      </c>
      <c r="B4191" s="25"/>
      <c r="C4191" s="3" t="s">
        <v>18</v>
      </c>
      <c r="D4191" s="3" t="str">
        <f>VLOOKUP(C4191,'[1]Chart-of_Accounts (1)'!$B$20:$D$1316,3,)</f>
        <v>Petty Cash Imprest</v>
      </c>
      <c r="E4191" s="3"/>
      <c r="F4191" s="6" t="str">
        <f t="shared" si="301"/>
        <v>دمج البيانات من نوبل الى نظام يامى -مسلسل-738-اسم الحساب من نوبل-عهدة مهندس علي-البيان-رقم سند الدفع : 658 - صرف عهدة لحمد عليان من عهدة مهندس على العقلة-نوع الادخال فى نوبل-Automatic</v>
      </c>
      <c r="G4191" s="3" t="s">
        <v>2295</v>
      </c>
      <c r="H4191" s="5">
        <v>0</v>
      </c>
      <c r="I4191" s="4">
        <v>30000</v>
      </c>
      <c r="J4191" s="5" t="s">
        <v>14</v>
      </c>
      <c r="K4191" s="13"/>
    </row>
    <row r="4192" spans="1:11" ht="58.2" thickBot="1">
      <c r="A4192" s="20">
        <v>739</v>
      </c>
      <c r="B4192" s="23">
        <v>45235</v>
      </c>
      <c r="C4192" s="6" t="s">
        <v>171</v>
      </c>
      <c r="D4192" s="3" t="str">
        <f>VLOOKUP(C4192,'[1]Chart-of_Accounts (1)'!$B$20:$D$1316,3,)</f>
        <v>Petty Cash Imprest</v>
      </c>
      <c r="E4192" s="6"/>
      <c r="F4192" s="6" t="str">
        <f t="shared" si="301"/>
        <v>دمج البيانات من نوبل الى نظام يامى -مسلسل-739-اسم الحساب من نوبل-عهدة الشبراوي-البيان-رقم سند الدفع : 659 - صرف عهدة للشبراوى من مصرف ابوظبي الاسلامى-نوع الادخال فى نوبل-Automatic</v>
      </c>
      <c r="G4192" s="6" t="s">
        <v>2296</v>
      </c>
      <c r="H4192" s="7">
        <v>30000</v>
      </c>
      <c r="I4192" s="8">
        <v>0</v>
      </c>
      <c r="J4192" s="8" t="s">
        <v>14</v>
      </c>
      <c r="K4192" s="13"/>
    </row>
    <row r="4193" spans="1:11" ht="58.2" thickBot="1">
      <c r="A4193" s="21">
        <f>A4192</f>
        <v>739</v>
      </c>
      <c r="B4193" s="25"/>
      <c r="C4193" s="3" t="s">
        <v>13</v>
      </c>
      <c r="D4193" s="3" t="str">
        <f>VLOOKUP(C4193,'[1]Chart-of_Accounts (1)'!$B$20:$D$1316,3,)</f>
        <v>مصرف ابوظبي الاسلامى</v>
      </c>
      <c r="E4193" s="3"/>
      <c r="F4193" s="6" t="str">
        <f t="shared" si="301"/>
        <v>دمج البيانات من نوبل الى نظام يامى -مسلسل-739-اسم الحساب من نوبل-مصرف ابوظبي الاسلامى-البيان-رقم سند الدفع : 659 - عــــن : - رقم الشيك : 502256-نوع الادخال فى نوبل-Automatic</v>
      </c>
      <c r="G4193" s="3" t="s">
        <v>2297</v>
      </c>
      <c r="H4193" s="5">
        <v>0</v>
      </c>
      <c r="I4193" s="4">
        <v>30000</v>
      </c>
      <c r="J4193" s="5" t="s">
        <v>14</v>
      </c>
      <c r="K4193" s="13"/>
    </row>
    <row r="4194" spans="1:11" ht="58.2" thickBot="1">
      <c r="A4194" s="20">
        <v>740</v>
      </c>
      <c r="B4194" s="23">
        <v>45112</v>
      </c>
      <c r="C4194" s="6" t="s">
        <v>171</v>
      </c>
      <c r="D4194" s="3" t="str">
        <f>VLOOKUP(C4194,'[1]Chart-of_Accounts (1)'!$B$20:$D$1316,3,)</f>
        <v>Petty Cash Imprest</v>
      </c>
      <c r="E4194" s="6"/>
      <c r="F4194" s="6" t="str">
        <f t="shared" si="301"/>
        <v>دمج البيانات من نوبل الى نظام يامى -مسلسل-740-اسم الحساب من نوبل-عهدة الشبراوي-البيان-رقم سند الدفع : 660 - صرف عهدة للشبراوى من مصرف ابوظبي الاسلامى-نوع الادخال فى نوبل-Automatic</v>
      </c>
      <c r="G4194" s="6" t="s">
        <v>2298</v>
      </c>
      <c r="H4194" s="7">
        <v>125000</v>
      </c>
      <c r="I4194" s="8">
        <v>0</v>
      </c>
      <c r="J4194" s="8" t="s">
        <v>14</v>
      </c>
      <c r="K4194" s="13"/>
    </row>
    <row r="4195" spans="1:11" ht="58.2" thickBot="1">
      <c r="A4195" s="21">
        <f>A4194</f>
        <v>740</v>
      </c>
      <c r="B4195" s="25"/>
      <c r="C4195" s="3" t="s">
        <v>13</v>
      </c>
      <c r="D4195" s="3" t="str">
        <f>VLOOKUP(C4195,'[1]Chart-of_Accounts (1)'!$B$20:$D$1316,3,)</f>
        <v>مصرف ابوظبي الاسلامى</v>
      </c>
      <c r="E4195" s="3"/>
      <c r="F4195" s="6" t="str">
        <f t="shared" si="301"/>
        <v>دمج البيانات من نوبل الى نظام يامى -مسلسل-740-اسم الحساب من نوبل-مصرف ابوظبي الاسلامى-البيان-رقم سند الدفع : 660 - عــــن : - رقم الشيك : 502247-نوع الادخال فى نوبل-Automatic</v>
      </c>
      <c r="G4195" s="3" t="s">
        <v>2299</v>
      </c>
      <c r="H4195" s="5">
        <v>0</v>
      </c>
      <c r="I4195" s="4">
        <v>125000</v>
      </c>
      <c r="J4195" s="5" t="s">
        <v>14</v>
      </c>
      <c r="K4195" s="13"/>
    </row>
    <row r="4196" spans="1:11" ht="58.2" thickBot="1">
      <c r="A4196" s="20">
        <v>741</v>
      </c>
      <c r="B4196" s="23">
        <v>45235</v>
      </c>
      <c r="C4196" s="6" t="s">
        <v>173</v>
      </c>
      <c r="D4196" s="3" t="str">
        <f>VLOOKUP(C4196,'[1]Chart-of_Accounts (1)'!$B$20:$D$1316,3,)</f>
        <v>Petty Cash Imprest</v>
      </c>
      <c r="E4196" s="6"/>
      <c r="F4196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196" s="6" t="s">
        <v>2300</v>
      </c>
      <c r="H4196" s="7">
        <v>1000</v>
      </c>
      <c r="I4196" s="8">
        <v>0</v>
      </c>
      <c r="J4196" s="8" t="s">
        <v>14</v>
      </c>
      <c r="K4196" s="13"/>
    </row>
    <row r="4197" spans="1:11" ht="58.2" thickBot="1">
      <c r="A4197" s="21">
        <f t="shared" ref="A4197:A4211" si="304">A4196</f>
        <v>741</v>
      </c>
      <c r="B4197" s="24"/>
      <c r="C4197" s="3" t="s">
        <v>18</v>
      </c>
      <c r="D4197" s="3" t="str">
        <f>VLOOKUP(C4197,'[1]Chart-of_Accounts (1)'!$B$20:$D$1316,3,)</f>
        <v>Petty Cash Imprest</v>
      </c>
      <c r="E4197" s="3"/>
      <c r="F4197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197" s="3" t="s">
        <v>2300</v>
      </c>
      <c r="H4197" s="5">
        <v>0</v>
      </c>
      <c r="I4197" s="4">
        <v>1000</v>
      </c>
      <c r="J4197" s="5" t="s">
        <v>14</v>
      </c>
      <c r="K4197" s="13"/>
    </row>
    <row r="4198" spans="1:11" ht="58.2" thickBot="1">
      <c r="A4198" s="21">
        <f t="shared" si="304"/>
        <v>741</v>
      </c>
      <c r="B4198" s="24"/>
      <c r="C4198" s="3" t="s">
        <v>173</v>
      </c>
      <c r="D4198" s="3" t="str">
        <f>VLOOKUP(C4198,'[1]Chart-of_Accounts (1)'!$B$20:$D$1316,3,)</f>
        <v>Petty Cash Imprest</v>
      </c>
      <c r="E4198" s="3"/>
      <c r="F4198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198" s="3" t="s">
        <v>2300</v>
      </c>
      <c r="H4198" s="5">
        <v>500</v>
      </c>
      <c r="I4198" s="5">
        <v>0</v>
      </c>
      <c r="J4198" s="5" t="s">
        <v>14</v>
      </c>
      <c r="K4198" s="13"/>
    </row>
    <row r="4199" spans="1:11" ht="58.2" thickBot="1">
      <c r="A4199" s="21">
        <f t="shared" si="304"/>
        <v>741</v>
      </c>
      <c r="B4199" s="24"/>
      <c r="C4199" s="3" t="s">
        <v>18</v>
      </c>
      <c r="D4199" s="3" t="str">
        <f>VLOOKUP(C4199,'[1]Chart-of_Accounts (1)'!$B$20:$D$1316,3,)</f>
        <v>Petty Cash Imprest</v>
      </c>
      <c r="E4199" s="3"/>
      <c r="F4199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199" s="3" t="s">
        <v>2300</v>
      </c>
      <c r="H4199" s="5">
        <v>0</v>
      </c>
      <c r="I4199" s="5">
        <v>500</v>
      </c>
      <c r="J4199" s="5" t="s">
        <v>14</v>
      </c>
      <c r="K4199" s="13"/>
    </row>
    <row r="4200" spans="1:11" ht="58.2" thickBot="1">
      <c r="A4200" s="21">
        <f t="shared" si="304"/>
        <v>741</v>
      </c>
      <c r="B4200" s="24"/>
      <c r="C4200" s="3" t="s">
        <v>173</v>
      </c>
      <c r="D4200" s="3" t="str">
        <f>VLOOKUP(C4200,'[1]Chart-of_Accounts (1)'!$B$20:$D$1316,3,)</f>
        <v>Petty Cash Imprest</v>
      </c>
      <c r="E4200" s="3"/>
      <c r="F4200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00" s="3" t="s">
        <v>2300</v>
      </c>
      <c r="H4200" s="4">
        <v>2500</v>
      </c>
      <c r="I4200" s="5">
        <v>0</v>
      </c>
      <c r="J4200" s="5" t="s">
        <v>14</v>
      </c>
      <c r="K4200" s="13"/>
    </row>
    <row r="4201" spans="1:11" ht="58.2" thickBot="1">
      <c r="A4201" s="21">
        <f t="shared" si="304"/>
        <v>741</v>
      </c>
      <c r="B4201" s="24"/>
      <c r="C4201" s="3" t="s">
        <v>18</v>
      </c>
      <c r="D4201" s="3" t="str">
        <f>VLOOKUP(C4201,'[1]Chart-of_Accounts (1)'!$B$20:$D$1316,3,)</f>
        <v>Petty Cash Imprest</v>
      </c>
      <c r="E4201" s="3"/>
      <c r="F4201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01" s="3" t="s">
        <v>2300</v>
      </c>
      <c r="H4201" s="5">
        <v>0</v>
      </c>
      <c r="I4201" s="4">
        <v>2500</v>
      </c>
      <c r="J4201" s="5" t="s">
        <v>14</v>
      </c>
      <c r="K4201" s="13"/>
    </row>
    <row r="4202" spans="1:11" ht="58.2" thickBot="1">
      <c r="A4202" s="21">
        <f t="shared" si="304"/>
        <v>741</v>
      </c>
      <c r="B4202" s="24"/>
      <c r="C4202" s="3" t="s">
        <v>173</v>
      </c>
      <c r="D4202" s="3" t="str">
        <f>VLOOKUP(C4202,'[1]Chart-of_Accounts (1)'!$B$20:$D$1316,3,)</f>
        <v>Petty Cash Imprest</v>
      </c>
      <c r="E4202" s="3"/>
      <c r="F4202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02" s="3" t="s">
        <v>2300</v>
      </c>
      <c r="H4202" s="4">
        <v>1200</v>
      </c>
      <c r="I4202" s="5">
        <v>0</v>
      </c>
      <c r="J4202" s="5" t="s">
        <v>14</v>
      </c>
      <c r="K4202" s="13"/>
    </row>
    <row r="4203" spans="1:11" ht="58.2" thickBot="1">
      <c r="A4203" s="21">
        <f t="shared" si="304"/>
        <v>741</v>
      </c>
      <c r="B4203" s="24"/>
      <c r="C4203" s="3" t="s">
        <v>18</v>
      </c>
      <c r="D4203" s="3" t="str">
        <f>VLOOKUP(C4203,'[1]Chart-of_Accounts (1)'!$B$20:$D$1316,3,)</f>
        <v>Petty Cash Imprest</v>
      </c>
      <c r="E4203" s="3"/>
      <c r="F4203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03" s="3" t="s">
        <v>2300</v>
      </c>
      <c r="H4203" s="5">
        <v>0</v>
      </c>
      <c r="I4203" s="4">
        <v>1200</v>
      </c>
      <c r="J4203" s="5" t="s">
        <v>14</v>
      </c>
      <c r="K4203" s="13"/>
    </row>
    <row r="4204" spans="1:11" ht="58.2" thickBot="1">
      <c r="A4204" s="21">
        <f t="shared" si="304"/>
        <v>741</v>
      </c>
      <c r="B4204" s="24"/>
      <c r="C4204" s="3" t="s">
        <v>173</v>
      </c>
      <c r="D4204" s="3" t="str">
        <f>VLOOKUP(C4204,'[1]Chart-of_Accounts (1)'!$B$20:$D$1316,3,)</f>
        <v>Petty Cash Imprest</v>
      </c>
      <c r="E4204" s="3"/>
      <c r="F4204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04" s="3" t="s">
        <v>2300</v>
      </c>
      <c r="H4204" s="5">
        <v>500</v>
      </c>
      <c r="I4204" s="5">
        <v>0</v>
      </c>
      <c r="J4204" s="5" t="s">
        <v>14</v>
      </c>
      <c r="K4204" s="13"/>
    </row>
    <row r="4205" spans="1:11" ht="58.2" thickBot="1">
      <c r="A4205" s="21">
        <f t="shared" si="304"/>
        <v>741</v>
      </c>
      <c r="B4205" s="24"/>
      <c r="C4205" s="3" t="s">
        <v>18</v>
      </c>
      <c r="D4205" s="3" t="str">
        <f>VLOOKUP(C4205,'[1]Chart-of_Accounts (1)'!$B$20:$D$1316,3,)</f>
        <v>Petty Cash Imprest</v>
      </c>
      <c r="E4205" s="3"/>
      <c r="F4205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05" s="3" t="s">
        <v>2300</v>
      </c>
      <c r="H4205" s="5">
        <v>0</v>
      </c>
      <c r="I4205" s="5">
        <v>500</v>
      </c>
      <c r="J4205" s="5" t="s">
        <v>14</v>
      </c>
      <c r="K4205" s="13"/>
    </row>
    <row r="4206" spans="1:11" ht="58.2" thickBot="1">
      <c r="A4206" s="21">
        <f t="shared" si="304"/>
        <v>741</v>
      </c>
      <c r="B4206" s="24"/>
      <c r="C4206" s="3" t="s">
        <v>173</v>
      </c>
      <c r="D4206" s="3" t="str">
        <f>VLOOKUP(C4206,'[1]Chart-of_Accounts (1)'!$B$20:$D$1316,3,)</f>
        <v>Petty Cash Imprest</v>
      </c>
      <c r="E4206" s="3"/>
      <c r="F4206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06" s="3" t="s">
        <v>2300</v>
      </c>
      <c r="H4206" s="5">
        <v>500</v>
      </c>
      <c r="I4206" s="5">
        <v>0</v>
      </c>
      <c r="J4206" s="5" t="s">
        <v>14</v>
      </c>
      <c r="K4206" s="13"/>
    </row>
    <row r="4207" spans="1:11" ht="58.2" thickBot="1">
      <c r="A4207" s="21">
        <f t="shared" si="304"/>
        <v>741</v>
      </c>
      <c r="B4207" s="24"/>
      <c r="C4207" s="3" t="s">
        <v>18</v>
      </c>
      <c r="D4207" s="3" t="str">
        <f>VLOOKUP(C4207,'[1]Chart-of_Accounts (1)'!$B$20:$D$1316,3,)</f>
        <v>Petty Cash Imprest</v>
      </c>
      <c r="E4207" s="3"/>
      <c r="F4207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07" s="3" t="s">
        <v>2300</v>
      </c>
      <c r="H4207" s="5">
        <v>0</v>
      </c>
      <c r="I4207" s="5">
        <v>500</v>
      </c>
      <c r="J4207" s="5" t="s">
        <v>14</v>
      </c>
      <c r="K4207" s="13"/>
    </row>
    <row r="4208" spans="1:11" ht="58.2" thickBot="1">
      <c r="A4208" s="21">
        <f t="shared" si="304"/>
        <v>741</v>
      </c>
      <c r="B4208" s="24"/>
      <c r="C4208" s="3" t="s">
        <v>173</v>
      </c>
      <c r="D4208" s="3" t="str">
        <f>VLOOKUP(C4208,'[1]Chart-of_Accounts (1)'!$B$20:$D$1316,3,)</f>
        <v>Petty Cash Imprest</v>
      </c>
      <c r="E4208" s="3"/>
      <c r="F4208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08" s="3" t="s">
        <v>2300</v>
      </c>
      <c r="H4208" s="5">
        <v>500</v>
      </c>
      <c r="I4208" s="5">
        <v>0</v>
      </c>
      <c r="J4208" s="5" t="s">
        <v>14</v>
      </c>
      <c r="K4208" s="13"/>
    </row>
    <row r="4209" spans="1:11" ht="58.2" thickBot="1">
      <c r="A4209" s="21">
        <f t="shared" si="304"/>
        <v>741</v>
      </c>
      <c r="B4209" s="24"/>
      <c r="C4209" s="3" t="s">
        <v>18</v>
      </c>
      <c r="D4209" s="3" t="str">
        <f>VLOOKUP(C4209,'[1]Chart-of_Accounts (1)'!$B$20:$D$1316,3,)</f>
        <v>Petty Cash Imprest</v>
      </c>
      <c r="E4209" s="3"/>
      <c r="F4209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09" s="3" t="s">
        <v>2300</v>
      </c>
      <c r="H4209" s="5">
        <v>0</v>
      </c>
      <c r="I4209" s="5">
        <v>500</v>
      </c>
      <c r="J4209" s="5" t="s">
        <v>14</v>
      </c>
      <c r="K4209" s="13"/>
    </row>
    <row r="4210" spans="1:11" ht="58.2" thickBot="1">
      <c r="A4210" s="21">
        <f t="shared" si="304"/>
        <v>741</v>
      </c>
      <c r="B4210" s="24"/>
      <c r="C4210" s="3" t="s">
        <v>173</v>
      </c>
      <c r="D4210" s="3" t="str">
        <f>VLOOKUP(C4210,'[1]Chart-of_Accounts (1)'!$B$20:$D$1316,3,)</f>
        <v>Petty Cash Imprest</v>
      </c>
      <c r="E4210" s="3"/>
      <c r="F4210" s="6" t="str">
        <f t="shared" si="301"/>
        <v>دمج البيانات من نوبل الى نظام يامى -مسلسل-741-اسم الحساب من نوبل-عهدة قاسم-البيان-رقم سند الدفع : 661 - صرف عهدة للفورمن قاسم من عهدة مهندس على العقله-نوع الادخال فى نوبل-Automatic</v>
      </c>
      <c r="G4210" s="3" t="s">
        <v>2300</v>
      </c>
      <c r="H4210" s="5">
        <v>500</v>
      </c>
      <c r="I4210" s="5">
        <v>0</v>
      </c>
      <c r="J4210" s="5" t="s">
        <v>14</v>
      </c>
      <c r="K4210" s="13"/>
    </row>
    <row r="4211" spans="1:11" ht="58.2" thickBot="1">
      <c r="A4211" s="21">
        <f t="shared" si="304"/>
        <v>741</v>
      </c>
      <c r="B4211" s="25"/>
      <c r="C4211" s="3" t="s">
        <v>18</v>
      </c>
      <c r="D4211" s="3" t="str">
        <f>VLOOKUP(C4211,'[1]Chart-of_Accounts (1)'!$B$20:$D$1316,3,)</f>
        <v>Petty Cash Imprest</v>
      </c>
      <c r="E4211" s="3"/>
      <c r="F4211" s="6" t="str">
        <f t="shared" si="301"/>
        <v>دمج البيانات من نوبل الى نظام يامى -مسلسل-741-اسم الحساب من نوبل-عهدة مهندس علي-البيان-رقم سند الدفع : 661 - صرف عهدة للفورمن قاسم من عهدة مهندس على العقله-نوع الادخال فى نوبل-Automatic</v>
      </c>
      <c r="G4211" s="3" t="s">
        <v>2300</v>
      </c>
      <c r="H4211" s="5">
        <v>0</v>
      </c>
      <c r="I4211" s="5">
        <v>500</v>
      </c>
      <c r="J4211" s="5" t="s">
        <v>14</v>
      </c>
      <c r="K4211" s="13"/>
    </row>
    <row r="4212" spans="1:11" ht="58.2" thickBot="1">
      <c r="A4212" s="20">
        <v>742</v>
      </c>
      <c r="B4212" s="20" t="s">
        <v>1354</v>
      </c>
      <c r="C4212" s="6" t="s">
        <v>118</v>
      </c>
      <c r="D4212" s="3" t="str">
        <f>VLOOKUP(C4212,'[1]Chart-of_Accounts (1)'!$B$20:$D$1316,3,)</f>
        <v>Retentions from SubContractors</v>
      </c>
      <c r="E4212" s="6"/>
      <c r="F4212" s="6" t="str">
        <f t="shared" si="301"/>
        <v>دمج البيانات من نوبل الى نظام يامى -مسلسل-742-اسم الحساب من نوبل-بانسى للصيانة العامة محتجزات-البيان-رقم سند الدفع : 662 - صرف دفعه من حساب التأمين من عهدة مهندس على العقله-نوع الادخال فى نوبل-Automatic</v>
      </c>
      <c r="G4212" s="6" t="s">
        <v>2301</v>
      </c>
      <c r="H4212" s="7">
        <v>5000</v>
      </c>
      <c r="I4212" s="8">
        <v>0</v>
      </c>
      <c r="J4212" s="8" t="s">
        <v>14</v>
      </c>
      <c r="K4212" s="13"/>
    </row>
    <row r="4213" spans="1:11" ht="58.2" thickBot="1">
      <c r="A4213" s="21">
        <f>A4212</f>
        <v>742</v>
      </c>
      <c r="B4213" s="22"/>
      <c r="C4213" s="3" t="s">
        <v>18</v>
      </c>
      <c r="D4213" s="3" t="str">
        <f>VLOOKUP(C4213,'[1]Chart-of_Accounts (1)'!$B$20:$D$1316,3,)</f>
        <v>Petty Cash Imprest</v>
      </c>
      <c r="E4213" s="3"/>
      <c r="F4213" s="6" t="str">
        <f t="shared" si="301"/>
        <v>دمج البيانات من نوبل الى نظام يامى -مسلسل-742-اسم الحساب من نوبل-عهدة مهندس علي-البيان-رقم سند الدفع : 662 - صرف دفعه من حساب التأمين من عهدة مهندس على العقله-نوع الادخال فى نوبل-Automatic</v>
      </c>
      <c r="G4213" s="3" t="s">
        <v>2301</v>
      </c>
      <c r="H4213" s="5">
        <v>0</v>
      </c>
      <c r="I4213" s="4">
        <v>5000</v>
      </c>
      <c r="J4213" s="5" t="s">
        <v>14</v>
      </c>
      <c r="K4213" s="13"/>
    </row>
    <row r="4214" spans="1:11" ht="58.2" thickBot="1">
      <c r="A4214" s="20">
        <v>743</v>
      </c>
      <c r="B4214" s="23">
        <v>45264</v>
      </c>
      <c r="C4214" s="6" t="s">
        <v>118</v>
      </c>
      <c r="D4214" s="3" t="str">
        <f>VLOOKUP(C4214,'[1]Chart-of_Accounts (1)'!$B$20:$D$1316,3,)</f>
        <v>Retentions from SubContractors</v>
      </c>
      <c r="E4214" s="6"/>
      <c r="F4214" s="6" t="str">
        <f t="shared" si="301"/>
        <v>دمج البيانات من نوبل الى نظام يامى -مسلسل-743-اسم الحساب من نوبل-بانسى للصيانة العامة محتجزات-البيان-رقم سند الدفع : 663 - صرف دفعه من حساب التأمين من عهدة مهندس على العقله-نوع الادخال فى نوبل-Automatic</v>
      </c>
      <c r="G4214" s="6" t="s">
        <v>2302</v>
      </c>
      <c r="H4214" s="7">
        <v>5000</v>
      </c>
      <c r="I4214" s="8">
        <v>0</v>
      </c>
      <c r="J4214" s="8" t="s">
        <v>14</v>
      </c>
      <c r="K4214" s="13"/>
    </row>
    <row r="4215" spans="1:11" ht="58.2" thickBot="1">
      <c r="A4215" s="21">
        <f>A4214</f>
        <v>743</v>
      </c>
      <c r="B4215" s="25"/>
      <c r="C4215" s="3" t="s">
        <v>18</v>
      </c>
      <c r="D4215" s="3" t="str">
        <f>VLOOKUP(C4215,'[1]Chart-of_Accounts (1)'!$B$20:$D$1316,3,)</f>
        <v>Petty Cash Imprest</v>
      </c>
      <c r="E4215" s="3"/>
      <c r="F4215" s="6" t="str">
        <f t="shared" si="301"/>
        <v>دمج البيانات من نوبل الى نظام يامى -مسلسل-743-اسم الحساب من نوبل-عهدة مهندس علي-البيان-رقم سند الدفع : 663 - صرف دفعه من حساب التأمين من عهدة مهندس على العقله-نوع الادخال فى نوبل-Automatic</v>
      </c>
      <c r="G4215" s="3" t="s">
        <v>2302</v>
      </c>
      <c r="H4215" s="5">
        <v>0</v>
      </c>
      <c r="I4215" s="4">
        <v>5000</v>
      </c>
      <c r="J4215" s="5" t="s">
        <v>14</v>
      </c>
      <c r="K4215" s="13"/>
    </row>
    <row r="4216" spans="1:11" ht="58.2" thickBot="1">
      <c r="A4216" s="20">
        <v>744</v>
      </c>
      <c r="B4216" s="23">
        <v>45204</v>
      </c>
      <c r="C4216" s="6" t="s">
        <v>579</v>
      </c>
      <c r="D4216" s="3" t="str">
        <f>VLOOKUP(C4216,'[1]Chart-of_Accounts (1)'!$B$20:$D$1316,3,)</f>
        <v>Subcontractors</v>
      </c>
      <c r="E4216" s="6"/>
      <c r="F4216" s="6" t="str">
        <f t="shared" si="301"/>
        <v>دمج البيانات من نوبل الى نظام يامى -مسلسل-744-اسم الحساب من نوبل-بانسى للصيانة العامة-البيان-رقم سند الدفع : 664 - صرف قيمة مستخلصات شهر 4-2023 من مصرف ابوظبي الاسلامى-نوع الادخال فى نوبل-Automatic</v>
      </c>
      <c r="G4216" s="6" t="s">
        <v>2303</v>
      </c>
      <c r="H4216" s="7">
        <v>17800</v>
      </c>
      <c r="I4216" s="8">
        <v>0</v>
      </c>
      <c r="J4216" s="8" t="s">
        <v>14</v>
      </c>
      <c r="K4216" s="13"/>
    </row>
    <row r="4217" spans="1:11" ht="58.2" thickBot="1">
      <c r="A4217" s="21">
        <f>A4216</f>
        <v>744</v>
      </c>
      <c r="B4217" s="25"/>
      <c r="C4217" s="3" t="s">
        <v>13</v>
      </c>
      <c r="D4217" s="3" t="str">
        <f>VLOOKUP(C4217,'[1]Chart-of_Accounts (1)'!$B$20:$D$1316,3,)</f>
        <v>مصرف ابوظبي الاسلامى</v>
      </c>
      <c r="E4217" s="3"/>
      <c r="F4217" s="6" t="str">
        <f t="shared" si="301"/>
        <v>دمج البيانات من نوبل الى نظام يامى -مسلسل-744-اسم الحساب من نوبل-مصرف ابوظبي الاسلامى-البيان-رقم سند الدفع : 664 - عــــن : - رقم الشيك : 5748-نوع الادخال فى نوبل-Automatic</v>
      </c>
      <c r="G4217" s="3" t="s">
        <v>2304</v>
      </c>
      <c r="H4217" s="5">
        <v>0</v>
      </c>
      <c r="I4217" s="4">
        <v>17800</v>
      </c>
      <c r="J4217" s="5" t="s">
        <v>14</v>
      </c>
      <c r="K4217" s="13"/>
    </row>
    <row r="4218" spans="1:11" ht="69.599999999999994" thickBot="1">
      <c r="A4218" s="20">
        <v>745</v>
      </c>
      <c r="B4218" s="23">
        <v>45174</v>
      </c>
      <c r="C4218" s="6" t="s">
        <v>6949</v>
      </c>
      <c r="D4218" s="18" t="s">
        <v>6975</v>
      </c>
      <c r="E4218" s="6" t="str">
        <f>C4218</f>
        <v>فيلا محمد صياح المنصورى</v>
      </c>
      <c r="F4218" s="6" t="str">
        <f t="shared" si="301"/>
        <v>دمج البيانات من نوبل الى نظام يامى -مسلسل-745-اسم الحساب من نوبل-فيلا محمد صياح المنصورى-البيان-رقم سند الدفع : 665 - تعديل انشائى لموقع محمد صياح المنصورى من عهدة مهندس على العقله-نوع الادخال فى نوبل-Automatic</v>
      </c>
      <c r="G4218" s="6" t="s">
        <v>2305</v>
      </c>
      <c r="H4218" s="8">
        <v>200</v>
      </c>
      <c r="I4218" s="8">
        <v>0</v>
      </c>
      <c r="J4218" s="8" t="s">
        <v>14</v>
      </c>
      <c r="K4218" s="13"/>
    </row>
    <row r="4219" spans="1:11" ht="58.2" thickBot="1">
      <c r="A4219" s="21">
        <f>A4218</f>
        <v>745</v>
      </c>
      <c r="B4219" s="25"/>
      <c r="C4219" s="3" t="s">
        <v>18</v>
      </c>
      <c r="D4219" s="3" t="str">
        <f>VLOOKUP(C4219,'[1]Chart-of_Accounts (1)'!$B$20:$D$1316,3,)</f>
        <v>Petty Cash Imprest</v>
      </c>
      <c r="E4219" s="3"/>
      <c r="F4219" s="6" t="str">
        <f t="shared" si="301"/>
        <v>دمج البيانات من نوبل الى نظام يامى -مسلسل-745-اسم الحساب من نوبل-عهدة مهندس علي-البيان-رقم سند الدفع : 665 - تعديل انشائى لموقع محمد صياح المنصورى من عهدة مهندس على العقله-نوع الادخال فى نوبل-Automatic</v>
      </c>
      <c r="G4219" s="3" t="s">
        <v>2305</v>
      </c>
      <c r="H4219" s="5">
        <v>0</v>
      </c>
      <c r="I4219" s="5">
        <v>200</v>
      </c>
      <c r="J4219" s="5" t="s">
        <v>14</v>
      </c>
      <c r="K4219" s="13"/>
    </row>
    <row r="4220" spans="1:11" ht="58.2" thickBot="1">
      <c r="A4220" s="20">
        <v>746</v>
      </c>
      <c r="B4220" s="23">
        <v>45174</v>
      </c>
      <c r="C4220" s="6" t="s">
        <v>21</v>
      </c>
      <c r="D4220" s="3" t="str">
        <f>VLOOKUP(C4220,'[1]Chart-of_Accounts (1)'!$B$20:$D$1316,3,)</f>
        <v>Petty Cash Imprest</v>
      </c>
      <c r="E4220" s="6"/>
      <c r="F4220" s="6" t="str">
        <f t="shared" si="301"/>
        <v>دمج البيانات من نوبل الى نظام يامى -مسلسل-746-اسم الحساب من نوبل-عهدة شبير-البيان-رقم سند الدفع : 666 - صرف عهدة للفورمن شبير من عهدة مهندس على العقله-نوع الادخال فى نوبل-Automatic</v>
      </c>
      <c r="G4220" s="6" t="s">
        <v>2306</v>
      </c>
      <c r="H4220" s="7">
        <v>6000</v>
      </c>
      <c r="I4220" s="8">
        <v>0</v>
      </c>
      <c r="J4220" s="8" t="s">
        <v>14</v>
      </c>
      <c r="K4220" s="13"/>
    </row>
    <row r="4221" spans="1:11" ht="58.2" thickBot="1">
      <c r="A4221" s="21">
        <f>A4220</f>
        <v>746</v>
      </c>
      <c r="B4221" s="25"/>
      <c r="C4221" s="3" t="s">
        <v>18</v>
      </c>
      <c r="D4221" s="3" t="str">
        <f>VLOOKUP(C4221,'[1]Chart-of_Accounts (1)'!$B$20:$D$1316,3,)</f>
        <v>Petty Cash Imprest</v>
      </c>
      <c r="E4221" s="3"/>
      <c r="F4221" s="6" t="str">
        <f t="shared" si="301"/>
        <v>دمج البيانات من نوبل الى نظام يامى -مسلسل-746-اسم الحساب من نوبل-عهدة مهندس علي-البيان-رقم سند الدفع : 666 - صرف عهدة للفورمن شبير من عهدة مهندس على العقله-نوع الادخال فى نوبل-Automatic</v>
      </c>
      <c r="G4221" s="3" t="s">
        <v>2306</v>
      </c>
      <c r="H4221" s="5">
        <v>0</v>
      </c>
      <c r="I4221" s="4">
        <v>6000</v>
      </c>
      <c r="J4221" s="5" t="s">
        <v>14</v>
      </c>
      <c r="K4221" s="13"/>
    </row>
    <row r="4222" spans="1:11" ht="58.2" thickBot="1">
      <c r="A4222" s="20">
        <v>747</v>
      </c>
      <c r="B4222" s="20" t="s">
        <v>2307</v>
      </c>
      <c r="C4222" s="6" t="s">
        <v>100</v>
      </c>
      <c r="D4222" s="3" t="str">
        <f>VLOOKUP(C4222,'[1]Chart-of_Accounts (1)'!$B$20:$D$1316,3,)</f>
        <v>Subcontractors</v>
      </c>
      <c r="E4222" s="6"/>
      <c r="F4222" s="6" t="str">
        <f t="shared" si="301"/>
        <v>دمج البيانات من نوبل الى نظام يامى -مسلسل-747-اسم الحساب من نوبل-قمر الزمان-البيان-رقم سند الدفع : 667 - صرف دفعه من الحساب من مصرف ابوظبي الاسلامى-نوع الادخال فى نوبل-Automatic</v>
      </c>
      <c r="G4222" s="6" t="s">
        <v>2308</v>
      </c>
      <c r="H4222" s="7">
        <v>502261</v>
      </c>
      <c r="I4222" s="8">
        <v>0</v>
      </c>
      <c r="J4222" s="8" t="s">
        <v>14</v>
      </c>
      <c r="K4222" s="13"/>
    </row>
    <row r="4223" spans="1:11" ht="58.2" thickBot="1">
      <c r="A4223" s="21">
        <f>A4222</f>
        <v>747</v>
      </c>
      <c r="B4223" s="22"/>
      <c r="C4223" s="3" t="s">
        <v>13</v>
      </c>
      <c r="D4223" s="3" t="str">
        <f>VLOOKUP(C4223,'[1]Chart-of_Accounts (1)'!$B$20:$D$1316,3,)</f>
        <v>مصرف ابوظبي الاسلامى</v>
      </c>
      <c r="E4223" s="3"/>
      <c r="F4223" s="6" t="str">
        <f t="shared" si="301"/>
        <v>دمج البيانات من نوبل الى نظام يامى -مسلسل-747-اسم الحساب من نوبل-مصرف ابوظبي الاسلامى-البيان-رقم سند الدفع : 667 - عــــن : - رقم الشيك : 502261-نوع الادخال فى نوبل-Automatic</v>
      </c>
      <c r="G4223" s="3" t="s">
        <v>2309</v>
      </c>
      <c r="H4223" s="5">
        <v>0</v>
      </c>
      <c r="I4223" s="4">
        <v>502261</v>
      </c>
      <c r="J4223" s="5" t="s">
        <v>14</v>
      </c>
      <c r="K4223" s="13"/>
    </row>
    <row r="4224" spans="1:11" ht="58.2" thickBot="1">
      <c r="A4224" s="20">
        <v>748</v>
      </c>
      <c r="B4224" s="20" t="s">
        <v>2029</v>
      </c>
      <c r="C4224" s="6" t="s">
        <v>163</v>
      </c>
      <c r="D4224" s="3" t="str">
        <f>VLOOKUP(C4224,'[1]Chart-of_Accounts (1)'!$B$20:$D$1316,3,)</f>
        <v>Salary Advance</v>
      </c>
      <c r="E4224" s="6"/>
      <c r="F4224" s="6" t="str">
        <f t="shared" si="301"/>
        <v>دمج البيانات من نوبل الى نظام يامى -مسلسل-748-اسم الحساب من نوبل-سلفة عرفان-البيان-رقم سند الدفع : 668 - صرف سلفة للعامل عرفان من عهدة مهندس على العقله-نوع الادخال فى نوبل-Automatic</v>
      </c>
      <c r="G4224" s="6" t="s">
        <v>2310</v>
      </c>
      <c r="H4224" s="7">
        <v>1000</v>
      </c>
      <c r="I4224" s="8">
        <v>0</v>
      </c>
      <c r="J4224" s="8" t="s">
        <v>14</v>
      </c>
      <c r="K4224" s="13"/>
    </row>
    <row r="4225" spans="1:11" ht="58.2" thickBot="1">
      <c r="A4225" s="21">
        <f>A4224</f>
        <v>748</v>
      </c>
      <c r="B4225" s="22"/>
      <c r="C4225" s="3" t="s">
        <v>18</v>
      </c>
      <c r="D4225" s="3" t="str">
        <f>VLOOKUP(C4225,'[1]Chart-of_Accounts (1)'!$B$20:$D$1316,3,)</f>
        <v>Petty Cash Imprest</v>
      </c>
      <c r="E4225" s="3"/>
      <c r="F4225" s="6" t="str">
        <f t="shared" si="301"/>
        <v>دمج البيانات من نوبل الى نظام يامى -مسلسل-748-اسم الحساب من نوبل-عهدة مهندس علي-البيان-رقم سند الدفع : 668 - صرف سلفة للعامل عرفان من عهدة مهندس على العقله-نوع الادخال فى نوبل-Automatic</v>
      </c>
      <c r="G4225" s="3" t="s">
        <v>2310</v>
      </c>
      <c r="H4225" s="5">
        <v>0</v>
      </c>
      <c r="I4225" s="4">
        <v>1000</v>
      </c>
      <c r="J4225" s="5" t="s">
        <v>14</v>
      </c>
      <c r="K4225" s="13"/>
    </row>
    <row r="4226" spans="1:11" ht="58.2" thickBot="1">
      <c r="A4226" s="20">
        <v>749</v>
      </c>
      <c r="B4226" s="23">
        <v>45143</v>
      </c>
      <c r="C4226" s="6" t="s">
        <v>109</v>
      </c>
      <c r="D4226" s="3" t="str">
        <f>VLOOKUP(C4226,'[1]Chart-of_Accounts (1)'!$B$20:$D$1316,3,)</f>
        <v>Subcontractors</v>
      </c>
      <c r="E4226" s="6"/>
      <c r="F4226" s="6" t="str">
        <f t="shared" si="301"/>
        <v>دمج البيانات من نوبل الى نظام يامى -مسلسل-749-اسم الحساب من نوبل-واحة الغروب-البيان-رقم سند الدفع : 669 - صرف دفعه من الحساب من مصرف ابوظبي الاسلامى-نوع الادخال فى نوبل-Automatic</v>
      </c>
      <c r="G4226" s="6" t="s">
        <v>2311</v>
      </c>
      <c r="H4226" s="7">
        <v>15000</v>
      </c>
      <c r="I4226" s="8">
        <v>0</v>
      </c>
      <c r="J4226" s="8" t="s">
        <v>14</v>
      </c>
      <c r="K4226" s="13"/>
    </row>
    <row r="4227" spans="1:11" ht="58.2" thickBot="1">
      <c r="A4227" s="21">
        <f>A4226</f>
        <v>749</v>
      </c>
      <c r="B4227" s="25"/>
      <c r="C4227" s="3" t="s">
        <v>13</v>
      </c>
      <c r="D4227" s="3" t="str">
        <f>VLOOKUP(C4227,'[1]Chart-of_Accounts (1)'!$B$20:$D$1316,3,)</f>
        <v>مصرف ابوظبي الاسلامى</v>
      </c>
      <c r="E4227" s="3"/>
      <c r="F4227" s="6" t="str">
        <f t="shared" si="301"/>
        <v>دمج البيانات من نوبل الى نظام يامى -مسلسل-749-اسم الحساب من نوبل-مصرف ابوظبي الاسلامى-البيان-رقم سند الدفع : 669 - عــــن : - رقم الشيك : -نوع الادخال فى نوبل-Automatic</v>
      </c>
      <c r="G4227" s="3" t="s">
        <v>2312</v>
      </c>
      <c r="H4227" s="5">
        <v>0</v>
      </c>
      <c r="I4227" s="4">
        <v>15000</v>
      </c>
      <c r="J4227" s="5" t="s">
        <v>14</v>
      </c>
      <c r="K4227" s="13"/>
    </row>
    <row r="4228" spans="1:11" ht="58.2" thickBot="1">
      <c r="A4228" s="20">
        <v>750</v>
      </c>
      <c r="B4228" s="23">
        <v>45174</v>
      </c>
      <c r="C4228" s="6" t="s">
        <v>94</v>
      </c>
      <c r="D4228" s="3" t="str">
        <f>VLOOKUP(C4228,'[1]Chart-of_Accounts (1)'!$B$20:$D$1316,3,)</f>
        <v>Subcontractors</v>
      </c>
      <c r="E4228" s="6"/>
      <c r="F4228" s="6" t="str">
        <f t="shared" si="301"/>
        <v>دمج البيانات من نوبل الى نظام يامى -مسلسل-750-اسم الحساب من نوبل-تريونغ للصيانة العامة-البيان-رقم سند الدفع : 670 - صرف دفعه من الحساب من مصرف ابوظبي الاسلامى-نوع الادخال فى نوبل-Automatic</v>
      </c>
      <c r="G4228" s="6" t="s">
        <v>2313</v>
      </c>
      <c r="H4228" s="7">
        <v>40000</v>
      </c>
      <c r="I4228" s="8">
        <v>0</v>
      </c>
      <c r="J4228" s="8" t="s">
        <v>14</v>
      </c>
      <c r="K4228" s="13"/>
    </row>
    <row r="4229" spans="1:11" ht="58.2" thickBot="1">
      <c r="A4229" s="21">
        <f>A4228</f>
        <v>750</v>
      </c>
      <c r="B4229" s="25"/>
      <c r="C4229" s="3" t="s">
        <v>13</v>
      </c>
      <c r="D4229" s="3" t="str">
        <f>VLOOKUP(C4229,'[1]Chart-of_Accounts (1)'!$B$20:$D$1316,3,)</f>
        <v>مصرف ابوظبي الاسلامى</v>
      </c>
      <c r="E4229" s="3"/>
      <c r="F4229" s="6" t="str">
        <f t="shared" si="301"/>
        <v>دمج البيانات من نوبل الى نظام يامى -مسلسل-750-اسم الحساب من نوبل-مصرف ابوظبي الاسلامى-البيان-رقم سند الدفع : 670 - عــــن : - رقم الشيك : 502253-نوع الادخال فى نوبل-Automatic</v>
      </c>
      <c r="G4229" s="3" t="s">
        <v>2314</v>
      </c>
      <c r="H4229" s="5">
        <v>0</v>
      </c>
      <c r="I4229" s="4">
        <v>40000</v>
      </c>
      <c r="J4229" s="5" t="s">
        <v>14</v>
      </c>
      <c r="K4229" s="13"/>
    </row>
    <row r="4230" spans="1:11" ht="58.2" thickBot="1">
      <c r="A4230" s="20">
        <v>751</v>
      </c>
      <c r="B4230" s="20" t="s">
        <v>2307</v>
      </c>
      <c r="C4230" s="6" t="s">
        <v>70</v>
      </c>
      <c r="D4230" s="3" t="str">
        <f>VLOOKUP(C4230,'[1]Chart-of_Accounts (1)'!$B$20:$D$1316,3,)</f>
        <v>Accounts Payables</v>
      </c>
      <c r="E4230" s="6"/>
      <c r="F4230" s="6" t="str">
        <f t="shared" si="301"/>
        <v>دمج البيانات من نوبل الى نظام يامى -مسلسل-751-اسم الحساب من نوبل-منجرة زلفى اخوان-البيان-رقم سند الدفع : 671 - صرف دفعه من الحساب من مصرف ابوظبي الاسلامى-نوع الادخال فى نوبل-Automatic</v>
      </c>
      <c r="G4230" s="6" t="s">
        <v>2315</v>
      </c>
      <c r="H4230" s="7">
        <v>20000</v>
      </c>
      <c r="I4230" s="8">
        <v>0</v>
      </c>
      <c r="J4230" s="8" t="s">
        <v>14</v>
      </c>
      <c r="K4230" s="13"/>
    </row>
    <row r="4231" spans="1:11" ht="58.2" thickBot="1">
      <c r="A4231" s="21">
        <f>A4230</f>
        <v>751</v>
      </c>
      <c r="B4231" s="22"/>
      <c r="C4231" s="3" t="s">
        <v>13</v>
      </c>
      <c r="D4231" s="3" t="str">
        <f>VLOOKUP(C4231,'[1]Chart-of_Accounts (1)'!$B$20:$D$1316,3,)</f>
        <v>مصرف ابوظبي الاسلامى</v>
      </c>
      <c r="E4231" s="3"/>
      <c r="F4231" s="6" t="str">
        <f t="shared" ref="F4231:F4294" si="305">CONCATENATE("دمج البيانات من نوبل الى نظام يامى ","-","مسلسل","-",A4231,"-","اسم الحساب من نوبل","-",C4231,"-","البيان","-",G4231,"-","نوع الادخال فى نوبل","-",J4231)</f>
        <v>دمج البيانات من نوبل الى نظام يامى -مسلسل-751-اسم الحساب من نوبل-مصرف ابوظبي الاسلامى-البيان-رقم سند الدفع : 671 - عــــن : - رقم الشيك : 502257-نوع الادخال فى نوبل-Automatic</v>
      </c>
      <c r="G4231" s="3" t="s">
        <v>2316</v>
      </c>
      <c r="H4231" s="5">
        <v>0</v>
      </c>
      <c r="I4231" s="4">
        <v>20000</v>
      </c>
      <c r="J4231" s="5" t="s">
        <v>14</v>
      </c>
      <c r="K4231" s="13"/>
    </row>
    <row r="4232" spans="1:11" ht="58.2" thickBot="1">
      <c r="A4232" s="20">
        <v>752</v>
      </c>
      <c r="B4232" s="20" t="s">
        <v>2317</v>
      </c>
      <c r="C4232" s="6" t="s">
        <v>18</v>
      </c>
      <c r="D4232" s="3" t="str">
        <f>VLOOKUP(C4232,'[1]Chart-of_Accounts (1)'!$B$20:$D$1316,3,)</f>
        <v>Petty Cash Imprest</v>
      </c>
      <c r="E4232" s="6"/>
      <c r="F4232" s="6" t="str">
        <f t="shared" si="305"/>
        <v>دمج البيانات من نوبل الى نظام يامى -مسلسل-752-اسم الحساب من نوبل-عهدة مهندس علي-البيان-رقم سند الدفع : 672 - صرف عهدة للمهندس على العقله من مصرف أبوظبي الاسلامى-نوع الادخال فى نوبل-Automatic</v>
      </c>
      <c r="G4232" s="6" t="s">
        <v>2318</v>
      </c>
      <c r="H4232" s="7">
        <v>100000</v>
      </c>
      <c r="I4232" s="8">
        <v>0</v>
      </c>
      <c r="J4232" s="8" t="s">
        <v>14</v>
      </c>
      <c r="K4232" s="13"/>
    </row>
    <row r="4233" spans="1:11" ht="58.2" thickBot="1">
      <c r="A4233" s="21">
        <f>A4232</f>
        <v>752</v>
      </c>
      <c r="B4233" s="22"/>
      <c r="C4233" s="3" t="s">
        <v>13</v>
      </c>
      <c r="D4233" s="3" t="str">
        <f>VLOOKUP(C4233,'[1]Chart-of_Accounts (1)'!$B$20:$D$1316,3,)</f>
        <v>مصرف ابوظبي الاسلامى</v>
      </c>
      <c r="E4233" s="3"/>
      <c r="F4233" s="6" t="str">
        <f t="shared" si="305"/>
        <v>دمج البيانات من نوبل الى نظام يامى -مسلسل-752-اسم الحساب من نوبل-مصرف ابوظبي الاسلامى-البيان-رقم سند الدفع : 672 - صرف عهدة للمهندس على العقله من مصرف أبوظبي الاسلامى-نوع الادخال فى نوبل-Automatic</v>
      </c>
      <c r="G4233" s="3" t="s">
        <v>2318</v>
      </c>
      <c r="H4233" s="5">
        <v>0</v>
      </c>
      <c r="I4233" s="4">
        <v>100000</v>
      </c>
      <c r="J4233" s="5" t="s">
        <v>14</v>
      </c>
      <c r="K4233" s="13"/>
    </row>
    <row r="4234" spans="1:11" ht="58.2" thickBot="1">
      <c r="A4234" s="20">
        <v>753</v>
      </c>
      <c r="B4234" s="20" t="s">
        <v>2317</v>
      </c>
      <c r="C4234" s="6" t="s">
        <v>172</v>
      </c>
      <c r="D4234" s="3" t="str">
        <f>VLOOKUP(C4234,'[1]Chart-of_Accounts (1)'!$B$20:$D$1316,3,)</f>
        <v>Petty Cash Imprest</v>
      </c>
      <c r="E4234" s="6"/>
      <c r="F4234" s="6" t="str">
        <f t="shared" si="305"/>
        <v>دمج البيانات من نوبل الى نظام يامى -مسلسل-753-اسم الحساب من نوبل-عهدة حمد-البيان-رقم سند الدفع : 673 - صرف عهدة لحمد عليان من عهدة مهندس على العقلة-نوع الادخال فى نوبل-Automatic</v>
      </c>
      <c r="G4234" s="6" t="s">
        <v>2319</v>
      </c>
      <c r="H4234" s="7">
        <v>25000</v>
      </c>
      <c r="I4234" s="8">
        <v>0</v>
      </c>
      <c r="J4234" s="8" t="s">
        <v>14</v>
      </c>
      <c r="K4234" s="13"/>
    </row>
    <row r="4235" spans="1:11" ht="58.2" thickBot="1">
      <c r="A4235" s="21">
        <f>A4234</f>
        <v>753</v>
      </c>
      <c r="B4235" s="22"/>
      <c r="C4235" s="3" t="s">
        <v>18</v>
      </c>
      <c r="D4235" s="3" t="str">
        <f>VLOOKUP(C4235,'[1]Chart-of_Accounts (1)'!$B$20:$D$1316,3,)</f>
        <v>Petty Cash Imprest</v>
      </c>
      <c r="E4235" s="3"/>
      <c r="F4235" s="6" t="str">
        <f t="shared" si="305"/>
        <v>دمج البيانات من نوبل الى نظام يامى -مسلسل-753-اسم الحساب من نوبل-عهدة مهندس علي-البيان-رقم سند الدفع : 673 - صرف عهدة لحمد عليان من عهدة مهندس على العقلة-نوع الادخال فى نوبل-Automatic</v>
      </c>
      <c r="G4235" s="3" t="s">
        <v>2319</v>
      </c>
      <c r="H4235" s="5">
        <v>0</v>
      </c>
      <c r="I4235" s="4">
        <v>25000</v>
      </c>
      <c r="J4235" s="5" t="s">
        <v>14</v>
      </c>
      <c r="K4235" s="13"/>
    </row>
    <row r="4236" spans="1:11" ht="58.2" thickBot="1">
      <c r="A4236" s="20">
        <v>754</v>
      </c>
      <c r="B4236" s="20" t="s">
        <v>2320</v>
      </c>
      <c r="C4236" s="6" t="s">
        <v>2321</v>
      </c>
      <c r="D4236" s="3" t="str">
        <f>VLOOKUP(C4236,'[1]Chart-of_Accounts (1)'!$B$20:$D$1316,3,)</f>
        <v>Accounts Payables</v>
      </c>
      <c r="E4236" s="6"/>
      <c r="F4236" s="6" t="str">
        <f t="shared" si="305"/>
        <v>دمج البيانات من نوبل الى نظام يامى -مسلسل-754-اسم الحساب من نوبل-نوفا للمطابخ-البيان-رقم سند الدفع : 674 - دفعه اولى من مطابخ احمد المهيرى المزروعى -نوع الادخال فى نوبل-Automatic</v>
      </c>
      <c r="G4236" s="6" t="s">
        <v>2322</v>
      </c>
      <c r="H4236" s="7">
        <v>10500</v>
      </c>
      <c r="I4236" s="8">
        <v>0</v>
      </c>
      <c r="J4236" s="8" t="s">
        <v>14</v>
      </c>
      <c r="K4236" s="13"/>
    </row>
    <row r="4237" spans="1:11" ht="58.2" thickBot="1">
      <c r="A4237" s="21">
        <f>A4236</f>
        <v>754</v>
      </c>
      <c r="B4237" s="22"/>
      <c r="C4237" s="3" t="s">
        <v>18</v>
      </c>
      <c r="D4237" s="3" t="str">
        <f>VLOOKUP(C4237,'[1]Chart-of_Accounts (1)'!$B$20:$D$1316,3,)</f>
        <v>Petty Cash Imprest</v>
      </c>
      <c r="E4237" s="3"/>
      <c r="F4237" s="6" t="str">
        <f t="shared" si="305"/>
        <v>دمج البيانات من نوبل الى نظام يامى -مسلسل-754-اسم الحساب من نوبل-عهدة مهندس علي-البيان-رقم سند الدفع : 674 - دفعه اولى من مطابخ احمد المهيرى المزروعى -نوع الادخال فى نوبل-Automatic</v>
      </c>
      <c r="G4237" s="3" t="s">
        <v>2322</v>
      </c>
      <c r="H4237" s="5">
        <v>0</v>
      </c>
      <c r="I4237" s="4">
        <v>10500</v>
      </c>
      <c r="J4237" s="5" t="s">
        <v>14</v>
      </c>
      <c r="K4237" s="13"/>
    </row>
    <row r="4238" spans="1:11" ht="58.2" thickBot="1">
      <c r="A4238" s="20">
        <v>755</v>
      </c>
      <c r="B4238" s="20" t="s">
        <v>2320</v>
      </c>
      <c r="C4238" s="6" t="s">
        <v>604</v>
      </c>
      <c r="D4238" s="3" t="str">
        <f>VLOOKUP(C4238,'[1]Chart-of_Accounts (1)'!$B$20:$D$1316,3,)</f>
        <v>Subcontractors</v>
      </c>
      <c r="E4238" s="6"/>
      <c r="F4238" s="6" t="str">
        <f t="shared" si="305"/>
        <v>دمج البيانات من نوبل الى نظام يامى -مسلسل-755-اسم الحساب من نوبل-ظبى الغربية-البيان-رقم سند الدفع : 675 - صرف دفعه من الحساب من مصرف ابوظبي الاسلامى-نوع الادخال فى نوبل-Automatic</v>
      </c>
      <c r="G4238" s="6" t="s">
        <v>2323</v>
      </c>
      <c r="H4238" s="7">
        <v>40000</v>
      </c>
      <c r="I4238" s="8">
        <v>0</v>
      </c>
      <c r="J4238" s="8" t="s">
        <v>14</v>
      </c>
      <c r="K4238" s="13"/>
    </row>
    <row r="4239" spans="1:11" ht="58.2" thickBot="1">
      <c r="A4239" s="21">
        <f>A4238</f>
        <v>755</v>
      </c>
      <c r="B4239" s="22"/>
      <c r="C4239" s="3" t="s">
        <v>13</v>
      </c>
      <c r="D4239" s="3" t="str">
        <f>VLOOKUP(C4239,'[1]Chart-of_Accounts (1)'!$B$20:$D$1316,3,)</f>
        <v>مصرف ابوظبي الاسلامى</v>
      </c>
      <c r="E4239" s="3"/>
      <c r="F4239" s="6" t="str">
        <f t="shared" si="305"/>
        <v>دمج البيانات من نوبل الى نظام يامى -مسلسل-755-اسم الحساب من نوبل-مصرف ابوظبي الاسلامى-البيان-رقم سند الدفع : 675 - عــــن : - رقم الشيك : 502260-نوع الادخال فى نوبل-Automatic</v>
      </c>
      <c r="G4239" s="3" t="s">
        <v>2324</v>
      </c>
      <c r="H4239" s="5">
        <v>0</v>
      </c>
      <c r="I4239" s="4">
        <v>40000</v>
      </c>
      <c r="J4239" s="5" t="s">
        <v>14</v>
      </c>
      <c r="K4239" s="13"/>
    </row>
    <row r="4240" spans="1:11" ht="69.599999999999994" thickBot="1">
      <c r="A4240" s="20">
        <v>756</v>
      </c>
      <c r="B4240" s="20" t="s">
        <v>2320</v>
      </c>
      <c r="C4240" s="6" t="s">
        <v>6961</v>
      </c>
      <c r="D4240" s="18" t="s">
        <v>6975</v>
      </c>
      <c r="E4240" s="6" t="str">
        <f>C4240</f>
        <v>مجالس محمد على المرر</v>
      </c>
      <c r="F4240" s="6" t="str">
        <f t="shared" si="305"/>
        <v>دمج البيانات من نوبل الى نظام يامى -مسلسل-756-اسم الحساب من نوبل-مجالس محمد على المرر-البيان-رقم سند الدفع : 676 - تعديل مخططات لموقع محمد على المرر من عهدة مهندس على العقله-نوع الادخال فى نوبل-Automatic</v>
      </c>
      <c r="G4240" s="6" t="s">
        <v>2325</v>
      </c>
      <c r="H4240" s="8">
        <v>500</v>
      </c>
      <c r="I4240" s="8">
        <v>0</v>
      </c>
      <c r="J4240" s="8" t="s">
        <v>14</v>
      </c>
      <c r="K4240" s="13"/>
    </row>
    <row r="4241" spans="1:11" ht="58.2" thickBot="1">
      <c r="A4241" s="21">
        <f>A4240</f>
        <v>756</v>
      </c>
      <c r="B4241" s="22"/>
      <c r="C4241" s="3" t="s">
        <v>18</v>
      </c>
      <c r="D4241" s="3" t="str">
        <f>VLOOKUP(C4241,'[1]Chart-of_Accounts (1)'!$B$20:$D$1316,3,)</f>
        <v>Petty Cash Imprest</v>
      </c>
      <c r="E4241" s="3"/>
      <c r="F4241" s="6" t="str">
        <f t="shared" si="305"/>
        <v>دمج البيانات من نوبل الى نظام يامى -مسلسل-756-اسم الحساب من نوبل-عهدة مهندس علي-البيان-رقم سند الدفع : 676 - تعديل مخططات لموقع محمد على المرر من عهدة مهندس على العقله-نوع الادخال فى نوبل-Automatic</v>
      </c>
      <c r="G4241" s="3" t="s">
        <v>2325</v>
      </c>
      <c r="H4241" s="5">
        <v>0</v>
      </c>
      <c r="I4241" s="5">
        <v>500</v>
      </c>
      <c r="J4241" s="5" t="s">
        <v>14</v>
      </c>
      <c r="K4241" s="13"/>
    </row>
    <row r="4242" spans="1:11" ht="58.2" thickBot="1">
      <c r="A4242" s="20">
        <v>757</v>
      </c>
      <c r="B4242" s="20" t="s">
        <v>2320</v>
      </c>
      <c r="C4242" s="6" t="s">
        <v>175</v>
      </c>
      <c r="D4242" s="3" t="str">
        <f>VLOOKUP(C4242,'[1]Chart-of_Accounts (1)'!$B$20:$D$1316,3,)</f>
        <v>Petty Cash Imprest</v>
      </c>
      <c r="E4242" s="6"/>
      <c r="F4242" s="6" t="str">
        <f t="shared" si="305"/>
        <v>دمج البيانات من نوبل الى نظام يامى -مسلسل-757-اسم الحساب من نوبل-عهدة محمد العقلة-البيان-رقم سند الدفع : 677 - صرف عهدة للفورمن محمد العقله من عهدة مهندس على العقله-نوع الادخال فى نوبل-Automatic</v>
      </c>
      <c r="G4242" s="6" t="s">
        <v>2326</v>
      </c>
      <c r="H4242" s="7">
        <v>1000</v>
      </c>
      <c r="I4242" s="8">
        <v>0</v>
      </c>
      <c r="J4242" s="8" t="s">
        <v>14</v>
      </c>
      <c r="K4242" s="13"/>
    </row>
    <row r="4243" spans="1:11" ht="58.2" thickBot="1">
      <c r="A4243" s="21">
        <f>A4242</f>
        <v>757</v>
      </c>
      <c r="B4243" s="22"/>
      <c r="C4243" s="3" t="s">
        <v>18</v>
      </c>
      <c r="D4243" s="3" t="str">
        <f>VLOOKUP(C4243,'[1]Chart-of_Accounts (1)'!$B$20:$D$1316,3,)</f>
        <v>Petty Cash Imprest</v>
      </c>
      <c r="E4243" s="3"/>
      <c r="F4243" s="6" t="str">
        <f t="shared" si="305"/>
        <v>دمج البيانات من نوبل الى نظام يامى -مسلسل-757-اسم الحساب من نوبل-عهدة مهندس علي-البيان-رقم سند الدفع : 677 - صرف عهدة للفورمن محمد العقله من عهدة مهندس على العقله-نوع الادخال فى نوبل-Automatic</v>
      </c>
      <c r="G4243" s="3" t="s">
        <v>2326</v>
      </c>
      <c r="H4243" s="5">
        <v>0</v>
      </c>
      <c r="I4243" s="4">
        <v>1000</v>
      </c>
      <c r="J4243" s="5" t="s">
        <v>14</v>
      </c>
      <c r="K4243" s="13"/>
    </row>
    <row r="4244" spans="1:11" ht="58.2" thickBot="1">
      <c r="A4244" s="20">
        <v>758</v>
      </c>
      <c r="B4244" s="20" t="s">
        <v>2327</v>
      </c>
      <c r="C4244" s="6" t="s">
        <v>173</v>
      </c>
      <c r="D4244" s="3" t="str">
        <f>VLOOKUP(C4244,'[1]Chart-of_Accounts (1)'!$B$20:$D$1316,3,)</f>
        <v>Petty Cash Imprest</v>
      </c>
      <c r="E4244" s="6"/>
      <c r="F4244" s="6" t="str">
        <f t="shared" si="305"/>
        <v>دمج البيانات من نوبل الى نظام يامى -مسلسل-758-اسم الحساب من نوبل-عهدة قاسم-البيان-رقم سند الدفع : 678 - صرف عهدة للفورمن قاسم من عهدة مهندس على العقله-نوع الادخال فى نوبل-Automatic</v>
      </c>
      <c r="G4244" s="6" t="s">
        <v>2328</v>
      </c>
      <c r="H4244" s="7">
        <v>2200</v>
      </c>
      <c r="I4244" s="8">
        <v>0</v>
      </c>
      <c r="J4244" s="8" t="s">
        <v>14</v>
      </c>
      <c r="K4244" s="13"/>
    </row>
    <row r="4245" spans="1:11" ht="58.2" thickBot="1">
      <c r="A4245" s="21">
        <f>A4244</f>
        <v>758</v>
      </c>
      <c r="B4245" s="22"/>
      <c r="C4245" s="3" t="s">
        <v>18</v>
      </c>
      <c r="D4245" s="3" t="str">
        <f>VLOOKUP(C4245,'[1]Chart-of_Accounts (1)'!$B$20:$D$1316,3,)</f>
        <v>Petty Cash Imprest</v>
      </c>
      <c r="E4245" s="3"/>
      <c r="F4245" s="6" t="str">
        <f t="shared" si="305"/>
        <v>دمج البيانات من نوبل الى نظام يامى -مسلسل-758-اسم الحساب من نوبل-عهدة مهندس علي-البيان-رقم سند الدفع : 678 - صرف عهدة للفورمن قاسم من عهدة مهندس على العقله-نوع الادخال فى نوبل-Automatic</v>
      </c>
      <c r="G4245" s="3" t="s">
        <v>2328</v>
      </c>
      <c r="H4245" s="5">
        <v>0</v>
      </c>
      <c r="I4245" s="4">
        <v>2200</v>
      </c>
      <c r="J4245" s="5" t="s">
        <v>14</v>
      </c>
      <c r="K4245" s="13"/>
    </row>
    <row r="4246" spans="1:11" ht="46.8" thickBot="1">
      <c r="A4246" s="20">
        <v>759</v>
      </c>
      <c r="B4246" s="20" t="s">
        <v>1072</v>
      </c>
      <c r="C4246" s="6" t="s">
        <v>6930</v>
      </c>
      <c r="D4246" s="18" t="s">
        <v>6975</v>
      </c>
      <c r="E4246" s="6" t="str">
        <f>C4246</f>
        <v>فيلا حمد سعيد المزروعى</v>
      </c>
      <c r="F4246" s="6" t="str">
        <f t="shared" si="305"/>
        <v>دمج البيانات من نوبل الى نظام يامى -مسلسل-759-اسم الحساب من نوبل-فيلا حمد سعيد المزروعى-البيان-اثبات رواتب شهر 2/20233-نوع الادخال فى نوبل-Manual</v>
      </c>
      <c r="G4246" s="6" t="s">
        <v>2329</v>
      </c>
      <c r="H4246" s="7">
        <v>1800</v>
      </c>
      <c r="I4246" s="8">
        <v>0</v>
      </c>
      <c r="J4246" s="8" t="s">
        <v>33</v>
      </c>
      <c r="K4246" s="13"/>
    </row>
    <row r="4247" spans="1:11" ht="46.8" thickBot="1">
      <c r="A4247" s="21">
        <f t="shared" ref="A4247:A4250" si="306">A4246</f>
        <v>759</v>
      </c>
      <c r="B4247" s="21"/>
      <c r="C4247" s="3" t="s">
        <v>6966</v>
      </c>
      <c r="D4247" s="18" t="s">
        <v>6975</v>
      </c>
      <c r="E4247" s="6" t="str">
        <f>C4247</f>
        <v>فيلا على ضبيب العامرى</v>
      </c>
      <c r="F4247" s="6" t="str">
        <f t="shared" si="305"/>
        <v>دمج البيانات من نوبل الى نظام يامى -مسلسل-759-اسم الحساب من نوبل-فيلا على ضبيب العامرى-البيان-اثبات رواتب شهر 2/20233-نوع الادخال فى نوبل-Manual</v>
      </c>
      <c r="G4247" s="3" t="s">
        <v>2329</v>
      </c>
      <c r="H4247" s="4">
        <v>1810</v>
      </c>
      <c r="I4247" s="5">
        <v>0</v>
      </c>
      <c r="J4247" s="5" t="s">
        <v>33</v>
      </c>
      <c r="K4247" s="13"/>
    </row>
    <row r="4248" spans="1:11" ht="46.8" thickBot="1">
      <c r="A4248" s="21">
        <f t="shared" si="306"/>
        <v>759</v>
      </c>
      <c r="B4248" s="21"/>
      <c r="C4248" s="3" t="s">
        <v>6931</v>
      </c>
      <c r="D4248" s="18" t="s">
        <v>6975</v>
      </c>
      <c r="E4248" s="6" t="str">
        <f>C4248</f>
        <v>فيلا عبيد الهاملى</v>
      </c>
      <c r="F4248" s="6" t="str">
        <f t="shared" si="305"/>
        <v>دمج البيانات من نوبل الى نظام يامى -مسلسل-759-اسم الحساب من نوبل-فيلا عبيد الهاملى-البيان-اثبات رواتب شهر 2/20233-نوع الادخال فى نوبل-Manual</v>
      </c>
      <c r="G4248" s="3" t="s">
        <v>2329</v>
      </c>
      <c r="H4248" s="4">
        <v>1790</v>
      </c>
      <c r="I4248" s="5">
        <v>0</v>
      </c>
      <c r="J4248" s="5" t="s">
        <v>33</v>
      </c>
      <c r="K4248" s="13"/>
    </row>
    <row r="4249" spans="1:11" ht="46.8" thickBot="1">
      <c r="A4249" s="21">
        <f t="shared" si="306"/>
        <v>759</v>
      </c>
      <c r="B4249" s="21"/>
      <c r="C4249" s="3" t="s">
        <v>6952</v>
      </c>
      <c r="D4249" s="18" t="s">
        <v>6975</v>
      </c>
      <c r="E4249" s="6" t="str">
        <f>C4249</f>
        <v>فيلا عفراء المزروعى</v>
      </c>
      <c r="F4249" s="6" t="str">
        <f t="shared" si="305"/>
        <v>دمج البيانات من نوبل الى نظام يامى -مسلسل-759-اسم الحساب من نوبل-فيلا عفراء المزروعى-البيان-اثبات رواتب شهر 2/20233-نوع الادخال فى نوبل-Manual</v>
      </c>
      <c r="G4249" s="3" t="s">
        <v>2329</v>
      </c>
      <c r="H4249" s="4">
        <v>1900</v>
      </c>
      <c r="I4249" s="5">
        <v>0</v>
      </c>
      <c r="J4249" s="5" t="s">
        <v>33</v>
      </c>
      <c r="K4249" s="13"/>
    </row>
    <row r="4250" spans="1:11" ht="46.8" thickBot="1">
      <c r="A4250" s="21">
        <f t="shared" si="306"/>
        <v>759</v>
      </c>
      <c r="B4250" s="22"/>
      <c r="C4250" s="3" t="s">
        <v>97</v>
      </c>
      <c r="D4250" s="3" t="str">
        <f>VLOOKUP(C4250,'[1]Chart-of_Accounts (1)'!$B$20:$D$1316,3,)</f>
        <v>Subcontractors</v>
      </c>
      <c r="E4250" s="3"/>
      <c r="F4250" s="6" t="str">
        <f t="shared" si="305"/>
        <v>دمج البيانات من نوبل الى نظام يامى -مسلسل-759-اسم الحساب من نوبل-سبيس لايت-البيان-اثبات رواتب شهر 2/20233-نوع الادخال فى نوبل-Manual</v>
      </c>
      <c r="G4250" s="3" t="s">
        <v>2329</v>
      </c>
      <c r="H4250" s="5">
        <v>0</v>
      </c>
      <c r="I4250" s="4">
        <v>7300</v>
      </c>
      <c r="J4250" s="5" t="s">
        <v>33</v>
      </c>
      <c r="K4250" s="13"/>
    </row>
    <row r="4251" spans="1:11" ht="58.2" thickBot="1">
      <c r="A4251" s="20">
        <v>760</v>
      </c>
      <c r="B4251" s="20" t="s">
        <v>1448</v>
      </c>
      <c r="C4251" s="6" t="s">
        <v>6940</v>
      </c>
      <c r="D4251" s="18" t="s">
        <v>6975</v>
      </c>
      <c r="E4251" s="6" t="str">
        <f>C4251</f>
        <v>فيلا سارة المنصورى</v>
      </c>
      <c r="F4251" s="6" t="str">
        <f t="shared" si="305"/>
        <v>دمج البيانات من نوبل الى نظام يامى -مسلسل-760-اسم الحساب من نوبل-فيلا سارة المنصورى-البيان-اثبات رواتب عمال سبيس لايت شهر 3-2023-نوع الادخال فى نوبل-Manual</v>
      </c>
      <c r="G4251" s="6" t="s">
        <v>2330</v>
      </c>
      <c r="H4251" s="7">
        <v>1800</v>
      </c>
      <c r="I4251" s="8">
        <v>0</v>
      </c>
      <c r="J4251" s="8" t="s">
        <v>33</v>
      </c>
      <c r="K4251" s="13"/>
    </row>
    <row r="4252" spans="1:11" ht="58.2" thickBot="1">
      <c r="A4252" s="21">
        <f t="shared" ref="A4252:A4255" si="307">A4251</f>
        <v>760</v>
      </c>
      <c r="B4252" s="21"/>
      <c r="C4252" s="3" t="s">
        <v>6938</v>
      </c>
      <c r="D4252" s="18" t="s">
        <v>6975</v>
      </c>
      <c r="E4252" s="6" t="str">
        <f>C4252</f>
        <v>فيلا محمد راشد المنصورى</v>
      </c>
      <c r="F4252" s="6" t="str">
        <f t="shared" si="305"/>
        <v>دمج البيانات من نوبل الى نظام يامى -مسلسل-760-اسم الحساب من نوبل-فيلا محمد راشد المنصورى-البيان-اثبات رواتب عمال سبيس لايت شهر 3-2023-نوع الادخال فى نوبل-Manual</v>
      </c>
      <c r="G4252" s="3" t="s">
        <v>2330</v>
      </c>
      <c r="H4252" s="4">
        <v>1975</v>
      </c>
      <c r="I4252" s="5">
        <v>0</v>
      </c>
      <c r="J4252" s="5" t="s">
        <v>33</v>
      </c>
      <c r="K4252" s="13"/>
    </row>
    <row r="4253" spans="1:11" ht="58.2" thickBot="1">
      <c r="A4253" s="21">
        <f t="shared" si="307"/>
        <v>760</v>
      </c>
      <c r="B4253" s="21"/>
      <c r="C4253" s="3" t="s">
        <v>6937</v>
      </c>
      <c r="D4253" s="18" t="s">
        <v>6975</v>
      </c>
      <c r="E4253" s="6" t="str">
        <f>C4253</f>
        <v>فيلا سالم راشد المنصورى</v>
      </c>
      <c r="F4253" s="6" t="str">
        <f t="shared" si="305"/>
        <v>دمج البيانات من نوبل الى نظام يامى -مسلسل-760-اسم الحساب من نوبل-فيلا سالم راشد المنصورى-البيان-اثبات رواتب عمال سبيس لايت شهر 3-2023-نوع الادخال فى نوبل-Manual</v>
      </c>
      <c r="G4253" s="3" t="s">
        <v>2330</v>
      </c>
      <c r="H4253" s="4">
        <v>2117</v>
      </c>
      <c r="I4253" s="5">
        <v>0</v>
      </c>
      <c r="J4253" s="5" t="s">
        <v>33</v>
      </c>
      <c r="K4253" s="13"/>
    </row>
    <row r="4254" spans="1:11" ht="58.2" thickBot="1">
      <c r="A4254" s="21">
        <f t="shared" si="307"/>
        <v>760</v>
      </c>
      <c r="B4254" s="21"/>
      <c r="C4254" s="3" t="s">
        <v>6935</v>
      </c>
      <c r="D4254" s="18" t="s">
        <v>6975</v>
      </c>
      <c r="E4254" s="6" t="str">
        <f>C4254</f>
        <v>فيلا احمد بلكور المزروعى</v>
      </c>
      <c r="F4254" s="6" t="str">
        <f t="shared" si="305"/>
        <v>دمج البيانات من نوبل الى نظام يامى -مسلسل-760-اسم الحساب من نوبل-فيلا احمد بلكور المزروعى-البيان-اثبات رواتب عمال سبيس لايت شهر 3-2023-نوع الادخال فى نوبل-Manual</v>
      </c>
      <c r="G4254" s="3" t="s">
        <v>2330</v>
      </c>
      <c r="H4254" s="4">
        <v>1808</v>
      </c>
      <c r="I4254" s="5">
        <v>0</v>
      </c>
      <c r="J4254" s="5" t="s">
        <v>33</v>
      </c>
      <c r="K4254" s="13"/>
    </row>
    <row r="4255" spans="1:11" ht="46.8" thickBot="1">
      <c r="A4255" s="21">
        <f t="shared" si="307"/>
        <v>760</v>
      </c>
      <c r="B4255" s="22"/>
      <c r="C4255" s="3" t="s">
        <v>97</v>
      </c>
      <c r="D4255" s="3" t="str">
        <f>VLOOKUP(C4255,'[1]Chart-of_Accounts (1)'!$B$20:$D$1316,3,)</f>
        <v>Subcontractors</v>
      </c>
      <c r="E4255" s="3"/>
      <c r="F4255" s="6" t="str">
        <f t="shared" si="305"/>
        <v>دمج البيانات من نوبل الى نظام يامى -مسلسل-760-اسم الحساب من نوبل-سبيس لايت-البيان-اثبات رواتب عمال سبيس لايت شهر 3-2023-نوع الادخال فى نوبل-Manual</v>
      </c>
      <c r="G4255" s="3" t="s">
        <v>2330</v>
      </c>
      <c r="H4255" s="5">
        <v>0</v>
      </c>
      <c r="I4255" s="4">
        <v>7700</v>
      </c>
      <c r="J4255" s="5" t="s">
        <v>33</v>
      </c>
      <c r="K4255" s="13"/>
    </row>
    <row r="4256" spans="1:11" ht="58.2" thickBot="1">
      <c r="A4256" s="20">
        <v>761</v>
      </c>
      <c r="B4256" s="20" t="s">
        <v>2259</v>
      </c>
      <c r="C4256" s="6" t="s">
        <v>6966</v>
      </c>
      <c r="D4256" s="18" t="s">
        <v>6975</v>
      </c>
      <c r="E4256" s="6" t="str">
        <f>C4256</f>
        <v>فيلا على ضبيب العامرى</v>
      </c>
      <c r="F4256" s="6" t="str">
        <f t="shared" si="305"/>
        <v>دمج البيانات من نوبل الى نظام يامى -مسلسل-761-اسم الحساب من نوبل-فيلا على ضبيب العامرى-البيان-اثبات رواتب شهر 4-2023 عمال سبيس لايت-نوع الادخال فى نوبل-Manual</v>
      </c>
      <c r="G4256" s="6" t="s">
        <v>2331</v>
      </c>
      <c r="H4256" s="7">
        <v>1300</v>
      </c>
      <c r="I4256" s="8">
        <v>0</v>
      </c>
      <c r="J4256" s="8" t="s">
        <v>33</v>
      </c>
      <c r="K4256" s="13"/>
    </row>
    <row r="4257" spans="1:11" ht="58.2" thickBot="1">
      <c r="A4257" s="21">
        <f t="shared" ref="A4257:A4260" si="308">A4256</f>
        <v>761</v>
      </c>
      <c r="B4257" s="21"/>
      <c r="C4257" s="3" t="s">
        <v>6936</v>
      </c>
      <c r="D4257" s="18" t="s">
        <v>6975</v>
      </c>
      <c r="E4257" s="6" t="str">
        <f>C4257</f>
        <v>فيلا راشد صميم المنصورى</v>
      </c>
      <c r="F4257" s="6" t="str">
        <f t="shared" si="305"/>
        <v>دمج البيانات من نوبل الى نظام يامى -مسلسل-761-اسم الحساب من نوبل-فيلا راشد صميم المنصورى-البيان-اثبات رواتب شهر 4-2023 عمال سبيس لايت-نوع الادخال فى نوبل-Manual</v>
      </c>
      <c r="G4257" s="3" t="s">
        <v>2331</v>
      </c>
      <c r="H4257" s="4">
        <v>1252</v>
      </c>
      <c r="I4257" s="5">
        <v>0</v>
      </c>
      <c r="J4257" s="5" t="s">
        <v>33</v>
      </c>
      <c r="K4257" s="13"/>
    </row>
    <row r="4258" spans="1:11" ht="58.2" thickBot="1">
      <c r="A4258" s="21">
        <f t="shared" si="308"/>
        <v>761</v>
      </c>
      <c r="B4258" s="21"/>
      <c r="C4258" s="3" t="s">
        <v>6958</v>
      </c>
      <c r="D4258" s="18" t="s">
        <v>6975</v>
      </c>
      <c r="E4258" s="6" t="str">
        <f>C4258</f>
        <v>محلات سيف الهاملى</v>
      </c>
      <c r="F4258" s="6" t="str">
        <f t="shared" si="305"/>
        <v>دمج البيانات من نوبل الى نظام يامى -مسلسل-761-اسم الحساب من نوبل-محلات سيف الهاملى-البيان-اثبات رواتب شهر 4-2023 عمال سبيس لايت-نوع الادخال فى نوبل-Manual</v>
      </c>
      <c r="G4258" s="3" t="s">
        <v>2331</v>
      </c>
      <c r="H4258" s="4">
        <v>1200</v>
      </c>
      <c r="I4258" s="5">
        <v>0</v>
      </c>
      <c r="J4258" s="5" t="s">
        <v>33</v>
      </c>
      <c r="K4258" s="13"/>
    </row>
    <row r="4259" spans="1:11" ht="58.2" thickBot="1">
      <c r="A4259" s="21">
        <f t="shared" si="308"/>
        <v>761</v>
      </c>
      <c r="B4259" s="21"/>
      <c r="C4259" s="3" t="s">
        <v>6929</v>
      </c>
      <c r="D4259" s="18" t="s">
        <v>6975</v>
      </c>
      <c r="E4259" s="6" t="str">
        <f>C4259</f>
        <v>فيلا محمد على الحمادى</v>
      </c>
      <c r="F4259" s="6" t="str">
        <f t="shared" si="305"/>
        <v>دمج البيانات من نوبل الى نظام يامى -مسلسل-761-اسم الحساب من نوبل-فيلا محمد على الحمادى-البيان-اثبات رواتب شهر 4-2023 عمال سبيس لايت-نوع الادخال فى نوبل-Manual</v>
      </c>
      <c r="G4259" s="3" t="s">
        <v>2331</v>
      </c>
      <c r="H4259" s="4">
        <v>1248</v>
      </c>
      <c r="I4259" s="5">
        <v>0</v>
      </c>
      <c r="J4259" s="5" t="s">
        <v>33</v>
      </c>
      <c r="K4259" s="13"/>
    </row>
    <row r="4260" spans="1:11" ht="46.8" thickBot="1">
      <c r="A4260" s="21">
        <f t="shared" si="308"/>
        <v>761</v>
      </c>
      <c r="B4260" s="22"/>
      <c r="C4260" s="3" t="s">
        <v>97</v>
      </c>
      <c r="D4260" s="3" t="str">
        <f>VLOOKUP(C4260,'[1]Chart-of_Accounts (1)'!$B$20:$D$1316,3,)</f>
        <v>Subcontractors</v>
      </c>
      <c r="E4260" s="3"/>
      <c r="F4260" s="6" t="str">
        <f t="shared" si="305"/>
        <v>دمج البيانات من نوبل الى نظام يامى -مسلسل-761-اسم الحساب من نوبل-سبيس لايت-البيان-اثبات رواتب شهر 4-2023 عمال سبيس لايت-نوع الادخال فى نوبل-Manual</v>
      </c>
      <c r="G4260" s="3" t="s">
        <v>2331</v>
      </c>
      <c r="H4260" s="5">
        <v>0</v>
      </c>
      <c r="I4260" s="4">
        <v>5000</v>
      </c>
      <c r="J4260" s="5" t="s">
        <v>33</v>
      </c>
      <c r="K4260" s="13"/>
    </row>
    <row r="4261" spans="1:11" ht="58.2" thickBot="1">
      <c r="A4261" s="20">
        <v>762</v>
      </c>
      <c r="B4261" s="20" t="s">
        <v>1072</v>
      </c>
      <c r="C4261" s="6" t="s">
        <v>6966</v>
      </c>
      <c r="D4261" s="18" t="s">
        <v>6975</v>
      </c>
      <c r="E4261" s="6" t="str">
        <f t="shared" ref="E4261:E4266" si="309">C4261</f>
        <v>فيلا على ضبيب العامرى</v>
      </c>
      <c r="F4261" s="6" t="str">
        <f t="shared" si="305"/>
        <v>دمج البيانات من نوبل الى نظام يامى -مسلسل-762-اسم الحساب من نوبل-فيلا على ضبيب العامرى-البيان-اثبات رواتب عمال الشعلة البيضاء شهر 2-2023 -نوع الادخال فى نوبل-Manual</v>
      </c>
      <c r="G4261" s="6" t="s">
        <v>2332</v>
      </c>
      <c r="H4261" s="7">
        <v>1800</v>
      </c>
      <c r="I4261" s="8">
        <v>0</v>
      </c>
      <c r="J4261" s="8" t="s">
        <v>33</v>
      </c>
      <c r="K4261" s="13"/>
    </row>
    <row r="4262" spans="1:11" ht="58.2" thickBot="1">
      <c r="A4262" s="21">
        <f t="shared" ref="A4262:A4267" si="310">A4261</f>
        <v>762</v>
      </c>
      <c r="B4262" s="21"/>
      <c r="C4262" s="3" t="s">
        <v>6933</v>
      </c>
      <c r="D4262" s="18" t="s">
        <v>6975</v>
      </c>
      <c r="E4262" s="6" t="str">
        <f t="shared" si="309"/>
        <v>فيلا احمد المهيري المزروعي</v>
      </c>
      <c r="F4262" s="6" t="str">
        <f t="shared" si="305"/>
        <v>دمج البيانات من نوبل الى نظام يامى -مسلسل-762-اسم الحساب من نوبل-فيلا احمد المهيري المزروعي-البيان-اثبات رواتب عمال الشعلة البيضاء شهر 2-2023 -نوع الادخال فى نوبل-Manual</v>
      </c>
      <c r="G4262" s="3" t="s">
        <v>2332</v>
      </c>
      <c r="H4262" s="4">
        <v>1800</v>
      </c>
      <c r="I4262" s="5">
        <v>0</v>
      </c>
      <c r="J4262" s="5" t="s">
        <v>33</v>
      </c>
      <c r="K4262" s="13"/>
    </row>
    <row r="4263" spans="1:11" ht="46.8" thickBot="1">
      <c r="A4263" s="21">
        <f t="shared" si="310"/>
        <v>762</v>
      </c>
      <c r="B4263" s="21"/>
      <c r="C4263" s="3" t="s">
        <v>6948</v>
      </c>
      <c r="D4263" s="18" t="s">
        <v>6975</v>
      </c>
      <c r="E4263" s="6" t="str">
        <f t="shared" si="309"/>
        <v>فيلا احمد الحمادى</v>
      </c>
      <c r="F4263" s="6" t="str">
        <f t="shared" si="305"/>
        <v>دمج البيانات من نوبل الى نظام يامى -مسلسل-762-اسم الحساب من نوبل-فيلا احمد الحمادى-البيان-اثبات رواتب عمال الشعلة البيضاء شهر 2-2023 -نوع الادخال فى نوبل-Manual</v>
      </c>
      <c r="G4263" s="3" t="s">
        <v>2332</v>
      </c>
      <c r="H4263" s="4">
        <v>1900</v>
      </c>
      <c r="I4263" s="5">
        <v>0</v>
      </c>
      <c r="J4263" s="5" t="s">
        <v>33</v>
      </c>
      <c r="K4263" s="13"/>
    </row>
    <row r="4264" spans="1:11" ht="58.2" thickBot="1">
      <c r="A4264" s="21">
        <f t="shared" si="310"/>
        <v>762</v>
      </c>
      <c r="B4264" s="21"/>
      <c r="C4264" s="3" t="s">
        <v>6949</v>
      </c>
      <c r="D4264" s="18" t="s">
        <v>6975</v>
      </c>
      <c r="E4264" s="6" t="str">
        <f t="shared" si="309"/>
        <v>فيلا محمد صياح المنصورى</v>
      </c>
      <c r="F4264" s="6" t="str">
        <f t="shared" si="305"/>
        <v>دمج البيانات من نوبل الى نظام يامى -مسلسل-762-اسم الحساب من نوبل-فيلا محمد صياح المنصورى-البيان-اثبات رواتب عمال الشعلة البيضاء شهر 2-2023 -نوع الادخال فى نوبل-Manual</v>
      </c>
      <c r="G4264" s="3" t="s">
        <v>2332</v>
      </c>
      <c r="H4264" s="4">
        <v>2045</v>
      </c>
      <c r="I4264" s="5">
        <v>0</v>
      </c>
      <c r="J4264" s="5" t="s">
        <v>33</v>
      </c>
      <c r="K4264" s="13"/>
    </row>
    <row r="4265" spans="1:11" ht="46.8" thickBot="1">
      <c r="A4265" s="21">
        <f t="shared" si="310"/>
        <v>762</v>
      </c>
      <c r="B4265" s="21"/>
      <c r="C4265" s="3" t="s">
        <v>6942</v>
      </c>
      <c r="D4265" s="18" t="s">
        <v>6975</v>
      </c>
      <c r="E4265" s="6" t="str">
        <f t="shared" si="309"/>
        <v>مسجد راشد كندى المرر</v>
      </c>
      <c r="F4265" s="6" t="str">
        <f t="shared" si="305"/>
        <v>دمج البيانات من نوبل الى نظام يامى -مسلسل-762-اسم الحساب من نوبل-مسجد راشد كندى المرر-البيان-اثبات رواتب عمال الشعلة البيضاء شهر 2-2023 -نوع الادخال فى نوبل-Manual</v>
      </c>
      <c r="G4265" s="3" t="s">
        <v>2332</v>
      </c>
      <c r="H4265" s="4">
        <v>1875</v>
      </c>
      <c r="I4265" s="5">
        <v>0</v>
      </c>
      <c r="J4265" s="5" t="s">
        <v>33</v>
      </c>
      <c r="K4265" s="13"/>
    </row>
    <row r="4266" spans="1:11" ht="46.8" thickBot="1">
      <c r="A4266" s="21">
        <f t="shared" si="310"/>
        <v>762</v>
      </c>
      <c r="B4266" s="21"/>
      <c r="C4266" s="3" t="s">
        <v>6961</v>
      </c>
      <c r="D4266" s="18" t="s">
        <v>6975</v>
      </c>
      <c r="E4266" s="6" t="str">
        <f t="shared" si="309"/>
        <v>مجالس محمد على المرر</v>
      </c>
      <c r="F4266" s="6" t="str">
        <f t="shared" si="305"/>
        <v>دمج البيانات من نوبل الى نظام يامى -مسلسل-762-اسم الحساب من نوبل-مجالس محمد على المرر-البيان-اثبات رواتب عمال الشعلة البيضاء شهر 2-2023 -نوع الادخال فى نوبل-Manual</v>
      </c>
      <c r="G4266" s="3" t="s">
        <v>2332</v>
      </c>
      <c r="H4266" s="4">
        <v>2080</v>
      </c>
      <c r="I4266" s="5">
        <v>0</v>
      </c>
      <c r="J4266" s="5" t="s">
        <v>33</v>
      </c>
      <c r="K4266" s="13"/>
    </row>
    <row r="4267" spans="1:11" ht="46.8" thickBot="1">
      <c r="A4267" s="21">
        <f t="shared" si="310"/>
        <v>762</v>
      </c>
      <c r="B4267" s="22"/>
      <c r="C4267" s="3" t="s">
        <v>91</v>
      </c>
      <c r="D4267" s="3" t="str">
        <f>VLOOKUP(C4267,'[1]Chart-of_Accounts (1)'!$B$20:$D$1316,3,)</f>
        <v>Subcontractors</v>
      </c>
      <c r="E4267" s="3"/>
      <c r="F4267" s="6" t="str">
        <f t="shared" si="305"/>
        <v>دمج البيانات من نوبل الى نظام يامى -مسلسل-762-اسم الحساب من نوبل-الشعلة البيضاء-البيان-اثبات رواتب عمال الشعلة البيضاء شهر 2-2023 -نوع الادخال فى نوبل-Manual</v>
      </c>
      <c r="G4267" s="3" t="s">
        <v>2332</v>
      </c>
      <c r="H4267" s="5">
        <v>0</v>
      </c>
      <c r="I4267" s="4">
        <v>11500</v>
      </c>
      <c r="J4267" s="5" t="s">
        <v>33</v>
      </c>
      <c r="K4267" s="13"/>
    </row>
    <row r="4268" spans="1:11" ht="58.2" thickBot="1">
      <c r="A4268" s="20">
        <v>763</v>
      </c>
      <c r="B4268" s="20" t="s">
        <v>1448</v>
      </c>
      <c r="C4268" s="6" t="s">
        <v>6940</v>
      </c>
      <c r="D4268" s="18" t="s">
        <v>6975</v>
      </c>
      <c r="E4268" s="6" t="str">
        <f t="shared" ref="E4268:E4273" si="311">C4268</f>
        <v>فيلا سارة المنصورى</v>
      </c>
      <c r="F4268" s="6" t="str">
        <f t="shared" si="305"/>
        <v>دمج البيانات من نوبل الى نظام يامى -مسلسل-763-اسم الحساب من نوبل-فيلا سارة المنصورى-البيان-اثبات رواتب شهر 3-2023 لعمال الشعلة البيضاء-نوع الادخال فى نوبل-Manual</v>
      </c>
      <c r="G4268" s="6" t="s">
        <v>2333</v>
      </c>
      <c r="H4268" s="7">
        <v>1900</v>
      </c>
      <c r="I4268" s="8">
        <v>0</v>
      </c>
      <c r="J4268" s="8" t="s">
        <v>33</v>
      </c>
      <c r="K4268" s="13"/>
    </row>
    <row r="4269" spans="1:11" ht="58.2" thickBot="1">
      <c r="A4269" s="21">
        <f t="shared" ref="A4269:A4274" si="312">A4268</f>
        <v>763</v>
      </c>
      <c r="B4269" s="21"/>
      <c r="C4269" s="3" t="s">
        <v>6938</v>
      </c>
      <c r="D4269" s="18" t="s">
        <v>6975</v>
      </c>
      <c r="E4269" s="6" t="str">
        <f t="shared" si="311"/>
        <v>فيلا محمد راشد المنصورى</v>
      </c>
      <c r="F4269" s="6" t="str">
        <f t="shared" si="305"/>
        <v>دمج البيانات من نوبل الى نظام يامى -مسلسل-763-اسم الحساب من نوبل-فيلا محمد راشد المنصورى-البيان-اثبات رواتب شهر 3-2023 لعمال الشعلة البيضاء-نوع الادخال فى نوبل-Manual</v>
      </c>
      <c r="G4269" s="3" t="s">
        <v>2333</v>
      </c>
      <c r="H4269" s="4">
        <v>1700</v>
      </c>
      <c r="I4269" s="5">
        <v>0</v>
      </c>
      <c r="J4269" s="5" t="s">
        <v>33</v>
      </c>
      <c r="K4269" s="13"/>
    </row>
    <row r="4270" spans="1:11" ht="58.2" thickBot="1">
      <c r="A4270" s="21">
        <f t="shared" si="312"/>
        <v>763</v>
      </c>
      <c r="B4270" s="21"/>
      <c r="C4270" s="3" t="s">
        <v>6937</v>
      </c>
      <c r="D4270" s="18" t="s">
        <v>6975</v>
      </c>
      <c r="E4270" s="6" t="str">
        <f t="shared" si="311"/>
        <v>فيلا سالم راشد المنصورى</v>
      </c>
      <c r="F4270" s="6" t="str">
        <f t="shared" si="305"/>
        <v>دمج البيانات من نوبل الى نظام يامى -مسلسل-763-اسم الحساب من نوبل-فيلا سالم راشد المنصورى-البيان-اثبات رواتب شهر 3-2023 لعمال الشعلة البيضاء-نوع الادخال فى نوبل-Manual</v>
      </c>
      <c r="G4270" s="3" t="s">
        <v>2333</v>
      </c>
      <c r="H4270" s="4">
        <v>2120</v>
      </c>
      <c r="I4270" s="5">
        <v>0</v>
      </c>
      <c r="J4270" s="5" t="s">
        <v>33</v>
      </c>
      <c r="K4270" s="13"/>
    </row>
    <row r="4271" spans="1:11" ht="58.2" thickBot="1">
      <c r="A4271" s="21">
        <f t="shared" si="312"/>
        <v>763</v>
      </c>
      <c r="B4271" s="21"/>
      <c r="C4271" s="3" t="s">
        <v>6935</v>
      </c>
      <c r="D4271" s="18" t="s">
        <v>6975</v>
      </c>
      <c r="E4271" s="6" t="str">
        <f t="shared" si="311"/>
        <v>فيلا احمد بلكور المزروعى</v>
      </c>
      <c r="F4271" s="6" t="str">
        <f t="shared" si="305"/>
        <v>دمج البيانات من نوبل الى نظام يامى -مسلسل-763-اسم الحساب من نوبل-فيلا احمد بلكور المزروعى-البيان-اثبات رواتب شهر 3-2023 لعمال الشعلة البيضاء-نوع الادخال فى نوبل-Manual</v>
      </c>
      <c r="G4271" s="3" t="s">
        <v>2333</v>
      </c>
      <c r="H4271" s="5">
        <v>770</v>
      </c>
      <c r="I4271" s="5">
        <v>0</v>
      </c>
      <c r="J4271" s="5" t="s">
        <v>33</v>
      </c>
      <c r="K4271" s="13"/>
    </row>
    <row r="4272" spans="1:11" ht="58.2" thickBot="1">
      <c r="A4272" s="21">
        <f t="shared" si="312"/>
        <v>763</v>
      </c>
      <c r="B4272" s="21"/>
      <c r="C4272" s="3" t="s">
        <v>6958</v>
      </c>
      <c r="D4272" s="18" t="s">
        <v>6975</v>
      </c>
      <c r="E4272" s="6" t="str">
        <f t="shared" si="311"/>
        <v>محلات سيف الهاملى</v>
      </c>
      <c r="F4272" s="6" t="str">
        <f t="shared" si="305"/>
        <v>دمج البيانات من نوبل الى نظام يامى -مسلسل-763-اسم الحساب من نوبل-محلات سيف الهاملى-البيان-اثبات رواتب شهر 3-2023 لعمال الشعلة البيضاء-نوع الادخال فى نوبل-Manual</v>
      </c>
      <c r="G4272" s="3" t="s">
        <v>2333</v>
      </c>
      <c r="H4272" s="4">
        <v>2045</v>
      </c>
      <c r="I4272" s="5">
        <v>0</v>
      </c>
      <c r="J4272" s="5" t="s">
        <v>33</v>
      </c>
      <c r="K4272" s="13"/>
    </row>
    <row r="4273" spans="1:11" ht="58.2" thickBot="1">
      <c r="A4273" s="21">
        <f t="shared" si="312"/>
        <v>763</v>
      </c>
      <c r="B4273" s="21"/>
      <c r="C4273" s="3" t="s">
        <v>6943</v>
      </c>
      <c r="D4273" s="18" t="s">
        <v>6975</v>
      </c>
      <c r="E4273" s="6" t="str">
        <f t="shared" si="311"/>
        <v>فيلا سيف الهاملي مدينة زايد</v>
      </c>
      <c r="F4273" s="6" t="str">
        <f t="shared" si="305"/>
        <v>دمج البيانات من نوبل الى نظام يامى -مسلسل-763-اسم الحساب من نوبل-فيلا سيف الهاملي مدينة زايد-البيان-اثبات رواتب شهر 3-2023 لعمال الشعلة البيضاء-نوع الادخال فى نوبل-Manual</v>
      </c>
      <c r="G4273" s="3" t="s">
        <v>2333</v>
      </c>
      <c r="H4273" s="4">
        <v>1965</v>
      </c>
      <c r="I4273" s="5">
        <v>0</v>
      </c>
      <c r="J4273" s="5" t="s">
        <v>33</v>
      </c>
      <c r="K4273" s="13"/>
    </row>
    <row r="4274" spans="1:11" ht="46.8" thickBot="1">
      <c r="A4274" s="21">
        <f t="shared" si="312"/>
        <v>763</v>
      </c>
      <c r="B4274" s="22"/>
      <c r="C4274" s="3" t="s">
        <v>91</v>
      </c>
      <c r="D4274" s="3" t="str">
        <f>VLOOKUP(C4274,'[1]Chart-of_Accounts (1)'!$B$20:$D$1316,3,)</f>
        <v>Subcontractors</v>
      </c>
      <c r="E4274" s="3"/>
      <c r="F4274" s="6" t="str">
        <f t="shared" si="305"/>
        <v>دمج البيانات من نوبل الى نظام يامى -مسلسل-763-اسم الحساب من نوبل-الشعلة البيضاء-البيان-اثبات رواتب شهر 3-2023 لعمال الشعلة البيضاء-نوع الادخال فى نوبل-Manual</v>
      </c>
      <c r="G4274" s="3" t="s">
        <v>2333</v>
      </c>
      <c r="H4274" s="5">
        <v>0</v>
      </c>
      <c r="I4274" s="4">
        <v>10500</v>
      </c>
      <c r="J4274" s="5" t="s">
        <v>33</v>
      </c>
      <c r="K4274" s="13"/>
    </row>
    <row r="4275" spans="1:11" ht="58.2" thickBot="1">
      <c r="A4275" s="20">
        <v>764</v>
      </c>
      <c r="B4275" s="20" t="s">
        <v>2259</v>
      </c>
      <c r="C4275" s="6" t="s">
        <v>6949</v>
      </c>
      <c r="D4275" s="18" t="s">
        <v>6975</v>
      </c>
      <c r="E4275" s="6" t="str">
        <f t="shared" ref="E4275:E4280" si="313">C4275</f>
        <v>فيلا محمد صياح المنصورى</v>
      </c>
      <c r="F4275" s="6" t="str">
        <f t="shared" si="305"/>
        <v>دمج البيانات من نوبل الى نظام يامى -مسلسل-764-اسم الحساب من نوبل-فيلا محمد صياح المنصورى-البيان-اثابت رواتب شهر 4-2023 لعمال الشعلة البيضاء -نوع الادخال فى نوبل-Manual</v>
      </c>
      <c r="G4275" s="6" t="s">
        <v>2334</v>
      </c>
      <c r="H4275" s="7">
        <v>1200</v>
      </c>
      <c r="I4275" s="8">
        <v>0</v>
      </c>
      <c r="J4275" s="8" t="s">
        <v>33</v>
      </c>
      <c r="K4275" s="13"/>
    </row>
    <row r="4276" spans="1:11" ht="58.2" thickBot="1">
      <c r="A4276" s="21">
        <f t="shared" ref="A4276:A4281" si="314">A4275</f>
        <v>764</v>
      </c>
      <c r="B4276" s="21"/>
      <c r="C4276" s="3" t="s">
        <v>6933</v>
      </c>
      <c r="D4276" s="18" t="s">
        <v>6975</v>
      </c>
      <c r="E4276" s="6" t="str">
        <f t="shared" si="313"/>
        <v>فيلا احمد المهيري المزروعي</v>
      </c>
      <c r="F4276" s="6" t="str">
        <f t="shared" si="305"/>
        <v>دمج البيانات من نوبل الى نظام يامى -مسلسل-764-اسم الحساب من نوبل-فيلا احمد المهيري المزروعي-البيان-اثابت رواتب شهر 4-2023 لعمال الشعلة البيضاء -نوع الادخال فى نوبل-Manual</v>
      </c>
      <c r="G4276" s="3" t="s">
        <v>2334</v>
      </c>
      <c r="H4276" s="4">
        <v>1175</v>
      </c>
      <c r="I4276" s="5">
        <v>0</v>
      </c>
      <c r="J4276" s="5" t="s">
        <v>33</v>
      </c>
      <c r="K4276" s="13"/>
    </row>
    <row r="4277" spans="1:11" ht="46.8" thickBot="1">
      <c r="A4277" s="21">
        <f t="shared" si="314"/>
        <v>764</v>
      </c>
      <c r="B4277" s="21"/>
      <c r="C4277" s="3" t="s">
        <v>6948</v>
      </c>
      <c r="D4277" s="18" t="s">
        <v>6975</v>
      </c>
      <c r="E4277" s="6" t="str">
        <f t="shared" si="313"/>
        <v>فيلا احمد الحمادى</v>
      </c>
      <c r="F4277" s="6" t="str">
        <f t="shared" si="305"/>
        <v>دمج البيانات من نوبل الى نظام يامى -مسلسل-764-اسم الحساب من نوبل-فيلا احمد الحمادى-البيان-اثابت رواتب شهر 4-2023 لعمال الشعلة البيضاء -نوع الادخال فى نوبل-Manual</v>
      </c>
      <c r="G4277" s="3" t="s">
        <v>2334</v>
      </c>
      <c r="H4277" s="4">
        <v>2045</v>
      </c>
      <c r="I4277" s="5">
        <v>0</v>
      </c>
      <c r="J4277" s="5" t="s">
        <v>33</v>
      </c>
      <c r="K4277" s="13"/>
    </row>
    <row r="4278" spans="1:11" ht="46.8" thickBot="1">
      <c r="A4278" s="21">
        <f t="shared" si="314"/>
        <v>764</v>
      </c>
      <c r="B4278" s="21"/>
      <c r="C4278" s="3" t="s">
        <v>6942</v>
      </c>
      <c r="D4278" s="18" t="s">
        <v>6975</v>
      </c>
      <c r="E4278" s="6" t="str">
        <f t="shared" si="313"/>
        <v>مسجد راشد كندى المرر</v>
      </c>
      <c r="F4278" s="6" t="str">
        <f t="shared" si="305"/>
        <v>دمج البيانات من نوبل الى نظام يامى -مسلسل-764-اسم الحساب من نوبل-مسجد راشد كندى المرر-البيان-اثابت رواتب شهر 4-2023 لعمال الشعلة البيضاء -نوع الادخال فى نوبل-Manual</v>
      </c>
      <c r="G4278" s="3" t="s">
        <v>2334</v>
      </c>
      <c r="H4278" s="5">
        <v>425</v>
      </c>
      <c r="I4278" s="5">
        <v>0</v>
      </c>
      <c r="J4278" s="5" t="s">
        <v>33</v>
      </c>
      <c r="K4278" s="13"/>
    </row>
    <row r="4279" spans="1:11" ht="58.2" thickBot="1">
      <c r="A4279" s="21">
        <f t="shared" si="314"/>
        <v>764</v>
      </c>
      <c r="B4279" s="21"/>
      <c r="C4279" s="3" t="s">
        <v>6928</v>
      </c>
      <c r="D4279" s="18" t="s">
        <v>6975</v>
      </c>
      <c r="E4279" s="6" t="str">
        <f t="shared" si="313"/>
        <v>بناية مؤسسة المزروعى للتوريدات</v>
      </c>
      <c r="F4279" s="6" t="str">
        <f t="shared" si="305"/>
        <v>دمج البيانات من نوبل الى نظام يامى -مسلسل-764-اسم الحساب من نوبل-بناية مؤسسة المزروعى للتوريدات-البيان-اثابت رواتب شهر 4-2023 لعمال الشعلة البيضاء -نوع الادخال فى نوبل-Manual</v>
      </c>
      <c r="G4279" s="3" t="s">
        <v>2334</v>
      </c>
      <c r="H4279" s="4">
        <v>1865</v>
      </c>
      <c r="I4279" s="5">
        <v>0</v>
      </c>
      <c r="J4279" s="5" t="s">
        <v>33</v>
      </c>
      <c r="K4279" s="13"/>
    </row>
    <row r="4280" spans="1:11" ht="58.2" thickBot="1">
      <c r="A4280" s="21">
        <f t="shared" si="314"/>
        <v>764</v>
      </c>
      <c r="B4280" s="21"/>
      <c r="C4280" s="3" t="s">
        <v>6943</v>
      </c>
      <c r="D4280" s="18" t="s">
        <v>6975</v>
      </c>
      <c r="E4280" s="6" t="str">
        <f t="shared" si="313"/>
        <v>فيلا سيف الهاملي مدينة زايد</v>
      </c>
      <c r="F4280" s="6" t="str">
        <f t="shared" si="305"/>
        <v>دمج البيانات من نوبل الى نظام يامى -مسلسل-764-اسم الحساب من نوبل-فيلا سيف الهاملي مدينة زايد-البيان-اثابت رواتب شهر 4-2023 لعمال الشعلة البيضاء -نوع الادخال فى نوبل-Manual</v>
      </c>
      <c r="G4280" s="3" t="s">
        <v>2334</v>
      </c>
      <c r="H4280" s="4">
        <v>1790</v>
      </c>
      <c r="I4280" s="5">
        <v>0</v>
      </c>
      <c r="J4280" s="5" t="s">
        <v>33</v>
      </c>
      <c r="K4280" s="13"/>
    </row>
    <row r="4281" spans="1:11" ht="46.8" thickBot="1">
      <c r="A4281" s="21">
        <f t="shared" si="314"/>
        <v>764</v>
      </c>
      <c r="B4281" s="22"/>
      <c r="C4281" s="3" t="s">
        <v>91</v>
      </c>
      <c r="D4281" s="3" t="str">
        <f>VLOOKUP(C4281,'[1]Chart-of_Accounts (1)'!$B$20:$D$1316,3,)</f>
        <v>Subcontractors</v>
      </c>
      <c r="E4281" s="3"/>
      <c r="F4281" s="6" t="str">
        <f t="shared" si="305"/>
        <v>دمج البيانات من نوبل الى نظام يامى -مسلسل-764-اسم الحساب من نوبل-الشعلة البيضاء-البيان-اثابت رواتب شهر 4-2023 لعمال الشعلة البيضاء -نوع الادخال فى نوبل-Manual</v>
      </c>
      <c r="G4281" s="3" t="s">
        <v>2334</v>
      </c>
      <c r="H4281" s="5">
        <v>0</v>
      </c>
      <c r="I4281" s="4">
        <v>8500</v>
      </c>
      <c r="J4281" s="5" t="s">
        <v>33</v>
      </c>
      <c r="K4281" s="13"/>
    </row>
    <row r="4282" spans="1:11" ht="58.2" thickBot="1">
      <c r="A4282" s="20">
        <v>765</v>
      </c>
      <c r="B4282" s="20" t="s">
        <v>2335</v>
      </c>
      <c r="C4282" s="6" t="s">
        <v>678</v>
      </c>
      <c r="D4282" s="3" t="str">
        <f>VLOOKUP(C4282,'[1]Chart-of_Accounts (1)'!$B$20:$D$1316,3,)</f>
        <v>مصاريف الاقامة</v>
      </c>
      <c r="E4282" s="6"/>
      <c r="F4282" s="6" t="str">
        <f t="shared" si="305"/>
        <v>دمج البيانات من نوبل الى نظام يامى -مسلسل-765-اسم الحساب من نوبل-مصاريف الاقامة-البيان-رقم سند الدفع : 679 - فحص دم العامل نرمل داس من عهدة حمد-نوع الادخال فى نوبل-Automatic</v>
      </c>
      <c r="G4282" s="6" t="s">
        <v>2336</v>
      </c>
      <c r="H4282" s="8">
        <v>250</v>
      </c>
      <c r="I4282" s="8">
        <v>0</v>
      </c>
      <c r="J4282" s="8" t="s">
        <v>14</v>
      </c>
      <c r="K4282" s="13"/>
    </row>
    <row r="4283" spans="1:11" ht="58.2" thickBot="1">
      <c r="A4283" s="21">
        <f t="shared" ref="A4283:A4291" si="315">A4282</f>
        <v>765</v>
      </c>
      <c r="B4283" s="21"/>
      <c r="C4283" s="3" t="s">
        <v>172</v>
      </c>
      <c r="D4283" s="3" t="str">
        <f>VLOOKUP(C4283,'[1]Chart-of_Accounts (1)'!$B$20:$D$1316,3,)</f>
        <v>Petty Cash Imprest</v>
      </c>
      <c r="E4283" s="3"/>
      <c r="F4283" s="6" t="str">
        <f t="shared" si="305"/>
        <v>دمج البيانات من نوبل الى نظام يامى -مسلسل-765-اسم الحساب من نوبل-عهدة حمد-البيان-رقم سند الدفع : 679 - فحص دم العامل نرمل داس من عهدة حمد-نوع الادخال فى نوبل-Automatic</v>
      </c>
      <c r="G4283" s="3" t="s">
        <v>2336</v>
      </c>
      <c r="H4283" s="5">
        <v>0</v>
      </c>
      <c r="I4283" s="5">
        <v>250</v>
      </c>
      <c r="J4283" s="5" t="s">
        <v>14</v>
      </c>
      <c r="K4283" s="13"/>
    </row>
    <row r="4284" spans="1:11" ht="58.2" thickBot="1">
      <c r="A4284" s="21">
        <f t="shared" si="315"/>
        <v>765</v>
      </c>
      <c r="B4284" s="21"/>
      <c r="C4284" s="3" t="s">
        <v>678</v>
      </c>
      <c r="D4284" s="3" t="str">
        <f>VLOOKUP(C4284,'[1]Chart-of_Accounts (1)'!$B$20:$D$1316,3,)</f>
        <v>مصاريف الاقامة</v>
      </c>
      <c r="E4284" s="3"/>
      <c r="F4284" s="6" t="str">
        <f t="shared" si="305"/>
        <v>دمج البيانات من نوبل الى نظام يامى -مسلسل-765-اسم الحساب من نوبل-مصاريف الاقامة-البيان-رقم سند الدفع : 679 - فحص دم العامل روبون من عهدة حمد-نوع الادخال فى نوبل-Automatic</v>
      </c>
      <c r="G4284" s="3" t="s">
        <v>2337</v>
      </c>
      <c r="H4284" s="5">
        <v>250</v>
      </c>
      <c r="I4284" s="5">
        <v>0</v>
      </c>
      <c r="J4284" s="5" t="s">
        <v>14</v>
      </c>
      <c r="K4284" s="13"/>
    </row>
    <row r="4285" spans="1:11" ht="58.2" thickBot="1">
      <c r="A4285" s="21">
        <f t="shared" si="315"/>
        <v>765</v>
      </c>
      <c r="B4285" s="21"/>
      <c r="C4285" s="3" t="s">
        <v>172</v>
      </c>
      <c r="D4285" s="3" t="str">
        <f>VLOOKUP(C4285,'[1]Chart-of_Accounts (1)'!$B$20:$D$1316,3,)</f>
        <v>Petty Cash Imprest</v>
      </c>
      <c r="E4285" s="3"/>
      <c r="F4285" s="6" t="str">
        <f t="shared" si="305"/>
        <v>دمج البيانات من نوبل الى نظام يامى -مسلسل-765-اسم الحساب من نوبل-عهدة حمد-البيان-رقم سند الدفع : 679 - فحص دم العامل روبون من عهدة حمد-نوع الادخال فى نوبل-Automatic</v>
      </c>
      <c r="G4285" s="3" t="s">
        <v>2337</v>
      </c>
      <c r="H4285" s="5">
        <v>0</v>
      </c>
      <c r="I4285" s="5">
        <v>250</v>
      </c>
      <c r="J4285" s="5" t="s">
        <v>14</v>
      </c>
      <c r="K4285" s="13"/>
    </row>
    <row r="4286" spans="1:11" ht="58.2" thickBot="1">
      <c r="A4286" s="21">
        <f t="shared" si="315"/>
        <v>765</v>
      </c>
      <c r="B4286" s="21"/>
      <c r="C4286" s="3" t="s">
        <v>678</v>
      </c>
      <c r="D4286" s="3" t="str">
        <f>VLOOKUP(C4286,'[1]Chart-of_Accounts (1)'!$B$20:$D$1316,3,)</f>
        <v>مصاريف الاقامة</v>
      </c>
      <c r="E4286" s="3"/>
      <c r="F4286" s="6" t="str">
        <f t="shared" si="305"/>
        <v>دمج البيانات من نوبل الى نظام يامى -مسلسل-765-اسم الحساب من نوبل-مصاريف الاقامة-البيان-رقم سند الدفع : 679 - فحص دم العامل الفورمن عطا من عهدة حمد-نوع الادخال فى نوبل-Automatic</v>
      </c>
      <c r="G4286" s="3" t="s">
        <v>2338</v>
      </c>
      <c r="H4286" s="5">
        <v>250</v>
      </c>
      <c r="I4286" s="5">
        <v>0</v>
      </c>
      <c r="J4286" s="5" t="s">
        <v>14</v>
      </c>
      <c r="K4286" s="13"/>
    </row>
    <row r="4287" spans="1:11" ht="58.2" thickBot="1">
      <c r="A4287" s="21">
        <f t="shared" si="315"/>
        <v>765</v>
      </c>
      <c r="B4287" s="21"/>
      <c r="C4287" s="3" t="s">
        <v>172</v>
      </c>
      <c r="D4287" s="3" t="str">
        <f>VLOOKUP(C4287,'[1]Chart-of_Accounts (1)'!$B$20:$D$1316,3,)</f>
        <v>Petty Cash Imprest</v>
      </c>
      <c r="E4287" s="3"/>
      <c r="F4287" s="6" t="str">
        <f t="shared" si="305"/>
        <v>دمج البيانات من نوبل الى نظام يامى -مسلسل-765-اسم الحساب من نوبل-عهدة حمد-البيان-رقم سند الدفع : 679 - فحص دم العامل الفورمن عطا من عهدة حمد-نوع الادخال فى نوبل-Automatic</v>
      </c>
      <c r="G4287" s="3" t="s">
        <v>2338</v>
      </c>
      <c r="H4287" s="5">
        <v>0</v>
      </c>
      <c r="I4287" s="5">
        <v>250</v>
      </c>
      <c r="J4287" s="5" t="s">
        <v>14</v>
      </c>
      <c r="K4287" s="13"/>
    </row>
    <row r="4288" spans="1:11" ht="58.2" thickBot="1">
      <c r="A4288" s="21">
        <f t="shared" si="315"/>
        <v>765</v>
      </c>
      <c r="B4288" s="21"/>
      <c r="C4288" s="3" t="s">
        <v>678</v>
      </c>
      <c r="D4288" s="3" t="str">
        <f>VLOOKUP(C4288,'[1]Chart-of_Accounts (1)'!$B$20:$D$1316,3,)</f>
        <v>مصاريف الاقامة</v>
      </c>
      <c r="E4288" s="3"/>
      <c r="F4288" s="6" t="str">
        <f t="shared" si="305"/>
        <v>دمج البيانات من نوبل الى نظام يامى -مسلسل-765-اسم الحساب من نوبل-مصاريف الاقامة-البيان-رقم سند الدفع : 679 - فحص دم العامل فاروق من عهدة حمد-نوع الادخال فى نوبل-Automatic</v>
      </c>
      <c r="G4288" s="3" t="s">
        <v>2339</v>
      </c>
      <c r="H4288" s="5">
        <v>250</v>
      </c>
      <c r="I4288" s="5">
        <v>0</v>
      </c>
      <c r="J4288" s="5" t="s">
        <v>14</v>
      </c>
      <c r="K4288" s="13"/>
    </row>
    <row r="4289" spans="1:11" ht="58.2" thickBot="1">
      <c r="A4289" s="21">
        <f t="shared" si="315"/>
        <v>765</v>
      </c>
      <c r="B4289" s="21"/>
      <c r="C4289" s="3" t="s">
        <v>172</v>
      </c>
      <c r="D4289" s="3" t="str">
        <f>VLOOKUP(C4289,'[1]Chart-of_Accounts (1)'!$B$20:$D$1316,3,)</f>
        <v>Petty Cash Imprest</v>
      </c>
      <c r="E4289" s="3"/>
      <c r="F4289" s="6" t="str">
        <f t="shared" si="305"/>
        <v>دمج البيانات من نوبل الى نظام يامى -مسلسل-765-اسم الحساب من نوبل-عهدة حمد-البيان-رقم سند الدفع : 679 - فحص دم العامل فاروق من عهدة حمد-نوع الادخال فى نوبل-Automatic</v>
      </c>
      <c r="G4289" s="3" t="s">
        <v>2339</v>
      </c>
      <c r="H4289" s="5">
        <v>0</v>
      </c>
      <c r="I4289" s="5">
        <v>250</v>
      </c>
      <c r="J4289" s="5" t="s">
        <v>14</v>
      </c>
      <c r="K4289" s="13"/>
    </row>
    <row r="4290" spans="1:11" ht="58.2" thickBot="1">
      <c r="A4290" s="21">
        <f t="shared" si="315"/>
        <v>765</v>
      </c>
      <c r="B4290" s="21"/>
      <c r="C4290" s="3" t="s">
        <v>678</v>
      </c>
      <c r="D4290" s="3" t="str">
        <f>VLOOKUP(C4290,'[1]Chart-of_Accounts (1)'!$B$20:$D$1316,3,)</f>
        <v>مصاريف الاقامة</v>
      </c>
      <c r="E4290" s="3"/>
      <c r="F4290" s="6" t="str">
        <f t="shared" si="305"/>
        <v>دمج البيانات من نوبل الى نظام يامى -مسلسل-765-اسم الحساب من نوبل-مصاريف الاقامة-البيان-رقم سند الدفع : 679 - فحص دم العامل بولندر من عهدة حمد-نوع الادخال فى نوبل-Automatic</v>
      </c>
      <c r="G4290" s="3" t="s">
        <v>2340</v>
      </c>
      <c r="H4290" s="5">
        <v>250</v>
      </c>
      <c r="I4290" s="5">
        <v>0</v>
      </c>
      <c r="J4290" s="5" t="s">
        <v>14</v>
      </c>
      <c r="K4290" s="13"/>
    </row>
    <row r="4291" spans="1:11" ht="58.2" thickBot="1">
      <c r="A4291" s="21">
        <f t="shared" si="315"/>
        <v>765</v>
      </c>
      <c r="B4291" s="22"/>
      <c r="C4291" s="3" t="s">
        <v>172</v>
      </c>
      <c r="D4291" s="3" t="str">
        <f>VLOOKUP(C4291,'[1]Chart-of_Accounts (1)'!$B$20:$D$1316,3,)</f>
        <v>Petty Cash Imprest</v>
      </c>
      <c r="E4291" s="3"/>
      <c r="F4291" s="6" t="str">
        <f t="shared" si="305"/>
        <v>دمج البيانات من نوبل الى نظام يامى -مسلسل-765-اسم الحساب من نوبل-عهدة حمد-البيان-رقم سند الدفع : 679 - فحص دم العامل بولندر من عهدة حمد-نوع الادخال فى نوبل-Automatic</v>
      </c>
      <c r="G4291" s="3" t="s">
        <v>2340</v>
      </c>
      <c r="H4291" s="5">
        <v>0</v>
      </c>
      <c r="I4291" s="5">
        <v>250</v>
      </c>
      <c r="J4291" s="5" t="s">
        <v>14</v>
      </c>
      <c r="K4291" s="13"/>
    </row>
    <row r="4292" spans="1:11" ht="58.2" thickBot="1">
      <c r="A4292" s="20">
        <v>766</v>
      </c>
      <c r="B4292" s="20" t="s">
        <v>2335</v>
      </c>
      <c r="C4292" s="6" t="s">
        <v>6961</v>
      </c>
      <c r="D4292" s="18" t="s">
        <v>6975</v>
      </c>
      <c r="E4292" s="6" t="str">
        <f>C4292</f>
        <v>مجالس محمد على المرر</v>
      </c>
      <c r="F4292" s="6" t="str">
        <f t="shared" si="305"/>
        <v>دمج البيانات من نوبل الى نظام يامى -مسلسل-766-اسم الحساب من نوبل-مجالس محمد على المرر-البيان-رقم سند الدفع : 680 - تدوير نفايات لموقع محمد على المرر-نوع الادخال فى نوبل-Automatic</v>
      </c>
      <c r="G4292" s="6" t="s">
        <v>2341</v>
      </c>
      <c r="H4292" s="8">
        <v>100</v>
      </c>
      <c r="I4292" s="8">
        <v>0</v>
      </c>
      <c r="J4292" s="8" t="s">
        <v>14</v>
      </c>
      <c r="K4292" s="13"/>
    </row>
    <row r="4293" spans="1:11" ht="46.8" thickBot="1">
      <c r="A4293" s="21">
        <f t="shared" ref="A4293:A4297" si="316">A4292</f>
        <v>766</v>
      </c>
      <c r="B4293" s="21"/>
      <c r="C4293" s="3" t="s">
        <v>172</v>
      </c>
      <c r="D4293" s="3" t="str">
        <f>VLOOKUP(C4293,'[1]Chart-of_Accounts (1)'!$B$20:$D$1316,3,)</f>
        <v>Petty Cash Imprest</v>
      </c>
      <c r="E4293" s="3"/>
      <c r="F4293" s="6" t="str">
        <f t="shared" si="305"/>
        <v>دمج البيانات من نوبل الى نظام يامى -مسلسل-766-اسم الحساب من نوبل-عهدة حمد-البيان-رقم سند الدفع : 680 - تدوير نفايات لموقع محمد على المرر-نوع الادخال فى نوبل-Automatic</v>
      </c>
      <c r="G4293" s="3" t="s">
        <v>2341</v>
      </c>
      <c r="H4293" s="5">
        <v>0</v>
      </c>
      <c r="I4293" s="5">
        <v>100</v>
      </c>
      <c r="J4293" s="5" t="s">
        <v>14</v>
      </c>
      <c r="K4293" s="13"/>
    </row>
    <row r="4294" spans="1:11" ht="58.2" thickBot="1">
      <c r="A4294" s="21">
        <f t="shared" si="316"/>
        <v>766</v>
      </c>
      <c r="B4294" s="21"/>
      <c r="C4294" s="3" t="s">
        <v>6949</v>
      </c>
      <c r="D4294" s="18" t="s">
        <v>6975</v>
      </c>
      <c r="E4294" s="6" t="str">
        <f>C4294</f>
        <v>فيلا محمد صياح المنصورى</v>
      </c>
      <c r="F4294" s="6" t="str">
        <f t="shared" si="305"/>
        <v>دمج البيانات من نوبل الى نظام يامى -مسلسل-766-اسم الحساب من نوبل-فيلا محمد صياح المنصورى-البيان-رقم سند الدفع : 680 - اعتماد مخططات كهرباء لموقع محمد صياح المنصورى-نوع الادخال فى نوبل-Automatic</v>
      </c>
      <c r="G4294" s="3" t="s">
        <v>2342</v>
      </c>
      <c r="H4294" s="5">
        <v>525</v>
      </c>
      <c r="I4294" s="5">
        <v>0</v>
      </c>
      <c r="J4294" s="5" t="s">
        <v>14</v>
      </c>
      <c r="K4294" s="13"/>
    </row>
    <row r="4295" spans="1:11" ht="58.2" thickBot="1">
      <c r="A4295" s="21">
        <f t="shared" si="316"/>
        <v>766</v>
      </c>
      <c r="B4295" s="21"/>
      <c r="C4295" s="3" t="s">
        <v>172</v>
      </c>
      <c r="D4295" s="3" t="str">
        <f>VLOOKUP(C4295,'[1]Chart-of_Accounts (1)'!$B$20:$D$1316,3,)</f>
        <v>Petty Cash Imprest</v>
      </c>
      <c r="E4295" s="3"/>
      <c r="F4295" s="6" t="str">
        <f t="shared" ref="F4295:F4358" si="317">CONCATENATE("دمج البيانات من نوبل الى نظام يامى ","-","مسلسل","-",A4295,"-","اسم الحساب من نوبل","-",C4295,"-","البيان","-",G4295,"-","نوع الادخال فى نوبل","-",J4295)</f>
        <v>دمج البيانات من نوبل الى نظام يامى -مسلسل-766-اسم الحساب من نوبل-عهدة حمد-البيان-رقم سند الدفع : 680 - اعتماد مخططات كهرباء لموقع محمد صياح المنصورى-نوع الادخال فى نوبل-Automatic</v>
      </c>
      <c r="G4295" s="3" t="s">
        <v>2342</v>
      </c>
      <c r="H4295" s="5">
        <v>0</v>
      </c>
      <c r="I4295" s="5">
        <v>525</v>
      </c>
      <c r="J4295" s="5" t="s">
        <v>14</v>
      </c>
      <c r="K4295" s="13"/>
    </row>
    <row r="4296" spans="1:11" ht="58.2" thickBot="1">
      <c r="A4296" s="21">
        <f t="shared" si="316"/>
        <v>766</v>
      </c>
      <c r="B4296" s="21"/>
      <c r="C4296" s="3" t="s">
        <v>6949</v>
      </c>
      <c r="D4296" s="18" t="s">
        <v>6975</v>
      </c>
      <c r="E4296" s="6" t="str">
        <f>C4296</f>
        <v>فيلا محمد صياح المنصورى</v>
      </c>
      <c r="F4296" s="6" t="str">
        <f t="shared" si="317"/>
        <v>دمج البيانات من نوبل الى نظام يامى -مسلسل-766-اسم الحساب من نوبل-فيلا محمد صياح المنصورى-البيان-رقم سند الدفع : 680 - طلب تغيير ترخيص بناء لموقع محمد صياح المنصورى-نوع الادخال فى نوبل-Automatic</v>
      </c>
      <c r="G4296" s="3" t="s">
        <v>2343</v>
      </c>
      <c r="H4296" s="4">
        <v>2625</v>
      </c>
      <c r="I4296" s="5">
        <v>0</v>
      </c>
      <c r="J4296" s="5" t="s">
        <v>14</v>
      </c>
      <c r="K4296" s="13"/>
    </row>
    <row r="4297" spans="1:11" ht="58.2" thickBot="1">
      <c r="A4297" s="21">
        <f t="shared" si="316"/>
        <v>766</v>
      </c>
      <c r="B4297" s="22"/>
      <c r="C4297" s="3" t="s">
        <v>172</v>
      </c>
      <c r="D4297" s="3" t="str">
        <f>VLOOKUP(C4297,'[1]Chart-of_Accounts (1)'!$B$20:$D$1316,3,)</f>
        <v>Petty Cash Imprest</v>
      </c>
      <c r="E4297" s="3"/>
      <c r="F4297" s="6" t="str">
        <f t="shared" si="317"/>
        <v>دمج البيانات من نوبل الى نظام يامى -مسلسل-766-اسم الحساب من نوبل-عهدة حمد-البيان-رقم سند الدفع : 680 - طلب تغيير ترخيص بناء لموقع محمد صياح المنصورى-نوع الادخال فى نوبل-Automatic</v>
      </c>
      <c r="G4297" s="3" t="s">
        <v>2343</v>
      </c>
      <c r="H4297" s="5">
        <v>0</v>
      </c>
      <c r="I4297" s="4">
        <v>2625</v>
      </c>
      <c r="J4297" s="5" t="s">
        <v>14</v>
      </c>
      <c r="K4297" s="13"/>
    </row>
    <row r="4298" spans="1:11" ht="58.2" thickBot="1">
      <c r="A4298" s="20">
        <v>767</v>
      </c>
      <c r="B4298" s="20" t="s">
        <v>2335</v>
      </c>
      <c r="C4298" s="6" t="s">
        <v>358</v>
      </c>
      <c r="D4298" s="3" t="str">
        <f>VLOOKUP(C4298,'[1]Chart-of_Accounts (1)'!$B$20:$D$1316,3,)</f>
        <v>Telephone &amp; Fax</v>
      </c>
      <c r="E4298" s="6"/>
      <c r="F4298" s="6" t="str">
        <f t="shared" si="317"/>
        <v>دمج البيانات من نوبل الى نظام يامى -مسلسل-767-اسم الحساب من نوبل-Telephone &amp; Fax-البيان-رقم سند الدفع : 681 - رسوم اتصالات الفورمن قاسم من عهدة حمد-نوع الادخال فى نوبل-Automatic</v>
      </c>
      <c r="G4298" s="6" t="s">
        <v>2344</v>
      </c>
      <c r="H4298" s="8">
        <v>210</v>
      </c>
      <c r="I4298" s="8">
        <v>0</v>
      </c>
      <c r="J4298" s="8" t="s">
        <v>14</v>
      </c>
      <c r="K4298" s="13"/>
    </row>
    <row r="4299" spans="1:11" ht="58.2" thickBot="1">
      <c r="A4299" s="21">
        <f t="shared" ref="A4299:A4343" si="318">A4298</f>
        <v>767</v>
      </c>
      <c r="B4299" s="21"/>
      <c r="C4299" s="3" t="s">
        <v>172</v>
      </c>
      <c r="D4299" s="3" t="str">
        <f>VLOOKUP(C4299,'[1]Chart-of_Accounts (1)'!$B$20:$D$1316,3,)</f>
        <v>Petty Cash Imprest</v>
      </c>
      <c r="E4299" s="3"/>
      <c r="F4299" s="6" t="str">
        <f t="shared" si="317"/>
        <v>دمج البيانات من نوبل الى نظام يامى -مسلسل-767-اسم الحساب من نوبل-عهدة حمد-البيان-رقم سند الدفع : 681 - رسوم اتصالات الفورمن قاسم من عهدة حمد-نوع الادخال فى نوبل-Automatic</v>
      </c>
      <c r="G4299" s="3" t="s">
        <v>2344</v>
      </c>
      <c r="H4299" s="5">
        <v>0</v>
      </c>
      <c r="I4299" s="5">
        <v>210</v>
      </c>
      <c r="J4299" s="5" t="s">
        <v>14</v>
      </c>
      <c r="K4299" s="13"/>
    </row>
    <row r="4300" spans="1:11" ht="58.2" thickBot="1">
      <c r="A4300" s="21">
        <f t="shared" si="318"/>
        <v>767</v>
      </c>
      <c r="B4300" s="21"/>
      <c r="C4300" s="3" t="s">
        <v>358</v>
      </c>
      <c r="D4300" s="3" t="str">
        <f>VLOOKUP(C4300,'[1]Chart-of_Accounts (1)'!$B$20:$D$1316,3,)</f>
        <v>Telephone &amp; Fax</v>
      </c>
      <c r="E4300" s="3"/>
      <c r="F4300" s="6" t="str">
        <f t="shared" si="317"/>
        <v>دمج البيانات من نوبل الى نظام يامى -مسلسل-767-اسم الحساب من نوبل-Telephone &amp; Fax-البيان-رقم سند الدفع : 681 - رسوم اتصالات حمد من عهدة حمد-نوع الادخال فى نوبل-Automatic</v>
      </c>
      <c r="G4300" s="3" t="s">
        <v>2345</v>
      </c>
      <c r="H4300" s="5">
        <v>210</v>
      </c>
      <c r="I4300" s="5">
        <v>0</v>
      </c>
      <c r="J4300" s="5" t="s">
        <v>14</v>
      </c>
      <c r="K4300" s="13"/>
    </row>
    <row r="4301" spans="1:11" ht="46.8" thickBot="1">
      <c r="A4301" s="21">
        <f t="shared" si="318"/>
        <v>767</v>
      </c>
      <c r="B4301" s="21"/>
      <c r="C4301" s="3" t="s">
        <v>172</v>
      </c>
      <c r="D4301" s="3" t="str">
        <f>VLOOKUP(C4301,'[1]Chart-of_Accounts (1)'!$B$20:$D$1316,3,)</f>
        <v>Petty Cash Imprest</v>
      </c>
      <c r="E4301" s="3"/>
      <c r="F4301" s="6" t="str">
        <f t="shared" si="317"/>
        <v>دمج البيانات من نوبل الى نظام يامى -مسلسل-767-اسم الحساب من نوبل-عهدة حمد-البيان-رقم سند الدفع : 681 - رسوم اتصالات حمد من عهدة حمد-نوع الادخال فى نوبل-Automatic</v>
      </c>
      <c r="G4301" s="3" t="s">
        <v>2345</v>
      </c>
      <c r="H4301" s="5">
        <v>0</v>
      </c>
      <c r="I4301" s="5">
        <v>210</v>
      </c>
      <c r="J4301" s="5" t="s">
        <v>14</v>
      </c>
      <c r="K4301" s="13"/>
    </row>
    <row r="4302" spans="1:11" ht="58.2" thickBot="1">
      <c r="A4302" s="21">
        <f t="shared" si="318"/>
        <v>767</v>
      </c>
      <c r="B4302" s="21"/>
      <c r="C4302" s="3" t="s">
        <v>358</v>
      </c>
      <c r="D4302" s="3" t="str">
        <f>VLOOKUP(C4302,'[1]Chart-of_Accounts (1)'!$B$20:$D$1316,3,)</f>
        <v>Telephone &amp; Fax</v>
      </c>
      <c r="E4302" s="3"/>
      <c r="F4302" s="6" t="str">
        <f t="shared" si="317"/>
        <v>دمج البيانات من نوبل الى نظام يامى -مسلسل-767-اسم الحساب من نوبل-Telephone &amp; Fax-البيان-رقم سند الدفع : 681 - رسوم اتصالات الفورمن عطا من عهدة حمد-نوع الادخال فى نوبل-Automatic</v>
      </c>
      <c r="G4302" s="3" t="s">
        <v>2346</v>
      </c>
      <c r="H4302" s="5">
        <v>210</v>
      </c>
      <c r="I4302" s="5">
        <v>0</v>
      </c>
      <c r="J4302" s="5" t="s">
        <v>14</v>
      </c>
      <c r="K4302" s="13"/>
    </row>
    <row r="4303" spans="1:11" ht="58.2" thickBot="1">
      <c r="A4303" s="21">
        <f t="shared" si="318"/>
        <v>767</v>
      </c>
      <c r="B4303" s="21"/>
      <c r="C4303" s="3" t="s">
        <v>172</v>
      </c>
      <c r="D4303" s="3" t="str">
        <f>VLOOKUP(C4303,'[1]Chart-of_Accounts (1)'!$B$20:$D$1316,3,)</f>
        <v>Petty Cash Imprest</v>
      </c>
      <c r="E4303" s="3"/>
      <c r="F4303" s="6" t="str">
        <f t="shared" si="317"/>
        <v>دمج البيانات من نوبل الى نظام يامى -مسلسل-767-اسم الحساب من نوبل-عهدة حمد-البيان-رقم سند الدفع : 681 - رسوم اتصالات الفورمن عطا من عهدة حمد-نوع الادخال فى نوبل-Automatic</v>
      </c>
      <c r="G4303" s="3" t="s">
        <v>2346</v>
      </c>
      <c r="H4303" s="5">
        <v>0</v>
      </c>
      <c r="I4303" s="5">
        <v>210</v>
      </c>
      <c r="J4303" s="5" t="s">
        <v>14</v>
      </c>
      <c r="K4303" s="13"/>
    </row>
    <row r="4304" spans="1:11" ht="58.2" thickBot="1">
      <c r="A4304" s="21">
        <f t="shared" si="318"/>
        <v>767</v>
      </c>
      <c r="B4304" s="21"/>
      <c r="C4304" s="3" t="s">
        <v>358</v>
      </c>
      <c r="D4304" s="3" t="str">
        <f>VLOOKUP(C4304,'[1]Chart-of_Accounts (1)'!$B$20:$D$1316,3,)</f>
        <v>Telephone &amp; Fax</v>
      </c>
      <c r="E4304" s="3"/>
      <c r="F4304" s="6" t="str">
        <f t="shared" si="317"/>
        <v>دمج البيانات من نوبل الى نظام يامى -مسلسل-767-اسم الحساب من نوبل-Telephone &amp; Fax-البيان-رقم سند الدفع : 681 - رسوم اتصالات الفورمن شبير من عهدة حمد-نوع الادخال فى نوبل-Automatic</v>
      </c>
      <c r="G4304" s="3" t="s">
        <v>2347</v>
      </c>
      <c r="H4304" s="5">
        <v>210</v>
      </c>
      <c r="I4304" s="5">
        <v>0</v>
      </c>
      <c r="J4304" s="5" t="s">
        <v>14</v>
      </c>
      <c r="K4304" s="13"/>
    </row>
    <row r="4305" spans="1:11" ht="58.2" thickBot="1">
      <c r="A4305" s="21">
        <f t="shared" si="318"/>
        <v>767</v>
      </c>
      <c r="B4305" s="21"/>
      <c r="C4305" s="3" t="s">
        <v>172</v>
      </c>
      <c r="D4305" s="3" t="str">
        <f>VLOOKUP(C4305,'[1]Chart-of_Accounts (1)'!$B$20:$D$1316,3,)</f>
        <v>Petty Cash Imprest</v>
      </c>
      <c r="E4305" s="3"/>
      <c r="F4305" s="6" t="str">
        <f t="shared" si="317"/>
        <v>دمج البيانات من نوبل الى نظام يامى -مسلسل-767-اسم الحساب من نوبل-عهدة حمد-البيان-رقم سند الدفع : 681 - رسوم اتصالات الفورمن شبير من عهدة حمد-نوع الادخال فى نوبل-Automatic</v>
      </c>
      <c r="G4305" s="3" t="s">
        <v>2347</v>
      </c>
      <c r="H4305" s="5">
        <v>0</v>
      </c>
      <c r="I4305" s="5">
        <v>210</v>
      </c>
      <c r="J4305" s="5" t="s">
        <v>14</v>
      </c>
      <c r="K4305" s="13"/>
    </row>
    <row r="4306" spans="1:11" ht="58.2" thickBot="1">
      <c r="A4306" s="21">
        <f t="shared" si="318"/>
        <v>767</v>
      </c>
      <c r="B4306" s="21"/>
      <c r="C4306" s="3" t="s">
        <v>358</v>
      </c>
      <c r="D4306" s="3" t="str">
        <f>VLOOKUP(C4306,'[1]Chart-of_Accounts (1)'!$B$20:$D$1316,3,)</f>
        <v>Telephone &amp; Fax</v>
      </c>
      <c r="E4306" s="3"/>
      <c r="F4306" s="6" t="str">
        <f t="shared" si="317"/>
        <v>دمج البيانات من نوبل الى نظام يامى -مسلسل-767-اسم الحساب من نوبل-Telephone &amp; Fax-البيان-رقم سند الدفع : 681 - رسوم اتصالات الفورمن محمد من عهدة حمد-نوع الادخال فى نوبل-Automatic</v>
      </c>
      <c r="G4306" s="3" t="s">
        <v>2348</v>
      </c>
      <c r="H4306" s="5">
        <v>210</v>
      </c>
      <c r="I4306" s="5">
        <v>0</v>
      </c>
      <c r="J4306" s="5" t="s">
        <v>14</v>
      </c>
      <c r="K4306" s="13"/>
    </row>
    <row r="4307" spans="1:11" ht="58.2" thickBot="1">
      <c r="A4307" s="21">
        <f t="shared" si="318"/>
        <v>767</v>
      </c>
      <c r="B4307" s="21"/>
      <c r="C4307" s="3" t="s">
        <v>172</v>
      </c>
      <c r="D4307" s="3" t="str">
        <f>VLOOKUP(C4307,'[1]Chart-of_Accounts (1)'!$B$20:$D$1316,3,)</f>
        <v>Petty Cash Imprest</v>
      </c>
      <c r="E4307" s="3"/>
      <c r="F4307" s="6" t="str">
        <f t="shared" si="317"/>
        <v>دمج البيانات من نوبل الى نظام يامى -مسلسل-767-اسم الحساب من نوبل-عهدة حمد-البيان-رقم سند الدفع : 681 - رسوم اتصالات الفورمن محمد من عهدة حمد-نوع الادخال فى نوبل-Automatic</v>
      </c>
      <c r="G4307" s="3" t="s">
        <v>2348</v>
      </c>
      <c r="H4307" s="5">
        <v>0</v>
      </c>
      <c r="I4307" s="5">
        <v>210</v>
      </c>
      <c r="J4307" s="5" t="s">
        <v>14</v>
      </c>
      <c r="K4307" s="13"/>
    </row>
    <row r="4308" spans="1:11" ht="58.2" thickBot="1">
      <c r="A4308" s="21">
        <f t="shared" si="318"/>
        <v>767</v>
      </c>
      <c r="B4308" s="21"/>
      <c r="C4308" s="3" t="s">
        <v>358</v>
      </c>
      <c r="D4308" s="3" t="str">
        <f>VLOOKUP(C4308,'[1]Chart-of_Accounts (1)'!$B$20:$D$1316,3,)</f>
        <v>Telephone &amp; Fax</v>
      </c>
      <c r="E4308" s="3"/>
      <c r="F4308" s="6" t="str">
        <f t="shared" si="317"/>
        <v>دمج البيانات من نوبل الى نظام يامى -مسلسل-767-اسم الحساب من نوبل-Telephone &amp; Fax-البيان-رقم سند الدفع : 681 - رسوم اتصالات الفورمن خالد من عهدة حمد-نوع الادخال فى نوبل-Automatic</v>
      </c>
      <c r="G4308" s="3" t="s">
        <v>2349</v>
      </c>
      <c r="H4308" s="5">
        <v>210</v>
      </c>
      <c r="I4308" s="5">
        <v>0</v>
      </c>
      <c r="J4308" s="5" t="s">
        <v>14</v>
      </c>
      <c r="K4308" s="13"/>
    </row>
    <row r="4309" spans="1:11" ht="58.2" thickBot="1">
      <c r="A4309" s="21">
        <f t="shared" si="318"/>
        <v>767</v>
      </c>
      <c r="B4309" s="21"/>
      <c r="C4309" s="3" t="s">
        <v>172</v>
      </c>
      <c r="D4309" s="3" t="str">
        <f>VLOOKUP(C4309,'[1]Chart-of_Accounts (1)'!$B$20:$D$1316,3,)</f>
        <v>Petty Cash Imprest</v>
      </c>
      <c r="E4309" s="3"/>
      <c r="F4309" s="6" t="str">
        <f t="shared" si="317"/>
        <v>دمج البيانات من نوبل الى نظام يامى -مسلسل-767-اسم الحساب من نوبل-عهدة حمد-البيان-رقم سند الدفع : 681 - رسوم اتصالات الفورمن خالد من عهدة حمد-نوع الادخال فى نوبل-Automatic</v>
      </c>
      <c r="G4309" s="3" t="s">
        <v>2349</v>
      </c>
      <c r="H4309" s="5">
        <v>0</v>
      </c>
      <c r="I4309" s="5">
        <v>210</v>
      </c>
      <c r="J4309" s="5" t="s">
        <v>14</v>
      </c>
      <c r="K4309" s="13"/>
    </row>
    <row r="4310" spans="1:11" ht="58.2" thickBot="1">
      <c r="A4310" s="21">
        <f t="shared" si="318"/>
        <v>767</v>
      </c>
      <c r="B4310" s="21"/>
      <c r="C4310" s="3" t="s">
        <v>6960</v>
      </c>
      <c r="D4310" s="18" t="s">
        <v>6975</v>
      </c>
      <c r="E4310" s="6" t="str">
        <f>C4310</f>
        <v>فيلا موسى المزروعى</v>
      </c>
      <c r="F4310" s="6" t="str">
        <f t="shared" si="317"/>
        <v>دمج البيانات من نوبل الى نظام يامى -مسلسل-767-اسم الحساب من نوبل-فيلا موسى المزروعى-البيان-رقم سند الدفع : 681 - رسوم استهلاك كهرباء لموقع موسى المزروعى من عهدة حمد-نوع الادخال فى نوبل-Automatic</v>
      </c>
      <c r="G4310" s="3" t="s">
        <v>2350</v>
      </c>
      <c r="H4310" s="5">
        <v>834.91</v>
      </c>
      <c r="I4310" s="5">
        <v>0</v>
      </c>
      <c r="J4310" s="5" t="s">
        <v>14</v>
      </c>
      <c r="K4310" s="13"/>
    </row>
    <row r="4311" spans="1:11" ht="58.2" thickBot="1">
      <c r="A4311" s="21">
        <f t="shared" si="318"/>
        <v>767</v>
      </c>
      <c r="B4311" s="21"/>
      <c r="C4311" s="3" t="s">
        <v>172</v>
      </c>
      <c r="D4311" s="3" t="str">
        <f>VLOOKUP(C4311,'[1]Chart-of_Accounts (1)'!$B$20:$D$1316,3,)</f>
        <v>Petty Cash Imprest</v>
      </c>
      <c r="E4311" s="3"/>
      <c r="F4311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موسى المزروعى من عهدة حمد-نوع الادخال فى نوبل-Automatic</v>
      </c>
      <c r="G4311" s="3" t="s">
        <v>2350</v>
      </c>
      <c r="H4311" s="5">
        <v>0</v>
      </c>
      <c r="I4311" s="5">
        <v>834.91</v>
      </c>
      <c r="J4311" s="5" t="s">
        <v>14</v>
      </c>
      <c r="K4311" s="13"/>
    </row>
    <row r="4312" spans="1:11" ht="69.599999999999994" thickBot="1">
      <c r="A4312" s="21">
        <f t="shared" si="318"/>
        <v>767</v>
      </c>
      <c r="B4312" s="21"/>
      <c r="C4312" s="3" t="s">
        <v>6928</v>
      </c>
      <c r="D4312" s="18" t="s">
        <v>6975</v>
      </c>
      <c r="E4312" s="6" t="str">
        <f>C4312</f>
        <v>بناية مؤسسة المزروعى للتوريدات</v>
      </c>
      <c r="F4312" s="6" t="str">
        <f t="shared" si="317"/>
        <v>دمج البيانات من نوبل الى نظام يامى -مسلسل-767-اسم الحساب من نوبل-بناية مؤسسة المزروعى للتوريدات-البيان-رقم سند الدفع : 681 - رسوم استهلاك كهرباء لموقع مؤسسة المزروعى من عهدة حمد-نوع الادخال فى نوبل-Automatic</v>
      </c>
      <c r="G4312" s="3" t="s">
        <v>2351</v>
      </c>
      <c r="H4312" s="5">
        <v>407.19</v>
      </c>
      <c r="I4312" s="5">
        <v>0</v>
      </c>
      <c r="J4312" s="5" t="s">
        <v>14</v>
      </c>
      <c r="K4312" s="13"/>
    </row>
    <row r="4313" spans="1:11" ht="58.2" thickBot="1">
      <c r="A4313" s="21">
        <f t="shared" si="318"/>
        <v>767</v>
      </c>
      <c r="B4313" s="21"/>
      <c r="C4313" s="3" t="s">
        <v>172</v>
      </c>
      <c r="D4313" s="3" t="str">
        <f>VLOOKUP(C4313,'[1]Chart-of_Accounts (1)'!$B$20:$D$1316,3,)</f>
        <v>Petty Cash Imprest</v>
      </c>
      <c r="E4313" s="3"/>
      <c r="F4313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مؤسسة المزروعى من عهدة حمد-نوع الادخال فى نوبل-Automatic</v>
      </c>
      <c r="G4313" s="3" t="s">
        <v>2351</v>
      </c>
      <c r="H4313" s="5">
        <v>0</v>
      </c>
      <c r="I4313" s="5">
        <v>407.19</v>
      </c>
      <c r="J4313" s="5" t="s">
        <v>14</v>
      </c>
      <c r="K4313" s="13"/>
    </row>
    <row r="4314" spans="1:11" ht="58.2" thickBot="1">
      <c r="A4314" s="21">
        <f t="shared" si="318"/>
        <v>767</v>
      </c>
      <c r="B4314" s="21"/>
      <c r="C4314" s="3" t="s">
        <v>358</v>
      </c>
      <c r="D4314" s="3" t="str">
        <f>VLOOKUP(C4314,'[1]Chart-of_Accounts (1)'!$B$20:$D$1316,3,)</f>
        <v>Telephone &amp; Fax</v>
      </c>
      <c r="E4314" s="3"/>
      <c r="F4314" s="6" t="str">
        <f t="shared" si="317"/>
        <v>دمج البيانات من نوبل الى نظام يامى -مسلسل-767-اسم الحساب من نوبل-Telephone &amp; Fax-البيان-رقم سند الدفع : 681 - رسوم اتصالات المكتب من عهدة حمد-نوع الادخال فى نوبل-Automatic</v>
      </c>
      <c r="G4314" s="3" t="s">
        <v>2352</v>
      </c>
      <c r="H4314" s="5">
        <v>178.5</v>
      </c>
      <c r="I4314" s="5">
        <v>0</v>
      </c>
      <c r="J4314" s="5" t="s">
        <v>14</v>
      </c>
      <c r="K4314" s="13"/>
    </row>
    <row r="4315" spans="1:11" ht="58.2" thickBot="1">
      <c r="A4315" s="21">
        <f t="shared" si="318"/>
        <v>767</v>
      </c>
      <c r="B4315" s="21"/>
      <c r="C4315" s="3" t="s">
        <v>172</v>
      </c>
      <c r="D4315" s="3" t="str">
        <f>VLOOKUP(C4315,'[1]Chart-of_Accounts (1)'!$B$20:$D$1316,3,)</f>
        <v>Petty Cash Imprest</v>
      </c>
      <c r="E4315" s="3"/>
      <c r="F4315" s="6" t="str">
        <f t="shared" si="317"/>
        <v>دمج البيانات من نوبل الى نظام يامى -مسلسل-767-اسم الحساب من نوبل-عهدة حمد-البيان-رقم سند الدفع : 681 - رسوم اتصالات المكتب من عهدة حمد-نوع الادخال فى نوبل-Automatic</v>
      </c>
      <c r="G4315" s="3" t="s">
        <v>2352</v>
      </c>
      <c r="H4315" s="5">
        <v>0</v>
      </c>
      <c r="I4315" s="5">
        <v>178.5</v>
      </c>
      <c r="J4315" s="5" t="s">
        <v>14</v>
      </c>
      <c r="K4315" s="13"/>
    </row>
    <row r="4316" spans="1:11" ht="58.2" thickBot="1">
      <c r="A4316" s="21">
        <f t="shared" si="318"/>
        <v>767</v>
      </c>
      <c r="B4316" s="21"/>
      <c r="C4316" s="3" t="s">
        <v>358</v>
      </c>
      <c r="D4316" s="3" t="str">
        <f>VLOOKUP(C4316,'[1]Chart-of_Accounts (1)'!$B$20:$D$1316,3,)</f>
        <v>Telephone &amp; Fax</v>
      </c>
      <c r="E4316" s="3"/>
      <c r="F4316" s="6" t="str">
        <f t="shared" si="317"/>
        <v>دمج البيانات من نوبل الى نظام يامى -مسلسل-767-اسم الحساب من نوبل-Telephone &amp; Fax-البيان-رقم سند الدفع : 681 - رسوم اتصالات الفورمن علاء من عهدة حمد-نوع الادخال فى نوبل-Automatic</v>
      </c>
      <c r="G4316" s="3" t="s">
        <v>2353</v>
      </c>
      <c r="H4316" s="5">
        <v>210</v>
      </c>
      <c r="I4316" s="5">
        <v>0</v>
      </c>
      <c r="J4316" s="5" t="s">
        <v>14</v>
      </c>
      <c r="K4316" s="13"/>
    </row>
    <row r="4317" spans="1:11" ht="58.2" thickBot="1">
      <c r="A4317" s="21">
        <f t="shared" si="318"/>
        <v>767</v>
      </c>
      <c r="B4317" s="21"/>
      <c r="C4317" s="3" t="s">
        <v>172</v>
      </c>
      <c r="D4317" s="3" t="str">
        <f>VLOOKUP(C4317,'[1]Chart-of_Accounts (1)'!$B$20:$D$1316,3,)</f>
        <v>Petty Cash Imprest</v>
      </c>
      <c r="E4317" s="3"/>
      <c r="F4317" s="6" t="str">
        <f t="shared" si="317"/>
        <v>دمج البيانات من نوبل الى نظام يامى -مسلسل-767-اسم الحساب من نوبل-عهدة حمد-البيان-رقم سند الدفع : 681 - رسوم اتصالات الفورمن علاء من عهدة حمد-نوع الادخال فى نوبل-Automatic</v>
      </c>
      <c r="G4317" s="3" t="s">
        <v>2353</v>
      </c>
      <c r="H4317" s="5">
        <v>0</v>
      </c>
      <c r="I4317" s="5">
        <v>210</v>
      </c>
      <c r="J4317" s="5" t="s">
        <v>14</v>
      </c>
      <c r="K4317" s="13"/>
    </row>
    <row r="4318" spans="1:11" ht="58.2" thickBot="1">
      <c r="A4318" s="21">
        <f t="shared" si="318"/>
        <v>767</v>
      </c>
      <c r="B4318" s="21"/>
      <c r="C4318" s="3" t="s">
        <v>358</v>
      </c>
      <c r="D4318" s="3" t="str">
        <f>VLOOKUP(C4318,'[1]Chart-of_Accounts (1)'!$B$20:$D$1316,3,)</f>
        <v>Telephone &amp; Fax</v>
      </c>
      <c r="E4318" s="3"/>
      <c r="F4318" s="6" t="str">
        <f t="shared" si="317"/>
        <v>دمج البيانات من نوبل الى نظام يامى -مسلسل-767-اسم الحساب من نوبل-Telephone &amp; Fax-البيان-رقم سند الدفع : 681 - رسوم اتصالات الفورمن موسى من عهدة حمد-نوع الادخال فى نوبل-Automatic</v>
      </c>
      <c r="G4318" s="3" t="s">
        <v>2354</v>
      </c>
      <c r="H4318" s="5">
        <v>210</v>
      </c>
      <c r="I4318" s="5">
        <v>0</v>
      </c>
      <c r="J4318" s="5" t="s">
        <v>14</v>
      </c>
      <c r="K4318" s="13"/>
    </row>
    <row r="4319" spans="1:11" ht="58.2" thickBot="1">
      <c r="A4319" s="21">
        <f t="shared" si="318"/>
        <v>767</v>
      </c>
      <c r="B4319" s="21"/>
      <c r="C4319" s="3" t="s">
        <v>172</v>
      </c>
      <c r="D4319" s="3" t="str">
        <f>VLOOKUP(C4319,'[1]Chart-of_Accounts (1)'!$B$20:$D$1316,3,)</f>
        <v>Petty Cash Imprest</v>
      </c>
      <c r="E4319" s="3"/>
      <c r="F4319" s="6" t="str">
        <f t="shared" si="317"/>
        <v>دمج البيانات من نوبل الى نظام يامى -مسلسل-767-اسم الحساب من نوبل-عهدة حمد-البيان-رقم سند الدفع : 681 - رسوم اتصالات الفورمن موسى من عهدة حمد-نوع الادخال فى نوبل-Automatic</v>
      </c>
      <c r="G4319" s="3" t="s">
        <v>2354</v>
      </c>
      <c r="H4319" s="5">
        <v>0</v>
      </c>
      <c r="I4319" s="5">
        <v>210</v>
      </c>
      <c r="J4319" s="5" t="s">
        <v>14</v>
      </c>
      <c r="K4319" s="13"/>
    </row>
    <row r="4320" spans="1:11" ht="58.2" thickBot="1">
      <c r="A4320" s="21">
        <f t="shared" si="318"/>
        <v>767</v>
      </c>
      <c r="B4320" s="21"/>
      <c r="C4320" s="3" t="s">
        <v>358</v>
      </c>
      <c r="D4320" s="3" t="str">
        <f>VLOOKUP(C4320,'[1]Chart-of_Accounts (1)'!$B$20:$D$1316,3,)</f>
        <v>Telephone &amp; Fax</v>
      </c>
      <c r="E4320" s="3"/>
      <c r="F4320" s="6" t="str">
        <f t="shared" si="317"/>
        <v>دمج البيانات من نوبل الى نظام يامى -مسلسل-767-اسم الحساب من نوبل-Telephone &amp; Fax-البيان-رقم سند الدفع : 681 - رسوم اتصالات مادار من عهدة حمد-نوع الادخال فى نوبل-Automatic</v>
      </c>
      <c r="G4320" s="3" t="s">
        <v>2355</v>
      </c>
      <c r="H4320" s="5">
        <v>115.5</v>
      </c>
      <c r="I4320" s="5">
        <v>0</v>
      </c>
      <c r="J4320" s="5" t="s">
        <v>14</v>
      </c>
      <c r="K4320" s="13"/>
    </row>
    <row r="4321" spans="1:11" ht="46.8" thickBot="1">
      <c r="A4321" s="21">
        <f t="shared" si="318"/>
        <v>767</v>
      </c>
      <c r="B4321" s="21"/>
      <c r="C4321" s="3" t="s">
        <v>172</v>
      </c>
      <c r="D4321" s="3" t="str">
        <f>VLOOKUP(C4321,'[1]Chart-of_Accounts (1)'!$B$20:$D$1316,3,)</f>
        <v>Petty Cash Imprest</v>
      </c>
      <c r="E4321" s="3"/>
      <c r="F4321" s="6" t="str">
        <f t="shared" si="317"/>
        <v>دمج البيانات من نوبل الى نظام يامى -مسلسل-767-اسم الحساب من نوبل-عهدة حمد-البيان-رقم سند الدفع : 681 - رسوم اتصالات مادار من عهدة حمد-نوع الادخال فى نوبل-Automatic</v>
      </c>
      <c r="G4321" s="3" t="s">
        <v>2355</v>
      </c>
      <c r="H4321" s="5">
        <v>0</v>
      </c>
      <c r="I4321" s="5">
        <v>115.5</v>
      </c>
      <c r="J4321" s="5" t="s">
        <v>14</v>
      </c>
      <c r="K4321" s="13"/>
    </row>
    <row r="4322" spans="1:11" ht="58.2" thickBot="1">
      <c r="A4322" s="21">
        <f t="shared" si="318"/>
        <v>767</v>
      </c>
      <c r="B4322" s="21"/>
      <c r="C4322" s="3" t="s">
        <v>358</v>
      </c>
      <c r="D4322" s="3" t="str">
        <f>VLOOKUP(C4322,'[1]Chart-of_Accounts (1)'!$B$20:$D$1316,3,)</f>
        <v>Telephone &amp; Fax</v>
      </c>
      <c r="E4322" s="3"/>
      <c r="F4322" s="6" t="str">
        <f t="shared" si="317"/>
        <v>دمج البيانات من نوبل الى نظام يامى -مسلسل-767-اسم الحساب من نوبل-Telephone &amp; Fax-البيان-رقم سند الدفع : 681 - رسوم اتصالات مهندس على من عهدة حمد-نوع الادخال فى نوبل-Automatic</v>
      </c>
      <c r="G4322" s="3" t="s">
        <v>2356</v>
      </c>
      <c r="H4322" s="5">
        <v>210</v>
      </c>
      <c r="I4322" s="5">
        <v>0</v>
      </c>
      <c r="J4322" s="5" t="s">
        <v>14</v>
      </c>
      <c r="K4322" s="13"/>
    </row>
    <row r="4323" spans="1:11" ht="58.2" thickBot="1">
      <c r="A4323" s="21">
        <f t="shared" si="318"/>
        <v>767</v>
      </c>
      <c r="B4323" s="21"/>
      <c r="C4323" s="3" t="s">
        <v>172</v>
      </c>
      <c r="D4323" s="3" t="str">
        <f>VLOOKUP(C4323,'[1]Chart-of_Accounts (1)'!$B$20:$D$1316,3,)</f>
        <v>Petty Cash Imprest</v>
      </c>
      <c r="E4323" s="3"/>
      <c r="F4323" s="6" t="str">
        <f t="shared" si="317"/>
        <v>دمج البيانات من نوبل الى نظام يامى -مسلسل-767-اسم الحساب من نوبل-عهدة حمد-البيان-رقم سند الدفع : 681 - رسوم اتصالات مهندس على من عهدة حمد-نوع الادخال فى نوبل-Automatic</v>
      </c>
      <c r="G4323" s="3" t="s">
        <v>2356</v>
      </c>
      <c r="H4323" s="5">
        <v>0</v>
      </c>
      <c r="I4323" s="5">
        <v>210</v>
      </c>
      <c r="J4323" s="5" t="s">
        <v>14</v>
      </c>
      <c r="K4323" s="13"/>
    </row>
    <row r="4324" spans="1:11" ht="58.2" thickBot="1">
      <c r="A4324" s="21">
        <f t="shared" si="318"/>
        <v>767</v>
      </c>
      <c r="B4324" s="21"/>
      <c r="C4324" s="3" t="s">
        <v>358</v>
      </c>
      <c r="D4324" s="3" t="str">
        <f>VLOOKUP(C4324,'[1]Chart-of_Accounts (1)'!$B$20:$D$1316,3,)</f>
        <v>Telephone &amp; Fax</v>
      </c>
      <c r="E4324" s="3"/>
      <c r="F4324" s="6" t="str">
        <f t="shared" si="317"/>
        <v>دمج البيانات من نوبل الى نظام يامى -مسلسل-767-اسم الحساب من نوبل-Telephone &amp; Fax-البيان-رقم سند الدفع : 681 - رسوم اتصالات مهندس شبراوى من عهدة حمد-نوع الادخال فى نوبل-Automatic</v>
      </c>
      <c r="G4324" s="3" t="s">
        <v>2357</v>
      </c>
      <c r="H4324" s="5">
        <v>341.25</v>
      </c>
      <c r="I4324" s="5">
        <v>0</v>
      </c>
      <c r="J4324" s="5" t="s">
        <v>14</v>
      </c>
      <c r="K4324" s="13"/>
    </row>
    <row r="4325" spans="1:11" ht="58.2" thickBot="1">
      <c r="A4325" s="21">
        <f t="shared" si="318"/>
        <v>767</v>
      </c>
      <c r="B4325" s="21"/>
      <c r="C4325" s="3" t="s">
        <v>172</v>
      </c>
      <c r="D4325" s="3" t="str">
        <f>VLOOKUP(C4325,'[1]Chart-of_Accounts (1)'!$B$20:$D$1316,3,)</f>
        <v>Petty Cash Imprest</v>
      </c>
      <c r="E4325" s="3"/>
      <c r="F4325" s="6" t="str">
        <f t="shared" si="317"/>
        <v>دمج البيانات من نوبل الى نظام يامى -مسلسل-767-اسم الحساب من نوبل-عهدة حمد-البيان-رقم سند الدفع : 681 - رسوم اتصالات مهندس شبراوى من عهدة حمد-نوع الادخال فى نوبل-Automatic</v>
      </c>
      <c r="G4325" s="3" t="s">
        <v>2357</v>
      </c>
      <c r="H4325" s="5">
        <v>0</v>
      </c>
      <c r="I4325" s="5">
        <v>341.25</v>
      </c>
      <c r="J4325" s="5" t="s">
        <v>14</v>
      </c>
      <c r="K4325" s="13"/>
    </row>
    <row r="4326" spans="1:11" ht="58.2" thickBot="1">
      <c r="A4326" s="21">
        <f t="shared" si="318"/>
        <v>767</v>
      </c>
      <c r="B4326" s="21"/>
      <c r="C4326" s="3" t="s">
        <v>6960</v>
      </c>
      <c r="D4326" s="18" t="s">
        <v>6975</v>
      </c>
      <c r="E4326" s="6" t="str">
        <f>C4326</f>
        <v>فيلا موسى المزروعى</v>
      </c>
      <c r="F4326" s="6" t="str">
        <f t="shared" si="317"/>
        <v>دمج البيانات من نوبل الى نظام يامى -مسلسل-767-اسم الحساب من نوبل-فيلا موسى المزروعى-البيان-رقم سند الدفع : 681 - رسوم استهلاك مياه لموقع موسى المزروعى من عهدة حمد-نوع الادخال فى نوبل-Automatic</v>
      </c>
      <c r="G4326" s="3" t="s">
        <v>2358</v>
      </c>
      <c r="H4326" s="4">
        <v>1061.93</v>
      </c>
      <c r="I4326" s="5">
        <v>0</v>
      </c>
      <c r="J4326" s="5" t="s">
        <v>14</v>
      </c>
      <c r="K4326" s="13"/>
    </row>
    <row r="4327" spans="1:11" ht="58.2" thickBot="1">
      <c r="A4327" s="21">
        <f t="shared" si="318"/>
        <v>767</v>
      </c>
      <c r="B4327" s="21"/>
      <c r="C4327" s="3" t="s">
        <v>172</v>
      </c>
      <c r="D4327" s="3" t="str">
        <f>VLOOKUP(C4327,'[1]Chart-of_Accounts (1)'!$B$20:$D$1316,3,)</f>
        <v>Petty Cash Imprest</v>
      </c>
      <c r="E4327" s="3"/>
      <c r="F4327" s="6" t="str">
        <f t="shared" si="317"/>
        <v>دمج البيانات من نوبل الى نظام يامى -مسلسل-767-اسم الحساب من نوبل-عهدة حمد-البيان-رقم سند الدفع : 681 - رسوم استهلاك مياه لموقع موسى المزروعى من عهدة حمد-نوع الادخال فى نوبل-Automatic</v>
      </c>
      <c r="G4327" s="3" t="s">
        <v>2358</v>
      </c>
      <c r="H4327" s="5">
        <v>0</v>
      </c>
      <c r="I4327" s="4">
        <v>1061.93</v>
      </c>
      <c r="J4327" s="5" t="s">
        <v>14</v>
      </c>
      <c r="K4327" s="13"/>
    </row>
    <row r="4328" spans="1:11" ht="58.2" thickBot="1">
      <c r="A4328" s="21">
        <f t="shared" si="318"/>
        <v>767</v>
      </c>
      <c r="B4328" s="21"/>
      <c r="C4328" s="3" t="s">
        <v>6941</v>
      </c>
      <c r="D4328" s="18" t="s">
        <v>6975</v>
      </c>
      <c r="E4328" s="6" t="str">
        <f>C4328</f>
        <v>فيلا ايمان الحمادى</v>
      </c>
      <c r="F4328" s="6" t="str">
        <f t="shared" si="317"/>
        <v>دمج البيانات من نوبل الى نظام يامى -مسلسل-767-اسم الحساب من نوبل-فيلا ايمان الحمادى-البيان-رقم سند الدفع : 681 - رسوم استهلاك كهرباء لموقع ايمان الحمادى من عهدة حمد-نوع الادخال فى نوبل-Automatic</v>
      </c>
      <c r="G4328" s="3" t="s">
        <v>2359</v>
      </c>
      <c r="H4328" s="5">
        <v>12.81</v>
      </c>
      <c r="I4328" s="5">
        <v>0</v>
      </c>
      <c r="J4328" s="5" t="s">
        <v>14</v>
      </c>
      <c r="K4328" s="13"/>
    </row>
    <row r="4329" spans="1:11" ht="58.2" thickBot="1">
      <c r="A4329" s="21">
        <f t="shared" si="318"/>
        <v>767</v>
      </c>
      <c r="B4329" s="21"/>
      <c r="C4329" s="3" t="s">
        <v>172</v>
      </c>
      <c r="D4329" s="3" t="str">
        <f>VLOOKUP(C4329,'[1]Chart-of_Accounts (1)'!$B$20:$D$1316,3,)</f>
        <v>Petty Cash Imprest</v>
      </c>
      <c r="E4329" s="3"/>
      <c r="F4329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ايمان الحمادى من عهدة حمد-نوع الادخال فى نوبل-Automatic</v>
      </c>
      <c r="G4329" s="3" t="s">
        <v>2359</v>
      </c>
      <c r="H4329" s="5">
        <v>0</v>
      </c>
      <c r="I4329" s="5">
        <v>12.81</v>
      </c>
      <c r="J4329" s="5" t="s">
        <v>14</v>
      </c>
      <c r="K4329" s="13"/>
    </row>
    <row r="4330" spans="1:11" ht="58.2" thickBot="1">
      <c r="A4330" s="21">
        <f t="shared" si="318"/>
        <v>767</v>
      </c>
      <c r="B4330" s="21"/>
      <c r="C4330" s="3" t="s">
        <v>6944</v>
      </c>
      <c r="D4330" s="18" t="s">
        <v>6975</v>
      </c>
      <c r="E4330" s="6" t="str">
        <f>C4330</f>
        <v>فيلا هلال سويح</v>
      </c>
      <c r="F4330" s="6" t="str">
        <f t="shared" si="317"/>
        <v>دمج البيانات من نوبل الى نظام يامى -مسلسل-767-اسم الحساب من نوبل-فيلا هلال سويح-البيان-رقم سند الدفع : 681 - رسوم استهلاك كهرباء لموقع هلال سويح من عهدة حمد-نوع الادخال فى نوبل-Automatic</v>
      </c>
      <c r="G4330" s="3" t="s">
        <v>2360</v>
      </c>
      <c r="H4330" s="5">
        <v>492.24</v>
      </c>
      <c r="I4330" s="5">
        <v>0</v>
      </c>
      <c r="J4330" s="5" t="s">
        <v>14</v>
      </c>
      <c r="K4330" s="13"/>
    </row>
    <row r="4331" spans="1:11" ht="58.2" thickBot="1">
      <c r="A4331" s="21">
        <f t="shared" si="318"/>
        <v>767</v>
      </c>
      <c r="B4331" s="21"/>
      <c r="C4331" s="3" t="s">
        <v>172</v>
      </c>
      <c r="D4331" s="3" t="str">
        <f>VLOOKUP(C4331,'[1]Chart-of_Accounts (1)'!$B$20:$D$1316,3,)</f>
        <v>Petty Cash Imprest</v>
      </c>
      <c r="E4331" s="3"/>
      <c r="F4331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هلال سويح من عهدة حمد-نوع الادخال فى نوبل-Automatic</v>
      </c>
      <c r="G4331" s="3" t="s">
        <v>2360</v>
      </c>
      <c r="H4331" s="5">
        <v>0</v>
      </c>
      <c r="I4331" s="5">
        <v>492.24</v>
      </c>
      <c r="J4331" s="5" t="s">
        <v>14</v>
      </c>
      <c r="K4331" s="13"/>
    </row>
    <row r="4332" spans="1:11" ht="58.2" thickBot="1">
      <c r="A4332" s="21">
        <f t="shared" si="318"/>
        <v>767</v>
      </c>
      <c r="B4332" s="21"/>
      <c r="C4332" s="3" t="s">
        <v>6950</v>
      </c>
      <c r="D4332" s="18" t="s">
        <v>6975</v>
      </c>
      <c r="E4332" s="6" t="str">
        <f>C4332</f>
        <v>فيلا احمد الماس المرر</v>
      </c>
      <c r="F4332" s="6" t="str">
        <f t="shared" si="317"/>
        <v>دمج البيانات من نوبل الى نظام يامى -مسلسل-767-اسم الحساب من نوبل-فيلا احمد الماس المرر-البيان-رقم سند الدفع : 681 - رسوم استهلاك كهرباء لموقع احمد الماس المرر من عهدة حمد-نوع الادخال فى نوبل-Automatic</v>
      </c>
      <c r="G4332" s="3" t="s">
        <v>2361</v>
      </c>
      <c r="H4332" s="5">
        <v>338.13</v>
      </c>
      <c r="I4332" s="5">
        <v>0</v>
      </c>
      <c r="J4332" s="5" t="s">
        <v>14</v>
      </c>
      <c r="K4332" s="13"/>
    </row>
    <row r="4333" spans="1:11" ht="58.2" thickBot="1">
      <c r="A4333" s="21">
        <f t="shared" si="318"/>
        <v>767</v>
      </c>
      <c r="B4333" s="21"/>
      <c r="C4333" s="3" t="s">
        <v>172</v>
      </c>
      <c r="D4333" s="3" t="str">
        <f>VLOOKUP(C4333,'[1]Chart-of_Accounts (1)'!$B$20:$D$1316,3,)</f>
        <v>Petty Cash Imprest</v>
      </c>
      <c r="E4333" s="3"/>
      <c r="F4333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احمد الماس المرر من عهدة حمد-نوع الادخال فى نوبل-Automatic</v>
      </c>
      <c r="G4333" s="3" t="s">
        <v>2361</v>
      </c>
      <c r="H4333" s="5">
        <v>0</v>
      </c>
      <c r="I4333" s="5">
        <v>338.13</v>
      </c>
      <c r="J4333" s="5" t="s">
        <v>14</v>
      </c>
      <c r="K4333" s="13"/>
    </row>
    <row r="4334" spans="1:11" ht="58.2" thickBot="1">
      <c r="A4334" s="21">
        <f t="shared" si="318"/>
        <v>767</v>
      </c>
      <c r="B4334" s="21"/>
      <c r="C4334" s="3" t="s">
        <v>6948</v>
      </c>
      <c r="D4334" s="18" t="s">
        <v>6975</v>
      </c>
      <c r="E4334" s="6" t="str">
        <f>C4334</f>
        <v>فيلا احمد الحمادى</v>
      </c>
      <c r="F4334" s="6" t="str">
        <f t="shared" si="317"/>
        <v>دمج البيانات من نوبل الى نظام يامى -مسلسل-767-اسم الحساب من نوبل-فيلا احمد الحمادى-البيان-رقم سند الدفع : 681 - رسوم استهلاك كهرباء لموقع احمد الحمادى من عهدة حمد-نوع الادخال فى نوبل-Automatic</v>
      </c>
      <c r="G4334" s="3" t="s">
        <v>2362</v>
      </c>
      <c r="H4334" s="5">
        <v>324.02999999999997</v>
      </c>
      <c r="I4334" s="5">
        <v>0</v>
      </c>
      <c r="J4334" s="5" t="s">
        <v>14</v>
      </c>
      <c r="K4334" s="13"/>
    </row>
    <row r="4335" spans="1:11" ht="58.2" thickBot="1">
      <c r="A4335" s="21">
        <f t="shared" si="318"/>
        <v>767</v>
      </c>
      <c r="B4335" s="21"/>
      <c r="C4335" s="3" t="s">
        <v>172</v>
      </c>
      <c r="D4335" s="3" t="str">
        <f>VLOOKUP(C4335,'[1]Chart-of_Accounts (1)'!$B$20:$D$1316,3,)</f>
        <v>Petty Cash Imprest</v>
      </c>
      <c r="E4335" s="3"/>
      <c r="F4335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احمد الحمادى من عهدة حمد-نوع الادخال فى نوبل-Automatic</v>
      </c>
      <c r="G4335" s="3" t="s">
        <v>2362</v>
      </c>
      <c r="H4335" s="5">
        <v>0</v>
      </c>
      <c r="I4335" s="5">
        <v>324.02999999999997</v>
      </c>
      <c r="J4335" s="5" t="s">
        <v>14</v>
      </c>
      <c r="K4335" s="13"/>
    </row>
    <row r="4336" spans="1:11" ht="69.599999999999994" thickBot="1">
      <c r="A4336" s="21">
        <f t="shared" si="318"/>
        <v>767</v>
      </c>
      <c r="B4336" s="21"/>
      <c r="C4336" s="3" t="s">
        <v>735</v>
      </c>
      <c r="D4336" s="3" t="str">
        <f>VLOOKUP(C4336,'[1]Chart-of_Accounts (1)'!$B$20:$D$1316,3,)</f>
        <v>Miscellaneous Expenses</v>
      </c>
      <c r="E4336" s="3"/>
      <c r="F4336" s="6" t="str">
        <f t="shared" si="317"/>
        <v>دمج البيانات من نوبل الى نظام يامى -مسلسل-767-اسم الحساب من نوبل-Miscellaneous Expenses-البيان-رقم سند الدفع : 681 - رسوم استهلاك كهرباء لمنزل مهندس على العقله من عهدة حمد-نوع الادخال فى نوبل-Automatic</v>
      </c>
      <c r="G4336" s="3" t="s">
        <v>2363</v>
      </c>
      <c r="H4336" s="5">
        <v>981.51</v>
      </c>
      <c r="I4336" s="5">
        <v>0</v>
      </c>
      <c r="J4336" s="5" t="s">
        <v>14</v>
      </c>
      <c r="K4336" s="13"/>
    </row>
    <row r="4337" spans="1:11" ht="58.2" thickBot="1">
      <c r="A4337" s="21">
        <f t="shared" si="318"/>
        <v>767</v>
      </c>
      <c r="B4337" s="21"/>
      <c r="C4337" s="3" t="s">
        <v>172</v>
      </c>
      <c r="D4337" s="3" t="str">
        <f>VLOOKUP(C4337,'[1]Chart-of_Accounts (1)'!$B$20:$D$1316,3,)</f>
        <v>Petty Cash Imprest</v>
      </c>
      <c r="E4337" s="3"/>
      <c r="F4337" s="6" t="str">
        <f t="shared" si="317"/>
        <v>دمج البيانات من نوبل الى نظام يامى -مسلسل-767-اسم الحساب من نوبل-عهدة حمد-البيان-رقم سند الدفع : 681 - رسوم استهلاك كهرباء لمنزل مهندس على العقله من عهدة حمد-نوع الادخال فى نوبل-Automatic</v>
      </c>
      <c r="G4337" s="3" t="s">
        <v>2363</v>
      </c>
      <c r="H4337" s="5">
        <v>0</v>
      </c>
      <c r="I4337" s="5">
        <v>981.51</v>
      </c>
      <c r="J4337" s="5" t="s">
        <v>14</v>
      </c>
      <c r="K4337" s="13"/>
    </row>
    <row r="4338" spans="1:11" ht="58.2" thickBot="1">
      <c r="A4338" s="21">
        <f t="shared" si="318"/>
        <v>767</v>
      </c>
      <c r="B4338" s="21"/>
      <c r="C4338" s="3" t="s">
        <v>6952</v>
      </c>
      <c r="D4338" s="18" t="s">
        <v>6975</v>
      </c>
      <c r="E4338" s="6" t="str">
        <f>C4338</f>
        <v>فيلا عفراء المزروعى</v>
      </c>
      <c r="F4338" s="6" t="str">
        <f t="shared" si="317"/>
        <v>دمج البيانات من نوبل الى نظام يامى -مسلسل-767-اسم الحساب من نوبل-فيلا عفراء المزروعى-البيان-رقم سند الدفع : 681 - رسوم استهلاك كهرباء لموقع عفراء المزروعى من عهدة حمد-نوع الادخال فى نوبل-Automatic</v>
      </c>
      <c r="G4338" s="3" t="s">
        <v>2364</v>
      </c>
      <c r="H4338" s="5">
        <v>341</v>
      </c>
      <c r="I4338" s="5">
        <v>0</v>
      </c>
      <c r="J4338" s="5" t="s">
        <v>14</v>
      </c>
      <c r="K4338" s="13"/>
    </row>
    <row r="4339" spans="1:11" ht="58.2" thickBot="1">
      <c r="A4339" s="21">
        <f t="shared" si="318"/>
        <v>767</v>
      </c>
      <c r="B4339" s="21"/>
      <c r="C4339" s="3" t="s">
        <v>172</v>
      </c>
      <c r="D4339" s="3" t="str">
        <f>VLOOKUP(C4339,'[1]Chart-of_Accounts (1)'!$B$20:$D$1316,3,)</f>
        <v>Petty Cash Imprest</v>
      </c>
      <c r="E4339" s="3"/>
      <c r="F4339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عفراء المزروعى من عهدة حمد-نوع الادخال فى نوبل-Automatic</v>
      </c>
      <c r="G4339" s="3" t="s">
        <v>2364</v>
      </c>
      <c r="H4339" s="5">
        <v>0</v>
      </c>
      <c r="I4339" s="5">
        <v>341</v>
      </c>
      <c r="J4339" s="5" t="s">
        <v>14</v>
      </c>
      <c r="K4339" s="13"/>
    </row>
    <row r="4340" spans="1:11" ht="58.2" thickBot="1">
      <c r="A4340" s="21">
        <f t="shared" si="318"/>
        <v>767</v>
      </c>
      <c r="B4340" s="21"/>
      <c r="C4340" s="3" t="s">
        <v>6940</v>
      </c>
      <c r="D4340" s="18" t="s">
        <v>6975</v>
      </c>
      <c r="E4340" s="6" t="str">
        <f>C4340</f>
        <v>فيلا سارة المنصورى</v>
      </c>
      <c r="F4340" s="6" t="str">
        <f t="shared" si="317"/>
        <v>دمج البيانات من نوبل الى نظام يامى -مسلسل-767-اسم الحساب من نوبل-فيلا سارة المنصورى-البيان-رقم سند الدفع : 681 - رسوم استهلاك كهرباء لموقع سارة المنصورى من عهدة حمد-نوع الادخال فى نوبل-Automatic</v>
      </c>
      <c r="G4340" s="3" t="s">
        <v>2365</v>
      </c>
      <c r="H4340" s="5">
        <v>407.19</v>
      </c>
      <c r="I4340" s="5">
        <v>0</v>
      </c>
      <c r="J4340" s="5" t="s">
        <v>14</v>
      </c>
      <c r="K4340" s="13"/>
    </row>
    <row r="4341" spans="1:11" ht="58.2" thickBot="1">
      <c r="A4341" s="21">
        <f t="shared" si="318"/>
        <v>767</v>
      </c>
      <c r="B4341" s="21"/>
      <c r="C4341" s="3" t="s">
        <v>172</v>
      </c>
      <c r="D4341" s="3" t="str">
        <f>VLOOKUP(C4341,'[1]Chart-of_Accounts (1)'!$B$20:$D$1316,3,)</f>
        <v>Petty Cash Imprest</v>
      </c>
      <c r="E4341" s="3"/>
      <c r="F4341" s="6" t="str">
        <f t="shared" si="317"/>
        <v>دمج البيانات من نوبل الى نظام يامى -مسلسل-767-اسم الحساب من نوبل-عهدة حمد-البيان-رقم سند الدفع : 681 - رسوم استهلاك كهرباء لموقع سارة المنصورى من عهدة حمد-نوع الادخال فى نوبل-Automatic</v>
      </c>
      <c r="G4341" s="3" t="s">
        <v>2365</v>
      </c>
      <c r="H4341" s="5">
        <v>0</v>
      </c>
      <c r="I4341" s="5">
        <v>407.19</v>
      </c>
      <c r="J4341" s="5" t="s">
        <v>14</v>
      </c>
      <c r="K4341" s="13"/>
    </row>
    <row r="4342" spans="1:11" ht="58.2" thickBot="1">
      <c r="A4342" s="21">
        <f t="shared" si="318"/>
        <v>767</v>
      </c>
      <c r="B4342" s="21"/>
      <c r="C4342" s="3" t="s">
        <v>358</v>
      </c>
      <c r="D4342" s="3" t="str">
        <f>VLOOKUP(C4342,'[1]Chart-of_Accounts (1)'!$B$20:$D$1316,3,)</f>
        <v>Telephone &amp; Fax</v>
      </c>
      <c r="E4342" s="3"/>
      <c r="F4342" s="6" t="str">
        <f t="shared" si="317"/>
        <v>دمج البيانات من نوبل الى نظام يامى -مسلسل-767-اسم الحساب من نوبل-Telephone &amp; Fax-البيان-رقم سند الدفع : 681 - انترنت المكتب من عهدة حمد-نوع الادخال فى نوبل-Automatic</v>
      </c>
      <c r="G4342" s="3" t="s">
        <v>2366</v>
      </c>
      <c r="H4342" s="5">
        <v>431.38</v>
      </c>
      <c r="I4342" s="5">
        <v>0</v>
      </c>
      <c r="J4342" s="5" t="s">
        <v>14</v>
      </c>
      <c r="K4342" s="13"/>
    </row>
    <row r="4343" spans="1:11" ht="46.8" thickBot="1">
      <c r="A4343" s="21">
        <f t="shared" si="318"/>
        <v>767</v>
      </c>
      <c r="B4343" s="22"/>
      <c r="C4343" s="3" t="s">
        <v>172</v>
      </c>
      <c r="D4343" s="3" t="str">
        <f>VLOOKUP(C4343,'[1]Chart-of_Accounts (1)'!$B$20:$D$1316,3,)</f>
        <v>Petty Cash Imprest</v>
      </c>
      <c r="E4343" s="3"/>
      <c r="F4343" s="6" t="str">
        <f t="shared" si="317"/>
        <v>دمج البيانات من نوبل الى نظام يامى -مسلسل-767-اسم الحساب من نوبل-عهدة حمد-البيان-رقم سند الدفع : 681 - انترنت المكتب من عهدة حمد-نوع الادخال فى نوبل-Automatic</v>
      </c>
      <c r="G4343" s="3" t="s">
        <v>2366</v>
      </c>
      <c r="H4343" s="5">
        <v>0</v>
      </c>
      <c r="I4343" s="5">
        <v>431.38</v>
      </c>
      <c r="J4343" s="5" t="s">
        <v>14</v>
      </c>
      <c r="K4343" s="13"/>
    </row>
    <row r="4344" spans="1:11" ht="58.2" thickBot="1">
      <c r="A4344" s="20">
        <v>768</v>
      </c>
      <c r="B4344" s="20" t="s">
        <v>2335</v>
      </c>
      <c r="C4344" s="6" t="s">
        <v>746</v>
      </c>
      <c r="D4344" s="3" t="str">
        <f>VLOOKUP(C4344,'[1]Chart-of_Accounts (1)'!$B$20:$D$1316,3,)</f>
        <v>Salary Advance</v>
      </c>
      <c r="E4344" s="6"/>
      <c r="F4344" s="6" t="str">
        <f t="shared" si="317"/>
        <v>دمج البيانات من نوبل الى نظام يامى -مسلسل-768-اسم الحساب من نوبل-سلفة المهندس الشبراوى-البيان-رقم سند الدفع : 682 - مخالفه سيارة المهندس الشبراوى من عهدة حمد-نوع الادخال فى نوبل-Automatic</v>
      </c>
      <c r="G4344" s="6" t="s">
        <v>2367</v>
      </c>
      <c r="H4344" s="8">
        <v>225</v>
      </c>
      <c r="I4344" s="8">
        <v>0</v>
      </c>
      <c r="J4344" s="8" t="s">
        <v>14</v>
      </c>
      <c r="K4344" s="13"/>
    </row>
    <row r="4345" spans="1:11" ht="58.2" thickBot="1">
      <c r="A4345" s="21">
        <f t="shared" ref="A4345:A4363" si="319">A4344</f>
        <v>768</v>
      </c>
      <c r="B4345" s="21"/>
      <c r="C4345" s="3" t="s">
        <v>172</v>
      </c>
      <c r="D4345" s="3" t="str">
        <f>VLOOKUP(C4345,'[1]Chart-of_Accounts (1)'!$B$20:$D$1316,3,)</f>
        <v>Petty Cash Imprest</v>
      </c>
      <c r="E4345" s="3"/>
      <c r="F4345" s="6" t="str">
        <f t="shared" si="317"/>
        <v>دمج البيانات من نوبل الى نظام يامى -مسلسل-768-اسم الحساب من نوبل-عهدة حمد-البيان-رقم سند الدفع : 682 - مخالفه سيارة المهندس الشبراوى من عهدة حمد-نوع الادخال فى نوبل-Automatic</v>
      </c>
      <c r="G4345" s="3" t="s">
        <v>2367</v>
      </c>
      <c r="H4345" s="5">
        <v>0</v>
      </c>
      <c r="I4345" s="5">
        <v>225</v>
      </c>
      <c r="J4345" s="5" t="s">
        <v>14</v>
      </c>
      <c r="K4345" s="13"/>
    </row>
    <row r="4346" spans="1:11" ht="58.2" thickBot="1">
      <c r="A4346" s="21">
        <f t="shared" si="319"/>
        <v>768</v>
      </c>
      <c r="B4346" s="21"/>
      <c r="C4346" s="3" t="s">
        <v>746</v>
      </c>
      <c r="D4346" s="3" t="str">
        <f>VLOOKUP(C4346,'[1]Chart-of_Accounts (1)'!$B$20:$D$1316,3,)</f>
        <v>Salary Advance</v>
      </c>
      <c r="E4346" s="3"/>
      <c r="F4346" s="6" t="str">
        <f t="shared" si="317"/>
        <v>دمج البيانات من نوبل الى نظام يامى -مسلسل-768-اسم الحساب من نوبل-سلفة المهندس الشبراوى-البيان-رقم سند الدفع : 682 - مخالفه سيارة المهندس الشبراوى من عهدة حمد-نوع الادخال فى نوبل-Automatic</v>
      </c>
      <c r="G4346" s="3" t="s">
        <v>2367</v>
      </c>
      <c r="H4346" s="5">
        <v>225</v>
      </c>
      <c r="I4346" s="5">
        <v>0</v>
      </c>
      <c r="J4346" s="5" t="s">
        <v>14</v>
      </c>
      <c r="K4346" s="13"/>
    </row>
    <row r="4347" spans="1:11" ht="58.2" thickBot="1">
      <c r="A4347" s="21">
        <f t="shared" si="319"/>
        <v>768</v>
      </c>
      <c r="B4347" s="21"/>
      <c r="C4347" s="3" t="s">
        <v>172</v>
      </c>
      <c r="D4347" s="3" t="str">
        <f>VLOOKUP(C4347,'[1]Chart-of_Accounts (1)'!$B$20:$D$1316,3,)</f>
        <v>Petty Cash Imprest</v>
      </c>
      <c r="E4347" s="3"/>
      <c r="F4347" s="6" t="str">
        <f t="shared" si="317"/>
        <v>دمج البيانات من نوبل الى نظام يامى -مسلسل-768-اسم الحساب من نوبل-عهدة حمد-البيان-رقم سند الدفع : 682 - مخالفه سيارة المهندس الشبراوى من عهدة حمد-نوع الادخال فى نوبل-Automatic</v>
      </c>
      <c r="G4347" s="3" t="s">
        <v>2367</v>
      </c>
      <c r="H4347" s="5">
        <v>0</v>
      </c>
      <c r="I4347" s="5">
        <v>225</v>
      </c>
      <c r="J4347" s="5" t="s">
        <v>14</v>
      </c>
      <c r="K4347" s="13"/>
    </row>
    <row r="4348" spans="1:11" ht="69.599999999999994" thickBot="1">
      <c r="A4348" s="21">
        <f t="shared" si="319"/>
        <v>768</v>
      </c>
      <c r="B4348" s="21"/>
      <c r="C4348" s="3" t="s">
        <v>2368</v>
      </c>
      <c r="D4348" s="3" t="str">
        <f>VLOOKUP(C4348,'[1]Chart-of_Accounts (1)'!$B$20:$D$1316,3,)</f>
        <v>غرامات ومخالفات السيارات</v>
      </c>
      <c r="E4348" s="3"/>
      <c r="F4348" s="6" t="str">
        <f t="shared" si="317"/>
        <v>دمج البيانات من نوبل الى نظام يامى -مسلسل-768-اسم الحساب من نوبل-غرامات ومخالفات السيارات-البيان-رقم سند الدفع : 682 - مخالفه سيارة السائق مادار تم خصمها من مستحقات الاجازة قبل نزوله من عهدة حمد-نوع الادخال فى نوبل-Automatic</v>
      </c>
      <c r="G4348" s="3" t="s">
        <v>2369</v>
      </c>
      <c r="H4348" s="5">
        <v>450</v>
      </c>
      <c r="I4348" s="5">
        <v>0</v>
      </c>
      <c r="J4348" s="5" t="s">
        <v>14</v>
      </c>
      <c r="K4348" s="13"/>
    </row>
    <row r="4349" spans="1:11" ht="69.599999999999994" thickBot="1">
      <c r="A4349" s="21">
        <f t="shared" si="319"/>
        <v>768</v>
      </c>
      <c r="B4349" s="21"/>
      <c r="C4349" s="3" t="s">
        <v>172</v>
      </c>
      <c r="D4349" s="3" t="str">
        <f>VLOOKUP(C4349,'[1]Chart-of_Accounts (1)'!$B$20:$D$1316,3,)</f>
        <v>Petty Cash Imprest</v>
      </c>
      <c r="E4349" s="3"/>
      <c r="F4349" s="6" t="str">
        <f t="shared" si="317"/>
        <v>دمج البيانات من نوبل الى نظام يامى -مسلسل-768-اسم الحساب من نوبل-عهدة حمد-البيان-رقم سند الدفع : 682 - مخالفه سيارة السائق مادار تم خصمها من مستحقات الاجازة قبل نزوله من عهدة حمد-نوع الادخال فى نوبل-Automatic</v>
      </c>
      <c r="G4349" s="3" t="s">
        <v>2369</v>
      </c>
      <c r="H4349" s="5">
        <v>0</v>
      </c>
      <c r="I4349" s="5">
        <v>450</v>
      </c>
      <c r="J4349" s="5" t="s">
        <v>14</v>
      </c>
      <c r="K4349" s="13"/>
    </row>
    <row r="4350" spans="1:11" ht="58.2" thickBot="1">
      <c r="A4350" s="21">
        <f t="shared" si="319"/>
        <v>768</v>
      </c>
      <c r="B4350" s="21"/>
      <c r="C4350" s="3" t="s">
        <v>2370</v>
      </c>
      <c r="D4350" s="3" t="str">
        <f>VLOOKUP(C4350,'[1]Chart-of_Accounts (1)'!$B$20:$D$1316,3,)</f>
        <v>Salary Advance</v>
      </c>
      <c r="E4350" s="3"/>
      <c r="F4350" s="6" t="str">
        <f t="shared" si="317"/>
        <v>دمج البيانات من نوبل الى نظام يامى -مسلسل-768-اسم الحساب من نوبل-سلفة الفورمن خالد-البيان-رقم سند الدفع : 682 - مخالفه سيارة الفورمن خالد من عهدة حمد-نوع الادخال فى نوبل-Automatic</v>
      </c>
      <c r="G4350" s="3" t="s">
        <v>2371</v>
      </c>
      <c r="H4350" s="5">
        <v>225</v>
      </c>
      <c r="I4350" s="5">
        <v>0</v>
      </c>
      <c r="J4350" s="5" t="s">
        <v>14</v>
      </c>
      <c r="K4350" s="13"/>
    </row>
    <row r="4351" spans="1:11" ht="58.2" thickBot="1">
      <c r="A4351" s="21">
        <f t="shared" si="319"/>
        <v>768</v>
      </c>
      <c r="B4351" s="21"/>
      <c r="C4351" s="3" t="s">
        <v>172</v>
      </c>
      <c r="D4351" s="3" t="str">
        <f>VLOOKUP(C4351,'[1]Chart-of_Accounts (1)'!$B$20:$D$1316,3,)</f>
        <v>Petty Cash Imprest</v>
      </c>
      <c r="E4351" s="3"/>
      <c r="F4351" s="6" t="str">
        <f t="shared" si="317"/>
        <v>دمج البيانات من نوبل الى نظام يامى -مسلسل-768-اسم الحساب من نوبل-عهدة حمد-البيان-رقم سند الدفع : 682 - مخالفه سيارة الفورمن خالد من عهدة حمد-نوع الادخال فى نوبل-Automatic</v>
      </c>
      <c r="G4351" s="3" t="s">
        <v>2371</v>
      </c>
      <c r="H4351" s="5">
        <v>0</v>
      </c>
      <c r="I4351" s="5">
        <v>225</v>
      </c>
      <c r="J4351" s="5" t="s">
        <v>14</v>
      </c>
      <c r="K4351" s="13"/>
    </row>
    <row r="4352" spans="1:11" ht="58.2" thickBot="1">
      <c r="A4352" s="21">
        <f t="shared" si="319"/>
        <v>768</v>
      </c>
      <c r="B4352" s="21"/>
      <c r="C4352" s="3" t="s">
        <v>2370</v>
      </c>
      <c r="D4352" s="3" t="str">
        <f>VLOOKUP(C4352,'[1]Chart-of_Accounts (1)'!$B$20:$D$1316,3,)</f>
        <v>Salary Advance</v>
      </c>
      <c r="E4352" s="3"/>
      <c r="F4352" s="6" t="str">
        <f t="shared" si="317"/>
        <v>دمج البيانات من نوبل الى نظام يامى -مسلسل-768-اسم الحساب من نوبل-سلفة الفورمن خالد-البيان-رقم سند الدفع : 682 - مخالفه سيارة الفورمن خالد من عهدة حمد-نوع الادخال فى نوبل-Automatic</v>
      </c>
      <c r="G4352" s="3" t="s">
        <v>2371</v>
      </c>
      <c r="H4352" s="5">
        <v>225</v>
      </c>
      <c r="I4352" s="5">
        <v>0</v>
      </c>
      <c r="J4352" s="5" t="s">
        <v>14</v>
      </c>
      <c r="K4352" s="13"/>
    </row>
    <row r="4353" spans="1:11" ht="58.2" thickBot="1">
      <c r="A4353" s="21">
        <f t="shared" si="319"/>
        <v>768</v>
      </c>
      <c r="B4353" s="21"/>
      <c r="C4353" s="3" t="s">
        <v>172</v>
      </c>
      <c r="D4353" s="3" t="str">
        <f>VLOOKUP(C4353,'[1]Chart-of_Accounts (1)'!$B$20:$D$1316,3,)</f>
        <v>Petty Cash Imprest</v>
      </c>
      <c r="E4353" s="3"/>
      <c r="F4353" s="6" t="str">
        <f t="shared" si="317"/>
        <v>دمج البيانات من نوبل الى نظام يامى -مسلسل-768-اسم الحساب من نوبل-عهدة حمد-البيان-رقم سند الدفع : 682 - مخالفه سيارة الفورمن خالد من عهدة حمد-نوع الادخال فى نوبل-Automatic</v>
      </c>
      <c r="G4353" s="3" t="s">
        <v>2371</v>
      </c>
      <c r="H4353" s="5">
        <v>0</v>
      </c>
      <c r="I4353" s="5">
        <v>225</v>
      </c>
      <c r="J4353" s="5" t="s">
        <v>14</v>
      </c>
      <c r="K4353" s="13"/>
    </row>
    <row r="4354" spans="1:11" ht="58.2" thickBot="1">
      <c r="A4354" s="21">
        <f t="shared" si="319"/>
        <v>768</v>
      </c>
      <c r="B4354" s="21"/>
      <c r="C4354" s="3" t="s">
        <v>746</v>
      </c>
      <c r="D4354" s="3" t="str">
        <f>VLOOKUP(C4354,'[1]Chart-of_Accounts (1)'!$B$20:$D$1316,3,)</f>
        <v>Salary Advance</v>
      </c>
      <c r="E4354" s="3"/>
      <c r="F4354" s="6" t="str">
        <f t="shared" si="317"/>
        <v>دمج البيانات من نوبل الى نظام يامى -مسلسل-768-اسم الحساب من نوبل-سلفة المهندس الشبراوى-البيان-رقم سند الدفع : 682 - مخالفه سيارة المهندس الشبراوى من عهدة حمد-نوع الادخال فى نوبل-Automatic</v>
      </c>
      <c r="G4354" s="3" t="s">
        <v>2367</v>
      </c>
      <c r="H4354" s="5">
        <v>100</v>
      </c>
      <c r="I4354" s="5">
        <v>0</v>
      </c>
      <c r="J4354" s="5" t="s">
        <v>14</v>
      </c>
      <c r="K4354" s="13"/>
    </row>
    <row r="4355" spans="1:11" ht="58.2" thickBot="1">
      <c r="A4355" s="21">
        <f t="shared" si="319"/>
        <v>768</v>
      </c>
      <c r="B4355" s="21"/>
      <c r="C4355" s="3" t="s">
        <v>172</v>
      </c>
      <c r="D4355" s="3" t="str">
        <f>VLOOKUP(C4355,'[1]Chart-of_Accounts (1)'!$B$20:$D$1316,3,)</f>
        <v>Petty Cash Imprest</v>
      </c>
      <c r="E4355" s="3"/>
      <c r="F4355" s="6" t="str">
        <f t="shared" si="317"/>
        <v>دمج البيانات من نوبل الى نظام يامى -مسلسل-768-اسم الحساب من نوبل-عهدة حمد-البيان-رقم سند الدفع : 682 - مخالفه سيارة المهندس الشبراوى من عهدة حمد-نوع الادخال فى نوبل-Automatic</v>
      </c>
      <c r="G4355" s="3" t="s">
        <v>2367</v>
      </c>
      <c r="H4355" s="5">
        <v>0</v>
      </c>
      <c r="I4355" s="5">
        <v>100</v>
      </c>
      <c r="J4355" s="5" t="s">
        <v>14</v>
      </c>
      <c r="K4355" s="13"/>
    </row>
    <row r="4356" spans="1:11" ht="58.2" thickBot="1">
      <c r="A4356" s="21">
        <f t="shared" si="319"/>
        <v>768</v>
      </c>
      <c r="B4356" s="21"/>
      <c r="C4356" s="3" t="s">
        <v>2370</v>
      </c>
      <c r="D4356" s="3" t="str">
        <f>VLOOKUP(C4356,'[1]Chart-of_Accounts (1)'!$B$20:$D$1316,3,)</f>
        <v>Salary Advance</v>
      </c>
      <c r="E4356" s="3"/>
      <c r="F4356" s="6" t="str">
        <f t="shared" si="317"/>
        <v>دمج البيانات من نوبل الى نظام يامى -مسلسل-768-اسم الحساب من نوبل-سلفة الفورمن خالد-البيان-رقم سند الدفع : 682 - مخالفه سيارة الفورمن خالد من عهدة حمد-نوع الادخال فى نوبل-Automatic</v>
      </c>
      <c r="G4356" s="3" t="s">
        <v>2371</v>
      </c>
      <c r="H4356" s="5">
        <v>225</v>
      </c>
      <c r="I4356" s="5">
        <v>0</v>
      </c>
      <c r="J4356" s="5" t="s">
        <v>14</v>
      </c>
      <c r="K4356" s="13"/>
    </row>
    <row r="4357" spans="1:11" ht="58.2" thickBot="1">
      <c r="A4357" s="21">
        <f t="shared" si="319"/>
        <v>768</v>
      </c>
      <c r="B4357" s="21"/>
      <c r="C4357" s="3" t="s">
        <v>172</v>
      </c>
      <c r="D4357" s="3" t="str">
        <f>VLOOKUP(C4357,'[1]Chart-of_Accounts (1)'!$B$20:$D$1316,3,)</f>
        <v>Petty Cash Imprest</v>
      </c>
      <c r="E4357" s="3"/>
      <c r="F4357" s="6" t="str">
        <f t="shared" si="317"/>
        <v>دمج البيانات من نوبل الى نظام يامى -مسلسل-768-اسم الحساب من نوبل-عهدة حمد-البيان-رقم سند الدفع : 682 - مخالفه سيارة الفورمن خالد من عهدة حمد-نوع الادخال فى نوبل-Automatic</v>
      </c>
      <c r="G4357" s="3" t="s">
        <v>2371</v>
      </c>
      <c r="H4357" s="5">
        <v>0</v>
      </c>
      <c r="I4357" s="5">
        <v>225</v>
      </c>
      <c r="J4357" s="5" t="s">
        <v>14</v>
      </c>
      <c r="K4357" s="13"/>
    </row>
    <row r="4358" spans="1:11" ht="58.2" thickBot="1">
      <c r="A4358" s="21">
        <f t="shared" si="319"/>
        <v>768</v>
      </c>
      <c r="B4358" s="21"/>
      <c r="C4358" s="3" t="s">
        <v>746</v>
      </c>
      <c r="D4358" s="3" t="str">
        <f>VLOOKUP(C4358,'[1]Chart-of_Accounts (1)'!$B$20:$D$1316,3,)</f>
        <v>Salary Advance</v>
      </c>
      <c r="E4358" s="3"/>
      <c r="F4358" s="6" t="str">
        <f t="shared" si="317"/>
        <v>دمج البيانات من نوبل الى نظام يامى -مسلسل-768-اسم الحساب من نوبل-سلفة المهندس الشبراوى-البيان-رقم سند الدفع : 682 - مخالفه سيارة المهندس الشبراوى من عهدة حمد-نوع الادخال فى نوبل-Automatic</v>
      </c>
      <c r="G4358" s="3" t="s">
        <v>2367</v>
      </c>
      <c r="H4358" s="5">
        <v>300</v>
      </c>
      <c r="I4358" s="5">
        <v>0</v>
      </c>
      <c r="J4358" s="5" t="s">
        <v>14</v>
      </c>
      <c r="K4358" s="13"/>
    </row>
    <row r="4359" spans="1:11" ht="58.2" thickBot="1">
      <c r="A4359" s="21">
        <f t="shared" si="319"/>
        <v>768</v>
      </c>
      <c r="B4359" s="21"/>
      <c r="C4359" s="3" t="s">
        <v>172</v>
      </c>
      <c r="D4359" s="3" t="str">
        <f>VLOOKUP(C4359,'[1]Chart-of_Accounts (1)'!$B$20:$D$1316,3,)</f>
        <v>Petty Cash Imprest</v>
      </c>
      <c r="E4359" s="3"/>
      <c r="F4359" s="6" t="str">
        <f t="shared" ref="F4359:F4422" si="320">CONCATENATE("دمج البيانات من نوبل الى نظام يامى ","-","مسلسل","-",A4359,"-","اسم الحساب من نوبل","-",C4359,"-","البيان","-",G4359,"-","نوع الادخال فى نوبل","-",J4359)</f>
        <v>دمج البيانات من نوبل الى نظام يامى -مسلسل-768-اسم الحساب من نوبل-عهدة حمد-البيان-رقم سند الدفع : 682 - مخالفه سيارة المهندس الشبراوى من عهدة حمد-نوع الادخال فى نوبل-Automatic</v>
      </c>
      <c r="G4359" s="3" t="s">
        <v>2367</v>
      </c>
      <c r="H4359" s="5">
        <v>0</v>
      </c>
      <c r="I4359" s="5">
        <v>300</v>
      </c>
      <c r="J4359" s="5" t="s">
        <v>14</v>
      </c>
      <c r="K4359" s="13"/>
    </row>
    <row r="4360" spans="1:11" ht="58.2" thickBot="1">
      <c r="A4360" s="21">
        <f t="shared" si="319"/>
        <v>768</v>
      </c>
      <c r="B4360" s="21"/>
      <c r="C4360" s="3" t="s">
        <v>746</v>
      </c>
      <c r="D4360" s="3" t="str">
        <f>VLOOKUP(C4360,'[1]Chart-of_Accounts (1)'!$B$20:$D$1316,3,)</f>
        <v>Salary Advance</v>
      </c>
      <c r="E4360" s="3"/>
      <c r="F4360" s="6" t="str">
        <f t="shared" si="320"/>
        <v>دمج البيانات من نوبل الى نظام يامى -مسلسل-768-اسم الحساب من نوبل-سلفة المهندس الشبراوى-البيان-رقم سند الدفع : 682 - مخالفه سيارة المهندس الشبراوى من عهدة حمد-نوع الادخال فى نوبل-Automatic</v>
      </c>
      <c r="G4360" s="3" t="s">
        <v>2367</v>
      </c>
      <c r="H4360" s="5">
        <v>195</v>
      </c>
      <c r="I4360" s="5">
        <v>0</v>
      </c>
      <c r="J4360" s="5" t="s">
        <v>14</v>
      </c>
      <c r="K4360" s="13"/>
    </row>
    <row r="4361" spans="1:11" ht="58.2" thickBot="1">
      <c r="A4361" s="21">
        <f t="shared" si="319"/>
        <v>768</v>
      </c>
      <c r="B4361" s="21"/>
      <c r="C4361" s="3" t="s">
        <v>172</v>
      </c>
      <c r="D4361" s="3" t="str">
        <f>VLOOKUP(C4361,'[1]Chart-of_Accounts (1)'!$B$20:$D$1316,3,)</f>
        <v>Petty Cash Imprest</v>
      </c>
      <c r="E4361" s="3"/>
      <c r="F4361" s="6" t="str">
        <f t="shared" si="320"/>
        <v>دمج البيانات من نوبل الى نظام يامى -مسلسل-768-اسم الحساب من نوبل-عهدة حمد-البيان-رقم سند الدفع : 682 - مخالفه سيارة المهندس الشبراوى من عهدة حمد-نوع الادخال فى نوبل-Automatic</v>
      </c>
      <c r="G4361" s="3" t="s">
        <v>2367</v>
      </c>
      <c r="H4361" s="5">
        <v>0</v>
      </c>
      <c r="I4361" s="5">
        <v>195</v>
      </c>
      <c r="J4361" s="5" t="s">
        <v>14</v>
      </c>
      <c r="K4361" s="13"/>
    </row>
    <row r="4362" spans="1:11" ht="58.2" thickBot="1">
      <c r="A4362" s="21">
        <f t="shared" si="319"/>
        <v>768</v>
      </c>
      <c r="B4362" s="21"/>
      <c r="C4362" s="3" t="s">
        <v>2370</v>
      </c>
      <c r="D4362" s="3" t="str">
        <f>VLOOKUP(C4362,'[1]Chart-of_Accounts (1)'!$B$20:$D$1316,3,)</f>
        <v>Salary Advance</v>
      </c>
      <c r="E4362" s="3"/>
      <c r="F4362" s="6" t="str">
        <f t="shared" si="320"/>
        <v>دمج البيانات من نوبل الى نظام يامى -مسلسل-768-اسم الحساب من نوبل-سلفة الفورمن خالد-البيان-رقم سند الدفع : 682 - مخالفه سيارة الفورمن خالد من عهدة حمد-نوع الادخال فى نوبل-Automatic</v>
      </c>
      <c r="G4362" s="3" t="s">
        <v>2371</v>
      </c>
      <c r="H4362" s="5">
        <v>225</v>
      </c>
      <c r="I4362" s="5">
        <v>0</v>
      </c>
      <c r="J4362" s="5" t="s">
        <v>14</v>
      </c>
      <c r="K4362" s="13"/>
    </row>
    <row r="4363" spans="1:11" ht="58.2" thickBot="1">
      <c r="A4363" s="21">
        <f t="shared" si="319"/>
        <v>768</v>
      </c>
      <c r="B4363" s="22"/>
      <c r="C4363" s="3" t="s">
        <v>172</v>
      </c>
      <c r="D4363" s="3" t="str">
        <f>VLOOKUP(C4363,'[1]Chart-of_Accounts (1)'!$B$20:$D$1316,3,)</f>
        <v>Petty Cash Imprest</v>
      </c>
      <c r="E4363" s="3"/>
      <c r="F4363" s="6" t="str">
        <f t="shared" si="320"/>
        <v>دمج البيانات من نوبل الى نظام يامى -مسلسل-768-اسم الحساب من نوبل-عهدة حمد-البيان-رقم سند الدفع : 682 - مخالفه سيارة الفورمن خالد من عهدة حمد-نوع الادخال فى نوبل-Automatic</v>
      </c>
      <c r="G4363" s="3" t="s">
        <v>2371</v>
      </c>
      <c r="H4363" s="5">
        <v>0</v>
      </c>
      <c r="I4363" s="5">
        <v>225</v>
      </c>
      <c r="J4363" s="5" t="s">
        <v>14</v>
      </c>
      <c r="K4363" s="13"/>
    </row>
    <row r="4364" spans="1:11" ht="58.2" thickBot="1">
      <c r="A4364" s="20">
        <v>769</v>
      </c>
      <c r="B4364" s="20" t="s">
        <v>2335</v>
      </c>
      <c r="C4364" s="6" t="s">
        <v>735</v>
      </c>
      <c r="D4364" s="3" t="str">
        <f>VLOOKUP(C4364,'[1]Chart-of_Accounts (1)'!$B$20:$D$1316,3,)</f>
        <v>Miscellaneous Expenses</v>
      </c>
      <c r="E4364" s="6"/>
      <c r="F4364" s="6" t="str">
        <f t="shared" si="320"/>
        <v>دمج البيانات من نوبل الى نظام يامى -مسلسل-769-اسم الحساب من نوبل-Miscellaneous Expenses-البيان-رقم سند الدفع : 683 - شهادة خبرة المهندس الشبراوى من عهدة حمد-نوع الادخال فى نوبل-Automatic</v>
      </c>
      <c r="G4364" s="6" t="s">
        <v>2372</v>
      </c>
      <c r="H4364" s="8">
        <v>157</v>
      </c>
      <c r="I4364" s="8">
        <v>0</v>
      </c>
      <c r="J4364" s="8" t="s">
        <v>14</v>
      </c>
      <c r="K4364" s="13"/>
    </row>
    <row r="4365" spans="1:11" ht="58.2" thickBot="1">
      <c r="A4365" s="21">
        <f t="shared" ref="A4365:A4371" si="321">A4364</f>
        <v>769</v>
      </c>
      <c r="B4365" s="21"/>
      <c r="C4365" s="3" t="s">
        <v>172</v>
      </c>
      <c r="D4365" s="3" t="str">
        <f>VLOOKUP(C4365,'[1]Chart-of_Accounts (1)'!$B$20:$D$1316,3,)</f>
        <v>Petty Cash Imprest</v>
      </c>
      <c r="E4365" s="3"/>
      <c r="F4365" s="6" t="str">
        <f t="shared" si="320"/>
        <v>دمج البيانات من نوبل الى نظام يامى -مسلسل-769-اسم الحساب من نوبل-عهدة حمد-البيان-رقم سند الدفع : 683 - شهادة خبرة المهندس الشبراوى من عهدة حمد-نوع الادخال فى نوبل-Automatic</v>
      </c>
      <c r="G4365" s="3" t="s">
        <v>2372</v>
      </c>
      <c r="H4365" s="5">
        <v>0</v>
      </c>
      <c r="I4365" s="5">
        <v>157</v>
      </c>
      <c r="J4365" s="5" t="s">
        <v>14</v>
      </c>
      <c r="K4365" s="13"/>
    </row>
    <row r="4366" spans="1:11" ht="58.2" thickBot="1">
      <c r="A4366" s="21">
        <f t="shared" si="321"/>
        <v>769</v>
      </c>
      <c r="B4366" s="21"/>
      <c r="C4366" s="3" t="s">
        <v>678</v>
      </c>
      <c r="D4366" s="3" t="str">
        <f>VLOOKUP(C4366,'[1]Chart-of_Accounts (1)'!$B$20:$D$1316,3,)</f>
        <v>مصاريف الاقامة</v>
      </c>
      <c r="E4366" s="3"/>
      <c r="F4366" s="6" t="str">
        <f t="shared" si="320"/>
        <v>دمج البيانات من نوبل الى نظام يامى -مسلسل-769-اسم الحساب من نوبل-مصاريف الاقامة-البيان-رقم سند الدفع : 683 - اعارة مهدى القماش من عهدة حمد-نوع الادخال فى نوبل-Automatic</v>
      </c>
      <c r="G4366" s="3" t="s">
        <v>2373</v>
      </c>
      <c r="H4366" s="5">
        <v>583</v>
      </c>
      <c r="I4366" s="5">
        <v>0</v>
      </c>
      <c r="J4366" s="5" t="s">
        <v>14</v>
      </c>
      <c r="K4366" s="13"/>
    </row>
    <row r="4367" spans="1:11" ht="46.8" thickBot="1">
      <c r="A4367" s="21">
        <f t="shared" si="321"/>
        <v>769</v>
      </c>
      <c r="B4367" s="21"/>
      <c r="C4367" s="3" t="s">
        <v>172</v>
      </c>
      <c r="D4367" s="3" t="str">
        <f>VLOOKUP(C4367,'[1]Chart-of_Accounts (1)'!$B$20:$D$1316,3,)</f>
        <v>Petty Cash Imprest</v>
      </c>
      <c r="E4367" s="3"/>
      <c r="F4367" s="6" t="str">
        <f t="shared" si="320"/>
        <v>دمج البيانات من نوبل الى نظام يامى -مسلسل-769-اسم الحساب من نوبل-عهدة حمد-البيان-رقم سند الدفع : 683 - اعارة مهدى القماش من عهدة حمد-نوع الادخال فى نوبل-Automatic</v>
      </c>
      <c r="G4367" s="3" t="s">
        <v>2373</v>
      </c>
      <c r="H4367" s="5">
        <v>0</v>
      </c>
      <c r="I4367" s="5">
        <v>583</v>
      </c>
      <c r="J4367" s="5" t="s">
        <v>14</v>
      </c>
      <c r="K4367" s="13"/>
    </row>
    <row r="4368" spans="1:11" ht="58.2" thickBot="1">
      <c r="A4368" s="21">
        <f t="shared" si="321"/>
        <v>769</v>
      </c>
      <c r="B4368" s="21"/>
      <c r="C4368" s="3" t="s">
        <v>2374</v>
      </c>
      <c r="D4368" s="18" t="s">
        <v>6983</v>
      </c>
      <c r="E4368" s="3"/>
      <c r="F4368" s="6" t="str">
        <f t="shared" si="320"/>
        <v>دمج البيانات من نوبل الى نظام يامى -مسلسل-769-اسم الحساب من نوبل-Electricity &amp; Water-البيان-رقم سند الدفع : 683 - فاتورة كهرباء مدينة الدار من عهدة حمد-نوع الادخال فى نوبل-Automatic</v>
      </c>
      <c r="G4368" s="3" t="s">
        <v>2375</v>
      </c>
      <c r="H4368" s="4">
        <v>2226</v>
      </c>
      <c r="I4368" s="5">
        <v>0</v>
      </c>
      <c r="J4368" s="5" t="s">
        <v>14</v>
      </c>
      <c r="K4368" s="13"/>
    </row>
    <row r="4369" spans="1:11" ht="58.2" thickBot="1">
      <c r="A4369" s="21">
        <f t="shared" si="321"/>
        <v>769</v>
      </c>
      <c r="B4369" s="21"/>
      <c r="C4369" s="3" t="s">
        <v>172</v>
      </c>
      <c r="D4369" s="3" t="str">
        <f>VLOOKUP(C4369,'[1]Chart-of_Accounts (1)'!$B$20:$D$1316,3,)</f>
        <v>Petty Cash Imprest</v>
      </c>
      <c r="E4369" s="3"/>
      <c r="F4369" s="6" t="str">
        <f t="shared" si="320"/>
        <v>دمج البيانات من نوبل الى نظام يامى -مسلسل-769-اسم الحساب من نوبل-عهدة حمد-البيان-رقم سند الدفع : 683 - فاتورة كهرباء مدينة الدار من عهدة حمد-نوع الادخال فى نوبل-Automatic</v>
      </c>
      <c r="G4369" s="3" t="s">
        <v>2375</v>
      </c>
      <c r="H4369" s="5">
        <v>0</v>
      </c>
      <c r="I4369" s="4">
        <v>2226</v>
      </c>
      <c r="J4369" s="5" t="s">
        <v>14</v>
      </c>
      <c r="K4369" s="13"/>
    </row>
    <row r="4370" spans="1:11" ht="58.2" thickBot="1">
      <c r="A4370" s="21">
        <f t="shared" si="321"/>
        <v>769</v>
      </c>
      <c r="B4370" s="21"/>
      <c r="C4370" s="3" t="s">
        <v>91</v>
      </c>
      <c r="D4370" s="3" t="str">
        <f>VLOOKUP(C4370,'[1]Chart-of_Accounts (1)'!$B$20:$D$1316,3,)</f>
        <v>Subcontractors</v>
      </c>
      <c r="E4370" s="3"/>
      <c r="F4370" s="6" t="str">
        <f t="shared" si="320"/>
        <v>دمج البيانات من نوبل الى نظام يامى -مسلسل-769-اسم الحساب من نوبل-الشعلة البيضاء-البيان-رقم سند الدفع : 683 - ايجار مكتب الشعلة البيضاء من عهدة حمد-نوع الادخال فى نوبل-Automatic</v>
      </c>
      <c r="G4370" s="3" t="s">
        <v>2376</v>
      </c>
      <c r="H4370" s="4">
        <v>3500</v>
      </c>
      <c r="I4370" s="5">
        <v>0</v>
      </c>
      <c r="J4370" s="5" t="s">
        <v>14</v>
      </c>
      <c r="K4370" s="13"/>
    </row>
    <row r="4371" spans="1:11" ht="58.2" thickBot="1">
      <c r="A4371" s="21">
        <f t="shared" si="321"/>
        <v>769</v>
      </c>
      <c r="B4371" s="22"/>
      <c r="C4371" s="3" t="s">
        <v>172</v>
      </c>
      <c r="D4371" s="3" t="str">
        <f>VLOOKUP(C4371,'[1]Chart-of_Accounts (1)'!$B$20:$D$1316,3,)</f>
        <v>Petty Cash Imprest</v>
      </c>
      <c r="E4371" s="3"/>
      <c r="F4371" s="6" t="str">
        <f t="shared" si="320"/>
        <v>دمج البيانات من نوبل الى نظام يامى -مسلسل-769-اسم الحساب من نوبل-عهدة حمد-البيان-رقم سند الدفع : 683 - ايجار مكتب الشعلة البيضاء من عهدة حمد-نوع الادخال فى نوبل-Automatic</v>
      </c>
      <c r="G4371" s="3" t="s">
        <v>2376</v>
      </c>
      <c r="H4371" s="5">
        <v>0</v>
      </c>
      <c r="I4371" s="4">
        <v>3500</v>
      </c>
      <c r="J4371" s="5" t="s">
        <v>14</v>
      </c>
      <c r="K4371" s="13"/>
    </row>
    <row r="4372" spans="1:11" ht="58.2" thickBot="1">
      <c r="A4372" s="20">
        <v>770</v>
      </c>
      <c r="B4372" s="20" t="s">
        <v>2048</v>
      </c>
      <c r="C4372" s="6" t="s">
        <v>6961</v>
      </c>
      <c r="D4372" s="18" t="s">
        <v>6975</v>
      </c>
      <c r="E4372" s="6" t="str">
        <f>C4372</f>
        <v>مجالس محمد على المرر</v>
      </c>
      <c r="F4372" s="6" t="str">
        <f t="shared" si="320"/>
        <v>دمج البيانات من نوبل الى نظام يامى -مسلسل-770-اسم الحساب من نوبل-مجالس محمد على المرر-البيان-رقم سند الدفع : 684 - رسوم توصيل مياه محمد على المرر من عهدة حمد-نوع الادخال فى نوبل-Automatic</v>
      </c>
      <c r="G4372" s="6" t="s">
        <v>2377</v>
      </c>
      <c r="H4372" s="7">
        <v>3859.7</v>
      </c>
      <c r="I4372" s="8">
        <v>0</v>
      </c>
      <c r="J4372" s="8" t="s">
        <v>14</v>
      </c>
      <c r="K4372" s="13"/>
    </row>
    <row r="4373" spans="1:11" ht="58.2" thickBot="1">
      <c r="A4373" s="21">
        <f t="shared" ref="A4373:A4375" si="322">A4372</f>
        <v>770</v>
      </c>
      <c r="B4373" s="21"/>
      <c r="C4373" s="3" t="s">
        <v>172</v>
      </c>
      <c r="D4373" s="3" t="str">
        <f>VLOOKUP(C4373,'[1]Chart-of_Accounts (1)'!$B$20:$D$1316,3,)</f>
        <v>Petty Cash Imprest</v>
      </c>
      <c r="E4373" s="3"/>
      <c r="F4373" s="6" t="str">
        <f t="shared" si="320"/>
        <v>دمج البيانات من نوبل الى نظام يامى -مسلسل-770-اسم الحساب من نوبل-عهدة حمد-البيان-رقم سند الدفع : 684 - رسوم توصيل مياه محمد على المرر من عهدة حمد-نوع الادخال فى نوبل-Automatic</v>
      </c>
      <c r="G4373" s="3" t="s">
        <v>2377</v>
      </c>
      <c r="H4373" s="5">
        <v>0</v>
      </c>
      <c r="I4373" s="4">
        <v>3859.7</v>
      </c>
      <c r="J4373" s="5" t="s">
        <v>14</v>
      </c>
      <c r="K4373" s="13"/>
    </row>
    <row r="4374" spans="1:11" ht="58.2" thickBot="1">
      <c r="A4374" s="21">
        <f t="shared" si="322"/>
        <v>770</v>
      </c>
      <c r="B4374" s="21"/>
      <c r="C4374" s="3" t="s">
        <v>6961</v>
      </c>
      <c r="D4374" s="18" t="s">
        <v>6975</v>
      </c>
      <c r="E4374" s="6" t="str">
        <f>C4374</f>
        <v>مجالس محمد على المرر</v>
      </c>
      <c r="F4374" s="6" t="str">
        <f t="shared" si="320"/>
        <v>دمج البيانات من نوبل الى نظام يامى -مسلسل-770-اسم الحساب من نوبل-مجالس محمد على المرر-البيان-رقم سند الدفع : 684 - رسوم توصيل مياه محمد على المرر من عهدة حمد-نوع الادخال فى نوبل-Automatic</v>
      </c>
      <c r="G4374" s="3" t="s">
        <v>2377</v>
      </c>
      <c r="H4374" s="4">
        <v>3849.2</v>
      </c>
      <c r="I4374" s="5">
        <v>0</v>
      </c>
      <c r="J4374" s="5" t="s">
        <v>14</v>
      </c>
      <c r="K4374" s="13"/>
    </row>
    <row r="4375" spans="1:11" ht="58.2" thickBot="1">
      <c r="A4375" s="21">
        <f t="shared" si="322"/>
        <v>770</v>
      </c>
      <c r="B4375" s="22"/>
      <c r="C4375" s="3" t="s">
        <v>172</v>
      </c>
      <c r="D4375" s="3" t="str">
        <f>VLOOKUP(C4375,'[1]Chart-of_Accounts (1)'!$B$20:$D$1316,3,)</f>
        <v>Petty Cash Imprest</v>
      </c>
      <c r="E4375" s="3"/>
      <c r="F4375" s="6" t="str">
        <f t="shared" si="320"/>
        <v>دمج البيانات من نوبل الى نظام يامى -مسلسل-770-اسم الحساب من نوبل-عهدة حمد-البيان-رقم سند الدفع : 684 - رسوم توصيل مياه محمد على المرر من عهدة حمد-نوع الادخال فى نوبل-Automatic</v>
      </c>
      <c r="G4375" s="3" t="s">
        <v>2377</v>
      </c>
      <c r="H4375" s="5">
        <v>0</v>
      </c>
      <c r="I4375" s="4">
        <v>3849.2</v>
      </c>
      <c r="J4375" s="5" t="s">
        <v>14</v>
      </c>
      <c r="K4375" s="13"/>
    </row>
    <row r="4376" spans="1:11" ht="46.8" thickBot="1">
      <c r="A4376" s="20">
        <v>771</v>
      </c>
      <c r="B4376" s="20" t="s">
        <v>2335</v>
      </c>
      <c r="C4376" s="6" t="s">
        <v>2378</v>
      </c>
      <c r="D4376" s="3" t="str">
        <f>VLOOKUP(C4376,'[1]Chart-of_Accounts (1)'!$B$20:$D$1316,3,)</f>
        <v>تعديل بيانات</v>
      </c>
      <c r="E4376" s="6"/>
      <c r="F4376" s="6" t="str">
        <f t="shared" si="320"/>
        <v>دمج البيانات من نوبل الى نظام يامى -مسلسل-771-اسم الحساب من نوبل-تعديل بيانات-البيان-رقم سند الدفع : 685 - تعديل بيانات اكليش من عهدة حمد-نوع الادخال فى نوبل-Automatic</v>
      </c>
      <c r="G4376" s="6" t="s">
        <v>2379</v>
      </c>
      <c r="H4376" s="8">
        <v>204.15</v>
      </c>
      <c r="I4376" s="8">
        <v>0</v>
      </c>
      <c r="J4376" s="8" t="s">
        <v>14</v>
      </c>
      <c r="K4376" s="13"/>
    </row>
    <row r="4377" spans="1:11" ht="46.8" thickBot="1">
      <c r="A4377" s="21">
        <f t="shared" ref="A4377:A4415" si="323">A4376</f>
        <v>771</v>
      </c>
      <c r="B4377" s="21"/>
      <c r="C4377" s="3" t="s">
        <v>172</v>
      </c>
      <c r="D4377" s="3" t="str">
        <f>VLOOKUP(C4377,'[1]Chart-of_Accounts (1)'!$B$20:$D$1316,3,)</f>
        <v>Petty Cash Imprest</v>
      </c>
      <c r="E4377" s="3"/>
      <c r="F4377" s="6" t="str">
        <f t="shared" si="320"/>
        <v>دمج البيانات من نوبل الى نظام يامى -مسلسل-771-اسم الحساب من نوبل-عهدة حمد-البيان-رقم سند الدفع : 685 - تعديل بيانات اكليش من عهدة حمد-نوع الادخال فى نوبل-Automatic</v>
      </c>
      <c r="G4377" s="3" t="s">
        <v>2379</v>
      </c>
      <c r="H4377" s="5">
        <v>0</v>
      </c>
      <c r="I4377" s="5">
        <v>204.15</v>
      </c>
      <c r="J4377" s="5" t="s">
        <v>14</v>
      </c>
      <c r="K4377" s="13"/>
    </row>
    <row r="4378" spans="1:11" ht="58.2" thickBot="1">
      <c r="A4378" s="21">
        <f t="shared" si="323"/>
        <v>771</v>
      </c>
      <c r="B4378" s="21"/>
      <c r="C4378" s="3" t="s">
        <v>682</v>
      </c>
      <c r="D4378" s="3" t="str">
        <f>VLOOKUP(C4378,'[1]Chart-of_Accounts (1)'!$B$20:$D$1316,3,)</f>
        <v>مصاريف الهوية</v>
      </c>
      <c r="E4378" s="3"/>
      <c r="F4378" s="6" t="str">
        <f t="shared" si="320"/>
        <v>دمج البيانات من نوبل الى نظام يامى -مسلسل-771-اسم الحساب من نوبل-مصاريف الهوية-البيان-رقم سند الدفع : 685 - تجديد هوية اكليش من عهدة حمد-نوع الادخال فى نوبل-Automatic</v>
      </c>
      <c r="G4378" s="3" t="s">
        <v>2380</v>
      </c>
      <c r="H4378" s="5">
        <v>356.2</v>
      </c>
      <c r="I4378" s="5">
        <v>0</v>
      </c>
      <c r="J4378" s="5" t="s">
        <v>14</v>
      </c>
      <c r="K4378" s="13"/>
    </row>
    <row r="4379" spans="1:11" ht="46.8" thickBot="1">
      <c r="A4379" s="21">
        <f t="shared" si="323"/>
        <v>771</v>
      </c>
      <c r="B4379" s="21"/>
      <c r="C4379" s="3" t="s">
        <v>172</v>
      </c>
      <c r="D4379" s="3" t="str">
        <f>VLOOKUP(C4379,'[1]Chart-of_Accounts (1)'!$B$20:$D$1316,3,)</f>
        <v>Petty Cash Imprest</v>
      </c>
      <c r="E4379" s="3"/>
      <c r="F4379" s="6" t="str">
        <f t="shared" si="320"/>
        <v>دمج البيانات من نوبل الى نظام يامى -مسلسل-771-اسم الحساب من نوبل-عهدة حمد-البيان-رقم سند الدفع : 685 - تجديد هوية اكليش من عهدة حمد-نوع الادخال فى نوبل-Automatic</v>
      </c>
      <c r="G4379" s="3" t="s">
        <v>2380</v>
      </c>
      <c r="H4379" s="5">
        <v>0</v>
      </c>
      <c r="I4379" s="5">
        <v>356.2</v>
      </c>
      <c r="J4379" s="5" t="s">
        <v>14</v>
      </c>
      <c r="K4379" s="13"/>
    </row>
    <row r="4380" spans="1:11" ht="58.2" thickBot="1">
      <c r="A4380" s="21">
        <f t="shared" si="323"/>
        <v>771</v>
      </c>
      <c r="B4380" s="21"/>
      <c r="C4380" s="3" t="s">
        <v>678</v>
      </c>
      <c r="D4380" s="3" t="str">
        <f>VLOOKUP(C4380,'[1]Chart-of_Accounts (1)'!$B$20:$D$1316,3,)</f>
        <v>مصاريف الاقامة</v>
      </c>
      <c r="E4380" s="3"/>
      <c r="F4380" s="6" t="str">
        <f t="shared" si="320"/>
        <v>دمج البيانات من نوبل الى نظام يامى -مسلسل-771-اسم الحساب من نوبل-مصاريف الاقامة-البيان-رقم سند الدفع : 685 - تجديد اقامة اكليش من عهدة حمد-نوع الادخال فى نوبل-Automatic</v>
      </c>
      <c r="G4380" s="3" t="s">
        <v>2381</v>
      </c>
      <c r="H4380" s="5">
        <v>457.5</v>
      </c>
      <c r="I4380" s="5">
        <v>0</v>
      </c>
      <c r="J4380" s="5" t="s">
        <v>14</v>
      </c>
      <c r="K4380" s="13"/>
    </row>
    <row r="4381" spans="1:11" ht="46.8" thickBot="1">
      <c r="A4381" s="21">
        <f t="shared" si="323"/>
        <v>771</v>
      </c>
      <c r="B4381" s="21"/>
      <c r="C4381" s="3" t="s">
        <v>172</v>
      </c>
      <c r="D4381" s="3" t="str">
        <f>VLOOKUP(C4381,'[1]Chart-of_Accounts (1)'!$B$20:$D$1316,3,)</f>
        <v>Petty Cash Imprest</v>
      </c>
      <c r="E4381" s="3"/>
      <c r="F4381" s="6" t="str">
        <f t="shared" si="320"/>
        <v>دمج البيانات من نوبل الى نظام يامى -مسلسل-771-اسم الحساب من نوبل-عهدة حمد-البيان-رقم سند الدفع : 685 - تجديد اقامة اكليش من عهدة حمد-نوع الادخال فى نوبل-Automatic</v>
      </c>
      <c r="G4381" s="3" t="s">
        <v>2381</v>
      </c>
      <c r="H4381" s="5">
        <v>0</v>
      </c>
      <c r="I4381" s="5">
        <v>457.5</v>
      </c>
      <c r="J4381" s="5" t="s">
        <v>14</v>
      </c>
      <c r="K4381" s="13"/>
    </row>
    <row r="4382" spans="1:11" ht="58.2" thickBot="1">
      <c r="A4382" s="21">
        <f t="shared" si="323"/>
        <v>771</v>
      </c>
      <c r="B4382" s="21"/>
      <c r="C4382" s="3" t="s">
        <v>678</v>
      </c>
      <c r="D4382" s="3" t="str">
        <f>VLOOKUP(C4382,'[1]Chart-of_Accounts (1)'!$B$20:$D$1316,3,)</f>
        <v>مصاريف الاقامة</v>
      </c>
      <c r="E4382" s="3"/>
      <c r="F4382" s="6" t="str">
        <f t="shared" si="320"/>
        <v>دمج البيانات من نوبل الى نظام يامى -مسلسل-771-اسم الحساب من نوبل-مصاريف الاقامة-البيان-رقم سند الدفع : 685 - تجديد اقامة عمر ابن المهندس على من عهدة حمد-نوع الادخال فى نوبل-Automatic</v>
      </c>
      <c r="G4382" s="3" t="s">
        <v>2382</v>
      </c>
      <c r="H4382" s="5">
        <v>457.5</v>
      </c>
      <c r="I4382" s="5">
        <v>0</v>
      </c>
      <c r="J4382" s="5" t="s">
        <v>14</v>
      </c>
      <c r="K4382" s="13"/>
    </row>
    <row r="4383" spans="1:11" ht="58.2" thickBot="1">
      <c r="A4383" s="21">
        <f t="shared" si="323"/>
        <v>771</v>
      </c>
      <c r="B4383" s="21"/>
      <c r="C4383" s="3" t="s">
        <v>172</v>
      </c>
      <c r="D4383" s="3" t="str">
        <f>VLOOKUP(C4383,'[1]Chart-of_Accounts (1)'!$B$20:$D$1316,3,)</f>
        <v>Petty Cash Imprest</v>
      </c>
      <c r="E4383" s="3"/>
      <c r="F4383" s="6" t="str">
        <f t="shared" si="320"/>
        <v>دمج البيانات من نوبل الى نظام يامى -مسلسل-771-اسم الحساب من نوبل-عهدة حمد-البيان-رقم سند الدفع : 685 - تجديد اقامة عمر ابن المهندس على من عهدة حمد-نوع الادخال فى نوبل-Automatic</v>
      </c>
      <c r="G4383" s="3" t="s">
        <v>2382</v>
      </c>
      <c r="H4383" s="5">
        <v>0</v>
      </c>
      <c r="I4383" s="5">
        <v>457.5</v>
      </c>
      <c r="J4383" s="5" t="s">
        <v>14</v>
      </c>
      <c r="K4383" s="13"/>
    </row>
    <row r="4384" spans="1:11" ht="58.2" thickBot="1">
      <c r="A4384" s="21">
        <f t="shared" si="323"/>
        <v>771</v>
      </c>
      <c r="B4384" s="21"/>
      <c r="C4384" s="3" t="s">
        <v>682</v>
      </c>
      <c r="D4384" s="3" t="str">
        <f>VLOOKUP(C4384,'[1]Chart-of_Accounts (1)'!$B$20:$D$1316,3,)</f>
        <v>مصاريف الهوية</v>
      </c>
      <c r="E4384" s="3"/>
      <c r="F4384" s="6" t="str">
        <f t="shared" si="320"/>
        <v>دمج البيانات من نوبل الى نظام يامى -مسلسل-771-اسم الحساب من نوبل-مصاريف الهوية-البيان-رقم سند الدفع : 685 - تجديد هوية عمر ابن المهندس على من عهدة حمد-نوع الادخال فى نوبل-Automatic</v>
      </c>
      <c r="G4384" s="3" t="s">
        <v>2383</v>
      </c>
      <c r="H4384" s="5">
        <v>356.2</v>
      </c>
      <c r="I4384" s="5">
        <v>0</v>
      </c>
      <c r="J4384" s="5" t="s">
        <v>14</v>
      </c>
      <c r="K4384" s="13"/>
    </row>
    <row r="4385" spans="1:11" ht="58.2" thickBot="1">
      <c r="A4385" s="21">
        <f t="shared" si="323"/>
        <v>771</v>
      </c>
      <c r="B4385" s="21"/>
      <c r="C4385" s="3" t="s">
        <v>172</v>
      </c>
      <c r="D4385" s="3" t="str">
        <f>VLOOKUP(C4385,'[1]Chart-of_Accounts (1)'!$B$20:$D$1316,3,)</f>
        <v>Petty Cash Imprest</v>
      </c>
      <c r="E4385" s="3"/>
      <c r="F4385" s="6" t="str">
        <f t="shared" si="320"/>
        <v>دمج البيانات من نوبل الى نظام يامى -مسلسل-771-اسم الحساب من نوبل-عهدة حمد-البيان-رقم سند الدفع : 685 - تجديد هوية عمر ابن المهندس على من عهدة حمد-نوع الادخال فى نوبل-Automatic</v>
      </c>
      <c r="G4385" s="3" t="s">
        <v>2383</v>
      </c>
      <c r="H4385" s="5">
        <v>0</v>
      </c>
      <c r="I4385" s="5">
        <v>356.2</v>
      </c>
      <c r="J4385" s="5" t="s">
        <v>14</v>
      </c>
      <c r="K4385" s="13"/>
    </row>
    <row r="4386" spans="1:11" ht="58.2" thickBot="1">
      <c r="A4386" s="21">
        <f t="shared" si="323"/>
        <v>771</v>
      </c>
      <c r="B4386" s="21"/>
      <c r="C4386" s="3" t="s">
        <v>678</v>
      </c>
      <c r="D4386" s="3" t="str">
        <f>VLOOKUP(C4386,'[1]Chart-of_Accounts (1)'!$B$20:$D$1316,3,)</f>
        <v>مصاريف الاقامة</v>
      </c>
      <c r="E4386" s="3"/>
      <c r="F4386" s="6" t="str">
        <f t="shared" si="320"/>
        <v>دمج البيانات من نوبل الى نظام يامى -مسلسل-771-اسم الحساب من نوبل-مصاريف الاقامة-البيان-رقم سند الدفع : 685 - تجديد اقامة اقامة محمد ابن المهندس على من عهدة حمد-نوع الادخال فى نوبل-Automatic</v>
      </c>
      <c r="G4386" s="3" t="s">
        <v>2384</v>
      </c>
      <c r="H4386" s="5">
        <v>457.5</v>
      </c>
      <c r="I4386" s="5">
        <v>0</v>
      </c>
      <c r="J4386" s="5" t="s">
        <v>14</v>
      </c>
      <c r="K4386" s="13"/>
    </row>
    <row r="4387" spans="1:11" ht="58.2" thickBot="1">
      <c r="A4387" s="21">
        <f t="shared" si="323"/>
        <v>771</v>
      </c>
      <c r="B4387" s="21"/>
      <c r="C4387" s="3" t="s">
        <v>172</v>
      </c>
      <c r="D4387" s="3" t="str">
        <f>VLOOKUP(C4387,'[1]Chart-of_Accounts (1)'!$B$20:$D$1316,3,)</f>
        <v>Petty Cash Imprest</v>
      </c>
      <c r="E4387" s="3"/>
      <c r="F4387" s="6" t="str">
        <f t="shared" si="320"/>
        <v>دمج البيانات من نوبل الى نظام يامى -مسلسل-771-اسم الحساب من نوبل-عهدة حمد-البيان-رقم سند الدفع : 685 - تجديد اقامة اقامة محمد ابن المهندس على من عهدة حمد-نوع الادخال فى نوبل-Automatic</v>
      </c>
      <c r="G4387" s="3" t="s">
        <v>2384</v>
      </c>
      <c r="H4387" s="5">
        <v>0</v>
      </c>
      <c r="I4387" s="5">
        <v>457.5</v>
      </c>
      <c r="J4387" s="5" t="s">
        <v>14</v>
      </c>
      <c r="K4387" s="13"/>
    </row>
    <row r="4388" spans="1:11" ht="58.2" thickBot="1">
      <c r="A4388" s="21">
        <f t="shared" si="323"/>
        <v>771</v>
      </c>
      <c r="B4388" s="21"/>
      <c r="C4388" s="3" t="s">
        <v>682</v>
      </c>
      <c r="D4388" s="3" t="str">
        <f>VLOOKUP(C4388,'[1]Chart-of_Accounts (1)'!$B$20:$D$1316,3,)</f>
        <v>مصاريف الهوية</v>
      </c>
      <c r="E4388" s="3"/>
      <c r="F4388" s="6" t="str">
        <f t="shared" si="320"/>
        <v>دمج البيانات من نوبل الى نظام يامى -مسلسل-771-اسم الحساب من نوبل-مصاريف الهوية-البيان-رقم سند الدفع : 685 - تجديد هوية محمد ابن المهندس على من عهدة حمد-نوع الادخال فى نوبل-Automatic</v>
      </c>
      <c r="G4388" s="3" t="s">
        <v>2385</v>
      </c>
      <c r="H4388" s="5">
        <v>356.2</v>
      </c>
      <c r="I4388" s="5">
        <v>0</v>
      </c>
      <c r="J4388" s="5" t="s">
        <v>14</v>
      </c>
      <c r="K4388" s="13"/>
    </row>
    <row r="4389" spans="1:11" ht="58.2" thickBot="1">
      <c r="A4389" s="21">
        <f t="shared" si="323"/>
        <v>771</v>
      </c>
      <c r="B4389" s="21"/>
      <c r="C4389" s="3" t="s">
        <v>172</v>
      </c>
      <c r="D4389" s="3" t="str">
        <f>VLOOKUP(C4389,'[1]Chart-of_Accounts (1)'!$B$20:$D$1316,3,)</f>
        <v>Petty Cash Imprest</v>
      </c>
      <c r="E4389" s="3"/>
      <c r="F4389" s="6" t="str">
        <f t="shared" si="320"/>
        <v>دمج البيانات من نوبل الى نظام يامى -مسلسل-771-اسم الحساب من نوبل-عهدة حمد-البيان-رقم سند الدفع : 685 - تجديد هوية محمد ابن المهندس على من عهدة حمد-نوع الادخال فى نوبل-Automatic</v>
      </c>
      <c r="G4389" s="3" t="s">
        <v>2385</v>
      </c>
      <c r="H4389" s="5">
        <v>0</v>
      </c>
      <c r="I4389" s="5">
        <v>356.2</v>
      </c>
      <c r="J4389" s="5" t="s">
        <v>14</v>
      </c>
      <c r="K4389" s="13"/>
    </row>
    <row r="4390" spans="1:11" ht="58.2" thickBot="1">
      <c r="A4390" s="21">
        <f t="shared" si="323"/>
        <v>771</v>
      </c>
      <c r="B4390" s="21"/>
      <c r="C4390" s="3" t="s">
        <v>678</v>
      </c>
      <c r="D4390" s="3" t="str">
        <f>VLOOKUP(C4390,'[1]Chart-of_Accounts (1)'!$B$20:$D$1316,3,)</f>
        <v>مصاريف الاقامة</v>
      </c>
      <c r="E4390" s="3"/>
      <c r="F4390" s="6" t="str">
        <f t="shared" si="320"/>
        <v>دمج البيانات من نوبل الى نظام يامى -مسلسل-771-اسم الحساب من نوبل-مصاريف الاقامة-البيان-رقم سند الدفع : 685 - تجديد اقامة اقامة احمد ابن المهندس على من عهدة حمد-نوع الادخال فى نوبل-Automatic</v>
      </c>
      <c r="G4390" s="3" t="s">
        <v>2386</v>
      </c>
      <c r="H4390" s="5">
        <v>457.5</v>
      </c>
      <c r="I4390" s="5">
        <v>0</v>
      </c>
      <c r="J4390" s="5" t="s">
        <v>14</v>
      </c>
      <c r="K4390" s="13"/>
    </row>
    <row r="4391" spans="1:11" ht="58.2" thickBot="1">
      <c r="A4391" s="21">
        <f t="shared" si="323"/>
        <v>771</v>
      </c>
      <c r="B4391" s="21"/>
      <c r="C4391" s="3" t="s">
        <v>172</v>
      </c>
      <c r="D4391" s="3" t="str">
        <f>VLOOKUP(C4391,'[1]Chart-of_Accounts (1)'!$B$20:$D$1316,3,)</f>
        <v>Petty Cash Imprest</v>
      </c>
      <c r="E4391" s="3"/>
      <c r="F4391" s="6" t="str">
        <f t="shared" si="320"/>
        <v>دمج البيانات من نوبل الى نظام يامى -مسلسل-771-اسم الحساب من نوبل-عهدة حمد-البيان-رقم سند الدفع : 685 - تجديد اقامة اقامة احمد ابن المهندس على من عهدة حمد-نوع الادخال فى نوبل-Automatic</v>
      </c>
      <c r="G4391" s="3" t="s">
        <v>2386</v>
      </c>
      <c r="H4391" s="5">
        <v>0</v>
      </c>
      <c r="I4391" s="5">
        <v>457.5</v>
      </c>
      <c r="J4391" s="5" t="s">
        <v>14</v>
      </c>
      <c r="K4391" s="13"/>
    </row>
    <row r="4392" spans="1:11" ht="58.2" thickBot="1">
      <c r="A4392" s="21">
        <f t="shared" si="323"/>
        <v>771</v>
      </c>
      <c r="B4392" s="21"/>
      <c r="C4392" s="3" t="s">
        <v>682</v>
      </c>
      <c r="D4392" s="3" t="str">
        <f>VLOOKUP(C4392,'[1]Chart-of_Accounts (1)'!$B$20:$D$1316,3,)</f>
        <v>مصاريف الهوية</v>
      </c>
      <c r="E4392" s="3"/>
      <c r="F4392" s="6" t="str">
        <f t="shared" si="320"/>
        <v>دمج البيانات من نوبل الى نظام يامى -مسلسل-771-اسم الحساب من نوبل-مصاريف الهوية-البيان-رقم سند الدفع : 685 - تجديد هوية احمد ابن المهندس على من عهدة حمد-نوع الادخال فى نوبل-Automatic</v>
      </c>
      <c r="G4392" s="3" t="s">
        <v>2387</v>
      </c>
      <c r="H4392" s="5">
        <v>356.2</v>
      </c>
      <c r="I4392" s="5">
        <v>0</v>
      </c>
      <c r="J4392" s="5" t="s">
        <v>14</v>
      </c>
      <c r="K4392" s="13"/>
    </row>
    <row r="4393" spans="1:11" ht="58.2" thickBot="1">
      <c r="A4393" s="21">
        <f t="shared" si="323"/>
        <v>771</v>
      </c>
      <c r="B4393" s="21"/>
      <c r="C4393" s="3" t="s">
        <v>172</v>
      </c>
      <c r="D4393" s="3" t="str">
        <f>VLOOKUP(C4393,'[1]Chart-of_Accounts (1)'!$B$20:$D$1316,3,)</f>
        <v>Petty Cash Imprest</v>
      </c>
      <c r="E4393" s="3"/>
      <c r="F4393" s="6" t="str">
        <f t="shared" si="320"/>
        <v>دمج البيانات من نوبل الى نظام يامى -مسلسل-771-اسم الحساب من نوبل-عهدة حمد-البيان-رقم سند الدفع : 685 - تجديد هوية احمد ابن المهندس على من عهدة حمد-نوع الادخال فى نوبل-Automatic</v>
      </c>
      <c r="G4393" s="3" t="s">
        <v>2387</v>
      </c>
      <c r="H4393" s="5">
        <v>0</v>
      </c>
      <c r="I4393" s="5">
        <v>356.2</v>
      </c>
      <c r="J4393" s="5" t="s">
        <v>14</v>
      </c>
      <c r="K4393" s="13"/>
    </row>
    <row r="4394" spans="1:11" ht="58.2" thickBot="1">
      <c r="A4394" s="21">
        <f t="shared" si="323"/>
        <v>771</v>
      </c>
      <c r="B4394" s="21"/>
      <c r="C4394" s="3" t="s">
        <v>682</v>
      </c>
      <c r="D4394" s="3" t="str">
        <f>VLOOKUP(C4394,'[1]Chart-of_Accounts (1)'!$B$20:$D$1316,3,)</f>
        <v>مصاريف الهوية</v>
      </c>
      <c r="E4394" s="3"/>
      <c r="F4394" s="6" t="str">
        <f t="shared" si="320"/>
        <v>دمج البيانات من نوبل الى نظام يامى -مسلسل-771-اسم الحساب من نوبل-مصاريف الهوية-البيان-رقم سند الدفع : 685 - تجديد هوية فورمن عطا من عهدة حمد-نوع الادخال فى نوبل-Automatic</v>
      </c>
      <c r="G4394" s="3" t="s">
        <v>2388</v>
      </c>
      <c r="H4394" s="5">
        <v>356.2</v>
      </c>
      <c r="I4394" s="5">
        <v>0</v>
      </c>
      <c r="J4394" s="5" t="s">
        <v>14</v>
      </c>
      <c r="K4394" s="13"/>
    </row>
    <row r="4395" spans="1:11" ht="58.2" thickBot="1">
      <c r="A4395" s="21">
        <f t="shared" si="323"/>
        <v>771</v>
      </c>
      <c r="B4395" s="21"/>
      <c r="C4395" s="3" t="s">
        <v>172</v>
      </c>
      <c r="D4395" s="3" t="str">
        <f>VLOOKUP(C4395,'[1]Chart-of_Accounts (1)'!$B$20:$D$1316,3,)</f>
        <v>Petty Cash Imprest</v>
      </c>
      <c r="E4395" s="3"/>
      <c r="F4395" s="6" t="str">
        <f t="shared" si="320"/>
        <v>دمج البيانات من نوبل الى نظام يامى -مسلسل-771-اسم الحساب من نوبل-عهدة حمد-البيان-رقم سند الدفع : 685 - تجديد هوية فورمن عطا من عهدة حمد-نوع الادخال فى نوبل-Automatic</v>
      </c>
      <c r="G4395" s="3" t="s">
        <v>2388</v>
      </c>
      <c r="H4395" s="5">
        <v>0</v>
      </c>
      <c r="I4395" s="5">
        <v>356.2</v>
      </c>
      <c r="J4395" s="5" t="s">
        <v>14</v>
      </c>
      <c r="K4395" s="13"/>
    </row>
    <row r="4396" spans="1:11" ht="58.2" thickBot="1">
      <c r="A4396" s="21">
        <f t="shared" si="323"/>
        <v>771</v>
      </c>
      <c r="B4396" s="21"/>
      <c r="C4396" s="3" t="s">
        <v>678</v>
      </c>
      <c r="D4396" s="3" t="str">
        <f>VLOOKUP(C4396,'[1]Chart-of_Accounts (1)'!$B$20:$D$1316,3,)</f>
        <v>مصاريف الاقامة</v>
      </c>
      <c r="E4396" s="3"/>
      <c r="F4396" s="6" t="str">
        <f t="shared" si="320"/>
        <v>دمج البيانات من نوبل الى نظام يامى -مسلسل-771-اسم الحساب من نوبل-مصاريف الاقامة-البيان-رقم سند الدفع : 685 - تجديد اقامة فورمن عطا من عهدة حمد-نوع الادخال فى نوبل-Automatic</v>
      </c>
      <c r="G4396" s="3" t="s">
        <v>2389</v>
      </c>
      <c r="H4396" s="5">
        <v>457.5</v>
      </c>
      <c r="I4396" s="5">
        <v>0</v>
      </c>
      <c r="J4396" s="5" t="s">
        <v>14</v>
      </c>
      <c r="K4396" s="13"/>
    </row>
    <row r="4397" spans="1:11" ht="58.2" thickBot="1">
      <c r="A4397" s="21">
        <f t="shared" si="323"/>
        <v>771</v>
      </c>
      <c r="B4397" s="21"/>
      <c r="C4397" s="3" t="s">
        <v>172</v>
      </c>
      <c r="D4397" s="3" t="str">
        <f>VLOOKUP(C4397,'[1]Chart-of_Accounts (1)'!$B$20:$D$1316,3,)</f>
        <v>Petty Cash Imprest</v>
      </c>
      <c r="E4397" s="3"/>
      <c r="F4397" s="6" t="str">
        <f t="shared" si="320"/>
        <v>دمج البيانات من نوبل الى نظام يامى -مسلسل-771-اسم الحساب من نوبل-عهدة حمد-البيان-رقم سند الدفع : 685 - تجديد اقامة فورمن عطا من عهدة حمد-نوع الادخال فى نوبل-Automatic</v>
      </c>
      <c r="G4397" s="3" t="s">
        <v>2389</v>
      </c>
      <c r="H4397" s="5">
        <v>0</v>
      </c>
      <c r="I4397" s="5">
        <v>457.5</v>
      </c>
      <c r="J4397" s="5" t="s">
        <v>14</v>
      </c>
      <c r="K4397" s="13"/>
    </row>
    <row r="4398" spans="1:11" ht="58.2" thickBot="1">
      <c r="A4398" s="21">
        <f t="shared" si="323"/>
        <v>771</v>
      </c>
      <c r="B4398" s="21"/>
      <c r="C4398" s="3" t="s">
        <v>2378</v>
      </c>
      <c r="D4398" s="3" t="str">
        <f>VLOOKUP(C4398,'[1]Chart-of_Accounts (1)'!$B$20:$D$1316,3,)</f>
        <v>تعديل بيانات</v>
      </c>
      <c r="E4398" s="3"/>
      <c r="F4398" s="6" t="str">
        <f t="shared" si="320"/>
        <v>دمج البيانات من نوبل الى نظام يامى -مسلسل-771-اسم الحساب من نوبل-تعديل بيانات-البيان-رقم سند الدفع : 685 - تعديل بيانات فورمن عطا من عهدة حمد-نوع الادخال فى نوبل-Automatic</v>
      </c>
      <c r="G4398" s="3" t="s">
        <v>2390</v>
      </c>
      <c r="H4398" s="5">
        <v>204.15</v>
      </c>
      <c r="I4398" s="5">
        <v>0</v>
      </c>
      <c r="J4398" s="5" t="s">
        <v>14</v>
      </c>
      <c r="K4398" s="13"/>
    </row>
    <row r="4399" spans="1:11" ht="58.2" thickBot="1">
      <c r="A4399" s="21">
        <f t="shared" si="323"/>
        <v>771</v>
      </c>
      <c r="B4399" s="21"/>
      <c r="C4399" s="3" t="s">
        <v>172</v>
      </c>
      <c r="D4399" s="3" t="str">
        <f>VLOOKUP(C4399,'[1]Chart-of_Accounts (1)'!$B$20:$D$1316,3,)</f>
        <v>Petty Cash Imprest</v>
      </c>
      <c r="E4399" s="3"/>
      <c r="F4399" s="6" t="str">
        <f t="shared" si="320"/>
        <v>دمج البيانات من نوبل الى نظام يامى -مسلسل-771-اسم الحساب من نوبل-عهدة حمد-البيان-رقم سند الدفع : 685 - تعديل بيانات فورمن عطا من عهدة حمد-نوع الادخال فى نوبل-Automatic</v>
      </c>
      <c r="G4399" s="3" t="s">
        <v>2390</v>
      </c>
      <c r="H4399" s="5">
        <v>0</v>
      </c>
      <c r="I4399" s="5">
        <v>204.15</v>
      </c>
      <c r="J4399" s="5" t="s">
        <v>14</v>
      </c>
      <c r="K4399" s="13"/>
    </row>
    <row r="4400" spans="1:11" ht="46.8" thickBot="1">
      <c r="A4400" s="21">
        <f t="shared" si="323"/>
        <v>771</v>
      </c>
      <c r="B4400" s="21"/>
      <c r="C4400" s="3" t="s">
        <v>2378</v>
      </c>
      <c r="D4400" s="3" t="str">
        <f>VLOOKUP(C4400,'[1]Chart-of_Accounts (1)'!$B$20:$D$1316,3,)</f>
        <v>تعديل بيانات</v>
      </c>
      <c r="E4400" s="3"/>
      <c r="F4400" s="6" t="str">
        <f t="shared" si="320"/>
        <v>دمج البيانات من نوبل الى نظام يامى -مسلسل-771-اسم الحساب من نوبل-تعديل بيانات-البيان-رقم سند الدفع : 685 - تعديل بيانات فاروق من عهدة حمد-نوع الادخال فى نوبل-Automatic</v>
      </c>
      <c r="G4400" s="3" t="s">
        <v>2391</v>
      </c>
      <c r="H4400" s="5">
        <v>204.15</v>
      </c>
      <c r="I4400" s="5">
        <v>0</v>
      </c>
      <c r="J4400" s="5" t="s">
        <v>14</v>
      </c>
      <c r="K4400" s="13"/>
    </row>
    <row r="4401" spans="1:11" ht="46.8" thickBot="1">
      <c r="A4401" s="21">
        <f t="shared" si="323"/>
        <v>771</v>
      </c>
      <c r="B4401" s="21"/>
      <c r="C4401" s="3" t="s">
        <v>172</v>
      </c>
      <c r="D4401" s="3" t="str">
        <f>VLOOKUP(C4401,'[1]Chart-of_Accounts (1)'!$B$20:$D$1316,3,)</f>
        <v>Petty Cash Imprest</v>
      </c>
      <c r="E4401" s="3"/>
      <c r="F4401" s="6" t="str">
        <f t="shared" si="320"/>
        <v>دمج البيانات من نوبل الى نظام يامى -مسلسل-771-اسم الحساب من نوبل-عهدة حمد-البيان-رقم سند الدفع : 685 - تعديل بيانات فاروق من عهدة حمد-نوع الادخال فى نوبل-Automatic</v>
      </c>
      <c r="G4401" s="3" t="s">
        <v>2391</v>
      </c>
      <c r="H4401" s="5">
        <v>0</v>
      </c>
      <c r="I4401" s="5">
        <v>204.15</v>
      </c>
      <c r="J4401" s="5" t="s">
        <v>14</v>
      </c>
      <c r="K4401" s="13"/>
    </row>
    <row r="4402" spans="1:11" ht="58.2" thickBot="1">
      <c r="A4402" s="21">
        <f t="shared" si="323"/>
        <v>771</v>
      </c>
      <c r="B4402" s="21"/>
      <c r="C4402" s="3" t="s">
        <v>678</v>
      </c>
      <c r="D4402" s="3" t="str">
        <f>VLOOKUP(C4402,'[1]Chart-of_Accounts (1)'!$B$20:$D$1316,3,)</f>
        <v>مصاريف الاقامة</v>
      </c>
      <c r="E4402" s="3"/>
      <c r="F4402" s="6" t="str">
        <f t="shared" si="320"/>
        <v>دمج البيانات من نوبل الى نظام يامى -مسلسل-771-اسم الحساب من نوبل-مصاريف الاقامة-البيان-رقم سند الدفع : 685 - تجديد اقامة العامل روبون من عهدة حمد-نوع الادخال فى نوبل-Automatic</v>
      </c>
      <c r="G4402" s="3" t="s">
        <v>2392</v>
      </c>
      <c r="H4402" s="5">
        <v>457.5</v>
      </c>
      <c r="I4402" s="5">
        <v>0</v>
      </c>
      <c r="J4402" s="5" t="s">
        <v>14</v>
      </c>
      <c r="K4402" s="13"/>
    </row>
    <row r="4403" spans="1:11" ht="58.2" thickBot="1">
      <c r="A4403" s="21">
        <f t="shared" si="323"/>
        <v>771</v>
      </c>
      <c r="B4403" s="21"/>
      <c r="C4403" s="3" t="s">
        <v>172</v>
      </c>
      <c r="D4403" s="3" t="str">
        <f>VLOOKUP(C4403,'[1]Chart-of_Accounts (1)'!$B$20:$D$1316,3,)</f>
        <v>Petty Cash Imprest</v>
      </c>
      <c r="E4403" s="3"/>
      <c r="F4403" s="6" t="str">
        <f t="shared" si="320"/>
        <v>دمج البيانات من نوبل الى نظام يامى -مسلسل-771-اسم الحساب من نوبل-عهدة حمد-البيان-رقم سند الدفع : 685 - تجديد اقامة العامل روبون من عهدة حمد-نوع الادخال فى نوبل-Automatic</v>
      </c>
      <c r="G4403" s="3" t="s">
        <v>2392</v>
      </c>
      <c r="H4403" s="5">
        <v>0</v>
      </c>
      <c r="I4403" s="5">
        <v>457.5</v>
      </c>
      <c r="J4403" s="5" t="s">
        <v>14</v>
      </c>
      <c r="K4403" s="13"/>
    </row>
    <row r="4404" spans="1:11" ht="58.2" thickBot="1">
      <c r="A4404" s="21">
        <f t="shared" si="323"/>
        <v>771</v>
      </c>
      <c r="B4404" s="21"/>
      <c r="C4404" s="3" t="s">
        <v>682</v>
      </c>
      <c r="D4404" s="3" t="str">
        <f>VLOOKUP(C4404,'[1]Chart-of_Accounts (1)'!$B$20:$D$1316,3,)</f>
        <v>مصاريف الهوية</v>
      </c>
      <c r="E4404" s="3"/>
      <c r="F4404" s="6" t="str">
        <f t="shared" si="320"/>
        <v>دمج البيانات من نوبل الى نظام يامى -مسلسل-771-اسم الحساب من نوبل-مصاريف الهوية-البيان-رقم سند الدفع : 685 - تجديد هوية العامل روبون من عهدة حمد-نوع الادخال فى نوبل-Automatic</v>
      </c>
      <c r="G4404" s="3" t="s">
        <v>2393</v>
      </c>
      <c r="H4404" s="5">
        <v>356.2</v>
      </c>
      <c r="I4404" s="5">
        <v>0</v>
      </c>
      <c r="J4404" s="5" t="s">
        <v>14</v>
      </c>
      <c r="K4404" s="13"/>
    </row>
    <row r="4405" spans="1:11" ht="58.2" thickBot="1">
      <c r="A4405" s="21">
        <f t="shared" si="323"/>
        <v>771</v>
      </c>
      <c r="B4405" s="21"/>
      <c r="C4405" s="3" t="s">
        <v>172</v>
      </c>
      <c r="D4405" s="3" t="str">
        <f>VLOOKUP(C4405,'[1]Chart-of_Accounts (1)'!$B$20:$D$1316,3,)</f>
        <v>Petty Cash Imprest</v>
      </c>
      <c r="E4405" s="3"/>
      <c r="F4405" s="6" t="str">
        <f t="shared" si="320"/>
        <v>دمج البيانات من نوبل الى نظام يامى -مسلسل-771-اسم الحساب من نوبل-عهدة حمد-البيان-رقم سند الدفع : 685 - تجديد هوية العامل روبون من عهدة حمد-نوع الادخال فى نوبل-Automatic</v>
      </c>
      <c r="G4405" s="3" t="s">
        <v>2393</v>
      </c>
      <c r="H4405" s="5">
        <v>0</v>
      </c>
      <c r="I4405" s="5">
        <v>356.2</v>
      </c>
      <c r="J4405" s="5" t="s">
        <v>14</v>
      </c>
      <c r="K4405" s="13"/>
    </row>
    <row r="4406" spans="1:11" ht="46.8" thickBot="1">
      <c r="A4406" s="21">
        <f t="shared" si="323"/>
        <v>771</v>
      </c>
      <c r="B4406" s="21"/>
      <c r="C4406" s="3" t="s">
        <v>2378</v>
      </c>
      <c r="D4406" s="3" t="str">
        <f>VLOOKUP(C4406,'[1]Chart-of_Accounts (1)'!$B$20:$D$1316,3,)</f>
        <v>تعديل بيانات</v>
      </c>
      <c r="E4406" s="3"/>
      <c r="F4406" s="6" t="str">
        <f t="shared" si="320"/>
        <v>دمج البيانات من نوبل الى نظام يامى -مسلسل-771-اسم الحساب من نوبل-تعديل بيانات-البيان-رقم سند الدفع : 685 - تعديل بيانات بولندر من عهدة حمد-نوع الادخال فى نوبل-Automatic</v>
      </c>
      <c r="G4406" s="3" t="s">
        <v>2394</v>
      </c>
      <c r="H4406" s="5">
        <v>204.15</v>
      </c>
      <c r="I4406" s="5">
        <v>0</v>
      </c>
      <c r="J4406" s="5" t="s">
        <v>14</v>
      </c>
      <c r="K4406" s="13"/>
    </row>
    <row r="4407" spans="1:11" ht="46.8" thickBot="1">
      <c r="A4407" s="21">
        <f t="shared" si="323"/>
        <v>771</v>
      </c>
      <c r="B4407" s="21"/>
      <c r="C4407" s="3" t="s">
        <v>172</v>
      </c>
      <c r="D4407" s="3" t="str">
        <f>VLOOKUP(C4407,'[1]Chart-of_Accounts (1)'!$B$20:$D$1316,3,)</f>
        <v>Petty Cash Imprest</v>
      </c>
      <c r="E4407" s="3"/>
      <c r="F4407" s="6" t="str">
        <f t="shared" si="320"/>
        <v>دمج البيانات من نوبل الى نظام يامى -مسلسل-771-اسم الحساب من نوبل-عهدة حمد-البيان-رقم سند الدفع : 685 - تعديل بيانات بولندر من عهدة حمد-نوع الادخال فى نوبل-Automatic</v>
      </c>
      <c r="G4407" s="3" t="s">
        <v>2394</v>
      </c>
      <c r="H4407" s="5">
        <v>0</v>
      </c>
      <c r="I4407" s="5">
        <v>204.15</v>
      </c>
      <c r="J4407" s="5" t="s">
        <v>14</v>
      </c>
      <c r="K4407" s="13"/>
    </row>
    <row r="4408" spans="1:11" ht="58.2" thickBot="1">
      <c r="A4408" s="21">
        <f t="shared" si="323"/>
        <v>771</v>
      </c>
      <c r="B4408" s="21"/>
      <c r="C4408" s="3" t="s">
        <v>678</v>
      </c>
      <c r="D4408" s="3" t="str">
        <f>VLOOKUP(C4408,'[1]Chart-of_Accounts (1)'!$B$20:$D$1316,3,)</f>
        <v>مصاريف الاقامة</v>
      </c>
      <c r="E4408" s="3"/>
      <c r="F4408" s="6" t="str">
        <f t="shared" si="320"/>
        <v>دمج البيانات من نوبل الى نظام يامى -مسلسل-771-اسم الحساب من نوبل-مصاريف الاقامة-البيان-رقم سند الدفع : 685 - تجديد اقامة العامل بولندر من عهدة حمد-نوع الادخال فى نوبل-Automatic</v>
      </c>
      <c r="G4408" s="3" t="s">
        <v>2395</v>
      </c>
      <c r="H4408" s="5">
        <v>457.5</v>
      </c>
      <c r="I4408" s="5">
        <v>0</v>
      </c>
      <c r="J4408" s="5" t="s">
        <v>14</v>
      </c>
      <c r="K4408" s="13"/>
    </row>
    <row r="4409" spans="1:11" ht="58.2" thickBot="1">
      <c r="A4409" s="21">
        <f t="shared" si="323"/>
        <v>771</v>
      </c>
      <c r="B4409" s="21"/>
      <c r="C4409" s="3" t="s">
        <v>172</v>
      </c>
      <c r="D4409" s="3" t="str">
        <f>VLOOKUP(C4409,'[1]Chart-of_Accounts (1)'!$B$20:$D$1316,3,)</f>
        <v>Petty Cash Imprest</v>
      </c>
      <c r="E4409" s="3"/>
      <c r="F4409" s="6" t="str">
        <f t="shared" si="320"/>
        <v>دمج البيانات من نوبل الى نظام يامى -مسلسل-771-اسم الحساب من نوبل-عهدة حمد-البيان-رقم سند الدفع : 685 - تجديد اقامة العامل بولندر من عهدة حمد-نوع الادخال فى نوبل-Automatic</v>
      </c>
      <c r="G4409" s="3" t="s">
        <v>2395</v>
      </c>
      <c r="H4409" s="5">
        <v>0</v>
      </c>
      <c r="I4409" s="5">
        <v>457.5</v>
      </c>
      <c r="J4409" s="5" t="s">
        <v>14</v>
      </c>
      <c r="K4409" s="13"/>
    </row>
    <row r="4410" spans="1:11" ht="58.2" thickBot="1">
      <c r="A4410" s="21">
        <f t="shared" si="323"/>
        <v>771</v>
      </c>
      <c r="B4410" s="21"/>
      <c r="C4410" s="3" t="s">
        <v>682</v>
      </c>
      <c r="D4410" s="3" t="str">
        <f>VLOOKUP(C4410,'[1]Chart-of_Accounts (1)'!$B$20:$D$1316,3,)</f>
        <v>مصاريف الهوية</v>
      </c>
      <c r="E4410" s="3"/>
      <c r="F4410" s="6" t="str">
        <f t="shared" si="320"/>
        <v>دمج البيانات من نوبل الى نظام يامى -مسلسل-771-اسم الحساب من نوبل-مصاريف الهوية-البيان-رقم سند الدفع : 685 - تجديد هوية العامل بولندر من عهدة حمد-نوع الادخال فى نوبل-Automatic</v>
      </c>
      <c r="G4410" s="3" t="s">
        <v>2396</v>
      </c>
      <c r="H4410" s="5">
        <v>356.2</v>
      </c>
      <c r="I4410" s="5">
        <v>0</v>
      </c>
      <c r="J4410" s="5" t="s">
        <v>14</v>
      </c>
      <c r="K4410" s="13"/>
    </row>
    <row r="4411" spans="1:11" ht="58.2" thickBot="1">
      <c r="A4411" s="21">
        <f t="shared" si="323"/>
        <v>771</v>
      </c>
      <c r="B4411" s="21"/>
      <c r="C4411" s="3" t="s">
        <v>172</v>
      </c>
      <c r="D4411" s="3" t="str">
        <f>VLOOKUP(C4411,'[1]Chart-of_Accounts (1)'!$B$20:$D$1316,3,)</f>
        <v>Petty Cash Imprest</v>
      </c>
      <c r="E4411" s="3"/>
      <c r="F4411" s="6" t="str">
        <f t="shared" si="320"/>
        <v>دمج البيانات من نوبل الى نظام يامى -مسلسل-771-اسم الحساب من نوبل-عهدة حمد-البيان-رقم سند الدفع : 685 - تجديد هوية العامل بولندر من عهدة حمد-نوع الادخال فى نوبل-Automatic</v>
      </c>
      <c r="G4411" s="3" t="s">
        <v>2396</v>
      </c>
      <c r="H4411" s="5">
        <v>0</v>
      </c>
      <c r="I4411" s="5">
        <v>356.2</v>
      </c>
      <c r="J4411" s="5" t="s">
        <v>14</v>
      </c>
      <c r="K4411" s="13"/>
    </row>
    <row r="4412" spans="1:11" ht="58.2" thickBot="1">
      <c r="A4412" s="21">
        <f t="shared" si="323"/>
        <v>771</v>
      </c>
      <c r="B4412" s="21"/>
      <c r="C4412" s="3" t="s">
        <v>678</v>
      </c>
      <c r="D4412" s="3" t="str">
        <f>VLOOKUP(C4412,'[1]Chart-of_Accounts (1)'!$B$20:$D$1316,3,)</f>
        <v>مصاريف الاقامة</v>
      </c>
      <c r="E4412" s="3"/>
      <c r="F4412" s="6" t="str">
        <f t="shared" si="320"/>
        <v>دمج البيانات من نوبل الى نظام يامى -مسلسل-771-اسم الحساب من نوبل-مصاريف الاقامة-البيان-رقم سند الدفع : 685 - تجديد اقامة العامل فاروق من عهدة حمد-نوع الادخال فى نوبل-Automatic</v>
      </c>
      <c r="G4412" s="3" t="s">
        <v>2397</v>
      </c>
      <c r="H4412" s="5">
        <v>457.5</v>
      </c>
      <c r="I4412" s="5">
        <v>0</v>
      </c>
      <c r="J4412" s="5" t="s">
        <v>14</v>
      </c>
      <c r="K4412" s="13"/>
    </row>
    <row r="4413" spans="1:11" ht="58.2" thickBot="1">
      <c r="A4413" s="21">
        <f t="shared" si="323"/>
        <v>771</v>
      </c>
      <c r="B4413" s="21"/>
      <c r="C4413" s="3" t="s">
        <v>172</v>
      </c>
      <c r="D4413" s="3" t="str">
        <f>VLOOKUP(C4413,'[1]Chart-of_Accounts (1)'!$B$20:$D$1316,3,)</f>
        <v>Petty Cash Imprest</v>
      </c>
      <c r="E4413" s="3"/>
      <c r="F4413" s="6" t="str">
        <f t="shared" si="320"/>
        <v>دمج البيانات من نوبل الى نظام يامى -مسلسل-771-اسم الحساب من نوبل-عهدة حمد-البيان-رقم سند الدفع : 685 - تجديد اقامة العامل فاروق من عهدة حمد-نوع الادخال فى نوبل-Automatic</v>
      </c>
      <c r="G4413" s="3" t="s">
        <v>2397</v>
      </c>
      <c r="H4413" s="5">
        <v>0</v>
      </c>
      <c r="I4413" s="5">
        <v>457.5</v>
      </c>
      <c r="J4413" s="5" t="s">
        <v>14</v>
      </c>
      <c r="K4413" s="13"/>
    </row>
    <row r="4414" spans="1:11" ht="58.2" thickBot="1">
      <c r="A4414" s="21">
        <f t="shared" si="323"/>
        <v>771</v>
      </c>
      <c r="B4414" s="21"/>
      <c r="C4414" s="3" t="s">
        <v>682</v>
      </c>
      <c r="D4414" s="3" t="str">
        <f>VLOOKUP(C4414,'[1]Chart-of_Accounts (1)'!$B$20:$D$1316,3,)</f>
        <v>مصاريف الهوية</v>
      </c>
      <c r="E4414" s="3"/>
      <c r="F4414" s="6" t="str">
        <f t="shared" si="320"/>
        <v>دمج البيانات من نوبل الى نظام يامى -مسلسل-771-اسم الحساب من نوبل-مصاريف الهوية-البيان-رقم سند الدفع : 685 - تجديد هوية العامل فاروق من عهدة حمد-نوع الادخال فى نوبل-Automatic</v>
      </c>
      <c r="G4414" s="3" t="s">
        <v>2398</v>
      </c>
      <c r="H4414" s="5">
        <v>356.18</v>
      </c>
      <c r="I4414" s="5">
        <v>0</v>
      </c>
      <c r="J4414" s="5" t="s">
        <v>14</v>
      </c>
      <c r="K4414" s="13"/>
    </row>
    <row r="4415" spans="1:11" ht="58.2" thickBot="1">
      <c r="A4415" s="21">
        <f t="shared" si="323"/>
        <v>771</v>
      </c>
      <c r="B4415" s="22"/>
      <c r="C4415" s="3" t="s">
        <v>172</v>
      </c>
      <c r="D4415" s="3" t="str">
        <f>VLOOKUP(C4415,'[1]Chart-of_Accounts (1)'!$B$20:$D$1316,3,)</f>
        <v>Petty Cash Imprest</v>
      </c>
      <c r="E4415" s="3"/>
      <c r="F4415" s="6" t="str">
        <f t="shared" si="320"/>
        <v>دمج البيانات من نوبل الى نظام يامى -مسلسل-771-اسم الحساب من نوبل-عهدة حمد-البيان-رقم سند الدفع : 685 - تجديد هوية العامل فاروق من عهدة حمد-نوع الادخال فى نوبل-Automatic</v>
      </c>
      <c r="G4415" s="3" t="s">
        <v>2398</v>
      </c>
      <c r="H4415" s="5">
        <v>0</v>
      </c>
      <c r="I4415" s="5">
        <v>356.18</v>
      </c>
      <c r="J4415" s="5" t="s">
        <v>14</v>
      </c>
      <c r="K4415" s="13"/>
    </row>
    <row r="4416" spans="1:11" ht="58.2" thickBot="1">
      <c r="A4416" s="20">
        <v>772</v>
      </c>
      <c r="B4416" s="20" t="s">
        <v>2335</v>
      </c>
      <c r="C4416" s="6" t="s">
        <v>675</v>
      </c>
      <c r="D4416" s="3" t="str">
        <f>VLOOKUP(C4416,'[1]Chart-of_Accounts (1)'!$B$20:$D$1316,3,)</f>
        <v>بطاقة العمل</v>
      </c>
      <c r="E4416" s="6"/>
      <c r="F4416" s="6" t="str">
        <f t="shared" si="320"/>
        <v>دمج البيانات من نوبل الى نظام يامى -مسلسل-772-اسم الحساب من نوبل-بطاقة العمل-البيان-رقم سند الدفع : 686 - طلب بطاقة عمل للعامل روبون من عهدة حمد-نوع الادخال فى نوبل-Automatic</v>
      </c>
      <c r="G4416" s="6" t="s">
        <v>2399</v>
      </c>
      <c r="H4416" s="8">
        <v>356.85</v>
      </c>
      <c r="I4416" s="8">
        <v>0</v>
      </c>
      <c r="J4416" s="8" t="s">
        <v>14</v>
      </c>
      <c r="K4416" s="13"/>
    </row>
    <row r="4417" spans="1:11" ht="58.2" thickBot="1">
      <c r="A4417" s="21">
        <f t="shared" ref="A4417:A4435" si="324">A4416</f>
        <v>772</v>
      </c>
      <c r="B4417" s="21"/>
      <c r="C4417" s="3" t="s">
        <v>172</v>
      </c>
      <c r="D4417" s="3" t="str">
        <f>VLOOKUP(C4417,'[1]Chart-of_Accounts (1)'!$B$20:$D$1316,3,)</f>
        <v>Petty Cash Imprest</v>
      </c>
      <c r="E4417" s="3"/>
      <c r="F4417" s="6" t="str">
        <f t="shared" si="320"/>
        <v>دمج البيانات من نوبل الى نظام يامى -مسلسل-772-اسم الحساب من نوبل-عهدة حمد-البيان-رقم سند الدفع : 686 - طلب بطاقة عمل للعامل روبون من عهدة حمد-نوع الادخال فى نوبل-Automatic</v>
      </c>
      <c r="G4417" s="3" t="s">
        <v>2399</v>
      </c>
      <c r="H4417" s="5">
        <v>0</v>
      </c>
      <c r="I4417" s="5">
        <v>356.85</v>
      </c>
      <c r="J4417" s="5" t="s">
        <v>14</v>
      </c>
      <c r="K4417" s="13"/>
    </row>
    <row r="4418" spans="1:11" ht="58.2" thickBot="1">
      <c r="A4418" s="21">
        <f t="shared" si="324"/>
        <v>772</v>
      </c>
      <c r="B4418" s="21"/>
      <c r="C4418" s="3" t="s">
        <v>675</v>
      </c>
      <c r="D4418" s="3" t="str">
        <f>VLOOKUP(C4418,'[1]Chart-of_Accounts (1)'!$B$20:$D$1316,3,)</f>
        <v>بطاقة العمل</v>
      </c>
      <c r="E4418" s="3"/>
      <c r="F4418" s="6" t="str">
        <f t="shared" si="320"/>
        <v>دمج البيانات من نوبل الى نظام يامى -مسلسل-772-اسم الحساب من نوبل-بطاقة العمل-البيان-رقم سند الدفع : 686 - تجديد بطاقات العمل للعمال فاروق + بولندر +عطا + روبون من عهدة حمد-نوع الادخال فى نوبل-Automatic</v>
      </c>
      <c r="G4418" s="3" t="s">
        <v>2400</v>
      </c>
      <c r="H4418" s="4">
        <v>15513.84</v>
      </c>
      <c r="I4418" s="5">
        <v>0</v>
      </c>
      <c r="J4418" s="5" t="s">
        <v>14</v>
      </c>
      <c r="K4418" s="13"/>
    </row>
    <row r="4419" spans="1:11" ht="58.2" thickBot="1">
      <c r="A4419" s="21">
        <f t="shared" si="324"/>
        <v>772</v>
      </c>
      <c r="B4419" s="21"/>
      <c r="C4419" s="3" t="s">
        <v>172</v>
      </c>
      <c r="D4419" s="3" t="str">
        <f>VLOOKUP(C4419,'[1]Chart-of_Accounts (1)'!$B$20:$D$1316,3,)</f>
        <v>Petty Cash Imprest</v>
      </c>
      <c r="E4419" s="3"/>
      <c r="F4419" s="6" t="str">
        <f t="shared" si="320"/>
        <v>دمج البيانات من نوبل الى نظام يامى -مسلسل-772-اسم الحساب من نوبل-عهدة حمد-البيان-رقم سند الدفع : 686 - تجديد بطاقات العمل للعمال فاروق + بولندر +عطا + روبون من عهدة حمد-نوع الادخال فى نوبل-Automatic</v>
      </c>
      <c r="G4419" s="3" t="s">
        <v>2400</v>
      </c>
      <c r="H4419" s="5">
        <v>0</v>
      </c>
      <c r="I4419" s="4">
        <v>15513.84</v>
      </c>
      <c r="J4419" s="5" t="s">
        <v>14</v>
      </c>
      <c r="K4419" s="13"/>
    </row>
    <row r="4420" spans="1:11" ht="58.2" thickBot="1">
      <c r="A4420" s="21">
        <f t="shared" si="324"/>
        <v>772</v>
      </c>
      <c r="B4420" s="21"/>
      <c r="C4420" s="3" t="s">
        <v>91</v>
      </c>
      <c r="D4420" s="3" t="str">
        <f>VLOOKUP(C4420,'[1]Chart-of_Accounts (1)'!$B$20:$D$1316,3,)</f>
        <v>Subcontractors</v>
      </c>
      <c r="E4420" s="3"/>
      <c r="F4420" s="6" t="str">
        <f t="shared" si="320"/>
        <v>دمج البيانات من نوبل الى نظام يامى -مسلسل-772-اسم الحساب من نوبل-الشعلة البيضاء-البيان-رقم سند الدفع : 686 - تجديد الشعلة البيضاء من عهدة حمد-نوع الادخال فى نوبل-Automatic</v>
      </c>
      <c r="G4420" s="3" t="s">
        <v>2401</v>
      </c>
      <c r="H4420" s="5">
        <v>523.46</v>
      </c>
      <c r="I4420" s="5">
        <v>0</v>
      </c>
      <c r="J4420" s="5" t="s">
        <v>14</v>
      </c>
      <c r="K4420" s="13"/>
    </row>
    <row r="4421" spans="1:11" ht="46.8" thickBot="1">
      <c r="A4421" s="21">
        <f t="shared" si="324"/>
        <v>772</v>
      </c>
      <c r="B4421" s="21"/>
      <c r="C4421" s="3" t="s">
        <v>172</v>
      </c>
      <c r="D4421" s="3" t="str">
        <f>VLOOKUP(C4421,'[1]Chart-of_Accounts (1)'!$B$20:$D$1316,3,)</f>
        <v>Petty Cash Imprest</v>
      </c>
      <c r="E4421" s="3"/>
      <c r="F4421" s="6" t="str">
        <f t="shared" si="320"/>
        <v>دمج البيانات من نوبل الى نظام يامى -مسلسل-772-اسم الحساب من نوبل-عهدة حمد-البيان-رقم سند الدفع : 686 - تجديد الشعلة البيضاء من عهدة حمد-نوع الادخال فى نوبل-Automatic</v>
      </c>
      <c r="G4421" s="3" t="s">
        <v>2401</v>
      </c>
      <c r="H4421" s="5">
        <v>0</v>
      </c>
      <c r="I4421" s="5">
        <v>523.46</v>
      </c>
      <c r="J4421" s="5" t="s">
        <v>14</v>
      </c>
      <c r="K4421" s="13"/>
    </row>
    <row r="4422" spans="1:11" ht="58.2" thickBot="1">
      <c r="A4422" s="21">
        <f t="shared" si="324"/>
        <v>772</v>
      </c>
      <c r="B4422" s="21"/>
      <c r="C4422" s="3" t="s">
        <v>675</v>
      </c>
      <c r="D4422" s="3" t="str">
        <f>VLOOKUP(C4422,'[1]Chart-of_Accounts (1)'!$B$20:$D$1316,3,)</f>
        <v>بطاقة العمل</v>
      </c>
      <c r="E4422" s="3"/>
      <c r="F4422" s="6" t="str">
        <f t="shared" si="320"/>
        <v>دمج البيانات من نوبل الى نظام يامى -مسلسل-772-اسم الحساب من نوبل-بطاقة العمل-البيان-رقم سند الدفع : 686 - تجديد بطاقع عمل العامل رونو من عهدة حمد-نوع الادخال فى نوبل-Automatic</v>
      </c>
      <c r="G4422" s="3" t="s">
        <v>2402</v>
      </c>
      <c r="H4422" s="4">
        <v>3899.84</v>
      </c>
      <c r="I4422" s="5">
        <v>0</v>
      </c>
      <c r="J4422" s="5" t="s">
        <v>14</v>
      </c>
      <c r="K4422" s="13"/>
    </row>
    <row r="4423" spans="1:11" ht="58.2" thickBot="1">
      <c r="A4423" s="21">
        <f t="shared" si="324"/>
        <v>772</v>
      </c>
      <c r="B4423" s="21"/>
      <c r="C4423" s="3" t="s">
        <v>172</v>
      </c>
      <c r="D4423" s="3" t="str">
        <f>VLOOKUP(C4423,'[1]Chart-of_Accounts (1)'!$B$20:$D$1316,3,)</f>
        <v>Petty Cash Imprest</v>
      </c>
      <c r="E4423" s="3"/>
      <c r="F4423" s="6" t="str">
        <f t="shared" ref="F4423:F4486" si="325">CONCATENATE("دمج البيانات من نوبل الى نظام يامى ","-","مسلسل","-",A4423,"-","اسم الحساب من نوبل","-",C4423,"-","البيان","-",G4423,"-","نوع الادخال فى نوبل","-",J4423)</f>
        <v>دمج البيانات من نوبل الى نظام يامى -مسلسل-772-اسم الحساب من نوبل-عهدة حمد-البيان-رقم سند الدفع : 686 - تجديد بطاقع عمل العامل رونو من عهدة حمد-نوع الادخال فى نوبل-Automatic</v>
      </c>
      <c r="G4423" s="3" t="s">
        <v>2402</v>
      </c>
      <c r="H4423" s="5">
        <v>0</v>
      </c>
      <c r="I4423" s="4">
        <v>3899.84</v>
      </c>
      <c r="J4423" s="5" t="s">
        <v>14</v>
      </c>
      <c r="K4423" s="13"/>
    </row>
    <row r="4424" spans="1:11" ht="58.2" thickBot="1">
      <c r="A4424" s="21">
        <f t="shared" si="324"/>
        <v>772</v>
      </c>
      <c r="B4424" s="21"/>
      <c r="C4424" s="3" t="s">
        <v>682</v>
      </c>
      <c r="D4424" s="3" t="str">
        <f>VLOOKUP(C4424,'[1]Chart-of_Accounts (1)'!$B$20:$D$1316,3,)</f>
        <v>مصاريف الهوية</v>
      </c>
      <c r="E4424" s="3"/>
      <c r="F4424" s="6" t="str">
        <f t="shared" si="325"/>
        <v>دمج البيانات من نوبل الى نظام يامى -مسلسل-772-اسم الحساب من نوبل-مصاريف الهوية-البيان-رقم سند الدفع : 686 - تجديد هوية العامل رونو من عهدة حمد-نوع الادخال فى نوبل-Automatic</v>
      </c>
      <c r="G4424" s="3" t="s">
        <v>2403</v>
      </c>
      <c r="H4424" s="5">
        <v>356</v>
      </c>
      <c r="I4424" s="5">
        <v>0</v>
      </c>
      <c r="J4424" s="5" t="s">
        <v>14</v>
      </c>
      <c r="K4424" s="13"/>
    </row>
    <row r="4425" spans="1:11" ht="58.2" thickBot="1">
      <c r="A4425" s="21">
        <f t="shared" si="324"/>
        <v>772</v>
      </c>
      <c r="B4425" s="21"/>
      <c r="C4425" s="3" t="s">
        <v>172</v>
      </c>
      <c r="D4425" s="3" t="str">
        <f>VLOOKUP(C4425,'[1]Chart-of_Accounts (1)'!$B$20:$D$1316,3,)</f>
        <v>Petty Cash Imprest</v>
      </c>
      <c r="E4425" s="3"/>
      <c r="F4425" s="6" t="str">
        <f t="shared" si="325"/>
        <v>دمج البيانات من نوبل الى نظام يامى -مسلسل-772-اسم الحساب من نوبل-عهدة حمد-البيان-رقم سند الدفع : 686 - تجديد هوية العامل رونو من عهدة حمد-نوع الادخال فى نوبل-Automatic</v>
      </c>
      <c r="G4425" s="3" t="s">
        <v>2403</v>
      </c>
      <c r="H4425" s="5">
        <v>0</v>
      </c>
      <c r="I4425" s="5">
        <v>356</v>
      </c>
      <c r="J4425" s="5" t="s">
        <v>14</v>
      </c>
      <c r="K4425" s="13"/>
    </row>
    <row r="4426" spans="1:11" ht="58.2" thickBot="1">
      <c r="A4426" s="21">
        <f t="shared" si="324"/>
        <v>772</v>
      </c>
      <c r="B4426" s="21"/>
      <c r="C4426" s="3" t="s">
        <v>678</v>
      </c>
      <c r="D4426" s="3" t="str">
        <f>VLOOKUP(C4426,'[1]Chart-of_Accounts (1)'!$B$20:$D$1316,3,)</f>
        <v>مصاريف الاقامة</v>
      </c>
      <c r="E4426" s="3"/>
      <c r="F4426" s="6" t="str">
        <f t="shared" si="325"/>
        <v>دمج البيانات من نوبل الى نظام يامى -مسلسل-772-اسم الحساب من نوبل-مصاريف الاقامة-البيان-رقم سند الدفع : 686 - تجديد اقامة العامل رونو من عهدة حمد-نوع الادخال فى نوبل-Automatic</v>
      </c>
      <c r="G4426" s="3" t="s">
        <v>2404</v>
      </c>
      <c r="H4426" s="5">
        <v>457.5</v>
      </c>
      <c r="I4426" s="5">
        <v>0</v>
      </c>
      <c r="J4426" s="5" t="s">
        <v>14</v>
      </c>
      <c r="K4426" s="13"/>
    </row>
    <row r="4427" spans="1:11" ht="58.2" thickBot="1">
      <c r="A4427" s="21">
        <f t="shared" si="324"/>
        <v>772</v>
      </c>
      <c r="B4427" s="21"/>
      <c r="C4427" s="3" t="s">
        <v>172</v>
      </c>
      <c r="D4427" s="3" t="str">
        <f>VLOOKUP(C4427,'[1]Chart-of_Accounts (1)'!$B$20:$D$1316,3,)</f>
        <v>Petty Cash Imprest</v>
      </c>
      <c r="E4427" s="3"/>
      <c r="F4427" s="6" t="str">
        <f t="shared" si="325"/>
        <v>دمج البيانات من نوبل الى نظام يامى -مسلسل-772-اسم الحساب من نوبل-عهدة حمد-البيان-رقم سند الدفع : 686 - تجديد اقامة العامل رونو من عهدة حمد-نوع الادخال فى نوبل-Automatic</v>
      </c>
      <c r="G4427" s="3" t="s">
        <v>2404</v>
      </c>
      <c r="H4427" s="5">
        <v>0</v>
      </c>
      <c r="I4427" s="5">
        <v>457.5</v>
      </c>
      <c r="J4427" s="5" t="s">
        <v>14</v>
      </c>
      <c r="K4427" s="13"/>
    </row>
    <row r="4428" spans="1:11" ht="58.2" thickBot="1">
      <c r="A4428" s="21">
        <f t="shared" si="324"/>
        <v>772</v>
      </c>
      <c r="B4428" s="21"/>
      <c r="C4428" s="3" t="s">
        <v>675</v>
      </c>
      <c r="D4428" s="3" t="str">
        <f>VLOOKUP(C4428,'[1]Chart-of_Accounts (1)'!$B$20:$D$1316,3,)</f>
        <v>بطاقة العمل</v>
      </c>
      <c r="E4428" s="3"/>
      <c r="F4428" s="6" t="str">
        <f t="shared" si="325"/>
        <v>دمج البيانات من نوبل الى نظام يامى -مسلسل-772-اسم الحساب من نوبل-بطاقة العمل-البيان-رقم سند الدفع : 686 - طلب تجديد بطاقة عمل العامل عطا+ بولندر + فاروق من عهدة حمد-نوع الادخال فى نوبل-Automatic</v>
      </c>
      <c r="G4428" s="3" t="s">
        <v>2405</v>
      </c>
      <c r="H4428" s="5">
        <v>900.84</v>
      </c>
      <c r="I4428" s="5">
        <v>0</v>
      </c>
      <c r="J4428" s="5" t="s">
        <v>14</v>
      </c>
      <c r="K4428" s="13"/>
    </row>
    <row r="4429" spans="1:11" ht="58.2" thickBot="1">
      <c r="A4429" s="21">
        <f t="shared" si="324"/>
        <v>772</v>
      </c>
      <c r="B4429" s="21"/>
      <c r="C4429" s="3" t="s">
        <v>172</v>
      </c>
      <c r="D4429" s="3" t="str">
        <f>VLOOKUP(C4429,'[1]Chart-of_Accounts (1)'!$B$20:$D$1316,3,)</f>
        <v>Petty Cash Imprest</v>
      </c>
      <c r="E4429" s="3"/>
      <c r="F4429" s="6" t="str">
        <f t="shared" si="325"/>
        <v>دمج البيانات من نوبل الى نظام يامى -مسلسل-772-اسم الحساب من نوبل-عهدة حمد-البيان-رقم سند الدفع : 686 - طلب تجديد بطاقة عمل العامل عطا+ بولندر + فاروق من عهدة حمد-نوع الادخال فى نوبل-Automatic</v>
      </c>
      <c r="G4429" s="3" t="s">
        <v>2405</v>
      </c>
      <c r="H4429" s="5">
        <v>0</v>
      </c>
      <c r="I4429" s="5">
        <v>900.84</v>
      </c>
      <c r="J4429" s="5" t="s">
        <v>14</v>
      </c>
      <c r="K4429" s="13"/>
    </row>
    <row r="4430" spans="1:11" ht="58.2" thickBot="1">
      <c r="A4430" s="21">
        <f t="shared" si="324"/>
        <v>772</v>
      </c>
      <c r="B4430" s="21"/>
      <c r="C4430" s="3" t="s">
        <v>2378</v>
      </c>
      <c r="D4430" s="3" t="str">
        <f>VLOOKUP(C4430,'[1]Chart-of_Accounts (1)'!$B$20:$D$1316,3,)</f>
        <v>تعديل بيانات</v>
      </c>
      <c r="E4430" s="3"/>
      <c r="F4430" s="6" t="str">
        <f t="shared" si="325"/>
        <v>دمج البيانات من نوبل الى نظام يامى -مسلسل-772-اسم الحساب من نوبل-تعديل بيانات-البيان-رقم سند الدفع : 686 - طلب تعديل بيانات عطا + بولندر+ فاروق من عهدة حمد-نوع الادخال فى نوبل-Automatic</v>
      </c>
      <c r="G4430" s="3" t="s">
        <v>2406</v>
      </c>
      <c r="H4430" s="5">
        <v>540.84</v>
      </c>
      <c r="I4430" s="5">
        <v>0</v>
      </c>
      <c r="J4430" s="5" t="s">
        <v>14</v>
      </c>
      <c r="K4430" s="13"/>
    </row>
    <row r="4431" spans="1:11" ht="58.2" thickBot="1">
      <c r="A4431" s="21">
        <f t="shared" si="324"/>
        <v>772</v>
      </c>
      <c r="B4431" s="21"/>
      <c r="C4431" s="3" t="s">
        <v>172</v>
      </c>
      <c r="D4431" s="3" t="str">
        <f>VLOOKUP(C4431,'[1]Chart-of_Accounts (1)'!$B$20:$D$1316,3,)</f>
        <v>Petty Cash Imprest</v>
      </c>
      <c r="E4431" s="3"/>
      <c r="F4431" s="6" t="str">
        <f t="shared" si="325"/>
        <v>دمج البيانات من نوبل الى نظام يامى -مسلسل-772-اسم الحساب من نوبل-عهدة حمد-البيان-رقم سند الدفع : 686 - طلب تعديل بيانات عطا + بولندر+ فاروق من عهدة حمد-نوع الادخال فى نوبل-Automatic</v>
      </c>
      <c r="G4431" s="3" t="s">
        <v>2406</v>
      </c>
      <c r="H4431" s="5">
        <v>0</v>
      </c>
      <c r="I4431" s="5">
        <v>540.84</v>
      </c>
      <c r="J4431" s="5" t="s">
        <v>14</v>
      </c>
      <c r="K4431" s="13"/>
    </row>
    <row r="4432" spans="1:11" ht="58.2" thickBot="1">
      <c r="A4432" s="21">
        <f t="shared" si="324"/>
        <v>772</v>
      </c>
      <c r="B4432" s="21"/>
      <c r="C4432" s="3" t="s">
        <v>675</v>
      </c>
      <c r="D4432" s="3" t="str">
        <f>VLOOKUP(C4432,'[1]Chart-of_Accounts (1)'!$B$20:$D$1316,3,)</f>
        <v>بطاقة العمل</v>
      </c>
      <c r="E4432" s="3"/>
      <c r="F4432" s="6" t="str">
        <f t="shared" si="325"/>
        <v>دمج البيانات من نوبل الى نظام يامى -مسلسل-772-اسم الحساب من نوبل-بطاقة العمل-البيان-رقم سند الدفع : 686 - طلب تجديد بطاقة عمل العامل اكليش من عهدة حمد-نوع الادخال فى نوبل-Automatic</v>
      </c>
      <c r="G4432" s="3" t="s">
        <v>2407</v>
      </c>
      <c r="H4432" s="5">
        <v>354.8</v>
      </c>
      <c r="I4432" s="5">
        <v>0</v>
      </c>
      <c r="J4432" s="5" t="s">
        <v>14</v>
      </c>
      <c r="K4432" s="13"/>
    </row>
    <row r="4433" spans="1:11" ht="58.2" thickBot="1">
      <c r="A4433" s="21">
        <f t="shared" si="324"/>
        <v>772</v>
      </c>
      <c r="B4433" s="21"/>
      <c r="C4433" s="3" t="s">
        <v>172</v>
      </c>
      <c r="D4433" s="3" t="str">
        <f>VLOOKUP(C4433,'[1]Chart-of_Accounts (1)'!$B$20:$D$1316,3,)</f>
        <v>Petty Cash Imprest</v>
      </c>
      <c r="E4433" s="3"/>
      <c r="F4433" s="6" t="str">
        <f t="shared" si="325"/>
        <v>دمج البيانات من نوبل الى نظام يامى -مسلسل-772-اسم الحساب من نوبل-عهدة حمد-البيان-رقم سند الدفع : 686 - طلب تجديد بطاقة عمل العامل اكليش من عهدة حمد-نوع الادخال فى نوبل-Automatic</v>
      </c>
      <c r="G4433" s="3" t="s">
        <v>2407</v>
      </c>
      <c r="H4433" s="5">
        <v>0</v>
      </c>
      <c r="I4433" s="5">
        <v>354.8</v>
      </c>
      <c r="J4433" s="5" t="s">
        <v>14</v>
      </c>
      <c r="K4433" s="13"/>
    </row>
    <row r="4434" spans="1:11" ht="58.2" thickBot="1">
      <c r="A4434" s="21">
        <f t="shared" si="324"/>
        <v>772</v>
      </c>
      <c r="B4434" s="21"/>
      <c r="C4434" s="3" t="s">
        <v>675</v>
      </c>
      <c r="D4434" s="3" t="str">
        <f>VLOOKUP(C4434,'[1]Chart-of_Accounts (1)'!$B$20:$D$1316,3,)</f>
        <v>بطاقة العمل</v>
      </c>
      <c r="E4434" s="3"/>
      <c r="F4434" s="6" t="str">
        <f t="shared" si="325"/>
        <v>دمج البيانات من نوبل الى نظام يامى -مسلسل-772-اسم الحساب من نوبل-بطاقة العمل-البيان-رقم سند الدفع : 686 - تجديد هوية العامل رونو من عهدة حمد-نوع الادخال فى نوبل-Automatic</v>
      </c>
      <c r="G4434" s="3" t="s">
        <v>2403</v>
      </c>
      <c r="H4434" s="4">
        <v>3899.84</v>
      </c>
      <c r="I4434" s="5">
        <v>0</v>
      </c>
      <c r="J4434" s="5" t="s">
        <v>14</v>
      </c>
      <c r="K4434" s="13"/>
    </row>
    <row r="4435" spans="1:11" ht="58.2" thickBot="1">
      <c r="A4435" s="21">
        <f t="shared" si="324"/>
        <v>772</v>
      </c>
      <c r="B4435" s="22"/>
      <c r="C4435" s="3" t="s">
        <v>172</v>
      </c>
      <c r="D4435" s="3" t="str">
        <f>VLOOKUP(C4435,'[1]Chart-of_Accounts (1)'!$B$20:$D$1316,3,)</f>
        <v>Petty Cash Imprest</v>
      </c>
      <c r="E4435" s="3"/>
      <c r="F4435" s="6" t="str">
        <f t="shared" si="325"/>
        <v>دمج البيانات من نوبل الى نظام يامى -مسلسل-772-اسم الحساب من نوبل-عهدة حمد-البيان-رقم سند الدفع : 686 - تجديد هوية العامل رونو من عهدة حمد-نوع الادخال فى نوبل-Automatic</v>
      </c>
      <c r="G4435" s="3" t="s">
        <v>2403</v>
      </c>
      <c r="H4435" s="5">
        <v>0</v>
      </c>
      <c r="I4435" s="4">
        <v>3899.84</v>
      </c>
      <c r="J4435" s="5" t="s">
        <v>14</v>
      </c>
      <c r="K4435" s="13"/>
    </row>
    <row r="4436" spans="1:11" ht="46.8" thickBot="1">
      <c r="A4436" s="20">
        <v>773</v>
      </c>
      <c r="B4436" s="20" t="s">
        <v>2335</v>
      </c>
      <c r="C4436" s="6" t="s">
        <v>355</v>
      </c>
      <c r="D4436" s="3" t="str">
        <f>VLOOKUP(C4436,'[1]Chart-of_Accounts (1)'!$B$20:$D$1316,3,)</f>
        <v>Petrol</v>
      </c>
      <c r="E4436" s="6"/>
      <c r="F4436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36" s="6" t="s">
        <v>2408</v>
      </c>
      <c r="H4436" s="7">
        <v>1000</v>
      </c>
      <c r="I4436" s="8">
        <v>0</v>
      </c>
      <c r="J4436" s="8" t="s">
        <v>14</v>
      </c>
      <c r="K4436" s="13"/>
    </row>
    <row r="4437" spans="1:11" ht="58.2" thickBot="1">
      <c r="A4437" s="21">
        <f t="shared" ref="A4437:A4449" si="326">A4436</f>
        <v>773</v>
      </c>
      <c r="B4437" s="21"/>
      <c r="C4437" s="3" t="s">
        <v>172</v>
      </c>
      <c r="D4437" s="3" t="str">
        <f>VLOOKUP(C4437,'[1]Chart-of_Accounts (1)'!$B$20:$D$1316,3,)</f>
        <v>Petty Cash Imprest</v>
      </c>
      <c r="E4437" s="3"/>
      <c r="F4437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37" s="3" t="s">
        <v>2408</v>
      </c>
      <c r="H4437" s="5">
        <v>0</v>
      </c>
      <c r="I4437" s="4">
        <v>1000</v>
      </c>
      <c r="J4437" s="5" t="s">
        <v>14</v>
      </c>
      <c r="K4437" s="13"/>
    </row>
    <row r="4438" spans="1:11" ht="46.8" thickBot="1">
      <c r="A4438" s="21">
        <f t="shared" si="326"/>
        <v>773</v>
      </c>
      <c r="B4438" s="21"/>
      <c r="C4438" s="3" t="s">
        <v>355</v>
      </c>
      <c r="D4438" s="3" t="str">
        <f>VLOOKUP(C4438,'[1]Chart-of_Accounts (1)'!$B$20:$D$1316,3,)</f>
        <v>Petrol</v>
      </c>
      <c r="E4438" s="3"/>
      <c r="F4438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38" s="3" t="s">
        <v>2408</v>
      </c>
      <c r="H4438" s="4">
        <v>1000</v>
      </c>
      <c r="I4438" s="5">
        <v>0</v>
      </c>
      <c r="J4438" s="5" t="s">
        <v>14</v>
      </c>
      <c r="K4438" s="13"/>
    </row>
    <row r="4439" spans="1:11" ht="58.2" thickBot="1">
      <c r="A4439" s="21">
        <f t="shared" si="326"/>
        <v>773</v>
      </c>
      <c r="B4439" s="21"/>
      <c r="C4439" s="3" t="s">
        <v>172</v>
      </c>
      <c r="D4439" s="3" t="str">
        <f>VLOOKUP(C4439,'[1]Chart-of_Accounts (1)'!$B$20:$D$1316,3,)</f>
        <v>Petty Cash Imprest</v>
      </c>
      <c r="E4439" s="3"/>
      <c r="F4439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39" s="3" t="s">
        <v>2408</v>
      </c>
      <c r="H4439" s="5">
        <v>0</v>
      </c>
      <c r="I4439" s="4">
        <v>1000</v>
      </c>
      <c r="J4439" s="5" t="s">
        <v>14</v>
      </c>
      <c r="K4439" s="13"/>
    </row>
    <row r="4440" spans="1:11" ht="46.8" thickBot="1">
      <c r="A4440" s="21">
        <f t="shared" si="326"/>
        <v>773</v>
      </c>
      <c r="B4440" s="21"/>
      <c r="C4440" s="3" t="s">
        <v>355</v>
      </c>
      <c r="D4440" s="3" t="str">
        <f>VLOOKUP(C4440,'[1]Chart-of_Accounts (1)'!$B$20:$D$1316,3,)</f>
        <v>Petrol</v>
      </c>
      <c r="E4440" s="3"/>
      <c r="F4440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40" s="3" t="s">
        <v>2408</v>
      </c>
      <c r="H4440" s="4">
        <v>2000</v>
      </c>
      <c r="I4440" s="5">
        <v>0</v>
      </c>
      <c r="J4440" s="5" t="s">
        <v>14</v>
      </c>
      <c r="K4440" s="13"/>
    </row>
    <row r="4441" spans="1:11" ht="58.2" thickBot="1">
      <c r="A4441" s="21">
        <f t="shared" si="326"/>
        <v>773</v>
      </c>
      <c r="B4441" s="21"/>
      <c r="C4441" s="3" t="s">
        <v>172</v>
      </c>
      <c r="D4441" s="3" t="str">
        <f>VLOOKUP(C4441,'[1]Chart-of_Accounts (1)'!$B$20:$D$1316,3,)</f>
        <v>Petty Cash Imprest</v>
      </c>
      <c r="E4441" s="3"/>
      <c r="F4441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41" s="3" t="s">
        <v>2408</v>
      </c>
      <c r="H4441" s="5">
        <v>0</v>
      </c>
      <c r="I4441" s="4">
        <v>2000</v>
      </c>
      <c r="J4441" s="5" t="s">
        <v>14</v>
      </c>
      <c r="K4441" s="13"/>
    </row>
    <row r="4442" spans="1:11" ht="46.8" thickBot="1">
      <c r="A4442" s="21">
        <f t="shared" si="326"/>
        <v>773</v>
      </c>
      <c r="B4442" s="21"/>
      <c r="C4442" s="3" t="s">
        <v>355</v>
      </c>
      <c r="D4442" s="3" t="str">
        <f>VLOOKUP(C4442,'[1]Chart-of_Accounts (1)'!$B$20:$D$1316,3,)</f>
        <v>Petrol</v>
      </c>
      <c r="E4442" s="3"/>
      <c r="F4442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42" s="3" t="s">
        <v>2408</v>
      </c>
      <c r="H4442" s="4">
        <v>5000</v>
      </c>
      <c r="I4442" s="5">
        <v>0</v>
      </c>
      <c r="J4442" s="5" t="s">
        <v>14</v>
      </c>
      <c r="K4442" s="13"/>
    </row>
    <row r="4443" spans="1:11" ht="58.2" thickBot="1">
      <c r="A4443" s="21">
        <f t="shared" si="326"/>
        <v>773</v>
      </c>
      <c r="B4443" s="21"/>
      <c r="C4443" s="3" t="s">
        <v>172</v>
      </c>
      <c r="D4443" s="3" t="str">
        <f>VLOOKUP(C4443,'[1]Chart-of_Accounts (1)'!$B$20:$D$1316,3,)</f>
        <v>Petty Cash Imprest</v>
      </c>
      <c r="E4443" s="3"/>
      <c r="F4443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43" s="3" t="s">
        <v>2408</v>
      </c>
      <c r="H4443" s="5">
        <v>0</v>
      </c>
      <c r="I4443" s="4">
        <v>5000</v>
      </c>
      <c r="J4443" s="5" t="s">
        <v>14</v>
      </c>
      <c r="K4443" s="13"/>
    </row>
    <row r="4444" spans="1:11" ht="46.8" thickBot="1">
      <c r="A4444" s="21">
        <f t="shared" si="326"/>
        <v>773</v>
      </c>
      <c r="B4444" s="21"/>
      <c r="C4444" s="3" t="s">
        <v>355</v>
      </c>
      <c r="D4444" s="3" t="str">
        <f>VLOOKUP(C4444,'[1]Chart-of_Accounts (1)'!$B$20:$D$1316,3,)</f>
        <v>Petrol</v>
      </c>
      <c r="E4444" s="3"/>
      <c r="F4444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44" s="3" t="s">
        <v>2408</v>
      </c>
      <c r="H4444" s="4">
        <v>2500</v>
      </c>
      <c r="I4444" s="5">
        <v>0</v>
      </c>
      <c r="J4444" s="5" t="s">
        <v>14</v>
      </c>
      <c r="K4444" s="13"/>
    </row>
    <row r="4445" spans="1:11" ht="58.2" thickBot="1">
      <c r="A4445" s="21">
        <f t="shared" si="326"/>
        <v>773</v>
      </c>
      <c r="B4445" s="21"/>
      <c r="C4445" s="3" t="s">
        <v>172</v>
      </c>
      <c r="D4445" s="3" t="str">
        <f>VLOOKUP(C4445,'[1]Chart-of_Accounts (1)'!$B$20:$D$1316,3,)</f>
        <v>Petty Cash Imprest</v>
      </c>
      <c r="E4445" s="3"/>
      <c r="F4445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45" s="3" t="s">
        <v>2408</v>
      </c>
      <c r="H4445" s="5">
        <v>0</v>
      </c>
      <c r="I4445" s="4">
        <v>2500</v>
      </c>
      <c r="J4445" s="5" t="s">
        <v>14</v>
      </c>
      <c r="K4445" s="13"/>
    </row>
    <row r="4446" spans="1:11" ht="46.8" thickBot="1">
      <c r="A4446" s="21">
        <f t="shared" si="326"/>
        <v>773</v>
      </c>
      <c r="B4446" s="21"/>
      <c r="C4446" s="3" t="s">
        <v>355</v>
      </c>
      <c r="D4446" s="3" t="str">
        <f>VLOOKUP(C4446,'[1]Chart-of_Accounts (1)'!$B$20:$D$1316,3,)</f>
        <v>Petrol</v>
      </c>
      <c r="E4446" s="3"/>
      <c r="F4446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46" s="3" t="s">
        <v>2408</v>
      </c>
      <c r="H4446" s="5">
        <v>500</v>
      </c>
      <c r="I4446" s="5">
        <v>0</v>
      </c>
      <c r="J4446" s="5" t="s">
        <v>14</v>
      </c>
      <c r="K4446" s="13"/>
    </row>
    <row r="4447" spans="1:11" ht="58.2" thickBot="1">
      <c r="A4447" s="21">
        <f t="shared" si="326"/>
        <v>773</v>
      </c>
      <c r="B4447" s="21"/>
      <c r="C4447" s="3" t="s">
        <v>172</v>
      </c>
      <c r="D4447" s="3" t="str">
        <f>VLOOKUP(C4447,'[1]Chart-of_Accounts (1)'!$B$20:$D$1316,3,)</f>
        <v>Petty Cash Imprest</v>
      </c>
      <c r="E4447" s="3"/>
      <c r="F4447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47" s="3" t="s">
        <v>2408</v>
      </c>
      <c r="H4447" s="5">
        <v>0</v>
      </c>
      <c r="I4447" s="5">
        <v>500</v>
      </c>
      <c r="J4447" s="5" t="s">
        <v>14</v>
      </c>
      <c r="K4447" s="13"/>
    </row>
    <row r="4448" spans="1:11" ht="46.8" thickBot="1">
      <c r="A4448" s="21">
        <f t="shared" si="326"/>
        <v>773</v>
      </c>
      <c r="B4448" s="21"/>
      <c r="C4448" s="3" t="s">
        <v>355</v>
      </c>
      <c r="D4448" s="3" t="str">
        <f>VLOOKUP(C4448,'[1]Chart-of_Accounts (1)'!$B$20:$D$1316,3,)</f>
        <v>Petrol</v>
      </c>
      <c r="E4448" s="3"/>
      <c r="F4448" s="6" t="str">
        <f t="shared" si="325"/>
        <v>دمج البيانات من نوبل الى نظام يامى -مسلسل-773-اسم الحساب من نوبل-Petrol-البيان-رقم سند الدفع : 687 - بترول سيارات الشركة من عهدة حمد-نوع الادخال فى نوبل-Automatic</v>
      </c>
      <c r="G4448" s="3" t="s">
        <v>2408</v>
      </c>
      <c r="H4448" s="4">
        <v>3000</v>
      </c>
      <c r="I4448" s="5">
        <v>0</v>
      </c>
      <c r="J4448" s="5" t="s">
        <v>14</v>
      </c>
      <c r="K4448" s="13"/>
    </row>
    <row r="4449" spans="1:11" ht="58.2" thickBot="1">
      <c r="A4449" s="21">
        <f t="shared" si="326"/>
        <v>773</v>
      </c>
      <c r="B4449" s="22"/>
      <c r="C4449" s="3" t="s">
        <v>172</v>
      </c>
      <c r="D4449" s="3" t="str">
        <f>VLOOKUP(C4449,'[1]Chart-of_Accounts (1)'!$B$20:$D$1316,3,)</f>
        <v>Petty Cash Imprest</v>
      </c>
      <c r="E4449" s="3"/>
      <c r="F4449" s="6" t="str">
        <f t="shared" si="325"/>
        <v>دمج البيانات من نوبل الى نظام يامى -مسلسل-773-اسم الحساب من نوبل-عهدة حمد-البيان-رقم سند الدفع : 687 - بترول سيارات الشركة من عهدة حمد-نوع الادخال فى نوبل-Automatic</v>
      </c>
      <c r="G4449" s="3" t="s">
        <v>2408</v>
      </c>
      <c r="H4449" s="5">
        <v>0</v>
      </c>
      <c r="I4449" s="4">
        <v>3000</v>
      </c>
      <c r="J4449" s="5" t="s">
        <v>14</v>
      </c>
      <c r="K4449" s="13"/>
    </row>
    <row r="4450" spans="1:11" ht="69.599999999999994" thickBot="1">
      <c r="A4450" s="20">
        <v>774</v>
      </c>
      <c r="B4450" s="23">
        <v>45082</v>
      </c>
      <c r="C4450" s="6" t="s">
        <v>242</v>
      </c>
      <c r="D4450" s="18" t="s">
        <v>6984</v>
      </c>
      <c r="E4450" s="6"/>
      <c r="F4450" s="6" t="str">
        <f t="shared" si="325"/>
        <v>دمج البيانات من نوبل الى نظام يامى -مسلسل-774-اسم الحساب من نوبل-Finance Salaries-البيان-رقم سند الدفع : 688 - رواتب البدر لعمال مدينة الدار شهر 4-2023 من عهدة حمد-نوع الادخال فى نوبل-Automatic</v>
      </c>
      <c r="G4450" s="6" t="s">
        <v>2409</v>
      </c>
      <c r="H4450" s="7">
        <v>79800</v>
      </c>
      <c r="I4450" s="8">
        <v>0</v>
      </c>
      <c r="J4450" s="8" t="s">
        <v>14</v>
      </c>
      <c r="K4450" s="13"/>
    </row>
    <row r="4451" spans="1:11" ht="58.2" thickBot="1">
      <c r="A4451" s="21">
        <f t="shared" ref="A4451:A4457" si="327">A4450</f>
        <v>774</v>
      </c>
      <c r="B4451" s="24"/>
      <c r="C4451" s="3" t="s">
        <v>172</v>
      </c>
      <c r="D4451" s="3" t="str">
        <f>VLOOKUP(C4451,'[1]Chart-of_Accounts (1)'!$B$20:$D$1316,3,)</f>
        <v>Petty Cash Imprest</v>
      </c>
      <c r="E4451" s="3"/>
      <c r="F4451" s="6" t="str">
        <f t="shared" si="325"/>
        <v>دمج البيانات من نوبل الى نظام يامى -مسلسل-774-اسم الحساب من نوبل-عهدة حمد-البيان-رقم سند الدفع : 688 - رواتب البدر لعمال مدينة الدار شهر 4-2023 من عهدة حمد-نوع الادخال فى نوبل-Automatic</v>
      </c>
      <c r="G4451" s="3" t="s">
        <v>2409</v>
      </c>
      <c r="H4451" s="5">
        <v>0</v>
      </c>
      <c r="I4451" s="4">
        <v>79800</v>
      </c>
      <c r="J4451" s="5" t="s">
        <v>14</v>
      </c>
      <c r="K4451" s="13"/>
    </row>
    <row r="4452" spans="1:11" ht="58.2" thickBot="1">
      <c r="A4452" s="21">
        <f t="shared" si="327"/>
        <v>774</v>
      </c>
      <c r="B4452" s="24"/>
      <c r="C4452" s="3" t="s">
        <v>91</v>
      </c>
      <c r="D4452" s="3" t="str">
        <f>VLOOKUP(C4452,'[1]Chart-of_Accounts (1)'!$B$20:$D$1316,3,)</f>
        <v>Subcontractors</v>
      </c>
      <c r="E4452" s="3"/>
      <c r="F4452" s="6" t="str">
        <f t="shared" si="325"/>
        <v>دمج البيانات من نوبل الى نظام يامى -مسلسل-774-اسم الحساب من نوبل-الشعلة البيضاء-البيان-رقم سند الدفع : 688 - رواتب البدر لعمال الشعلة البيضاء شهر 4-2023 من عهدة حمد-نوع الادخال فى نوبل-Automatic</v>
      </c>
      <c r="G4452" s="3" t="s">
        <v>2410</v>
      </c>
      <c r="H4452" s="4">
        <v>4410</v>
      </c>
      <c r="I4452" s="5">
        <v>0</v>
      </c>
      <c r="J4452" s="5" t="s">
        <v>14</v>
      </c>
      <c r="K4452" s="13"/>
    </row>
    <row r="4453" spans="1:11" ht="58.2" thickBot="1">
      <c r="A4453" s="21">
        <f t="shared" si="327"/>
        <v>774</v>
      </c>
      <c r="B4453" s="24"/>
      <c r="C4453" s="3" t="s">
        <v>172</v>
      </c>
      <c r="D4453" s="3" t="str">
        <f>VLOOKUP(C4453,'[1]Chart-of_Accounts (1)'!$B$20:$D$1316,3,)</f>
        <v>Petty Cash Imprest</v>
      </c>
      <c r="E4453" s="3"/>
      <c r="F4453" s="6" t="str">
        <f t="shared" si="325"/>
        <v>دمج البيانات من نوبل الى نظام يامى -مسلسل-774-اسم الحساب من نوبل-عهدة حمد-البيان-رقم سند الدفع : 688 - رواتب البدر لعمال الشعلة البيضاء شهر 4-2023 من عهدة حمد-نوع الادخال فى نوبل-Automatic</v>
      </c>
      <c r="G4453" s="3" t="s">
        <v>2410</v>
      </c>
      <c r="H4453" s="5">
        <v>0</v>
      </c>
      <c r="I4453" s="4">
        <v>4410</v>
      </c>
      <c r="J4453" s="5" t="s">
        <v>14</v>
      </c>
      <c r="K4453" s="13"/>
    </row>
    <row r="4454" spans="1:11" ht="58.2" thickBot="1">
      <c r="A4454" s="21">
        <f t="shared" si="327"/>
        <v>774</v>
      </c>
      <c r="B4454" s="24"/>
      <c r="C4454" s="3" t="s">
        <v>97</v>
      </c>
      <c r="D4454" s="3" t="str">
        <f>VLOOKUP(C4454,'[1]Chart-of_Accounts (1)'!$B$20:$D$1316,3,)</f>
        <v>Subcontractors</v>
      </c>
      <c r="E4454" s="3"/>
      <c r="F4454" s="6" t="str">
        <f t="shared" si="325"/>
        <v>دمج البيانات من نوبل الى نظام يامى -مسلسل-774-اسم الحساب من نوبل-سبيس لايت-البيان-رقم سند الدفع : 688 - رواتب البدر لعمال سبيس لايت شهر 4-2023 من عهدة حمد-نوع الادخال فى نوبل-Automatic</v>
      </c>
      <c r="G4454" s="3" t="s">
        <v>2411</v>
      </c>
      <c r="H4454" s="4">
        <v>4073</v>
      </c>
      <c r="I4454" s="5">
        <v>0</v>
      </c>
      <c r="J4454" s="5" t="s">
        <v>14</v>
      </c>
      <c r="K4454" s="13"/>
    </row>
    <row r="4455" spans="1:11" ht="58.2" thickBot="1">
      <c r="A4455" s="21">
        <f t="shared" si="327"/>
        <v>774</v>
      </c>
      <c r="B4455" s="24"/>
      <c r="C4455" s="3" t="s">
        <v>172</v>
      </c>
      <c r="D4455" s="3" t="str">
        <f>VLOOKUP(C4455,'[1]Chart-of_Accounts (1)'!$B$20:$D$1316,3,)</f>
        <v>Petty Cash Imprest</v>
      </c>
      <c r="E4455" s="3"/>
      <c r="F4455" s="6" t="str">
        <f t="shared" si="325"/>
        <v>دمج البيانات من نوبل الى نظام يامى -مسلسل-774-اسم الحساب من نوبل-عهدة حمد-البيان-رقم سند الدفع : 688 - رواتب البدر لعمال سبيس لايت شهر 4-2023 من عهدة حمد-نوع الادخال فى نوبل-Automatic</v>
      </c>
      <c r="G4455" s="3" t="s">
        <v>2411</v>
      </c>
      <c r="H4455" s="5">
        <v>0</v>
      </c>
      <c r="I4455" s="4">
        <v>4073</v>
      </c>
      <c r="J4455" s="5" t="s">
        <v>14</v>
      </c>
      <c r="K4455" s="13"/>
    </row>
    <row r="4456" spans="1:11" ht="69.599999999999994" thickBot="1">
      <c r="A4456" s="21">
        <f t="shared" si="327"/>
        <v>774</v>
      </c>
      <c r="B4456" s="24"/>
      <c r="C4456" s="3" t="s">
        <v>244</v>
      </c>
      <c r="D4456" s="19" t="s">
        <v>6980</v>
      </c>
      <c r="E4456" s="3"/>
      <c r="F4456" s="6" t="str">
        <f t="shared" si="325"/>
        <v>دمج البيانات من نوبل الى نظام يامى -مسلسل-774-اسم الحساب من نوبل-Bank Charges-miscellinous-البيان-رقم سند الدفع : 688 - رسوم صرف رواتب البدر لعمال مدينة الدار شهر 4-2023 من عهدة حمد-نوع الادخال فى نوبل-Automatic</v>
      </c>
      <c r="G4456" s="3" t="s">
        <v>2412</v>
      </c>
      <c r="H4456" s="5">
        <v>215</v>
      </c>
      <c r="I4456" s="5">
        <v>0</v>
      </c>
      <c r="J4456" s="5" t="s">
        <v>14</v>
      </c>
      <c r="K4456" s="13"/>
    </row>
    <row r="4457" spans="1:11" ht="58.2" thickBot="1">
      <c r="A4457" s="21">
        <f t="shared" si="327"/>
        <v>774</v>
      </c>
      <c r="B4457" s="25"/>
      <c r="C4457" s="3" t="s">
        <v>172</v>
      </c>
      <c r="D4457" s="3" t="str">
        <f>VLOOKUP(C4457,'[1]Chart-of_Accounts (1)'!$B$20:$D$1316,3,)</f>
        <v>Petty Cash Imprest</v>
      </c>
      <c r="E4457" s="3"/>
      <c r="F4457" s="6" t="str">
        <f t="shared" si="325"/>
        <v>دمج البيانات من نوبل الى نظام يامى -مسلسل-774-اسم الحساب من نوبل-عهدة حمد-البيان-رقم سند الدفع : 688 - رسوم صرف رواتب البدر لعمال مدينة الدار شهر 4-2023 من عهدة حمد-نوع الادخال فى نوبل-Automatic</v>
      </c>
      <c r="G4457" s="3" t="s">
        <v>2412</v>
      </c>
      <c r="H4457" s="5">
        <v>0</v>
      </c>
      <c r="I4457" s="5">
        <v>215</v>
      </c>
      <c r="J4457" s="5" t="s">
        <v>14</v>
      </c>
      <c r="K4457" s="13"/>
    </row>
    <row r="4458" spans="1:11" ht="58.2" thickBot="1">
      <c r="A4458" s="20">
        <v>775</v>
      </c>
      <c r="B4458" s="20" t="s">
        <v>2335</v>
      </c>
      <c r="C4458" s="6" t="s">
        <v>244</v>
      </c>
      <c r="D4458" s="19" t="s">
        <v>6980</v>
      </c>
      <c r="E4458" s="6"/>
      <c r="F4458" s="6" t="str">
        <f t="shared" si="325"/>
        <v>دمج البيانات من نوبل الى نظام يامى -مسلسل-775-اسم الحساب من نوبل-Bank Charges-miscellinous-البيان-رقم سند الدفع : 689 - رسوم بطاقات عمال من عهدة حمد-نوع الادخال فى نوبل-Automatic</v>
      </c>
      <c r="G4458" s="6" t="s">
        <v>2413</v>
      </c>
      <c r="H4458" s="8">
        <v>21</v>
      </c>
      <c r="I4458" s="8">
        <v>0</v>
      </c>
      <c r="J4458" s="8" t="s">
        <v>14</v>
      </c>
      <c r="K4458" s="13"/>
    </row>
    <row r="4459" spans="1:11" ht="46.8" thickBot="1">
      <c r="A4459" s="21">
        <f t="shared" ref="A4459:A4463" si="328">A4458</f>
        <v>775</v>
      </c>
      <c r="B4459" s="21"/>
      <c r="C4459" s="3" t="s">
        <v>172</v>
      </c>
      <c r="D4459" s="3" t="str">
        <f>VLOOKUP(C4459,'[1]Chart-of_Accounts (1)'!$B$20:$D$1316,3,)</f>
        <v>Petty Cash Imprest</v>
      </c>
      <c r="E4459" s="3"/>
      <c r="F4459" s="6" t="str">
        <f t="shared" si="325"/>
        <v>دمج البيانات من نوبل الى نظام يامى -مسلسل-775-اسم الحساب من نوبل-عهدة حمد-البيان-رقم سند الدفع : 689 - رسوم بطاقات عمال من عهدة حمد-نوع الادخال فى نوبل-Automatic</v>
      </c>
      <c r="G4459" s="3" t="s">
        <v>2413</v>
      </c>
      <c r="H4459" s="5">
        <v>0</v>
      </c>
      <c r="I4459" s="5">
        <v>21</v>
      </c>
      <c r="J4459" s="5" t="s">
        <v>14</v>
      </c>
      <c r="K4459" s="13"/>
    </row>
    <row r="4460" spans="1:11" ht="58.2" thickBot="1">
      <c r="A4460" s="21">
        <f t="shared" si="328"/>
        <v>775</v>
      </c>
      <c r="B4460" s="21"/>
      <c r="C4460" s="3" t="s">
        <v>244</v>
      </c>
      <c r="D4460" s="19" t="s">
        <v>6980</v>
      </c>
      <c r="E4460" s="3"/>
      <c r="F4460" s="6" t="str">
        <f t="shared" si="325"/>
        <v>دمج البيانات من نوبل الى نظام يامى -مسلسل-775-اسم الحساب من نوبل-Bank Charges-miscellinous-البيان-رقم سند الدفع : 689 - رسوم بطاقات عمال من عهدة حمد-نوع الادخال فى نوبل-Automatic</v>
      </c>
      <c r="G4460" s="3" t="s">
        <v>2413</v>
      </c>
      <c r="H4460" s="5">
        <v>5</v>
      </c>
      <c r="I4460" s="5">
        <v>0</v>
      </c>
      <c r="J4460" s="5" t="s">
        <v>14</v>
      </c>
      <c r="K4460" s="13"/>
    </row>
    <row r="4461" spans="1:11" ht="46.8" thickBot="1">
      <c r="A4461" s="21">
        <f t="shared" si="328"/>
        <v>775</v>
      </c>
      <c r="B4461" s="21"/>
      <c r="C4461" s="3" t="s">
        <v>172</v>
      </c>
      <c r="D4461" s="3" t="str">
        <f>VLOOKUP(C4461,'[1]Chart-of_Accounts (1)'!$B$20:$D$1316,3,)</f>
        <v>Petty Cash Imprest</v>
      </c>
      <c r="E4461" s="3"/>
      <c r="F4461" s="6" t="str">
        <f t="shared" si="325"/>
        <v>دمج البيانات من نوبل الى نظام يامى -مسلسل-775-اسم الحساب من نوبل-عهدة حمد-البيان-رقم سند الدفع : 689 - رسوم بطاقات عمال من عهدة حمد-نوع الادخال فى نوبل-Automatic</v>
      </c>
      <c r="G4461" s="3" t="s">
        <v>2413</v>
      </c>
      <c r="H4461" s="5">
        <v>0</v>
      </c>
      <c r="I4461" s="5">
        <v>5</v>
      </c>
      <c r="J4461" s="5" t="s">
        <v>14</v>
      </c>
      <c r="K4461" s="13"/>
    </row>
    <row r="4462" spans="1:11" ht="58.2" thickBot="1">
      <c r="A4462" s="21">
        <f t="shared" si="328"/>
        <v>775</v>
      </c>
      <c r="B4462" s="21"/>
      <c r="C4462" s="3" t="s">
        <v>6948</v>
      </c>
      <c r="D4462" s="18" t="s">
        <v>6975</v>
      </c>
      <c r="E4462" s="6" t="str">
        <f>C4462</f>
        <v>فيلا احمد الحمادى</v>
      </c>
      <c r="F4462" s="6" t="str">
        <f t="shared" si="325"/>
        <v>دمج البيانات من نوبل الى نظام يامى -مسلسل-775-اسم الحساب من نوبل-فيلا احمد الحمادى-البيان-رقم سند الدفع : 689 - تجديد تأمين مواقع احمد الحمادى من عهدة حمد-نوع الادخال فى نوبل-Automatic</v>
      </c>
      <c r="G4462" s="3" t="s">
        <v>2414</v>
      </c>
      <c r="H4462" s="4">
        <v>1606.5</v>
      </c>
      <c r="I4462" s="5">
        <v>0</v>
      </c>
      <c r="J4462" s="5" t="s">
        <v>14</v>
      </c>
      <c r="K4462" s="13"/>
    </row>
    <row r="4463" spans="1:11" ht="58.2" thickBot="1">
      <c r="A4463" s="21">
        <f t="shared" si="328"/>
        <v>775</v>
      </c>
      <c r="B4463" s="22"/>
      <c r="C4463" s="3" t="s">
        <v>172</v>
      </c>
      <c r="D4463" s="3" t="str">
        <f>VLOOKUP(C4463,'[1]Chart-of_Accounts (1)'!$B$20:$D$1316,3,)</f>
        <v>Petty Cash Imprest</v>
      </c>
      <c r="E4463" s="3"/>
      <c r="F4463" s="6" t="str">
        <f t="shared" si="325"/>
        <v>دمج البيانات من نوبل الى نظام يامى -مسلسل-775-اسم الحساب من نوبل-عهدة حمد-البيان-رقم سند الدفع : 689 - تجديد تأمين مواقع احمد الحمادى من عهدة حمد-نوع الادخال فى نوبل-Automatic</v>
      </c>
      <c r="G4463" s="3" t="s">
        <v>2414</v>
      </c>
      <c r="H4463" s="5">
        <v>0</v>
      </c>
      <c r="I4463" s="4">
        <v>1606.5</v>
      </c>
      <c r="J4463" s="5" t="s">
        <v>14</v>
      </c>
      <c r="K4463" s="13"/>
    </row>
    <row r="4464" spans="1:11" ht="58.2" thickBot="1">
      <c r="A4464" s="20">
        <v>776</v>
      </c>
      <c r="B4464" s="20" t="s">
        <v>2415</v>
      </c>
      <c r="C4464" s="6" t="s">
        <v>173</v>
      </c>
      <c r="D4464" s="3" t="str">
        <f>VLOOKUP(C4464,'[1]Chart-of_Accounts (1)'!$B$20:$D$1316,3,)</f>
        <v>Petty Cash Imprest</v>
      </c>
      <c r="E4464" s="6"/>
      <c r="F4464" s="6" t="str">
        <f t="shared" si="325"/>
        <v>دمج البيانات من نوبل الى نظام يامى -مسلسل-776-اسم الحساب من نوبل-عهدة قاسم-البيان-رقم سند الدفع : 690 - صرف عهدة للفورمن قاسم من عهدة حمد-نوع الادخال فى نوبل-Automatic</v>
      </c>
      <c r="G4464" s="6" t="s">
        <v>2416</v>
      </c>
      <c r="H4464" s="7">
        <v>1200</v>
      </c>
      <c r="I4464" s="8">
        <v>0</v>
      </c>
      <c r="J4464" s="8" t="s">
        <v>14</v>
      </c>
      <c r="K4464" s="13"/>
    </row>
    <row r="4465" spans="1:11" ht="58.2" thickBot="1">
      <c r="A4465" s="21">
        <f t="shared" ref="A4465:A4481" si="329">A4464</f>
        <v>776</v>
      </c>
      <c r="B4465" s="21"/>
      <c r="C4465" s="3" t="s">
        <v>172</v>
      </c>
      <c r="D4465" s="3" t="str">
        <f>VLOOKUP(C4465,'[1]Chart-of_Accounts (1)'!$B$20:$D$1316,3,)</f>
        <v>Petty Cash Imprest</v>
      </c>
      <c r="E4465" s="3"/>
      <c r="F4465" s="6" t="str">
        <f t="shared" si="325"/>
        <v>دمج البيانات من نوبل الى نظام يامى -مسلسل-776-اسم الحساب من نوبل-عهدة حمد-البيان-رقم سند الدفع : 690 - صرف عهدة للفورمن قاسم من عهدة حمد-نوع الادخال فى نوبل-Automatic</v>
      </c>
      <c r="G4465" s="3" t="s">
        <v>2416</v>
      </c>
      <c r="H4465" s="5">
        <v>0</v>
      </c>
      <c r="I4465" s="4">
        <v>1200</v>
      </c>
      <c r="J4465" s="5" t="s">
        <v>14</v>
      </c>
      <c r="K4465" s="13"/>
    </row>
    <row r="4466" spans="1:11" ht="58.2" thickBot="1">
      <c r="A4466" s="21">
        <f t="shared" si="329"/>
        <v>776</v>
      </c>
      <c r="B4466" s="21"/>
      <c r="C4466" s="3" t="s">
        <v>6957</v>
      </c>
      <c r="D4466" s="18" t="s">
        <v>6975</v>
      </c>
      <c r="E4466" s="6" t="str">
        <f>C4466</f>
        <v>فيلا محمد ناجى المنصورى</v>
      </c>
      <c r="F4466" s="6" t="str">
        <f t="shared" si="325"/>
        <v>دمج البيانات من نوبل الى نظام يامى -مسلسل-776-اسم الحساب من نوبل-فيلا محمد ناجى المنصورى-البيان-رقم سند الدفع : 690 - لوحة اركال كبيرة لموقع محمد ناجى المنصورى-نوع الادخال فى نوبل-Automatic</v>
      </c>
      <c r="G4466" s="3" t="s">
        <v>2417</v>
      </c>
      <c r="H4466" s="4">
        <v>1067</v>
      </c>
      <c r="I4466" s="5">
        <v>0</v>
      </c>
      <c r="J4466" s="5" t="s">
        <v>14</v>
      </c>
      <c r="K4466" s="13"/>
    </row>
    <row r="4467" spans="1:11" ht="58.2" thickBot="1">
      <c r="A4467" s="21">
        <f t="shared" si="329"/>
        <v>776</v>
      </c>
      <c r="B4467" s="21"/>
      <c r="C4467" s="3" t="s">
        <v>172</v>
      </c>
      <c r="D4467" s="3" t="str">
        <f>VLOOKUP(C4467,'[1]Chart-of_Accounts (1)'!$B$20:$D$1316,3,)</f>
        <v>Petty Cash Imprest</v>
      </c>
      <c r="E4467" s="3"/>
      <c r="F4467" s="6" t="str">
        <f t="shared" si="325"/>
        <v>دمج البيانات من نوبل الى نظام يامى -مسلسل-776-اسم الحساب من نوبل-عهدة حمد-البيان-رقم سند الدفع : 690 - لوحة اركال كبيرة لموقع محمد ناجى المنصورى-نوع الادخال فى نوبل-Automatic</v>
      </c>
      <c r="G4467" s="3" t="s">
        <v>2417</v>
      </c>
      <c r="H4467" s="5">
        <v>0</v>
      </c>
      <c r="I4467" s="4">
        <v>1067</v>
      </c>
      <c r="J4467" s="5" t="s">
        <v>14</v>
      </c>
      <c r="K4467" s="13"/>
    </row>
    <row r="4468" spans="1:11" ht="58.2" thickBot="1">
      <c r="A4468" s="21">
        <f t="shared" si="329"/>
        <v>776</v>
      </c>
      <c r="B4468" s="21"/>
      <c r="C4468" s="3" t="s">
        <v>6938</v>
      </c>
      <c r="D4468" s="18" t="s">
        <v>6975</v>
      </c>
      <c r="E4468" s="6" t="str">
        <f>C4468</f>
        <v>فيلا محمد راشد المنصورى</v>
      </c>
      <c r="F4468" s="6" t="str">
        <f t="shared" si="325"/>
        <v>دمج البيانات من نوبل الى نظام يامى -مسلسل-776-اسم الحساب من نوبل-فيلا محمد راشد المنصورى-البيان-رقم سند الدفع : 690 - بايبات غاز ومواد تكييف لموقع محمد راشد المنصورى-نوع الادخال فى نوبل-Automatic</v>
      </c>
      <c r="G4468" s="3" t="s">
        <v>2418</v>
      </c>
      <c r="H4468" s="4">
        <v>9750</v>
      </c>
      <c r="I4468" s="5">
        <v>0</v>
      </c>
      <c r="J4468" s="5" t="s">
        <v>14</v>
      </c>
      <c r="K4468" s="13"/>
    </row>
    <row r="4469" spans="1:11" ht="58.2" thickBot="1">
      <c r="A4469" s="21">
        <f t="shared" si="329"/>
        <v>776</v>
      </c>
      <c r="B4469" s="21"/>
      <c r="C4469" s="3" t="s">
        <v>172</v>
      </c>
      <c r="D4469" s="3" t="str">
        <f>VLOOKUP(C4469,'[1]Chart-of_Accounts (1)'!$B$20:$D$1316,3,)</f>
        <v>Petty Cash Imprest</v>
      </c>
      <c r="E4469" s="3"/>
      <c r="F4469" s="6" t="str">
        <f t="shared" si="325"/>
        <v>دمج البيانات من نوبل الى نظام يامى -مسلسل-776-اسم الحساب من نوبل-عهدة حمد-البيان-رقم سند الدفع : 690 - بايبات غاز ومواد تكييف لموقع محمد راشد المنصورى-نوع الادخال فى نوبل-Automatic</v>
      </c>
      <c r="G4469" s="3" t="s">
        <v>2418</v>
      </c>
      <c r="H4469" s="5">
        <v>0</v>
      </c>
      <c r="I4469" s="4">
        <v>9750</v>
      </c>
      <c r="J4469" s="5" t="s">
        <v>14</v>
      </c>
      <c r="K4469" s="13"/>
    </row>
    <row r="4470" spans="1:11" ht="58.2" thickBot="1">
      <c r="A4470" s="21">
        <f t="shared" si="329"/>
        <v>776</v>
      </c>
      <c r="B4470" s="21"/>
      <c r="C4470" s="3" t="s">
        <v>6937</v>
      </c>
      <c r="D4470" s="18" t="s">
        <v>6975</v>
      </c>
      <c r="E4470" s="6" t="str">
        <f>C4470</f>
        <v>فيلا سالم راشد المنصورى</v>
      </c>
      <c r="F4470" s="6" t="str">
        <f t="shared" si="325"/>
        <v>دمج البيانات من نوبل الى نظام يامى -مسلسل-776-اسم الحساب من نوبل-فيلا سالم راشد المنصورى-البيان-رقم سند الدفع : 690 - بايبات غاز ومواد تكييف لموقع سالم راشد المنصورى-نوع الادخال فى نوبل-Automatic</v>
      </c>
      <c r="G4470" s="3" t="s">
        <v>2419</v>
      </c>
      <c r="H4470" s="4">
        <v>9750</v>
      </c>
      <c r="I4470" s="5">
        <v>0</v>
      </c>
      <c r="J4470" s="5" t="s">
        <v>14</v>
      </c>
      <c r="K4470" s="13"/>
    </row>
    <row r="4471" spans="1:11" ht="58.2" thickBot="1">
      <c r="A4471" s="21">
        <f t="shared" si="329"/>
        <v>776</v>
      </c>
      <c r="B4471" s="21"/>
      <c r="C4471" s="3" t="s">
        <v>172</v>
      </c>
      <c r="D4471" s="3" t="str">
        <f>VLOOKUP(C4471,'[1]Chart-of_Accounts (1)'!$B$20:$D$1316,3,)</f>
        <v>Petty Cash Imprest</v>
      </c>
      <c r="E4471" s="3"/>
      <c r="F4471" s="6" t="str">
        <f t="shared" si="325"/>
        <v>دمج البيانات من نوبل الى نظام يامى -مسلسل-776-اسم الحساب من نوبل-عهدة حمد-البيان-رقم سند الدفع : 690 - بايبات غاز ومواد تكييف لموقع سالم راشد المنصورى-نوع الادخال فى نوبل-Automatic</v>
      </c>
      <c r="G4471" s="3" t="s">
        <v>2419</v>
      </c>
      <c r="H4471" s="5">
        <v>0</v>
      </c>
      <c r="I4471" s="4">
        <v>9750</v>
      </c>
      <c r="J4471" s="5" t="s">
        <v>14</v>
      </c>
      <c r="K4471" s="13"/>
    </row>
    <row r="4472" spans="1:11" ht="58.2" thickBot="1">
      <c r="A4472" s="21">
        <f t="shared" si="329"/>
        <v>776</v>
      </c>
      <c r="B4472" s="21"/>
      <c r="C4472" s="3" t="s">
        <v>735</v>
      </c>
      <c r="D4472" s="3" t="str">
        <f>VLOOKUP(C4472,'[1]Chart-of_Accounts (1)'!$B$20:$D$1316,3,)</f>
        <v>Miscellaneous Expenses</v>
      </c>
      <c r="E4472" s="3"/>
      <c r="F4472" s="6" t="str">
        <f t="shared" si="325"/>
        <v>دمج البيانات من نوبل الى نظام يامى -مسلسل-776-اسم الحساب من نوبل-Miscellaneous Expenses-البيان-رقم سند الدفع : 690 - كشف عاملين بالمنشأه من عهدة حمد-نوع الادخال فى نوبل-Automatic</v>
      </c>
      <c r="G4472" s="3" t="s">
        <v>2420</v>
      </c>
      <c r="H4472" s="5">
        <v>37.700000000000003</v>
      </c>
      <c r="I4472" s="5">
        <v>0</v>
      </c>
      <c r="J4472" s="5" t="s">
        <v>14</v>
      </c>
      <c r="K4472" s="13"/>
    </row>
    <row r="4473" spans="1:11" ht="58.2" thickBot="1">
      <c r="A4473" s="21">
        <f t="shared" si="329"/>
        <v>776</v>
      </c>
      <c r="B4473" s="21"/>
      <c r="C4473" s="3" t="s">
        <v>172</v>
      </c>
      <c r="D4473" s="3" t="str">
        <f>VLOOKUP(C4473,'[1]Chart-of_Accounts (1)'!$B$20:$D$1316,3,)</f>
        <v>Petty Cash Imprest</v>
      </c>
      <c r="E4473" s="3"/>
      <c r="F4473" s="6" t="str">
        <f t="shared" si="325"/>
        <v>دمج البيانات من نوبل الى نظام يامى -مسلسل-776-اسم الحساب من نوبل-عهدة حمد-البيان-رقم سند الدفع : 690 - كشف عاملين بالمنشأه من عهدة حمد-نوع الادخال فى نوبل-Automatic</v>
      </c>
      <c r="G4473" s="3" t="s">
        <v>2420</v>
      </c>
      <c r="H4473" s="5">
        <v>0</v>
      </c>
      <c r="I4473" s="5">
        <v>37.700000000000003</v>
      </c>
      <c r="J4473" s="5" t="s">
        <v>14</v>
      </c>
      <c r="K4473" s="13"/>
    </row>
    <row r="4474" spans="1:11" ht="58.2" thickBot="1">
      <c r="A4474" s="21">
        <f t="shared" si="329"/>
        <v>776</v>
      </c>
      <c r="B4474" s="21"/>
      <c r="C4474" s="3" t="s">
        <v>6952</v>
      </c>
      <c r="D4474" s="18" t="s">
        <v>6975</v>
      </c>
      <c r="E4474" s="6" t="str">
        <f>C4474</f>
        <v>فيلا عفراء المزروعى</v>
      </c>
      <c r="F4474" s="6" t="str">
        <f t="shared" si="325"/>
        <v>دمج البيانات من نوبل الى نظام يامى -مسلسل-776-اسم الحساب من نوبل-فيلا عفراء المزروعى-البيان-رقم سند الدفع : 690 - تأمين موقع عفراء المزروعى من عهدة حمد-نوع الادخال فى نوبل-Automatic</v>
      </c>
      <c r="G4474" s="3" t="s">
        <v>2421</v>
      </c>
      <c r="H4474" s="4">
        <v>2236.5</v>
      </c>
      <c r="I4474" s="5">
        <v>0</v>
      </c>
      <c r="J4474" s="5" t="s">
        <v>14</v>
      </c>
      <c r="K4474" s="13"/>
    </row>
    <row r="4475" spans="1:11" ht="58.2" thickBot="1">
      <c r="A4475" s="21">
        <f t="shared" si="329"/>
        <v>776</v>
      </c>
      <c r="B4475" s="21"/>
      <c r="C4475" s="3" t="s">
        <v>172</v>
      </c>
      <c r="D4475" s="3" t="str">
        <f>VLOOKUP(C4475,'[1]Chart-of_Accounts (1)'!$B$20:$D$1316,3,)</f>
        <v>Petty Cash Imprest</v>
      </c>
      <c r="E4475" s="3"/>
      <c r="F4475" s="6" t="str">
        <f t="shared" si="325"/>
        <v>دمج البيانات من نوبل الى نظام يامى -مسلسل-776-اسم الحساب من نوبل-عهدة حمد-البيان-رقم سند الدفع : 690 - تأمين موقع عفراء المزروعى من عهدة حمد-نوع الادخال فى نوبل-Automatic</v>
      </c>
      <c r="G4475" s="3" t="s">
        <v>2421</v>
      </c>
      <c r="H4475" s="5">
        <v>0</v>
      </c>
      <c r="I4475" s="4">
        <v>2236.5</v>
      </c>
      <c r="J4475" s="5" t="s">
        <v>14</v>
      </c>
      <c r="K4475" s="13"/>
    </row>
    <row r="4476" spans="1:11" ht="58.2" thickBot="1">
      <c r="A4476" s="21">
        <f t="shared" si="329"/>
        <v>776</v>
      </c>
      <c r="B4476" s="21"/>
      <c r="C4476" s="3" t="s">
        <v>6967</v>
      </c>
      <c r="D4476" s="18" t="s">
        <v>6975</v>
      </c>
      <c r="E4476" s="6" t="str">
        <f>C4476</f>
        <v>فيلا محمد خلفان المزروعى</v>
      </c>
      <c r="F4476" s="6" t="str">
        <f t="shared" si="325"/>
        <v>دمج البيانات من نوبل الى نظام يامى -مسلسل-776-اسم الحساب من نوبل-فيلا محمد خلفان المزروعى-البيان-رقم سند الدفع : 690 - استرداد مفاله موقع محمد خلفان المزروعى-نوع الادخال فى نوبل-Automatic</v>
      </c>
      <c r="G4476" s="3" t="s">
        <v>2423</v>
      </c>
      <c r="H4476" s="5">
        <v>25</v>
      </c>
      <c r="I4476" s="5">
        <v>0</v>
      </c>
      <c r="J4476" s="5" t="s">
        <v>14</v>
      </c>
      <c r="K4476" s="13"/>
    </row>
    <row r="4477" spans="1:11" ht="58.2" thickBot="1">
      <c r="A4477" s="21">
        <f t="shared" si="329"/>
        <v>776</v>
      </c>
      <c r="B4477" s="21"/>
      <c r="C4477" s="3" t="s">
        <v>172</v>
      </c>
      <c r="D4477" s="3" t="str">
        <f>VLOOKUP(C4477,'[1]Chart-of_Accounts (1)'!$B$20:$D$1316,3,)</f>
        <v>Petty Cash Imprest</v>
      </c>
      <c r="E4477" s="3"/>
      <c r="F4477" s="6" t="str">
        <f t="shared" si="325"/>
        <v>دمج البيانات من نوبل الى نظام يامى -مسلسل-776-اسم الحساب من نوبل-عهدة حمد-البيان-رقم سند الدفع : 690 - استرداد مفاله موقع محمد خلفان المزروعى-نوع الادخال فى نوبل-Automatic</v>
      </c>
      <c r="G4477" s="3" t="s">
        <v>2423</v>
      </c>
      <c r="H4477" s="5">
        <v>0</v>
      </c>
      <c r="I4477" s="5">
        <v>25</v>
      </c>
      <c r="J4477" s="5" t="s">
        <v>14</v>
      </c>
      <c r="K4477" s="13"/>
    </row>
    <row r="4478" spans="1:11" ht="58.2" thickBot="1">
      <c r="A4478" s="21">
        <f t="shared" si="329"/>
        <v>776</v>
      </c>
      <c r="B4478" s="21"/>
      <c r="C4478" s="3" t="s">
        <v>339</v>
      </c>
      <c r="D4478" s="3" t="str">
        <f>VLOOKUP(C4478,'[1]Chart-of_Accounts (1)'!$B$20:$D$1316,3,)</f>
        <v>Petty Cash Imprest</v>
      </c>
      <c r="E4478" s="3"/>
      <c r="F4478" s="6" t="str">
        <f t="shared" si="325"/>
        <v>دمج البيانات من نوبل الى نظام يامى -مسلسل-776-اسم الحساب من نوبل-عهدة علاء العقلة-البيان-رقم سند الدفع : 690 - رسوم استخراج رخصه علاء العقله من عهدة حمد-نوع الادخال فى نوبل-Automatic</v>
      </c>
      <c r="G4478" s="3" t="s">
        <v>2424</v>
      </c>
      <c r="H4478" s="5">
        <v>313</v>
      </c>
      <c r="I4478" s="5">
        <v>0</v>
      </c>
      <c r="J4478" s="5" t="s">
        <v>14</v>
      </c>
      <c r="K4478" s="13"/>
    </row>
    <row r="4479" spans="1:11" ht="58.2" thickBot="1">
      <c r="A4479" s="21">
        <f t="shared" si="329"/>
        <v>776</v>
      </c>
      <c r="B4479" s="21"/>
      <c r="C4479" s="3" t="s">
        <v>172</v>
      </c>
      <c r="D4479" s="3" t="str">
        <f>VLOOKUP(C4479,'[1]Chart-of_Accounts (1)'!$B$20:$D$1316,3,)</f>
        <v>Petty Cash Imprest</v>
      </c>
      <c r="E4479" s="3"/>
      <c r="F4479" s="6" t="str">
        <f t="shared" si="325"/>
        <v>دمج البيانات من نوبل الى نظام يامى -مسلسل-776-اسم الحساب من نوبل-عهدة حمد-البيان-رقم سند الدفع : 690 - رسوم استخراج رخصه علاء العقله من عهدة حمد-نوع الادخال فى نوبل-Automatic</v>
      </c>
      <c r="G4479" s="3" t="s">
        <v>2424</v>
      </c>
      <c r="H4479" s="5">
        <v>0</v>
      </c>
      <c r="I4479" s="5">
        <v>313</v>
      </c>
      <c r="J4479" s="5" t="s">
        <v>14</v>
      </c>
      <c r="K4479" s="13"/>
    </row>
    <row r="4480" spans="1:11" ht="58.2" thickBot="1">
      <c r="A4480" s="21">
        <f t="shared" si="329"/>
        <v>776</v>
      </c>
      <c r="B4480" s="21"/>
      <c r="C4480" s="3" t="s">
        <v>735</v>
      </c>
      <c r="D4480" s="3" t="str">
        <f>VLOOKUP(C4480,'[1]Chart-of_Accounts (1)'!$B$20:$D$1316,3,)</f>
        <v>Miscellaneous Expenses</v>
      </c>
      <c r="E4480" s="3"/>
      <c r="F4480" s="6" t="str">
        <f t="shared" si="325"/>
        <v>دمج البيانات من نوبل الى نظام يامى -مسلسل-776-اسم الحساب من نوبل-Miscellaneous Expenses-البيان-رقم سند الدفع : 690 - جوال للمكتب من عهدة حمد-نوع الادخال فى نوبل-Automatic</v>
      </c>
      <c r="G4480" s="3" t="s">
        <v>2425</v>
      </c>
      <c r="H4480" s="5">
        <v>380</v>
      </c>
      <c r="I4480" s="5">
        <v>0</v>
      </c>
      <c r="J4480" s="5" t="s">
        <v>14</v>
      </c>
      <c r="K4480" s="13"/>
    </row>
    <row r="4481" spans="1:11" ht="46.8" thickBot="1">
      <c r="A4481" s="21">
        <f t="shared" si="329"/>
        <v>776</v>
      </c>
      <c r="B4481" s="22"/>
      <c r="C4481" s="3" t="s">
        <v>172</v>
      </c>
      <c r="D4481" s="3" t="str">
        <f>VLOOKUP(C4481,'[1]Chart-of_Accounts (1)'!$B$20:$D$1316,3,)</f>
        <v>Petty Cash Imprest</v>
      </c>
      <c r="E4481" s="3"/>
      <c r="F4481" s="6" t="str">
        <f t="shared" si="325"/>
        <v>دمج البيانات من نوبل الى نظام يامى -مسلسل-776-اسم الحساب من نوبل-عهدة حمد-البيان-رقم سند الدفع : 690 - جوال للمكتب من عهدة حمد-نوع الادخال فى نوبل-Automatic</v>
      </c>
      <c r="G4481" s="3" t="s">
        <v>2425</v>
      </c>
      <c r="H4481" s="5">
        <v>0</v>
      </c>
      <c r="I4481" s="5">
        <v>380</v>
      </c>
      <c r="J4481" s="5" t="s">
        <v>14</v>
      </c>
      <c r="K4481" s="13"/>
    </row>
    <row r="4482" spans="1:11" ht="58.2" thickBot="1">
      <c r="A4482" s="20">
        <v>777</v>
      </c>
      <c r="B4482" s="23">
        <v>45112</v>
      </c>
      <c r="C4482" s="6" t="s">
        <v>6949</v>
      </c>
      <c r="D4482" s="18" t="s">
        <v>6975</v>
      </c>
      <c r="E4482" s="6" t="str">
        <f>C4482</f>
        <v>فيلا محمد صياح المنصورى</v>
      </c>
      <c r="F4482" s="6" t="str">
        <f t="shared" si="325"/>
        <v>دمج البيانات من نوبل الى نظام يامى -مسلسل-777-اسم الحساب من نوبل-فيلا محمد صياح المنصورى-البيان-رقم سند الدفع : 691 - لوحة مشروع محمد صياح المنصورى من عهدة حمد-نوع الادخال فى نوبل-Automatic</v>
      </c>
      <c r="G4482" s="6" t="s">
        <v>2426</v>
      </c>
      <c r="H4482" s="8">
        <v>540</v>
      </c>
      <c r="I4482" s="8">
        <v>0</v>
      </c>
      <c r="J4482" s="8" t="s">
        <v>14</v>
      </c>
      <c r="K4482" s="13"/>
    </row>
    <row r="4483" spans="1:11" ht="69.599999999999994" thickBot="1">
      <c r="A4483" s="21">
        <f t="shared" ref="A4483:A4487" si="330">A4482</f>
        <v>777</v>
      </c>
      <c r="B4483" s="24"/>
      <c r="C4483" s="3" t="s">
        <v>26</v>
      </c>
      <c r="D4483" s="3" t="str">
        <f>VLOOKUP(C4483,'[1]Chart-of_Accounts (1)'!$B$20:$D$1316,3,)</f>
        <v>VAT Input</v>
      </c>
      <c r="E4483" s="3"/>
      <c r="F4483" s="6" t="str">
        <f t="shared" si="325"/>
        <v>دمج البيانات من نوبل الى نظام يامى -مسلسل-777-اسم الحساب من نوبل-Value Added Tax (VAT OUT)-البيان-رقم سند الدفع : 691 - لوحة مشروع محمد صياح المنصورى من عهدة حمد - - -نوع الادخال فى نوبل-Automatic</v>
      </c>
      <c r="G4483" s="3" t="s">
        <v>2427</v>
      </c>
      <c r="H4483" s="5">
        <v>27</v>
      </c>
      <c r="I4483" s="5">
        <v>0</v>
      </c>
      <c r="J4483" s="5" t="s">
        <v>14</v>
      </c>
      <c r="K4483" s="13"/>
    </row>
    <row r="4484" spans="1:11" ht="58.2" thickBot="1">
      <c r="A4484" s="21">
        <f t="shared" si="330"/>
        <v>777</v>
      </c>
      <c r="B4484" s="24"/>
      <c r="C4484" s="3" t="s">
        <v>172</v>
      </c>
      <c r="D4484" s="3" t="str">
        <f>VLOOKUP(C4484,'[1]Chart-of_Accounts (1)'!$B$20:$D$1316,3,)</f>
        <v>Petty Cash Imprest</v>
      </c>
      <c r="E4484" s="3"/>
      <c r="F4484" s="6" t="str">
        <f t="shared" si="325"/>
        <v>دمج البيانات من نوبل الى نظام يامى -مسلسل-777-اسم الحساب من نوبل-عهدة حمد-البيان-رقم سند الدفع : 691 - لوحة مشروع محمد صياح المنصورى من عهدة حمد-نوع الادخال فى نوبل-Automatic</v>
      </c>
      <c r="G4484" s="3" t="s">
        <v>2426</v>
      </c>
      <c r="H4484" s="5">
        <v>0</v>
      </c>
      <c r="I4484" s="5">
        <v>567</v>
      </c>
      <c r="J4484" s="5" t="s">
        <v>14</v>
      </c>
      <c r="K4484" s="13"/>
    </row>
    <row r="4485" spans="1:11" ht="46.8" thickBot="1">
      <c r="A4485" s="21">
        <f t="shared" si="330"/>
        <v>777</v>
      </c>
      <c r="B4485" s="24"/>
      <c r="C4485" s="3" t="s">
        <v>342</v>
      </c>
      <c r="D4485" s="18" t="s">
        <v>342</v>
      </c>
      <c r="E4485" s="3"/>
      <c r="F4485" s="6" t="str">
        <f t="shared" si="325"/>
        <v>دمج البيانات من نوبل الى نظام يامى -مسلسل-777-اسم الحساب من نوبل-Hospitality-البيان-رقم سند الدفع : 691 - مياه للمكتب من عهدة حمد-نوع الادخال فى نوبل-Automatic</v>
      </c>
      <c r="G4485" s="3" t="s">
        <v>2428</v>
      </c>
      <c r="H4485" s="5">
        <v>80</v>
      </c>
      <c r="I4485" s="5">
        <v>0</v>
      </c>
      <c r="J4485" s="5" t="s">
        <v>14</v>
      </c>
      <c r="K4485" s="13"/>
    </row>
    <row r="4486" spans="1:11" ht="58.2" thickBot="1">
      <c r="A4486" s="21">
        <f t="shared" si="330"/>
        <v>777</v>
      </c>
      <c r="B4486" s="24"/>
      <c r="C4486" s="3" t="s">
        <v>26</v>
      </c>
      <c r="D4486" s="3" t="str">
        <f>VLOOKUP(C4486,'[1]Chart-of_Accounts (1)'!$B$20:$D$1316,3,)</f>
        <v>VAT Input</v>
      </c>
      <c r="E4486" s="3"/>
      <c r="F4486" s="6" t="str">
        <f t="shared" si="325"/>
        <v>دمج البيانات من نوبل الى نظام يامى -مسلسل-777-اسم الحساب من نوبل-Value Added Tax (VAT OUT)-البيان-رقم سند الدفع : 691 - مياه للمكتب من عهدة حمد - - -نوع الادخال فى نوبل-Automatic</v>
      </c>
      <c r="G4486" s="3" t="s">
        <v>2429</v>
      </c>
      <c r="H4486" s="5">
        <v>4</v>
      </c>
      <c r="I4486" s="5">
        <v>0</v>
      </c>
      <c r="J4486" s="5" t="s">
        <v>14</v>
      </c>
      <c r="K4486" s="13"/>
    </row>
    <row r="4487" spans="1:11" ht="46.8" thickBot="1">
      <c r="A4487" s="21">
        <f t="shared" si="330"/>
        <v>777</v>
      </c>
      <c r="B4487" s="25"/>
      <c r="C4487" s="3" t="s">
        <v>172</v>
      </c>
      <c r="D4487" s="3" t="str">
        <f>VLOOKUP(C4487,'[1]Chart-of_Accounts (1)'!$B$20:$D$1316,3,)</f>
        <v>Petty Cash Imprest</v>
      </c>
      <c r="E4487" s="3"/>
      <c r="F4487" s="6" t="str">
        <f t="shared" ref="F4487:F4550" si="331">CONCATENATE("دمج البيانات من نوبل الى نظام يامى ","-","مسلسل","-",A4487,"-","اسم الحساب من نوبل","-",C4487,"-","البيان","-",G4487,"-","نوع الادخال فى نوبل","-",J4487)</f>
        <v>دمج البيانات من نوبل الى نظام يامى -مسلسل-777-اسم الحساب من نوبل-عهدة حمد-البيان-رقم سند الدفع : 691 - مياه للمكتب من عهدة حمد-نوع الادخال فى نوبل-Automatic</v>
      </c>
      <c r="G4487" s="3" t="s">
        <v>2428</v>
      </c>
      <c r="H4487" s="5">
        <v>0</v>
      </c>
      <c r="I4487" s="5">
        <v>84</v>
      </c>
      <c r="J4487" s="5" t="s">
        <v>14</v>
      </c>
      <c r="K4487" s="13"/>
    </row>
    <row r="4488" spans="1:11" ht="58.2" thickBot="1">
      <c r="A4488" s="20">
        <v>778</v>
      </c>
      <c r="B4488" s="23">
        <v>45235</v>
      </c>
      <c r="C4488" s="6" t="s">
        <v>342</v>
      </c>
      <c r="D4488" s="18" t="s">
        <v>342</v>
      </c>
      <c r="E4488" s="6"/>
      <c r="F4488" s="6" t="str">
        <f t="shared" si="331"/>
        <v>دمج البيانات من نوبل الى نظام يامى -مسلسل-778-اسم الحساب من نوبل-Hospitality-البيان-رقم سند الدفع : 692 - مواد بقاله للمكتب من عهدة حمد-نوع الادخال فى نوبل-Automatic</v>
      </c>
      <c r="G4488" s="6" t="s">
        <v>2430</v>
      </c>
      <c r="H4488" s="8">
        <v>68</v>
      </c>
      <c r="I4488" s="8">
        <v>0</v>
      </c>
      <c r="J4488" s="8" t="s">
        <v>14</v>
      </c>
      <c r="K4488" s="13"/>
    </row>
    <row r="4489" spans="1:11" ht="46.8" thickBot="1">
      <c r="A4489" s="21">
        <f t="shared" ref="A4489:A4501" si="332">A4488</f>
        <v>778</v>
      </c>
      <c r="B4489" s="24"/>
      <c r="C4489" s="3" t="s">
        <v>172</v>
      </c>
      <c r="D4489" s="3" t="str">
        <f>VLOOKUP(C4489,'[1]Chart-of_Accounts (1)'!$B$20:$D$1316,3,)</f>
        <v>Petty Cash Imprest</v>
      </c>
      <c r="E4489" s="3"/>
      <c r="F4489" s="6" t="str">
        <f t="shared" si="331"/>
        <v>دمج البيانات من نوبل الى نظام يامى -مسلسل-778-اسم الحساب من نوبل-عهدة حمد-البيان-رقم سند الدفع : 692 - مواد بقاله للمكتب من عهدة حمد-نوع الادخال فى نوبل-Automatic</v>
      </c>
      <c r="G4489" s="3" t="s">
        <v>2430</v>
      </c>
      <c r="H4489" s="5">
        <v>0</v>
      </c>
      <c r="I4489" s="5">
        <v>68</v>
      </c>
      <c r="J4489" s="5" t="s">
        <v>14</v>
      </c>
      <c r="K4489" s="13"/>
    </row>
    <row r="4490" spans="1:11" ht="58.2" thickBot="1">
      <c r="A4490" s="21">
        <f t="shared" si="332"/>
        <v>778</v>
      </c>
      <c r="B4490" s="24"/>
      <c r="C4490" s="3" t="s">
        <v>342</v>
      </c>
      <c r="D4490" s="18" t="s">
        <v>342</v>
      </c>
      <c r="E4490" s="3"/>
      <c r="F4490" s="6" t="str">
        <f t="shared" si="331"/>
        <v>دمج البيانات من نوبل الى نظام يامى -مسلسل-778-اسم الحساب من نوبل-Hospitality-البيان-رقم سند الدفع : 692 - مواد بقاله للمكتب من عهدة حمد-نوع الادخال فى نوبل-Automatic</v>
      </c>
      <c r="G4490" s="3" t="s">
        <v>2430</v>
      </c>
      <c r="H4490" s="5">
        <v>68</v>
      </c>
      <c r="I4490" s="5">
        <v>0</v>
      </c>
      <c r="J4490" s="5" t="s">
        <v>14</v>
      </c>
      <c r="K4490" s="13"/>
    </row>
    <row r="4491" spans="1:11" ht="46.8" thickBot="1">
      <c r="A4491" s="21">
        <f t="shared" si="332"/>
        <v>778</v>
      </c>
      <c r="B4491" s="24"/>
      <c r="C4491" s="3" t="s">
        <v>172</v>
      </c>
      <c r="D4491" s="3" t="str">
        <f>VLOOKUP(C4491,'[1]Chart-of_Accounts (1)'!$B$20:$D$1316,3,)</f>
        <v>Petty Cash Imprest</v>
      </c>
      <c r="E4491" s="3"/>
      <c r="F4491" s="6" t="str">
        <f t="shared" si="331"/>
        <v>دمج البيانات من نوبل الى نظام يامى -مسلسل-778-اسم الحساب من نوبل-عهدة حمد-البيان-رقم سند الدفع : 692 - مواد بقاله للمكتب من عهدة حمد-نوع الادخال فى نوبل-Automatic</v>
      </c>
      <c r="G4491" s="3" t="s">
        <v>2430</v>
      </c>
      <c r="H4491" s="5">
        <v>0</v>
      </c>
      <c r="I4491" s="5">
        <v>68</v>
      </c>
      <c r="J4491" s="5" t="s">
        <v>14</v>
      </c>
      <c r="K4491" s="13"/>
    </row>
    <row r="4492" spans="1:11" ht="46.8" thickBot="1">
      <c r="A4492" s="21">
        <f t="shared" si="332"/>
        <v>778</v>
      </c>
      <c r="B4492" s="24"/>
      <c r="C4492" s="3" t="s">
        <v>355</v>
      </c>
      <c r="D4492" s="3" t="str">
        <f>VLOOKUP(C4492,'[1]Chart-of_Accounts (1)'!$B$20:$D$1316,3,)</f>
        <v>Petrol</v>
      </c>
      <c r="E4492" s="3"/>
      <c r="F4492" s="6" t="str">
        <f t="shared" si="331"/>
        <v>دمج البيانات من نوبل الى نظام يامى -مسلسل-778-اسم الحساب من نوبل-Petrol-البيان-رقم سند الدفع : 692 - بترول سيارات الشركة من عهدة حمد-نوع الادخال فى نوبل-Automatic</v>
      </c>
      <c r="G4492" s="3" t="s">
        <v>2431</v>
      </c>
      <c r="H4492" s="4">
        <v>3000</v>
      </c>
      <c r="I4492" s="5">
        <v>0</v>
      </c>
      <c r="J4492" s="5" t="s">
        <v>14</v>
      </c>
      <c r="K4492" s="13"/>
    </row>
    <row r="4493" spans="1:11" ht="58.2" thickBot="1">
      <c r="A4493" s="21">
        <f t="shared" si="332"/>
        <v>778</v>
      </c>
      <c r="B4493" s="24"/>
      <c r="C4493" s="3" t="s">
        <v>172</v>
      </c>
      <c r="D4493" s="3" t="str">
        <f>VLOOKUP(C4493,'[1]Chart-of_Accounts (1)'!$B$20:$D$1316,3,)</f>
        <v>Petty Cash Imprest</v>
      </c>
      <c r="E4493" s="3"/>
      <c r="F4493" s="6" t="str">
        <f t="shared" si="331"/>
        <v>دمج البيانات من نوبل الى نظام يامى -مسلسل-778-اسم الحساب من نوبل-عهدة حمد-البيان-رقم سند الدفع : 692 - بترول سيارات الشركة من عهدة حمد-نوع الادخال فى نوبل-Automatic</v>
      </c>
      <c r="G4493" s="3" t="s">
        <v>2431</v>
      </c>
      <c r="H4493" s="5">
        <v>0</v>
      </c>
      <c r="I4493" s="4">
        <v>3000</v>
      </c>
      <c r="J4493" s="5" t="s">
        <v>14</v>
      </c>
      <c r="K4493" s="13"/>
    </row>
    <row r="4494" spans="1:11" ht="46.8" thickBot="1">
      <c r="A4494" s="21">
        <f t="shared" si="332"/>
        <v>778</v>
      </c>
      <c r="B4494" s="24"/>
      <c r="C4494" s="3" t="s">
        <v>355</v>
      </c>
      <c r="D4494" s="3" t="str">
        <f>VLOOKUP(C4494,'[1]Chart-of_Accounts (1)'!$B$20:$D$1316,3,)</f>
        <v>Petrol</v>
      </c>
      <c r="E4494" s="3"/>
      <c r="F4494" s="6" t="str">
        <f t="shared" si="331"/>
        <v>دمج البيانات من نوبل الى نظام يامى -مسلسل-778-اسم الحساب من نوبل-Petrol-البيان-رقم سند الدفع : 692 - بترول سيارات الشركة من عهدة حمد-نوع الادخال فى نوبل-Automatic</v>
      </c>
      <c r="G4494" s="3" t="s">
        <v>2431</v>
      </c>
      <c r="H4494" s="4">
        <v>1000</v>
      </c>
      <c r="I4494" s="5">
        <v>0</v>
      </c>
      <c r="J4494" s="5" t="s">
        <v>14</v>
      </c>
      <c r="K4494" s="13"/>
    </row>
    <row r="4495" spans="1:11" ht="58.2" thickBot="1">
      <c r="A4495" s="21">
        <f t="shared" si="332"/>
        <v>778</v>
      </c>
      <c r="B4495" s="24"/>
      <c r="C4495" s="3" t="s">
        <v>172</v>
      </c>
      <c r="D4495" s="3" t="str">
        <f>VLOOKUP(C4495,'[1]Chart-of_Accounts (1)'!$B$20:$D$1316,3,)</f>
        <v>Petty Cash Imprest</v>
      </c>
      <c r="E4495" s="3"/>
      <c r="F4495" s="6" t="str">
        <f t="shared" si="331"/>
        <v>دمج البيانات من نوبل الى نظام يامى -مسلسل-778-اسم الحساب من نوبل-عهدة حمد-البيان-رقم سند الدفع : 692 - بترول سيارات الشركة من عهدة حمد-نوع الادخال فى نوبل-Automatic</v>
      </c>
      <c r="G4495" s="3" t="s">
        <v>2431</v>
      </c>
      <c r="H4495" s="5">
        <v>0</v>
      </c>
      <c r="I4495" s="4">
        <v>1000</v>
      </c>
      <c r="J4495" s="5" t="s">
        <v>14</v>
      </c>
      <c r="K4495" s="13"/>
    </row>
    <row r="4496" spans="1:11" ht="58.2" thickBot="1">
      <c r="A4496" s="21">
        <f t="shared" si="332"/>
        <v>778</v>
      </c>
      <c r="B4496" s="24"/>
      <c r="C4496" s="3" t="s">
        <v>342</v>
      </c>
      <c r="D4496" s="18" t="s">
        <v>342</v>
      </c>
      <c r="E4496" s="3"/>
      <c r="F4496" s="6" t="str">
        <f t="shared" si="331"/>
        <v>دمج البيانات من نوبل الى نظام يامى -مسلسل-778-اسم الحساب من نوبل-Hospitality-البيان-رقم سند الدفع : 692 - اكل مهندس على وحمد بابوظبي من عهدة حمد-نوع الادخال فى نوبل-Automatic</v>
      </c>
      <c r="G4496" s="3" t="s">
        <v>2432</v>
      </c>
      <c r="H4496" s="5">
        <v>68</v>
      </c>
      <c r="I4496" s="5">
        <v>0</v>
      </c>
      <c r="J4496" s="5" t="s">
        <v>14</v>
      </c>
      <c r="K4496" s="13"/>
    </row>
    <row r="4497" spans="1:11" ht="58.2" thickBot="1">
      <c r="A4497" s="21">
        <f t="shared" si="332"/>
        <v>778</v>
      </c>
      <c r="B4497" s="24"/>
      <c r="C4497" s="3" t="s">
        <v>172</v>
      </c>
      <c r="D4497" s="3" t="str">
        <f>VLOOKUP(C4497,'[1]Chart-of_Accounts (1)'!$B$20:$D$1316,3,)</f>
        <v>Petty Cash Imprest</v>
      </c>
      <c r="E4497" s="3"/>
      <c r="F4497" s="6" t="str">
        <f t="shared" si="331"/>
        <v>دمج البيانات من نوبل الى نظام يامى -مسلسل-778-اسم الحساب من نوبل-عهدة حمد-البيان-رقم سند الدفع : 692 - اكل مهندس على وحمد بابوظبي من عهدة حمد-نوع الادخال فى نوبل-Automatic</v>
      </c>
      <c r="G4497" s="3" t="s">
        <v>2432</v>
      </c>
      <c r="H4497" s="5">
        <v>0</v>
      </c>
      <c r="I4497" s="5">
        <v>68</v>
      </c>
      <c r="J4497" s="5" t="s">
        <v>14</v>
      </c>
      <c r="K4497" s="13"/>
    </row>
    <row r="4498" spans="1:11" ht="58.2" thickBot="1">
      <c r="A4498" s="21">
        <f t="shared" si="332"/>
        <v>778</v>
      </c>
      <c r="B4498" s="24"/>
      <c r="C4498" s="3" t="s">
        <v>355</v>
      </c>
      <c r="D4498" s="3" t="str">
        <f>VLOOKUP(C4498,'[1]Chart-of_Accounts (1)'!$B$20:$D$1316,3,)</f>
        <v>Petrol</v>
      </c>
      <c r="E4498" s="3"/>
      <c r="F4498" s="6" t="str">
        <f t="shared" si="331"/>
        <v>دمج البيانات من نوبل الى نظام يامى -مسلسل-778-اسم الحساب من نوبل-Petrol-البيان-رقم سند الدفع : 692 - بترول مشوار ابوظبي من عهدة حمد عليان-نوع الادخال فى نوبل-Automatic</v>
      </c>
      <c r="G4498" s="3" t="s">
        <v>2433</v>
      </c>
      <c r="H4498" s="5">
        <v>161</v>
      </c>
      <c r="I4498" s="5">
        <v>0</v>
      </c>
      <c r="J4498" s="5" t="s">
        <v>14</v>
      </c>
      <c r="K4498" s="13"/>
    </row>
    <row r="4499" spans="1:11" ht="58.2" thickBot="1">
      <c r="A4499" s="21">
        <f t="shared" si="332"/>
        <v>778</v>
      </c>
      <c r="B4499" s="24"/>
      <c r="C4499" s="3" t="s">
        <v>172</v>
      </c>
      <c r="D4499" s="3" t="str">
        <f>VLOOKUP(C4499,'[1]Chart-of_Accounts (1)'!$B$20:$D$1316,3,)</f>
        <v>Petty Cash Imprest</v>
      </c>
      <c r="E4499" s="3"/>
      <c r="F4499" s="6" t="str">
        <f t="shared" si="331"/>
        <v>دمج البيانات من نوبل الى نظام يامى -مسلسل-778-اسم الحساب من نوبل-عهدة حمد-البيان-رقم سند الدفع : 692 - بترول مشوار ابوظبي من عهدة حمد عليان-نوع الادخال فى نوبل-Automatic</v>
      </c>
      <c r="G4499" s="3" t="s">
        <v>2433</v>
      </c>
      <c r="H4499" s="5">
        <v>0</v>
      </c>
      <c r="I4499" s="5">
        <v>161</v>
      </c>
      <c r="J4499" s="5" t="s">
        <v>14</v>
      </c>
      <c r="K4499" s="13"/>
    </row>
    <row r="4500" spans="1:11" ht="58.2" thickBot="1">
      <c r="A4500" s="21">
        <f t="shared" si="332"/>
        <v>778</v>
      </c>
      <c r="B4500" s="24"/>
      <c r="C4500" s="3" t="s">
        <v>1529</v>
      </c>
      <c r="D4500" s="3" t="str">
        <f>VLOOKUP(C4500,'[1]Chart-of_Accounts (1)'!$B$20:$D$1316,3,)</f>
        <v>Petty Cash Imprest</v>
      </c>
      <c r="E4500" s="3"/>
      <c r="F4500" s="6" t="str">
        <f t="shared" si="331"/>
        <v>دمج البيانات من نوبل الى نظام يامى -مسلسل-778-اسم الحساب من نوبل-عهدة عطا-البيان-رقم سند الدفع : 692 - صرف عهدة للفورمن عطا من عهدة حمد-نوع الادخال فى نوبل-Automatic</v>
      </c>
      <c r="G4500" s="3" t="s">
        <v>2434</v>
      </c>
      <c r="H4500" s="4">
        <v>1200</v>
      </c>
      <c r="I4500" s="5">
        <v>0</v>
      </c>
      <c r="J4500" s="5" t="s">
        <v>14</v>
      </c>
      <c r="K4500" s="13"/>
    </row>
    <row r="4501" spans="1:11" ht="58.2" thickBot="1">
      <c r="A4501" s="21">
        <f t="shared" si="332"/>
        <v>778</v>
      </c>
      <c r="B4501" s="25"/>
      <c r="C4501" s="3" t="s">
        <v>172</v>
      </c>
      <c r="D4501" s="3" t="str">
        <f>VLOOKUP(C4501,'[1]Chart-of_Accounts (1)'!$B$20:$D$1316,3,)</f>
        <v>Petty Cash Imprest</v>
      </c>
      <c r="E4501" s="3"/>
      <c r="F4501" s="6" t="str">
        <f t="shared" si="331"/>
        <v>دمج البيانات من نوبل الى نظام يامى -مسلسل-778-اسم الحساب من نوبل-عهدة حمد-البيان-رقم سند الدفع : 692 - صرف عهدة للفورمن عطا من عهدة حمد-نوع الادخال فى نوبل-Automatic</v>
      </c>
      <c r="G4501" s="3" t="s">
        <v>2434</v>
      </c>
      <c r="H4501" s="5">
        <v>0</v>
      </c>
      <c r="I4501" s="4">
        <v>1200</v>
      </c>
      <c r="J4501" s="5" t="s">
        <v>14</v>
      </c>
      <c r="K4501" s="13"/>
    </row>
    <row r="4502" spans="1:11" ht="58.2" thickBot="1">
      <c r="A4502" s="20">
        <v>779</v>
      </c>
      <c r="B4502" s="23">
        <v>45204</v>
      </c>
      <c r="C4502" s="6" t="s">
        <v>6966</v>
      </c>
      <c r="D4502" s="18" t="s">
        <v>6975</v>
      </c>
      <c r="E4502" s="6" t="str">
        <f>C4502</f>
        <v>فيلا على ضبيب العامرى</v>
      </c>
      <c r="F4502" s="6" t="str">
        <f t="shared" si="331"/>
        <v>دمج البيانات من نوبل الى نظام يامى -مسلسل-779-اسم الحساب من نوبل-فيلا على ضبيب العامرى-البيان-راتب السائق صابر شهر 4 + اوفر تايم شهر 4 -نوع الادخال فى نوبل-Manual</v>
      </c>
      <c r="G4502" s="6" t="s">
        <v>2435</v>
      </c>
      <c r="H4502" s="7">
        <v>2000</v>
      </c>
      <c r="I4502" s="8">
        <v>0</v>
      </c>
      <c r="J4502" s="8" t="s">
        <v>33</v>
      </c>
      <c r="K4502" s="13"/>
    </row>
    <row r="4503" spans="1:11" ht="58.2" thickBot="1">
      <c r="A4503" s="21">
        <f t="shared" ref="A4503:A4505" si="333">A4502</f>
        <v>779</v>
      </c>
      <c r="B4503" s="24"/>
      <c r="C4503" s="3" t="s">
        <v>242</v>
      </c>
      <c r="D4503" s="18" t="s">
        <v>6984</v>
      </c>
      <c r="E4503" s="3"/>
      <c r="F4503" s="6" t="str">
        <f t="shared" si="331"/>
        <v>دمج البيانات من نوبل الى نظام يامى -مسلسل-779-اسم الحساب من نوبل-Finance Salaries-البيان-راتب السائق صابر شهر 4 + اوفر تايم شهر 4 -نوع الادخال فى نوبل-Manual</v>
      </c>
      <c r="G4503" s="3" t="s">
        <v>2435</v>
      </c>
      <c r="H4503" s="5">
        <v>0</v>
      </c>
      <c r="I4503" s="4">
        <v>2000</v>
      </c>
      <c r="J4503" s="5" t="s">
        <v>33</v>
      </c>
      <c r="K4503" s="13"/>
    </row>
    <row r="4504" spans="1:11" ht="58.2" thickBot="1">
      <c r="A4504" s="21">
        <f t="shared" si="333"/>
        <v>779</v>
      </c>
      <c r="B4504" s="24"/>
      <c r="C4504" s="3" t="s">
        <v>242</v>
      </c>
      <c r="D4504" s="18" t="s">
        <v>6984</v>
      </c>
      <c r="E4504" s="3"/>
      <c r="F4504" s="6" t="str">
        <f t="shared" si="331"/>
        <v>دمج البيانات من نوبل الى نظام يامى -مسلسل-779-اسم الحساب من نوبل-Finance Salaries-البيان-راتب السائق صابر شهر 4 + اوفر تايم شهر 4 من عهدة حمد-نوع الادخال فى نوبل-Manual</v>
      </c>
      <c r="G4504" s="3" t="s">
        <v>2436</v>
      </c>
      <c r="H4504" s="4">
        <v>2000</v>
      </c>
      <c r="I4504" s="5">
        <v>0</v>
      </c>
      <c r="J4504" s="5" t="s">
        <v>33</v>
      </c>
      <c r="K4504" s="13"/>
    </row>
    <row r="4505" spans="1:11" ht="46.8" thickBot="1">
      <c r="A4505" s="21">
        <f t="shared" si="333"/>
        <v>779</v>
      </c>
      <c r="B4505" s="25"/>
      <c r="C4505" s="3" t="s">
        <v>172</v>
      </c>
      <c r="D4505" s="3" t="str">
        <f>VLOOKUP(C4505,'[1]Chart-of_Accounts (1)'!$B$20:$D$1316,3,)</f>
        <v>Petty Cash Imprest</v>
      </c>
      <c r="E4505" s="3"/>
      <c r="F4505" s="6" t="str">
        <f t="shared" si="331"/>
        <v>دمج البيانات من نوبل الى نظام يامى -مسلسل-779-اسم الحساب من نوبل-عهدة حمد-البيان-راتب السائق صابر شهر 4 + اوفر تايم شهر 4 من عهدة حمد-نوع الادخال فى نوبل-Manual</v>
      </c>
      <c r="G4505" s="3" t="s">
        <v>2436</v>
      </c>
      <c r="H4505" s="5">
        <v>0</v>
      </c>
      <c r="I4505" s="4">
        <v>2000</v>
      </c>
      <c r="J4505" s="5" t="s">
        <v>33</v>
      </c>
      <c r="K4505" s="13"/>
    </row>
    <row r="4506" spans="1:11" ht="58.2" thickBot="1">
      <c r="A4506" s="20">
        <v>780</v>
      </c>
      <c r="B4506" s="20" t="s">
        <v>2335</v>
      </c>
      <c r="C4506" s="6" t="s">
        <v>339</v>
      </c>
      <c r="D4506" s="3" t="str">
        <f>VLOOKUP(C4506,'[1]Chart-of_Accounts (1)'!$B$20:$D$1316,3,)</f>
        <v>Petty Cash Imprest</v>
      </c>
      <c r="E4506" s="6"/>
      <c r="F4506" s="6" t="str">
        <f t="shared" si="331"/>
        <v>دمج البيانات من نوبل الى نظام يامى -مسلسل-780-اسم الحساب من نوبل-عهدة علاء العقلة-البيان-رقم سند الدفع : 693 - صرف عهدة للفورمن علاء العقله من عهدة مهندس على العقله-نوع الادخال فى نوبل-Automatic</v>
      </c>
      <c r="G4506" s="6" t="s">
        <v>2437</v>
      </c>
      <c r="H4506" s="8">
        <v>300</v>
      </c>
      <c r="I4506" s="8">
        <v>0</v>
      </c>
      <c r="J4506" s="8" t="s">
        <v>14</v>
      </c>
      <c r="K4506" s="13"/>
    </row>
    <row r="4507" spans="1:11" ht="58.2" thickBot="1">
      <c r="A4507" s="21">
        <f>A4506</f>
        <v>780</v>
      </c>
      <c r="B4507" s="22"/>
      <c r="C4507" s="3" t="s">
        <v>18</v>
      </c>
      <c r="D4507" s="3" t="str">
        <f>VLOOKUP(C4507,'[1]Chart-of_Accounts (1)'!$B$20:$D$1316,3,)</f>
        <v>Petty Cash Imprest</v>
      </c>
      <c r="E4507" s="3"/>
      <c r="F4507" s="6" t="str">
        <f t="shared" si="331"/>
        <v>دمج البيانات من نوبل الى نظام يامى -مسلسل-780-اسم الحساب من نوبل-عهدة مهندس علي-البيان-رقم سند الدفع : 693 - صرف عهدة للفورمن علاء العقله من عهدة مهندس على العقله-نوع الادخال فى نوبل-Automatic</v>
      </c>
      <c r="G4507" s="3" t="s">
        <v>2437</v>
      </c>
      <c r="H4507" s="5">
        <v>0</v>
      </c>
      <c r="I4507" s="5">
        <v>300</v>
      </c>
      <c r="J4507" s="5" t="s">
        <v>14</v>
      </c>
      <c r="K4507" s="13"/>
    </row>
    <row r="4508" spans="1:11" ht="58.2" thickBot="1">
      <c r="A4508" s="20">
        <v>781</v>
      </c>
      <c r="B4508" s="23">
        <v>44931</v>
      </c>
      <c r="C4508" s="6" t="s">
        <v>355</v>
      </c>
      <c r="D4508" s="3" t="str">
        <f>VLOOKUP(C4508,'[1]Chart-of_Accounts (1)'!$B$20:$D$1316,3,)</f>
        <v>Petrol</v>
      </c>
      <c r="E4508" s="6"/>
      <c r="F4508" s="6" t="str">
        <f t="shared" si="331"/>
        <v>دمج البيانات من نوبل الى نظام يامى -مسلسل-781-اسم الحساب من نوبل-Petrol-البيان-رقم سند الدفع : 694 - بترول سيارة برادو من عهدة مهندس على العقله-نوع الادخال فى نوبل-Automatic</v>
      </c>
      <c r="G4508" s="6" t="s">
        <v>2438</v>
      </c>
      <c r="H4508" s="8">
        <v>370</v>
      </c>
      <c r="I4508" s="8">
        <v>0</v>
      </c>
      <c r="J4508" s="8" t="s">
        <v>14</v>
      </c>
      <c r="K4508" s="13"/>
    </row>
    <row r="4509" spans="1:11" ht="58.2" thickBot="1">
      <c r="A4509" s="21">
        <f>A4508</f>
        <v>781</v>
      </c>
      <c r="B4509" s="25"/>
      <c r="C4509" s="3" t="s">
        <v>18</v>
      </c>
      <c r="D4509" s="3" t="str">
        <f>VLOOKUP(C4509,'[1]Chart-of_Accounts (1)'!$B$20:$D$1316,3,)</f>
        <v>Petty Cash Imprest</v>
      </c>
      <c r="E4509" s="3"/>
      <c r="F4509" s="6" t="str">
        <f t="shared" si="331"/>
        <v>دمج البيانات من نوبل الى نظام يامى -مسلسل-781-اسم الحساب من نوبل-عهدة مهندس علي-البيان-رقم سند الدفع : 694 - بترول سيارة برادو من عهدة مهندس على العقله-نوع الادخال فى نوبل-Automatic</v>
      </c>
      <c r="G4509" s="3" t="s">
        <v>2438</v>
      </c>
      <c r="H4509" s="5">
        <v>0</v>
      </c>
      <c r="I4509" s="5">
        <v>370</v>
      </c>
      <c r="J4509" s="5" t="s">
        <v>14</v>
      </c>
      <c r="K4509" s="13"/>
    </row>
    <row r="4510" spans="1:11" ht="58.2" thickBot="1">
      <c r="A4510" s="20">
        <v>782</v>
      </c>
      <c r="B4510" s="20" t="s">
        <v>2335</v>
      </c>
      <c r="C4510" s="6" t="s">
        <v>172</v>
      </c>
      <c r="D4510" s="3" t="str">
        <f>VLOOKUP(C4510,'[1]Chart-of_Accounts (1)'!$B$20:$D$1316,3,)</f>
        <v>Petty Cash Imprest</v>
      </c>
      <c r="E4510" s="6"/>
      <c r="F4510" s="6" t="str">
        <f t="shared" si="331"/>
        <v>دمج البيانات من نوبل الى نظام يامى -مسلسل-782-اسم الحساب من نوبل-عهدة حمد-البيان-رقم سند الدفع : 695 - صرف عهدة لحمد عليان من عهدة مهندس على العقلة-نوع الادخال فى نوبل-Automatic</v>
      </c>
      <c r="G4510" s="6" t="s">
        <v>2439</v>
      </c>
      <c r="H4510" s="7">
        <v>19000</v>
      </c>
      <c r="I4510" s="8">
        <v>0</v>
      </c>
      <c r="J4510" s="8" t="s">
        <v>14</v>
      </c>
      <c r="K4510" s="13"/>
    </row>
    <row r="4511" spans="1:11" ht="58.2" thickBot="1">
      <c r="A4511" s="21">
        <f>A4510</f>
        <v>782</v>
      </c>
      <c r="B4511" s="22"/>
      <c r="C4511" s="3" t="s">
        <v>18</v>
      </c>
      <c r="D4511" s="3" t="str">
        <f>VLOOKUP(C4511,'[1]Chart-of_Accounts (1)'!$B$20:$D$1316,3,)</f>
        <v>Petty Cash Imprest</v>
      </c>
      <c r="E4511" s="3"/>
      <c r="F4511" s="6" t="str">
        <f t="shared" si="331"/>
        <v>دمج البيانات من نوبل الى نظام يامى -مسلسل-782-اسم الحساب من نوبل-عهدة مهندس علي-البيان-رقم سند الدفع : 695 - صرف عهدة لحمد عليان من عهدة مهندس على العقلة-نوع الادخال فى نوبل-Automatic</v>
      </c>
      <c r="G4511" s="3" t="s">
        <v>2439</v>
      </c>
      <c r="H4511" s="5">
        <v>0</v>
      </c>
      <c r="I4511" s="4">
        <v>19000</v>
      </c>
      <c r="J4511" s="5" t="s">
        <v>14</v>
      </c>
      <c r="K4511" s="13"/>
    </row>
    <row r="4512" spans="1:11" ht="58.2" thickBot="1">
      <c r="A4512" s="20">
        <v>783</v>
      </c>
      <c r="B4512" s="20" t="s">
        <v>2327</v>
      </c>
      <c r="C4512" s="6" t="s">
        <v>339</v>
      </c>
      <c r="D4512" s="3" t="str">
        <f>VLOOKUP(C4512,'[1]Chart-of_Accounts (1)'!$B$20:$D$1316,3,)</f>
        <v>Petty Cash Imprest</v>
      </c>
      <c r="E4512" s="6"/>
      <c r="F4512" s="6" t="str">
        <f t="shared" si="331"/>
        <v>دمج البيانات من نوبل الى نظام يامى -مسلسل-783-اسم الحساب من نوبل-عهدة علاء العقلة-البيان-رقم سند الدفع : 696 - صرف عهدة للفورمن علاء العقله من عهدة مهندس على العقله-نوع الادخال فى نوبل-Automatic</v>
      </c>
      <c r="G4512" s="6" t="s">
        <v>2440</v>
      </c>
      <c r="H4512" s="7">
        <v>1000</v>
      </c>
      <c r="I4512" s="8">
        <v>0</v>
      </c>
      <c r="J4512" s="8" t="s">
        <v>14</v>
      </c>
      <c r="K4512" s="13"/>
    </row>
    <row r="4513" spans="1:11" ht="58.2" thickBot="1">
      <c r="A4513" s="21">
        <f>A4512</f>
        <v>783</v>
      </c>
      <c r="B4513" s="22"/>
      <c r="C4513" s="3" t="s">
        <v>18</v>
      </c>
      <c r="D4513" s="3" t="str">
        <f>VLOOKUP(C4513,'[1]Chart-of_Accounts (1)'!$B$20:$D$1316,3,)</f>
        <v>Petty Cash Imprest</v>
      </c>
      <c r="E4513" s="3"/>
      <c r="F4513" s="6" t="str">
        <f t="shared" si="331"/>
        <v>دمج البيانات من نوبل الى نظام يامى -مسلسل-783-اسم الحساب من نوبل-عهدة مهندس علي-البيان-رقم سند الدفع : 696 - صرف عهدة للفورمن علاء العقله من عهدة مهندس على العقله-نوع الادخال فى نوبل-Automatic</v>
      </c>
      <c r="G4513" s="3" t="s">
        <v>2440</v>
      </c>
      <c r="H4513" s="5">
        <v>0</v>
      </c>
      <c r="I4513" s="4">
        <v>1000</v>
      </c>
      <c r="J4513" s="5" t="s">
        <v>14</v>
      </c>
      <c r="K4513" s="13"/>
    </row>
    <row r="4514" spans="1:11" ht="58.2" thickBot="1">
      <c r="A4514" s="20">
        <v>784</v>
      </c>
      <c r="B4514" s="20" t="s">
        <v>2327</v>
      </c>
      <c r="C4514" s="6" t="s">
        <v>93</v>
      </c>
      <c r="D4514" s="3" t="str">
        <f>VLOOKUP(C4514,'[1]Chart-of_Accounts (1)'!$B$20:$D$1316,3,)</f>
        <v>Subcontractors</v>
      </c>
      <c r="E4514" s="6"/>
      <c r="F4514" s="6" t="str">
        <f t="shared" si="331"/>
        <v>دمج البيانات من نوبل الى نظام يامى -مسلسل-784-اسم الحساب من نوبل-ايجابى كهرباء-البيان-رقم سند الدفع : 697 - صرف دفعه من الحساب من مصرف ابوظبي الاسلامى-نوع الادخال فى نوبل-Automatic</v>
      </c>
      <c r="G4514" s="6" t="s">
        <v>2441</v>
      </c>
      <c r="H4514" s="7">
        <v>15000</v>
      </c>
      <c r="I4514" s="8">
        <v>0</v>
      </c>
      <c r="J4514" s="8" t="s">
        <v>14</v>
      </c>
      <c r="K4514" s="13"/>
    </row>
    <row r="4515" spans="1:11" ht="58.2" thickBot="1">
      <c r="A4515" s="21">
        <f>A4514</f>
        <v>784</v>
      </c>
      <c r="B4515" s="22"/>
      <c r="C4515" s="3" t="s">
        <v>13</v>
      </c>
      <c r="D4515" s="3" t="str">
        <f>VLOOKUP(C4515,'[1]Chart-of_Accounts (1)'!$B$20:$D$1316,3,)</f>
        <v>مصرف ابوظبي الاسلامى</v>
      </c>
      <c r="E4515" s="3"/>
      <c r="F4515" s="6" t="str">
        <f t="shared" si="331"/>
        <v>دمج البيانات من نوبل الى نظام يامى -مسلسل-784-اسم الحساب من نوبل-مصرف ابوظبي الاسلامى-البيان-رقم سند الدفع : 697 - عــــن : - رقم الشيك : -نوع الادخال فى نوبل-Automatic</v>
      </c>
      <c r="G4515" s="3" t="s">
        <v>2442</v>
      </c>
      <c r="H4515" s="5">
        <v>0</v>
      </c>
      <c r="I4515" s="4">
        <v>15000</v>
      </c>
      <c r="J4515" s="5" t="s">
        <v>14</v>
      </c>
      <c r="K4515" s="13"/>
    </row>
    <row r="4516" spans="1:11" ht="58.2" thickBot="1">
      <c r="A4516" s="20">
        <v>785</v>
      </c>
      <c r="B4516" s="23">
        <v>45204</v>
      </c>
      <c r="C4516" s="6" t="s">
        <v>176</v>
      </c>
      <c r="D4516" s="3" t="str">
        <f>VLOOKUP(C4516,'[1]Chart-of_Accounts (1)'!$B$20:$D$1316,3,)</f>
        <v>Petty Cash Imprest</v>
      </c>
      <c r="E4516" s="6"/>
      <c r="F4516" s="6" t="str">
        <f t="shared" si="331"/>
        <v>دمج البيانات من نوبل الى نظام يامى -مسلسل-785-اسم الحساب من نوبل-عهدة موسي-البيان-رقم سند الدفع : 698 - صرف عهدة للفورمن موسى من عهدة مهندس على العقله-نوع الادخال فى نوبل-Automatic</v>
      </c>
      <c r="G4516" s="6" t="s">
        <v>2443</v>
      </c>
      <c r="H4516" s="7">
        <v>1000</v>
      </c>
      <c r="I4516" s="8">
        <v>0</v>
      </c>
      <c r="J4516" s="8" t="s">
        <v>14</v>
      </c>
      <c r="K4516" s="13"/>
    </row>
    <row r="4517" spans="1:11" ht="58.2" thickBot="1">
      <c r="A4517" s="21">
        <f>A4516</f>
        <v>785</v>
      </c>
      <c r="B4517" s="25"/>
      <c r="C4517" s="3" t="s">
        <v>18</v>
      </c>
      <c r="D4517" s="3" t="str">
        <f>VLOOKUP(C4517,'[1]Chart-of_Accounts (1)'!$B$20:$D$1316,3,)</f>
        <v>Petty Cash Imprest</v>
      </c>
      <c r="E4517" s="3"/>
      <c r="F4517" s="6" t="str">
        <f t="shared" si="331"/>
        <v>دمج البيانات من نوبل الى نظام يامى -مسلسل-785-اسم الحساب من نوبل-عهدة مهندس علي-البيان-رقم سند الدفع : 698 - صرف عهدة للفورمن موسى من عهدة مهندس على العقله-نوع الادخال فى نوبل-Automatic</v>
      </c>
      <c r="G4517" s="3" t="s">
        <v>2443</v>
      </c>
      <c r="H4517" s="5">
        <v>0</v>
      </c>
      <c r="I4517" s="4">
        <v>1000</v>
      </c>
      <c r="J4517" s="5" t="s">
        <v>14</v>
      </c>
      <c r="K4517" s="13"/>
    </row>
    <row r="4518" spans="1:11" ht="58.2" thickBot="1">
      <c r="A4518" s="20">
        <v>786</v>
      </c>
      <c r="B4518" s="23">
        <v>45143</v>
      </c>
      <c r="C4518" s="6" t="s">
        <v>2444</v>
      </c>
      <c r="D4518" s="3" t="str">
        <f>VLOOKUP(C4518,'[1]Chart-of_Accounts (1)'!$B$20:$D$1316,3,)</f>
        <v>Subcontractors</v>
      </c>
      <c r="E4518" s="6"/>
      <c r="F4518" s="6" t="str">
        <f t="shared" si="331"/>
        <v>دمج البيانات من نوبل الى نظام يامى -مسلسل-786-اسم الحساب من نوبل-فيصل احمد حارس-البيان-رقم سند الدفع : 699 - اعمال كهرباء لموقع محمد راشد المنصورى من عهدة مهندس على العقله-نوع الادخال فى نوبل-Automatic</v>
      </c>
      <c r="G4518" s="6" t="s">
        <v>2445</v>
      </c>
      <c r="H4518" s="7">
        <v>2000</v>
      </c>
      <c r="I4518" s="8">
        <v>0</v>
      </c>
      <c r="J4518" s="8" t="s">
        <v>14</v>
      </c>
      <c r="K4518" s="13"/>
    </row>
    <row r="4519" spans="1:11" ht="58.2" thickBot="1">
      <c r="A4519" s="21">
        <f>A4518</f>
        <v>786</v>
      </c>
      <c r="B4519" s="25"/>
      <c r="C4519" s="3" t="s">
        <v>18</v>
      </c>
      <c r="D4519" s="3" t="str">
        <f>VLOOKUP(C4519,'[1]Chart-of_Accounts (1)'!$B$20:$D$1316,3,)</f>
        <v>Petty Cash Imprest</v>
      </c>
      <c r="E4519" s="3"/>
      <c r="F4519" s="6" t="str">
        <f t="shared" si="331"/>
        <v>دمج البيانات من نوبل الى نظام يامى -مسلسل-786-اسم الحساب من نوبل-عهدة مهندس علي-البيان-رقم سند الدفع : 699 - اعمال كهرباء لموقع محمد راشد المنصورى من عهدة مهندس على العقله-نوع الادخال فى نوبل-Automatic</v>
      </c>
      <c r="G4519" s="3" t="s">
        <v>2445</v>
      </c>
      <c r="H4519" s="5">
        <v>0</v>
      </c>
      <c r="I4519" s="4">
        <v>2000</v>
      </c>
      <c r="J4519" s="5" t="s">
        <v>14</v>
      </c>
      <c r="K4519" s="13"/>
    </row>
    <row r="4520" spans="1:11" ht="58.2" thickBot="1">
      <c r="A4520" s="20">
        <v>787</v>
      </c>
      <c r="B4520" s="20" t="s">
        <v>2317</v>
      </c>
      <c r="C4520" s="6" t="s">
        <v>2444</v>
      </c>
      <c r="D4520" s="3" t="str">
        <f>VLOOKUP(C4520,'[1]Chart-of_Accounts (1)'!$B$20:$D$1316,3,)</f>
        <v>Subcontractors</v>
      </c>
      <c r="E4520" s="6"/>
      <c r="F4520" s="6" t="str">
        <f t="shared" si="331"/>
        <v>دمج البيانات من نوبل الى نظام يامى -مسلسل-787-اسم الحساب من نوبل-فيصل احمد حارس-البيان-رقم سند الدفع : 700 - اعمال كهرباء لموقع محمد راشد المنصورى من عهدة مهندس على العقله-نوع الادخال فى نوبل-Automatic</v>
      </c>
      <c r="G4520" s="6" t="s">
        <v>2446</v>
      </c>
      <c r="H4520" s="7">
        <v>3000</v>
      </c>
      <c r="I4520" s="8">
        <v>0</v>
      </c>
      <c r="J4520" s="8" t="s">
        <v>14</v>
      </c>
      <c r="K4520" s="13"/>
    </row>
    <row r="4521" spans="1:11" ht="58.2" thickBot="1">
      <c r="A4521" s="21">
        <f>A4520</f>
        <v>787</v>
      </c>
      <c r="B4521" s="22"/>
      <c r="C4521" s="3" t="s">
        <v>18</v>
      </c>
      <c r="D4521" s="3" t="str">
        <f>VLOOKUP(C4521,'[1]Chart-of_Accounts (1)'!$B$20:$D$1316,3,)</f>
        <v>Petty Cash Imprest</v>
      </c>
      <c r="E4521" s="3"/>
      <c r="F4521" s="6" t="str">
        <f t="shared" si="331"/>
        <v>دمج البيانات من نوبل الى نظام يامى -مسلسل-787-اسم الحساب من نوبل-عهدة مهندس علي-البيان-رقم سند الدفع : 700 - اعمال كهرباء لموقع محمد راشد المنصورى من عهدة مهندس على العقله-نوع الادخال فى نوبل-Automatic</v>
      </c>
      <c r="G4521" s="3" t="s">
        <v>2446</v>
      </c>
      <c r="H4521" s="5">
        <v>0</v>
      </c>
      <c r="I4521" s="4">
        <v>3000</v>
      </c>
      <c r="J4521" s="5" t="s">
        <v>14</v>
      </c>
      <c r="K4521" s="13"/>
    </row>
    <row r="4522" spans="1:11" ht="69.599999999999994" thickBot="1">
      <c r="A4522" s="20">
        <v>788</v>
      </c>
      <c r="B4522" s="20" t="s">
        <v>2335</v>
      </c>
      <c r="C4522" s="6" t="s">
        <v>6932</v>
      </c>
      <c r="D4522" s="18" t="s">
        <v>6975</v>
      </c>
      <c r="E4522" s="6" t="str">
        <f>C4522</f>
        <v>فيلا مبارك المزروعى</v>
      </c>
      <c r="F4522" s="6" t="str">
        <f t="shared" si="331"/>
        <v>دمج البيانات من نوبل الى نظام يامى -مسلسل-788-اسم الحساب من نوبل-فيلا مبارك المزروعى-البيان-رقم سند الدفع : 701 - اعمال صيانة مكيفات لموقع مبارك المزروعى من عهدة مهندس على العقله ( مساعد فيصل الخلف-نوع الادخال فى نوبل-Automatic</v>
      </c>
      <c r="G4522" s="6" t="s">
        <v>2447</v>
      </c>
      <c r="H4522" s="7">
        <v>1000</v>
      </c>
      <c r="I4522" s="8">
        <v>0</v>
      </c>
      <c r="J4522" s="8" t="s">
        <v>14</v>
      </c>
      <c r="K4522" s="13"/>
    </row>
    <row r="4523" spans="1:11" ht="69.599999999999994" thickBot="1">
      <c r="A4523" s="21">
        <f>A4522</f>
        <v>788</v>
      </c>
      <c r="B4523" s="22"/>
      <c r="C4523" s="3" t="s">
        <v>18</v>
      </c>
      <c r="D4523" s="3" t="str">
        <f>VLOOKUP(C4523,'[1]Chart-of_Accounts (1)'!$B$20:$D$1316,3,)</f>
        <v>Petty Cash Imprest</v>
      </c>
      <c r="E4523" s="3"/>
      <c r="F4523" s="6" t="str">
        <f t="shared" si="331"/>
        <v>دمج البيانات من نوبل الى نظام يامى -مسلسل-788-اسم الحساب من نوبل-عهدة مهندس علي-البيان-رقم سند الدفع : 701 - اعمال صيانة مكيفات لموقع مبارك المزروعى من عهدة مهندس على العقله ( مساعد فيصل الخلف-نوع الادخال فى نوبل-Automatic</v>
      </c>
      <c r="G4523" s="3" t="s">
        <v>2447</v>
      </c>
      <c r="H4523" s="5">
        <v>0</v>
      </c>
      <c r="I4523" s="4">
        <v>1000</v>
      </c>
      <c r="J4523" s="5" t="s">
        <v>14</v>
      </c>
      <c r="K4523" s="13"/>
    </row>
    <row r="4524" spans="1:11" ht="58.2" thickBot="1">
      <c r="A4524" s="20">
        <v>790</v>
      </c>
      <c r="B4524" s="20" t="s">
        <v>2335</v>
      </c>
      <c r="C4524" s="6" t="s">
        <v>58</v>
      </c>
      <c r="D4524" s="3" t="str">
        <f>VLOOKUP(C4524,'[1]Chart-of_Accounts (1)'!$B$20:$D$1316,3,)</f>
        <v>Accounts Payables</v>
      </c>
      <c r="E4524" s="6"/>
      <c r="F4524" s="6" t="str">
        <f t="shared" si="331"/>
        <v>دمج البيانات من نوبل الى نظام يامى -مسلسل-790-اسم الحساب من نوبل-فقير خان للمياه-البيان-رقم سند الدفع : 702 - صرف دفعه من الحساب من مصرف ابوظبي الاسلامى-نوع الادخال فى نوبل-Automatic</v>
      </c>
      <c r="G4524" s="6" t="s">
        <v>2448</v>
      </c>
      <c r="H4524" s="7">
        <v>5000</v>
      </c>
      <c r="I4524" s="8">
        <v>0</v>
      </c>
      <c r="J4524" s="8" t="s">
        <v>14</v>
      </c>
      <c r="K4524" s="13"/>
    </row>
    <row r="4525" spans="1:11" ht="58.2" thickBot="1">
      <c r="A4525" s="21">
        <f>A4524</f>
        <v>790</v>
      </c>
      <c r="B4525" s="22"/>
      <c r="C4525" s="3" t="s">
        <v>13</v>
      </c>
      <c r="D4525" s="3" t="str">
        <f>VLOOKUP(C4525,'[1]Chart-of_Accounts (1)'!$B$20:$D$1316,3,)</f>
        <v>مصرف ابوظبي الاسلامى</v>
      </c>
      <c r="E4525" s="3"/>
      <c r="F4525" s="6" t="str">
        <f t="shared" si="331"/>
        <v>دمج البيانات من نوبل الى نظام يامى -مسلسل-790-اسم الحساب من نوبل-مصرف ابوظبي الاسلامى-البيان-رقم سند الدفع : 702 - عــــن : - رقم الشيك : 502273-نوع الادخال فى نوبل-Automatic</v>
      </c>
      <c r="G4525" s="3" t="s">
        <v>2449</v>
      </c>
      <c r="H4525" s="5">
        <v>0</v>
      </c>
      <c r="I4525" s="4">
        <v>5000</v>
      </c>
      <c r="J4525" s="5" t="s">
        <v>14</v>
      </c>
      <c r="K4525" s="13"/>
    </row>
    <row r="4526" spans="1:11" ht="58.2" thickBot="1">
      <c r="A4526" s="20">
        <v>791</v>
      </c>
      <c r="B4526" s="20" t="s">
        <v>2317</v>
      </c>
      <c r="C4526" s="6" t="s">
        <v>58</v>
      </c>
      <c r="D4526" s="3" t="str">
        <f>VLOOKUP(C4526,'[1]Chart-of_Accounts (1)'!$B$20:$D$1316,3,)</f>
        <v>Accounts Payables</v>
      </c>
      <c r="E4526" s="6"/>
      <c r="F4526" s="6" t="str">
        <f t="shared" si="331"/>
        <v>دمج البيانات من نوبل الى نظام يامى -مسلسل-791-اسم الحساب من نوبل-فقير خان للمياه-البيان-رقم سند الدفع : 703 - صرف دفعه من الحساب من عهدة مهندس على العقله-نوع الادخال فى نوبل-Automatic</v>
      </c>
      <c r="G4526" s="6" t="s">
        <v>2450</v>
      </c>
      <c r="H4526" s="7">
        <v>3000</v>
      </c>
      <c r="I4526" s="8">
        <v>0</v>
      </c>
      <c r="J4526" s="8" t="s">
        <v>14</v>
      </c>
      <c r="K4526" s="13"/>
    </row>
    <row r="4527" spans="1:11" ht="58.2" thickBot="1">
      <c r="A4527" s="21">
        <f>A4526</f>
        <v>791</v>
      </c>
      <c r="B4527" s="22"/>
      <c r="C4527" s="3" t="s">
        <v>18</v>
      </c>
      <c r="D4527" s="3" t="str">
        <f>VLOOKUP(C4527,'[1]Chart-of_Accounts (1)'!$B$20:$D$1316,3,)</f>
        <v>Petty Cash Imprest</v>
      </c>
      <c r="E4527" s="3"/>
      <c r="F4527" s="6" t="str">
        <f t="shared" si="331"/>
        <v>دمج البيانات من نوبل الى نظام يامى -مسلسل-791-اسم الحساب من نوبل-عهدة مهندس علي-البيان-رقم سند الدفع : 703 - صرف دفعه من الحساب من عهدة مهندس على العقله-نوع الادخال فى نوبل-Automatic</v>
      </c>
      <c r="G4527" s="3" t="s">
        <v>2450</v>
      </c>
      <c r="H4527" s="5">
        <v>0</v>
      </c>
      <c r="I4527" s="4">
        <v>3000</v>
      </c>
      <c r="J4527" s="5" t="s">
        <v>14</v>
      </c>
      <c r="K4527" s="13"/>
    </row>
    <row r="4528" spans="1:11" ht="58.2" thickBot="1">
      <c r="A4528" s="20">
        <v>792</v>
      </c>
      <c r="B4528" s="20" t="s">
        <v>2451</v>
      </c>
      <c r="C4528" s="6" t="s">
        <v>39</v>
      </c>
      <c r="D4528" s="3" t="str">
        <f>VLOOKUP(C4528,'[1]Chart-of_Accounts (1)'!$B$20:$D$1316,3,)</f>
        <v>Accounts Payables</v>
      </c>
      <c r="E4528" s="6"/>
      <c r="F4528" s="6" t="str">
        <f t="shared" si="331"/>
        <v>دمج البيانات من نوبل الى نظام يامى -مسلسل-792-اسم الحساب من نوبل-الزينة لأعمال الألمونيوم والزجاج-البيان-رقم سند الدفع : 704 - صرف دفعه من الحساب من مصرف ابوظبي الاسلامى-نوع الادخال فى نوبل-Automatic</v>
      </c>
      <c r="G4528" s="6" t="s">
        <v>2452</v>
      </c>
      <c r="H4528" s="7">
        <v>17400</v>
      </c>
      <c r="I4528" s="8">
        <v>0</v>
      </c>
      <c r="J4528" s="8" t="s">
        <v>14</v>
      </c>
      <c r="K4528" s="13"/>
    </row>
    <row r="4529" spans="1:11" ht="58.2" thickBot="1">
      <c r="A4529" s="21">
        <f>A4528</f>
        <v>792</v>
      </c>
      <c r="B4529" s="22"/>
      <c r="C4529" s="3" t="s">
        <v>13</v>
      </c>
      <c r="D4529" s="3" t="str">
        <f>VLOOKUP(C4529,'[1]Chart-of_Accounts (1)'!$B$20:$D$1316,3,)</f>
        <v>مصرف ابوظبي الاسلامى</v>
      </c>
      <c r="E4529" s="3"/>
      <c r="F4529" s="6" t="str">
        <f t="shared" si="331"/>
        <v>دمج البيانات من نوبل الى نظام يامى -مسلسل-792-اسم الحساب من نوبل-مصرف ابوظبي الاسلامى-البيان-رقم سند الدفع : 704 - عــــن : - رقم الشيك : 502274-نوع الادخال فى نوبل-Automatic</v>
      </c>
      <c r="G4529" s="3" t="s">
        <v>2453</v>
      </c>
      <c r="H4529" s="5">
        <v>0</v>
      </c>
      <c r="I4529" s="4">
        <v>17400</v>
      </c>
      <c r="J4529" s="5" t="s">
        <v>14</v>
      </c>
      <c r="K4529" s="13"/>
    </row>
    <row r="4530" spans="1:11" ht="58.2" thickBot="1">
      <c r="A4530" s="20">
        <v>793</v>
      </c>
      <c r="B4530" s="20" t="s">
        <v>2451</v>
      </c>
      <c r="C4530" s="6" t="s">
        <v>61</v>
      </c>
      <c r="D4530" s="3" t="str">
        <f>VLOOKUP(C4530,'[1]Chart-of_Accounts (1)'!$B$20:$D$1316,3,)</f>
        <v>Accounts Payables</v>
      </c>
      <c r="E4530" s="6"/>
      <c r="F4530" s="6" t="str">
        <f t="shared" si="331"/>
        <v>دمج البيانات من نوبل الى نظام يامى -مسلسل-793-اسم الحساب من نوبل-كوهار للنقليات-تيمور-البيان-رقم سند الدفع : 705 - صرف قيمة فواتير شهر 3 من مصرف ابوظبي الاسلامى-نوع الادخال فى نوبل-Automatic</v>
      </c>
      <c r="G4530" s="6" t="s">
        <v>2454</v>
      </c>
      <c r="H4530" s="7">
        <v>8300</v>
      </c>
      <c r="I4530" s="8">
        <v>0</v>
      </c>
      <c r="J4530" s="8" t="s">
        <v>14</v>
      </c>
      <c r="K4530" s="13"/>
    </row>
    <row r="4531" spans="1:11" ht="58.2" thickBot="1">
      <c r="A4531" s="21">
        <f>A4530</f>
        <v>793</v>
      </c>
      <c r="B4531" s="22"/>
      <c r="C4531" s="3" t="s">
        <v>13</v>
      </c>
      <c r="D4531" s="3" t="str">
        <f>VLOOKUP(C4531,'[1]Chart-of_Accounts (1)'!$B$20:$D$1316,3,)</f>
        <v>مصرف ابوظبي الاسلامى</v>
      </c>
      <c r="E4531" s="3"/>
      <c r="F4531" s="6" t="str">
        <f t="shared" si="331"/>
        <v>دمج البيانات من نوبل الى نظام يامى -مسلسل-793-اسم الحساب من نوبل-مصرف ابوظبي الاسلامى-البيان-رقم سند الدفع : 705 - عــــن : - رقم الشيك : 502275-نوع الادخال فى نوبل-Automatic</v>
      </c>
      <c r="G4531" s="3" t="s">
        <v>2455</v>
      </c>
      <c r="H4531" s="5">
        <v>0</v>
      </c>
      <c r="I4531" s="4">
        <v>8300</v>
      </c>
      <c r="J4531" s="5" t="s">
        <v>14</v>
      </c>
      <c r="K4531" s="13"/>
    </row>
    <row r="4532" spans="1:11" ht="58.2" thickBot="1">
      <c r="A4532" s="20">
        <v>794</v>
      </c>
      <c r="B4532" s="20" t="s">
        <v>2335</v>
      </c>
      <c r="C4532" s="6" t="s">
        <v>77</v>
      </c>
      <c r="D4532" s="3" t="str">
        <f>VLOOKUP(C4532,'[1]Chart-of_Accounts (1)'!$B$20:$D$1316,3,)</f>
        <v>Accounts Payables</v>
      </c>
      <c r="E4532" s="6"/>
      <c r="F4532" s="6" t="str">
        <f t="shared" si="331"/>
        <v>دمج البيانات من نوبل الى نظام يامى -مسلسل-794-اسم الحساب من نوبل-نصراوى كاش-البيان-رقم سند الدفع : 706 - صرف دفعه من الحساب من مصرف ابوظبي الاسلامى-نوع الادخال فى نوبل-Automatic</v>
      </c>
      <c r="G4532" s="6" t="s">
        <v>2456</v>
      </c>
      <c r="H4532" s="7">
        <v>200000</v>
      </c>
      <c r="I4532" s="8">
        <v>0</v>
      </c>
      <c r="J4532" s="8" t="s">
        <v>14</v>
      </c>
      <c r="K4532" s="13"/>
    </row>
    <row r="4533" spans="1:11" ht="58.2" thickBot="1">
      <c r="A4533" s="21">
        <f>A4532</f>
        <v>794</v>
      </c>
      <c r="B4533" s="22"/>
      <c r="C4533" s="3" t="s">
        <v>13</v>
      </c>
      <c r="D4533" s="3" t="str">
        <f>VLOOKUP(C4533,'[1]Chart-of_Accounts (1)'!$B$20:$D$1316,3,)</f>
        <v>مصرف ابوظبي الاسلامى</v>
      </c>
      <c r="E4533" s="3"/>
      <c r="F4533" s="6" t="str">
        <f t="shared" si="331"/>
        <v>دمج البيانات من نوبل الى نظام يامى -مسلسل-794-اسم الحساب من نوبل-مصرف ابوظبي الاسلامى-البيان-رقم سند الدفع : 706 - عــــن : - رقم الشيك : 502272-نوع الادخال فى نوبل-Automatic</v>
      </c>
      <c r="G4533" s="3" t="s">
        <v>2457</v>
      </c>
      <c r="H4533" s="5">
        <v>0</v>
      </c>
      <c r="I4533" s="4">
        <v>200000</v>
      </c>
      <c r="J4533" s="5" t="s">
        <v>14</v>
      </c>
      <c r="K4533" s="13"/>
    </row>
    <row r="4534" spans="1:11" ht="69.599999999999994" thickBot="1">
      <c r="A4534" s="20">
        <v>795</v>
      </c>
      <c r="B4534" s="23">
        <v>45018</v>
      </c>
      <c r="C4534" s="6" t="s">
        <v>6962</v>
      </c>
      <c r="D4534" s="18" t="s">
        <v>6975</v>
      </c>
      <c r="E4534" s="6" t="str">
        <f>C4534</f>
        <v>فيلا سهيل المزروعى</v>
      </c>
      <c r="F4534" s="6" t="str">
        <f t="shared" si="331"/>
        <v>دمج البيانات من نوبل الى نظام يامى -مسلسل-795-اسم الحساب من نوبل-فيلا سهيل المزروعى-البيان-رقم سند الدفع : 707 - ثمن مواد لموقع سهيل المزروعى من عهدة مهندس على حولت الى سهيل المزروعى-نوع الادخال فى نوبل-Automatic</v>
      </c>
      <c r="G4534" s="6" t="s">
        <v>2458</v>
      </c>
      <c r="H4534" s="7">
        <v>50000</v>
      </c>
      <c r="I4534" s="8">
        <v>0</v>
      </c>
      <c r="J4534" s="8" t="s">
        <v>14</v>
      </c>
      <c r="K4534" s="13"/>
    </row>
    <row r="4535" spans="1:11" ht="69.599999999999994" thickBot="1">
      <c r="A4535" s="21">
        <f>A4534</f>
        <v>795</v>
      </c>
      <c r="B4535" s="25"/>
      <c r="C4535" s="3" t="s">
        <v>18</v>
      </c>
      <c r="D4535" s="3" t="str">
        <f>VLOOKUP(C4535,'[1]Chart-of_Accounts (1)'!$B$20:$D$1316,3,)</f>
        <v>Petty Cash Imprest</v>
      </c>
      <c r="E4535" s="3"/>
      <c r="F4535" s="6" t="str">
        <f t="shared" si="331"/>
        <v>دمج البيانات من نوبل الى نظام يامى -مسلسل-795-اسم الحساب من نوبل-عهدة مهندس علي-البيان-رقم سند الدفع : 707 - ثمن مواد لموقع سهيل المزروعى من عهدة مهندس على حولت الى سهيل المزروعى-نوع الادخال فى نوبل-Automatic</v>
      </c>
      <c r="G4535" s="3" t="s">
        <v>2458</v>
      </c>
      <c r="H4535" s="5">
        <v>0</v>
      </c>
      <c r="I4535" s="4">
        <v>50000</v>
      </c>
      <c r="J4535" s="5" t="s">
        <v>14</v>
      </c>
      <c r="K4535" s="13"/>
    </row>
    <row r="4536" spans="1:11" ht="58.2" thickBot="1">
      <c r="A4536" s="20">
        <v>796</v>
      </c>
      <c r="B4536" s="20" t="s">
        <v>2459</v>
      </c>
      <c r="C4536" s="6" t="s">
        <v>62</v>
      </c>
      <c r="D4536" s="3" t="str">
        <f>VLOOKUP(C4536,'[1]Chart-of_Accounts (1)'!$B$20:$D$1316,3,)</f>
        <v>Accounts Payables</v>
      </c>
      <c r="E4536" s="6"/>
      <c r="F4536" s="6" t="str">
        <f t="shared" si="331"/>
        <v>دمج البيانات من نوبل الى نظام يامى -مسلسل-796-اسم الحساب من نوبل-كوهار للنقليات-عاصف-البيان-رقم سند الدفع : 708 - صرف دفعه من الحساب من مصرف ابوظبي الاسلامى-نوع الادخال فى نوبل-Automatic</v>
      </c>
      <c r="G4536" s="6" t="s">
        <v>2460</v>
      </c>
      <c r="H4536" s="7">
        <v>15000</v>
      </c>
      <c r="I4536" s="8">
        <v>0</v>
      </c>
      <c r="J4536" s="8" t="s">
        <v>14</v>
      </c>
      <c r="K4536" s="13"/>
    </row>
    <row r="4537" spans="1:11" ht="58.2" thickBot="1">
      <c r="A4537" s="21">
        <f>A4536</f>
        <v>796</v>
      </c>
      <c r="B4537" s="22"/>
      <c r="C4537" s="3" t="s">
        <v>13</v>
      </c>
      <c r="D4537" s="3" t="str">
        <f>VLOOKUP(C4537,'[1]Chart-of_Accounts (1)'!$B$20:$D$1316,3,)</f>
        <v>مصرف ابوظبي الاسلامى</v>
      </c>
      <c r="E4537" s="3"/>
      <c r="F4537" s="6" t="str">
        <f t="shared" si="331"/>
        <v>دمج البيانات من نوبل الى نظام يامى -مسلسل-796-اسم الحساب من نوبل-مصرف ابوظبي الاسلامى-البيان-رقم سند الدفع : 708 - عــــن : - رقم الشيك : 502277-نوع الادخال فى نوبل-Automatic</v>
      </c>
      <c r="G4537" s="3" t="s">
        <v>2461</v>
      </c>
      <c r="H4537" s="5">
        <v>0</v>
      </c>
      <c r="I4537" s="4">
        <v>15000</v>
      </c>
      <c r="J4537" s="5" t="s">
        <v>14</v>
      </c>
      <c r="K4537" s="13"/>
    </row>
    <row r="4538" spans="1:11" ht="58.2" thickBot="1">
      <c r="A4538" s="20">
        <v>797</v>
      </c>
      <c r="B4538" s="20" t="s">
        <v>2459</v>
      </c>
      <c r="C4538" s="6" t="s">
        <v>18</v>
      </c>
      <c r="D4538" s="3" t="str">
        <f>VLOOKUP(C4538,'[1]Chart-of_Accounts (1)'!$B$20:$D$1316,3,)</f>
        <v>Petty Cash Imprest</v>
      </c>
      <c r="E4538" s="6"/>
      <c r="F4538" s="6" t="str">
        <f t="shared" si="331"/>
        <v>دمج البيانات من نوبل الى نظام يامى -مسلسل-797-اسم الحساب من نوبل-عهدة مهندس علي-البيان-رقم سند الدفع : 709 - صرف عهدة للمهندس على العقله من مصرف أبوظبي الاسلامى-نوع الادخال فى نوبل-Automatic</v>
      </c>
      <c r="G4538" s="6" t="s">
        <v>2462</v>
      </c>
      <c r="H4538" s="7">
        <v>50000</v>
      </c>
      <c r="I4538" s="8">
        <v>0</v>
      </c>
      <c r="J4538" s="8" t="s">
        <v>14</v>
      </c>
      <c r="K4538" s="13"/>
    </row>
    <row r="4539" spans="1:11" ht="58.2" thickBot="1">
      <c r="A4539" s="21">
        <f>A4538</f>
        <v>797</v>
      </c>
      <c r="B4539" s="22"/>
      <c r="C4539" s="3" t="s">
        <v>13</v>
      </c>
      <c r="D4539" s="3" t="str">
        <f>VLOOKUP(C4539,'[1]Chart-of_Accounts (1)'!$B$20:$D$1316,3,)</f>
        <v>مصرف ابوظبي الاسلامى</v>
      </c>
      <c r="E4539" s="3"/>
      <c r="F4539" s="6" t="str">
        <f t="shared" si="331"/>
        <v>دمج البيانات من نوبل الى نظام يامى -مسلسل-797-اسم الحساب من نوبل-مصرف ابوظبي الاسلامى-البيان-رقم سند الدفع : 709 - صرف عهدة للمهندس على العقله من مصرف أبوظبي الاسلامى-نوع الادخال فى نوبل-Automatic</v>
      </c>
      <c r="G4539" s="3" t="s">
        <v>2462</v>
      </c>
      <c r="H4539" s="5">
        <v>0</v>
      </c>
      <c r="I4539" s="4">
        <v>50000</v>
      </c>
      <c r="J4539" s="5" t="s">
        <v>14</v>
      </c>
      <c r="K4539" s="13"/>
    </row>
    <row r="4540" spans="1:11" ht="58.2" thickBot="1">
      <c r="A4540" s="20">
        <v>798</v>
      </c>
      <c r="B4540" s="20" t="s">
        <v>2463</v>
      </c>
      <c r="C4540" s="6" t="s">
        <v>593</v>
      </c>
      <c r="D4540" s="3" t="str">
        <f>VLOOKUP(C4540,'[1]Chart-of_Accounts (1)'!$B$20:$D$1316,3,)</f>
        <v>Leave Salary</v>
      </c>
      <c r="E4540" s="6"/>
      <c r="F4540" s="6" t="str">
        <f t="shared" si="331"/>
        <v>دمج البيانات من نوبل الى نظام يامى -مسلسل-798-اسم الحساب من نوبل-Leave Salary-البيان-رقم سند الدفع : 710 - مستحقات اجازة العامل اكليش من عهدة مهندس على العقله-نوع الادخال فى نوبل-Automatic</v>
      </c>
      <c r="G4540" s="6" t="s">
        <v>2464</v>
      </c>
      <c r="H4540" s="7">
        <v>2055</v>
      </c>
      <c r="I4540" s="8">
        <v>0</v>
      </c>
      <c r="J4540" s="8" t="s">
        <v>14</v>
      </c>
      <c r="K4540" s="13"/>
    </row>
    <row r="4541" spans="1:11" ht="58.2" thickBot="1">
      <c r="A4541" s="21">
        <f t="shared" ref="A4541:A4543" si="334">A4540</f>
        <v>798</v>
      </c>
      <c r="B4541" s="21"/>
      <c r="C4541" s="3" t="s">
        <v>18</v>
      </c>
      <c r="D4541" s="3" t="str">
        <f>VLOOKUP(C4541,'[1]Chart-of_Accounts (1)'!$B$20:$D$1316,3,)</f>
        <v>Petty Cash Imprest</v>
      </c>
      <c r="E4541" s="3"/>
      <c r="F4541" s="6" t="str">
        <f t="shared" si="331"/>
        <v>دمج البيانات من نوبل الى نظام يامى -مسلسل-798-اسم الحساب من نوبل-عهدة مهندس علي-البيان-رقم سند الدفع : 710 - مستحقات اجازة العامل اكليش من عهدة مهندس على العقله-نوع الادخال فى نوبل-Automatic</v>
      </c>
      <c r="G4541" s="3" t="s">
        <v>2464</v>
      </c>
      <c r="H4541" s="5">
        <v>0</v>
      </c>
      <c r="I4541" s="4">
        <v>2055</v>
      </c>
      <c r="J4541" s="5" t="s">
        <v>14</v>
      </c>
      <c r="K4541" s="13"/>
    </row>
    <row r="4542" spans="1:11" ht="58.2" thickBot="1">
      <c r="A4542" s="21">
        <f t="shared" si="334"/>
        <v>798</v>
      </c>
      <c r="B4542" s="21"/>
      <c r="C4542" s="3" t="s">
        <v>595</v>
      </c>
      <c r="D4542" s="18" t="s">
        <v>595</v>
      </c>
      <c r="E4542" s="3"/>
      <c r="F4542" s="6" t="str">
        <f t="shared" si="331"/>
        <v>دمج البيانات من نوبل الى نظام يامى -مسلسل-798-اسم الحساب من نوبل-Gratuity-البيان-رقم سند الدفع : 710 - جزء من مستحقات نهاية الخدمة للعامل اكليش من عهدة مهندس على العقله-نوع الادخال فى نوبل-Automatic</v>
      </c>
      <c r="G4542" s="3" t="s">
        <v>2465</v>
      </c>
      <c r="H4542" s="5">
        <v>500</v>
      </c>
      <c r="I4542" s="5">
        <v>0</v>
      </c>
      <c r="J4542" s="5" t="s">
        <v>14</v>
      </c>
      <c r="K4542" s="13"/>
    </row>
    <row r="4543" spans="1:11" ht="58.2" thickBot="1">
      <c r="A4543" s="21">
        <f t="shared" si="334"/>
        <v>798</v>
      </c>
      <c r="B4543" s="22"/>
      <c r="C4543" s="3" t="s">
        <v>18</v>
      </c>
      <c r="D4543" s="3" t="str">
        <f>VLOOKUP(C4543,'[1]Chart-of_Accounts (1)'!$B$20:$D$1316,3,)</f>
        <v>Petty Cash Imprest</v>
      </c>
      <c r="E4543" s="3"/>
      <c r="F4543" s="6" t="str">
        <f t="shared" si="331"/>
        <v>دمج البيانات من نوبل الى نظام يامى -مسلسل-798-اسم الحساب من نوبل-عهدة مهندس علي-البيان-رقم سند الدفع : 710 - جزء من مستحقات نهاية الخدمة للعامل اكليش من عهدة مهندس على العقله-نوع الادخال فى نوبل-Automatic</v>
      </c>
      <c r="G4543" s="3" t="s">
        <v>2465</v>
      </c>
      <c r="H4543" s="5">
        <v>0</v>
      </c>
      <c r="I4543" s="5">
        <v>500</v>
      </c>
      <c r="J4543" s="5" t="s">
        <v>14</v>
      </c>
      <c r="K4543" s="13"/>
    </row>
    <row r="4544" spans="1:11" ht="58.2" thickBot="1">
      <c r="A4544" s="20">
        <v>799</v>
      </c>
      <c r="B4544" s="20" t="s">
        <v>2463</v>
      </c>
      <c r="C4544" s="6" t="s">
        <v>593</v>
      </c>
      <c r="D4544" s="3" t="str">
        <f>VLOOKUP(C4544,'[1]Chart-of_Accounts (1)'!$B$20:$D$1316,3,)</f>
        <v>Leave Salary</v>
      </c>
      <c r="E4544" s="6"/>
      <c r="F4544" s="6" t="str">
        <f t="shared" si="331"/>
        <v>دمج البيانات من نوبل الى نظام يامى -مسلسل-799-اسم الحساب من نوبل-Leave Salary-البيان-رقم سند الدفع : 711 - مستحقات اجازة العامل دوشرت من عهدة مهندس على العقله-نوع الادخال فى نوبل-Automatic</v>
      </c>
      <c r="G4544" s="6" t="s">
        <v>2466</v>
      </c>
      <c r="H4544" s="7">
        <v>2470</v>
      </c>
      <c r="I4544" s="8">
        <v>0</v>
      </c>
      <c r="J4544" s="8" t="s">
        <v>14</v>
      </c>
      <c r="K4544" s="13"/>
    </row>
    <row r="4545" spans="1:11" ht="58.2" thickBot="1">
      <c r="A4545" s="21">
        <f>A4544</f>
        <v>799</v>
      </c>
      <c r="B4545" s="22"/>
      <c r="C4545" s="3" t="s">
        <v>18</v>
      </c>
      <c r="D4545" s="3" t="str">
        <f>VLOOKUP(C4545,'[1]Chart-of_Accounts (1)'!$B$20:$D$1316,3,)</f>
        <v>Petty Cash Imprest</v>
      </c>
      <c r="E4545" s="3"/>
      <c r="F4545" s="6" t="str">
        <f t="shared" si="331"/>
        <v>دمج البيانات من نوبل الى نظام يامى -مسلسل-799-اسم الحساب من نوبل-عهدة مهندس علي-البيان-رقم سند الدفع : 711 - مستحقات اجازة العامل دوشرت من عهدة مهندس على العقله-نوع الادخال فى نوبل-Automatic</v>
      </c>
      <c r="G4545" s="3" t="s">
        <v>2466</v>
      </c>
      <c r="H4545" s="5">
        <v>0</v>
      </c>
      <c r="I4545" s="4">
        <v>2470</v>
      </c>
      <c r="J4545" s="5" t="s">
        <v>14</v>
      </c>
      <c r="K4545" s="13"/>
    </row>
    <row r="4546" spans="1:11" ht="58.2" thickBot="1">
      <c r="A4546" s="20">
        <v>800</v>
      </c>
      <c r="B4546" s="20" t="s">
        <v>2463</v>
      </c>
      <c r="C4546" s="6" t="s">
        <v>355</v>
      </c>
      <c r="D4546" s="3" t="str">
        <f>VLOOKUP(C4546,'[1]Chart-of_Accounts (1)'!$B$20:$D$1316,3,)</f>
        <v>Petrol</v>
      </c>
      <c r="E4546" s="6"/>
      <c r="F4546" s="6" t="str">
        <f t="shared" si="331"/>
        <v>دمج البيانات من نوبل الى نظام يامى -مسلسل-800-اسم الحساب من نوبل-Petrol-البيان-رقم سند الدفع : 712 - بترول سيارة برادو من عهدة مهندس على العقله-نوع الادخال فى نوبل-Automatic</v>
      </c>
      <c r="G4546" s="6" t="s">
        <v>2467</v>
      </c>
      <c r="H4546" s="8">
        <v>299</v>
      </c>
      <c r="I4546" s="8">
        <v>0</v>
      </c>
      <c r="J4546" s="8" t="s">
        <v>14</v>
      </c>
      <c r="K4546" s="13"/>
    </row>
    <row r="4547" spans="1:11" ht="58.2" thickBot="1">
      <c r="A4547" s="21">
        <f t="shared" ref="A4547:A4553" si="335">A4546</f>
        <v>800</v>
      </c>
      <c r="B4547" s="21"/>
      <c r="C4547" s="3" t="s">
        <v>18</v>
      </c>
      <c r="D4547" s="3" t="str">
        <f>VLOOKUP(C4547,'[1]Chart-of_Accounts (1)'!$B$20:$D$1316,3,)</f>
        <v>Petty Cash Imprest</v>
      </c>
      <c r="E4547" s="3"/>
      <c r="F4547" s="6" t="str">
        <f t="shared" si="331"/>
        <v>دمج البيانات من نوبل الى نظام يامى -مسلسل-800-اسم الحساب من نوبل-عهدة مهندس علي-البيان-رقم سند الدفع : 712 - بترول سيارة برادو من عهدة مهندس على العقله-نوع الادخال فى نوبل-Automatic</v>
      </c>
      <c r="G4547" s="3" t="s">
        <v>2467</v>
      </c>
      <c r="H4547" s="5">
        <v>0</v>
      </c>
      <c r="I4547" s="5">
        <v>299</v>
      </c>
      <c r="J4547" s="5" t="s">
        <v>14</v>
      </c>
      <c r="K4547" s="13"/>
    </row>
    <row r="4548" spans="1:11" ht="58.2" thickBot="1">
      <c r="A4548" s="21">
        <f t="shared" si="335"/>
        <v>800</v>
      </c>
      <c r="B4548" s="21"/>
      <c r="C4548" s="3" t="s">
        <v>355</v>
      </c>
      <c r="D4548" s="3" t="str">
        <f>VLOOKUP(C4548,'[1]Chart-of_Accounts (1)'!$B$20:$D$1316,3,)</f>
        <v>Petrol</v>
      </c>
      <c r="E4548" s="3"/>
      <c r="F4548" s="6" t="str">
        <f t="shared" si="331"/>
        <v>دمج البيانات من نوبل الى نظام يامى -مسلسل-800-اسم الحساب من نوبل-Petrol-البيان-رقم سند الدفع : 712 - بترول سيارة برادو من عهدة مهندس على العقله-نوع الادخال فى نوبل-Automatic</v>
      </c>
      <c r="G4548" s="3" t="s">
        <v>2467</v>
      </c>
      <c r="H4548" s="5">
        <v>205</v>
      </c>
      <c r="I4548" s="5">
        <v>0</v>
      </c>
      <c r="J4548" s="5" t="s">
        <v>14</v>
      </c>
      <c r="K4548" s="13"/>
    </row>
    <row r="4549" spans="1:11" ht="58.2" thickBot="1">
      <c r="A4549" s="21">
        <f t="shared" si="335"/>
        <v>800</v>
      </c>
      <c r="B4549" s="21"/>
      <c r="C4549" s="3" t="s">
        <v>18</v>
      </c>
      <c r="D4549" s="3" t="str">
        <f>VLOOKUP(C4549,'[1]Chart-of_Accounts (1)'!$B$20:$D$1316,3,)</f>
        <v>Petty Cash Imprest</v>
      </c>
      <c r="E4549" s="3"/>
      <c r="F4549" s="6" t="str">
        <f t="shared" si="331"/>
        <v>دمج البيانات من نوبل الى نظام يامى -مسلسل-800-اسم الحساب من نوبل-عهدة مهندس علي-البيان-رقم سند الدفع : 712 - بترول سيارة برادو من عهدة مهندس على العقله-نوع الادخال فى نوبل-Automatic</v>
      </c>
      <c r="G4549" s="3" t="s">
        <v>2467</v>
      </c>
      <c r="H4549" s="5">
        <v>0</v>
      </c>
      <c r="I4549" s="5">
        <v>205</v>
      </c>
      <c r="J4549" s="5" t="s">
        <v>14</v>
      </c>
      <c r="K4549" s="13"/>
    </row>
    <row r="4550" spans="1:11" ht="58.2" thickBot="1">
      <c r="A4550" s="21">
        <f t="shared" si="335"/>
        <v>800</v>
      </c>
      <c r="B4550" s="21"/>
      <c r="C4550" s="3" t="s">
        <v>355</v>
      </c>
      <c r="D4550" s="3" t="str">
        <f>VLOOKUP(C4550,'[1]Chart-of_Accounts (1)'!$B$20:$D$1316,3,)</f>
        <v>Petrol</v>
      </c>
      <c r="E4550" s="3"/>
      <c r="F4550" s="6" t="str">
        <f t="shared" si="331"/>
        <v>دمج البيانات من نوبل الى نظام يامى -مسلسل-800-اسم الحساب من نوبل-Petrol-البيان-رقم سند الدفع : 712 - بترول سيارة برادو من عهدة مهندس على العقله-نوع الادخال فى نوبل-Automatic</v>
      </c>
      <c r="G4550" s="3" t="s">
        <v>2467</v>
      </c>
      <c r="H4550" s="5">
        <v>145</v>
      </c>
      <c r="I4550" s="5">
        <v>0</v>
      </c>
      <c r="J4550" s="5" t="s">
        <v>14</v>
      </c>
      <c r="K4550" s="13"/>
    </row>
    <row r="4551" spans="1:11" ht="58.2" thickBot="1">
      <c r="A4551" s="21">
        <f t="shared" si="335"/>
        <v>800</v>
      </c>
      <c r="B4551" s="21"/>
      <c r="C4551" s="3" t="s">
        <v>18</v>
      </c>
      <c r="D4551" s="3" t="str">
        <f>VLOOKUP(C4551,'[1]Chart-of_Accounts (1)'!$B$20:$D$1316,3,)</f>
        <v>Petty Cash Imprest</v>
      </c>
      <c r="E4551" s="3"/>
      <c r="F4551" s="6" t="str">
        <f t="shared" ref="F4551:F4614" si="336">CONCATENATE("دمج البيانات من نوبل الى نظام يامى ","-","مسلسل","-",A4551,"-","اسم الحساب من نوبل","-",C4551,"-","البيان","-",G4551,"-","نوع الادخال فى نوبل","-",J4551)</f>
        <v>دمج البيانات من نوبل الى نظام يامى -مسلسل-800-اسم الحساب من نوبل-عهدة مهندس علي-البيان-رقم سند الدفع : 712 - بترول سيارة برادو من عهدة مهندس على العقله-نوع الادخال فى نوبل-Automatic</v>
      </c>
      <c r="G4551" s="3" t="s">
        <v>2467</v>
      </c>
      <c r="H4551" s="5">
        <v>0</v>
      </c>
      <c r="I4551" s="5">
        <v>145</v>
      </c>
      <c r="J4551" s="5" t="s">
        <v>14</v>
      </c>
      <c r="K4551" s="13"/>
    </row>
    <row r="4552" spans="1:11" ht="58.2" thickBot="1">
      <c r="A4552" s="21">
        <f t="shared" si="335"/>
        <v>800</v>
      </c>
      <c r="B4552" s="21"/>
      <c r="C4552" s="3" t="s">
        <v>355</v>
      </c>
      <c r="D4552" s="3" t="str">
        <f>VLOOKUP(C4552,'[1]Chart-of_Accounts (1)'!$B$20:$D$1316,3,)</f>
        <v>Petrol</v>
      </c>
      <c r="E4552" s="3"/>
      <c r="F4552" s="6" t="str">
        <f t="shared" si="336"/>
        <v>دمج البيانات من نوبل الى نظام يامى -مسلسل-800-اسم الحساب من نوبل-Petrol-البيان-رقم سند الدفع : 712 - بترول سيارة برادو من عهدة مهندس على العقله-نوع الادخال فى نوبل-Automatic</v>
      </c>
      <c r="G4552" s="3" t="s">
        <v>2467</v>
      </c>
      <c r="H4552" s="5">
        <v>357</v>
      </c>
      <c r="I4552" s="5">
        <v>0</v>
      </c>
      <c r="J4552" s="5" t="s">
        <v>14</v>
      </c>
      <c r="K4552" s="13"/>
    </row>
    <row r="4553" spans="1:11" ht="58.2" thickBot="1">
      <c r="A4553" s="21">
        <f t="shared" si="335"/>
        <v>800</v>
      </c>
      <c r="B4553" s="22"/>
      <c r="C4553" s="3" t="s">
        <v>18</v>
      </c>
      <c r="D4553" s="3" t="str">
        <f>VLOOKUP(C4553,'[1]Chart-of_Accounts (1)'!$B$20:$D$1316,3,)</f>
        <v>Petty Cash Imprest</v>
      </c>
      <c r="E4553" s="3"/>
      <c r="F4553" s="6" t="str">
        <f t="shared" si="336"/>
        <v>دمج البيانات من نوبل الى نظام يامى -مسلسل-800-اسم الحساب من نوبل-عهدة مهندس علي-البيان-رقم سند الدفع : 712 - بترول سيارة برادو من عهدة مهندس على العقله-نوع الادخال فى نوبل-Automatic</v>
      </c>
      <c r="G4553" s="3" t="s">
        <v>2467</v>
      </c>
      <c r="H4553" s="5">
        <v>0</v>
      </c>
      <c r="I4553" s="5">
        <v>357</v>
      </c>
      <c r="J4553" s="5" t="s">
        <v>14</v>
      </c>
      <c r="K4553" s="13"/>
    </row>
    <row r="4554" spans="1:11" ht="58.2" thickBot="1">
      <c r="A4554" s="20">
        <v>801</v>
      </c>
      <c r="B4554" s="20" t="s">
        <v>2463</v>
      </c>
      <c r="C4554" s="6" t="s">
        <v>172</v>
      </c>
      <c r="D4554" s="3" t="str">
        <f>VLOOKUP(C4554,'[1]Chart-of_Accounts (1)'!$B$20:$D$1316,3,)</f>
        <v>Petty Cash Imprest</v>
      </c>
      <c r="E4554" s="6"/>
      <c r="F4554" s="6" t="str">
        <f t="shared" si="336"/>
        <v>دمج البيانات من نوبل الى نظام يامى -مسلسل-801-اسم الحساب من نوبل-عهدة حمد-البيان-رقم سند الدفع : 713 - صرف عهدة لحمد عليان من عهدة مهندس على العقلة-نوع الادخال فى نوبل-Automatic</v>
      </c>
      <c r="G4554" s="6" t="s">
        <v>2468</v>
      </c>
      <c r="H4554" s="7">
        <v>30000</v>
      </c>
      <c r="I4554" s="8">
        <v>0</v>
      </c>
      <c r="J4554" s="8" t="s">
        <v>14</v>
      </c>
      <c r="K4554" s="13"/>
    </row>
    <row r="4555" spans="1:11" ht="58.2" thickBot="1">
      <c r="A4555" s="21">
        <f>A4554</f>
        <v>801</v>
      </c>
      <c r="B4555" s="22"/>
      <c r="C4555" s="3" t="s">
        <v>18</v>
      </c>
      <c r="D4555" s="3" t="str">
        <f>VLOOKUP(C4555,'[1]Chart-of_Accounts (1)'!$B$20:$D$1316,3,)</f>
        <v>Petty Cash Imprest</v>
      </c>
      <c r="E4555" s="3"/>
      <c r="F4555" s="6" t="str">
        <f t="shared" si="336"/>
        <v>دمج البيانات من نوبل الى نظام يامى -مسلسل-801-اسم الحساب من نوبل-عهدة مهندس علي-البيان-رقم سند الدفع : 713 - صرف عهدة لحمد عليان من عهدة مهندس على العقلة-نوع الادخال فى نوبل-Automatic</v>
      </c>
      <c r="G4555" s="3" t="s">
        <v>2468</v>
      </c>
      <c r="H4555" s="5">
        <v>0</v>
      </c>
      <c r="I4555" s="4">
        <v>30000</v>
      </c>
      <c r="J4555" s="5" t="s">
        <v>14</v>
      </c>
      <c r="K4555" s="13"/>
    </row>
    <row r="4556" spans="1:11" ht="58.2" thickBot="1">
      <c r="A4556" s="20">
        <v>802</v>
      </c>
      <c r="B4556" s="20" t="s">
        <v>2463</v>
      </c>
      <c r="C4556" s="6" t="s">
        <v>1094</v>
      </c>
      <c r="D4556" s="3" t="str">
        <f>VLOOKUP(C4556,'[1]Chart-of_Accounts (1)'!$B$20:$D$1316,3,)</f>
        <v>Accounts Payables</v>
      </c>
      <c r="E4556" s="6"/>
      <c r="F4556" s="6" t="str">
        <f t="shared" si="336"/>
        <v>دمج البيانات من نوبل الى نظام يامى -مسلسل-802-اسم الحساب من نوبل-اتحاد للحديد-البيان-رقم سند الدفع : 714 - صرف دفعه من الحساب من مصرف ابوظبي الاسلامى-نوع الادخال فى نوبل-Automatic</v>
      </c>
      <c r="G4556" s="6" t="s">
        <v>2469</v>
      </c>
      <c r="H4556" s="7">
        <v>99732</v>
      </c>
      <c r="I4556" s="8">
        <v>0</v>
      </c>
      <c r="J4556" s="8" t="s">
        <v>14</v>
      </c>
      <c r="K4556" s="13"/>
    </row>
    <row r="4557" spans="1:11" ht="58.2" thickBot="1">
      <c r="A4557" s="21">
        <f>A4556</f>
        <v>802</v>
      </c>
      <c r="B4557" s="22"/>
      <c r="C4557" s="3" t="s">
        <v>13</v>
      </c>
      <c r="D4557" s="3" t="str">
        <f>VLOOKUP(C4557,'[1]Chart-of_Accounts (1)'!$B$20:$D$1316,3,)</f>
        <v>مصرف ابوظبي الاسلامى</v>
      </c>
      <c r="E4557" s="3"/>
      <c r="F4557" s="6" t="str">
        <f t="shared" si="336"/>
        <v>دمج البيانات من نوبل الى نظام يامى -مسلسل-802-اسم الحساب من نوبل-مصرف ابوظبي الاسلامى-البيان-رقم سند الدفع : 714 - عــــن : - رقم الشيك : 502276-نوع الادخال فى نوبل-Automatic</v>
      </c>
      <c r="G4557" s="3" t="s">
        <v>2470</v>
      </c>
      <c r="H4557" s="5">
        <v>0</v>
      </c>
      <c r="I4557" s="4">
        <v>99732</v>
      </c>
      <c r="J4557" s="5" t="s">
        <v>14</v>
      </c>
      <c r="K4557" s="13"/>
    </row>
    <row r="4558" spans="1:11" ht="58.2" thickBot="1">
      <c r="A4558" s="20">
        <v>804</v>
      </c>
      <c r="B4558" s="20" t="s">
        <v>2463</v>
      </c>
      <c r="C4558" s="6" t="s">
        <v>252</v>
      </c>
      <c r="D4558" s="3" t="str">
        <f>VLOOKUP(C4558,'[1]Chart-of_Accounts (1)'!$B$20:$D$1316,3,)</f>
        <v>Accounts Payables</v>
      </c>
      <c r="E4558" s="6"/>
      <c r="F4558" s="6" t="str">
        <f t="shared" si="336"/>
        <v>دمج البيانات من نوبل الى نظام يامى -مسلسل-804-اسم الحساب من نوبل-أوبشن للاستشارات الهندسية-البيان-رقم سند الدفع : 715 - جزء من القيمة المضافة عند احمد بخيت الهاملى -نوع الادخال فى نوبل-Automatic</v>
      </c>
      <c r="G4558" s="6" t="s">
        <v>2471</v>
      </c>
      <c r="H4558" s="8">
        <v>250</v>
      </c>
      <c r="I4558" s="8">
        <v>0</v>
      </c>
      <c r="J4558" s="8" t="s">
        <v>14</v>
      </c>
      <c r="K4558" s="13"/>
    </row>
    <row r="4559" spans="1:11" ht="58.2" thickBot="1">
      <c r="A4559" s="21">
        <f>A4558</f>
        <v>804</v>
      </c>
      <c r="B4559" s="22"/>
      <c r="C4559" s="3" t="s">
        <v>18</v>
      </c>
      <c r="D4559" s="3" t="str">
        <f>VLOOKUP(C4559,'[1]Chart-of_Accounts (1)'!$B$20:$D$1316,3,)</f>
        <v>Petty Cash Imprest</v>
      </c>
      <c r="E4559" s="3"/>
      <c r="F4559" s="6" t="str">
        <f t="shared" si="336"/>
        <v>دمج البيانات من نوبل الى نظام يامى -مسلسل-804-اسم الحساب من نوبل-عهدة مهندس علي-البيان-رقم سند الدفع : 715 - جزء من القيمة المضافة عند احمد بخيت الهاملى -نوع الادخال فى نوبل-Automatic</v>
      </c>
      <c r="G4559" s="3" t="s">
        <v>2471</v>
      </c>
      <c r="H4559" s="5">
        <v>0</v>
      </c>
      <c r="I4559" s="5">
        <v>250</v>
      </c>
      <c r="J4559" s="5" t="s">
        <v>14</v>
      </c>
      <c r="K4559" s="13"/>
    </row>
    <row r="4560" spans="1:11" ht="58.2" thickBot="1">
      <c r="A4560" s="20">
        <v>805</v>
      </c>
      <c r="B4560" s="20" t="s">
        <v>2463</v>
      </c>
      <c r="C4560" s="6" t="s">
        <v>18</v>
      </c>
      <c r="D4560" s="3" t="str">
        <f>VLOOKUP(C4560,'[1]Chart-of_Accounts (1)'!$B$20:$D$1316,3,)</f>
        <v>Petty Cash Imprest</v>
      </c>
      <c r="E4560" s="6"/>
      <c r="F4560" s="6" t="str">
        <f t="shared" si="336"/>
        <v>دمج البيانات من نوبل الى نظام يامى -مسلسل-805-اسم الحساب من نوبل-عهدة مهندس علي-البيان-رقم سند الدفع : 716 - صرف عهدة للمهندس على العقله من مصرف أبوظبي الاسلامى-نوع الادخال فى نوبل-Automatic</v>
      </c>
      <c r="G4560" s="6" t="s">
        <v>2472</v>
      </c>
      <c r="H4560" s="7">
        <v>15000</v>
      </c>
      <c r="I4560" s="8">
        <v>0</v>
      </c>
      <c r="J4560" s="8" t="s">
        <v>14</v>
      </c>
      <c r="K4560" s="13"/>
    </row>
    <row r="4561" spans="1:11" ht="58.2" thickBot="1">
      <c r="A4561" s="21">
        <f t="shared" ref="A4561:A4563" si="337">A4560</f>
        <v>805</v>
      </c>
      <c r="B4561" s="21"/>
      <c r="C4561" s="3" t="s">
        <v>13</v>
      </c>
      <c r="D4561" s="3" t="str">
        <f>VLOOKUP(C4561,'[1]Chart-of_Accounts (1)'!$B$20:$D$1316,3,)</f>
        <v>مصرف ابوظبي الاسلامى</v>
      </c>
      <c r="E4561" s="3"/>
      <c r="F4561" s="6" t="str">
        <f t="shared" si="336"/>
        <v>دمج البيانات من نوبل الى نظام يامى -مسلسل-805-اسم الحساب من نوبل-مصرف ابوظبي الاسلامى-البيان-رقم سند الدفع : 716 - صرف عهدة للمهندس على العقله من مصرف أبوظبي الاسلامى-نوع الادخال فى نوبل-Automatic</v>
      </c>
      <c r="G4561" s="3" t="s">
        <v>2472</v>
      </c>
      <c r="H4561" s="5">
        <v>0</v>
      </c>
      <c r="I4561" s="4">
        <v>15000</v>
      </c>
      <c r="J4561" s="5" t="s">
        <v>14</v>
      </c>
      <c r="K4561" s="13"/>
    </row>
    <row r="4562" spans="1:11" ht="58.2" thickBot="1">
      <c r="A4562" s="21">
        <f t="shared" si="337"/>
        <v>805</v>
      </c>
      <c r="B4562" s="21"/>
      <c r="C4562" s="3" t="s">
        <v>18</v>
      </c>
      <c r="D4562" s="3" t="str">
        <f>VLOOKUP(C4562,'[1]Chart-of_Accounts (1)'!$B$20:$D$1316,3,)</f>
        <v>Petty Cash Imprest</v>
      </c>
      <c r="E4562" s="3"/>
      <c r="F4562" s="6" t="str">
        <f t="shared" si="336"/>
        <v>دمج البيانات من نوبل الى نظام يامى -مسلسل-805-اسم الحساب من نوبل-عهدة مهندس علي-البيان-رقم سند الدفع : 716 - صرف عهدة للمهندس على العقله من مصرف أبوظبي الاسلامى-نوع الادخال فى نوبل-Automatic</v>
      </c>
      <c r="G4562" s="3" t="s">
        <v>2472</v>
      </c>
      <c r="H4562" s="4">
        <v>10000</v>
      </c>
      <c r="I4562" s="5">
        <v>0</v>
      </c>
      <c r="J4562" s="5" t="s">
        <v>14</v>
      </c>
      <c r="K4562" s="13"/>
    </row>
    <row r="4563" spans="1:11" ht="58.2" thickBot="1">
      <c r="A4563" s="21">
        <f t="shared" si="337"/>
        <v>805</v>
      </c>
      <c r="B4563" s="22"/>
      <c r="C4563" s="3" t="s">
        <v>13</v>
      </c>
      <c r="D4563" s="3" t="str">
        <f>VLOOKUP(C4563,'[1]Chart-of_Accounts (1)'!$B$20:$D$1316,3,)</f>
        <v>مصرف ابوظبي الاسلامى</v>
      </c>
      <c r="E4563" s="3"/>
      <c r="F4563" s="6" t="str">
        <f t="shared" si="336"/>
        <v>دمج البيانات من نوبل الى نظام يامى -مسلسل-805-اسم الحساب من نوبل-مصرف ابوظبي الاسلامى-البيان-رقم سند الدفع : 716 - صرف عهدة للمهندس على العقله من مصرف أبوظبي الاسلامى-نوع الادخال فى نوبل-Automatic</v>
      </c>
      <c r="G4563" s="3" t="s">
        <v>2472</v>
      </c>
      <c r="H4563" s="5">
        <v>0</v>
      </c>
      <c r="I4563" s="4">
        <v>10000</v>
      </c>
      <c r="J4563" s="5" t="s">
        <v>14</v>
      </c>
      <c r="K4563" s="13"/>
    </row>
    <row r="4564" spans="1:11" ht="24" thickBot="1">
      <c r="A4564" s="20">
        <v>806</v>
      </c>
      <c r="B4564" s="20" t="s">
        <v>2320</v>
      </c>
      <c r="C4564" s="6" t="s">
        <v>143</v>
      </c>
      <c r="D4564" s="3" t="s">
        <v>6986</v>
      </c>
      <c r="E4564" s="6"/>
      <c r="F4564" s="6" t="str">
        <f t="shared" si="336"/>
        <v>دمج البيانات من نوبل الى نظام يامى -مسلسل-806-اسم الحساب من نوبل-برامج-البيان-رقم سند الدفع : 717 - رسوم تجديد كاسبر حماية الاجهزة من عهدة مهندس على العقله-نوع الادخال فى نوبل-Automatic</v>
      </c>
      <c r="G4564" s="6" t="s">
        <v>2473</v>
      </c>
      <c r="H4564" s="8">
        <v>123.32</v>
      </c>
      <c r="I4564" s="8">
        <v>0</v>
      </c>
      <c r="J4564" s="8" t="s">
        <v>14</v>
      </c>
      <c r="K4564" s="13"/>
    </row>
    <row r="4565" spans="1:11" ht="69.599999999999994" thickBot="1">
      <c r="A4565" s="21">
        <f t="shared" ref="A4565:A4566" si="338">A4564</f>
        <v>806</v>
      </c>
      <c r="B4565" s="21"/>
      <c r="C4565" s="3" t="s">
        <v>26</v>
      </c>
      <c r="D4565" s="3" t="str">
        <f>VLOOKUP(C4565,'[1]Chart-of_Accounts (1)'!$B$20:$D$1316,3,)</f>
        <v>VAT Input</v>
      </c>
      <c r="E4565" s="3"/>
      <c r="F4565" s="6" t="str">
        <f t="shared" si="336"/>
        <v>دمج البيانات من نوبل الى نظام يامى -مسلسل-806-اسم الحساب من نوبل-Value Added Tax (VAT OUT)-البيان-رقم سند الدفع : 717 - رسوم تجديد كاسبر حماية الاجهزة من عهدة مهندس على العقله - - -نوع الادخال فى نوبل-Automatic</v>
      </c>
      <c r="G4565" s="3" t="s">
        <v>2474</v>
      </c>
      <c r="H4565" s="5">
        <v>6.17</v>
      </c>
      <c r="I4565" s="5">
        <v>0</v>
      </c>
      <c r="J4565" s="5" t="s">
        <v>14</v>
      </c>
      <c r="K4565" s="13"/>
    </row>
    <row r="4566" spans="1:11" ht="58.2" thickBot="1">
      <c r="A4566" s="21">
        <f t="shared" si="338"/>
        <v>806</v>
      </c>
      <c r="B4566" s="22"/>
      <c r="C4566" s="3" t="s">
        <v>18</v>
      </c>
      <c r="D4566" s="3" t="str">
        <f>VLOOKUP(C4566,'[1]Chart-of_Accounts (1)'!$B$20:$D$1316,3,)</f>
        <v>Petty Cash Imprest</v>
      </c>
      <c r="E4566" s="3"/>
      <c r="F4566" s="6" t="str">
        <f t="shared" si="336"/>
        <v>دمج البيانات من نوبل الى نظام يامى -مسلسل-806-اسم الحساب من نوبل-عهدة مهندس علي-البيان-رقم سند الدفع : 717 - رسوم تجديد كاسبر حماية الاجهزة من عهدة مهندس على العقله-نوع الادخال فى نوبل-Automatic</v>
      </c>
      <c r="G4566" s="3" t="s">
        <v>2473</v>
      </c>
      <c r="H4566" s="5">
        <v>0</v>
      </c>
      <c r="I4566" s="5">
        <v>129.49</v>
      </c>
      <c r="J4566" s="5" t="s">
        <v>14</v>
      </c>
      <c r="K4566" s="13"/>
    </row>
    <row r="4567" spans="1:11" ht="58.2" thickBot="1">
      <c r="A4567" s="20">
        <v>807</v>
      </c>
      <c r="B4567" s="20" t="s">
        <v>2451</v>
      </c>
      <c r="C4567" s="6" t="s">
        <v>173</v>
      </c>
      <c r="D4567" s="3" t="str">
        <f>VLOOKUP(C4567,'[1]Chart-of_Accounts (1)'!$B$20:$D$1316,3,)</f>
        <v>Petty Cash Imprest</v>
      </c>
      <c r="E4567" s="6"/>
      <c r="F4567" s="6" t="str">
        <f t="shared" si="336"/>
        <v>دمج البيانات من نوبل الى نظام يامى -مسلسل-807-اسم الحساب من نوبل-عهدة قاسم-البيان-رقم سند الدفع : 718 - صرف عهدة للفورمن قاسم من عهدة مهندس على العقله-نوع الادخال فى نوبل-Automatic</v>
      </c>
      <c r="G4567" s="6" t="s">
        <v>2475</v>
      </c>
      <c r="H4567" s="7">
        <v>1000</v>
      </c>
      <c r="I4567" s="8">
        <v>0</v>
      </c>
      <c r="J4567" s="8" t="s">
        <v>14</v>
      </c>
      <c r="K4567" s="13"/>
    </row>
    <row r="4568" spans="1:11" ht="58.2" thickBot="1">
      <c r="A4568" s="21">
        <f t="shared" ref="A4568:A4574" si="339">A4567</f>
        <v>807</v>
      </c>
      <c r="B4568" s="21"/>
      <c r="C4568" s="3" t="s">
        <v>18</v>
      </c>
      <c r="D4568" s="3" t="str">
        <f>VLOOKUP(C4568,'[1]Chart-of_Accounts (1)'!$B$20:$D$1316,3,)</f>
        <v>Petty Cash Imprest</v>
      </c>
      <c r="E4568" s="3"/>
      <c r="F4568" s="6" t="str">
        <f t="shared" si="336"/>
        <v>دمج البيانات من نوبل الى نظام يامى -مسلسل-807-اسم الحساب من نوبل-عهدة مهندس علي-البيان-رقم سند الدفع : 718 - صرف عهدة للفورمن قاسم من عهدة مهندس على العقله-نوع الادخال فى نوبل-Automatic</v>
      </c>
      <c r="G4568" s="3" t="s">
        <v>2475</v>
      </c>
      <c r="H4568" s="5">
        <v>0</v>
      </c>
      <c r="I4568" s="4">
        <v>1000</v>
      </c>
      <c r="J4568" s="5" t="s">
        <v>14</v>
      </c>
      <c r="K4568" s="13"/>
    </row>
    <row r="4569" spans="1:11" ht="58.2" thickBot="1">
      <c r="A4569" s="21">
        <f t="shared" si="339"/>
        <v>807</v>
      </c>
      <c r="B4569" s="21"/>
      <c r="C4569" s="3" t="s">
        <v>173</v>
      </c>
      <c r="D4569" s="3" t="str">
        <f>VLOOKUP(C4569,'[1]Chart-of_Accounts (1)'!$B$20:$D$1316,3,)</f>
        <v>Petty Cash Imprest</v>
      </c>
      <c r="E4569" s="3"/>
      <c r="F4569" s="6" t="str">
        <f t="shared" si="336"/>
        <v>دمج البيانات من نوبل الى نظام يامى -مسلسل-807-اسم الحساب من نوبل-عهدة قاسم-البيان-رقم سند الدفع : 718 - صرف عهدة للفورمن قاسم من عهدة مهندس على العقله-نوع الادخال فى نوبل-Automatic</v>
      </c>
      <c r="G4569" s="3" t="s">
        <v>2475</v>
      </c>
      <c r="H4569" s="4">
        <v>1000</v>
      </c>
      <c r="I4569" s="5">
        <v>0</v>
      </c>
      <c r="J4569" s="5" t="s">
        <v>14</v>
      </c>
      <c r="K4569" s="13"/>
    </row>
    <row r="4570" spans="1:11" ht="58.2" thickBot="1">
      <c r="A4570" s="21">
        <f t="shared" si="339"/>
        <v>807</v>
      </c>
      <c r="B4570" s="21"/>
      <c r="C4570" s="3" t="s">
        <v>18</v>
      </c>
      <c r="D4570" s="3" t="str">
        <f>VLOOKUP(C4570,'[1]Chart-of_Accounts (1)'!$B$20:$D$1316,3,)</f>
        <v>Petty Cash Imprest</v>
      </c>
      <c r="E4570" s="3"/>
      <c r="F4570" s="6" t="str">
        <f t="shared" si="336"/>
        <v>دمج البيانات من نوبل الى نظام يامى -مسلسل-807-اسم الحساب من نوبل-عهدة مهندس علي-البيان-رقم سند الدفع : 718 - صرف عهدة للفورمن قاسم من عهدة مهندس على العقله-نوع الادخال فى نوبل-Automatic</v>
      </c>
      <c r="G4570" s="3" t="s">
        <v>2475</v>
      </c>
      <c r="H4570" s="5">
        <v>0</v>
      </c>
      <c r="I4570" s="4">
        <v>1000</v>
      </c>
      <c r="J4570" s="5" t="s">
        <v>14</v>
      </c>
      <c r="K4570" s="13"/>
    </row>
    <row r="4571" spans="1:11" ht="58.2" thickBot="1">
      <c r="A4571" s="21">
        <f t="shared" si="339"/>
        <v>807</v>
      </c>
      <c r="B4571" s="21"/>
      <c r="C4571" s="3" t="s">
        <v>173</v>
      </c>
      <c r="D4571" s="3" t="str">
        <f>VLOOKUP(C4571,'[1]Chart-of_Accounts (1)'!$B$20:$D$1316,3,)</f>
        <v>Petty Cash Imprest</v>
      </c>
      <c r="E4571" s="3"/>
      <c r="F4571" s="6" t="str">
        <f t="shared" si="336"/>
        <v>دمج البيانات من نوبل الى نظام يامى -مسلسل-807-اسم الحساب من نوبل-عهدة قاسم-البيان-رقم سند الدفع : 718 - صرف عهدة للفورمن قاسم من عهدة مهندس على العقله-نوع الادخال فى نوبل-Automatic</v>
      </c>
      <c r="G4571" s="3" t="s">
        <v>2475</v>
      </c>
      <c r="H4571" s="5">
        <v>500</v>
      </c>
      <c r="I4571" s="5">
        <v>0</v>
      </c>
      <c r="J4571" s="5" t="s">
        <v>14</v>
      </c>
      <c r="K4571" s="13"/>
    </row>
    <row r="4572" spans="1:11" ht="58.2" thickBot="1">
      <c r="A4572" s="21">
        <f t="shared" si="339"/>
        <v>807</v>
      </c>
      <c r="B4572" s="21"/>
      <c r="C4572" s="3" t="s">
        <v>18</v>
      </c>
      <c r="D4572" s="3" t="str">
        <f>VLOOKUP(C4572,'[1]Chart-of_Accounts (1)'!$B$20:$D$1316,3,)</f>
        <v>Petty Cash Imprest</v>
      </c>
      <c r="E4572" s="3"/>
      <c r="F4572" s="6" t="str">
        <f t="shared" si="336"/>
        <v>دمج البيانات من نوبل الى نظام يامى -مسلسل-807-اسم الحساب من نوبل-عهدة مهندس علي-البيان-رقم سند الدفع : 718 - صرف عهدة للفورمن قاسم من عهدة مهندس على العقله-نوع الادخال فى نوبل-Automatic</v>
      </c>
      <c r="G4572" s="3" t="s">
        <v>2475</v>
      </c>
      <c r="H4572" s="5">
        <v>0</v>
      </c>
      <c r="I4572" s="5">
        <v>500</v>
      </c>
      <c r="J4572" s="5" t="s">
        <v>14</v>
      </c>
      <c r="K4572" s="13"/>
    </row>
    <row r="4573" spans="1:11" ht="58.2" thickBot="1">
      <c r="A4573" s="21">
        <f t="shared" si="339"/>
        <v>807</v>
      </c>
      <c r="B4573" s="21"/>
      <c r="C4573" s="3" t="s">
        <v>358</v>
      </c>
      <c r="D4573" s="3" t="str">
        <f>VLOOKUP(C4573,'[1]Chart-of_Accounts (1)'!$B$20:$D$1316,3,)</f>
        <v>Telephone &amp; Fax</v>
      </c>
      <c r="E4573" s="3"/>
      <c r="F4573" s="6" t="str">
        <f t="shared" si="336"/>
        <v>دمج البيانات من نوبل الى نظام يامى -مسلسل-807-اسم الحساب من نوبل-Telephone &amp; Fax-البيان-رقم سند الدفع : 718 - رسوم اتصالات المهندس على العقله من عهدة مهندس على العقله-نوع الادخال فى نوبل-Automatic</v>
      </c>
      <c r="G4573" s="3" t="s">
        <v>2476</v>
      </c>
      <c r="H4573" s="5">
        <v>392.85</v>
      </c>
      <c r="I4573" s="5">
        <v>0</v>
      </c>
      <c r="J4573" s="5" t="s">
        <v>14</v>
      </c>
      <c r="K4573" s="13"/>
    </row>
    <row r="4574" spans="1:11" ht="58.2" thickBot="1">
      <c r="A4574" s="21">
        <f t="shared" si="339"/>
        <v>807</v>
      </c>
      <c r="B4574" s="22"/>
      <c r="C4574" s="3" t="s">
        <v>18</v>
      </c>
      <c r="D4574" s="3" t="str">
        <f>VLOOKUP(C4574,'[1]Chart-of_Accounts (1)'!$B$20:$D$1316,3,)</f>
        <v>Petty Cash Imprest</v>
      </c>
      <c r="E4574" s="3"/>
      <c r="F4574" s="6" t="str">
        <f t="shared" si="336"/>
        <v>دمج البيانات من نوبل الى نظام يامى -مسلسل-807-اسم الحساب من نوبل-عهدة مهندس علي-البيان-رقم سند الدفع : 718 - رسوم اتصالات المهندس على العقله من عهدة مهندس على العقله-نوع الادخال فى نوبل-Automatic</v>
      </c>
      <c r="G4574" s="3" t="s">
        <v>2476</v>
      </c>
      <c r="H4574" s="5">
        <v>0</v>
      </c>
      <c r="I4574" s="5">
        <v>392.85</v>
      </c>
      <c r="J4574" s="5" t="s">
        <v>14</v>
      </c>
      <c r="K4574" s="13"/>
    </row>
    <row r="4575" spans="1:11" ht="69.599999999999994" thickBot="1">
      <c r="A4575" s="20">
        <v>808</v>
      </c>
      <c r="B4575" s="20" t="s">
        <v>2463</v>
      </c>
      <c r="C4575" s="6" t="s">
        <v>6958</v>
      </c>
      <c r="D4575" s="18" t="s">
        <v>6975</v>
      </c>
      <c r="E4575" s="6" t="str">
        <f>C4575</f>
        <v>محلات سيف الهاملى</v>
      </c>
      <c r="F4575" s="6" t="str">
        <f t="shared" si="336"/>
        <v>دمج البيانات من نوبل الى نظام يامى -مسلسل-808-اسم الحساب من نوبل-محلات سيف الهاملى-البيان-رقم سند الدفع : 719 - يوميات عمال متنوعه عند محلات سيف الهاملى من عهدة مهندس على العقله-نوع الادخال فى نوبل-Automatic</v>
      </c>
      <c r="G4575" s="6" t="s">
        <v>2477</v>
      </c>
      <c r="H4575" s="8">
        <v>200</v>
      </c>
      <c r="I4575" s="8">
        <v>0</v>
      </c>
      <c r="J4575" s="8" t="s">
        <v>14</v>
      </c>
      <c r="K4575" s="13"/>
    </row>
    <row r="4576" spans="1:11" ht="69.599999999999994" thickBot="1">
      <c r="A4576" s="21">
        <f>A4575</f>
        <v>808</v>
      </c>
      <c r="B4576" s="22"/>
      <c r="C4576" s="3" t="s">
        <v>18</v>
      </c>
      <c r="D4576" s="3" t="str">
        <f>VLOOKUP(C4576,'[1]Chart-of_Accounts (1)'!$B$20:$D$1316,3,)</f>
        <v>Petty Cash Imprest</v>
      </c>
      <c r="E4576" s="3"/>
      <c r="F4576" s="6" t="str">
        <f t="shared" si="336"/>
        <v>دمج البيانات من نوبل الى نظام يامى -مسلسل-808-اسم الحساب من نوبل-عهدة مهندس علي-البيان-رقم سند الدفع : 719 - يوميات عمال متنوعه عند محلات سيف الهاملى من عهدة مهندس على العقله-نوع الادخال فى نوبل-Automatic</v>
      </c>
      <c r="G4576" s="3" t="s">
        <v>2477</v>
      </c>
      <c r="H4576" s="5">
        <v>0</v>
      </c>
      <c r="I4576" s="5">
        <v>200</v>
      </c>
      <c r="J4576" s="5" t="s">
        <v>14</v>
      </c>
      <c r="K4576" s="13"/>
    </row>
    <row r="4577" spans="1:11" ht="58.2" thickBot="1">
      <c r="A4577" s="20">
        <v>809</v>
      </c>
      <c r="B4577" s="20" t="s">
        <v>2463</v>
      </c>
      <c r="C4577" s="6" t="s">
        <v>79</v>
      </c>
      <c r="D4577" s="3" t="str">
        <f>VLOOKUP(C4577,'[1]Chart-of_Accounts (1)'!$B$20:$D$1316,3,)</f>
        <v>Accounts Payables</v>
      </c>
      <c r="E4577" s="6"/>
      <c r="F4577" s="6" t="str">
        <f t="shared" si="336"/>
        <v>دمج البيانات من نوبل الى نظام يامى -مسلسل-809-اسم الحساب من نوبل-واثق زمان شودرى-البيان-رقم سند الدفع : 720 - صرف باقى الحساب من مصرف ابوظبي الاسلامى-نوع الادخال فى نوبل-Automatic</v>
      </c>
      <c r="G4577" s="6" t="s">
        <v>2478</v>
      </c>
      <c r="H4577" s="7">
        <v>9300</v>
      </c>
      <c r="I4577" s="8">
        <v>0</v>
      </c>
      <c r="J4577" s="8" t="s">
        <v>14</v>
      </c>
      <c r="K4577" s="13"/>
    </row>
    <row r="4578" spans="1:11" ht="58.2" thickBot="1">
      <c r="A4578" s="21">
        <f>A4577</f>
        <v>809</v>
      </c>
      <c r="B4578" s="22"/>
      <c r="C4578" s="3" t="s">
        <v>13</v>
      </c>
      <c r="D4578" s="3" t="str">
        <f>VLOOKUP(C4578,'[1]Chart-of_Accounts (1)'!$B$20:$D$1316,3,)</f>
        <v>مصرف ابوظبي الاسلامى</v>
      </c>
      <c r="E4578" s="3"/>
      <c r="F4578" s="6" t="str">
        <f t="shared" si="336"/>
        <v>دمج البيانات من نوبل الى نظام يامى -مسلسل-809-اسم الحساب من نوبل-مصرف ابوظبي الاسلامى-البيان-رقم سند الدفع : 720 - عــــن : - رقم الشيك : 502278-نوع الادخال فى نوبل-Automatic</v>
      </c>
      <c r="G4578" s="3" t="s">
        <v>2479</v>
      </c>
      <c r="H4578" s="5">
        <v>0</v>
      </c>
      <c r="I4578" s="4">
        <v>9300</v>
      </c>
      <c r="J4578" s="5" t="s">
        <v>14</v>
      </c>
      <c r="K4578" s="13"/>
    </row>
    <row r="4579" spans="1:11" ht="58.2" thickBot="1">
      <c r="A4579" s="20">
        <v>811</v>
      </c>
      <c r="B4579" s="20" t="s">
        <v>2459</v>
      </c>
      <c r="C4579" s="6" t="s">
        <v>593</v>
      </c>
      <c r="D4579" s="3" t="str">
        <f>VLOOKUP(C4579,'[1]Chart-of_Accounts (1)'!$B$20:$D$1316,3,)</f>
        <v>Leave Salary</v>
      </c>
      <c r="E4579" s="6"/>
      <c r="F4579" s="6" t="str">
        <f t="shared" si="336"/>
        <v>دمج البيانات من نوبل الى نظام يامى -مسلسل-811-اسم الحساب من نوبل-Leave Salary-البيان-رقم سند الدفع : 721 - مستحقات اجازة العامل عدى قداح من عهدة مهندس على العقله-نوع الادخال فى نوبل-Automatic</v>
      </c>
      <c r="G4579" s="6" t="s">
        <v>2480</v>
      </c>
      <c r="H4579" s="7">
        <v>3150</v>
      </c>
      <c r="I4579" s="8">
        <v>0</v>
      </c>
      <c r="J4579" s="8" t="s">
        <v>14</v>
      </c>
      <c r="K4579" s="13"/>
    </row>
    <row r="4580" spans="1:11" ht="58.2" thickBot="1">
      <c r="A4580" s="21">
        <f>A4579</f>
        <v>811</v>
      </c>
      <c r="B4580" s="22"/>
      <c r="C4580" s="3" t="s">
        <v>18</v>
      </c>
      <c r="D4580" s="3" t="str">
        <f>VLOOKUP(C4580,'[1]Chart-of_Accounts (1)'!$B$20:$D$1316,3,)</f>
        <v>Petty Cash Imprest</v>
      </c>
      <c r="E4580" s="3"/>
      <c r="F4580" s="6" t="str">
        <f t="shared" si="336"/>
        <v>دمج البيانات من نوبل الى نظام يامى -مسلسل-811-اسم الحساب من نوبل-عهدة مهندس علي-البيان-رقم سند الدفع : 721 - مستحقات اجازة العامل عدى قداح من عهدة مهندس على العقله-نوع الادخال فى نوبل-Automatic</v>
      </c>
      <c r="G4580" s="3" t="s">
        <v>2480</v>
      </c>
      <c r="H4580" s="5">
        <v>0</v>
      </c>
      <c r="I4580" s="4">
        <v>3150</v>
      </c>
      <c r="J4580" s="5" t="s">
        <v>14</v>
      </c>
      <c r="K4580" s="13"/>
    </row>
    <row r="4581" spans="1:11" ht="58.2" thickBot="1">
      <c r="A4581" s="20">
        <v>812</v>
      </c>
      <c r="B4581" s="20" t="s">
        <v>309</v>
      </c>
      <c r="C4581" s="6" t="s">
        <v>6931</v>
      </c>
      <c r="D4581" s="18" t="s">
        <v>6975</v>
      </c>
      <c r="E4581" s="6" t="str">
        <f>C4581</f>
        <v>فيلا عبيد الهاملى</v>
      </c>
      <c r="F4581" s="6" t="str">
        <f t="shared" si="336"/>
        <v>دمج البيانات من نوبل الى نظام يامى -مسلسل-812-اسم الحساب من نوبل-فيلا عبيد الهاملى-البيان-رقم سند الدفع : 722 - رسوم دفعه اولى لموقع عبيد الهاملى من عهدة حمد-نوع الادخال فى نوبل-Automatic</v>
      </c>
      <c r="G4581" s="6" t="s">
        <v>2481</v>
      </c>
      <c r="H4581" s="7">
        <v>5000</v>
      </c>
      <c r="I4581" s="8">
        <v>0</v>
      </c>
      <c r="J4581" s="8" t="s">
        <v>14</v>
      </c>
      <c r="K4581" s="13"/>
    </row>
    <row r="4582" spans="1:11" ht="69.599999999999994" thickBot="1">
      <c r="A4582" s="21">
        <f t="shared" ref="A4582:A4643" si="340">A4581</f>
        <v>812</v>
      </c>
      <c r="B4582" s="21"/>
      <c r="C4582" s="3" t="s">
        <v>26</v>
      </c>
      <c r="D4582" s="3" t="str">
        <f>VLOOKUP(C4582,'[1]Chart-of_Accounts (1)'!$B$20:$D$1316,3,)</f>
        <v>VAT Input</v>
      </c>
      <c r="E4582" s="3"/>
      <c r="F4582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عبيد الهاملى من عهدة حمد - - -نوع الادخال فى نوبل-Automatic</v>
      </c>
      <c r="G4582" s="3" t="s">
        <v>2482</v>
      </c>
      <c r="H4582" s="5">
        <v>250</v>
      </c>
      <c r="I4582" s="5">
        <v>0</v>
      </c>
      <c r="J4582" s="5" t="s">
        <v>14</v>
      </c>
      <c r="K4582" s="13"/>
    </row>
    <row r="4583" spans="1:11" ht="58.2" thickBot="1">
      <c r="A4583" s="21">
        <f t="shared" si="340"/>
        <v>812</v>
      </c>
      <c r="B4583" s="21"/>
      <c r="C4583" s="3" t="s">
        <v>172</v>
      </c>
      <c r="D4583" s="3" t="str">
        <f>VLOOKUP(C4583,'[1]Chart-of_Accounts (1)'!$B$20:$D$1316,3,)</f>
        <v>Petty Cash Imprest</v>
      </c>
      <c r="E4583" s="3"/>
      <c r="F4583" s="6" t="str">
        <f t="shared" si="336"/>
        <v>دمج البيانات من نوبل الى نظام يامى -مسلسل-812-اسم الحساب من نوبل-عهدة حمد-البيان-رقم سند الدفع : 722 - رسوم دفعه اولى لموقع عبيد الهاملى من عهدة حمد-نوع الادخال فى نوبل-Automatic</v>
      </c>
      <c r="G4583" s="3" t="s">
        <v>2481</v>
      </c>
      <c r="H4583" s="5">
        <v>0</v>
      </c>
      <c r="I4583" s="4">
        <v>5250</v>
      </c>
      <c r="J4583" s="5" t="s">
        <v>14</v>
      </c>
      <c r="K4583" s="13"/>
    </row>
    <row r="4584" spans="1:11" ht="58.2" thickBot="1">
      <c r="A4584" s="21">
        <f t="shared" si="340"/>
        <v>812</v>
      </c>
      <c r="B4584" s="21"/>
      <c r="C4584" s="3" t="s">
        <v>6931</v>
      </c>
      <c r="D4584" s="18" t="s">
        <v>6975</v>
      </c>
      <c r="E4584" s="6" t="str">
        <f>C4584</f>
        <v>فيلا عبيد الهاملى</v>
      </c>
      <c r="F4584" s="6" t="str">
        <f t="shared" si="336"/>
        <v>دمج البيانات من نوبل الى نظام يامى -مسلسل-812-اسم الحساب من نوبل-فيلا عبيد الهاملى-البيان-رقم سند الدفع : 722 - رسوم دفعه اولى لموقع عبيد الهاملى من عهدة حمد-نوع الادخال فى نوبل-Automatic</v>
      </c>
      <c r="G4584" s="3" t="s">
        <v>2481</v>
      </c>
      <c r="H4584" s="4">
        <v>5000</v>
      </c>
      <c r="I4584" s="5">
        <v>0</v>
      </c>
      <c r="J4584" s="5" t="s">
        <v>14</v>
      </c>
      <c r="K4584" s="13"/>
    </row>
    <row r="4585" spans="1:11" ht="69.599999999999994" thickBot="1">
      <c r="A4585" s="21">
        <f t="shared" si="340"/>
        <v>812</v>
      </c>
      <c r="B4585" s="21"/>
      <c r="C4585" s="3" t="s">
        <v>26</v>
      </c>
      <c r="D4585" s="3" t="str">
        <f>VLOOKUP(C4585,'[1]Chart-of_Accounts (1)'!$B$20:$D$1316,3,)</f>
        <v>VAT Input</v>
      </c>
      <c r="E4585" s="3"/>
      <c r="F4585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عبيد الهاملى من عهدة حمد - - -نوع الادخال فى نوبل-Automatic</v>
      </c>
      <c r="G4585" s="3" t="s">
        <v>2482</v>
      </c>
      <c r="H4585" s="5">
        <v>250</v>
      </c>
      <c r="I4585" s="5">
        <v>0</v>
      </c>
      <c r="J4585" s="5" t="s">
        <v>14</v>
      </c>
      <c r="K4585" s="13"/>
    </row>
    <row r="4586" spans="1:11" ht="58.2" thickBot="1">
      <c r="A4586" s="21">
        <f t="shared" si="340"/>
        <v>812</v>
      </c>
      <c r="B4586" s="21"/>
      <c r="C4586" s="3" t="s">
        <v>172</v>
      </c>
      <c r="D4586" s="3" t="str">
        <f>VLOOKUP(C4586,'[1]Chart-of_Accounts (1)'!$B$20:$D$1316,3,)</f>
        <v>Petty Cash Imprest</v>
      </c>
      <c r="E4586" s="3"/>
      <c r="F4586" s="6" t="str">
        <f t="shared" si="336"/>
        <v>دمج البيانات من نوبل الى نظام يامى -مسلسل-812-اسم الحساب من نوبل-عهدة حمد-البيان-رقم سند الدفع : 722 - رسوم دفعه اولى لموقع عبيد الهاملى من عهدة حمد-نوع الادخال فى نوبل-Automatic</v>
      </c>
      <c r="G4586" s="3" t="s">
        <v>2481</v>
      </c>
      <c r="H4586" s="5">
        <v>0</v>
      </c>
      <c r="I4586" s="4">
        <v>5250</v>
      </c>
      <c r="J4586" s="5" t="s">
        <v>14</v>
      </c>
      <c r="K4586" s="13"/>
    </row>
    <row r="4587" spans="1:11" ht="58.2" thickBot="1">
      <c r="A4587" s="21">
        <f t="shared" si="340"/>
        <v>812</v>
      </c>
      <c r="B4587" s="21"/>
      <c r="C4587" s="3" t="s">
        <v>6931</v>
      </c>
      <c r="D4587" s="18" t="s">
        <v>6975</v>
      </c>
      <c r="E4587" s="6" t="str">
        <f>C4587</f>
        <v>فيلا عبيد الهاملى</v>
      </c>
      <c r="F4587" s="6" t="str">
        <f t="shared" si="336"/>
        <v>دمج البيانات من نوبل الى نظام يامى -مسلسل-812-اسم الحساب من نوبل-فيلا عبيد الهاملى-البيان-رقم سند الدفع : 722 - رسوم دفعه اولى لموقع عبيد الهاملى من عهدة حمد-نوع الادخال فى نوبل-Automatic</v>
      </c>
      <c r="G4587" s="3" t="s">
        <v>2481</v>
      </c>
      <c r="H4587" s="4">
        <v>2000</v>
      </c>
      <c r="I4587" s="5">
        <v>0</v>
      </c>
      <c r="J4587" s="5" t="s">
        <v>14</v>
      </c>
      <c r="K4587" s="13"/>
    </row>
    <row r="4588" spans="1:11" ht="69.599999999999994" thickBot="1">
      <c r="A4588" s="21">
        <f t="shared" si="340"/>
        <v>812</v>
      </c>
      <c r="B4588" s="21"/>
      <c r="C4588" s="3" t="s">
        <v>26</v>
      </c>
      <c r="D4588" s="3" t="str">
        <f>VLOOKUP(C4588,'[1]Chart-of_Accounts (1)'!$B$20:$D$1316,3,)</f>
        <v>VAT Input</v>
      </c>
      <c r="E4588" s="3"/>
      <c r="F4588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عبيد الهاملى من عهدة حمد - - -نوع الادخال فى نوبل-Automatic</v>
      </c>
      <c r="G4588" s="3" t="s">
        <v>2482</v>
      </c>
      <c r="H4588" s="5">
        <v>100</v>
      </c>
      <c r="I4588" s="5">
        <v>0</v>
      </c>
      <c r="J4588" s="5" t="s">
        <v>14</v>
      </c>
      <c r="K4588" s="13"/>
    </row>
    <row r="4589" spans="1:11" ht="58.2" thickBot="1">
      <c r="A4589" s="21">
        <f t="shared" si="340"/>
        <v>812</v>
      </c>
      <c r="B4589" s="21"/>
      <c r="C4589" s="3" t="s">
        <v>172</v>
      </c>
      <c r="D4589" s="3" t="str">
        <f>VLOOKUP(C4589,'[1]Chart-of_Accounts (1)'!$B$20:$D$1316,3,)</f>
        <v>Petty Cash Imprest</v>
      </c>
      <c r="E4589" s="3"/>
      <c r="F4589" s="6" t="str">
        <f t="shared" si="336"/>
        <v>دمج البيانات من نوبل الى نظام يامى -مسلسل-812-اسم الحساب من نوبل-عهدة حمد-البيان-رقم سند الدفع : 722 - رسوم دفعه اولى لموقع عبيد الهاملى من عهدة حمد-نوع الادخال فى نوبل-Automatic</v>
      </c>
      <c r="G4589" s="3" t="s">
        <v>2481</v>
      </c>
      <c r="H4589" s="5">
        <v>0</v>
      </c>
      <c r="I4589" s="4">
        <v>2100</v>
      </c>
      <c r="J4589" s="5" t="s">
        <v>14</v>
      </c>
      <c r="K4589" s="13"/>
    </row>
    <row r="4590" spans="1:11" ht="58.2" thickBot="1">
      <c r="A4590" s="21">
        <f t="shared" si="340"/>
        <v>812</v>
      </c>
      <c r="B4590" s="21"/>
      <c r="C4590" s="3" t="s">
        <v>6931</v>
      </c>
      <c r="D4590" s="18" t="s">
        <v>6975</v>
      </c>
      <c r="E4590" s="6" t="str">
        <f>C4590</f>
        <v>فيلا عبيد الهاملى</v>
      </c>
      <c r="F4590" s="6" t="str">
        <f t="shared" si="336"/>
        <v>دمج البيانات من نوبل الى نظام يامى -مسلسل-812-اسم الحساب من نوبل-فيلا عبيد الهاملى-البيان-رقم سند الدفع : 722 - رسوم دفعه اولى لموقع عبيد الهاملى من عهدة حمد-نوع الادخال فى نوبل-Automatic</v>
      </c>
      <c r="G4590" s="3" t="s">
        <v>2481</v>
      </c>
      <c r="H4590" s="5">
        <v>100</v>
      </c>
      <c r="I4590" s="5">
        <v>0</v>
      </c>
      <c r="J4590" s="5" t="s">
        <v>14</v>
      </c>
      <c r="K4590" s="13"/>
    </row>
    <row r="4591" spans="1:11" ht="69.599999999999994" thickBot="1">
      <c r="A4591" s="21">
        <f t="shared" si="340"/>
        <v>812</v>
      </c>
      <c r="B4591" s="21"/>
      <c r="C4591" s="3" t="s">
        <v>26</v>
      </c>
      <c r="D4591" s="3" t="str">
        <f>VLOOKUP(C4591,'[1]Chart-of_Accounts (1)'!$B$20:$D$1316,3,)</f>
        <v>VAT Input</v>
      </c>
      <c r="E4591" s="3"/>
      <c r="F4591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عبيد الهاملى من عهدة حمد - - -نوع الادخال فى نوبل-Automatic</v>
      </c>
      <c r="G4591" s="3" t="s">
        <v>2482</v>
      </c>
      <c r="H4591" s="5">
        <v>5</v>
      </c>
      <c r="I4591" s="5">
        <v>0</v>
      </c>
      <c r="J4591" s="5" t="s">
        <v>14</v>
      </c>
      <c r="K4591" s="13"/>
    </row>
    <row r="4592" spans="1:11" ht="58.2" thickBot="1">
      <c r="A4592" s="21">
        <f t="shared" si="340"/>
        <v>812</v>
      </c>
      <c r="B4592" s="21"/>
      <c r="C4592" s="3" t="s">
        <v>172</v>
      </c>
      <c r="D4592" s="3" t="str">
        <f>VLOOKUP(C4592,'[1]Chart-of_Accounts (1)'!$B$20:$D$1316,3,)</f>
        <v>Petty Cash Imprest</v>
      </c>
      <c r="E4592" s="3"/>
      <c r="F4592" s="6" t="str">
        <f t="shared" si="336"/>
        <v>دمج البيانات من نوبل الى نظام يامى -مسلسل-812-اسم الحساب من نوبل-عهدة حمد-البيان-رقم سند الدفع : 722 - رسوم دفعه اولى لموقع عبيد الهاملى من عهدة حمد-نوع الادخال فى نوبل-Automatic</v>
      </c>
      <c r="G4592" s="3" t="s">
        <v>2481</v>
      </c>
      <c r="H4592" s="5">
        <v>0</v>
      </c>
      <c r="I4592" s="5">
        <v>105</v>
      </c>
      <c r="J4592" s="5" t="s">
        <v>14</v>
      </c>
      <c r="K4592" s="13"/>
    </row>
    <row r="4593" spans="1:11" ht="58.2" thickBot="1">
      <c r="A4593" s="21">
        <f t="shared" si="340"/>
        <v>812</v>
      </c>
      <c r="B4593" s="21"/>
      <c r="C4593" s="3" t="s">
        <v>6931</v>
      </c>
      <c r="D4593" s="18" t="s">
        <v>6975</v>
      </c>
      <c r="E4593" s="6" t="str">
        <f>C4593</f>
        <v>فيلا عبيد الهاملى</v>
      </c>
      <c r="F4593" s="6" t="str">
        <f t="shared" si="336"/>
        <v>دمج البيانات من نوبل الى نظام يامى -مسلسل-812-اسم الحساب من نوبل-فيلا عبيد الهاملى-البيان-رقم سند الدفع : 722 - رسوم دفعه اولى لموقع عبيد الهاملى من عهدة حمد-نوع الادخال فى نوبل-Automatic</v>
      </c>
      <c r="G4593" s="3" t="s">
        <v>2481</v>
      </c>
      <c r="H4593" s="5">
        <v>50</v>
      </c>
      <c r="I4593" s="5">
        <v>0</v>
      </c>
      <c r="J4593" s="5" t="s">
        <v>14</v>
      </c>
      <c r="K4593" s="13"/>
    </row>
    <row r="4594" spans="1:11" ht="69.599999999999994" thickBot="1">
      <c r="A4594" s="21">
        <f t="shared" si="340"/>
        <v>812</v>
      </c>
      <c r="B4594" s="21"/>
      <c r="C4594" s="3" t="s">
        <v>26</v>
      </c>
      <c r="D4594" s="3" t="str">
        <f>VLOOKUP(C4594,'[1]Chart-of_Accounts (1)'!$B$20:$D$1316,3,)</f>
        <v>VAT Input</v>
      </c>
      <c r="E4594" s="3"/>
      <c r="F4594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عبيد الهاملى من عهدة حمد - - -نوع الادخال فى نوبل-Automatic</v>
      </c>
      <c r="G4594" s="3" t="s">
        <v>2482</v>
      </c>
      <c r="H4594" s="5">
        <v>2.5</v>
      </c>
      <c r="I4594" s="5">
        <v>0</v>
      </c>
      <c r="J4594" s="5" t="s">
        <v>14</v>
      </c>
      <c r="K4594" s="13"/>
    </row>
    <row r="4595" spans="1:11" ht="58.2" thickBot="1">
      <c r="A4595" s="21">
        <f t="shared" si="340"/>
        <v>812</v>
      </c>
      <c r="B4595" s="21"/>
      <c r="C4595" s="3" t="s">
        <v>172</v>
      </c>
      <c r="D4595" s="3" t="str">
        <f>VLOOKUP(C4595,'[1]Chart-of_Accounts (1)'!$B$20:$D$1316,3,)</f>
        <v>Petty Cash Imprest</v>
      </c>
      <c r="E4595" s="3"/>
      <c r="F4595" s="6" t="str">
        <f t="shared" si="336"/>
        <v>دمج البيانات من نوبل الى نظام يامى -مسلسل-812-اسم الحساب من نوبل-عهدة حمد-البيان-رقم سند الدفع : 722 - رسوم دفعه اولى لموقع عبيد الهاملى من عهدة حمد-نوع الادخال فى نوبل-Automatic</v>
      </c>
      <c r="G4595" s="3" t="s">
        <v>2481</v>
      </c>
      <c r="H4595" s="5">
        <v>0</v>
      </c>
      <c r="I4595" s="5">
        <v>52.5</v>
      </c>
      <c r="J4595" s="5" t="s">
        <v>14</v>
      </c>
      <c r="K4595" s="13"/>
    </row>
    <row r="4596" spans="1:11" ht="58.2" thickBot="1">
      <c r="A4596" s="21">
        <f t="shared" si="340"/>
        <v>812</v>
      </c>
      <c r="B4596" s="21"/>
      <c r="C4596" s="3" t="s">
        <v>6944</v>
      </c>
      <c r="D4596" s="18" t="s">
        <v>6975</v>
      </c>
      <c r="E4596" s="6" t="str">
        <f>C4596</f>
        <v>فيلا هلال سويح</v>
      </c>
      <c r="F4596" s="6" t="str">
        <f t="shared" si="336"/>
        <v>دمج البيانات من نوبل الى نظام يامى -مسلسل-812-اسم الحساب من نوبل-فيلا هلال سويح-البيان-رقم سند الدفع : 722 - رسوم دفعه اولى لموقع هلال سويح المزروعى-نوع الادخال فى نوبل-Automatic</v>
      </c>
      <c r="G4596" s="3" t="s">
        <v>2483</v>
      </c>
      <c r="H4596" s="4">
        <v>5000</v>
      </c>
      <c r="I4596" s="5">
        <v>0</v>
      </c>
      <c r="J4596" s="5" t="s">
        <v>14</v>
      </c>
      <c r="K4596" s="13"/>
    </row>
    <row r="4597" spans="1:11" ht="69.599999999999994" thickBot="1">
      <c r="A4597" s="21">
        <f t="shared" si="340"/>
        <v>812</v>
      </c>
      <c r="B4597" s="21"/>
      <c r="C4597" s="3" t="s">
        <v>26</v>
      </c>
      <c r="D4597" s="3" t="str">
        <f>VLOOKUP(C4597,'[1]Chart-of_Accounts (1)'!$B$20:$D$1316,3,)</f>
        <v>VAT Input</v>
      </c>
      <c r="E4597" s="3"/>
      <c r="F4597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هلال سويح المزروعى - - -نوع الادخال فى نوبل-Automatic</v>
      </c>
      <c r="G4597" s="3" t="s">
        <v>2484</v>
      </c>
      <c r="H4597" s="5">
        <v>250</v>
      </c>
      <c r="I4597" s="5">
        <v>0</v>
      </c>
      <c r="J4597" s="5" t="s">
        <v>14</v>
      </c>
      <c r="K4597" s="13"/>
    </row>
    <row r="4598" spans="1:11" ht="58.2" thickBot="1">
      <c r="A4598" s="21">
        <f t="shared" si="340"/>
        <v>812</v>
      </c>
      <c r="B4598" s="21"/>
      <c r="C4598" s="3" t="s">
        <v>172</v>
      </c>
      <c r="D4598" s="3" t="str">
        <f>VLOOKUP(C4598,'[1]Chart-of_Accounts (1)'!$B$20:$D$1316,3,)</f>
        <v>Petty Cash Imprest</v>
      </c>
      <c r="E4598" s="3"/>
      <c r="F4598" s="6" t="str">
        <f t="shared" si="336"/>
        <v>دمج البيانات من نوبل الى نظام يامى -مسلسل-812-اسم الحساب من نوبل-عهدة حمد-البيان-رقم سند الدفع : 722 - رسوم دفعه اولى لموقع هلال سويح المزروعى-نوع الادخال فى نوبل-Automatic</v>
      </c>
      <c r="G4598" s="3" t="s">
        <v>2483</v>
      </c>
      <c r="H4598" s="5">
        <v>0</v>
      </c>
      <c r="I4598" s="4">
        <v>5250</v>
      </c>
      <c r="J4598" s="5" t="s">
        <v>14</v>
      </c>
      <c r="K4598" s="13"/>
    </row>
    <row r="4599" spans="1:11" ht="58.2" thickBot="1">
      <c r="A4599" s="21">
        <f t="shared" si="340"/>
        <v>812</v>
      </c>
      <c r="B4599" s="21"/>
      <c r="C4599" s="3" t="s">
        <v>6944</v>
      </c>
      <c r="D4599" s="18" t="s">
        <v>6975</v>
      </c>
      <c r="E4599" s="6" t="str">
        <f>C4599</f>
        <v>فيلا هلال سويح</v>
      </c>
      <c r="F4599" s="6" t="str">
        <f t="shared" si="336"/>
        <v>دمج البيانات من نوبل الى نظام يامى -مسلسل-812-اسم الحساب من نوبل-فيلا هلال سويح-البيان-رقم سند الدفع : 722 - رسوم دفعه اولى لموقع هلال سويح المزروعى-نوع الادخال فى نوبل-Automatic</v>
      </c>
      <c r="G4599" s="3" t="s">
        <v>2483</v>
      </c>
      <c r="H4599" s="4">
        <v>5000</v>
      </c>
      <c r="I4599" s="5">
        <v>0</v>
      </c>
      <c r="J4599" s="5" t="s">
        <v>14</v>
      </c>
      <c r="K4599" s="13"/>
    </row>
    <row r="4600" spans="1:11" ht="69.599999999999994" thickBot="1">
      <c r="A4600" s="21">
        <f t="shared" si="340"/>
        <v>812</v>
      </c>
      <c r="B4600" s="21"/>
      <c r="C4600" s="3" t="s">
        <v>26</v>
      </c>
      <c r="D4600" s="3" t="str">
        <f>VLOOKUP(C4600,'[1]Chart-of_Accounts (1)'!$B$20:$D$1316,3,)</f>
        <v>VAT Input</v>
      </c>
      <c r="E4600" s="3"/>
      <c r="F4600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هلال سويح المزروعى - - -نوع الادخال فى نوبل-Automatic</v>
      </c>
      <c r="G4600" s="3" t="s">
        <v>2484</v>
      </c>
      <c r="H4600" s="5">
        <v>250</v>
      </c>
      <c r="I4600" s="5">
        <v>0</v>
      </c>
      <c r="J4600" s="5" t="s">
        <v>14</v>
      </c>
      <c r="K4600" s="13"/>
    </row>
    <row r="4601" spans="1:11" ht="58.2" thickBot="1">
      <c r="A4601" s="21">
        <f t="shared" si="340"/>
        <v>812</v>
      </c>
      <c r="B4601" s="21"/>
      <c r="C4601" s="3" t="s">
        <v>172</v>
      </c>
      <c r="D4601" s="3" t="str">
        <f>VLOOKUP(C4601,'[1]Chart-of_Accounts (1)'!$B$20:$D$1316,3,)</f>
        <v>Petty Cash Imprest</v>
      </c>
      <c r="E4601" s="3"/>
      <c r="F4601" s="6" t="str">
        <f t="shared" si="336"/>
        <v>دمج البيانات من نوبل الى نظام يامى -مسلسل-812-اسم الحساب من نوبل-عهدة حمد-البيان-رقم سند الدفع : 722 - رسوم دفعه اولى لموقع هلال سويح المزروعى-نوع الادخال فى نوبل-Automatic</v>
      </c>
      <c r="G4601" s="3" t="s">
        <v>2483</v>
      </c>
      <c r="H4601" s="5">
        <v>0</v>
      </c>
      <c r="I4601" s="4">
        <v>5250</v>
      </c>
      <c r="J4601" s="5" t="s">
        <v>14</v>
      </c>
      <c r="K4601" s="13"/>
    </row>
    <row r="4602" spans="1:11" ht="58.2" thickBot="1">
      <c r="A4602" s="21">
        <f t="shared" si="340"/>
        <v>812</v>
      </c>
      <c r="B4602" s="21"/>
      <c r="C4602" s="3" t="s">
        <v>6944</v>
      </c>
      <c r="D4602" s="18" t="s">
        <v>6975</v>
      </c>
      <c r="E4602" s="6" t="str">
        <f>C4602</f>
        <v>فيلا هلال سويح</v>
      </c>
      <c r="F4602" s="6" t="str">
        <f t="shared" si="336"/>
        <v>دمج البيانات من نوبل الى نظام يامى -مسلسل-812-اسم الحساب من نوبل-فيلا هلال سويح-البيان-رقم سند الدفع : 722 - رسوم دفعه اولى لموقع هلال سويح المزروعى-نوع الادخال فى نوبل-Automatic</v>
      </c>
      <c r="G4602" s="3" t="s">
        <v>2483</v>
      </c>
      <c r="H4602" s="4">
        <v>2000</v>
      </c>
      <c r="I4602" s="5">
        <v>0</v>
      </c>
      <c r="J4602" s="5" t="s">
        <v>14</v>
      </c>
      <c r="K4602" s="13"/>
    </row>
    <row r="4603" spans="1:11" ht="69.599999999999994" thickBot="1">
      <c r="A4603" s="21">
        <f t="shared" si="340"/>
        <v>812</v>
      </c>
      <c r="B4603" s="21"/>
      <c r="C4603" s="3" t="s">
        <v>26</v>
      </c>
      <c r="D4603" s="3" t="str">
        <f>VLOOKUP(C4603,'[1]Chart-of_Accounts (1)'!$B$20:$D$1316,3,)</f>
        <v>VAT Input</v>
      </c>
      <c r="E4603" s="3"/>
      <c r="F4603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هلال سويح المزروعى - - -نوع الادخال فى نوبل-Automatic</v>
      </c>
      <c r="G4603" s="3" t="s">
        <v>2484</v>
      </c>
      <c r="H4603" s="5">
        <v>100</v>
      </c>
      <c r="I4603" s="5">
        <v>0</v>
      </c>
      <c r="J4603" s="5" t="s">
        <v>14</v>
      </c>
      <c r="K4603" s="13"/>
    </row>
    <row r="4604" spans="1:11" ht="58.2" thickBot="1">
      <c r="A4604" s="21">
        <f t="shared" si="340"/>
        <v>812</v>
      </c>
      <c r="B4604" s="21"/>
      <c r="C4604" s="3" t="s">
        <v>172</v>
      </c>
      <c r="D4604" s="3" t="str">
        <f>VLOOKUP(C4604,'[1]Chart-of_Accounts (1)'!$B$20:$D$1316,3,)</f>
        <v>Petty Cash Imprest</v>
      </c>
      <c r="E4604" s="3"/>
      <c r="F4604" s="6" t="str">
        <f t="shared" si="336"/>
        <v>دمج البيانات من نوبل الى نظام يامى -مسلسل-812-اسم الحساب من نوبل-عهدة حمد-البيان-رقم سند الدفع : 722 - رسوم دفعه اولى لموقع هلال سويح المزروعى-نوع الادخال فى نوبل-Automatic</v>
      </c>
      <c r="G4604" s="3" t="s">
        <v>2483</v>
      </c>
      <c r="H4604" s="5">
        <v>0</v>
      </c>
      <c r="I4604" s="4">
        <v>2100</v>
      </c>
      <c r="J4604" s="5" t="s">
        <v>14</v>
      </c>
      <c r="K4604" s="13"/>
    </row>
    <row r="4605" spans="1:11" ht="58.2" thickBot="1">
      <c r="A4605" s="21">
        <f t="shared" si="340"/>
        <v>812</v>
      </c>
      <c r="B4605" s="21"/>
      <c r="C4605" s="3" t="s">
        <v>6944</v>
      </c>
      <c r="D4605" s="18" t="s">
        <v>6975</v>
      </c>
      <c r="E4605" s="6" t="str">
        <f>C4605</f>
        <v>فيلا هلال سويح</v>
      </c>
      <c r="F4605" s="6" t="str">
        <f t="shared" si="336"/>
        <v>دمج البيانات من نوبل الى نظام يامى -مسلسل-812-اسم الحساب من نوبل-فيلا هلال سويح-البيان-رقم سند الدفع : 722 - رسوم دفعه اولى لموقع هلال سويح المزروعى-نوع الادخال فى نوبل-Automatic</v>
      </c>
      <c r="G4605" s="3" t="s">
        <v>2483</v>
      </c>
      <c r="H4605" s="5">
        <v>100</v>
      </c>
      <c r="I4605" s="5">
        <v>0</v>
      </c>
      <c r="J4605" s="5" t="s">
        <v>14</v>
      </c>
      <c r="K4605" s="13"/>
    </row>
    <row r="4606" spans="1:11" ht="69.599999999999994" thickBot="1">
      <c r="A4606" s="21">
        <f t="shared" si="340"/>
        <v>812</v>
      </c>
      <c r="B4606" s="21"/>
      <c r="C4606" s="3" t="s">
        <v>26</v>
      </c>
      <c r="D4606" s="3" t="str">
        <f>VLOOKUP(C4606,'[1]Chart-of_Accounts (1)'!$B$20:$D$1316,3,)</f>
        <v>VAT Input</v>
      </c>
      <c r="E4606" s="3"/>
      <c r="F4606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هلال سويح المزروعى - - -نوع الادخال فى نوبل-Automatic</v>
      </c>
      <c r="G4606" s="3" t="s">
        <v>2484</v>
      </c>
      <c r="H4606" s="5">
        <v>5</v>
      </c>
      <c r="I4606" s="5">
        <v>0</v>
      </c>
      <c r="J4606" s="5" t="s">
        <v>14</v>
      </c>
      <c r="K4606" s="13"/>
    </row>
    <row r="4607" spans="1:11" ht="58.2" thickBot="1">
      <c r="A4607" s="21">
        <f t="shared" si="340"/>
        <v>812</v>
      </c>
      <c r="B4607" s="21"/>
      <c r="C4607" s="3" t="s">
        <v>172</v>
      </c>
      <c r="D4607" s="3" t="str">
        <f>VLOOKUP(C4607,'[1]Chart-of_Accounts (1)'!$B$20:$D$1316,3,)</f>
        <v>Petty Cash Imprest</v>
      </c>
      <c r="E4607" s="3"/>
      <c r="F4607" s="6" t="str">
        <f t="shared" si="336"/>
        <v>دمج البيانات من نوبل الى نظام يامى -مسلسل-812-اسم الحساب من نوبل-عهدة حمد-البيان-رقم سند الدفع : 722 - رسوم دفعه اولى لموقع هلال سويح المزروعى-نوع الادخال فى نوبل-Automatic</v>
      </c>
      <c r="G4607" s="3" t="s">
        <v>2483</v>
      </c>
      <c r="H4607" s="5">
        <v>0</v>
      </c>
      <c r="I4607" s="5">
        <v>105</v>
      </c>
      <c r="J4607" s="5" t="s">
        <v>14</v>
      </c>
      <c r="K4607" s="13"/>
    </row>
    <row r="4608" spans="1:11" ht="58.2" thickBot="1">
      <c r="A4608" s="21">
        <f t="shared" si="340"/>
        <v>812</v>
      </c>
      <c r="B4608" s="21"/>
      <c r="C4608" s="3" t="s">
        <v>6944</v>
      </c>
      <c r="D4608" s="18" t="s">
        <v>6975</v>
      </c>
      <c r="E4608" s="6" t="str">
        <f>C4608</f>
        <v>فيلا هلال سويح</v>
      </c>
      <c r="F4608" s="6" t="str">
        <f t="shared" si="336"/>
        <v>دمج البيانات من نوبل الى نظام يامى -مسلسل-812-اسم الحساب من نوبل-فيلا هلال سويح-البيان-رقم سند الدفع : 722 - رسوم دفعه اولى لموقع هلال سويح المزروعى-نوع الادخال فى نوبل-Automatic</v>
      </c>
      <c r="G4608" s="3" t="s">
        <v>2483</v>
      </c>
      <c r="H4608" s="5">
        <v>50</v>
      </c>
      <c r="I4608" s="5">
        <v>0</v>
      </c>
      <c r="J4608" s="5" t="s">
        <v>14</v>
      </c>
      <c r="K4608" s="13"/>
    </row>
    <row r="4609" spans="1:11" ht="69.599999999999994" thickBot="1">
      <c r="A4609" s="21">
        <f t="shared" si="340"/>
        <v>812</v>
      </c>
      <c r="B4609" s="21"/>
      <c r="C4609" s="3" t="s">
        <v>26</v>
      </c>
      <c r="D4609" s="3" t="str">
        <f>VLOOKUP(C4609,'[1]Chart-of_Accounts (1)'!$B$20:$D$1316,3,)</f>
        <v>VAT Input</v>
      </c>
      <c r="E4609" s="3"/>
      <c r="F4609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هلال سويح المزروعى - - -نوع الادخال فى نوبل-Automatic</v>
      </c>
      <c r="G4609" s="3" t="s">
        <v>2484</v>
      </c>
      <c r="H4609" s="5">
        <v>2.5</v>
      </c>
      <c r="I4609" s="5">
        <v>0</v>
      </c>
      <c r="J4609" s="5" t="s">
        <v>14</v>
      </c>
      <c r="K4609" s="13"/>
    </row>
    <row r="4610" spans="1:11" ht="58.2" thickBot="1">
      <c r="A4610" s="21">
        <f t="shared" si="340"/>
        <v>812</v>
      </c>
      <c r="B4610" s="21"/>
      <c r="C4610" s="3" t="s">
        <v>172</v>
      </c>
      <c r="D4610" s="3" t="str">
        <f>VLOOKUP(C4610,'[1]Chart-of_Accounts (1)'!$B$20:$D$1316,3,)</f>
        <v>Petty Cash Imprest</v>
      </c>
      <c r="E4610" s="3"/>
      <c r="F4610" s="6" t="str">
        <f t="shared" si="336"/>
        <v>دمج البيانات من نوبل الى نظام يامى -مسلسل-812-اسم الحساب من نوبل-عهدة حمد-البيان-رقم سند الدفع : 722 - رسوم دفعه اولى لموقع هلال سويح المزروعى-نوع الادخال فى نوبل-Automatic</v>
      </c>
      <c r="G4610" s="3" t="s">
        <v>2483</v>
      </c>
      <c r="H4610" s="5">
        <v>0</v>
      </c>
      <c r="I4610" s="5">
        <v>52.5</v>
      </c>
      <c r="J4610" s="5" t="s">
        <v>14</v>
      </c>
      <c r="K4610" s="13"/>
    </row>
    <row r="4611" spans="1:11" ht="58.2" thickBot="1">
      <c r="A4611" s="21">
        <f t="shared" si="340"/>
        <v>812</v>
      </c>
      <c r="B4611" s="21"/>
      <c r="C4611" s="3" t="s">
        <v>6962</v>
      </c>
      <c r="D4611" s="18" t="s">
        <v>6975</v>
      </c>
      <c r="E4611" s="6" t="str">
        <f>C4611</f>
        <v>فيلا سهيل المزروعى</v>
      </c>
      <c r="F4611" s="6" t="str">
        <f t="shared" si="336"/>
        <v>دمج البيانات من نوبل الى نظام يامى -مسلسل-812-اسم الحساب من نوبل-فيلا سهيل المزروعى-البيان-رقم سند الدفع : 722 - رسوم دفعه اولى لموقع حمد سعيد سهيل المزروعى-نوع الادخال فى نوبل-Automatic</v>
      </c>
      <c r="G4611" s="3" t="s">
        <v>2485</v>
      </c>
      <c r="H4611" s="4">
        <v>5000</v>
      </c>
      <c r="I4611" s="5">
        <v>0</v>
      </c>
      <c r="J4611" s="5" t="s">
        <v>14</v>
      </c>
      <c r="K4611" s="13"/>
    </row>
    <row r="4612" spans="1:11" ht="69.599999999999994" thickBot="1">
      <c r="A4612" s="21">
        <f t="shared" si="340"/>
        <v>812</v>
      </c>
      <c r="B4612" s="21"/>
      <c r="C4612" s="3" t="s">
        <v>26</v>
      </c>
      <c r="D4612" s="3" t="str">
        <f>VLOOKUP(C4612,'[1]Chart-of_Accounts (1)'!$B$20:$D$1316,3,)</f>
        <v>VAT Input</v>
      </c>
      <c r="E4612" s="3"/>
      <c r="F4612" s="6" t="str">
        <f t="shared" si="336"/>
        <v>دمج البيانات من نوبل الى نظام يامى -مسلسل-812-اسم الحساب من نوبل-Value Added Tax (VAT OUT)-البيان-رقم سند الدفع : 722 - رسوم دفعه اولى لموقع حمد سعيد سهيل المزروعى - - -نوع الادخال فى نوبل-Automatic</v>
      </c>
      <c r="G4612" s="3" t="s">
        <v>2486</v>
      </c>
      <c r="H4612" s="5">
        <v>250</v>
      </c>
      <c r="I4612" s="5">
        <v>0</v>
      </c>
      <c r="J4612" s="5" t="s">
        <v>14</v>
      </c>
      <c r="K4612" s="13"/>
    </row>
    <row r="4613" spans="1:11" ht="58.2" thickBot="1">
      <c r="A4613" s="21">
        <f t="shared" si="340"/>
        <v>812</v>
      </c>
      <c r="B4613" s="21"/>
      <c r="C4613" s="3" t="s">
        <v>172</v>
      </c>
      <c r="D4613" s="3" t="str">
        <f>VLOOKUP(C4613,'[1]Chart-of_Accounts (1)'!$B$20:$D$1316,3,)</f>
        <v>Petty Cash Imprest</v>
      </c>
      <c r="E4613" s="3"/>
      <c r="F4613" s="6" t="str">
        <f t="shared" si="336"/>
        <v>دمج البيانات من نوبل الى نظام يامى -مسلسل-812-اسم الحساب من نوبل-عهدة حمد-البيان-رقم سند الدفع : 722 - رسوم دفعه اولى لموقع حمد سعيد سهيل المزروعى-نوع الادخال فى نوبل-Automatic</v>
      </c>
      <c r="G4613" s="3" t="s">
        <v>2485</v>
      </c>
      <c r="H4613" s="5">
        <v>0</v>
      </c>
      <c r="I4613" s="4">
        <v>5250</v>
      </c>
      <c r="J4613" s="5" t="s">
        <v>14</v>
      </c>
      <c r="K4613" s="13"/>
    </row>
    <row r="4614" spans="1:11" ht="58.2" thickBot="1">
      <c r="A4614" s="21">
        <f t="shared" si="340"/>
        <v>812</v>
      </c>
      <c r="B4614" s="21"/>
      <c r="C4614" s="3" t="s">
        <v>6962</v>
      </c>
      <c r="D4614" s="18" t="s">
        <v>6975</v>
      </c>
      <c r="E4614" s="6" t="str">
        <f>C4614</f>
        <v>فيلا سهيل المزروعى</v>
      </c>
      <c r="F4614" s="6" t="str">
        <f t="shared" si="336"/>
        <v>دمج البيانات من نوبل الى نظام يامى -مسلسل-812-اسم الحساب من نوبل-فيلا سهيل المزروعى-البيان-رقم سند الدفع : 722 - رسوم دفعه اولى لموقع حمد سعيد سهيل المزروعى-نوع الادخال فى نوبل-Automatic</v>
      </c>
      <c r="G4614" s="3" t="s">
        <v>2485</v>
      </c>
      <c r="H4614" s="4">
        <v>5000</v>
      </c>
      <c r="I4614" s="5">
        <v>0</v>
      </c>
      <c r="J4614" s="5" t="s">
        <v>14</v>
      </c>
      <c r="K4614" s="13"/>
    </row>
    <row r="4615" spans="1:11" ht="69.599999999999994" thickBot="1">
      <c r="A4615" s="21">
        <f t="shared" si="340"/>
        <v>812</v>
      </c>
      <c r="B4615" s="21"/>
      <c r="C4615" s="3" t="s">
        <v>26</v>
      </c>
      <c r="D4615" s="3" t="str">
        <f>VLOOKUP(C4615,'[1]Chart-of_Accounts (1)'!$B$20:$D$1316,3,)</f>
        <v>VAT Input</v>
      </c>
      <c r="E4615" s="3"/>
      <c r="F4615" s="6" t="str">
        <f t="shared" ref="F4615:F4678" si="341">CONCATENATE("دمج البيانات من نوبل الى نظام يامى ","-","مسلسل","-",A4615,"-","اسم الحساب من نوبل","-",C4615,"-","البيان","-",G4615,"-","نوع الادخال فى نوبل","-",J4615)</f>
        <v>دمج البيانات من نوبل الى نظام يامى -مسلسل-812-اسم الحساب من نوبل-Value Added Tax (VAT OUT)-البيان-رقم سند الدفع : 722 - رسوم دفعه اولى لموقع حمد سعيد سهيل المزروعى - - -نوع الادخال فى نوبل-Automatic</v>
      </c>
      <c r="G4615" s="3" t="s">
        <v>2486</v>
      </c>
      <c r="H4615" s="5">
        <v>250</v>
      </c>
      <c r="I4615" s="5">
        <v>0</v>
      </c>
      <c r="J4615" s="5" t="s">
        <v>14</v>
      </c>
      <c r="K4615" s="13"/>
    </row>
    <row r="4616" spans="1:11" ht="58.2" thickBot="1">
      <c r="A4616" s="21">
        <f t="shared" si="340"/>
        <v>812</v>
      </c>
      <c r="B4616" s="21"/>
      <c r="C4616" s="3" t="s">
        <v>172</v>
      </c>
      <c r="D4616" s="3" t="str">
        <f>VLOOKUP(C4616,'[1]Chart-of_Accounts (1)'!$B$20:$D$1316,3,)</f>
        <v>Petty Cash Imprest</v>
      </c>
      <c r="E4616" s="3"/>
      <c r="F4616" s="6" t="str">
        <f t="shared" si="341"/>
        <v>دمج البيانات من نوبل الى نظام يامى -مسلسل-812-اسم الحساب من نوبل-عهدة حمد-البيان-رقم سند الدفع : 722 - رسوم دفعه اولى لموقع حمد سعيد سهيل المزروعى-نوع الادخال فى نوبل-Automatic</v>
      </c>
      <c r="G4616" s="3" t="s">
        <v>2485</v>
      </c>
      <c r="H4616" s="5">
        <v>0</v>
      </c>
      <c r="I4616" s="4">
        <v>5250</v>
      </c>
      <c r="J4616" s="5" t="s">
        <v>14</v>
      </c>
      <c r="K4616" s="13"/>
    </row>
    <row r="4617" spans="1:11" ht="58.2" thickBot="1">
      <c r="A4617" s="21">
        <f t="shared" si="340"/>
        <v>812</v>
      </c>
      <c r="B4617" s="21"/>
      <c r="C4617" s="3" t="s">
        <v>6962</v>
      </c>
      <c r="D4617" s="18" t="s">
        <v>6975</v>
      </c>
      <c r="E4617" s="6" t="str">
        <f>C4617</f>
        <v>فيلا سهيل المزروعى</v>
      </c>
      <c r="F4617" s="6" t="str">
        <f t="shared" si="341"/>
        <v>دمج البيانات من نوبل الى نظام يامى -مسلسل-812-اسم الحساب من نوبل-فيلا سهيل المزروعى-البيان-رقم سند الدفع : 722 - رسوم دفعه اولى لموقع حمد سعيد سهيل المزروعى-نوع الادخال فى نوبل-Automatic</v>
      </c>
      <c r="G4617" s="3" t="s">
        <v>2485</v>
      </c>
      <c r="H4617" s="4">
        <v>2000</v>
      </c>
      <c r="I4617" s="5">
        <v>0</v>
      </c>
      <c r="J4617" s="5" t="s">
        <v>14</v>
      </c>
      <c r="K4617" s="13"/>
    </row>
    <row r="4618" spans="1:11" ht="69.599999999999994" thickBot="1">
      <c r="A4618" s="21">
        <f t="shared" si="340"/>
        <v>812</v>
      </c>
      <c r="B4618" s="21"/>
      <c r="C4618" s="3" t="s">
        <v>26</v>
      </c>
      <c r="D4618" s="3" t="str">
        <f>VLOOKUP(C4618,'[1]Chart-of_Accounts (1)'!$B$20:$D$1316,3,)</f>
        <v>VAT Input</v>
      </c>
      <c r="E4618" s="3"/>
      <c r="F4618" s="6" t="str">
        <f t="shared" si="341"/>
        <v>دمج البيانات من نوبل الى نظام يامى -مسلسل-812-اسم الحساب من نوبل-Value Added Tax (VAT OUT)-البيان-رقم سند الدفع : 722 - رسوم دفعه اولى لموقع حمد سعيد سهيل المزروعى - - -نوع الادخال فى نوبل-Automatic</v>
      </c>
      <c r="G4618" s="3" t="s">
        <v>2486</v>
      </c>
      <c r="H4618" s="5">
        <v>100</v>
      </c>
      <c r="I4618" s="5">
        <v>0</v>
      </c>
      <c r="J4618" s="5" t="s">
        <v>14</v>
      </c>
      <c r="K4618" s="13"/>
    </row>
    <row r="4619" spans="1:11" ht="58.2" thickBot="1">
      <c r="A4619" s="21">
        <f t="shared" si="340"/>
        <v>812</v>
      </c>
      <c r="B4619" s="21"/>
      <c r="C4619" s="3" t="s">
        <v>172</v>
      </c>
      <c r="D4619" s="3" t="str">
        <f>VLOOKUP(C4619,'[1]Chart-of_Accounts (1)'!$B$20:$D$1316,3,)</f>
        <v>Petty Cash Imprest</v>
      </c>
      <c r="E4619" s="3"/>
      <c r="F4619" s="6" t="str">
        <f t="shared" si="341"/>
        <v>دمج البيانات من نوبل الى نظام يامى -مسلسل-812-اسم الحساب من نوبل-عهدة حمد-البيان-رقم سند الدفع : 722 - رسوم دفعه اولى لموقع حمد سعيد سهيل المزروعى-نوع الادخال فى نوبل-Automatic</v>
      </c>
      <c r="G4619" s="3" t="s">
        <v>2485</v>
      </c>
      <c r="H4619" s="5">
        <v>0</v>
      </c>
      <c r="I4619" s="4">
        <v>2100</v>
      </c>
      <c r="J4619" s="5" t="s">
        <v>14</v>
      </c>
      <c r="K4619" s="13"/>
    </row>
    <row r="4620" spans="1:11" ht="58.2" thickBot="1">
      <c r="A4620" s="21">
        <f t="shared" si="340"/>
        <v>812</v>
      </c>
      <c r="B4620" s="21"/>
      <c r="C4620" s="3" t="s">
        <v>6962</v>
      </c>
      <c r="D4620" s="18" t="s">
        <v>6975</v>
      </c>
      <c r="E4620" s="6" t="str">
        <f>C4620</f>
        <v>فيلا سهيل المزروعى</v>
      </c>
      <c r="F4620" s="6" t="str">
        <f t="shared" si="341"/>
        <v>دمج البيانات من نوبل الى نظام يامى -مسلسل-812-اسم الحساب من نوبل-فيلا سهيل المزروعى-البيان-رقم سند الدفع : 722 - رسوم دفعه اولى لموقع حمد سعيد سهيل المزروعى-نوع الادخال فى نوبل-Automatic</v>
      </c>
      <c r="G4620" s="3" t="s">
        <v>2485</v>
      </c>
      <c r="H4620" s="5">
        <v>100</v>
      </c>
      <c r="I4620" s="5">
        <v>0</v>
      </c>
      <c r="J4620" s="5" t="s">
        <v>14</v>
      </c>
      <c r="K4620" s="13"/>
    </row>
    <row r="4621" spans="1:11" ht="69.599999999999994" thickBot="1">
      <c r="A4621" s="21">
        <f t="shared" si="340"/>
        <v>812</v>
      </c>
      <c r="B4621" s="21"/>
      <c r="C4621" s="3" t="s">
        <v>26</v>
      </c>
      <c r="D4621" s="3" t="str">
        <f>VLOOKUP(C4621,'[1]Chart-of_Accounts (1)'!$B$20:$D$1316,3,)</f>
        <v>VAT Input</v>
      </c>
      <c r="E4621" s="3"/>
      <c r="F4621" s="6" t="str">
        <f t="shared" si="341"/>
        <v>دمج البيانات من نوبل الى نظام يامى -مسلسل-812-اسم الحساب من نوبل-Value Added Tax (VAT OUT)-البيان-رقم سند الدفع : 722 - رسوم دفعه اولى لموقع حمد سعيد سهيل المزروعى - - -نوع الادخال فى نوبل-Automatic</v>
      </c>
      <c r="G4621" s="3" t="s">
        <v>2486</v>
      </c>
      <c r="H4621" s="5">
        <v>5</v>
      </c>
      <c r="I4621" s="5">
        <v>0</v>
      </c>
      <c r="J4621" s="5" t="s">
        <v>14</v>
      </c>
      <c r="K4621" s="13"/>
    </row>
    <row r="4622" spans="1:11" ht="58.2" thickBot="1">
      <c r="A4622" s="21">
        <f t="shared" si="340"/>
        <v>812</v>
      </c>
      <c r="B4622" s="21"/>
      <c r="C4622" s="3" t="s">
        <v>172</v>
      </c>
      <c r="D4622" s="3" t="str">
        <f>VLOOKUP(C4622,'[1]Chart-of_Accounts (1)'!$B$20:$D$1316,3,)</f>
        <v>Petty Cash Imprest</v>
      </c>
      <c r="E4622" s="3"/>
      <c r="F4622" s="6" t="str">
        <f t="shared" si="341"/>
        <v>دمج البيانات من نوبل الى نظام يامى -مسلسل-812-اسم الحساب من نوبل-عهدة حمد-البيان-رقم سند الدفع : 722 - رسوم دفعه اولى لموقع حمد سعيد سهيل المزروعى-نوع الادخال فى نوبل-Automatic</v>
      </c>
      <c r="G4622" s="3" t="s">
        <v>2485</v>
      </c>
      <c r="H4622" s="5">
        <v>0</v>
      </c>
      <c r="I4622" s="5">
        <v>105</v>
      </c>
      <c r="J4622" s="5" t="s">
        <v>14</v>
      </c>
      <c r="K4622" s="13"/>
    </row>
    <row r="4623" spans="1:11" ht="58.2" thickBot="1">
      <c r="A4623" s="21">
        <f t="shared" si="340"/>
        <v>812</v>
      </c>
      <c r="B4623" s="21"/>
      <c r="C4623" s="3" t="s">
        <v>6962</v>
      </c>
      <c r="D4623" s="18" t="s">
        <v>6975</v>
      </c>
      <c r="E4623" s="6" t="str">
        <f>C4623</f>
        <v>فيلا سهيل المزروعى</v>
      </c>
      <c r="F4623" s="6" t="str">
        <f t="shared" si="341"/>
        <v>دمج البيانات من نوبل الى نظام يامى -مسلسل-812-اسم الحساب من نوبل-فيلا سهيل المزروعى-البيان-رقم سند الدفع : 722 - رسوم دفعه اولى لموقع حمد سعيد سهيل المزروعى-نوع الادخال فى نوبل-Automatic</v>
      </c>
      <c r="G4623" s="3" t="s">
        <v>2485</v>
      </c>
      <c r="H4623" s="5">
        <v>50</v>
      </c>
      <c r="I4623" s="5">
        <v>0</v>
      </c>
      <c r="J4623" s="5" t="s">
        <v>14</v>
      </c>
      <c r="K4623" s="13"/>
    </row>
    <row r="4624" spans="1:11" ht="69.599999999999994" thickBot="1">
      <c r="A4624" s="21">
        <f t="shared" si="340"/>
        <v>812</v>
      </c>
      <c r="B4624" s="21"/>
      <c r="C4624" s="3" t="s">
        <v>26</v>
      </c>
      <c r="D4624" s="3" t="str">
        <f>VLOOKUP(C4624,'[1]Chart-of_Accounts (1)'!$B$20:$D$1316,3,)</f>
        <v>VAT Input</v>
      </c>
      <c r="E4624" s="3"/>
      <c r="F4624" s="6" t="str">
        <f t="shared" si="341"/>
        <v>دمج البيانات من نوبل الى نظام يامى -مسلسل-812-اسم الحساب من نوبل-Value Added Tax (VAT OUT)-البيان-رقم سند الدفع : 722 - رسوم دفعه اولى لموقع حمد سعيد سهيل المزروعى - - -نوع الادخال فى نوبل-Automatic</v>
      </c>
      <c r="G4624" s="3" t="s">
        <v>2486</v>
      </c>
      <c r="H4624" s="5">
        <v>2.5</v>
      </c>
      <c r="I4624" s="5">
        <v>0</v>
      </c>
      <c r="J4624" s="5" t="s">
        <v>14</v>
      </c>
      <c r="K4624" s="13"/>
    </row>
    <row r="4625" spans="1:11" ht="58.2" thickBot="1">
      <c r="A4625" s="21">
        <f t="shared" si="340"/>
        <v>812</v>
      </c>
      <c r="B4625" s="21"/>
      <c r="C4625" s="3" t="s">
        <v>172</v>
      </c>
      <c r="D4625" s="3" t="str">
        <f>VLOOKUP(C4625,'[1]Chart-of_Accounts (1)'!$B$20:$D$1316,3,)</f>
        <v>Petty Cash Imprest</v>
      </c>
      <c r="E4625" s="3"/>
      <c r="F4625" s="6" t="str">
        <f t="shared" si="341"/>
        <v>دمج البيانات من نوبل الى نظام يامى -مسلسل-812-اسم الحساب من نوبل-عهدة حمد-البيان-رقم سند الدفع : 722 - رسوم دفعه اولى لموقع حمد سعيد سهيل المزروعى-نوع الادخال فى نوبل-Automatic</v>
      </c>
      <c r="G4625" s="3" t="s">
        <v>2485</v>
      </c>
      <c r="H4625" s="5">
        <v>0</v>
      </c>
      <c r="I4625" s="5">
        <v>52.5</v>
      </c>
      <c r="J4625" s="5" t="s">
        <v>14</v>
      </c>
      <c r="K4625" s="13"/>
    </row>
    <row r="4626" spans="1:11" ht="58.2" thickBot="1">
      <c r="A4626" s="21">
        <f t="shared" si="340"/>
        <v>812</v>
      </c>
      <c r="B4626" s="21"/>
      <c r="C4626" s="3" t="s">
        <v>6950</v>
      </c>
      <c r="D4626" s="18" t="s">
        <v>6975</v>
      </c>
      <c r="E4626" s="6" t="str">
        <f>C4626</f>
        <v>فيلا احمد الماس المرر</v>
      </c>
      <c r="F4626" s="6" t="str">
        <f t="shared" si="341"/>
        <v>دمج البيانات من نوبل الى نظام يامى -مسلسل-812-اسم الحساب من نوبل-فيلا احمد الماس المرر-البيان-رقم سند الدفع : 722 - رسوم دفعه اولى لموقع احمد الماس المرر-نوع الادخال فى نوبل-Automatic</v>
      </c>
      <c r="G4626" s="3" t="s">
        <v>2487</v>
      </c>
      <c r="H4626" s="5">
        <v>50</v>
      </c>
      <c r="I4626" s="5">
        <v>0</v>
      </c>
      <c r="J4626" s="5" t="s">
        <v>14</v>
      </c>
      <c r="K4626" s="13"/>
    </row>
    <row r="4627" spans="1:11" ht="58.2" thickBot="1">
      <c r="A4627" s="21">
        <f t="shared" si="340"/>
        <v>812</v>
      </c>
      <c r="B4627" s="21"/>
      <c r="C4627" s="3" t="s">
        <v>26</v>
      </c>
      <c r="D4627" s="3" t="str">
        <f>VLOOKUP(C4627,'[1]Chart-of_Accounts (1)'!$B$20:$D$1316,3,)</f>
        <v>VAT Input</v>
      </c>
      <c r="E4627" s="3"/>
      <c r="F4627" s="6" t="str">
        <f t="shared" si="341"/>
        <v>دمج البيانات من نوبل الى نظام يامى -مسلسل-812-اسم الحساب من نوبل-Value Added Tax (VAT OUT)-البيان-رقم سند الدفع : 722 - رسوم دفعه اولى لموقع احمد الماس المرر - - -نوع الادخال فى نوبل-Automatic</v>
      </c>
      <c r="G4627" s="3" t="s">
        <v>2488</v>
      </c>
      <c r="H4627" s="5">
        <v>2.5</v>
      </c>
      <c r="I4627" s="5">
        <v>0</v>
      </c>
      <c r="J4627" s="5" t="s">
        <v>14</v>
      </c>
      <c r="K4627" s="13"/>
    </row>
    <row r="4628" spans="1:11" ht="58.2" thickBot="1">
      <c r="A4628" s="21">
        <f t="shared" si="340"/>
        <v>812</v>
      </c>
      <c r="B4628" s="21"/>
      <c r="C4628" s="3" t="s">
        <v>172</v>
      </c>
      <c r="D4628" s="3" t="str">
        <f>VLOOKUP(C4628,'[1]Chart-of_Accounts (1)'!$B$20:$D$1316,3,)</f>
        <v>Petty Cash Imprest</v>
      </c>
      <c r="E4628" s="3"/>
      <c r="F4628" s="6" t="str">
        <f t="shared" si="341"/>
        <v>دمج البيانات من نوبل الى نظام يامى -مسلسل-812-اسم الحساب من نوبل-عهدة حمد-البيان-رقم سند الدفع : 722 - رسوم دفعه اولى لموقع احمد الماس المرر-نوع الادخال فى نوبل-Automatic</v>
      </c>
      <c r="G4628" s="3" t="s">
        <v>2487</v>
      </c>
      <c r="H4628" s="5">
        <v>0</v>
      </c>
      <c r="I4628" s="5">
        <v>52.5</v>
      </c>
      <c r="J4628" s="5" t="s">
        <v>14</v>
      </c>
      <c r="K4628" s="13"/>
    </row>
    <row r="4629" spans="1:11" ht="58.2" thickBot="1">
      <c r="A4629" s="21">
        <f t="shared" si="340"/>
        <v>812</v>
      </c>
      <c r="B4629" s="21"/>
      <c r="C4629" s="3" t="s">
        <v>6950</v>
      </c>
      <c r="D4629" s="18" t="s">
        <v>6975</v>
      </c>
      <c r="E4629" s="6" t="str">
        <f>C4629</f>
        <v>فيلا احمد الماس المرر</v>
      </c>
      <c r="F4629" s="6" t="str">
        <f t="shared" si="341"/>
        <v>دمج البيانات من نوبل الى نظام يامى -مسلسل-812-اسم الحساب من نوبل-فيلا احمد الماس المرر-البيان-رقم سند الدفع : 722 - رسوم دفعه اولى لموقع احمد الماس المرر-نوع الادخال فى نوبل-Automatic</v>
      </c>
      <c r="G4629" s="3" t="s">
        <v>2487</v>
      </c>
      <c r="H4629" s="5">
        <v>100</v>
      </c>
      <c r="I4629" s="5">
        <v>0</v>
      </c>
      <c r="J4629" s="5" t="s">
        <v>14</v>
      </c>
      <c r="K4629" s="13"/>
    </row>
    <row r="4630" spans="1:11" ht="58.2" thickBot="1">
      <c r="A4630" s="21">
        <f t="shared" si="340"/>
        <v>812</v>
      </c>
      <c r="B4630" s="21"/>
      <c r="C4630" s="3" t="s">
        <v>26</v>
      </c>
      <c r="D4630" s="3" t="str">
        <f>VLOOKUP(C4630,'[1]Chart-of_Accounts (1)'!$B$20:$D$1316,3,)</f>
        <v>VAT Input</v>
      </c>
      <c r="E4630" s="3"/>
      <c r="F4630" s="6" t="str">
        <f t="shared" si="341"/>
        <v>دمج البيانات من نوبل الى نظام يامى -مسلسل-812-اسم الحساب من نوبل-Value Added Tax (VAT OUT)-البيان-رقم سند الدفع : 722 - رسوم دفعه اولى لموقع احمد الماس المرر - - -نوع الادخال فى نوبل-Automatic</v>
      </c>
      <c r="G4630" s="3" t="s">
        <v>2488</v>
      </c>
      <c r="H4630" s="5">
        <v>5</v>
      </c>
      <c r="I4630" s="5">
        <v>0</v>
      </c>
      <c r="J4630" s="5" t="s">
        <v>14</v>
      </c>
      <c r="K4630" s="13"/>
    </row>
    <row r="4631" spans="1:11" ht="58.2" thickBot="1">
      <c r="A4631" s="21">
        <f t="shared" si="340"/>
        <v>812</v>
      </c>
      <c r="B4631" s="21"/>
      <c r="C4631" s="3" t="s">
        <v>172</v>
      </c>
      <c r="D4631" s="3" t="str">
        <f>VLOOKUP(C4631,'[1]Chart-of_Accounts (1)'!$B$20:$D$1316,3,)</f>
        <v>Petty Cash Imprest</v>
      </c>
      <c r="E4631" s="3"/>
      <c r="F4631" s="6" t="str">
        <f t="shared" si="341"/>
        <v>دمج البيانات من نوبل الى نظام يامى -مسلسل-812-اسم الحساب من نوبل-عهدة حمد-البيان-رقم سند الدفع : 722 - رسوم دفعه اولى لموقع احمد الماس المرر-نوع الادخال فى نوبل-Automatic</v>
      </c>
      <c r="G4631" s="3" t="s">
        <v>2487</v>
      </c>
      <c r="H4631" s="5">
        <v>0</v>
      </c>
      <c r="I4631" s="5">
        <v>105</v>
      </c>
      <c r="J4631" s="5" t="s">
        <v>14</v>
      </c>
      <c r="K4631" s="13"/>
    </row>
    <row r="4632" spans="1:11" ht="58.2" thickBot="1">
      <c r="A4632" s="21">
        <f t="shared" si="340"/>
        <v>812</v>
      </c>
      <c r="B4632" s="21"/>
      <c r="C4632" s="3" t="s">
        <v>6950</v>
      </c>
      <c r="D4632" s="18" t="s">
        <v>6975</v>
      </c>
      <c r="E4632" s="6" t="str">
        <f>C4632</f>
        <v>فيلا احمد الماس المرر</v>
      </c>
      <c r="F4632" s="6" t="str">
        <f t="shared" si="341"/>
        <v>دمج البيانات من نوبل الى نظام يامى -مسلسل-812-اسم الحساب من نوبل-فيلا احمد الماس المرر-البيان-رقم سند الدفع : 722 - رسوم تأمين موقع احمد الماس المرر-نوع الادخال فى نوبل-Automatic</v>
      </c>
      <c r="G4632" s="3" t="s">
        <v>2489</v>
      </c>
      <c r="H4632" s="4">
        <v>2027.26</v>
      </c>
      <c r="I4632" s="5">
        <v>0</v>
      </c>
      <c r="J4632" s="5" t="s">
        <v>14</v>
      </c>
      <c r="K4632" s="13"/>
    </row>
    <row r="4633" spans="1:11" ht="58.2" thickBot="1">
      <c r="A4633" s="21">
        <f t="shared" si="340"/>
        <v>812</v>
      </c>
      <c r="B4633" s="21"/>
      <c r="C4633" s="3" t="s">
        <v>26</v>
      </c>
      <c r="D4633" s="3" t="str">
        <f>VLOOKUP(C4633,'[1]Chart-of_Accounts (1)'!$B$20:$D$1316,3,)</f>
        <v>VAT Input</v>
      </c>
      <c r="E4633" s="3"/>
      <c r="F4633" s="6" t="str">
        <f t="shared" si="341"/>
        <v>دمج البيانات من نوبل الى نظام يامى -مسلسل-812-اسم الحساب من نوبل-Value Added Tax (VAT OUT)-البيان-رقم سند الدفع : 722 - رسوم تأمين موقع احمد الماس المرر - - -نوع الادخال فى نوبل-Automatic</v>
      </c>
      <c r="G4633" s="3" t="s">
        <v>2490</v>
      </c>
      <c r="H4633" s="5">
        <v>101.36</v>
      </c>
      <c r="I4633" s="5">
        <v>0</v>
      </c>
      <c r="J4633" s="5" t="s">
        <v>14</v>
      </c>
      <c r="K4633" s="13"/>
    </row>
    <row r="4634" spans="1:11" ht="46.8" thickBot="1">
      <c r="A4634" s="21">
        <f t="shared" si="340"/>
        <v>812</v>
      </c>
      <c r="B4634" s="21"/>
      <c r="C4634" s="3" t="s">
        <v>172</v>
      </c>
      <c r="D4634" s="3" t="str">
        <f>VLOOKUP(C4634,'[1]Chart-of_Accounts (1)'!$B$20:$D$1316,3,)</f>
        <v>Petty Cash Imprest</v>
      </c>
      <c r="E4634" s="3"/>
      <c r="F4634" s="6" t="str">
        <f t="shared" si="341"/>
        <v>دمج البيانات من نوبل الى نظام يامى -مسلسل-812-اسم الحساب من نوبل-عهدة حمد-البيان-رقم سند الدفع : 722 - رسوم تأمين موقع احمد الماس المرر-نوع الادخال فى نوبل-Automatic</v>
      </c>
      <c r="G4634" s="3" t="s">
        <v>2489</v>
      </c>
      <c r="H4634" s="5">
        <v>0</v>
      </c>
      <c r="I4634" s="4">
        <v>2128.62</v>
      </c>
      <c r="J4634" s="5" t="s">
        <v>14</v>
      </c>
      <c r="K4634" s="13"/>
    </row>
    <row r="4635" spans="1:11" ht="58.2" thickBot="1">
      <c r="A4635" s="21">
        <f t="shared" si="340"/>
        <v>812</v>
      </c>
      <c r="B4635" s="21"/>
      <c r="C4635" s="3" t="s">
        <v>6962</v>
      </c>
      <c r="D4635" s="18" t="s">
        <v>6975</v>
      </c>
      <c r="E4635" s="6" t="str">
        <f>C4635</f>
        <v>فيلا سهيل المزروعى</v>
      </c>
      <c r="F4635" s="6" t="str">
        <f t="shared" si="341"/>
        <v>دمج البيانات من نوبل الى نظام يامى -مسلسل-812-اسم الحساب من نوبل-فيلا سهيل المزروعى-البيان-رقم سند الدفع : 722 - رسوم تأمين موقع حمد سعيد سهيل المزروعى-نوع الادخال فى نوبل-Automatic</v>
      </c>
      <c r="G4635" s="3" t="s">
        <v>2491</v>
      </c>
      <c r="H4635" s="4">
        <v>2023.15</v>
      </c>
      <c r="I4635" s="5">
        <v>0</v>
      </c>
      <c r="J4635" s="5" t="s">
        <v>14</v>
      </c>
      <c r="K4635" s="13"/>
    </row>
    <row r="4636" spans="1:11" ht="69.599999999999994" thickBot="1">
      <c r="A4636" s="21">
        <f t="shared" si="340"/>
        <v>812</v>
      </c>
      <c r="B4636" s="21"/>
      <c r="C4636" s="3" t="s">
        <v>26</v>
      </c>
      <c r="D4636" s="3" t="str">
        <f>VLOOKUP(C4636,'[1]Chart-of_Accounts (1)'!$B$20:$D$1316,3,)</f>
        <v>VAT Input</v>
      </c>
      <c r="E4636" s="3"/>
      <c r="F4636" s="6" t="str">
        <f t="shared" si="341"/>
        <v>دمج البيانات من نوبل الى نظام يامى -مسلسل-812-اسم الحساب من نوبل-Value Added Tax (VAT OUT)-البيان-رقم سند الدفع : 722 - رسوم تأمين موقع حمد سعيد سهيل المزروعى - - -نوع الادخال فى نوبل-Automatic</v>
      </c>
      <c r="G4636" s="3" t="s">
        <v>2492</v>
      </c>
      <c r="H4636" s="5">
        <v>101.16</v>
      </c>
      <c r="I4636" s="5">
        <v>0</v>
      </c>
      <c r="J4636" s="5" t="s">
        <v>14</v>
      </c>
      <c r="K4636" s="13"/>
    </row>
    <row r="4637" spans="1:11" ht="58.2" thickBot="1">
      <c r="A4637" s="21">
        <f t="shared" si="340"/>
        <v>812</v>
      </c>
      <c r="B4637" s="21"/>
      <c r="C4637" s="3" t="s">
        <v>172</v>
      </c>
      <c r="D4637" s="3" t="str">
        <f>VLOOKUP(C4637,'[1]Chart-of_Accounts (1)'!$B$20:$D$1316,3,)</f>
        <v>Petty Cash Imprest</v>
      </c>
      <c r="E4637" s="3"/>
      <c r="F4637" s="6" t="str">
        <f t="shared" si="341"/>
        <v>دمج البيانات من نوبل الى نظام يامى -مسلسل-812-اسم الحساب من نوبل-عهدة حمد-البيان-رقم سند الدفع : 722 - رسوم تأمين موقع حمد سعيد سهيل المزروعى-نوع الادخال فى نوبل-Automatic</v>
      </c>
      <c r="G4637" s="3" t="s">
        <v>2491</v>
      </c>
      <c r="H4637" s="5">
        <v>0</v>
      </c>
      <c r="I4637" s="4">
        <v>2124.31</v>
      </c>
      <c r="J4637" s="5" t="s">
        <v>14</v>
      </c>
      <c r="K4637" s="13"/>
    </row>
    <row r="4638" spans="1:11" ht="58.2" thickBot="1">
      <c r="A4638" s="21">
        <f t="shared" si="340"/>
        <v>812</v>
      </c>
      <c r="B4638" s="21"/>
      <c r="C4638" s="3" t="s">
        <v>6944</v>
      </c>
      <c r="D4638" s="18" t="s">
        <v>6975</v>
      </c>
      <c r="E4638" s="6" t="str">
        <f>C4638</f>
        <v>فيلا هلال سويح</v>
      </c>
      <c r="F4638" s="6" t="str">
        <f t="shared" si="341"/>
        <v>دمج البيانات من نوبل الى نظام يامى -مسلسل-812-اسم الحساب من نوبل-فيلا هلال سويح-البيان-رقم سند الدفع : 722 - رسوم تأمين موقع هلال سويح المزروعى-نوع الادخال فى نوبل-Automatic</v>
      </c>
      <c r="G4638" s="3" t="s">
        <v>2493</v>
      </c>
      <c r="H4638" s="4">
        <v>2023.15</v>
      </c>
      <c r="I4638" s="5">
        <v>0</v>
      </c>
      <c r="J4638" s="5" t="s">
        <v>14</v>
      </c>
      <c r="K4638" s="13"/>
    </row>
    <row r="4639" spans="1:11" ht="58.2" thickBot="1">
      <c r="A4639" s="21">
        <f t="shared" si="340"/>
        <v>812</v>
      </c>
      <c r="B4639" s="21"/>
      <c r="C4639" s="3" t="s">
        <v>26</v>
      </c>
      <c r="D4639" s="3" t="str">
        <f>VLOOKUP(C4639,'[1]Chart-of_Accounts (1)'!$B$20:$D$1316,3,)</f>
        <v>VAT Input</v>
      </c>
      <c r="E4639" s="3"/>
      <c r="F4639" s="6" t="str">
        <f t="shared" si="341"/>
        <v>دمج البيانات من نوبل الى نظام يامى -مسلسل-812-اسم الحساب من نوبل-Value Added Tax (VAT OUT)-البيان-رقم سند الدفع : 722 - رسوم تأمين موقع هلال سويح المزروعى - - -نوع الادخال فى نوبل-Automatic</v>
      </c>
      <c r="G4639" s="3" t="s">
        <v>2494</v>
      </c>
      <c r="H4639" s="5">
        <v>101.16</v>
      </c>
      <c r="I4639" s="5">
        <v>0</v>
      </c>
      <c r="J4639" s="5" t="s">
        <v>14</v>
      </c>
      <c r="K4639" s="13"/>
    </row>
    <row r="4640" spans="1:11" ht="58.2" thickBot="1">
      <c r="A4640" s="21">
        <f t="shared" si="340"/>
        <v>812</v>
      </c>
      <c r="B4640" s="21"/>
      <c r="C4640" s="3" t="s">
        <v>172</v>
      </c>
      <c r="D4640" s="3" t="str">
        <f>VLOOKUP(C4640,'[1]Chart-of_Accounts (1)'!$B$20:$D$1316,3,)</f>
        <v>Petty Cash Imprest</v>
      </c>
      <c r="E4640" s="3"/>
      <c r="F4640" s="6" t="str">
        <f t="shared" si="341"/>
        <v>دمج البيانات من نوبل الى نظام يامى -مسلسل-812-اسم الحساب من نوبل-عهدة حمد-البيان-رقم سند الدفع : 722 - رسوم تأمين موقع هلال سويح المزروعى-نوع الادخال فى نوبل-Automatic</v>
      </c>
      <c r="G4640" s="3" t="s">
        <v>2493</v>
      </c>
      <c r="H4640" s="5">
        <v>0</v>
      </c>
      <c r="I4640" s="4">
        <v>2124.31</v>
      </c>
      <c r="J4640" s="5" t="s">
        <v>14</v>
      </c>
      <c r="K4640" s="13"/>
    </row>
    <row r="4641" spans="1:11" ht="58.2" thickBot="1">
      <c r="A4641" s="21">
        <f t="shared" si="340"/>
        <v>812</v>
      </c>
      <c r="B4641" s="21"/>
      <c r="C4641" s="3" t="s">
        <v>6931</v>
      </c>
      <c r="D4641" s="18" t="s">
        <v>6975</v>
      </c>
      <c r="E4641" s="6" t="str">
        <f>C4641</f>
        <v>فيلا عبيد الهاملى</v>
      </c>
      <c r="F4641" s="6" t="str">
        <f t="shared" si="341"/>
        <v>دمج البيانات من نوبل الى نظام يامى -مسلسل-812-اسم الحساب من نوبل-فيلا عبيد الهاملى-البيان-رقم سند الدفع : 722 - رسوم تأمين موقع عبيد الهاملى -نوع الادخال فى نوبل-Automatic</v>
      </c>
      <c r="G4641" s="3" t="s">
        <v>2495</v>
      </c>
      <c r="H4641" s="4">
        <v>2273.84</v>
      </c>
      <c r="I4641" s="5">
        <v>0</v>
      </c>
      <c r="J4641" s="5" t="s">
        <v>14</v>
      </c>
      <c r="K4641" s="13"/>
    </row>
    <row r="4642" spans="1:11" ht="58.2" thickBot="1">
      <c r="A4642" s="21">
        <f t="shared" si="340"/>
        <v>812</v>
      </c>
      <c r="B4642" s="21"/>
      <c r="C4642" s="3" t="s">
        <v>26</v>
      </c>
      <c r="D4642" s="3" t="str">
        <f>VLOOKUP(C4642,'[1]Chart-of_Accounts (1)'!$B$20:$D$1316,3,)</f>
        <v>VAT Input</v>
      </c>
      <c r="E4642" s="3"/>
      <c r="F4642" s="6" t="str">
        <f t="shared" si="341"/>
        <v>دمج البيانات من نوبل الى نظام يامى -مسلسل-812-اسم الحساب من نوبل-Value Added Tax (VAT OUT)-البيان-رقم سند الدفع : 722 - رسوم تأمين موقع عبيد الهاملى - - -نوع الادخال فى نوبل-Automatic</v>
      </c>
      <c r="G4642" s="3" t="s">
        <v>2496</v>
      </c>
      <c r="H4642" s="5">
        <v>113.69</v>
      </c>
      <c r="I4642" s="5">
        <v>0</v>
      </c>
      <c r="J4642" s="5" t="s">
        <v>14</v>
      </c>
      <c r="K4642" s="13"/>
    </row>
    <row r="4643" spans="1:11" ht="46.8" thickBot="1">
      <c r="A4643" s="21">
        <f t="shared" si="340"/>
        <v>812</v>
      </c>
      <c r="B4643" s="22"/>
      <c r="C4643" s="3" t="s">
        <v>172</v>
      </c>
      <c r="D4643" s="3" t="str">
        <f>VLOOKUP(C4643,'[1]Chart-of_Accounts (1)'!$B$20:$D$1316,3,)</f>
        <v>Petty Cash Imprest</v>
      </c>
      <c r="E4643" s="3"/>
      <c r="F4643" s="6" t="str">
        <f t="shared" si="341"/>
        <v>دمج البيانات من نوبل الى نظام يامى -مسلسل-812-اسم الحساب من نوبل-عهدة حمد-البيان-رقم سند الدفع : 722 - رسوم تأمين موقع عبيد الهاملى -نوع الادخال فى نوبل-Automatic</v>
      </c>
      <c r="G4643" s="3" t="s">
        <v>2495</v>
      </c>
      <c r="H4643" s="5">
        <v>0</v>
      </c>
      <c r="I4643" s="4">
        <v>2387.5300000000002</v>
      </c>
      <c r="J4643" s="5" t="s">
        <v>14</v>
      </c>
      <c r="K4643" s="13"/>
    </row>
    <row r="4644" spans="1:11" ht="58.2" thickBot="1">
      <c r="A4644" s="20">
        <v>813</v>
      </c>
      <c r="B4644" s="20" t="s">
        <v>309</v>
      </c>
      <c r="C4644" s="6" t="s">
        <v>6931</v>
      </c>
      <c r="D4644" s="18" t="s">
        <v>6975</v>
      </c>
      <c r="E4644" s="6" t="str">
        <f>C4644</f>
        <v>فيلا عبيد الهاملى</v>
      </c>
      <c r="F4644" s="6" t="str">
        <f t="shared" si="341"/>
        <v>دمج البيانات من نوبل الى نظام يامى -مسلسل-813-اسم الحساب من نوبل-فيلا عبيد الهاملى-البيان-رقم سند الدفع : 723 - رسوم دفعه اولى لموقع عبيد الهاملى من عهدة حمد-نوع الادخال فى نوبل-Automatic</v>
      </c>
      <c r="G4644" s="6" t="s">
        <v>2497</v>
      </c>
      <c r="H4644" s="7">
        <v>3000</v>
      </c>
      <c r="I4644" s="8">
        <v>0</v>
      </c>
      <c r="J4644" s="8" t="s">
        <v>14</v>
      </c>
      <c r="K4644" s="13"/>
    </row>
    <row r="4645" spans="1:11" ht="58.2" thickBot="1">
      <c r="A4645" s="21">
        <f t="shared" ref="A4645:A4659" si="342">A4644</f>
        <v>813</v>
      </c>
      <c r="B4645" s="21"/>
      <c r="C4645" s="3" t="s">
        <v>172</v>
      </c>
      <c r="D4645" s="3" t="str">
        <f>VLOOKUP(C4645,'[1]Chart-of_Accounts (1)'!$B$20:$D$1316,3,)</f>
        <v>Petty Cash Imprest</v>
      </c>
      <c r="E4645" s="3"/>
      <c r="F4645" s="6" t="str">
        <f t="shared" si="341"/>
        <v>دمج البيانات من نوبل الى نظام يامى -مسلسل-813-اسم الحساب من نوبل-عهدة حمد-البيان-رقم سند الدفع : 723 - رسوم دفعه اولى لموقع عبيد الهاملى من عهدة حمد-نوع الادخال فى نوبل-Automatic</v>
      </c>
      <c r="G4645" s="3" t="s">
        <v>2497</v>
      </c>
      <c r="H4645" s="5">
        <v>0</v>
      </c>
      <c r="I4645" s="4">
        <v>3000</v>
      </c>
      <c r="J4645" s="5" t="s">
        <v>14</v>
      </c>
      <c r="K4645" s="13"/>
    </row>
    <row r="4646" spans="1:11" ht="58.2" thickBot="1">
      <c r="A4646" s="21">
        <f t="shared" si="342"/>
        <v>813</v>
      </c>
      <c r="B4646" s="21"/>
      <c r="C4646" s="3" t="s">
        <v>6931</v>
      </c>
      <c r="D4646" s="18" t="s">
        <v>6975</v>
      </c>
      <c r="E4646" s="6" t="str">
        <f>C4646</f>
        <v>فيلا عبيد الهاملى</v>
      </c>
      <c r="F4646" s="6" t="str">
        <f t="shared" si="341"/>
        <v>دمج البيانات من نوبل الى نظام يامى -مسلسل-813-اسم الحساب من نوبل-فيلا عبيد الهاملى-البيان-رقم سند الدفع : 723 - رسوم دفعه اولى لموقع عبيد الهاملى من عهدة حمد-نوع الادخال فى نوبل-Automatic</v>
      </c>
      <c r="G4646" s="3" t="s">
        <v>2497</v>
      </c>
      <c r="H4646" s="4">
        <v>3000</v>
      </c>
      <c r="I4646" s="5">
        <v>0</v>
      </c>
      <c r="J4646" s="5" t="s">
        <v>14</v>
      </c>
      <c r="K4646" s="13"/>
    </row>
    <row r="4647" spans="1:11" ht="58.2" thickBot="1">
      <c r="A4647" s="21">
        <f t="shared" si="342"/>
        <v>813</v>
      </c>
      <c r="B4647" s="21"/>
      <c r="C4647" s="3" t="s">
        <v>172</v>
      </c>
      <c r="D4647" s="3" t="str">
        <f>VLOOKUP(C4647,'[1]Chart-of_Accounts (1)'!$B$20:$D$1316,3,)</f>
        <v>Petty Cash Imprest</v>
      </c>
      <c r="E4647" s="3"/>
      <c r="F4647" s="6" t="str">
        <f t="shared" si="341"/>
        <v>دمج البيانات من نوبل الى نظام يامى -مسلسل-813-اسم الحساب من نوبل-عهدة حمد-البيان-رقم سند الدفع : 723 - رسوم دفعه اولى لموقع عبيد الهاملى من عهدة حمد-نوع الادخال فى نوبل-Automatic</v>
      </c>
      <c r="G4647" s="3" t="s">
        <v>2497</v>
      </c>
      <c r="H4647" s="5">
        <v>0</v>
      </c>
      <c r="I4647" s="4">
        <v>3000</v>
      </c>
      <c r="J4647" s="5" t="s">
        <v>14</v>
      </c>
      <c r="K4647" s="13"/>
    </row>
    <row r="4648" spans="1:11" ht="58.2" thickBot="1">
      <c r="A4648" s="21">
        <f t="shared" si="342"/>
        <v>813</v>
      </c>
      <c r="B4648" s="21"/>
      <c r="C4648" s="3" t="s">
        <v>6962</v>
      </c>
      <c r="D4648" s="18" t="s">
        <v>6975</v>
      </c>
      <c r="E4648" s="6" t="str">
        <f>C4648</f>
        <v>فيلا سهيل المزروعى</v>
      </c>
      <c r="F4648" s="6" t="str">
        <f t="shared" si="341"/>
        <v>دمج البيانات من نوبل الى نظام يامى -مسلسل-813-اسم الحساب من نوبل-فيلا سهيل المزروعى-البيان-رقم سند الدفع : 723 - رسوم دفعه اولى لموقع سهيل المزروعى-نوع الادخال فى نوبل-Automatic</v>
      </c>
      <c r="G4648" s="3" t="s">
        <v>2498</v>
      </c>
      <c r="H4648" s="4">
        <v>3000</v>
      </c>
      <c r="I4648" s="5">
        <v>0</v>
      </c>
      <c r="J4648" s="5" t="s">
        <v>14</v>
      </c>
      <c r="K4648" s="13"/>
    </row>
    <row r="4649" spans="1:11" ht="58.2" thickBot="1">
      <c r="A4649" s="21">
        <f t="shared" si="342"/>
        <v>813</v>
      </c>
      <c r="B4649" s="21"/>
      <c r="C4649" s="3" t="s">
        <v>172</v>
      </c>
      <c r="D4649" s="3" t="str">
        <f>VLOOKUP(C4649,'[1]Chart-of_Accounts (1)'!$B$20:$D$1316,3,)</f>
        <v>Petty Cash Imprest</v>
      </c>
      <c r="E4649" s="3"/>
      <c r="F4649" s="6" t="str">
        <f t="shared" si="341"/>
        <v>دمج البيانات من نوبل الى نظام يامى -مسلسل-813-اسم الحساب من نوبل-عهدة حمد-البيان-رقم سند الدفع : 723 - رسوم دفعه اولى لموقع سهيل المزروعى-نوع الادخال فى نوبل-Automatic</v>
      </c>
      <c r="G4649" s="3" t="s">
        <v>2498</v>
      </c>
      <c r="H4649" s="5">
        <v>0</v>
      </c>
      <c r="I4649" s="4">
        <v>3000</v>
      </c>
      <c r="J4649" s="5" t="s">
        <v>14</v>
      </c>
      <c r="K4649" s="13"/>
    </row>
    <row r="4650" spans="1:11" ht="58.2" thickBot="1">
      <c r="A4650" s="21">
        <f t="shared" si="342"/>
        <v>813</v>
      </c>
      <c r="B4650" s="21"/>
      <c r="C4650" s="3" t="s">
        <v>6962</v>
      </c>
      <c r="D4650" s="18" t="s">
        <v>6975</v>
      </c>
      <c r="E4650" s="6" t="str">
        <f>C4650</f>
        <v>فيلا سهيل المزروعى</v>
      </c>
      <c r="F4650" s="6" t="str">
        <f t="shared" si="341"/>
        <v>دمج البيانات من نوبل الى نظام يامى -مسلسل-813-اسم الحساب من نوبل-فيلا سهيل المزروعى-البيان-رقم سند الدفع : 723 - رسوم دفعه اولى لموقع سهيل المزروعى-نوع الادخال فى نوبل-Automatic</v>
      </c>
      <c r="G4650" s="3" t="s">
        <v>2498</v>
      </c>
      <c r="H4650" s="4">
        <v>3000</v>
      </c>
      <c r="I4650" s="5">
        <v>0</v>
      </c>
      <c r="J4650" s="5" t="s">
        <v>14</v>
      </c>
      <c r="K4650" s="13"/>
    </row>
    <row r="4651" spans="1:11" ht="58.2" thickBot="1">
      <c r="A4651" s="21">
        <f t="shared" si="342"/>
        <v>813</v>
      </c>
      <c r="B4651" s="21"/>
      <c r="C4651" s="3" t="s">
        <v>172</v>
      </c>
      <c r="D4651" s="3" t="str">
        <f>VLOOKUP(C4651,'[1]Chart-of_Accounts (1)'!$B$20:$D$1316,3,)</f>
        <v>Petty Cash Imprest</v>
      </c>
      <c r="E4651" s="3"/>
      <c r="F4651" s="6" t="str">
        <f t="shared" si="341"/>
        <v>دمج البيانات من نوبل الى نظام يامى -مسلسل-813-اسم الحساب من نوبل-عهدة حمد-البيان-رقم سند الدفع : 723 - رسوم دفعه اولى لموقع سهيل المزروعى-نوع الادخال فى نوبل-Automatic</v>
      </c>
      <c r="G4651" s="3" t="s">
        <v>2498</v>
      </c>
      <c r="H4651" s="5">
        <v>0</v>
      </c>
      <c r="I4651" s="4">
        <v>3000</v>
      </c>
      <c r="J4651" s="5" t="s">
        <v>14</v>
      </c>
      <c r="K4651" s="13"/>
    </row>
    <row r="4652" spans="1:11" ht="58.2" thickBot="1">
      <c r="A4652" s="21">
        <f t="shared" si="342"/>
        <v>813</v>
      </c>
      <c r="B4652" s="21"/>
      <c r="C4652" s="3" t="s">
        <v>6944</v>
      </c>
      <c r="D4652" s="18" t="s">
        <v>6975</v>
      </c>
      <c r="E4652" s="6" t="str">
        <f>C4652</f>
        <v>فيلا هلال سويح</v>
      </c>
      <c r="F4652" s="6" t="str">
        <f t="shared" si="341"/>
        <v>دمج البيانات من نوبل الى نظام يامى -مسلسل-813-اسم الحساب من نوبل-فيلا هلال سويح-البيان-رقم سند الدفع : 723 - رسوم دفعه اولى لموقع هلال سويح المزروعى-نوع الادخال فى نوبل-Automatic</v>
      </c>
      <c r="G4652" s="3" t="s">
        <v>2499</v>
      </c>
      <c r="H4652" s="4">
        <v>3000</v>
      </c>
      <c r="I4652" s="5">
        <v>0</v>
      </c>
      <c r="J4652" s="5" t="s">
        <v>14</v>
      </c>
      <c r="K4652" s="13"/>
    </row>
    <row r="4653" spans="1:11" ht="58.2" thickBot="1">
      <c r="A4653" s="21">
        <f t="shared" si="342"/>
        <v>813</v>
      </c>
      <c r="B4653" s="21"/>
      <c r="C4653" s="3" t="s">
        <v>172</v>
      </c>
      <c r="D4653" s="3" t="str">
        <f>VLOOKUP(C4653,'[1]Chart-of_Accounts (1)'!$B$20:$D$1316,3,)</f>
        <v>Petty Cash Imprest</v>
      </c>
      <c r="E4653" s="3"/>
      <c r="F4653" s="6" t="str">
        <f t="shared" si="341"/>
        <v>دمج البيانات من نوبل الى نظام يامى -مسلسل-813-اسم الحساب من نوبل-عهدة حمد-البيان-رقم سند الدفع : 723 - رسوم دفعه اولى لموقع هلال سويح المزروعى-نوع الادخال فى نوبل-Automatic</v>
      </c>
      <c r="G4653" s="3" t="s">
        <v>2499</v>
      </c>
      <c r="H4653" s="5">
        <v>0</v>
      </c>
      <c r="I4653" s="4">
        <v>3000</v>
      </c>
      <c r="J4653" s="5" t="s">
        <v>14</v>
      </c>
      <c r="K4653" s="13"/>
    </row>
    <row r="4654" spans="1:11" ht="58.2" thickBot="1">
      <c r="A4654" s="21">
        <f t="shared" si="342"/>
        <v>813</v>
      </c>
      <c r="B4654" s="21"/>
      <c r="C4654" s="3" t="s">
        <v>6944</v>
      </c>
      <c r="D4654" s="18" t="s">
        <v>6975</v>
      </c>
      <c r="E4654" s="6" t="str">
        <f>C4654</f>
        <v>فيلا هلال سويح</v>
      </c>
      <c r="F4654" s="6" t="str">
        <f t="shared" si="341"/>
        <v>دمج البيانات من نوبل الى نظام يامى -مسلسل-813-اسم الحساب من نوبل-فيلا هلال سويح-البيان-رقم سند الدفع : 723 - رسوم دفعه اولى لموقع هلال سويح المزروعى-نوع الادخال فى نوبل-Automatic</v>
      </c>
      <c r="G4654" s="3" t="s">
        <v>2499</v>
      </c>
      <c r="H4654" s="4">
        <v>3000</v>
      </c>
      <c r="I4654" s="5">
        <v>0</v>
      </c>
      <c r="J4654" s="5" t="s">
        <v>14</v>
      </c>
      <c r="K4654" s="13"/>
    </row>
    <row r="4655" spans="1:11" ht="58.2" thickBot="1">
      <c r="A4655" s="21">
        <f t="shared" si="342"/>
        <v>813</v>
      </c>
      <c r="B4655" s="21"/>
      <c r="C4655" s="3" t="s">
        <v>172</v>
      </c>
      <c r="D4655" s="3" t="str">
        <f>VLOOKUP(C4655,'[1]Chart-of_Accounts (1)'!$B$20:$D$1316,3,)</f>
        <v>Petty Cash Imprest</v>
      </c>
      <c r="E4655" s="3"/>
      <c r="F4655" s="6" t="str">
        <f t="shared" si="341"/>
        <v>دمج البيانات من نوبل الى نظام يامى -مسلسل-813-اسم الحساب من نوبل-عهدة حمد-البيان-رقم سند الدفع : 723 - رسوم دفعه اولى لموقع هلال سويح المزروعى-نوع الادخال فى نوبل-Automatic</v>
      </c>
      <c r="G4655" s="3" t="s">
        <v>2499</v>
      </c>
      <c r="H4655" s="5">
        <v>0</v>
      </c>
      <c r="I4655" s="4">
        <v>3000</v>
      </c>
      <c r="J4655" s="5" t="s">
        <v>14</v>
      </c>
      <c r="K4655" s="13"/>
    </row>
    <row r="4656" spans="1:11" ht="58.2" thickBot="1">
      <c r="A4656" s="21">
        <f t="shared" si="342"/>
        <v>813</v>
      </c>
      <c r="B4656" s="21"/>
      <c r="C4656" s="3" t="s">
        <v>6931</v>
      </c>
      <c r="D4656" s="18" t="s">
        <v>6975</v>
      </c>
      <c r="E4656" s="6" t="str">
        <f>C4656</f>
        <v>فيلا عبيد الهاملى</v>
      </c>
      <c r="F4656" s="6" t="str">
        <f t="shared" si="341"/>
        <v>دمج البيانات من نوبل الى نظام يامى -مسلسل-813-اسم الحساب من نوبل-فيلا عبيد الهاملى-البيان-رقم سند الدفع : 723 - رسوم توصيل ارامكس دفعه عبيد الهاملى -نوع الادخال فى نوبل-Automatic</v>
      </c>
      <c r="G4656" s="3" t="s">
        <v>2500</v>
      </c>
      <c r="H4656" s="5">
        <v>25</v>
      </c>
      <c r="I4656" s="5">
        <v>0</v>
      </c>
      <c r="J4656" s="5" t="s">
        <v>14</v>
      </c>
      <c r="K4656" s="13"/>
    </row>
    <row r="4657" spans="1:11" ht="58.2" thickBot="1">
      <c r="A4657" s="21">
        <f t="shared" si="342"/>
        <v>813</v>
      </c>
      <c r="B4657" s="21"/>
      <c r="C4657" s="3" t="s">
        <v>172</v>
      </c>
      <c r="D4657" s="3" t="str">
        <f>VLOOKUP(C4657,'[1]Chart-of_Accounts (1)'!$B$20:$D$1316,3,)</f>
        <v>Petty Cash Imprest</v>
      </c>
      <c r="E4657" s="3"/>
      <c r="F4657" s="6" t="str">
        <f t="shared" si="341"/>
        <v>دمج البيانات من نوبل الى نظام يامى -مسلسل-813-اسم الحساب من نوبل-عهدة حمد-البيان-رقم سند الدفع : 723 - رسوم توصيل ارامكس دفعه عبيد الهاملى -نوع الادخال فى نوبل-Automatic</v>
      </c>
      <c r="G4657" s="3" t="s">
        <v>2500</v>
      </c>
      <c r="H4657" s="5">
        <v>0</v>
      </c>
      <c r="I4657" s="5">
        <v>25</v>
      </c>
      <c r="J4657" s="5" t="s">
        <v>14</v>
      </c>
      <c r="K4657" s="13"/>
    </row>
    <row r="4658" spans="1:11" ht="58.2" thickBot="1">
      <c r="A4658" s="21">
        <f t="shared" si="342"/>
        <v>813</v>
      </c>
      <c r="B4658" s="21"/>
      <c r="C4658" s="3" t="s">
        <v>6944</v>
      </c>
      <c r="D4658" s="18" t="s">
        <v>6975</v>
      </c>
      <c r="E4658" s="6" t="str">
        <f>C4658</f>
        <v>فيلا هلال سويح</v>
      </c>
      <c r="F4658" s="6" t="str">
        <f t="shared" si="341"/>
        <v>دمج البيانات من نوبل الى نظام يامى -مسلسل-813-اسم الحساب من نوبل-فيلا هلال سويح-البيان-رقم سند الدفع : 723 - رسوم توصيل ارامكس دفعه هلال سويح المزروعى-نوع الادخال فى نوبل-Automatic</v>
      </c>
      <c r="G4658" s="3" t="s">
        <v>2501</v>
      </c>
      <c r="H4658" s="5">
        <v>25</v>
      </c>
      <c r="I4658" s="5">
        <v>0</v>
      </c>
      <c r="J4658" s="5" t="s">
        <v>14</v>
      </c>
      <c r="K4658" s="13"/>
    </row>
    <row r="4659" spans="1:11" ht="58.2" thickBot="1">
      <c r="A4659" s="21">
        <f t="shared" si="342"/>
        <v>813</v>
      </c>
      <c r="B4659" s="22"/>
      <c r="C4659" s="3" t="s">
        <v>172</v>
      </c>
      <c r="D4659" s="3" t="str">
        <f>VLOOKUP(C4659,'[1]Chart-of_Accounts (1)'!$B$20:$D$1316,3,)</f>
        <v>Petty Cash Imprest</v>
      </c>
      <c r="E4659" s="3"/>
      <c r="F4659" s="6" t="str">
        <f t="shared" si="341"/>
        <v>دمج البيانات من نوبل الى نظام يامى -مسلسل-813-اسم الحساب من نوبل-عهدة حمد-البيان-رقم سند الدفع : 723 - رسوم توصيل ارامكس دفعه هلال سويح المزروعى-نوع الادخال فى نوبل-Automatic</v>
      </c>
      <c r="G4659" s="3" t="s">
        <v>2501</v>
      </c>
      <c r="H4659" s="5">
        <v>0</v>
      </c>
      <c r="I4659" s="5">
        <v>25</v>
      </c>
      <c r="J4659" s="5" t="s">
        <v>14</v>
      </c>
      <c r="K4659" s="13"/>
    </row>
    <row r="4660" spans="1:11" ht="58.2" thickBot="1">
      <c r="A4660" s="20">
        <v>814</v>
      </c>
      <c r="B4660" s="23">
        <v>44990</v>
      </c>
      <c r="C4660" s="6" t="s">
        <v>6953</v>
      </c>
      <c r="D4660" s="18" t="s">
        <v>6975</v>
      </c>
      <c r="E4660" s="6" t="str">
        <f>C4660</f>
        <v>فيلا محمد عبدالله الحمادى</v>
      </c>
      <c r="F4660" s="6" t="str">
        <f t="shared" si="341"/>
        <v>دمج البيانات من نوبل الى نظام يامى -مسلسل-814-اسم الحساب من نوبل-فيلا محمد عبدالله الحمادى-البيان-رقم سند الدفع : 724 - تأمين مخاطر موقع محمد عبدالله الحمادى-نوع الادخال فى نوبل-Automatic</v>
      </c>
      <c r="G4660" s="6" t="s">
        <v>2502</v>
      </c>
      <c r="H4660" s="8">
        <v>717.2</v>
      </c>
      <c r="I4660" s="8">
        <v>0</v>
      </c>
      <c r="J4660" s="8" t="s">
        <v>14</v>
      </c>
      <c r="K4660" s="13"/>
    </row>
    <row r="4661" spans="1:11" ht="58.2" thickBot="1">
      <c r="A4661" s="21">
        <f t="shared" ref="A4661:A4668" si="343">A4660</f>
        <v>814</v>
      </c>
      <c r="B4661" s="24"/>
      <c r="C4661" s="3" t="s">
        <v>26</v>
      </c>
      <c r="D4661" s="3" t="str">
        <f>VLOOKUP(C4661,'[1]Chart-of_Accounts (1)'!$B$20:$D$1316,3,)</f>
        <v>VAT Input</v>
      </c>
      <c r="E4661" s="3"/>
      <c r="F4661" s="6" t="str">
        <f t="shared" si="341"/>
        <v>دمج البيانات من نوبل الى نظام يامى -مسلسل-814-اسم الحساب من نوبل-Value Added Tax (VAT OUT)-البيان-رقم سند الدفع : 724 - تأمين مخاطر موقع محمد عبدالله الحمادى - - -نوع الادخال فى نوبل-Automatic</v>
      </c>
      <c r="G4661" s="3" t="s">
        <v>2503</v>
      </c>
      <c r="H4661" s="5">
        <v>35.86</v>
      </c>
      <c r="I4661" s="5">
        <v>0</v>
      </c>
      <c r="J4661" s="5" t="s">
        <v>14</v>
      </c>
      <c r="K4661" s="13"/>
    </row>
    <row r="4662" spans="1:11" ht="58.2" thickBot="1">
      <c r="A4662" s="21">
        <f t="shared" si="343"/>
        <v>814</v>
      </c>
      <c r="B4662" s="24"/>
      <c r="C4662" s="3" t="s">
        <v>171</v>
      </c>
      <c r="D4662" s="3" t="str">
        <f>VLOOKUP(C4662,'[1]Chart-of_Accounts (1)'!$B$20:$D$1316,3,)</f>
        <v>Petty Cash Imprest</v>
      </c>
      <c r="E4662" s="3"/>
      <c r="F4662" s="6" t="str">
        <f t="shared" si="341"/>
        <v>دمج البيانات من نوبل الى نظام يامى -مسلسل-814-اسم الحساب من نوبل-عهدة الشبراوي-البيان-رقم سند الدفع : 724 - تأمين مخاطر موقع محمد عبدالله الحمادى-نوع الادخال فى نوبل-Automatic</v>
      </c>
      <c r="G4662" s="3" t="s">
        <v>2502</v>
      </c>
      <c r="H4662" s="5">
        <v>0</v>
      </c>
      <c r="I4662" s="5">
        <v>753.06</v>
      </c>
      <c r="J4662" s="5" t="s">
        <v>14</v>
      </c>
      <c r="K4662" s="13"/>
    </row>
    <row r="4663" spans="1:11" ht="58.2" thickBot="1">
      <c r="A4663" s="21">
        <f t="shared" si="343"/>
        <v>814</v>
      </c>
      <c r="B4663" s="24"/>
      <c r="C4663" s="3" t="s">
        <v>6953</v>
      </c>
      <c r="D4663" s="18" t="s">
        <v>6975</v>
      </c>
      <c r="E4663" s="6" t="str">
        <f>C4663</f>
        <v>فيلا محمد عبدالله الحمادى</v>
      </c>
      <c r="F4663" s="6" t="str">
        <f t="shared" si="341"/>
        <v>دمج البيانات من نوبل الى نظام يامى -مسلسل-814-اسم الحساب من نوبل-فيلا محمد عبدالله الحمادى-البيان-رقم سند الدفع : 724 - رسوم دفعه محمد عبدالله الحمادى من عهدة الشبراوى-نوع الادخال فى نوبل-Automatic</v>
      </c>
      <c r="G4663" s="3" t="s">
        <v>2504</v>
      </c>
      <c r="H4663" s="5">
        <v>50</v>
      </c>
      <c r="I4663" s="5">
        <v>0</v>
      </c>
      <c r="J4663" s="5" t="s">
        <v>14</v>
      </c>
      <c r="K4663" s="13"/>
    </row>
    <row r="4664" spans="1:11" ht="69.599999999999994" thickBot="1">
      <c r="A4664" s="21">
        <f t="shared" si="343"/>
        <v>814</v>
      </c>
      <c r="B4664" s="24"/>
      <c r="C4664" s="3" t="s">
        <v>26</v>
      </c>
      <c r="D4664" s="3" t="str">
        <f>VLOOKUP(C4664,'[1]Chart-of_Accounts (1)'!$B$20:$D$1316,3,)</f>
        <v>VAT Input</v>
      </c>
      <c r="E4664" s="3"/>
      <c r="F4664" s="6" t="str">
        <f t="shared" si="341"/>
        <v>دمج البيانات من نوبل الى نظام يامى -مسلسل-814-اسم الحساب من نوبل-Value Added Tax (VAT OUT)-البيان-رقم سند الدفع : 724 - رسوم دفعه محمد عبدالله الحمادى من عهدة الشبراوى - - -نوع الادخال فى نوبل-Automatic</v>
      </c>
      <c r="G4664" s="3" t="s">
        <v>2505</v>
      </c>
      <c r="H4664" s="5">
        <v>2.5</v>
      </c>
      <c r="I4664" s="5">
        <v>0</v>
      </c>
      <c r="J4664" s="5" t="s">
        <v>14</v>
      </c>
      <c r="K4664" s="13"/>
    </row>
    <row r="4665" spans="1:11" ht="58.2" thickBot="1">
      <c r="A4665" s="21">
        <f t="shared" si="343"/>
        <v>814</v>
      </c>
      <c r="B4665" s="24"/>
      <c r="C4665" s="3" t="s">
        <v>171</v>
      </c>
      <c r="D4665" s="3" t="str">
        <f>VLOOKUP(C4665,'[1]Chart-of_Accounts (1)'!$B$20:$D$1316,3,)</f>
        <v>Petty Cash Imprest</v>
      </c>
      <c r="E4665" s="3"/>
      <c r="F4665" s="6" t="str">
        <f t="shared" si="341"/>
        <v>دمج البيانات من نوبل الى نظام يامى -مسلسل-814-اسم الحساب من نوبل-عهدة الشبراوي-البيان-رقم سند الدفع : 724 - رسوم دفعه محمد عبدالله الحمادى من عهدة الشبراوى-نوع الادخال فى نوبل-Automatic</v>
      </c>
      <c r="G4665" s="3" t="s">
        <v>2504</v>
      </c>
      <c r="H4665" s="5">
        <v>0</v>
      </c>
      <c r="I4665" s="5">
        <v>52.5</v>
      </c>
      <c r="J4665" s="5" t="s">
        <v>14</v>
      </c>
      <c r="K4665" s="13"/>
    </row>
    <row r="4666" spans="1:11" ht="58.2" thickBot="1">
      <c r="A4666" s="21">
        <f t="shared" si="343"/>
        <v>814</v>
      </c>
      <c r="B4666" s="24"/>
      <c r="C4666" s="3" t="s">
        <v>6953</v>
      </c>
      <c r="D4666" s="18" t="s">
        <v>6975</v>
      </c>
      <c r="E4666" s="6" t="str">
        <f>C4666</f>
        <v>فيلا محمد عبدالله الحمادى</v>
      </c>
      <c r="F4666" s="6" t="str">
        <f t="shared" si="341"/>
        <v>دمج البيانات من نوبل الى نظام يامى -مسلسل-814-اسم الحساب من نوبل-فيلا محمد عبدالله الحمادى-البيان-رقم سند الدفع : 724 - رسوم دفعه محمد عبدالله الحمادى من عهدة الشبراوى-نوع الادخال فى نوبل-Automatic</v>
      </c>
      <c r="G4666" s="3" t="s">
        <v>2504</v>
      </c>
      <c r="H4666" s="5">
        <v>100</v>
      </c>
      <c r="I4666" s="5">
        <v>0</v>
      </c>
      <c r="J4666" s="5" t="s">
        <v>14</v>
      </c>
      <c r="K4666" s="13"/>
    </row>
    <row r="4667" spans="1:11" ht="69.599999999999994" thickBot="1">
      <c r="A4667" s="21">
        <f t="shared" si="343"/>
        <v>814</v>
      </c>
      <c r="B4667" s="24"/>
      <c r="C4667" s="3" t="s">
        <v>26</v>
      </c>
      <c r="D4667" s="3" t="str">
        <f>VLOOKUP(C4667,'[1]Chart-of_Accounts (1)'!$B$20:$D$1316,3,)</f>
        <v>VAT Input</v>
      </c>
      <c r="E4667" s="3"/>
      <c r="F4667" s="6" t="str">
        <f t="shared" si="341"/>
        <v>دمج البيانات من نوبل الى نظام يامى -مسلسل-814-اسم الحساب من نوبل-Value Added Tax (VAT OUT)-البيان-رقم سند الدفع : 724 - رسوم دفعه محمد عبدالله الحمادى من عهدة الشبراوى - - -نوع الادخال فى نوبل-Automatic</v>
      </c>
      <c r="G4667" s="3" t="s">
        <v>2505</v>
      </c>
      <c r="H4667" s="5">
        <v>5</v>
      </c>
      <c r="I4667" s="5">
        <v>0</v>
      </c>
      <c r="J4667" s="5" t="s">
        <v>14</v>
      </c>
      <c r="K4667" s="13"/>
    </row>
    <row r="4668" spans="1:11" ht="58.2" thickBot="1">
      <c r="A4668" s="21">
        <f t="shared" si="343"/>
        <v>814</v>
      </c>
      <c r="B4668" s="25"/>
      <c r="C4668" s="3" t="s">
        <v>171</v>
      </c>
      <c r="D4668" s="3" t="str">
        <f>VLOOKUP(C4668,'[1]Chart-of_Accounts (1)'!$B$20:$D$1316,3,)</f>
        <v>Petty Cash Imprest</v>
      </c>
      <c r="E4668" s="3"/>
      <c r="F4668" s="6" t="str">
        <f t="shared" si="341"/>
        <v>دمج البيانات من نوبل الى نظام يامى -مسلسل-814-اسم الحساب من نوبل-عهدة الشبراوي-البيان-رقم سند الدفع : 724 - رسوم دفعه محمد عبدالله الحمادى من عهدة الشبراوى-نوع الادخال فى نوبل-Automatic</v>
      </c>
      <c r="G4668" s="3" t="s">
        <v>2504</v>
      </c>
      <c r="H4668" s="5">
        <v>0</v>
      </c>
      <c r="I4668" s="5">
        <v>105</v>
      </c>
      <c r="J4668" s="5" t="s">
        <v>14</v>
      </c>
      <c r="K4668" s="13"/>
    </row>
    <row r="4669" spans="1:11" ht="58.2" thickBot="1">
      <c r="A4669" s="20">
        <v>815</v>
      </c>
      <c r="B4669" s="23">
        <v>45204</v>
      </c>
      <c r="C4669" s="6" t="s">
        <v>355</v>
      </c>
      <c r="D4669" s="3" t="str">
        <f>VLOOKUP(C4669,'[1]Chart-of_Accounts (1)'!$B$20:$D$1316,3,)</f>
        <v>Petrol</v>
      </c>
      <c r="E4669" s="6"/>
      <c r="F4669" s="6" t="str">
        <f t="shared" si="341"/>
        <v>دمج البيانات من نوبل الى نظام يامى -مسلسل-815-اسم الحساب من نوبل-Petrol-البيان-رقم سند الدفع : 725 - بترول سيارة الشبراوى من عهدة الشبراى-نوع الادخال فى نوبل-Automatic</v>
      </c>
      <c r="G4669" s="6" t="s">
        <v>2506</v>
      </c>
      <c r="H4669" s="8">
        <v>63.81</v>
      </c>
      <c r="I4669" s="8">
        <v>0</v>
      </c>
      <c r="J4669" s="8" t="s">
        <v>14</v>
      </c>
      <c r="K4669" s="13"/>
    </row>
    <row r="4670" spans="1:11" ht="69.599999999999994" thickBot="1">
      <c r="A4670" s="21">
        <f t="shared" ref="A4670:A4716" si="344">A4669</f>
        <v>815</v>
      </c>
      <c r="B4670" s="24"/>
      <c r="C4670" s="3" t="s">
        <v>26</v>
      </c>
      <c r="D4670" s="3" t="str">
        <f>VLOOKUP(C4670,'[1]Chart-of_Accounts (1)'!$B$20:$D$1316,3,)</f>
        <v>VAT Input</v>
      </c>
      <c r="E4670" s="3"/>
      <c r="F4670" s="6" t="str">
        <f t="shared" si="341"/>
        <v>دمج البيانات من نوبل الى نظام يامى -مسلسل-815-اسم الحساب من نوبل-Value Added Tax (VAT OUT)-البيان-رقم سند الدفع : 725 - بترول سيارة الشبراوى من عهدة الشبراى - - -نوع الادخال فى نوبل-Automatic</v>
      </c>
      <c r="G4670" s="3" t="s">
        <v>2507</v>
      </c>
      <c r="H4670" s="5">
        <v>3.19</v>
      </c>
      <c r="I4670" s="5">
        <v>0</v>
      </c>
      <c r="J4670" s="5" t="s">
        <v>14</v>
      </c>
      <c r="K4670" s="13"/>
    </row>
    <row r="4671" spans="1:11" ht="58.2" thickBot="1">
      <c r="A4671" s="21">
        <f t="shared" si="344"/>
        <v>815</v>
      </c>
      <c r="B4671" s="24"/>
      <c r="C4671" s="3" t="s">
        <v>171</v>
      </c>
      <c r="D4671" s="3" t="str">
        <f>VLOOKUP(C4671,'[1]Chart-of_Accounts (1)'!$B$20:$D$1316,3,)</f>
        <v>Petty Cash Imprest</v>
      </c>
      <c r="E4671" s="3"/>
      <c r="F4671" s="6" t="str">
        <f t="shared" si="341"/>
        <v>دمج البيانات من نوبل الى نظام يامى -مسلسل-815-اسم الحساب من نوبل-عهدة الشبراوي-البيان-رقم سند الدفع : 725 - بترول سيارة الشبراوى من عهدة الشبراى-نوع الادخال فى نوبل-Automatic</v>
      </c>
      <c r="G4671" s="3" t="s">
        <v>2506</v>
      </c>
      <c r="H4671" s="5">
        <v>0</v>
      </c>
      <c r="I4671" s="5">
        <v>67</v>
      </c>
      <c r="J4671" s="5" t="s">
        <v>14</v>
      </c>
      <c r="K4671" s="13"/>
    </row>
    <row r="4672" spans="1:11" ht="58.2" thickBot="1">
      <c r="A4672" s="21">
        <f t="shared" si="344"/>
        <v>815</v>
      </c>
      <c r="B4672" s="24"/>
      <c r="C4672" s="3" t="s">
        <v>6949</v>
      </c>
      <c r="D4672" s="18" t="s">
        <v>6975</v>
      </c>
      <c r="E4672" s="6" t="str">
        <f>C4672</f>
        <v>فيلا محمد صياح المنصورى</v>
      </c>
      <c r="F4672" s="6" t="str">
        <f t="shared" si="341"/>
        <v>دمج البيانات من نوبل الى نظام يامى -مسلسل-815-اسم الحساب من نوبل-فيلا محمد صياح المنصورى-البيان-رقم سند الدفع : 725 - بترول لموقع محمد صياح المنصورى من عهدة الشبراوى-نوع الادخال فى نوبل-Automatic</v>
      </c>
      <c r="G4672" s="3" t="s">
        <v>2508</v>
      </c>
      <c r="H4672" s="5">
        <v>28.57</v>
      </c>
      <c r="I4672" s="5">
        <v>0</v>
      </c>
      <c r="J4672" s="5" t="s">
        <v>14</v>
      </c>
      <c r="K4672" s="13"/>
    </row>
    <row r="4673" spans="1:11" ht="69.599999999999994" thickBot="1">
      <c r="A4673" s="21">
        <f t="shared" si="344"/>
        <v>815</v>
      </c>
      <c r="B4673" s="24"/>
      <c r="C4673" s="3" t="s">
        <v>26</v>
      </c>
      <c r="D4673" s="3" t="str">
        <f>VLOOKUP(C4673,'[1]Chart-of_Accounts (1)'!$B$20:$D$1316,3,)</f>
        <v>VAT Input</v>
      </c>
      <c r="E4673" s="3"/>
      <c r="F4673" s="6" t="str">
        <f t="shared" si="341"/>
        <v>دمج البيانات من نوبل الى نظام يامى -مسلسل-815-اسم الحساب من نوبل-Value Added Tax (VAT OUT)-البيان-رقم سند الدفع : 725 - بترول لموقع محمد صياح المنصورى من عهدة الشبراوى - - -نوع الادخال فى نوبل-Automatic</v>
      </c>
      <c r="G4673" s="3" t="s">
        <v>2509</v>
      </c>
      <c r="H4673" s="5">
        <v>1.43</v>
      </c>
      <c r="I4673" s="5">
        <v>0</v>
      </c>
      <c r="J4673" s="5" t="s">
        <v>14</v>
      </c>
      <c r="K4673" s="13"/>
    </row>
    <row r="4674" spans="1:11" ht="58.2" thickBot="1">
      <c r="A4674" s="21">
        <f t="shared" si="344"/>
        <v>815</v>
      </c>
      <c r="B4674" s="24"/>
      <c r="C4674" s="3" t="s">
        <v>171</v>
      </c>
      <c r="D4674" s="3" t="str">
        <f>VLOOKUP(C4674,'[1]Chart-of_Accounts (1)'!$B$20:$D$1316,3,)</f>
        <v>Petty Cash Imprest</v>
      </c>
      <c r="E4674" s="3"/>
      <c r="F4674" s="6" t="str">
        <f t="shared" si="341"/>
        <v>دمج البيانات من نوبل الى نظام يامى -مسلسل-815-اسم الحساب من نوبل-عهدة الشبراوي-البيان-رقم سند الدفع : 725 - بترول لموقع محمد صياح المنصورى من عهدة الشبراوى-نوع الادخال فى نوبل-Automatic</v>
      </c>
      <c r="G4674" s="3" t="s">
        <v>2508</v>
      </c>
      <c r="H4674" s="5">
        <v>0</v>
      </c>
      <c r="I4674" s="5">
        <v>30</v>
      </c>
      <c r="J4674" s="5" t="s">
        <v>14</v>
      </c>
      <c r="K4674" s="13"/>
    </row>
    <row r="4675" spans="1:11" ht="58.2" thickBot="1">
      <c r="A4675" s="21">
        <f t="shared" si="344"/>
        <v>815</v>
      </c>
      <c r="B4675" s="24"/>
      <c r="C4675" s="3" t="s">
        <v>6949</v>
      </c>
      <c r="D4675" s="18" t="s">
        <v>6975</v>
      </c>
      <c r="E4675" s="6" t="str">
        <f>C4675</f>
        <v>فيلا محمد صياح المنصورى</v>
      </c>
      <c r="F4675" s="6" t="str">
        <f t="shared" si="341"/>
        <v>دمج البيانات من نوبل الى نظام يامى -مسلسل-815-اسم الحساب من نوبل-فيلا محمد صياح المنصورى-البيان-رقم سند الدفع : 725 - بترول لموقع محمد صياح المنصورى من عهدة الشبراوى-نوع الادخال فى نوبل-Automatic</v>
      </c>
      <c r="G4675" s="3" t="s">
        <v>2508</v>
      </c>
      <c r="H4675" s="5">
        <v>47.62</v>
      </c>
      <c r="I4675" s="5">
        <v>0</v>
      </c>
      <c r="J4675" s="5" t="s">
        <v>14</v>
      </c>
      <c r="K4675" s="13"/>
    </row>
    <row r="4676" spans="1:11" ht="69.599999999999994" thickBot="1">
      <c r="A4676" s="21">
        <f t="shared" si="344"/>
        <v>815</v>
      </c>
      <c r="B4676" s="24"/>
      <c r="C4676" s="3" t="s">
        <v>26</v>
      </c>
      <c r="D4676" s="3" t="str">
        <f>VLOOKUP(C4676,'[1]Chart-of_Accounts (1)'!$B$20:$D$1316,3,)</f>
        <v>VAT Input</v>
      </c>
      <c r="E4676" s="3"/>
      <c r="F4676" s="6" t="str">
        <f t="shared" si="341"/>
        <v>دمج البيانات من نوبل الى نظام يامى -مسلسل-815-اسم الحساب من نوبل-Value Added Tax (VAT OUT)-البيان-رقم سند الدفع : 725 - بترول لموقع محمد صياح المنصورى من عهدة الشبراوى - - -نوع الادخال فى نوبل-Automatic</v>
      </c>
      <c r="G4676" s="3" t="s">
        <v>2509</v>
      </c>
      <c r="H4676" s="5">
        <v>2.38</v>
      </c>
      <c r="I4676" s="5">
        <v>0</v>
      </c>
      <c r="J4676" s="5" t="s">
        <v>14</v>
      </c>
      <c r="K4676" s="13"/>
    </row>
    <row r="4677" spans="1:11" ht="58.2" thickBot="1">
      <c r="A4677" s="21">
        <f t="shared" si="344"/>
        <v>815</v>
      </c>
      <c r="B4677" s="24"/>
      <c r="C4677" s="3" t="s">
        <v>171</v>
      </c>
      <c r="D4677" s="3" t="str">
        <f>VLOOKUP(C4677,'[1]Chart-of_Accounts (1)'!$B$20:$D$1316,3,)</f>
        <v>Petty Cash Imprest</v>
      </c>
      <c r="E4677" s="3"/>
      <c r="F4677" s="6" t="str">
        <f t="shared" si="341"/>
        <v>دمج البيانات من نوبل الى نظام يامى -مسلسل-815-اسم الحساب من نوبل-عهدة الشبراوي-البيان-رقم سند الدفع : 725 - بترول لموقع محمد صياح المنصورى من عهدة الشبراوى-نوع الادخال فى نوبل-Automatic</v>
      </c>
      <c r="G4677" s="3" t="s">
        <v>2508</v>
      </c>
      <c r="H4677" s="5">
        <v>0</v>
      </c>
      <c r="I4677" s="5">
        <v>50</v>
      </c>
      <c r="J4677" s="5" t="s">
        <v>14</v>
      </c>
      <c r="K4677" s="13"/>
    </row>
    <row r="4678" spans="1:11" ht="58.2" thickBot="1">
      <c r="A4678" s="21">
        <f t="shared" si="344"/>
        <v>815</v>
      </c>
      <c r="B4678" s="24"/>
      <c r="C4678" s="3" t="s">
        <v>355</v>
      </c>
      <c r="D4678" s="3" t="str">
        <f>VLOOKUP(C4678,'[1]Chart-of_Accounts (1)'!$B$20:$D$1316,3,)</f>
        <v>Petrol</v>
      </c>
      <c r="E4678" s="3"/>
      <c r="F4678" s="6" t="str">
        <f t="shared" si="341"/>
        <v>دمج البيانات من نوبل الى نظام يامى -مسلسل-815-اسم الحساب من نوبل-Petrol-البيان-رقم سند الدفع : 725 - بترول سيارة الشبراوى من عهدة الشبراى-نوع الادخال فى نوبل-Automatic</v>
      </c>
      <c r="G4678" s="3" t="s">
        <v>2506</v>
      </c>
      <c r="H4678" s="5">
        <v>95.24</v>
      </c>
      <c r="I4678" s="5">
        <v>0</v>
      </c>
      <c r="J4678" s="5" t="s">
        <v>14</v>
      </c>
      <c r="K4678" s="13"/>
    </row>
    <row r="4679" spans="1:11" ht="69.599999999999994" thickBot="1">
      <c r="A4679" s="21">
        <f t="shared" si="344"/>
        <v>815</v>
      </c>
      <c r="B4679" s="24"/>
      <c r="C4679" s="3" t="s">
        <v>26</v>
      </c>
      <c r="D4679" s="3" t="str">
        <f>VLOOKUP(C4679,'[1]Chart-of_Accounts (1)'!$B$20:$D$1316,3,)</f>
        <v>VAT Input</v>
      </c>
      <c r="E4679" s="3"/>
      <c r="F4679" s="6" t="str">
        <f t="shared" ref="F4679:F4742" si="345">CONCATENATE("دمج البيانات من نوبل الى نظام يامى ","-","مسلسل","-",A4679,"-","اسم الحساب من نوبل","-",C4679,"-","البيان","-",G4679,"-","نوع الادخال فى نوبل","-",J4679)</f>
        <v>دمج البيانات من نوبل الى نظام يامى -مسلسل-815-اسم الحساب من نوبل-Value Added Tax (VAT OUT)-البيان-رقم سند الدفع : 725 - بترول سيارة الشبراوى من عهدة الشبراى - - -نوع الادخال فى نوبل-Automatic</v>
      </c>
      <c r="G4679" s="3" t="s">
        <v>2507</v>
      </c>
      <c r="H4679" s="5">
        <v>4.76</v>
      </c>
      <c r="I4679" s="5">
        <v>0</v>
      </c>
      <c r="J4679" s="5" t="s">
        <v>14</v>
      </c>
      <c r="K4679" s="13"/>
    </row>
    <row r="4680" spans="1:11" ht="58.2" thickBot="1">
      <c r="A4680" s="21">
        <f t="shared" si="344"/>
        <v>815</v>
      </c>
      <c r="B4680" s="24"/>
      <c r="C4680" s="3" t="s">
        <v>171</v>
      </c>
      <c r="D4680" s="3" t="str">
        <f>VLOOKUP(C4680,'[1]Chart-of_Accounts (1)'!$B$20:$D$1316,3,)</f>
        <v>Petty Cash Imprest</v>
      </c>
      <c r="E4680" s="3"/>
      <c r="F4680" s="6" t="str">
        <f t="shared" si="345"/>
        <v>دمج البيانات من نوبل الى نظام يامى -مسلسل-815-اسم الحساب من نوبل-عهدة الشبراوي-البيان-رقم سند الدفع : 725 - بترول سيارة الشبراوى من عهدة الشبراى-نوع الادخال فى نوبل-Automatic</v>
      </c>
      <c r="G4680" s="3" t="s">
        <v>2506</v>
      </c>
      <c r="H4680" s="5">
        <v>0</v>
      </c>
      <c r="I4680" s="5">
        <v>100</v>
      </c>
      <c r="J4680" s="5" t="s">
        <v>14</v>
      </c>
      <c r="K4680" s="13"/>
    </row>
    <row r="4681" spans="1:11" ht="58.2" thickBot="1">
      <c r="A4681" s="21">
        <f t="shared" si="344"/>
        <v>815</v>
      </c>
      <c r="B4681" s="24"/>
      <c r="C4681" s="3" t="s">
        <v>6949</v>
      </c>
      <c r="D4681" s="18" t="s">
        <v>6975</v>
      </c>
      <c r="E4681" s="6" t="str">
        <f>C4681</f>
        <v>فيلا محمد صياح المنصورى</v>
      </c>
      <c r="F4681" s="6" t="str">
        <f t="shared" si="345"/>
        <v>دمج البيانات من نوبل الى نظام يامى -مسلسل-815-اسم الحساب من نوبل-فيلا محمد صياح المنصورى-البيان-رقم سند الدفع : 725 - بترول لموقع محمد صياح المنصورى من عهدة الشبراوى-نوع الادخال فى نوبل-Automatic</v>
      </c>
      <c r="G4681" s="3" t="s">
        <v>2508</v>
      </c>
      <c r="H4681" s="5">
        <v>47.62</v>
      </c>
      <c r="I4681" s="5">
        <v>0</v>
      </c>
      <c r="J4681" s="5" t="s">
        <v>14</v>
      </c>
      <c r="K4681" s="13"/>
    </row>
    <row r="4682" spans="1:11" ht="69.599999999999994" thickBot="1">
      <c r="A4682" s="21">
        <f t="shared" si="344"/>
        <v>815</v>
      </c>
      <c r="B4682" s="24"/>
      <c r="C4682" s="3" t="s">
        <v>26</v>
      </c>
      <c r="D4682" s="3" t="str">
        <f>VLOOKUP(C4682,'[1]Chart-of_Accounts (1)'!$B$20:$D$1316,3,)</f>
        <v>VAT Input</v>
      </c>
      <c r="E4682" s="3"/>
      <c r="F4682" s="6" t="str">
        <f t="shared" si="345"/>
        <v>دمج البيانات من نوبل الى نظام يامى -مسلسل-815-اسم الحساب من نوبل-Value Added Tax (VAT OUT)-البيان-رقم سند الدفع : 725 - بترول لموقع محمد صياح المنصورى من عهدة الشبراوى - - -نوع الادخال فى نوبل-Automatic</v>
      </c>
      <c r="G4682" s="3" t="s">
        <v>2509</v>
      </c>
      <c r="H4682" s="5">
        <v>2.38</v>
      </c>
      <c r="I4682" s="5">
        <v>0</v>
      </c>
      <c r="J4682" s="5" t="s">
        <v>14</v>
      </c>
      <c r="K4682" s="13"/>
    </row>
    <row r="4683" spans="1:11" ht="58.2" thickBot="1">
      <c r="A4683" s="21">
        <f t="shared" si="344"/>
        <v>815</v>
      </c>
      <c r="B4683" s="24"/>
      <c r="C4683" s="3" t="s">
        <v>171</v>
      </c>
      <c r="D4683" s="3" t="str">
        <f>VLOOKUP(C4683,'[1]Chart-of_Accounts (1)'!$B$20:$D$1316,3,)</f>
        <v>Petty Cash Imprest</v>
      </c>
      <c r="E4683" s="3"/>
      <c r="F4683" s="6" t="str">
        <f t="shared" si="345"/>
        <v>دمج البيانات من نوبل الى نظام يامى -مسلسل-815-اسم الحساب من نوبل-عهدة الشبراوي-البيان-رقم سند الدفع : 725 - بترول لموقع محمد صياح المنصورى من عهدة الشبراوى-نوع الادخال فى نوبل-Automatic</v>
      </c>
      <c r="G4683" s="3" t="s">
        <v>2508</v>
      </c>
      <c r="H4683" s="5">
        <v>0</v>
      </c>
      <c r="I4683" s="5">
        <v>50</v>
      </c>
      <c r="J4683" s="5" t="s">
        <v>14</v>
      </c>
      <c r="K4683" s="13"/>
    </row>
    <row r="4684" spans="1:11" ht="58.2" thickBot="1">
      <c r="A4684" s="21">
        <f t="shared" si="344"/>
        <v>815</v>
      </c>
      <c r="B4684" s="24"/>
      <c r="C4684" s="3" t="s">
        <v>6949</v>
      </c>
      <c r="D4684" s="18" t="s">
        <v>6975</v>
      </c>
      <c r="E4684" s="6" t="str">
        <f>C4684</f>
        <v>فيلا محمد صياح المنصورى</v>
      </c>
      <c r="F4684" s="6" t="str">
        <f t="shared" si="345"/>
        <v>دمج البيانات من نوبل الى نظام يامى -مسلسل-815-اسم الحساب من نوبل-فيلا محمد صياح المنصورى-البيان-رقم سند الدفع : 725 - بترول لموقع محمد صياح المنصورى من عهدة الشبراوى-نوع الادخال فى نوبل-Automatic</v>
      </c>
      <c r="G4684" s="3" t="s">
        <v>2508</v>
      </c>
      <c r="H4684" s="5">
        <v>47.62</v>
      </c>
      <c r="I4684" s="5">
        <v>0</v>
      </c>
      <c r="J4684" s="5" t="s">
        <v>14</v>
      </c>
      <c r="K4684" s="13"/>
    </row>
    <row r="4685" spans="1:11" ht="69.599999999999994" thickBot="1">
      <c r="A4685" s="21">
        <f t="shared" si="344"/>
        <v>815</v>
      </c>
      <c r="B4685" s="24"/>
      <c r="C4685" s="3" t="s">
        <v>26</v>
      </c>
      <c r="D4685" s="3" t="str">
        <f>VLOOKUP(C4685,'[1]Chart-of_Accounts (1)'!$B$20:$D$1316,3,)</f>
        <v>VAT Input</v>
      </c>
      <c r="E4685" s="3"/>
      <c r="F4685" s="6" t="str">
        <f t="shared" si="345"/>
        <v>دمج البيانات من نوبل الى نظام يامى -مسلسل-815-اسم الحساب من نوبل-Value Added Tax (VAT OUT)-البيان-رقم سند الدفع : 725 - بترول لموقع محمد صياح المنصورى من عهدة الشبراوى - - -نوع الادخال فى نوبل-Automatic</v>
      </c>
      <c r="G4685" s="3" t="s">
        <v>2509</v>
      </c>
      <c r="H4685" s="5">
        <v>2.38</v>
      </c>
      <c r="I4685" s="5">
        <v>0</v>
      </c>
      <c r="J4685" s="5" t="s">
        <v>14</v>
      </c>
      <c r="K4685" s="13"/>
    </row>
    <row r="4686" spans="1:11" ht="58.2" thickBot="1">
      <c r="A4686" s="21">
        <f t="shared" si="344"/>
        <v>815</v>
      </c>
      <c r="B4686" s="24"/>
      <c r="C4686" s="3" t="s">
        <v>171</v>
      </c>
      <c r="D4686" s="3" t="str">
        <f>VLOOKUP(C4686,'[1]Chart-of_Accounts (1)'!$B$20:$D$1316,3,)</f>
        <v>Petty Cash Imprest</v>
      </c>
      <c r="E4686" s="3"/>
      <c r="F4686" s="6" t="str">
        <f t="shared" si="345"/>
        <v>دمج البيانات من نوبل الى نظام يامى -مسلسل-815-اسم الحساب من نوبل-عهدة الشبراوي-البيان-رقم سند الدفع : 725 - بترول لموقع محمد صياح المنصورى من عهدة الشبراوى-نوع الادخال فى نوبل-Automatic</v>
      </c>
      <c r="G4686" s="3" t="s">
        <v>2508</v>
      </c>
      <c r="H4686" s="5">
        <v>0</v>
      </c>
      <c r="I4686" s="5">
        <v>50</v>
      </c>
      <c r="J4686" s="5" t="s">
        <v>14</v>
      </c>
      <c r="K4686" s="13"/>
    </row>
    <row r="4687" spans="1:11" ht="58.2" thickBot="1">
      <c r="A4687" s="21">
        <f t="shared" si="344"/>
        <v>815</v>
      </c>
      <c r="B4687" s="24"/>
      <c r="C4687" s="3" t="s">
        <v>6948</v>
      </c>
      <c r="D4687" s="18" t="s">
        <v>6975</v>
      </c>
      <c r="E4687" s="6" t="str">
        <f>C4687</f>
        <v>فيلا احمد الحمادى</v>
      </c>
      <c r="F4687" s="6" t="str">
        <f t="shared" si="345"/>
        <v>دمج البيانات من نوبل الى نظام يامى -مسلسل-815-اسم الحساب من نوبل-فيلا احمد الحمادى-البيان-رقم سند الدفع : 725 - مواد كهرباء لموقع احمد الحمادى-نوع الادخال فى نوبل-Automatic</v>
      </c>
      <c r="G4687" s="3" t="s">
        <v>2510</v>
      </c>
      <c r="H4687" s="5">
        <v>25</v>
      </c>
      <c r="I4687" s="5">
        <v>0</v>
      </c>
      <c r="J4687" s="5" t="s">
        <v>14</v>
      </c>
      <c r="K4687" s="13"/>
    </row>
    <row r="4688" spans="1:11" ht="58.2" thickBot="1">
      <c r="A4688" s="21">
        <f t="shared" si="344"/>
        <v>815</v>
      </c>
      <c r="B4688" s="24"/>
      <c r="C4688" s="3" t="s">
        <v>26</v>
      </c>
      <c r="D4688" s="3" t="str">
        <f>VLOOKUP(C4688,'[1]Chart-of_Accounts (1)'!$B$20:$D$1316,3,)</f>
        <v>VAT Input</v>
      </c>
      <c r="E4688" s="3"/>
      <c r="F4688" s="6" t="str">
        <f t="shared" si="345"/>
        <v>دمج البيانات من نوبل الى نظام يامى -مسلسل-815-اسم الحساب من نوبل-Value Added Tax (VAT OUT)-البيان-رقم سند الدفع : 725 - مواد كهرباء لموقع احمد الحمادى - - -نوع الادخال فى نوبل-Automatic</v>
      </c>
      <c r="G4688" s="3" t="s">
        <v>2511</v>
      </c>
      <c r="H4688" s="5">
        <v>1.25</v>
      </c>
      <c r="I4688" s="5">
        <v>0</v>
      </c>
      <c r="J4688" s="5" t="s">
        <v>14</v>
      </c>
      <c r="K4688" s="13"/>
    </row>
    <row r="4689" spans="1:11" ht="58.2" thickBot="1">
      <c r="A4689" s="21">
        <f t="shared" si="344"/>
        <v>815</v>
      </c>
      <c r="B4689" s="24"/>
      <c r="C4689" s="3" t="s">
        <v>171</v>
      </c>
      <c r="D4689" s="3" t="str">
        <f>VLOOKUP(C4689,'[1]Chart-of_Accounts (1)'!$B$20:$D$1316,3,)</f>
        <v>Petty Cash Imprest</v>
      </c>
      <c r="E4689" s="3"/>
      <c r="F4689" s="6" t="str">
        <f t="shared" si="345"/>
        <v>دمج البيانات من نوبل الى نظام يامى -مسلسل-815-اسم الحساب من نوبل-عهدة الشبراوي-البيان-رقم سند الدفع : 725 - مواد كهرباء لموقع احمد الحمادى-نوع الادخال فى نوبل-Automatic</v>
      </c>
      <c r="G4689" s="3" t="s">
        <v>2510</v>
      </c>
      <c r="H4689" s="5">
        <v>0</v>
      </c>
      <c r="I4689" s="5">
        <v>26.25</v>
      </c>
      <c r="J4689" s="5" t="s">
        <v>14</v>
      </c>
      <c r="K4689" s="13"/>
    </row>
    <row r="4690" spans="1:11" ht="58.2" thickBot="1">
      <c r="A4690" s="21">
        <f t="shared" si="344"/>
        <v>815</v>
      </c>
      <c r="B4690" s="24"/>
      <c r="C4690" s="3" t="s">
        <v>6950</v>
      </c>
      <c r="D4690" s="18" t="s">
        <v>6975</v>
      </c>
      <c r="E4690" s="6" t="str">
        <f>C4690</f>
        <v>فيلا احمد الماس المرر</v>
      </c>
      <c r="F4690" s="6" t="str">
        <f t="shared" si="345"/>
        <v>دمج البيانات من نوبل الى نظام يامى -مسلسل-815-اسم الحساب من نوبل-فيلا احمد الماس المرر-البيان-رقم سند الدفع : 725 - مواد صبغ لموقع احمد الماس المرر-نوع الادخال فى نوبل-Automatic</v>
      </c>
      <c r="G4690" s="3" t="s">
        <v>2512</v>
      </c>
      <c r="H4690" s="5">
        <v>32</v>
      </c>
      <c r="I4690" s="5">
        <v>0</v>
      </c>
      <c r="J4690" s="5" t="s">
        <v>14</v>
      </c>
      <c r="K4690" s="13"/>
    </row>
    <row r="4691" spans="1:11" ht="58.2" thickBot="1">
      <c r="A4691" s="21">
        <f t="shared" si="344"/>
        <v>815</v>
      </c>
      <c r="B4691" s="24"/>
      <c r="C4691" s="3" t="s">
        <v>26</v>
      </c>
      <c r="D4691" s="3" t="str">
        <f>VLOOKUP(C4691,'[1]Chart-of_Accounts (1)'!$B$20:$D$1316,3,)</f>
        <v>VAT Input</v>
      </c>
      <c r="E4691" s="3"/>
      <c r="F4691" s="6" t="str">
        <f t="shared" si="345"/>
        <v>دمج البيانات من نوبل الى نظام يامى -مسلسل-815-اسم الحساب من نوبل-Value Added Tax (VAT OUT)-البيان-رقم سند الدفع : 725 - مواد صبغ لموقع احمد الماس المرر - - -نوع الادخال فى نوبل-Automatic</v>
      </c>
      <c r="G4691" s="3" t="s">
        <v>2513</v>
      </c>
      <c r="H4691" s="5">
        <v>1.6</v>
      </c>
      <c r="I4691" s="5">
        <v>0</v>
      </c>
      <c r="J4691" s="5" t="s">
        <v>14</v>
      </c>
      <c r="K4691" s="13"/>
    </row>
    <row r="4692" spans="1:11" ht="58.2" thickBot="1">
      <c r="A4692" s="21">
        <f t="shared" si="344"/>
        <v>815</v>
      </c>
      <c r="B4692" s="24"/>
      <c r="C4692" s="3" t="s">
        <v>171</v>
      </c>
      <c r="D4692" s="3" t="str">
        <f>VLOOKUP(C4692,'[1]Chart-of_Accounts (1)'!$B$20:$D$1316,3,)</f>
        <v>Petty Cash Imprest</v>
      </c>
      <c r="E4692" s="3"/>
      <c r="F4692" s="6" t="str">
        <f t="shared" si="345"/>
        <v>دمج البيانات من نوبل الى نظام يامى -مسلسل-815-اسم الحساب من نوبل-عهدة الشبراوي-البيان-رقم سند الدفع : 725 - مواد صبغ لموقع احمد الماس المرر-نوع الادخال فى نوبل-Automatic</v>
      </c>
      <c r="G4692" s="3" t="s">
        <v>2512</v>
      </c>
      <c r="H4692" s="5">
        <v>0</v>
      </c>
      <c r="I4692" s="5">
        <v>33.6</v>
      </c>
      <c r="J4692" s="5" t="s">
        <v>14</v>
      </c>
      <c r="K4692" s="13"/>
    </row>
    <row r="4693" spans="1:11" ht="58.2" thickBot="1">
      <c r="A4693" s="21">
        <f t="shared" si="344"/>
        <v>815</v>
      </c>
      <c r="B4693" s="24"/>
      <c r="C4693" s="3" t="s">
        <v>6948</v>
      </c>
      <c r="D4693" s="18" t="s">
        <v>6975</v>
      </c>
      <c r="E4693" s="6" t="str">
        <f>C4693</f>
        <v>فيلا احمد الحمادى</v>
      </c>
      <c r="F4693" s="6" t="str">
        <f t="shared" si="345"/>
        <v>دمج البيانات من نوبل الى نظام يامى -مسلسل-815-اسم الحساب من نوبل-فيلا احمد الحمادى-البيان-رقم سند الدفع : 725 - مواد بناء لموقع احمد الحمادى-نوع الادخال فى نوبل-Automatic</v>
      </c>
      <c r="G4693" s="3" t="s">
        <v>2514</v>
      </c>
      <c r="H4693" s="5">
        <v>103</v>
      </c>
      <c r="I4693" s="5">
        <v>0</v>
      </c>
      <c r="J4693" s="5" t="s">
        <v>14</v>
      </c>
      <c r="K4693" s="13"/>
    </row>
    <row r="4694" spans="1:11" ht="58.2" thickBot="1">
      <c r="A4694" s="21">
        <f t="shared" si="344"/>
        <v>815</v>
      </c>
      <c r="B4694" s="24"/>
      <c r="C4694" s="3" t="s">
        <v>26</v>
      </c>
      <c r="D4694" s="3" t="str">
        <f>VLOOKUP(C4694,'[1]Chart-of_Accounts (1)'!$B$20:$D$1316,3,)</f>
        <v>VAT Input</v>
      </c>
      <c r="E4694" s="3"/>
      <c r="F4694" s="6" t="str">
        <f t="shared" si="345"/>
        <v>دمج البيانات من نوبل الى نظام يامى -مسلسل-815-اسم الحساب من نوبل-Value Added Tax (VAT OUT)-البيان-رقم سند الدفع : 725 - مواد بناء لموقع احمد الحمادى - - -نوع الادخال فى نوبل-Automatic</v>
      </c>
      <c r="G4694" s="3" t="s">
        <v>2515</v>
      </c>
      <c r="H4694" s="5">
        <v>5.15</v>
      </c>
      <c r="I4694" s="5">
        <v>0</v>
      </c>
      <c r="J4694" s="5" t="s">
        <v>14</v>
      </c>
      <c r="K4694" s="13"/>
    </row>
    <row r="4695" spans="1:11" ht="58.2" thickBot="1">
      <c r="A4695" s="21">
        <f t="shared" si="344"/>
        <v>815</v>
      </c>
      <c r="B4695" s="24"/>
      <c r="C4695" s="3" t="s">
        <v>171</v>
      </c>
      <c r="D4695" s="3" t="str">
        <f>VLOOKUP(C4695,'[1]Chart-of_Accounts (1)'!$B$20:$D$1316,3,)</f>
        <v>Petty Cash Imprest</v>
      </c>
      <c r="E4695" s="3"/>
      <c r="F4695" s="6" t="str">
        <f t="shared" si="345"/>
        <v>دمج البيانات من نوبل الى نظام يامى -مسلسل-815-اسم الحساب من نوبل-عهدة الشبراوي-البيان-رقم سند الدفع : 725 - مواد بناء لموقع احمد الحمادى-نوع الادخال فى نوبل-Automatic</v>
      </c>
      <c r="G4695" s="3" t="s">
        <v>2514</v>
      </c>
      <c r="H4695" s="5">
        <v>0</v>
      </c>
      <c r="I4695" s="5">
        <v>108.15</v>
      </c>
      <c r="J4695" s="5" t="s">
        <v>14</v>
      </c>
      <c r="K4695" s="13"/>
    </row>
    <row r="4696" spans="1:11" ht="58.2" thickBot="1">
      <c r="A4696" s="21">
        <f t="shared" si="344"/>
        <v>815</v>
      </c>
      <c r="B4696" s="24"/>
      <c r="C4696" s="3" t="s">
        <v>6950</v>
      </c>
      <c r="D4696" s="18" t="s">
        <v>6975</v>
      </c>
      <c r="E4696" s="6" t="str">
        <f>C4696</f>
        <v>فيلا احمد الماس المرر</v>
      </c>
      <c r="F4696" s="6" t="str">
        <f t="shared" si="345"/>
        <v>دمج البيانات من نوبل الى نظام يامى -مسلسل-815-اسم الحساب من نوبل-فيلا احمد الماس المرر-البيان-رقم سند الدفع : 725 - مواد بناء لموقع احمد الماس المرر من عهدة الشبراوى-نوع الادخال فى نوبل-Automatic</v>
      </c>
      <c r="G4696" s="3" t="s">
        <v>2516</v>
      </c>
      <c r="H4696" s="5">
        <v>10</v>
      </c>
      <c r="I4696" s="5">
        <v>0</v>
      </c>
      <c r="J4696" s="5" t="s">
        <v>14</v>
      </c>
      <c r="K4696" s="13"/>
    </row>
    <row r="4697" spans="1:11" ht="69.599999999999994" thickBot="1">
      <c r="A4697" s="21">
        <f t="shared" si="344"/>
        <v>815</v>
      </c>
      <c r="B4697" s="24"/>
      <c r="C4697" s="3" t="s">
        <v>26</v>
      </c>
      <c r="D4697" s="3" t="str">
        <f>VLOOKUP(C4697,'[1]Chart-of_Accounts (1)'!$B$20:$D$1316,3,)</f>
        <v>VAT Input</v>
      </c>
      <c r="E4697" s="3"/>
      <c r="F4697" s="6" t="str">
        <f t="shared" si="345"/>
        <v>دمج البيانات من نوبل الى نظام يامى -مسلسل-815-اسم الحساب من نوبل-Value Added Tax (VAT OUT)-البيان-رقم سند الدفع : 725 - مواد بناء لموقع احمد الماس المرر من عهدة الشبراوى - - -نوع الادخال فى نوبل-Automatic</v>
      </c>
      <c r="G4697" s="3" t="s">
        <v>2517</v>
      </c>
      <c r="H4697" s="5">
        <v>0.5</v>
      </c>
      <c r="I4697" s="5">
        <v>0</v>
      </c>
      <c r="J4697" s="5" t="s">
        <v>14</v>
      </c>
      <c r="K4697" s="13"/>
    </row>
    <row r="4698" spans="1:11" ht="58.2" thickBot="1">
      <c r="A4698" s="21">
        <f t="shared" si="344"/>
        <v>815</v>
      </c>
      <c r="B4698" s="24"/>
      <c r="C4698" s="3" t="s">
        <v>171</v>
      </c>
      <c r="D4698" s="3" t="str">
        <f>VLOOKUP(C4698,'[1]Chart-of_Accounts (1)'!$B$20:$D$1316,3,)</f>
        <v>Petty Cash Imprest</v>
      </c>
      <c r="E4698" s="3"/>
      <c r="F4698" s="6" t="str">
        <f t="shared" si="345"/>
        <v>دمج البيانات من نوبل الى نظام يامى -مسلسل-815-اسم الحساب من نوبل-عهدة الشبراوي-البيان-رقم سند الدفع : 725 - مواد بناء لموقع احمد الماس المرر من عهدة الشبراوى-نوع الادخال فى نوبل-Automatic</v>
      </c>
      <c r="G4698" s="3" t="s">
        <v>2516</v>
      </c>
      <c r="H4698" s="5">
        <v>0</v>
      </c>
      <c r="I4698" s="5">
        <v>10.5</v>
      </c>
      <c r="J4698" s="5" t="s">
        <v>14</v>
      </c>
      <c r="K4698" s="13"/>
    </row>
    <row r="4699" spans="1:11" ht="58.2" thickBot="1">
      <c r="A4699" s="21">
        <f t="shared" si="344"/>
        <v>815</v>
      </c>
      <c r="B4699" s="24"/>
      <c r="C4699" s="3" t="s">
        <v>6944</v>
      </c>
      <c r="D4699" s="18" t="s">
        <v>6975</v>
      </c>
      <c r="E4699" s="6" t="str">
        <f>C4699</f>
        <v>فيلا هلال سويح</v>
      </c>
      <c r="F4699" s="6" t="str">
        <f t="shared" si="345"/>
        <v>دمج البيانات من نوبل الى نظام يامى -مسلسل-815-اسم الحساب من نوبل-فيلا هلال سويح-البيان-رقم سند الدفع : 725 - مواد سيراميك لموقع هلال سويح المزروعى من عهدة الشبراوى-نوع الادخال فى نوبل-Automatic</v>
      </c>
      <c r="G4699" s="3" t="s">
        <v>2518</v>
      </c>
      <c r="H4699" s="5">
        <v>20</v>
      </c>
      <c r="I4699" s="5">
        <v>0</v>
      </c>
      <c r="J4699" s="5" t="s">
        <v>14</v>
      </c>
      <c r="K4699" s="13"/>
    </row>
    <row r="4700" spans="1:11" ht="69.599999999999994" thickBot="1">
      <c r="A4700" s="21">
        <f t="shared" si="344"/>
        <v>815</v>
      </c>
      <c r="B4700" s="24"/>
      <c r="C4700" s="3" t="s">
        <v>26</v>
      </c>
      <c r="D4700" s="3" t="str">
        <f>VLOOKUP(C4700,'[1]Chart-of_Accounts (1)'!$B$20:$D$1316,3,)</f>
        <v>VAT Input</v>
      </c>
      <c r="E4700" s="3"/>
      <c r="F4700" s="6" t="str">
        <f t="shared" si="345"/>
        <v>دمج البيانات من نوبل الى نظام يامى -مسلسل-815-اسم الحساب من نوبل-Value Added Tax (VAT OUT)-البيان-رقم سند الدفع : 725 - مواد سيراميك لموقع هلال سويح المزروعى من عهدة الشبراوى - - -نوع الادخال فى نوبل-Automatic</v>
      </c>
      <c r="G4700" s="3" t="s">
        <v>2519</v>
      </c>
      <c r="H4700" s="5">
        <v>1</v>
      </c>
      <c r="I4700" s="5">
        <v>0</v>
      </c>
      <c r="J4700" s="5" t="s">
        <v>14</v>
      </c>
      <c r="K4700" s="13"/>
    </row>
    <row r="4701" spans="1:11" ht="58.2" thickBot="1">
      <c r="A4701" s="21">
        <f t="shared" si="344"/>
        <v>815</v>
      </c>
      <c r="B4701" s="24"/>
      <c r="C4701" s="3" t="s">
        <v>171</v>
      </c>
      <c r="D4701" s="3" t="str">
        <f>VLOOKUP(C4701,'[1]Chart-of_Accounts (1)'!$B$20:$D$1316,3,)</f>
        <v>Petty Cash Imprest</v>
      </c>
      <c r="E4701" s="3"/>
      <c r="F4701" s="6" t="str">
        <f t="shared" si="345"/>
        <v>دمج البيانات من نوبل الى نظام يامى -مسلسل-815-اسم الحساب من نوبل-عهدة الشبراوي-البيان-رقم سند الدفع : 725 - مواد سيراميك لموقع هلال سويح المزروعى من عهدة الشبراوى-نوع الادخال فى نوبل-Automatic</v>
      </c>
      <c r="G4701" s="3" t="s">
        <v>2518</v>
      </c>
      <c r="H4701" s="5">
        <v>0</v>
      </c>
      <c r="I4701" s="5">
        <v>21</v>
      </c>
      <c r="J4701" s="5" t="s">
        <v>14</v>
      </c>
      <c r="K4701" s="13"/>
    </row>
    <row r="4702" spans="1:11" ht="58.2" thickBot="1">
      <c r="A4702" s="21">
        <f t="shared" si="344"/>
        <v>815</v>
      </c>
      <c r="B4702" s="24"/>
      <c r="C4702" s="3" t="s">
        <v>6948</v>
      </c>
      <c r="D4702" s="18" t="s">
        <v>6975</v>
      </c>
      <c r="E4702" s="6" t="str">
        <f>C4702</f>
        <v>فيلا احمد الحمادى</v>
      </c>
      <c r="F4702" s="6" t="str">
        <f t="shared" si="345"/>
        <v>دمج البيانات من نوبل الى نظام يامى -مسلسل-815-اسم الحساب من نوبل-فيلا احمد الحمادى-البيان-رقم سند الدفع : 725 - مواد كهرباء لموقع احمد الحمادى-نوع الادخال فى نوبل-Automatic</v>
      </c>
      <c r="G4702" s="3" t="s">
        <v>2510</v>
      </c>
      <c r="H4702" s="5">
        <v>70</v>
      </c>
      <c r="I4702" s="5">
        <v>0</v>
      </c>
      <c r="J4702" s="5" t="s">
        <v>14</v>
      </c>
      <c r="K4702" s="13"/>
    </row>
    <row r="4703" spans="1:11" ht="58.2" thickBot="1">
      <c r="A4703" s="21">
        <f t="shared" si="344"/>
        <v>815</v>
      </c>
      <c r="B4703" s="24"/>
      <c r="C4703" s="3" t="s">
        <v>26</v>
      </c>
      <c r="D4703" s="3" t="str">
        <f>VLOOKUP(C4703,'[1]Chart-of_Accounts (1)'!$B$20:$D$1316,3,)</f>
        <v>VAT Input</v>
      </c>
      <c r="E4703" s="3"/>
      <c r="F4703" s="6" t="str">
        <f t="shared" si="345"/>
        <v>دمج البيانات من نوبل الى نظام يامى -مسلسل-815-اسم الحساب من نوبل-Value Added Tax (VAT OUT)-البيان-رقم سند الدفع : 725 - مواد كهرباء لموقع احمد الحمادى - - -نوع الادخال فى نوبل-Automatic</v>
      </c>
      <c r="G4703" s="3" t="s">
        <v>2511</v>
      </c>
      <c r="H4703" s="5">
        <v>3.5</v>
      </c>
      <c r="I4703" s="5">
        <v>0</v>
      </c>
      <c r="J4703" s="5" t="s">
        <v>14</v>
      </c>
      <c r="K4703" s="13"/>
    </row>
    <row r="4704" spans="1:11" ht="58.2" thickBot="1">
      <c r="A4704" s="21">
        <f t="shared" si="344"/>
        <v>815</v>
      </c>
      <c r="B4704" s="24"/>
      <c r="C4704" s="3" t="s">
        <v>171</v>
      </c>
      <c r="D4704" s="3" t="str">
        <f>VLOOKUP(C4704,'[1]Chart-of_Accounts (1)'!$B$20:$D$1316,3,)</f>
        <v>Petty Cash Imprest</v>
      </c>
      <c r="E4704" s="3"/>
      <c r="F4704" s="6" t="str">
        <f t="shared" si="345"/>
        <v>دمج البيانات من نوبل الى نظام يامى -مسلسل-815-اسم الحساب من نوبل-عهدة الشبراوي-البيان-رقم سند الدفع : 725 - مواد كهرباء لموقع احمد الحمادى-نوع الادخال فى نوبل-Automatic</v>
      </c>
      <c r="G4704" s="3" t="s">
        <v>2510</v>
      </c>
      <c r="H4704" s="5">
        <v>0</v>
      </c>
      <c r="I4704" s="5">
        <v>73.5</v>
      </c>
      <c r="J4704" s="5" t="s">
        <v>14</v>
      </c>
      <c r="K4704" s="13"/>
    </row>
    <row r="4705" spans="1:11" ht="58.2" thickBot="1">
      <c r="A4705" s="21">
        <f t="shared" si="344"/>
        <v>815</v>
      </c>
      <c r="B4705" s="24"/>
      <c r="C4705" s="3" t="s">
        <v>6948</v>
      </c>
      <c r="D4705" s="18" t="s">
        <v>6975</v>
      </c>
      <c r="E4705" s="6" t="str">
        <f>C4705</f>
        <v>فيلا احمد الحمادى</v>
      </c>
      <c r="F4705" s="6" t="str">
        <f t="shared" si="345"/>
        <v>دمج البيانات من نوبل الى نظام يامى -مسلسل-815-اسم الحساب من نوبل-فيلا احمد الحمادى-البيان-رقم سند الدفع : 725 - مواد كهرباء لموقع احمد الحمادى-نوع الادخال فى نوبل-Automatic</v>
      </c>
      <c r="G4705" s="3" t="s">
        <v>2510</v>
      </c>
      <c r="H4705" s="5">
        <v>40</v>
      </c>
      <c r="I4705" s="5">
        <v>0</v>
      </c>
      <c r="J4705" s="5" t="s">
        <v>14</v>
      </c>
      <c r="K4705" s="13"/>
    </row>
    <row r="4706" spans="1:11" ht="58.2" thickBot="1">
      <c r="A4706" s="21">
        <f t="shared" si="344"/>
        <v>815</v>
      </c>
      <c r="B4706" s="24"/>
      <c r="C4706" s="3" t="s">
        <v>26</v>
      </c>
      <c r="D4706" s="3" t="str">
        <f>VLOOKUP(C4706,'[1]Chart-of_Accounts (1)'!$B$20:$D$1316,3,)</f>
        <v>VAT Input</v>
      </c>
      <c r="E4706" s="3"/>
      <c r="F4706" s="6" t="str">
        <f t="shared" si="345"/>
        <v>دمج البيانات من نوبل الى نظام يامى -مسلسل-815-اسم الحساب من نوبل-Value Added Tax (VAT OUT)-البيان-رقم سند الدفع : 725 - مواد كهرباء لموقع احمد الحمادى - - -نوع الادخال فى نوبل-Automatic</v>
      </c>
      <c r="G4706" s="3" t="s">
        <v>2511</v>
      </c>
      <c r="H4706" s="5">
        <v>2</v>
      </c>
      <c r="I4706" s="5">
        <v>0</v>
      </c>
      <c r="J4706" s="5" t="s">
        <v>14</v>
      </c>
      <c r="K4706" s="13"/>
    </row>
    <row r="4707" spans="1:11" ht="58.2" thickBot="1">
      <c r="A4707" s="21">
        <f t="shared" si="344"/>
        <v>815</v>
      </c>
      <c r="B4707" s="24"/>
      <c r="C4707" s="3" t="s">
        <v>171</v>
      </c>
      <c r="D4707" s="3" t="str">
        <f>VLOOKUP(C4707,'[1]Chart-of_Accounts (1)'!$B$20:$D$1316,3,)</f>
        <v>Petty Cash Imprest</v>
      </c>
      <c r="E4707" s="3"/>
      <c r="F4707" s="6" t="str">
        <f t="shared" si="345"/>
        <v>دمج البيانات من نوبل الى نظام يامى -مسلسل-815-اسم الحساب من نوبل-عهدة الشبراوي-البيان-رقم سند الدفع : 725 - مواد كهرباء لموقع احمد الحمادى-نوع الادخال فى نوبل-Automatic</v>
      </c>
      <c r="G4707" s="3" t="s">
        <v>2510</v>
      </c>
      <c r="H4707" s="5">
        <v>0</v>
      </c>
      <c r="I4707" s="5">
        <v>42</v>
      </c>
      <c r="J4707" s="5" t="s">
        <v>14</v>
      </c>
      <c r="K4707" s="13"/>
    </row>
    <row r="4708" spans="1:11" ht="58.2" thickBot="1">
      <c r="A4708" s="21">
        <f t="shared" si="344"/>
        <v>815</v>
      </c>
      <c r="B4708" s="24"/>
      <c r="C4708" s="3" t="s">
        <v>6944</v>
      </c>
      <c r="D4708" s="18" t="s">
        <v>6975</v>
      </c>
      <c r="E4708" s="6" t="str">
        <f>C4708</f>
        <v>فيلا هلال سويح</v>
      </c>
      <c r="F4708" s="6" t="str">
        <f t="shared" si="345"/>
        <v>دمج البيانات من نوبل الى نظام يامى -مسلسل-815-اسم الحساب من نوبل-فيلا هلال سويح-البيان-رقم سند الدفع : 725 - اسمنت ابيض لموقع هلال سويح المزروعى-نوع الادخال فى نوبل-Automatic</v>
      </c>
      <c r="G4708" s="3" t="s">
        <v>2520</v>
      </c>
      <c r="H4708" s="5">
        <v>90</v>
      </c>
      <c r="I4708" s="5">
        <v>0</v>
      </c>
      <c r="J4708" s="5" t="s">
        <v>14</v>
      </c>
      <c r="K4708" s="13"/>
    </row>
    <row r="4709" spans="1:11" ht="69.599999999999994" thickBot="1">
      <c r="A4709" s="21">
        <f t="shared" si="344"/>
        <v>815</v>
      </c>
      <c r="B4709" s="24"/>
      <c r="C4709" s="3" t="s">
        <v>26</v>
      </c>
      <c r="D4709" s="3" t="str">
        <f>VLOOKUP(C4709,'[1]Chart-of_Accounts (1)'!$B$20:$D$1316,3,)</f>
        <v>VAT Input</v>
      </c>
      <c r="E4709" s="3"/>
      <c r="F4709" s="6" t="str">
        <f t="shared" si="345"/>
        <v>دمج البيانات من نوبل الى نظام يامى -مسلسل-815-اسم الحساب من نوبل-Value Added Tax (VAT OUT)-البيان-رقم سند الدفع : 725 - اسمنت ابيض لموقع هلال سويح المزروعى - - -نوع الادخال فى نوبل-Automatic</v>
      </c>
      <c r="G4709" s="3" t="s">
        <v>2521</v>
      </c>
      <c r="H4709" s="5">
        <v>4.5</v>
      </c>
      <c r="I4709" s="5">
        <v>0</v>
      </c>
      <c r="J4709" s="5" t="s">
        <v>14</v>
      </c>
      <c r="K4709" s="13"/>
    </row>
    <row r="4710" spans="1:11" ht="58.2" thickBot="1">
      <c r="A4710" s="21">
        <f t="shared" si="344"/>
        <v>815</v>
      </c>
      <c r="B4710" s="24"/>
      <c r="C4710" s="3" t="s">
        <v>171</v>
      </c>
      <c r="D4710" s="3" t="str">
        <f>VLOOKUP(C4710,'[1]Chart-of_Accounts (1)'!$B$20:$D$1316,3,)</f>
        <v>Petty Cash Imprest</v>
      </c>
      <c r="E4710" s="3"/>
      <c r="F4710" s="6" t="str">
        <f t="shared" si="345"/>
        <v>دمج البيانات من نوبل الى نظام يامى -مسلسل-815-اسم الحساب من نوبل-عهدة الشبراوي-البيان-رقم سند الدفع : 725 - اسمنت ابيض لموقع هلال سويح المزروعى-نوع الادخال فى نوبل-Automatic</v>
      </c>
      <c r="G4710" s="3" t="s">
        <v>2520</v>
      </c>
      <c r="H4710" s="5">
        <v>0</v>
      </c>
      <c r="I4710" s="5">
        <v>94.5</v>
      </c>
      <c r="J4710" s="5" t="s">
        <v>14</v>
      </c>
      <c r="K4710" s="13"/>
    </row>
    <row r="4711" spans="1:11" ht="58.2" thickBot="1">
      <c r="A4711" s="21">
        <f t="shared" si="344"/>
        <v>815</v>
      </c>
      <c r="B4711" s="24"/>
      <c r="C4711" s="3" t="s">
        <v>6944</v>
      </c>
      <c r="D4711" s="18" t="s">
        <v>6975</v>
      </c>
      <c r="E4711" s="6" t="str">
        <f>C4711</f>
        <v>فيلا هلال سويح</v>
      </c>
      <c r="F4711" s="6" t="str">
        <f t="shared" si="345"/>
        <v>دمج البيانات من نوبل الى نظام يامى -مسلسل-815-اسم الحساب من نوبل-فيلا هلال سويح-البيان-رقم سند الدفع : 725 - مواد بناء لموقع هلال سويح المزروعى من عهدة الشبراوى-نوع الادخال فى نوبل-Automatic</v>
      </c>
      <c r="G4711" s="3" t="s">
        <v>2522</v>
      </c>
      <c r="H4711" s="5">
        <v>8</v>
      </c>
      <c r="I4711" s="5">
        <v>0</v>
      </c>
      <c r="J4711" s="5" t="s">
        <v>14</v>
      </c>
      <c r="K4711" s="13"/>
    </row>
    <row r="4712" spans="1:11" ht="69.599999999999994" thickBot="1">
      <c r="A4712" s="21">
        <f t="shared" si="344"/>
        <v>815</v>
      </c>
      <c r="B4712" s="24"/>
      <c r="C4712" s="3" t="s">
        <v>26</v>
      </c>
      <c r="D4712" s="3" t="str">
        <f>VLOOKUP(C4712,'[1]Chart-of_Accounts (1)'!$B$20:$D$1316,3,)</f>
        <v>VAT Input</v>
      </c>
      <c r="E4712" s="3"/>
      <c r="F4712" s="6" t="str">
        <f t="shared" si="345"/>
        <v>دمج البيانات من نوبل الى نظام يامى -مسلسل-815-اسم الحساب من نوبل-Value Added Tax (VAT OUT)-البيان-رقم سند الدفع : 725 - مواد بناء لموقع هلال سويح المزروعى من عهدة الشبراوى - - -نوع الادخال فى نوبل-Automatic</v>
      </c>
      <c r="G4712" s="3" t="s">
        <v>2523</v>
      </c>
      <c r="H4712" s="5">
        <v>0.4</v>
      </c>
      <c r="I4712" s="5">
        <v>0</v>
      </c>
      <c r="J4712" s="5" t="s">
        <v>14</v>
      </c>
      <c r="K4712" s="13"/>
    </row>
    <row r="4713" spans="1:11" ht="58.2" thickBot="1">
      <c r="A4713" s="21">
        <f t="shared" si="344"/>
        <v>815</v>
      </c>
      <c r="B4713" s="24"/>
      <c r="C4713" s="3" t="s">
        <v>171</v>
      </c>
      <c r="D4713" s="3" t="str">
        <f>VLOOKUP(C4713,'[1]Chart-of_Accounts (1)'!$B$20:$D$1316,3,)</f>
        <v>Petty Cash Imprest</v>
      </c>
      <c r="E4713" s="3"/>
      <c r="F4713" s="6" t="str">
        <f t="shared" si="345"/>
        <v>دمج البيانات من نوبل الى نظام يامى -مسلسل-815-اسم الحساب من نوبل-عهدة الشبراوي-البيان-رقم سند الدفع : 725 - مواد بناء لموقع هلال سويح المزروعى من عهدة الشبراوى-نوع الادخال فى نوبل-Automatic</v>
      </c>
      <c r="G4713" s="3" t="s">
        <v>2522</v>
      </c>
      <c r="H4713" s="5">
        <v>0</v>
      </c>
      <c r="I4713" s="5">
        <v>8.4</v>
      </c>
      <c r="J4713" s="5" t="s">
        <v>14</v>
      </c>
      <c r="K4713" s="13"/>
    </row>
    <row r="4714" spans="1:11" ht="58.2" thickBot="1">
      <c r="A4714" s="21">
        <f t="shared" si="344"/>
        <v>815</v>
      </c>
      <c r="B4714" s="24"/>
      <c r="C4714" s="3" t="s">
        <v>298</v>
      </c>
      <c r="D4714" s="3" t="str">
        <f>VLOOKUP(C4714,'[1]Chart-of_Accounts (1)'!$B$20:$D$1316,3,)</f>
        <v>Maint. Furniture &amp; Fixtures</v>
      </c>
      <c r="E4714" s="3"/>
      <c r="F4714" s="6" t="str">
        <f t="shared" si="345"/>
        <v>دمج البيانات من نوبل الى نظام يامى -مسلسل-815-اسم الحساب من نوبل-Maint- Cars &amp; Vehicles-البيان-رقم سند الدفع : 725 - تصليح سيارة الفورمن من عهدة الشبراوى-نوع الادخال فى نوبل-Automatic</v>
      </c>
      <c r="G4714" s="3" t="s">
        <v>2524</v>
      </c>
      <c r="H4714" s="5">
        <v>285</v>
      </c>
      <c r="I4714" s="5">
        <v>0</v>
      </c>
      <c r="J4714" s="5" t="s">
        <v>14</v>
      </c>
      <c r="K4714" s="13"/>
    </row>
    <row r="4715" spans="1:11" ht="69.599999999999994" thickBot="1">
      <c r="A4715" s="21">
        <f t="shared" si="344"/>
        <v>815</v>
      </c>
      <c r="B4715" s="24"/>
      <c r="C4715" s="3" t="s">
        <v>26</v>
      </c>
      <c r="D4715" s="3" t="str">
        <f>VLOOKUP(C4715,'[1]Chart-of_Accounts (1)'!$B$20:$D$1316,3,)</f>
        <v>VAT Input</v>
      </c>
      <c r="E4715" s="3"/>
      <c r="F4715" s="6" t="str">
        <f t="shared" si="345"/>
        <v>دمج البيانات من نوبل الى نظام يامى -مسلسل-815-اسم الحساب من نوبل-Value Added Tax (VAT OUT)-البيان-رقم سند الدفع : 725 - تصليح سيارة الفورمن من عهدة الشبراوى - - -نوع الادخال فى نوبل-Automatic</v>
      </c>
      <c r="G4715" s="3" t="s">
        <v>2525</v>
      </c>
      <c r="H4715" s="5">
        <v>14.25</v>
      </c>
      <c r="I4715" s="5">
        <v>0</v>
      </c>
      <c r="J4715" s="5" t="s">
        <v>14</v>
      </c>
      <c r="K4715" s="13"/>
    </row>
    <row r="4716" spans="1:11" ht="58.2" thickBot="1">
      <c r="A4716" s="21">
        <f t="shared" si="344"/>
        <v>815</v>
      </c>
      <c r="B4716" s="25"/>
      <c r="C4716" s="3" t="s">
        <v>171</v>
      </c>
      <c r="D4716" s="3" t="str">
        <f>VLOOKUP(C4716,'[1]Chart-of_Accounts (1)'!$B$20:$D$1316,3,)</f>
        <v>Petty Cash Imprest</v>
      </c>
      <c r="E4716" s="3"/>
      <c r="F4716" s="6" t="str">
        <f t="shared" si="345"/>
        <v>دمج البيانات من نوبل الى نظام يامى -مسلسل-815-اسم الحساب من نوبل-عهدة الشبراوي-البيان-رقم سند الدفع : 725 - تصليح سيارة الفورمن من عهدة الشبراوى-نوع الادخال فى نوبل-Automatic</v>
      </c>
      <c r="G4716" s="3" t="s">
        <v>2524</v>
      </c>
      <c r="H4716" s="5">
        <v>0</v>
      </c>
      <c r="I4716" s="5">
        <v>299.25</v>
      </c>
      <c r="J4716" s="5" t="s">
        <v>14</v>
      </c>
      <c r="K4716" s="13"/>
    </row>
    <row r="4717" spans="1:11" ht="58.2" thickBot="1">
      <c r="A4717" s="20">
        <v>816</v>
      </c>
      <c r="B4717" s="23">
        <v>45112</v>
      </c>
      <c r="C4717" s="6" t="s">
        <v>6950</v>
      </c>
      <c r="D4717" s="18" t="s">
        <v>6975</v>
      </c>
      <c r="E4717" s="6" t="str">
        <f>C4717</f>
        <v>فيلا احمد الماس المرر</v>
      </c>
      <c r="F4717" s="6" t="str">
        <f t="shared" si="345"/>
        <v>دمج البيانات من نوبل الى نظام يامى -مسلسل-816-اسم الحساب من نوبل-فيلا احمد الماس المرر-البيان-رقم سند الدفع : 726 - ايجار اعمدة الروف لموقع احمد الماس المرر-نوع الادخال فى نوبل-Automatic</v>
      </c>
      <c r="G4717" s="6" t="s">
        <v>2526</v>
      </c>
      <c r="H4717" s="7">
        <v>1050</v>
      </c>
      <c r="I4717" s="8">
        <v>0</v>
      </c>
      <c r="J4717" s="8" t="s">
        <v>14</v>
      </c>
      <c r="K4717" s="13"/>
    </row>
    <row r="4718" spans="1:11" ht="58.2" thickBot="1">
      <c r="A4718" s="21">
        <f t="shared" ref="A4718:A4731" si="346">A4717</f>
        <v>816</v>
      </c>
      <c r="B4718" s="24"/>
      <c r="C4718" s="3" t="s">
        <v>26</v>
      </c>
      <c r="D4718" s="3" t="str">
        <f>VLOOKUP(C4718,'[1]Chart-of_Accounts (1)'!$B$20:$D$1316,3,)</f>
        <v>VAT Input</v>
      </c>
      <c r="E4718" s="3"/>
      <c r="F4718" s="6" t="str">
        <f t="shared" si="345"/>
        <v>دمج البيانات من نوبل الى نظام يامى -مسلسل-816-اسم الحساب من نوبل-Value Added Tax (VAT OUT)-البيان-رقم سند الدفع : 726 - ايجار اعمدة الروف لموقع احمد الماس المرر - - -نوع الادخال فى نوبل-Automatic</v>
      </c>
      <c r="G4718" s="3" t="s">
        <v>2527</v>
      </c>
      <c r="H4718" s="5">
        <v>52.5</v>
      </c>
      <c r="I4718" s="5">
        <v>0</v>
      </c>
      <c r="J4718" s="5" t="s">
        <v>14</v>
      </c>
      <c r="K4718" s="13"/>
    </row>
    <row r="4719" spans="1:11" ht="58.2" thickBot="1">
      <c r="A4719" s="21">
        <f t="shared" si="346"/>
        <v>816</v>
      </c>
      <c r="B4719" s="24"/>
      <c r="C4719" s="3" t="s">
        <v>171</v>
      </c>
      <c r="D4719" s="3" t="str">
        <f>VLOOKUP(C4719,'[1]Chart-of_Accounts (1)'!$B$20:$D$1316,3,)</f>
        <v>Petty Cash Imprest</v>
      </c>
      <c r="E4719" s="3"/>
      <c r="F4719" s="6" t="str">
        <f t="shared" si="345"/>
        <v>دمج البيانات من نوبل الى نظام يامى -مسلسل-816-اسم الحساب من نوبل-عهدة الشبراوي-البيان-رقم سند الدفع : 726 - ايجار اعمدة الروف لموقع احمد الماس المرر-نوع الادخال فى نوبل-Automatic</v>
      </c>
      <c r="G4719" s="3" t="s">
        <v>2526</v>
      </c>
      <c r="H4719" s="5">
        <v>0</v>
      </c>
      <c r="I4719" s="4">
        <v>1102.5</v>
      </c>
      <c r="J4719" s="5" t="s">
        <v>14</v>
      </c>
      <c r="K4719" s="13"/>
    </row>
    <row r="4720" spans="1:11" ht="58.2" thickBot="1">
      <c r="A4720" s="21">
        <f t="shared" si="346"/>
        <v>816</v>
      </c>
      <c r="B4720" s="24"/>
      <c r="C4720" s="3" t="s">
        <v>6944</v>
      </c>
      <c r="D4720" s="18" t="s">
        <v>6975</v>
      </c>
      <c r="E4720" s="6" t="str">
        <f>C4720</f>
        <v>فيلا هلال سويح</v>
      </c>
      <c r="F4720" s="6" t="str">
        <f t="shared" si="345"/>
        <v>دمج البيانات من نوبل الى نظام يامى -مسلسل-816-اسم الحساب من نوبل-فيلا هلال سويح-البيان-رقم سند الدفع : 726 - دوسة خشب للحجر لموقع هلال المزروعى-نوع الادخال فى نوبل-Automatic</v>
      </c>
      <c r="G4720" s="3" t="s">
        <v>2528</v>
      </c>
      <c r="H4720" s="4">
        <v>1630</v>
      </c>
      <c r="I4720" s="5">
        <v>0</v>
      </c>
      <c r="J4720" s="5" t="s">
        <v>14</v>
      </c>
      <c r="K4720" s="13"/>
    </row>
    <row r="4721" spans="1:11" ht="69.599999999999994" thickBot="1">
      <c r="A4721" s="21">
        <f t="shared" si="346"/>
        <v>816</v>
      </c>
      <c r="B4721" s="24"/>
      <c r="C4721" s="3" t="s">
        <v>26</v>
      </c>
      <c r="D4721" s="3" t="str">
        <f>VLOOKUP(C4721,'[1]Chart-of_Accounts (1)'!$B$20:$D$1316,3,)</f>
        <v>VAT Input</v>
      </c>
      <c r="E4721" s="3"/>
      <c r="F4721" s="6" t="str">
        <f t="shared" si="345"/>
        <v>دمج البيانات من نوبل الى نظام يامى -مسلسل-816-اسم الحساب من نوبل-Value Added Tax (VAT OUT)-البيان-رقم سند الدفع : 726 - دوسة خشب للحجر لموقع هلال المزروعى - - -نوع الادخال فى نوبل-Automatic</v>
      </c>
      <c r="G4721" s="3" t="s">
        <v>2529</v>
      </c>
      <c r="H4721" s="5">
        <v>81.5</v>
      </c>
      <c r="I4721" s="5">
        <v>0</v>
      </c>
      <c r="J4721" s="5" t="s">
        <v>14</v>
      </c>
      <c r="K4721" s="13"/>
    </row>
    <row r="4722" spans="1:11" ht="58.2" thickBot="1">
      <c r="A4722" s="21">
        <f t="shared" si="346"/>
        <v>816</v>
      </c>
      <c r="B4722" s="24"/>
      <c r="C4722" s="3" t="s">
        <v>171</v>
      </c>
      <c r="D4722" s="3" t="str">
        <f>VLOOKUP(C4722,'[1]Chart-of_Accounts (1)'!$B$20:$D$1316,3,)</f>
        <v>Petty Cash Imprest</v>
      </c>
      <c r="E4722" s="3"/>
      <c r="F4722" s="6" t="str">
        <f t="shared" si="345"/>
        <v>دمج البيانات من نوبل الى نظام يامى -مسلسل-816-اسم الحساب من نوبل-عهدة الشبراوي-البيان-رقم سند الدفع : 726 - دوسة خشب للحجر لموقع هلال المزروعى-نوع الادخال فى نوبل-Automatic</v>
      </c>
      <c r="G4722" s="3" t="s">
        <v>2528</v>
      </c>
      <c r="H4722" s="5">
        <v>0</v>
      </c>
      <c r="I4722" s="4">
        <v>1711.5</v>
      </c>
      <c r="J4722" s="5" t="s">
        <v>14</v>
      </c>
      <c r="K4722" s="13"/>
    </row>
    <row r="4723" spans="1:11" ht="58.2" thickBot="1">
      <c r="A4723" s="21">
        <f t="shared" si="346"/>
        <v>816</v>
      </c>
      <c r="B4723" s="24"/>
      <c r="C4723" s="3" t="s">
        <v>6958</v>
      </c>
      <c r="D4723" s="18" t="s">
        <v>6975</v>
      </c>
      <c r="E4723" s="6" t="str">
        <f>C4723</f>
        <v>محلات سيف الهاملى</v>
      </c>
      <c r="F4723" s="6" t="str">
        <f t="shared" si="345"/>
        <v>دمج البيانات من نوبل الى نظام يامى -مسلسل-816-اسم الحساب من نوبل-محلات سيف الهاملى-البيان-رقم سند الدفع : 726 - مواد عزل لموقع محلات سيف الهاملى من عهدة الشبراوى-نوع الادخال فى نوبل-Automatic</v>
      </c>
      <c r="G4723" s="3" t="s">
        <v>2530</v>
      </c>
      <c r="H4723" s="5">
        <v>475</v>
      </c>
      <c r="I4723" s="5">
        <v>0</v>
      </c>
      <c r="J4723" s="5" t="s">
        <v>14</v>
      </c>
      <c r="K4723" s="13"/>
    </row>
    <row r="4724" spans="1:11" ht="69.599999999999994" thickBot="1">
      <c r="A4724" s="21">
        <f t="shared" si="346"/>
        <v>816</v>
      </c>
      <c r="B4724" s="24"/>
      <c r="C4724" s="3" t="s">
        <v>26</v>
      </c>
      <c r="D4724" s="3" t="str">
        <f>VLOOKUP(C4724,'[1]Chart-of_Accounts (1)'!$B$20:$D$1316,3,)</f>
        <v>VAT Input</v>
      </c>
      <c r="E4724" s="3"/>
      <c r="F4724" s="6" t="str">
        <f t="shared" si="345"/>
        <v>دمج البيانات من نوبل الى نظام يامى -مسلسل-816-اسم الحساب من نوبل-Value Added Tax (VAT OUT)-البيان-رقم سند الدفع : 726 - مواد عزل لموقع محلات سيف الهاملى من عهدة الشبراوى - - -نوع الادخال فى نوبل-Automatic</v>
      </c>
      <c r="G4724" s="3" t="s">
        <v>2531</v>
      </c>
      <c r="H4724" s="5">
        <v>23.75</v>
      </c>
      <c r="I4724" s="5">
        <v>0</v>
      </c>
      <c r="J4724" s="5" t="s">
        <v>14</v>
      </c>
      <c r="K4724" s="13"/>
    </row>
    <row r="4725" spans="1:11" ht="58.2" thickBot="1">
      <c r="A4725" s="21">
        <f t="shared" si="346"/>
        <v>816</v>
      </c>
      <c r="B4725" s="24"/>
      <c r="C4725" s="3" t="s">
        <v>171</v>
      </c>
      <c r="D4725" s="3" t="str">
        <f>VLOOKUP(C4725,'[1]Chart-of_Accounts (1)'!$B$20:$D$1316,3,)</f>
        <v>Petty Cash Imprest</v>
      </c>
      <c r="E4725" s="3"/>
      <c r="F4725" s="6" t="str">
        <f t="shared" si="345"/>
        <v>دمج البيانات من نوبل الى نظام يامى -مسلسل-816-اسم الحساب من نوبل-عهدة الشبراوي-البيان-رقم سند الدفع : 726 - مواد عزل لموقع محلات سيف الهاملى من عهدة الشبراوى-نوع الادخال فى نوبل-Automatic</v>
      </c>
      <c r="G4725" s="3" t="s">
        <v>2530</v>
      </c>
      <c r="H4725" s="5">
        <v>0</v>
      </c>
      <c r="I4725" s="5">
        <v>498.75</v>
      </c>
      <c r="J4725" s="5" t="s">
        <v>14</v>
      </c>
      <c r="K4725" s="13"/>
    </row>
    <row r="4726" spans="1:11" ht="58.2" thickBot="1">
      <c r="A4726" s="21">
        <f t="shared" si="346"/>
        <v>816</v>
      </c>
      <c r="B4726" s="24"/>
      <c r="C4726" s="3" t="s">
        <v>6949</v>
      </c>
      <c r="D4726" s="18" t="s">
        <v>6975</v>
      </c>
      <c r="E4726" s="6" t="str">
        <f>C4726</f>
        <v>فيلا محمد صياح المنصورى</v>
      </c>
      <c r="F4726" s="6" t="str">
        <f t="shared" si="345"/>
        <v>دمج البيانات من نوبل الى نظام يامى -مسلسل-816-اسم الحساب من نوبل-فيلا محمد صياح المنصورى-البيان-رقم سند الدفع : 726 - اعمدة الومنيوم لموقع محمد صياح المنصورى-نوع الادخال فى نوبل-Automatic</v>
      </c>
      <c r="G4726" s="3" t="s">
        <v>2532</v>
      </c>
      <c r="H4726" s="4">
        <v>3785</v>
      </c>
      <c r="I4726" s="5">
        <v>0</v>
      </c>
      <c r="J4726" s="5" t="s">
        <v>14</v>
      </c>
      <c r="K4726" s="13"/>
    </row>
    <row r="4727" spans="1:11" ht="69.599999999999994" thickBot="1">
      <c r="A4727" s="21">
        <f t="shared" si="346"/>
        <v>816</v>
      </c>
      <c r="B4727" s="24"/>
      <c r="C4727" s="3" t="s">
        <v>26</v>
      </c>
      <c r="D4727" s="3" t="str">
        <f>VLOOKUP(C4727,'[1]Chart-of_Accounts (1)'!$B$20:$D$1316,3,)</f>
        <v>VAT Input</v>
      </c>
      <c r="E4727" s="3"/>
      <c r="F4727" s="6" t="str">
        <f t="shared" si="345"/>
        <v>دمج البيانات من نوبل الى نظام يامى -مسلسل-816-اسم الحساب من نوبل-Value Added Tax (VAT OUT)-البيان-رقم سند الدفع : 726 - اعمدة الومنيوم لموقع محمد صياح المنصورى - - -نوع الادخال فى نوبل-Automatic</v>
      </c>
      <c r="G4727" s="3" t="s">
        <v>2533</v>
      </c>
      <c r="H4727" s="5">
        <v>189.25</v>
      </c>
      <c r="I4727" s="5">
        <v>0</v>
      </c>
      <c r="J4727" s="5" t="s">
        <v>14</v>
      </c>
      <c r="K4727" s="13"/>
    </row>
    <row r="4728" spans="1:11" ht="58.2" thickBot="1">
      <c r="A4728" s="21">
        <f t="shared" si="346"/>
        <v>816</v>
      </c>
      <c r="B4728" s="24"/>
      <c r="C4728" s="3" t="s">
        <v>171</v>
      </c>
      <c r="D4728" s="3" t="str">
        <f>VLOOKUP(C4728,'[1]Chart-of_Accounts (1)'!$B$20:$D$1316,3,)</f>
        <v>Petty Cash Imprest</v>
      </c>
      <c r="E4728" s="3"/>
      <c r="F4728" s="6" t="str">
        <f t="shared" si="345"/>
        <v>دمج البيانات من نوبل الى نظام يامى -مسلسل-816-اسم الحساب من نوبل-عهدة الشبراوي-البيان-رقم سند الدفع : 726 - اعمدة الومنيوم لموقع محمد صياح المنصورى-نوع الادخال فى نوبل-Automatic</v>
      </c>
      <c r="G4728" s="3" t="s">
        <v>2532</v>
      </c>
      <c r="H4728" s="5">
        <v>0</v>
      </c>
      <c r="I4728" s="4">
        <v>3974.25</v>
      </c>
      <c r="J4728" s="5" t="s">
        <v>14</v>
      </c>
      <c r="K4728" s="13"/>
    </row>
    <row r="4729" spans="1:11" ht="58.2" thickBot="1">
      <c r="A4729" s="21">
        <f t="shared" si="346"/>
        <v>816</v>
      </c>
      <c r="B4729" s="24"/>
      <c r="C4729" s="3" t="s">
        <v>6955</v>
      </c>
      <c r="D4729" s="18" t="s">
        <v>6975</v>
      </c>
      <c r="E4729" s="6" t="str">
        <f>C4729</f>
        <v>فيلا سيف سهيل المزروعى</v>
      </c>
      <c r="F4729" s="6" t="str">
        <f t="shared" si="345"/>
        <v>دمج البيانات من نوبل الى نظام يامى -مسلسل-816-اسم الحساب من نوبل-فيلا سيف سهيل المزروعى-البيان-رقم سند الدفع : 726 - اعمدة الومنيوم لموقع سيف سهيل المزروعى-نوع الادخال فى نوبل-Automatic</v>
      </c>
      <c r="G4729" s="3" t="s">
        <v>2534</v>
      </c>
      <c r="H4729" s="4">
        <v>1596</v>
      </c>
      <c r="I4729" s="5">
        <v>0</v>
      </c>
      <c r="J4729" s="5" t="s">
        <v>14</v>
      </c>
      <c r="K4729" s="13"/>
    </row>
    <row r="4730" spans="1:11" ht="69.599999999999994" thickBot="1">
      <c r="A4730" s="21">
        <f t="shared" si="346"/>
        <v>816</v>
      </c>
      <c r="B4730" s="24"/>
      <c r="C4730" s="3" t="s">
        <v>26</v>
      </c>
      <c r="D4730" s="3" t="str">
        <f>VLOOKUP(C4730,'[1]Chart-of_Accounts (1)'!$B$20:$D$1316,3,)</f>
        <v>VAT Input</v>
      </c>
      <c r="E4730" s="3"/>
      <c r="F4730" s="6" t="str">
        <f t="shared" si="345"/>
        <v>دمج البيانات من نوبل الى نظام يامى -مسلسل-816-اسم الحساب من نوبل-Value Added Tax (VAT OUT)-البيان-رقم سند الدفع : 726 - اعمدة الومنيوم لموقع سيف سهيل المزروعى - - -نوع الادخال فى نوبل-Automatic</v>
      </c>
      <c r="G4730" s="3" t="s">
        <v>2535</v>
      </c>
      <c r="H4730" s="5">
        <v>79.8</v>
      </c>
      <c r="I4730" s="5">
        <v>0</v>
      </c>
      <c r="J4730" s="5" t="s">
        <v>14</v>
      </c>
      <c r="K4730" s="13"/>
    </row>
    <row r="4731" spans="1:11" ht="58.2" thickBot="1">
      <c r="A4731" s="21">
        <f t="shared" si="346"/>
        <v>816</v>
      </c>
      <c r="B4731" s="25"/>
      <c r="C4731" s="3" t="s">
        <v>171</v>
      </c>
      <c r="D4731" s="3" t="str">
        <f>VLOOKUP(C4731,'[1]Chart-of_Accounts (1)'!$B$20:$D$1316,3,)</f>
        <v>Petty Cash Imprest</v>
      </c>
      <c r="E4731" s="3"/>
      <c r="F4731" s="6" t="str">
        <f t="shared" si="345"/>
        <v>دمج البيانات من نوبل الى نظام يامى -مسلسل-816-اسم الحساب من نوبل-عهدة الشبراوي-البيان-رقم سند الدفع : 726 - اعمدة الومنيوم لموقع سيف سهيل المزروعى-نوع الادخال فى نوبل-Automatic</v>
      </c>
      <c r="G4731" s="3" t="s">
        <v>2534</v>
      </c>
      <c r="H4731" s="5">
        <v>0</v>
      </c>
      <c r="I4731" s="4">
        <v>1675.8</v>
      </c>
      <c r="J4731" s="5" t="s">
        <v>14</v>
      </c>
      <c r="K4731" s="13"/>
    </row>
    <row r="4732" spans="1:11" ht="58.2" thickBot="1">
      <c r="A4732" s="20">
        <v>817</v>
      </c>
      <c r="B4732" s="20" t="s">
        <v>2536</v>
      </c>
      <c r="C4732" s="6" t="s">
        <v>100</v>
      </c>
      <c r="D4732" s="3" t="str">
        <f>VLOOKUP(C4732,'[1]Chart-of_Accounts (1)'!$B$20:$D$1316,3,)</f>
        <v>Subcontractors</v>
      </c>
      <c r="E4732" s="6"/>
      <c r="F4732" s="6" t="str">
        <f t="shared" si="345"/>
        <v>دمج البيانات من نوبل الى نظام يامى -مسلسل-817-اسم الحساب من نوبل-قمر الزمان-البيان-رقم سند الدفع : 727 - صرف دفعه من الحساب من مصرف ابوظبي الاسلامى-نوع الادخال فى نوبل-Automatic</v>
      </c>
      <c r="G4732" s="6" t="s">
        <v>2537</v>
      </c>
      <c r="H4732" s="7">
        <v>6000</v>
      </c>
      <c r="I4732" s="8">
        <v>0</v>
      </c>
      <c r="J4732" s="8" t="s">
        <v>14</v>
      </c>
      <c r="K4732" s="13"/>
    </row>
    <row r="4733" spans="1:11" ht="58.2" thickBot="1">
      <c r="A4733" s="21">
        <f>A4732</f>
        <v>817</v>
      </c>
      <c r="B4733" s="22"/>
      <c r="C4733" s="3" t="s">
        <v>13</v>
      </c>
      <c r="D4733" s="3" t="str">
        <f>VLOOKUP(C4733,'[1]Chart-of_Accounts (1)'!$B$20:$D$1316,3,)</f>
        <v>مصرف ابوظبي الاسلامى</v>
      </c>
      <c r="E4733" s="3"/>
      <c r="F4733" s="6" t="str">
        <f t="shared" si="345"/>
        <v>دمج البيانات من نوبل الى نظام يامى -مسلسل-817-اسم الحساب من نوبل-مصرف ابوظبي الاسلامى-البيان-رقم سند الدفع : 727 - عــــن : - رقم الشيك : 502261-نوع الادخال فى نوبل-Automatic</v>
      </c>
      <c r="G4733" s="3" t="s">
        <v>2538</v>
      </c>
      <c r="H4733" s="5">
        <v>0</v>
      </c>
      <c r="I4733" s="4">
        <v>6000</v>
      </c>
      <c r="J4733" s="5" t="s">
        <v>14</v>
      </c>
      <c r="K4733" s="13"/>
    </row>
    <row r="4734" spans="1:11" ht="58.2" thickBot="1">
      <c r="A4734" s="20">
        <v>818</v>
      </c>
      <c r="B4734" s="20" t="s">
        <v>2307</v>
      </c>
      <c r="C4734" s="6" t="s">
        <v>100</v>
      </c>
      <c r="D4734" s="3" t="str">
        <f>VLOOKUP(C4734,'[1]Chart-of_Accounts (1)'!$B$20:$D$1316,3,)</f>
        <v>Subcontractors</v>
      </c>
      <c r="E4734" s="6"/>
      <c r="F4734" s="6" t="str">
        <f t="shared" si="345"/>
        <v>دمج البيانات من نوبل الى نظام يامى -مسلسل-818-اسم الحساب من نوبل-قمر الزمان-البيان-رقم سند الدفع : 728 - صرف دفعه من الحساب من مصرف ابوظبي الاسلامى-نوع الادخال فى نوبل-Automatic</v>
      </c>
      <c r="G4734" s="6" t="s">
        <v>2539</v>
      </c>
      <c r="H4734" s="7">
        <v>6000</v>
      </c>
      <c r="I4734" s="8">
        <v>0</v>
      </c>
      <c r="J4734" s="8" t="s">
        <v>14</v>
      </c>
      <c r="K4734" s="13"/>
    </row>
    <row r="4735" spans="1:11" ht="58.2" thickBot="1">
      <c r="A4735" s="21">
        <f>A4734</f>
        <v>818</v>
      </c>
      <c r="B4735" s="22"/>
      <c r="C4735" s="3" t="s">
        <v>13</v>
      </c>
      <c r="D4735" s="3" t="str">
        <f>VLOOKUP(C4735,'[1]Chart-of_Accounts (1)'!$B$20:$D$1316,3,)</f>
        <v>مصرف ابوظبي الاسلامى</v>
      </c>
      <c r="E4735" s="3"/>
      <c r="F4735" s="6" t="str">
        <f t="shared" si="345"/>
        <v>دمج البيانات من نوبل الى نظام يامى -مسلسل-818-اسم الحساب من نوبل-مصرف ابوظبي الاسلامى-البيان-رقم سند الدفع : 728 - عــــن : - رقم الشيك : 502261-نوع الادخال فى نوبل-Automatic</v>
      </c>
      <c r="G4735" s="3" t="s">
        <v>2540</v>
      </c>
      <c r="H4735" s="5">
        <v>0</v>
      </c>
      <c r="I4735" s="4">
        <v>6000</v>
      </c>
      <c r="J4735" s="5" t="s">
        <v>14</v>
      </c>
      <c r="K4735" s="13"/>
    </row>
    <row r="4736" spans="1:11" ht="58.2" thickBot="1">
      <c r="A4736" s="20">
        <v>819</v>
      </c>
      <c r="B4736" s="23">
        <v>45204</v>
      </c>
      <c r="C4736" s="6" t="s">
        <v>6938</v>
      </c>
      <c r="D4736" s="18" t="s">
        <v>6975</v>
      </c>
      <c r="E4736" s="6" t="str">
        <f>C4736</f>
        <v>فيلا محمد راشد المنصورى</v>
      </c>
      <c r="F4736" s="6" t="str">
        <f t="shared" si="345"/>
        <v>دمج البيانات من نوبل الى نظام يامى -مسلسل-819-اسم الحساب من نوبل-فيلا محمد راشد المنصورى-البيان-رقم سند الدفع : 729 - تصليح مولد كهرباء لموقع محمد صياح المنصورى-نوع الادخال فى نوبل-Automatic</v>
      </c>
      <c r="G4736" s="6" t="s">
        <v>2541</v>
      </c>
      <c r="H4736" s="8">
        <v>100</v>
      </c>
      <c r="I4736" s="8">
        <v>0</v>
      </c>
      <c r="J4736" s="8" t="s">
        <v>14</v>
      </c>
      <c r="K4736" s="13"/>
    </row>
    <row r="4737" spans="1:11" ht="58.2" thickBot="1">
      <c r="A4737" s="21">
        <f t="shared" ref="A4737:A4753" si="347">A4736</f>
        <v>819</v>
      </c>
      <c r="B4737" s="24"/>
      <c r="C4737" s="3" t="s">
        <v>171</v>
      </c>
      <c r="D4737" s="3" t="str">
        <f>VLOOKUP(C4737,'[1]Chart-of_Accounts (1)'!$B$20:$D$1316,3,)</f>
        <v>Petty Cash Imprest</v>
      </c>
      <c r="E4737" s="3"/>
      <c r="F4737" s="6" t="str">
        <f t="shared" si="345"/>
        <v>دمج البيانات من نوبل الى نظام يامى -مسلسل-819-اسم الحساب من نوبل-عهدة الشبراوي-البيان-رقم سند الدفع : 729 - تصليح مولد كهرباء لموقع محمد صياح المنصورى-نوع الادخال فى نوبل-Automatic</v>
      </c>
      <c r="G4737" s="3" t="s">
        <v>2541</v>
      </c>
      <c r="H4737" s="5">
        <v>0</v>
      </c>
      <c r="I4737" s="5">
        <v>100</v>
      </c>
      <c r="J4737" s="5" t="s">
        <v>14</v>
      </c>
      <c r="K4737" s="13"/>
    </row>
    <row r="4738" spans="1:11" ht="58.2" thickBot="1">
      <c r="A4738" s="21">
        <f t="shared" si="347"/>
        <v>819</v>
      </c>
      <c r="B4738" s="24"/>
      <c r="C4738" s="3" t="s">
        <v>6968</v>
      </c>
      <c r="D4738" s="18" t="s">
        <v>6975</v>
      </c>
      <c r="E4738" s="6" t="str">
        <f>C4738</f>
        <v>فيلا بخيت المزروعى</v>
      </c>
      <c r="F4738" s="6" t="str">
        <f t="shared" si="345"/>
        <v>دمج البيانات من نوبل الى نظام يامى -مسلسل-819-اسم الحساب من نوبل-فيلا بخيت المزروعى-البيان-رقم سند الدفع : 729 - مواد بناء لموقع بخيت المزروعى من عهدة الشبراوى-نوع الادخال فى نوبل-Automatic</v>
      </c>
      <c r="G4738" s="3" t="s">
        <v>2543</v>
      </c>
      <c r="H4738" s="5">
        <v>75</v>
      </c>
      <c r="I4738" s="5">
        <v>0</v>
      </c>
      <c r="J4738" s="5" t="s">
        <v>14</v>
      </c>
      <c r="K4738" s="13"/>
    </row>
    <row r="4739" spans="1:11" ht="58.2" thickBot="1">
      <c r="A4739" s="21">
        <f t="shared" si="347"/>
        <v>819</v>
      </c>
      <c r="B4739" s="24"/>
      <c r="C4739" s="3" t="s">
        <v>171</v>
      </c>
      <c r="D4739" s="3" t="str">
        <f>VLOOKUP(C4739,'[1]Chart-of_Accounts (1)'!$B$20:$D$1316,3,)</f>
        <v>Petty Cash Imprest</v>
      </c>
      <c r="E4739" s="3"/>
      <c r="F4739" s="6" t="str">
        <f t="shared" si="345"/>
        <v>دمج البيانات من نوبل الى نظام يامى -مسلسل-819-اسم الحساب من نوبل-عهدة الشبراوي-البيان-رقم سند الدفع : 729 - مواد بناء لموقع بخيت المزروعى من عهدة الشبراوى-نوع الادخال فى نوبل-Automatic</v>
      </c>
      <c r="G4739" s="3" t="s">
        <v>2543</v>
      </c>
      <c r="H4739" s="5">
        <v>0</v>
      </c>
      <c r="I4739" s="5">
        <v>75</v>
      </c>
      <c r="J4739" s="5" t="s">
        <v>14</v>
      </c>
      <c r="K4739" s="13"/>
    </row>
    <row r="4740" spans="1:11" ht="58.2" thickBot="1">
      <c r="A4740" s="21">
        <f t="shared" si="347"/>
        <v>819</v>
      </c>
      <c r="B4740" s="24"/>
      <c r="C4740" s="3" t="s">
        <v>6968</v>
      </c>
      <c r="D4740" s="18" t="s">
        <v>6975</v>
      </c>
      <c r="E4740" s="6" t="str">
        <f>C4740</f>
        <v>فيلا بخيت المزروعى</v>
      </c>
      <c r="F4740" s="6" t="str">
        <f t="shared" si="345"/>
        <v>دمج البيانات من نوبل الى نظام يامى -مسلسل-819-اسم الحساب من نوبل-فيلا بخيت المزروعى-البيان-رقم سند الدفع : 729 - حفر لموقع بيخت المزروعى من عهدة الشبراوى-نوع الادخال فى نوبل-Automatic</v>
      </c>
      <c r="G4740" s="3" t="s">
        <v>2544</v>
      </c>
      <c r="H4740" s="5">
        <v>160</v>
      </c>
      <c r="I4740" s="5">
        <v>0</v>
      </c>
      <c r="J4740" s="5" t="s">
        <v>14</v>
      </c>
      <c r="K4740" s="13"/>
    </row>
    <row r="4741" spans="1:11" ht="58.2" thickBot="1">
      <c r="A4741" s="21">
        <f t="shared" si="347"/>
        <v>819</v>
      </c>
      <c r="B4741" s="24"/>
      <c r="C4741" s="3" t="s">
        <v>171</v>
      </c>
      <c r="D4741" s="3" t="str">
        <f>VLOOKUP(C4741,'[1]Chart-of_Accounts (1)'!$B$20:$D$1316,3,)</f>
        <v>Petty Cash Imprest</v>
      </c>
      <c r="E4741" s="3"/>
      <c r="F4741" s="6" t="str">
        <f t="shared" si="345"/>
        <v>دمج البيانات من نوبل الى نظام يامى -مسلسل-819-اسم الحساب من نوبل-عهدة الشبراوي-البيان-رقم سند الدفع : 729 - حفر لموقع بيخت المزروعى من عهدة الشبراوى-نوع الادخال فى نوبل-Automatic</v>
      </c>
      <c r="G4741" s="3" t="s">
        <v>2544</v>
      </c>
      <c r="H4741" s="5">
        <v>0</v>
      </c>
      <c r="I4741" s="5">
        <v>160</v>
      </c>
      <c r="J4741" s="5" t="s">
        <v>14</v>
      </c>
      <c r="K4741" s="13"/>
    </row>
    <row r="4742" spans="1:11" ht="58.2" thickBot="1">
      <c r="A4742" s="21">
        <f t="shared" si="347"/>
        <v>819</v>
      </c>
      <c r="B4742" s="24"/>
      <c r="C4742" s="3" t="s">
        <v>6945</v>
      </c>
      <c r="D4742" s="18" t="s">
        <v>6975</v>
      </c>
      <c r="E4742" s="6" t="str">
        <f>C4742</f>
        <v>فيلا عبدالله الظاهرى</v>
      </c>
      <c r="F4742" s="6" t="str">
        <f t="shared" si="345"/>
        <v>دمج البيانات من نوبل الى نظام يامى -مسلسل-819-اسم الحساب من نوبل-فيلا عبدالله الظاهرى-البيان-رقم سند الدفع : 729 - حفر صرف صحى لموقع عبدالله الظاهرى-نوع الادخال فى نوبل-Automatic</v>
      </c>
      <c r="G4742" s="3" t="s">
        <v>2545</v>
      </c>
      <c r="H4742" s="5">
        <v>320</v>
      </c>
      <c r="I4742" s="5">
        <v>0</v>
      </c>
      <c r="J4742" s="5" t="s">
        <v>14</v>
      </c>
      <c r="K4742" s="13"/>
    </row>
    <row r="4743" spans="1:11" ht="58.2" thickBot="1">
      <c r="A4743" s="21">
        <f t="shared" si="347"/>
        <v>819</v>
      </c>
      <c r="B4743" s="24"/>
      <c r="C4743" s="3" t="s">
        <v>171</v>
      </c>
      <c r="D4743" s="3" t="str">
        <f>VLOOKUP(C4743,'[1]Chart-of_Accounts (1)'!$B$20:$D$1316,3,)</f>
        <v>Petty Cash Imprest</v>
      </c>
      <c r="E4743" s="3"/>
      <c r="F4743" s="6" t="str">
        <f t="shared" ref="F4743:F4806" si="348">CONCATENATE("دمج البيانات من نوبل الى نظام يامى ","-","مسلسل","-",A4743,"-","اسم الحساب من نوبل","-",C4743,"-","البيان","-",G4743,"-","نوع الادخال فى نوبل","-",J4743)</f>
        <v>دمج البيانات من نوبل الى نظام يامى -مسلسل-819-اسم الحساب من نوبل-عهدة الشبراوي-البيان-رقم سند الدفع : 729 - حفر صرف صحى لموقع عبدالله الظاهرى-نوع الادخال فى نوبل-Automatic</v>
      </c>
      <c r="G4743" s="3" t="s">
        <v>2545</v>
      </c>
      <c r="H4743" s="5">
        <v>0</v>
      </c>
      <c r="I4743" s="5">
        <v>320</v>
      </c>
      <c r="J4743" s="5" t="s">
        <v>14</v>
      </c>
      <c r="K4743" s="13"/>
    </row>
    <row r="4744" spans="1:11" ht="58.2" thickBot="1">
      <c r="A4744" s="21">
        <f t="shared" si="347"/>
        <v>819</v>
      </c>
      <c r="B4744" s="24"/>
      <c r="C4744" s="3" t="s">
        <v>298</v>
      </c>
      <c r="D4744" s="3" t="str">
        <f>VLOOKUP(C4744,'[1]Chart-of_Accounts (1)'!$B$20:$D$1316,3,)</f>
        <v>Maint. Furniture &amp; Fixtures</v>
      </c>
      <c r="E4744" s="3"/>
      <c r="F4744" s="6" t="str">
        <f t="shared" si="348"/>
        <v>دمج البيانات من نوبل الى نظام يامى -مسلسل-819-اسم الحساب من نوبل-Maint- Cars &amp; Vehicles-البيان-رقم سند الدفع : 729 - تصليح سيارة الفورمن خالد من عهدة الشبراوى-نوع الادخال فى نوبل-Automatic</v>
      </c>
      <c r="G4744" s="3" t="s">
        <v>2546</v>
      </c>
      <c r="H4744" s="5">
        <v>230</v>
      </c>
      <c r="I4744" s="5">
        <v>0</v>
      </c>
      <c r="J4744" s="5" t="s">
        <v>14</v>
      </c>
      <c r="K4744" s="13"/>
    </row>
    <row r="4745" spans="1:11" ht="58.2" thickBot="1">
      <c r="A4745" s="21">
        <f t="shared" si="347"/>
        <v>819</v>
      </c>
      <c r="B4745" s="24"/>
      <c r="C4745" s="3" t="s">
        <v>171</v>
      </c>
      <c r="D4745" s="3" t="str">
        <f>VLOOKUP(C4745,'[1]Chart-of_Accounts (1)'!$B$20:$D$1316,3,)</f>
        <v>Petty Cash Imprest</v>
      </c>
      <c r="E4745" s="3"/>
      <c r="F4745" s="6" t="str">
        <f t="shared" si="348"/>
        <v>دمج البيانات من نوبل الى نظام يامى -مسلسل-819-اسم الحساب من نوبل-عهدة الشبراوي-البيان-رقم سند الدفع : 729 - تصليح سيارة الفورمن خالد من عهدة الشبراوى-نوع الادخال فى نوبل-Automatic</v>
      </c>
      <c r="G4745" s="3" t="s">
        <v>2546</v>
      </c>
      <c r="H4745" s="5">
        <v>0</v>
      </c>
      <c r="I4745" s="5">
        <v>230</v>
      </c>
      <c r="J4745" s="5" t="s">
        <v>14</v>
      </c>
      <c r="K4745" s="13"/>
    </row>
    <row r="4746" spans="1:11" ht="58.2" thickBot="1">
      <c r="A4746" s="21">
        <f t="shared" si="347"/>
        <v>819</v>
      </c>
      <c r="B4746" s="24"/>
      <c r="C4746" s="3" t="s">
        <v>6968</v>
      </c>
      <c r="D4746" s="18" t="s">
        <v>6975</v>
      </c>
      <c r="E4746" s="6" t="str">
        <f>C4746</f>
        <v>فيلا بخيت المزروعى</v>
      </c>
      <c r="F4746" s="6" t="str">
        <f t="shared" si="348"/>
        <v>دمج البيانات من نوبل الى نظام يامى -مسلسل-819-اسم الحساب من نوبل-فيلا بخيت المزروعى-البيان-رقم سند الدفع : 729 - شيول تسويه لموقع بخيت المزروعى من عهدة الشبراوى-نوع الادخال فى نوبل-Automatic</v>
      </c>
      <c r="G4746" s="3" t="s">
        <v>2547</v>
      </c>
      <c r="H4746" s="5">
        <v>200</v>
      </c>
      <c r="I4746" s="5">
        <v>0</v>
      </c>
      <c r="J4746" s="5" t="s">
        <v>14</v>
      </c>
      <c r="K4746" s="13"/>
    </row>
    <row r="4747" spans="1:11" ht="58.2" thickBot="1">
      <c r="A4747" s="21">
        <f t="shared" si="347"/>
        <v>819</v>
      </c>
      <c r="B4747" s="24"/>
      <c r="C4747" s="3" t="s">
        <v>171</v>
      </c>
      <c r="D4747" s="3" t="str">
        <f>VLOOKUP(C4747,'[1]Chart-of_Accounts (1)'!$B$20:$D$1316,3,)</f>
        <v>Petty Cash Imprest</v>
      </c>
      <c r="E4747" s="3"/>
      <c r="F4747" s="6" t="str">
        <f t="shared" si="348"/>
        <v>دمج البيانات من نوبل الى نظام يامى -مسلسل-819-اسم الحساب من نوبل-عهدة الشبراوي-البيان-رقم سند الدفع : 729 - شيول تسويه لموقع بخيت المزروعى من عهدة الشبراوى-نوع الادخال فى نوبل-Automatic</v>
      </c>
      <c r="G4747" s="3" t="s">
        <v>2547</v>
      </c>
      <c r="H4747" s="5">
        <v>0</v>
      </c>
      <c r="I4747" s="5">
        <v>200</v>
      </c>
      <c r="J4747" s="5" t="s">
        <v>14</v>
      </c>
      <c r="K4747" s="13"/>
    </row>
    <row r="4748" spans="1:11" ht="58.2" thickBot="1">
      <c r="A4748" s="21">
        <f t="shared" si="347"/>
        <v>819</v>
      </c>
      <c r="B4748" s="24"/>
      <c r="C4748" s="3" t="s">
        <v>6945</v>
      </c>
      <c r="D4748" s="18" t="s">
        <v>6975</v>
      </c>
      <c r="E4748" s="6" t="str">
        <f>C4748</f>
        <v>فيلا عبدالله الظاهرى</v>
      </c>
      <c r="F4748" s="6" t="str">
        <f t="shared" si="348"/>
        <v>دمج البيانات من نوبل الى نظام يامى -مسلسل-819-اسم الحساب من نوبل-فيلا عبدالله الظاهرى-البيان-رقم سند الدفع : 729 - حفر صرف صحى لموقع عبدالله الظاهرى-نوع الادخال فى نوبل-Automatic</v>
      </c>
      <c r="G4748" s="3" t="s">
        <v>2545</v>
      </c>
      <c r="H4748" s="5">
        <v>160</v>
      </c>
      <c r="I4748" s="5">
        <v>0</v>
      </c>
      <c r="J4748" s="5" t="s">
        <v>14</v>
      </c>
      <c r="K4748" s="13"/>
    </row>
    <row r="4749" spans="1:11" ht="58.2" thickBot="1">
      <c r="A4749" s="21">
        <f t="shared" si="347"/>
        <v>819</v>
      </c>
      <c r="B4749" s="24"/>
      <c r="C4749" s="3" t="s">
        <v>171</v>
      </c>
      <c r="D4749" s="3" t="str">
        <f>VLOOKUP(C4749,'[1]Chart-of_Accounts (1)'!$B$20:$D$1316,3,)</f>
        <v>Petty Cash Imprest</v>
      </c>
      <c r="E4749" s="3"/>
      <c r="F4749" s="6" t="str">
        <f t="shared" si="348"/>
        <v>دمج البيانات من نوبل الى نظام يامى -مسلسل-819-اسم الحساب من نوبل-عهدة الشبراوي-البيان-رقم سند الدفع : 729 - حفر صرف صحى لموقع عبدالله الظاهرى-نوع الادخال فى نوبل-Automatic</v>
      </c>
      <c r="G4749" s="3" t="s">
        <v>2545</v>
      </c>
      <c r="H4749" s="5">
        <v>0</v>
      </c>
      <c r="I4749" s="5">
        <v>160</v>
      </c>
      <c r="J4749" s="5" t="s">
        <v>14</v>
      </c>
      <c r="K4749" s="13"/>
    </row>
    <row r="4750" spans="1:11" ht="58.2" thickBot="1">
      <c r="A4750" s="21">
        <f t="shared" si="347"/>
        <v>819</v>
      </c>
      <c r="B4750" s="24"/>
      <c r="C4750" s="3" t="s">
        <v>6948</v>
      </c>
      <c r="D4750" s="18" t="s">
        <v>6975</v>
      </c>
      <c r="E4750" s="6" t="str">
        <f>C4750</f>
        <v>فيلا احمد الحمادى</v>
      </c>
      <c r="F4750" s="6" t="str">
        <f t="shared" si="348"/>
        <v>دمج البيانات من نوبل الى نظام يامى -مسلسل-819-اسم الحساب من نوبل-فيلا احمد الحمادى-البيان-رقم سند الدفع : 729 - مياه للشرب لموقع احمد الحمادى من عهدة الشبراوى-نوع الادخال فى نوبل-Automatic</v>
      </c>
      <c r="G4750" s="3" t="s">
        <v>2548</v>
      </c>
      <c r="H4750" s="5">
        <v>250</v>
      </c>
      <c r="I4750" s="5">
        <v>0</v>
      </c>
      <c r="J4750" s="5" t="s">
        <v>14</v>
      </c>
      <c r="K4750" s="13"/>
    </row>
    <row r="4751" spans="1:11" ht="58.2" thickBot="1">
      <c r="A4751" s="21">
        <f t="shared" si="347"/>
        <v>819</v>
      </c>
      <c r="B4751" s="24"/>
      <c r="C4751" s="3" t="s">
        <v>171</v>
      </c>
      <c r="D4751" s="3" t="str">
        <f>VLOOKUP(C4751,'[1]Chart-of_Accounts (1)'!$B$20:$D$1316,3,)</f>
        <v>Petty Cash Imprest</v>
      </c>
      <c r="E4751" s="3"/>
      <c r="F4751" s="6" t="str">
        <f t="shared" si="348"/>
        <v>دمج البيانات من نوبل الى نظام يامى -مسلسل-819-اسم الحساب من نوبل-عهدة الشبراوي-البيان-رقم سند الدفع : 729 - مياه للشرب لموقع احمد الحمادى من عهدة الشبراوى-نوع الادخال فى نوبل-Automatic</v>
      </c>
      <c r="G4751" s="3" t="s">
        <v>2548</v>
      </c>
      <c r="H4751" s="5">
        <v>0</v>
      </c>
      <c r="I4751" s="5">
        <v>250</v>
      </c>
      <c r="J4751" s="5" t="s">
        <v>14</v>
      </c>
      <c r="K4751" s="13"/>
    </row>
    <row r="4752" spans="1:11" ht="69.599999999999994" thickBot="1">
      <c r="A4752" s="21">
        <f t="shared" si="347"/>
        <v>819</v>
      </c>
      <c r="B4752" s="24"/>
      <c r="C4752" s="3" t="s">
        <v>6945</v>
      </c>
      <c r="D4752" s="18" t="s">
        <v>6975</v>
      </c>
      <c r="E4752" s="6" t="str">
        <f>C4752</f>
        <v>فيلا عبدالله الظاهرى</v>
      </c>
      <c r="F4752" s="6" t="str">
        <f t="shared" si="348"/>
        <v>دمج البيانات من نوبل الى نظام يامى -مسلسل-819-اسم الحساب من نوبل-فيلا عبدالله الظاهرى-البيان-رقم سند الدفع : 729 - طباعه مخططات كهرباء لموقع عبدالله الظاهرى من عهدة الشبراوى-نوع الادخال فى نوبل-Automatic</v>
      </c>
      <c r="G4752" s="3" t="s">
        <v>2549</v>
      </c>
      <c r="H4752" s="5">
        <v>7</v>
      </c>
      <c r="I4752" s="5">
        <v>0</v>
      </c>
      <c r="J4752" s="5" t="s">
        <v>14</v>
      </c>
      <c r="K4752" s="13"/>
    </row>
    <row r="4753" spans="1:11" ht="58.2" thickBot="1">
      <c r="A4753" s="21">
        <f t="shared" si="347"/>
        <v>819</v>
      </c>
      <c r="B4753" s="25"/>
      <c r="C4753" s="3" t="s">
        <v>171</v>
      </c>
      <c r="D4753" s="3" t="str">
        <f>VLOOKUP(C4753,'[1]Chart-of_Accounts (1)'!$B$20:$D$1316,3,)</f>
        <v>Petty Cash Imprest</v>
      </c>
      <c r="E4753" s="3"/>
      <c r="F4753" s="6" t="str">
        <f t="shared" si="348"/>
        <v>دمج البيانات من نوبل الى نظام يامى -مسلسل-819-اسم الحساب من نوبل-عهدة الشبراوي-البيان-رقم سند الدفع : 729 - طباعه مخططات كهرباء لموقع عبدالله الظاهرى من عهدة الشبراوى-نوع الادخال فى نوبل-Automatic</v>
      </c>
      <c r="G4753" s="3" t="s">
        <v>2549</v>
      </c>
      <c r="H4753" s="5">
        <v>0</v>
      </c>
      <c r="I4753" s="5">
        <v>7</v>
      </c>
      <c r="J4753" s="5" t="s">
        <v>14</v>
      </c>
      <c r="K4753" s="13"/>
    </row>
    <row r="4754" spans="1:11" ht="58.2" thickBot="1">
      <c r="A4754" s="20">
        <v>820</v>
      </c>
      <c r="B4754" s="23">
        <v>44931</v>
      </c>
      <c r="C4754" s="6" t="s">
        <v>6949</v>
      </c>
      <c r="D4754" s="18" t="s">
        <v>6975</v>
      </c>
      <c r="E4754" s="6" t="str">
        <f>C4754</f>
        <v>فيلا محمد صياح المنصورى</v>
      </c>
      <c r="F4754" s="6" t="str">
        <f t="shared" si="348"/>
        <v>دمج البيانات من نوبل الى نظام يامى -مسلسل-820-اسم الحساب من نوبل-فيلا محمد صياح المنصورى-البيان-رقم سند الدفع : 730 - زيت لموقع محمد صياح المنصورى من عهدة الشبراوى-نوع الادخال فى نوبل-Automatic</v>
      </c>
      <c r="G4754" s="6" t="s">
        <v>2550</v>
      </c>
      <c r="H4754" s="8">
        <v>18.100000000000001</v>
      </c>
      <c r="I4754" s="8">
        <v>0</v>
      </c>
      <c r="J4754" s="8" t="s">
        <v>14</v>
      </c>
      <c r="K4754" s="13"/>
    </row>
    <row r="4755" spans="1:11" ht="69.599999999999994" thickBot="1">
      <c r="A4755" s="21">
        <f t="shared" ref="A4755:A4810" si="349">A4754</f>
        <v>820</v>
      </c>
      <c r="B4755" s="24"/>
      <c r="C4755" s="3" t="s">
        <v>26</v>
      </c>
      <c r="D4755" s="3" t="str">
        <f>VLOOKUP(C4755,'[1]Chart-of_Accounts (1)'!$B$20:$D$1316,3,)</f>
        <v>VAT Input</v>
      </c>
      <c r="E4755" s="3"/>
      <c r="F4755" s="6" t="str">
        <f t="shared" si="348"/>
        <v>دمج البيانات من نوبل الى نظام يامى -مسلسل-820-اسم الحساب من نوبل-Value Added Tax (VAT OUT)-البيان-رقم سند الدفع : 730 - زيت لموقع محمد صياح المنصورى من عهدة الشبراوى - - -نوع الادخال فى نوبل-Automatic</v>
      </c>
      <c r="G4755" s="3" t="s">
        <v>2551</v>
      </c>
      <c r="H4755" s="5">
        <v>0.91</v>
      </c>
      <c r="I4755" s="5">
        <v>0</v>
      </c>
      <c r="J4755" s="5" t="s">
        <v>14</v>
      </c>
      <c r="K4755" s="13"/>
    </row>
    <row r="4756" spans="1:11" ht="58.2" thickBot="1">
      <c r="A4756" s="21">
        <f t="shared" si="349"/>
        <v>820</v>
      </c>
      <c r="B4756" s="24"/>
      <c r="C4756" s="3" t="s">
        <v>171</v>
      </c>
      <c r="D4756" s="3" t="str">
        <f>VLOOKUP(C4756,'[1]Chart-of_Accounts (1)'!$B$20:$D$1316,3,)</f>
        <v>Petty Cash Imprest</v>
      </c>
      <c r="E4756" s="3"/>
      <c r="F4756" s="6" t="str">
        <f t="shared" si="348"/>
        <v>دمج البيانات من نوبل الى نظام يامى -مسلسل-820-اسم الحساب من نوبل-عهدة الشبراوي-البيان-رقم سند الدفع : 730 - زيت لموقع محمد صياح المنصورى من عهدة الشبراوى-نوع الادخال فى نوبل-Automatic</v>
      </c>
      <c r="G4756" s="3" t="s">
        <v>2550</v>
      </c>
      <c r="H4756" s="5">
        <v>0</v>
      </c>
      <c r="I4756" s="5">
        <v>19.010000000000002</v>
      </c>
      <c r="J4756" s="5" t="s">
        <v>14</v>
      </c>
      <c r="K4756" s="13"/>
    </row>
    <row r="4757" spans="1:11" ht="58.2" thickBot="1">
      <c r="A4757" s="21">
        <f t="shared" si="349"/>
        <v>820</v>
      </c>
      <c r="B4757" s="24"/>
      <c r="C4757" s="3" t="s">
        <v>355</v>
      </c>
      <c r="D4757" s="3" t="str">
        <f>VLOOKUP(C4757,'[1]Chart-of_Accounts (1)'!$B$20:$D$1316,3,)</f>
        <v>Petrol</v>
      </c>
      <c r="E4757" s="3"/>
      <c r="F4757" s="6" t="str">
        <f t="shared" si="348"/>
        <v>دمج البيانات من نوبل الى نظام يامى -مسلسل-820-اسم الحساب من نوبل-Petrol-البيان-رقم سند الدفع : 730 - بترول سيارة الشبراوى من عهدة الشبراوى-نوع الادخال فى نوبل-Automatic</v>
      </c>
      <c r="G4757" s="3" t="s">
        <v>2552</v>
      </c>
      <c r="H4757" s="5">
        <v>55</v>
      </c>
      <c r="I4757" s="5">
        <v>0</v>
      </c>
      <c r="J4757" s="5" t="s">
        <v>14</v>
      </c>
      <c r="K4757" s="13"/>
    </row>
    <row r="4758" spans="1:11" ht="69.599999999999994" thickBot="1">
      <c r="A4758" s="21">
        <f t="shared" si="349"/>
        <v>820</v>
      </c>
      <c r="B4758" s="24"/>
      <c r="C4758" s="3" t="s">
        <v>26</v>
      </c>
      <c r="D4758" s="3" t="str">
        <f>VLOOKUP(C4758,'[1]Chart-of_Accounts (1)'!$B$20:$D$1316,3,)</f>
        <v>VAT Input</v>
      </c>
      <c r="E4758" s="3"/>
      <c r="F4758" s="6" t="str">
        <f t="shared" si="348"/>
        <v>دمج البيانات من نوبل الى نظام يامى -مسلسل-820-اسم الحساب من نوبل-Value Added Tax (VAT OUT)-البيان-رقم سند الدفع : 730 - بترول سيارة الشبراوى من عهدة الشبراوى - - -نوع الادخال فى نوبل-Automatic</v>
      </c>
      <c r="G4758" s="3" t="s">
        <v>2553</v>
      </c>
      <c r="H4758" s="5">
        <v>2.75</v>
      </c>
      <c r="I4758" s="5">
        <v>0</v>
      </c>
      <c r="J4758" s="5" t="s">
        <v>14</v>
      </c>
      <c r="K4758" s="13"/>
    </row>
    <row r="4759" spans="1:11" ht="58.2" thickBot="1">
      <c r="A4759" s="21">
        <f t="shared" si="349"/>
        <v>820</v>
      </c>
      <c r="B4759" s="24"/>
      <c r="C4759" s="3" t="s">
        <v>171</v>
      </c>
      <c r="D4759" s="3" t="str">
        <f>VLOOKUP(C4759,'[1]Chart-of_Accounts (1)'!$B$20:$D$1316,3,)</f>
        <v>Petty Cash Imprest</v>
      </c>
      <c r="E4759" s="3"/>
      <c r="F4759" s="6" t="str">
        <f t="shared" si="348"/>
        <v>دمج البيانات من نوبل الى نظام يامى -مسلسل-820-اسم الحساب من نوبل-عهدة الشبراوي-البيان-رقم سند الدفع : 730 - بترول سيارة الشبراوى من عهدة الشبراوى-نوع الادخال فى نوبل-Automatic</v>
      </c>
      <c r="G4759" s="3" t="s">
        <v>2552</v>
      </c>
      <c r="H4759" s="5">
        <v>0</v>
      </c>
      <c r="I4759" s="5">
        <v>57.75</v>
      </c>
      <c r="J4759" s="5" t="s">
        <v>14</v>
      </c>
      <c r="K4759" s="13"/>
    </row>
    <row r="4760" spans="1:11" ht="58.2" thickBot="1">
      <c r="A4760" s="21">
        <f t="shared" si="349"/>
        <v>820</v>
      </c>
      <c r="B4760" s="24"/>
      <c r="C4760" s="3" t="s">
        <v>6949</v>
      </c>
      <c r="D4760" s="18" t="s">
        <v>6975</v>
      </c>
      <c r="E4760" s="6" t="str">
        <f>C4760</f>
        <v>فيلا محمد صياح المنصورى</v>
      </c>
      <c r="F4760" s="6" t="str">
        <f t="shared" si="348"/>
        <v>دمج البيانات من نوبل الى نظام يامى -مسلسل-820-اسم الحساب من نوبل-فيلا محمد صياح المنصورى-البيان-رقم سند الدفع : 730 - ديزل لموقع محمد صياح المنصورى من عهدة الشبراوى-نوع الادخال فى نوبل-Automatic</v>
      </c>
      <c r="G4760" s="3" t="s">
        <v>2554</v>
      </c>
      <c r="H4760" s="5">
        <v>47.62</v>
      </c>
      <c r="I4760" s="5">
        <v>0</v>
      </c>
      <c r="J4760" s="5" t="s">
        <v>14</v>
      </c>
      <c r="K4760" s="13"/>
    </row>
    <row r="4761" spans="1:11" ht="69.599999999999994" thickBot="1">
      <c r="A4761" s="21">
        <f t="shared" si="349"/>
        <v>820</v>
      </c>
      <c r="B4761" s="24"/>
      <c r="C4761" s="3" t="s">
        <v>26</v>
      </c>
      <c r="D4761" s="3" t="str">
        <f>VLOOKUP(C4761,'[1]Chart-of_Accounts (1)'!$B$20:$D$1316,3,)</f>
        <v>VAT Input</v>
      </c>
      <c r="E4761" s="3"/>
      <c r="F4761" s="6" t="str">
        <f t="shared" si="348"/>
        <v>دمج البيانات من نوبل الى نظام يامى -مسلسل-820-اسم الحساب من نوبل-Value Added Tax (VAT OUT)-البيان-رقم سند الدفع : 730 - ديزل لموقع محمد صياح المنصورى من عهدة الشبراوى - - -نوع الادخال فى نوبل-Automatic</v>
      </c>
      <c r="G4761" s="3" t="s">
        <v>2555</v>
      </c>
      <c r="H4761" s="5">
        <v>2.38</v>
      </c>
      <c r="I4761" s="5">
        <v>0</v>
      </c>
      <c r="J4761" s="5" t="s">
        <v>14</v>
      </c>
      <c r="K4761" s="13"/>
    </row>
    <row r="4762" spans="1:11" ht="58.2" thickBot="1">
      <c r="A4762" s="21">
        <f t="shared" si="349"/>
        <v>820</v>
      </c>
      <c r="B4762" s="24"/>
      <c r="C4762" s="3" t="s">
        <v>171</v>
      </c>
      <c r="D4762" s="3" t="str">
        <f>VLOOKUP(C4762,'[1]Chart-of_Accounts (1)'!$B$20:$D$1316,3,)</f>
        <v>Petty Cash Imprest</v>
      </c>
      <c r="E4762" s="3"/>
      <c r="F4762" s="6" t="str">
        <f t="shared" si="348"/>
        <v>دمج البيانات من نوبل الى نظام يامى -مسلسل-820-اسم الحساب من نوبل-عهدة الشبراوي-البيان-رقم سند الدفع : 730 - ديزل لموقع محمد صياح المنصورى من عهدة الشبراوى-نوع الادخال فى نوبل-Automatic</v>
      </c>
      <c r="G4762" s="3" t="s">
        <v>2554</v>
      </c>
      <c r="H4762" s="5">
        <v>0</v>
      </c>
      <c r="I4762" s="5">
        <v>50</v>
      </c>
      <c r="J4762" s="5" t="s">
        <v>14</v>
      </c>
      <c r="K4762" s="13"/>
    </row>
    <row r="4763" spans="1:11" ht="58.2" thickBot="1">
      <c r="A4763" s="21">
        <f t="shared" si="349"/>
        <v>820</v>
      </c>
      <c r="B4763" s="24"/>
      <c r="C4763" s="3" t="s">
        <v>6949</v>
      </c>
      <c r="D4763" s="18" t="s">
        <v>6975</v>
      </c>
      <c r="E4763" s="6" t="str">
        <f>C4763</f>
        <v>فيلا محمد صياح المنصورى</v>
      </c>
      <c r="F4763" s="6" t="str">
        <f t="shared" si="348"/>
        <v>دمج البيانات من نوبل الى نظام يامى -مسلسل-820-اسم الحساب من نوبل-فيلا محمد صياح المنصورى-البيان-رقم سند الدفع : 730 - ديزل لموقع محمد صياح المنصورى من عهدة الشبراوى-نوع الادخال فى نوبل-Automatic</v>
      </c>
      <c r="G4763" s="3" t="s">
        <v>2554</v>
      </c>
      <c r="H4763" s="5">
        <v>47.62</v>
      </c>
      <c r="I4763" s="5">
        <v>0</v>
      </c>
      <c r="J4763" s="5" t="s">
        <v>14</v>
      </c>
      <c r="K4763" s="13"/>
    </row>
    <row r="4764" spans="1:11" ht="69.599999999999994" thickBot="1">
      <c r="A4764" s="21">
        <f t="shared" si="349"/>
        <v>820</v>
      </c>
      <c r="B4764" s="24"/>
      <c r="C4764" s="3" t="s">
        <v>26</v>
      </c>
      <c r="D4764" s="3" t="str">
        <f>VLOOKUP(C4764,'[1]Chart-of_Accounts (1)'!$B$20:$D$1316,3,)</f>
        <v>VAT Input</v>
      </c>
      <c r="E4764" s="3"/>
      <c r="F4764" s="6" t="str">
        <f t="shared" si="348"/>
        <v>دمج البيانات من نوبل الى نظام يامى -مسلسل-820-اسم الحساب من نوبل-Value Added Tax (VAT OUT)-البيان-رقم سند الدفع : 730 - ديزل لموقع محمد صياح المنصورى من عهدة الشبراوى - - -نوع الادخال فى نوبل-Automatic</v>
      </c>
      <c r="G4764" s="3" t="s">
        <v>2555</v>
      </c>
      <c r="H4764" s="5">
        <v>2.38</v>
      </c>
      <c r="I4764" s="5">
        <v>0</v>
      </c>
      <c r="J4764" s="5" t="s">
        <v>14</v>
      </c>
      <c r="K4764" s="13"/>
    </row>
    <row r="4765" spans="1:11" ht="58.2" thickBot="1">
      <c r="A4765" s="21">
        <f t="shared" si="349"/>
        <v>820</v>
      </c>
      <c r="B4765" s="24"/>
      <c r="C4765" s="3" t="s">
        <v>171</v>
      </c>
      <c r="D4765" s="3" t="str">
        <f>VLOOKUP(C4765,'[1]Chart-of_Accounts (1)'!$B$20:$D$1316,3,)</f>
        <v>Petty Cash Imprest</v>
      </c>
      <c r="E4765" s="3"/>
      <c r="F4765" s="6" t="str">
        <f t="shared" si="348"/>
        <v>دمج البيانات من نوبل الى نظام يامى -مسلسل-820-اسم الحساب من نوبل-عهدة الشبراوي-البيان-رقم سند الدفع : 730 - ديزل لموقع محمد صياح المنصورى من عهدة الشبراوى-نوع الادخال فى نوبل-Automatic</v>
      </c>
      <c r="G4765" s="3" t="s">
        <v>2554</v>
      </c>
      <c r="H4765" s="5">
        <v>0</v>
      </c>
      <c r="I4765" s="5">
        <v>50</v>
      </c>
      <c r="J4765" s="5" t="s">
        <v>14</v>
      </c>
      <c r="K4765" s="13"/>
    </row>
    <row r="4766" spans="1:11" ht="58.2" thickBot="1">
      <c r="A4766" s="21">
        <f t="shared" si="349"/>
        <v>820</v>
      </c>
      <c r="B4766" s="24"/>
      <c r="C4766" s="3" t="s">
        <v>6949</v>
      </c>
      <c r="D4766" s="18" t="s">
        <v>6975</v>
      </c>
      <c r="E4766" s="6" t="str">
        <f>C4766</f>
        <v>فيلا محمد صياح المنصورى</v>
      </c>
      <c r="F4766" s="6" t="str">
        <f t="shared" si="348"/>
        <v>دمج البيانات من نوبل الى نظام يامى -مسلسل-820-اسم الحساب من نوبل-فيلا محمد صياح المنصورى-البيان-رقم سند الدفع : 730 - ديزل لموقع محمد صياح المنصورى من عهدة الشبراوى-نوع الادخال فى نوبل-Automatic</v>
      </c>
      <c r="G4766" s="3" t="s">
        <v>2554</v>
      </c>
      <c r="H4766" s="5">
        <v>68.569999999999993</v>
      </c>
      <c r="I4766" s="5">
        <v>0</v>
      </c>
      <c r="J4766" s="5" t="s">
        <v>14</v>
      </c>
      <c r="K4766" s="13"/>
    </row>
    <row r="4767" spans="1:11" ht="69.599999999999994" thickBot="1">
      <c r="A4767" s="21">
        <f t="shared" si="349"/>
        <v>820</v>
      </c>
      <c r="B4767" s="24"/>
      <c r="C4767" s="3" t="s">
        <v>26</v>
      </c>
      <c r="D4767" s="3" t="str">
        <f>VLOOKUP(C4767,'[1]Chart-of_Accounts (1)'!$B$20:$D$1316,3,)</f>
        <v>VAT Input</v>
      </c>
      <c r="E4767" s="3"/>
      <c r="F4767" s="6" t="str">
        <f t="shared" si="348"/>
        <v>دمج البيانات من نوبل الى نظام يامى -مسلسل-820-اسم الحساب من نوبل-Value Added Tax (VAT OUT)-البيان-رقم سند الدفع : 730 - ديزل لموقع محمد صياح المنصورى من عهدة الشبراوى - - -نوع الادخال فى نوبل-Automatic</v>
      </c>
      <c r="G4767" s="3" t="s">
        <v>2555</v>
      </c>
      <c r="H4767" s="5">
        <v>3.43</v>
      </c>
      <c r="I4767" s="5">
        <v>0</v>
      </c>
      <c r="J4767" s="5" t="s">
        <v>14</v>
      </c>
      <c r="K4767" s="13"/>
    </row>
    <row r="4768" spans="1:11" ht="58.2" thickBot="1">
      <c r="A4768" s="21">
        <f t="shared" si="349"/>
        <v>820</v>
      </c>
      <c r="B4768" s="24"/>
      <c r="C4768" s="3" t="s">
        <v>171</v>
      </c>
      <c r="D4768" s="3" t="str">
        <f>VLOOKUP(C4768,'[1]Chart-of_Accounts (1)'!$B$20:$D$1316,3,)</f>
        <v>Petty Cash Imprest</v>
      </c>
      <c r="E4768" s="3"/>
      <c r="F4768" s="6" t="str">
        <f t="shared" si="348"/>
        <v>دمج البيانات من نوبل الى نظام يامى -مسلسل-820-اسم الحساب من نوبل-عهدة الشبراوي-البيان-رقم سند الدفع : 730 - ديزل لموقع محمد صياح المنصورى من عهدة الشبراوى-نوع الادخال فى نوبل-Automatic</v>
      </c>
      <c r="G4768" s="3" t="s">
        <v>2554</v>
      </c>
      <c r="H4768" s="5">
        <v>0</v>
      </c>
      <c r="I4768" s="5">
        <v>72</v>
      </c>
      <c r="J4768" s="5" t="s">
        <v>14</v>
      </c>
      <c r="K4768" s="13"/>
    </row>
    <row r="4769" spans="1:11" ht="58.2" thickBot="1">
      <c r="A4769" s="21">
        <f t="shared" si="349"/>
        <v>820</v>
      </c>
      <c r="B4769" s="24"/>
      <c r="C4769" s="3" t="s">
        <v>6948</v>
      </c>
      <c r="D4769" s="18" t="s">
        <v>6975</v>
      </c>
      <c r="E4769" s="6" t="str">
        <f>C4769</f>
        <v>فيلا احمد الحمادى</v>
      </c>
      <c r="F4769" s="6" t="str">
        <f t="shared" si="348"/>
        <v>دمج البيانات من نوبل الى نظام يامى -مسلسل-820-اسم الحساب من نوبل-فيلا احمد الحمادى-البيان-رقم سند الدفع : 730 - بترول لموقع احمد الحمادى من عهدة الشبراوى-نوع الادخال فى نوبل-Automatic</v>
      </c>
      <c r="G4769" s="3" t="s">
        <v>2556</v>
      </c>
      <c r="H4769" s="5">
        <v>9.52</v>
      </c>
      <c r="I4769" s="5">
        <v>0</v>
      </c>
      <c r="J4769" s="5" t="s">
        <v>14</v>
      </c>
      <c r="K4769" s="13"/>
    </row>
    <row r="4770" spans="1:11" ht="69.599999999999994" thickBot="1">
      <c r="A4770" s="21">
        <f t="shared" si="349"/>
        <v>820</v>
      </c>
      <c r="B4770" s="24"/>
      <c r="C4770" s="3" t="s">
        <v>26</v>
      </c>
      <c r="D4770" s="3" t="str">
        <f>VLOOKUP(C4770,'[1]Chart-of_Accounts (1)'!$B$20:$D$1316,3,)</f>
        <v>VAT Input</v>
      </c>
      <c r="E4770" s="3"/>
      <c r="F4770" s="6" t="str">
        <f t="shared" si="348"/>
        <v>دمج البيانات من نوبل الى نظام يامى -مسلسل-820-اسم الحساب من نوبل-Value Added Tax (VAT OUT)-البيان-رقم سند الدفع : 730 - بترول لموقع احمد الحمادى من عهدة الشبراوى - - -نوع الادخال فى نوبل-Automatic</v>
      </c>
      <c r="G4770" s="3" t="s">
        <v>2557</v>
      </c>
      <c r="H4770" s="5">
        <v>0.48</v>
      </c>
      <c r="I4770" s="5">
        <v>0</v>
      </c>
      <c r="J4770" s="5" t="s">
        <v>14</v>
      </c>
      <c r="K4770" s="13"/>
    </row>
    <row r="4771" spans="1:11" ht="58.2" thickBot="1">
      <c r="A4771" s="21">
        <f t="shared" si="349"/>
        <v>820</v>
      </c>
      <c r="B4771" s="24"/>
      <c r="C4771" s="3" t="s">
        <v>171</v>
      </c>
      <c r="D4771" s="3" t="str">
        <f>VLOOKUP(C4771,'[1]Chart-of_Accounts (1)'!$B$20:$D$1316,3,)</f>
        <v>Petty Cash Imprest</v>
      </c>
      <c r="E4771" s="3"/>
      <c r="F4771" s="6" t="str">
        <f t="shared" si="348"/>
        <v>دمج البيانات من نوبل الى نظام يامى -مسلسل-820-اسم الحساب من نوبل-عهدة الشبراوي-البيان-رقم سند الدفع : 730 - بترول لموقع احمد الحمادى من عهدة الشبراوى-نوع الادخال فى نوبل-Automatic</v>
      </c>
      <c r="G4771" s="3" t="s">
        <v>2556</v>
      </c>
      <c r="H4771" s="5">
        <v>0</v>
      </c>
      <c r="I4771" s="5">
        <v>10</v>
      </c>
      <c r="J4771" s="5" t="s">
        <v>14</v>
      </c>
      <c r="K4771" s="13"/>
    </row>
    <row r="4772" spans="1:11" ht="58.2" thickBot="1">
      <c r="A4772" s="21">
        <f t="shared" si="349"/>
        <v>820</v>
      </c>
      <c r="B4772" s="24"/>
      <c r="C4772" s="3" t="s">
        <v>6949</v>
      </c>
      <c r="D4772" s="18" t="s">
        <v>6975</v>
      </c>
      <c r="E4772" s="6" t="str">
        <f>C4772</f>
        <v>فيلا محمد صياح المنصورى</v>
      </c>
      <c r="F4772" s="6" t="str">
        <f t="shared" si="348"/>
        <v>دمج البيانات من نوبل الى نظام يامى -مسلسل-820-اسم الحساب من نوبل-فيلا محمد صياح المنصورى-البيان-رقم سند الدفع : 730 - زيت لموقع محمد صياح المنصورى-نوع الادخال فى نوبل-Automatic</v>
      </c>
      <c r="G4772" s="3" t="s">
        <v>2558</v>
      </c>
      <c r="H4772" s="5">
        <v>19.05</v>
      </c>
      <c r="I4772" s="5">
        <v>0</v>
      </c>
      <c r="J4772" s="5" t="s">
        <v>14</v>
      </c>
      <c r="K4772" s="13"/>
    </row>
    <row r="4773" spans="1:11" ht="58.2" thickBot="1">
      <c r="A4773" s="21">
        <f t="shared" si="349"/>
        <v>820</v>
      </c>
      <c r="B4773" s="24"/>
      <c r="C4773" s="3" t="s">
        <v>26</v>
      </c>
      <c r="D4773" s="3" t="str">
        <f>VLOOKUP(C4773,'[1]Chart-of_Accounts (1)'!$B$20:$D$1316,3,)</f>
        <v>VAT Input</v>
      </c>
      <c r="E4773" s="3"/>
      <c r="F4773" s="6" t="str">
        <f t="shared" si="348"/>
        <v>دمج البيانات من نوبل الى نظام يامى -مسلسل-820-اسم الحساب من نوبل-Value Added Tax (VAT OUT)-البيان-رقم سند الدفع : 730 - زيت لموقع محمد صياح المنصورى - - -نوع الادخال فى نوبل-Automatic</v>
      </c>
      <c r="G4773" s="3" t="s">
        <v>2559</v>
      </c>
      <c r="H4773" s="5">
        <v>0.95</v>
      </c>
      <c r="I4773" s="5">
        <v>0</v>
      </c>
      <c r="J4773" s="5" t="s">
        <v>14</v>
      </c>
      <c r="K4773" s="13"/>
    </row>
    <row r="4774" spans="1:11" ht="58.2" thickBot="1">
      <c r="A4774" s="21">
        <f t="shared" si="349"/>
        <v>820</v>
      </c>
      <c r="B4774" s="24"/>
      <c r="C4774" s="3" t="s">
        <v>171</v>
      </c>
      <c r="D4774" s="3" t="str">
        <f>VLOOKUP(C4774,'[1]Chart-of_Accounts (1)'!$B$20:$D$1316,3,)</f>
        <v>Petty Cash Imprest</v>
      </c>
      <c r="E4774" s="3"/>
      <c r="F4774" s="6" t="str">
        <f t="shared" si="348"/>
        <v>دمج البيانات من نوبل الى نظام يامى -مسلسل-820-اسم الحساب من نوبل-عهدة الشبراوي-البيان-رقم سند الدفع : 730 - زيت لموقع محمد صياح المنصورى-نوع الادخال فى نوبل-Automatic</v>
      </c>
      <c r="G4774" s="3" t="s">
        <v>2558</v>
      </c>
      <c r="H4774" s="5">
        <v>0</v>
      </c>
      <c r="I4774" s="5">
        <v>20</v>
      </c>
      <c r="J4774" s="5" t="s">
        <v>14</v>
      </c>
      <c r="K4774" s="13"/>
    </row>
    <row r="4775" spans="1:11" ht="58.2" thickBot="1">
      <c r="A4775" s="21">
        <f t="shared" si="349"/>
        <v>820</v>
      </c>
      <c r="B4775" s="24"/>
      <c r="C4775" s="3" t="s">
        <v>6949</v>
      </c>
      <c r="D4775" s="18" t="s">
        <v>6975</v>
      </c>
      <c r="E4775" s="6" t="str">
        <f>C4775</f>
        <v>فيلا محمد صياح المنصورى</v>
      </c>
      <c r="F4775" s="6" t="str">
        <f t="shared" si="348"/>
        <v>دمج البيانات من نوبل الى نظام يامى -مسلسل-820-اسم الحساب من نوبل-فيلا محمد صياح المنصورى-البيان-رقم سند الدفع : 730 - زيت لموقع محمد صياح المنصورى-نوع الادخال فى نوبل-Automatic</v>
      </c>
      <c r="G4775" s="3" t="s">
        <v>2558</v>
      </c>
      <c r="H4775" s="5">
        <v>47.62</v>
      </c>
      <c r="I4775" s="5">
        <v>0</v>
      </c>
      <c r="J4775" s="5" t="s">
        <v>14</v>
      </c>
      <c r="K4775" s="13"/>
    </row>
    <row r="4776" spans="1:11" ht="58.2" thickBot="1">
      <c r="A4776" s="21">
        <f t="shared" si="349"/>
        <v>820</v>
      </c>
      <c r="B4776" s="24"/>
      <c r="C4776" s="3" t="s">
        <v>26</v>
      </c>
      <c r="D4776" s="3" t="str">
        <f>VLOOKUP(C4776,'[1]Chart-of_Accounts (1)'!$B$20:$D$1316,3,)</f>
        <v>VAT Input</v>
      </c>
      <c r="E4776" s="3"/>
      <c r="F4776" s="6" t="str">
        <f t="shared" si="348"/>
        <v>دمج البيانات من نوبل الى نظام يامى -مسلسل-820-اسم الحساب من نوبل-Value Added Tax (VAT OUT)-البيان-رقم سند الدفع : 730 - زيت لموقع محمد صياح المنصورى - - -نوع الادخال فى نوبل-Automatic</v>
      </c>
      <c r="G4776" s="3" t="s">
        <v>2559</v>
      </c>
      <c r="H4776" s="5">
        <v>2.38</v>
      </c>
      <c r="I4776" s="5">
        <v>0</v>
      </c>
      <c r="J4776" s="5" t="s">
        <v>14</v>
      </c>
      <c r="K4776" s="13"/>
    </row>
    <row r="4777" spans="1:11" ht="58.2" thickBot="1">
      <c r="A4777" s="21">
        <f t="shared" si="349"/>
        <v>820</v>
      </c>
      <c r="B4777" s="24"/>
      <c r="C4777" s="3" t="s">
        <v>171</v>
      </c>
      <c r="D4777" s="3" t="str">
        <f>VLOOKUP(C4777,'[1]Chart-of_Accounts (1)'!$B$20:$D$1316,3,)</f>
        <v>Petty Cash Imprest</v>
      </c>
      <c r="E4777" s="3"/>
      <c r="F4777" s="6" t="str">
        <f t="shared" si="348"/>
        <v>دمج البيانات من نوبل الى نظام يامى -مسلسل-820-اسم الحساب من نوبل-عهدة الشبراوي-البيان-رقم سند الدفع : 730 - زيت لموقع محمد صياح المنصورى-نوع الادخال فى نوبل-Automatic</v>
      </c>
      <c r="G4777" s="3" t="s">
        <v>2558</v>
      </c>
      <c r="H4777" s="5">
        <v>0</v>
      </c>
      <c r="I4777" s="5">
        <v>50</v>
      </c>
      <c r="J4777" s="5" t="s">
        <v>14</v>
      </c>
      <c r="K4777" s="13"/>
    </row>
    <row r="4778" spans="1:11" ht="58.2" thickBot="1">
      <c r="A4778" s="21">
        <f t="shared" si="349"/>
        <v>820</v>
      </c>
      <c r="B4778" s="24"/>
      <c r="C4778" s="3" t="s">
        <v>6949</v>
      </c>
      <c r="D4778" s="18" t="s">
        <v>6975</v>
      </c>
      <c r="E4778" s="6" t="str">
        <f>C4778</f>
        <v>فيلا محمد صياح المنصورى</v>
      </c>
      <c r="F4778" s="6" t="str">
        <f t="shared" si="348"/>
        <v>دمج البيانات من نوبل الى نظام يامى -مسلسل-820-اسم الحساب من نوبل-فيلا محمد صياح المنصورى-البيان-رقم سند الدفع : 730 - مواد بناء لموقع محمد صياح المنصورى من عهدة الشبراوى-نوع الادخال فى نوبل-Automatic</v>
      </c>
      <c r="G4778" s="3" t="s">
        <v>2560</v>
      </c>
      <c r="H4778" s="5">
        <v>10</v>
      </c>
      <c r="I4778" s="5">
        <v>0</v>
      </c>
      <c r="J4778" s="5" t="s">
        <v>14</v>
      </c>
      <c r="K4778" s="13"/>
    </row>
    <row r="4779" spans="1:11" ht="69.599999999999994" thickBot="1">
      <c r="A4779" s="21">
        <f t="shared" si="349"/>
        <v>820</v>
      </c>
      <c r="B4779" s="24"/>
      <c r="C4779" s="3" t="s">
        <v>26</v>
      </c>
      <c r="D4779" s="3" t="str">
        <f>VLOOKUP(C4779,'[1]Chart-of_Accounts (1)'!$B$20:$D$1316,3,)</f>
        <v>VAT Input</v>
      </c>
      <c r="E4779" s="3"/>
      <c r="F4779" s="6" t="str">
        <f t="shared" si="348"/>
        <v>دمج البيانات من نوبل الى نظام يامى -مسلسل-820-اسم الحساب من نوبل-Value Added Tax (VAT OUT)-البيان-رقم سند الدفع : 730 - مواد بناء لموقع محمد صياح المنصورى من عهدة الشبراوى - - -نوع الادخال فى نوبل-Automatic</v>
      </c>
      <c r="G4779" s="3" t="s">
        <v>2561</v>
      </c>
      <c r="H4779" s="5">
        <v>0.5</v>
      </c>
      <c r="I4779" s="5">
        <v>0</v>
      </c>
      <c r="J4779" s="5" t="s">
        <v>14</v>
      </c>
      <c r="K4779" s="13"/>
    </row>
    <row r="4780" spans="1:11" ht="58.2" thickBot="1">
      <c r="A4780" s="21">
        <f t="shared" si="349"/>
        <v>820</v>
      </c>
      <c r="B4780" s="24"/>
      <c r="C4780" s="3" t="s">
        <v>171</v>
      </c>
      <c r="D4780" s="3" t="str">
        <f>VLOOKUP(C4780,'[1]Chart-of_Accounts (1)'!$B$20:$D$1316,3,)</f>
        <v>Petty Cash Imprest</v>
      </c>
      <c r="E4780" s="3"/>
      <c r="F4780" s="6" t="str">
        <f t="shared" si="348"/>
        <v>دمج البيانات من نوبل الى نظام يامى -مسلسل-820-اسم الحساب من نوبل-عهدة الشبراوي-البيان-رقم سند الدفع : 730 - مواد بناء لموقع محمد صياح المنصورى من عهدة الشبراوى-نوع الادخال فى نوبل-Automatic</v>
      </c>
      <c r="G4780" s="3" t="s">
        <v>2560</v>
      </c>
      <c r="H4780" s="5">
        <v>0</v>
      </c>
      <c r="I4780" s="5">
        <v>10.5</v>
      </c>
      <c r="J4780" s="5" t="s">
        <v>14</v>
      </c>
      <c r="K4780" s="13"/>
    </row>
    <row r="4781" spans="1:11" ht="58.2" thickBot="1">
      <c r="A4781" s="21">
        <f t="shared" si="349"/>
        <v>820</v>
      </c>
      <c r="B4781" s="24"/>
      <c r="C4781" s="3" t="s">
        <v>6949</v>
      </c>
      <c r="D4781" s="18" t="s">
        <v>6975</v>
      </c>
      <c r="E4781" s="6" t="str">
        <f>C4781</f>
        <v>فيلا محمد صياح المنصورى</v>
      </c>
      <c r="F4781" s="6" t="str">
        <f t="shared" si="348"/>
        <v>دمج البيانات من نوبل الى نظام يامى -مسلسل-820-اسم الحساب من نوبل-فيلا محمد صياح المنصورى-البيان-رقم سند الدفع : 730 - مواد بناء لموقع محمد صياح المنصورى من عهدة الشبراوى-نوع الادخال فى نوبل-Automatic</v>
      </c>
      <c r="G4781" s="3" t="s">
        <v>2560</v>
      </c>
      <c r="H4781" s="5">
        <v>200</v>
      </c>
      <c r="I4781" s="5">
        <v>0</v>
      </c>
      <c r="J4781" s="5" t="s">
        <v>14</v>
      </c>
      <c r="K4781" s="13"/>
    </row>
    <row r="4782" spans="1:11" ht="69.599999999999994" thickBot="1">
      <c r="A4782" s="21">
        <f t="shared" si="349"/>
        <v>820</v>
      </c>
      <c r="B4782" s="24"/>
      <c r="C4782" s="3" t="s">
        <v>26</v>
      </c>
      <c r="D4782" s="3" t="str">
        <f>VLOOKUP(C4782,'[1]Chart-of_Accounts (1)'!$B$20:$D$1316,3,)</f>
        <v>VAT Input</v>
      </c>
      <c r="E4782" s="3"/>
      <c r="F4782" s="6" t="str">
        <f t="shared" si="348"/>
        <v>دمج البيانات من نوبل الى نظام يامى -مسلسل-820-اسم الحساب من نوبل-Value Added Tax (VAT OUT)-البيان-رقم سند الدفع : 730 - مواد بناء لموقع محمد صياح المنصورى من عهدة الشبراوى - - -نوع الادخال فى نوبل-Automatic</v>
      </c>
      <c r="G4782" s="3" t="s">
        <v>2561</v>
      </c>
      <c r="H4782" s="5">
        <v>10</v>
      </c>
      <c r="I4782" s="5">
        <v>0</v>
      </c>
      <c r="J4782" s="5" t="s">
        <v>14</v>
      </c>
      <c r="K4782" s="13"/>
    </row>
    <row r="4783" spans="1:11" ht="58.2" thickBot="1">
      <c r="A4783" s="21">
        <f t="shared" si="349"/>
        <v>820</v>
      </c>
      <c r="B4783" s="24"/>
      <c r="C4783" s="3" t="s">
        <v>171</v>
      </c>
      <c r="D4783" s="3" t="str">
        <f>VLOOKUP(C4783,'[1]Chart-of_Accounts (1)'!$B$20:$D$1316,3,)</f>
        <v>Petty Cash Imprest</v>
      </c>
      <c r="E4783" s="3"/>
      <c r="F4783" s="6" t="str">
        <f t="shared" si="348"/>
        <v>دمج البيانات من نوبل الى نظام يامى -مسلسل-820-اسم الحساب من نوبل-عهدة الشبراوي-البيان-رقم سند الدفع : 730 - مواد بناء لموقع محمد صياح المنصورى من عهدة الشبراوى-نوع الادخال فى نوبل-Automatic</v>
      </c>
      <c r="G4783" s="3" t="s">
        <v>2560</v>
      </c>
      <c r="H4783" s="5">
        <v>0</v>
      </c>
      <c r="I4783" s="5">
        <v>210</v>
      </c>
      <c r="J4783" s="5" t="s">
        <v>14</v>
      </c>
      <c r="K4783" s="13"/>
    </row>
    <row r="4784" spans="1:11" ht="58.2" thickBot="1">
      <c r="A4784" s="21">
        <f t="shared" si="349"/>
        <v>820</v>
      </c>
      <c r="B4784" s="24"/>
      <c r="C4784" s="3" t="s">
        <v>6944</v>
      </c>
      <c r="D4784" s="18" t="s">
        <v>6975</v>
      </c>
      <c r="E4784" s="6" t="str">
        <f>C4784</f>
        <v>فيلا هلال سويح</v>
      </c>
      <c r="F4784" s="6" t="str">
        <f t="shared" si="348"/>
        <v>دمج البيانات من نوبل الى نظام يامى -مسلسل-820-اسم الحساب من نوبل-فيلا هلال سويح-البيان-رقم سند الدفع : 730 - مواد سيراميك لموقع هلال سويح المزروعى من عهدة الشبراوى-نوع الادخال فى نوبل-Automatic</v>
      </c>
      <c r="G4784" s="3" t="s">
        <v>2562</v>
      </c>
      <c r="H4784" s="5">
        <v>100</v>
      </c>
      <c r="I4784" s="5">
        <v>0</v>
      </c>
      <c r="J4784" s="5" t="s">
        <v>14</v>
      </c>
      <c r="K4784" s="13"/>
    </row>
    <row r="4785" spans="1:11" ht="69.599999999999994" thickBot="1">
      <c r="A4785" s="21">
        <f t="shared" si="349"/>
        <v>820</v>
      </c>
      <c r="B4785" s="24"/>
      <c r="C4785" s="3" t="s">
        <v>26</v>
      </c>
      <c r="D4785" s="3" t="str">
        <f>VLOOKUP(C4785,'[1]Chart-of_Accounts (1)'!$B$20:$D$1316,3,)</f>
        <v>VAT Input</v>
      </c>
      <c r="E4785" s="3"/>
      <c r="F4785" s="6" t="str">
        <f t="shared" si="348"/>
        <v>دمج البيانات من نوبل الى نظام يامى -مسلسل-820-اسم الحساب من نوبل-Value Added Tax (VAT OUT)-البيان-رقم سند الدفع : 730 - مواد سيراميك لموقع هلال سويح المزروعى من عهدة الشبراوى - - -نوع الادخال فى نوبل-Automatic</v>
      </c>
      <c r="G4785" s="3" t="s">
        <v>2563</v>
      </c>
      <c r="H4785" s="5">
        <v>5</v>
      </c>
      <c r="I4785" s="5">
        <v>0</v>
      </c>
      <c r="J4785" s="5" t="s">
        <v>14</v>
      </c>
      <c r="K4785" s="13"/>
    </row>
    <row r="4786" spans="1:11" ht="58.2" thickBot="1">
      <c r="A4786" s="21">
        <f t="shared" si="349"/>
        <v>820</v>
      </c>
      <c r="B4786" s="24"/>
      <c r="C4786" s="3" t="s">
        <v>171</v>
      </c>
      <c r="D4786" s="3" t="str">
        <f>VLOOKUP(C4786,'[1]Chart-of_Accounts (1)'!$B$20:$D$1316,3,)</f>
        <v>Petty Cash Imprest</v>
      </c>
      <c r="E4786" s="3"/>
      <c r="F4786" s="6" t="str">
        <f t="shared" si="348"/>
        <v>دمج البيانات من نوبل الى نظام يامى -مسلسل-820-اسم الحساب من نوبل-عهدة الشبراوي-البيان-رقم سند الدفع : 730 - مواد سيراميك لموقع هلال سويح المزروعى من عهدة الشبراوى-نوع الادخال فى نوبل-Automatic</v>
      </c>
      <c r="G4786" s="3" t="s">
        <v>2562</v>
      </c>
      <c r="H4786" s="5">
        <v>0</v>
      </c>
      <c r="I4786" s="5">
        <v>105</v>
      </c>
      <c r="J4786" s="5" t="s">
        <v>14</v>
      </c>
      <c r="K4786" s="13"/>
    </row>
    <row r="4787" spans="1:11" ht="58.2" thickBot="1">
      <c r="A4787" s="21">
        <f t="shared" si="349"/>
        <v>820</v>
      </c>
      <c r="B4787" s="24"/>
      <c r="C4787" s="3" t="s">
        <v>6949</v>
      </c>
      <c r="D4787" s="18" t="s">
        <v>6975</v>
      </c>
      <c r="E4787" s="6" t="str">
        <f>C4787</f>
        <v>فيلا محمد صياح المنصورى</v>
      </c>
      <c r="F4787" s="6" t="str">
        <f t="shared" si="348"/>
        <v>دمج البيانات من نوبل الى نظام يامى -مسلسل-820-اسم الحساب من نوبل-فيلا محمد صياح المنصورى-البيان-رقم سند الدفع : 730 - مواد كهرباء لموقع محمد صياح المنصورى من عهدة الشبراوى-نوع الادخال فى نوبل-Automatic</v>
      </c>
      <c r="G4787" s="3" t="s">
        <v>2564</v>
      </c>
      <c r="H4787" s="5">
        <v>358</v>
      </c>
      <c r="I4787" s="5">
        <v>0</v>
      </c>
      <c r="J4787" s="5" t="s">
        <v>14</v>
      </c>
      <c r="K4787" s="13"/>
    </row>
    <row r="4788" spans="1:11" ht="69.599999999999994" thickBot="1">
      <c r="A4788" s="21">
        <f t="shared" si="349"/>
        <v>820</v>
      </c>
      <c r="B4788" s="24"/>
      <c r="C4788" s="3" t="s">
        <v>26</v>
      </c>
      <c r="D4788" s="3" t="str">
        <f>VLOOKUP(C4788,'[1]Chart-of_Accounts (1)'!$B$20:$D$1316,3,)</f>
        <v>VAT Input</v>
      </c>
      <c r="E4788" s="3"/>
      <c r="F4788" s="6" t="str">
        <f t="shared" si="348"/>
        <v>دمج البيانات من نوبل الى نظام يامى -مسلسل-820-اسم الحساب من نوبل-Value Added Tax (VAT OUT)-البيان-رقم سند الدفع : 730 - مواد كهرباء لموقع محمد صياح المنصورى من عهدة الشبراوى - - -نوع الادخال فى نوبل-Automatic</v>
      </c>
      <c r="G4788" s="3" t="s">
        <v>2565</v>
      </c>
      <c r="H4788" s="5">
        <v>17.899999999999999</v>
      </c>
      <c r="I4788" s="5">
        <v>0</v>
      </c>
      <c r="J4788" s="5" t="s">
        <v>14</v>
      </c>
      <c r="K4788" s="13"/>
    </row>
    <row r="4789" spans="1:11" ht="58.2" thickBot="1">
      <c r="A4789" s="21">
        <f t="shared" si="349"/>
        <v>820</v>
      </c>
      <c r="B4789" s="24"/>
      <c r="C4789" s="3" t="s">
        <v>171</v>
      </c>
      <c r="D4789" s="3" t="str">
        <f>VLOOKUP(C4789,'[1]Chart-of_Accounts (1)'!$B$20:$D$1316,3,)</f>
        <v>Petty Cash Imprest</v>
      </c>
      <c r="E4789" s="3"/>
      <c r="F4789" s="6" t="str">
        <f t="shared" si="348"/>
        <v>دمج البيانات من نوبل الى نظام يامى -مسلسل-820-اسم الحساب من نوبل-عهدة الشبراوي-البيان-رقم سند الدفع : 730 - مواد كهرباء لموقع محمد صياح المنصورى من عهدة الشبراوى-نوع الادخال فى نوبل-Automatic</v>
      </c>
      <c r="G4789" s="3" t="s">
        <v>2564</v>
      </c>
      <c r="H4789" s="5">
        <v>0</v>
      </c>
      <c r="I4789" s="5">
        <v>375.9</v>
      </c>
      <c r="J4789" s="5" t="s">
        <v>14</v>
      </c>
      <c r="K4789" s="13"/>
    </row>
    <row r="4790" spans="1:11" ht="58.2" thickBot="1">
      <c r="A4790" s="21">
        <f t="shared" si="349"/>
        <v>820</v>
      </c>
      <c r="B4790" s="24"/>
      <c r="C4790" s="3" t="s">
        <v>6948</v>
      </c>
      <c r="D4790" s="18" t="s">
        <v>6975</v>
      </c>
      <c r="E4790" s="6" t="str">
        <f>C4790</f>
        <v>فيلا احمد الحمادى</v>
      </c>
      <c r="F4790" s="6" t="str">
        <f t="shared" si="348"/>
        <v>دمج البيانات من نوبل الى نظام يامى -مسلسل-820-اسم الحساب من نوبل-فيلا احمد الحمادى-البيان-رقم سند الدفع : 730 - مواد بناء لموقع احمد الحمادى من عهدة الشبراوى-نوع الادخال فى نوبل-Automatic</v>
      </c>
      <c r="G4790" s="3" t="s">
        <v>2566</v>
      </c>
      <c r="H4790" s="5">
        <v>20</v>
      </c>
      <c r="I4790" s="5">
        <v>0</v>
      </c>
      <c r="J4790" s="5" t="s">
        <v>14</v>
      </c>
      <c r="K4790" s="13"/>
    </row>
    <row r="4791" spans="1:11" ht="69.599999999999994" thickBot="1">
      <c r="A4791" s="21">
        <f t="shared" si="349"/>
        <v>820</v>
      </c>
      <c r="B4791" s="24"/>
      <c r="C4791" s="3" t="s">
        <v>26</v>
      </c>
      <c r="D4791" s="3" t="str">
        <f>VLOOKUP(C4791,'[1]Chart-of_Accounts (1)'!$B$20:$D$1316,3,)</f>
        <v>VAT Input</v>
      </c>
      <c r="E4791" s="3"/>
      <c r="F4791" s="6" t="str">
        <f t="shared" si="348"/>
        <v>دمج البيانات من نوبل الى نظام يامى -مسلسل-820-اسم الحساب من نوبل-Value Added Tax (VAT OUT)-البيان-رقم سند الدفع : 730 - مواد بناء لموقع احمد الحمادى من عهدة الشبراوى - - -نوع الادخال فى نوبل-Automatic</v>
      </c>
      <c r="G4791" s="3" t="s">
        <v>2567</v>
      </c>
      <c r="H4791" s="5">
        <v>1</v>
      </c>
      <c r="I4791" s="5">
        <v>0</v>
      </c>
      <c r="J4791" s="5" t="s">
        <v>14</v>
      </c>
      <c r="K4791" s="13"/>
    </row>
    <row r="4792" spans="1:11" ht="58.2" thickBot="1">
      <c r="A4792" s="21">
        <f t="shared" si="349"/>
        <v>820</v>
      </c>
      <c r="B4792" s="24"/>
      <c r="C4792" s="3" t="s">
        <v>171</v>
      </c>
      <c r="D4792" s="3" t="str">
        <f>VLOOKUP(C4792,'[1]Chart-of_Accounts (1)'!$B$20:$D$1316,3,)</f>
        <v>Petty Cash Imprest</v>
      </c>
      <c r="E4792" s="3"/>
      <c r="F4792" s="6" t="str">
        <f t="shared" si="348"/>
        <v>دمج البيانات من نوبل الى نظام يامى -مسلسل-820-اسم الحساب من نوبل-عهدة الشبراوي-البيان-رقم سند الدفع : 730 - مواد بناء لموقع احمد الحمادى من عهدة الشبراوى-نوع الادخال فى نوبل-Automatic</v>
      </c>
      <c r="G4792" s="3" t="s">
        <v>2566</v>
      </c>
      <c r="H4792" s="5">
        <v>0</v>
      </c>
      <c r="I4792" s="5">
        <v>21</v>
      </c>
      <c r="J4792" s="5" t="s">
        <v>14</v>
      </c>
      <c r="K4792" s="13"/>
    </row>
    <row r="4793" spans="1:11" ht="58.2" thickBot="1">
      <c r="A4793" s="21">
        <f t="shared" si="349"/>
        <v>820</v>
      </c>
      <c r="B4793" s="24"/>
      <c r="C4793" s="3" t="s">
        <v>6944</v>
      </c>
      <c r="D4793" s="18" t="s">
        <v>6975</v>
      </c>
      <c r="E4793" s="6" t="str">
        <f>C4793</f>
        <v>فيلا هلال سويح</v>
      </c>
      <c r="F4793" s="6" t="str">
        <f t="shared" si="348"/>
        <v>دمج البيانات من نوبل الى نظام يامى -مسلسل-820-اسم الحساب من نوبل-فيلا هلال سويح-البيان-رقم سند الدفع : 730 - مواد بناء لموقع هلال سويح من عهدة الشبراوى-نوع الادخال فى نوبل-Automatic</v>
      </c>
      <c r="G4793" s="3" t="s">
        <v>2568</v>
      </c>
      <c r="H4793" s="5">
        <v>196</v>
      </c>
      <c r="I4793" s="5">
        <v>0</v>
      </c>
      <c r="J4793" s="5" t="s">
        <v>14</v>
      </c>
      <c r="K4793" s="13"/>
    </row>
    <row r="4794" spans="1:11" ht="69.599999999999994" thickBot="1">
      <c r="A4794" s="21">
        <f t="shared" si="349"/>
        <v>820</v>
      </c>
      <c r="B4794" s="24"/>
      <c r="C4794" s="3" t="s">
        <v>26</v>
      </c>
      <c r="D4794" s="3" t="str">
        <f>VLOOKUP(C4794,'[1]Chart-of_Accounts (1)'!$B$20:$D$1316,3,)</f>
        <v>VAT Input</v>
      </c>
      <c r="E4794" s="3"/>
      <c r="F4794" s="6" t="str">
        <f t="shared" si="348"/>
        <v>دمج البيانات من نوبل الى نظام يامى -مسلسل-820-اسم الحساب من نوبل-Value Added Tax (VAT OUT)-البيان-رقم سند الدفع : 730 - مواد بناء لموقع هلال سويح من عهدة الشبراوى - - -نوع الادخال فى نوبل-Automatic</v>
      </c>
      <c r="G4794" s="3" t="s">
        <v>2569</v>
      </c>
      <c r="H4794" s="5">
        <v>9.8000000000000007</v>
      </c>
      <c r="I4794" s="5">
        <v>0</v>
      </c>
      <c r="J4794" s="5" t="s">
        <v>14</v>
      </c>
      <c r="K4794" s="13"/>
    </row>
    <row r="4795" spans="1:11" ht="58.2" thickBot="1">
      <c r="A4795" s="21">
        <f t="shared" si="349"/>
        <v>820</v>
      </c>
      <c r="B4795" s="24"/>
      <c r="C4795" s="3" t="s">
        <v>171</v>
      </c>
      <c r="D4795" s="3" t="str">
        <f>VLOOKUP(C4795,'[1]Chart-of_Accounts (1)'!$B$20:$D$1316,3,)</f>
        <v>Petty Cash Imprest</v>
      </c>
      <c r="E4795" s="3"/>
      <c r="F4795" s="6" t="str">
        <f t="shared" si="348"/>
        <v>دمج البيانات من نوبل الى نظام يامى -مسلسل-820-اسم الحساب من نوبل-عهدة الشبراوي-البيان-رقم سند الدفع : 730 - مواد بناء لموقع هلال سويح من عهدة الشبراوى-نوع الادخال فى نوبل-Automatic</v>
      </c>
      <c r="G4795" s="3" t="s">
        <v>2568</v>
      </c>
      <c r="H4795" s="5">
        <v>0</v>
      </c>
      <c r="I4795" s="5">
        <v>205.8</v>
      </c>
      <c r="J4795" s="5" t="s">
        <v>14</v>
      </c>
      <c r="K4795" s="13"/>
    </row>
    <row r="4796" spans="1:11" ht="58.2" thickBot="1">
      <c r="A4796" s="21">
        <f t="shared" si="349"/>
        <v>820</v>
      </c>
      <c r="B4796" s="24"/>
      <c r="C4796" s="3" t="s">
        <v>6948</v>
      </c>
      <c r="D4796" s="18" t="s">
        <v>6975</v>
      </c>
      <c r="E4796" s="6" t="str">
        <f>C4796</f>
        <v>فيلا احمد الحمادى</v>
      </c>
      <c r="F4796" s="6" t="str">
        <f t="shared" si="348"/>
        <v>دمج البيانات من نوبل الى نظام يامى -مسلسل-820-اسم الحساب من نوبل-فيلا احمد الحمادى-البيان-رقم سند الدفع : 730 - مواد بناء لموقع احمد الحمادى من عهدة الشبراوى-نوع الادخال فى نوبل-Automatic</v>
      </c>
      <c r="G4796" s="3" t="s">
        <v>2566</v>
      </c>
      <c r="H4796" s="5">
        <v>78</v>
      </c>
      <c r="I4796" s="5">
        <v>0</v>
      </c>
      <c r="J4796" s="5" t="s">
        <v>14</v>
      </c>
      <c r="K4796" s="13"/>
    </row>
    <row r="4797" spans="1:11" ht="69.599999999999994" thickBot="1">
      <c r="A4797" s="21">
        <f t="shared" si="349"/>
        <v>820</v>
      </c>
      <c r="B4797" s="24"/>
      <c r="C4797" s="3" t="s">
        <v>26</v>
      </c>
      <c r="D4797" s="3" t="str">
        <f>VLOOKUP(C4797,'[1]Chart-of_Accounts (1)'!$B$20:$D$1316,3,)</f>
        <v>VAT Input</v>
      </c>
      <c r="E4797" s="3"/>
      <c r="F4797" s="6" t="str">
        <f t="shared" si="348"/>
        <v>دمج البيانات من نوبل الى نظام يامى -مسلسل-820-اسم الحساب من نوبل-Value Added Tax (VAT OUT)-البيان-رقم سند الدفع : 730 - مواد بناء لموقع احمد الحمادى من عهدة الشبراوى - - -نوع الادخال فى نوبل-Automatic</v>
      </c>
      <c r="G4797" s="3" t="s">
        <v>2567</v>
      </c>
      <c r="H4797" s="5">
        <v>3.9</v>
      </c>
      <c r="I4797" s="5">
        <v>0</v>
      </c>
      <c r="J4797" s="5" t="s">
        <v>14</v>
      </c>
      <c r="K4797" s="13"/>
    </row>
    <row r="4798" spans="1:11" ht="58.2" thickBot="1">
      <c r="A4798" s="21">
        <f t="shared" si="349"/>
        <v>820</v>
      </c>
      <c r="B4798" s="24"/>
      <c r="C4798" s="3" t="s">
        <v>171</v>
      </c>
      <c r="D4798" s="3" t="str">
        <f>VLOOKUP(C4798,'[1]Chart-of_Accounts (1)'!$B$20:$D$1316,3,)</f>
        <v>Petty Cash Imprest</v>
      </c>
      <c r="E4798" s="3"/>
      <c r="F4798" s="6" t="str">
        <f t="shared" si="348"/>
        <v>دمج البيانات من نوبل الى نظام يامى -مسلسل-820-اسم الحساب من نوبل-عهدة الشبراوي-البيان-رقم سند الدفع : 730 - مواد بناء لموقع احمد الحمادى من عهدة الشبراوى-نوع الادخال فى نوبل-Automatic</v>
      </c>
      <c r="G4798" s="3" t="s">
        <v>2566</v>
      </c>
      <c r="H4798" s="5">
        <v>0</v>
      </c>
      <c r="I4798" s="5">
        <v>81.900000000000006</v>
      </c>
      <c r="J4798" s="5" t="s">
        <v>14</v>
      </c>
      <c r="K4798" s="13"/>
    </row>
    <row r="4799" spans="1:11" ht="58.2" thickBot="1">
      <c r="A4799" s="21">
        <f t="shared" si="349"/>
        <v>820</v>
      </c>
      <c r="B4799" s="24"/>
      <c r="C4799" s="3" t="s">
        <v>6948</v>
      </c>
      <c r="D4799" s="18" t="s">
        <v>6975</v>
      </c>
      <c r="E4799" s="6" t="str">
        <f>C4799</f>
        <v>فيلا احمد الحمادى</v>
      </c>
      <c r="F4799" s="6" t="str">
        <f t="shared" si="348"/>
        <v>دمج البيانات من نوبل الى نظام يامى -مسلسل-820-اسم الحساب من نوبل-فيلا احمد الحمادى-البيان-رقم سند الدفع : 730 - مواد بناء لموقع احمد الحمادى من عهدة الشبراوى-نوع الادخال فى نوبل-Automatic</v>
      </c>
      <c r="G4799" s="3" t="s">
        <v>2566</v>
      </c>
      <c r="H4799" s="5">
        <v>12</v>
      </c>
      <c r="I4799" s="5">
        <v>0</v>
      </c>
      <c r="J4799" s="5" t="s">
        <v>14</v>
      </c>
      <c r="K4799" s="13"/>
    </row>
    <row r="4800" spans="1:11" ht="69.599999999999994" thickBot="1">
      <c r="A4800" s="21">
        <f t="shared" si="349"/>
        <v>820</v>
      </c>
      <c r="B4800" s="24"/>
      <c r="C4800" s="3" t="s">
        <v>26</v>
      </c>
      <c r="D4800" s="3" t="str">
        <f>VLOOKUP(C4800,'[1]Chart-of_Accounts (1)'!$B$20:$D$1316,3,)</f>
        <v>VAT Input</v>
      </c>
      <c r="E4800" s="3"/>
      <c r="F4800" s="6" t="str">
        <f t="shared" si="348"/>
        <v>دمج البيانات من نوبل الى نظام يامى -مسلسل-820-اسم الحساب من نوبل-Value Added Tax (VAT OUT)-البيان-رقم سند الدفع : 730 - مواد بناء لموقع احمد الحمادى من عهدة الشبراوى - - -نوع الادخال فى نوبل-Automatic</v>
      </c>
      <c r="G4800" s="3" t="s">
        <v>2567</v>
      </c>
      <c r="H4800" s="5">
        <v>0.6</v>
      </c>
      <c r="I4800" s="5">
        <v>0</v>
      </c>
      <c r="J4800" s="5" t="s">
        <v>14</v>
      </c>
      <c r="K4800" s="13"/>
    </row>
    <row r="4801" spans="1:11" ht="58.2" thickBot="1">
      <c r="A4801" s="21">
        <f t="shared" si="349"/>
        <v>820</v>
      </c>
      <c r="B4801" s="24"/>
      <c r="C4801" s="3" t="s">
        <v>171</v>
      </c>
      <c r="D4801" s="3" t="str">
        <f>VLOOKUP(C4801,'[1]Chart-of_Accounts (1)'!$B$20:$D$1316,3,)</f>
        <v>Petty Cash Imprest</v>
      </c>
      <c r="E4801" s="3"/>
      <c r="F4801" s="6" t="str">
        <f t="shared" si="348"/>
        <v>دمج البيانات من نوبل الى نظام يامى -مسلسل-820-اسم الحساب من نوبل-عهدة الشبراوي-البيان-رقم سند الدفع : 730 - مواد بناء لموقع احمد الحمادى من عهدة الشبراوى-نوع الادخال فى نوبل-Automatic</v>
      </c>
      <c r="G4801" s="3" t="s">
        <v>2566</v>
      </c>
      <c r="H4801" s="5">
        <v>0</v>
      </c>
      <c r="I4801" s="5">
        <v>12.6</v>
      </c>
      <c r="J4801" s="5" t="s">
        <v>14</v>
      </c>
      <c r="K4801" s="13"/>
    </row>
    <row r="4802" spans="1:11" ht="58.2" thickBot="1">
      <c r="A4802" s="21">
        <f t="shared" si="349"/>
        <v>820</v>
      </c>
      <c r="B4802" s="24"/>
      <c r="C4802" s="3" t="s">
        <v>6944</v>
      </c>
      <c r="D4802" s="18" t="s">
        <v>6975</v>
      </c>
      <c r="E4802" s="6" t="str">
        <f>C4802</f>
        <v>فيلا هلال سويح</v>
      </c>
      <c r="F4802" s="6" t="str">
        <f t="shared" si="348"/>
        <v>دمج البيانات من نوبل الى نظام يامى -مسلسل-820-اسم الحساب من نوبل-فيلا هلال سويح-البيان-رقم سند الدفع : 730 - مواد بناء لموقع هلال سويح من عهدة الشبراوى-نوع الادخال فى نوبل-Automatic</v>
      </c>
      <c r="G4802" s="3" t="s">
        <v>2568</v>
      </c>
      <c r="H4802" s="5">
        <v>98</v>
      </c>
      <c r="I4802" s="5">
        <v>0</v>
      </c>
      <c r="J4802" s="5" t="s">
        <v>14</v>
      </c>
      <c r="K4802" s="13"/>
    </row>
    <row r="4803" spans="1:11" ht="69.599999999999994" thickBot="1">
      <c r="A4803" s="21">
        <f t="shared" si="349"/>
        <v>820</v>
      </c>
      <c r="B4803" s="24"/>
      <c r="C4803" s="3" t="s">
        <v>26</v>
      </c>
      <c r="D4803" s="3" t="str">
        <f>VLOOKUP(C4803,'[1]Chart-of_Accounts (1)'!$B$20:$D$1316,3,)</f>
        <v>VAT Input</v>
      </c>
      <c r="E4803" s="3"/>
      <c r="F4803" s="6" t="str">
        <f t="shared" si="348"/>
        <v>دمج البيانات من نوبل الى نظام يامى -مسلسل-820-اسم الحساب من نوبل-Value Added Tax (VAT OUT)-البيان-رقم سند الدفع : 730 - مواد بناء لموقع هلال سويح من عهدة الشبراوى - - -نوع الادخال فى نوبل-Automatic</v>
      </c>
      <c r="G4803" s="3" t="s">
        <v>2569</v>
      </c>
      <c r="H4803" s="5">
        <v>4.9000000000000004</v>
      </c>
      <c r="I4803" s="5">
        <v>0</v>
      </c>
      <c r="J4803" s="5" t="s">
        <v>14</v>
      </c>
      <c r="K4803" s="13"/>
    </row>
    <row r="4804" spans="1:11" ht="58.2" thickBot="1">
      <c r="A4804" s="21">
        <f t="shared" si="349"/>
        <v>820</v>
      </c>
      <c r="B4804" s="24"/>
      <c r="C4804" s="3" t="s">
        <v>171</v>
      </c>
      <c r="D4804" s="3" t="str">
        <f>VLOOKUP(C4804,'[1]Chart-of_Accounts (1)'!$B$20:$D$1316,3,)</f>
        <v>Petty Cash Imprest</v>
      </c>
      <c r="E4804" s="3"/>
      <c r="F4804" s="6" t="str">
        <f t="shared" si="348"/>
        <v>دمج البيانات من نوبل الى نظام يامى -مسلسل-820-اسم الحساب من نوبل-عهدة الشبراوي-البيان-رقم سند الدفع : 730 - مواد بناء لموقع هلال سويح من عهدة الشبراوى-نوع الادخال فى نوبل-Automatic</v>
      </c>
      <c r="G4804" s="3" t="s">
        <v>2568</v>
      </c>
      <c r="H4804" s="5">
        <v>0</v>
      </c>
      <c r="I4804" s="5">
        <v>102.9</v>
      </c>
      <c r="J4804" s="5" t="s">
        <v>14</v>
      </c>
      <c r="K4804" s="13"/>
    </row>
    <row r="4805" spans="1:11" ht="58.2" thickBot="1">
      <c r="A4805" s="21">
        <f t="shared" si="349"/>
        <v>820</v>
      </c>
      <c r="B4805" s="24"/>
      <c r="C4805" s="3" t="s">
        <v>6949</v>
      </c>
      <c r="D4805" s="18" t="s">
        <v>6975</v>
      </c>
      <c r="E4805" s="6" t="str">
        <f>C4805</f>
        <v>فيلا محمد صياح المنصورى</v>
      </c>
      <c r="F4805" s="6" t="str">
        <f t="shared" si="348"/>
        <v>دمج البيانات من نوبل الى نظام يامى -مسلسل-820-اسم الحساب من نوبل-فيلا محمد صياح المنصورى-البيان-رقم سند الدفع : 730 - مواد بناء لموقع محمد صياح المنصورى من عهدة الشبراوى-نوع الادخال فى نوبل-Automatic</v>
      </c>
      <c r="G4805" s="3" t="s">
        <v>2560</v>
      </c>
      <c r="H4805" s="5">
        <v>35</v>
      </c>
      <c r="I4805" s="5">
        <v>0</v>
      </c>
      <c r="J4805" s="5" t="s">
        <v>14</v>
      </c>
      <c r="K4805" s="13"/>
    </row>
    <row r="4806" spans="1:11" ht="69.599999999999994" thickBot="1">
      <c r="A4806" s="21">
        <f t="shared" si="349"/>
        <v>820</v>
      </c>
      <c r="B4806" s="24"/>
      <c r="C4806" s="3" t="s">
        <v>26</v>
      </c>
      <c r="D4806" s="3" t="str">
        <f>VLOOKUP(C4806,'[1]Chart-of_Accounts (1)'!$B$20:$D$1316,3,)</f>
        <v>VAT Input</v>
      </c>
      <c r="E4806" s="3"/>
      <c r="F4806" s="6" t="str">
        <f t="shared" si="348"/>
        <v>دمج البيانات من نوبل الى نظام يامى -مسلسل-820-اسم الحساب من نوبل-Value Added Tax (VAT OUT)-البيان-رقم سند الدفع : 730 - مواد بناء لموقع محمد صياح المنصورى من عهدة الشبراوى - - -نوع الادخال فى نوبل-Automatic</v>
      </c>
      <c r="G4806" s="3" t="s">
        <v>2561</v>
      </c>
      <c r="H4806" s="5">
        <v>1.75</v>
      </c>
      <c r="I4806" s="5">
        <v>0</v>
      </c>
      <c r="J4806" s="5" t="s">
        <v>14</v>
      </c>
      <c r="K4806" s="13"/>
    </row>
    <row r="4807" spans="1:11" ht="58.2" thickBot="1">
      <c r="A4807" s="21">
        <f t="shared" si="349"/>
        <v>820</v>
      </c>
      <c r="B4807" s="24"/>
      <c r="C4807" s="3" t="s">
        <v>171</v>
      </c>
      <c r="D4807" s="3" t="str">
        <f>VLOOKUP(C4807,'[1]Chart-of_Accounts (1)'!$B$20:$D$1316,3,)</f>
        <v>Petty Cash Imprest</v>
      </c>
      <c r="E4807" s="3"/>
      <c r="F4807" s="6" t="str">
        <f t="shared" ref="F4807:F4870" si="350">CONCATENATE("دمج البيانات من نوبل الى نظام يامى ","-","مسلسل","-",A4807,"-","اسم الحساب من نوبل","-",C4807,"-","البيان","-",G4807,"-","نوع الادخال فى نوبل","-",J4807)</f>
        <v>دمج البيانات من نوبل الى نظام يامى -مسلسل-820-اسم الحساب من نوبل-عهدة الشبراوي-البيان-رقم سند الدفع : 730 - مواد بناء لموقع محمد صياح المنصورى من عهدة الشبراوى-نوع الادخال فى نوبل-Automatic</v>
      </c>
      <c r="G4807" s="3" t="s">
        <v>2560</v>
      </c>
      <c r="H4807" s="5">
        <v>0</v>
      </c>
      <c r="I4807" s="5">
        <v>36.75</v>
      </c>
      <c r="J4807" s="5" t="s">
        <v>14</v>
      </c>
      <c r="K4807" s="13"/>
    </row>
    <row r="4808" spans="1:11" ht="58.2" thickBot="1">
      <c r="A4808" s="21">
        <f t="shared" si="349"/>
        <v>820</v>
      </c>
      <c r="B4808" s="24"/>
      <c r="C4808" s="3" t="s">
        <v>6944</v>
      </c>
      <c r="D4808" s="18" t="s">
        <v>6975</v>
      </c>
      <c r="E4808" s="6" t="str">
        <f>C4808</f>
        <v>فيلا هلال سويح</v>
      </c>
      <c r="F4808" s="6" t="str">
        <f t="shared" si="350"/>
        <v>دمج البيانات من نوبل الى نظام يامى -مسلسل-820-اسم الحساب من نوبل-فيلا هلال سويح-البيان-رقم سند الدفع : 730 - مواد عزل لموقع هلال سويح من عهدة الشبراوى-نوع الادخال فى نوبل-Automatic</v>
      </c>
      <c r="G4808" s="3" t="s">
        <v>2570</v>
      </c>
      <c r="H4808" s="5">
        <v>305</v>
      </c>
      <c r="I4808" s="5">
        <v>0</v>
      </c>
      <c r="J4808" s="5" t="s">
        <v>14</v>
      </c>
      <c r="K4808" s="13"/>
    </row>
    <row r="4809" spans="1:11" ht="69.599999999999994" thickBot="1">
      <c r="A4809" s="21">
        <f t="shared" si="349"/>
        <v>820</v>
      </c>
      <c r="B4809" s="24"/>
      <c r="C4809" s="3" t="s">
        <v>26</v>
      </c>
      <c r="D4809" s="3" t="str">
        <f>VLOOKUP(C4809,'[1]Chart-of_Accounts (1)'!$B$20:$D$1316,3,)</f>
        <v>VAT Input</v>
      </c>
      <c r="E4809" s="3"/>
      <c r="F4809" s="6" t="str">
        <f t="shared" si="350"/>
        <v>دمج البيانات من نوبل الى نظام يامى -مسلسل-820-اسم الحساب من نوبل-Value Added Tax (VAT OUT)-البيان-رقم سند الدفع : 730 - مواد عزل لموقع هلال سويح من عهدة الشبراوى - - -نوع الادخال فى نوبل-Automatic</v>
      </c>
      <c r="G4809" s="3" t="s">
        <v>2571</v>
      </c>
      <c r="H4809" s="5">
        <v>15.25</v>
      </c>
      <c r="I4809" s="5">
        <v>0</v>
      </c>
      <c r="J4809" s="5" t="s">
        <v>14</v>
      </c>
      <c r="K4809" s="13"/>
    </row>
    <row r="4810" spans="1:11" ht="58.2" thickBot="1">
      <c r="A4810" s="21">
        <f t="shared" si="349"/>
        <v>820</v>
      </c>
      <c r="B4810" s="25"/>
      <c r="C4810" s="3" t="s">
        <v>171</v>
      </c>
      <c r="D4810" s="3" t="str">
        <f>VLOOKUP(C4810,'[1]Chart-of_Accounts (1)'!$B$20:$D$1316,3,)</f>
        <v>Petty Cash Imprest</v>
      </c>
      <c r="E4810" s="3"/>
      <c r="F4810" s="6" t="str">
        <f t="shared" si="350"/>
        <v>دمج البيانات من نوبل الى نظام يامى -مسلسل-820-اسم الحساب من نوبل-عهدة الشبراوي-البيان-رقم سند الدفع : 730 - مواد عزل لموقع هلال سويح من عهدة الشبراوى-نوع الادخال فى نوبل-Automatic</v>
      </c>
      <c r="G4810" s="3" t="s">
        <v>2570</v>
      </c>
      <c r="H4810" s="5">
        <v>0</v>
      </c>
      <c r="I4810" s="5">
        <v>320.25</v>
      </c>
      <c r="J4810" s="5" t="s">
        <v>14</v>
      </c>
      <c r="K4810" s="13"/>
    </row>
    <row r="4811" spans="1:11" ht="58.2" thickBot="1">
      <c r="A4811" s="20">
        <v>821</v>
      </c>
      <c r="B4811" s="23">
        <v>45021</v>
      </c>
      <c r="C4811" s="6" t="s">
        <v>6948</v>
      </c>
      <c r="D4811" s="18" t="s">
        <v>6975</v>
      </c>
      <c r="E4811" s="6" t="str">
        <f>C4811</f>
        <v>فيلا احمد الحمادى</v>
      </c>
      <c r="F4811" s="6" t="str">
        <f t="shared" si="350"/>
        <v>دمج البيانات من نوبل الى نظام يامى -مسلسل-821-اسم الحساب من نوبل-فيلا احمد الحمادى-البيان-رقم سند الدفع : 731 - مواد تكييف لموقع احمد الحمادى من عهدة الشبراوى-نوع الادخال فى نوبل-Automatic</v>
      </c>
      <c r="G4811" s="6" t="s">
        <v>2572</v>
      </c>
      <c r="H4811" s="7">
        <v>1970.2</v>
      </c>
      <c r="I4811" s="8">
        <v>0</v>
      </c>
      <c r="J4811" s="8" t="s">
        <v>14</v>
      </c>
      <c r="K4811" s="13"/>
    </row>
    <row r="4812" spans="1:11" ht="69.599999999999994" thickBot="1">
      <c r="A4812" s="21">
        <f t="shared" ref="A4812:A4819" si="351">A4811</f>
        <v>821</v>
      </c>
      <c r="B4812" s="24"/>
      <c r="C4812" s="3" t="s">
        <v>26</v>
      </c>
      <c r="D4812" s="3" t="str">
        <f>VLOOKUP(C4812,'[1]Chart-of_Accounts (1)'!$B$20:$D$1316,3,)</f>
        <v>VAT Input</v>
      </c>
      <c r="E4812" s="3"/>
      <c r="F4812" s="6" t="str">
        <f t="shared" si="350"/>
        <v>دمج البيانات من نوبل الى نظام يامى -مسلسل-821-اسم الحساب من نوبل-Value Added Tax (VAT OUT)-البيان-رقم سند الدفع : 731 - مواد تكييف لموقع احمد الحمادى من عهدة الشبراوى - - -نوع الادخال فى نوبل-Automatic</v>
      </c>
      <c r="G4812" s="3" t="s">
        <v>2573</v>
      </c>
      <c r="H4812" s="5">
        <v>98.51</v>
      </c>
      <c r="I4812" s="5">
        <v>0</v>
      </c>
      <c r="J4812" s="5" t="s">
        <v>14</v>
      </c>
      <c r="K4812" s="13"/>
    </row>
    <row r="4813" spans="1:11" ht="58.2" thickBot="1">
      <c r="A4813" s="21">
        <f t="shared" si="351"/>
        <v>821</v>
      </c>
      <c r="B4813" s="24"/>
      <c r="C4813" s="3" t="s">
        <v>171</v>
      </c>
      <c r="D4813" s="3" t="str">
        <f>VLOOKUP(C4813,'[1]Chart-of_Accounts (1)'!$B$20:$D$1316,3,)</f>
        <v>Petty Cash Imprest</v>
      </c>
      <c r="E4813" s="3"/>
      <c r="F4813" s="6" t="str">
        <f t="shared" si="350"/>
        <v>دمج البيانات من نوبل الى نظام يامى -مسلسل-821-اسم الحساب من نوبل-عهدة الشبراوي-البيان-رقم سند الدفع : 731 - مواد تكييف لموقع احمد الحمادى من عهدة الشبراوى-نوع الادخال فى نوبل-Automatic</v>
      </c>
      <c r="G4813" s="3" t="s">
        <v>2572</v>
      </c>
      <c r="H4813" s="5">
        <v>0</v>
      </c>
      <c r="I4813" s="4">
        <v>2068.71</v>
      </c>
      <c r="J4813" s="5" t="s">
        <v>14</v>
      </c>
      <c r="K4813" s="13"/>
    </row>
    <row r="4814" spans="1:11" ht="58.2" thickBot="1">
      <c r="A4814" s="21">
        <f t="shared" si="351"/>
        <v>821</v>
      </c>
      <c r="B4814" s="24"/>
      <c r="C4814" s="3" t="s">
        <v>6949</v>
      </c>
      <c r="D4814" s="18" t="s">
        <v>6975</v>
      </c>
      <c r="E4814" s="6" t="str">
        <f>C4814</f>
        <v>فيلا محمد صياح المنصورى</v>
      </c>
      <c r="F4814" s="6" t="str">
        <f t="shared" si="350"/>
        <v>دمج البيانات من نوبل الى نظام يامى -مسلسل-821-اسم الحساب من نوبل-فيلا محمد صياح المنصورى-البيان-رقم سند الدفع : 731 - سقاله لموقع محمد صياح المنصورى من عهدة الشبراوى-نوع الادخال فى نوبل-Automatic</v>
      </c>
      <c r="G4814" s="3" t="s">
        <v>2574</v>
      </c>
      <c r="H4814" s="4">
        <v>17030</v>
      </c>
      <c r="I4814" s="5">
        <v>0</v>
      </c>
      <c r="J4814" s="5" t="s">
        <v>14</v>
      </c>
      <c r="K4814" s="13"/>
    </row>
    <row r="4815" spans="1:11" ht="69.599999999999994" thickBot="1">
      <c r="A4815" s="21">
        <f t="shared" si="351"/>
        <v>821</v>
      </c>
      <c r="B4815" s="24"/>
      <c r="C4815" s="3" t="s">
        <v>26</v>
      </c>
      <c r="D4815" s="3" t="str">
        <f>VLOOKUP(C4815,'[1]Chart-of_Accounts (1)'!$B$20:$D$1316,3,)</f>
        <v>VAT Input</v>
      </c>
      <c r="E4815" s="3"/>
      <c r="F4815" s="6" t="str">
        <f t="shared" si="350"/>
        <v>دمج البيانات من نوبل الى نظام يامى -مسلسل-821-اسم الحساب من نوبل-Value Added Tax (VAT OUT)-البيان-رقم سند الدفع : 731 - سقاله لموقع محمد صياح المنصورى من عهدة الشبراوى - - -نوع الادخال فى نوبل-Automatic</v>
      </c>
      <c r="G4815" s="3" t="s">
        <v>2575</v>
      </c>
      <c r="H4815" s="5">
        <v>851.5</v>
      </c>
      <c r="I4815" s="5">
        <v>0</v>
      </c>
      <c r="J4815" s="5" t="s">
        <v>14</v>
      </c>
      <c r="K4815" s="13"/>
    </row>
    <row r="4816" spans="1:11" ht="58.2" thickBot="1">
      <c r="A4816" s="21">
        <f t="shared" si="351"/>
        <v>821</v>
      </c>
      <c r="B4816" s="24"/>
      <c r="C4816" s="3" t="s">
        <v>171</v>
      </c>
      <c r="D4816" s="3" t="str">
        <f>VLOOKUP(C4816,'[1]Chart-of_Accounts (1)'!$B$20:$D$1316,3,)</f>
        <v>Petty Cash Imprest</v>
      </c>
      <c r="E4816" s="3"/>
      <c r="F4816" s="6" t="str">
        <f t="shared" si="350"/>
        <v>دمج البيانات من نوبل الى نظام يامى -مسلسل-821-اسم الحساب من نوبل-عهدة الشبراوي-البيان-رقم سند الدفع : 731 - سقاله لموقع محمد صياح المنصورى من عهدة الشبراوى-نوع الادخال فى نوبل-Automatic</v>
      </c>
      <c r="G4816" s="3" t="s">
        <v>2574</v>
      </c>
      <c r="H4816" s="5">
        <v>0</v>
      </c>
      <c r="I4816" s="4">
        <v>17881.5</v>
      </c>
      <c r="J4816" s="5" t="s">
        <v>14</v>
      </c>
      <c r="K4816" s="13"/>
    </row>
    <row r="4817" spans="1:11" ht="58.2" thickBot="1">
      <c r="A4817" s="21">
        <f t="shared" si="351"/>
        <v>821</v>
      </c>
      <c r="B4817" s="24"/>
      <c r="C4817" s="3" t="s">
        <v>298</v>
      </c>
      <c r="D4817" s="3" t="str">
        <f>VLOOKUP(C4817,'[1]Chart-of_Accounts (1)'!$B$20:$D$1316,3,)</f>
        <v>Maint. Furniture &amp; Fixtures</v>
      </c>
      <c r="E4817" s="3"/>
      <c r="F4817" s="6" t="str">
        <f t="shared" si="350"/>
        <v>دمج البيانات من نوبل الى نظام يامى -مسلسل-821-اسم الحساب من نوبل-Maint- Cars &amp; Vehicles-البيان-رقم سند الدفع : 731 - تغيير زيت سيارة الشبراوى من عهدة الشبراوى-نوع الادخال فى نوبل-Automatic</v>
      </c>
      <c r="G4817" s="3" t="s">
        <v>2576</v>
      </c>
      <c r="H4817" s="5">
        <v>114.29</v>
      </c>
      <c r="I4817" s="5">
        <v>0</v>
      </c>
      <c r="J4817" s="5" t="s">
        <v>14</v>
      </c>
      <c r="K4817" s="13"/>
    </row>
    <row r="4818" spans="1:11" ht="69.599999999999994" thickBot="1">
      <c r="A4818" s="21">
        <f t="shared" si="351"/>
        <v>821</v>
      </c>
      <c r="B4818" s="24"/>
      <c r="C4818" s="3" t="s">
        <v>26</v>
      </c>
      <c r="D4818" s="3" t="str">
        <f>VLOOKUP(C4818,'[1]Chart-of_Accounts (1)'!$B$20:$D$1316,3,)</f>
        <v>VAT Input</v>
      </c>
      <c r="E4818" s="3"/>
      <c r="F4818" s="6" t="str">
        <f t="shared" si="350"/>
        <v>دمج البيانات من نوبل الى نظام يامى -مسلسل-821-اسم الحساب من نوبل-Value Added Tax (VAT OUT)-البيان-رقم سند الدفع : 731 - تغيير زيت سيارة الشبراوى من عهدة الشبراوى - - -نوع الادخال فى نوبل-Automatic</v>
      </c>
      <c r="G4818" s="3" t="s">
        <v>2577</v>
      </c>
      <c r="H4818" s="5">
        <v>5.71</v>
      </c>
      <c r="I4818" s="5">
        <v>0</v>
      </c>
      <c r="J4818" s="5" t="s">
        <v>14</v>
      </c>
      <c r="K4818" s="13"/>
    </row>
    <row r="4819" spans="1:11" ht="58.2" thickBot="1">
      <c r="A4819" s="21">
        <f t="shared" si="351"/>
        <v>821</v>
      </c>
      <c r="B4819" s="25"/>
      <c r="C4819" s="3" t="s">
        <v>171</v>
      </c>
      <c r="D4819" s="3" t="str">
        <f>VLOOKUP(C4819,'[1]Chart-of_Accounts (1)'!$B$20:$D$1316,3,)</f>
        <v>Petty Cash Imprest</v>
      </c>
      <c r="E4819" s="3"/>
      <c r="F4819" s="6" t="str">
        <f t="shared" si="350"/>
        <v>دمج البيانات من نوبل الى نظام يامى -مسلسل-821-اسم الحساب من نوبل-عهدة الشبراوي-البيان-رقم سند الدفع : 731 - تغيير زيت سيارة الشبراوى من عهدة الشبراوى-نوع الادخال فى نوبل-Automatic</v>
      </c>
      <c r="G4819" s="3" t="s">
        <v>2576</v>
      </c>
      <c r="H4819" s="5">
        <v>0</v>
      </c>
      <c r="I4819" s="5">
        <v>120</v>
      </c>
      <c r="J4819" s="5" t="s">
        <v>14</v>
      </c>
      <c r="K4819" s="13"/>
    </row>
    <row r="4820" spans="1:11" ht="58.2" thickBot="1">
      <c r="A4820" s="20">
        <v>822</v>
      </c>
      <c r="B4820" s="23">
        <v>45143</v>
      </c>
      <c r="C4820" s="6" t="s">
        <v>2578</v>
      </c>
      <c r="D4820" s="3" t="str">
        <f>VLOOKUP(C4820,'[1]Chart-of_Accounts (1)'!$B$20:$D$1316,3,)</f>
        <v>Subcontractors</v>
      </c>
      <c r="E4820" s="6"/>
      <c r="F4820" s="6" t="str">
        <f t="shared" si="350"/>
        <v>دمج البيانات من نوبل الى نظام يامى -مسلسل-822-اسم الحساب من نوبل-مؤسسة عبدالباسط منظور-البيان-رقم سند الدفع : 732 - اعمال الحجر بفيلا هلال المزروعى من عهدة الشبراوى-نوع الادخال فى نوبل-Automatic</v>
      </c>
      <c r="G4820" s="6" t="s">
        <v>2579</v>
      </c>
      <c r="H4820" s="7">
        <v>15000</v>
      </c>
      <c r="I4820" s="8">
        <v>0</v>
      </c>
      <c r="J4820" s="8" t="s">
        <v>14</v>
      </c>
      <c r="K4820" s="13"/>
    </row>
    <row r="4821" spans="1:11" ht="58.2" thickBot="1">
      <c r="A4821" s="21">
        <f>A4820</f>
        <v>822</v>
      </c>
      <c r="B4821" s="25"/>
      <c r="C4821" s="3" t="s">
        <v>171</v>
      </c>
      <c r="D4821" s="3" t="str">
        <f>VLOOKUP(C4821,'[1]Chart-of_Accounts (1)'!$B$20:$D$1316,3,)</f>
        <v>Petty Cash Imprest</v>
      </c>
      <c r="E4821" s="3"/>
      <c r="F4821" s="6" t="str">
        <f t="shared" si="350"/>
        <v>دمج البيانات من نوبل الى نظام يامى -مسلسل-822-اسم الحساب من نوبل-عهدة الشبراوي-البيان-رقم سند الدفع : 732 - اعمال الحجر بفيلا هلال المزروعى من عهدة الشبراوى-نوع الادخال فى نوبل-Automatic</v>
      </c>
      <c r="G4821" s="3" t="s">
        <v>2579</v>
      </c>
      <c r="H4821" s="5">
        <v>0</v>
      </c>
      <c r="I4821" s="4">
        <v>15000</v>
      </c>
      <c r="J4821" s="5" t="s">
        <v>14</v>
      </c>
      <c r="K4821" s="13"/>
    </row>
    <row r="4822" spans="1:11" ht="58.2" thickBot="1">
      <c r="A4822" s="20">
        <v>823</v>
      </c>
      <c r="B4822" s="23">
        <v>45174</v>
      </c>
      <c r="C4822" s="6" t="s">
        <v>102</v>
      </c>
      <c r="D4822" s="3" t="str">
        <f>VLOOKUP(C4822,'[1]Chart-of_Accounts (1)'!$B$20:$D$1316,3,)</f>
        <v>Subcontractors</v>
      </c>
      <c r="E4822" s="6"/>
      <c r="F4822" s="6" t="str">
        <f t="shared" si="350"/>
        <v>دمج البيانات من نوبل الى نظام يامى -مسلسل-823-اسم الحساب من نوبل-مقاول جعفر سيراميك-البيان-رقم سند الدفع : 733 - صرف دفعه عن اعمال رخام وسيراميك من عهدة الشبراوى-نوع الادخال فى نوبل-Automatic</v>
      </c>
      <c r="G4822" s="6" t="s">
        <v>2580</v>
      </c>
      <c r="H4822" s="7">
        <v>2000</v>
      </c>
      <c r="I4822" s="8">
        <v>0</v>
      </c>
      <c r="J4822" s="8" t="s">
        <v>14</v>
      </c>
      <c r="K4822" s="13"/>
    </row>
    <row r="4823" spans="1:11" ht="58.2" thickBot="1">
      <c r="A4823" s="21">
        <f>A4822</f>
        <v>823</v>
      </c>
      <c r="B4823" s="25"/>
      <c r="C4823" s="3" t="s">
        <v>171</v>
      </c>
      <c r="D4823" s="3" t="str">
        <f>VLOOKUP(C4823,'[1]Chart-of_Accounts (1)'!$B$20:$D$1316,3,)</f>
        <v>Petty Cash Imprest</v>
      </c>
      <c r="E4823" s="3"/>
      <c r="F4823" s="6" t="str">
        <f t="shared" si="350"/>
        <v>دمج البيانات من نوبل الى نظام يامى -مسلسل-823-اسم الحساب من نوبل-عهدة الشبراوي-البيان-رقم سند الدفع : 733 - صرف دفعه عن اعمال رخام وسيراميك من عهدة الشبراوى-نوع الادخال فى نوبل-Automatic</v>
      </c>
      <c r="G4823" s="3" t="s">
        <v>2580</v>
      </c>
      <c r="H4823" s="5">
        <v>0</v>
      </c>
      <c r="I4823" s="4">
        <v>2000</v>
      </c>
      <c r="J4823" s="5" t="s">
        <v>14</v>
      </c>
      <c r="K4823" s="13"/>
    </row>
    <row r="4824" spans="1:11" ht="69.599999999999994" thickBot="1">
      <c r="A4824" s="20">
        <v>824</v>
      </c>
      <c r="B4824" s="23">
        <v>45174</v>
      </c>
      <c r="C4824" s="6" t="s">
        <v>2581</v>
      </c>
      <c r="D4824" s="3" t="str">
        <f>VLOOKUP(C4824,'[1]Chart-of_Accounts (1)'!$B$20:$D$1316,3,)</f>
        <v>Subcontractors</v>
      </c>
      <c r="E4824" s="6"/>
      <c r="F4824" s="6" t="str">
        <f t="shared" si="350"/>
        <v>دمج البيانات من نوبل الى نظام يامى -مسلسل-824-اسم الحساب من نوبل-طارق عبداللطيف للحدادة والنجارة-البيان-رقم سند الدفع : 734 - صرف دفعه عن اعمال النجارة والحدادة بفيلا محمد راشد المنصورى من عهدة الشبراوى-نوع الادخال فى نوبل-Automatic</v>
      </c>
      <c r="G4824" s="6" t="s">
        <v>2582</v>
      </c>
      <c r="H4824" s="7">
        <v>30000</v>
      </c>
      <c r="I4824" s="8">
        <v>0</v>
      </c>
      <c r="J4824" s="8" t="s">
        <v>14</v>
      </c>
      <c r="K4824" s="13"/>
    </row>
    <row r="4825" spans="1:11" ht="69.599999999999994" thickBot="1">
      <c r="A4825" s="21">
        <f t="shared" ref="A4825:A4827" si="352">A4824</f>
        <v>824</v>
      </c>
      <c r="B4825" s="24"/>
      <c r="C4825" s="3" t="s">
        <v>171</v>
      </c>
      <c r="D4825" s="3" t="str">
        <f>VLOOKUP(C4825,'[1]Chart-of_Accounts (1)'!$B$20:$D$1316,3,)</f>
        <v>Petty Cash Imprest</v>
      </c>
      <c r="E4825" s="3"/>
      <c r="F4825" s="6" t="str">
        <f t="shared" si="350"/>
        <v>دمج البيانات من نوبل الى نظام يامى -مسلسل-824-اسم الحساب من نوبل-عهدة الشبراوي-البيان-رقم سند الدفع : 734 - صرف دفعه عن اعمال النجارة والحدادة بفيلا محمد راشد المنصورى من عهدة الشبراوى-نوع الادخال فى نوبل-Automatic</v>
      </c>
      <c r="G4825" s="3" t="s">
        <v>2582</v>
      </c>
      <c r="H4825" s="5">
        <v>0</v>
      </c>
      <c r="I4825" s="4">
        <v>30000</v>
      </c>
      <c r="J4825" s="5" t="s">
        <v>14</v>
      </c>
      <c r="K4825" s="13"/>
    </row>
    <row r="4826" spans="1:11" ht="69.599999999999994" thickBot="1">
      <c r="A4826" s="21">
        <f t="shared" si="352"/>
        <v>824</v>
      </c>
      <c r="B4826" s="24"/>
      <c r="C4826" s="3" t="s">
        <v>2581</v>
      </c>
      <c r="D4826" s="3" t="str">
        <f>VLOOKUP(C4826,'[1]Chart-of_Accounts (1)'!$B$20:$D$1316,3,)</f>
        <v>Subcontractors</v>
      </c>
      <c r="E4826" s="3"/>
      <c r="F4826" s="6" t="str">
        <f t="shared" si="350"/>
        <v>دمج البيانات من نوبل الى نظام يامى -مسلسل-824-اسم الحساب من نوبل-طارق عبداللطيف للحدادة والنجارة-البيان-رقم سند الدفع : 734 - مقابل نواقص مواد وهالك تخصم على طارق عبداللطيف للنجارة والحدادة من عهدة الشبراوى-نوع الادخال فى نوبل-Automatic</v>
      </c>
      <c r="G4826" s="3" t="s">
        <v>2583</v>
      </c>
      <c r="H4826" s="4">
        <v>2700</v>
      </c>
      <c r="I4826" s="5">
        <v>0</v>
      </c>
      <c r="J4826" s="5" t="s">
        <v>14</v>
      </c>
      <c r="K4826" s="13"/>
    </row>
    <row r="4827" spans="1:11" ht="69.599999999999994" thickBot="1">
      <c r="A4827" s="21">
        <f t="shared" si="352"/>
        <v>824</v>
      </c>
      <c r="B4827" s="25"/>
      <c r="C4827" s="3" t="s">
        <v>171</v>
      </c>
      <c r="D4827" s="3" t="str">
        <f>VLOOKUP(C4827,'[1]Chart-of_Accounts (1)'!$B$20:$D$1316,3,)</f>
        <v>Petty Cash Imprest</v>
      </c>
      <c r="E4827" s="3"/>
      <c r="F4827" s="6" t="str">
        <f t="shared" si="350"/>
        <v>دمج البيانات من نوبل الى نظام يامى -مسلسل-824-اسم الحساب من نوبل-عهدة الشبراوي-البيان-رقم سند الدفع : 734 - مقابل نواقص مواد وهالك تخصم على طارق عبداللطيف للنجارة والحدادة من عهدة الشبراوى-نوع الادخال فى نوبل-Automatic</v>
      </c>
      <c r="G4827" s="3" t="s">
        <v>2583</v>
      </c>
      <c r="H4827" s="5">
        <v>0</v>
      </c>
      <c r="I4827" s="4">
        <v>2700</v>
      </c>
      <c r="J4827" s="5" t="s">
        <v>14</v>
      </c>
      <c r="K4827" s="13"/>
    </row>
    <row r="4828" spans="1:11" ht="69.599999999999994" thickBot="1">
      <c r="A4828" s="20">
        <v>825</v>
      </c>
      <c r="B4828" s="23">
        <v>45204</v>
      </c>
      <c r="C4828" s="6" t="s">
        <v>2162</v>
      </c>
      <c r="D4828" s="3" t="str">
        <f>VLOOKUP(C4828,'[1]Chart-of_Accounts (1)'!$B$20:$D$1316,3,)</f>
        <v>Subcontractors</v>
      </c>
      <c r="E4828" s="6"/>
      <c r="F4828" s="6" t="str">
        <f t="shared" si="350"/>
        <v>دمج البيانات من نوبل الى نظام يامى -مسلسل-825-اسم الحساب من نوبل-مقاول احمد عيد-البيان-رقم سند الدفع : 735 - صرف دفعه عن اعمال الباسكو بفيلا احمد المهيرى المزروعى من عهدة الشبراوى-نوع الادخال فى نوبل-Automatic</v>
      </c>
      <c r="G4828" s="6" t="s">
        <v>2584</v>
      </c>
      <c r="H4828" s="7">
        <v>6600</v>
      </c>
      <c r="I4828" s="8">
        <v>0</v>
      </c>
      <c r="J4828" s="8" t="s">
        <v>14</v>
      </c>
      <c r="K4828" s="13"/>
    </row>
    <row r="4829" spans="1:11" ht="69.599999999999994" thickBot="1">
      <c r="A4829" s="21">
        <f>A4828</f>
        <v>825</v>
      </c>
      <c r="B4829" s="25"/>
      <c r="C4829" s="3" t="s">
        <v>171</v>
      </c>
      <c r="D4829" s="3" t="str">
        <f>VLOOKUP(C4829,'[1]Chart-of_Accounts (1)'!$B$20:$D$1316,3,)</f>
        <v>Petty Cash Imprest</v>
      </c>
      <c r="E4829" s="3"/>
      <c r="F4829" s="6" t="str">
        <f t="shared" si="350"/>
        <v>دمج البيانات من نوبل الى نظام يامى -مسلسل-825-اسم الحساب من نوبل-عهدة الشبراوي-البيان-رقم سند الدفع : 735 - صرف دفعه عن اعمال الباسكو بفيلا احمد المهيرى المزروعى من عهدة الشبراوى-نوع الادخال فى نوبل-Automatic</v>
      </c>
      <c r="G4829" s="3" t="s">
        <v>2584</v>
      </c>
      <c r="H4829" s="5">
        <v>0</v>
      </c>
      <c r="I4829" s="4">
        <v>6600</v>
      </c>
      <c r="J4829" s="5" t="s">
        <v>14</v>
      </c>
      <c r="K4829" s="13"/>
    </row>
    <row r="4830" spans="1:11" ht="69.599999999999994" thickBot="1">
      <c r="A4830" s="20">
        <v>826</v>
      </c>
      <c r="B4830" s="23">
        <v>45204</v>
      </c>
      <c r="C4830" s="6" t="s">
        <v>6948</v>
      </c>
      <c r="D4830" s="18" t="s">
        <v>6975</v>
      </c>
      <c r="E4830" s="6" t="str">
        <f>C4830</f>
        <v>فيلا احمد الحمادى</v>
      </c>
      <c r="F4830" s="6" t="str">
        <f t="shared" si="350"/>
        <v>دمج البيانات من نوبل الى نظام يامى -مسلسل-826-اسم الحساب من نوبل-فيلا احمد الحمادى-البيان-رقم سند الدفع : 736 - دفعه عن تركيب اسقف مستعارة لموقع احمد الحمادى من عهدة الشبراوى ( اسماء لاعمال الجبس والديكور-نوع الادخال فى نوبل-Automatic</v>
      </c>
      <c r="G4830" s="6" t="s">
        <v>2585</v>
      </c>
      <c r="H4830" s="7">
        <v>2000</v>
      </c>
      <c r="I4830" s="8">
        <v>0</v>
      </c>
      <c r="J4830" s="8" t="s">
        <v>14</v>
      </c>
      <c r="K4830" s="13"/>
    </row>
    <row r="4831" spans="1:11" ht="69.599999999999994" thickBot="1">
      <c r="A4831" s="21">
        <f t="shared" ref="A4831:A4833" si="353">A4830</f>
        <v>826</v>
      </c>
      <c r="B4831" s="24"/>
      <c r="C4831" s="3" t="s">
        <v>171</v>
      </c>
      <c r="D4831" s="3" t="str">
        <f>VLOOKUP(C4831,'[1]Chart-of_Accounts (1)'!$B$20:$D$1316,3,)</f>
        <v>Petty Cash Imprest</v>
      </c>
      <c r="E4831" s="3"/>
      <c r="F4831" s="6" t="str">
        <f t="shared" si="350"/>
        <v>دمج البيانات من نوبل الى نظام يامى -مسلسل-826-اسم الحساب من نوبل-عهدة الشبراوي-البيان-رقم سند الدفع : 736 - دفعه عن تركيب اسقف مستعارة لموقع احمد الحمادى من عهدة الشبراوى ( اسماء لاعمال الجبس والديكور-نوع الادخال فى نوبل-Automatic</v>
      </c>
      <c r="G4831" s="3" t="s">
        <v>2585</v>
      </c>
      <c r="H4831" s="5">
        <v>0</v>
      </c>
      <c r="I4831" s="4">
        <v>2000</v>
      </c>
      <c r="J4831" s="5" t="s">
        <v>14</v>
      </c>
      <c r="K4831" s="13"/>
    </row>
    <row r="4832" spans="1:11" ht="69.599999999999994" thickBot="1">
      <c r="A4832" s="21">
        <f t="shared" si="353"/>
        <v>826</v>
      </c>
      <c r="B4832" s="24"/>
      <c r="C4832" s="3" t="s">
        <v>6949</v>
      </c>
      <c r="D4832" s="18" t="s">
        <v>6975</v>
      </c>
      <c r="E4832" s="6" t="str">
        <f>C4832</f>
        <v>فيلا محمد صياح المنصورى</v>
      </c>
      <c r="F4832" s="6" t="str">
        <f t="shared" si="350"/>
        <v>دمج البيانات من نوبل الى نظام يامى -مسلسل-826-اسم الحساب من نوبل-فيلا محمد صياح المنصورى-البيان-رقم سند الدفع : 736 - عن اعمال حدادة بحمام السباحة وخزان المياه لموقع محمد صياح المنصورى من عهدة الشبراوى-نوع الادخال فى نوبل-Automatic</v>
      </c>
      <c r="G4832" s="3" t="s">
        <v>2586</v>
      </c>
      <c r="H4832" s="4">
        <v>3000</v>
      </c>
      <c r="I4832" s="5">
        <v>0</v>
      </c>
      <c r="J4832" s="5" t="s">
        <v>14</v>
      </c>
      <c r="K4832" s="13"/>
    </row>
    <row r="4833" spans="1:11" ht="69.599999999999994" thickBot="1">
      <c r="A4833" s="21">
        <f t="shared" si="353"/>
        <v>826</v>
      </c>
      <c r="B4833" s="25"/>
      <c r="C4833" s="3" t="s">
        <v>171</v>
      </c>
      <c r="D4833" s="3" t="str">
        <f>VLOOKUP(C4833,'[1]Chart-of_Accounts (1)'!$B$20:$D$1316,3,)</f>
        <v>Petty Cash Imprest</v>
      </c>
      <c r="E4833" s="3"/>
      <c r="F4833" s="6" t="str">
        <f t="shared" si="350"/>
        <v>دمج البيانات من نوبل الى نظام يامى -مسلسل-826-اسم الحساب من نوبل-عهدة الشبراوي-البيان-رقم سند الدفع : 736 - عن اعمال حدادة بحمام السباحة وخزان المياه لموقع محمد صياح المنصورى من عهدة الشبراوى-نوع الادخال فى نوبل-Automatic</v>
      </c>
      <c r="G4833" s="3" t="s">
        <v>2586</v>
      </c>
      <c r="H4833" s="5">
        <v>0</v>
      </c>
      <c r="I4833" s="4">
        <v>3000</v>
      </c>
      <c r="J4833" s="5" t="s">
        <v>14</v>
      </c>
      <c r="K4833" s="13"/>
    </row>
    <row r="4834" spans="1:11" ht="58.2" thickBot="1">
      <c r="A4834" s="20">
        <v>827</v>
      </c>
      <c r="B4834" s="20" t="s">
        <v>2259</v>
      </c>
      <c r="C4834" s="6" t="s">
        <v>6948</v>
      </c>
      <c r="D4834" s="18" t="s">
        <v>6975</v>
      </c>
      <c r="E4834" s="6" t="str">
        <f>C4834</f>
        <v>فيلا احمد الحمادى</v>
      </c>
      <c r="F4834" s="6" t="str">
        <f t="shared" si="350"/>
        <v>دمج البيانات من نوبل الى نظام يامى -مسلسل-827-اسم الحساب من نوبل-فيلا احمد الحمادى-البيان-رقم سند الدفع : 737 - مظلات وبوسات لموقع احمد الحمادى من عهدة الشبراوى-نوع الادخال فى نوبل-Automatic</v>
      </c>
      <c r="G4834" s="6" t="s">
        <v>2587</v>
      </c>
      <c r="H4834" s="7">
        <v>4700</v>
      </c>
      <c r="I4834" s="8">
        <v>0</v>
      </c>
      <c r="J4834" s="8" t="s">
        <v>14</v>
      </c>
      <c r="K4834" s="13"/>
    </row>
    <row r="4835" spans="1:11" ht="69.599999999999994" thickBot="1">
      <c r="A4835" s="21">
        <f t="shared" ref="A4835:A4839" si="354">A4834</f>
        <v>827</v>
      </c>
      <c r="B4835" s="21"/>
      <c r="C4835" s="3" t="s">
        <v>26</v>
      </c>
      <c r="D4835" s="3" t="str">
        <f>VLOOKUP(C4835,'[1]Chart-of_Accounts (1)'!$B$20:$D$1316,3,)</f>
        <v>VAT Input</v>
      </c>
      <c r="E4835" s="3"/>
      <c r="F4835" s="6" t="str">
        <f t="shared" si="350"/>
        <v>دمج البيانات من نوبل الى نظام يامى -مسلسل-827-اسم الحساب من نوبل-Value Added Tax (VAT OUT)-البيان-رقم سند الدفع : 737 - مظلات وبوسات لموقع احمد الحمادى من عهدة الشبراوى - - -نوع الادخال فى نوبل-Automatic</v>
      </c>
      <c r="G4835" s="3" t="s">
        <v>2588</v>
      </c>
      <c r="H4835" s="5">
        <v>235</v>
      </c>
      <c r="I4835" s="5">
        <v>0</v>
      </c>
      <c r="J4835" s="5" t="s">
        <v>14</v>
      </c>
      <c r="K4835" s="13"/>
    </row>
    <row r="4836" spans="1:11" ht="58.2" thickBot="1">
      <c r="A4836" s="21">
        <f t="shared" si="354"/>
        <v>827</v>
      </c>
      <c r="B4836" s="21"/>
      <c r="C4836" s="3" t="s">
        <v>171</v>
      </c>
      <c r="D4836" s="3" t="str">
        <f>VLOOKUP(C4836,'[1]Chart-of_Accounts (1)'!$B$20:$D$1316,3,)</f>
        <v>Petty Cash Imprest</v>
      </c>
      <c r="E4836" s="3"/>
      <c r="F4836" s="6" t="str">
        <f t="shared" si="350"/>
        <v>دمج البيانات من نوبل الى نظام يامى -مسلسل-827-اسم الحساب من نوبل-عهدة الشبراوي-البيان-رقم سند الدفع : 737 - مظلات وبوسات لموقع احمد الحمادى من عهدة الشبراوى-نوع الادخال فى نوبل-Automatic</v>
      </c>
      <c r="G4836" s="3" t="s">
        <v>2587</v>
      </c>
      <c r="H4836" s="5">
        <v>0</v>
      </c>
      <c r="I4836" s="4">
        <v>4935</v>
      </c>
      <c r="J4836" s="5" t="s">
        <v>14</v>
      </c>
      <c r="K4836" s="13"/>
    </row>
    <row r="4837" spans="1:11" ht="69.599999999999994" thickBot="1">
      <c r="A4837" s="21">
        <f t="shared" si="354"/>
        <v>827</v>
      </c>
      <c r="B4837" s="21"/>
      <c r="C4837" s="3" t="s">
        <v>6949</v>
      </c>
      <c r="D4837" s="18" t="s">
        <v>6975</v>
      </c>
      <c r="E4837" s="6" t="str">
        <f>C4837</f>
        <v>فيلا محمد صياح المنصورى</v>
      </c>
      <c r="F4837" s="6" t="str">
        <f t="shared" si="350"/>
        <v>دمج البيانات من نوبل الى نظام يامى -مسلسل-827-اسم الحساب من نوبل-فيلا محمد صياح المنصورى-البيان-رقم سند الدفع : 737 - صب حمام سباحة وغرفة مياه لموقع محمد صياح المنصورى من عهدة الشبراوى-نوع الادخال فى نوبل-Automatic</v>
      </c>
      <c r="G4837" s="3" t="s">
        <v>2589</v>
      </c>
      <c r="H4837" s="4">
        <v>4470</v>
      </c>
      <c r="I4837" s="5">
        <v>0</v>
      </c>
      <c r="J4837" s="5" t="s">
        <v>14</v>
      </c>
      <c r="K4837" s="13"/>
    </row>
    <row r="4838" spans="1:11" ht="69.599999999999994" thickBot="1">
      <c r="A4838" s="21">
        <f t="shared" si="354"/>
        <v>827</v>
      </c>
      <c r="B4838" s="21"/>
      <c r="C4838" s="3" t="s">
        <v>26</v>
      </c>
      <c r="D4838" s="3" t="str">
        <f>VLOOKUP(C4838,'[1]Chart-of_Accounts (1)'!$B$20:$D$1316,3,)</f>
        <v>VAT Input</v>
      </c>
      <c r="E4838" s="3"/>
      <c r="F4838" s="6" t="str">
        <f t="shared" si="350"/>
        <v>دمج البيانات من نوبل الى نظام يامى -مسلسل-827-اسم الحساب من نوبل-Value Added Tax (VAT OUT)-البيان-رقم سند الدفع : 737 - صب حمام سباحة وغرفة مياه لموقع محمد صياح المنصورى من عهدة الشبراوى - - -نوع الادخال فى نوبل-Automatic</v>
      </c>
      <c r="G4838" s="3" t="s">
        <v>2590</v>
      </c>
      <c r="H4838" s="5">
        <v>223.5</v>
      </c>
      <c r="I4838" s="5">
        <v>0</v>
      </c>
      <c r="J4838" s="5" t="s">
        <v>14</v>
      </c>
      <c r="K4838" s="13"/>
    </row>
    <row r="4839" spans="1:11" ht="69.599999999999994" thickBot="1">
      <c r="A4839" s="21">
        <f t="shared" si="354"/>
        <v>827</v>
      </c>
      <c r="B4839" s="22"/>
      <c r="C4839" s="3" t="s">
        <v>171</v>
      </c>
      <c r="D4839" s="3" t="str">
        <f>VLOOKUP(C4839,'[1]Chart-of_Accounts (1)'!$B$20:$D$1316,3,)</f>
        <v>Petty Cash Imprest</v>
      </c>
      <c r="E4839" s="3"/>
      <c r="F4839" s="6" t="str">
        <f t="shared" si="350"/>
        <v>دمج البيانات من نوبل الى نظام يامى -مسلسل-827-اسم الحساب من نوبل-عهدة الشبراوي-البيان-رقم سند الدفع : 737 - صب حمام سباحة وغرفة مياه لموقع محمد صياح المنصورى من عهدة الشبراوى-نوع الادخال فى نوبل-Automatic</v>
      </c>
      <c r="G4839" s="3" t="s">
        <v>2589</v>
      </c>
      <c r="H4839" s="5">
        <v>0</v>
      </c>
      <c r="I4839" s="4">
        <v>4693.5</v>
      </c>
      <c r="J4839" s="5" t="s">
        <v>14</v>
      </c>
      <c r="K4839" s="13"/>
    </row>
    <row r="4840" spans="1:11" ht="69.599999999999994" thickBot="1">
      <c r="A4840" s="20">
        <v>828</v>
      </c>
      <c r="B4840" s="20" t="s">
        <v>2259</v>
      </c>
      <c r="C4840" s="6" t="s">
        <v>6949</v>
      </c>
      <c r="D4840" s="18" t="s">
        <v>6975</v>
      </c>
      <c r="E4840" s="6" t="str">
        <f>C4840</f>
        <v>فيلا محمد صياح المنصورى</v>
      </c>
      <c r="F4840" s="6" t="str">
        <f t="shared" si="350"/>
        <v>دمج البيانات من نوبل الى نظام يامى -مسلسل-828-اسم الحساب من نوبل-فيلا محمد صياح المنصورى-البيان-رقم سند الدفع : 738 - رفع اعمدة حديد لموقع محمد صياح المنصورى من عهدة الشبراوى-نوع الادخال فى نوبل-Automatic</v>
      </c>
      <c r="G4840" s="6" t="s">
        <v>2591</v>
      </c>
      <c r="H4840" s="8">
        <v>500</v>
      </c>
      <c r="I4840" s="8">
        <v>0</v>
      </c>
      <c r="J4840" s="8" t="s">
        <v>14</v>
      </c>
      <c r="K4840" s="13"/>
    </row>
    <row r="4841" spans="1:11" ht="58.2" thickBot="1">
      <c r="A4841" s="21">
        <f t="shared" ref="A4841:A4845" si="355">A4840</f>
        <v>828</v>
      </c>
      <c r="B4841" s="21"/>
      <c r="C4841" s="3" t="s">
        <v>171</v>
      </c>
      <c r="D4841" s="3" t="str">
        <f>VLOOKUP(C4841,'[1]Chart-of_Accounts (1)'!$B$20:$D$1316,3,)</f>
        <v>Petty Cash Imprest</v>
      </c>
      <c r="E4841" s="3"/>
      <c r="F4841" s="6" t="str">
        <f t="shared" si="350"/>
        <v>دمج البيانات من نوبل الى نظام يامى -مسلسل-828-اسم الحساب من نوبل-عهدة الشبراوي-البيان-رقم سند الدفع : 738 - رفع اعمدة حديد لموقع محمد صياح المنصورى من عهدة الشبراوى-نوع الادخال فى نوبل-Automatic</v>
      </c>
      <c r="G4841" s="3" t="s">
        <v>2591</v>
      </c>
      <c r="H4841" s="5">
        <v>0</v>
      </c>
      <c r="I4841" s="5">
        <v>500</v>
      </c>
      <c r="J4841" s="5" t="s">
        <v>14</v>
      </c>
      <c r="K4841" s="13"/>
    </row>
    <row r="4842" spans="1:11" ht="69.599999999999994" thickBot="1">
      <c r="A4842" s="21">
        <f t="shared" si="355"/>
        <v>828</v>
      </c>
      <c r="B4842" s="21"/>
      <c r="C4842" s="3" t="s">
        <v>6949</v>
      </c>
      <c r="D4842" s="18" t="s">
        <v>6975</v>
      </c>
      <c r="E4842" s="6" t="str">
        <f>C4842</f>
        <v>فيلا محمد صياح المنصورى</v>
      </c>
      <c r="F4842" s="6" t="str">
        <f t="shared" si="350"/>
        <v>دمج البيانات من نوبل الى نظام يامى -مسلسل-828-اسم الحساب من نوبل-فيلا محمد صياح المنصورى-البيان-رقم سند الدفع : 738 - دفعه عن اعتماد مخططات لموقع محمد صياح المنصورى من عهدة الشبراوى-نوع الادخال فى نوبل-Automatic</v>
      </c>
      <c r="G4842" s="3" t="s">
        <v>2592</v>
      </c>
      <c r="H4842" s="4">
        <v>4000</v>
      </c>
      <c r="I4842" s="5">
        <v>0</v>
      </c>
      <c r="J4842" s="5" t="s">
        <v>14</v>
      </c>
      <c r="K4842" s="13"/>
    </row>
    <row r="4843" spans="1:11" ht="69.599999999999994" thickBot="1">
      <c r="A4843" s="21">
        <f t="shared" si="355"/>
        <v>828</v>
      </c>
      <c r="B4843" s="21"/>
      <c r="C4843" s="3" t="s">
        <v>171</v>
      </c>
      <c r="D4843" s="3" t="str">
        <f>VLOOKUP(C4843,'[1]Chart-of_Accounts (1)'!$B$20:$D$1316,3,)</f>
        <v>Petty Cash Imprest</v>
      </c>
      <c r="E4843" s="3"/>
      <c r="F4843" s="6" t="str">
        <f t="shared" si="350"/>
        <v>دمج البيانات من نوبل الى نظام يامى -مسلسل-828-اسم الحساب من نوبل-عهدة الشبراوي-البيان-رقم سند الدفع : 738 - دفعه عن اعتماد مخططات لموقع محمد صياح المنصورى من عهدة الشبراوى-نوع الادخال فى نوبل-Automatic</v>
      </c>
      <c r="G4843" s="3" t="s">
        <v>2592</v>
      </c>
      <c r="H4843" s="5">
        <v>0</v>
      </c>
      <c r="I4843" s="4">
        <v>4000</v>
      </c>
      <c r="J4843" s="5" t="s">
        <v>14</v>
      </c>
      <c r="K4843" s="13"/>
    </row>
    <row r="4844" spans="1:11" ht="69.599999999999994" thickBot="1">
      <c r="A4844" s="21">
        <f t="shared" si="355"/>
        <v>828</v>
      </c>
      <c r="B4844" s="21"/>
      <c r="C4844" s="3" t="s">
        <v>6968</v>
      </c>
      <c r="D4844" s="18" t="s">
        <v>6975</v>
      </c>
      <c r="E4844" s="6" t="str">
        <f>C4844</f>
        <v>فيلا بخيت المزروعى</v>
      </c>
      <c r="F4844" s="6" t="str">
        <f t="shared" si="350"/>
        <v>دمج البيانات من نوبل الى نظام يامى -مسلسل-828-اسم الحساب من نوبل-فيلا بخيت المزروعى-البيان-رقم سند الدفع : 738 - ايجار تريلا وكرين لنقل مواد كرفان وشينكو وتنزيل حديد لموقع بخيت المزروعى-نوع الادخال فى نوبل-Automatic</v>
      </c>
      <c r="G4844" s="3" t="s">
        <v>2593</v>
      </c>
      <c r="H4844" s="4">
        <v>1300</v>
      </c>
      <c r="I4844" s="5">
        <v>0</v>
      </c>
      <c r="J4844" s="5" t="s">
        <v>14</v>
      </c>
      <c r="K4844" s="13"/>
    </row>
    <row r="4845" spans="1:11" ht="69.599999999999994" thickBot="1">
      <c r="A4845" s="21">
        <f t="shared" si="355"/>
        <v>828</v>
      </c>
      <c r="B4845" s="22"/>
      <c r="C4845" s="3" t="s">
        <v>171</v>
      </c>
      <c r="D4845" s="3" t="str">
        <f>VLOOKUP(C4845,'[1]Chart-of_Accounts (1)'!$B$20:$D$1316,3,)</f>
        <v>Petty Cash Imprest</v>
      </c>
      <c r="E4845" s="3"/>
      <c r="F4845" s="6" t="str">
        <f t="shared" si="350"/>
        <v>دمج البيانات من نوبل الى نظام يامى -مسلسل-828-اسم الحساب من نوبل-عهدة الشبراوي-البيان-رقم سند الدفع : 738 - ايجار تريلا وكرين لنقل مواد كرفان وشينكو وتنزيل حديد لموقع بخيت المزروعى-نوع الادخال فى نوبل-Automatic</v>
      </c>
      <c r="G4845" s="3" t="s">
        <v>2593</v>
      </c>
      <c r="H4845" s="5">
        <v>0</v>
      </c>
      <c r="I4845" s="4">
        <v>1300</v>
      </c>
      <c r="J4845" s="5" t="s">
        <v>14</v>
      </c>
      <c r="K4845" s="13"/>
    </row>
    <row r="4846" spans="1:11" ht="58.2" thickBot="1">
      <c r="A4846" s="20">
        <v>829</v>
      </c>
      <c r="B4846" s="23">
        <v>45235</v>
      </c>
      <c r="C4846" s="6" t="s">
        <v>6948</v>
      </c>
      <c r="D4846" s="18" t="s">
        <v>6975</v>
      </c>
      <c r="E4846" s="6" t="str">
        <f>C4846</f>
        <v>فيلا احمد الحمادى</v>
      </c>
      <c r="F4846" s="6" t="str">
        <f t="shared" si="350"/>
        <v>دمج البيانات من نوبل الى نظام يامى -مسلسل-829-اسم الحساب من نوبل-فيلا احمد الحمادى-البيان-رقم سند الدفع : 739 - سور مشترك لموقع احمد الحمادى من عهدة الشبراوى-نوع الادخال فى نوبل-Automatic</v>
      </c>
      <c r="G4846" s="6" t="s">
        <v>2594</v>
      </c>
      <c r="H4846" s="7">
        <v>20000</v>
      </c>
      <c r="I4846" s="8">
        <v>0</v>
      </c>
      <c r="J4846" s="8" t="s">
        <v>14</v>
      </c>
      <c r="K4846" s="13"/>
    </row>
    <row r="4847" spans="1:11" ht="58.2" thickBot="1">
      <c r="A4847" s="21">
        <f t="shared" ref="A4847:A4849" si="356">A4846</f>
        <v>829</v>
      </c>
      <c r="B4847" s="24"/>
      <c r="C4847" s="3" t="s">
        <v>171</v>
      </c>
      <c r="D4847" s="3" t="str">
        <f>VLOOKUP(C4847,'[1]Chart-of_Accounts (1)'!$B$20:$D$1316,3,)</f>
        <v>Petty Cash Imprest</v>
      </c>
      <c r="E4847" s="3"/>
      <c r="F4847" s="6" t="str">
        <f t="shared" si="350"/>
        <v>دمج البيانات من نوبل الى نظام يامى -مسلسل-829-اسم الحساب من نوبل-عهدة الشبراوي-البيان-رقم سند الدفع : 739 - سور مشترك لموقع احمد الحمادى من عهدة الشبراوى-نوع الادخال فى نوبل-Automatic</v>
      </c>
      <c r="G4847" s="3" t="s">
        <v>2594</v>
      </c>
      <c r="H4847" s="5">
        <v>0</v>
      </c>
      <c r="I4847" s="4">
        <v>20000</v>
      </c>
      <c r="J4847" s="5" t="s">
        <v>14</v>
      </c>
      <c r="K4847" s="13"/>
    </row>
    <row r="4848" spans="1:11" ht="58.2" thickBot="1">
      <c r="A4848" s="21">
        <f t="shared" si="356"/>
        <v>829</v>
      </c>
      <c r="B4848" s="24"/>
      <c r="C4848" s="3" t="s">
        <v>470</v>
      </c>
      <c r="D4848" s="3" t="str">
        <f>VLOOKUP(C4848,'[1]Chart-of_Accounts (1)'!$B$20:$D$1316,3,)</f>
        <v>Rent - Accommodation</v>
      </c>
      <c r="E4848" s="3"/>
      <c r="F4848" s="6" t="str">
        <f t="shared" si="350"/>
        <v>دمج البيانات من نوبل الى نظام يامى -مسلسل-829-اسم الحساب من نوبل-Rent-accommodation-البيان-رقم سند الدفع : 739 - بدل سكن الشبراوى لشهر 4 من عهدة الشبراوى-نوع الادخال فى نوبل-Automatic</v>
      </c>
      <c r="G4848" s="3" t="s">
        <v>2595</v>
      </c>
      <c r="H4848" s="4">
        <v>2000</v>
      </c>
      <c r="I4848" s="5">
        <v>0</v>
      </c>
      <c r="J4848" s="5" t="s">
        <v>14</v>
      </c>
      <c r="K4848" s="13"/>
    </row>
    <row r="4849" spans="1:11" ht="58.2" thickBot="1">
      <c r="A4849" s="21">
        <f t="shared" si="356"/>
        <v>829</v>
      </c>
      <c r="B4849" s="25"/>
      <c r="C4849" s="3" t="s">
        <v>171</v>
      </c>
      <c r="D4849" s="3" t="str">
        <f>VLOOKUP(C4849,'[1]Chart-of_Accounts (1)'!$B$20:$D$1316,3,)</f>
        <v>Petty Cash Imprest</v>
      </c>
      <c r="E4849" s="3"/>
      <c r="F4849" s="6" t="str">
        <f t="shared" si="350"/>
        <v>دمج البيانات من نوبل الى نظام يامى -مسلسل-829-اسم الحساب من نوبل-عهدة الشبراوي-البيان-رقم سند الدفع : 739 - بدل سكن الشبراوى لشهر 4 من عهدة الشبراوى-نوع الادخال فى نوبل-Automatic</v>
      </c>
      <c r="G4849" s="3" t="s">
        <v>2595</v>
      </c>
      <c r="H4849" s="5">
        <v>0</v>
      </c>
      <c r="I4849" s="4">
        <v>2000</v>
      </c>
      <c r="J4849" s="5" t="s">
        <v>14</v>
      </c>
      <c r="K4849" s="13"/>
    </row>
    <row r="4850" spans="1:11" ht="58.2" thickBot="1">
      <c r="A4850" s="20">
        <v>830</v>
      </c>
      <c r="B4850" s="23">
        <v>45082</v>
      </c>
      <c r="C4850" s="6" t="s">
        <v>6949</v>
      </c>
      <c r="D4850" s="18" t="s">
        <v>6975</v>
      </c>
      <c r="E4850" s="6" t="str">
        <f>C4850</f>
        <v>فيلا محمد صياح المنصورى</v>
      </c>
      <c r="F4850" s="6" t="str">
        <f t="shared" si="350"/>
        <v>دمج البيانات من نوبل الى نظام يامى -مسلسل-830-اسم الحساب من نوبل-فيلا محمد صياح المنصورى-البيان-رقم سند الدفع : 740 - ايجار ضعاجة لموقع محمد صياح المنصورى من عهدة الشبراوى-نوع الادخال فى نوبل-Automatic</v>
      </c>
      <c r="G4850" s="6" t="s">
        <v>2596</v>
      </c>
      <c r="H4850" s="8">
        <v>720</v>
      </c>
      <c r="I4850" s="8">
        <v>0</v>
      </c>
      <c r="J4850" s="8" t="s">
        <v>14</v>
      </c>
      <c r="K4850" s="13"/>
    </row>
    <row r="4851" spans="1:11" ht="58.2" thickBot="1">
      <c r="A4851" s="21">
        <f t="shared" ref="A4851:A4859" si="357">A4850</f>
        <v>830</v>
      </c>
      <c r="B4851" s="24"/>
      <c r="C4851" s="3" t="s">
        <v>171</v>
      </c>
      <c r="D4851" s="3" t="str">
        <f>VLOOKUP(C4851,'[1]Chart-of_Accounts (1)'!$B$20:$D$1316,3,)</f>
        <v>Petty Cash Imprest</v>
      </c>
      <c r="E4851" s="3"/>
      <c r="F4851" s="6" t="str">
        <f t="shared" si="350"/>
        <v>دمج البيانات من نوبل الى نظام يامى -مسلسل-830-اسم الحساب من نوبل-عهدة الشبراوي-البيان-رقم سند الدفع : 740 - ايجار ضعاجة لموقع محمد صياح المنصورى من عهدة الشبراوى-نوع الادخال فى نوبل-Automatic</v>
      </c>
      <c r="G4851" s="3" t="s">
        <v>2596</v>
      </c>
      <c r="H4851" s="5">
        <v>0</v>
      </c>
      <c r="I4851" s="5">
        <v>720</v>
      </c>
      <c r="J4851" s="5" t="s">
        <v>14</v>
      </c>
      <c r="K4851" s="13"/>
    </row>
    <row r="4852" spans="1:11" ht="58.2" thickBot="1">
      <c r="A4852" s="21">
        <f t="shared" si="357"/>
        <v>830</v>
      </c>
      <c r="B4852" s="24"/>
      <c r="C4852" s="3" t="s">
        <v>6948</v>
      </c>
      <c r="D4852" s="18" t="s">
        <v>6975</v>
      </c>
      <c r="E4852" s="6" t="str">
        <f>C4852</f>
        <v>فيلا احمد الحمادى</v>
      </c>
      <c r="F4852" s="6" t="str">
        <f t="shared" si="350"/>
        <v>دمج البيانات من نوبل الى نظام يامى -مسلسل-830-اسم الحساب من نوبل-فيلا احمد الحمادى-البيان-رقم سند الدفع : 740 - مواد صحية لموقع احمد الحمادى من عهدة الشبراوى-نوع الادخال فى نوبل-Automatic</v>
      </c>
      <c r="G4852" s="3" t="s">
        <v>2597</v>
      </c>
      <c r="H4852" s="5">
        <v>840</v>
      </c>
      <c r="I4852" s="5">
        <v>0</v>
      </c>
      <c r="J4852" s="5" t="s">
        <v>14</v>
      </c>
      <c r="K4852" s="13"/>
    </row>
    <row r="4853" spans="1:11" ht="58.2" thickBot="1">
      <c r="A4853" s="21">
        <f t="shared" si="357"/>
        <v>830</v>
      </c>
      <c r="B4853" s="24"/>
      <c r="C4853" s="3" t="s">
        <v>171</v>
      </c>
      <c r="D4853" s="3" t="str">
        <f>VLOOKUP(C4853,'[1]Chart-of_Accounts (1)'!$B$20:$D$1316,3,)</f>
        <v>Petty Cash Imprest</v>
      </c>
      <c r="E4853" s="3"/>
      <c r="F4853" s="6" t="str">
        <f t="shared" si="350"/>
        <v>دمج البيانات من نوبل الى نظام يامى -مسلسل-830-اسم الحساب من نوبل-عهدة الشبراوي-البيان-رقم سند الدفع : 740 - مواد صحية لموقع احمد الحمادى من عهدة الشبراوى-نوع الادخال فى نوبل-Automatic</v>
      </c>
      <c r="G4853" s="3" t="s">
        <v>2597</v>
      </c>
      <c r="H4853" s="5">
        <v>0</v>
      </c>
      <c r="I4853" s="5">
        <v>840</v>
      </c>
      <c r="J4853" s="5" t="s">
        <v>14</v>
      </c>
      <c r="K4853" s="13"/>
    </row>
    <row r="4854" spans="1:11" ht="58.2" thickBot="1">
      <c r="A4854" s="21">
        <f t="shared" si="357"/>
        <v>830</v>
      </c>
      <c r="B4854" s="24"/>
      <c r="C4854" s="3" t="s">
        <v>6945</v>
      </c>
      <c r="D4854" s="18" t="s">
        <v>6975</v>
      </c>
      <c r="E4854" s="6" t="str">
        <f>C4854</f>
        <v>فيلا عبدالله الظاهرى</v>
      </c>
      <c r="F4854" s="6" t="str">
        <f t="shared" si="350"/>
        <v>دمج البيانات من نوبل الى نظام يامى -مسلسل-830-اسم الحساب من نوبل-فيلا عبدالله الظاهرى-البيان-رقم سند الدفع : 740 - حفر مناهيل المجارى لموقع عبدالله الظاهرى-نوع الادخال فى نوبل-Automatic</v>
      </c>
      <c r="G4854" s="3" t="s">
        <v>2598</v>
      </c>
      <c r="H4854" s="5">
        <v>800</v>
      </c>
      <c r="I4854" s="5">
        <v>0</v>
      </c>
      <c r="J4854" s="5" t="s">
        <v>14</v>
      </c>
      <c r="K4854" s="13"/>
    </row>
    <row r="4855" spans="1:11" ht="58.2" thickBot="1">
      <c r="A4855" s="21">
        <f t="shared" si="357"/>
        <v>830</v>
      </c>
      <c r="B4855" s="24"/>
      <c r="C4855" s="3" t="s">
        <v>171</v>
      </c>
      <c r="D4855" s="3" t="str">
        <f>VLOOKUP(C4855,'[1]Chart-of_Accounts (1)'!$B$20:$D$1316,3,)</f>
        <v>Petty Cash Imprest</v>
      </c>
      <c r="E4855" s="3"/>
      <c r="F4855" s="6" t="str">
        <f t="shared" si="350"/>
        <v>دمج البيانات من نوبل الى نظام يامى -مسلسل-830-اسم الحساب من نوبل-عهدة الشبراوي-البيان-رقم سند الدفع : 740 - حفر مناهيل المجارى لموقع عبدالله الظاهرى-نوع الادخال فى نوبل-Automatic</v>
      </c>
      <c r="G4855" s="3" t="s">
        <v>2598</v>
      </c>
      <c r="H4855" s="5">
        <v>0</v>
      </c>
      <c r="I4855" s="5">
        <v>800</v>
      </c>
      <c r="J4855" s="5" t="s">
        <v>14</v>
      </c>
      <c r="K4855" s="13"/>
    </row>
    <row r="4856" spans="1:11" ht="58.2" thickBot="1">
      <c r="A4856" s="21">
        <f t="shared" si="357"/>
        <v>830</v>
      </c>
      <c r="B4856" s="24"/>
      <c r="C4856" s="3" t="s">
        <v>6949</v>
      </c>
      <c r="D4856" s="18" t="s">
        <v>6975</v>
      </c>
      <c r="E4856" s="6" t="str">
        <f>C4856</f>
        <v>فيلا محمد صياح المنصورى</v>
      </c>
      <c r="F4856" s="6" t="str">
        <f t="shared" si="350"/>
        <v>دمج البيانات من نوبل الى نظام يامى -مسلسل-830-اسم الحساب من نوبل-فيلا محمد صياح المنصورى-البيان-رقم سند الدفع : 740 - نقل سقاله لموقع محمد صياح المنصورى من عهدة الشبراوى-نوع الادخال فى نوبل-Automatic</v>
      </c>
      <c r="G4856" s="3" t="s">
        <v>2599</v>
      </c>
      <c r="H4856" s="5">
        <v>260</v>
      </c>
      <c r="I4856" s="5">
        <v>0</v>
      </c>
      <c r="J4856" s="5" t="s">
        <v>14</v>
      </c>
      <c r="K4856" s="13"/>
    </row>
    <row r="4857" spans="1:11" ht="58.2" thickBot="1">
      <c r="A4857" s="21">
        <f t="shared" si="357"/>
        <v>830</v>
      </c>
      <c r="B4857" s="24"/>
      <c r="C4857" s="3" t="s">
        <v>171</v>
      </c>
      <c r="D4857" s="3" t="str">
        <f>VLOOKUP(C4857,'[1]Chart-of_Accounts (1)'!$B$20:$D$1316,3,)</f>
        <v>Petty Cash Imprest</v>
      </c>
      <c r="E4857" s="3"/>
      <c r="F4857" s="6" t="str">
        <f t="shared" si="350"/>
        <v>دمج البيانات من نوبل الى نظام يامى -مسلسل-830-اسم الحساب من نوبل-عهدة الشبراوي-البيان-رقم سند الدفع : 740 - نقل سقاله لموقع محمد صياح المنصورى من عهدة الشبراوى-نوع الادخال فى نوبل-Automatic</v>
      </c>
      <c r="G4857" s="3" t="s">
        <v>2599</v>
      </c>
      <c r="H4857" s="5">
        <v>0</v>
      </c>
      <c r="I4857" s="5">
        <v>260</v>
      </c>
      <c r="J4857" s="5" t="s">
        <v>14</v>
      </c>
      <c r="K4857" s="13"/>
    </row>
    <row r="4858" spans="1:11" ht="58.2" thickBot="1">
      <c r="A4858" s="21">
        <f t="shared" si="357"/>
        <v>830</v>
      </c>
      <c r="B4858" s="24"/>
      <c r="C4858" s="3" t="s">
        <v>6949</v>
      </c>
      <c r="D4858" s="18" t="s">
        <v>6975</v>
      </c>
      <c r="E4858" s="6" t="str">
        <f>C4858</f>
        <v>فيلا محمد صياح المنصورى</v>
      </c>
      <c r="F4858" s="6" t="str">
        <f t="shared" si="350"/>
        <v>دمج البيانات من نوبل الى نظام يامى -مسلسل-830-اسم الحساب من نوبل-فيلا محمد صياح المنصورى-البيان-رقم سند الدفع : 740 - ايجار تريلا سقالات لنقل مواد الى موقع محمد صياح المنصورى-نوع الادخال فى نوبل-Automatic</v>
      </c>
      <c r="G4858" s="3" t="s">
        <v>2600</v>
      </c>
      <c r="H4858" s="5">
        <v>500</v>
      </c>
      <c r="I4858" s="5">
        <v>0</v>
      </c>
      <c r="J4858" s="5" t="s">
        <v>14</v>
      </c>
      <c r="K4858" s="13"/>
    </row>
    <row r="4859" spans="1:11" ht="58.2" thickBot="1">
      <c r="A4859" s="21">
        <f t="shared" si="357"/>
        <v>830</v>
      </c>
      <c r="B4859" s="25"/>
      <c r="C4859" s="3" t="s">
        <v>171</v>
      </c>
      <c r="D4859" s="3" t="str">
        <f>VLOOKUP(C4859,'[1]Chart-of_Accounts (1)'!$B$20:$D$1316,3,)</f>
        <v>Petty Cash Imprest</v>
      </c>
      <c r="E4859" s="3"/>
      <c r="F4859" s="6" t="str">
        <f t="shared" si="350"/>
        <v>دمج البيانات من نوبل الى نظام يامى -مسلسل-830-اسم الحساب من نوبل-عهدة الشبراوي-البيان-رقم سند الدفع : 740 - ايجار تريلا سقالات لنقل مواد الى موقع محمد صياح المنصورى-نوع الادخال فى نوبل-Automatic</v>
      </c>
      <c r="G4859" s="3" t="s">
        <v>2600</v>
      </c>
      <c r="H4859" s="5">
        <v>0</v>
      </c>
      <c r="I4859" s="5">
        <v>500</v>
      </c>
      <c r="J4859" s="5" t="s">
        <v>14</v>
      </c>
      <c r="K4859" s="13"/>
    </row>
    <row r="4860" spans="1:11" ht="46.8" thickBot="1">
      <c r="A4860" s="20">
        <v>831</v>
      </c>
      <c r="B4860" s="23">
        <v>45082</v>
      </c>
      <c r="C4860" s="6" t="s">
        <v>355</v>
      </c>
      <c r="D4860" s="3" t="str">
        <f>VLOOKUP(C4860,'[1]Chart-of_Accounts (1)'!$B$20:$D$1316,3,)</f>
        <v>Petrol</v>
      </c>
      <c r="E4860" s="6"/>
      <c r="F4860" s="6" t="str">
        <f t="shared" si="350"/>
        <v>دمج البيانات من نوبل الى نظام يامى -مسلسل-831-اسم الحساب من نوبل-Petrol-البيان-رقم سند الدفع : 741 - بترول سيارة من عهدة الشبراوى-نوع الادخال فى نوبل-Automatic</v>
      </c>
      <c r="G4860" s="6" t="s">
        <v>2601</v>
      </c>
      <c r="H4860" s="8">
        <v>47.62</v>
      </c>
      <c r="I4860" s="8">
        <v>0</v>
      </c>
      <c r="J4860" s="8" t="s">
        <v>14</v>
      </c>
      <c r="K4860" s="13"/>
    </row>
    <row r="4861" spans="1:11" ht="58.2" thickBot="1">
      <c r="A4861" s="21">
        <f t="shared" ref="A4861:A4874" si="358">A4860</f>
        <v>831</v>
      </c>
      <c r="B4861" s="24"/>
      <c r="C4861" s="3" t="s">
        <v>26</v>
      </c>
      <c r="D4861" s="3" t="str">
        <f>VLOOKUP(C4861,'[1]Chart-of_Accounts (1)'!$B$20:$D$1316,3,)</f>
        <v>VAT Input</v>
      </c>
      <c r="E4861" s="3"/>
      <c r="F4861" s="6" t="str">
        <f t="shared" si="350"/>
        <v>دمج البيانات من نوبل الى نظام يامى -مسلسل-831-اسم الحساب من نوبل-Value Added Tax (VAT OUT)-البيان-رقم سند الدفع : 741 - بترول سيارة من عهدة الشبراوى - - -نوع الادخال فى نوبل-Automatic</v>
      </c>
      <c r="G4861" s="3" t="s">
        <v>2602</v>
      </c>
      <c r="H4861" s="5">
        <v>2.38</v>
      </c>
      <c r="I4861" s="5">
        <v>0</v>
      </c>
      <c r="J4861" s="5" t="s">
        <v>14</v>
      </c>
      <c r="K4861" s="13"/>
    </row>
    <row r="4862" spans="1:11" ht="58.2" thickBot="1">
      <c r="A4862" s="21">
        <f t="shared" si="358"/>
        <v>831</v>
      </c>
      <c r="B4862" s="24"/>
      <c r="C4862" s="3" t="s">
        <v>171</v>
      </c>
      <c r="D4862" s="3" t="str">
        <f>VLOOKUP(C4862,'[1]Chart-of_Accounts (1)'!$B$20:$D$1316,3,)</f>
        <v>Petty Cash Imprest</v>
      </c>
      <c r="E4862" s="3"/>
      <c r="F4862" s="6" t="str">
        <f t="shared" si="350"/>
        <v>دمج البيانات من نوبل الى نظام يامى -مسلسل-831-اسم الحساب من نوبل-عهدة الشبراوي-البيان-رقم سند الدفع : 741 - بترول سيارة من عهدة الشبراوى-نوع الادخال فى نوبل-Automatic</v>
      </c>
      <c r="G4862" s="3" t="s">
        <v>2601</v>
      </c>
      <c r="H4862" s="5">
        <v>0</v>
      </c>
      <c r="I4862" s="5">
        <v>50</v>
      </c>
      <c r="J4862" s="5" t="s">
        <v>14</v>
      </c>
      <c r="K4862" s="13"/>
    </row>
    <row r="4863" spans="1:11" ht="46.8" thickBot="1">
      <c r="A4863" s="21">
        <f t="shared" si="358"/>
        <v>831</v>
      </c>
      <c r="B4863" s="24"/>
      <c r="C4863" s="3" t="s">
        <v>355</v>
      </c>
      <c r="D4863" s="3" t="str">
        <f>VLOOKUP(C4863,'[1]Chart-of_Accounts (1)'!$B$20:$D$1316,3,)</f>
        <v>Petrol</v>
      </c>
      <c r="E4863" s="3"/>
      <c r="F4863" s="6" t="str">
        <f t="shared" si="350"/>
        <v>دمج البيانات من نوبل الى نظام يامى -مسلسل-831-اسم الحساب من نوبل-Petrol-البيان-رقم سند الدفع : 741 - بترول سيارة من عهدة الشبراوى-نوع الادخال فى نوبل-Automatic</v>
      </c>
      <c r="G4863" s="3" t="s">
        <v>2601</v>
      </c>
      <c r="H4863" s="5">
        <v>76.19</v>
      </c>
      <c r="I4863" s="5">
        <v>0</v>
      </c>
      <c r="J4863" s="5" t="s">
        <v>14</v>
      </c>
      <c r="K4863" s="13"/>
    </row>
    <row r="4864" spans="1:11" ht="58.2" thickBot="1">
      <c r="A4864" s="21">
        <f t="shared" si="358"/>
        <v>831</v>
      </c>
      <c r="B4864" s="24"/>
      <c r="C4864" s="3" t="s">
        <v>26</v>
      </c>
      <c r="D4864" s="3" t="str">
        <f>VLOOKUP(C4864,'[1]Chart-of_Accounts (1)'!$B$20:$D$1316,3,)</f>
        <v>VAT Input</v>
      </c>
      <c r="E4864" s="3"/>
      <c r="F4864" s="6" t="str">
        <f t="shared" si="350"/>
        <v>دمج البيانات من نوبل الى نظام يامى -مسلسل-831-اسم الحساب من نوبل-Value Added Tax (VAT OUT)-البيان-رقم سند الدفع : 741 - بترول سيارة من عهدة الشبراوى - - -نوع الادخال فى نوبل-Automatic</v>
      </c>
      <c r="G4864" s="3" t="s">
        <v>2602</v>
      </c>
      <c r="H4864" s="5">
        <v>3.81</v>
      </c>
      <c r="I4864" s="5">
        <v>0</v>
      </c>
      <c r="J4864" s="5" t="s">
        <v>14</v>
      </c>
      <c r="K4864" s="13"/>
    </row>
    <row r="4865" spans="1:11" ht="58.2" thickBot="1">
      <c r="A4865" s="21">
        <f t="shared" si="358"/>
        <v>831</v>
      </c>
      <c r="B4865" s="24"/>
      <c r="C4865" s="3" t="s">
        <v>171</v>
      </c>
      <c r="D4865" s="3" t="str">
        <f>VLOOKUP(C4865,'[1]Chart-of_Accounts (1)'!$B$20:$D$1316,3,)</f>
        <v>Petty Cash Imprest</v>
      </c>
      <c r="E4865" s="3"/>
      <c r="F4865" s="6" t="str">
        <f t="shared" si="350"/>
        <v>دمج البيانات من نوبل الى نظام يامى -مسلسل-831-اسم الحساب من نوبل-عهدة الشبراوي-البيان-رقم سند الدفع : 741 - بترول سيارة من عهدة الشبراوى-نوع الادخال فى نوبل-Automatic</v>
      </c>
      <c r="G4865" s="3" t="s">
        <v>2601</v>
      </c>
      <c r="H4865" s="5">
        <v>0</v>
      </c>
      <c r="I4865" s="5">
        <v>80</v>
      </c>
      <c r="J4865" s="5" t="s">
        <v>14</v>
      </c>
      <c r="K4865" s="13"/>
    </row>
    <row r="4866" spans="1:11" ht="58.2" thickBot="1">
      <c r="A4866" s="21">
        <f t="shared" si="358"/>
        <v>831</v>
      </c>
      <c r="B4866" s="24"/>
      <c r="C4866" s="3" t="s">
        <v>298</v>
      </c>
      <c r="D4866" s="3" t="str">
        <f>VLOOKUP(C4866,'[1]Chart-of_Accounts (1)'!$B$20:$D$1316,3,)</f>
        <v>Maint. Furniture &amp; Fixtures</v>
      </c>
      <c r="E4866" s="3"/>
      <c r="F4866" s="6" t="str">
        <f t="shared" si="350"/>
        <v>دمج البيانات من نوبل الى نظام يامى -مسلسل-831-اسم الحساب من نوبل-Maint- Cars &amp; Vehicles-البيان-رقم سند الدفع : 741 - غسيل سيارة من عههدة الشبراوى-نوع الادخال فى نوبل-Automatic</v>
      </c>
      <c r="G4866" s="3" t="s">
        <v>2603</v>
      </c>
      <c r="H4866" s="5">
        <v>38.1</v>
      </c>
      <c r="I4866" s="5">
        <v>0</v>
      </c>
      <c r="J4866" s="5" t="s">
        <v>14</v>
      </c>
      <c r="K4866" s="13"/>
    </row>
    <row r="4867" spans="1:11" ht="58.2" thickBot="1">
      <c r="A4867" s="21">
        <f t="shared" si="358"/>
        <v>831</v>
      </c>
      <c r="B4867" s="24"/>
      <c r="C4867" s="3" t="s">
        <v>26</v>
      </c>
      <c r="D4867" s="3" t="str">
        <f>VLOOKUP(C4867,'[1]Chart-of_Accounts (1)'!$B$20:$D$1316,3,)</f>
        <v>VAT Input</v>
      </c>
      <c r="E4867" s="3"/>
      <c r="F4867" s="6" t="str">
        <f t="shared" si="350"/>
        <v>دمج البيانات من نوبل الى نظام يامى -مسلسل-831-اسم الحساب من نوبل-Value Added Tax (VAT OUT)-البيان-رقم سند الدفع : 741 - غسيل سيارة من عههدة الشبراوى - - -نوع الادخال فى نوبل-Automatic</v>
      </c>
      <c r="G4867" s="3" t="s">
        <v>2604</v>
      </c>
      <c r="H4867" s="5">
        <v>1.91</v>
      </c>
      <c r="I4867" s="5">
        <v>0</v>
      </c>
      <c r="J4867" s="5" t="s">
        <v>14</v>
      </c>
      <c r="K4867" s="13"/>
    </row>
    <row r="4868" spans="1:11" ht="58.2" thickBot="1">
      <c r="A4868" s="21">
        <f t="shared" si="358"/>
        <v>831</v>
      </c>
      <c r="B4868" s="24"/>
      <c r="C4868" s="3" t="s">
        <v>171</v>
      </c>
      <c r="D4868" s="3" t="str">
        <f>VLOOKUP(C4868,'[1]Chart-of_Accounts (1)'!$B$20:$D$1316,3,)</f>
        <v>Petty Cash Imprest</v>
      </c>
      <c r="E4868" s="3"/>
      <c r="F4868" s="6" t="str">
        <f t="shared" si="350"/>
        <v>دمج البيانات من نوبل الى نظام يامى -مسلسل-831-اسم الحساب من نوبل-عهدة الشبراوي-البيان-رقم سند الدفع : 741 - غسيل سيارة من عههدة الشبراوى-نوع الادخال فى نوبل-Automatic</v>
      </c>
      <c r="G4868" s="3" t="s">
        <v>2603</v>
      </c>
      <c r="H4868" s="5">
        <v>0</v>
      </c>
      <c r="I4868" s="5">
        <v>40.01</v>
      </c>
      <c r="J4868" s="5" t="s">
        <v>14</v>
      </c>
      <c r="K4868" s="13"/>
    </row>
    <row r="4869" spans="1:11" ht="58.2" thickBot="1">
      <c r="A4869" s="21">
        <f t="shared" si="358"/>
        <v>831</v>
      </c>
      <c r="B4869" s="24"/>
      <c r="C4869" s="3" t="s">
        <v>6946</v>
      </c>
      <c r="D4869" s="18" t="s">
        <v>6975</v>
      </c>
      <c r="E4869" s="6" t="str">
        <f>C4869</f>
        <v>فيلا على احمد المحرمى</v>
      </c>
      <c r="F4869" s="6" t="str">
        <f t="shared" si="350"/>
        <v>دمج البيانات من نوبل الى نظام يامى -مسلسل-831-اسم الحساب من نوبل-فيلا على احمد المحرمى-البيان-رقم سند الدفع : 741 - مواد تكييف لموقع على احمد المحرمى من عهدة الشبراوى-نوع الادخال فى نوبل-Automatic</v>
      </c>
      <c r="G4869" s="3" t="s">
        <v>2605</v>
      </c>
      <c r="H4869" s="5">
        <v>47</v>
      </c>
      <c r="I4869" s="5">
        <v>0</v>
      </c>
      <c r="J4869" s="5" t="s">
        <v>14</v>
      </c>
      <c r="K4869" s="13"/>
    </row>
    <row r="4870" spans="1:11" ht="69.599999999999994" thickBot="1">
      <c r="A4870" s="21">
        <f t="shared" si="358"/>
        <v>831</v>
      </c>
      <c r="B4870" s="24"/>
      <c r="C4870" s="3" t="s">
        <v>26</v>
      </c>
      <c r="D4870" s="3" t="str">
        <f>VLOOKUP(C4870,'[1]Chart-of_Accounts (1)'!$B$20:$D$1316,3,)</f>
        <v>VAT Input</v>
      </c>
      <c r="E4870" s="3"/>
      <c r="F4870" s="6" t="str">
        <f t="shared" si="350"/>
        <v>دمج البيانات من نوبل الى نظام يامى -مسلسل-831-اسم الحساب من نوبل-Value Added Tax (VAT OUT)-البيان-رقم سند الدفع : 741 - مواد تكييف لموقع على احمد المحرمى من عهدة الشبراوى - - -نوع الادخال فى نوبل-Automatic</v>
      </c>
      <c r="G4870" s="3" t="s">
        <v>2606</v>
      </c>
      <c r="H4870" s="5">
        <v>2.35</v>
      </c>
      <c r="I4870" s="5">
        <v>0</v>
      </c>
      <c r="J4870" s="5" t="s">
        <v>14</v>
      </c>
      <c r="K4870" s="13"/>
    </row>
    <row r="4871" spans="1:11" ht="58.2" thickBot="1">
      <c r="A4871" s="21">
        <f t="shared" si="358"/>
        <v>831</v>
      </c>
      <c r="B4871" s="24"/>
      <c r="C4871" s="3" t="s">
        <v>171</v>
      </c>
      <c r="D4871" s="3" t="str">
        <f>VLOOKUP(C4871,'[1]Chart-of_Accounts (1)'!$B$20:$D$1316,3,)</f>
        <v>Petty Cash Imprest</v>
      </c>
      <c r="E4871" s="3"/>
      <c r="F4871" s="6" t="str">
        <f t="shared" ref="F4871:F4934" si="359">CONCATENATE("دمج البيانات من نوبل الى نظام يامى ","-","مسلسل","-",A4871,"-","اسم الحساب من نوبل","-",C4871,"-","البيان","-",G4871,"-","نوع الادخال فى نوبل","-",J4871)</f>
        <v>دمج البيانات من نوبل الى نظام يامى -مسلسل-831-اسم الحساب من نوبل-عهدة الشبراوي-البيان-رقم سند الدفع : 741 - مواد تكييف لموقع على احمد المحرمى من عهدة الشبراوى-نوع الادخال فى نوبل-Automatic</v>
      </c>
      <c r="G4871" s="3" t="s">
        <v>2605</v>
      </c>
      <c r="H4871" s="5">
        <v>0</v>
      </c>
      <c r="I4871" s="5">
        <v>49.35</v>
      </c>
      <c r="J4871" s="5" t="s">
        <v>14</v>
      </c>
      <c r="K4871" s="13"/>
    </row>
    <row r="4872" spans="1:11" ht="58.2" thickBot="1">
      <c r="A4872" s="21">
        <f t="shared" si="358"/>
        <v>831</v>
      </c>
      <c r="B4872" s="24"/>
      <c r="C4872" s="3" t="s">
        <v>6944</v>
      </c>
      <c r="D4872" s="18" t="s">
        <v>6975</v>
      </c>
      <c r="E4872" s="6" t="str">
        <f>C4872</f>
        <v>فيلا هلال سويح</v>
      </c>
      <c r="F4872" s="6" t="str">
        <f t="shared" si="359"/>
        <v>دمج البيانات من نوبل الى نظام يامى -مسلسل-831-اسم الحساب من نوبل-فيلا هلال سويح-البيان-رقم سند الدفع : 741 - مواد بناء لموقع هلال سويح المزروعى-نوع الادخال فى نوبل-Automatic</v>
      </c>
      <c r="G4872" s="3" t="s">
        <v>2607</v>
      </c>
      <c r="H4872" s="5">
        <v>10</v>
      </c>
      <c r="I4872" s="5">
        <v>0</v>
      </c>
      <c r="J4872" s="5" t="s">
        <v>14</v>
      </c>
      <c r="K4872" s="13"/>
    </row>
    <row r="4873" spans="1:11" ht="58.2" thickBot="1">
      <c r="A4873" s="21">
        <f t="shared" si="358"/>
        <v>831</v>
      </c>
      <c r="B4873" s="24"/>
      <c r="C4873" s="3" t="s">
        <v>26</v>
      </c>
      <c r="D4873" s="3" t="str">
        <f>VLOOKUP(C4873,'[1]Chart-of_Accounts (1)'!$B$20:$D$1316,3,)</f>
        <v>VAT Input</v>
      </c>
      <c r="E4873" s="3"/>
      <c r="F4873" s="6" t="str">
        <f t="shared" si="359"/>
        <v>دمج البيانات من نوبل الى نظام يامى -مسلسل-831-اسم الحساب من نوبل-Value Added Tax (VAT OUT)-البيان-رقم سند الدفع : 741 - مواد بناء لموقع هلال سويح المزروعى - - -نوع الادخال فى نوبل-Automatic</v>
      </c>
      <c r="G4873" s="3" t="s">
        <v>2608</v>
      </c>
      <c r="H4873" s="5">
        <v>0.5</v>
      </c>
      <c r="I4873" s="5">
        <v>0</v>
      </c>
      <c r="J4873" s="5" t="s">
        <v>14</v>
      </c>
      <c r="K4873" s="13"/>
    </row>
    <row r="4874" spans="1:11" ht="58.2" thickBot="1">
      <c r="A4874" s="21">
        <f t="shared" si="358"/>
        <v>831</v>
      </c>
      <c r="B4874" s="25"/>
      <c r="C4874" s="3" t="s">
        <v>171</v>
      </c>
      <c r="D4874" s="3" t="str">
        <f>VLOOKUP(C4874,'[1]Chart-of_Accounts (1)'!$B$20:$D$1316,3,)</f>
        <v>Petty Cash Imprest</v>
      </c>
      <c r="E4874" s="3"/>
      <c r="F4874" s="6" t="str">
        <f t="shared" si="359"/>
        <v>دمج البيانات من نوبل الى نظام يامى -مسلسل-831-اسم الحساب من نوبل-عهدة الشبراوي-البيان-رقم سند الدفع : 741 - مواد بناء لموقع هلال سويح المزروعى-نوع الادخال فى نوبل-Automatic</v>
      </c>
      <c r="G4874" s="3" t="s">
        <v>2607</v>
      </c>
      <c r="H4874" s="5">
        <v>0</v>
      </c>
      <c r="I4874" s="5">
        <v>10.5</v>
      </c>
      <c r="J4874" s="5" t="s">
        <v>14</v>
      </c>
      <c r="K4874" s="13"/>
    </row>
    <row r="4875" spans="1:11" ht="58.2" thickBot="1">
      <c r="A4875" s="20">
        <v>832</v>
      </c>
      <c r="B4875" s="23">
        <v>45235</v>
      </c>
      <c r="C4875" s="6" t="s">
        <v>105</v>
      </c>
      <c r="D4875" s="3" t="str">
        <f>VLOOKUP(C4875,'[1]Chart-of_Accounts (1)'!$B$20:$D$1316,3,)</f>
        <v>Subcontractors</v>
      </c>
      <c r="E4875" s="6"/>
      <c r="F4875" s="6" t="str">
        <f t="shared" si="359"/>
        <v>دمج البيانات من نوبل الى نظام يامى -مسلسل-832-اسم الحساب من نوبل-مقاول محمود الصباغ-البيان-رقم سند الدفع : 742 - صرف دفعه من الحساب من عهدة مهندس الشبراوى-نوع الادخال فى نوبل-Automatic</v>
      </c>
      <c r="G4875" s="6" t="s">
        <v>2609</v>
      </c>
      <c r="H4875" s="7">
        <v>1000</v>
      </c>
      <c r="I4875" s="8">
        <v>0</v>
      </c>
      <c r="J4875" s="8" t="s">
        <v>14</v>
      </c>
      <c r="K4875" s="13"/>
    </row>
    <row r="4876" spans="1:11" ht="58.2" thickBot="1">
      <c r="A4876" s="22">
        <f>A4875</f>
        <v>832</v>
      </c>
      <c r="B4876" s="25"/>
      <c r="C4876" s="3" t="s">
        <v>171</v>
      </c>
      <c r="D4876" s="3" t="str">
        <f>VLOOKUP(C4876,'[1]Chart-of_Accounts (1)'!$B$20:$D$1316,3,)</f>
        <v>Petty Cash Imprest</v>
      </c>
      <c r="E4876" s="3"/>
      <c r="F4876" s="6" t="str">
        <f t="shared" si="359"/>
        <v>دمج البيانات من نوبل الى نظام يامى -مسلسل-832-اسم الحساب من نوبل-عهدة الشبراوي-البيان-رقم سند الدفع : 742 - صرف دفعه من الحساب من عهدة مهندس الشبراوى-نوع الادخال فى نوبل-Automatic</v>
      </c>
      <c r="G4876" s="3" t="s">
        <v>2609</v>
      </c>
      <c r="H4876" s="5">
        <v>0</v>
      </c>
      <c r="I4876" s="4">
        <v>1000</v>
      </c>
      <c r="J4876" s="5" t="s">
        <v>14</v>
      </c>
      <c r="K4876" s="13"/>
    </row>
    <row r="4877" spans="1:11" ht="58.2" thickBot="1">
      <c r="A4877" s="20">
        <v>833</v>
      </c>
      <c r="B4877" s="23">
        <v>45205</v>
      </c>
      <c r="C4877" s="6" t="s">
        <v>6929</v>
      </c>
      <c r="D4877" s="18" t="s">
        <v>6975</v>
      </c>
      <c r="E4877" s="6" t="str">
        <f>C4877</f>
        <v>فيلا محمد على الحمادى</v>
      </c>
      <c r="F4877" s="6" t="str">
        <f t="shared" si="359"/>
        <v>دمج البيانات من نوبل الى نظام يامى -مسلسل-833-اسم الحساب من نوبل-فيلا محمد على الحمادى-البيان-رقم سند الدفع : 743 - بترول لموقع محمد على الحمادى-نوع الادخال فى نوبل-Automatic</v>
      </c>
      <c r="G4877" s="6" t="s">
        <v>2610</v>
      </c>
      <c r="H4877" s="8">
        <v>228.57</v>
      </c>
      <c r="I4877" s="8">
        <v>0</v>
      </c>
      <c r="J4877" s="8" t="s">
        <v>14</v>
      </c>
      <c r="K4877" s="13"/>
    </row>
    <row r="4878" spans="1:11" ht="58.2" thickBot="1">
      <c r="A4878" s="22">
        <f t="shared" ref="A4878:A4894" si="360">A4877</f>
        <v>833</v>
      </c>
      <c r="B4878" s="24"/>
      <c r="C4878" s="3" t="s">
        <v>26</v>
      </c>
      <c r="D4878" s="3" t="str">
        <f>VLOOKUP(C4878,'[1]Chart-of_Accounts (1)'!$B$20:$D$1316,3,)</f>
        <v>VAT Input</v>
      </c>
      <c r="E4878" s="3"/>
      <c r="F4878" s="6" t="str">
        <f t="shared" si="359"/>
        <v>دمج البيانات من نوبل الى نظام يامى -مسلسل-833-اسم الحساب من نوبل-Value Added Tax (VAT OUT)-البيان-رقم سند الدفع : 743 - بترول لموقع محمد على الحمادى - - -نوع الادخال فى نوبل-Automatic</v>
      </c>
      <c r="G4878" s="3" t="s">
        <v>2611</v>
      </c>
      <c r="H4878" s="5">
        <v>11.43</v>
      </c>
      <c r="I4878" s="5">
        <v>0</v>
      </c>
      <c r="J4878" s="5" t="s">
        <v>14</v>
      </c>
      <c r="K4878" s="13"/>
    </row>
    <row r="4879" spans="1:11" ht="46.8" thickBot="1">
      <c r="A4879" s="22">
        <f t="shared" si="360"/>
        <v>833</v>
      </c>
      <c r="B4879" s="24"/>
      <c r="C4879" s="3" t="s">
        <v>21</v>
      </c>
      <c r="D4879" s="3" t="str">
        <f>VLOOKUP(C4879,'[1]Chart-of_Accounts (1)'!$B$20:$D$1316,3,)</f>
        <v>Petty Cash Imprest</v>
      </c>
      <c r="E4879" s="3"/>
      <c r="F4879" s="6" t="str">
        <f t="shared" si="359"/>
        <v>دمج البيانات من نوبل الى نظام يامى -مسلسل-833-اسم الحساب من نوبل-عهدة شبير-البيان-رقم سند الدفع : 743 - بترول لموقع محمد على الحمادى-نوع الادخال فى نوبل-Automatic</v>
      </c>
      <c r="G4879" s="3" t="s">
        <v>2610</v>
      </c>
      <c r="H4879" s="5">
        <v>0</v>
      </c>
      <c r="I4879" s="5">
        <v>240</v>
      </c>
      <c r="J4879" s="5" t="s">
        <v>14</v>
      </c>
      <c r="K4879" s="13"/>
    </row>
    <row r="4880" spans="1:11" ht="58.2" thickBot="1">
      <c r="A4880" s="22">
        <f t="shared" si="360"/>
        <v>833</v>
      </c>
      <c r="B4880" s="24"/>
      <c r="C4880" s="3" t="s">
        <v>6929</v>
      </c>
      <c r="D4880" s="18" t="s">
        <v>6975</v>
      </c>
      <c r="E4880" s="6" t="str">
        <f>C4880</f>
        <v>فيلا محمد على الحمادى</v>
      </c>
      <c r="F4880" s="6" t="str">
        <f t="shared" si="359"/>
        <v>دمج البيانات من نوبل الى نظام يامى -مسلسل-833-اسم الحساب من نوبل-فيلا محمد على الحمادى-البيان-رقم سند الدفع : 743 - بترول لموقع محمد على الحمادى-نوع الادخال فى نوبل-Automatic</v>
      </c>
      <c r="G4880" s="3" t="s">
        <v>2610</v>
      </c>
      <c r="H4880" s="5">
        <v>171.43</v>
      </c>
      <c r="I4880" s="5">
        <v>0</v>
      </c>
      <c r="J4880" s="5" t="s">
        <v>14</v>
      </c>
      <c r="K4880" s="13"/>
    </row>
    <row r="4881" spans="1:11" ht="58.2" thickBot="1">
      <c r="A4881" s="22">
        <f t="shared" si="360"/>
        <v>833</v>
      </c>
      <c r="B4881" s="24"/>
      <c r="C4881" s="3" t="s">
        <v>26</v>
      </c>
      <c r="D4881" s="3" t="str">
        <f>VLOOKUP(C4881,'[1]Chart-of_Accounts (1)'!$B$20:$D$1316,3,)</f>
        <v>VAT Input</v>
      </c>
      <c r="E4881" s="3"/>
      <c r="F4881" s="6" t="str">
        <f t="shared" si="359"/>
        <v>دمج البيانات من نوبل الى نظام يامى -مسلسل-833-اسم الحساب من نوبل-Value Added Tax (VAT OUT)-البيان-رقم سند الدفع : 743 - بترول لموقع محمد على الحمادى - - -نوع الادخال فى نوبل-Automatic</v>
      </c>
      <c r="G4881" s="3" t="s">
        <v>2611</v>
      </c>
      <c r="H4881" s="5">
        <v>8.57</v>
      </c>
      <c r="I4881" s="5">
        <v>0</v>
      </c>
      <c r="J4881" s="5" t="s">
        <v>14</v>
      </c>
      <c r="K4881" s="13"/>
    </row>
    <row r="4882" spans="1:11" ht="46.8" thickBot="1">
      <c r="A4882" s="22">
        <f t="shared" si="360"/>
        <v>833</v>
      </c>
      <c r="B4882" s="24"/>
      <c r="C4882" s="3" t="s">
        <v>21</v>
      </c>
      <c r="D4882" s="3" t="str">
        <f>VLOOKUP(C4882,'[1]Chart-of_Accounts (1)'!$B$20:$D$1316,3,)</f>
        <v>Petty Cash Imprest</v>
      </c>
      <c r="E4882" s="3"/>
      <c r="F4882" s="6" t="str">
        <f t="shared" si="359"/>
        <v>دمج البيانات من نوبل الى نظام يامى -مسلسل-833-اسم الحساب من نوبل-عهدة شبير-البيان-رقم سند الدفع : 743 - بترول لموقع محمد على الحمادى-نوع الادخال فى نوبل-Automatic</v>
      </c>
      <c r="G4882" s="3" t="s">
        <v>2610</v>
      </c>
      <c r="H4882" s="5">
        <v>0</v>
      </c>
      <c r="I4882" s="5">
        <v>180</v>
      </c>
      <c r="J4882" s="5" t="s">
        <v>14</v>
      </c>
      <c r="K4882" s="13"/>
    </row>
    <row r="4883" spans="1:11" ht="58.2" thickBot="1">
      <c r="A4883" s="22">
        <f t="shared" si="360"/>
        <v>833</v>
      </c>
      <c r="B4883" s="24"/>
      <c r="C4883" s="3" t="s">
        <v>6930</v>
      </c>
      <c r="D4883" s="18" t="s">
        <v>6975</v>
      </c>
      <c r="E4883" s="6" t="str">
        <f>C4883</f>
        <v>فيلا حمد سعيد المزروعى</v>
      </c>
      <c r="F4883" s="6" t="str">
        <f t="shared" si="359"/>
        <v>دمج البيانات من نوبل الى نظام يامى -مسلسل-833-اسم الحساب من نوبل-فيلا حمد سعيد المزروعى-البيان-رقم سند الدفع : 743 - بترول لموقع حمد سعيد المزروعى-نوع الادخال فى نوبل-Automatic</v>
      </c>
      <c r="G4883" s="3" t="s">
        <v>2612</v>
      </c>
      <c r="H4883" s="5">
        <v>95.24</v>
      </c>
      <c r="I4883" s="5">
        <v>0</v>
      </c>
      <c r="J4883" s="5" t="s">
        <v>14</v>
      </c>
      <c r="K4883" s="13"/>
    </row>
    <row r="4884" spans="1:11" ht="58.2" thickBot="1">
      <c r="A4884" s="22">
        <f t="shared" si="360"/>
        <v>833</v>
      </c>
      <c r="B4884" s="24"/>
      <c r="C4884" s="3" t="s">
        <v>26</v>
      </c>
      <c r="D4884" s="3" t="str">
        <f>VLOOKUP(C4884,'[1]Chart-of_Accounts (1)'!$B$20:$D$1316,3,)</f>
        <v>VAT Input</v>
      </c>
      <c r="E4884" s="3"/>
      <c r="F4884" s="6" t="str">
        <f t="shared" si="359"/>
        <v>دمج البيانات من نوبل الى نظام يامى -مسلسل-833-اسم الحساب من نوبل-Value Added Tax (VAT OUT)-البيان-رقم سند الدفع : 743 - بترول لموقع حمد سعيد المزروعى - - -نوع الادخال فى نوبل-Automatic</v>
      </c>
      <c r="G4884" s="3" t="s">
        <v>2613</v>
      </c>
      <c r="H4884" s="5">
        <v>4.76</v>
      </c>
      <c r="I4884" s="5">
        <v>0</v>
      </c>
      <c r="J4884" s="5" t="s">
        <v>14</v>
      </c>
      <c r="K4884" s="13"/>
    </row>
    <row r="4885" spans="1:11" ht="46.8" thickBot="1">
      <c r="A4885" s="22">
        <f t="shared" si="360"/>
        <v>833</v>
      </c>
      <c r="B4885" s="24"/>
      <c r="C4885" s="3" t="s">
        <v>21</v>
      </c>
      <c r="D4885" s="3" t="str">
        <f>VLOOKUP(C4885,'[1]Chart-of_Accounts (1)'!$B$20:$D$1316,3,)</f>
        <v>Petty Cash Imprest</v>
      </c>
      <c r="E4885" s="3"/>
      <c r="F4885" s="6" t="str">
        <f t="shared" si="359"/>
        <v>دمج البيانات من نوبل الى نظام يامى -مسلسل-833-اسم الحساب من نوبل-عهدة شبير-البيان-رقم سند الدفع : 743 - بترول لموقع حمد سعيد المزروعى-نوع الادخال فى نوبل-Automatic</v>
      </c>
      <c r="G4885" s="3" t="s">
        <v>2612</v>
      </c>
      <c r="H4885" s="5">
        <v>0</v>
      </c>
      <c r="I4885" s="5">
        <v>100</v>
      </c>
      <c r="J4885" s="5" t="s">
        <v>14</v>
      </c>
      <c r="K4885" s="13"/>
    </row>
    <row r="4886" spans="1:11" ht="58.2" thickBot="1">
      <c r="A4886" s="22">
        <f t="shared" si="360"/>
        <v>833</v>
      </c>
      <c r="B4886" s="24"/>
      <c r="C4886" s="3" t="s">
        <v>6930</v>
      </c>
      <c r="D4886" s="18" t="s">
        <v>6975</v>
      </c>
      <c r="E4886" s="6" t="str">
        <f>C4886</f>
        <v>فيلا حمد سعيد المزروعى</v>
      </c>
      <c r="F4886" s="6" t="str">
        <f t="shared" si="359"/>
        <v>دمج البيانات من نوبل الى نظام يامى -مسلسل-833-اسم الحساب من نوبل-فيلا حمد سعيد المزروعى-البيان-رقم سند الدفع : 743 - بترول لموقع محمد على الحمادى-نوع الادخال فى نوبل-Automatic</v>
      </c>
      <c r="G4886" s="3" t="s">
        <v>2610</v>
      </c>
      <c r="H4886" s="5">
        <v>95.24</v>
      </c>
      <c r="I4886" s="5">
        <v>0</v>
      </c>
      <c r="J4886" s="5" t="s">
        <v>14</v>
      </c>
      <c r="K4886" s="13"/>
    </row>
    <row r="4887" spans="1:11" ht="58.2" thickBot="1">
      <c r="A4887" s="22">
        <f t="shared" si="360"/>
        <v>833</v>
      </c>
      <c r="B4887" s="24"/>
      <c r="C4887" s="3" t="s">
        <v>26</v>
      </c>
      <c r="D4887" s="3" t="str">
        <f>VLOOKUP(C4887,'[1]Chart-of_Accounts (1)'!$B$20:$D$1316,3,)</f>
        <v>VAT Input</v>
      </c>
      <c r="E4887" s="3"/>
      <c r="F4887" s="6" t="str">
        <f t="shared" si="359"/>
        <v>دمج البيانات من نوبل الى نظام يامى -مسلسل-833-اسم الحساب من نوبل-Value Added Tax (VAT OUT)-البيان-رقم سند الدفع : 743 - بترول لموقع محمد على الحمادى - - -نوع الادخال فى نوبل-Automatic</v>
      </c>
      <c r="G4887" s="3" t="s">
        <v>2611</v>
      </c>
      <c r="H4887" s="5">
        <v>4.76</v>
      </c>
      <c r="I4887" s="5">
        <v>0</v>
      </c>
      <c r="J4887" s="5" t="s">
        <v>14</v>
      </c>
      <c r="K4887" s="13"/>
    </row>
    <row r="4888" spans="1:11" ht="46.8" thickBot="1">
      <c r="A4888" s="22">
        <f t="shared" si="360"/>
        <v>833</v>
      </c>
      <c r="B4888" s="24"/>
      <c r="C4888" s="3" t="s">
        <v>21</v>
      </c>
      <c r="D4888" s="3" t="str">
        <f>VLOOKUP(C4888,'[1]Chart-of_Accounts (1)'!$B$20:$D$1316,3,)</f>
        <v>Petty Cash Imprest</v>
      </c>
      <c r="E4888" s="3"/>
      <c r="F4888" s="6" t="str">
        <f t="shared" si="359"/>
        <v>دمج البيانات من نوبل الى نظام يامى -مسلسل-833-اسم الحساب من نوبل-عهدة شبير-البيان-رقم سند الدفع : 743 - بترول لموقع محمد على الحمادى-نوع الادخال فى نوبل-Automatic</v>
      </c>
      <c r="G4888" s="3" t="s">
        <v>2610</v>
      </c>
      <c r="H4888" s="5">
        <v>0</v>
      </c>
      <c r="I4888" s="5">
        <v>100</v>
      </c>
      <c r="J4888" s="5" t="s">
        <v>14</v>
      </c>
      <c r="K4888" s="13"/>
    </row>
    <row r="4889" spans="1:11" ht="58.2" thickBot="1">
      <c r="A4889" s="22">
        <f t="shared" si="360"/>
        <v>833</v>
      </c>
      <c r="B4889" s="24"/>
      <c r="C4889" s="3" t="s">
        <v>6930</v>
      </c>
      <c r="D4889" s="18" t="s">
        <v>6975</v>
      </c>
      <c r="E4889" s="6" t="str">
        <f>C4889</f>
        <v>فيلا حمد سعيد المزروعى</v>
      </c>
      <c r="F4889" s="6" t="str">
        <f t="shared" si="359"/>
        <v>دمج البيانات من نوبل الى نظام يامى -مسلسل-833-اسم الحساب من نوبل-فيلا حمد سعيد المزروعى-البيان-رقم سند الدفع : 743 - بترول لموقع محمد على الحمادى-نوع الادخال فى نوبل-Automatic</v>
      </c>
      <c r="G4889" s="3" t="s">
        <v>2610</v>
      </c>
      <c r="H4889" s="5">
        <v>76.19</v>
      </c>
      <c r="I4889" s="5">
        <v>0</v>
      </c>
      <c r="J4889" s="5" t="s">
        <v>14</v>
      </c>
      <c r="K4889" s="13"/>
    </row>
    <row r="4890" spans="1:11" ht="58.2" thickBot="1">
      <c r="A4890" s="22">
        <f t="shared" si="360"/>
        <v>833</v>
      </c>
      <c r="B4890" s="24"/>
      <c r="C4890" s="3" t="s">
        <v>26</v>
      </c>
      <c r="D4890" s="3" t="str">
        <f>VLOOKUP(C4890,'[1]Chart-of_Accounts (1)'!$B$20:$D$1316,3,)</f>
        <v>VAT Input</v>
      </c>
      <c r="E4890" s="3"/>
      <c r="F4890" s="6" t="str">
        <f t="shared" si="359"/>
        <v>دمج البيانات من نوبل الى نظام يامى -مسلسل-833-اسم الحساب من نوبل-Value Added Tax (VAT OUT)-البيان-رقم سند الدفع : 743 - بترول لموقع محمد على الحمادى - - -نوع الادخال فى نوبل-Automatic</v>
      </c>
      <c r="G4890" s="3" t="s">
        <v>2611</v>
      </c>
      <c r="H4890" s="5">
        <v>3.81</v>
      </c>
      <c r="I4890" s="5">
        <v>0</v>
      </c>
      <c r="J4890" s="5" t="s">
        <v>14</v>
      </c>
      <c r="K4890" s="13"/>
    </row>
    <row r="4891" spans="1:11" ht="46.8" thickBot="1">
      <c r="A4891" s="22">
        <f t="shared" si="360"/>
        <v>833</v>
      </c>
      <c r="B4891" s="24"/>
      <c r="C4891" s="3" t="s">
        <v>21</v>
      </c>
      <c r="D4891" s="3" t="str">
        <f>VLOOKUP(C4891,'[1]Chart-of_Accounts (1)'!$B$20:$D$1316,3,)</f>
        <v>Petty Cash Imprest</v>
      </c>
      <c r="E4891" s="3"/>
      <c r="F4891" s="6" t="str">
        <f t="shared" si="359"/>
        <v>دمج البيانات من نوبل الى نظام يامى -مسلسل-833-اسم الحساب من نوبل-عهدة شبير-البيان-رقم سند الدفع : 743 - بترول لموقع محمد على الحمادى-نوع الادخال فى نوبل-Automatic</v>
      </c>
      <c r="G4891" s="3" t="s">
        <v>2610</v>
      </c>
      <c r="H4891" s="5">
        <v>0</v>
      </c>
      <c r="I4891" s="5">
        <v>80</v>
      </c>
      <c r="J4891" s="5" t="s">
        <v>14</v>
      </c>
      <c r="K4891" s="13"/>
    </row>
    <row r="4892" spans="1:11" ht="58.2" thickBot="1">
      <c r="A4892" s="22">
        <f t="shared" si="360"/>
        <v>833</v>
      </c>
      <c r="B4892" s="24"/>
      <c r="C4892" s="3" t="s">
        <v>6930</v>
      </c>
      <c r="D4892" s="18" t="s">
        <v>6975</v>
      </c>
      <c r="E4892" s="6" t="str">
        <f>C4892</f>
        <v>فيلا حمد سعيد المزروعى</v>
      </c>
      <c r="F4892" s="6" t="str">
        <f t="shared" si="359"/>
        <v>دمج البيانات من نوبل الى نظام يامى -مسلسل-833-اسم الحساب من نوبل-فيلا حمد سعيد المزروعى-البيان-رقم سند الدفع : 743 - بترول لموقع محمد على الحمادى-نوع الادخال فى نوبل-Automatic</v>
      </c>
      <c r="G4892" s="3" t="s">
        <v>2610</v>
      </c>
      <c r="H4892" s="5">
        <v>161.9</v>
      </c>
      <c r="I4892" s="5">
        <v>0</v>
      </c>
      <c r="J4892" s="5" t="s">
        <v>14</v>
      </c>
      <c r="K4892" s="13"/>
    </row>
    <row r="4893" spans="1:11" ht="58.2" thickBot="1">
      <c r="A4893" s="22">
        <f t="shared" si="360"/>
        <v>833</v>
      </c>
      <c r="B4893" s="24"/>
      <c r="C4893" s="3" t="s">
        <v>26</v>
      </c>
      <c r="D4893" s="3" t="str">
        <f>VLOOKUP(C4893,'[1]Chart-of_Accounts (1)'!$B$20:$D$1316,3,)</f>
        <v>VAT Input</v>
      </c>
      <c r="E4893" s="3"/>
      <c r="F4893" s="6" t="str">
        <f t="shared" si="359"/>
        <v>دمج البيانات من نوبل الى نظام يامى -مسلسل-833-اسم الحساب من نوبل-Value Added Tax (VAT OUT)-البيان-رقم سند الدفع : 743 - بترول لموقع محمد على الحمادى - - -نوع الادخال فى نوبل-Automatic</v>
      </c>
      <c r="G4893" s="3" t="s">
        <v>2611</v>
      </c>
      <c r="H4893" s="5">
        <v>8.1</v>
      </c>
      <c r="I4893" s="5">
        <v>0</v>
      </c>
      <c r="J4893" s="5" t="s">
        <v>14</v>
      </c>
      <c r="K4893" s="13"/>
    </row>
    <row r="4894" spans="1:11" ht="46.8" thickBot="1">
      <c r="A4894" s="22">
        <f t="shared" si="360"/>
        <v>833</v>
      </c>
      <c r="B4894" s="25"/>
      <c r="C4894" s="3" t="s">
        <v>21</v>
      </c>
      <c r="D4894" s="3" t="str">
        <f>VLOOKUP(C4894,'[1]Chart-of_Accounts (1)'!$B$20:$D$1316,3,)</f>
        <v>Petty Cash Imprest</v>
      </c>
      <c r="E4894" s="3"/>
      <c r="F4894" s="6" t="str">
        <f t="shared" si="359"/>
        <v>دمج البيانات من نوبل الى نظام يامى -مسلسل-833-اسم الحساب من نوبل-عهدة شبير-البيان-رقم سند الدفع : 743 - بترول لموقع محمد على الحمادى-نوع الادخال فى نوبل-Automatic</v>
      </c>
      <c r="G4894" s="3" t="s">
        <v>2610</v>
      </c>
      <c r="H4894" s="5">
        <v>0</v>
      </c>
      <c r="I4894" s="5">
        <v>170</v>
      </c>
      <c r="J4894" s="5" t="s">
        <v>14</v>
      </c>
      <c r="K4894" s="13"/>
    </row>
    <row r="4895" spans="1:11" ht="58.2" thickBot="1">
      <c r="A4895" s="20">
        <v>834</v>
      </c>
      <c r="B4895" s="23">
        <v>44990</v>
      </c>
      <c r="C4895" s="6" t="s">
        <v>6964</v>
      </c>
      <c r="D4895" s="18" t="s">
        <v>6975</v>
      </c>
      <c r="E4895" s="6" t="str">
        <f>C4895</f>
        <v>فيلا زليخة الحمادى</v>
      </c>
      <c r="F4895" s="6" t="str">
        <f t="shared" si="359"/>
        <v>دمج البيانات من نوبل الى نظام يامى -مسلسل-834-اسم الحساب من نوبل-فيلا زليخة الحمادى-البيان-رقم سند الدفع : 744 - مواد صبغ لموقع زليخة الحمادى-نوع الادخال فى نوبل-Automatic</v>
      </c>
      <c r="G4895" s="6" t="s">
        <v>2614</v>
      </c>
      <c r="H4895" s="8">
        <v>260</v>
      </c>
      <c r="I4895" s="8">
        <v>0</v>
      </c>
      <c r="J4895" s="8" t="s">
        <v>14</v>
      </c>
      <c r="K4895" s="13"/>
    </row>
    <row r="4896" spans="1:11" ht="58.2" thickBot="1">
      <c r="A4896" s="22">
        <f t="shared" ref="A4896:A4918" si="361">A4895</f>
        <v>834</v>
      </c>
      <c r="B4896" s="24"/>
      <c r="C4896" s="3" t="s">
        <v>26</v>
      </c>
      <c r="D4896" s="3" t="str">
        <f>VLOOKUP(C4896,'[1]Chart-of_Accounts (1)'!$B$20:$D$1316,3,)</f>
        <v>VAT Input</v>
      </c>
      <c r="E4896" s="3"/>
      <c r="F4896" s="6" t="str">
        <f t="shared" si="359"/>
        <v>دمج البيانات من نوبل الى نظام يامى -مسلسل-834-اسم الحساب من نوبل-Value Added Tax (VAT OUT)-البيان-رقم سند الدفع : 744 - مواد صبغ لموقع زليخة الحمادى - - -نوع الادخال فى نوبل-Automatic</v>
      </c>
      <c r="G4896" s="3" t="s">
        <v>2615</v>
      </c>
      <c r="H4896" s="5">
        <v>13</v>
      </c>
      <c r="I4896" s="5">
        <v>0</v>
      </c>
      <c r="J4896" s="5" t="s">
        <v>14</v>
      </c>
      <c r="K4896" s="13"/>
    </row>
    <row r="4897" spans="1:11" ht="46.8" thickBot="1">
      <c r="A4897" s="22">
        <f t="shared" si="361"/>
        <v>834</v>
      </c>
      <c r="B4897" s="24"/>
      <c r="C4897" s="3" t="s">
        <v>21</v>
      </c>
      <c r="D4897" s="3" t="str">
        <f>VLOOKUP(C4897,'[1]Chart-of_Accounts (1)'!$B$20:$D$1316,3,)</f>
        <v>Petty Cash Imprest</v>
      </c>
      <c r="E4897" s="3"/>
      <c r="F4897" s="6" t="str">
        <f t="shared" si="359"/>
        <v>دمج البيانات من نوبل الى نظام يامى -مسلسل-834-اسم الحساب من نوبل-عهدة شبير-البيان-رقم سند الدفع : 744 - مواد صبغ لموقع زليخة الحمادى-نوع الادخال فى نوبل-Automatic</v>
      </c>
      <c r="G4897" s="3" t="s">
        <v>2614</v>
      </c>
      <c r="H4897" s="5">
        <v>0</v>
      </c>
      <c r="I4897" s="5">
        <v>273</v>
      </c>
      <c r="J4897" s="5" t="s">
        <v>14</v>
      </c>
      <c r="K4897" s="13"/>
    </row>
    <row r="4898" spans="1:11" ht="58.2" thickBot="1">
      <c r="A4898" s="22">
        <f t="shared" si="361"/>
        <v>834</v>
      </c>
      <c r="B4898" s="24"/>
      <c r="C4898" s="3" t="s">
        <v>6929</v>
      </c>
      <c r="D4898" s="18" t="s">
        <v>6975</v>
      </c>
      <c r="E4898" s="6" t="str">
        <f>C4898</f>
        <v>فيلا محمد على الحمادى</v>
      </c>
      <c r="F4898" s="6" t="str">
        <f t="shared" si="359"/>
        <v>دمج البيانات من نوبل الى نظام يامى -مسلسل-834-اسم الحساب من نوبل-فيلا محمد على الحمادى-البيان-رقم سند الدفع : 744 - مواد بناء لموقع محمد على الحمادى-نوع الادخال فى نوبل-Automatic</v>
      </c>
      <c r="G4898" s="3" t="s">
        <v>2616</v>
      </c>
      <c r="H4898" s="5">
        <v>40</v>
      </c>
      <c r="I4898" s="5">
        <v>0</v>
      </c>
      <c r="J4898" s="5" t="s">
        <v>14</v>
      </c>
      <c r="K4898" s="13"/>
    </row>
    <row r="4899" spans="1:11" ht="58.2" thickBot="1">
      <c r="A4899" s="22">
        <f t="shared" si="361"/>
        <v>834</v>
      </c>
      <c r="B4899" s="24"/>
      <c r="C4899" s="3" t="s">
        <v>26</v>
      </c>
      <c r="D4899" s="3" t="str">
        <f>VLOOKUP(C4899,'[1]Chart-of_Accounts (1)'!$B$20:$D$1316,3,)</f>
        <v>VAT Input</v>
      </c>
      <c r="E4899" s="3"/>
      <c r="F4899" s="6" t="str">
        <f t="shared" si="359"/>
        <v>دمج البيانات من نوبل الى نظام يامى -مسلسل-834-اسم الحساب من نوبل-Value Added Tax (VAT OUT)-البيان-رقم سند الدفع : 744 - مواد بناء لموقع محمد على الحمادى - - -نوع الادخال فى نوبل-Automatic</v>
      </c>
      <c r="G4899" s="3" t="s">
        <v>2617</v>
      </c>
      <c r="H4899" s="5">
        <v>2</v>
      </c>
      <c r="I4899" s="5">
        <v>0</v>
      </c>
      <c r="J4899" s="5" t="s">
        <v>14</v>
      </c>
      <c r="K4899" s="13"/>
    </row>
    <row r="4900" spans="1:11" ht="58.2" thickBot="1">
      <c r="A4900" s="22">
        <f t="shared" si="361"/>
        <v>834</v>
      </c>
      <c r="B4900" s="24"/>
      <c r="C4900" s="3" t="s">
        <v>21</v>
      </c>
      <c r="D4900" s="3" t="str">
        <f>VLOOKUP(C4900,'[1]Chart-of_Accounts (1)'!$B$20:$D$1316,3,)</f>
        <v>Petty Cash Imprest</v>
      </c>
      <c r="E4900" s="3"/>
      <c r="F4900" s="6" t="str">
        <f t="shared" si="359"/>
        <v>دمج البيانات من نوبل الى نظام يامى -مسلسل-834-اسم الحساب من نوبل-عهدة شبير-البيان-رقم سند الدفع : 744 - مواد بناء لموقع محمد على الحمادى-نوع الادخال فى نوبل-Automatic</v>
      </c>
      <c r="G4900" s="3" t="s">
        <v>2616</v>
      </c>
      <c r="H4900" s="5">
        <v>0</v>
      </c>
      <c r="I4900" s="5">
        <v>42</v>
      </c>
      <c r="J4900" s="5" t="s">
        <v>14</v>
      </c>
      <c r="K4900" s="13"/>
    </row>
    <row r="4901" spans="1:11" ht="58.2" thickBot="1">
      <c r="A4901" s="22">
        <f t="shared" si="361"/>
        <v>834</v>
      </c>
      <c r="B4901" s="24"/>
      <c r="C4901" s="3" t="s">
        <v>6941</v>
      </c>
      <c r="D4901" s="18" t="s">
        <v>6975</v>
      </c>
      <c r="E4901" s="6" t="str">
        <f>C4901</f>
        <v>فيلا ايمان الحمادى</v>
      </c>
      <c r="F4901" s="6" t="str">
        <f t="shared" si="359"/>
        <v>دمج البيانات من نوبل الى نظام يامى -مسلسل-834-اسم الحساب من نوبل-فيلا ايمان الحمادى-البيان-رقم سند الدفع : 744 - مواد بناء لموقع ايمان الحمادى-نوع الادخال فى نوبل-Automatic</v>
      </c>
      <c r="G4901" s="3" t="s">
        <v>2618</v>
      </c>
      <c r="H4901" s="5">
        <v>32.5</v>
      </c>
      <c r="I4901" s="5">
        <v>0</v>
      </c>
      <c r="J4901" s="5" t="s">
        <v>14</v>
      </c>
      <c r="K4901" s="13"/>
    </row>
    <row r="4902" spans="1:11" ht="58.2" thickBot="1">
      <c r="A4902" s="22">
        <f t="shared" si="361"/>
        <v>834</v>
      </c>
      <c r="B4902" s="24"/>
      <c r="C4902" s="3" t="s">
        <v>26</v>
      </c>
      <c r="D4902" s="3" t="str">
        <f>VLOOKUP(C4902,'[1]Chart-of_Accounts (1)'!$B$20:$D$1316,3,)</f>
        <v>VAT Input</v>
      </c>
      <c r="E4902" s="3"/>
      <c r="F4902" s="6" t="str">
        <f t="shared" si="359"/>
        <v>دمج البيانات من نوبل الى نظام يامى -مسلسل-834-اسم الحساب من نوبل-Value Added Tax (VAT OUT)-البيان-رقم سند الدفع : 744 - مواد بناء لموقع ايمان الحمادى - - -نوع الادخال فى نوبل-Automatic</v>
      </c>
      <c r="G4902" s="3" t="s">
        <v>2619</v>
      </c>
      <c r="H4902" s="5">
        <v>1.63</v>
      </c>
      <c r="I4902" s="5">
        <v>0</v>
      </c>
      <c r="J4902" s="5" t="s">
        <v>14</v>
      </c>
      <c r="K4902" s="13"/>
    </row>
    <row r="4903" spans="1:11" ht="46.8" thickBot="1">
      <c r="A4903" s="22">
        <f t="shared" si="361"/>
        <v>834</v>
      </c>
      <c r="B4903" s="24"/>
      <c r="C4903" s="3" t="s">
        <v>21</v>
      </c>
      <c r="D4903" s="3" t="str">
        <f>VLOOKUP(C4903,'[1]Chart-of_Accounts (1)'!$B$20:$D$1316,3,)</f>
        <v>Petty Cash Imprest</v>
      </c>
      <c r="E4903" s="3"/>
      <c r="F4903" s="6" t="str">
        <f t="shared" si="359"/>
        <v>دمج البيانات من نوبل الى نظام يامى -مسلسل-834-اسم الحساب من نوبل-عهدة شبير-البيان-رقم سند الدفع : 744 - مواد بناء لموقع ايمان الحمادى-نوع الادخال فى نوبل-Automatic</v>
      </c>
      <c r="G4903" s="3" t="s">
        <v>2618</v>
      </c>
      <c r="H4903" s="5">
        <v>0</v>
      </c>
      <c r="I4903" s="5">
        <v>34.130000000000003</v>
      </c>
      <c r="J4903" s="5" t="s">
        <v>14</v>
      </c>
      <c r="K4903" s="13"/>
    </row>
    <row r="4904" spans="1:11" ht="58.2" thickBot="1">
      <c r="A4904" s="22">
        <f t="shared" si="361"/>
        <v>834</v>
      </c>
      <c r="B4904" s="24"/>
      <c r="C4904" s="3" t="s">
        <v>6932</v>
      </c>
      <c r="D4904" s="18" t="s">
        <v>6975</v>
      </c>
      <c r="E4904" s="6" t="str">
        <f>C4904</f>
        <v>فيلا مبارك المزروعى</v>
      </c>
      <c r="F4904" s="6" t="str">
        <f t="shared" si="359"/>
        <v>دمج البيانات من نوبل الى نظام يامى -مسلسل-834-اسم الحساب من نوبل-فيلا مبارك المزروعى-البيان-رقم سند الدفع : 744 - مواد بناء لموقع مبارك المزروعى-نوع الادخال فى نوبل-Automatic</v>
      </c>
      <c r="G4904" s="3" t="s">
        <v>2620</v>
      </c>
      <c r="H4904" s="5">
        <v>18.899999999999999</v>
      </c>
      <c r="I4904" s="5">
        <v>0</v>
      </c>
      <c r="J4904" s="5" t="s">
        <v>14</v>
      </c>
      <c r="K4904" s="13"/>
    </row>
    <row r="4905" spans="1:11" ht="58.2" thickBot="1">
      <c r="A4905" s="22">
        <f t="shared" si="361"/>
        <v>834</v>
      </c>
      <c r="B4905" s="24"/>
      <c r="C4905" s="3" t="s">
        <v>26</v>
      </c>
      <c r="D4905" s="3" t="str">
        <f>VLOOKUP(C4905,'[1]Chart-of_Accounts (1)'!$B$20:$D$1316,3,)</f>
        <v>VAT Input</v>
      </c>
      <c r="E4905" s="3"/>
      <c r="F4905" s="6" t="str">
        <f t="shared" si="359"/>
        <v>دمج البيانات من نوبل الى نظام يامى -مسلسل-834-اسم الحساب من نوبل-Value Added Tax (VAT OUT)-البيان-رقم سند الدفع : 744 - مواد بناء لموقع مبارك المزروعى - - -نوع الادخال فى نوبل-Automatic</v>
      </c>
      <c r="G4905" s="3" t="s">
        <v>2621</v>
      </c>
      <c r="H4905" s="5">
        <v>0.95</v>
      </c>
      <c r="I4905" s="5">
        <v>0</v>
      </c>
      <c r="J4905" s="5" t="s">
        <v>14</v>
      </c>
      <c r="K4905" s="13"/>
    </row>
    <row r="4906" spans="1:11" ht="46.8" thickBot="1">
      <c r="A4906" s="22">
        <f t="shared" si="361"/>
        <v>834</v>
      </c>
      <c r="B4906" s="24"/>
      <c r="C4906" s="3" t="s">
        <v>21</v>
      </c>
      <c r="D4906" s="3" t="str">
        <f>VLOOKUP(C4906,'[1]Chart-of_Accounts (1)'!$B$20:$D$1316,3,)</f>
        <v>Petty Cash Imprest</v>
      </c>
      <c r="E4906" s="3"/>
      <c r="F4906" s="6" t="str">
        <f t="shared" si="359"/>
        <v>دمج البيانات من نوبل الى نظام يامى -مسلسل-834-اسم الحساب من نوبل-عهدة شبير-البيان-رقم سند الدفع : 744 - مواد بناء لموقع مبارك المزروعى-نوع الادخال فى نوبل-Automatic</v>
      </c>
      <c r="G4906" s="3" t="s">
        <v>2620</v>
      </c>
      <c r="H4906" s="5">
        <v>0</v>
      </c>
      <c r="I4906" s="5">
        <v>19.850000000000001</v>
      </c>
      <c r="J4906" s="5" t="s">
        <v>14</v>
      </c>
      <c r="K4906" s="13"/>
    </row>
    <row r="4907" spans="1:11" ht="58.2" thickBot="1">
      <c r="A4907" s="22">
        <f t="shared" si="361"/>
        <v>834</v>
      </c>
      <c r="B4907" s="24"/>
      <c r="C4907" s="3" t="s">
        <v>6964</v>
      </c>
      <c r="D4907" s="18" t="s">
        <v>6975</v>
      </c>
      <c r="E4907" s="6" t="str">
        <f>C4907</f>
        <v>فيلا زليخة الحمادى</v>
      </c>
      <c r="F4907" s="6" t="str">
        <f t="shared" si="359"/>
        <v>دمج البيانات من نوبل الى نظام يامى -مسلسل-834-اسم الحساب من نوبل-فيلا زليخة الحمادى-البيان-رقم سند الدفع : 744 - مواد بناء لموقع زليخة الحمادى-نوع الادخال فى نوبل-Automatic</v>
      </c>
      <c r="G4907" s="3" t="s">
        <v>2622</v>
      </c>
      <c r="H4907" s="5">
        <v>64</v>
      </c>
      <c r="I4907" s="5">
        <v>0</v>
      </c>
      <c r="J4907" s="5" t="s">
        <v>14</v>
      </c>
      <c r="K4907" s="13"/>
    </row>
    <row r="4908" spans="1:11" ht="58.2" thickBot="1">
      <c r="A4908" s="22">
        <f t="shared" si="361"/>
        <v>834</v>
      </c>
      <c r="B4908" s="24"/>
      <c r="C4908" s="3" t="s">
        <v>26</v>
      </c>
      <c r="D4908" s="3" t="str">
        <f>VLOOKUP(C4908,'[1]Chart-of_Accounts (1)'!$B$20:$D$1316,3,)</f>
        <v>VAT Input</v>
      </c>
      <c r="E4908" s="3"/>
      <c r="F4908" s="6" t="str">
        <f t="shared" si="359"/>
        <v>دمج البيانات من نوبل الى نظام يامى -مسلسل-834-اسم الحساب من نوبل-Value Added Tax (VAT OUT)-البيان-رقم سند الدفع : 744 - مواد بناء لموقع زليخة الحمادى - - -نوع الادخال فى نوبل-Automatic</v>
      </c>
      <c r="G4908" s="3" t="s">
        <v>2623</v>
      </c>
      <c r="H4908" s="5">
        <v>3.2</v>
      </c>
      <c r="I4908" s="5">
        <v>0</v>
      </c>
      <c r="J4908" s="5" t="s">
        <v>14</v>
      </c>
      <c r="K4908" s="13"/>
    </row>
    <row r="4909" spans="1:11" ht="46.8" thickBot="1">
      <c r="A4909" s="22">
        <f t="shared" si="361"/>
        <v>834</v>
      </c>
      <c r="B4909" s="24"/>
      <c r="C4909" s="3" t="s">
        <v>21</v>
      </c>
      <c r="D4909" s="3" t="str">
        <f>VLOOKUP(C4909,'[1]Chart-of_Accounts (1)'!$B$20:$D$1316,3,)</f>
        <v>Petty Cash Imprest</v>
      </c>
      <c r="E4909" s="3"/>
      <c r="F4909" s="6" t="str">
        <f t="shared" si="359"/>
        <v>دمج البيانات من نوبل الى نظام يامى -مسلسل-834-اسم الحساب من نوبل-عهدة شبير-البيان-رقم سند الدفع : 744 - مواد بناء لموقع زليخة الحمادى-نوع الادخال فى نوبل-Automatic</v>
      </c>
      <c r="G4909" s="3" t="s">
        <v>2622</v>
      </c>
      <c r="H4909" s="5">
        <v>0</v>
      </c>
      <c r="I4909" s="5">
        <v>67.2</v>
      </c>
      <c r="J4909" s="5" t="s">
        <v>14</v>
      </c>
      <c r="K4909" s="13"/>
    </row>
    <row r="4910" spans="1:11" ht="58.2" thickBot="1">
      <c r="A4910" s="22">
        <f t="shared" si="361"/>
        <v>834</v>
      </c>
      <c r="B4910" s="24"/>
      <c r="C4910" s="3" t="s">
        <v>6964</v>
      </c>
      <c r="D4910" s="18" t="s">
        <v>6975</v>
      </c>
      <c r="E4910" s="6" t="str">
        <f>C4910</f>
        <v>فيلا زليخة الحمادى</v>
      </c>
      <c r="F4910" s="6" t="str">
        <f t="shared" si="359"/>
        <v>دمج البيانات من نوبل الى نظام يامى -مسلسل-834-اسم الحساب من نوبل-فيلا زليخة الحمادى-البيان-رقم سند الدفع : 744 - مواد بناء لموقع زليخة الحمادى-نوع الادخال فى نوبل-Automatic</v>
      </c>
      <c r="G4910" s="3" t="s">
        <v>2622</v>
      </c>
      <c r="H4910" s="5">
        <v>40</v>
      </c>
      <c r="I4910" s="5">
        <v>0</v>
      </c>
      <c r="J4910" s="5" t="s">
        <v>14</v>
      </c>
      <c r="K4910" s="13"/>
    </row>
    <row r="4911" spans="1:11" ht="58.2" thickBot="1">
      <c r="A4911" s="22">
        <f t="shared" si="361"/>
        <v>834</v>
      </c>
      <c r="B4911" s="24"/>
      <c r="C4911" s="3" t="s">
        <v>26</v>
      </c>
      <c r="D4911" s="3" t="str">
        <f>VLOOKUP(C4911,'[1]Chart-of_Accounts (1)'!$B$20:$D$1316,3,)</f>
        <v>VAT Input</v>
      </c>
      <c r="E4911" s="3"/>
      <c r="F4911" s="6" t="str">
        <f t="shared" si="359"/>
        <v>دمج البيانات من نوبل الى نظام يامى -مسلسل-834-اسم الحساب من نوبل-Value Added Tax (VAT OUT)-البيان-رقم سند الدفع : 744 - مواد بناء لموقع زليخة الحمادى - - -نوع الادخال فى نوبل-Automatic</v>
      </c>
      <c r="G4911" s="3" t="s">
        <v>2623</v>
      </c>
      <c r="H4911" s="5">
        <v>2</v>
      </c>
      <c r="I4911" s="5">
        <v>0</v>
      </c>
      <c r="J4911" s="5" t="s">
        <v>14</v>
      </c>
      <c r="K4911" s="13"/>
    </row>
    <row r="4912" spans="1:11" ht="46.8" thickBot="1">
      <c r="A4912" s="22">
        <f t="shared" si="361"/>
        <v>834</v>
      </c>
      <c r="B4912" s="24"/>
      <c r="C4912" s="3" t="s">
        <v>21</v>
      </c>
      <c r="D4912" s="3" t="str">
        <f>VLOOKUP(C4912,'[1]Chart-of_Accounts (1)'!$B$20:$D$1316,3,)</f>
        <v>Petty Cash Imprest</v>
      </c>
      <c r="E4912" s="3"/>
      <c r="F4912" s="6" t="str">
        <f t="shared" si="359"/>
        <v>دمج البيانات من نوبل الى نظام يامى -مسلسل-834-اسم الحساب من نوبل-عهدة شبير-البيان-رقم سند الدفع : 744 - مواد بناء لموقع زليخة الحمادى-نوع الادخال فى نوبل-Automatic</v>
      </c>
      <c r="G4912" s="3" t="s">
        <v>2622</v>
      </c>
      <c r="H4912" s="5">
        <v>0</v>
      </c>
      <c r="I4912" s="5">
        <v>42</v>
      </c>
      <c r="J4912" s="5" t="s">
        <v>14</v>
      </c>
      <c r="K4912" s="13"/>
    </row>
    <row r="4913" spans="1:11" ht="58.2" thickBot="1">
      <c r="A4913" s="22">
        <f t="shared" si="361"/>
        <v>834</v>
      </c>
      <c r="B4913" s="24"/>
      <c r="C4913" s="3" t="s">
        <v>6941</v>
      </c>
      <c r="D4913" s="18" t="s">
        <v>6975</v>
      </c>
      <c r="E4913" s="6" t="str">
        <f>C4913</f>
        <v>فيلا ايمان الحمادى</v>
      </c>
      <c r="F4913" s="6" t="str">
        <f t="shared" si="359"/>
        <v>دمج البيانات من نوبل الى نظام يامى -مسلسل-834-اسم الحساب من نوبل-فيلا ايمان الحمادى-البيان-رقم سند الدفع : 744 - مواد بناء لموقع ايمان الحمادى-نوع الادخال فى نوبل-Automatic</v>
      </c>
      <c r="G4913" s="3" t="s">
        <v>2618</v>
      </c>
      <c r="H4913" s="5">
        <v>40</v>
      </c>
      <c r="I4913" s="5">
        <v>0</v>
      </c>
      <c r="J4913" s="5" t="s">
        <v>14</v>
      </c>
      <c r="K4913" s="13"/>
    </row>
    <row r="4914" spans="1:11" ht="58.2" thickBot="1">
      <c r="A4914" s="22">
        <f t="shared" si="361"/>
        <v>834</v>
      </c>
      <c r="B4914" s="24"/>
      <c r="C4914" s="3" t="s">
        <v>26</v>
      </c>
      <c r="D4914" s="3" t="str">
        <f>VLOOKUP(C4914,'[1]Chart-of_Accounts (1)'!$B$20:$D$1316,3,)</f>
        <v>VAT Input</v>
      </c>
      <c r="E4914" s="3"/>
      <c r="F4914" s="6" t="str">
        <f t="shared" si="359"/>
        <v>دمج البيانات من نوبل الى نظام يامى -مسلسل-834-اسم الحساب من نوبل-Value Added Tax (VAT OUT)-البيان-رقم سند الدفع : 744 - مواد بناء لموقع ايمان الحمادى - - -نوع الادخال فى نوبل-Automatic</v>
      </c>
      <c r="G4914" s="3" t="s">
        <v>2619</v>
      </c>
      <c r="H4914" s="5">
        <v>2</v>
      </c>
      <c r="I4914" s="5">
        <v>0</v>
      </c>
      <c r="J4914" s="5" t="s">
        <v>14</v>
      </c>
      <c r="K4914" s="13"/>
    </row>
    <row r="4915" spans="1:11" ht="46.8" thickBot="1">
      <c r="A4915" s="22">
        <f t="shared" si="361"/>
        <v>834</v>
      </c>
      <c r="B4915" s="24"/>
      <c r="C4915" s="3" t="s">
        <v>21</v>
      </c>
      <c r="D4915" s="3" t="str">
        <f>VLOOKUP(C4915,'[1]Chart-of_Accounts (1)'!$B$20:$D$1316,3,)</f>
        <v>Petty Cash Imprest</v>
      </c>
      <c r="E4915" s="3"/>
      <c r="F4915" s="6" t="str">
        <f t="shared" si="359"/>
        <v>دمج البيانات من نوبل الى نظام يامى -مسلسل-834-اسم الحساب من نوبل-عهدة شبير-البيان-رقم سند الدفع : 744 - مواد بناء لموقع ايمان الحمادى-نوع الادخال فى نوبل-Automatic</v>
      </c>
      <c r="G4915" s="3" t="s">
        <v>2618</v>
      </c>
      <c r="H4915" s="5">
        <v>0</v>
      </c>
      <c r="I4915" s="5">
        <v>42</v>
      </c>
      <c r="J4915" s="5" t="s">
        <v>14</v>
      </c>
      <c r="K4915" s="13"/>
    </row>
    <row r="4916" spans="1:11" ht="58.2" thickBot="1">
      <c r="A4916" s="22">
        <f t="shared" si="361"/>
        <v>834</v>
      </c>
      <c r="B4916" s="24"/>
      <c r="C4916" s="3" t="s">
        <v>6941</v>
      </c>
      <c r="D4916" s="18" t="s">
        <v>6975</v>
      </c>
      <c r="E4916" s="6" t="str">
        <f>C4916</f>
        <v>فيلا ايمان الحمادى</v>
      </c>
      <c r="F4916" s="6" t="str">
        <f t="shared" si="359"/>
        <v>دمج البيانات من نوبل الى نظام يامى -مسلسل-834-اسم الحساب من نوبل-فيلا ايمان الحمادى-البيان-رقم سند الدفع : 744 - مواد بناء لموقع ايمان الحمادى-نوع الادخال فى نوبل-Automatic</v>
      </c>
      <c r="G4916" s="3" t="s">
        <v>2618</v>
      </c>
      <c r="H4916" s="5">
        <v>92</v>
      </c>
      <c r="I4916" s="5">
        <v>0</v>
      </c>
      <c r="J4916" s="5" t="s">
        <v>14</v>
      </c>
      <c r="K4916" s="13"/>
    </row>
    <row r="4917" spans="1:11" ht="58.2" thickBot="1">
      <c r="A4917" s="22">
        <f t="shared" si="361"/>
        <v>834</v>
      </c>
      <c r="B4917" s="24"/>
      <c r="C4917" s="3" t="s">
        <v>26</v>
      </c>
      <c r="D4917" s="3" t="str">
        <f>VLOOKUP(C4917,'[1]Chart-of_Accounts (1)'!$B$20:$D$1316,3,)</f>
        <v>VAT Input</v>
      </c>
      <c r="E4917" s="3"/>
      <c r="F4917" s="6" t="str">
        <f t="shared" si="359"/>
        <v>دمج البيانات من نوبل الى نظام يامى -مسلسل-834-اسم الحساب من نوبل-Value Added Tax (VAT OUT)-البيان-رقم سند الدفع : 744 - مواد بناء لموقع ايمان الحمادى - - -نوع الادخال فى نوبل-Automatic</v>
      </c>
      <c r="G4917" s="3" t="s">
        <v>2619</v>
      </c>
      <c r="H4917" s="5">
        <v>4.5999999999999996</v>
      </c>
      <c r="I4917" s="5">
        <v>0</v>
      </c>
      <c r="J4917" s="5" t="s">
        <v>14</v>
      </c>
      <c r="K4917" s="13"/>
    </row>
    <row r="4918" spans="1:11" ht="46.8" thickBot="1">
      <c r="A4918" s="22">
        <f t="shared" si="361"/>
        <v>834</v>
      </c>
      <c r="B4918" s="25"/>
      <c r="C4918" s="3" t="s">
        <v>21</v>
      </c>
      <c r="D4918" s="3" t="str">
        <f>VLOOKUP(C4918,'[1]Chart-of_Accounts (1)'!$B$20:$D$1316,3,)</f>
        <v>Petty Cash Imprest</v>
      </c>
      <c r="E4918" s="3"/>
      <c r="F4918" s="6" t="str">
        <f t="shared" si="359"/>
        <v>دمج البيانات من نوبل الى نظام يامى -مسلسل-834-اسم الحساب من نوبل-عهدة شبير-البيان-رقم سند الدفع : 744 - مواد بناء لموقع ايمان الحمادى-نوع الادخال فى نوبل-Automatic</v>
      </c>
      <c r="G4918" s="3" t="s">
        <v>2618</v>
      </c>
      <c r="H4918" s="5">
        <v>0</v>
      </c>
      <c r="I4918" s="5">
        <v>96.6</v>
      </c>
      <c r="J4918" s="5" t="s">
        <v>14</v>
      </c>
      <c r="K4918" s="13"/>
    </row>
    <row r="4919" spans="1:11" ht="58.2" thickBot="1">
      <c r="A4919" s="20">
        <v>835</v>
      </c>
      <c r="B4919" s="20" t="s">
        <v>2259</v>
      </c>
      <c r="C4919" s="6" t="s">
        <v>6930</v>
      </c>
      <c r="D4919" s="18" t="s">
        <v>6975</v>
      </c>
      <c r="E4919" s="6" t="str">
        <f>C4919</f>
        <v>فيلا حمد سعيد المزروعى</v>
      </c>
      <c r="F4919" s="6" t="str">
        <f t="shared" si="359"/>
        <v>دمج البيانات من نوبل الى نظام يامى -مسلسل-835-اسم الحساب من نوبل-فيلا حمد سعيد المزروعى-البيان-رقم سند الدفع : 745 - زيت ماكينة لموقع حمد سعيد المزروعى-نوع الادخال فى نوبل-Automatic</v>
      </c>
      <c r="G4919" s="6" t="s">
        <v>2624</v>
      </c>
      <c r="H4919" s="8">
        <v>43</v>
      </c>
      <c r="I4919" s="8">
        <v>0</v>
      </c>
      <c r="J4919" s="8" t="s">
        <v>14</v>
      </c>
      <c r="K4919" s="13"/>
    </row>
    <row r="4920" spans="1:11" ht="58.2" thickBot="1">
      <c r="A4920" s="22">
        <f t="shared" ref="A4920:A4927" si="362">A4919</f>
        <v>835</v>
      </c>
      <c r="B4920" s="21"/>
      <c r="C4920" s="3" t="s">
        <v>26</v>
      </c>
      <c r="D4920" s="3" t="str">
        <f>VLOOKUP(C4920,'[1]Chart-of_Accounts (1)'!$B$20:$D$1316,3,)</f>
        <v>VAT Input</v>
      </c>
      <c r="E4920" s="3"/>
      <c r="F4920" s="6" t="str">
        <f t="shared" si="359"/>
        <v>دمج البيانات من نوبل الى نظام يامى -مسلسل-835-اسم الحساب من نوبل-Value Added Tax (VAT OUT)-البيان-رقم سند الدفع : 745 - زيت ماكينة لموقع حمد سعيد المزروعى - - -نوع الادخال فى نوبل-Automatic</v>
      </c>
      <c r="G4920" s="3" t="s">
        <v>2625</v>
      </c>
      <c r="H4920" s="5">
        <v>2.15</v>
      </c>
      <c r="I4920" s="5">
        <v>0</v>
      </c>
      <c r="J4920" s="5" t="s">
        <v>14</v>
      </c>
      <c r="K4920" s="13"/>
    </row>
    <row r="4921" spans="1:11" ht="58.2" thickBot="1">
      <c r="A4921" s="22">
        <f t="shared" si="362"/>
        <v>835</v>
      </c>
      <c r="B4921" s="21"/>
      <c r="C4921" s="3" t="s">
        <v>21</v>
      </c>
      <c r="D4921" s="3" t="str">
        <f>VLOOKUP(C4921,'[1]Chart-of_Accounts (1)'!$B$20:$D$1316,3,)</f>
        <v>Petty Cash Imprest</v>
      </c>
      <c r="E4921" s="3"/>
      <c r="F4921" s="6" t="str">
        <f t="shared" si="359"/>
        <v>دمج البيانات من نوبل الى نظام يامى -مسلسل-835-اسم الحساب من نوبل-عهدة شبير-البيان-رقم سند الدفع : 745 - زيت ماكينة لموقع حمد سعيد المزروعى-نوع الادخال فى نوبل-Automatic</v>
      </c>
      <c r="G4921" s="3" t="s">
        <v>2624</v>
      </c>
      <c r="H4921" s="5">
        <v>0</v>
      </c>
      <c r="I4921" s="5">
        <v>45.15</v>
      </c>
      <c r="J4921" s="5" t="s">
        <v>14</v>
      </c>
      <c r="K4921" s="13"/>
    </row>
    <row r="4922" spans="1:11" ht="58.2" thickBot="1">
      <c r="A4922" s="22">
        <f t="shared" si="362"/>
        <v>835</v>
      </c>
      <c r="B4922" s="21"/>
      <c r="C4922" s="3" t="s">
        <v>298</v>
      </c>
      <c r="D4922" s="3" t="str">
        <f>VLOOKUP(C4922,'[1]Chart-of_Accounts (1)'!$B$20:$D$1316,3,)</f>
        <v>Maint. Furniture &amp; Fixtures</v>
      </c>
      <c r="E4922" s="3"/>
      <c r="F4922" s="6" t="str">
        <f t="shared" si="359"/>
        <v>دمج البيانات من نوبل الى نظام يامى -مسلسل-835-اسم الحساب من نوبل-Maint- Cars &amp; Vehicles-البيان-رقم سند الدفع : 745 - قطع غيار سيارة بيك اب 3 طن من عهدة الشبراوى-نوع الادخال فى نوبل-Automatic</v>
      </c>
      <c r="G4922" s="3" t="s">
        <v>2626</v>
      </c>
      <c r="H4922" s="5">
        <v>19.05</v>
      </c>
      <c r="I4922" s="5">
        <v>0</v>
      </c>
      <c r="J4922" s="5" t="s">
        <v>14</v>
      </c>
      <c r="K4922" s="13"/>
    </row>
    <row r="4923" spans="1:11" ht="69.599999999999994" thickBot="1">
      <c r="A4923" s="22">
        <f t="shared" si="362"/>
        <v>835</v>
      </c>
      <c r="B4923" s="21"/>
      <c r="C4923" s="3" t="s">
        <v>26</v>
      </c>
      <c r="D4923" s="3" t="str">
        <f>VLOOKUP(C4923,'[1]Chart-of_Accounts (1)'!$B$20:$D$1316,3,)</f>
        <v>VAT Input</v>
      </c>
      <c r="E4923" s="3"/>
      <c r="F4923" s="6" t="str">
        <f t="shared" si="359"/>
        <v>دمج البيانات من نوبل الى نظام يامى -مسلسل-835-اسم الحساب من نوبل-Value Added Tax (VAT OUT)-البيان-رقم سند الدفع : 745 - قطع غيار سيارة بيك اب 3 طن من عهدة الشبراوى - - -نوع الادخال فى نوبل-Automatic</v>
      </c>
      <c r="G4923" s="3" t="s">
        <v>2627</v>
      </c>
      <c r="H4923" s="5">
        <v>0.95</v>
      </c>
      <c r="I4923" s="5">
        <v>0</v>
      </c>
      <c r="J4923" s="5" t="s">
        <v>14</v>
      </c>
      <c r="K4923" s="13"/>
    </row>
    <row r="4924" spans="1:11" ht="58.2" thickBot="1">
      <c r="A4924" s="22">
        <f t="shared" si="362"/>
        <v>835</v>
      </c>
      <c r="B4924" s="21"/>
      <c r="C4924" s="3" t="s">
        <v>21</v>
      </c>
      <c r="D4924" s="3" t="str">
        <f>VLOOKUP(C4924,'[1]Chart-of_Accounts (1)'!$B$20:$D$1316,3,)</f>
        <v>Petty Cash Imprest</v>
      </c>
      <c r="E4924" s="3"/>
      <c r="F4924" s="6" t="str">
        <f t="shared" si="359"/>
        <v>دمج البيانات من نوبل الى نظام يامى -مسلسل-835-اسم الحساب من نوبل-عهدة شبير-البيان-رقم سند الدفع : 745 - قطع غيار سيارة بيك اب 3 طن من عهدة الشبراوى-نوع الادخال فى نوبل-Automatic</v>
      </c>
      <c r="G4924" s="3" t="s">
        <v>2626</v>
      </c>
      <c r="H4924" s="5">
        <v>0</v>
      </c>
      <c r="I4924" s="5">
        <v>20</v>
      </c>
      <c r="J4924" s="5" t="s">
        <v>14</v>
      </c>
      <c r="K4924" s="13"/>
    </row>
    <row r="4925" spans="1:11" ht="58.2" thickBot="1">
      <c r="A4925" s="22">
        <f t="shared" si="362"/>
        <v>835</v>
      </c>
      <c r="B4925" s="21"/>
      <c r="C4925" s="3" t="s">
        <v>298</v>
      </c>
      <c r="D4925" s="3" t="str">
        <f>VLOOKUP(C4925,'[1]Chart-of_Accounts (1)'!$B$20:$D$1316,3,)</f>
        <v>Maint. Furniture &amp; Fixtures</v>
      </c>
      <c r="E4925" s="3"/>
      <c r="F4925" s="6" t="str">
        <f t="shared" si="359"/>
        <v>دمج البيانات من نوبل الى نظام يامى -مسلسل-835-اسم الحساب من نوبل-Maint- Cars &amp; Vehicles-البيان-رقم سند الدفع : 745 - غيار زيت مع فلتر سيارة بيك اب 3 طن من عهدة شبير-نوع الادخال فى نوبل-Automatic</v>
      </c>
      <c r="G4925" s="3" t="s">
        <v>2628</v>
      </c>
      <c r="H4925" s="5">
        <v>125</v>
      </c>
      <c r="I4925" s="5">
        <v>0</v>
      </c>
      <c r="J4925" s="5" t="s">
        <v>14</v>
      </c>
      <c r="K4925" s="13"/>
    </row>
    <row r="4926" spans="1:11" ht="69.599999999999994" thickBot="1">
      <c r="A4926" s="22">
        <f t="shared" si="362"/>
        <v>835</v>
      </c>
      <c r="B4926" s="21"/>
      <c r="C4926" s="3" t="s">
        <v>26</v>
      </c>
      <c r="D4926" s="3" t="str">
        <f>VLOOKUP(C4926,'[1]Chart-of_Accounts (1)'!$B$20:$D$1316,3,)</f>
        <v>VAT Input</v>
      </c>
      <c r="E4926" s="3"/>
      <c r="F4926" s="6" t="str">
        <f t="shared" si="359"/>
        <v>دمج البيانات من نوبل الى نظام يامى -مسلسل-835-اسم الحساب من نوبل-Value Added Tax (VAT OUT)-البيان-رقم سند الدفع : 745 - غيار زيت مع فلتر سيارة بيك اب 3 طن من عهدة شبير - - -نوع الادخال فى نوبل-Automatic</v>
      </c>
      <c r="G4926" s="3" t="s">
        <v>2629</v>
      </c>
      <c r="H4926" s="5">
        <v>6.25</v>
      </c>
      <c r="I4926" s="5">
        <v>0</v>
      </c>
      <c r="J4926" s="5" t="s">
        <v>14</v>
      </c>
      <c r="K4926" s="13"/>
    </row>
    <row r="4927" spans="1:11" ht="58.2" thickBot="1">
      <c r="A4927" s="22">
        <f t="shared" si="362"/>
        <v>835</v>
      </c>
      <c r="B4927" s="22"/>
      <c r="C4927" s="3" t="s">
        <v>21</v>
      </c>
      <c r="D4927" s="3" t="str">
        <f>VLOOKUP(C4927,'[1]Chart-of_Accounts (1)'!$B$20:$D$1316,3,)</f>
        <v>Petty Cash Imprest</v>
      </c>
      <c r="E4927" s="3"/>
      <c r="F4927" s="6" t="str">
        <f t="shared" si="359"/>
        <v>دمج البيانات من نوبل الى نظام يامى -مسلسل-835-اسم الحساب من نوبل-عهدة شبير-البيان-رقم سند الدفع : 745 - غيار زيت مع فلتر سيارة بيك اب 3 طن من عهدة شبير-نوع الادخال فى نوبل-Automatic</v>
      </c>
      <c r="G4927" s="3" t="s">
        <v>2628</v>
      </c>
      <c r="H4927" s="5">
        <v>0</v>
      </c>
      <c r="I4927" s="5">
        <v>131.25</v>
      </c>
      <c r="J4927" s="5" t="s">
        <v>14</v>
      </c>
      <c r="K4927" s="13"/>
    </row>
    <row r="4928" spans="1:11" ht="58.2" thickBot="1">
      <c r="A4928" s="20">
        <v>836</v>
      </c>
      <c r="B4928" s="23">
        <v>44931</v>
      </c>
      <c r="C4928" s="6" t="s">
        <v>298</v>
      </c>
      <c r="D4928" s="3" t="str">
        <f>VLOOKUP(C4928,'[1]Chart-of_Accounts (1)'!$B$20:$D$1316,3,)</f>
        <v>Maint. Furniture &amp; Fixtures</v>
      </c>
      <c r="E4928" s="6"/>
      <c r="F4928" s="6" t="str">
        <f t="shared" si="359"/>
        <v>دمج البيانات من نوبل الى نظام يامى -مسلسل-836-اسم الحساب من نوبل-Maint- Cars &amp; Vehicles-البيان-رقم سند الدفع : 746 - تشحيم سيارة بيك اب 3 طن من عهدة شبير-نوع الادخال فى نوبل-Automatic</v>
      </c>
      <c r="G4928" s="6" t="s">
        <v>2630</v>
      </c>
      <c r="H4928" s="8">
        <v>15</v>
      </c>
      <c r="I4928" s="8">
        <v>0</v>
      </c>
      <c r="J4928" s="8" t="s">
        <v>14</v>
      </c>
      <c r="K4928" s="13"/>
    </row>
    <row r="4929" spans="1:11" ht="58.2" thickBot="1">
      <c r="A4929" s="22">
        <f t="shared" ref="A4929:A4939" si="363">A4928</f>
        <v>836</v>
      </c>
      <c r="B4929" s="24"/>
      <c r="C4929" s="3" t="s">
        <v>21</v>
      </c>
      <c r="D4929" s="3" t="str">
        <f>VLOOKUP(C4929,'[1]Chart-of_Accounts (1)'!$B$20:$D$1316,3,)</f>
        <v>Petty Cash Imprest</v>
      </c>
      <c r="E4929" s="3"/>
      <c r="F4929" s="6" t="str">
        <f t="shared" si="359"/>
        <v>دمج البيانات من نوبل الى نظام يامى -مسلسل-836-اسم الحساب من نوبل-عهدة شبير-البيان-رقم سند الدفع : 746 - تشحيم سيارة بيك اب 3 طن من عهدة شبير-نوع الادخال فى نوبل-Automatic</v>
      </c>
      <c r="G4929" s="3" t="s">
        <v>2630</v>
      </c>
      <c r="H4929" s="5">
        <v>0</v>
      </c>
      <c r="I4929" s="5">
        <v>15</v>
      </c>
      <c r="J4929" s="5" t="s">
        <v>14</v>
      </c>
      <c r="K4929" s="13"/>
    </row>
    <row r="4930" spans="1:11" ht="58.2" thickBot="1">
      <c r="A4930" s="22">
        <f t="shared" si="363"/>
        <v>836</v>
      </c>
      <c r="B4930" s="24"/>
      <c r="C4930" s="3" t="s">
        <v>298</v>
      </c>
      <c r="D4930" s="3" t="str">
        <f>VLOOKUP(C4930,'[1]Chart-of_Accounts (1)'!$B$20:$D$1316,3,)</f>
        <v>Maint. Furniture &amp; Fixtures</v>
      </c>
      <c r="E4930" s="3"/>
      <c r="F4930" s="6" t="str">
        <f t="shared" si="359"/>
        <v>دمج البيانات من نوبل الى نظام يامى -مسلسل-836-اسم الحساب من نوبل-Maint- Cars &amp; Vehicles-البيان-رقم سند الدفع : 746 - قطع غيار سيارة بيك اب 3 طن من عهدة شبير-نوع الادخال فى نوبل-Automatic</v>
      </c>
      <c r="G4930" s="3" t="s">
        <v>2631</v>
      </c>
      <c r="H4930" s="5">
        <v>10</v>
      </c>
      <c r="I4930" s="5">
        <v>0</v>
      </c>
      <c r="J4930" s="5" t="s">
        <v>14</v>
      </c>
      <c r="K4930" s="13"/>
    </row>
    <row r="4931" spans="1:11" ht="58.2" thickBot="1">
      <c r="A4931" s="22">
        <f t="shared" si="363"/>
        <v>836</v>
      </c>
      <c r="B4931" s="24"/>
      <c r="C4931" s="3" t="s">
        <v>21</v>
      </c>
      <c r="D4931" s="3" t="str">
        <f>VLOOKUP(C4931,'[1]Chart-of_Accounts (1)'!$B$20:$D$1316,3,)</f>
        <v>Petty Cash Imprest</v>
      </c>
      <c r="E4931" s="3"/>
      <c r="F4931" s="6" t="str">
        <f t="shared" si="359"/>
        <v>دمج البيانات من نوبل الى نظام يامى -مسلسل-836-اسم الحساب من نوبل-عهدة شبير-البيان-رقم سند الدفع : 746 - قطع غيار سيارة بيك اب 3 طن من عهدة شبير-نوع الادخال فى نوبل-Automatic</v>
      </c>
      <c r="G4931" s="3" t="s">
        <v>2631</v>
      </c>
      <c r="H4931" s="5">
        <v>0</v>
      </c>
      <c r="I4931" s="5">
        <v>10</v>
      </c>
      <c r="J4931" s="5" t="s">
        <v>14</v>
      </c>
      <c r="K4931" s="13"/>
    </row>
    <row r="4932" spans="1:11" ht="58.2" thickBot="1">
      <c r="A4932" s="22">
        <f t="shared" si="363"/>
        <v>836</v>
      </c>
      <c r="B4932" s="24"/>
      <c r="C4932" s="3" t="s">
        <v>298</v>
      </c>
      <c r="D4932" s="3" t="str">
        <f>VLOOKUP(C4932,'[1]Chart-of_Accounts (1)'!$B$20:$D$1316,3,)</f>
        <v>Maint. Furniture &amp; Fixtures</v>
      </c>
      <c r="E4932" s="3"/>
      <c r="F4932" s="6" t="str">
        <f t="shared" si="359"/>
        <v>دمج البيانات من نوبل الى نظام يامى -مسلسل-836-اسم الحساب من نوبل-Maint- Cars &amp; Vehicles-البيان-رقم سند الدفع : 746 - غسيل سيارة بيك اب 3 طن من عهدة شبير-نوع الادخال فى نوبل-Automatic</v>
      </c>
      <c r="G4932" s="3" t="s">
        <v>2632</v>
      </c>
      <c r="H4932" s="5">
        <v>70</v>
      </c>
      <c r="I4932" s="5">
        <v>0</v>
      </c>
      <c r="J4932" s="5" t="s">
        <v>14</v>
      </c>
      <c r="K4932" s="13"/>
    </row>
    <row r="4933" spans="1:11" ht="58.2" thickBot="1">
      <c r="A4933" s="22">
        <f t="shared" si="363"/>
        <v>836</v>
      </c>
      <c r="B4933" s="24"/>
      <c r="C4933" s="3" t="s">
        <v>21</v>
      </c>
      <c r="D4933" s="3" t="str">
        <f>VLOOKUP(C4933,'[1]Chart-of_Accounts (1)'!$B$20:$D$1316,3,)</f>
        <v>Petty Cash Imprest</v>
      </c>
      <c r="E4933" s="3"/>
      <c r="F4933" s="6" t="str">
        <f t="shared" si="359"/>
        <v>دمج البيانات من نوبل الى نظام يامى -مسلسل-836-اسم الحساب من نوبل-عهدة شبير-البيان-رقم سند الدفع : 746 - غسيل سيارة بيك اب 3 طن من عهدة شبير-نوع الادخال فى نوبل-Automatic</v>
      </c>
      <c r="G4933" s="3" t="s">
        <v>2632</v>
      </c>
      <c r="H4933" s="5">
        <v>0</v>
      </c>
      <c r="I4933" s="5">
        <v>70</v>
      </c>
      <c r="J4933" s="5" t="s">
        <v>14</v>
      </c>
      <c r="K4933" s="13"/>
    </row>
    <row r="4934" spans="1:11" ht="58.2" thickBot="1">
      <c r="A4934" s="22">
        <f t="shared" si="363"/>
        <v>836</v>
      </c>
      <c r="B4934" s="24"/>
      <c r="C4934" s="3" t="s">
        <v>298</v>
      </c>
      <c r="D4934" s="3" t="str">
        <f>VLOOKUP(C4934,'[1]Chart-of_Accounts (1)'!$B$20:$D$1316,3,)</f>
        <v>Maint. Furniture &amp; Fixtures</v>
      </c>
      <c r="E4934" s="3"/>
      <c r="F4934" s="6" t="str">
        <f t="shared" si="359"/>
        <v>دمج البيانات من نوبل الى نظام يامى -مسلسل-836-اسم الحساب من نوبل-Maint- Cars &amp; Vehicles-البيان-رقم سند الدفع : 746 - غسيل سيارة 59023 من عهدة شبير-نوع الادخال فى نوبل-Automatic</v>
      </c>
      <c r="G4934" s="3" t="s">
        <v>2633</v>
      </c>
      <c r="H4934" s="5">
        <v>30</v>
      </c>
      <c r="I4934" s="5">
        <v>0</v>
      </c>
      <c r="J4934" s="5" t="s">
        <v>14</v>
      </c>
      <c r="K4934" s="13"/>
    </row>
    <row r="4935" spans="1:11" ht="58.2" thickBot="1">
      <c r="A4935" s="22">
        <f t="shared" si="363"/>
        <v>836</v>
      </c>
      <c r="B4935" s="24"/>
      <c r="C4935" s="3" t="s">
        <v>21</v>
      </c>
      <c r="D4935" s="3" t="str">
        <f>VLOOKUP(C4935,'[1]Chart-of_Accounts (1)'!$B$20:$D$1316,3,)</f>
        <v>Petty Cash Imprest</v>
      </c>
      <c r="E4935" s="3"/>
      <c r="F4935" s="6" t="str">
        <f t="shared" ref="F4935:F4998" si="364">CONCATENATE("دمج البيانات من نوبل الى نظام يامى ","-","مسلسل","-",A4935,"-","اسم الحساب من نوبل","-",C4935,"-","البيان","-",G4935,"-","نوع الادخال فى نوبل","-",J4935)</f>
        <v>دمج البيانات من نوبل الى نظام يامى -مسلسل-836-اسم الحساب من نوبل-عهدة شبير-البيان-رقم سند الدفع : 746 - غسيل سيارة 59023 من عهدة شبير-نوع الادخال فى نوبل-Automatic</v>
      </c>
      <c r="G4935" s="3" t="s">
        <v>2633</v>
      </c>
      <c r="H4935" s="5">
        <v>0</v>
      </c>
      <c r="I4935" s="5">
        <v>30</v>
      </c>
      <c r="J4935" s="5" t="s">
        <v>14</v>
      </c>
      <c r="K4935" s="13"/>
    </row>
    <row r="4936" spans="1:11" ht="58.2" thickBot="1">
      <c r="A4936" s="22">
        <f t="shared" si="363"/>
        <v>836</v>
      </c>
      <c r="B4936" s="24"/>
      <c r="C4936" s="3" t="s">
        <v>298</v>
      </c>
      <c r="D4936" s="3" t="str">
        <f>VLOOKUP(C4936,'[1]Chart-of_Accounts (1)'!$B$20:$D$1316,3,)</f>
        <v>Maint. Furniture &amp; Fixtures</v>
      </c>
      <c r="E4936" s="3"/>
      <c r="F4936" s="6" t="str">
        <f t="shared" si="364"/>
        <v>دمج البيانات من نوبل الى نظام يامى -مسلسل-836-اسم الحساب من نوبل-Maint- Cars &amp; Vehicles-البيان-رقم سند الدفع : 746 - غسيل سيارة 59022 من عهدة شبير-نوع الادخال فى نوبل-Automatic</v>
      </c>
      <c r="G4936" s="3" t="s">
        <v>2634</v>
      </c>
      <c r="H4936" s="5">
        <v>30</v>
      </c>
      <c r="I4936" s="5">
        <v>0</v>
      </c>
      <c r="J4936" s="5" t="s">
        <v>14</v>
      </c>
      <c r="K4936" s="13"/>
    </row>
    <row r="4937" spans="1:11" ht="58.2" thickBot="1">
      <c r="A4937" s="22">
        <f t="shared" si="363"/>
        <v>836</v>
      </c>
      <c r="B4937" s="24"/>
      <c r="C4937" s="3" t="s">
        <v>21</v>
      </c>
      <c r="D4937" s="3" t="str">
        <f>VLOOKUP(C4937,'[1]Chart-of_Accounts (1)'!$B$20:$D$1316,3,)</f>
        <v>Petty Cash Imprest</v>
      </c>
      <c r="E4937" s="3"/>
      <c r="F4937" s="6" t="str">
        <f t="shared" si="364"/>
        <v>دمج البيانات من نوبل الى نظام يامى -مسلسل-836-اسم الحساب من نوبل-عهدة شبير-البيان-رقم سند الدفع : 746 - غسيل سيارة 59022 من عهدة شبير-نوع الادخال فى نوبل-Automatic</v>
      </c>
      <c r="G4937" s="3" t="s">
        <v>2634</v>
      </c>
      <c r="H4937" s="5">
        <v>0</v>
      </c>
      <c r="I4937" s="5">
        <v>30</v>
      </c>
      <c r="J4937" s="5" t="s">
        <v>14</v>
      </c>
      <c r="K4937" s="13"/>
    </row>
    <row r="4938" spans="1:11" ht="58.2" thickBot="1">
      <c r="A4938" s="22">
        <f t="shared" si="363"/>
        <v>836</v>
      </c>
      <c r="B4938" s="24"/>
      <c r="C4938" s="3" t="s">
        <v>6966</v>
      </c>
      <c r="D4938" s="18" t="s">
        <v>6975</v>
      </c>
      <c r="E4938" s="6" t="str">
        <f>C4938</f>
        <v>فيلا على ضبيب العامرى</v>
      </c>
      <c r="F4938" s="6" t="str">
        <f t="shared" si="364"/>
        <v>دمج البيانات من نوبل الى نظام يامى -مسلسل-836-اسم الحساب من نوبل-فيلا على ضبيب العامرى-البيان-رقم سند الدفع : 746 - تحويل طابوق ونقل تيرازو لموقع على ضبي العامرى-نوع الادخال فى نوبل-Automatic</v>
      </c>
      <c r="G4938" s="3" t="s">
        <v>2635</v>
      </c>
      <c r="H4938" s="5">
        <v>250</v>
      </c>
      <c r="I4938" s="5">
        <v>0</v>
      </c>
      <c r="J4938" s="5" t="s">
        <v>14</v>
      </c>
      <c r="K4938" s="13"/>
    </row>
    <row r="4939" spans="1:11" ht="58.2" thickBot="1">
      <c r="A4939" s="22">
        <f t="shared" si="363"/>
        <v>836</v>
      </c>
      <c r="B4939" s="25"/>
      <c r="C4939" s="3" t="s">
        <v>21</v>
      </c>
      <c r="D4939" s="3" t="str">
        <f>VLOOKUP(C4939,'[1]Chart-of_Accounts (1)'!$B$20:$D$1316,3,)</f>
        <v>Petty Cash Imprest</v>
      </c>
      <c r="E4939" s="3"/>
      <c r="F4939" s="6" t="str">
        <f t="shared" si="364"/>
        <v>دمج البيانات من نوبل الى نظام يامى -مسلسل-836-اسم الحساب من نوبل-عهدة شبير-البيان-رقم سند الدفع : 746 - تحويل طابوق ونقل تيرازو لموقع على ضبي العامرى-نوع الادخال فى نوبل-Automatic</v>
      </c>
      <c r="G4939" s="3" t="s">
        <v>2635</v>
      </c>
      <c r="H4939" s="5">
        <v>0</v>
      </c>
      <c r="I4939" s="5">
        <v>250</v>
      </c>
      <c r="J4939" s="5" t="s">
        <v>14</v>
      </c>
      <c r="K4939" s="13"/>
    </row>
    <row r="4940" spans="1:11" ht="58.2" thickBot="1">
      <c r="A4940" s="20">
        <v>837</v>
      </c>
      <c r="B4940" s="20" t="s">
        <v>2463</v>
      </c>
      <c r="C4940" s="6" t="s">
        <v>6966</v>
      </c>
      <c r="D4940" s="18" t="s">
        <v>6975</v>
      </c>
      <c r="E4940" s="6" t="str">
        <f>C4940</f>
        <v>فيلا على ضبيب العامرى</v>
      </c>
      <c r="F4940" s="6" t="str">
        <f t="shared" si="364"/>
        <v>دمج البيانات من نوبل الى نظام يامى -مسلسل-837-اسم الحساب من نوبل-فيلا على ضبيب العامرى-البيان-رقم سند الدفع : 747 - بترول لموقع على ضبيب العامرى من عهدة شبير-نوع الادخال فى نوبل-Automatic</v>
      </c>
      <c r="G4940" s="6" t="s">
        <v>2636</v>
      </c>
      <c r="H4940" s="8">
        <v>180.95</v>
      </c>
      <c r="I4940" s="8">
        <v>0</v>
      </c>
      <c r="J4940" s="8" t="s">
        <v>14</v>
      </c>
      <c r="K4940" s="13"/>
    </row>
    <row r="4941" spans="1:11" ht="69.599999999999994" thickBot="1">
      <c r="A4941" s="22">
        <f t="shared" ref="A4941:A4954" si="365">A4940</f>
        <v>837</v>
      </c>
      <c r="B4941" s="21"/>
      <c r="C4941" s="3" t="s">
        <v>26</v>
      </c>
      <c r="D4941" s="3" t="str">
        <f>VLOOKUP(C4941,'[1]Chart-of_Accounts (1)'!$B$20:$D$1316,3,)</f>
        <v>VAT Input</v>
      </c>
      <c r="E4941" s="3"/>
      <c r="F4941" s="6" t="str">
        <f t="shared" si="364"/>
        <v>دمج البيانات من نوبل الى نظام يامى -مسلسل-837-اسم الحساب من نوبل-Value Added Tax (VAT OUT)-البيان-رقم سند الدفع : 747 - بترول لموقع على ضبيب العامرى من عهدة شبير - - -نوع الادخال فى نوبل-Automatic</v>
      </c>
      <c r="G4941" s="3" t="s">
        <v>2637</v>
      </c>
      <c r="H4941" s="5">
        <v>9.0500000000000007</v>
      </c>
      <c r="I4941" s="5">
        <v>0</v>
      </c>
      <c r="J4941" s="5" t="s">
        <v>14</v>
      </c>
      <c r="K4941" s="13"/>
    </row>
    <row r="4942" spans="1:11" ht="58.2" thickBot="1">
      <c r="A4942" s="22">
        <f t="shared" si="365"/>
        <v>837</v>
      </c>
      <c r="B4942" s="21"/>
      <c r="C4942" s="3" t="s">
        <v>21</v>
      </c>
      <c r="D4942" s="3" t="str">
        <f>VLOOKUP(C4942,'[1]Chart-of_Accounts (1)'!$B$20:$D$1316,3,)</f>
        <v>Petty Cash Imprest</v>
      </c>
      <c r="E4942" s="3"/>
      <c r="F4942" s="6" t="str">
        <f t="shared" si="364"/>
        <v>دمج البيانات من نوبل الى نظام يامى -مسلسل-837-اسم الحساب من نوبل-عهدة شبير-البيان-رقم سند الدفع : 747 - بترول لموقع على ضبيب العامرى من عهدة شبير-نوع الادخال فى نوبل-Automatic</v>
      </c>
      <c r="G4942" s="3" t="s">
        <v>2636</v>
      </c>
      <c r="H4942" s="5">
        <v>0</v>
      </c>
      <c r="I4942" s="5">
        <v>190</v>
      </c>
      <c r="J4942" s="5" t="s">
        <v>14</v>
      </c>
      <c r="K4942" s="13"/>
    </row>
    <row r="4943" spans="1:11" ht="58.2" thickBot="1">
      <c r="A4943" s="22">
        <f t="shared" si="365"/>
        <v>837</v>
      </c>
      <c r="B4943" s="21"/>
      <c r="C4943" s="3" t="s">
        <v>6957</v>
      </c>
      <c r="D4943" s="18" t="s">
        <v>6975</v>
      </c>
      <c r="E4943" s="6" t="str">
        <f>C4943</f>
        <v>فيلا محمد ناجى المنصورى</v>
      </c>
      <c r="F4943" s="6" t="str">
        <f t="shared" si="364"/>
        <v>دمج البيانات من نوبل الى نظام يامى -مسلسل-837-اسم الحساب من نوبل-فيلا محمد ناجى المنصورى-البيان-رقم سند الدفع : 747 - بترول لموقع محمد ناجى المنصورى من عهدة شبير-نوع الادخال فى نوبل-Automatic</v>
      </c>
      <c r="G4943" s="3" t="s">
        <v>2638</v>
      </c>
      <c r="H4943" s="5">
        <v>114.29</v>
      </c>
      <c r="I4943" s="5">
        <v>0</v>
      </c>
      <c r="J4943" s="5" t="s">
        <v>14</v>
      </c>
      <c r="K4943" s="13"/>
    </row>
    <row r="4944" spans="1:11" ht="69.599999999999994" thickBot="1">
      <c r="A4944" s="22">
        <f t="shared" si="365"/>
        <v>837</v>
      </c>
      <c r="B4944" s="21"/>
      <c r="C4944" s="3" t="s">
        <v>26</v>
      </c>
      <c r="D4944" s="3" t="str">
        <f>VLOOKUP(C4944,'[1]Chart-of_Accounts (1)'!$B$20:$D$1316,3,)</f>
        <v>VAT Input</v>
      </c>
      <c r="E4944" s="3"/>
      <c r="F4944" s="6" t="str">
        <f t="shared" si="364"/>
        <v>دمج البيانات من نوبل الى نظام يامى -مسلسل-837-اسم الحساب من نوبل-Value Added Tax (VAT OUT)-البيان-رقم سند الدفع : 747 - بترول لموقع محمد ناجى المنصورى من عهدة شبير - - -نوع الادخال فى نوبل-Automatic</v>
      </c>
      <c r="G4944" s="3" t="s">
        <v>2639</v>
      </c>
      <c r="H4944" s="5">
        <v>5.71</v>
      </c>
      <c r="I4944" s="5">
        <v>0</v>
      </c>
      <c r="J4944" s="5" t="s">
        <v>14</v>
      </c>
      <c r="K4944" s="13"/>
    </row>
    <row r="4945" spans="1:11" ht="58.2" thickBot="1">
      <c r="A4945" s="22">
        <f t="shared" si="365"/>
        <v>837</v>
      </c>
      <c r="B4945" s="21"/>
      <c r="C4945" s="3" t="s">
        <v>21</v>
      </c>
      <c r="D4945" s="3" t="str">
        <f>VLOOKUP(C4945,'[1]Chart-of_Accounts (1)'!$B$20:$D$1316,3,)</f>
        <v>Petty Cash Imprest</v>
      </c>
      <c r="E4945" s="3"/>
      <c r="F4945" s="6" t="str">
        <f t="shared" si="364"/>
        <v>دمج البيانات من نوبل الى نظام يامى -مسلسل-837-اسم الحساب من نوبل-عهدة شبير-البيان-رقم سند الدفع : 747 - بترول لموقع محمد ناجى المنصورى من عهدة شبير-نوع الادخال فى نوبل-Automatic</v>
      </c>
      <c r="G4945" s="3" t="s">
        <v>2638</v>
      </c>
      <c r="H4945" s="5">
        <v>0</v>
      </c>
      <c r="I4945" s="5">
        <v>120</v>
      </c>
      <c r="J4945" s="5" t="s">
        <v>14</v>
      </c>
      <c r="K4945" s="13"/>
    </row>
    <row r="4946" spans="1:11" ht="58.2" thickBot="1">
      <c r="A4946" s="22">
        <f t="shared" si="365"/>
        <v>837</v>
      </c>
      <c r="B4946" s="21"/>
      <c r="C4946" s="3" t="s">
        <v>6958</v>
      </c>
      <c r="D4946" s="18" t="s">
        <v>6975</v>
      </c>
      <c r="E4946" s="6" t="str">
        <f>C4946</f>
        <v>محلات سيف الهاملى</v>
      </c>
      <c r="F4946" s="6" t="str">
        <f t="shared" si="364"/>
        <v>دمج البيانات من نوبل الى نظام يامى -مسلسل-837-اسم الحساب من نوبل-محلات سيف الهاملى-البيان-رقم سند الدفع : 747 - بترول لموقع محلات سيف الهاملى من عهدة شبير-نوع الادخال فى نوبل-Automatic</v>
      </c>
      <c r="G4946" s="3" t="s">
        <v>2640</v>
      </c>
      <c r="H4946" s="5">
        <v>114.29</v>
      </c>
      <c r="I4946" s="5">
        <v>0</v>
      </c>
      <c r="J4946" s="5" t="s">
        <v>14</v>
      </c>
      <c r="K4946" s="13"/>
    </row>
    <row r="4947" spans="1:11" ht="69.599999999999994" thickBot="1">
      <c r="A4947" s="22">
        <f t="shared" si="365"/>
        <v>837</v>
      </c>
      <c r="B4947" s="21"/>
      <c r="C4947" s="3" t="s">
        <v>26</v>
      </c>
      <c r="D4947" s="3" t="str">
        <f>VLOOKUP(C4947,'[1]Chart-of_Accounts (1)'!$B$20:$D$1316,3,)</f>
        <v>VAT Input</v>
      </c>
      <c r="E4947" s="3"/>
      <c r="F4947" s="6" t="str">
        <f t="shared" si="364"/>
        <v>دمج البيانات من نوبل الى نظام يامى -مسلسل-837-اسم الحساب من نوبل-Value Added Tax (VAT OUT)-البيان-رقم سند الدفع : 747 - بترول لموقع محلات سيف الهاملى من عهدة شبير - - -نوع الادخال فى نوبل-Automatic</v>
      </c>
      <c r="G4947" s="3" t="s">
        <v>2641</v>
      </c>
      <c r="H4947" s="5">
        <v>5.71</v>
      </c>
      <c r="I4947" s="5">
        <v>0</v>
      </c>
      <c r="J4947" s="5" t="s">
        <v>14</v>
      </c>
      <c r="K4947" s="13"/>
    </row>
    <row r="4948" spans="1:11" ht="58.2" thickBot="1">
      <c r="A4948" s="22">
        <f t="shared" si="365"/>
        <v>837</v>
      </c>
      <c r="B4948" s="21"/>
      <c r="C4948" s="3" t="s">
        <v>21</v>
      </c>
      <c r="D4948" s="3" t="str">
        <f>VLOOKUP(C4948,'[1]Chart-of_Accounts (1)'!$B$20:$D$1316,3,)</f>
        <v>Petty Cash Imprest</v>
      </c>
      <c r="E4948" s="3"/>
      <c r="F4948" s="6" t="str">
        <f t="shared" si="364"/>
        <v>دمج البيانات من نوبل الى نظام يامى -مسلسل-837-اسم الحساب من نوبل-عهدة شبير-البيان-رقم سند الدفع : 747 - بترول لموقع محلات سيف الهاملى من عهدة شبير-نوع الادخال فى نوبل-Automatic</v>
      </c>
      <c r="G4948" s="3" t="s">
        <v>2640</v>
      </c>
      <c r="H4948" s="5">
        <v>0</v>
      </c>
      <c r="I4948" s="5">
        <v>120</v>
      </c>
      <c r="J4948" s="5" t="s">
        <v>14</v>
      </c>
      <c r="K4948" s="13"/>
    </row>
    <row r="4949" spans="1:11" ht="58.2" thickBot="1">
      <c r="A4949" s="22">
        <f t="shared" si="365"/>
        <v>837</v>
      </c>
      <c r="B4949" s="21"/>
      <c r="C4949" s="3" t="s">
        <v>6929</v>
      </c>
      <c r="D4949" s="18" t="s">
        <v>6975</v>
      </c>
      <c r="E4949" s="6" t="str">
        <f>C4949</f>
        <v>فيلا محمد على الحمادى</v>
      </c>
      <c r="F4949" s="6" t="str">
        <f t="shared" si="364"/>
        <v>دمج البيانات من نوبل الى نظام يامى -مسلسل-837-اسم الحساب من نوبل-فيلا محمد على الحمادى-البيان-رقم سند الدفع : 747 - بترول لموقع محمد على الحمادى من عهدة شبير-نوع الادخال فى نوبل-Automatic</v>
      </c>
      <c r="G4949" s="3" t="s">
        <v>2642</v>
      </c>
      <c r="H4949" s="5">
        <v>114.29</v>
      </c>
      <c r="I4949" s="5">
        <v>0</v>
      </c>
      <c r="J4949" s="5" t="s">
        <v>14</v>
      </c>
      <c r="K4949" s="13"/>
    </row>
    <row r="4950" spans="1:11" ht="69.599999999999994" thickBot="1">
      <c r="A4950" s="22">
        <f t="shared" si="365"/>
        <v>837</v>
      </c>
      <c r="B4950" s="21"/>
      <c r="C4950" s="3" t="s">
        <v>26</v>
      </c>
      <c r="D4950" s="3" t="str">
        <f>VLOOKUP(C4950,'[1]Chart-of_Accounts (1)'!$B$20:$D$1316,3,)</f>
        <v>VAT Input</v>
      </c>
      <c r="E4950" s="3"/>
      <c r="F4950" s="6" t="str">
        <f t="shared" si="364"/>
        <v>دمج البيانات من نوبل الى نظام يامى -مسلسل-837-اسم الحساب من نوبل-Value Added Tax (VAT OUT)-البيان-رقم سند الدفع : 747 - بترول لموقع محمد على الحمادى من عهدة شبير - - -نوع الادخال فى نوبل-Automatic</v>
      </c>
      <c r="G4950" s="3" t="s">
        <v>2643</v>
      </c>
      <c r="H4950" s="5">
        <v>5.71</v>
      </c>
      <c r="I4950" s="5">
        <v>0</v>
      </c>
      <c r="J4950" s="5" t="s">
        <v>14</v>
      </c>
      <c r="K4950" s="13"/>
    </row>
    <row r="4951" spans="1:11" ht="58.2" thickBot="1">
      <c r="A4951" s="22">
        <f t="shared" si="365"/>
        <v>837</v>
      </c>
      <c r="B4951" s="21"/>
      <c r="C4951" s="3" t="s">
        <v>21</v>
      </c>
      <c r="D4951" s="3" t="str">
        <f>VLOOKUP(C4951,'[1]Chart-of_Accounts (1)'!$B$20:$D$1316,3,)</f>
        <v>Petty Cash Imprest</v>
      </c>
      <c r="E4951" s="3"/>
      <c r="F4951" s="6" t="str">
        <f t="shared" si="364"/>
        <v>دمج البيانات من نوبل الى نظام يامى -مسلسل-837-اسم الحساب من نوبل-عهدة شبير-البيان-رقم سند الدفع : 747 - بترول لموقع محمد على الحمادى من عهدة شبير-نوع الادخال فى نوبل-Automatic</v>
      </c>
      <c r="G4951" s="3" t="s">
        <v>2642</v>
      </c>
      <c r="H4951" s="5">
        <v>0</v>
      </c>
      <c r="I4951" s="5">
        <v>120</v>
      </c>
      <c r="J4951" s="5" t="s">
        <v>14</v>
      </c>
      <c r="K4951" s="13"/>
    </row>
    <row r="4952" spans="1:11" ht="58.2" thickBot="1">
      <c r="A4952" s="22">
        <f t="shared" si="365"/>
        <v>837</v>
      </c>
      <c r="B4952" s="21"/>
      <c r="C4952" s="3" t="s">
        <v>6930</v>
      </c>
      <c r="D4952" s="18" t="s">
        <v>6975</v>
      </c>
      <c r="E4952" s="6" t="str">
        <f>C4952</f>
        <v>فيلا حمد سعيد المزروعى</v>
      </c>
      <c r="F4952" s="6" t="str">
        <f t="shared" si="364"/>
        <v>دمج البيانات من نوبل الى نظام يامى -مسلسل-837-اسم الحساب من نوبل-فيلا حمد سعيد المزروعى-البيان-رقم سند الدفع : 747 - بترول لموقع حمد سعيد المزروعى من عهدة شبير-نوع الادخال فى نوبل-Automatic</v>
      </c>
      <c r="G4952" s="3" t="s">
        <v>2644</v>
      </c>
      <c r="H4952" s="5">
        <v>171.43</v>
      </c>
      <c r="I4952" s="5">
        <v>0</v>
      </c>
      <c r="J4952" s="5" t="s">
        <v>14</v>
      </c>
      <c r="K4952" s="13"/>
    </row>
    <row r="4953" spans="1:11" ht="69.599999999999994" thickBot="1">
      <c r="A4953" s="22">
        <f t="shared" si="365"/>
        <v>837</v>
      </c>
      <c r="B4953" s="21"/>
      <c r="C4953" s="3" t="s">
        <v>26</v>
      </c>
      <c r="D4953" s="3" t="str">
        <f>VLOOKUP(C4953,'[1]Chart-of_Accounts (1)'!$B$20:$D$1316,3,)</f>
        <v>VAT Input</v>
      </c>
      <c r="E4953" s="3"/>
      <c r="F4953" s="6" t="str">
        <f t="shared" si="364"/>
        <v>دمج البيانات من نوبل الى نظام يامى -مسلسل-837-اسم الحساب من نوبل-Value Added Tax (VAT OUT)-البيان-رقم سند الدفع : 747 - بترول لموقع حمد سعيد المزروعى من عهدة شبير - - -نوع الادخال فى نوبل-Automatic</v>
      </c>
      <c r="G4953" s="3" t="s">
        <v>2645</v>
      </c>
      <c r="H4953" s="5">
        <v>8.57</v>
      </c>
      <c r="I4953" s="5">
        <v>0</v>
      </c>
      <c r="J4953" s="5" t="s">
        <v>14</v>
      </c>
      <c r="K4953" s="13"/>
    </row>
    <row r="4954" spans="1:11" ht="58.2" thickBot="1">
      <c r="A4954" s="22">
        <f t="shared" si="365"/>
        <v>837</v>
      </c>
      <c r="B4954" s="22"/>
      <c r="C4954" s="3" t="s">
        <v>21</v>
      </c>
      <c r="D4954" s="3" t="str">
        <f>VLOOKUP(C4954,'[1]Chart-of_Accounts (1)'!$B$20:$D$1316,3,)</f>
        <v>Petty Cash Imprest</v>
      </c>
      <c r="E4954" s="3"/>
      <c r="F4954" s="6" t="str">
        <f t="shared" si="364"/>
        <v>دمج البيانات من نوبل الى نظام يامى -مسلسل-837-اسم الحساب من نوبل-عهدة شبير-البيان-رقم سند الدفع : 747 - بترول لموقع حمد سعيد المزروعى من عهدة شبير-نوع الادخال فى نوبل-Automatic</v>
      </c>
      <c r="G4954" s="3" t="s">
        <v>2644</v>
      </c>
      <c r="H4954" s="5">
        <v>0</v>
      </c>
      <c r="I4954" s="5">
        <v>180</v>
      </c>
      <c r="J4954" s="5" t="s">
        <v>14</v>
      </c>
      <c r="K4954" s="13"/>
    </row>
    <row r="4955" spans="1:11" ht="58.2" thickBot="1">
      <c r="A4955" s="20">
        <v>838</v>
      </c>
      <c r="B4955" s="20" t="s">
        <v>2459</v>
      </c>
      <c r="C4955" s="6" t="s">
        <v>6957</v>
      </c>
      <c r="D4955" s="18" t="s">
        <v>6975</v>
      </c>
      <c r="E4955" s="6" t="str">
        <f>C4955</f>
        <v>فيلا محمد ناجى المنصورى</v>
      </c>
      <c r="F4955" s="6" t="str">
        <f t="shared" si="364"/>
        <v>دمج البيانات من نوبل الى نظام يامى -مسلسل-838-اسم الحساب من نوبل-فيلا محمد ناجى المنصورى-البيان-رقم سند الدفع : 748 - مواد بناء لموقع محمد ناجى المنصورى من عهدة شبير-نوع الادخال فى نوبل-Automatic</v>
      </c>
      <c r="G4955" s="6" t="s">
        <v>2646</v>
      </c>
      <c r="H4955" s="7">
        <v>1348</v>
      </c>
      <c r="I4955" s="8">
        <v>0</v>
      </c>
      <c r="J4955" s="8" t="s">
        <v>14</v>
      </c>
      <c r="K4955" s="13"/>
    </row>
    <row r="4956" spans="1:11" ht="69.599999999999994" thickBot="1">
      <c r="A4956" s="22">
        <f t="shared" ref="A4956:A4978" si="366">A4955</f>
        <v>838</v>
      </c>
      <c r="B4956" s="21"/>
      <c r="C4956" s="3" t="s">
        <v>26</v>
      </c>
      <c r="D4956" s="3" t="str">
        <f>VLOOKUP(C4956,'[1]Chart-of_Accounts (1)'!$B$20:$D$1316,3,)</f>
        <v>VAT Input</v>
      </c>
      <c r="E4956" s="3"/>
      <c r="F4956" s="6" t="str">
        <f t="shared" si="364"/>
        <v>دمج البيانات من نوبل الى نظام يامى -مسلسل-838-اسم الحساب من نوبل-Value Added Tax (VAT OUT)-البيان-رقم سند الدفع : 748 - مواد بناء لموقع محمد ناجى المنصورى من عهدة شبير - - -نوع الادخال فى نوبل-Automatic</v>
      </c>
      <c r="G4956" s="3" t="s">
        <v>2647</v>
      </c>
      <c r="H4956" s="5">
        <v>67.400000000000006</v>
      </c>
      <c r="I4956" s="5">
        <v>0</v>
      </c>
      <c r="J4956" s="5" t="s">
        <v>14</v>
      </c>
      <c r="K4956" s="13"/>
    </row>
    <row r="4957" spans="1:11" ht="58.2" thickBot="1">
      <c r="A4957" s="22">
        <f t="shared" si="366"/>
        <v>838</v>
      </c>
      <c r="B4957" s="21"/>
      <c r="C4957" s="3" t="s">
        <v>21</v>
      </c>
      <c r="D4957" s="3" t="str">
        <f>VLOOKUP(C4957,'[1]Chart-of_Accounts (1)'!$B$20:$D$1316,3,)</f>
        <v>Petty Cash Imprest</v>
      </c>
      <c r="E4957" s="3"/>
      <c r="F4957" s="6" t="str">
        <f t="shared" si="364"/>
        <v>دمج البيانات من نوبل الى نظام يامى -مسلسل-838-اسم الحساب من نوبل-عهدة شبير-البيان-رقم سند الدفع : 748 - مواد بناء لموقع محمد ناجى المنصورى من عهدة شبير-نوع الادخال فى نوبل-Automatic</v>
      </c>
      <c r="G4957" s="3" t="s">
        <v>2646</v>
      </c>
      <c r="H4957" s="5">
        <v>0</v>
      </c>
      <c r="I4957" s="4">
        <v>1415.4</v>
      </c>
      <c r="J4957" s="5" t="s">
        <v>14</v>
      </c>
      <c r="K4957" s="13"/>
    </row>
    <row r="4958" spans="1:11" ht="58.2" thickBot="1">
      <c r="A4958" s="22">
        <f t="shared" si="366"/>
        <v>838</v>
      </c>
      <c r="B4958" s="21"/>
      <c r="C4958" s="3" t="s">
        <v>6958</v>
      </c>
      <c r="D4958" s="18" t="s">
        <v>6975</v>
      </c>
      <c r="E4958" s="6" t="str">
        <f>C4958</f>
        <v>محلات سيف الهاملى</v>
      </c>
      <c r="F4958" s="6" t="str">
        <f t="shared" si="364"/>
        <v>دمج البيانات من نوبل الى نظام يامى -مسلسل-838-اسم الحساب من نوبل-محلات سيف الهاملى-البيان-رقم سند الدفع : 748 - مواد بناء لموقع محلات سيف الهاملى من عهدة شبير-نوع الادخال فى نوبل-Automatic</v>
      </c>
      <c r="G4958" s="3" t="s">
        <v>2648</v>
      </c>
      <c r="H4958" s="5">
        <v>38</v>
      </c>
      <c r="I4958" s="5">
        <v>0</v>
      </c>
      <c r="J4958" s="5" t="s">
        <v>14</v>
      </c>
      <c r="K4958" s="13"/>
    </row>
    <row r="4959" spans="1:11" ht="69.599999999999994" thickBot="1">
      <c r="A4959" s="22">
        <f t="shared" si="366"/>
        <v>838</v>
      </c>
      <c r="B4959" s="21"/>
      <c r="C4959" s="3" t="s">
        <v>26</v>
      </c>
      <c r="D4959" s="3" t="str">
        <f>VLOOKUP(C4959,'[1]Chart-of_Accounts (1)'!$B$20:$D$1316,3,)</f>
        <v>VAT Input</v>
      </c>
      <c r="E4959" s="3"/>
      <c r="F4959" s="6" t="str">
        <f t="shared" si="364"/>
        <v>دمج البيانات من نوبل الى نظام يامى -مسلسل-838-اسم الحساب من نوبل-Value Added Tax (VAT OUT)-البيان-رقم سند الدفع : 748 - مواد بناء لموقع محلات سيف الهاملى من عهدة شبير - - -نوع الادخال فى نوبل-Automatic</v>
      </c>
      <c r="G4959" s="3" t="s">
        <v>2649</v>
      </c>
      <c r="H4959" s="5">
        <v>1.9</v>
      </c>
      <c r="I4959" s="5">
        <v>0</v>
      </c>
      <c r="J4959" s="5" t="s">
        <v>14</v>
      </c>
      <c r="K4959" s="13"/>
    </row>
    <row r="4960" spans="1:11" ht="58.2" thickBot="1">
      <c r="A4960" s="22">
        <f t="shared" si="366"/>
        <v>838</v>
      </c>
      <c r="B4960" s="21"/>
      <c r="C4960" s="3" t="s">
        <v>21</v>
      </c>
      <c r="D4960" s="3" t="str">
        <f>VLOOKUP(C4960,'[1]Chart-of_Accounts (1)'!$B$20:$D$1316,3,)</f>
        <v>Petty Cash Imprest</v>
      </c>
      <c r="E4960" s="3"/>
      <c r="F4960" s="6" t="str">
        <f t="shared" si="364"/>
        <v>دمج البيانات من نوبل الى نظام يامى -مسلسل-838-اسم الحساب من نوبل-عهدة شبير-البيان-رقم سند الدفع : 748 - مواد بناء لموقع محلات سيف الهاملى من عهدة شبير-نوع الادخال فى نوبل-Automatic</v>
      </c>
      <c r="G4960" s="3" t="s">
        <v>2648</v>
      </c>
      <c r="H4960" s="5">
        <v>0</v>
      </c>
      <c r="I4960" s="5">
        <v>39.9</v>
      </c>
      <c r="J4960" s="5" t="s">
        <v>14</v>
      </c>
      <c r="K4960" s="13"/>
    </row>
    <row r="4961" spans="1:11" ht="58.2" thickBot="1">
      <c r="A4961" s="22">
        <f t="shared" si="366"/>
        <v>838</v>
      </c>
      <c r="B4961" s="21"/>
      <c r="C4961" s="3" t="s">
        <v>6962</v>
      </c>
      <c r="D4961" s="18" t="s">
        <v>6975</v>
      </c>
      <c r="E4961" s="6" t="str">
        <f>C4961</f>
        <v>فيلا سهيل المزروعى</v>
      </c>
      <c r="F4961" s="6" t="str">
        <f t="shared" si="364"/>
        <v>دمج البيانات من نوبل الى نظام يامى -مسلسل-838-اسم الحساب من نوبل-فيلا سهيل المزروعى-البيان-رقم سند الدفع : 748 - مواد كهرباءلموقع سهيل المزروعى من عهدة شبير-نوع الادخال فى نوبل-Automatic</v>
      </c>
      <c r="G4961" s="3" t="s">
        <v>2650</v>
      </c>
      <c r="H4961" s="5">
        <v>84.6</v>
      </c>
      <c r="I4961" s="5">
        <v>0</v>
      </c>
      <c r="J4961" s="5" t="s">
        <v>14</v>
      </c>
      <c r="K4961" s="13"/>
    </row>
    <row r="4962" spans="1:11" ht="69.599999999999994" thickBot="1">
      <c r="A4962" s="22">
        <f t="shared" si="366"/>
        <v>838</v>
      </c>
      <c r="B4962" s="21"/>
      <c r="C4962" s="3" t="s">
        <v>26</v>
      </c>
      <c r="D4962" s="3" t="str">
        <f>VLOOKUP(C4962,'[1]Chart-of_Accounts (1)'!$B$20:$D$1316,3,)</f>
        <v>VAT Input</v>
      </c>
      <c r="E4962" s="3"/>
      <c r="F4962" s="6" t="str">
        <f t="shared" si="364"/>
        <v>دمج البيانات من نوبل الى نظام يامى -مسلسل-838-اسم الحساب من نوبل-Value Added Tax (VAT OUT)-البيان-رقم سند الدفع : 748 - مواد كهرباءلموقع سهيل المزروعى من عهدة شبير - - -نوع الادخال فى نوبل-Automatic</v>
      </c>
      <c r="G4962" s="3" t="s">
        <v>2651</v>
      </c>
      <c r="H4962" s="5">
        <v>4.2300000000000004</v>
      </c>
      <c r="I4962" s="5">
        <v>0</v>
      </c>
      <c r="J4962" s="5" t="s">
        <v>14</v>
      </c>
      <c r="K4962" s="13"/>
    </row>
    <row r="4963" spans="1:11" ht="58.2" thickBot="1">
      <c r="A4963" s="22">
        <f t="shared" si="366"/>
        <v>838</v>
      </c>
      <c r="B4963" s="21"/>
      <c r="C4963" s="3" t="s">
        <v>21</v>
      </c>
      <c r="D4963" s="3" t="str">
        <f>VLOOKUP(C4963,'[1]Chart-of_Accounts (1)'!$B$20:$D$1316,3,)</f>
        <v>Petty Cash Imprest</v>
      </c>
      <c r="E4963" s="3"/>
      <c r="F4963" s="6" t="str">
        <f t="shared" si="364"/>
        <v>دمج البيانات من نوبل الى نظام يامى -مسلسل-838-اسم الحساب من نوبل-عهدة شبير-البيان-رقم سند الدفع : 748 - مواد كهرباءلموقع سهيل المزروعى من عهدة شبير-نوع الادخال فى نوبل-Automatic</v>
      </c>
      <c r="G4963" s="3" t="s">
        <v>2650</v>
      </c>
      <c r="H4963" s="5">
        <v>0</v>
      </c>
      <c r="I4963" s="5">
        <v>88.83</v>
      </c>
      <c r="J4963" s="5" t="s">
        <v>14</v>
      </c>
      <c r="K4963" s="13"/>
    </row>
    <row r="4964" spans="1:11" ht="58.2" thickBot="1">
      <c r="A4964" s="22">
        <f t="shared" si="366"/>
        <v>838</v>
      </c>
      <c r="B4964" s="21"/>
      <c r="C4964" s="3" t="s">
        <v>6929</v>
      </c>
      <c r="D4964" s="18" t="s">
        <v>6975</v>
      </c>
      <c r="E4964" s="6" t="str">
        <f>C4964</f>
        <v>فيلا محمد على الحمادى</v>
      </c>
      <c r="F4964" s="6" t="str">
        <f t="shared" si="364"/>
        <v>دمج البيانات من نوبل الى نظام يامى -مسلسل-838-اسم الحساب من نوبل-فيلا محمد على الحمادى-البيان-رقم سند الدفع : 748 - مواد بناء لموقع محمد على الحمادى من عهدة شبير-نوع الادخال فى نوبل-Automatic</v>
      </c>
      <c r="G4964" s="3" t="s">
        <v>2652</v>
      </c>
      <c r="H4964" s="5">
        <v>31</v>
      </c>
      <c r="I4964" s="5">
        <v>0</v>
      </c>
      <c r="J4964" s="5" t="s">
        <v>14</v>
      </c>
      <c r="K4964" s="13"/>
    </row>
    <row r="4965" spans="1:11" ht="69.599999999999994" thickBot="1">
      <c r="A4965" s="22">
        <f t="shared" si="366"/>
        <v>838</v>
      </c>
      <c r="B4965" s="21"/>
      <c r="C4965" s="3" t="s">
        <v>26</v>
      </c>
      <c r="D4965" s="3" t="str">
        <f>VLOOKUP(C4965,'[1]Chart-of_Accounts (1)'!$B$20:$D$1316,3,)</f>
        <v>VAT Input</v>
      </c>
      <c r="E4965" s="3"/>
      <c r="F4965" s="6" t="str">
        <f t="shared" si="364"/>
        <v>دمج البيانات من نوبل الى نظام يامى -مسلسل-838-اسم الحساب من نوبل-Value Added Tax (VAT OUT)-البيان-رقم سند الدفع : 748 - مواد بناء لموقع محمد على الحمادى من عهدة شبير - - -نوع الادخال فى نوبل-Automatic</v>
      </c>
      <c r="G4965" s="3" t="s">
        <v>2653</v>
      </c>
      <c r="H4965" s="5">
        <v>1.55</v>
      </c>
      <c r="I4965" s="5">
        <v>0</v>
      </c>
      <c r="J4965" s="5" t="s">
        <v>14</v>
      </c>
      <c r="K4965" s="13"/>
    </row>
    <row r="4966" spans="1:11" ht="58.2" thickBot="1">
      <c r="A4966" s="22">
        <f t="shared" si="366"/>
        <v>838</v>
      </c>
      <c r="B4966" s="21"/>
      <c r="C4966" s="3" t="s">
        <v>21</v>
      </c>
      <c r="D4966" s="3" t="str">
        <f>VLOOKUP(C4966,'[1]Chart-of_Accounts (1)'!$B$20:$D$1316,3,)</f>
        <v>Petty Cash Imprest</v>
      </c>
      <c r="E4966" s="3"/>
      <c r="F4966" s="6" t="str">
        <f t="shared" si="364"/>
        <v>دمج البيانات من نوبل الى نظام يامى -مسلسل-838-اسم الحساب من نوبل-عهدة شبير-البيان-رقم سند الدفع : 748 - مواد بناء لموقع محمد على الحمادى من عهدة شبير-نوع الادخال فى نوبل-Automatic</v>
      </c>
      <c r="G4966" s="3" t="s">
        <v>2652</v>
      </c>
      <c r="H4966" s="5">
        <v>0</v>
      </c>
      <c r="I4966" s="5">
        <v>32.549999999999997</v>
      </c>
      <c r="J4966" s="5" t="s">
        <v>14</v>
      </c>
      <c r="K4966" s="13"/>
    </row>
    <row r="4967" spans="1:11" ht="58.2" thickBot="1">
      <c r="A4967" s="22">
        <f t="shared" si="366"/>
        <v>838</v>
      </c>
      <c r="B4967" s="21"/>
      <c r="C4967" s="3" t="s">
        <v>6958</v>
      </c>
      <c r="D4967" s="18" t="s">
        <v>6975</v>
      </c>
      <c r="E4967" s="6" t="str">
        <f>C4967</f>
        <v>محلات سيف الهاملى</v>
      </c>
      <c r="F4967" s="6" t="str">
        <f t="shared" si="364"/>
        <v>دمج البيانات من نوبل الى نظام يامى -مسلسل-838-اسم الحساب من نوبل-محلات سيف الهاملى-البيان-رقم سند الدفع : 748 - مواد بناء لموقع محلات سيف الهاملى من عهدة شبير-نوع الادخال فى نوبل-Automatic</v>
      </c>
      <c r="G4967" s="3" t="s">
        <v>2648</v>
      </c>
      <c r="H4967" s="5">
        <v>276</v>
      </c>
      <c r="I4967" s="5">
        <v>0</v>
      </c>
      <c r="J4967" s="5" t="s">
        <v>14</v>
      </c>
      <c r="K4967" s="13"/>
    </row>
    <row r="4968" spans="1:11" ht="69.599999999999994" thickBot="1">
      <c r="A4968" s="22">
        <f t="shared" si="366"/>
        <v>838</v>
      </c>
      <c r="B4968" s="21"/>
      <c r="C4968" s="3" t="s">
        <v>26</v>
      </c>
      <c r="D4968" s="3" t="str">
        <f>VLOOKUP(C4968,'[1]Chart-of_Accounts (1)'!$B$20:$D$1316,3,)</f>
        <v>VAT Input</v>
      </c>
      <c r="E4968" s="3"/>
      <c r="F4968" s="6" t="str">
        <f t="shared" si="364"/>
        <v>دمج البيانات من نوبل الى نظام يامى -مسلسل-838-اسم الحساب من نوبل-Value Added Tax (VAT OUT)-البيان-رقم سند الدفع : 748 - مواد بناء لموقع محلات سيف الهاملى من عهدة شبير - - -نوع الادخال فى نوبل-Automatic</v>
      </c>
      <c r="G4968" s="3" t="s">
        <v>2649</v>
      </c>
      <c r="H4968" s="5">
        <v>13.8</v>
      </c>
      <c r="I4968" s="5">
        <v>0</v>
      </c>
      <c r="J4968" s="5" t="s">
        <v>14</v>
      </c>
      <c r="K4968" s="13"/>
    </row>
    <row r="4969" spans="1:11" ht="58.2" thickBot="1">
      <c r="A4969" s="22">
        <f t="shared" si="366"/>
        <v>838</v>
      </c>
      <c r="B4969" s="21"/>
      <c r="C4969" s="3" t="s">
        <v>21</v>
      </c>
      <c r="D4969" s="3" t="str">
        <f>VLOOKUP(C4969,'[1]Chart-of_Accounts (1)'!$B$20:$D$1316,3,)</f>
        <v>Petty Cash Imprest</v>
      </c>
      <c r="E4969" s="3"/>
      <c r="F4969" s="6" t="str">
        <f t="shared" si="364"/>
        <v>دمج البيانات من نوبل الى نظام يامى -مسلسل-838-اسم الحساب من نوبل-عهدة شبير-البيان-رقم سند الدفع : 748 - مواد بناء لموقع محلات سيف الهاملى من عهدة شبير-نوع الادخال فى نوبل-Automatic</v>
      </c>
      <c r="G4969" s="3" t="s">
        <v>2648</v>
      </c>
      <c r="H4969" s="5">
        <v>0</v>
      </c>
      <c r="I4969" s="5">
        <v>289.8</v>
      </c>
      <c r="J4969" s="5" t="s">
        <v>14</v>
      </c>
      <c r="K4969" s="13"/>
    </row>
    <row r="4970" spans="1:11" ht="58.2" thickBot="1">
      <c r="A4970" s="22">
        <f t="shared" si="366"/>
        <v>838</v>
      </c>
      <c r="B4970" s="21"/>
      <c r="C4970" s="3" t="s">
        <v>6954</v>
      </c>
      <c r="D4970" s="18" t="s">
        <v>6975</v>
      </c>
      <c r="E4970" s="6" t="str">
        <f>C4970</f>
        <v>فيلا احمد راشد المنصورى</v>
      </c>
      <c r="F4970" s="6" t="str">
        <f t="shared" si="364"/>
        <v>دمج البيانات من نوبل الى نظام يامى -مسلسل-838-اسم الحساب من نوبل-فيلا احمد راشد المنصورى-البيان-رقم سند الدفع : 748 - مواد بناء لموقع احمد راشد المنصورى من عهدة شبير-نوع الادخال فى نوبل-Automatic</v>
      </c>
      <c r="G4970" s="3" t="s">
        <v>2654</v>
      </c>
      <c r="H4970" s="5">
        <v>220</v>
      </c>
      <c r="I4970" s="5">
        <v>0</v>
      </c>
      <c r="J4970" s="5" t="s">
        <v>14</v>
      </c>
      <c r="K4970" s="13"/>
    </row>
    <row r="4971" spans="1:11" ht="69.599999999999994" thickBot="1">
      <c r="A4971" s="22">
        <f t="shared" si="366"/>
        <v>838</v>
      </c>
      <c r="B4971" s="21"/>
      <c r="C4971" s="3" t="s">
        <v>26</v>
      </c>
      <c r="D4971" s="3" t="str">
        <f>VLOOKUP(C4971,'[1]Chart-of_Accounts (1)'!$B$20:$D$1316,3,)</f>
        <v>VAT Input</v>
      </c>
      <c r="E4971" s="3"/>
      <c r="F4971" s="6" t="str">
        <f t="shared" si="364"/>
        <v>دمج البيانات من نوبل الى نظام يامى -مسلسل-838-اسم الحساب من نوبل-Value Added Tax (VAT OUT)-البيان-رقم سند الدفع : 748 - مواد بناء لموقع احمد راشد المنصورى من عهدة شبير - - -نوع الادخال فى نوبل-Automatic</v>
      </c>
      <c r="G4971" s="3" t="s">
        <v>2655</v>
      </c>
      <c r="H4971" s="5">
        <v>11</v>
      </c>
      <c r="I4971" s="5">
        <v>0</v>
      </c>
      <c r="J4971" s="5" t="s">
        <v>14</v>
      </c>
      <c r="K4971" s="13"/>
    </row>
    <row r="4972" spans="1:11" ht="58.2" thickBot="1">
      <c r="A4972" s="22">
        <f t="shared" si="366"/>
        <v>838</v>
      </c>
      <c r="B4972" s="21"/>
      <c r="C4972" s="3" t="s">
        <v>21</v>
      </c>
      <c r="D4972" s="3" t="str">
        <f>VLOOKUP(C4972,'[1]Chart-of_Accounts (1)'!$B$20:$D$1316,3,)</f>
        <v>Petty Cash Imprest</v>
      </c>
      <c r="E4972" s="3"/>
      <c r="F4972" s="6" t="str">
        <f t="shared" si="364"/>
        <v>دمج البيانات من نوبل الى نظام يامى -مسلسل-838-اسم الحساب من نوبل-عهدة شبير-البيان-رقم سند الدفع : 748 - مواد بناء لموقع احمد راشد المنصورى من عهدة شبير-نوع الادخال فى نوبل-Automatic</v>
      </c>
      <c r="G4972" s="3" t="s">
        <v>2654</v>
      </c>
      <c r="H4972" s="5">
        <v>0</v>
      </c>
      <c r="I4972" s="5">
        <v>231</v>
      </c>
      <c r="J4972" s="5" t="s">
        <v>14</v>
      </c>
      <c r="K4972" s="13"/>
    </row>
    <row r="4973" spans="1:11" ht="58.2" thickBot="1">
      <c r="A4973" s="22">
        <f t="shared" si="366"/>
        <v>838</v>
      </c>
      <c r="B4973" s="21"/>
      <c r="C4973" s="3" t="s">
        <v>6957</v>
      </c>
      <c r="D4973" s="18" t="s">
        <v>6975</v>
      </c>
      <c r="E4973" s="6" t="str">
        <f>C4973</f>
        <v>فيلا محمد ناجى المنصورى</v>
      </c>
      <c r="F4973" s="6" t="str">
        <f t="shared" si="364"/>
        <v>دمج البيانات من نوبل الى نظام يامى -مسلسل-838-اسم الحساب من نوبل-فيلا محمد ناجى المنصورى-البيان-رقم سند الدفع : 748 - مواد صيانه لموقع محمد ناجى المنصورى من عهدة شبير-نوع الادخال فى نوبل-Automatic</v>
      </c>
      <c r="G4973" s="3" t="s">
        <v>2656</v>
      </c>
      <c r="H4973" s="5">
        <v>70</v>
      </c>
      <c r="I4973" s="5">
        <v>0</v>
      </c>
      <c r="J4973" s="5" t="s">
        <v>14</v>
      </c>
      <c r="K4973" s="13"/>
    </row>
    <row r="4974" spans="1:11" ht="69.599999999999994" thickBot="1">
      <c r="A4974" s="22">
        <f t="shared" si="366"/>
        <v>838</v>
      </c>
      <c r="B4974" s="21"/>
      <c r="C4974" s="3" t="s">
        <v>26</v>
      </c>
      <c r="D4974" s="3" t="str">
        <f>VLOOKUP(C4974,'[1]Chart-of_Accounts (1)'!$B$20:$D$1316,3,)</f>
        <v>VAT Input</v>
      </c>
      <c r="E4974" s="3"/>
      <c r="F4974" s="6" t="str">
        <f t="shared" si="364"/>
        <v>دمج البيانات من نوبل الى نظام يامى -مسلسل-838-اسم الحساب من نوبل-Value Added Tax (VAT OUT)-البيان-رقم سند الدفع : 748 - مواد صيانه لموقع محمد ناجى المنصورى من عهدة شبير - - -نوع الادخال فى نوبل-Automatic</v>
      </c>
      <c r="G4974" s="3" t="s">
        <v>2657</v>
      </c>
      <c r="H4974" s="5">
        <v>3.5</v>
      </c>
      <c r="I4974" s="5">
        <v>0</v>
      </c>
      <c r="J4974" s="5" t="s">
        <v>14</v>
      </c>
      <c r="K4974" s="13"/>
    </row>
    <row r="4975" spans="1:11" ht="58.2" thickBot="1">
      <c r="A4975" s="22">
        <f t="shared" si="366"/>
        <v>838</v>
      </c>
      <c r="B4975" s="21"/>
      <c r="C4975" s="3" t="s">
        <v>21</v>
      </c>
      <c r="D4975" s="3" t="str">
        <f>VLOOKUP(C4975,'[1]Chart-of_Accounts (1)'!$B$20:$D$1316,3,)</f>
        <v>Petty Cash Imprest</v>
      </c>
      <c r="E4975" s="3"/>
      <c r="F4975" s="6" t="str">
        <f t="shared" si="364"/>
        <v>دمج البيانات من نوبل الى نظام يامى -مسلسل-838-اسم الحساب من نوبل-عهدة شبير-البيان-رقم سند الدفع : 748 - مواد صيانه لموقع محمد ناجى المنصورى من عهدة شبير-نوع الادخال فى نوبل-Automatic</v>
      </c>
      <c r="G4975" s="3" t="s">
        <v>2656</v>
      </c>
      <c r="H4975" s="5">
        <v>0</v>
      </c>
      <c r="I4975" s="5">
        <v>73.5</v>
      </c>
      <c r="J4975" s="5" t="s">
        <v>14</v>
      </c>
      <c r="K4975" s="13"/>
    </row>
    <row r="4976" spans="1:11" ht="58.2" thickBot="1">
      <c r="A4976" s="22">
        <f t="shared" si="366"/>
        <v>838</v>
      </c>
      <c r="B4976" s="21"/>
      <c r="C4976" s="3" t="s">
        <v>298</v>
      </c>
      <c r="D4976" s="3" t="str">
        <f>VLOOKUP(C4976,'[1]Chart-of_Accounts (1)'!$B$20:$D$1316,3,)</f>
        <v>Maint. Furniture &amp; Fixtures</v>
      </c>
      <c r="E4976" s="3"/>
      <c r="F4976" s="6" t="str">
        <f t="shared" si="364"/>
        <v>دمج البيانات من نوبل الى نظام يامى -مسلسل-838-اسم الحساب من نوبل-Maint- Cars &amp; Vehicles-البيان-رقم سند الدفع : 748 - صيانه سيارة رقم 59022 من عهدة شبير-نوع الادخال فى نوبل-Automatic</v>
      </c>
      <c r="G4976" s="3" t="s">
        <v>2658</v>
      </c>
      <c r="H4976" s="5">
        <v>214.29</v>
      </c>
      <c r="I4976" s="5">
        <v>0</v>
      </c>
      <c r="J4976" s="5" t="s">
        <v>14</v>
      </c>
      <c r="K4976" s="13"/>
    </row>
    <row r="4977" spans="1:11" ht="58.2" thickBot="1">
      <c r="A4977" s="22">
        <f t="shared" si="366"/>
        <v>838</v>
      </c>
      <c r="B4977" s="21"/>
      <c r="C4977" s="3" t="s">
        <v>26</v>
      </c>
      <c r="D4977" s="3" t="str">
        <f>VLOOKUP(C4977,'[1]Chart-of_Accounts (1)'!$B$20:$D$1316,3,)</f>
        <v>VAT Input</v>
      </c>
      <c r="E4977" s="3"/>
      <c r="F4977" s="6" t="str">
        <f t="shared" si="364"/>
        <v>دمج البيانات من نوبل الى نظام يامى -مسلسل-838-اسم الحساب من نوبل-Value Added Tax (VAT OUT)-البيان-رقم سند الدفع : 748 - صيانه سيارة رقم 59022 من عهدة شبير - - -نوع الادخال فى نوبل-Automatic</v>
      </c>
      <c r="G4977" s="3" t="s">
        <v>2659</v>
      </c>
      <c r="H4977" s="5">
        <v>10.71</v>
      </c>
      <c r="I4977" s="5">
        <v>0</v>
      </c>
      <c r="J4977" s="5" t="s">
        <v>14</v>
      </c>
      <c r="K4977" s="13"/>
    </row>
    <row r="4978" spans="1:11" ht="58.2" thickBot="1">
      <c r="A4978" s="22">
        <f t="shared" si="366"/>
        <v>838</v>
      </c>
      <c r="B4978" s="22"/>
      <c r="C4978" s="3" t="s">
        <v>21</v>
      </c>
      <c r="D4978" s="3" t="str">
        <f>VLOOKUP(C4978,'[1]Chart-of_Accounts (1)'!$B$20:$D$1316,3,)</f>
        <v>Petty Cash Imprest</v>
      </c>
      <c r="E4978" s="3"/>
      <c r="F4978" s="6" t="str">
        <f t="shared" si="364"/>
        <v>دمج البيانات من نوبل الى نظام يامى -مسلسل-838-اسم الحساب من نوبل-عهدة شبير-البيان-رقم سند الدفع : 748 - صيانه سيارة رقم 59022 من عهدة شبير-نوع الادخال فى نوبل-Automatic</v>
      </c>
      <c r="G4978" s="3" t="s">
        <v>2658</v>
      </c>
      <c r="H4978" s="5">
        <v>0</v>
      </c>
      <c r="I4978" s="5">
        <v>225</v>
      </c>
      <c r="J4978" s="5" t="s">
        <v>14</v>
      </c>
      <c r="K4978" s="13"/>
    </row>
    <row r="4979" spans="1:11" ht="58.2" thickBot="1">
      <c r="A4979" s="20">
        <v>839</v>
      </c>
      <c r="B4979" s="20" t="s">
        <v>2307</v>
      </c>
      <c r="C4979" s="6" t="s">
        <v>298</v>
      </c>
      <c r="D4979" s="3" t="str">
        <f>VLOOKUP(C4979,'[1]Chart-of_Accounts (1)'!$B$20:$D$1316,3,)</f>
        <v>Maint. Furniture &amp; Fixtures</v>
      </c>
      <c r="E4979" s="6"/>
      <c r="F4979" s="6" t="str">
        <f t="shared" si="364"/>
        <v>دمج البيانات من نوبل الى نظام يامى -مسلسل-839-اسم الحساب من نوبل-Maint- Cars &amp; Vehicles-البيان-رقم سند الدفع : 749 - صيانه سيارة 59022 من عهدة شبير-نوع الادخال فى نوبل-Automatic</v>
      </c>
      <c r="G4979" s="6" t="s">
        <v>2660</v>
      </c>
      <c r="H4979" s="8">
        <v>50</v>
      </c>
      <c r="I4979" s="8">
        <v>0</v>
      </c>
      <c r="J4979" s="8" t="s">
        <v>14</v>
      </c>
      <c r="K4979" s="13"/>
    </row>
    <row r="4980" spans="1:11" ht="58.2" thickBot="1">
      <c r="A4980" s="22">
        <f>A4979</f>
        <v>839</v>
      </c>
      <c r="B4980" s="22"/>
      <c r="C4980" s="3" t="s">
        <v>21</v>
      </c>
      <c r="D4980" s="3" t="str">
        <f>VLOOKUP(C4980,'[1]Chart-of_Accounts (1)'!$B$20:$D$1316,3,)</f>
        <v>Petty Cash Imprest</v>
      </c>
      <c r="E4980" s="3"/>
      <c r="F4980" s="6" t="str">
        <f t="shared" si="364"/>
        <v>دمج البيانات من نوبل الى نظام يامى -مسلسل-839-اسم الحساب من نوبل-عهدة شبير-البيان-رقم سند الدفع : 749 - صيانه سيارة 59022 من عهدة شبير-نوع الادخال فى نوبل-Automatic</v>
      </c>
      <c r="G4980" s="3" t="s">
        <v>2660</v>
      </c>
      <c r="H4980" s="5">
        <v>0</v>
      </c>
      <c r="I4980" s="5">
        <v>50</v>
      </c>
      <c r="J4980" s="5" t="s">
        <v>14</v>
      </c>
      <c r="K4980" s="13"/>
    </row>
    <row r="4981" spans="1:11" ht="58.2" thickBot="1">
      <c r="A4981" s="20">
        <v>840</v>
      </c>
      <c r="B4981" s="23">
        <v>45204</v>
      </c>
      <c r="C4981" s="6" t="s">
        <v>6929</v>
      </c>
      <c r="D4981" s="18" t="s">
        <v>6975</v>
      </c>
      <c r="E4981" s="6" t="str">
        <f>C4981</f>
        <v>فيلا محمد على الحمادى</v>
      </c>
      <c r="F4981" s="6" t="str">
        <f t="shared" si="364"/>
        <v>دمج البيانات من نوبل الى نظام يامى -مسلسل-840-اسم الحساب من نوبل-فيلا محمد على الحمادى-البيان-رقم سند الدفع : 750 - بترول لموقع محمد على الحمادى-نوع الادخال فى نوبل-Automatic</v>
      </c>
      <c r="G4981" s="6" t="s">
        <v>2661</v>
      </c>
      <c r="H4981" s="8">
        <v>228.57</v>
      </c>
      <c r="I4981" s="8">
        <v>0</v>
      </c>
      <c r="J4981" s="8" t="s">
        <v>14</v>
      </c>
      <c r="K4981" s="13"/>
    </row>
    <row r="4982" spans="1:11" ht="58.2" thickBot="1">
      <c r="A4982" s="22">
        <f t="shared" ref="A4982:A4998" si="367">A4981</f>
        <v>840</v>
      </c>
      <c r="B4982" s="24"/>
      <c r="C4982" s="3" t="s">
        <v>26</v>
      </c>
      <c r="D4982" s="3" t="str">
        <f>VLOOKUP(C4982,'[1]Chart-of_Accounts (1)'!$B$20:$D$1316,3,)</f>
        <v>VAT Input</v>
      </c>
      <c r="E4982" s="3"/>
      <c r="F4982" s="6" t="str">
        <f t="shared" si="364"/>
        <v>دمج البيانات من نوبل الى نظام يامى -مسلسل-840-اسم الحساب من نوبل-Value Added Tax (VAT OUT)-البيان-رقم سند الدفع : 750 - بترول لموقع محمد على الحمادى - - -نوع الادخال فى نوبل-Automatic</v>
      </c>
      <c r="G4982" s="3" t="s">
        <v>2662</v>
      </c>
      <c r="H4982" s="5">
        <v>11.43</v>
      </c>
      <c r="I4982" s="5">
        <v>0</v>
      </c>
      <c r="J4982" s="5" t="s">
        <v>14</v>
      </c>
      <c r="K4982" s="13"/>
    </row>
    <row r="4983" spans="1:11" ht="46.8" thickBot="1">
      <c r="A4983" s="22">
        <f t="shared" si="367"/>
        <v>840</v>
      </c>
      <c r="B4983" s="24"/>
      <c r="C4983" s="3" t="s">
        <v>21</v>
      </c>
      <c r="D4983" s="3" t="str">
        <f>VLOOKUP(C4983,'[1]Chart-of_Accounts (1)'!$B$20:$D$1316,3,)</f>
        <v>Petty Cash Imprest</v>
      </c>
      <c r="E4983" s="3"/>
      <c r="F4983" s="6" t="str">
        <f t="shared" si="364"/>
        <v>دمج البيانات من نوبل الى نظام يامى -مسلسل-840-اسم الحساب من نوبل-عهدة شبير-البيان-رقم سند الدفع : 750 - بترول لموقع محمد على الحمادى-نوع الادخال فى نوبل-Automatic</v>
      </c>
      <c r="G4983" s="3" t="s">
        <v>2661</v>
      </c>
      <c r="H4983" s="5">
        <v>0</v>
      </c>
      <c r="I4983" s="5">
        <v>240</v>
      </c>
      <c r="J4983" s="5" t="s">
        <v>14</v>
      </c>
      <c r="K4983" s="13"/>
    </row>
    <row r="4984" spans="1:11" ht="58.2" thickBot="1">
      <c r="A4984" s="22">
        <f t="shared" si="367"/>
        <v>840</v>
      </c>
      <c r="B4984" s="24"/>
      <c r="C4984" s="3" t="s">
        <v>6929</v>
      </c>
      <c r="D4984" s="18" t="s">
        <v>6975</v>
      </c>
      <c r="E4984" s="6" t="str">
        <f>C4984</f>
        <v>فيلا محمد على الحمادى</v>
      </c>
      <c r="F4984" s="6" t="str">
        <f t="shared" si="364"/>
        <v>دمج البيانات من نوبل الى نظام يامى -مسلسل-840-اسم الحساب من نوبل-فيلا محمد على الحمادى-البيان-رقم سند الدفع : 750 - بترول لموقع محمد على الحمادى-نوع الادخال فى نوبل-Automatic</v>
      </c>
      <c r="G4984" s="3" t="s">
        <v>2661</v>
      </c>
      <c r="H4984" s="5">
        <v>171.43</v>
      </c>
      <c r="I4984" s="5">
        <v>0</v>
      </c>
      <c r="J4984" s="5" t="s">
        <v>14</v>
      </c>
      <c r="K4984" s="13"/>
    </row>
    <row r="4985" spans="1:11" ht="58.2" thickBot="1">
      <c r="A4985" s="22">
        <f t="shared" si="367"/>
        <v>840</v>
      </c>
      <c r="B4985" s="24"/>
      <c r="C4985" s="3" t="s">
        <v>26</v>
      </c>
      <c r="D4985" s="3" t="str">
        <f>VLOOKUP(C4985,'[1]Chart-of_Accounts (1)'!$B$20:$D$1316,3,)</f>
        <v>VAT Input</v>
      </c>
      <c r="E4985" s="3"/>
      <c r="F4985" s="6" t="str">
        <f t="shared" si="364"/>
        <v>دمج البيانات من نوبل الى نظام يامى -مسلسل-840-اسم الحساب من نوبل-Value Added Tax (VAT OUT)-البيان-رقم سند الدفع : 750 - بترول لموقع محمد على الحمادى - - -نوع الادخال فى نوبل-Automatic</v>
      </c>
      <c r="G4985" s="3" t="s">
        <v>2662</v>
      </c>
      <c r="H4985" s="5">
        <v>8.57</v>
      </c>
      <c r="I4985" s="5">
        <v>0</v>
      </c>
      <c r="J4985" s="5" t="s">
        <v>14</v>
      </c>
      <c r="K4985" s="13"/>
    </row>
    <row r="4986" spans="1:11" ht="46.8" thickBot="1">
      <c r="A4986" s="22">
        <f t="shared" si="367"/>
        <v>840</v>
      </c>
      <c r="B4986" s="24"/>
      <c r="C4986" s="3" t="s">
        <v>21</v>
      </c>
      <c r="D4986" s="3" t="str">
        <f>VLOOKUP(C4986,'[1]Chart-of_Accounts (1)'!$B$20:$D$1316,3,)</f>
        <v>Petty Cash Imprest</v>
      </c>
      <c r="E4986" s="3"/>
      <c r="F4986" s="6" t="str">
        <f t="shared" si="364"/>
        <v>دمج البيانات من نوبل الى نظام يامى -مسلسل-840-اسم الحساب من نوبل-عهدة شبير-البيان-رقم سند الدفع : 750 - بترول لموقع محمد على الحمادى-نوع الادخال فى نوبل-Automatic</v>
      </c>
      <c r="G4986" s="3" t="s">
        <v>2661</v>
      </c>
      <c r="H4986" s="5">
        <v>0</v>
      </c>
      <c r="I4986" s="5">
        <v>180</v>
      </c>
      <c r="J4986" s="5" t="s">
        <v>14</v>
      </c>
      <c r="K4986" s="13"/>
    </row>
    <row r="4987" spans="1:11" ht="58.2" thickBot="1">
      <c r="A4987" s="22">
        <f t="shared" si="367"/>
        <v>840</v>
      </c>
      <c r="B4987" s="24"/>
      <c r="C4987" s="3" t="s">
        <v>6930</v>
      </c>
      <c r="D4987" s="18" t="s">
        <v>6975</v>
      </c>
      <c r="E4987" s="6" t="str">
        <f>C4987</f>
        <v>فيلا حمد سعيد المزروعى</v>
      </c>
      <c r="F4987" s="6" t="str">
        <f t="shared" si="364"/>
        <v>دمج البيانات من نوبل الى نظام يامى -مسلسل-840-اسم الحساب من نوبل-فيلا حمد سعيد المزروعى-البيان-رقم سند الدفع : 750 - بترول لموقع حمد سعيد المزروعى-نوع الادخال فى نوبل-Automatic</v>
      </c>
      <c r="G4987" s="3" t="s">
        <v>2663</v>
      </c>
      <c r="H4987" s="5">
        <v>95.24</v>
      </c>
      <c r="I4987" s="5">
        <v>0</v>
      </c>
      <c r="J4987" s="5" t="s">
        <v>14</v>
      </c>
      <c r="K4987" s="13"/>
    </row>
    <row r="4988" spans="1:11" ht="58.2" thickBot="1">
      <c r="A4988" s="22">
        <f t="shared" si="367"/>
        <v>840</v>
      </c>
      <c r="B4988" s="24"/>
      <c r="C4988" s="3" t="s">
        <v>26</v>
      </c>
      <c r="D4988" s="3" t="str">
        <f>VLOOKUP(C4988,'[1]Chart-of_Accounts (1)'!$B$20:$D$1316,3,)</f>
        <v>VAT Input</v>
      </c>
      <c r="E4988" s="3"/>
      <c r="F4988" s="6" t="str">
        <f t="shared" si="364"/>
        <v>دمج البيانات من نوبل الى نظام يامى -مسلسل-840-اسم الحساب من نوبل-Value Added Tax (VAT OUT)-البيان-رقم سند الدفع : 750 - بترول لموقع حمد سعيد المزروعى - - -نوع الادخال فى نوبل-Automatic</v>
      </c>
      <c r="G4988" s="3" t="s">
        <v>2664</v>
      </c>
      <c r="H4988" s="5">
        <v>4.76</v>
      </c>
      <c r="I4988" s="5">
        <v>0</v>
      </c>
      <c r="J4988" s="5" t="s">
        <v>14</v>
      </c>
      <c r="K4988" s="13"/>
    </row>
    <row r="4989" spans="1:11" ht="46.8" thickBot="1">
      <c r="A4989" s="22">
        <f t="shared" si="367"/>
        <v>840</v>
      </c>
      <c r="B4989" s="24"/>
      <c r="C4989" s="3" t="s">
        <v>21</v>
      </c>
      <c r="D4989" s="3" t="str">
        <f>VLOOKUP(C4989,'[1]Chart-of_Accounts (1)'!$B$20:$D$1316,3,)</f>
        <v>Petty Cash Imprest</v>
      </c>
      <c r="E4989" s="3"/>
      <c r="F4989" s="6" t="str">
        <f t="shared" si="364"/>
        <v>دمج البيانات من نوبل الى نظام يامى -مسلسل-840-اسم الحساب من نوبل-عهدة شبير-البيان-رقم سند الدفع : 750 - بترول لموقع حمد سعيد المزروعى-نوع الادخال فى نوبل-Automatic</v>
      </c>
      <c r="G4989" s="3" t="s">
        <v>2663</v>
      </c>
      <c r="H4989" s="5">
        <v>0</v>
      </c>
      <c r="I4989" s="5">
        <v>100</v>
      </c>
      <c r="J4989" s="5" t="s">
        <v>14</v>
      </c>
      <c r="K4989" s="13"/>
    </row>
    <row r="4990" spans="1:11" ht="58.2" thickBot="1">
      <c r="A4990" s="22">
        <f t="shared" si="367"/>
        <v>840</v>
      </c>
      <c r="B4990" s="24"/>
      <c r="C4990" s="3" t="s">
        <v>6930</v>
      </c>
      <c r="D4990" s="18" t="s">
        <v>6975</v>
      </c>
      <c r="E4990" s="6" t="str">
        <f>C4990</f>
        <v>فيلا حمد سعيد المزروعى</v>
      </c>
      <c r="F4990" s="6" t="str">
        <f t="shared" si="364"/>
        <v>دمج البيانات من نوبل الى نظام يامى -مسلسل-840-اسم الحساب من نوبل-فيلا حمد سعيد المزروعى-البيان-رقم سند الدفع : 750 - بترول لموقع محمد على الحمادى-نوع الادخال فى نوبل-Automatic</v>
      </c>
      <c r="G4990" s="3" t="s">
        <v>2661</v>
      </c>
      <c r="H4990" s="5">
        <v>95.24</v>
      </c>
      <c r="I4990" s="5">
        <v>0</v>
      </c>
      <c r="J4990" s="5" t="s">
        <v>14</v>
      </c>
      <c r="K4990" s="13"/>
    </row>
    <row r="4991" spans="1:11" ht="58.2" thickBot="1">
      <c r="A4991" s="22">
        <f t="shared" si="367"/>
        <v>840</v>
      </c>
      <c r="B4991" s="24"/>
      <c r="C4991" s="3" t="s">
        <v>26</v>
      </c>
      <c r="D4991" s="3" t="str">
        <f>VLOOKUP(C4991,'[1]Chart-of_Accounts (1)'!$B$20:$D$1316,3,)</f>
        <v>VAT Input</v>
      </c>
      <c r="E4991" s="3"/>
      <c r="F4991" s="6" t="str">
        <f t="shared" si="364"/>
        <v>دمج البيانات من نوبل الى نظام يامى -مسلسل-840-اسم الحساب من نوبل-Value Added Tax (VAT OUT)-البيان-رقم سند الدفع : 750 - بترول لموقع محمد على الحمادى - - -نوع الادخال فى نوبل-Automatic</v>
      </c>
      <c r="G4991" s="3" t="s">
        <v>2662</v>
      </c>
      <c r="H4991" s="5">
        <v>4.76</v>
      </c>
      <c r="I4991" s="5">
        <v>0</v>
      </c>
      <c r="J4991" s="5" t="s">
        <v>14</v>
      </c>
      <c r="K4991" s="13"/>
    </row>
    <row r="4992" spans="1:11" ht="46.8" thickBot="1">
      <c r="A4992" s="22">
        <f t="shared" si="367"/>
        <v>840</v>
      </c>
      <c r="B4992" s="24"/>
      <c r="C4992" s="3" t="s">
        <v>21</v>
      </c>
      <c r="D4992" s="3" t="str">
        <f>VLOOKUP(C4992,'[1]Chart-of_Accounts (1)'!$B$20:$D$1316,3,)</f>
        <v>Petty Cash Imprest</v>
      </c>
      <c r="E4992" s="3"/>
      <c r="F4992" s="6" t="str">
        <f t="shared" si="364"/>
        <v>دمج البيانات من نوبل الى نظام يامى -مسلسل-840-اسم الحساب من نوبل-عهدة شبير-البيان-رقم سند الدفع : 750 - بترول لموقع محمد على الحمادى-نوع الادخال فى نوبل-Automatic</v>
      </c>
      <c r="G4992" s="3" t="s">
        <v>2661</v>
      </c>
      <c r="H4992" s="5">
        <v>0</v>
      </c>
      <c r="I4992" s="5">
        <v>100</v>
      </c>
      <c r="J4992" s="5" t="s">
        <v>14</v>
      </c>
      <c r="K4992" s="13"/>
    </row>
    <row r="4993" spans="1:11" ht="58.2" thickBot="1">
      <c r="A4993" s="22">
        <f t="shared" si="367"/>
        <v>840</v>
      </c>
      <c r="B4993" s="24"/>
      <c r="C4993" s="3" t="s">
        <v>6930</v>
      </c>
      <c r="D4993" s="18" t="s">
        <v>6975</v>
      </c>
      <c r="E4993" s="6" t="str">
        <f>C4993</f>
        <v>فيلا حمد سعيد المزروعى</v>
      </c>
      <c r="F4993" s="6" t="str">
        <f t="shared" si="364"/>
        <v>دمج البيانات من نوبل الى نظام يامى -مسلسل-840-اسم الحساب من نوبل-فيلا حمد سعيد المزروعى-البيان-رقم سند الدفع : 750 - بترول لموقع محمد على الحمادى-نوع الادخال فى نوبل-Automatic</v>
      </c>
      <c r="G4993" s="3" t="s">
        <v>2661</v>
      </c>
      <c r="H4993" s="5">
        <v>76.19</v>
      </c>
      <c r="I4993" s="5">
        <v>0</v>
      </c>
      <c r="J4993" s="5" t="s">
        <v>14</v>
      </c>
      <c r="K4993" s="13"/>
    </row>
    <row r="4994" spans="1:11" ht="58.2" thickBot="1">
      <c r="A4994" s="22">
        <f t="shared" si="367"/>
        <v>840</v>
      </c>
      <c r="B4994" s="24"/>
      <c r="C4994" s="3" t="s">
        <v>26</v>
      </c>
      <c r="D4994" s="3" t="str">
        <f>VLOOKUP(C4994,'[1]Chart-of_Accounts (1)'!$B$20:$D$1316,3,)</f>
        <v>VAT Input</v>
      </c>
      <c r="E4994" s="3"/>
      <c r="F4994" s="6" t="str">
        <f t="shared" si="364"/>
        <v>دمج البيانات من نوبل الى نظام يامى -مسلسل-840-اسم الحساب من نوبل-Value Added Tax (VAT OUT)-البيان-رقم سند الدفع : 750 - بترول لموقع محمد على الحمادى - - -نوع الادخال فى نوبل-Automatic</v>
      </c>
      <c r="G4994" s="3" t="s">
        <v>2662</v>
      </c>
      <c r="H4994" s="5">
        <v>3.81</v>
      </c>
      <c r="I4994" s="5">
        <v>0</v>
      </c>
      <c r="J4994" s="5" t="s">
        <v>14</v>
      </c>
      <c r="K4994" s="13"/>
    </row>
    <row r="4995" spans="1:11" ht="46.8" thickBot="1">
      <c r="A4995" s="22">
        <f t="shared" si="367"/>
        <v>840</v>
      </c>
      <c r="B4995" s="24"/>
      <c r="C4995" s="3" t="s">
        <v>21</v>
      </c>
      <c r="D4995" s="3" t="str">
        <f>VLOOKUP(C4995,'[1]Chart-of_Accounts (1)'!$B$20:$D$1316,3,)</f>
        <v>Petty Cash Imprest</v>
      </c>
      <c r="E4995" s="3"/>
      <c r="F4995" s="6" t="str">
        <f t="shared" si="364"/>
        <v>دمج البيانات من نوبل الى نظام يامى -مسلسل-840-اسم الحساب من نوبل-عهدة شبير-البيان-رقم سند الدفع : 750 - بترول لموقع محمد على الحمادى-نوع الادخال فى نوبل-Automatic</v>
      </c>
      <c r="G4995" s="3" t="s">
        <v>2661</v>
      </c>
      <c r="H4995" s="5">
        <v>0</v>
      </c>
      <c r="I4995" s="5">
        <v>80</v>
      </c>
      <c r="J4995" s="5" t="s">
        <v>14</v>
      </c>
      <c r="K4995" s="13"/>
    </row>
    <row r="4996" spans="1:11" ht="58.2" thickBot="1">
      <c r="A4996" s="22">
        <f t="shared" si="367"/>
        <v>840</v>
      </c>
      <c r="B4996" s="24"/>
      <c r="C4996" s="3" t="s">
        <v>6930</v>
      </c>
      <c r="D4996" s="18" t="s">
        <v>6975</v>
      </c>
      <c r="E4996" s="6" t="str">
        <f>C4996</f>
        <v>فيلا حمد سعيد المزروعى</v>
      </c>
      <c r="F4996" s="6" t="str">
        <f t="shared" si="364"/>
        <v>دمج البيانات من نوبل الى نظام يامى -مسلسل-840-اسم الحساب من نوبل-فيلا حمد سعيد المزروعى-البيان-رقم سند الدفع : 750 - بترول لموقع محمد على الحمادى-نوع الادخال فى نوبل-Automatic</v>
      </c>
      <c r="G4996" s="3" t="s">
        <v>2661</v>
      </c>
      <c r="H4996" s="5">
        <v>161.9</v>
      </c>
      <c r="I4996" s="5">
        <v>0</v>
      </c>
      <c r="J4996" s="5" t="s">
        <v>14</v>
      </c>
      <c r="K4996" s="13"/>
    </row>
    <row r="4997" spans="1:11" ht="58.2" thickBot="1">
      <c r="A4997" s="22">
        <f t="shared" si="367"/>
        <v>840</v>
      </c>
      <c r="B4997" s="24"/>
      <c r="C4997" s="3" t="s">
        <v>26</v>
      </c>
      <c r="D4997" s="3" t="str">
        <f>VLOOKUP(C4997,'[1]Chart-of_Accounts (1)'!$B$20:$D$1316,3,)</f>
        <v>VAT Input</v>
      </c>
      <c r="E4997" s="3"/>
      <c r="F4997" s="6" t="str">
        <f t="shared" si="364"/>
        <v>دمج البيانات من نوبل الى نظام يامى -مسلسل-840-اسم الحساب من نوبل-Value Added Tax (VAT OUT)-البيان-رقم سند الدفع : 750 - بترول لموقع محمد على الحمادى - - -نوع الادخال فى نوبل-Automatic</v>
      </c>
      <c r="G4997" s="3" t="s">
        <v>2662</v>
      </c>
      <c r="H4997" s="5">
        <v>8.1</v>
      </c>
      <c r="I4997" s="5">
        <v>0</v>
      </c>
      <c r="J4997" s="5" t="s">
        <v>14</v>
      </c>
      <c r="K4997" s="13"/>
    </row>
    <row r="4998" spans="1:11" ht="46.8" thickBot="1">
      <c r="A4998" s="22">
        <f t="shared" si="367"/>
        <v>840</v>
      </c>
      <c r="B4998" s="25"/>
      <c r="C4998" s="3" t="s">
        <v>21</v>
      </c>
      <c r="D4998" s="3" t="str">
        <f>VLOOKUP(C4998,'[1]Chart-of_Accounts (1)'!$B$20:$D$1316,3,)</f>
        <v>Petty Cash Imprest</v>
      </c>
      <c r="E4998" s="3"/>
      <c r="F4998" s="6" t="str">
        <f t="shared" si="364"/>
        <v>دمج البيانات من نوبل الى نظام يامى -مسلسل-840-اسم الحساب من نوبل-عهدة شبير-البيان-رقم سند الدفع : 750 - بترول لموقع محمد على الحمادى-نوع الادخال فى نوبل-Automatic</v>
      </c>
      <c r="G4998" s="3" t="s">
        <v>2661</v>
      </c>
      <c r="H4998" s="5">
        <v>0</v>
      </c>
      <c r="I4998" s="5">
        <v>170</v>
      </c>
      <c r="J4998" s="5" t="s">
        <v>14</v>
      </c>
      <c r="K4998" s="13"/>
    </row>
    <row r="4999" spans="1:11" ht="58.2" thickBot="1">
      <c r="A4999" s="20">
        <v>841</v>
      </c>
      <c r="B4999" s="20" t="s">
        <v>2665</v>
      </c>
      <c r="C4999" s="6" t="s">
        <v>6941</v>
      </c>
      <c r="D4999" s="18" t="s">
        <v>6975</v>
      </c>
      <c r="E4999" s="6" t="str">
        <f>C4999</f>
        <v>فيلا ايمان الحمادى</v>
      </c>
      <c r="F4999" s="6" t="str">
        <f t="shared" ref="F4999:F5062" si="368">CONCATENATE("دمج البيانات من نوبل الى نظام يامى ","-","مسلسل","-",A4999,"-","اسم الحساب من نوبل","-",C4999,"-","البيان","-",G4999,"-","نوع الادخال فى نوبل","-",J4999)</f>
        <v>دمج البيانات من نوبل الى نظام يامى -مسلسل-841-اسم الحساب من نوبل-فيلا ايمان الحمادى-البيان-رقم سند الدفع : 751 - مواد بناء لموقع ايمان الحمادى من عهدة شبير-نوع الادخال فى نوبل-Automatic</v>
      </c>
      <c r="G4999" s="6" t="s">
        <v>2666</v>
      </c>
      <c r="H4999" s="8">
        <v>12</v>
      </c>
      <c r="I4999" s="8">
        <v>0</v>
      </c>
      <c r="J4999" s="8" t="s">
        <v>14</v>
      </c>
      <c r="K4999" s="13"/>
    </row>
    <row r="5000" spans="1:11" ht="58.2" thickBot="1">
      <c r="A5000" s="22">
        <f t="shared" ref="A5000:A5004" si="369">A4999</f>
        <v>841</v>
      </c>
      <c r="B5000" s="21"/>
      <c r="C5000" s="3" t="s">
        <v>26</v>
      </c>
      <c r="D5000" s="3" t="str">
        <f>VLOOKUP(C5000,'[1]Chart-of_Accounts (1)'!$B$20:$D$1316,3,)</f>
        <v>VAT Input</v>
      </c>
      <c r="E5000" s="3"/>
      <c r="F5000" s="6" t="str">
        <f t="shared" si="368"/>
        <v>دمج البيانات من نوبل الى نظام يامى -مسلسل-841-اسم الحساب من نوبل-Value Added Tax (VAT OUT)-البيان-رقم سند الدفع : 751 - مواد بناء لموقع ايمان الحمادى من عهدة شبير - - -نوع الادخال فى نوبل-Automatic</v>
      </c>
      <c r="G5000" s="3" t="s">
        <v>2667</v>
      </c>
      <c r="H5000" s="5">
        <v>0.6</v>
      </c>
      <c r="I5000" s="5">
        <v>0</v>
      </c>
      <c r="J5000" s="5" t="s">
        <v>14</v>
      </c>
      <c r="K5000" s="13"/>
    </row>
    <row r="5001" spans="1:11" ht="58.2" thickBot="1">
      <c r="A5001" s="22">
        <f t="shared" si="369"/>
        <v>841</v>
      </c>
      <c r="B5001" s="21"/>
      <c r="C5001" s="3" t="s">
        <v>21</v>
      </c>
      <c r="D5001" s="3" t="str">
        <f>VLOOKUP(C5001,'[1]Chart-of_Accounts (1)'!$B$20:$D$1316,3,)</f>
        <v>Petty Cash Imprest</v>
      </c>
      <c r="E5001" s="3"/>
      <c r="F5001" s="6" t="str">
        <f t="shared" si="368"/>
        <v>دمج البيانات من نوبل الى نظام يامى -مسلسل-841-اسم الحساب من نوبل-عهدة شبير-البيان-رقم سند الدفع : 751 - مواد بناء لموقع ايمان الحمادى من عهدة شبير-نوع الادخال فى نوبل-Automatic</v>
      </c>
      <c r="G5001" s="3" t="s">
        <v>2666</v>
      </c>
      <c r="H5001" s="5">
        <v>0</v>
      </c>
      <c r="I5001" s="5">
        <v>12.6</v>
      </c>
      <c r="J5001" s="5" t="s">
        <v>14</v>
      </c>
      <c r="K5001" s="13"/>
    </row>
    <row r="5002" spans="1:11" ht="58.2" thickBot="1">
      <c r="A5002" s="22">
        <f t="shared" si="369"/>
        <v>841</v>
      </c>
      <c r="B5002" s="21"/>
      <c r="C5002" s="3" t="s">
        <v>6962</v>
      </c>
      <c r="D5002" s="18" t="s">
        <v>6975</v>
      </c>
      <c r="E5002" s="6" t="str">
        <f>C5002</f>
        <v>فيلا سهيل المزروعى</v>
      </c>
      <c r="F5002" s="6" t="str">
        <f t="shared" si="368"/>
        <v>دمج البيانات من نوبل الى نظام يامى -مسلسل-841-اسم الحساب من نوبل-فيلا سهيل المزروعى-البيان-رقم سند الدفع : 751 - مواد بناء لموقع سهيل المزروعى من عهدة شبير-نوع الادخال فى نوبل-Automatic</v>
      </c>
      <c r="G5002" s="3" t="s">
        <v>2668</v>
      </c>
      <c r="H5002" s="5">
        <v>200</v>
      </c>
      <c r="I5002" s="5">
        <v>0</v>
      </c>
      <c r="J5002" s="5" t="s">
        <v>14</v>
      </c>
      <c r="K5002" s="13"/>
    </row>
    <row r="5003" spans="1:11" ht="69.599999999999994" thickBot="1">
      <c r="A5003" s="22">
        <f t="shared" si="369"/>
        <v>841</v>
      </c>
      <c r="B5003" s="21"/>
      <c r="C5003" s="3" t="s">
        <v>26</v>
      </c>
      <c r="D5003" s="3" t="str">
        <f>VLOOKUP(C5003,'[1]Chart-of_Accounts (1)'!$B$20:$D$1316,3,)</f>
        <v>VAT Input</v>
      </c>
      <c r="E5003" s="3"/>
      <c r="F5003" s="6" t="str">
        <f t="shared" si="368"/>
        <v>دمج البيانات من نوبل الى نظام يامى -مسلسل-841-اسم الحساب من نوبل-Value Added Tax (VAT OUT)-البيان-رقم سند الدفع : 751 - مواد بناء لموقع سهيل المزروعى من عهدة شبير - - -نوع الادخال فى نوبل-Automatic</v>
      </c>
      <c r="G5003" s="3" t="s">
        <v>2669</v>
      </c>
      <c r="H5003" s="5">
        <v>10</v>
      </c>
      <c r="I5003" s="5">
        <v>0</v>
      </c>
      <c r="J5003" s="5" t="s">
        <v>14</v>
      </c>
      <c r="K5003" s="13"/>
    </row>
    <row r="5004" spans="1:11" ht="58.2" thickBot="1">
      <c r="A5004" s="22">
        <f t="shared" si="369"/>
        <v>841</v>
      </c>
      <c r="B5004" s="22"/>
      <c r="C5004" s="3" t="s">
        <v>21</v>
      </c>
      <c r="D5004" s="3" t="str">
        <f>VLOOKUP(C5004,'[1]Chart-of_Accounts (1)'!$B$20:$D$1316,3,)</f>
        <v>Petty Cash Imprest</v>
      </c>
      <c r="E5004" s="3"/>
      <c r="F5004" s="6" t="str">
        <f t="shared" si="368"/>
        <v>دمج البيانات من نوبل الى نظام يامى -مسلسل-841-اسم الحساب من نوبل-عهدة شبير-البيان-رقم سند الدفع : 751 - مواد بناء لموقع سهيل المزروعى من عهدة شبير-نوع الادخال فى نوبل-Automatic</v>
      </c>
      <c r="G5004" s="3" t="s">
        <v>2668</v>
      </c>
      <c r="H5004" s="5">
        <v>0</v>
      </c>
      <c r="I5004" s="5">
        <v>210</v>
      </c>
      <c r="J5004" s="5" t="s">
        <v>14</v>
      </c>
      <c r="K5004" s="13"/>
    </row>
    <row r="5005" spans="1:11" ht="58.2" thickBot="1">
      <c r="A5005" s="20">
        <v>842</v>
      </c>
      <c r="B5005" s="23">
        <v>45204</v>
      </c>
      <c r="C5005" s="6" t="s">
        <v>6931</v>
      </c>
      <c r="D5005" s="18" t="s">
        <v>6975</v>
      </c>
      <c r="E5005" s="6" t="str">
        <f>C5005</f>
        <v>فيلا عبيد الهاملى</v>
      </c>
      <c r="F5005" s="6" t="str">
        <f t="shared" si="368"/>
        <v>دمج البيانات من نوبل الى نظام يامى -مسلسل-842-اسم الحساب من نوبل-فيلا عبيد الهاملى-البيان-رقم سند الدفع : 752 - عازل لفات لموقع عبيد الهاملى من عهدة شبير-نوع الادخال فى نوبل-Automatic</v>
      </c>
      <c r="G5005" s="6" t="s">
        <v>2670</v>
      </c>
      <c r="H5005" s="8">
        <v>860</v>
      </c>
      <c r="I5005" s="8">
        <v>0</v>
      </c>
      <c r="J5005" s="8" t="s">
        <v>14</v>
      </c>
      <c r="K5005" s="13"/>
    </row>
    <row r="5006" spans="1:11" ht="58.2" thickBot="1">
      <c r="A5006" s="22">
        <f t="shared" ref="A5006:A5008" si="370">A5005</f>
        <v>842</v>
      </c>
      <c r="B5006" s="24"/>
      <c r="C5006" s="3" t="s">
        <v>21</v>
      </c>
      <c r="D5006" s="3" t="str">
        <f>VLOOKUP(C5006,'[1]Chart-of_Accounts (1)'!$B$20:$D$1316,3,)</f>
        <v>Petty Cash Imprest</v>
      </c>
      <c r="E5006" s="3"/>
      <c r="F5006" s="6" t="str">
        <f t="shared" si="368"/>
        <v>دمج البيانات من نوبل الى نظام يامى -مسلسل-842-اسم الحساب من نوبل-عهدة شبير-البيان-رقم سند الدفع : 752 - عازل لفات لموقع عبيد الهاملى من عهدة شبير-نوع الادخال فى نوبل-Automatic</v>
      </c>
      <c r="G5006" s="3" t="s">
        <v>2670</v>
      </c>
      <c r="H5006" s="5">
        <v>0</v>
      </c>
      <c r="I5006" s="5">
        <v>860</v>
      </c>
      <c r="J5006" s="5" t="s">
        <v>14</v>
      </c>
      <c r="K5006" s="13"/>
    </row>
    <row r="5007" spans="1:11" ht="58.2" thickBot="1">
      <c r="A5007" s="22">
        <f t="shared" si="370"/>
        <v>842</v>
      </c>
      <c r="B5007" s="24"/>
      <c r="C5007" s="3" t="s">
        <v>6954</v>
      </c>
      <c r="D5007" s="18" t="s">
        <v>6975</v>
      </c>
      <c r="E5007" s="6" t="str">
        <f>C5007</f>
        <v>فيلا احمد راشد المنصورى</v>
      </c>
      <c r="F5007" s="6" t="str">
        <f t="shared" si="368"/>
        <v>دمج البيانات من نوبل الى نظام يامى -مسلسل-842-اسم الحساب من نوبل-فيلا احمد راشد المنصورى-البيان-رقم سند الدفع : 752 - تكسير جدران + سيراميك قسم قديم لموقع احمد راشد المنصورى-نوع الادخال فى نوبل-Automatic</v>
      </c>
      <c r="G5007" s="3" t="s">
        <v>2671</v>
      </c>
      <c r="H5007" s="4">
        <v>5000</v>
      </c>
      <c r="I5007" s="5">
        <v>0</v>
      </c>
      <c r="J5007" s="5" t="s">
        <v>14</v>
      </c>
      <c r="K5007" s="13"/>
    </row>
    <row r="5008" spans="1:11" ht="58.2" thickBot="1">
      <c r="A5008" s="22">
        <f t="shared" si="370"/>
        <v>842</v>
      </c>
      <c r="B5008" s="25"/>
      <c r="C5008" s="3" t="s">
        <v>21</v>
      </c>
      <c r="D5008" s="3" t="str">
        <f>VLOOKUP(C5008,'[1]Chart-of_Accounts (1)'!$B$20:$D$1316,3,)</f>
        <v>Petty Cash Imprest</v>
      </c>
      <c r="E5008" s="3"/>
      <c r="F5008" s="6" t="str">
        <f t="shared" si="368"/>
        <v>دمج البيانات من نوبل الى نظام يامى -مسلسل-842-اسم الحساب من نوبل-عهدة شبير-البيان-رقم سند الدفع : 752 - تكسير جدران + سيراميك قسم قديم لموقع احمد راشد المنصورى-نوع الادخال فى نوبل-Automatic</v>
      </c>
      <c r="G5008" s="3" t="s">
        <v>2671</v>
      </c>
      <c r="H5008" s="5">
        <v>0</v>
      </c>
      <c r="I5008" s="4">
        <v>5000</v>
      </c>
      <c r="J5008" s="5" t="s">
        <v>14</v>
      </c>
      <c r="K5008" s="13"/>
    </row>
    <row r="5009" spans="1:11" ht="58.2" thickBot="1">
      <c r="A5009" s="20">
        <v>843</v>
      </c>
      <c r="B5009" s="23">
        <v>44963</v>
      </c>
      <c r="C5009" s="6" t="s">
        <v>21</v>
      </c>
      <c r="D5009" s="3" t="str">
        <f>VLOOKUP(C5009,'[1]Chart-of_Accounts (1)'!$B$20:$D$1316,3,)</f>
        <v>Petty Cash Imprest</v>
      </c>
      <c r="E5009" s="6"/>
      <c r="F5009" s="6" t="str">
        <f t="shared" si="368"/>
        <v>دمج البيانات من نوبل الى نظام يامى -مسلسل-843-اسم الحساب من نوبل-عهدة شبير-البيان-رقم سند الدفع : 753 - صرف عهدة للفورمن شبير من عهدة مهندس على العقله-نوع الادخال فى نوبل-Automatic</v>
      </c>
      <c r="G5009" s="6" t="s">
        <v>2672</v>
      </c>
      <c r="H5009" s="8">
        <v>500</v>
      </c>
      <c r="I5009" s="8">
        <v>0</v>
      </c>
      <c r="J5009" s="8" t="s">
        <v>14</v>
      </c>
      <c r="K5009" s="13"/>
    </row>
    <row r="5010" spans="1:11" ht="58.2" thickBot="1">
      <c r="A5010" s="22">
        <f t="shared" ref="A5010:A5012" si="371">A5009</f>
        <v>843</v>
      </c>
      <c r="B5010" s="24"/>
      <c r="C5010" s="3" t="s">
        <v>18</v>
      </c>
      <c r="D5010" s="3" t="str">
        <f>VLOOKUP(C5010,'[1]Chart-of_Accounts (1)'!$B$20:$D$1316,3,)</f>
        <v>Petty Cash Imprest</v>
      </c>
      <c r="E5010" s="3"/>
      <c r="F5010" s="6" t="str">
        <f t="shared" si="368"/>
        <v>دمج البيانات من نوبل الى نظام يامى -مسلسل-843-اسم الحساب من نوبل-عهدة مهندس علي-البيان-رقم سند الدفع : 753 - صرف عهدة للفورمن شبير من عهدة مهندس على العقله-نوع الادخال فى نوبل-Automatic</v>
      </c>
      <c r="G5010" s="3" t="s">
        <v>2672</v>
      </c>
      <c r="H5010" s="5">
        <v>0</v>
      </c>
      <c r="I5010" s="5">
        <v>500</v>
      </c>
      <c r="J5010" s="5" t="s">
        <v>14</v>
      </c>
      <c r="K5010" s="13"/>
    </row>
    <row r="5011" spans="1:11" ht="58.2" thickBot="1">
      <c r="A5011" s="22">
        <f t="shared" si="371"/>
        <v>843</v>
      </c>
      <c r="B5011" s="24"/>
      <c r="C5011" s="3" t="s">
        <v>21</v>
      </c>
      <c r="D5011" s="3" t="str">
        <f>VLOOKUP(C5011,'[1]Chart-of_Accounts (1)'!$B$20:$D$1316,3,)</f>
        <v>Petty Cash Imprest</v>
      </c>
      <c r="E5011" s="3"/>
      <c r="F5011" s="6" t="str">
        <f t="shared" si="368"/>
        <v>دمج البيانات من نوبل الى نظام يامى -مسلسل-843-اسم الحساب من نوبل-عهدة شبير-البيان-رقم سند الدفع : 753 - صرف عهدة للفورمن شبير من عهدة مهندس على العقله-نوع الادخال فى نوبل-Automatic</v>
      </c>
      <c r="G5011" s="3" t="s">
        <v>2672</v>
      </c>
      <c r="H5011" s="5">
        <v>500</v>
      </c>
      <c r="I5011" s="5">
        <v>0</v>
      </c>
      <c r="J5011" s="5" t="s">
        <v>14</v>
      </c>
      <c r="K5011" s="13"/>
    </row>
    <row r="5012" spans="1:11" ht="58.2" thickBot="1">
      <c r="A5012" s="22">
        <f t="shared" si="371"/>
        <v>843</v>
      </c>
      <c r="B5012" s="25"/>
      <c r="C5012" s="3" t="s">
        <v>18</v>
      </c>
      <c r="D5012" s="3" t="str">
        <f>VLOOKUP(C5012,'[1]Chart-of_Accounts (1)'!$B$20:$D$1316,3,)</f>
        <v>Petty Cash Imprest</v>
      </c>
      <c r="E5012" s="3"/>
      <c r="F5012" s="6" t="str">
        <f t="shared" si="368"/>
        <v>دمج البيانات من نوبل الى نظام يامى -مسلسل-843-اسم الحساب من نوبل-عهدة مهندس علي-البيان-رقم سند الدفع : 753 - صرف عهدة للفورمن شبير من عهدة مهندس على العقله-نوع الادخال فى نوبل-Automatic</v>
      </c>
      <c r="G5012" s="3" t="s">
        <v>2672</v>
      </c>
      <c r="H5012" s="5">
        <v>0</v>
      </c>
      <c r="I5012" s="5">
        <v>500</v>
      </c>
      <c r="J5012" s="5" t="s">
        <v>14</v>
      </c>
      <c r="K5012" s="13"/>
    </row>
    <row r="5013" spans="1:11" ht="58.2" thickBot="1">
      <c r="A5013" s="20">
        <v>844</v>
      </c>
      <c r="B5013" s="20" t="s">
        <v>2259</v>
      </c>
      <c r="C5013" s="6" t="s">
        <v>6936</v>
      </c>
      <c r="D5013" s="18" t="s">
        <v>6975</v>
      </c>
      <c r="E5013" s="6" t="str">
        <f>C5013</f>
        <v>فيلا راشد صميم المنصورى</v>
      </c>
      <c r="F5013" s="6" t="str">
        <f t="shared" si="368"/>
        <v>دمج البيانات من نوبل الى نظام يامى -مسلسل-844-اسم الحساب من نوبل-فيلا راشد صميم المنصورى-البيان-رقم سند الدفع : 754 - بترول لموقع راشد صميم المنصورى من عهدة قاسم -نوع الادخال فى نوبل-Automatic</v>
      </c>
      <c r="G5013" s="6" t="s">
        <v>2673</v>
      </c>
      <c r="H5013" s="8">
        <v>95.24</v>
      </c>
      <c r="I5013" s="8">
        <v>0</v>
      </c>
      <c r="J5013" s="8" t="s">
        <v>14</v>
      </c>
      <c r="K5013" s="13"/>
    </row>
    <row r="5014" spans="1:11" ht="69.599999999999994" thickBot="1">
      <c r="A5014" s="22">
        <f t="shared" ref="A5014:A5054" si="372">A5013</f>
        <v>844</v>
      </c>
      <c r="B5014" s="21"/>
      <c r="C5014" s="3" t="s">
        <v>26</v>
      </c>
      <c r="D5014" s="3" t="str">
        <f>VLOOKUP(C5014,'[1]Chart-of_Accounts (1)'!$B$20:$D$1316,3,)</f>
        <v>VAT Input</v>
      </c>
      <c r="E5014" s="3"/>
      <c r="F5014" s="6" t="str">
        <f t="shared" si="368"/>
        <v>دمج البيانات من نوبل الى نظام يامى -مسلسل-844-اسم الحساب من نوبل-Value Added Tax (VAT OUT)-البيان-رقم سند الدفع : 754 - بترول لموقع راشد صميم المنصورى من عهدة قاسم - - -نوع الادخال فى نوبل-Automatic</v>
      </c>
      <c r="G5014" s="3" t="s">
        <v>2674</v>
      </c>
      <c r="H5014" s="5">
        <v>4.76</v>
      </c>
      <c r="I5014" s="5">
        <v>0</v>
      </c>
      <c r="J5014" s="5" t="s">
        <v>14</v>
      </c>
      <c r="K5014" s="13"/>
    </row>
    <row r="5015" spans="1:11" ht="58.2" thickBot="1">
      <c r="A5015" s="22">
        <f t="shared" si="372"/>
        <v>844</v>
      </c>
      <c r="B5015" s="21"/>
      <c r="C5015" s="3" t="s">
        <v>173</v>
      </c>
      <c r="D5015" s="3" t="str">
        <f>VLOOKUP(C5015,'[1]Chart-of_Accounts (1)'!$B$20:$D$1316,3,)</f>
        <v>Petty Cash Imprest</v>
      </c>
      <c r="E5015" s="3"/>
      <c r="F5015" s="6" t="str">
        <f t="shared" si="368"/>
        <v>دمج البيانات من نوبل الى نظام يامى -مسلسل-844-اسم الحساب من نوبل-عهدة قاسم-البيان-رقم سند الدفع : 754 - بترول لموقع راشد صميم المنصورى من عهدة قاسم -نوع الادخال فى نوبل-Automatic</v>
      </c>
      <c r="G5015" s="3" t="s">
        <v>2673</v>
      </c>
      <c r="H5015" s="5">
        <v>0</v>
      </c>
      <c r="I5015" s="5">
        <v>100</v>
      </c>
      <c r="J5015" s="5" t="s">
        <v>14</v>
      </c>
      <c r="K5015" s="13"/>
    </row>
    <row r="5016" spans="1:11" ht="58.2" thickBot="1">
      <c r="A5016" s="22">
        <f t="shared" si="372"/>
        <v>844</v>
      </c>
      <c r="B5016" s="21"/>
      <c r="C5016" s="3" t="s">
        <v>6936</v>
      </c>
      <c r="D5016" s="18" t="s">
        <v>6975</v>
      </c>
      <c r="E5016" s="6" t="str">
        <f>C5016</f>
        <v>فيلا راشد صميم المنصورى</v>
      </c>
      <c r="F5016" s="6" t="str">
        <f t="shared" si="368"/>
        <v>دمج البيانات من نوبل الى نظام يامى -مسلسل-844-اسم الحساب من نوبل-فيلا راشد صميم المنصورى-البيان-رقم سند الدفع : 754 - بترول لموقع راشد صميم المنصورى من عهدة قاسم -نوع الادخال فى نوبل-Automatic</v>
      </c>
      <c r="G5016" s="3" t="s">
        <v>2673</v>
      </c>
      <c r="H5016" s="5">
        <v>142.86000000000001</v>
      </c>
      <c r="I5016" s="5">
        <v>0</v>
      </c>
      <c r="J5016" s="5" t="s">
        <v>14</v>
      </c>
      <c r="K5016" s="13"/>
    </row>
    <row r="5017" spans="1:11" ht="69.599999999999994" thickBot="1">
      <c r="A5017" s="22">
        <f t="shared" si="372"/>
        <v>844</v>
      </c>
      <c r="B5017" s="21"/>
      <c r="C5017" s="3" t="s">
        <v>26</v>
      </c>
      <c r="D5017" s="3" t="str">
        <f>VLOOKUP(C5017,'[1]Chart-of_Accounts (1)'!$B$20:$D$1316,3,)</f>
        <v>VAT Input</v>
      </c>
      <c r="E5017" s="3"/>
      <c r="F5017" s="6" t="str">
        <f t="shared" si="368"/>
        <v>دمج البيانات من نوبل الى نظام يامى -مسلسل-844-اسم الحساب من نوبل-Value Added Tax (VAT OUT)-البيان-رقم سند الدفع : 754 - بترول لموقع راشد صميم المنصورى من عهدة قاسم - - -نوع الادخال فى نوبل-Automatic</v>
      </c>
      <c r="G5017" s="3" t="s">
        <v>2674</v>
      </c>
      <c r="H5017" s="5">
        <v>7.14</v>
      </c>
      <c r="I5017" s="5">
        <v>0</v>
      </c>
      <c r="J5017" s="5" t="s">
        <v>14</v>
      </c>
      <c r="K5017" s="13"/>
    </row>
    <row r="5018" spans="1:11" ht="58.2" thickBot="1">
      <c r="A5018" s="22">
        <f t="shared" si="372"/>
        <v>844</v>
      </c>
      <c r="B5018" s="21"/>
      <c r="C5018" s="3" t="s">
        <v>173</v>
      </c>
      <c r="D5018" s="3" t="str">
        <f>VLOOKUP(C5018,'[1]Chart-of_Accounts (1)'!$B$20:$D$1316,3,)</f>
        <v>Petty Cash Imprest</v>
      </c>
      <c r="E5018" s="3"/>
      <c r="F5018" s="6" t="str">
        <f t="shared" si="368"/>
        <v>دمج البيانات من نوبل الى نظام يامى -مسلسل-844-اسم الحساب من نوبل-عهدة قاسم-البيان-رقم سند الدفع : 754 - بترول لموقع راشد صميم المنصورى من عهدة قاسم -نوع الادخال فى نوبل-Automatic</v>
      </c>
      <c r="G5018" s="3" t="s">
        <v>2673</v>
      </c>
      <c r="H5018" s="5">
        <v>0</v>
      </c>
      <c r="I5018" s="5">
        <v>150</v>
      </c>
      <c r="J5018" s="5" t="s">
        <v>14</v>
      </c>
      <c r="K5018" s="13"/>
    </row>
    <row r="5019" spans="1:11" ht="58.2" thickBot="1">
      <c r="A5019" s="22">
        <f t="shared" si="372"/>
        <v>844</v>
      </c>
      <c r="B5019" s="21"/>
      <c r="C5019" s="3" t="s">
        <v>6935</v>
      </c>
      <c r="D5019" s="18" t="s">
        <v>6975</v>
      </c>
      <c r="E5019" s="6" t="str">
        <f>C5019</f>
        <v>فيلا احمد بلكور المزروعى</v>
      </c>
      <c r="F5019" s="6" t="str">
        <f t="shared" si="368"/>
        <v>دمج البيانات من نوبل الى نظام يامى -مسلسل-844-اسم الحساب من نوبل-فيلا احمد بلكور المزروعى-البيان-رقم سند الدفع : 754 - بترول لموقع احمد بلكور المزروعى-نوع الادخال فى نوبل-Automatic</v>
      </c>
      <c r="G5019" s="3" t="s">
        <v>2675</v>
      </c>
      <c r="H5019" s="5">
        <v>47.62</v>
      </c>
      <c r="I5019" s="5">
        <v>0</v>
      </c>
      <c r="J5019" s="5" t="s">
        <v>14</v>
      </c>
      <c r="K5019" s="13"/>
    </row>
    <row r="5020" spans="1:11" ht="58.2" thickBot="1">
      <c r="A5020" s="22">
        <f t="shared" si="372"/>
        <v>844</v>
      </c>
      <c r="B5020" s="21"/>
      <c r="C5020" s="3" t="s">
        <v>26</v>
      </c>
      <c r="D5020" s="3" t="str">
        <f>VLOOKUP(C5020,'[1]Chart-of_Accounts (1)'!$B$20:$D$1316,3,)</f>
        <v>VAT Input</v>
      </c>
      <c r="E5020" s="3"/>
      <c r="F5020" s="6" t="str">
        <f t="shared" si="368"/>
        <v>دمج البيانات من نوبل الى نظام يامى -مسلسل-844-اسم الحساب من نوبل-Value Added Tax (VAT OUT)-البيان-رقم سند الدفع : 754 - بترول لموقع احمد بلكور المزروعى - - -نوع الادخال فى نوبل-Automatic</v>
      </c>
      <c r="G5020" s="3" t="s">
        <v>2676</v>
      </c>
      <c r="H5020" s="5">
        <v>2.38</v>
      </c>
      <c r="I5020" s="5">
        <v>0</v>
      </c>
      <c r="J5020" s="5" t="s">
        <v>14</v>
      </c>
      <c r="K5020" s="13"/>
    </row>
    <row r="5021" spans="1:11" ht="46.8" thickBot="1">
      <c r="A5021" s="22">
        <f t="shared" si="372"/>
        <v>844</v>
      </c>
      <c r="B5021" s="21"/>
      <c r="C5021" s="3" t="s">
        <v>173</v>
      </c>
      <c r="D5021" s="3" t="str">
        <f>VLOOKUP(C5021,'[1]Chart-of_Accounts (1)'!$B$20:$D$1316,3,)</f>
        <v>Petty Cash Imprest</v>
      </c>
      <c r="E5021" s="3"/>
      <c r="F5021" s="6" t="str">
        <f t="shared" si="368"/>
        <v>دمج البيانات من نوبل الى نظام يامى -مسلسل-844-اسم الحساب من نوبل-عهدة قاسم-البيان-رقم سند الدفع : 754 - بترول لموقع احمد بلكور المزروعى-نوع الادخال فى نوبل-Automatic</v>
      </c>
      <c r="G5021" s="3" t="s">
        <v>2675</v>
      </c>
      <c r="H5021" s="5">
        <v>0</v>
      </c>
      <c r="I5021" s="5">
        <v>50</v>
      </c>
      <c r="J5021" s="5" t="s">
        <v>14</v>
      </c>
      <c r="K5021" s="13"/>
    </row>
    <row r="5022" spans="1:11" ht="58.2" thickBot="1">
      <c r="A5022" s="22">
        <f t="shared" si="372"/>
        <v>844</v>
      </c>
      <c r="B5022" s="21"/>
      <c r="C5022" s="3" t="s">
        <v>6938</v>
      </c>
      <c r="D5022" s="18" t="s">
        <v>6975</v>
      </c>
      <c r="E5022" s="6" t="str">
        <f>C5022</f>
        <v>فيلا محمد راشد المنصورى</v>
      </c>
      <c r="F5022" s="6" t="str">
        <f t="shared" si="368"/>
        <v>دمج البيانات من نوبل الى نظام يامى -مسلسل-844-اسم الحساب من نوبل-فيلا محمد راشد المنصورى-البيان-رقم سند الدفع : 754 - بترول لموقع محمد راشد المنصورى من عهدى قاسم-نوع الادخال فى نوبل-Automatic</v>
      </c>
      <c r="G5022" s="3" t="s">
        <v>2677</v>
      </c>
      <c r="H5022" s="5">
        <v>95.24</v>
      </c>
      <c r="I5022" s="5">
        <v>0</v>
      </c>
      <c r="J5022" s="5" t="s">
        <v>14</v>
      </c>
      <c r="K5022" s="13"/>
    </row>
    <row r="5023" spans="1:11" ht="69.599999999999994" thickBot="1">
      <c r="A5023" s="22">
        <f t="shared" si="372"/>
        <v>844</v>
      </c>
      <c r="B5023" s="21"/>
      <c r="C5023" s="3" t="s">
        <v>26</v>
      </c>
      <c r="D5023" s="3" t="str">
        <f>VLOOKUP(C5023,'[1]Chart-of_Accounts (1)'!$B$20:$D$1316,3,)</f>
        <v>VAT Input</v>
      </c>
      <c r="E5023" s="3"/>
      <c r="F5023" s="6" t="str">
        <f t="shared" si="368"/>
        <v>دمج البيانات من نوبل الى نظام يامى -مسلسل-844-اسم الحساب من نوبل-Value Added Tax (VAT OUT)-البيان-رقم سند الدفع : 754 - بترول لموقع محمد راشد المنصورى من عهدى قاسم - - -نوع الادخال فى نوبل-Automatic</v>
      </c>
      <c r="G5023" s="3" t="s">
        <v>2678</v>
      </c>
      <c r="H5023" s="5">
        <v>4.76</v>
      </c>
      <c r="I5023" s="5">
        <v>0</v>
      </c>
      <c r="J5023" s="5" t="s">
        <v>14</v>
      </c>
      <c r="K5023" s="13"/>
    </row>
    <row r="5024" spans="1:11" ht="58.2" thickBot="1">
      <c r="A5024" s="22">
        <f t="shared" si="372"/>
        <v>844</v>
      </c>
      <c r="B5024" s="21"/>
      <c r="C5024" s="3" t="s">
        <v>173</v>
      </c>
      <c r="D5024" s="3" t="str">
        <f>VLOOKUP(C5024,'[1]Chart-of_Accounts (1)'!$B$20:$D$1316,3,)</f>
        <v>Petty Cash Imprest</v>
      </c>
      <c r="E5024" s="3"/>
      <c r="F5024" s="6" t="str">
        <f t="shared" si="368"/>
        <v>دمج البيانات من نوبل الى نظام يامى -مسلسل-844-اسم الحساب من نوبل-عهدة قاسم-البيان-رقم سند الدفع : 754 - بترول لموقع محمد راشد المنصورى من عهدى قاسم-نوع الادخال فى نوبل-Automatic</v>
      </c>
      <c r="G5024" s="3" t="s">
        <v>2677</v>
      </c>
      <c r="H5024" s="5">
        <v>0</v>
      </c>
      <c r="I5024" s="5">
        <v>100</v>
      </c>
      <c r="J5024" s="5" t="s">
        <v>14</v>
      </c>
      <c r="K5024" s="13"/>
    </row>
    <row r="5025" spans="1:11" ht="58.2" thickBot="1">
      <c r="A5025" s="22">
        <f t="shared" si="372"/>
        <v>844</v>
      </c>
      <c r="B5025" s="21"/>
      <c r="C5025" s="3" t="s">
        <v>6937</v>
      </c>
      <c r="D5025" s="18" t="s">
        <v>6975</v>
      </c>
      <c r="E5025" s="6" t="str">
        <f>C5025</f>
        <v>فيلا سالم راشد المنصورى</v>
      </c>
      <c r="F5025" s="6" t="str">
        <f t="shared" si="368"/>
        <v>دمج البيانات من نوبل الى نظام يامى -مسلسل-844-اسم الحساب من نوبل-فيلا سالم راشد المنصورى-البيان-رقم سند الدفع : 754 - بترول لموقع سالم راشد المنصورى من عهدى قاسم-نوع الادخال فى نوبل-Automatic</v>
      </c>
      <c r="G5025" s="3" t="s">
        <v>2679</v>
      </c>
      <c r="H5025" s="5">
        <v>95.24</v>
      </c>
      <c r="I5025" s="5">
        <v>0</v>
      </c>
      <c r="J5025" s="5" t="s">
        <v>14</v>
      </c>
      <c r="K5025" s="13"/>
    </row>
    <row r="5026" spans="1:11" ht="69.599999999999994" thickBot="1">
      <c r="A5026" s="22">
        <f t="shared" si="372"/>
        <v>844</v>
      </c>
      <c r="B5026" s="21"/>
      <c r="C5026" s="3" t="s">
        <v>26</v>
      </c>
      <c r="D5026" s="3" t="str">
        <f>VLOOKUP(C5026,'[1]Chart-of_Accounts (1)'!$B$20:$D$1316,3,)</f>
        <v>VAT Input</v>
      </c>
      <c r="E5026" s="3"/>
      <c r="F5026" s="6" t="str">
        <f t="shared" si="368"/>
        <v>دمج البيانات من نوبل الى نظام يامى -مسلسل-844-اسم الحساب من نوبل-Value Added Tax (VAT OUT)-البيان-رقم سند الدفع : 754 - بترول لموقع سالم راشد المنصورى من عهدى قاسم - - -نوع الادخال فى نوبل-Automatic</v>
      </c>
      <c r="G5026" s="3" t="s">
        <v>2680</v>
      </c>
      <c r="H5026" s="5">
        <v>4.76</v>
      </c>
      <c r="I5026" s="5">
        <v>0</v>
      </c>
      <c r="J5026" s="5" t="s">
        <v>14</v>
      </c>
      <c r="K5026" s="13"/>
    </row>
    <row r="5027" spans="1:11" ht="58.2" thickBot="1">
      <c r="A5027" s="22">
        <f t="shared" si="372"/>
        <v>844</v>
      </c>
      <c r="B5027" s="21"/>
      <c r="C5027" s="3" t="s">
        <v>173</v>
      </c>
      <c r="D5027" s="3" t="str">
        <f>VLOOKUP(C5027,'[1]Chart-of_Accounts (1)'!$B$20:$D$1316,3,)</f>
        <v>Petty Cash Imprest</v>
      </c>
      <c r="E5027" s="3"/>
      <c r="F5027" s="6" t="str">
        <f t="shared" si="368"/>
        <v>دمج البيانات من نوبل الى نظام يامى -مسلسل-844-اسم الحساب من نوبل-عهدة قاسم-البيان-رقم سند الدفع : 754 - بترول لموقع سالم راشد المنصورى من عهدى قاسم-نوع الادخال فى نوبل-Automatic</v>
      </c>
      <c r="G5027" s="3" t="s">
        <v>2679</v>
      </c>
      <c r="H5027" s="5">
        <v>0</v>
      </c>
      <c r="I5027" s="5">
        <v>100</v>
      </c>
      <c r="J5027" s="5" t="s">
        <v>14</v>
      </c>
      <c r="K5027" s="13"/>
    </row>
    <row r="5028" spans="1:11" ht="58.2" thickBot="1">
      <c r="A5028" s="22">
        <f t="shared" si="372"/>
        <v>844</v>
      </c>
      <c r="B5028" s="21"/>
      <c r="C5028" s="3" t="s">
        <v>6938</v>
      </c>
      <c r="D5028" s="18" t="s">
        <v>6975</v>
      </c>
      <c r="E5028" s="6" t="str">
        <f>C5028</f>
        <v>فيلا محمد راشد المنصورى</v>
      </c>
      <c r="F5028" s="6" t="str">
        <f t="shared" si="368"/>
        <v>دمج البيانات من نوبل الى نظام يامى -مسلسل-844-اسم الحساب من نوبل-فيلا محمد راشد المنصورى-البيان-رقم سند الدفع : 754 - بترول لموقع محمد راشد المنصورى من عهدى قاسم-نوع الادخال فى نوبل-Automatic</v>
      </c>
      <c r="G5028" s="3" t="s">
        <v>2677</v>
      </c>
      <c r="H5028" s="5">
        <v>95.24</v>
      </c>
      <c r="I5028" s="5">
        <v>0</v>
      </c>
      <c r="J5028" s="5" t="s">
        <v>14</v>
      </c>
      <c r="K5028" s="13"/>
    </row>
    <row r="5029" spans="1:11" ht="69.599999999999994" thickBot="1">
      <c r="A5029" s="22">
        <f t="shared" si="372"/>
        <v>844</v>
      </c>
      <c r="B5029" s="21"/>
      <c r="C5029" s="3" t="s">
        <v>26</v>
      </c>
      <c r="D5029" s="3" t="str">
        <f>VLOOKUP(C5029,'[1]Chart-of_Accounts (1)'!$B$20:$D$1316,3,)</f>
        <v>VAT Input</v>
      </c>
      <c r="E5029" s="3"/>
      <c r="F5029" s="6" t="str">
        <f t="shared" si="368"/>
        <v>دمج البيانات من نوبل الى نظام يامى -مسلسل-844-اسم الحساب من نوبل-Value Added Tax (VAT OUT)-البيان-رقم سند الدفع : 754 - بترول لموقع محمد راشد المنصورى من عهدى قاسم - - -نوع الادخال فى نوبل-Automatic</v>
      </c>
      <c r="G5029" s="3" t="s">
        <v>2678</v>
      </c>
      <c r="H5029" s="5">
        <v>4.76</v>
      </c>
      <c r="I5029" s="5">
        <v>0</v>
      </c>
      <c r="J5029" s="5" t="s">
        <v>14</v>
      </c>
      <c r="K5029" s="13"/>
    </row>
    <row r="5030" spans="1:11" ht="58.2" thickBot="1">
      <c r="A5030" s="22">
        <f t="shared" si="372"/>
        <v>844</v>
      </c>
      <c r="B5030" s="21"/>
      <c r="C5030" s="3" t="s">
        <v>173</v>
      </c>
      <c r="D5030" s="3" t="str">
        <f>VLOOKUP(C5030,'[1]Chart-of_Accounts (1)'!$B$20:$D$1316,3,)</f>
        <v>Petty Cash Imprest</v>
      </c>
      <c r="E5030" s="3"/>
      <c r="F5030" s="6" t="str">
        <f t="shared" si="368"/>
        <v>دمج البيانات من نوبل الى نظام يامى -مسلسل-844-اسم الحساب من نوبل-عهدة قاسم-البيان-رقم سند الدفع : 754 - بترول لموقع محمد راشد المنصورى من عهدى قاسم-نوع الادخال فى نوبل-Automatic</v>
      </c>
      <c r="G5030" s="3" t="s">
        <v>2677</v>
      </c>
      <c r="H5030" s="5">
        <v>0</v>
      </c>
      <c r="I5030" s="5">
        <v>100</v>
      </c>
      <c r="J5030" s="5" t="s">
        <v>14</v>
      </c>
      <c r="K5030" s="13"/>
    </row>
    <row r="5031" spans="1:11" ht="58.2" thickBot="1">
      <c r="A5031" s="22">
        <f t="shared" si="372"/>
        <v>844</v>
      </c>
      <c r="B5031" s="21"/>
      <c r="C5031" s="3" t="s">
        <v>6935</v>
      </c>
      <c r="D5031" s="18" t="s">
        <v>6975</v>
      </c>
      <c r="E5031" s="6" t="str">
        <f>C5031</f>
        <v>فيلا احمد بلكور المزروعى</v>
      </c>
      <c r="F5031" s="6" t="str">
        <f t="shared" si="368"/>
        <v>دمج البيانات من نوبل الى نظام يامى -مسلسل-844-اسم الحساب من نوبل-فيلا احمد بلكور المزروعى-البيان-رقم سند الدفع : 754 - بترول لموقع احمد بلكور المزروعى-نوع الادخال فى نوبل-Automatic</v>
      </c>
      <c r="G5031" s="3" t="s">
        <v>2675</v>
      </c>
      <c r="H5031" s="5">
        <v>95.24</v>
      </c>
      <c r="I5031" s="5">
        <v>0</v>
      </c>
      <c r="J5031" s="5" t="s">
        <v>14</v>
      </c>
      <c r="K5031" s="13"/>
    </row>
    <row r="5032" spans="1:11" ht="58.2" thickBot="1">
      <c r="A5032" s="22">
        <f t="shared" si="372"/>
        <v>844</v>
      </c>
      <c r="B5032" s="21"/>
      <c r="C5032" s="3" t="s">
        <v>26</v>
      </c>
      <c r="D5032" s="3" t="str">
        <f>VLOOKUP(C5032,'[1]Chart-of_Accounts (1)'!$B$20:$D$1316,3,)</f>
        <v>VAT Input</v>
      </c>
      <c r="E5032" s="3"/>
      <c r="F5032" s="6" t="str">
        <f t="shared" si="368"/>
        <v>دمج البيانات من نوبل الى نظام يامى -مسلسل-844-اسم الحساب من نوبل-Value Added Tax (VAT OUT)-البيان-رقم سند الدفع : 754 - بترول لموقع احمد بلكور المزروعى - - -نوع الادخال فى نوبل-Automatic</v>
      </c>
      <c r="G5032" s="3" t="s">
        <v>2676</v>
      </c>
      <c r="H5032" s="5">
        <v>4.76</v>
      </c>
      <c r="I5032" s="5">
        <v>0</v>
      </c>
      <c r="J5032" s="5" t="s">
        <v>14</v>
      </c>
      <c r="K5032" s="13"/>
    </row>
    <row r="5033" spans="1:11" ht="46.8" thickBot="1">
      <c r="A5033" s="22">
        <f t="shared" si="372"/>
        <v>844</v>
      </c>
      <c r="B5033" s="21"/>
      <c r="C5033" s="3" t="s">
        <v>173</v>
      </c>
      <c r="D5033" s="3" t="str">
        <f>VLOOKUP(C5033,'[1]Chart-of_Accounts (1)'!$B$20:$D$1316,3,)</f>
        <v>Petty Cash Imprest</v>
      </c>
      <c r="E5033" s="3"/>
      <c r="F5033" s="6" t="str">
        <f t="shared" si="368"/>
        <v>دمج البيانات من نوبل الى نظام يامى -مسلسل-844-اسم الحساب من نوبل-عهدة قاسم-البيان-رقم سند الدفع : 754 - بترول لموقع احمد بلكور المزروعى-نوع الادخال فى نوبل-Automatic</v>
      </c>
      <c r="G5033" s="3" t="s">
        <v>2675</v>
      </c>
      <c r="H5033" s="5">
        <v>0</v>
      </c>
      <c r="I5033" s="5">
        <v>100</v>
      </c>
      <c r="J5033" s="5" t="s">
        <v>14</v>
      </c>
      <c r="K5033" s="13"/>
    </row>
    <row r="5034" spans="1:11" ht="58.2" thickBot="1">
      <c r="A5034" s="22">
        <f t="shared" si="372"/>
        <v>844</v>
      </c>
      <c r="B5034" s="21"/>
      <c r="C5034" s="3" t="s">
        <v>6937</v>
      </c>
      <c r="D5034" s="18" t="s">
        <v>6975</v>
      </c>
      <c r="E5034" s="6" t="str">
        <f>C5034</f>
        <v>فيلا سالم راشد المنصورى</v>
      </c>
      <c r="F5034" s="6" t="str">
        <f t="shared" si="368"/>
        <v>دمج البيانات من نوبل الى نظام يامى -مسلسل-844-اسم الحساب من نوبل-فيلا سالم راشد المنصورى-البيان-رقم سند الدفع : 754 - بترول لموقع سالم راشد المنصورى من عهدى قاسم-نوع الادخال فى نوبل-Automatic</v>
      </c>
      <c r="G5034" s="3" t="s">
        <v>2679</v>
      </c>
      <c r="H5034" s="5">
        <v>95.24</v>
      </c>
      <c r="I5034" s="5">
        <v>0</v>
      </c>
      <c r="J5034" s="5" t="s">
        <v>14</v>
      </c>
      <c r="K5034" s="13"/>
    </row>
    <row r="5035" spans="1:11" ht="69.599999999999994" thickBot="1">
      <c r="A5035" s="22">
        <f t="shared" si="372"/>
        <v>844</v>
      </c>
      <c r="B5035" s="21"/>
      <c r="C5035" s="3" t="s">
        <v>26</v>
      </c>
      <c r="D5035" s="3" t="str">
        <f>VLOOKUP(C5035,'[1]Chart-of_Accounts (1)'!$B$20:$D$1316,3,)</f>
        <v>VAT Input</v>
      </c>
      <c r="E5035" s="3"/>
      <c r="F5035" s="6" t="str">
        <f t="shared" si="368"/>
        <v>دمج البيانات من نوبل الى نظام يامى -مسلسل-844-اسم الحساب من نوبل-Value Added Tax (VAT OUT)-البيان-رقم سند الدفع : 754 - بترول لموقع سالم راشد المنصورى من عهدى قاسم - - -نوع الادخال فى نوبل-Automatic</v>
      </c>
      <c r="G5035" s="3" t="s">
        <v>2680</v>
      </c>
      <c r="H5035" s="5">
        <v>4.76</v>
      </c>
      <c r="I5035" s="5">
        <v>0</v>
      </c>
      <c r="J5035" s="5" t="s">
        <v>14</v>
      </c>
      <c r="K5035" s="13"/>
    </row>
    <row r="5036" spans="1:11" ht="58.2" thickBot="1">
      <c r="A5036" s="22">
        <f t="shared" si="372"/>
        <v>844</v>
      </c>
      <c r="B5036" s="21"/>
      <c r="C5036" s="3" t="s">
        <v>173</v>
      </c>
      <c r="D5036" s="3" t="str">
        <f>VLOOKUP(C5036,'[1]Chart-of_Accounts (1)'!$B$20:$D$1316,3,)</f>
        <v>Petty Cash Imprest</v>
      </c>
      <c r="E5036" s="3"/>
      <c r="F5036" s="6" t="str">
        <f t="shared" si="368"/>
        <v>دمج البيانات من نوبل الى نظام يامى -مسلسل-844-اسم الحساب من نوبل-عهدة قاسم-البيان-رقم سند الدفع : 754 - بترول لموقع سالم راشد المنصورى من عهدى قاسم-نوع الادخال فى نوبل-Automatic</v>
      </c>
      <c r="G5036" s="3" t="s">
        <v>2679</v>
      </c>
      <c r="H5036" s="5">
        <v>0</v>
      </c>
      <c r="I5036" s="5">
        <v>100</v>
      </c>
      <c r="J5036" s="5" t="s">
        <v>14</v>
      </c>
      <c r="K5036" s="13"/>
    </row>
    <row r="5037" spans="1:11" ht="58.2" thickBot="1">
      <c r="A5037" s="22">
        <f t="shared" si="372"/>
        <v>844</v>
      </c>
      <c r="B5037" s="21"/>
      <c r="C5037" s="3" t="s">
        <v>6936</v>
      </c>
      <c r="D5037" s="18" t="s">
        <v>6975</v>
      </c>
      <c r="E5037" s="6" t="str">
        <f>C5037</f>
        <v>فيلا راشد صميم المنصورى</v>
      </c>
      <c r="F5037" s="6" t="str">
        <f t="shared" si="368"/>
        <v>دمج البيانات من نوبل الى نظام يامى -مسلسل-844-اسم الحساب من نوبل-فيلا راشد صميم المنصورى-البيان-رقم سند الدفع : 754 - بترول لموقع راشد صميم المنصورى من عهدة قاسم -نوع الادخال فى نوبل-Automatic</v>
      </c>
      <c r="G5037" s="3" t="s">
        <v>2673</v>
      </c>
      <c r="H5037" s="5">
        <v>95.24</v>
      </c>
      <c r="I5037" s="5">
        <v>0</v>
      </c>
      <c r="J5037" s="5" t="s">
        <v>14</v>
      </c>
      <c r="K5037" s="13"/>
    </row>
    <row r="5038" spans="1:11" ht="69.599999999999994" thickBot="1">
      <c r="A5038" s="22">
        <f t="shared" si="372"/>
        <v>844</v>
      </c>
      <c r="B5038" s="21"/>
      <c r="C5038" s="3" t="s">
        <v>26</v>
      </c>
      <c r="D5038" s="3" t="str">
        <f>VLOOKUP(C5038,'[1]Chart-of_Accounts (1)'!$B$20:$D$1316,3,)</f>
        <v>VAT Input</v>
      </c>
      <c r="E5038" s="3"/>
      <c r="F5038" s="6" t="str">
        <f t="shared" si="368"/>
        <v>دمج البيانات من نوبل الى نظام يامى -مسلسل-844-اسم الحساب من نوبل-Value Added Tax (VAT OUT)-البيان-رقم سند الدفع : 754 - بترول لموقع راشد صميم المنصورى من عهدة قاسم - - -نوع الادخال فى نوبل-Automatic</v>
      </c>
      <c r="G5038" s="3" t="s">
        <v>2674</v>
      </c>
      <c r="H5038" s="5">
        <v>4.76</v>
      </c>
      <c r="I5038" s="5">
        <v>0</v>
      </c>
      <c r="J5038" s="5" t="s">
        <v>14</v>
      </c>
      <c r="K5038" s="13"/>
    </row>
    <row r="5039" spans="1:11" ht="58.2" thickBot="1">
      <c r="A5039" s="22">
        <f t="shared" si="372"/>
        <v>844</v>
      </c>
      <c r="B5039" s="21"/>
      <c r="C5039" s="3" t="s">
        <v>173</v>
      </c>
      <c r="D5039" s="3" t="str">
        <f>VLOOKUP(C5039,'[1]Chart-of_Accounts (1)'!$B$20:$D$1316,3,)</f>
        <v>Petty Cash Imprest</v>
      </c>
      <c r="E5039" s="3"/>
      <c r="F5039" s="6" t="str">
        <f t="shared" si="368"/>
        <v>دمج البيانات من نوبل الى نظام يامى -مسلسل-844-اسم الحساب من نوبل-عهدة قاسم-البيان-رقم سند الدفع : 754 - بترول لموقع راشد صميم المنصورى من عهدة قاسم -نوع الادخال فى نوبل-Automatic</v>
      </c>
      <c r="G5039" s="3" t="s">
        <v>2673</v>
      </c>
      <c r="H5039" s="5">
        <v>0</v>
      </c>
      <c r="I5039" s="5">
        <v>100</v>
      </c>
      <c r="J5039" s="5" t="s">
        <v>14</v>
      </c>
      <c r="K5039" s="13"/>
    </row>
    <row r="5040" spans="1:11" ht="58.2" thickBot="1">
      <c r="A5040" s="22">
        <f t="shared" si="372"/>
        <v>844</v>
      </c>
      <c r="B5040" s="21"/>
      <c r="C5040" s="3" t="s">
        <v>6938</v>
      </c>
      <c r="D5040" s="18" t="s">
        <v>6975</v>
      </c>
      <c r="E5040" s="6" t="str">
        <f>C5040</f>
        <v>فيلا محمد راشد المنصورى</v>
      </c>
      <c r="F5040" s="6" t="str">
        <f t="shared" si="368"/>
        <v>دمج البيانات من نوبل الى نظام يامى -مسلسل-844-اسم الحساب من نوبل-فيلا محمد راشد المنصورى-البيان-رقم سند الدفع : 754 - بترول لموقع محمد راشد المنصورى من عهدى قاسم-نوع الادخال فى نوبل-Automatic</v>
      </c>
      <c r="G5040" s="3" t="s">
        <v>2677</v>
      </c>
      <c r="H5040" s="5">
        <v>95.24</v>
      </c>
      <c r="I5040" s="5">
        <v>0</v>
      </c>
      <c r="J5040" s="5" t="s">
        <v>14</v>
      </c>
      <c r="K5040" s="13"/>
    </row>
    <row r="5041" spans="1:11" ht="69.599999999999994" thickBot="1">
      <c r="A5041" s="22">
        <f t="shared" si="372"/>
        <v>844</v>
      </c>
      <c r="B5041" s="21"/>
      <c r="C5041" s="3" t="s">
        <v>26</v>
      </c>
      <c r="D5041" s="3" t="str">
        <f>VLOOKUP(C5041,'[1]Chart-of_Accounts (1)'!$B$20:$D$1316,3,)</f>
        <v>VAT Input</v>
      </c>
      <c r="E5041" s="3"/>
      <c r="F5041" s="6" t="str">
        <f t="shared" si="368"/>
        <v>دمج البيانات من نوبل الى نظام يامى -مسلسل-844-اسم الحساب من نوبل-Value Added Tax (VAT OUT)-البيان-رقم سند الدفع : 754 - بترول لموقع محمد راشد المنصورى من عهدى قاسم - - -نوع الادخال فى نوبل-Automatic</v>
      </c>
      <c r="G5041" s="3" t="s">
        <v>2678</v>
      </c>
      <c r="H5041" s="5">
        <v>4.76</v>
      </c>
      <c r="I5041" s="5">
        <v>0</v>
      </c>
      <c r="J5041" s="5" t="s">
        <v>14</v>
      </c>
      <c r="K5041" s="13"/>
    </row>
    <row r="5042" spans="1:11" ht="58.2" thickBot="1">
      <c r="A5042" s="22">
        <f t="shared" si="372"/>
        <v>844</v>
      </c>
      <c r="B5042" s="21"/>
      <c r="C5042" s="3" t="s">
        <v>173</v>
      </c>
      <c r="D5042" s="3" t="str">
        <f>VLOOKUP(C5042,'[1]Chart-of_Accounts (1)'!$B$20:$D$1316,3,)</f>
        <v>Petty Cash Imprest</v>
      </c>
      <c r="E5042" s="3"/>
      <c r="F5042" s="6" t="str">
        <f t="shared" si="368"/>
        <v>دمج البيانات من نوبل الى نظام يامى -مسلسل-844-اسم الحساب من نوبل-عهدة قاسم-البيان-رقم سند الدفع : 754 - بترول لموقع محمد راشد المنصورى من عهدى قاسم-نوع الادخال فى نوبل-Automatic</v>
      </c>
      <c r="G5042" s="3" t="s">
        <v>2677</v>
      </c>
      <c r="H5042" s="5">
        <v>0</v>
      </c>
      <c r="I5042" s="5">
        <v>100</v>
      </c>
      <c r="J5042" s="5" t="s">
        <v>14</v>
      </c>
      <c r="K5042" s="13"/>
    </row>
    <row r="5043" spans="1:11" ht="58.2" thickBot="1">
      <c r="A5043" s="22">
        <f t="shared" si="372"/>
        <v>844</v>
      </c>
      <c r="B5043" s="21"/>
      <c r="C5043" s="3" t="s">
        <v>6935</v>
      </c>
      <c r="D5043" s="18" t="s">
        <v>6975</v>
      </c>
      <c r="E5043" s="6" t="str">
        <f>C5043</f>
        <v>فيلا احمد بلكور المزروعى</v>
      </c>
      <c r="F5043" s="6" t="str">
        <f t="shared" si="368"/>
        <v>دمج البيانات من نوبل الى نظام يامى -مسلسل-844-اسم الحساب من نوبل-فيلا احمد بلكور المزروعى-البيان-رقم سند الدفع : 754 - بترول لموقع احمد بلكور المزروعى-نوع الادخال فى نوبل-Automatic</v>
      </c>
      <c r="G5043" s="3" t="s">
        <v>2675</v>
      </c>
      <c r="H5043" s="5">
        <v>95.24</v>
      </c>
      <c r="I5043" s="5">
        <v>0</v>
      </c>
      <c r="J5043" s="5" t="s">
        <v>14</v>
      </c>
      <c r="K5043" s="13"/>
    </row>
    <row r="5044" spans="1:11" ht="58.2" thickBot="1">
      <c r="A5044" s="22">
        <f t="shared" si="372"/>
        <v>844</v>
      </c>
      <c r="B5044" s="21"/>
      <c r="C5044" s="3" t="s">
        <v>26</v>
      </c>
      <c r="D5044" s="3" t="str">
        <f>VLOOKUP(C5044,'[1]Chart-of_Accounts (1)'!$B$20:$D$1316,3,)</f>
        <v>VAT Input</v>
      </c>
      <c r="E5044" s="3"/>
      <c r="F5044" s="6" t="str">
        <f t="shared" si="368"/>
        <v>دمج البيانات من نوبل الى نظام يامى -مسلسل-844-اسم الحساب من نوبل-Value Added Tax (VAT OUT)-البيان-رقم سند الدفع : 754 - بترول لموقع احمد بلكور المزروعى - - -نوع الادخال فى نوبل-Automatic</v>
      </c>
      <c r="G5044" s="3" t="s">
        <v>2676</v>
      </c>
      <c r="H5044" s="5">
        <v>4.76</v>
      </c>
      <c r="I5044" s="5">
        <v>0</v>
      </c>
      <c r="J5044" s="5" t="s">
        <v>14</v>
      </c>
      <c r="K5044" s="13"/>
    </row>
    <row r="5045" spans="1:11" ht="46.8" thickBot="1">
      <c r="A5045" s="22">
        <f t="shared" si="372"/>
        <v>844</v>
      </c>
      <c r="B5045" s="21"/>
      <c r="C5045" s="3" t="s">
        <v>173</v>
      </c>
      <c r="D5045" s="3" t="str">
        <f>VLOOKUP(C5045,'[1]Chart-of_Accounts (1)'!$B$20:$D$1316,3,)</f>
        <v>Petty Cash Imprest</v>
      </c>
      <c r="E5045" s="3"/>
      <c r="F5045" s="6" t="str">
        <f t="shared" si="368"/>
        <v>دمج البيانات من نوبل الى نظام يامى -مسلسل-844-اسم الحساب من نوبل-عهدة قاسم-البيان-رقم سند الدفع : 754 - بترول لموقع احمد بلكور المزروعى-نوع الادخال فى نوبل-Automatic</v>
      </c>
      <c r="G5045" s="3" t="s">
        <v>2675</v>
      </c>
      <c r="H5045" s="5">
        <v>0</v>
      </c>
      <c r="I5045" s="5">
        <v>100</v>
      </c>
      <c r="J5045" s="5" t="s">
        <v>14</v>
      </c>
      <c r="K5045" s="13"/>
    </row>
    <row r="5046" spans="1:11" ht="58.2" thickBot="1">
      <c r="A5046" s="22">
        <f t="shared" si="372"/>
        <v>844</v>
      </c>
      <c r="B5046" s="21"/>
      <c r="C5046" s="3" t="s">
        <v>6955</v>
      </c>
      <c r="D5046" s="18" t="s">
        <v>6975</v>
      </c>
      <c r="E5046" s="6" t="str">
        <f>C5046</f>
        <v>فيلا سيف سهيل المزروعى</v>
      </c>
      <c r="F5046" s="6" t="str">
        <f t="shared" si="368"/>
        <v>دمج البيانات من نوبل الى نظام يامى -مسلسل-844-اسم الحساب من نوبل-فيلا سيف سهيل المزروعى-البيان-رقم سند الدفع : 754 - بترول لموقع سيف سهيل من عهدة قاسم-نوع الادخال فى نوبل-Automatic</v>
      </c>
      <c r="G5046" s="3" t="s">
        <v>2681</v>
      </c>
      <c r="H5046" s="5">
        <v>61.9</v>
      </c>
      <c r="I5046" s="5">
        <v>0</v>
      </c>
      <c r="J5046" s="5" t="s">
        <v>14</v>
      </c>
      <c r="K5046" s="13"/>
    </row>
    <row r="5047" spans="1:11" ht="58.2" thickBot="1">
      <c r="A5047" s="22">
        <f t="shared" si="372"/>
        <v>844</v>
      </c>
      <c r="B5047" s="21"/>
      <c r="C5047" s="3" t="s">
        <v>26</v>
      </c>
      <c r="D5047" s="3" t="str">
        <f>VLOOKUP(C5047,'[1]Chart-of_Accounts (1)'!$B$20:$D$1316,3,)</f>
        <v>VAT Input</v>
      </c>
      <c r="E5047" s="3"/>
      <c r="F5047" s="6" t="str">
        <f t="shared" si="368"/>
        <v>دمج البيانات من نوبل الى نظام يامى -مسلسل-844-اسم الحساب من نوبل-Value Added Tax (VAT OUT)-البيان-رقم سند الدفع : 754 - بترول لموقع سيف سهيل من عهدة قاسم - - -نوع الادخال فى نوبل-Automatic</v>
      </c>
      <c r="G5047" s="3" t="s">
        <v>2682</v>
      </c>
      <c r="H5047" s="5">
        <v>3.1</v>
      </c>
      <c r="I5047" s="5">
        <v>0</v>
      </c>
      <c r="J5047" s="5" t="s">
        <v>14</v>
      </c>
      <c r="K5047" s="13"/>
    </row>
    <row r="5048" spans="1:11" ht="58.2" thickBot="1">
      <c r="A5048" s="22">
        <f t="shared" si="372"/>
        <v>844</v>
      </c>
      <c r="B5048" s="21"/>
      <c r="C5048" s="3" t="s">
        <v>173</v>
      </c>
      <c r="D5048" s="3" t="str">
        <f>VLOOKUP(C5048,'[1]Chart-of_Accounts (1)'!$B$20:$D$1316,3,)</f>
        <v>Petty Cash Imprest</v>
      </c>
      <c r="E5048" s="3"/>
      <c r="F5048" s="6" t="str">
        <f t="shared" si="368"/>
        <v>دمج البيانات من نوبل الى نظام يامى -مسلسل-844-اسم الحساب من نوبل-عهدة قاسم-البيان-رقم سند الدفع : 754 - بترول لموقع سيف سهيل من عهدة قاسم-نوع الادخال فى نوبل-Automatic</v>
      </c>
      <c r="G5048" s="3" t="s">
        <v>2681</v>
      </c>
      <c r="H5048" s="5">
        <v>0</v>
      </c>
      <c r="I5048" s="5">
        <v>65</v>
      </c>
      <c r="J5048" s="5" t="s">
        <v>14</v>
      </c>
      <c r="K5048" s="13"/>
    </row>
    <row r="5049" spans="1:11" ht="58.2" thickBot="1">
      <c r="A5049" s="22">
        <f t="shared" si="372"/>
        <v>844</v>
      </c>
      <c r="B5049" s="21"/>
      <c r="C5049" s="3" t="s">
        <v>6936</v>
      </c>
      <c r="D5049" s="18" t="s">
        <v>6975</v>
      </c>
      <c r="E5049" s="6" t="str">
        <f>C5049</f>
        <v>فيلا راشد صميم المنصورى</v>
      </c>
      <c r="F5049" s="6" t="str">
        <f t="shared" si="368"/>
        <v>دمج البيانات من نوبل الى نظام يامى -مسلسل-844-اسم الحساب من نوبل-فيلا راشد صميم المنصورى-البيان-رقم سند الدفع : 754 - بترول لموقع راشد صميم المنصورى من عهدة قاسم -نوع الادخال فى نوبل-Automatic</v>
      </c>
      <c r="G5049" s="3" t="s">
        <v>2673</v>
      </c>
      <c r="H5049" s="5">
        <v>123.81</v>
      </c>
      <c r="I5049" s="5">
        <v>0</v>
      </c>
      <c r="J5049" s="5" t="s">
        <v>14</v>
      </c>
      <c r="K5049" s="13"/>
    </row>
    <row r="5050" spans="1:11" ht="69.599999999999994" thickBot="1">
      <c r="A5050" s="22">
        <f t="shared" si="372"/>
        <v>844</v>
      </c>
      <c r="B5050" s="21"/>
      <c r="C5050" s="3" t="s">
        <v>26</v>
      </c>
      <c r="D5050" s="3" t="str">
        <f>VLOOKUP(C5050,'[1]Chart-of_Accounts (1)'!$B$20:$D$1316,3,)</f>
        <v>VAT Input</v>
      </c>
      <c r="E5050" s="3"/>
      <c r="F5050" s="6" t="str">
        <f t="shared" si="368"/>
        <v>دمج البيانات من نوبل الى نظام يامى -مسلسل-844-اسم الحساب من نوبل-Value Added Tax (VAT OUT)-البيان-رقم سند الدفع : 754 - بترول لموقع راشد صميم المنصورى من عهدة قاسم - - -نوع الادخال فى نوبل-Automatic</v>
      </c>
      <c r="G5050" s="3" t="s">
        <v>2674</v>
      </c>
      <c r="H5050" s="5">
        <v>6.19</v>
      </c>
      <c r="I5050" s="5">
        <v>0</v>
      </c>
      <c r="J5050" s="5" t="s">
        <v>14</v>
      </c>
      <c r="K5050" s="13"/>
    </row>
    <row r="5051" spans="1:11" ht="58.2" thickBot="1">
      <c r="A5051" s="22">
        <f t="shared" si="372"/>
        <v>844</v>
      </c>
      <c r="B5051" s="21"/>
      <c r="C5051" s="3" t="s">
        <v>173</v>
      </c>
      <c r="D5051" s="3" t="str">
        <f>VLOOKUP(C5051,'[1]Chart-of_Accounts (1)'!$B$20:$D$1316,3,)</f>
        <v>Petty Cash Imprest</v>
      </c>
      <c r="E5051" s="3"/>
      <c r="F5051" s="6" t="str">
        <f t="shared" si="368"/>
        <v>دمج البيانات من نوبل الى نظام يامى -مسلسل-844-اسم الحساب من نوبل-عهدة قاسم-البيان-رقم سند الدفع : 754 - بترول لموقع راشد صميم المنصورى من عهدة قاسم -نوع الادخال فى نوبل-Automatic</v>
      </c>
      <c r="G5051" s="3" t="s">
        <v>2673</v>
      </c>
      <c r="H5051" s="5">
        <v>0</v>
      </c>
      <c r="I5051" s="5">
        <v>130</v>
      </c>
      <c r="J5051" s="5" t="s">
        <v>14</v>
      </c>
      <c r="K5051" s="13"/>
    </row>
    <row r="5052" spans="1:11" ht="58.2" thickBot="1">
      <c r="A5052" s="22">
        <f t="shared" si="372"/>
        <v>844</v>
      </c>
      <c r="B5052" s="21"/>
      <c r="C5052" s="3" t="s">
        <v>6937</v>
      </c>
      <c r="D5052" s="18" t="s">
        <v>6975</v>
      </c>
      <c r="E5052" s="6" t="str">
        <f>C5052</f>
        <v>فيلا سالم راشد المنصورى</v>
      </c>
      <c r="F5052" s="6" t="str">
        <f t="shared" si="368"/>
        <v>دمج البيانات من نوبل الى نظام يامى -مسلسل-844-اسم الحساب من نوبل-فيلا سالم راشد المنصورى-البيان-رقم سند الدفع : 754 - بترول لموقع سالم راشد المنصورى من عهدى قاسم-نوع الادخال فى نوبل-Automatic</v>
      </c>
      <c r="G5052" s="3" t="s">
        <v>2679</v>
      </c>
      <c r="H5052" s="5">
        <v>142.86000000000001</v>
      </c>
      <c r="I5052" s="5">
        <v>0</v>
      </c>
      <c r="J5052" s="5" t="s">
        <v>14</v>
      </c>
      <c r="K5052" s="13"/>
    </row>
    <row r="5053" spans="1:11" ht="69.599999999999994" thickBot="1">
      <c r="A5053" s="22">
        <f t="shared" si="372"/>
        <v>844</v>
      </c>
      <c r="B5053" s="21"/>
      <c r="C5053" s="3" t="s">
        <v>26</v>
      </c>
      <c r="D5053" s="3" t="str">
        <f>VLOOKUP(C5053,'[1]Chart-of_Accounts (1)'!$B$20:$D$1316,3,)</f>
        <v>VAT Input</v>
      </c>
      <c r="E5053" s="3"/>
      <c r="F5053" s="6" t="str">
        <f t="shared" si="368"/>
        <v>دمج البيانات من نوبل الى نظام يامى -مسلسل-844-اسم الحساب من نوبل-Value Added Tax (VAT OUT)-البيان-رقم سند الدفع : 754 - بترول لموقع سالم راشد المنصورى من عهدى قاسم - - -نوع الادخال فى نوبل-Automatic</v>
      </c>
      <c r="G5053" s="3" t="s">
        <v>2680</v>
      </c>
      <c r="H5053" s="5">
        <v>7.14</v>
      </c>
      <c r="I5053" s="5">
        <v>0</v>
      </c>
      <c r="J5053" s="5" t="s">
        <v>14</v>
      </c>
      <c r="K5053" s="13"/>
    </row>
    <row r="5054" spans="1:11" ht="58.2" thickBot="1">
      <c r="A5054" s="22">
        <f t="shared" si="372"/>
        <v>844</v>
      </c>
      <c r="B5054" s="22"/>
      <c r="C5054" s="3" t="s">
        <v>173</v>
      </c>
      <c r="D5054" s="3" t="str">
        <f>VLOOKUP(C5054,'[1]Chart-of_Accounts (1)'!$B$20:$D$1316,3,)</f>
        <v>Petty Cash Imprest</v>
      </c>
      <c r="E5054" s="3"/>
      <c r="F5054" s="6" t="str">
        <f t="shared" si="368"/>
        <v>دمج البيانات من نوبل الى نظام يامى -مسلسل-844-اسم الحساب من نوبل-عهدة قاسم-البيان-رقم سند الدفع : 754 - بترول لموقع سالم راشد المنصورى من عهدى قاسم-نوع الادخال فى نوبل-Automatic</v>
      </c>
      <c r="G5054" s="3" t="s">
        <v>2679</v>
      </c>
      <c r="H5054" s="5">
        <v>0</v>
      </c>
      <c r="I5054" s="5">
        <v>150</v>
      </c>
      <c r="J5054" s="5" t="s">
        <v>14</v>
      </c>
      <c r="K5054" s="13"/>
    </row>
    <row r="5055" spans="1:11" ht="58.2" thickBot="1">
      <c r="A5055" s="20">
        <v>845</v>
      </c>
      <c r="B5055" s="20" t="s">
        <v>2665</v>
      </c>
      <c r="C5055" s="6" t="s">
        <v>6938</v>
      </c>
      <c r="D5055" s="18" t="s">
        <v>6975</v>
      </c>
      <c r="E5055" s="6" t="str">
        <f>C5055</f>
        <v>فيلا محمد راشد المنصورى</v>
      </c>
      <c r="F5055" s="6" t="str">
        <f t="shared" si="368"/>
        <v>دمج البيانات من نوبل الى نظام يامى -مسلسل-845-اسم الحساب من نوبل-فيلا محمد راشد المنصورى-البيان-رقم سند الدفع : 755 - بترول لموقع محمد راشد المنصورى من عهدة قاسم -نوع الادخال فى نوبل-Automatic</v>
      </c>
      <c r="G5055" s="6" t="s">
        <v>2683</v>
      </c>
      <c r="H5055" s="8">
        <v>47.62</v>
      </c>
      <c r="I5055" s="8">
        <v>0</v>
      </c>
      <c r="J5055" s="8" t="s">
        <v>14</v>
      </c>
      <c r="K5055" s="13"/>
    </row>
    <row r="5056" spans="1:11" ht="69.599999999999994" thickBot="1">
      <c r="A5056" s="22">
        <f t="shared" ref="A5056:A5108" si="373">A5055</f>
        <v>845</v>
      </c>
      <c r="B5056" s="21"/>
      <c r="C5056" s="3" t="s">
        <v>26</v>
      </c>
      <c r="D5056" s="3" t="str">
        <f>VLOOKUP(C5056,'[1]Chart-of_Accounts (1)'!$B$20:$D$1316,3,)</f>
        <v>VAT Input</v>
      </c>
      <c r="E5056" s="3"/>
      <c r="F5056" s="6" t="str">
        <f t="shared" si="368"/>
        <v>دمج البيانات من نوبل الى نظام يامى -مسلسل-845-اسم الحساب من نوبل-Value Added Tax (VAT OUT)-البيان-رقم سند الدفع : 755 - بترول لموقع محمد راشد المنصورى من عهدة قاسم - - -نوع الادخال فى نوبل-Automatic</v>
      </c>
      <c r="G5056" s="3" t="s">
        <v>2684</v>
      </c>
      <c r="H5056" s="5">
        <v>2.38</v>
      </c>
      <c r="I5056" s="5">
        <v>0</v>
      </c>
      <c r="J5056" s="5" t="s">
        <v>14</v>
      </c>
      <c r="K5056" s="13"/>
    </row>
    <row r="5057" spans="1:11" ht="58.2" thickBot="1">
      <c r="A5057" s="22">
        <f t="shared" si="373"/>
        <v>845</v>
      </c>
      <c r="B5057" s="21"/>
      <c r="C5057" s="3" t="s">
        <v>173</v>
      </c>
      <c r="D5057" s="3" t="str">
        <f>VLOOKUP(C5057,'[1]Chart-of_Accounts (1)'!$B$20:$D$1316,3,)</f>
        <v>Petty Cash Imprest</v>
      </c>
      <c r="E5057" s="3"/>
      <c r="F5057" s="6" t="str">
        <f t="shared" si="368"/>
        <v>دمج البيانات من نوبل الى نظام يامى -مسلسل-845-اسم الحساب من نوبل-عهدة قاسم-البيان-رقم سند الدفع : 755 - بترول لموقع محمد راشد المنصورى من عهدة قاسم -نوع الادخال فى نوبل-Automatic</v>
      </c>
      <c r="G5057" s="3" t="s">
        <v>2683</v>
      </c>
      <c r="H5057" s="5">
        <v>0</v>
      </c>
      <c r="I5057" s="5">
        <v>50</v>
      </c>
      <c r="J5057" s="5" t="s">
        <v>14</v>
      </c>
      <c r="K5057" s="13"/>
    </row>
    <row r="5058" spans="1:11" ht="58.2" thickBot="1">
      <c r="A5058" s="22">
        <f t="shared" si="373"/>
        <v>845</v>
      </c>
      <c r="B5058" s="21"/>
      <c r="C5058" s="3" t="s">
        <v>6935</v>
      </c>
      <c r="D5058" s="18" t="s">
        <v>6975</v>
      </c>
      <c r="E5058" s="6" t="str">
        <f>C5058</f>
        <v>فيلا احمد بلكور المزروعى</v>
      </c>
      <c r="F5058" s="6" t="str">
        <f t="shared" si="368"/>
        <v>دمج البيانات من نوبل الى نظام يامى -مسلسل-845-اسم الحساب من نوبل-فيلا احمد بلكور المزروعى-البيان-رقم سند الدفع : 755 - بترول لموقع احمد بلكور المزروعى من عهدة قاسم -نوع الادخال فى نوبل-Automatic</v>
      </c>
      <c r="G5058" s="3" t="s">
        <v>2685</v>
      </c>
      <c r="H5058" s="5">
        <v>95.24</v>
      </c>
      <c r="I5058" s="5">
        <v>0</v>
      </c>
      <c r="J5058" s="5" t="s">
        <v>14</v>
      </c>
      <c r="K5058" s="13"/>
    </row>
    <row r="5059" spans="1:11" ht="69.599999999999994" thickBot="1">
      <c r="A5059" s="22">
        <f t="shared" si="373"/>
        <v>845</v>
      </c>
      <c r="B5059" s="21"/>
      <c r="C5059" s="3" t="s">
        <v>26</v>
      </c>
      <c r="D5059" s="3" t="str">
        <f>VLOOKUP(C5059,'[1]Chart-of_Accounts (1)'!$B$20:$D$1316,3,)</f>
        <v>VAT Input</v>
      </c>
      <c r="E5059" s="3"/>
      <c r="F5059" s="6" t="str">
        <f t="shared" si="368"/>
        <v>دمج البيانات من نوبل الى نظام يامى -مسلسل-845-اسم الحساب من نوبل-Value Added Tax (VAT OUT)-البيان-رقم سند الدفع : 755 - بترول لموقع احمد بلكور المزروعى من عهدة قاسم - - -نوع الادخال فى نوبل-Automatic</v>
      </c>
      <c r="G5059" s="3" t="s">
        <v>2686</v>
      </c>
      <c r="H5059" s="5">
        <v>4.76</v>
      </c>
      <c r="I5059" s="5">
        <v>0</v>
      </c>
      <c r="J5059" s="5" t="s">
        <v>14</v>
      </c>
      <c r="K5059" s="13"/>
    </row>
    <row r="5060" spans="1:11" ht="58.2" thickBot="1">
      <c r="A5060" s="22">
        <f t="shared" si="373"/>
        <v>845</v>
      </c>
      <c r="B5060" s="21"/>
      <c r="C5060" s="3" t="s">
        <v>173</v>
      </c>
      <c r="D5060" s="3" t="str">
        <f>VLOOKUP(C5060,'[1]Chart-of_Accounts (1)'!$B$20:$D$1316,3,)</f>
        <v>Petty Cash Imprest</v>
      </c>
      <c r="E5060" s="3"/>
      <c r="F5060" s="6" t="str">
        <f t="shared" si="368"/>
        <v>دمج البيانات من نوبل الى نظام يامى -مسلسل-845-اسم الحساب من نوبل-عهدة قاسم-البيان-رقم سند الدفع : 755 - بترول لموقع احمد بلكور المزروعى من عهدة قاسم -نوع الادخال فى نوبل-Automatic</v>
      </c>
      <c r="G5060" s="3" t="s">
        <v>2685</v>
      </c>
      <c r="H5060" s="5">
        <v>0</v>
      </c>
      <c r="I5060" s="5">
        <v>100</v>
      </c>
      <c r="J5060" s="5" t="s">
        <v>14</v>
      </c>
      <c r="K5060" s="13"/>
    </row>
    <row r="5061" spans="1:11" ht="58.2" thickBot="1">
      <c r="A5061" s="22">
        <f t="shared" si="373"/>
        <v>845</v>
      </c>
      <c r="B5061" s="21"/>
      <c r="C5061" s="3" t="s">
        <v>6937</v>
      </c>
      <c r="D5061" s="18" t="s">
        <v>6975</v>
      </c>
      <c r="E5061" s="6" t="str">
        <f>C5061</f>
        <v>فيلا سالم راشد المنصورى</v>
      </c>
      <c r="F5061" s="6" t="str">
        <f t="shared" si="368"/>
        <v>دمج البيانات من نوبل الى نظام يامى -مسلسل-845-اسم الحساب من نوبل-فيلا سالم راشد المنصورى-البيان-رقم سند الدفع : 755 - بترول لموقع سالم راشد المنصورى من عهدة قاسم-نوع الادخال فى نوبل-Automatic</v>
      </c>
      <c r="G5061" s="3" t="s">
        <v>2687</v>
      </c>
      <c r="H5061" s="5">
        <v>95.24</v>
      </c>
      <c r="I5061" s="5">
        <v>0</v>
      </c>
      <c r="J5061" s="5" t="s">
        <v>14</v>
      </c>
      <c r="K5061" s="13"/>
    </row>
    <row r="5062" spans="1:11" ht="69.599999999999994" thickBot="1">
      <c r="A5062" s="22">
        <f t="shared" si="373"/>
        <v>845</v>
      </c>
      <c r="B5062" s="21"/>
      <c r="C5062" s="3" t="s">
        <v>26</v>
      </c>
      <c r="D5062" s="3" t="str">
        <f>VLOOKUP(C5062,'[1]Chart-of_Accounts (1)'!$B$20:$D$1316,3,)</f>
        <v>VAT Input</v>
      </c>
      <c r="E5062" s="3"/>
      <c r="F5062" s="6" t="str">
        <f t="shared" si="368"/>
        <v>دمج البيانات من نوبل الى نظام يامى -مسلسل-845-اسم الحساب من نوبل-Value Added Tax (VAT OUT)-البيان-رقم سند الدفع : 755 - بترول لموقع سالم راشد المنصورى من عهدة قاسم - - -نوع الادخال فى نوبل-Automatic</v>
      </c>
      <c r="G5062" s="3" t="s">
        <v>2688</v>
      </c>
      <c r="H5062" s="5">
        <v>4.76</v>
      </c>
      <c r="I5062" s="5">
        <v>0</v>
      </c>
      <c r="J5062" s="5" t="s">
        <v>14</v>
      </c>
      <c r="K5062" s="13"/>
    </row>
    <row r="5063" spans="1:11" ht="58.2" thickBot="1">
      <c r="A5063" s="22">
        <f t="shared" si="373"/>
        <v>845</v>
      </c>
      <c r="B5063" s="21"/>
      <c r="C5063" s="3" t="s">
        <v>173</v>
      </c>
      <c r="D5063" s="3" t="str">
        <f>VLOOKUP(C5063,'[1]Chart-of_Accounts (1)'!$B$20:$D$1316,3,)</f>
        <v>Petty Cash Imprest</v>
      </c>
      <c r="E5063" s="3"/>
      <c r="F5063" s="6" t="str">
        <f t="shared" ref="F5063:F5126" si="374">CONCATENATE("دمج البيانات من نوبل الى نظام يامى ","-","مسلسل","-",A5063,"-","اسم الحساب من نوبل","-",C5063,"-","البيان","-",G5063,"-","نوع الادخال فى نوبل","-",J5063)</f>
        <v>دمج البيانات من نوبل الى نظام يامى -مسلسل-845-اسم الحساب من نوبل-عهدة قاسم-البيان-رقم سند الدفع : 755 - بترول لموقع سالم راشد المنصورى من عهدة قاسم-نوع الادخال فى نوبل-Automatic</v>
      </c>
      <c r="G5063" s="3" t="s">
        <v>2687</v>
      </c>
      <c r="H5063" s="5">
        <v>0</v>
      </c>
      <c r="I5063" s="5">
        <v>100</v>
      </c>
      <c r="J5063" s="5" t="s">
        <v>14</v>
      </c>
      <c r="K5063" s="13"/>
    </row>
    <row r="5064" spans="1:11" ht="58.2" thickBot="1">
      <c r="A5064" s="22">
        <f t="shared" si="373"/>
        <v>845</v>
      </c>
      <c r="B5064" s="21"/>
      <c r="C5064" s="3" t="s">
        <v>6955</v>
      </c>
      <c r="D5064" s="18" t="s">
        <v>6975</v>
      </c>
      <c r="E5064" s="6" t="str">
        <f>C5064</f>
        <v>فيلا سيف سهيل المزروعى</v>
      </c>
      <c r="F5064" s="6" t="str">
        <f t="shared" si="374"/>
        <v>دمج البيانات من نوبل الى نظام يامى -مسلسل-845-اسم الحساب من نوبل-فيلا سيف سهيل المزروعى-البيان-رقم سند الدفع : 755 - بترول لموقع سيف سهيل من عهدة قاسم-نوع الادخال فى نوبل-Automatic</v>
      </c>
      <c r="G5064" s="3" t="s">
        <v>2689</v>
      </c>
      <c r="H5064" s="5">
        <v>47.62</v>
      </c>
      <c r="I5064" s="5">
        <v>0</v>
      </c>
      <c r="J5064" s="5" t="s">
        <v>14</v>
      </c>
      <c r="K5064" s="13"/>
    </row>
    <row r="5065" spans="1:11" ht="58.2" thickBot="1">
      <c r="A5065" s="22">
        <f t="shared" si="373"/>
        <v>845</v>
      </c>
      <c r="B5065" s="21"/>
      <c r="C5065" s="3" t="s">
        <v>26</v>
      </c>
      <c r="D5065" s="3" t="str">
        <f>VLOOKUP(C5065,'[1]Chart-of_Accounts (1)'!$B$20:$D$1316,3,)</f>
        <v>VAT Input</v>
      </c>
      <c r="E5065" s="3"/>
      <c r="F5065" s="6" t="str">
        <f t="shared" si="374"/>
        <v>دمج البيانات من نوبل الى نظام يامى -مسلسل-845-اسم الحساب من نوبل-Value Added Tax (VAT OUT)-البيان-رقم سند الدفع : 755 - بترول لموقع سيف سهيل من عهدة قاسم - - -نوع الادخال فى نوبل-Automatic</v>
      </c>
      <c r="G5065" s="3" t="s">
        <v>2690</v>
      </c>
      <c r="H5065" s="5">
        <v>2.38</v>
      </c>
      <c r="I5065" s="5">
        <v>0</v>
      </c>
      <c r="J5065" s="5" t="s">
        <v>14</v>
      </c>
      <c r="K5065" s="13"/>
    </row>
    <row r="5066" spans="1:11" ht="58.2" thickBot="1">
      <c r="A5066" s="22">
        <f t="shared" si="373"/>
        <v>845</v>
      </c>
      <c r="B5066" s="21"/>
      <c r="C5066" s="3" t="s">
        <v>173</v>
      </c>
      <c r="D5066" s="3" t="str">
        <f>VLOOKUP(C5066,'[1]Chart-of_Accounts (1)'!$B$20:$D$1316,3,)</f>
        <v>Petty Cash Imprest</v>
      </c>
      <c r="E5066" s="3"/>
      <c r="F5066" s="6" t="str">
        <f t="shared" si="374"/>
        <v>دمج البيانات من نوبل الى نظام يامى -مسلسل-845-اسم الحساب من نوبل-عهدة قاسم-البيان-رقم سند الدفع : 755 - بترول لموقع سيف سهيل من عهدة قاسم-نوع الادخال فى نوبل-Automatic</v>
      </c>
      <c r="G5066" s="3" t="s">
        <v>2689</v>
      </c>
      <c r="H5066" s="5">
        <v>0</v>
      </c>
      <c r="I5066" s="5">
        <v>50</v>
      </c>
      <c r="J5066" s="5" t="s">
        <v>14</v>
      </c>
      <c r="K5066" s="13"/>
    </row>
    <row r="5067" spans="1:11" ht="58.2" thickBot="1">
      <c r="A5067" s="22">
        <f t="shared" si="373"/>
        <v>845</v>
      </c>
      <c r="B5067" s="21"/>
      <c r="C5067" s="3" t="s">
        <v>6936</v>
      </c>
      <c r="D5067" s="18" t="s">
        <v>6975</v>
      </c>
      <c r="E5067" s="6" t="str">
        <f>C5067</f>
        <v>فيلا راشد صميم المنصورى</v>
      </c>
      <c r="F5067" s="6" t="str">
        <f t="shared" si="374"/>
        <v>دمج البيانات من نوبل الى نظام يامى -مسلسل-845-اسم الحساب من نوبل-فيلا راشد صميم المنصورى-البيان-رقم سند الدفع : 755 - بترول لموقع راشد صميم المنصورى من عهدة قاسم-نوع الادخال فى نوبل-Automatic</v>
      </c>
      <c r="G5067" s="3" t="s">
        <v>2691</v>
      </c>
      <c r="H5067" s="5">
        <v>60.95</v>
      </c>
      <c r="I5067" s="5">
        <v>0</v>
      </c>
      <c r="J5067" s="5" t="s">
        <v>14</v>
      </c>
      <c r="K5067" s="13"/>
    </row>
    <row r="5068" spans="1:11" ht="69.599999999999994" thickBot="1">
      <c r="A5068" s="22">
        <f t="shared" si="373"/>
        <v>845</v>
      </c>
      <c r="B5068" s="21"/>
      <c r="C5068" s="3" t="s">
        <v>26</v>
      </c>
      <c r="D5068" s="3" t="str">
        <f>VLOOKUP(C5068,'[1]Chart-of_Accounts (1)'!$B$20:$D$1316,3,)</f>
        <v>VAT Input</v>
      </c>
      <c r="E5068" s="3"/>
      <c r="F5068" s="6" t="str">
        <f t="shared" si="374"/>
        <v>دمج البيانات من نوبل الى نظام يامى -مسلسل-845-اسم الحساب من نوبل-Value Added Tax (VAT OUT)-البيان-رقم سند الدفع : 755 - بترول لموقع راشد صميم المنصورى من عهدة قاسم - - -نوع الادخال فى نوبل-Automatic</v>
      </c>
      <c r="G5068" s="3" t="s">
        <v>2692</v>
      </c>
      <c r="H5068" s="5">
        <v>3.05</v>
      </c>
      <c r="I5068" s="5">
        <v>0</v>
      </c>
      <c r="J5068" s="5" t="s">
        <v>14</v>
      </c>
      <c r="K5068" s="13"/>
    </row>
    <row r="5069" spans="1:11" ht="58.2" thickBot="1">
      <c r="A5069" s="22">
        <f t="shared" si="373"/>
        <v>845</v>
      </c>
      <c r="B5069" s="21"/>
      <c r="C5069" s="3" t="s">
        <v>173</v>
      </c>
      <c r="D5069" s="3" t="str">
        <f>VLOOKUP(C5069,'[1]Chart-of_Accounts (1)'!$B$20:$D$1316,3,)</f>
        <v>Petty Cash Imprest</v>
      </c>
      <c r="E5069" s="3"/>
      <c r="F5069" s="6" t="str">
        <f t="shared" si="374"/>
        <v>دمج البيانات من نوبل الى نظام يامى -مسلسل-845-اسم الحساب من نوبل-عهدة قاسم-البيان-رقم سند الدفع : 755 - بترول لموقع راشد صميم المنصورى من عهدة قاسم-نوع الادخال فى نوبل-Automatic</v>
      </c>
      <c r="G5069" s="3" t="s">
        <v>2691</v>
      </c>
      <c r="H5069" s="5">
        <v>0</v>
      </c>
      <c r="I5069" s="5">
        <v>64</v>
      </c>
      <c r="J5069" s="5" t="s">
        <v>14</v>
      </c>
      <c r="K5069" s="13"/>
    </row>
    <row r="5070" spans="1:11" ht="58.2" thickBot="1">
      <c r="A5070" s="22">
        <f t="shared" si="373"/>
        <v>845</v>
      </c>
      <c r="B5070" s="21"/>
      <c r="C5070" s="3" t="s">
        <v>6935</v>
      </c>
      <c r="D5070" s="18" t="s">
        <v>6975</v>
      </c>
      <c r="E5070" s="6" t="str">
        <f>C5070</f>
        <v>فيلا احمد بلكور المزروعى</v>
      </c>
      <c r="F5070" s="6" t="str">
        <f t="shared" si="374"/>
        <v>دمج البيانات من نوبل الى نظام يامى -مسلسل-845-اسم الحساب من نوبل-فيلا احمد بلكور المزروعى-البيان-رقم سند الدفع : 755 - بترول لموقع احمد بلكور المزروعى من عهدة قاسم -نوع الادخال فى نوبل-Automatic</v>
      </c>
      <c r="G5070" s="3" t="s">
        <v>2685</v>
      </c>
      <c r="H5070" s="5">
        <v>47.62</v>
      </c>
      <c r="I5070" s="5">
        <v>0</v>
      </c>
      <c r="J5070" s="5" t="s">
        <v>14</v>
      </c>
      <c r="K5070" s="13"/>
    </row>
    <row r="5071" spans="1:11" ht="69.599999999999994" thickBot="1">
      <c r="A5071" s="22">
        <f t="shared" si="373"/>
        <v>845</v>
      </c>
      <c r="B5071" s="21"/>
      <c r="C5071" s="3" t="s">
        <v>26</v>
      </c>
      <c r="D5071" s="3" t="str">
        <f>VLOOKUP(C5071,'[1]Chart-of_Accounts (1)'!$B$20:$D$1316,3,)</f>
        <v>VAT Input</v>
      </c>
      <c r="E5071" s="3"/>
      <c r="F5071" s="6" t="str">
        <f t="shared" si="374"/>
        <v>دمج البيانات من نوبل الى نظام يامى -مسلسل-845-اسم الحساب من نوبل-Value Added Tax (VAT OUT)-البيان-رقم سند الدفع : 755 - بترول لموقع احمد بلكور المزروعى من عهدة قاسم - - -نوع الادخال فى نوبل-Automatic</v>
      </c>
      <c r="G5071" s="3" t="s">
        <v>2686</v>
      </c>
      <c r="H5071" s="5">
        <v>2.38</v>
      </c>
      <c r="I5071" s="5">
        <v>0</v>
      </c>
      <c r="J5071" s="5" t="s">
        <v>14</v>
      </c>
      <c r="K5071" s="13"/>
    </row>
    <row r="5072" spans="1:11" ht="58.2" thickBot="1">
      <c r="A5072" s="22">
        <f t="shared" si="373"/>
        <v>845</v>
      </c>
      <c r="B5072" s="21"/>
      <c r="C5072" s="3" t="s">
        <v>173</v>
      </c>
      <c r="D5072" s="3" t="str">
        <f>VLOOKUP(C5072,'[1]Chart-of_Accounts (1)'!$B$20:$D$1316,3,)</f>
        <v>Petty Cash Imprest</v>
      </c>
      <c r="E5072" s="3"/>
      <c r="F5072" s="6" t="str">
        <f t="shared" si="374"/>
        <v>دمج البيانات من نوبل الى نظام يامى -مسلسل-845-اسم الحساب من نوبل-عهدة قاسم-البيان-رقم سند الدفع : 755 - بترول لموقع احمد بلكور المزروعى من عهدة قاسم -نوع الادخال فى نوبل-Automatic</v>
      </c>
      <c r="G5072" s="3" t="s">
        <v>2685</v>
      </c>
      <c r="H5072" s="5">
        <v>0</v>
      </c>
      <c r="I5072" s="5">
        <v>50</v>
      </c>
      <c r="J5072" s="5" t="s">
        <v>14</v>
      </c>
      <c r="K5072" s="13"/>
    </row>
    <row r="5073" spans="1:11" ht="58.2" thickBot="1">
      <c r="A5073" s="22">
        <f t="shared" si="373"/>
        <v>845</v>
      </c>
      <c r="B5073" s="21"/>
      <c r="C5073" s="3" t="s">
        <v>6938</v>
      </c>
      <c r="D5073" s="18" t="s">
        <v>6975</v>
      </c>
      <c r="E5073" s="6" t="str">
        <f>C5073</f>
        <v>فيلا محمد راشد المنصورى</v>
      </c>
      <c r="F5073" s="6" t="str">
        <f t="shared" si="374"/>
        <v>دمج البيانات من نوبل الى نظام يامى -مسلسل-845-اسم الحساب من نوبل-فيلا محمد راشد المنصورى-البيان-رقم سند الدفع : 755 - بترول لموقع محمد راشد المنصورى من عهدة قاسم-نوع الادخال فى نوبل-Automatic</v>
      </c>
      <c r="G5073" s="3" t="s">
        <v>2693</v>
      </c>
      <c r="H5073" s="5">
        <v>95.24</v>
      </c>
      <c r="I5073" s="5">
        <v>0</v>
      </c>
      <c r="J5073" s="5" t="s">
        <v>14</v>
      </c>
      <c r="K5073" s="13"/>
    </row>
    <row r="5074" spans="1:11" ht="69.599999999999994" thickBot="1">
      <c r="A5074" s="22">
        <f t="shared" si="373"/>
        <v>845</v>
      </c>
      <c r="B5074" s="21"/>
      <c r="C5074" s="3" t="s">
        <v>26</v>
      </c>
      <c r="D5074" s="3" t="str">
        <f>VLOOKUP(C5074,'[1]Chart-of_Accounts (1)'!$B$20:$D$1316,3,)</f>
        <v>VAT Input</v>
      </c>
      <c r="E5074" s="3"/>
      <c r="F5074" s="6" t="str">
        <f t="shared" si="374"/>
        <v>دمج البيانات من نوبل الى نظام يامى -مسلسل-845-اسم الحساب من نوبل-Value Added Tax (VAT OUT)-البيان-رقم سند الدفع : 755 - بترول لموقع محمد راشد المنصورى من عهدة قاسم - - -نوع الادخال فى نوبل-Automatic</v>
      </c>
      <c r="G5074" s="3" t="s">
        <v>2684</v>
      </c>
      <c r="H5074" s="5">
        <v>4.76</v>
      </c>
      <c r="I5074" s="5">
        <v>0</v>
      </c>
      <c r="J5074" s="5" t="s">
        <v>14</v>
      </c>
      <c r="K5074" s="13"/>
    </row>
    <row r="5075" spans="1:11" ht="58.2" thickBot="1">
      <c r="A5075" s="22">
        <f t="shared" si="373"/>
        <v>845</v>
      </c>
      <c r="B5075" s="21"/>
      <c r="C5075" s="3" t="s">
        <v>173</v>
      </c>
      <c r="D5075" s="3" t="str">
        <f>VLOOKUP(C5075,'[1]Chart-of_Accounts (1)'!$B$20:$D$1316,3,)</f>
        <v>Petty Cash Imprest</v>
      </c>
      <c r="E5075" s="3"/>
      <c r="F5075" s="6" t="str">
        <f t="shared" si="374"/>
        <v>دمج البيانات من نوبل الى نظام يامى -مسلسل-845-اسم الحساب من نوبل-عهدة قاسم-البيان-رقم سند الدفع : 755 - بترول لموقع محمد راشد المنصورى من عهدة قاسم-نوع الادخال فى نوبل-Automatic</v>
      </c>
      <c r="G5075" s="3" t="s">
        <v>2693</v>
      </c>
      <c r="H5075" s="5">
        <v>0</v>
      </c>
      <c r="I5075" s="5">
        <v>100</v>
      </c>
      <c r="J5075" s="5" t="s">
        <v>14</v>
      </c>
      <c r="K5075" s="13"/>
    </row>
    <row r="5076" spans="1:11" ht="58.2" thickBot="1">
      <c r="A5076" s="22">
        <f t="shared" si="373"/>
        <v>845</v>
      </c>
      <c r="B5076" s="21"/>
      <c r="C5076" s="3" t="s">
        <v>6937</v>
      </c>
      <c r="D5076" s="18" t="s">
        <v>6975</v>
      </c>
      <c r="E5076" s="6" t="str">
        <f>C5076</f>
        <v>فيلا سالم راشد المنصورى</v>
      </c>
      <c r="F5076" s="6" t="str">
        <f t="shared" si="374"/>
        <v>دمج البيانات من نوبل الى نظام يامى -مسلسل-845-اسم الحساب من نوبل-فيلا سالم راشد المنصورى-البيان-رقم سند الدفع : 755 - بترول لموقع سالم راشد المنصورى من عهدة قاسم-نوع الادخال فى نوبل-Automatic</v>
      </c>
      <c r="G5076" s="3" t="s">
        <v>2687</v>
      </c>
      <c r="H5076" s="5">
        <v>95.24</v>
      </c>
      <c r="I5076" s="5">
        <v>0</v>
      </c>
      <c r="J5076" s="5" t="s">
        <v>14</v>
      </c>
      <c r="K5076" s="13"/>
    </row>
    <row r="5077" spans="1:11" ht="69.599999999999994" thickBot="1">
      <c r="A5077" s="22">
        <f t="shared" si="373"/>
        <v>845</v>
      </c>
      <c r="B5077" s="21"/>
      <c r="C5077" s="3" t="s">
        <v>26</v>
      </c>
      <c r="D5077" s="3" t="str">
        <f>VLOOKUP(C5077,'[1]Chart-of_Accounts (1)'!$B$20:$D$1316,3,)</f>
        <v>VAT Input</v>
      </c>
      <c r="E5077" s="3"/>
      <c r="F5077" s="6" t="str">
        <f t="shared" si="374"/>
        <v>دمج البيانات من نوبل الى نظام يامى -مسلسل-845-اسم الحساب من نوبل-Value Added Tax (VAT OUT)-البيان-رقم سند الدفع : 755 - بترول لموقع سالم راشد المنصورى من عهدة قاسم - - -نوع الادخال فى نوبل-Automatic</v>
      </c>
      <c r="G5077" s="3" t="s">
        <v>2688</v>
      </c>
      <c r="H5077" s="5">
        <v>4.76</v>
      </c>
      <c r="I5077" s="5">
        <v>0</v>
      </c>
      <c r="J5077" s="5" t="s">
        <v>14</v>
      </c>
      <c r="K5077" s="13"/>
    </row>
    <row r="5078" spans="1:11" ht="58.2" thickBot="1">
      <c r="A5078" s="22">
        <f t="shared" si="373"/>
        <v>845</v>
      </c>
      <c r="B5078" s="21"/>
      <c r="C5078" s="3" t="s">
        <v>173</v>
      </c>
      <c r="D5078" s="3" t="str">
        <f>VLOOKUP(C5078,'[1]Chart-of_Accounts (1)'!$B$20:$D$1316,3,)</f>
        <v>Petty Cash Imprest</v>
      </c>
      <c r="E5078" s="3"/>
      <c r="F5078" s="6" t="str">
        <f t="shared" si="374"/>
        <v>دمج البيانات من نوبل الى نظام يامى -مسلسل-845-اسم الحساب من نوبل-عهدة قاسم-البيان-رقم سند الدفع : 755 - بترول لموقع سالم راشد المنصورى من عهدة قاسم-نوع الادخال فى نوبل-Automatic</v>
      </c>
      <c r="G5078" s="3" t="s">
        <v>2687</v>
      </c>
      <c r="H5078" s="5">
        <v>0</v>
      </c>
      <c r="I5078" s="5">
        <v>100</v>
      </c>
      <c r="J5078" s="5" t="s">
        <v>14</v>
      </c>
      <c r="K5078" s="13"/>
    </row>
    <row r="5079" spans="1:11" ht="58.2" thickBot="1">
      <c r="A5079" s="22">
        <f t="shared" si="373"/>
        <v>845</v>
      </c>
      <c r="B5079" s="21"/>
      <c r="C5079" s="3" t="s">
        <v>6955</v>
      </c>
      <c r="D5079" s="18" t="s">
        <v>6975</v>
      </c>
      <c r="E5079" s="6" t="str">
        <f>C5079</f>
        <v>فيلا سيف سهيل المزروعى</v>
      </c>
      <c r="F5079" s="6" t="str">
        <f t="shared" si="374"/>
        <v>دمج البيانات من نوبل الى نظام يامى -مسلسل-845-اسم الحساب من نوبل-فيلا سيف سهيل المزروعى-البيان-رقم سند الدفع : 755 - بترول لموقع سيف سهيل من عهدة قاسم-نوع الادخال فى نوبل-Automatic</v>
      </c>
      <c r="G5079" s="3" t="s">
        <v>2689</v>
      </c>
      <c r="H5079" s="5">
        <v>95.24</v>
      </c>
      <c r="I5079" s="5">
        <v>0</v>
      </c>
      <c r="J5079" s="5" t="s">
        <v>14</v>
      </c>
      <c r="K5079" s="13"/>
    </row>
    <row r="5080" spans="1:11" ht="58.2" thickBot="1">
      <c r="A5080" s="22">
        <f t="shared" si="373"/>
        <v>845</v>
      </c>
      <c r="B5080" s="21"/>
      <c r="C5080" s="3" t="s">
        <v>26</v>
      </c>
      <c r="D5080" s="3" t="str">
        <f>VLOOKUP(C5080,'[1]Chart-of_Accounts (1)'!$B$20:$D$1316,3,)</f>
        <v>VAT Input</v>
      </c>
      <c r="E5080" s="3"/>
      <c r="F5080" s="6" t="str">
        <f t="shared" si="374"/>
        <v>دمج البيانات من نوبل الى نظام يامى -مسلسل-845-اسم الحساب من نوبل-Value Added Tax (VAT OUT)-البيان-رقم سند الدفع : 755 - بترول لموقع سيف سهيل من عهدة قاسم - - -نوع الادخال فى نوبل-Automatic</v>
      </c>
      <c r="G5080" s="3" t="s">
        <v>2690</v>
      </c>
      <c r="H5080" s="5">
        <v>4.76</v>
      </c>
      <c r="I5080" s="5">
        <v>0</v>
      </c>
      <c r="J5080" s="5" t="s">
        <v>14</v>
      </c>
      <c r="K5080" s="13"/>
    </row>
    <row r="5081" spans="1:11" ht="58.2" thickBot="1">
      <c r="A5081" s="22">
        <f t="shared" si="373"/>
        <v>845</v>
      </c>
      <c r="B5081" s="21"/>
      <c r="C5081" s="3" t="s">
        <v>173</v>
      </c>
      <c r="D5081" s="3" t="str">
        <f>VLOOKUP(C5081,'[1]Chart-of_Accounts (1)'!$B$20:$D$1316,3,)</f>
        <v>Petty Cash Imprest</v>
      </c>
      <c r="E5081" s="3"/>
      <c r="F5081" s="6" t="str">
        <f t="shared" si="374"/>
        <v>دمج البيانات من نوبل الى نظام يامى -مسلسل-845-اسم الحساب من نوبل-عهدة قاسم-البيان-رقم سند الدفع : 755 - بترول لموقع سيف سهيل من عهدة قاسم-نوع الادخال فى نوبل-Automatic</v>
      </c>
      <c r="G5081" s="3" t="s">
        <v>2689</v>
      </c>
      <c r="H5081" s="5">
        <v>0</v>
      </c>
      <c r="I5081" s="5">
        <v>100</v>
      </c>
      <c r="J5081" s="5" t="s">
        <v>14</v>
      </c>
      <c r="K5081" s="13"/>
    </row>
    <row r="5082" spans="1:11" ht="58.2" thickBot="1">
      <c r="A5082" s="22">
        <f t="shared" si="373"/>
        <v>845</v>
      </c>
      <c r="B5082" s="21"/>
      <c r="C5082" s="3" t="s">
        <v>6935</v>
      </c>
      <c r="D5082" s="18" t="s">
        <v>6975</v>
      </c>
      <c r="E5082" s="6" t="str">
        <f>C5082</f>
        <v>فيلا احمد بلكور المزروعى</v>
      </c>
      <c r="F5082" s="6" t="str">
        <f t="shared" si="374"/>
        <v>دمج البيانات من نوبل الى نظام يامى -مسلسل-845-اسم الحساب من نوبل-فيلا احمد بلكور المزروعى-البيان-رقم سند الدفع : 755 - بترول لموقع احمد بلكور المزروعى من عهدة قاسم -نوع الادخال فى نوبل-Automatic</v>
      </c>
      <c r="G5082" s="3" t="s">
        <v>2685</v>
      </c>
      <c r="H5082" s="5">
        <v>47.62</v>
      </c>
      <c r="I5082" s="5">
        <v>0</v>
      </c>
      <c r="J5082" s="5" t="s">
        <v>14</v>
      </c>
      <c r="K5082" s="13"/>
    </row>
    <row r="5083" spans="1:11" ht="69.599999999999994" thickBot="1">
      <c r="A5083" s="22">
        <f t="shared" si="373"/>
        <v>845</v>
      </c>
      <c r="B5083" s="21"/>
      <c r="C5083" s="3" t="s">
        <v>26</v>
      </c>
      <c r="D5083" s="3" t="str">
        <f>VLOOKUP(C5083,'[1]Chart-of_Accounts (1)'!$B$20:$D$1316,3,)</f>
        <v>VAT Input</v>
      </c>
      <c r="E5083" s="3"/>
      <c r="F5083" s="6" t="str">
        <f t="shared" si="374"/>
        <v>دمج البيانات من نوبل الى نظام يامى -مسلسل-845-اسم الحساب من نوبل-Value Added Tax (VAT OUT)-البيان-رقم سند الدفع : 755 - بترول لموقع احمد بلكور المزروعى من عهدة قاسم - - -نوع الادخال فى نوبل-Automatic</v>
      </c>
      <c r="G5083" s="3" t="s">
        <v>2686</v>
      </c>
      <c r="H5083" s="5">
        <v>2.38</v>
      </c>
      <c r="I5083" s="5">
        <v>0</v>
      </c>
      <c r="J5083" s="5" t="s">
        <v>14</v>
      </c>
      <c r="K5083" s="13"/>
    </row>
    <row r="5084" spans="1:11" ht="58.2" thickBot="1">
      <c r="A5084" s="22">
        <f t="shared" si="373"/>
        <v>845</v>
      </c>
      <c r="B5084" s="21"/>
      <c r="C5084" s="3" t="s">
        <v>173</v>
      </c>
      <c r="D5084" s="3" t="str">
        <f>VLOOKUP(C5084,'[1]Chart-of_Accounts (1)'!$B$20:$D$1316,3,)</f>
        <v>Petty Cash Imprest</v>
      </c>
      <c r="E5084" s="3"/>
      <c r="F5084" s="6" t="str">
        <f t="shared" si="374"/>
        <v>دمج البيانات من نوبل الى نظام يامى -مسلسل-845-اسم الحساب من نوبل-عهدة قاسم-البيان-رقم سند الدفع : 755 - بترول لموقع احمد بلكور المزروعى من عهدة قاسم -نوع الادخال فى نوبل-Automatic</v>
      </c>
      <c r="G5084" s="3" t="s">
        <v>2685</v>
      </c>
      <c r="H5084" s="5">
        <v>0</v>
      </c>
      <c r="I5084" s="5">
        <v>50</v>
      </c>
      <c r="J5084" s="5" t="s">
        <v>14</v>
      </c>
      <c r="K5084" s="13"/>
    </row>
    <row r="5085" spans="1:11" ht="58.2" thickBot="1">
      <c r="A5085" s="22">
        <f t="shared" si="373"/>
        <v>845</v>
      </c>
      <c r="B5085" s="21"/>
      <c r="C5085" s="3" t="s">
        <v>6936</v>
      </c>
      <c r="D5085" s="18" t="s">
        <v>6975</v>
      </c>
      <c r="E5085" s="6" t="str">
        <f>C5085</f>
        <v>فيلا راشد صميم المنصورى</v>
      </c>
      <c r="F5085" s="6" t="str">
        <f t="shared" si="374"/>
        <v>دمج البيانات من نوبل الى نظام يامى -مسلسل-845-اسم الحساب من نوبل-فيلا راشد صميم المنصورى-البيان-رقم سند الدفع : 755 - بترول لموقع راشد صميم المنصورى من عهدة قاسم-نوع الادخال فى نوبل-Automatic</v>
      </c>
      <c r="G5085" s="3" t="s">
        <v>2691</v>
      </c>
      <c r="H5085" s="5">
        <v>47.62</v>
      </c>
      <c r="I5085" s="5">
        <v>0</v>
      </c>
      <c r="J5085" s="5" t="s">
        <v>14</v>
      </c>
      <c r="K5085" s="13"/>
    </row>
    <row r="5086" spans="1:11" ht="69.599999999999994" thickBot="1">
      <c r="A5086" s="22">
        <f t="shared" si="373"/>
        <v>845</v>
      </c>
      <c r="B5086" s="21"/>
      <c r="C5086" s="3" t="s">
        <v>26</v>
      </c>
      <c r="D5086" s="3" t="str">
        <f>VLOOKUP(C5086,'[1]Chart-of_Accounts (1)'!$B$20:$D$1316,3,)</f>
        <v>VAT Input</v>
      </c>
      <c r="E5086" s="3"/>
      <c r="F5086" s="6" t="str">
        <f t="shared" si="374"/>
        <v>دمج البيانات من نوبل الى نظام يامى -مسلسل-845-اسم الحساب من نوبل-Value Added Tax (VAT OUT)-البيان-رقم سند الدفع : 755 - بترول لموقع راشد صميم المنصورى من عهدة قاسم - - -نوع الادخال فى نوبل-Automatic</v>
      </c>
      <c r="G5086" s="3" t="s">
        <v>2692</v>
      </c>
      <c r="H5086" s="5">
        <v>2.38</v>
      </c>
      <c r="I5086" s="5">
        <v>0</v>
      </c>
      <c r="J5086" s="5" t="s">
        <v>14</v>
      </c>
      <c r="K5086" s="13"/>
    </row>
    <row r="5087" spans="1:11" ht="58.2" thickBot="1">
      <c r="A5087" s="22">
        <f t="shared" si="373"/>
        <v>845</v>
      </c>
      <c r="B5087" s="21"/>
      <c r="C5087" s="3" t="s">
        <v>173</v>
      </c>
      <c r="D5087" s="3" t="str">
        <f>VLOOKUP(C5087,'[1]Chart-of_Accounts (1)'!$B$20:$D$1316,3,)</f>
        <v>Petty Cash Imprest</v>
      </c>
      <c r="E5087" s="3"/>
      <c r="F5087" s="6" t="str">
        <f t="shared" si="374"/>
        <v>دمج البيانات من نوبل الى نظام يامى -مسلسل-845-اسم الحساب من نوبل-عهدة قاسم-البيان-رقم سند الدفع : 755 - بترول لموقع راشد صميم المنصورى من عهدة قاسم-نوع الادخال فى نوبل-Automatic</v>
      </c>
      <c r="G5087" s="3" t="s">
        <v>2691</v>
      </c>
      <c r="H5087" s="5">
        <v>0</v>
      </c>
      <c r="I5087" s="5">
        <v>50</v>
      </c>
      <c r="J5087" s="5" t="s">
        <v>14</v>
      </c>
      <c r="K5087" s="13"/>
    </row>
    <row r="5088" spans="1:11" ht="58.2" thickBot="1">
      <c r="A5088" s="22">
        <f t="shared" si="373"/>
        <v>845</v>
      </c>
      <c r="B5088" s="21"/>
      <c r="C5088" s="3" t="s">
        <v>6940</v>
      </c>
      <c r="D5088" s="18" t="s">
        <v>6975</v>
      </c>
      <c r="E5088" s="6" t="str">
        <f>C5088</f>
        <v>فيلا سارة المنصورى</v>
      </c>
      <c r="F5088" s="6" t="str">
        <f t="shared" si="374"/>
        <v>دمج البيانات من نوبل الى نظام يامى -مسلسل-845-اسم الحساب من نوبل-فيلا سارة المنصورى-البيان-رقم سند الدفع : 755 - بترول لموقع سارة المنصورى من عهدة قاسم-نوع الادخال فى نوبل-Automatic</v>
      </c>
      <c r="G5088" s="3" t="s">
        <v>2694</v>
      </c>
      <c r="H5088" s="5">
        <v>47.62</v>
      </c>
      <c r="I5088" s="5">
        <v>0</v>
      </c>
      <c r="J5088" s="5" t="s">
        <v>14</v>
      </c>
      <c r="K5088" s="13"/>
    </row>
    <row r="5089" spans="1:11" ht="58.2" thickBot="1">
      <c r="A5089" s="22">
        <f t="shared" si="373"/>
        <v>845</v>
      </c>
      <c r="B5089" s="21"/>
      <c r="C5089" s="3" t="s">
        <v>26</v>
      </c>
      <c r="D5089" s="3" t="str">
        <f>VLOOKUP(C5089,'[1]Chart-of_Accounts (1)'!$B$20:$D$1316,3,)</f>
        <v>VAT Input</v>
      </c>
      <c r="E5089" s="3"/>
      <c r="F5089" s="6" t="str">
        <f t="shared" si="374"/>
        <v>دمج البيانات من نوبل الى نظام يامى -مسلسل-845-اسم الحساب من نوبل-Value Added Tax (VAT OUT)-البيان-رقم سند الدفع : 755 - بترول لموقع سارة المنصورى من عهدة قاسم - - -نوع الادخال فى نوبل-Automatic</v>
      </c>
      <c r="G5089" s="3" t="s">
        <v>2695</v>
      </c>
      <c r="H5089" s="5">
        <v>2.38</v>
      </c>
      <c r="I5089" s="5">
        <v>0</v>
      </c>
      <c r="J5089" s="5" t="s">
        <v>14</v>
      </c>
      <c r="K5089" s="13"/>
    </row>
    <row r="5090" spans="1:11" ht="58.2" thickBot="1">
      <c r="A5090" s="22">
        <f t="shared" si="373"/>
        <v>845</v>
      </c>
      <c r="B5090" s="21"/>
      <c r="C5090" s="3" t="s">
        <v>173</v>
      </c>
      <c r="D5090" s="3" t="str">
        <f>VLOOKUP(C5090,'[1]Chart-of_Accounts (1)'!$B$20:$D$1316,3,)</f>
        <v>Petty Cash Imprest</v>
      </c>
      <c r="E5090" s="3"/>
      <c r="F5090" s="6" t="str">
        <f t="shared" si="374"/>
        <v>دمج البيانات من نوبل الى نظام يامى -مسلسل-845-اسم الحساب من نوبل-عهدة قاسم-البيان-رقم سند الدفع : 755 - بترول لموقع سارة المنصورى من عهدة قاسم-نوع الادخال فى نوبل-Automatic</v>
      </c>
      <c r="G5090" s="3" t="s">
        <v>2694</v>
      </c>
      <c r="H5090" s="5">
        <v>0</v>
      </c>
      <c r="I5090" s="5">
        <v>50</v>
      </c>
      <c r="J5090" s="5" t="s">
        <v>14</v>
      </c>
      <c r="K5090" s="13"/>
    </row>
    <row r="5091" spans="1:11" ht="58.2" thickBot="1">
      <c r="A5091" s="22">
        <f t="shared" si="373"/>
        <v>845</v>
      </c>
      <c r="B5091" s="21"/>
      <c r="C5091" s="3" t="s">
        <v>6955</v>
      </c>
      <c r="D5091" s="18" t="s">
        <v>6975</v>
      </c>
      <c r="E5091" s="6" t="str">
        <f>C5091</f>
        <v>فيلا سيف سهيل المزروعى</v>
      </c>
      <c r="F5091" s="6" t="str">
        <f t="shared" si="374"/>
        <v>دمج البيانات من نوبل الى نظام يامى -مسلسل-845-اسم الحساب من نوبل-فيلا سيف سهيل المزروعى-البيان-رقم سند الدفع : 755 - بترول لموقع سيف سهيل من عهدة قاسم-نوع الادخال فى نوبل-Automatic</v>
      </c>
      <c r="G5091" s="3" t="s">
        <v>2689</v>
      </c>
      <c r="H5091" s="5">
        <v>47.62</v>
      </c>
      <c r="I5091" s="5">
        <v>0</v>
      </c>
      <c r="J5091" s="5" t="s">
        <v>14</v>
      </c>
      <c r="K5091" s="13"/>
    </row>
    <row r="5092" spans="1:11" ht="58.2" thickBot="1">
      <c r="A5092" s="22">
        <f t="shared" si="373"/>
        <v>845</v>
      </c>
      <c r="B5092" s="21"/>
      <c r="C5092" s="3" t="s">
        <v>26</v>
      </c>
      <c r="D5092" s="3" t="str">
        <f>VLOOKUP(C5092,'[1]Chart-of_Accounts (1)'!$B$20:$D$1316,3,)</f>
        <v>VAT Input</v>
      </c>
      <c r="E5092" s="3"/>
      <c r="F5092" s="6" t="str">
        <f t="shared" si="374"/>
        <v>دمج البيانات من نوبل الى نظام يامى -مسلسل-845-اسم الحساب من نوبل-Value Added Tax (VAT OUT)-البيان-رقم سند الدفع : 755 - بترول لموقع سيف سهيل من عهدة قاسم - - -نوع الادخال فى نوبل-Automatic</v>
      </c>
      <c r="G5092" s="3" t="s">
        <v>2690</v>
      </c>
      <c r="H5092" s="5">
        <v>2.38</v>
      </c>
      <c r="I5092" s="5">
        <v>0</v>
      </c>
      <c r="J5092" s="5" t="s">
        <v>14</v>
      </c>
      <c r="K5092" s="13"/>
    </row>
    <row r="5093" spans="1:11" ht="58.2" thickBot="1">
      <c r="A5093" s="22">
        <f t="shared" si="373"/>
        <v>845</v>
      </c>
      <c r="B5093" s="21"/>
      <c r="C5093" s="3" t="s">
        <v>173</v>
      </c>
      <c r="D5093" s="3" t="str">
        <f>VLOOKUP(C5093,'[1]Chart-of_Accounts (1)'!$B$20:$D$1316,3,)</f>
        <v>Petty Cash Imprest</v>
      </c>
      <c r="E5093" s="3"/>
      <c r="F5093" s="6" t="str">
        <f t="shared" si="374"/>
        <v>دمج البيانات من نوبل الى نظام يامى -مسلسل-845-اسم الحساب من نوبل-عهدة قاسم-البيان-رقم سند الدفع : 755 - بترول لموقع سيف سهيل من عهدة قاسم-نوع الادخال فى نوبل-Automatic</v>
      </c>
      <c r="G5093" s="3" t="s">
        <v>2689</v>
      </c>
      <c r="H5093" s="5">
        <v>0</v>
      </c>
      <c r="I5093" s="5">
        <v>50</v>
      </c>
      <c r="J5093" s="5" t="s">
        <v>14</v>
      </c>
      <c r="K5093" s="13"/>
    </row>
    <row r="5094" spans="1:11" ht="58.2" thickBot="1">
      <c r="A5094" s="22">
        <f t="shared" si="373"/>
        <v>845</v>
      </c>
      <c r="B5094" s="21"/>
      <c r="C5094" s="3" t="s">
        <v>6938</v>
      </c>
      <c r="D5094" s="18" t="s">
        <v>6975</v>
      </c>
      <c r="E5094" s="6" t="str">
        <f>C5094</f>
        <v>فيلا محمد راشد المنصورى</v>
      </c>
      <c r="F5094" s="6" t="str">
        <f t="shared" si="374"/>
        <v>دمج البيانات من نوبل الى نظام يامى -مسلسل-845-اسم الحساب من نوبل-فيلا محمد راشد المنصورى-البيان-رقم سند الدفع : 755 - بترول لموقع محمد راشد المنصورى من عهدة قاسم-نوع الادخال فى نوبل-Automatic</v>
      </c>
      <c r="G5094" s="3" t="s">
        <v>2693</v>
      </c>
      <c r="H5094" s="5">
        <v>166.67</v>
      </c>
      <c r="I5094" s="5">
        <v>0</v>
      </c>
      <c r="J5094" s="5" t="s">
        <v>14</v>
      </c>
      <c r="K5094" s="13"/>
    </row>
    <row r="5095" spans="1:11" ht="69.599999999999994" thickBot="1">
      <c r="A5095" s="22">
        <f t="shared" si="373"/>
        <v>845</v>
      </c>
      <c r="B5095" s="21"/>
      <c r="C5095" s="3" t="s">
        <v>26</v>
      </c>
      <c r="D5095" s="3" t="str">
        <f>VLOOKUP(C5095,'[1]Chart-of_Accounts (1)'!$B$20:$D$1316,3,)</f>
        <v>VAT Input</v>
      </c>
      <c r="E5095" s="3"/>
      <c r="F5095" s="6" t="str">
        <f t="shared" si="374"/>
        <v>دمج البيانات من نوبل الى نظام يامى -مسلسل-845-اسم الحساب من نوبل-Value Added Tax (VAT OUT)-البيان-رقم سند الدفع : 755 - بترول لموقع محمد راشد المنصورى من عهدة قاسم - - -نوع الادخال فى نوبل-Automatic</v>
      </c>
      <c r="G5095" s="3" t="s">
        <v>2684</v>
      </c>
      <c r="H5095" s="5">
        <v>8.33</v>
      </c>
      <c r="I5095" s="5">
        <v>0</v>
      </c>
      <c r="J5095" s="5" t="s">
        <v>14</v>
      </c>
      <c r="K5095" s="13"/>
    </row>
    <row r="5096" spans="1:11" ht="58.2" thickBot="1">
      <c r="A5096" s="22">
        <f t="shared" si="373"/>
        <v>845</v>
      </c>
      <c r="B5096" s="21"/>
      <c r="C5096" s="3" t="s">
        <v>173</v>
      </c>
      <c r="D5096" s="3" t="str">
        <f>VLOOKUP(C5096,'[1]Chart-of_Accounts (1)'!$B$20:$D$1316,3,)</f>
        <v>Petty Cash Imprest</v>
      </c>
      <c r="E5096" s="3"/>
      <c r="F5096" s="6" t="str">
        <f t="shared" si="374"/>
        <v>دمج البيانات من نوبل الى نظام يامى -مسلسل-845-اسم الحساب من نوبل-عهدة قاسم-البيان-رقم سند الدفع : 755 - بترول لموقع محمد راشد المنصورى من عهدة قاسم-نوع الادخال فى نوبل-Automatic</v>
      </c>
      <c r="G5096" s="3" t="s">
        <v>2693</v>
      </c>
      <c r="H5096" s="5">
        <v>0</v>
      </c>
      <c r="I5096" s="5">
        <v>175</v>
      </c>
      <c r="J5096" s="5" t="s">
        <v>14</v>
      </c>
      <c r="K5096" s="13"/>
    </row>
    <row r="5097" spans="1:11" ht="58.2" thickBot="1">
      <c r="A5097" s="22">
        <f t="shared" si="373"/>
        <v>845</v>
      </c>
      <c r="B5097" s="21"/>
      <c r="C5097" s="3" t="s">
        <v>6937</v>
      </c>
      <c r="D5097" s="18" t="s">
        <v>6975</v>
      </c>
      <c r="E5097" s="6" t="str">
        <f>C5097</f>
        <v>فيلا سالم راشد المنصورى</v>
      </c>
      <c r="F5097" s="6" t="str">
        <f t="shared" si="374"/>
        <v>دمج البيانات من نوبل الى نظام يامى -مسلسل-845-اسم الحساب من نوبل-فيلا سالم راشد المنصورى-البيان-رقم سند الدفع : 755 - بترول لموقع سالم راشد المنصورى من عهدة قاسم-نوع الادخال فى نوبل-Automatic</v>
      </c>
      <c r="G5097" s="3" t="s">
        <v>2687</v>
      </c>
      <c r="H5097" s="5">
        <v>142.86000000000001</v>
      </c>
      <c r="I5097" s="5">
        <v>0</v>
      </c>
      <c r="J5097" s="5" t="s">
        <v>14</v>
      </c>
      <c r="K5097" s="13"/>
    </row>
    <row r="5098" spans="1:11" ht="69.599999999999994" thickBot="1">
      <c r="A5098" s="22">
        <f t="shared" si="373"/>
        <v>845</v>
      </c>
      <c r="B5098" s="21"/>
      <c r="C5098" s="3" t="s">
        <v>26</v>
      </c>
      <c r="D5098" s="3" t="str">
        <f>VLOOKUP(C5098,'[1]Chart-of_Accounts (1)'!$B$20:$D$1316,3,)</f>
        <v>VAT Input</v>
      </c>
      <c r="E5098" s="3"/>
      <c r="F5098" s="6" t="str">
        <f t="shared" si="374"/>
        <v>دمج البيانات من نوبل الى نظام يامى -مسلسل-845-اسم الحساب من نوبل-Value Added Tax (VAT OUT)-البيان-رقم سند الدفع : 755 - بترول لموقع سالم راشد المنصورى من عهدة قاسم - - -نوع الادخال فى نوبل-Automatic</v>
      </c>
      <c r="G5098" s="3" t="s">
        <v>2688</v>
      </c>
      <c r="H5098" s="5">
        <v>7.14</v>
      </c>
      <c r="I5098" s="5">
        <v>0</v>
      </c>
      <c r="J5098" s="5" t="s">
        <v>14</v>
      </c>
      <c r="K5098" s="13"/>
    </row>
    <row r="5099" spans="1:11" ht="58.2" thickBot="1">
      <c r="A5099" s="22">
        <f t="shared" si="373"/>
        <v>845</v>
      </c>
      <c r="B5099" s="21"/>
      <c r="C5099" s="3" t="s">
        <v>173</v>
      </c>
      <c r="D5099" s="3" t="str">
        <f>VLOOKUP(C5099,'[1]Chart-of_Accounts (1)'!$B$20:$D$1316,3,)</f>
        <v>Petty Cash Imprest</v>
      </c>
      <c r="E5099" s="3"/>
      <c r="F5099" s="6" t="str">
        <f t="shared" si="374"/>
        <v>دمج البيانات من نوبل الى نظام يامى -مسلسل-845-اسم الحساب من نوبل-عهدة قاسم-البيان-رقم سند الدفع : 755 - بترول لموقع سالم راشد المنصورى من عهدة قاسم-نوع الادخال فى نوبل-Automatic</v>
      </c>
      <c r="G5099" s="3" t="s">
        <v>2687</v>
      </c>
      <c r="H5099" s="5">
        <v>0</v>
      </c>
      <c r="I5099" s="5">
        <v>150</v>
      </c>
      <c r="J5099" s="5" t="s">
        <v>14</v>
      </c>
      <c r="K5099" s="13"/>
    </row>
    <row r="5100" spans="1:11" ht="58.2" thickBot="1">
      <c r="A5100" s="22">
        <f t="shared" si="373"/>
        <v>845</v>
      </c>
      <c r="B5100" s="21"/>
      <c r="C5100" s="3" t="s">
        <v>6938</v>
      </c>
      <c r="D5100" s="18" t="s">
        <v>6975</v>
      </c>
      <c r="E5100" s="6" t="str">
        <f>C5100</f>
        <v>فيلا محمد راشد المنصورى</v>
      </c>
      <c r="F5100" s="6" t="str">
        <f t="shared" si="374"/>
        <v>دمج البيانات من نوبل الى نظام يامى -مسلسل-845-اسم الحساب من نوبل-فيلا محمد راشد المنصورى-البيان-رقم سند الدفع : 755 - بترول لموقع محمد راشد المنصورى من عهدة قاسم-نوع الادخال فى نوبل-Automatic</v>
      </c>
      <c r="G5100" s="3" t="s">
        <v>2693</v>
      </c>
      <c r="H5100" s="5">
        <v>190.48</v>
      </c>
      <c r="I5100" s="5">
        <v>0</v>
      </c>
      <c r="J5100" s="5" t="s">
        <v>14</v>
      </c>
      <c r="K5100" s="13"/>
    </row>
    <row r="5101" spans="1:11" ht="69.599999999999994" thickBot="1">
      <c r="A5101" s="22">
        <f t="shared" si="373"/>
        <v>845</v>
      </c>
      <c r="B5101" s="21"/>
      <c r="C5101" s="3" t="s">
        <v>26</v>
      </c>
      <c r="D5101" s="3" t="str">
        <f>VLOOKUP(C5101,'[1]Chart-of_Accounts (1)'!$B$20:$D$1316,3,)</f>
        <v>VAT Input</v>
      </c>
      <c r="E5101" s="3"/>
      <c r="F5101" s="6" t="str">
        <f t="shared" si="374"/>
        <v>دمج البيانات من نوبل الى نظام يامى -مسلسل-845-اسم الحساب من نوبل-Value Added Tax (VAT OUT)-البيان-رقم سند الدفع : 755 - بترول لموقع محمد راشد المنصورى من عهدة قاسم - - -نوع الادخال فى نوبل-Automatic</v>
      </c>
      <c r="G5101" s="3" t="s">
        <v>2684</v>
      </c>
      <c r="H5101" s="5">
        <v>9.52</v>
      </c>
      <c r="I5101" s="5">
        <v>0</v>
      </c>
      <c r="J5101" s="5" t="s">
        <v>14</v>
      </c>
      <c r="K5101" s="13"/>
    </row>
    <row r="5102" spans="1:11" ht="58.2" thickBot="1">
      <c r="A5102" s="22">
        <f t="shared" si="373"/>
        <v>845</v>
      </c>
      <c r="B5102" s="21"/>
      <c r="C5102" s="3" t="s">
        <v>173</v>
      </c>
      <c r="D5102" s="3" t="str">
        <f>VLOOKUP(C5102,'[1]Chart-of_Accounts (1)'!$B$20:$D$1316,3,)</f>
        <v>Petty Cash Imprest</v>
      </c>
      <c r="E5102" s="3"/>
      <c r="F5102" s="6" t="str">
        <f t="shared" si="374"/>
        <v>دمج البيانات من نوبل الى نظام يامى -مسلسل-845-اسم الحساب من نوبل-عهدة قاسم-البيان-رقم سند الدفع : 755 - بترول لموقع محمد راشد المنصورى من عهدة قاسم-نوع الادخال فى نوبل-Automatic</v>
      </c>
      <c r="G5102" s="3" t="s">
        <v>2693</v>
      </c>
      <c r="H5102" s="5">
        <v>0</v>
      </c>
      <c r="I5102" s="5">
        <v>200</v>
      </c>
      <c r="J5102" s="5" t="s">
        <v>14</v>
      </c>
      <c r="K5102" s="13"/>
    </row>
    <row r="5103" spans="1:11" ht="58.2" thickBot="1">
      <c r="A5103" s="22">
        <f t="shared" si="373"/>
        <v>845</v>
      </c>
      <c r="B5103" s="21"/>
      <c r="C5103" s="3" t="s">
        <v>6955</v>
      </c>
      <c r="D5103" s="18" t="s">
        <v>6975</v>
      </c>
      <c r="E5103" s="6" t="str">
        <f>C5103</f>
        <v>فيلا سيف سهيل المزروعى</v>
      </c>
      <c r="F5103" s="6" t="str">
        <f t="shared" si="374"/>
        <v>دمج البيانات من نوبل الى نظام يامى -مسلسل-845-اسم الحساب من نوبل-فيلا سيف سهيل المزروعى-البيان-رقم سند الدفع : 755 - بترول لموقع سيف سهيل المزروعى من عهدة قاسم-نوع الادخال فى نوبل-Automatic</v>
      </c>
      <c r="G5103" s="3" t="s">
        <v>2696</v>
      </c>
      <c r="H5103" s="5">
        <v>142.86000000000001</v>
      </c>
      <c r="I5103" s="5">
        <v>0</v>
      </c>
      <c r="J5103" s="5" t="s">
        <v>14</v>
      </c>
      <c r="K5103" s="13"/>
    </row>
    <row r="5104" spans="1:11" ht="69.599999999999994" thickBot="1">
      <c r="A5104" s="22">
        <f t="shared" si="373"/>
        <v>845</v>
      </c>
      <c r="B5104" s="21"/>
      <c r="C5104" s="3" t="s">
        <v>26</v>
      </c>
      <c r="D5104" s="3" t="str">
        <f>VLOOKUP(C5104,'[1]Chart-of_Accounts (1)'!$B$20:$D$1316,3,)</f>
        <v>VAT Input</v>
      </c>
      <c r="E5104" s="3"/>
      <c r="F5104" s="6" t="str">
        <f t="shared" si="374"/>
        <v>دمج البيانات من نوبل الى نظام يامى -مسلسل-845-اسم الحساب من نوبل-Value Added Tax (VAT OUT)-البيان-رقم سند الدفع : 755 - بترول لموقع سيف سهيل المزروعى من عهدة قاسم - - -نوع الادخال فى نوبل-Automatic</v>
      </c>
      <c r="G5104" s="3" t="s">
        <v>2697</v>
      </c>
      <c r="H5104" s="5">
        <v>7.14</v>
      </c>
      <c r="I5104" s="5">
        <v>0</v>
      </c>
      <c r="J5104" s="5" t="s">
        <v>14</v>
      </c>
      <c r="K5104" s="13"/>
    </row>
    <row r="5105" spans="1:11" ht="58.2" thickBot="1">
      <c r="A5105" s="22">
        <f t="shared" si="373"/>
        <v>845</v>
      </c>
      <c r="B5105" s="21"/>
      <c r="C5105" s="3" t="s">
        <v>173</v>
      </c>
      <c r="D5105" s="3" t="str">
        <f>VLOOKUP(C5105,'[1]Chart-of_Accounts (1)'!$B$20:$D$1316,3,)</f>
        <v>Petty Cash Imprest</v>
      </c>
      <c r="E5105" s="3"/>
      <c r="F5105" s="6" t="str">
        <f t="shared" si="374"/>
        <v>دمج البيانات من نوبل الى نظام يامى -مسلسل-845-اسم الحساب من نوبل-عهدة قاسم-البيان-رقم سند الدفع : 755 - بترول لموقع سيف سهيل المزروعى من عهدة قاسم-نوع الادخال فى نوبل-Automatic</v>
      </c>
      <c r="G5105" s="3" t="s">
        <v>2696</v>
      </c>
      <c r="H5105" s="5">
        <v>0</v>
      </c>
      <c r="I5105" s="5">
        <v>150</v>
      </c>
      <c r="J5105" s="5" t="s">
        <v>14</v>
      </c>
      <c r="K5105" s="13"/>
    </row>
    <row r="5106" spans="1:11" ht="58.2" thickBot="1">
      <c r="A5106" s="22">
        <f t="shared" si="373"/>
        <v>845</v>
      </c>
      <c r="B5106" s="21"/>
      <c r="C5106" s="3" t="s">
        <v>6935</v>
      </c>
      <c r="D5106" s="18" t="s">
        <v>6975</v>
      </c>
      <c r="E5106" s="6" t="str">
        <f>C5106</f>
        <v>فيلا احمد بلكور المزروعى</v>
      </c>
      <c r="F5106" s="6" t="str">
        <f t="shared" si="374"/>
        <v>دمج البيانات من نوبل الى نظام يامى -مسلسل-845-اسم الحساب من نوبل-فيلا احمد بلكور المزروعى-البيان-رقم سند الدفع : 755 - بترول لموقع احمد بلكور المزروعى من عهدة قاسم -نوع الادخال فى نوبل-Automatic</v>
      </c>
      <c r="G5106" s="3" t="s">
        <v>2685</v>
      </c>
      <c r="H5106" s="5">
        <v>47.62</v>
      </c>
      <c r="I5106" s="5">
        <v>0</v>
      </c>
      <c r="J5106" s="5" t="s">
        <v>14</v>
      </c>
      <c r="K5106" s="13"/>
    </row>
    <row r="5107" spans="1:11" ht="69.599999999999994" thickBot="1">
      <c r="A5107" s="22">
        <f t="shared" si="373"/>
        <v>845</v>
      </c>
      <c r="B5107" s="21"/>
      <c r="C5107" s="3" t="s">
        <v>26</v>
      </c>
      <c r="D5107" s="3" t="str">
        <f>VLOOKUP(C5107,'[1]Chart-of_Accounts (1)'!$B$20:$D$1316,3,)</f>
        <v>VAT Input</v>
      </c>
      <c r="E5107" s="3"/>
      <c r="F5107" s="6" t="str">
        <f t="shared" si="374"/>
        <v>دمج البيانات من نوبل الى نظام يامى -مسلسل-845-اسم الحساب من نوبل-Value Added Tax (VAT OUT)-البيان-رقم سند الدفع : 755 - بترول لموقع احمد بلكور المزروعى من عهدة قاسم - - -نوع الادخال فى نوبل-Automatic</v>
      </c>
      <c r="G5107" s="3" t="s">
        <v>2686</v>
      </c>
      <c r="H5107" s="5">
        <v>2.38</v>
      </c>
      <c r="I5107" s="5">
        <v>0</v>
      </c>
      <c r="J5107" s="5" t="s">
        <v>14</v>
      </c>
      <c r="K5107" s="13"/>
    </row>
    <row r="5108" spans="1:11" ht="58.2" thickBot="1">
      <c r="A5108" s="22">
        <f t="shared" si="373"/>
        <v>845</v>
      </c>
      <c r="B5108" s="22"/>
      <c r="C5108" s="3" t="s">
        <v>173</v>
      </c>
      <c r="D5108" s="3" t="str">
        <f>VLOOKUP(C5108,'[1]Chart-of_Accounts (1)'!$B$20:$D$1316,3,)</f>
        <v>Petty Cash Imprest</v>
      </c>
      <c r="E5108" s="3"/>
      <c r="F5108" s="6" t="str">
        <f t="shared" si="374"/>
        <v>دمج البيانات من نوبل الى نظام يامى -مسلسل-845-اسم الحساب من نوبل-عهدة قاسم-البيان-رقم سند الدفع : 755 - بترول لموقع احمد بلكور المزروعى من عهدة قاسم -نوع الادخال فى نوبل-Automatic</v>
      </c>
      <c r="G5108" s="3" t="s">
        <v>2685</v>
      </c>
      <c r="H5108" s="5">
        <v>0</v>
      </c>
      <c r="I5108" s="5">
        <v>50</v>
      </c>
      <c r="J5108" s="5" t="s">
        <v>14</v>
      </c>
      <c r="K5108" s="13"/>
    </row>
    <row r="5109" spans="1:11" ht="58.2" thickBot="1">
      <c r="A5109" s="20">
        <v>846</v>
      </c>
      <c r="B5109" s="23">
        <v>45204</v>
      </c>
      <c r="C5109" s="6" t="s">
        <v>6938</v>
      </c>
      <c r="D5109" s="18" t="s">
        <v>6975</v>
      </c>
      <c r="E5109" s="6" t="str">
        <f>C5109</f>
        <v>فيلا محمد راشد المنصورى</v>
      </c>
      <c r="F5109" s="6" t="str">
        <f t="shared" si="374"/>
        <v>دمج البيانات من نوبل الى نظام يامى -مسلسل-846-اسم الحساب من نوبل-فيلا محمد راشد المنصورى-البيان-رقم سند الدفع : 756 - بترول لموقع محمد راشد المنصورى من عهدة قاسم -نوع الادخال فى نوبل-Automatic</v>
      </c>
      <c r="G5109" s="6" t="s">
        <v>2698</v>
      </c>
      <c r="H5109" s="8">
        <v>95.24</v>
      </c>
      <c r="I5109" s="8">
        <v>0</v>
      </c>
      <c r="J5109" s="8" t="s">
        <v>14</v>
      </c>
      <c r="K5109" s="13"/>
    </row>
    <row r="5110" spans="1:11" ht="69.599999999999994" thickBot="1">
      <c r="A5110" s="22">
        <f t="shared" ref="A5110:A5141" si="375">A5109</f>
        <v>846</v>
      </c>
      <c r="B5110" s="24"/>
      <c r="C5110" s="3" t="s">
        <v>26</v>
      </c>
      <c r="D5110" s="3" t="str">
        <f>VLOOKUP(C5110,'[1]Chart-of_Accounts (1)'!$B$20:$D$1316,3,)</f>
        <v>VAT Input</v>
      </c>
      <c r="E5110" s="3"/>
      <c r="F5110" s="6" t="str">
        <f t="shared" si="374"/>
        <v>دمج البيانات من نوبل الى نظام يامى -مسلسل-846-اسم الحساب من نوبل-Value Added Tax (VAT OUT)-البيان-رقم سند الدفع : 756 - بترول لموقع محمد راشد المنصورى من عهدة قاسم - - -نوع الادخال فى نوبل-Automatic</v>
      </c>
      <c r="G5110" s="3" t="s">
        <v>2699</v>
      </c>
      <c r="H5110" s="5">
        <v>4.76</v>
      </c>
      <c r="I5110" s="5">
        <v>0</v>
      </c>
      <c r="J5110" s="5" t="s">
        <v>14</v>
      </c>
      <c r="K5110" s="13"/>
    </row>
    <row r="5111" spans="1:11" ht="58.2" thickBot="1">
      <c r="A5111" s="22">
        <f t="shared" si="375"/>
        <v>846</v>
      </c>
      <c r="B5111" s="24"/>
      <c r="C5111" s="3" t="s">
        <v>173</v>
      </c>
      <c r="D5111" s="3" t="str">
        <f>VLOOKUP(C5111,'[1]Chart-of_Accounts (1)'!$B$20:$D$1316,3,)</f>
        <v>Petty Cash Imprest</v>
      </c>
      <c r="E5111" s="3"/>
      <c r="F5111" s="6" t="str">
        <f t="shared" si="374"/>
        <v>دمج البيانات من نوبل الى نظام يامى -مسلسل-846-اسم الحساب من نوبل-عهدة قاسم-البيان-رقم سند الدفع : 756 - بترول لموقع محمد راشد المنصورى من عهدة قاسم -نوع الادخال فى نوبل-Automatic</v>
      </c>
      <c r="G5111" s="3" t="s">
        <v>2698</v>
      </c>
      <c r="H5111" s="5">
        <v>0</v>
      </c>
      <c r="I5111" s="5">
        <v>100</v>
      </c>
      <c r="J5111" s="5" t="s">
        <v>14</v>
      </c>
      <c r="K5111" s="13"/>
    </row>
    <row r="5112" spans="1:11" ht="58.2" thickBot="1">
      <c r="A5112" s="22">
        <f t="shared" si="375"/>
        <v>846</v>
      </c>
      <c r="B5112" s="24"/>
      <c r="C5112" s="3" t="s">
        <v>6937</v>
      </c>
      <c r="D5112" s="18" t="s">
        <v>6975</v>
      </c>
      <c r="E5112" s="6" t="str">
        <f>C5112</f>
        <v>فيلا سالم راشد المنصورى</v>
      </c>
      <c r="F5112" s="6" t="str">
        <f t="shared" si="374"/>
        <v>دمج البيانات من نوبل الى نظام يامى -مسلسل-846-اسم الحساب من نوبل-فيلا سالم راشد المنصورى-البيان-رقم سند الدفع : 756 - بترول لموقع سالم راشد المنصورى من عهدة قاسم-نوع الادخال فى نوبل-Automatic</v>
      </c>
      <c r="G5112" s="3" t="s">
        <v>2700</v>
      </c>
      <c r="H5112" s="5">
        <v>95.24</v>
      </c>
      <c r="I5112" s="5">
        <v>0</v>
      </c>
      <c r="J5112" s="5" t="s">
        <v>14</v>
      </c>
      <c r="K5112" s="13"/>
    </row>
    <row r="5113" spans="1:11" ht="69.599999999999994" thickBot="1">
      <c r="A5113" s="22">
        <f t="shared" si="375"/>
        <v>846</v>
      </c>
      <c r="B5113" s="24"/>
      <c r="C5113" s="3" t="s">
        <v>26</v>
      </c>
      <c r="D5113" s="3" t="str">
        <f>VLOOKUP(C5113,'[1]Chart-of_Accounts (1)'!$B$20:$D$1316,3,)</f>
        <v>VAT Input</v>
      </c>
      <c r="E5113" s="3"/>
      <c r="F5113" s="6" t="str">
        <f t="shared" si="374"/>
        <v>دمج البيانات من نوبل الى نظام يامى -مسلسل-846-اسم الحساب من نوبل-Value Added Tax (VAT OUT)-البيان-رقم سند الدفع : 756 - بترول لموقع سالم راشد المنصورى من عهدة قاسم - - -نوع الادخال فى نوبل-Automatic</v>
      </c>
      <c r="G5113" s="3" t="s">
        <v>2701</v>
      </c>
      <c r="H5113" s="5">
        <v>4.76</v>
      </c>
      <c r="I5113" s="5">
        <v>0</v>
      </c>
      <c r="J5113" s="5" t="s">
        <v>14</v>
      </c>
      <c r="K5113" s="13"/>
    </row>
    <row r="5114" spans="1:11" ht="58.2" thickBot="1">
      <c r="A5114" s="22">
        <f t="shared" si="375"/>
        <v>846</v>
      </c>
      <c r="B5114" s="24"/>
      <c r="C5114" s="3" t="s">
        <v>173</v>
      </c>
      <c r="D5114" s="3" t="str">
        <f>VLOOKUP(C5114,'[1]Chart-of_Accounts (1)'!$B$20:$D$1316,3,)</f>
        <v>Petty Cash Imprest</v>
      </c>
      <c r="E5114" s="3"/>
      <c r="F5114" s="6" t="str">
        <f t="shared" si="374"/>
        <v>دمج البيانات من نوبل الى نظام يامى -مسلسل-846-اسم الحساب من نوبل-عهدة قاسم-البيان-رقم سند الدفع : 756 - بترول لموقع سالم راشد المنصورى من عهدة قاسم-نوع الادخال فى نوبل-Automatic</v>
      </c>
      <c r="G5114" s="3" t="s">
        <v>2700</v>
      </c>
      <c r="H5114" s="5">
        <v>0</v>
      </c>
      <c r="I5114" s="5">
        <v>100</v>
      </c>
      <c r="J5114" s="5" t="s">
        <v>14</v>
      </c>
      <c r="K5114" s="13"/>
    </row>
    <row r="5115" spans="1:11" ht="58.2" thickBot="1">
      <c r="A5115" s="22">
        <f t="shared" si="375"/>
        <v>846</v>
      </c>
      <c r="B5115" s="24"/>
      <c r="C5115" s="3" t="s">
        <v>6938</v>
      </c>
      <c r="D5115" s="18" t="s">
        <v>6975</v>
      </c>
      <c r="E5115" s="6" t="str">
        <f>C5115</f>
        <v>فيلا محمد راشد المنصورى</v>
      </c>
      <c r="F5115" s="6" t="str">
        <f t="shared" si="374"/>
        <v>دمج البيانات من نوبل الى نظام يامى -مسلسل-846-اسم الحساب من نوبل-فيلا محمد راشد المنصورى-البيان-رقم سند الدفع : 756 - بترول لموقع محمد راشد المنصورى من عهدة قاسم -نوع الادخال فى نوبل-Automatic</v>
      </c>
      <c r="G5115" s="3" t="s">
        <v>2698</v>
      </c>
      <c r="H5115" s="5">
        <v>95.24</v>
      </c>
      <c r="I5115" s="5">
        <v>0</v>
      </c>
      <c r="J5115" s="5" t="s">
        <v>14</v>
      </c>
      <c r="K5115" s="13"/>
    </row>
    <row r="5116" spans="1:11" ht="69.599999999999994" thickBot="1">
      <c r="A5116" s="22">
        <f t="shared" si="375"/>
        <v>846</v>
      </c>
      <c r="B5116" s="24"/>
      <c r="C5116" s="3" t="s">
        <v>26</v>
      </c>
      <c r="D5116" s="3" t="str">
        <f>VLOOKUP(C5116,'[1]Chart-of_Accounts (1)'!$B$20:$D$1316,3,)</f>
        <v>VAT Input</v>
      </c>
      <c r="E5116" s="3"/>
      <c r="F5116" s="6" t="str">
        <f t="shared" si="374"/>
        <v>دمج البيانات من نوبل الى نظام يامى -مسلسل-846-اسم الحساب من نوبل-Value Added Tax (VAT OUT)-البيان-رقم سند الدفع : 756 - بترول لموقع محمد راشد المنصورى من عهدة قاسم - - -نوع الادخال فى نوبل-Automatic</v>
      </c>
      <c r="G5116" s="3" t="s">
        <v>2699</v>
      </c>
      <c r="H5116" s="5">
        <v>4.76</v>
      </c>
      <c r="I5116" s="5">
        <v>0</v>
      </c>
      <c r="J5116" s="5" t="s">
        <v>14</v>
      </c>
      <c r="K5116" s="13"/>
    </row>
    <row r="5117" spans="1:11" ht="58.2" thickBot="1">
      <c r="A5117" s="22">
        <f t="shared" si="375"/>
        <v>846</v>
      </c>
      <c r="B5117" s="24"/>
      <c r="C5117" s="3" t="s">
        <v>173</v>
      </c>
      <c r="D5117" s="3" t="str">
        <f>VLOOKUP(C5117,'[1]Chart-of_Accounts (1)'!$B$20:$D$1316,3,)</f>
        <v>Petty Cash Imprest</v>
      </c>
      <c r="E5117" s="3"/>
      <c r="F5117" s="6" t="str">
        <f t="shared" si="374"/>
        <v>دمج البيانات من نوبل الى نظام يامى -مسلسل-846-اسم الحساب من نوبل-عهدة قاسم-البيان-رقم سند الدفع : 756 - بترول لموقع محمد راشد المنصورى من عهدة قاسم -نوع الادخال فى نوبل-Automatic</v>
      </c>
      <c r="G5117" s="3" t="s">
        <v>2698</v>
      </c>
      <c r="H5117" s="5">
        <v>0</v>
      </c>
      <c r="I5117" s="5">
        <v>100</v>
      </c>
      <c r="J5117" s="5" t="s">
        <v>14</v>
      </c>
      <c r="K5117" s="13"/>
    </row>
    <row r="5118" spans="1:11" ht="58.2" thickBot="1">
      <c r="A5118" s="22">
        <f t="shared" si="375"/>
        <v>846</v>
      </c>
      <c r="B5118" s="24"/>
      <c r="C5118" s="3" t="s">
        <v>6937</v>
      </c>
      <c r="D5118" s="18" t="s">
        <v>6975</v>
      </c>
      <c r="E5118" s="6" t="str">
        <f>C5118</f>
        <v>فيلا سالم راشد المنصورى</v>
      </c>
      <c r="F5118" s="6" t="str">
        <f t="shared" si="374"/>
        <v>دمج البيانات من نوبل الى نظام يامى -مسلسل-846-اسم الحساب من نوبل-فيلا سالم راشد المنصورى-البيان-رقم سند الدفع : 756 - بترول لموقع سالم راشد المنصورى من عهدة قاسم-نوع الادخال فى نوبل-Automatic</v>
      </c>
      <c r="G5118" s="3" t="s">
        <v>2700</v>
      </c>
      <c r="H5118" s="5">
        <v>95.24</v>
      </c>
      <c r="I5118" s="5">
        <v>0</v>
      </c>
      <c r="J5118" s="5" t="s">
        <v>14</v>
      </c>
      <c r="K5118" s="13"/>
    </row>
    <row r="5119" spans="1:11" ht="69.599999999999994" thickBot="1">
      <c r="A5119" s="22">
        <f t="shared" si="375"/>
        <v>846</v>
      </c>
      <c r="B5119" s="24"/>
      <c r="C5119" s="3" t="s">
        <v>26</v>
      </c>
      <c r="D5119" s="3" t="str">
        <f>VLOOKUP(C5119,'[1]Chart-of_Accounts (1)'!$B$20:$D$1316,3,)</f>
        <v>VAT Input</v>
      </c>
      <c r="E5119" s="3"/>
      <c r="F5119" s="6" t="str">
        <f t="shared" si="374"/>
        <v>دمج البيانات من نوبل الى نظام يامى -مسلسل-846-اسم الحساب من نوبل-Value Added Tax (VAT OUT)-البيان-رقم سند الدفع : 756 - بترول لموقع سالم راشد المنصورى من عهدة قاسم - - -نوع الادخال فى نوبل-Automatic</v>
      </c>
      <c r="G5119" s="3" t="s">
        <v>2701</v>
      </c>
      <c r="H5119" s="5">
        <v>4.76</v>
      </c>
      <c r="I5119" s="5">
        <v>0</v>
      </c>
      <c r="J5119" s="5" t="s">
        <v>14</v>
      </c>
      <c r="K5119" s="13"/>
    </row>
    <row r="5120" spans="1:11" ht="58.2" thickBot="1">
      <c r="A5120" s="22">
        <f t="shared" si="375"/>
        <v>846</v>
      </c>
      <c r="B5120" s="24"/>
      <c r="C5120" s="3" t="s">
        <v>173</v>
      </c>
      <c r="D5120" s="3" t="str">
        <f>VLOOKUP(C5120,'[1]Chart-of_Accounts (1)'!$B$20:$D$1316,3,)</f>
        <v>Petty Cash Imprest</v>
      </c>
      <c r="E5120" s="3"/>
      <c r="F5120" s="6" t="str">
        <f t="shared" si="374"/>
        <v>دمج البيانات من نوبل الى نظام يامى -مسلسل-846-اسم الحساب من نوبل-عهدة قاسم-البيان-رقم سند الدفع : 756 - بترول لموقع سالم راشد المنصورى من عهدة قاسم-نوع الادخال فى نوبل-Automatic</v>
      </c>
      <c r="G5120" s="3" t="s">
        <v>2700</v>
      </c>
      <c r="H5120" s="5">
        <v>0</v>
      </c>
      <c r="I5120" s="5">
        <v>100</v>
      </c>
      <c r="J5120" s="5" t="s">
        <v>14</v>
      </c>
      <c r="K5120" s="13"/>
    </row>
    <row r="5121" spans="1:11" ht="58.2" thickBot="1">
      <c r="A5121" s="22">
        <f t="shared" si="375"/>
        <v>846</v>
      </c>
      <c r="B5121" s="24"/>
      <c r="C5121" s="3" t="s">
        <v>6935</v>
      </c>
      <c r="D5121" s="18" t="s">
        <v>6975</v>
      </c>
      <c r="E5121" s="6" t="str">
        <f>C5121</f>
        <v>فيلا احمد بلكور المزروعى</v>
      </c>
      <c r="F5121" s="6" t="str">
        <f t="shared" si="374"/>
        <v>دمج البيانات من نوبل الى نظام يامى -مسلسل-846-اسم الحساب من نوبل-فيلا احمد بلكور المزروعى-البيان-رقم سند الدفع : 756 - بترول لموقع احمد بلكور المزروعى من عهدة قاسم-نوع الادخال فى نوبل-Automatic</v>
      </c>
      <c r="G5121" s="3" t="s">
        <v>2702</v>
      </c>
      <c r="H5121" s="5">
        <v>47.62</v>
      </c>
      <c r="I5121" s="5">
        <v>0</v>
      </c>
      <c r="J5121" s="5" t="s">
        <v>14</v>
      </c>
      <c r="K5121" s="13"/>
    </row>
    <row r="5122" spans="1:11" ht="69.599999999999994" thickBot="1">
      <c r="A5122" s="22">
        <f t="shared" si="375"/>
        <v>846</v>
      </c>
      <c r="B5122" s="24"/>
      <c r="C5122" s="3" t="s">
        <v>26</v>
      </c>
      <c r="D5122" s="3" t="str">
        <f>VLOOKUP(C5122,'[1]Chart-of_Accounts (1)'!$B$20:$D$1316,3,)</f>
        <v>VAT Input</v>
      </c>
      <c r="E5122" s="3"/>
      <c r="F5122" s="6" t="str">
        <f t="shared" si="374"/>
        <v>دمج البيانات من نوبل الى نظام يامى -مسلسل-846-اسم الحساب من نوبل-Value Added Tax (VAT OUT)-البيان-رقم سند الدفع : 756 - بترول لموقع احمد بلكور المزروعى من عهدة قاسم - - -نوع الادخال فى نوبل-Automatic</v>
      </c>
      <c r="G5122" s="3" t="s">
        <v>2703</v>
      </c>
      <c r="H5122" s="5">
        <v>2.38</v>
      </c>
      <c r="I5122" s="5">
        <v>0</v>
      </c>
      <c r="J5122" s="5" t="s">
        <v>14</v>
      </c>
      <c r="K5122" s="13"/>
    </row>
    <row r="5123" spans="1:11" ht="58.2" thickBot="1">
      <c r="A5123" s="22">
        <f t="shared" si="375"/>
        <v>846</v>
      </c>
      <c r="B5123" s="24"/>
      <c r="C5123" s="3" t="s">
        <v>173</v>
      </c>
      <c r="D5123" s="3" t="str">
        <f>VLOOKUP(C5123,'[1]Chart-of_Accounts (1)'!$B$20:$D$1316,3,)</f>
        <v>Petty Cash Imprest</v>
      </c>
      <c r="E5123" s="3"/>
      <c r="F5123" s="6" t="str">
        <f t="shared" si="374"/>
        <v>دمج البيانات من نوبل الى نظام يامى -مسلسل-846-اسم الحساب من نوبل-عهدة قاسم-البيان-رقم سند الدفع : 756 - بترول لموقع احمد بلكور المزروعى من عهدة قاسم-نوع الادخال فى نوبل-Automatic</v>
      </c>
      <c r="G5123" s="3" t="s">
        <v>2702</v>
      </c>
      <c r="H5123" s="5">
        <v>0</v>
      </c>
      <c r="I5123" s="5">
        <v>50</v>
      </c>
      <c r="J5123" s="5" t="s">
        <v>14</v>
      </c>
      <c r="K5123" s="13"/>
    </row>
    <row r="5124" spans="1:11" ht="58.2" thickBot="1">
      <c r="A5124" s="22">
        <f t="shared" si="375"/>
        <v>846</v>
      </c>
      <c r="B5124" s="24"/>
      <c r="C5124" s="3" t="s">
        <v>6935</v>
      </c>
      <c r="D5124" s="18" t="s">
        <v>6975</v>
      </c>
      <c r="E5124" s="6" t="str">
        <f>C5124</f>
        <v>فيلا احمد بلكور المزروعى</v>
      </c>
      <c r="F5124" s="6" t="str">
        <f t="shared" si="374"/>
        <v>دمج البيانات من نوبل الى نظام يامى -مسلسل-846-اسم الحساب من نوبل-فيلا احمد بلكور المزروعى-البيان-رقم سند الدفع : 756 - بترول لموقع احمد بلكور المزروعى من عهدة قاسم-نوع الادخال فى نوبل-Automatic</v>
      </c>
      <c r="G5124" s="3" t="s">
        <v>2702</v>
      </c>
      <c r="H5124" s="5">
        <v>190.48</v>
      </c>
      <c r="I5124" s="5">
        <v>0</v>
      </c>
      <c r="J5124" s="5" t="s">
        <v>14</v>
      </c>
      <c r="K5124" s="13"/>
    </row>
    <row r="5125" spans="1:11" ht="69.599999999999994" thickBot="1">
      <c r="A5125" s="22">
        <f t="shared" si="375"/>
        <v>846</v>
      </c>
      <c r="B5125" s="24"/>
      <c r="C5125" s="3" t="s">
        <v>26</v>
      </c>
      <c r="D5125" s="3" t="str">
        <f>VLOOKUP(C5125,'[1]Chart-of_Accounts (1)'!$B$20:$D$1316,3,)</f>
        <v>VAT Input</v>
      </c>
      <c r="E5125" s="3"/>
      <c r="F5125" s="6" t="str">
        <f t="shared" si="374"/>
        <v>دمج البيانات من نوبل الى نظام يامى -مسلسل-846-اسم الحساب من نوبل-Value Added Tax (VAT OUT)-البيان-رقم سند الدفع : 756 - بترول لموقع احمد بلكور المزروعى من عهدة قاسم - - -نوع الادخال فى نوبل-Automatic</v>
      </c>
      <c r="G5125" s="3" t="s">
        <v>2703</v>
      </c>
      <c r="H5125" s="5">
        <v>9.52</v>
      </c>
      <c r="I5125" s="5">
        <v>0</v>
      </c>
      <c r="J5125" s="5" t="s">
        <v>14</v>
      </c>
      <c r="K5125" s="13"/>
    </row>
    <row r="5126" spans="1:11" ht="58.2" thickBot="1">
      <c r="A5126" s="22">
        <f t="shared" si="375"/>
        <v>846</v>
      </c>
      <c r="B5126" s="24"/>
      <c r="C5126" s="3" t="s">
        <v>173</v>
      </c>
      <c r="D5126" s="3" t="str">
        <f>VLOOKUP(C5126,'[1]Chart-of_Accounts (1)'!$B$20:$D$1316,3,)</f>
        <v>Petty Cash Imprest</v>
      </c>
      <c r="E5126" s="3"/>
      <c r="F5126" s="6" t="str">
        <f t="shared" si="374"/>
        <v>دمج البيانات من نوبل الى نظام يامى -مسلسل-846-اسم الحساب من نوبل-عهدة قاسم-البيان-رقم سند الدفع : 756 - بترول لموقع احمد بلكور المزروعى من عهدة قاسم-نوع الادخال فى نوبل-Automatic</v>
      </c>
      <c r="G5126" s="3" t="s">
        <v>2702</v>
      </c>
      <c r="H5126" s="5">
        <v>0</v>
      </c>
      <c r="I5126" s="5">
        <v>200</v>
      </c>
      <c r="J5126" s="5" t="s">
        <v>14</v>
      </c>
      <c r="K5126" s="13"/>
    </row>
    <row r="5127" spans="1:11" ht="58.2" thickBot="1">
      <c r="A5127" s="22">
        <f t="shared" si="375"/>
        <v>846</v>
      </c>
      <c r="B5127" s="24"/>
      <c r="C5127" s="3" t="s">
        <v>6935</v>
      </c>
      <c r="D5127" s="18" t="s">
        <v>6975</v>
      </c>
      <c r="E5127" s="6" t="str">
        <f>C5127</f>
        <v>فيلا احمد بلكور المزروعى</v>
      </c>
      <c r="F5127" s="6" t="str">
        <f t="shared" ref="F5127:F5190" si="376">CONCATENATE("دمج البيانات من نوبل الى نظام يامى ","-","مسلسل","-",A5127,"-","اسم الحساب من نوبل","-",C5127,"-","البيان","-",G5127,"-","نوع الادخال فى نوبل","-",J5127)</f>
        <v>دمج البيانات من نوبل الى نظام يامى -مسلسل-846-اسم الحساب من نوبل-فيلا احمد بلكور المزروعى-البيان-رقم سند الدفع : 756 - بترول لموقع احمد بلكور المزروعى من عهدة قاسم-نوع الادخال فى نوبل-Automatic</v>
      </c>
      <c r="G5127" s="3" t="s">
        <v>2702</v>
      </c>
      <c r="H5127" s="5">
        <v>47.62</v>
      </c>
      <c r="I5127" s="5">
        <v>0</v>
      </c>
      <c r="J5127" s="5" t="s">
        <v>14</v>
      </c>
      <c r="K5127" s="13"/>
    </row>
    <row r="5128" spans="1:11" ht="69.599999999999994" thickBot="1">
      <c r="A5128" s="22">
        <f t="shared" si="375"/>
        <v>846</v>
      </c>
      <c r="B5128" s="24"/>
      <c r="C5128" s="3" t="s">
        <v>26</v>
      </c>
      <c r="D5128" s="3" t="str">
        <f>VLOOKUP(C5128,'[1]Chart-of_Accounts (1)'!$B$20:$D$1316,3,)</f>
        <v>VAT Input</v>
      </c>
      <c r="E5128" s="3"/>
      <c r="F5128" s="6" t="str">
        <f t="shared" si="376"/>
        <v>دمج البيانات من نوبل الى نظام يامى -مسلسل-846-اسم الحساب من نوبل-Value Added Tax (VAT OUT)-البيان-رقم سند الدفع : 756 - بترول لموقع احمد بلكور المزروعى من عهدة قاسم - - -نوع الادخال فى نوبل-Automatic</v>
      </c>
      <c r="G5128" s="3" t="s">
        <v>2703</v>
      </c>
      <c r="H5128" s="5">
        <v>2.38</v>
      </c>
      <c r="I5128" s="5">
        <v>0</v>
      </c>
      <c r="J5128" s="5" t="s">
        <v>14</v>
      </c>
      <c r="K5128" s="13"/>
    </row>
    <row r="5129" spans="1:11" ht="58.2" thickBot="1">
      <c r="A5129" s="22">
        <f t="shared" si="375"/>
        <v>846</v>
      </c>
      <c r="B5129" s="24"/>
      <c r="C5129" s="3" t="s">
        <v>173</v>
      </c>
      <c r="D5129" s="3" t="str">
        <f>VLOOKUP(C5129,'[1]Chart-of_Accounts (1)'!$B$20:$D$1316,3,)</f>
        <v>Petty Cash Imprest</v>
      </c>
      <c r="E5129" s="3"/>
      <c r="F5129" s="6" t="str">
        <f t="shared" si="376"/>
        <v>دمج البيانات من نوبل الى نظام يامى -مسلسل-846-اسم الحساب من نوبل-عهدة قاسم-البيان-رقم سند الدفع : 756 - بترول لموقع احمد بلكور المزروعى من عهدة قاسم-نوع الادخال فى نوبل-Automatic</v>
      </c>
      <c r="G5129" s="3" t="s">
        <v>2702</v>
      </c>
      <c r="H5129" s="5">
        <v>0</v>
      </c>
      <c r="I5129" s="5">
        <v>50</v>
      </c>
      <c r="J5129" s="5" t="s">
        <v>14</v>
      </c>
      <c r="K5129" s="13"/>
    </row>
    <row r="5130" spans="1:11" ht="58.2" thickBot="1">
      <c r="A5130" s="22">
        <f t="shared" si="375"/>
        <v>846</v>
      </c>
      <c r="B5130" s="24"/>
      <c r="C5130" s="3" t="s">
        <v>6936</v>
      </c>
      <c r="D5130" s="18" t="s">
        <v>6975</v>
      </c>
      <c r="E5130" s="6" t="str">
        <f>C5130</f>
        <v>فيلا راشد صميم المنصورى</v>
      </c>
      <c r="F5130" s="6" t="str">
        <f t="shared" si="376"/>
        <v>دمج البيانات من نوبل الى نظام يامى -مسلسل-846-اسم الحساب من نوبل-فيلا راشد صميم المنصورى-البيان-رقم سند الدفع : 756 - بترول لموقع راشد صميم المنصورى من عهدة قاسم-نوع الادخال فى نوبل-Automatic</v>
      </c>
      <c r="G5130" s="3" t="s">
        <v>2704</v>
      </c>
      <c r="H5130" s="5">
        <v>114.29</v>
      </c>
      <c r="I5130" s="5">
        <v>0</v>
      </c>
      <c r="J5130" s="5" t="s">
        <v>14</v>
      </c>
      <c r="K5130" s="13"/>
    </row>
    <row r="5131" spans="1:11" ht="69.599999999999994" thickBot="1">
      <c r="A5131" s="22">
        <f t="shared" si="375"/>
        <v>846</v>
      </c>
      <c r="B5131" s="24"/>
      <c r="C5131" s="3" t="s">
        <v>26</v>
      </c>
      <c r="D5131" s="3" t="str">
        <f>VLOOKUP(C5131,'[1]Chart-of_Accounts (1)'!$B$20:$D$1316,3,)</f>
        <v>VAT Input</v>
      </c>
      <c r="E5131" s="3"/>
      <c r="F5131" s="6" t="str">
        <f t="shared" si="376"/>
        <v>دمج البيانات من نوبل الى نظام يامى -مسلسل-846-اسم الحساب من نوبل-Value Added Tax (VAT OUT)-البيان-رقم سند الدفع : 756 - بترول لموقع راشد صميم المنصورى من عهدة قاسم - - -نوع الادخال فى نوبل-Automatic</v>
      </c>
      <c r="G5131" s="3" t="s">
        <v>2705</v>
      </c>
      <c r="H5131" s="5">
        <v>5.71</v>
      </c>
      <c r="I5131" s="5">
        <v>0</v>
      </c>
      <c r="J5131" s="5" t="s">
        <v>14</v>
      </c>
      <c r="K5131" s="13"/>
    </row>
    <row r="5132" spans="1:11" ht="58.2" thickBot="1">
      <c r="A5132" s="22">
        <f t="shared" si="375"/>
        <v>846</v>
      </c>
      <c r="B5132" s="24"/>
      <c r="C5132" s="3" t="s">
        <v>173</v>
      </c>
      <c r="D5132" s="3" t="str">
        <f>VLOOKUP(C5132,'[1]Chart-of_Accounts (1)'!$B$20:$D$1316,3,)</f>
        <v>Petty Cash Imprest</v>
      </c>
      <c r="E5132" s="3"/>
      <c r="F5132" s="6" t="str">
        <f t="shared" si="376"/>
        <v>دمج البيانات من نوبل الى نظام يامى -مسلسل-846-اسم الحساب من نوبل-عهدة قاسم-البيان-رقم سند الدفع : 756 - بترول لموقع راشد صميم المنصورى من عهدة قاسم-نوع الادخال فى نوبل-Automatic</v>
      </c>
      <c r="G5132" s="3" t="s">
        <v>2704</v>
      </c>
      <c r="H5132" s="5">
        <v>0</v>
      </c>
      <c r="I5132" s="5">
        <v>120</v>
      </c>
      <c r="J5132" s="5" t="s">
        <v>14</v>
      </c>
      <c r="K5132" s="13"/>
    </row>
    <row r="5133" spans="1:11" ht="58.2" thickBot="1">
      <c r="A5133" s="22">
        <f t="shared" si="375"/>
        <v>846</v>
      </c>
      <c r="B5133" s="24"/>
      <c r="C5133" s="3" t="s">
        <v>6940</v>
      </c>
      <c r="D5133" s="18" t="s">
        <v>6975</v>
      </c>
      <c r="E5133" s="6" t="str">
        <f>C5133</f>
        <v>فيلا سارة المنصورى</v>
      </c>
      <c r="F5133" s="6" t="str">
        <f t="shared" si="376"/>
        <v>دمج البيانات من نوبل الى نظام يامى -مسلسل-846-اسم الحساب من نوبل-فيلا سارة المنصورى-البيان-رقم سند الدفع : 756 - بترول لموقع سارة المنصورى من عهدة قاسم-نوع الادخال فى نوبل-Automatic</v>
      </c>
      <c r="G5133" s="3" t="s">
        <v>2706</v>
      </c>
      <c r="H5133" s="5">
        <v>47.62</v>
      </c>
      <c r="I5133" s="5">
        <v>0</v>
      </c>
      <c r="J5133" s="5" t="s">
        <v>14</v>
      </c>
      <c r="K5133" s="13"/>
    </row>
    <row r="5134" spans="1:11" ht="58.2" thickBot="1">
      <c r="A5134" s="22">
        <f t="shared" si="375"/>
        <v>846</v>
      </c>
      <c r="B5134" s="24"/>
      <c r="C5134" s="3" t="s">
        <v>26</v>
      </c>
      <c r="D5134" s="3" t="str">
        <f>VLOOKUP(C5134,'[1]Chart-of_Accounts (1)'!$B$20:$D$1316,3,)</f>
        <v>VAT Input</v>
      </c>
      <c r="E5134" s="3"/>
      <c r="F5134" s="6" t="str">
        <f t="shared" si="376"/>
        <v>دمج البيانات من نوبل الى نظام يامى -مسلسل-846-اسم الحساب من نوبل-Value Added Tax (VAT OUT)-البيان-رقم سند الدفع : 756 - بترول لموقع سارة المنصورى من عهدة قاسم - - -نوع الادخال فى نوبل-Automatic</v>
      </c>
      <c r="G5134" s="3" t="s">
        <v>2707</v>
      </c>
      <c r="H5134" s="5">
        <v>2.38</v>
      </c>
      <c r="I5134" s="5">
        <v>0</v>
      </c>
      <c r="J5134" s="5" t="s">
        <v>14</v>
      </c>
      <c r="K5134" s="13"/>
    </row>
    <row r="5135" spans="1:11" ht="58.2" thickBot="1">
      <c r="A5135" s="22">
        <f t="shared" si="375"/>
        <v>846</v>
      </c>
      <c r="B5135" s="24"/>
      <c r="C5135" s="3" t="s">
        <v>173</v>
      </c>
      <c r="D5135" s="3" t="str">
        <f>VLOOKUP(C5135,'[1]Chart-of_Accounts (1)'!$B$20:$D$1316,3,)</f>
        <v>Petty Cash Imprest</v>
      </c>
      <c r="E5135" s="3"/>
      <c r="F5135" s="6" t="str">
        <f t="shared" si="376"/>
        <v>دمج البيانات من نوبل الى نظام يامى -مسلسل-846-اسم الحساب من نوبل-عهدة قاسم-البيان-رقم سند الدفع : 756 - بترول لموقع سارة المنصورى من عهدة قاسم-نوع الادخال فى نوبل-Automatic</v>
      </c>
      <c r="G5135" s="3" t="s">
        <v>2706</v>
      </c>
      <c r="H5135" s="5">
        <v>0</v>
      </c>
      <c r="I5135" s="5">
        <v>50</v>
      </c>
      <c r="J5135" s="5" t="s">
        <v>14</v>
      </c>
      <c r="K5135" s="13"/>
    </row>
    <row r="5136" spans="1:11" ht="58.2" thickBot="1">
      <c r="A5136" s="22">
        <f t="shared" si="375"/>
        <v>846</v>
      </c>
      <c r="B5136" s="24"/>
      <c r="C5136" s="3" t="s">
        <v>6955</v>
      </c>
      <c r="D5136" s="18" t="s">
        <v>6975</v>
      </c>
      <c r="E5136" s="6" t="str">
        <f>C5136</f>
        <v>فيلا سيف سهيل المزروعى</v>
      </c>
      <c r="F5136" s="6" t="str">
        <f t="shared" si="376"/>
        <v>دمج البيانات من نوبل الى نظام يامى -مسلسل-846-اسم الحساب من نوبل-فيلا سيف سهيل المزروعى-البيان-رقم سند الدفع : 756 - بترول لموقع سيف سهيل المزروعى من عهدة قاسم-نوع الادخال فى نوبل-Automatic</v>
      </c>
      <c r="G5136" s="3" t="s">
        <v>2708</v>
      </c>
      <c r="H5136" s="5">
        <v>47.62</v>
      </c>
      <c r="I5136" s="5">
        <v>0</v>
      </c>
      <c r="J5136" s="5" t="s">
        <v>14</v>
      </c>
      <c r="K5136" s="13"/>
    </row>
    <row r="5137" spans="1:11" ht="69.599999999999994" thickBot="1">
      <c r="A5137" s="22">
        <f t="shared" si="375"/>
        <v>846</v>
      </c>
      <c r="B5137" s="24"/>
      <c r="C5137" s="3" t="s">
        <v>26</v>
      </c>
      <c r="D5137" s="3" t="str">
        <f>VLOOKUP(C5137,'[1]Chart-of_Accounts (1)'!$B$20:$D$1316,3,)</f>
        <v>VAT Input</v>
      </c>
      <c r="E5137" s="3"/>
      <c r="F5137" s="6" t="str">
        <f t="shared" si="376"/>
        <v>دمج البيانات من نوبل الى نظام يامى -مسلسل-846-اسم الحساب من نوبل-Value Added Tax (VAT OUT)-البيان-رقم سند الدفع : 756 - بترول لموقع سيف سهيل المزروعى من عهدة قاسم - - -نوع الادخال فى نوبل-Automatic</v>
      </c>
      <c r="G5137" s="3" t="s">
        <v>2709</v>
      </c>
      <c r="H5137" s="5">
        <v>2.38</v>
      </c>
      <c r="I5137" s="5">
        <v>0</v>
      </c>
      <c r="J5137" s="5" t="s">
        <v>14</v>
      </c>
      <c r="K5137" s="13"/>
    </row>
    <row r="5138" spans="1:11" ht="58.2" thickBot="1">
      <c r="A5138" s="22">
        <f t="shared" si="375"/>
        <v>846</v>
      </c>
      <c r="B5138" s="24"/>
      <c r="C5138" s="3" t="s">
        <v>173</v>
      </c>
      <c r="D5138" s="3" t="str">
        <f>VLOOKUP(C5138,'[1]Chart-of_Accounts (1)'!$B$20:$D$1316,3,)</f>
        <v>Petty Cash Imprest</v>
      </c>
      <c r="E5138" s="3"/>
      <c r="F5138" s="6" t="str">
        <f t="shared" si="376"/>
        <v>دمج البيانات من نوبل الى نظام يامى -مسلسل-846-اسم الحساب من نوبل-عهدة قاسم-البيان-رقم سند الدفع : 756 - بترول لموقع سيف سهيل المزروعى من عهدة قاسم-نوع الادخال فى نوبل-Automatic</v>
      </c>
      <c r="G5138" s="3" t="s">
        <v>2708</v>
      </c>
      <c r="H5138" s="5">
        <v>0</v>
      </c>
      <c r="I5138" s="5">
        <v>50</v>
      </c>
      <c r="J5138" s="5" t="s">
        <v>14</v>
      </c>
      <c r="K5138" s="13"/>
    </row>
    <row r="5139" spans="1:11" ht="58.2" thickBot="1">
      <c r="A5139" s="22">
        <f t="shared" si="375"/>
        <v>846</v>
      </c>
      <c r="B5139" s="24"/>
      <c r="C5139" s="3" t="s">
        <v>6936</v>
      </c>
      <c r="D5139" s="18" t="s">
        <v>6975</v>
      </c>
      <c r="E5139" s="6" t="str">
        <f>C5139</f>
        <v>فيلا راشد صميم المنصورى</v>
      </c>
      <c r="F5139" s="6" t="str">
        <f t="shared" si="376"/>
        <v>دمج البيانات من نوبل الى نظام يامى -مسلسل-846-اسم الحساب من نوبل-فيلا راشد صميم المنصورى-البيان-رقم سند الدفع : 756 - بترول لموقع راشد صميم المنصورى من عهدة قاسم-نوع الادخال فى نوبل-Automatic</v>
      </c>
      <c r="G5139" s="3" t="s">
        <v>2704</v>
      </c>
      <c r="H5139" s="5">
        <v>47.62</v>
      </c>
      <c r="I5139" s="5">
        <v>0</v>
      </c>
      <c r="J5139" s="5" t="s">
        <v>14</v>
      </c>
      <c r="K5139" s="13"/>
    </row>
    <row r="5140" spans="1:11" ht="69.599999999999994" thickBot="1">
      <c r="A5140" s="22">
        <f t="shared" si="375"/>
        <v>846</v>
      </c>
      <c r="B5140" s="24"/>
      <c r="C5140" s="3" t="s">
        <v>26</v>
      </c>
      <c r="D5140" s="3" t="str">
        <f>VLOOKUP(C5140,'[1]Chart-of_Accounts (1)'!$B$20:$D$1316,3,)</f>
        <v>VAT Input</v>
      </c>
      <c r="E5140" s="3"/>
      <c r="F5140" s="6" t="str">
        <f t="shared" si="376"/>
        <v>دمج البيانات من نوبل الى نظام يامى -مسلسل-846-اسم الحساب من نوبل-Value Added Tax (VAT OUT)-البيان-رقم سند الدفع : 756 - بترول لموقع راشد صميم المنصورى من عهدة قاسم - - -نوع الادخال فى نوبل-Automatic</v>
      </c>
      <c r="G5140" s="3" t="s">
        <v>2705</v>
      </c>
      <c r="H5140" s="5">
        <v>2.38</v>
      </c>
      <c r="I5140" s="5">
        <v>0</v>
      </c>
      <c r="J5140" s="5" t="s">
        <v>14</v>
      </c>
      <c r="K5140" s="13"/>
    </row>
    <row r="5141" spans="1:11" ht="58.2" thickBot="1">
      <c r="A5141" s="22">
        <f t="shared" si="375"/>
        <v>846</v>
      </c>
      <c r="B5141" s="25"/>
      <c r="C5141" s="3" t="s">
        <v>173</v>
      </c>
      <c r="D5141" s="3" t="str">
        <f>VLOOKUP(C5141,'[1]Chart-of_Accounts (1)'!$B$20:$D$1316,3,)</f>
        <v>Petty Cash Imprest</v>
      </c>
      <c r="E5141" s="3"/>
      <c r="F5141" s="6" t="str">
        <f t="shared" si="376"/>
        <v>دمج البيانات من نوبل الى نظام يامى -مسلسل-846-اسم الحساب من نوبل-عهدة قاسم-البيان-رقم سند الدفع : 756 - بترول لموقع راشد صميم المنصورى من عهدة قاسم-نوع الادخال فى نوبل-Automatic</v>
      </c>
      <c r="G5141" s="3" t="s">
        <v>2704</v>
      </c>
      <c r="H5141" s="5">
        <v>0</v>
      </c>
      <c r="I5141" s="5">
        <v>50</v>
      </c>
      <c r="J5141" s="5" t="s">
        <v>14</v>
      </c>
      <c r="K5141" s="13"/>
    </row>
    <row r="5142" spans="1:11" ht="58.2" thickBot="1">
      <c r="A5142" s="20">
        <v>847</v>
      </c>
      <c r="B5142" s="20" t="s">
        <v>2665</v>
      </c>
      <c r="C5142" s="6" t="s">
        <v>6936</v>
      </c>
      <c r="D5142" s="18" t="s">
        <v>6975</v>
      </c>
      <c r="E5142" s="6" t="str">
        <f>C5142</f>
        <v>فيلا راشد صميم المنصورى</v>
      </c>
      <c r="F5142" s="6" t="str">
        <f t="shared" si="376"/>
        <v>دمج البيانات من نوبل الى نظام يامى -مسلسل-847-اسم الحساب من نوبل-فيلا راشد صميم المنصورى-البيان-رقم سند الدفع : 757 - مواد بناء لموقع راشد صميم المنصورى من عهدة قاسم-نوع الادخال فى نوبل-Automatic</v>
      </c>
      <c r="G5142" s="6" t="s">
        <v>2710</v>
      </c>
      <c r="H5142" s="8">
        <v>145</v>
      </c>
      <c r="I5142" s="8">
        <v>0</v>
      </c>
      <c r="J5142" s="8" t="s">
        <v>14</v>
      </c>
      <c r="K5142" s="13"/>
    </row>
    <row r="5143" spans="1:11" ht="69.599999999999994" thickBot="1">
      <c r="A5143" s="22">
        <f t="shared" ref="A5143:A5171" si="377">A5142</f>
        <v>847</v>
      </c>
      <c r="B5143" s="21"/>
      <c r="C5143" s="3" t="s">
        <v>26</v>
      </c>
      <c r="D5143" s="3" t="str">
        <f>VLOOKUP(C5143,'[1]Chart-of_Accounts (1)'!$B$20:$D$1316,3,)</f>
        <v>VAT Input</v>
      </c>
      <c r="E5143" s="3"/>
      <c r="F5143" s="6" t="str">
        <f t="shared" si="376"/>
        <v>دمج البيانات من نوبل الى نظام يامى -مسلسل-847-اسم الحساب من نوبل-Value Added Tax (VAT OUT)-البيان-رقم سند الدفع : 757 - مواد بناء لموقع راشد صميم المنصورى من عهدة قاسم - - -نوع الادخال فى نوبل-Automatic</v>
      </c>
      <c r="G5143" s="3" t="s">
        <v>2711</v>
      </c>
      <c r="H5143" s="5">
        <v>7.25</v>
      </c>
      <c r="I5143" s="5">
        <v>0</v>
      </c>
      <c r="J5143" s="5" t="s">
        <v>14</v>
      </c>
      <c r="K5143" s="13"/>
    </row>
    <row r="5144" spans="1:11" ht="58.2" thickBot="1">
      <c r="A5144" s="22">
        <f t="shared" si="377"/>
        <v>847</v>
      </c>
      <c r="B5144" s="21"/>
      <c r="C5144" s="3" t="s">
        <v>173</v>
      </c>
      <c r="D5144" s="3" t="str">
        <f>VLOOKUP(C5144,'[1]Chart-of_Accounts (1)'!$B$20:$D$1316,3,)</f>
        <v>Petty Cash Imprest</v>
      </c>
      <c r="E5144" s="3"/>
      <c r="F5144" s="6" t="str">
        <f t="shared" si="376"/>
        <v>دمج البيانات من نوبل الى نظام يامى -مسلسل-847-اسم الحساب من نوبل-عهدة قاسم-البيان-رقم سند الدفع : 757 - مواد بناء لموقع راشد صميم المنصورى من عهدة قاسم-نوع الادخال فى نوبل-Automatic</v>
      </c>
      <c r="G5144" s="3" t="s">
        <v>2710</v>
      </c>
      <c r="H5144" s="5">
        <v>0</v>
      </c>
      <c r="I5144" s="5">
        <v>152.25</v>
      </c>
      <c r="J5144" s="5" t="s">
        <v>14</v>
      </c>
      <c r="K5144" s="13"/>
    </row>
    <row r="5145" spans="1:11" ht="58.2" thickBot="1">
      <c r="A5145" s="22">
        <f t="shared" si="377"/>
        <v>847</v>
      </c>
      <c r="B5145" s="21"/>
      <c r="C5145" s="3" t="s">
        <v>6937</v>
      </c>
      <c r="D5145" s="18" t="s">
        <v>6975</v>
      </c>
      <c r="E5145" s="6" t="str">
        <f>C5145</f>
        <v>فيلا سالم راشد المنصورى</v>
      </c>
      <c r="F5145" s="6" t="str">
        <f t="shared" si="376"/>
        <v>دمج البيانات من نوبل الى نظام يامى -مسلسل-847-اسم الحساب من نوبل-فيلا سالم راشد المنصورى-البيان-رقم سند الدفع : 757 - مواد بناء لموقع سالم راشد صميم المنصورى من عهدة قاسم-نوع الادخال فى نوبل-Automatic</v>
      </c>
      <c r="G5145" s="3" t="s">
        <v>2712</v>
      </c>
      <c r="H5145" s="5">
        <v>182</v>
      </c>
      <c r="I5145" s="5">
        <v>0</v>
      </c>
      <c r="J5145" s="5" t="s">
        <v>14</v>
      </c>
      <c r="K5145" s="13"/>
    </row>
    <row r="5146" spans="1:11" ht="69.599999999999994" thickBot="1">
      <c r="A5146" s="22">
        <f t="shared" si="377"/>
        <v>847</v>
      </c>
      <c r="B5146" s="21"/>
      <c r="C5146" s="3" t="s">
        <v>26</v>
      </c>
      <c r="D5146" s="3" t="str">
        <f>VLOOKUP(C5146,'[1]Chart-of_Accounts (1)'!$B$20:$D$1316,3,)</f>
        <v>VAT Input</v>
      </c>
      <c r="E5146" s="3"/>
      <c r="F5146" s="6" t="str">
        <f t="shared" si="376"/>
        <v>دمج البيانات من نوبل الى نظام يامى -مسلسل-847-اسم الحساب من نوبل-Value Added Tax (VAT OUT)-البيان-رقم سند الدفع : 757 - مواد بناء لموقع سالم راشد صميم المنصورى من عهدة قاسم - - -نوع الادخال فى نوبل-Automatic</v>
      </c>
      <c r="G5146" s="3" t="s">
        <v>2713</v>
      </c>
      <c r="H5146" s="5">
        <v>9.1</v>
      </c>
      <c r="I5146" s="5">
        <v>0</v>
      </c>
      <c r="J5146" s="5" t="s">
        <v>14</v>
      </c>
      <c r="K5146" s="13"/>
    </row>
    <row r="5147" spans="1:11" ht="58.2" thickBot="1">
      <c r="A5147" s="22">
        <f t="shared" si="377"/>
        <v>847</v>
      </c>
      <c r="B5147" s="21"/>
      <c r="C5147" s="3" t="s">
        <v>173</v>
      </c>
      <c r="D5147" s="3" t="str">
        <f>VLOOKUP(C5147,'[1]Chart-of_Accounts (1)'!$B$20:$D$1316,3,)</f>
        <v>Petty Cash Imprest</v>
      </c>
      <c r="E5147" s="3"/>
      <c r="F5147" s="6" t="str">
        <f t="shared" si="376"/>
        <v>دمج البيانات من نوبل الى نظام يامى -مسلسل-847-اسم الحساب من نوبل-عهدة قاسم-البيان-رقم سند الدفع : 757 - مواد بناء لموقع سالم راشد صميم المنصورى من عهدة قاسم-نوع الادخال فى نوبل-Automatic</v>
      </c>
      <c r="G5147" s="3" t="s">
        <v>2712</v>
      </c>
      <c r="H5147" s="5">
        <v>0</v>
      </c>
      <c r="I5147" s="5">
        <v>191.1</v>
      </c>
      <c r="J5147" s="5" t="s">
        <v>14</v>
      </c>
      <c r="K5147" s="13"/>
    </row>
    <row r="5148" spans="1:11" ht="58.2" thickBot="1">
      <c r="A5148" s="22">
        <f t="shared" si="377"/>
        <v>847</v>
      </c>
      <c r="B5148" s="21"/>
      <c r="C5148" s="3" t="s">
        <v>6936</v>
      </c>
      <c r="D5148" s="18" t="s">
        <v>6975</v>
      </c>
      <c r="E5148" s="6" t="str">
        <f>C5148</f>
        <v>فيلا راشد صميم المنصورى</v>
      </c>
      <c r="F5148" s="6" t="str">
        <f t="shared" si="376"/>
        <v>دمج البيانات من نوبل الى نظام يامى -مسلسل-847-اسم الحساب من نوبل-فيلا راشد صميم المنصورى-البيان-رقم سند الدفع : 757 - مواد بناء لموقع راشد صميم المنصورى من عهدة قاسم-نوع الادخال فى نوبل-Automatic</v>
      </c>
      <c r="G5148" s="3" t="s">
        <v>2710</v>
      </c>
      <c r="H5148" s="5">
        <v>235.25</v>
      </c>
      <c r="I5148" s="5">
        <v>0</v>
      </c>
      <c r="J5148" s="5" t="s">
        <v>14</v>
      </c>
      <c r="K5148" s="13"/>
    </row>
    <row r="5149" spans="1:11" ht="69.599999999999994" thickBot="1">
      <c r="A5149" s="22">
        <f t="shared" si="377"/>
        <v>847</v>
      </c>
      <c r="B5149" s="21"/>
      <c r="C5149" s="3" t="s">
        <v>26</v>
      </c>
      <c r="D5149" s="3" t="str">
        <f>VLOOKUP(C5149,'[1]Chart-of_Accounts (1)'!$B$20:$D$1316,3,)</f>
        <v>VAT Input</v>
      </c>
      <c r="E5149" s="3"/>
      <c r="F5149" s="6" t="str">
        <f t="shared" si="376"/>
        <v>دمج البيانات من نوبل الى نظام يامى -مسلسل-847-اسم الحساب من نوبل-Value Added Tax (VAT OUT)-البيان-رقم سند الدفع : 757 - مواد بناء لموقع راشد صميم المنصورى من عهدة قاسم - - -نوع الادخال فى نوبل-Automatic</v>
      </c>
      <c r="G5149" s="3" t="s">
        <v>2711</v>
      </c>
      <c r="H5149" s="5">
        <v>11.76</v>
      </c>
      <c r="I5149" s="5">
        <v>0</v>
      </c>
      <c r="J5149" s="5" t="s">
        <v>14</v>
      </c>
      <c r="K5149" s="13"/>
    </row>
    <row r="5150" spans="1:11" ht="58.2" thickBot="1">
      <c r="A5150" s="22">
        <f t="shared" si="377"/>
        <v>847</v>
      </c>
      <c r="B5150" s="21"/>
      <c r="C5150" s="3" t="s">
        <v>173</v>
      </c>
      <c r="D5150" s="3" t="str">
        <f>VLOOKUP(C5150,'[1]Chart-of_Accounts (1)'!$B$20:$D$1316,3,)</f>
        <v>Petty Cash Imprest</v>
      </c>
      <c r="E5150" s="3"/>
      <c r="F5150" s="6" t="str">
        <f t="shared" si="376"/>
        <v>دمج البيانات من نوبل الى نظام يامى -مسلسل-847-اسم الحساب من نوبل-عهدة قاسم-البيان-رقم سند الدفع : 757 - مواد بناء لموقع راشد صميم المنصورى من عهدة قاسم-نوع الادخال فى نوبل-Automatic</v>
      </c>
      <c r="G5150" s="3" t="s">
        <v>2710</v>
      </c>
      <c r="H5150" s="5">
        <v>0</v>
      </c>
      <c r="I5150" s="5">
        <v>247.01</v>
      </c>
      <c r="J5150" s="5" t="s">
        <v>14</v>
      </c>
      <c r="K5150" s="13"/>
    </row>
    <row r="5151" spans="1:11" ht="58.2" thickBot="1">
      <c r="A5151" s="22">
        <f t="shared" si="377"/>
        <v>847</v>
      </c>
      <c r="B5151" s="21"/>
      <c r="C5151" s="3" t="s">
        <v>6938</v>
      </c>
      <c r="D5151" s="18" t="s">
        <v>6975</v>
      </c>
      <c r="E5151" s="6" t="str">
        <f>C5151</f>
        <v>فيلا محمد راشد المنصورى</v>
      </c>
      <c r="F5151" s="6" t="str">
        <f t="shared" si="376"/>
        <v>دمج البيانات من نوبل الى نظام يامى -مسلسل-847-اسم الحساب من نوبل-فيلا محمد راشد المنصورى-البيان-رقم سند الدفع : 757 - مواد بناء لموقع محمد راشد المنصورى من عهدة قاسم-نوع الادخال فى نوبل-Automatic</v>
      </c>
      <c r="G5151" s="3" t="s">
        <v>2714</v>
      </c>
      <c r="H5151" s="5">
        <v>30.15</v>
      </c>
      <c r="I5151" s="5">
        <v>0</v>
      </c>
      <c r="J5151" s="5" t="s">
        <v>14</v>
      </c>
      <c r="K5151" s="13"/>
    </row>
    <row r="5152" spans="1:11" ht="69.599999999999994" thickBot="1">
      <c r="A5152" s="22">
        <f t="shared" si="377"/>
        <v>847</v>
      </c>
      <c r="B5152" s="21"/>
      <c r="C5152" s="3" t="s">
        <v>26</v>
      </c>
      <c r="D5152" s="3" t="str">
        <f>VLOOKUP(C5152,'[1]Chart-of_Accounts (1)'!$B$20:$D$1316,3,)</f>
        <v>VAT Input</v>
      </c>
      <c r="E5152" s="3"/>
      <c r="F5152" s="6" t="str">
        <f t="shared" si="376"/>
        <v>دمج البيانات من نوبل الى نظام يامى -مسلسل-847-اسم الحساب من نوبل-Value Added Tax (VAT OUT)-البيان-رقم سند الدفع : 757 - مواد بناء لموقع محمد راشد المنصورى من عهدة قاسم - - -نوع الادخال فى نوبل-Automatic</v>
      </c>
      <c r="G5152" s="3" t="s">
        <v>2715</v>
      </c>
      <c r="H5152" s="5">
        <v>1.51</v>
      </c>
      <c r="I5152" s="5">
        <v>0</v>
      </c>
      <c r="J5152" s="5" t="s">
        <v>14</v>
      </c>
      <c r="K5152" s="13"/>
    </row>
    <row r="5153" spans="1:11" ht="58.2" thickBot="1">
      <c r="A5153" s="22">
        <f t="shared" si="377"/>
        <v>847</v>
      </c>
      <c r="B5153" s="21"/>
      <c r="C5153" s="3" t="s">
        <v>173</v>
      </c>
      <c r="D5153" s="3" t="str">
        <f>VLOOKUP(C5153,'[1]Chart-of_Accounts (1)'!$B$20:$D$1316,3,)</f>
        <v>Petty Cash Imprest</v>
      </c>
      <c r="E5153" s="3"/>
      <c r="F5153" s="6" t="str">
        <f t="shared" si="376"/>
        <v>دمج البيانات من نوبل الى نظام يامى -مسلسل-847-اسم الحساب من نوبل-عهدة قاسم-البيان-رقم سند الدفع : 757 - مواد بناء لموقع محمد راشد المنصورى من عهدة قاسم-نوع الادخال فى نوبل-Automatic</v>
      </c>
      <c r="G5153" s="3" t="s">
        <v>2714</v>
      </c>
      <c r="H5153" s="5">
        <v>0</v>
      </c>
      <c r="I5153" s="5">
        <v>31.66</v>
      </c>
      <c r="J5153" s="5" t="s">
        <v>14</v>
      </c>
      <c r="K5153" s="13"/>
    </row>
    <row r="5154" spans="1:11" ht="58.2" thickBot="1">
      <c r="A5154" s="22">
        <f t="shared" si="377"/>
        <v>847</v>
      </c>
      <c r="B5154" s="21"/>
      <c r="C5154" s="3" t="s">
        <v>6937</v>
      </c>
      <c r="D5154" s="18" t="s">
        <v>6975</v>
      </c>
      <c r="E5154" s="6" t="str">
        <f>C5154</f>
        <v>فيلا سالم راشد المنصورى</v>
      </c>
      <c r="F5154" s="6" t="str">
        <f t="shared" si="376"/>
        <v>دمج البيانات من نوبل الى نظام يامى -مسلسل-847-اسم الحساب من نوبل-فيلا سالم راشد المنصورى-البيان-رقم سند الدفع : 757 - مواد بناء لموقع سالم راشد المنصورى-نوع الادخال فى نوبل-Automatic</v>
      </c>
      <c r="G5154" s="3" t="s">
        <v>2716</v>
      </c>
      <c r="H5154" s="5">
        <v>40</v>
      </c>
      <c r="I5154" s="5">
        <v>0</v>
      </c>
      <c r="J5154" s="5" t="s">
        <v>14</v>
      </c>
      <c r="K5154" s="13"/>
    </row>
    <row r="5155" spans="1:11" ht="58.2" thickBot="1">
      <c r="A5155" s="22">
        <f t="shared" si="377"/>
        <v>847</v>
      </c>
      <c r="B5155" s="21"/>
      <c r="C5155" s="3" t="s">
        <v>26</v>
      </c>
      <c r="D5155" s="3" t="str">
        <f>VLOOKUP(C5155,'[1]Chart-of_Accounts (1)'!$B$20:$D$1316,3,)</f>
        <v>VAT Input</v>
      </c>
      <c r="E5155" s="3"/>
      <c r="F5155" s="6" t="str">
        <f t="shared" si="376"/>
        <v>دمج البيانات من نوبل الى نظام يامى -مسلسل-847-اسم الحساب من نوبل-Value Added Tax (VAT OUT)-البيان-رقم سند الدفع : 757 - مواد بناء لموقع سالم راشد المنصورى - - -نوع الادخال فى نوبل-Automatic</v>
      </c>
      <c r="G5155" s="3" t="s">
        <v>2717</v>
      </c>
      <c r="H5155" s="5">
        <v>2</v>
      </c>
      <c r="I5155" s="5">
        <v>0</v>
      </c>
      <c r="J5155" s="5" t="s">
        <v>14</v>
      </c>
      <c r="K5155" s="13"/>
    </row>
    <row r="5156" spans="1:11" ht="58.2" thickBot="1">
      <c r="A5156" s="22">
        <f t="shared" si="377"/>
        <v>847</v>
      </c>
      <c r="B5156" s="21"/>
      <c r="C5156" s="3" t="s">
        <v>173</v>
      </c>
      <c r="D5156" s="3" t="str">
        <f>VLOOKUP(C5156,'[1]Chart-of_Accounts (1)'!$B$20:$D$1316,3,)</f>
        <v>Petty Cash Imprest</v>
      </c>
      <c r="E5156" s="3"/>
      <c r="F5156" s="6" t="str">
        <f t="shared" si="376"/>
        <v>دمج البيانات من نوبل الى نظام يامى -مسلسل-847-اسم الحساب من نوبل-عهدة قاسم-البيان-رقم سند الدفع : 757 - مواد بناء لموقع سالم راشد المنصورى-نوع الادخال فى نوبل-Automatic</v>
      </c>
      <c r="G5156" s="3" t="s">
        <v>2716</v>
      </c>
      <c r="H5156" s="5">
        <v>0</v>
      </c>
      <c r="I5156" s="5">
        <v>42</v>
      </c>
      <c r="J5156" s="5" t="s">
        <v>14</v>
      </c>
      <c r="K5156" s="13"/>
    </row>
    <row r="5157" spans="1:11" ht="58.2" thickBot="1">
      <c r="A5157" s="22">
        <f t="shared" si="377"/>
        <v>847</v>
      </c>
      <c r="B5157" s="21"/>
      <c r="C5157" s="3" t="s">
        <v>6935</v>
      </c>
      <c r="D5157" s="18" t="s">
        <v>6975</v>
      </c>
      <c r="E5157" s="6" t="str">
        <f>C5157</f>
        <v>فيلا احمد بلكور المزروعى</v>
      </c>
      <c r="F5157" s="6" t="str">
        <f t="shared" si="376"/>
        <v>دمج البيانات من نوبل الى نظام يامى -مسلسل-847-اسم الحساب من نوبل-فيلا احمد بلكور المزروعى-البيان-رقم سند الدفع : 757 - مواد بناء لموقع احمد بلكور المزروعى من عهدة قاسم-نوع الادخال فى نوبل-Automatic</v>
      </c>
      <c r="G5157" s="3" t="s">
        <v>2718</v>
      </c>
      <c r="H5157" s="5">
        <v>288</v>
      </c>
      <c r="I5157" s="5">
        <v>0</v>
      </c>
      <c r="J5157" s="5" t="s">
        <v>14</v>
      </c>
      <c r="K5157" s="13"/>
    </row>
    <row r="5158" spans="1:11" ht="69.599999999999994" thickBot="1">
      <c r="A5158" s="22">
        <f t="shared" si="377"/>
        <v>847</v>
      </c>
      <c r="B5158" s="21"/>
      <c r="C5158" s="3" t="s">
        <v>26</v>
      </c>
      <c r="D5158" s="3" t="str">
        <f>VLOOKUP(C5158,'[1]Chart-of_Accounts (1)'!$B$20:$D$1316,3,)</f>
        <v>VAT Input</v>
      </c>
      <c r="E5158" s="3"/>
      <c r="F5158" s="6" t="str">
        <f t="shared" si="376"/>
        <v>دمج البيانات من نوبل الى نظام يامى -مسلسل-847-اسم الحساب من نوبل-Value Added Tax (VAT OUT)-البيان-رقم سند الدفع : 757 - مواد بناء لموقع احمد بلكور المزروعى من عهدة قاسم - - -نوع الادخال فى نوبل-Automatic</v>
      </c>
      <c r="G5158" s="3" t="s">
        <v>2719</v>
      </c>
      <c r="H5158" s="5">
        <v>14.4</v>
      </c>
      <c r="I5158" s="5">
        <v>0</v>
      </c>
      <c r="J5158" s="5" t="s">
        <v>14</v>
      </c>
      <c r="K5158" s="13"/>
    </row>
    <row r="5159" spans="1:11" ht="58.2" thickBot="1">
      <c r="A5159" s="22">
        <f t="shared" si="377"/>
        <v>847</v>
      </c>
      <c r="B5159" s="21"/>
      <c r="C5159" s="3" t="s">
        <v>173</v>
      </c>
      <c r="D5159" s="3" t="str">
        <f>VLOOKUP(C5159,'[1]Chart-of_Accounts (1)'!$B$20:$D$1316,3,)</f>
        <v>Petty Cash Imprest</v>
      </c>
      <c r="E5159" s="3"/>
      <c r="F5159" s="6" t="str">
        <f t="shared" si="376"/>
        <v>دمج البيانات من نوبل الى نظام يامى -مسلسل-847-اسم الحساب من نوبل-عهدة قاسم-البيان-رقم سند الدفع : 757 - مواد بناء لموقع احمد بلكور المزروعى من عهدة قاسم-نوع الادخال فى نوبل-Automatic</v>
      </c>
      <c r="G5159" s="3" t="s">
        <v>2718</v>
      </c>
      <c r="H5159" s="5">
        <v>0</v>
      </c>
      <c r="I5159" s="5">
        <v>302.39999999999998</v>
      </c>
      <c r="J5159" s="5" t="s">
        <v>14</v>
      </c>
      <c r="K5159" s="13"/>
    </row>
    <row r="5160" spans="1:11" ht="58.2" thickBot="1">
      <c r="A5160" s="22">
        <f t="shared" si="377"/>
        <v>847</v>
      </c>
      <c r="B5160" s="21"/>
      <c r="C5160" s="3" t="s">
        <v>6937</v>
      </c>
      <c r="D5160" s="18" t="s">
        <v>6975</v>
      </c>
      <c r="E5160" s="6" t="str">
        <f>C5160</f>
        <v>فيلا سالم راشد المنصورى</v>
      </c>
      <c r="F5160" s="6" t="str">
        <f t="shared" si="376"/>
        <v>دمج البيانات من نوبل الى نظام يامى -مسلسل-847-اسم الحساب من نوبل-فيلا سالم راشد المنصورى-البيان-رقم سند الدفع : 757 - زيت مولدات لموقع سالم راشد المنصورى من عهدة قاسم-نوع الادخال فى نوبل-Automatic</v>
      </c>
      <c r="G5160" s="3" t="s">
        <v>2720</v>
      </c>
      <c r="H5160" s="5">
        <v>90</v>
      </c>
      <c r="I5160" s="5">
        <v>0</v>
      </c>
      <c r="J5160" s="5" t="s">
        <v>14</v>
      </c>
      <c r="K5160" s="13"/>
    </row>
    <row r="5161" spans="1:11" ht="69.599999999999994" thickBot="1">
      <c r="A5161" s="22">
        <f t="shared" si="377"/>
        <v>847</v>
      </c>
      <c r="B5161" s="21"/>
      <c r="C5161" s="3" t="s">
        <v>26</v>
      </c>
      <c r="D5161" s="3" t="str">
        <f>VLOOKUP(C5161,'[1]Chart-of_Accounts (1)'!$B$20:$D$1316,3,)</f>
        <v>VAT Input</v>
      </c>
      <c r="E5161" s="3"/>
      <c r="F5161" s="6" t="str">
        <f t="shared" si="376"/>
        <v>دمج البيانات من نوبل الى نظام يامى -مسلسل-847-اسم الحساب من نوبل-Value Added Tax (VAT OUT)-البيان-رقم سند الدفع : 757 - زيت مولدات لموقع سالم راشد المنصورى من عهدة قاسم - - -نوع الادخال فى نوبل-Automatic</v>
      </c>
      <c r="G5161" s="3" t="s">
        <v>2721</v>
      </c>
      <c r="H5161" s="5">
        <v>4.5</v>
      </c>
      <c r="I5161" s="5">
        <v>0</v>
      </c>
      <c r="J5161" s="5" t="s">
        <v>14</v>
      </c>
      <c r="K5161" s="13"/>
    </row>
    <row r="5162" spans="1:11" ht="58.2" thickBot="1">
      <c r="A5162" s="22">
        <f t="shared" si="377"/>
        <v>847</v>
      </c>
      <c r="B5162" s="21"/>
      <c r="C5162" s="3" t="s">
        <v>173</v>
      </c>
      <c r="D5162" s="3" t="str">
        <f>VLOOKUP(C5162,'[1]Chart-of_Accounts (1)'!$B$20:$D$1316,3,)</f>
        <v>Petty Cash Imprest</v>
      </c>
      <c r="E5162" s="3"/>
      <c r="F5162" s="6" t="str">
        <f t="shared" si="376"/>
        <v>دمج البيانات من نوبل الى نظام يامى -مسلسل-847-اسم الحساب من نوبل-عهدة قاسم-البيان-رقم سند الدفع : 757 - زيت مولدات لموقع سالم راشد المنصورى من عهدة قاسم-نوع الادخال فى نوبل-Automatic</v>
      </c>
      <c r="G5162" s="3" t="s">
        <v>2720</v>
      </c>
      <c r="H5162" s="5">
        <v>0</v>
      </c>
      <c r="I5162" s="5">
        <v>94.5</v>
      </c>
      <c r="J5162" s="5" t="s">
        <v>14</v>
      </c>
      <c r="K5162" s="13"/>
    </row>
    <row r="5163" spans="1:11" ht="58.2" thickBot="1">
      <c r="A5163" s="22">
        <f t="shared" si="377"/>
        <v>847</v>
      </c>
      <c r="B5163" s="21"/>
      <c r="C5163" s="3" t="s">
        <v>6938</v>
      </c>
      <c r="D5163" s="18" t="s">
        <v>6975</v>
      </c>
      <c r="E5163" s="6" t="str">
        <f>C5163</f>
        <v>فيلا محمد راشد المنصورى</v>
      </c>
      <c r="F5163" s="6" t="str">
        <f t="shared" si="376"/>
        <v>دمج البيانات من نوبل الى نظام يامى -مسلسل-847-اسم الحساب من نوبل-فيلا محمد راشد المنصورى-البيان-رقم سند الدفع : 757 - زيت مولدات لوقع محمد راشد المنصورى من عهدة قاسم-نوع الادخال فى نوبل-Automatic</v>
      </c>
      <c r="G5163" s="3" t="s">
        <v>2722</v>
      </c>
      <c r="H5163" s="5">
        <v>130</v>
      </c>
      <c r="I5163" s="5">
        <v>0</v>
      </c>
      <c r="J5163" s="5" t="s">
        <v>14</v>
      </c>
      <c r="K5163" s="13"/>
    </row>
    <row r="5164" spans="1:11" ht="69.599999999999994" thickBot="1">
      <c r="A5164" s="22">
        <f t="shared" si="377"/>
        <v>847</v>
      </c>
      <c r="B5164" s="21"/>
      <c r="C5164" s="3" t="s">
        <v>26</v>
      </c>
      <c r="D5164" s="3" t="str">
        <f>VLOOKUP(C5164,'[1]Chart-of_Accounts (1)'!$B$20:$D$1316,3,)</f>
        <v>VAT Input</v>
      </c>
      <c r="E5164" s="3"/>
      <c r="F5164" s="6" t="str">
        <f t="shared" si="376"/>
        <v>دمج البيانات من نوبل الى نظام يامى -مسلسل-847-اسم الحساب من نوبل-Value Added Tax (VAT OUT)-البيان-رقم سند الدفع : 757 - زيت مولدات لوقع محمد راشد المنصورى من عهدة قاسم - - -نوع الادخال فى نوبل-Automatic</v>
      </c>
      <c r="G5164" s="3" t="s">
        <v>2723</v>
      </c>
      <c r="H5164" s="5">
        <v>6.5</v>
      </c>
      <c r="I5164" s="5">
        <v>0</v>
      </c>
      <c r="J5164" s="5" t="s">
        <v>14</v>
      </c>
      <c r="K5164" s="13"/>
    </row>
    <row r="5165" spans="1:11" ht="58.2" thickBot="1">
      <c r="A5165" s="22">
        <f t="shared" si="377"/>
        <v>847</v>
      </c>
      <c r="B5165" s="21"/>
      <c r="C5165" s="3" t="s">
        <v>173</v>
      </c>
      <c r="D5165" s="3" t="str">
        <f>VLOOKUP(C5165,'[1]Chart-of_Accounts (1)'!$B$20:$D$1316,3,)</f>
        <v>Petty Cash Imprest</v>
      </c>
      <c r="E5165" s="3"/>
      <c r="F5165" s="6" t="str">
        <f t="shared" si="376"/>
        <v>دمج البيانات من نوبل الى نظام يامى -مسلسل-847-اسم الحساب من نوبل-عهدة قاسم-البيان-رقم سند الدفع : 757 - زيت مولدات لوقع محمد راشد المنصورى من عهدة قاسم-نوع الادخال فى نوبل-Automatic</v>
      </c>
      <c r="G5165" s="3" t="s">
        <v>2722</v>
      </c>
      <c r="H5165" s="5">
        <v>0</v>
      </c>
      <c r="I5165" s="5">
        <v>136.5</v>
      </c>
      <c r="J5165" s="5" t="s">
        <v>14</v>
      </c>
      <c r="K5165" s="13"/>
    </row>
    <row r="5166" spans="1:11" ht="58.2" thickBot="1">
      <c r="A5166" s="22">
        <f t="shared" si="377"/>
        <v>847</v>
      </c>
      <c r="B5166" s="21"/>
      <c r="C5166" s="3" t="s">
        <v>6937</v>
      </c>
      <c r="D5166" s="18" t="s">
        <v>6975</v>
      </c>
      <c r="E5166" s="6" t="str">
        <f>C5166</f>
        <v>فيلا سالم راشد المنصورى</v>
      </c>
      <c r="F5166" s="6" t="str">
        <f t="shared" si="376"/>
        <v>دمج البيانات من نوبل الى نظام يامى -مسلسل-847-اسم الحساب من نوبل-فيلا سالم راشد المنصورى-البيان-رقم سند الدفع : 757 - زيت مولدات لموقع سالم راشد المنصورى من عهدة قاسم-نوع الادخال فى نوبل-Automatic</v>
      </c>
      <c r="G5166" s="3" t="s">
        <v>2720</v>
      </c>
      <c r="H5166" s="5">
        <v>86</v>
      </c>
      <c r="I5166" s="5">
        <v>0</v>
      </c>
      <c r="J5166" s="5" t="s">
        <v>14</v>
      </c>
      <c r="K5166" s="13"/>
    </row>
    <row r="5167" spans="1:11" ht="69.599999999999994" thickBot="1">
      <c r="A5167" s="22">
        <f t="shared" si="377"/>
        <v>847</v>
      </c>
      <c r="B5167" s="21"/>
      <c r="C5167" s="3" t="s">
        <v>26</v>
      </c>
      <c r="D5167" s="3" t="str">
        <f>VLOOKUP(C5167,'[1]Chart-of_Accounts (1)'!$B$20:$D$1316,3,)</f>
        <v>VAT Input</v>
      </c>
      <c r="E5167" s="3"/>
      <c r="F5167" s="6" t="str">
        <f t="shared" si="376"/>
        <v>دمج البيانات من نوبل الى نظام يامى -مسلسل-847-اسم الحساب من نوبل-Value Added Tax (VAT OUT)-البيان-رقم سند الدفع : 757 - زيت مولدات لموقع سالم راشد المنصورى من عهدة قاسم - - -نوع الادخال فى نوبل-Automatic</v>
      </c>
      <c r="G5167" s="3" t="s">
        <v>2721</v>
      </c>
      <c r="H5167" s="5">
        <v>4.3</v>
      </c>
      <c r="I5167" s="5">
        <v>0</v>
      </c>
      <c r="J5167" s="5" t="s">
        <v>14</v>
      </c>
      <c r="K5167" s="13"/>
    </row>
    <row r="5168" spans="1:11" ht="58.2" thickBot="1">
      <c r="A5168" s="22">
        <f t="shared" si="377"/>
        <v>847</v>
      </c>
      <c r="B5168" s="21"/>
      <c r="C5168" s="3" t="s">
        <v>173</v>
      </c>
      <c r="D5168" s="3" t="str">
        <f>VLOOKUP(C5168,'[1]Chart-of_Accounts (1)'!$B$20:$D$1316,3,)</f>
        <v>Petty Cash Imprest</v>
      </c>
      <c r="E5168" s="3"/>
      <c r="F5168" s="6" t="str">
        <f t="shared" si="376"/>
        <v>دمج البيانات من نوبل الى نظام يامى -مسلسل-847-اسم الحساب من نوبل-عهدة قاسم-البيان-رقم سند الدفع : 757 - زيت مولدات لموقع سالم راشد المنصورى من عهدة قاسم-نوع الادخال فى نوبل-Automatic</v>
      </c>
      <c r="G5168" s="3" t="s">
        <v>2720</v>
      </c>
      <c r="H5168" s="5">
        <v>0</v>
      </c>
      <c r="I5168" s="5">
        <v>90.3</v>
      </c>
      <c r="J5168" s="5" t="s">
        <v>14</v>
      </c>
      <c r="K5168" s="13"/>
    </row>
    <row r="5169" spans="1:11" ht="58.2" thickBot="1">
      <c r="A5169" s="22">
        <f t="shared" si="377"/>
        <v>847</v>
      </c>
      <c r="B5169" s="21"/>
      <c r="C5169" s="3" t="s">
        <v>6937</v>
      </c>
      <c r="D5169" s="18" t="s">
        <v>6975</v>
      </c>
      <c r="E5169" s="6" t="str">
        <f>C5169</f>
        <v>فيلا سالم راشد المنصورى</v>
      </c>
      <c r="F5169" s="6" t="str">
        <f t="shared" si="376"/>
        <v>دمج البيانات من نوبل الى نظام يامى -مسلسل-847-اسم الحساب من نوبل-فيلا سالم راشد المنصورى-البيان-رقم سند الدفع : 757 - زيت مولدات لموقع سالم راشد المنصورى من عهدة قاسم-نوع الادخال فى نوبل-Automatic</v>
      </c>
      <c r="G5169" s="3" t="s">
        <v>2720</v>
      </c>
      <c r="H5169" s="5">
        <v>40</v>
      </c>
      <c r="I5169" s="5">
        <v>0</v>
      </c>
      <c r="J5169" s="5" t="s">
        <v>14</v>
      </c>
      <c r="K5169" s="13"/>
    </row>
    <row r="5170" spans="1:11" ht="69.599999999999994" thickBot="1">
      <c r="A5170" s="22">
        <f t="shared" si="377"/>
        <v>847</v>
      </c>
      <c r="B5170" s="21"/>
      <c r="C5170" s="3" t="s">
        <v>26</v>
      </c>
      <c r="D5170" s="3" t="str">
        <f>VLOOKUP(C5170,'[1]Chart-of_Accounts (1)'!$B$20:$D$1316,3,)</f>
        <v>VAT Input</v>
      </c>
      <c r="E5170" s="3"/>
      <c r="F5170" s="6" t="str">
        <f t="shared" si="376"/>
        <v>دمج البيانات من نوبل الى نظام يامى -مسلسل-847-اسم الحساب من نوبل-Value Added Tax (VAT OUT)-البيان-رقم سند الدفع : 757 - زيت مولدات لموقع سالم راشد المنصورى من عهدة قاسم - - -نوع الادخال فى نوبل-Automatic</v>
      </c>
      <c r="G5170" s="3" t="s">
        <v>2721</v>
      </c>
      <c r="H5170" s="5">
        <v>2</v>
      </c>
      <c r="I5170" s="5">
        <v>0</v>
      </c>
      <c r="J5170" s="5" t="s">
        <v>14</v>
      </c>
      <c r="K5170" s="13"/>
    </row>
    <row r="5171" spans="1:11" ht="58.2" thickBot="1">
      <c r="A5171" s="22">
        <f t="shared" si="377"/>
        <v>847</v>
      </c>
      <c r="B5171" s="22"/>
      <c r="C5171" s="3" t="s">
        <v>173</v>
      </c>
      <c r="D5171" s="3" t="str">
        <f>VLOOKUP(C5171,'[1]Chart-of_Accounts (1)'!$B$20:$D$1316,3,)</f>
        <v>Petty Cash Imprest</v>
      </c>
      <c r="E5171" s="3"/>
      <c r="F5171" s="6" t="str">
        <f t="shared" si="376"/>
        <v>دمج البيانات من نوبل الى نظام يامى -مسلسل-847-اسم الحساب من نوبل-عهدة قاسم-البيان-رقم سند الدفع : 757 - زيت مولدات لموقع سالم راشد المنصورى من عهدة قاسم-نوع الادخال فى نوبل-Automatic</v>
      </c>
      <c r="G5171" s="3" t="s">
        <v>2720</v>
      </c>
      <c r="H5171" s="5">
        <v>0</v>
      </c>
      <c r="I5171" s="5">
        <v>42</v>
      </c>
      <c r="J5171" s="5" t="s">
        <v>14</v>
      </c>
      <c r="K5171" s="13"/>
    </row>
    <row r="5172" spans="1:11" ht="58.2" thickBot="1">
      <c r="A5172" s="20">
        <v>848</v>
      </c>
      <c r="B5172" s="20" t="s">
        <v>2724</v>
      </c>
      <c r="C5172" s="6" t="s">
        <v>6938</v>
      </c>
      <c r="D5172" s="18" t="s">
        <v>6975</v>
      </c>
      <c r="E5172" s="6" t="str">
        <f>C5172</f>
        <v>فيلا محمد راشد المنصورى</v>
      </c>
      <c r="F5172" s="6" t="str">
        <f t="shared" si="376"/>
        <v>دمج البيانات من نوبل الى نظام يامى -مسلسل-848-اسم الحساب من نوبل-فيلا محمد راشد المنصورى-البيان-رقم سند الدفع : 758 - وايرات لموقع محمد راشد المنصورى من عهدة قاسم-نوع الادخال فى نوبل-Automatic</v>
      </c>
      <c r="G5172" s="6" t="s">
        <v>2725</v>
      </c>
      <c r="H5172" s="7">
        <v>1400</v>
      </c>
      <c r="I5172" s="8">
        <v>0</v>
      </c>
      <c r="J5172" s="8" t="s">
        <v>14</v>
      </c>
      <c r="K5172" s="13"/>
    </row>
    <row r="5173" spans="1:11" ht="58.2" thickBot="1">
      <c r="A5173" s="22">
        <f t="shared" ref="A5173:A5175" si="378">A5172</f>
        <v>848</v>
      </c>
      <c r="B5173" s="21"/>
      <c r="C5173" s="3" t="s">
        <v>173</v>
      </c>
      <c r="D5173" s="3" t="str">
        <f>VLOOKUP(C5173,'[1]Chart-of_Accounts (1)'!$B$20:$D$1316,3,)</f>
        <v>Petty Cash Imprest</v>
      </c>
      <c r="E5173" s="3"/>
      <c r="F5173" s="6" t="str">
        <f t="shared" si="376"/>
        <v>دمج البيانات من نوبل الى نظام يامى -مسلسل-848-اسم الحساب من نوبل-عهدة قاسم-البيان-رقم سند الدفع : 758 - وايرات لموقع محمد راشد المنصورى من عهدة قاسم-نوع الادخال فى نوبل-Automatic</v>
      </c>
      <c r="G5173" s="3" t="s">
        <v>2725</v>
      </c>
      <c r="H5173" s="5">
        <v>0</v>
      </c>
      <c r="I5173" s="4">
        <v>1400</v>
      </c>
      <c r="J5173" s="5" t="s">
        <v>14</v>
      </c>
      <c r="K5173" s="13"/>
    </row>
    <row r="5174" spans="1:11" ht="58.2" thickBot="1">
      <c r="A5174" s="22">
        <f t="shared" si="378"/>
        <v>848</v>
      </c>
      <c r="B5174" s="21"/>
      <c r="C5174" s="3" t="s">
        <v>6937</v>
      </c>
      <c r="D5174" s="18" t="s">
        <v>6975</v>
      </c>
      <c r="E5174" s="6" t="str">
        <f>C5174</f>
        <v>فيلا سالم راشد المنصورى</v>
      </c>
      <c r="F5174" s="6" t="str">
        <f t="shared" si="376"/>
        <v>دمج البيانات من نوبل الى نظام يامى -مسلسل-848-اسم الحساب من نوبل-فيلا سالم راشد المنصورى-البيان-رقم سند الدفع : 758 - وايرات لموقع سالم راشد المنصورى من عهدة قاسم-نوع الادخال فى نوبل-Automatic</v>
      </c>
      <c r="G5174" s="3" t="s">
        <v>2726</v>
      </c>
      <c r="H5174" s="4">
        <v>1200</v>
      </c>
      <c r="I5174" s="5">
        <v>0</v>
      </c>
      <c r="J5174" s="5" t="s">
        <v>14</v>
      </c>
      <c r="K5174" s="13"/>
    </row>
    <row r="5175" spans="1:11" ht="58.2" thickBot="1">
      <c r="A5175" s="22">
        <f t="shared" si="378"/>
        <v>848</v>
      </c>
      <c r="B5175" s="22"/>
      <c r="C5175" s="3" t="s">
        <v>173</v>
      </c>
      <c r="D5175" s="3" t="str">
        <f>VLOOKUP(C5175,'[1]Chart-of_Accounts (1)'!$B$20:$D$1316,3,)</f>
        <v>Petty Cash Imprest</v>
      </c>
      <c r="E5175" s="3"/>
      <c r="F5175" s="6" t="str">
        <f t="shared" si="376"/>
        <v>دمج البيانات من نوبل الى نظام يامى -مسلسل-848-اسم الحساب من نوبل-عهدة قاسم-البيان-رقم سند الدفع : 758 - وايرات لموقع سالم راشد المنصورى من عهدة قاسم-نوع الادخال فى نوبل-Automatic</v>
      </c>
      <c r="G5175" s="3" t="s">
        <v>2726</v>
      </c>
      <c r="H5175" s="5">
        <v>0</v>
      </c>
      <c r="I5175" s="4">
        <v>1200</v>
      </c>
      <c r="J5175" s="5" t="s">
        <v>14</v>
      </c>
      <c r="K5175" s="13"/>
    </row>
    <row r="5176" spans="1:11" ht="58.2" thickBot="1">
      <c r="A5176" s="20">
        <v>849</v>
      </c>
      <c r="B5176" s="20" t="s">
        <v>2327</v>
      </c>
      <c r="C5176" s="6" t="s">
        <v>6938</v>
      </c>
      <c r="D5176" s="18" t="s">
        <v>6975</v>
      </c>
      <c r="E5176" s="6" t="str">
        <f>C5176</f>
        <v>فيلا محمد راشد المنصورى</v>
      </c>
      <c r="F5176" s="6" t="str">
        <f t="shared" si="376"/>
        <v>دمج البيانات من نوبل الى نظام يامى -مسلسل-849-اسم الحساب من نوبل-فيلا محمد راشد المنصورى-البيان-رقم سند الدفع : 759 - وايرات لموقع محمد راشد المنصورى من عهدة قاسم-نوع الادخال فى نوبل-Automatic</v>
      </c>
      <c r="G5176" s="6" t="s">
        <v>2727</v>
      </c>
      <c r="H5176" s="7">
        <v>1775</v>
      </c>
      <c r="I5176" s="8">
        <v>0</v>
      </c>
      <c r="J5176" s="8" t="s">
        <v>14</v>
      </c>
      <c r="K5176" s="13"/>
    </row>
    <row r="5177" spans="1:11" ht="58.2" thickBot="1">
      <c r="A5177" s="22">
        <f>A5176</f>
        <v>849</v>
      </c>
      <c r="B5177" s="22"/>
      <c r="C5177" s="3" t="s">
        <v>173</v>
      </c>
      <c r="D5177" s="3" t="str">
        <f>VLOOKUP(C5177,'[1]Chart-of_Accounts (1)'!$B$20:$D$1316,3,)</f>
        <v>Petty Cash Imprest</v>
      </c>
      <c r="E5177" s="3"/>
      <c r="F5177" s="6" t="str">
        <f t="shared" si="376"/>
        <v>دمج البيانات من نوبل الى نظام يامى -مسلسل-849-اسم الحساب من نوبل-عهدة قاسم-البيان-رقم سند الدفع : 759 - وايرات لموقع محمد راشد المنصورى من عهدة قاسم-نوع الادخال فى نوبل-Automatic</v>
      </c>
      <c r="G5177" s="3" t="s">
        <v>2727</v>
      </c>
      <c r="H5177" s="5">
        <v>0</v>
      </c>
      <c r="I5177" s="4">
        <v>1775</v>
      </c>
      <c r="J5177" s="5" t="s">
        <v>14</v>
      </c>
      <c r="K5177" s="13"/>
    </row>
    <row r="5178" spans="1:11" ht="58.2" thickBot="1">
      <c r="A5178" s="20">
        <v>850</v>
      </c>
      <c r="B5178" s="20" t="s">
        <v>2320</v>
      </c>
      <c r="C5178" s="6" t="s">
        <v>6938</v>
      </c>
      <c r="D5178" s="18" t="s">
        <v>6975</v>
      </c>
      <c r="E5178" s="6" t="str">
        <f>C5178</f>
        <v>فيلا محمد راشد المنصورى</v>
      </c>
      <c r="F5178" s="6" t="str">
        <f t="shared" si="376"/>
        <v>دمج البيانات من نوبل الى نظام يامى -مسلسل-850-اسم الحساب من نوبل-فيلا محمد راشد المنصورى-البيان-رقم سند الدفع : 760 - وايرات لموقع محمد راشد المنصورى من عهدة قاسم-نوع الادخال فى نوبل-Automatic</v>
      </c>
      <c r="G5178" s="6" t="s">
        <v>2728</v>
      </c>
      <c r="H5178" s="7">
        <v>1143.5999999999999</v>
      </c>
      <c r="I5178" s="8">
        <v>0</v>
      </c>
      <c r="J5178" s="8" t="s">
        <v>14</v>
      </c>
      <c r="K5178" s="13"/>
    </row>
    <row r="5179" spans="1:11" ht="69.599999999999994" thickBot="1">
      <c r="A5179" s="22">
        <f t="shared" ref="A5179:A5219" si="379">A5178</f>
        <v>850</v>
      </c>
      <c r="B5179" s="21"/>
      <c r="C5179" s="3" t="s">
        <v>26</v>
      </c>
      <c r="D5179" s="3" t="str">
        <f>VLOOKUP(C5179,'[1]Chart-of_Accounts (1)'!$B$20:$D$1316,3,)</f>
        <v>VAT Input</v>
      </c>
      <c r="E5179" s="3"/>
      <c r="F5179" s="6" t="str">
        <f t="shared" si="376"/>
        <v>دمج البيانات من نوبل الى نظام يامى -مسلسل-850-اسم الحساب من نوبل-Value Added Tax (VAT OUT)-البيان-رقم سند الدفع : 760 - وايرات لموقع محمد راشد المنصورى من عهدة قاسم - - -نوع الادخال فى نوبل-Automatic</v>
      </c>
      <c r="G5179" s="3" t="s">
        <v>2729</v>
      </c>
      <c r="H5179" s="5">
        <v>57.18</v>
      </c>
      <c r="I5179" s="5">
        <v>0</v>
      </c>
      <c r="J5179" s="5" t="s">
        <v>14</v>
      </c>
      <c r="K5179" s="13"/>
    </row>
    <row r="5180" spans="1:11" ht="58.2" thickBot="1">
      <c r="A5180" s="22">
        <f t="shared" si="379"/>
        <v>850</v>
      </c>
      <c r="B5180" s="21"/>
      <c r="C5180" s="3" t="s">
        <v>173</v>
      </c>
      <c r="D5180" s="3" t="str">
        <f>VLOOKUP(C5180,'[1]Chart-of_Accounts (1)'!$B$20:$D$1316,3,)</f>
        <v>Petty Cash Imprest</v>
      </c>
      <c r="E5180" s="3"/>
      <c r="F5180" s="6" t="str">
        <f t="shared" si="376"/>
        <v>دمج البيانات من نوبل الى نظام يامى -مسلسل-850-اسم الحساب من نوبل-عهدة قاسم-البيان-رقم سند الدفع : 760 - وايرات لموقع محمد راشد المنصورى من عهدة قاسم-نوع الادخال فى نوبل-Automatic</v>
      </c>
      <c r="G5180" s="3" t="s">
        <v>2728</v>
      </c>
      <c r="H5180" s="5">
        <v>0</v>
      </c>
      <c r="I5180" s="4">
        <v>1200.78</v>
      </c>
      <c r="J5180" s="5" t="s">
        <v>14</v>
      </c>
      <c r="K5180" s="13"/>
    </row>
    <row r="5181" spans="1:11" ht="58.2" thickBot="1">
      <c r="A5181" s="22">
        <f t="shared" si="379"/>
        <v>850</v>
      </c>
      <c r="B5181" s="21"/>
      <c r="C5181" s="3" t="s">
        <v>6937</v>
      </c>
      <c r="D5181" s="18" t="s">
        <v>6975</v>
      </c>
      <c r="E5181" s="6" t="str">
        <f>C5181</f>
        <v>فيلا سالم راشد المنصورى</v>
      </c>
      <c r="F5181" s="6" t="str">
        <f t="shared" si="376"/>
        <v>دمج البيانات من نوبل الى نظام يامى -مسلسل-850-اسم الحساب من نوبل-فيلا سالم راشد المنصورى-البيان-رقم سند الدفع : 760 - وايرات لموقع سالم راشد المنصورى من عهدة قاسم-نوع الادخال فى نوبل-Automatic</v>
      </c>
      <c r="G5181" s="3" t="s">
        <v>2730</v>
      </c>
      <c r="H5181" s="4">
        <v>1060</v>
      </c>
      <c r="I5181" s="5">
        <v>0</v>
      </c>
      <c r="J5181" s="5" t="s">
        <v>14</v>
      </c>
      <c r="K5181" s="13"/>
    </row>
    <row r="5182" spans="1:11" ht="69.599999999999994" thickBot="1">
      <c r="A5182" s="22">
        <f t="shared" si="379"/>
        <v>850</v>
      </c>
      <c r="B5182" s="21"/>
      <c r="C5182" s="3" t="s">
        <v>26</v>
      </c>
      <c r="D5182" s="3" t="str">
        <f>VLOOKUP(C5182,'[1]Chart-of_Accounts (1)'!$B$20:$D$1316,3,)</f>
        <v>VAT Input</v>
      </c>
      <c r="E5182" s="3"/>
      <c r="F5182" s="6" t="str">
        <f t="shared" si="376"/>
        <v>دمج البيانات من نوبل الى نظام يامى -مسلسل-850-اسم الحساب من نوبل-Value Added Tax (VAT OUT)-البيان-رقم سند الدفع : 760 - وايرات لموقع سالم راشد المنصورى من عهدة قاسم - - -نوع الادخال فى نوبل-Automatic</v>
      </c>
      <c r="G5182" s="3" t="s">
        <v>2731</v>
      </c>
      <c r="H5182" s="5">
        <v>53</v>
      </c>
      <c r="I5182" s="5">
        <v>0</v>
      </c>
      <c r="J5182" s="5" t="s">
        <v>14</v>
      </c>
      <c r="K5182" s="13"/>
    </row>
    <row r="5183" spans="1:11" ht="58.2" thickBot="1">
      <c r="A5183" s="22">
        <f t="shared" si="379"/>
        <v>850</v>
      </c>
      <c r="B5183" s="21"/>
      <c r="C5183" s="3" t="s">
        <v>173</v>
      </c>
      <c r="D5183" s="3" t="str">
        <f>VLOOKUP(C5183,'[1]Chart-of_Accounts (1)'!$B$20:$D$1316,3,)</f>
        <v>Petty Cash Imprest</v>
      </c>
      <c r="E5183" s="3"/>
      <c r="F5183" s="6" t="str">
        <f t="shared" si="376"/>
        <v>دمج البيانات من نوبل الى نظام يامى -مسلسل-850-اسم الحساب من نوبل-عهدة قاسم-البيان-رقم سند الدفع : 760 - وايرات لموقع سالم راشد المنصورى من عهدة قاسم-نوع الادخال فى نوبل-Automatic</v>
      </c>
      <c r="G5183" s="3" t="s">
        <v>2730</v>
      </c>
      <c r="H5183" s="5">
        <v>0</v>
      </c>
      <c r="I5183" s="4">
        <v>1113</v>
      </c>
      <c r="J5183" s="5" t="s">
        <v>14</v>
      </c>
      <c r="K5183" s="13"/>
    </row>
    <row r="5184" spans="1:11" ht="58.2" thickBot="1">
      <c r="A5184" s="22">
        <f t="shared" si="379"/>
        <v>850</v>
      </c>
      <c r="B5184" s="21"/>
      <c r="C5184" s="3" t="s">
        <v>6955</v>
      </c>
      <c r="D5184" s="18" t="s">
        <v>6975</v>
      </c>
      <c r="E5184" s="6" t="str">
        <f>C5184</f>
        <v>فيلا سيف سهيل المزروعى</v>
      </c>
      <c r="F5184" s="6" t="str">
        <f t="shared" si="376"/>
        <v>دمج البيانات من نوبل الى نظام يامى -مسلسل-850-اسم الحساب من نوبل-فيلا سيف سهيل المزروعى-البيان-رقم سند الدفع : 760 - مواد بناء لموقع سيف سهيل المزروعى من عهدة قاسم-نوع الادخال فى نوبل-Automatic</v>
      </c>
      <c r="G5184" s="3" t="s">
        <v>2732</v>
      </c>
      <c r="H5184" s="5">
        <v>62.5</v>
      </c>
      <c r="I5184" s="5">
        <v>0</v>
      </c>
      <c r="J5184" s="5" t="s">
        <v>14</v>
      </c>
      <c r="K5184" s="13"/>
    </row>
    <row r="5185" spans="1:11" ht="69.599999999999994" thickBot="1">
      <c r="A5185" s="22">
        <f t="shared" si="379"/>
        <v>850</v>
      </c>
      <c r="B5185" s="21"/>
      <c r="C5185" s="3" t="s">
        <v>26</v>
      </c>
      <c r="D5185" s="3" t="str">
        <f>VLOOKUP(C5185,'[1]Chart-of_Accounts (1)'!$B$20:$D$1316,3,)</f>
        <v>VAT Input</v>
      </c>
      <c r="E5185" s="3"/>
      <c r="F5185" s="6" t="str">
        <f t="shared" si="376"/>
        <v>دمج البيانات من نوبل الى نظام يامى -مسلسل-850-اسم الحساب من نوبل-Value Added Tax (VAT OUT)-البيان-رقم سند الدفع : 760 - مواد بناء لموقع سيف سهيل المزروعى من عهدة قاسم - - -نوع الادخال فى نوبل-Automatic</v>
      </c>
      <c r="G5185" s="3" t="s">
        <v>2733</v>
      </c>
      <c r="H5185" s="5">
        <v>3.13</v>
      </c>
      <c r="I5185" s="5">
        <v>0</v>
      </c>
      <c r="J5185" s="5" t="s">
        <v>14</v>
      </c>
      <c r="K5185" s="13"/>
    </row>
    <row r="5186" spans="1:11" ht="58.2" thickBot="1">
      <c r="A5186" s="22">
        <f t="shared" si="379"/>
        <v>850</v>
      </c>
      <c r="B5186" s="21"/>
      <c r="C5186" s="3" t="s">
        <v>173</v>
      </c>
      <c r="D5186" s="3" t="str">
        <f>VLOOKUP(C5186,'[1]Chart-of_Accounts (1)'!$B$20:$D$1316,3,)</f>
        <v>Petty Cash Imprest</v>
      </c>
      <c r="E5186" s="3"/>
      <c r="F5186" s="6" t="str">
        <f t="shared" si="376"/>
        <v>دمج البيانات من نوبل الى نظام يامى -مسلسل-850-اسم الحساب من نوبل-عهدة قاسم-البيان-رقم سند الدفع : 760 - مواد بناء لموقع سيف سهيل المزروعى من عهدة قاسم-نوع الادخال فى نوبل-Automatic</v>
      </c>
      <c r="G5186" s="3" t="s">
        <v>2732</v>
      </c>
      <c r="H5186" s="5">
        <v>0</v>
      </c>
      <c r="I5186" s="5">
        <v>65.63</v>
      </c>
      <c r="J5186" s="5" t="s">
        <v>14</v>
      </c>
      <c r="K5186" s="13"/>
    </row>
    <row r="5187" spans="1:11" ht="58.2" thickBot="1">
      <c r="A5187" s="22">
        <f t="shared" si="379"/>
        <v>850</v>
      </c>
      <c r="B5187" s="21"/>
      <c r="C5187" s="3" t="s">
        <v>6936</v>
      </c>
      <c r="D5187" s="18" t="s">
        <v>6975</v>
      </c>
      <c r="E5187" s="6" t="str">
        <f>C5187</f>
        <v>فيلا راشد صميم المنصورى</v>
      </c>
      <c r="F5187" s="6" t="str">
        <f t="shared" si="376"/>
        <v>دمج البيانات من نوبل الى نظام يامى -مسلسل-850-اسم الحساب من نوبل-فيلا راشد صميم المنصورى-البيان-رقم سند الدفع : 760 - وايرات لموقع راشد صميم المنصورى من عهدة قاسم-نوع الادخال فى نوبل-Automatic</v>
      </c>
      <c r="G5187" s="3" t="s">
        <v>2734</v>
      </c>
      <c r="H5187" s="5">
        <v>138</v>
      </c>
      <c r="I5187" s="5">
        <v>0</v>
      </c>
      <c r="J5187" s="5" t="s">
        <v>14</v>
      </c>
      <c r="K5187" s="13"/>
    </row>
    <row r="5188" spans="1:11" ht="69.599999999999994" thickBot="1">
      <c r="A5188" s="22">
        <f t="shared" si="379"/>
        <v>850</v>
      </c>
      <c r="B5188" s="21"/>
      <c r="C5188" s="3" t="s">
        <v>26</v>
      </c>
      <c r="D5188" s="3" t="str">
        <f>VLOOKUP(C5188,'[1]Chart-of_Accounts (1)'!$B$20:$D$1316,3,)</f>
        <v>VAT Input</v>
      </c>
      <c r="E5188" s="3"/>
      <c r="F5188" s="6" t="str">
        <f t="shared" si="376"/>
        <v>دمج البيانات من نوبل الى نظام يامى -مسلسل-850-اسم الحساب من نوبل-Value Added Tax (VAT OUT)-البيان-رقم سند الدفع : 760 - وايرات لموقع راشد صميم المنصورى من عهدة قاسم - - -نوع الادخال فى نوبل-Automatic</v>
      </c>
      <c r="G5188" s="3" t="s">
        <v>2735</v>
      </c>
      <c r="H5188" s="5">
        <v>6.9</v>
      </c>
      <c r="I5188" s="5">
        <v>0</v>
      </c>
      <c r="J5188" s="5" t="s">
        <v>14</v>
      </c>
      <c r="K5188" s="13"/>
    </row>
    <row r="5189" spans="1:11" ht="58.2" thickBot="1">
      <c r="A5189" s="22">
        <f t="shared" si="379"/>
        <v>850</v>
      </c>
      <c r="B5189" s="21"/>
      <c r="C5189" s="3" t="s">
        <v>173</v>
      </c>
      <c r="D5189" s="3" t="str">
        <f>VLOOKUP(C5189,'[1]Chart-of_Accounts (1)'!$B$20:$D$1316,3,)</f>
        <v>Petty Cash Imprest</v>
      </c>
      <c r="E5189" s="3"/>
      <c r="F5189" s="6" t="str">
        <f t="shared" si="376"/>
        <v>دمج البيانات من نوبل الى نظام يامى -مسلسل-850-اسم الحساب من نوبل-عهدة قاسم-البيان-رقم سند الدفع : 760 - وايرات لموقع راشد صميم المنصورى من عهدة قاسم-نوع الادخال فى نوبل-Automatic</v>
      </c>
      <c r="G5189" s="3" t="s">
        <v>2734</v>
      </c>
      <c r="H5189" s="5">
        <v>0</v>
      </c>
      <c r="I5189" s="5">
        <v>144.9</v>
      </c>
      <c r="J5189" s="5" t="s">
        <v>14</v>
      </c>
      <c r="K5189" s="13"/>
    </row>
    <row r="5190" spans="1:11" ht="58.2" thickBot="1">
      <c r="A5190" s="22">
        <f t="shared" si="379"/>
        <v>850</v>
      </c>
      <c r="B5190" s="21"/>
      <c r="C5190" s="3" t="s">
        <v>6936</v>
      </c>
      <c r="D5190" s="18" t="s">
        <v>6975</v>
      </c>
      <c r="E5190" s="6" t="str">
        <f>C5190</f>
        <v>فيلا راشد صميم المنصورى</v>
      </c>
      <c r="F5190" s="6" t="str">
        <f t="shared" si="376"/>
        <v>دمج البيانات من نوبل الى نظام يامى -مسلسل-850-اسم الحساب من نوبل-فيلا راشد صميم المنصورى-البيان-رقم سند الدفع : 760 - مواد بناء لموقع راشد صميم المنصورى-نوع الادخال فى نوبل-Automatic</v>
      </c>
      <c r="G5190" s="3" t="s">
        <v>2736</v>
      </c>
      <c r="H5190" s="5">
        <v>300</v>
      </c>
      <c r="I5190" s="5">
        <v>0</v>
      </c>
      <c r="J5190" s="5" t="s">
        <v>14</v>
      </c>
      <c r="K5190" s="13"/>
    </row>
    <row r="5191" spans="1:11" ht="58.2" thickBot="1">
      <c r="A5191" s="22">
        <f t="shared" si="379"/>
        <v>850</v>
      </c>
      <c r="B5191" s="21"/>
      <c r="C5191" s="3" t="s">
        <v>26</v>
      </c>
      <c r="D5191" s="3" t="str">
        <f>VLOOKUP(C5191,'[1]Chart-of_Accounts (1)'!$B$20:$D$1316,3,)</f>
        <v>VAT Input</v>
      </c>
      <c r="E5191" s="3"/>
      <c r="F5191" s="6" t="str">
        <f t="shared" ref="F5191:F5254" si="380">CONCATENATE("دمج البيانات من نوبل الى نظام يامى ","-","مسلسل","-",A5191,"-","اسم الحساب من نوبل","-",C5191,"-","البيان","-",G5191,"-","نوع الادخال فى نوبل","-",J5191)</f>
        <v>دمج البيانات من نوبل الى نظام يامى -مسلسل-850-اسم الحساب من نوبل-Value Added Tax (VAT OUT)-البيان-رقم سند الدفع : 760 - مواد بناء لموقع راشد صميم المنصورى - - -نوع الادخال فى نوبل-Automatic</v>
      </c>
      <c r="G5191" s="3" t="s">
        <v>2737</v>
      </c>
      <c r="H5191" s="5">
        <v>15</v>
      </c>
      <c r="I5191" s="5">
        <v>0</v>
      </c>
      <c r="J5191" s="5" t="s">
        <v>14</v>
      </c>
      <c r="K5191" s="13"/>
    </row>
    <row r="5192" spans="1:11" ht="58.2" thickBot="1">
      <c r="A5192" s="22">
        <f t="shared" si="379"/>
        <v>850</v>
      </c>
      <c r="B5192" s="21"/>
      <c r="C5192" s="3" t="s">
        <v>173</v>
      </c>
      <c r="D5192" s="3" t="str">
        <f>VLOOKUP(C5192,'[1]Chart-of_Accounts (1)'!$B$20:$D$1316,3,)</f>
        <v>Petty Cash Imprest</v>
      </c>
      <c r="E5192" s="3"/>
      <c r="F5192" s="6" t="str">
        <f t="shared" si="380"/>
        <v>دمج البيانات من نوبل الى نظام يامى -مسلسل-850-اسم الحساب من نوبل-عهدة قاسم-البيان-رقم سند الدفع : 760 - مواد بناء لموقع راشد صميم المنصورى-نوع الادخال فى نوبل-Automatic</v>
      </c>
      <c r="G5192" s="3" t="s">
        <v>2736</v>
      </c>
      <c r="H5192" s="5">
        <v>0</v>
      </c>
      <c r="I5192" s="5">
        <v>315</v>
      </c>
      <c r="J5192" s="5" t="s">
        <v>14</v>
      </c>
      <c r="K5192" s="13"/>
    </row>
    <row r="5193" spans="1:11" ht="58.2" thickBot="1">
      <c r="A5193" s="22">
        <f t="shared" si="379"/>
        <v>850</v>
      </c>
      <c r="B5193" s="21"/>
      <c r="C5193" s="3" t="s">
        <v>6937</v>
      </c>
      <c r="D5193" s="18" t="s">
        <v>6975</v>
      </c>
      <c r="E5193" s="6" t="str">
        <f>C5193</f>
        <v>فيلا سالم راشد المنصورى</v>
      </c>
      <c r="F5193" s="6" t="str">
        <f t="shared" si="380"/>
        <v>دمج البيانات من نوبل الى نظام يامى -مسلسل-850-اسم الحساب من نوبل-فيلا سالم راشد المنصورى-البيان-رقم سند الدفع : 760 - وايرات لموقع سالم راشد المنصورى من عهدة قاسم-نوع الادخال فى نوبل-Automatic</v>
      </c>
      <c r="G5193" s="3" t="s">
        <v>2730</v>
      </c>
      <c r="H5193" s="5">
        <v>311.5</v>
      </c>
      <c r="I5193" s="5">
        <v>0</v>
      </c>
      <c r="J5193" s="5" t="s">
        <v>14</v>
      </c>
      <c r="K5193" s="13"/>
    </row>
    <row r="5194" spans="1:11" ht="69.599999999999994" thickBot="1">
      <c r="A5194" s="22">
        <f t="shared" si="379"/>
        <v>850</v>
      </c>
      <c r="B5194" s="21"/>
      <c r="C5194" s="3" t="s">
        <v>26</v>
      </c>
      <c r="D5194" s="3" t="str">
        <f>VLOOKUP(C5194,'[1]Chart-of_Accounts (1)'!$B$20:$D$1316,3,)</f>
        <v>VAT Input</v>
      </c>
      <c r="E5194" s="3"/>
      <c r="F5194" s="6" t="str">
        <f t="shared" si="380"/>
        <v>دمج البيانات من نوبل الى نظام يامى -مسلسل-850-اسم الحساب من نوبل-Value Added Tax (VAT OUT)-البيان-رقم سند الدفع : 760 - وايرات لموقع سالم راشد المنصورى من عهدة قاسم - - -نوع الادخال فى نوبل-Automatic</v>
      </c>
      <c r="G5194" s="3" t="s">
        <v>2731</v>
      </c>
      <c r="H5194" s="5">
        <v>15.58</v>
      </c>
      <c r="I5194" s="5">
        <v>0</v>
      </c>
      <c r="J5194" s="5" t="s">
        <v>14</v>
      </c>
      <c r="K5194" s="13"/>
    </row>
    <row r="5195" spans="1:11" ht="58.2" thickBot="1">
      <c r="A5195" s="22">
        <f t="shared" si="379"/>
        <v>850</v>
      </c>
      <c r="B5195" s="21"/>
      <c r="C5195" s="3" t="s">
        <v>173</v>
      </c>
      <c r="D5195" s="3" t="str">
        <f>VLOOKUP(C5195,'[1]Chart-of_Accounts (1)'!$B$20:$D$1316,3,)</f>
        <v>Petty Cash Imprest</v>
      </c>
      <c r="E5195" s="3"/>
      <c r="F5195" s="6" t="str">
        <f t="shared" si="380"/>
        <v>دمج البيانات من نوبل الى نظام يامى -مسلسل-850-اسم الحساب من نوبل-عهدة قاسم-البيان-رقم سند الدفع : 760 - وايرات لموقع سالم راشد المنصورى من عهدة قاسم-نوع الادخال فى نوبل-Automatic</v>
      </c>
      <c r="G5195" s="3" t="s">
        <v>2730</v>
      </c>
      <c r="H5195" s="5">
        <v>0</v>
      </c>
      <c r="I5195" s="5">
        <v>327.08</v>
      </c>
      <c r="J5195" s="5" t="s">
        <v>14</v>
      </c>
      <c r="K5195" s="13"/>
    </row>
    <row r="5196" spans="1:11" ht="58.2" thickBot="1">
      <c r="A5196" s="22">
        <f t="shared" si="379"/>
        <v>850</v>
      </c>
      <c r="B5196" s="21"/>
      <c r="C5196" s="3" t="s">
        <v>6938</v>
      </c>
      <c r="D5196" s="18" t="s">
        <v>6975</v>
      </c>
      <c r="E5196" s="6" t="str">
        <f>C5196</f>
        <v>فيلا محمد راشد المنصورى</v>
      </c>
      <c r="F5196" s="6" t="str">
        <f t="shared" si="380"/>
        <v>دمج البيانات من نوبل الى نظام يامى -مسلسل-850-اسم الحساب من نوبل-فيلا محمد راشد المنصورى-البيان-رقم سند الدفع : 760 - ويرات لموقع محمد راشد المنصورى من عهدة قاسم-نوع الادخال فى نوبل-Automatic</v>
      </c>
      <c r="G5196" s="3" t="s">
        <v>2738</v>
      </c>
      <c r="H5196" s="4">
        <v>1001</v>
      </c>
      <c r="I5196" s="5">
        <v>0</v>
      </c>
      <c r="J5196" s="5" t="s">
        <v>14</v>
      </c>
      <c r="K5196" s="13"/>
    </row>
    <row r="5197" spans="1:11" ht="69.599999999999994" thickBot="1">
      <c r="A5197" s="22">
        <f t="shared" si="379"/>
        <v>850</v>
      </c>
      <c r="B5197" s="21"/>
      <c r="C5197" s="3" t="s">
        <v>26</v>
      </c>
      <c r="D5197" s="3" t="str">
        <f>VLOOKUP(C5197,'[1]Chart-of_Accounts (1)'!$B$20:$D$1316,3,)</f>
        <v>VAT Input</v>
      </c>
      <c r="E5197" s="3"/>
      <c r="F5197" s="6" t="str">
        <f t="shared" si="380"/>
        <v>دمج البيانات من نوبل الى نظام يامى -مسلسل-850-اسم الحساب من نوبل-Value Added Tax (VAT OUT)-البيان-رقم سند الدفع : 760 - ويرات لموقع محمد راشد المنصورى من عهدة قاسم - - -نوع الادخال فى نوبل-Automatic</v>
      </c>
      <c r="G5197" s="3" t="s">
        <v>2739</v>
      </c>
      <c r="H5197" s="5">
        <v>50.05</v>
      </c>
      <c r="I5197" s="5">
        <v>0</v>
      </c>
      <c r="J5197" s="5" t="s">
        <v>14</v>
      </c>
      <c r="K5197" s="13"/>
    </row>
    <row r="5198" spans="1:11" ht="58.2" thickBot="1">
      <c r="A5198" s="22">
        <f t="shared" si="379"/>
        <v>850</v>
      </c>
      <c r="B5198" s="21"/>
      <c r="C5198" s="3" t="s">
        <v>173</v>
      </c>
      <c r="D5198" s="3" t="str">
        <f>VLOOKUP(C5198,'[1]Chart-of_Accounts (1)'!$B$20:$D$1316,3,)</f>
        <v>Petty Cash Imprest</v>
      </c>
      <c r="E5198" s="3"/>
      <c r="F5198" s="6" t="str">
        <f t="shared" si="380"/>
        <v>دمج البيانات من نوبل الى نظام يامى -مسلسل-850-اسم الحساب من نوبل-عهدة قاسم-البيان-رقم سند الدفع : 760 - ويرات لموقع محمد راشد المنصورى من عهدة قاسم-نوع الادخال فى نوبل-Automatic</v>
      </c>
      <c r="G5198" s="3" t="s">
        <v>2738</v>
      </c>
      <c r="H5198" s="5">
        <v>0</v>
      </c>
      <c r="I5198" s="4">
        <v>1051.05</v>
      </c>
      <c r="J5198" s="5" t="s">
        <v>14</v>
      </c>
      <c r="K5198" s="13"/>
    </row>
    <row r="5199" spans="1:11" ht="58.2" thickBot="1">
      <c r="A5199" s="22">
        <f t="shared" si="379"/>
        <v>850</v>
      </c>
      <c r="B5199" s="21"/>
      <c r="C5199" s="3" t="s">
        <v>6961</v>
      </c>
      <c r="D5199" s="18" t="s">
        <v>6975</v>
      </c>
      <c r="E5199" s="6" t="str">
        <f>C5199</f>
        <v>مجالس محمد على المرر</v>
      </c>
      <c r="F5199" s="6" t="str">
        <f t="shared" si="380"/>
        <v>دمج البيانات من نوبل الى نظام يامى -مسلسل-850-اسم الحساب من نوبل-مجالس محمد على المرر-البيان-رقم سند الدفع : 760 - مواد بنلء لموقع مجالس محمد على المرر من عهدة قاسم-نوع الادخال فى نوبل-Automatic</v>
      </c>
      <c r="G5199" s="3" t="s">
        <v>2740</v>
      </c>
      <c r="H5199" s="5">
        <v>101.5</v>
      </c>
      <c r="I5199" s="5">
        <v>0</v>
      </c>
      <c r="J5199" s="5" t="s">
        <v>14</v>
      </c>
      <c r="K5199" s="13"/>
    </row>
    <row r="5200" spans="1:11" ht="69.599999999999994" thickBot="1">
      <c r="A5200" s="22">
        <f t="shared" si="379"/>
        <v>850</v>
      </c>
      <c r="B5200" s="21"/>
      <c r="C5200" s="3" t="s">
        <v>26</v>
      </c>
      <c r="D5200" s="3" t="str">
        <f>VLOOKUP(C5200,'[1]Chart-of_Accounts (1)'!$B$20:$D$1316,3,)</f>
        <v>VAT Input</v>
      </c>
      <c r="E5200" s="3"/>
      <c r="F5200" s="6" t="str">
        <f t="shared" si="380"/>
        <v>دمج البيانات من نوبل الى نظام يامى -مسلسل-850-اسم الحساب من نوبل-Value Added Tax (VAT OUT)-البيان-رقم سند الدفع : 760 - مواد بنلء لموقع مجالس محمد على المرر من عهدة قاسم - - -نوع الادخال فى نوبل-Automatic</v>
      </c>
      <c r="G5200" s="3" t="s">
        <v>2741</v>
      </c>
      <c r="H5200" s="5">
        <v>5.08</v>
      </c>
      <c r="I5200" s="5">
        <v>0</v>
      </c>
      <c r="J5200" s="5" t="s">
        <v>14</v>
      </c>
      <c r="K5200" s="13"/>
    </row>
    <row r="5201" spans="1:11" ht="58.2" thickBot="1">
      <c r="A5201" s="22">
        <f t="shared" si="379"/>
        <v>850</v>
      </c>
      <c r="B5201" s="21"/>
      <c r="C5201" s="3" t="s">
        <v>173</v>
      </c>
      <c r="D5201" s="3" t="str">
        <f>VLOOKUP(C5201,'[1]Chart-of_Accounts (1)'!$B$20:$D$1316,3,)</f>
        <v>Petty Cash Imprest</v>
      </c>
      <c r="E5201" s="3"/>
      <c r="F5201" s="6" t="str">
        <f t="shared" si="380"/>
        <v>دمج البيانات من نوبل الى نظام يامى -مسلسل-850-اسم الحساب من نوبل-عهدة قاسم-البيان-رقم سند الدفع : 760 - مواد بنلء لموقع مجالس محمد على المرر من عهدة قاسم-نوع الادخال فى نوبل-Automatic</v>
      </c>
      <c r="G5201" s="3" t="s">
        <v>2740</v>
      </c>
      <c r="H5201" s="5">
        <v>0</v>
      </c>
      <c r="I5201" s="5">
        <v>106.58</v>
      </c>
      <c r="J5201" s="5" t="s">
        <v>14</v>
      </c>
      <c r="K5201" s="13"/>
    </row>
    <row r="5202" spans="1:11" ht="58.2" thickBot="1">
      <c r="A5202" s="22">
        <f t="shared" si="379"/>
        <v>850</v>
      </c>
      <c r="B5202" s="21"/>
      <c r="C5202" s="3" t="s">
        <v>6942</v>
      </c>
      <c r="D5202" s="18" t="s">
        <v>6975</v>
      </c>
      <c r="E5202" s="6" t="str">
        <f>C5202</f>
        <v>مسجد راشد كندى المرر</v>
      </c>
      <c r="F5202" s="6" t="str">
        <f t="shared" si="380"/>
        <v>دمج البيانات من نوبل الى نظام يامى -مسلسل-850-اسم الحساب من نوبل-مسجد راشد كندى المرر-البيان-رقم سند الدفع : 760 - وايرات كهرباء لموقع مسجد راشد كندى المرر من عهدة قاسم-نوع الادخال فى نوبل-Automatic</v>
      </c>
      <c r="G5202" s="3" t="s">
        <v>2742</v>
      </c>
      <c r="H5202" s="5">
        <v>692</v>
      </c>
      <c r="I5202" s="5">
        <v>0</v>
      </c>
      <c r="J5202" s="5" t="s">
        <v>14</v>
      </c>
      <c r="K5202" s="13"/>
    </row>
    <row r="5203" spans="1:11" ht="69.599999999999994" thickBot="1">
      <c r="A5203" s="22">
        <f t="shared" si="379"/>
        <v>850</v>
      </c>
      <c r="B5203" s="21"/>
      <c r="C5203" s="3" t="s">
        <v>26</v>
      </c>
      <c r="D5203" s="3" t="str">
        <f>VLOOKUP(C5203,'[1]Chart-of_Accounts (1)'!$B$20:$D$1316,3,)</f>
        <v>VAT Input</v>
      </c>
      <c r="E5203" s="3"/>
      <c r="F5203" s="6" t="str">
        <f t="shared" si="380"/>
        <v>دمج البيانات من نوبل الى نظام يامى -مسلسل-850-اسم الحساب من نوبل-Value Added Tax (VAT OUT)-البيان-رقم سند الدفع : 760 - وايرات كهرباء لموقع مسجد راشد كندى المرر من عهدة قاسم - - -نوع الادخال فى نوبل-Automatic</v>
      </c>
      <c r="G5203" s="3" t="s">
        <v>2743</v>
      </c>
      <c r="H5203" s="5">
        <v>34.6</v>
      </c>
      <c r="I5203" s="5">
        <v>0</v>
      </c>
      <c r="J5203" s="5" t="s">
        <v>14</v>
      </c>
      <c r="K5203" s="13"/>
    </row>
    <row r="5204" spans="1:11" ht="58.2" thickBot="1">
      <c r="A5204" s="22">
        <f t="shared" si="379"/>
        <v>850</v>
      </c>
      <c r="B5204" s="21"/>
      <c r="C5204" s="3" t="s">
        <v>173</v>
      </c>
      <c r="D5204" s="3" t="str">
        <f>VLOOKUP(C5204,'[1]Chart-of_Accounts (1)'!$B$20:$D$1316,3,)</f>
        <v>Petty Cash Imprest</v>
      </c>
      <c r="E5204" s="3"/>
      <c r="F5204" s="6" t="str">
        <f t="shared" si="380"/>
        <v>دمج البيانات من نوبل الى نظام يامى -مسلسل-850-اسم الحساب من نوبل-عهدة قاسم-البيان-رقم سند الدفع : 760 - وايرات كهرباء لموقع مسجد راشد كندى المرر من عهدة قاسم-نوع الادخال فى نوبل-Automatic</v>
      </c>
      <c r="G5204" s="3" t="s">
        <v>2742</v>
      </c>
      <c r="H5204" s="5">
        <v>0</v>
      </c>
      <c r="I5204" s="5">
        <v>726.6</v>
      </c>
      <c r="J5204" s="5" t="s">
        <v>14</v>
      </c>
      <c r="K5204" s="13"/>
    </row>
    <row r="5205" spans="1:11" ht="58.2" thickBot="1">
      <c r="A5205" s="22">
        <f t="shared" si="379"/>
        <v>850</v>
      </c>
      <c r="B5205" s="21"/>
      <c r="C5205" s="3" t="s">
        <v>6937</v>
      </c>
      <c r="D5205" s="18" t="s">
        <v>6975</v>
      </c>
      <c r="E5205" s="6" t="str">
        <f>C5205</f>
        <v>فيلا سالم راشد المنصورى</v>
      </c>
      <c r="F5205" s="6" t="str">
        <f t="shared" si="380"/>
        <v>دمج البيانات من نوبل الى نظام يامى -مسلسل-850-اسم الحساب من نوبل-فيلا سالم راشد المنصورى-البيان-رقم سند الدفع : 760 - وايرات كهرباء لموقع سالم راشد المنصورى من عهدة قاسم-نوع الادخال فى نوبل-Automatic</v>
      </c>
      <c r="G5205" s="3" t="s">
        <v>2744</v>
      </c>
      <c r="H5205" s="4">
        <v>1104</v>
      </c>
      <c r="I5205" s="5">
        <v>0</v>
      </c>
      <c r="J5205" s="5" t="s">
        <v>14</v>
      </c>
      <c r="K5205" s="13"/>
    </row>
    <row r="5206" spans="1:11" ht="69.599999999999994" thickBot="1">
      <c r="A5206" s="22">
        <f t="shared" si="379"/>
        <v>850</v>
      </c>
      <c r="B5206" s="21"/>
      <c r="C5206" s="3" t="s">
        <v>26</v>
      </c>
      <c r="D5206" s="3" t="str">
        <f>VLOOKUP(C5206,'[1]Chart-of_Accounts (1)'!$B$20:$D$1316,3,)</f>
        <v>VAT Input</v>
      </c>
      <c r="E5206" s="3"/>
      <c r="F5206" s="6" t="str">
        <f t="shared" si="380"/>
        <v>دمج البيانات من نوبل الى نظام يامى -مسلسل-850-اسم الحساب من نوبل-Value Added Tax (VAT OUT)-البيان-رقم سند الدفع : 760 - وايرات كهرباء لموقع سالم راشد المنصورى من عهدة قاسم - - -نوع الادخال فى نوبل-Automatic</v>
      </c>
      <c r="G5206" s="3" t="s">
        <v>2745</v>
      </c>
      <c r="H5206" s="5">
        <v>55.2</v>
      </c>
      <c r="I5206" s="5">
        <v>0</v>
      </c>
      <c r="J5206" s="5" t="s">
        <v>14</v>
      </c>
      <c r="K5206" s="13"/>
    </row>
    <row r="5207" spans="1:11" ht="58.2" thickBot="1">
      <c r="A5207" s="22">
        <f t="shared" si="379"/>
        <v>850</v>
      </c>
      <c r="B5207" s="21"/>
      <c r="C5207" s="3" t="s">
        <v>173</v>
      </c>
      <c r="D5207" s="3" t="str">
        <f>VLOOKUP(C5207,'[1]Chart-of_Accounts (1)'!$B$20:$D$1316,3,)</f>
        <v>Petty Cash Imprest</v>
      </c>
      <c r="E5207" s="3"/>
      <c r="F5207" s="6" t="str">
        <f t="shared" si="380"/>
        <v>دمج البيانات من نوبل الى نظام يامى -مسلسل-850-اسم الحساب من نوبل-عهدة قاسم-البيان-رقم سند الدفع : 760 - وايرات كهرباء لموقع سالم راشد المنصورى من عهدة قاسم-نوع الادخال فى نوبل-Automatic</v>
      </c>
      <c r="G5207" s="3" t="s">
        <v>2744</v>
      </c>
      <c r="H5207" s="5">
        <v>0</v>
      </c>
      <c r="I5207" s="4">
        <v>1159.2</v>
      </c>
      <c r="J5207" s="5" t="s">
        <v>14</v>
      </c>
      <c r="K5207" s="13"/>
    </row>
    <row r="5208" spans="1:11" ht="58.2" thickBot="1">
      <c r="A5208" s="22">
        <f t="shared" si="379"/>
        <v>850</v>
      </c>
      <c r="B5208" s="21"/>
      <c r="C5208" s="3" t="s">
        <v>6955</v>
      </c>
      <c r="D5208" s="18" t="s">
        <v>6975</v>
      </c>
      <c r="E5208" s="6" t="str">
        <f>C5208</f>
        <v>فيلا سيف سهيل المزروعى</v>
      </c>
      <c r="F5208" s="6" t="str">
        <f t="shared" si="380"/>
        <v>دمج البيانات من نوبل الى نظام يامى -مسلسل-850-اسم الحساب من نوبل-فيلا سيف سهيل المزروعى-البيان-رقم سند الدفع : 760 - بليوود لموقع سيف سهيل المزروعى من عهدة قاسم-نوع الادخال فى نوبل-Automatic</v>
      </c>
      <c r="G5208" s="3" t="s">
        <v>2746</v>
      </c>
      <c r="H5208" s="5">
        <v>200</v>
      </c>
      <c r="I5208" s="5">
        <v>0</v>
      </c>
      <c r="J5208" s="5" t="s">
        <v>14</v>
      </c>
      <c r="K5208" s="13"/>
    </row>
    <row r="5209" spans="1:11" ht="69.599999999999994" thickBot="1">
      <c r="A5209" s="22">
        <f t="shared" si="379"/>
        <v>850</v>
      </c>
      <c r="B5209" s="21"/>
      <c r="C5209" s="3" t="s">
        <v>26</v>
      </c>
      <c r="D5209" s="3" t="str">
        <f>VLOOKUP(C5209,'[1]Chart-of_Accounts (1)'!$B$20:$D$1316,3,)</f>
        <v>VAT Input</v>
      </c>
      <c r="E5209" s="3"/>
      <c r="F5209" s="6" t="str">
        <f t="shared" si="380"/>
        <v>دمج البيانات من نوبل الى نظام يامى -مسلسل-850-اسم الحساب من نوبل-Value Added Tax (VAT OUT)-البيان-رقم سند الدفع : 760 - بليوود لموقع سيف سهيل المزروعى من عهدة قاسم - - -نوع الادخال فى نوبل-Automatic</v>
      </c>
      <c r="G5209" s="3" t="s">
        <v>2747</v>
      </c>
      <c r="H5209" s="5">
        <v>10</v>
      </c>
      <c r="I5209" s="5">
        <v>0</v>
      </c>
      <c r="J5209" s="5" t="s">
        <v>14</v>
      </c>
      <c r="K5209" s="13"/>
    </row>
    <row r="5210" spans="1:11" ht="58.2" thickBot="1">
      <c r="A5210" s="22">
        <f t="shared" si="379"/>
        <v>850</v>
      </c>
      <c r="B5210" s="21"/>
      <c r="C5210" s="3" t="s">
        <v>173</v>
      </c>
      <c r="D5210" s="3" t="str">
        <f>VLOOKUP(C5210,'[1]Chart-of_Accounts (1)'!$B$20:$D$1316,3,)</f>
        <v>Petty Cash Imprest</v>
      </c>
      <c r="E5210" s="3"/>
      <c r="F5210" s="6" t="str">
        <f t="shared" si="380"/>
        <v>دمج البيانات من نوبل الى نظام يامى -مسلسل-850-اسم الحساب من نوبل-عهدة قاسم-البيان-رقم سند الدفع : 760 - بليوود لموقع سيف سهيل المزروعى من عهدة قاسم-نوع الادخال فى نوبل-Automatic</v>
      </c>
      <c r="G5210" s="3" t="s">
        <v>2746</v>
      </c>
      <c r="H5210" s="5">
        <v>0</v>
      </c>
      <c r="I5210" s="5">
        <v>210</v>
      </c>
      <c r="J5210" s="5" t="s">
        <v>14</v>
      </c>
      <c r="K5210" s="13"/>
    </row>
    <row r="5211" spans="1:11" ht="58.2" thickBot="1">
      <c r="A5211" s="22">
        <f t="shared" si="379"/>
        <v>850</v>
      </c>
      <c r="B5211" s="21"/>
      <c r="C5211" s="3" t="s">
        <v>6936</v>
      </c>
      <c r="D5211" s="18" t="s">
        <v>6975</v>
      </c>
      <c r="E5211" s="6" t="str">
        <f>C5211</f>
        <v>فيلا راشد صميم المنصورى</v>
      </c>
      <c r="F5211" s="6" t="str">
        <f t="shared" si="380"/>
        <v>دمج البيانات من نوبل الى نظام يامى -مسلسل-850-اسم الحساب من نوبل-فيلا راشد صميم المنصورى-البيان-رقم سند الدفع : 760 - مواد بناء لموقع راشد صميم المنصورى من عهدة قاسم-نوع الادخال فى نوبل-Automatic</v>
      </c>
      <c r="G5211" s="3" t="s">
        <v>2748</v>
      </c>
      <c r="H5211" s="5">
        <v>80</v>
      </c>
      <c r="I5211" s="5">
        <v>0</v>
      </c>
      <c r="J5211" s="5" t="s">
        <v>14</v>
      </c>
      <c r="K5211" s="13"/>
    </row>
    <row r="5212" spans="1:11" ht="69.599999999999994" thickBot="1">
      <c r="A5212" s="22">
        <f t="shared" si="379"/>
        <v>850</v>
      </c>
      <c r="B5212" s="21"/>
      <c r="C5212" s="3" t="s">
        <v>26</v>
      </c>
      <c r="D5212" s="3" t="str">
        <f>VLOOKUP(C5212,'[1]Chart-of_Accounts (1)'!$B$20:$D$1316,3,)</f>
        <v>VAT Input</v>
      </c>
      <c r="E5212" s="3"/>
      <c r="F5212" s="6" t="str">
        <f t="shared" si="380"/>
        <v>دمج البيانات من نوبل الى نظام يامى -مسلسل-850-اسم الحساب من نوبل-Value Added Tax (VAT OUT)-البيان-رقم سند الدفع : 760 - مواد بناء لموقع راشد صميم المنصورى من عهدة قاسم - - -نوع الادخال فى نوبل-Automatic</v>
      </c>
      <c r="G5212" s="3" t="s">
        <v>2749</v>
      </c>
      <c r="H5212" s="5">
        <v>4</v>
      </c>
      <c r="I5212" s="5">
        <v>0</v>
      </c>
      <c r="J5212" s="5" t="s">
        <v>14</v>
      </c>
      <c r="K5212" s="13"/>
    </row>
    <row r="5213" spans="1:11" ht="58.2" thickBot="1">
      <c r="A5213" s="22">
        <f t="shared" si="379"/>
        <v>850</v>
      </c>
      <c r="B5213" s="21"/>
      <c r="C5213" s="3" t="s">
        <v>173</v>
      </c>
      <c r="D5213" s="3" t="str">
        <f>VLOOKUP(C5213,'[1]Chart-of_Accounts (1)'!$B$20:$D$1316,3,)</f>
        <v>Petty Cash Imprest</v>
      </c>
      <c r="E5213" s="3"/>
      <c r="F5213" s="6" t="str">
        <f t="shared" si="380"/>
        <v>دمج البيانات من نوبل الى نظام يامى -مسلسل-850-اسم الحساب من نوبل-عهدة قاسم-البيان-رقم سند الدفع : 760 - مواد بناء لموقع راشد صميم المنصورى من عهدة قاسم-نوع الادخال فى نوبل-Automatic</v>
      </c>
      <c r="G5213" s="3" t="s">
        <v>2748</v>
      </c>
      <c r="H5213" s="5">
        <v>0</v>
      </c>
      <c r="I5213" s="5">
        <v>84</v>
      </c>
      <c r="J5213" s="5" t="s">
        <v>14</v>
      </c>
      <c r="K5213" s="13"/>
    </row>
    <row r="5214" spans="1:11" ht="58.2" thickBot="1">
      <c r="A5214" s="22">
        <f t="shared" si="379"/>
        <v>850</v>
      </c>
      <c r="B5214" s="21"/>
      <c r="C5214" s="3" t="s">
        <v>6938</v>
      </c>
      <c r="D5214" s="18" t="s">
        <v>6975</v>
      </c>
      <c r="E5214" s="6" t="str">
        <f>C5214</f>
        <v>فيلا محمد راشد المنصورى</v>
      </c>
      <c r="F5214" s="6" t="str">
        <f t="shared" si="380"/>
        <v>دمج البيانات من نوبل الى نظام يامى -مسلسل-850-اسم الحساب من نوبل-فيلا محمد راشد المنصورى-البيان-رقم سند الدفع : 760 - مواد بناء لموقع محمد راشد المنصورى من عهدة قاسم-نوع الادخال فى نوبل-Automatic</v>
      </c>
      <c r="G5214" s="3" t="s">
        <v>2750</v>
      </c>
      <c r="H5214" s="5">
        <v>110.1</v>
      </c>
      <c r="I5214" s="5">
        <v>0</v>
      </c>
      <c r="J5214" s="5" t="s">
        <v>14</v>
      </c>
      <c r="K5214" s="13"/>
    </row>
    <row r="5215" spans="1:11" ht="69.599999999999994" thickBot="1">
      <c r="A5215" s="22">
        <f t="shared" si="379"/>
        <v>850</v>
      </c>
      <c r="B5215" s="21"/>
      <c r="C5215" s="3" t="s">
        <v>26</v>
      </c>
      <c r="D5215" s="3" t="str">
        <f>VLOOKUP(C5215,'[1]Chart-of_Accounts (1)'!$B$20:$D$1316,3,)</f>
        <v>VAT Input</v>
      </c>
      <c r="E5215" s="3"/>
      <c r="F5215" s="6" t="str">
        <f t="shared" si="380"/>
        <v>دمج البيانات من نوبل الى نظام يامى -مسلسل-850-اسم الحساب من نوبل-Value Added Tax (VAT OUT)-البيان-رقم سند الدفع : 760 - مواد بناء لموقع محمد راشد المنصورى من عهدة قاسم - - -نوع الادخال فى نوبل-Automatic</v>
      </c>
      <c r="G5215" s="3" t="s">
        <v>2751</v>
      </c>
      <c r="H5215" s="5">
        <v>5.51</v>
      </c>
      <c r="I5215" s="5">
        <v>0</v>
      </c>
      <c r="J5215" s="5" t="s">
        <v>14</v>
      </c>
      <c r="K5215" s="13"/>
    </row>
    <row r="5216" spans="1:11" ht="58.2" thickBot="1">
      <c r="A5216" s="22">
        <f t="shared" si="379"/>
        <v>850</v>
      </c>
      <c r="B5216" s="21"/>
      <c r="C5216" s="3" t="s">
        <v>173</v>
      </c>
      <c r="D5216" s="3" t="str">
        <f>VLOOKUP(C5216,'[1]Chart-of_Accounts (1)'!$B$20:$D$1316,3,)</f>
        <v>Petty Cash Imprest</v>
      </c>
      <c r="E5216" s="3"/>
      <c r="F5216" s="6" t="str">
        <f t="shared" si="380"/>
        <v>دمج البيانات من نوبل الى نظام يامى -مسلسل-850-اسم الحساب من نوبل-عهدة قاسم-البيان-رقم سند الدفع : 760 - مواد بناء لموقع محمد راشد المنصورى من عهدة قاسم-نوع الادخال فى نوبل-Automatic</v>
      </c>
      <c r="G5216" s="3" t="s">
        <v>2750</v>
      </c>
      <c r="H5216" s="5">
        <v>0</v>
      </c>
      <c r="I5216" s="5">
        <v>115.61</v>
      </c>
      <c r="J5216" s="5" t="s">
        <v>14</v>
      </c>
      <c r="K5216" s="13"/>
    </row>
    <row r="5217" spans="1:11" ht="58.2" thickBot="1">
      <c r="A5217" s="22">
        <f t="shared" si="379"/>
        <v>850</v>
      </c>
      <c r="B5217" s="21"/>
      <c r="C5217" s="3" t="s">
        <v>6935</v>
      </c>
      <c r="D5217" s="18" t="s">
        <v>6975</v>
      </c>
      <c r="E5217" s="6" t="str">
        <f>C5217</f>
        <v>فيلا احمد بلكور المزروعى</v>
      </c>
      <c r="F5217" s="6" t="str">
        <f t="shared" si="380"/>
        <v>دمج البيانات من نوبل الى نظام يامى -مسلسل-850-اسم الحساب من نوبل-فيلا احمد بلكور المزروعى-البيان-رقم سند الدفع : 760 - عينات صبغ لموقع احمد بلكور المزروعى من عهدة قاسم-نوع الادخال فى نوبل-Automatic</v>
      </c>
      <c r="G5217" s="3" t="s">
        <v>2752</v>
      </c>
      <c r="H5217" s="5">
        <v>114.29</v>
      </c>
      <c r="I5217" s="5">
        <v>0</v>
      </c>
      <c r="J5217" s="5" t="s">
        <v>14</v>
      </c>
      <c r="K5217" s="13"/>
    </row>
    <row r="5218" spans="1:11" ht="69.599999999999994" thickBot="1">
      <c r="A5218" s="22">
        <f t="shared" si="379"/>
        <v>850</v>
      </c>
      <c r="B5218" s="21"/>
      <c r="C5218" s="3" t="s">
        <v>26</v>
      </c>
      <c r="D5218" s="3" t="str">
        <f>VLOOKUP(C5218,'[1]Chart-of_Accounts (1)'!$B$20:$D$1316,3,)</f>
        <v>VAT Input</v>
      </c>
      <c r="E5218" s="3"/>
      <c r="F5218" s="6" t="str">
        <f t="shared" si="380"/>
        <v>دمج البيانات من نوبل الى نظام يامى -مسلسل-850-اسم الحساب من نوبل-Value Added Tax (VAT OUT)-البيان-رقم سند الدفع : 760 - عينات صبغ لموقع احمد بلكور المزروعى من عهدة قاسم - - -نوع الادخال فى نوبل-Automatic</v>
      </c>
      <c r="G5218" s="3" t="s">
        <v>2753</v>
      </c>
      <c r="H5218" s="5">
        <v>5.71</v>
      </c>
      <c r="I5218" s="5">
        <v>0</v>
      </c>
      <c r="J5218" s="5" t="s">
        <v>14</v>
      </c>
      <c r="K5218" s="13"/>
    </row>
    <row r="5219" spans="1:11" ht="58.2" thickBot="1">
      <c r="A5219" s="22">
        <f t="shared" si="379"/>
        <v>850</v>
      </c>
      <c r="B5219" s="22"/>
      <c r="C5219" s="3" t="s">
        <v>173</v>
      </c>
      <c r="D5219" s="3" t="str">
        <f>VLOOKUP(C5219,'[1]Chart-of_Accounts (1)'!$B$20:$D$1316,3,)</f>
        <v>Petty Cash Imprest</v>
      </c>
      <c r="E5219" s="3"/>
      <c r="F5219" s="6" t="str">
        <f t="shared" si="380"/>
        <v>دمج البيانات من نوبل الى نظام يامى -مسلسل-850-اسم الحساب من نوبل-عهدة قاسم-البيان-رقم سند الدفع : 760 - عينات صبغ لموقع احمد بلكور المزروعى من عهدة قاسم-نوع الادخال فى نوبل-Automatic</v>
      </c>
      <c r="G5219" s="3" t="s">
        <v>2752</v>
      </c>
      <c r="H5219" s="5">
        <v>0</v>
      </c>
      <c r="I5219" s="5">
        <v>120</v>
      </c>
      <c r="J5219" s="5" t="s">
        <v>14</v>
      </c>
      <c r="K5219" s="13"/>
    </row>
    <row r="5220" spans="1:11" ht="69.599999999999994" thickBot="1">
      <c r="A5220" s="20">
        <v>851</v>
      </c>
      <c r="B5220" s="23">
        <v>45204</v>
      </c>
      <c r="C5220" s="6" t="s">
        <v>6938</v>
      </c>
      <c r="D5220" s="18" t="s">
        <v>6975</v>
      </c>
      <c r="E5220" s="6" t="str">
        <f>C5220</f>
        <v>فيلا محمد راشد المنصورى</v>
      </c>
      <c r="F5220" s="6" t="str">
        <f t="shared" si="380"/>
        <v>دمج البيانات من نوبل الى نظام يامى -مسلسل-851-اسم الحساب من نوبل-فيلا محمد راشد المنصورى-البيان-رقم سند الدفع : 761 - ايجار نقل مكيفات داخلية لموقع محمد راشد المنصورى من عهدة قاسم-نوع الادخال فى نوبل-Automatic</v>
      </c>
      <c r="G5220" s="6" t="s">
        <v>2754</v>
      </c>
      <c r="H5220" s="8">
        <v>400</v>
      </c>
      <c r="I5220" s="8">
        <v>0</v>
      </c>
      <c r="J5220" s="8" t="s">
        <v>14</v>
      </c>
      <c r="K5220" s="13"/>
    </row>
    <row r="5221" spans="1:11" ht="58.2" thickBot="1">
      <c r="A5221" s="22">
        <f>A5220</f>
        <v>851</v>
      </c>
      <c r="B5221" s="25"/>
      <c r="C5221" s="3" t="s">
        <v>173</v>
      </c>
      <c r="D5221" s="3" t="str">
        <f>VLOOKUP(C5221,'[1]Chart-of_Accounts (1)'!$B$20:$D$1316,3,)</f>
        <v>Petty Cash Imprest</v>
      </c>
      <c r="E5221" s="3"/>
      <c r="F5221" s="6" t="str">
        <f t="shared" si="380"/>
        <v>دمج البيانات من نوبل الى نظام يامى -مسلسل-851-اسم الحساب من نوبل-عهدة قاسم-البيان-رقم سند الدفع : 761 - ايجار نقل مكيفات داخلية لموقع محمد راشد المنصورى من عهدة قاسم-نوع الادخال فى نوبل-Automatic</v>
      </c>
      <c r="G5221" s="3" t="s">
        <v>2754</v>
      </c>
      <c r="H5221" s="5">
        <v>0</v>
      </c>
      <c r="I5221" s="5">
        <v>400</v>
      </c>
      <c r="J5221" s="5" t="s">
        <v>14</v>
      </c>
      <c r="K5221" s="13"/>
    </row>
    <row r="5222" spans="1:11" ht="58.2" thickBot="1">
      <c r="A5222" s="20">
        <v>852</v>
      </c>
      <c r="B5222" s="23">
        <v>45204</v>
      </c>
      <c r="C5222" s="6" t="s">
        <v>6935</v>
      </c>
      <c r="D5222" s="18" t="s">
        <v>6975</v>
      </c>
      <c r="E5222" s="6" t="str">
        <f>C5222</f>
        <v>فيلا احمد بلكور المزروعى</v>
      </c>
      <c r="F5222" s="6" t="str">
        <f t="shared" si="380"/>
        <v>دمج البيانات من نوبل الى نظام يامى -مسلسل-852-اسم الحساب من نوبل-فيلا احمد بلكور المزروعى-البيان-رقم سند الدفع : 762 - زيت مولدات لموقع احمد بلكور المزروعى من عهدة قاسم-نوع الادخال فى نوبل-Automatic</v>
      </c>
      <c r="G5222" s="6" t="s">
        <v>2755</v>
      </c>
      <c r="H5222" s="8">
        <v>86</v>
      </c>
      <c r="I5222" s="8">
        <v>0</v>
      </c>
      <c r="J5222" s="8" t="s">
        <v>14</v>
      </c>
      <c r="K5222" s="13"/>
    </row>
    <row r="5223" spans="1:11" ht="69.599999999999994" thickBot="1">
      <c r="A5223" s="22">
        <f t="shared" ref="A5223:A5230" si="381">A5222</f>
        <v>852</v>
      </c>
      <c r="B5223" s="24"/>
      <c r="C5223" s="3" t="s">
        <v>26</v>
      </c>
      <c r="D5223" s="3" t="str">
        <f>VLOOKUP(C5223,'[1]Chart-of_Accounts (1)'!$B$20:$D$1316,3,)</f>
        <v>VAT Input</v>
      </c>
      <c r="E5223" s="3"/>
      <c r="F5223" s="6" t="str">
        <f t="shared" si="380"/>
        <v>دمج البيانات من نوبل الى نظام يامى -مسلسل-852-اسم الحساب من نوبل-Value Added Tax (VAT OUT)-البيان-رقم سند الدفع : 762 - زيت مولدات لموقع احمد بلكور المزروعى من عهدة قاسم - - -نوع الادخال فى نوبل-Automatic</v>
      </c>
      <c r="G5223" s="3" t="s">
        <v>2756</v>
      </c>
      <c r="H5223" s="5">
        <v>4.3</v>
      </c>
      <c r="I5223" s="5">
        <v>0</v>
      </c>
      <c r="J5223" s="5" t="s">
        <v>14</v>
      </c>
      <c r="K5223" s="13"/>
    </row>
    <row r="5224" spans="1:11" ht="58.2" thickBot="1">
      <c r="A5224" s="22">
        <f t="shared" si="381"/>
        <v>852</v>
      </c>
      <c r="B5224" s="24"/>
      <c r="C5224" s="3" t="s">
        <v>173</v>
      </c>
      <c r="D5224" s="3" t="str">
        <f>VLOOKUP(C5224,'[1]Chart-of_Accounts (1)'!$B$20:$D$1316,3,)</f>
        <v>Petty Cash Imprest</v>
      </c>
      <c r="E5224" s="3"/>
      <c r="F5224" s="6" t="str">
        <f t="shared" si="380"/>
        <v>دمج البيانات من نوبل الى نظام يامى -مسلسل-852-اسم الحساب من نوبل-عهدة قاسم-البيان-رقم سند الدفع : 762 - زيت مولدات لموقع احمد بلكور المزروعى من عهدة قاسم-نوع الادخال فى نوبل-Automatic</v>
      </c>
      <c r="G5224" s="3" t="s">
        <v>2755</v>
      </c>
      <c r="H5224" s="5">
        <v>0</v>
      </c>
      <c r="I5224" s="5">
        <v>90.3</v>
      </c>
      <c r="J5224" s="5" t="s">
        <v>14</v>
      </c>
      <c r="K5224" s="13"/>
    </row>
    <row r="5225" spans="1:11" ht="58.2" thickBot="1">
      <c r="A5225" s="22">
        <f t="shared" si="381"/>
        <v>852</v>
      </c>
      <c r="B5225" s="24"/>
      <c r="C5225" s="3" t="s">
        <v>6937</v>
      </c>
      <c r="D5225" s="18" t="s">
        <v>6975</v>
      </c>
      <c r="E5225" s="6" t="str">
        <f>C5225</f>
        <v>فيلا سالم راشد المنصورى</v>
      </c>
      <c r="F5225" s="6" t="str">
        <f t="shared" si="380"/>
        <v>دمج البيانات من نوبل الى نظام يامى -مسلسل-852-اسم الحساب من نوبل-فيلا سالم راشد المنصورى-البيان-رقم سند الدفع : 762 - زيت مولدات لموقع سالم راشد المنصورى من عهدة قاسم-نوع الادخال فى نوبل-Automatic</v>
      </c>
      <c r="G5225" s="3" t="s">
        <v>2757</v>
      </c>
      <c r="H5225" s="5">
        <v>90</v>
      </c>
      <c r="I5225" s="5">
        <v>0</v>
      </c>
      <c r="J5225" s="5" t="s">
        <v>14</v>
      </c>
      <c r="K5225" s="13"/>
    </row>
    <row r="5226" spans="1:11" ht="69.599999999999994" thickBot="1">
      <c r="A5226" s="22">
        <f t="shared" si="381"/>
        <v>852</v>
      </c>
      <c r="B5226" s="24"/>
      <c r="C5226" s="3" t="s">
        <v>26</v>
      </c>
      <c r="D5226" s="3" t="str">
        <f>VLOOKUP(C5226,'[1]Chart-of_Accounts (1)'!$B$20:$D$1316,3,)</f>
        <v>VAT Input</v>
      </c>
      <c r="E5226" s="3"/>
      <c r="F5226" s="6" t="str">
        <f t="shared" si="380"/>
        <v>دمج البيانات من نوبل الى نظام يامى -مسلسل-852-اسم الحساب من نوبل-Value Added Tax (VAT OUT)-البيان-رقم سند الدفع : 762 - زيت مولدات لموقع سالم راشد المنصورى من عهدة قاسم - - -نوع الادخال فى نوبل-Automatic</v>
      </c>
      <c r="G5226" s="3" t="s">
        <v>2758</v>
      </c>
      <c r="H5226" s="5">
        <v>4.5</v>
      </c>
      <c r="I5226" s="5">
        <v>0</v>
      </c>
      <c r="J5226" s="5" t="s">
        <v>14</v>
      </c>
      <c r="K5226" s="13"/>
    </row>
    <row r="5227" spans="1:11" ht="58.2" thickBot="1">
      <c r="A5227" s="22">
        <f t="shared" si="381"/>
        <v>852</v>
      </c>
      <c r="B5227" s="24"/>
      <c r="C5227" s="3" t="s">
        <v>173</v>
      </c>
      <c r="D5227" s="3" t="str">
        <f>VLOOKUP(C5227,'[1]Chart-of_Accounts (1)'!$B$20:$D$1316,3,)</f>
        <v>Petty Cash Imprest</v>
      </c>
      <c r="E5227" s="3"/>
      <c r="F5227" s="6" t="str">
        <f t="shared" si="380"/>
        <v>دمج البيانات من نوبل الى نظام يامى -مسلسل-852-اسم الحساب من نوبل-عهدة قاسم-البيان-رقم سند الدفع : 762 - زيت مولدات لموقع سالم راشد المنصورى من عهدة قاسم-نوع الادخال فى نوبل-Automatic</v>
      </c>
      <c r="G5227" s="3" t="s">
        <v>2757</v>
      </c>
      <c r="H5227" s="5">
        <v>0</v>
      </c>
      <c r="I5227" s="5">
        <v>94.5</v>
      </c>
      <c r="J5227" s="5" t="s">
        <v>14</v>
      </c>
      <c r="K5227" s="13"/>
    </row>
    <row r="5228" spans="1:11" ht="58.2" thickBot="1">
      <c r="A5228" s="22">
        <f t="shared" si="381"/>
        <v>852</v>
      </c>
      <c r="B5228" s="24"/>
      <c r="C5228" s="3" t="s">
        <v>6938</v>
      </c>
      <c r="D5228" s="18" t="s">
        <v>6975</v>
      </c>
      <c r="E5228" s="6" t="str">
        <f>C5228</f>
        <v>فيلا محمد راشد المنصورى</v>
      </c>
      <c r="F5228" s="6" t="str">
        <f t="shared" si="380"/>
        <v>دمج البيانات من نوبل الى نظام يامى -مسلسل-852-اسم الحساب من نوبل-فيلا محمد راشد المنصورى-البيان-رقم سند الدفع : 762 - زيت مولدات لموقع سالم راشد المنصورى من عهدة قاسم-نوع الادخال فى نوبل-Automatic</v>
      </c>
      <c r="G5228" s="3" t="s">
        <v>2757</v>
      </c>
      <c r="H5228" s="5">
        <v>43</v>
      </c>
      <c r="I5228" s="5">
        <v>0</v>
      </c>
      <c r="J5228" s="5" t="s">
        <v>14</v>
      </c>
      <c r="K5228" s="13"/>
    </row>
    <row r="5229" spans="1:11" ht="69.599999999999994" thickBot="1">
      <c r="A5229" s="22">
        <f t="shared" si="381"/>
        <v>852</v>
      </c>
      <c r="B5229" s="24"/>
      <c r="C5229" s="3" t="s">
        <v>26</v>
      </c>
      <c r="D5229" s="3" t="str">
        <f>VLOOKUP(C5229,'[1]Chart-of_Accounts (1)'!$B$20:$D$1316,3,)</f>
        <v>VAT Input</v>
      </c>
      <c r="E5229" s="3"/>
      <c r="F5229" s="6" t="str">
        <f t="shared" si="380"/>
        <v>دمج البيانات من نوبل الى نظام يامى -مسلسل-852-اسم الحساب من نوبل-Value Added Tax (VAT OUT)-البيان-رقم سند الدفع : 762 - زيت مولدات لموقع سالم راشد المنصورى من عهدة قاسم - - -نوع الادخال فى نوبل-Automatic</v>
      </c>
      <c r="G5229" s="3" t="s">
        <v>2758</v>
      </c>
      <c r="H5229" s="5">
        <v>2.15</v>
      </c>
      <c r="I5229" s="5">
        <v>0</v>
      </c>
      <c r="J5229" s="5" t="s">
        <v>14</v>
      </c>
      <c r="K5229" s="13"/>
    </row>
    <row r="5230" spans="1:11" ht="58.2" thickBot="1">
      <c r="A5230" s="22">
        <f t="shared" si="381"/>
        <v>852</v>
      </c>
      <c r="B5230" s="25"/>
      <c r="C5230" s="3" t="s">
        <v>173</v>
      </c>
      <c r="D5230" s="3" t="str">
        <f>VLOOKUP(C5230,'[1]Chart-of_Accounts (1)'!$B$20:$D$1316,3,)</f>
        <v>Petty Cash Imprest</v>
      </c>
      <c r="E5230" s="3"/>
      <c r="F5230" s="6" t="str">
        <f t="shared" si="380"/>
        <v>دمج البيانات من نوبل الى نظام يامى -مسلسل-852-اسم الحساب من نوبل-عهدة قاسم-البيان-رقم سند الدفع : 762 - زيت مولدات لموقع سالم راشد المنصورى من عهدة قاسم-نوع الادخال فى نوبل-Automatic</v>
      </c>
      <c r="G5230" s="3" t="s">
        <v>2757</v>
      </c>
      <c r="H5230" s="5">
        <v>0</v>
      </c>
      <c r="I5230" s="5">
        <v>45.15</v>
      </c>
      <c r="J5230" s="5" t="s">
        <v>14</v>
      </c>
      <c r="K5230" s="13"/>
    </row>
    <row r="5231" spans="1:11" ht="58.2" thickBot="1">
      <c r="A5231" s="20">
        <v>853</v>
      </c>
      <c r="B5231" s="23">
        <v>45022</v>
      </c>
      <c r="C5231" s="6" t="s">
        <v>173</v>
      </c>
      <c r="D5231" s="3" t="str">
        <f>VLOOKUP(C5231,'[1]Chart-of_Accounts (1)'!$B$20:$D$1316,3,)</f>
        <v>Petty Cash Imprest</v>
      </c>
      <c r="E5231" s="6"/>
      <c r="F5231" s="6" t="str">
        <f t="shared" si="380"/>
        <v>دمج البيانات من نوبل الى نظام يامى -مسلسل-853-اسم الحساب من نوبل-عهدة قاسم-البيان-رقم سند الدفع : 763 - صرف عهدة للفورمن قاسم من عهدة مهندس على العقله-نوع الادخال فى نوبل-Automatic</v>
      </c>
      <c r="G5231" s="6" t="s">
        <v>2759</v>
      </c>
      <c r="H5231" s="7">
        <v>1500</v>
      </c>
      <c r="I5231" s="8">
        <v>0</v>
      </c>
      <c r="J5231" s="8" t="s">
        <v>14</v>
      </c>
      <c r="K5231" s="13"/>
    </row>
    <row r="5232" spans="1:11" ht="58.2" thickBot="1">
      <c r="A5232" s="22">
        <f t="shared" ref="A5232:A5234" si="382">A5231</f>
        <v>853</v>
      </c>
      <c r="B5232" s="24"/>
      <c r="C5232" s="3" t="s">
        <v>18</v>
      </c>
      <c r="D5232" s="3" t="str">
        <f>VLOOKUP(C5232,'[1]Chart-of_Accounts (1)'!$B$20:$D$1316,3,)</f>
        <v>Petty Cash Imprest</v>
      </c>
      <c r="E5232" s="3"/>
      <c r="F5232" s="6" t="str">
        <f t="shared" si="380"/>
        <v>دمج البيانات من نوبل الى نظام يامى -مسلسل-853-اسم الحساب من نوبل-عهدة مهندس علي-البيان-رقم سند الدفع : 763 - صرف عهدة للفورمن قاسم من عهدة مهندس على العقله-نوع الادخال فى نوبل-Automatic</v>
      </c>
      <c r="G5232" s="3" t="s">
        <v>2759</v>
      </c>
      <c r="H5232" s="5">
        <v>0</v>
      </c>
      <c r="I5232" s="4">
        <v>1500</v>
      </c>
      <c r="J5232" s="5" t="s">
        <v>14</v>
      </c>
      <c r="K5232" s="13"/>
    </row>
    <row r="5233" spans="1:11" ht="58.2" thickBot="1">
      <c r="A5233" s="22">
        <f t="shared" si="382"/>
        <v>853</v>
      </c>
      <c r="B5233" s="24"/>
      <c r="C5233" s="3" t="s">
        <v>173</v>
      </c>
      <c r="D5233" s="3" t="str">
        <f>VLOOKUP(C5233,'[1]Chart-of_Accounts (1)'!$B$20:$D$1316,3,)</f>
        <v>Petty Cash Imprest</v>
      </c>
      <c r="E5233" s="3"/>
      <c r="F5233" s="6" t="str">
        <f t="shared" si="380"/>
        <v>دمج البيانات من نوبل الى نظام يامى -مسلسل-853-اسم الحساب من نوبل-عهدة قاسم-البيان-رقم سند الدفع : 763 - صرف عهدة للفورمن قاسم من عهدة مهندس على العقله-نوع الادخال فى نوبل-Automatic</v>
      </c>
      <c r="G5233" s="3" t="s">
        <v>2759</v>
      </c>
      <c r="H5233" s="5">
        <v>500</v>
      </c>
      <c r="I5233" s="5">
        <v>0</v>
      </c>
      <c r="J5233" s="5" t="s">
        <v>14</v>
      </c>
      <c r="K5233" s="13"/>
    </row>
    <row r="5234" spans="1:11" ht="58.2" thickBot="1">
      <c r="A5234" s="22">
        <f t="shared" si="382"/>
        <v>853</v>
      </c>
      <c r="B5234" s="25"/>
      <c r="C5234" s="3" t="s">
        <v>18</v>
      </c>
      <c r="D5234" s="3" t="str">
        <f>VLOOKUP(C5234,'[1]Chart-of_Accounts (1)'!$B$20:$D$1316,3,)</f>
        <v>Petty Cash Imprest</v>
      </c>
      <c r="E5234" s="3"/>
      <c r="F5234" s="6" t="str">
        <f t="shared" si="380"/>
        <v>دمج البيانات من نوبل الى نظام يامى -مسلسل-853-اسم الحساب من نوبل-عهدة مهندس علي-البيان-رقم سند الدفع : 763 - صرف عهدة للفورمن قاسم من عهدة مهندس على العقله-نوع الادخال فى نوبل-Automatic</v>
      </c>
      <c r="G5234" s="3" t="s">
        <v>2759</v>
      </c>
      <c r="H5234" s="5">
        <v>0</v>
      </c>
      <c r="I5234" s="5">
        <v>500</v>
      </c>
      <c r="J5234" s="5" t="s">
        <v>14</v>
      </c>
      <c r="K5234" s="13"/>
    </row>
    <row r="5235" spans="1:11" ht="58.2" thickBot="1">
      <c r="A5235" s="20">
        <v>854</v>
      </c>
      <c r="B5235" s="23">
        <v>44932</v>
      </c>
      <c r="C5235" s="6" t="s">
        <v>6962</v>
      </c>
      <c r="D5235" s="18" t="s">
        <v>6975</v>
      </c>
      <c r="E5235" s="6" t="str">
        <f>C5235</f>
        <v>فيلا سهيل المزروعى</v>
      </c>
      <c r="F5235" s="6" t="str">
        <f t="shared" si="380"/>
        <v>دمج البيانات من نوبل الى نظام يامى -مسلسل-854-اسم الحساب من نوبل-فيلا سهيل المزروعى-البيان-رقم سند الدفع : 764 - مواد بناء لموقع سهيل المزروعى من عهدة شبير-نوع الادخال فى نوبل-Automatic</v>
      </c>
      <c r="G5235" s="6" t="s">
        <v>2760</v>
      </c>
      <c r="H5235" s="8">
        <v>20</v>
      </c>
      <c r="I5235" s="8">
        <v>0</v>
      </c>
      <c r="J5235" s="8" t="s">
        <v>14</v>
      </c>
      <c r="K5235" s="13"/>
    </row>
    <row r="5236" spans="1:11" ht="69.599999999999994" thickBot="1">
      <c r="A5236" s="22">
        <f t="shared" ref="A5236:A5243" si="383">A5235</f>
        <v>854</v>
      </c>
      <c r="B5236" s="24"/>
      <c r="C5236" s="3" t="s">
        <v>26</v>
      </c>
      <c r="D5236" s="3" t="str">
        <f>VLOOKUP(C5236,'[1]Chart-of_Accounts (1)'!$B$20:$D$1316,3,)</f>
        <v>VAT Input</v>
      </c>
      <c r="E5236" s="3"/>
      <c r="F5236" s="6" t="str">
        <f t="shared" si="380"/>
        <v>دمج البيانات من نوبل الى نظام يامى -مسلسل-854-اسم الحساب من نوبل-Value Added Tax (VAT OUT)-البيان-رقم سند الدفع : 764 - مواد بناء لموقع سهيل المزروعى من عهدة شبير - - -نوع الادخال فى نوبل-Automatic</v>
      </c>
      <c r="G5236" s="3" t="s">
        <v>2761</v>
      </c>
      <c r="H5236" s="5">
        <v>1</v>
      </c>
      <c r="I5236" s="5">
        <v>0</v>
      </c>
      <c r="J5236" s="5" t="s">
        <v>14</v>
      </c>
      <c r="K5236" s="13"/>
    </row>
    <row r="5237" spans="1:11" ht="58.2" thickBot="1">
      <c r="A5237" s="22">
        <f t="shared" si="383"/>
        <v>854</v>
      </c>
      <c r="B5237" s="24"/>
      <c r="C5237" s="3" t="s">
        <v>21</v>
      </c>
      <c r="D5237" s="3" t="str">
        <f>VLOOKUP(C5237,'[1]Chart-of_Accounts (1)'!$B$20:$D$1316,3,)</f>
        <v>Petty Cash Imprest</v>
      </c>
      <c r="E5237" s="3"/>
      <c r="F5237" s="6" t="str">
        <f t="shared" si="380"/>
        <v>دمج البيانات من نوبل الى نظام يامى -مسلسل-854-اسم الحساب من نوبل-عهدة شبير-البيان-رقم سند الدفع : 764 - مواد بناء لموقع سهيل المزروعى من عهدة شبير-نوع الادخال فى نوبل-Automatic</v>
      </c>
      <c r="G5237" s="3" t="s">
        <v>2760</v>
      </c>
      <c r="H5237" s="5">
        <v>0</v>
      </c>
      <c r="I5237" s="5">
        <v>21</v>
      </c>
      <c r="J5237" s="5" t="s">
        <v>14</v>
      </c>
      <c r="K5237" s="13"/>
    </row>
    <row r="5238" spans="1:11" ht="58.2" thickBot="1">
      <c r="A5238" s="22">
        <f t="shared" si="383"/>
        <v>854</v>
      </c>
      <c r="B5238" s="24"/>
      <c r="C5238" s="3" t="s">
        <v>6962</v>
      </c>
      <c r="D5238" s="18" t="s">
        <v>6975</v>
      </c>
      <c r="E5238" s="6" t="str">
        <f>C5238</f>
        <v>فيلا سهيل المزروعى</v>
      </c>
      <c r="F5238" s="6" t="str">
        <f t="shared" si="380"/>
        <v>دمج البيانات من نوبل الى نظام يامى -مسلسل-854-اسم الحساب من نوبل-فيلا سهيل المزروعى-البيان-رقم سند الدفع : 764 - مواد بناء لموقع سهيل المزروعى من عهدة شبير-نوع الادخال فى نوبل-Automatic</v>
      </c>
      <c r="G5238" s="3" t="s">
        <v>2760</v>
      </c>
      <c r="H5238" s="5">
        <v>40</v>
      </c>
      <c r="I5238" s="5">
        <v>0</v>
      </c>
      <c r="J5238" s="5" t="s">
        <v>14</v>
      </c>
      <c r="K5238" s="13"/>
    </row>
    <row r="5239" spans="1:11" ht="69.599999999999994" thickBot="1">
      <c r="A5239" s="22">
        <f t="shared" si="383"/>
        <v>854</v>
      </c>
      <c r="B5239" s="24"/>
      <c r="C5239" s="3" t="s">
        <v>26</v>
      </c>
      <c r="D5239" s="3" t="str">
        <f>VLOOKUP(C5239,'[1]Chart-of_Accounts (1)'!$B$20:$D$1316,3,)</f>
        <v>VAT Input</v>
      </c>
      <c r="E5239" s="3"/>
      <c r="F5239" s="6" t="str">
        <f t="shared" si="380"/>
        <v>دمج البيانات من نوبل الى نظام يامى -مسلسل-854-اسم الحساب من نوبل-Value Added Tax (VAT OUT)-البيان-رقم سند الدفع : 764 - مواد بناء لموقع سهيل المزروعى من عهدة شبير - - -نوع الادخال فى نوبل-Automatic</v>
      </c>
      <c r="G5239" s="3" t="s">
        <v>2761</v>
      </c>
      <c r="H5239" s="5">
        <v>2</v>
      </c>
      <c r="I5239" s="5">
        <v>0</v>
      </c>
      <c r="J5239" s="5" t="s">
        <v>14</v>
      </c>
      <c r="K5239" s="13"/>
    </row>
    <row r="5240" spans="1:11" ht="58.2" thickBot="1">
      <c r="A5240" s="22">
        <f t="shared" si="383"/>
        <v>854</v>
      </c>
      <c r="B5240" s="24"/>
      <c r="C5240" s="3" t="s">
        <v>21</v>
      </c>
      <c r="D5240" s="3" t="str">
        <f>VLOOKUP(C5240,'[1]Chart-of_Accounts (1)'!$B$20:$D$1316,3,)</f>
        <v>Petty Cash Imprest</v>
      </c>
      <c r="E5240" s="3"/>
      <c r="F5240" s="6" t="str">
        <f t="shared" si="380"/>
        <v>دمج البيانات من نوبل الى نظام يامى -مسلسل-854-اسم الحساب من نوبل-عهدة شبير-البيان-رقم سند الدفع : 764 - مواد بناء لموقع سهيل المزروعى من عهدة شبير-نوع الادخال فى نوبل-Automatic</v>
      </c>
      <c r="G5240" s="3" t="s">
        <v>2760</v>
      </c>
      <c r="H5240" s="5">
        <v>0</v>
      </c>
      <c r="I5240" s="5">
        <v>42</v>
      </c>
      <c r="J5240" s="5" t="s">
        <v>14</v>
      </c>
      <c r="K5240" s="13"/>
    </row>
    <row r="5241" spans="1:11" ht="58.2" thickBot="1">
      <c r="A5241" s="22">
        <f t="shared" si="383"/>
        <v>854</v>
      </c>
      <c r="B5241" s="24"/>
      <c r="C5241" s="3" t="s">
        <v>6931</v>
      </c>
      <c r="D5241" s="18" t="s">
        <v>6975</v>
      </c>
      <c r="E5241" s="6" t="str">
        <f>C5241</f>
        <v>فيلا عبيد الهاملى</v>
      </c>
      <c r="F5241" s="6" t="str">
        <f t="shared" si="380"/>
        <v>دمج البيانات من نوبل الى نظام يامى -مسلسل-854-اسم الحساب من نوبل-فيلا عبيد الهاملى-البيان-رقم سند الدفع : 764 - مواد بناء لموقع عبيد الهاملى من عهدة شبير-نوع الادخال فى نوبل-Automatic</v>
      </c>
      <c r="G5241" s="3" t="s">
        <v>2762</v>
      </c>
      <c r="H5241" s="5">
        <v>86.1</v>
      </c>
      <c r="I5241" s="5">
        <v>0</v>
      </c>
      <c r="J5241" s="5" t="s">
        <v>14</v>
      </c>
      <c r="K5241" s="13"/>
    </row>
    <row r="5242" spans="1:11" ht="58.2" thickBot="1">
      <c r="A5242" s="22">
        <f t="shared" si="383"/>
        <v>854</v>
      </c>
      <c r="B5242" s="24"/>
      <c r="C5242" s="3" t="s">
        <v>26</v>
      </c>
      <c r="D5242" s="3" t="str">
        <f>VLOOKUP(C5242,'[1]Chart-of_Accounts (1)'!$B$20:$D$1316,3,)</f>
        <v>VAT Input</v>
      </c>
      <c r="E5242" s="3"/>
      <c r="F5242" s="6" t="str">
        <f t="shared" si="380"/>
        <v>دمج البيانات من نوبل الى نظام يامى -مسلسل-854-اسم الحساب من نوبل-Value Added Tax (VAT OUT)-البيان-رقم سند الدفع : 764 - مواد بناء لموقع عبيد الهاملى من عهدة شبير - - -نوع الادخال فى نوبل-Automatic</v>
      </c>
      <c r="G5242" s="3" t="s">
        <v>2763</v>
      </c>
      <c r="H5242" s="5">
        <v>4.3099999999999996</v>
      </c>
      <c r="I5242" s="5">
        <v>0</v>
      </c>
      <c r="J5242" s="5" t="s">
        <v>14</v>
      </c>
      <c r="K5242" s="13"/>
    </row>
    <row r="5243" spans="1:11" ht="58.2" thickBot="1">
      <c r="A5243" s="22">
        <f t="shared" si="383"/>
        <v>854</v>
      </c>
      <c r="B5243" s="25"/>
      <c r="C5243" s="3" t="s">
        <v>21</v>
      </c>
      <c r="D5243" s="3" t="str">
        <f>VLOOKUP(C5243,'[1]Chart-of_Accounts (1)'!$B$20:$D$1316,3,)</f>
        <v>Petty Cash Imprest</v>
      </c>
      <c r="E5243" s="3"/>
      <c r="F5243" s="6" t="str">
        <f t="shared" si="380"/>
        <v>دمج البيانات من نوبل الى نظام يامى -مسلسل-854-اسم الحساب من نوبل-عهدة شبير-البيان-رقم سند الدفع : 764 - مواد بناء لموقع عبيد الهاملى من عهدة شبير-نوع الادخال فى نوبل-Automatic</v>
      </c>
      <c r="G5243" s="3" t="s">
        <v>2762</v>
      </c>
      <c r="H5243" s="5">
        <v>0</v>
      </c>
      <c r="I5243" s="5">
        <v>90.41</v>
      </c>
      <c r="J5243" s="5" t="s">
        <v>14</v>
      </c>
      <c r="K5243" s="13"/>
    </row>
    <row r="5244" spans="1:11" ht="58.2" thickBot="1">
      <c r="A5244" s="20">
        <v>855</v>
      </c>
      <c r="B5244" s="23">
        <v>44963</v>
      </c>
      <c r="C5244" s="6" t="s">
        <v>342</v>
      </c>
      <c r="D5244" s="18" t="s">
        <v>342</v>
      </c>
      <c r="E5244" s="6"/>
      <c r="F5244" s="6" t="str">
        <f t="shared" si="380"/>
        <v>دمج البيانات من نوبل الى نظام يامى -مسلسل-855-اسم الحساب من نوبل-Hospitality-البيان-رقم سند الدفع : 765 - فرشه للعمال عرفان+بوهندر من عهدة شبير-نوع الادخال فى نوبل-Automatic</v>
      </c>
      <c r="G5244" s="6" t="s">
        <v>2764</v>
      </c>
      <c r="H5244" s="8">
        <v>500</v>
      </c>
      <c r="I5244" s="8">
        <v>0</v>
      </c>
      <c r="J5244" s="8" t="s">
        <v>14</v>
      </c>
      <c r="K5244" s="13"/>
    </row>
    <row r="5245" spans="1:11" ht="58.2" thickBot="1">
      <c r="A5245" s="22">
        <f>A5244</f>
        <v>855</v>
      </c>
      <c r="B5245" s="25"/>
      <c r="C5245" s="3" t="s">
        <v>21</v>
      </c>
      <c r="D5245" s="3" t="str">
        <f>VLOOKUP(C5245,'[1]Chart-of_Accounts (1)'!$B$20:$D$1316,3,)</f>
        <v>Petty Cash Imprest</v>
      </c>
      <c r="E5245" s="3"/>
      <c r="F5245" s="6" t="str">
        <f t="shared" si="380"/>
        <v>دمج البيانات من نوبل الى نظام يامى -مسلسل-855-اسم الحساب من نوبل-عهدة شبير-البيان-رقم سند الدفع : 765 - فرشه للعمال عرفان+بوهندر من عهدة شبير-نوع الادخال فى نوبل-Automatic</v>
      </c>
      <c r="G5245" s="3" t="s">
        <v>2764</v>
      </c>
      <c r="H5245" s="5">
        <v>0</v>
      </c>
      <c r="I5245" s="5">
        <v>500</v>
      </c>
      <c r="J5245" s="5" t="s">
        <v>14</v>
      </c>
      <c r="K5245" s="13"/>
    </row>
    <row r="5246" spans="1:11" ht="58.2" thickBot="1">
      <c r="A5246" s="20">
        <v>856</v>
      </c>
      <c r="B5246" s="23">
        <v>44991</v>
      </c>
      <c r="C5246" s="6" t="s">
        <v>21</v>
      </c>
      <c r="D5246" s="3" t="str">
        <f>VLOOKUP(C5246,'[1]Chart-of_Accounts (1)'!$B$20:$D$1316,3,)</f>
        <v>Petty Cash Imprest</v>
      </c>
      <c r="E5246" s="6"/>
      <c r="F5246" s="6" t="str">
        <f t="shared" si="380"/>
        <v>دمج البيانات من نوبل الى نظام يامى -مسلسل-856-اسم الحساب من نوبل-عهدة شبير-البيان-رقم سند الدفع : 766 - صرف عهدة للفورمن شبير من عهدة مهندس على العقله-نوع الادخال فى نوبل-Automatic</v>
      </c>
      <c r="G5246" s="6" t="s">
        <v>2765</v>
      </c>
      <c r="H5246" s="7">
        <v>2100</v>
      </c>
      <c r="I5246" s="8">
        <v>0</v>
      </c>
      <c r="J5246" s="8" t="s">
        <v>14</v>
      </c>
      <c r="K5246" s="13"/>
    </row>
    <row r="5247" spans="1:11" ht="58.2" thickBot="1">
      <c r="A5247" s="22">
        <f>A5246</f>
        <v>856</v>
      </c>
      <c r="B5247" s="25"/>
      <c r="C5247" s="3" t="s">
        <v>18</v>
      </c>
      <c r="D5247" s="3" t="str">
        <f>VLOOKUP(C5247,'[1]Chart-of_Accounts (1)'!$B$20:$D$1316,3,)</f>
        <v>Petty Cash Imprest</v>
      </c>
      <c r="E5247" s="3"/>
      <c r="F5247" s="6" t="str">
        <f t="shared" si="380"/>
        <v>دمج البيانات من نوبل الى نظام يامى -مسلسل-856-اسم الحساب من نوبل-عهدة مهندس علي-البيان-رقم سند الدفع : 766 - صرف عهدة للفورمن شبير من عهدة مهندس على العقله-نوع الادخال فى نوبل-Automatic</v>
      </c>
      <c r="G5247" s="3" t="s">
        <v>2765</v>
      </c>
      <c r="H5247" s="5">
        <v>0</v>
      </c>
      <c r="I5247" s="4">
        <v>2100</v>
      </c>
      <c r="J5247" s="5" t="s">
        <v>14</v>
      </c>
      <c r="K5247" s="13"/>
    </row>
    <row r="5248" spans="1:11" ht="58.2" thickBot="1">
      <c r="A5248" s="20">
        <v>857</v>
      </c>
      <c r="B5248" s="23">
        <v>45082</v>
      </c>
      <c r="C5248" s="6" t="s">
        <v>2128</v>
      </c>
      <c r="D5248" s="3" t="str">
        <f>VLOOKUP(C5248,'[1]Chart-of_Accounts (1)'!$B$20:$D$1316,3,)</f>
        <v>العملاء</v>
      </c>
      <c r="E5248" s="6"/>
      <c r="F5248" s="6" t="str">
        <f t="shared" si="380"/>
        <v>دمج البيانات من نوبل الى نظام يامى -مسلسل-857-اسم الحساب من نوبل-رعد الحربي-البيان-رقم سند الدفع : 767 - مواد تكييف لموقع رعد الحربي من عهدة موسى -نوع الادخال فى نوبل-Automatic</v>
      </c>
      <c r="G5248" s="6" t="s">
        <v>2766</v>
      </c>
      <c r="H5248" s="7">
        <v>1120</v>
      </c>
      <c r="I5248" s="8">
        <v>0</v>
      </c>
      <c r="J5248" s="8" t="s">
        <v>14</v>
      </c>
      <c r="K5248" s="13"/>
    </row>
    <row r="5249" spans="1:11" ht="58.2" thickBot="1">
      <c r="A5249" s="22">
        <f t="shared" ref="A5249:A5259" si="384">A5248</f>
        <v>857</v>
      </c>
      <c r="B5249" s="24"/>
      <c r="C5249" s="3" t="s">
        <v>26</v>
      </c>
      <c r="D5249" s="3" t="str">
        <f>VLOOKUP(C5249,'[1]Chart-of_Accounts (1)'!$B$20:$D$1316,3,)</f>
        <v>VAT Input</v>
      </c>
      <c r="E5249" s="3"/>
      <c r="F5249" s="6" t="str">
        <f t="shared" si="380"/>
        <v>دمج البيانات من نوبل الى نظام يامى -مسلسل-857-اسم الحساب من نوبل-Value Added Tax (VAT OUT)-البيان-رقم سند الدفع : 767 - مواد تكييف لموقع رعد الحربي من عهدة موسى - - -نوع الادخال فى نوبل-Automatic</v>
      </c>
      <c r="G5249" s="3" t="s">
        <v>2767</v>
      </c>
      <c r="H5249" s="5">
        <v>56</v>
      </c>
      <c r="I5249" s="5">
        <v>0</v>
      </c>
      <c r="J5249" s="5" t="s">
        <v>14</v>
      </c>
      <c r="K5249" s="13"/>
    </row>
    <row r="5250" spans="1:11" ht="58.2" thickBot="1">
      <c r="A5250" s="22">
        <f t="shared" si="384"/>
        <v>857</v>
      </c>
      <c r="B5250" s="24"/>
      <c r="C5250" s="3" t="s">
        <v>176</v>
      </c>
      <c r="D5250" s="3" t="str">
        <f>VLOOKUP(C5250,'[1]Chart-of_Accounts (1)'!$B$20:$D$1316,3,)</f>
        <v>Petty Cash Imprest</v>
      </c>
      <c r="E5250" s="3"/>
      <c r="F5250" s="6" t="str">
        <f t="shared" si="380"/>
        <v>دمج البيانات من نوبل الى نظام يامى -مسلسل-857-اسم الحساب من نوبل-عهدة موسي-البيان-رقم سند الدفع : 767 - مواد تكييف لموقع رعد الحربي من عهدة موسى -نوع الادخال فى نوبل-Automatic</v>
      </c>
      <c r="G5250" s="3" t="s">
        <v>2766</v>
      </c>
      <c r="H5250" s="5">
        <v>0</v>
      </c>
      <c r="I5250" s="4">
        <v>1176</v>
      </c>
      <c r="J5250" s="5" t="s">
        <v>14</v>
      </c>
      <c r="K5250" s="13"/>
    </row>
    <row r="5251" spans="1:11" ht="58.2" thickBot="1">
      <c r="A5251" s="22">
        <f t="shared" si="384"/>
        <v>857</v>
      </c>
      <c r="B5251" s="24"/>
      <c r="C5251" s="3" t="s">
        <v>2128</v>
      </c>
      <c r="D5251" s="3" t="str">
        <f>VLOOKUP(C5251,'[1]Chart-of_Accounts (1)'!$B$20:$D$1316,3,)</f>
        <v>العملاء</v>
      </c>
      <c r="E5251" s="3"/>
      <c r="F5251" s="6" t="str">
        <f t="shared" si="380"/>
        <v>دمج البيانات من نوبل الى نظام يامى -مسلسل-857-اسم الحساب من نوبل-رعد الحربي-البيان-رقم سند الدفع : 767 - مواد تكييف لموقع رعد الحربي من عهدة موسى -نوع الادخال فى نوبل-Automatic</v>
      </c>
      <c r="G5251" s="3" t="s">
        <v>2766</v>
      </c>
      <c r="H5251" s="5">
        <v>299</v>
      </c>
      <c r="I5251" s="5">
        <v>0</v>
      </c>
      <c r="J5251" s="5" t="s">
        <v>14</v>
      </c>
      <c r="K5251" s="13"/>
    </row>
    <row r="5252" spans="1:11" ht="58.2" thickBot="1">
      <c r="A5252" s="22">
        <f t="shared" si="384"/>
        <v>857</v>
      </c>
      <c r="B5252" s="24"/>
      <c r="C5252" s="3" t="s">
        <v>26</v>
      </c>
      <c r="D5252" s="3" t="str">
        <f>VLOOKUP(C5252,'[1]Chart-of_Accounts (1)'!$B$20:$D$1316,3,)</f>
        <v>VAT Input</v>
      </c>
      <c r="E5252" s="3"/>
      <c r="F5252" s="6" t="str">
        <f t="shared" si="380"/>
        <v>دمج البيانات من نوبل الى نظام يامى -مسلسل-857-اسم الحساب من نوبل-Value Added Tax (VAT OUT)-البيان-رقم سند الدفع : 767 - مواد تكييف لموقع رعد الحربي من عهدة موسى - - -نوع الادخال فى نوبل-Automatic</v>
      </c>
      <c r="G5252" s="3" t="s">
        <v>2767</v>
      </c>
      <c r="H5252" s="5">
        <v>14.95</v>
      </c>
      <c r="I5252" s="5">
        <v>0</v>
      </c>
      <c r="J5252" s="5" t="s">
        <v>14</v>
      </c>
      <c r="K5252" s="13"/>
    </row>
    <row r="5253" spans="1:11" ht="58.2" thickBot="1">
      <c r="A5253" s="22">
        <f t="shared" si="384"/>
        <v>857</v>
      </c>
      <c r="B5253" s="24"/>
      <c r="C5253" s="3" t="s">
        <v>176</v>
      </c>
      <c r="D5253" s="3" t="str">
        <f>VLOOKUP(C5253,'[1]Chart-of_Accounts (1)'!$B$20:$D$1316,3,)</f>
        <v>Petty Cash Imprest</v>
      </c>
      <c r="E5253" s="3"/>
      <c r="F5253" s="6" t="str">
        <f t="shared" si="380"/>
        <v>دمج البيانات من نوبل الى نظام يامى -مسلسل-857-اسم الحساب من نوبل-عهدة موسي-البيان-رقم سند الدفع : 767 - مواد تكييف لموقع رعد الحربي من عهدة موسى -نوع الادخال فى نوبل-Automatic</v>
      </c>
      <c r="G5253" s="3" t="s">
        <v>2766</v>
      </c>
      <c r="H5253" s="5">
        <v>0</v>
      </c>
      <c r="I5253" s="5">
        <v>313.95</v>
      </c>
      <c r="J5253" s="5" t="s">
        <v>14</v>
      </c>
      <c r="K5253" s="13"/>
    </row>
    <row r="5254" spans="1:11" ht="58.2" thickBot="1">
      <c r="A5254" s="22">
        <f t="shared" si="384"/>
        <v>857</v>
      </c>
      <c r="B5254" s="24"/>
      <c r="C5254" s="3" t="s">
        <v>6944</v>
      </c>
      <c r="D5254" s="18" t="s">
        <v>6975</v>
      </c>
      <c r="E5254" s="6" t="str">
        <f>C5254</f>
        <v>فيلا هلال سويح</v>
      </c>
      <c r="F5254" s="6" t="str">
        <f t="shared" si="380"/>
        <v>دمج البيانات من نوبل الى نظام يامى -مسلسل-857-اسم الحساب من نوبل-فيلا هلال سويح-البيان-رقم سند الدفع : 767 - مواد تكييف لموقع هلال سويح المزرعى من عهدة موسى الزعبي-نوع الادخال فى نوبل-Automatic</v>
      </c>
      <c r="G5254" s="3" t="s">
        <v>2768</v>
      </c>
      <c r="H5254" s="4">
        <v>3840</v>
      </c>
      <c r="I5254" s="5">
        <v>0</v>
      </c>
      <c r="J5254" s="5" t="s">
        <v>14</v>
      </c>
      <c r="K5254" s="13"/>
    </row>
    <row r="5255" spans="1:11" ht="69.599999999999994" thickBot="1">
      <c r="A5255" s="22">
        <f t="shared" si="384"/>
        <v>857</v>
      </c>
      <c r="B5255" s="24"/>
      <c r="C5255" s="3" t="s">
        <v>26</v>
      </c>
      <c r="D5255" s="3" t="str">
        <f>VLOOKUP(C5255,'[1]Chart-of_Accounts (1)'!$B$20:$D$1316,3,)</f>
        <v>VAT Input</v>
      </c>
      <c r="E5255" s="3"/>
      <c r="F5255" s="6" t="str">
        <f t="shared" ref="F5255:F5318" si="385">CONCATENATE("دمج البيانات من نوبل الى نظام يامى ","-","مسلسل","-",A5255,"-","اسم الحساب من نوبل","-",C5255,"-","البيان","-",G5255,"-","نوع الادخال فى نوبل","-",J5255)</f>
        <v>دمج البيانات من نوبل الى نظام يامى -مسلسل-857-اسم الحساب من نوبل-Value Added Tax (VAT OUT)-البيان-رقم سند الدفع : 767 - مواد تكييف لموقع هلال سويح المزرعى من عهدة موسى الزعبي - - -نوع الادخال فى نوبل-Automatic</v>
      </c>
      <c r="G5255" s="3" t="s">
        <v>2769</v>
      </c>
      <c r="H5255" s="5">
        <v>192</v>
      </c>
      <c r="I5255" s="5">
        <v>0</v>
      </c>
      <c r="J5255" s="5" t="s">
        <v>14</v>
      </c>
      <c r="K5255" s="13"/>
    </row>
    <row r="5256" spans="1:11" ht="58.2" thickBot="1">
      <c r="A5256" s="22">
        <f t="shared" si="384"/>
        <v>857</v>
      </c>
      <c r="B5256" s="24"/>
      <c r="C5256" s="3" t="s">
        <v>176</v>
      </c>
      <c r="D5256" s="3" t="str">
        <f>VLOOKUP(C5256,'[1]Chart-of_Accounts (1)'!$B$20:$D$1316,3,)</f>
        <v>Petty Cash Imprest</v>
      </c>
      <c r="E5256" s="3"/>
      <c r="F5256" s="6" t="str">
        <f t="shared" si="385"/>
        <v>دمج البيانات من نوبل الى نظام يامى -مسلسل-857-اسم الحساب من نوبل-عهدة موسي-البيان-رقم سند الدفع : 767 - مواد تكييف لموقع هلال سويح المزرعى من عهدة موسى الزعبي-نوع الادخال فى نوبل-Automatic</v>
      </c>
      <c r="G5256" s="3" t="s">
        <v>2768</v>
      </c>
      <c r="H5256" s="5">
        <v>0</v>
      </c>
      <c r="I5256" s="4">
        <v>4032</v>
      </c>
      <c r="J5256" s="5" t="s">
        <v>14</v>
      </c>
      <c r="K5256" s="13"/>
    </row>
    <row r="5257" spans="1:11" ht="58.2" thickBot="1">
      <c r="A5257" s="22">
        <f t="shared" si="384"/>
        <v>857</v>
      </c>
      <c r="B5257" s="24"/>
      <c r="C5257" s="3" t="s">
        <v>2770</v>
      </c>
      <c r="D5257" s="3" t="str">
        <f>VLOOKUP(C5257,'[1]Chart-of_Accounts (1)'!$B$20:$D$1316,3,)</f>
        <v>العملاء</v>
      </c>
      <c r="E5257" s="3"/>
      <c r="F5257" s="6" t="str">
        <f t="shared" si="385"/>
        <v>دمج البيانات من نوبل الى نظام يامى -مسلسل-857-اسم الحساب من نوبل-فايز الزعبي-البيان-رقم سند الدفع : 767 - مواد تكييف اموقع فايز الزعبي من عهدة موسى-نوع الادخال فى نوبل-Automatic</v>
      </c>
      <c r="G5257" s="3" t="s">
        <v>2771</v>
      </c>
      <c r="H5257" s="4">
        <v>6962</v>
      </c>
      <c r="I5257" s="5">
        <v>0</v>
      </c>
      <c r="J5257" s="5" t="s">
        <v>14</v>
      </c>
      <c r="K5257" s="13"/>
    </row>
    <row r="5258" spans="1:11" ht="58.2" thickBot="1">
      <c r="A5258" s="22">
        <f t="shared" si="384"/>
        <v>857</v>
      </c>
      <c r="B5258" s="24"/>
      <c r="C5258" s="3" t="s">
        <v>26</v>
      </c>
      <c r="D5258" s="3" t="str">
        <f>VLOOKUP(C5258,'[1]Chart-of_Accounts (1)'!$B$20:$D$1316,3,)</f>
        <v>VAT Input</v>
      </c>
      <c r="E5258" s="3"/>
      <c r="F5258" s="6" t="str">
        <f t="shared" si="385"/>
        <v>دمج البيانات من نوبل الى نظام يامى -مسلسل-857-اسم الحساب من نوبل-Value Added Tax (VAT OUT)-البيان-رقم سند الدفع : 767 - مواد تكييف اموقع فايز الزعبي من عهدة موسى - - -نوع الادخال فى نوبل-Automatic</v>
      </c>
      <c r="G5258" s="3" t="s">
        <v>2772</v>
      </c>
      <c r="H5258" s="5">
        <v>348.1</v>
      </c>
      <c r="I5258" s="5">
        <v>0</v>
      </c>
      <c r="J5258" s="5" t="s">
        <v>14</v>
      </c>
      <c r="K5258" s="13"/>
    </row>
    <row r="5259" spans="1:11" ht="58.2" thickBot="1">
      <c r="A5259" s="22">
        <f t="shared" si="384"/>
        <v>857</v>
      </c>
      <c r="B5259" s="25"/>
      <c r="C5259" s="3" t="s">
        <v>176</v>
      </c>
      <c r="D5259" s="3" t="str">
        <f>VLOOKUP(C5259,'[1]Chart-of_Accounts (1)'!$B$20:$D$1316,3,)</f>
        <v>Petty Cash Imprest</v>
      </c>
      <c r="E5259" s="3"/>
      <c r="F5259" s="6" t="str">
        <f t="shared" si="385"/>
        <v>دمج البيانات من نوبل الى نظام يامى -مسلسل-857-اسم الحساب من نوبل-عهدة موسي-البيان-رقم سند الدفع : 767 - مواد تكييف اموقع فايز الزعبي من عهدة موسى-نوع الادخال فى نوبل-Automatic</v>
      </c>
      <c r="G5259" s="3" t="s">
        <v>2771</v>
      </c>
      <c r="H5259" s="5">
        <v>0</v>
      </c>
      <c r="I5259" s="4">
        <v>7310.1</v>
      </c>
      <c r="J5259" s="5" t="s">
        <v>14</v>
      </c>
      <c r="K5259" s="13"/>
    </row>
    <row r="5260" spans="1:11" ht="58.2" thickBot="1">
      <c r="A5260" s="20">
        <v>858</v>
      </c>
      <c r="B5260" s="23">
        <v>45204</v>
      </c>
      <c r="C5260" s="6" t="s">
        <v>6938</v>
      </c>
      <c r="D5260" s="18" t="s">
        <v>6975</v>
      </c>
      <c r="E5260" s="6" t="str">
        <f>C5260</f>
        <v>فيلا محمد راشد المنصورى</v>
      </c>
      <c r="F5260" s="6" t="str">
        <f t="shared" si="385"/>
        <v>دمج البيانات من نوبل الى نظام يامى -مسلسل-858-اسم الحساب من نوبل-فيلا محمد راشد المنصورى-البيان-رقم سند الدفع : 768 - مواد تكييف لموقع محمد راشد المنصورى من عهدة موسى -نوع الادخال فى نوبل-Automatic</v>
      </c>
      <c r="G5260" s="6" t="s">
        <v>2773</v>
      </c>
      <c r="H5260" s="8">
        <v>448</v>
      </c>
      <c r="I5260" s="8">
        <v>0</v>
      </c>
      <c r="J5260" s="8" t="s">
        <v>14</v>
      </c>
      <c r="K5260" s="13"/>
    </row>
    <row r="5261" spans="1:11" ht="69.599999999999994" thickBot="1">
      <c r="A5261" s="22">
        <f t="shared" ref="A5261:A5277" si="386">A5260</f>
        <v>858</v>
      </c>
      <c r="B5261" s="24"/>
      <c r="C5261" s="3" t="s">
        <v>26</v>
      </c>
      <c r="D5261" s="3" t="str">
        <f>VLOOKUP(C5261,'[1]Chart-of_Accounts (1)'!$B$20:$D$1316,3,)</f>
        <v>VAT Input</v>
      </c>
      <c r="E5261" s="3"/>
      <c r="F5261" s="6" t="str">
        <f t="shared" si="385"/>
        <v>دمج البيانات من نوبل الى نظام يامى -مسلسل-858-اسم الحساب من نوبل-Value Added Tax (VAT OUT)-البيان-رقم سند الدفع : 768 - مواد تكييف لموقع محمد راشد المنصورى من عهدة موسى - - -نوع الادخال فى نوبل-Automatic</v>
      </c>
      <c r="G5261" s="3" t="s">
        <v>2774</v>
      </c>
      <c r="H5261" s="5">
        <v>22.4</v>
      </c>
      <c r="I5261" s="5">
        <v>0</v>
      </c>
      <c r="J5261" s="5" t="s">
        <v>14</v>
      </c>
      <c r="K5261" s="13"/>
    </row>
    <row r="5262" spans="1:11" ht="58.2" thickBot="1">
      <c r="A5262" s="22">
        <f t="shared" si="386"/>
        <v>858</v>
      </c>
      <c r="B5262" s="24"/>
      <c r="C5262" s="3" t="s">
        <v>176</v>
      </c>
      <c r="D5262" s="3" t="str">
        <f>VLOOKUP(C5262,'[1]Chart-of_Accounts (1)'!$B$20:$D$1316,3,)</f>
        <v>Petty Cash Imprest</v>
      </c>
      <c r="E5262" s="3"/>
      <c r="F5262" s="6" t="str">
        <f t="shared" si="385"/>
        <v>دمج البيانات من نوبل الى نظام يامى -مسلسل-858-اسم الحساب من نوبل-عهدة موسي-البيان-رقم سند الدفع : 768 - مواد تكييف لموقع محمد راشد المنصورى من عهدة موسى -نوع الادخال فى نوبل-Automatic</v>
      </c>
      <c r="G5262" s="3" t="s">
        <v>2773</v>
      </c>
      <c r="H5262" s="5">
        <v>0</v>
      </c>
      <c r="I5262" s="5">
        <v>470.4</v>
      </c>
      <c r="J5262" s="5" t="s">
        <v>14</v>
      </c>
      <c r="K5262" s="13"/>
    </row>
    <row r="5263" spans="1:11" ht="58.2" thickBot="1">
      <c r="A5263" s="22">
        <f t="shared" si="386"/>
        <v>858</v>
      </c>
      <c r="B5263" s="24"/>
      <c r="C5263" s="3" t="s">
        <v>6937</v>
      </c>
      <c r="D5263" s="18" t="s">
        <v>6975</v>
      </c>
      <c r="E5263" s="6" t="str">
        <f>C5263</f>
        <v>فيلا سالم راشد المنصورى</v>
      </c>
      <c r="F5263" s="6" t="str">
        <f t="shared" si="385"/>
        <v>دمج البيانات من نوبل الى نظام يامى -مسلسل-858-اسم الحساب من نوبل-فيلا سالم راشد المنصورى-البيان-رقم سند الدفع : 768 - مواد تكييف لموقع سالم راشد المنصورى من عهدة موسى-نوع الادخال فى نوبل-Automatic</v>
      </c>
      <c r="G5263" s="3" t="s">
        <v>2775</v>
      </c>
      <c r="H5263" s="5">
        <v>309.60000000000002</v>
      </c>
      <c r="I5263" s="5">
        <v>0</v>
      </c>
      <c r="J5263" s="5" t="s">
        <v>14</v>
      </c>
      <c r="K5263" s="13"/>
    </row>
    <row r="5264" spans="1:11" ht="69.599999999999994" thickBot="1">
      <c r="A5264" s="22">
        <f t="shared" si="386"/>
        <v>858</v>
      </c>
      <c r="B5264" s="24"/>
      <c r="C5264" s="3" t="s">
        <v>26</v>
      </c>
      <c r="D5264" s="3" t="str">
        <f>VLOOKUP(C5264,'[1]Chart-of_Accounts (1)'!$B$20:$D$1316,3,)</f>
        <v>VAT Input</v>
      </c>
      <c r="E5264" s="3"/>
      <c r="F5264" s="6" t="str">
        <f t="shared" si="385"/>
        <v>دمج البيانات من نوبل الى نظام يامى -مسلسل-858-اسم الحساب من نوبل-Value Added Tax (VAT OUT)-البيان-رقم سند الدفع : 768 - مواد تكييف لموقع سالم راشد المنصورى من عهدة موسى - - -نوع الادخال فى نوبل-Automatic</v>
      </c>
      <c r="G5264" s="3" t="s">
        <v>2776</v>
      </c>
      <c r="H5264" s="5">
        <v>15.48</v>
      </c>
      <c r="I5264" s="5">
        <v>0</v>
      </c>
      <c r="J5264" s="5" t="s">
        <v>14</v>
      </c>
      <c r="K5264" s="13"/>
    </row>
    <row r="5265" spans="1:11" ht="58.2" thickBot="1">
      <c r="A5265" s="22">
        <f t="shared" si="386"/>
        <v>858</v>
      </c>
      <c r="B5265" s="24"/>
      <c r="C5265" s="3" t="s">
        <v>176</v>
      </c>
      <c r="D5265" s="3" t="str">
        <f>VLOOKUP(C5265,'[1]Chart-of_Accounts (1)'!$B$20:$D$1316,3,)</f>
        <v>Petty Cash Imprest</v>
      </c>
      <c r="E5265" s="3"/>
      <c r="F5265" s="6" t="str">
        <f t="shared" si="385"/>
        <v>دمج البيانات من نوبل الى نظام يامى -مسلسل-858-اسم الحساب من نوبل-عهدة موسي-البيان-رقم سند الدفع : 768 - مواد تكييف لموقع سالم راشد المنصورى من عهدة موسى-نوع الادخال فى نوبل-Automatic</v>
      </c>
      <c r="G5265" s="3" t="s">
        <v>2775</v>
      </c>
      <c r="H5265" s="5">
        <v>0</v>
      </c>
      <c r="I5265" s="5">
        <v>325.08</v>
      </c>
      <c r="J5265" s="5" t="s">
        <v>14</v>
      </c>
      <c r="K5265" s="13"/>
    </row>
    <row r="5266" spans="1:11" ht="58.2" thickBot="1">
      <c r="A5266" s="22">
        <f t="shared" si="386"/>
        <v>858</v>
      </c>
      <c r="B5266" s="24"/>
      <c r="C5266" s="3" t="s">
        <v>6938</v>
      </c>
      <c r="D5266" s="18" t="s">
        <v>6975</v>
      </c>
      <c r="E5266" s="6" t="str">
        <f>C5266</f>
        <v>فيلا محمد راشد المنصورى</v>
      </c>
      <c r="F5266" s="6" t="str">
        <f t="shared" si="385"/>
        <v>دمج البيانات من نوبل الى نظام يامى -مسلسل-858-اسم الحساب من نوبل-فيلا محمد راشد المنصورى-البيان-رقم سند الدفع : 768 - مواد تكييف لموقع محمد راشد المنصورى من عهدة موسى -نوع الادخال فى نوبل-Automatic</v>
      </c>
      <c r="G5266" s="3" t="s">
        <v>2773</v>
      </c>
      <c r="H5266" s="5">
        <v>280</v>
      </c>
      <c r="I5266" s="5">
        <v>0</v>
      </c>
      <c r="J5266" s="5" t="s">
        <v>14</v>
      </c>
      <c r="K5266" s="13"/>
    </row>
    <row r="5267" spans="1:11" ht="69.599999999999994" thickBot="1">
      <c r="A5267" s="22">
        <f t="shared" si="386"/>
        <v>858</v>
      </c>
      <c r="B5267" s="24"/>
      <c r="C5267" s="3" t="s">
        <v>26</v>
      </c>
      <c r="D5267" s="3" t="str">
        <f>VLOOKUP(C5267,'[1]Chart-of_Accounts (1)'!$B$20:$D$1316,3,)</f>
        <v>VAT Input</v>
      </c>
      <c r="E5267" s="3"/>
      <c r="F5267" s="6" t="str">
        <f t="shared" si="385"/>
        <v>دمج البيانات من نوبل الى نظام يامى -مسلسل-858-اسم الحساب من نوبل-Value Added Tax (VAT OUT)-البيان-رقم سند الدفع : 768 - مواد تكييف لموقع محمد راشد المنصورى من عهدة موسى - - -نوع الادخال فى نوبل-Automatic</v>
      </c>
      <c r="G5267" s="3" t="s">
        <v>2774</v>
      </c>
      <c r="H5267" s="5">
        <v>14</v>
      </c>
      <c r="I5267" s="5">
        <v>0</v>
      </c>
      <c r="J5267" s="5" t="s">
        <v>14</v>
      </c>
      <c r="K5267" s="13"/>
    </row>
    <row r="5268" spans="1:11" ht="58.2" thickBot="1">
      <c r="A5268" s="22">
        <f t="shared" si="386"/>
        <v>858</v>
      </c>
      <c r="B5268" s="24"/>
      <c r="C5268" s="3" t="s">
        <v>176</v>
      </c>
      <c r="D5268" s="3" t="str">
        <f>VLOOKUP(C5268,'[1]Chart-of_Accounts (1)'!$B$20:$D$1316,3,)</f>
        <v>Petty Cash Imprest</v>
      </c>
      <c r="E5268" s="3"/>
      <c r="F5268" s="6" t="str">
        <f t="shared" si="385"/>
        <v>دمج البيانات من نوبل الى نظام يامى -مسلسل-858-اسم الحساب من نوبل-عهدة موسي-البيان-رقم سند الدفع : 768 - مواد تكييف لموقع محمد راشد المنصورى من عهدة موسى -نوع الادخال فى نوبل-Automatic</v>
      </c>
      <c r="G5268" s="3" t="s">
        <v>2773</v>
      </c>
      <c r="H5268" s="5">
        <v>0</v>
      </c>
      <c r="I5268" s="5">
        <v>294</v>
      </c>
      <c r="J5268" s="5" t="s">
        <v>14</v>
      </c>
      <c r="K5268" s="13"/>
    </row>
    <row r="5269" spans="1:11" ht="58.2" thickBot="1">
      <c r="A5269" s="22">
        <f t="shared" si="386"/>
        <v>858</v>
      </c>
      <c r="B5269" s="24"/>
      <c r="C5269" s="3" t="s">
        <v>6932</v>
      </c>
      <c r="D5269" s="18" t="s">
        <v>6975</v>
      </c>
      <c r="E5269" s="6" t="str">
        <f>C5269</f>
        <v>فيلا مبارك المزروعى</v>
      </c>
      <c r="F5269" s="6" t="str">
        <f t="shared" si="385"/>
        <v>دمج البيانات من نوبل الى نظام يامى -مسلسل-858-اسم الحساب من نوبل-فيلا مبارك المزروعى-البيان-رقم سند الدفع : 768 - مواد تكييف لموقع مبارك المزروعى من عهدة قاسم-نوع الادخال فى نوبل-Automatic</v>
      </c>
      <c r="G5269" s="3" t="s">
        <v>2777</v>
      </c>
      <c r="H5269" s="5">
        <v>180</v>
      </c>
      <c r="I5269" s="5">
        <v>0</v>
      </c>
      <c r="J5269" s="5" t="s">
        <v>14</v>
      </c>
      <c r="K5269" s="13"/>
    </row>
    <row r="5270" spans="1:11" ht="69.599999999999994" thickBot="1">
      <c r="A5270" s="22">
        <f t="shared" si="386"/>
        <v>858</v>
      </c>
      <c r="B5270" s="24"/>
      <c r="C5270" s="3" t="s">
        <v>26</v>
      </c>
      <c r="D5270" s="3" t="str">
        <f>VLOOKUP(C5270,'[1]Chart-of_Accounts (1)'!$B$20:$D$1316,3,)</f>
        <v>VAT Input</v>
      </c>
      <c r="E5270" s="3"/>
      <c r="F5270" s="6" t="str">
        <f t="shared" si="385"/>
        <v>دمج البيانات من نوبل الى نظام يامى -مسلسل-858-اسم الحساب من نوبل-Value Added Tax (VAT OUT)-البيان-رقم سند الدفع : 768 - مواد تكييف لموقع مبارك المزروعى من عهدة قاسم - - -نوع الادخال فى نوبل-Automatic</v>
      </c>
      <c r="G5270" s="3" t="s">
        <v>2778</v>
      </c>
      <c r="H5270" s="5">
        <v>9</v>
      </c>
      <c r="I5270" s="5">
        <v>0</v>
      </c>
      <c r="J5270" s="5" t="s">
        <v>14</v>
      </c>
      <c r="K5270" s="13"/>
    </row>
    <row r="5271" spans="1:11" ht="58.2" thickBot="1">
      <c r="A5271" s="22">
        <f t="shared" si="386"/>
        <v>858</v>
      </c>
      <c r="B5271" s="24"/>
      <c r="C5271" s="3" t="s">
        <v>176</v>
      </c>
      <c r="D5271" s="3" t="str">
        <f>VLOOKUP(C5271,'[1]Chart-of_Accounts (1)'!$B$20:$D$1316,3,)</f>
        <v>Petty Cash Imprest</v>
      </c>
      <c r="E5271" s="3"/>
      <c r="F5271" s="6" t="str">
        <f t="shared" si="385"/>
        <v>دمج البيانات من نوبل الى نظام يامى -مسلسل-858-اسم الحساب من نوبل-عهدة موسي-البيان-رقم سند الدفع : 768 - مواد تكييف لموقع مبارك المزروعى من عهدة قاسم-نوع الادخال فى نوبل-Automatic</v>
      </c>
      <c r="G5271" s="3" t="s">
        <v>2777</v>
      </c>
      <c r="H5271" s="5">
        <v>0</v>
      </c>
      <c r="I5271" s="5">
        <v>189</v>
      </c>
      <c r="J5271" s="5" t="s">
        <v>14</v>
      </c>
      <c r="K5271" s="13"/>
    </row>
    <row r="5272" spans="1:11" ht="58.2" thickBot="1">
      <c r="A5272" s="22">
        <f t="shared" si="386"/>
        <v>858</v>
      </c>
      <c r="B5272" s="24"/>
      <c r="C5272" s="3" t="s">
        <v>6937</v>
      </c>
      <c r="D5272" s="18" t="s">
        <v>6975</v>
      </c>
      <c r="E5272" s="6" t="str">
        <f>C5272</f>
        <v>فيلا سالم راشد المنصورى</v>
      </c>
      <c r="F5272" s="6" t="str">
        <f t="shared" si="385"/>
        <v>دمج البيانات من نوبل الى نظام يامى -مسلسل-858-اسم الحساب من نوبل-فيلا سالم راشد المنصورى-البيان-رقم سند الدفع : 768 - مواد تكييف لموقع سالم راشد المنصورى من عهدة قاسم-نوع الادخال فى نوبل-Automatic</v>
      </c>
      <c r="G5272" s="3" t="s">
        <v>2779</v>
      </c>
      <c r="H5272" s="5">
        <v>47.5</v>
      </c>
      <c r="I5272" s="5">
        <v>0</v>
      </c>
      <c r="J5272" s="5" t="s">
        <v>14</v>
      </c>
      <c r="K5272" s="13"/>
    </row>
    <row r="5273" spans="1:11" ht="69.599999999999994" thickBot="1">
      <c r="A5273" s="22">
        <f t="shared" si="386"/>
        <v>858</v>
      </c>
      <c r="B5273" s="24"/>
      <c r="C5273" s="3" t="s">
        <v>26</v>
      </c>
      <c r="D5273" s="3" t="str">
        <f>VLOOKUP(C5273,'[1]Chart-of_Accounts (1)'!$B$20:$D$1316,3,)</f>
        <v>VAT Input</v>
      </c>
      <c r="E5273" s="3"/>
      <c r="F5273" s="6" t="str">
        <f t="shared" si="385"/>
        <v>دمج البيانات من نوبل الى نظام يامى -مسلسل-858-اسم الحساب من نوبل-Value Added Tax (VAT OUT)-البيان-رقم سند الدفع : 768 - مواد تكييف لموقع سالم راشد المنصورى من عهدة قاسم - - -نوع الادخال فى نوبل-Automatic</v>
      </c>
      <c r="G5273" s="3" t="s">
        <v>2780</v>
      </c>
      <c r="H5273" s="5">
        <v>2.38</v>
      </c>
      <c r="I5273" s="5">
        <v>0</v>
      </c>
      <c r="J5273" s="5" t="s">
        <v>14</v>
      </c>
      <c r="K5273" s="13"/>
    </row>
    <row r="5274" spans="1:11" ht="58.2" thickBot="1">
      <c r="A5274" s="22">
        <f t="shared" si="386"/>
        <v>858</v>
      </c>
      <c r="B5274" s="24"/>
      <c r="C5274" s="3" t="s">
        <v>176</v>
      </c>
      <c r="D5274" s="3" t="str">
        <f>VLOOKUP(C5274,'[1]Chart-of_Accounts (1)'!$B$20:$D$1316,3,)</f>
        <v>Petty Cash Imprest</v>
      </c>
      <c r="E5274" s="3"/>
      <c r="F5274" s="6" t="str">
        <f t="shared" si="385"/>
        <v>دمج البيانات من نوبل الى نظام يامى -مسلسل-858-اسم الحساب من نوبل-عهدة موسي-البيان-رقم سند الدفع : 768 - مواد تكييف لموقع سالم راشد المنصورى من عهدة قاسم-نوع الادخال فى نوبل-Automatic</v>
      </c>
      <c r="G5274" s="3" t="s">
        <v>2779</v>
      </c>
      <c r="H5274" s="5">
        <v>0</v>
      </c>
      <c r="I5274" s="5">
        <v>49.88</v>
      </c>
      <c r="J5274" s="5" t="s">
        <v>14</v>
      </c>
      <c r="K5274" s="13"/>
    </row>
    <row r="5275" spans="1:11" ht="58.2" thickBot="1">
      <c r="A5275" s="22">
        <f t="shared" si="386"/>
        <v>858</v>
      </c>
      <c r="B5275" s="24"/>
      <c r="C5275" s="3" t="s">
        <v>2128</v>
      </c>
      <c r="D5275" s="3" t="str">
        <f>VLOOKUP(C5275,'[1]Chart-of_Accounts (1)'!$B$20:$D$1316,3,)</f>
        <v>العملاء</v>
      </c>
      <c r="E5275" s="3"/>
      <c r="F5275" s="6" t="str">
        <f t="shared" si="385"/>
        <v>دمج البيانات من نوبل الى نظام يامى -مسلسل-858-اسم الحساب من نوبل-رعد الحربي-البيان-رقم سند الدفع : 768 - مواد تكييف لموقع رعد الحربي من عهدة موسى الزعبي-نوع الادخال فى نوبل-Automatic</v>
      </c>
      <c r="G5275" s="3" t="s">
        <v>2781</v>
      </c>
      <c r="H5275" s="5">
        <v>690</v>
      </c>
      <c r="I5275" s="5">
        <v>0</v>
      </c>
      <c r="J5275" s="5" t="s">
        <v>14</v>
      </c>
      <c r="K5275" s="13"/>
    </row>
    <row r="5276" spans="1:11" ht="69.599999999999994" thickBot="1">
      <c r="A5276" s="22">
        <f t="shared" si="386"/>
        <v>858</v>
      </c>
      <c r="B5276" s="24"/>
      <c r="C5276" s="3" t="s">
        <v>26</v>
      </c>
      <c r="D5276" s="3" t="str">
        <f>VLOOKUP(C5276,'[1]Chart-of_Accounts (1)'!$B$20:$D$1316,3,)</f>
        <v>VAT Input</v>
      </c>
      <c r="E5276" s="3"/>
      <c r="F5276" s="6" t="str">
        <f t="shared" si="385"/>
        <v>دمج البيانات من نوبل الى نظام يامى -مسلسل-858-اسم الحساب من نوبل-Value Added Tax (VAT OUT)-البيان-رقم سند الدفع : 768 - مواد تكييف لموقع رعد الحربي من عهدة موسى الزعبي - - -نوع الادخال فى نوبل-Automatic</v>
      </c>
      <c r="G5276" s="3" t="s">
        <v>2782</v>
      </c>
      <c r="H5276" s="5">
        <v>34.5</v>
      </c>
      <c r="I5276" s="5">
        <v>0</v>
      </c>
      <c r="J5276" s="5" t="s">
        <v>14</v>
      </c>
      <c r="K5276" s="13"/>
    </row>
    <row r="5277" spans="1:11" ht="58.2" thickBot="1">
      <c r="A5277" s="22">
        <f t="shared" si="386"/>
        <v>858</v>
      </c>
      <c r="B5277" s="25"/>
      <c r="C5277" s="3" t="s">
        <v>176</v>
      </c>
      <c r="D5277" s="3" t="str">
        <f>VLOOKUP(C5277,'[1]Chart-of_Accounts (1)'!$B$20:$D$1316,3,)</f>
        <v>Petty Cash Imprest</v>
      </c>
      <c r="E5277" s="3"/>
      <c r="F5277" s="6" t="str">
        <f t="shared" si="385"/>
        <v>دمج البيانات من نوبل الى نظام يامى -مسلسل-858-اسم الحساب من نوبل-عهدة موسي-البيان-رقم سند الدفع : 768 - مواد تكييف لموقع رعد الحربي من عهدة موسى الزعبي-نوع الادخال فى نوبل-Automatic</v>
      </c>
      <c r="G5277" s="3" t="s">
        <v>2781</v>
      </c>
      <c r="H5277" s="5">
        <v>0</v>
      </c>
      <c r="I5277" s="5">
        <v>724.5</v>
      </c>
      <c r="J5277" s="5" t="s">
        <v>14</v>
      </c>
      <c r="K5277" s="13"/>
    </row>
    <row r="5278" spans="1:11" ht="58.2" thickBot="1">
      <c r="A5278" s="20">
        <v>859</v>
      </c>
      <c r="B5278" s="23">
        <v>44962</v>
      </c>
      <c r="C5278" s="6" t="s">
        <v>1152</v>
      </c>
      <c r="D5278" s="3" t="str">
        <f>VLOOKUP(C5278,'[1]Chart-of_Accounts (1)'!$B$20:$D$1316,3,)</f>
        <v>العملاء</v>
      </c>
      <c r="E5278" s="6"/>
      <c r="F5278" s="6" t="str">
        <f t="shared" si="385"/>
        <v>دمج البيانات من نوبل الى نظام يامى -مسلسل-859-اسم الحساب من نوبل-مرابع الظفرة-البيان-رقم سند الدفع : 769 - مواد تكييف لموقع ابوناصر من عهدة موسى الزعبي-نوع الادخال فى نوبل-Automatic</v>
      </c>
      <c r="G5278" s="6" t="s">
        <v>2783</v>
      </c>
      <c r="H5278" s="8">
        <v>250</v>
      </c>
      <c r="I5278" s="8">
        <v>0</v>
      </c>
      <c r="J5278" s="8" t="s">
        <v>14</v>
      </c>
      <c r="K5278" s="13"/>
    </row>
    <row r="5279" spans="1:11" ht="69.599999999999994" thickBot="1">
      <c r="A5279" s="22">
        <f t="shared" ref="A5279:A5295" si="387">A5278</f>
        <v>859</v>
      </c>
      <c r="B5279" s="24"/>
      <c r="C5279" s="3" t="s">
        <v>26</v>
      </c>
      <c r="D5279" s="3" t="str">
        <f>VLOOKUP(C5279,'[1]Chart-of_Accounts (1)'!$B$20:$D$1316,3,)</f>
        <v>VAT Input</v>
      </c>
      <c r="E5279" s="3"/>
      <c r="F5279" s="6" t="str">
        <f t="shared" si="385"/>
        <v>دمج البيانات من نوبل الى نظام يامى -مسلسل-859-اسم الحساب من نوبل-Value Added Tax (VAT OUT)-البيان-رقم سند الدفع : 769 - مواد تكييف لموقع ابوناصر من عهدة موسى الزعبي - - -نوع الادخال فى نوبل-Automatic</v>
      </c>
      <c r="G5279" s="3" t="s">
        <v>2784</v>
      </c>
      <c r="H5279" s="5">
        <v>12.5</v>
      </c>
      <c r="I5279" s="5">
        <v>0</v>
      </c>
      <c r="J5279" s="5" t="s">
        <v>14</v>
      </c>
      <c r="K5279" s="13"/>
    </row>
    <row r="5280" spans="1:11" ht="58.2" thickBot="1">
      <c r="A5280" s="22">
        <f t="shared" si="387"/>
        <v>859</v>
      </c>
      <c r="B5280" s="24"/>
      <c r="C5280" s="3" t="s">
        <v>176</v>
      </c>
      <c r="D5280" s="3" t="str">
        <f>VLOOKUP(C5280,'[1]Chart-of_Accounts (1)'!$B$20:$D$1316,3,)</f>
        <v>Petty Cash Imprest</v>
      </c>
      <c r="E5280" s="3"/>
      <c r="F5280" s="6" t="str">
        <f t="shared" si="385"/>
        <v>دمج البيانات من نوبل الى نظام يامى -مسلسل-859-اسم الحساب من نوبل-عهدة موسي-البيان-رقم سند الدفع : 769 - مواد تكييف لموقع ابوناصر من عهدة موسى الزعبي-نوع الادخال فى نوبل-Automatic</v>
      </c>
      <c r="G5280" s="3" t="s">
        <v>2783</v>
      </c>
      <c r="H5280" s="5">
        <v>0</v>
      </c>
      <c r="I5280" s="5">
        <v>262.5</v>
      </c>
      <c r="J5280" s="5" t="s">
        <v>14</v>
      </c>
      <c r="K5280" s="13"/>
    </row>
    <row r="5281" spans="1:11" ht="58.2" thickBot="1">
      <c r="A5281" s="22">
        <f t="shared" si="387"/>
        <v>859</v>
      </c>
      <c r="B5281" s="24"/>
      <c r="C5281" s="3" t="s">
        <v>2770</v>
      </c>
      <c r="D5281" s="3" t="str">
        <f>VLOOKUP(C5281,'[1]Chart-of_Accounts (1)'!$B$20:$D$1316,3,)</f>
        <v>العملاء</v>
      </c>
      <c r="E5281" s="3"/>
      <c r="F5281" s="6" t="str">
        <f t="shared" si="385"/>
        <v>دمج البيانات من نوبل الى نظام يامى -مسلسل-859-اسم الحساب من نوبل-فايز الزعبي-البيان-رقم سند الدفع : 769 - مواد تكييف لموقع فايز الزعبي من عهدة موسي-نوع الادخال فى نوبل-Automatic</v>
      </c>
      <c r="G5281" s="3" t="s">
        <v>2785</v>
      </c>
      <c r="H5281" s="5">
        <v>60</v>
      </c>
      <c r="I5281" s="5">
        <v>0</v>
      </c>
      <c r="J5281" s="5" t="s">
        <v>14</v>
      </c>
      <c r="K5281" s="13"/>
    </row>
    <row r="5282" spans="1:11" ht="58.2" thickBot="1">
      <c r="A5282" s="22">
        <f t="shared" si="387"/>
        <v>859</v>
      </c>
      <c r="B5282" s="24"/>
      <c r="C5282" s="3" t="s">
        <v>26</v>
      </c>
      <c r="D5282" s="3" t="str">
        <f>VLOOKUP(C5282,'[1]Chart-of_Accounts (1)'!$B$20:$D$1316,3,)</f>
        <v>VAT Input</v>
      </c>
      <c r="E5282" s="3"/>
      <c r="F5282" s="6" t="str">
        <f t="shared" si="385"/>
        <v>دمج البيانات من نوبل الى نظام يامى -مسلسل-859-اسم الحساب من نوبل-Value Added Tax (VAT OUT)-البيان-رقم سند الدفع : 769 - مواد تكييف لموقع فايز الزعبي من عهدة موسي - - -نوع الادخال فى نوبل-Automatic</v>
      </c>
      <c r="G5282" s="3" t="s">
        <v>2786</v>
      </c>
      <c r="H5282" s="5">
        <v>3</v>
      </c>
      <c r="I5282" s="5">
        <v>0</v>
      </c>
      <c r="J5282" s="5" t="s">
        <v>14</v>
      </c>
      <c r="K5282" s="13"/>
    </row>
    <row r="5283" spans="1:11" ht="58.2" thickBot="1">
      <c r="A5283" s="22">
        <f t="shared" si="387"/>
        <v>859</v>
      </c>
      <c r="B5283" s="24"/>
      <c r="C5283" s="3" t="s">
        <v>176</v>
      </c>
      <c r="D5283" s="3" t="str">
        <f>VLOOKUP(C5283,'[1]Chart-of_Accounts (1)'!$B$20:$D$1316,3,)</f>
        <v>Petty Cash Imprest</v>
      </c>
      <c r="E5283" s="3"/>
      <c r="F5283" s="6" t="str">
        <f t="shared" si="385"/>
        <v>دمج البيانات من نوبل الى نظام يامى -مسلسل-859-اسم الحساب من نوبل-عهدة موسي-البيان-رقم سند الدفع : 769 - مواد تكييف لموقع فايز الزعبي من عهدة موسي-نوع الادخال فى نوبل-Automatic</v>
      </c>
      <c r="G5283" s="3" t="s">
        <v>2785</v>
      </c>
      <c r="H5283" s="5">
        <v>0</v>
      </c>
      <c r="I5283" s="5">
        <v>63</v>
      </c>
      <c r="J5283" s="5" t="s">
        <v>14</v>
      </c>
      <c r="K5283" s="13"/>
    </row>
    <row r="5284" spans="1:11" ht="58.2" thickBot="1">
      <c r="A5284" s="22">
        <f t="shared" si="387"/>
        <v>859</v>
      </c>
      <c r="B5284" s="24"/>
      <c r="C5284" s="3" t="s">
        <v>1152</v>
      </c>
      <c r="D5284" s="3" t="str">
        <f>VLOOKUP(C5284,'[1]Chart-of_Accounts (1)'!$B$20:$D$1316,3,)</f>
        <v>العملاء</v>
      </c>
      <c r="E5284" s="3"/>
      <c r="F5284" s="6" t="str">
        <f t="shared" si="385"/>
        <v>دمج البيانات من نوبل الى نظام يامى -مسلسل-859-اسم الحساب من نوبل-مرابع الظفرة-البيان-رقم سند الدفع : 769 - مواد تكييف لموقع ابوناصر من عهدة موسى الزعبي-نوع الادخال فى نوبل-Automatic</v>
      </c>
      <c r="G5284" s="3" t="s">
        <v>2783</v>
      </c>
      <c r="H5284" s="5">
        <v>30</v>
      </c>
      <c r="I5284" s="5">
        <v>0</v>
      </c>
      <c r="J5284" s="5" t="s">
        <v>14</v>
      </c>
      <c r="K5284" s="13"/>
    </row>
    <row r="5285" spans="1:11" ht="69.599999999999994" thickBot="1">
      <c r="A5285" s="22">
        <f t="shared" si="387"/>
        <v>859</v>
      </c>
      <c r="B5285" s="24"/>
      <c r="C5285" s="3" t="s">
        <v>26</v>
      </c>
      <c r="D5285" s="3" t="str">
        <f>VLOOKUP(C5285,'[1]Chart-of_Accounts (1)'!$B$20:$D$1316,3,)</f>
        <v>VAT Input</v>
      </c>
      <c r="E5285" s="3"/>
      <c r="F5285" s="6" t="str">
        <f t="shared" si="385"/>
        <v>دمج البيانات من نوبل الى نظام يامى -مسلسل-859-اسم الحساب من نوبل-Value Added Tax (VAT OUT)-البيان-رقم سند الدفع : 769 - مواد تكييف لموقع ابوناصر من عهدة موسى الزعبي - - -نوع الادخال فى نوبل-Automatic</v>
      </c>
      <c r="G5285" s="3" t="s">
        <v>2784</v>
      </c>
      <c r="H5285" s="5">
        <v>1.5</v>
      </c>
      <c r="I5285" s="5">
        <v>0</v>
      </c>
      <c r="J5285" s="5" t="s">
        <v>14</v>
      </c>
      <c r="K5285" s="13"/>
    </row>
    <row r="5286" spans="1:11" ht="58.2" thickBot="1">
      <c r="A5286" s="22">
        <f t="shared" si="387"/>
        <v>859</v>
      </c>
      <c r="B5286" s="24"/>
      <c r="C5286" s="3" t="s">
        <v>176</v>
      </c>
      <c r="D5286" s="3" t="str">
        <f>VLOOKUP(C5286,'[1]Chart-of_Accounts (1)'!$B$20:$D$1316,3,)</f>
        <v>Petty Cash Imprest</v>
      </c>
      <c r="E5286" s="3"/>
      <c r="F5286" s="6" t="str">
        <f t="shared" si="385"/>
        <v>دمج البيانات من نوبل الى نظام يامى -مسلسل-859-اسم الحساب من نوبل-عهدة موسي-البيان-رقم سند الدفع : 769 - مواد تكييف لموقع ابوناصر من عهدة موسى الزعبي-نوع الادخال فى نوبل-Automatic</v>
      </c>
      <c r="G5286" s="3" t="s">
        <v>2783</v>
      </c>
      <c r="H5286" s="5">
        <v>0</v>
      </c>
      <c r="I5286" s="5">
        <v>31.5</v>
      </c>
      <c r="J5286" s="5" t="s">
        <v>14</v>
      </c>
      <c r="K5286" s="13"/>
    </row>
    <row r="5287" spans="1:11" ht="58.2" thickBot="1">
      <c r="A5287" s="22">
        <f t="shared" si="387"/>
        <v>859</v>
      </c>
      <c r="B5287" s="24"/>
      <c r="C5287" s="3" t="s">
        <v>1152</v>
      </c>
      <c r="D5287" s="3" t="str">
        <f>VLOOKUP(C5287,'[1]Chart-of_Accounts (1)'!$B$20:$D$1316,3,)</f>
        <v>العملاء</v>
      </c>
      <c r="E5287" s="3"/>
      <c r="F5287" s="6" t="str">
        <f t="shared" si="385"/>
        <v>دمج البيانات من نوبل الى نظام يامى -مسلسل-859-اسم الحساب من نوبل-مرابع الظفرة-البيان-رقم سند الدفع : 769 - مواد تكييف لموقع ابوناصر من عهدة موسى الزعبي-نوع الادخال فى نوبل-Automatic</v>
      </c>
      <c r="G5287" s="3" t="s">
        <v>2783</v>
      </c>
      <c r="H5287" s="5">
        <v>10</v>
      </c>
      <c r="I5287" s="5">
        <v>0</v>
      </c>
      <c r="J5287" s="5" t="s">
        <v>14</v>
      </c>
      <c r="K5287" s="13"/>
    </row>
    <row r="5288" spans="1:11" ht="69.599999999999994" thickBot="1">
      <c r="A5288" s="22">
        <f t="shared" si="387"/>
        <v>859</v>
      </c>
      <c r="B5288" s="24"/>
      <c r="C5288" s="3" t="s">
        <v>26</v>
      </c>
      <c r="D5288" s="3" t="str">
        <f>VLOOKUP(C5288,'[1]Chart-of_Accounts (1)'!$B$20:$D$1316,3,)</f>
        <v>VAT Input</v>
      </c>
      <c r="E5288" s="3"/>
      <c r="F5288" s="6" t="str">
        <f t="shared" si="385"/>
        <v>دمج البيانات من نوبل الى نظام يامى -مسلسل-859-اسم الحساب من نوبل-Value Added Tax (VAT OUT)-البيان-رقم سند الدفع : 769 - مواد تكييف لموقع ابوناصر من عهدة موسى الزعبي - - -نوع الادخال فى نوبل-Automatic</v>
      </c>
      <c r="G5288" s="3" t="s">
        <v>2784</v>
      </c>
      <c r="H5288" s="5">
        <v>0.5</v>
      </c>
      <c r="I5288" s="5">
        <v>0</v>
      </c>
      <c r="J5288" s="5" t="s">
        <v>14</v>
      </c>
      <c r="K5288" s="13"/>
    </row>
    <row r="5289" spans="1:11" ht="58.2" thickBot="1">
      <c r="A5289" s="22">
        <f t="shared" si="387"/>
        <v>859</v>
      </c>
      <c r="B5289" s="24"/>
      <c r="C5289" s="3" t="s">
        <v>176</v>
      </c>
      <c r="D5289" s="3" t="str">
        <f>VLOOKUP(C5289,'[1]Chart-of_Accounts (1)'!$B$20:$D$1316,3,)</f>
        <v>Petty Cash Imprest</v>
      </c>
      <c r="E5289" s="3"/>
      <c r="F5289" s="6" t="str">
        <f t="shared" si="385"/>
        <v>دمج البيانات من نوبل الى نظام يامى -مسلسل-859-اسم الحساب من نوبل-عهدة موسي-البيان-رقم سند الدفع : 769 - مواد تكييف لموقع ابوناصر من عهدة موسى الزعبي-نوع الادخال فى نوبل-Automatic</v>
      </c>
      <c r="G5289" s="3" t="s">
        <v>2783</v>
      </c>
      <c r="H5289" s="5">
        <v>0</v>
      </c>
      <c r="I5289" s="5">
        <v>10.5</v>
      </c>
      <c r="J5289" s="5" t="s">
        <v>14</v>
      </c>
      <c r="K5289" s="13"/>
    </row>
    <row r="5290" spans="1:11" ht="58.2" thickBot="1">
      <c r="A5290" s="22">
        <f t="shared" si="387"/>
        <v>859</v>
      </c>
      <c r="B5290" s="24"/>
      <c r="C5290" s="3" t="s">
        <v>6947</v>
      </c>
      <c r="D5290" s="18" t="s">
        <v>6975</v>
      </c>
      <c r="E5290" s="6" t="str">
        <f>C5290</f>
        <v>فيلا احمد بخيت الهاملى</v>
      </c>
      <c r="F5290" s="6" t="str">
        <f t="shared" si="385"/>
        <v>دمج البيانات من نوبل الى نظام يامى -مسلسل-859-اسم الحساب من نوبل-فيلا احمد بخيت الهاملى-البيان-رقم سند الدفع : 769 - مواد تكييف لموقع احمد بخيت الهاملى من عهدة موسى-نوع الادخال فى نوبل-Automatic</v>
      </c>
      <c r="G5290" s="3" t="s">
        <v>2787</v>
      </c>
      <c r="H5290" s="5">
        <v>20</v>
      </c>
      <c r="I5290" s="5">
        <v>0</v>
      </c>
      <c r="J5290" s="5" t="s">
        <v>14</v>
      </c>
      <c r="K5290" s="13"/>
    </row>
    <row r="5291" spans="1:11" ht="69.599999999999994" thickBot="1">
      <c r="A5291" s="22">
        <f t="shared" si="387"/>
        <v>859</v>
      </c>
      <c r="B5291" s="24"/>
      <c r="C5291" s="3" t="s">
        <v>26</v>
      </c>
      <c r="D5291" s="3" t="str">
        <f>VLOOKUP(C5291,'[1]Chart-of_Accounts (1)'!$B$20:$D$1316,3,)</f>
        <v>VAT Input</v>
      </c>
      <c r="E5291" s="3"/>
      <c r="F5291" s="6" t="str">
        <f t="shared" si="385"/>
        <v>دمج البيانات من نوبل الى نظام يامى -مسلسل-859-اسم الحساب من نوبل-Value Added Tax (VAT OUT)-البيان-رقم سند الدفع : 769 - مواد تكييف لموقع احمد بخيت الهاملى من عهدة موسى - - -نوع الادخال فى نوبل-Automatic</v>
      </c>
      <c r="G5291" s="3" t="s">
        <v>2788</v>
      </c>
      <c r="H5291" s="5">
        <v>1</v>
      </c>
      <c r="I5291" s="5">
        <v>0</v>
      </c>
      <c r="J5291" s="5" t="s">
        <v>14</v>
      </c>
      <c r="K5291" s="13"/>
    </row>
    <row r="5292" spans="1:11" ht="58.2" thickBot="1">
      <c r="A5292" s="22">
        <f t="shared" si="387"/>
        <v>859</v>
      </c>
      <c r="B5292" s="24"/>
      <c r="C5292" s="3" t="s">
        <v>176</v>
      </c>
      <c r="D5292" s="3" t="str">
        <f>VLOOKUP(C5292,'[1]Chart-of_Accounts (1)'!$B$20:$D$1316,3,)</f>
        <v>Petty Cash Imprest</v>
      </c>
      <c r="E5292" s="3"/>
      <c r="F5292" s="6" t="str">
        <f t="shared" si="385"/>
        <v>دمج البيانات من نوبل الى نظام يامى -مسلسل-859-اسم الحساب من نوبل-عهدة موسي-البيان-رقم سند الدفع : 769 - مواد تكييف لموقع احمد بخيت الهاملى من عهدة موسى-نوع الادخال فى نوبل-Automatic</v>
      </c>
      <c r="G5292" s="3" t="s">
        <v>2787</v>
      </c>
      <c r="H5292" s="5">
        <v>0</v>
      </c>
      <c r="I5292" s="5">
        <v>21</v>
      </c>
      <c r="J5292" s="5" t="s">
        <v>14</v>
      </c>
      <c r="K5292" s="13"/>
    </row>
    <row r="5293" spans="1:11" ht="58.2" thickBot="1">
      <c r="A5293" s="22">
        <f t="shared" si="387"/>
        <v>859</v>
      </c>
      <c r="B5293" s="24"/>
      <c r="C5293" s="3" t="s">
        <v>6938</v>
      </c>
      <c r="D5293" s="18" t="s">
        <v>6975</v>
      </c>
      <c r="E5293" s="6" t="str">
        <f>C5293</f>
        <v>فيلا محمد راشد المنصورى</v>
      </c>
      <c r="F5293" s="6" t="str">
        <f t="shared" si="385"/>
        <v>دمج البيانات من نوبل الى نظام يامى -مسلسل-859-اسم الحساب من نوبل-فيلا محمد راشد المنصورى-البيان-رقم سند الدفع : 769 - مواد تكييف لموقع محمد راشد المنصورى من عهدة قاسم-نوع الادخال فى نوبل-Automatic</v>
      </c>
      <c r="G5293" s="3" t="s">
        <v>2789</v>
      </c>
      <c r="H5293" s="5">
        <v>35</v>
      </c>
      <c r="I5293" s="5">
        <v>0</v>
      </c>
      <c r="J5293" s="5" t="s">
        <v>14</v>
      </c>
      <c r="K5293" s="13"/>
    </row>
    <row r="5294" spans="1:11" ht="69.599999999999994" thickBot="1">
      <c r="A5294" s="22">
        <f t="shared" si="387"/>
        <v>859</v>
      </c>
      <c r="B5294" s="24"/>
      <c r="C5294" s="3" t="s">
        <v>26</v>
      </c>
      <c r="D5294" s="3" t="str">
        <f>VLOOKUP(C5294,'[1]Chart-of_Accounts (1)'!$B$20:$D$1316,3,)</f>
        <v>VAT Input</v>
      </c>
      <c r="E5294" s="3"/>
      <c r="F5294" s="6" t="str">
        <f t="shared" si="385"/>
        <v>دمج البيانات من نوبل الى نظام يامى -مسلسل-859-اسم الحساب من نوبل-Value Added Tax (VAT OUT)-البيان-رقم سند الدفع : 769 - مواد تكييف لموقع محمد راشد المنصورى من عهدة قاسم - - -نوع الادخال فى نوبل-Automatic</v>
      </c>
      <c r="G5294" s="3" t="s">
        <v>2790</v>
      </c>
      <c r="H5294" s="5">
        <v>1.75</v>
      </c>
      <c r="I5294" s="5">
        <v>0</v>
      </c>
      <c r="J5294" s="5" t="s">
        <v>14</v>
      </c>
      <c r="K5294" s="13"/>
    </row>
    <row r="5295" spans="1:11" ht="58.2" thickBot="1">
      <c r="A5295" s="22">
        <f t="shared" si="387"/>
        <v>859</v>
      </c>
      <c r="B5295" s="25"/>
      <c r="C5295" s="3" t="s">
        <v>176</v>
      </c>
      <c r="D5295" s="3" t="str">
        <f>VLOOKUP(C5295,'[1]Chart-of_Accounts (1)'!$B$20:$D$1316,3,)</f>
        <v>Petty Cash Imprest</v>
      </c>
      <c r="E5295" s="3"/>
      <c r="F5295" s="6" t="str">
        <f t="shared" si="385"/>
        <v>دمج البيانات من نوبل الى نظام يامى -مسلسل-859-اسم الحساب من نوبل-عهدة موسي-البيان-رقم سند الدفع : 769 - مواد تكييف لموقع محمد راشد المنصورى من عهدة قاسم-نوع الادخال فى نوبل-Automatic</v>
      </c>
      <c r="G5295" s="3" t="s">
        <v>2789</v>
      </c>
      <c r="H5295" s="5">
        <v>0</v>
      </c>
      <c r="I5295" s="5">
        <v>36.75</v>
      </c>
      <c r="J5295" s="5" t="s">
        <v>14</v>
      </c>
      <c r="K5295" s="13"/>
    </row>
    <row r="5296" spans="1:11" ht="58.2" thickBot="1">
      <c r="A5296" s="20">
        <v>860</v>
      </c>
      <c r="B5296" s="23">
        <v>45204</v>
      </c>
      <c r="C5296" s="6" t="s">
        <v>6948</v>
      </c>
      <c r="D5296" s="18" t="s">
        <v>6975</v>
      </c>
      <c r="E5296" s="6" t="str">
        <f>C5296</f>
        <v>فيلا احمد الحمادى</v>
      </c>
      <c r="F5296" s="6" t="str">
        <f t="shared" si="385"/>
        <v>دمج البيانات من نوبل الى نظام يامى -مسلسل-860-اسم الحساب من نوبل-فيلا احمد الحمادى-البيان-رقم سند الدفع : 770 - مصروف عمال التكييف لموقع احمد الحمادى من عهدة موسي-نوع الادخال فى نوبل-Automatic</v>
      </c>
      <c r="G5296" s="6" t="s">
        <v>2791</v>
      </c>
      <c r="H5296" s="8">
        <v>100</v>
      </c>
      <c r="I5296" s="8">
        <v>0</v>
      </c>
      <c r="J5296" s="8" t="s">
        <v>14</v>
      </c>
      <c r="K5296" s="13"/>
    </row>
    <row r="5297" spans="1:11" ht="58.2" thickBot="1">
      <c r="A5297" s="22">
        <f>A5296</f>
        <v>860</v>
      </c>
      <c r="B5297" s="25"/>
      <c r="C5297" s="3" t="s">
        <v>176</v>
      </c>
      <c r="D5297" s="3" t="str">
        <f>VLOOKUP(C5297,'[1]Chart-of_Accounts (1)'!$B$20:$D$1316,3,)</f>
        <v>Petty Cash Imprest</v>
      </c>
      <c r="E5297" s="3"/>
      <c r="F5297" s="6" t="str">
        <f t="shared" si="385"/>
        <v>دمج البيانات من نوبل الى نظام يامى -مسلسل-860-اسم الحساب من نوبل-عهدة موسي-البيان-رقم سند الدفع : 770 - مصروف عمال التكييف لموقع احمد الحمادى من عهدة موسي-نوع الادخال فى نوبل-Automatic</v>
      </c>
      <c r="G5297" s="3" t="s">
        <v>2791</v>
      </c>
      <c r="H5297" s="5">
        <v>0</v>
      </c>
      <c r="I5297" s="5">
        <v>100</v>
      </c>
      <c r="J5297" s="5" t="s">
        <v>14</v>
      </c>
      <c r="K5297" s="13"/>
    </row>
    <row r="5298" spans="1:11" ht="58.2" thickBot="1">
      <c r="A5298" s="20">
        <v>861</v>
      </c>
      <c r="B5298" s="20" t="s">
        <v>2792</v>
      </c>
      <c r="C5298" s="6" t="s">
        <v>6942</v>
      </c>
      <c r="D5298" s="18" t="s">
        <v>6975</v>
      </c>
      <c r="E5298" s="6" t="str">
        <f>C5298</f>
        <v>مسجد راشد كندى المرر</v>
      </c>
      <c r="F5298" s="6" t="str">
        <f t="shared" si="385"/>
        <v>دمج البيانات من نوبل الى نظام يامى -مسلسل-861-اسم الحساب من نوبل-مسجد راشد كندى المرر-البيان-رقم سند الدفع : 771 - بترول لموقع مسجد راشد كندى المرر من عهدة علاء-نوع الادخال فى نوبل-Automatic</v>
      </c>
      <c r="G5298" s="6" t="s">
        <v>2793</v>
      </c>
      <c r="H5298" s="8">
        <v>19.05</v>
      </c>
      <c r="I5298" s="8">
        <v>0</v>
      </c>
      <c r="J5298" s="8" t="s">
        <v>14</v>
      </c>
      <c r="K5298" s="13"/>
    </row>
    <row r="5299" spans="1:11" ht="69.599999999999994" thickBot="1">
      <c r="A5299" s="22">
        <f t="shared" ref="A5299:A5330" si="388">A5298</f>
        <v>861</v>
      </c>
      <c r="B5299" s="21"/>
      <c r="C5299" s="3" t="s">
        <v>26</v>
      </c>
      <c r="D5299" s="3" t="str">
        <f>VLOOKUP(C5299,'[1]Chart-of_Accounts (1)'!$B$20:$D$1316,3,)</f>
        <v>VAT Input</v>
      </c>
      <c r="E5299" s="3"/>
      <c r="F5299" s="6" t="str">
        <f t="shared" si="385"/>
        <v>دمج البيانات من نوبل الى نظام يامى -مسلسل-861-اسم الحساب من نوبل-Value Added Tax (VAT OUT)-البيان-رقم سند الدفع : 771 - بترول لموقع مسجد راشد كندى المرر من عهدة علاء - - -نوع الادخال فى نوبل-Automatic</v>
      </c>
      <c r="G5299" s="3" t="s">
        <v>2794</v>
      </c>
      <c r="H5299" s="5">
        <v>0.95</v>
      </c>
      <c r="I5299" s="5">
        <v>0</v>
      </c>
      <c r="J5299" s="5" t="s">
        <v>14</v>
      </c>
      <c r="K5299" s="13"/>
    </row>
    <row r="5300" spans="1:11" ht="58.2" thickBot="1">
      <c r="A5300" s="22">
        <f t="shared" si="388"/>
        <v>861</v>
      </c>
      <c r="B5300" s="21"/>
      <c r="C5300" s="3" t="s">
        <v>339</v>
      </c>
      <c r="D5300" s="3" t="str">
        <f>VLOOKUP(C5300,'[1]Chart-of_Accounts (1)'!$B$20:$D$1316,3,)</f>
        <v>Petty Cash Imprest</v>
      </c>
      <c r="E5300" s="3"/>
      <c r="F5300" s="6" t="str">
        <f t="shared" si="385"/>
        <v>دمج البيانات من نوبل الى نظام يامى -مسلسل-861-اسم الحساب من نوبل-عهدة علاء العقلة-البيان-رقم سند الدفع : 771 - بترول لموقع مسجد راشد كندى المرر من عهدة علاء-نوع الادخال فى نوبل-Automatic</v>
      </c>
      <c r="G5300" s="3" t="s">
        <v>2793</v>
      </c>
      <c r="H5300" s="5">
        <v>0</v>
      </c>
      <c r="I5300" s="5">
        <v>20</v>
      </c>
      <c r="J5300" s="5" t="s">
        <v>14</v>
      </c>
      <c r="K5300" s="13"/>
    </row>
    <row r="5301" spans="1:11" ht="58.2" thickBot="1">
      <c r="A5301" s="22">
        <f t="shared" si="388"/>
        <v>861</v>
      </c>
      <c r="B5301" s="21"/>
      <c r="C5301" s="3" t="s">
        <v>6942</v>
      </c>
      <c r="D5301" s="18" t="s">
        <v>6975</v>
      </c>
      <c r="E5301" s="6" t="str">
        <f>C5301</f>
        <v>مسجد راشد كندى المرر</v>
      </c>
      <c r="F5301" s="6" t="str">
        <f t="shared" si="385"/>
        <v>دمج البيانات من نوبل الى نظام يامى -مسلسل-861-اسم الحساب من نوبل-مسجد راشد كندى المرر-البيان-رقم سند الدفع : 771 - بترول لموقع مسجد راشد كندى المرر من عهدة علاء-نوع الادخال فى نوبل-Automatic</v>
      </c>
      <c r="G5301" s="3" t="s">
        <v>2793</v>
      </c>
      <c r="H5301" s="5">
        <v>19.05</v>
      </c>
      <c r="I5301" s="5">
        <v>0</v>
      </c>
      <c r="J5301" s="5" t="s">
        <v>14</v>
      </c>
      <c r="K5301" s="13"/>
    </row>
    <row r="5302" spans="1:11" ht="69.599999999999994" thickBot="1">
      <c r="A5302" s="22">
        <f t="shared" si="388"/>
        <v>861</v>
      </c>
      <c r="B5302" s="21"/>
      <c r="C5302" s="3" t="s">
        <v>26</v>
      </c>
      <c r="D5302" s="3" t="str">
        <f>VLOOKUP(C5302,'[1]Chart-of_Accounts (1)'!$B$20:$D$1316,3,)</f>
        <v>VAT Input</v>
      </c>
      <c r="E5302" s="3"/>
      <c r="F5302" s="6" t="str">
        <f t="shared" si="385"/>
        <v>دمج البيانات من نوبل الى نظام يامى -مسلسل-861-اسم الحساب من نوبل-Value Added Tax (VAT OUT)-البيان-رقم سند الدفع : 771 - بترول لموقع مسجد راشد كندى المرر من عهدة علاء - - -نوع الادخال فى نوبل-Automatic</v>
      </c>
      <c r="G5302" s="3" t="s">
        <v>2794</v>
      </c>
      <c r="H5302" s="5">
        <v>0.95</v>
      </c>
      <c r="I5302" s="5">
        <v>0</v>
      </c>
      <c r="J5302" s="5" t="s">
        <v>14</v>
      </c>
      <c r="K5302" s="13"/>
    </row>
    <row r="5303" spans="1:11" ht="58.2" thickBot="1">
      <c r="A5303" s="22">
        <f t="shared" si="388"/>
        <v>861</v>
      </c>
      <c r="B5303" s="21"/>
      <c r="C5303" s="3" t="s">
        <v>339</v>
      </c>
      <c r="D5303" s="3" t="str">
        <f>VLOOKUP(C5303,'[1]Chart-of_Accounts (1)'!$B$20:$D$1316,3,)</f>
        <v>Petty Cash Imprest</v>
      </c>
      <c r="E5303" s="3"/>
      <c r="F5303" s="6" t="str">
        <f t="shared" si="385"/>
        <v>دمج البيانات من نوبل الى نظام يامى -مسلسل-861-اسم الحساب من نوبل-عهدة علاء العقلة-البيان-رقم سند الدفع : 771 - بترول لموقع مسجد راشد كندى المرر من عهدة علاء-نوع الادخال فى نوبل-Automatic</v>
      </c>
      <c r="G5303" s="3" t="s">
        <v>2793</v>
      </c>
      <c r="H5303" s="5">
        <v>0</v>
      </c>
      <c r="I5303" s="5">
        <v>20</v>
      </c>
      <c r="J5303" s="5" t="s">
        <v>14</v>
      </c>
      <c r="K5303" s="13"/>
    </row>
    <row r="5304" spans="1:11" ht="58.2" thickBot="1">
      <c r="A5304" s="22">
        <f t="shared" si="388"/>
        <v>861</v>
      </c>
      <c r="B5304" s="21"/>
      <c r="C5304" s="3" t="s">
        <v>6942</v>
      </c>
      <c r="D5304" s="18" t="s">
        <v>6975</v>
      </c>
      <c r="E5304" s="6" t="str">
        <f>C5304</f>
        <v>مسجد راشد كندى المرر</v>
      </c>
      <c r="F5304" s="6" t="str">
        <f t="shared" si="385"/>
        <v>دمج البيانات من نوبل الى نظام يامى -مسلسل-861-اسم الحساب من نوبل-مسجد راشد كندى المرر-البيان-رقم سند الدفع : 771 - بترول لموقع مسجد راشد كندى المرر من عهدة علاء-نوع الادخال فى نوبل-Automatic</v>
      </c>
      <c r="G5304" s="3" t="s">
        <v>2793</v>
      </c>
      <c r="H5304" s="5">
        <v>28.57</v>
      </c>
      <c r="I5304" s="5">
        <v>0</v>
      </c>
      <c r="J5304" s="5" t="s">
        <v>14</v>
      </c>
      <c r="K5304" s="13"/>
    </row>
    <row r="5305" spans="1:11" ht="69.599999999999994" thickBot="1">
      <c r="A5305" s="22">
        <f t="shared" si="388"/>
        <v>861</v>
      </c>
      <c r="B5305" s="21"/>
      <c r="C5305" s="3" t="s">
        <v>26</v>
      </c>
      <c r="D5305" s="3" t="str">
        <f>VLOOKUP(C5305,'[1]Chart-of_Accounts (1)'!$B$20:$D$1316,3,)</f>
        <v>VAT Input</v>
      </c>
      <c r="E5305" s="3"/>
      <c r="F5305" s="6" t="str">
        <f t="shared" si="385"/>
        <v>دمج البيانات من نوبل الى نظام يامى -مسلسل-861-اسم الحساب من نوبل-Value Added Tax (VAT OUT)-البيان-رقم سند الدفع : 771 - بترول لموقع مسجد راشد كندى المرر من عهدة علاء - - -نوع الادخال فى نوبل-Automatic</v>
      </c>
      <c r="G5305" s="3" t="s">
        <v>2794</v>
      </c>
      <c r="H5305" s="5">
        <v>1.43</v>
      </c>
      <c r="I5305" s="5">
        <v>0</v>
      </c>
      <c r="J5305" s="5" t="s">
        <v>14</v>
      </c>
      <c r="K5305" s="13"/>
    </row>
    <row r="5306" spans="1:11" ht="58.2" thickBot="1">
      <c r="A5306" s="22">
        <f t="shared" si="388"/>
        <v>861</v>
      </c>
      <c r="B5306" s="21"/>
      <c r="C5306" s="3" t="s">
        <v>339</v>
      </c>
      <c r="D5306" s="3" t="str">
        <f>VLOOKUP(C5306,'[1]Chart-of_Accounts (1)'!$B$20:$D$1316,3,)</f>
        <v>Petty Cash Imprest</v>
      </c>
      <c r="E5306" s="3"/>
      <c r="F5306" s="6" t="str">
        <f t="shared" si="385"/>
        <v>دمج البيانات من نوبل الى نظام يامى -مسلسل-861-اسم الحساب من نوبل-عهدة علاء العقلة-البيان-رقم سند الدفع : 771 - بترول لموقع مسجد راشد كندى المرر من عهدة علاء-نوع الادخال فى نوبل-Automatic</v>
      </c>
      <c r="G5306" s="3" t="s">
        <v>2793</v>
      </c>
      <c r="H5306" s="5">
        <v>0</v>
      </c>
      <c r="I5306" s="5">
        <v>30</v>
      </c>
      <c r="J5306" s="5" t="s">
        <v>14</v>
      </c>
      <c r="K5306" s="13"/>
    </row>
    <row r="5307" spans="1:11" ht="58.2" thickBot="1">
      <c r="A5307" s="22">
        <f t="shared" si="388"/>
        <v>861</v>
      </c>
      <c r="B5307" s="21"/>
      <c r="C5307" s="3" t="s">
        <v>6942</v>
      </c>
      <c r="D5307" s="18" t="s">
        <v>6975</v>
      </c>
      <c r="E5307" s="6" t="str">
        <f>C5307</f>
        <v>مسجد راشد كندى المرر</v>
      </c>
      <c r="F5307" s="6" t="str">
        <f t="shared" si="385"/>
        <v>دمج البيانات من نوبل الى نظام يامى -مسلسل-861-اسم الحساب من نوبل-مسجد راشد كندى المرر-البيان-رقم سند الدفع : 771 - بترول لموقع مسجد راشد كندى المرر من عهدة علاء-نوع الادخال فى نوبل-Automatic</v>
      </c>
      <c r="G5307" s="3" t="s">
        <v>2793</v>
      </c>
      <c r="H5307" s="5">
        <v>28.57</v>
      </c>
      <c r="I5307" s="5">
        <v>0</v>
      </c>
      <c r="J5307" s="5" t="s">
        <v>14</v>
      </c>
      <c r="K5307" s="13"/>
    </row>
    <row r="5308" spans="1:11" ht="69.599999999999994" thickBot="1">
      <c r="A5308" s="22">
        <f t="shared" si="388"/>
        <v>861</v>
      </c>
      <c r="B5308" s="21"/>
      <c r="C5308" s="3" t="s">
        <v>26</v>
      </c>
      <c r="D5308" s="3" t="str">
        <f>VLOOKUP(C5308,'[1]Chart-of_Accounts (1)'!$B$20:$D$1316,3,)</f>
        <v>VAT Input</v>
      </c>
      <c r="E5308" s="3"/>
      <c r="F5308" s="6" t="str">
        <f t="shared" si="385"/>
        <v>دمج البيانات من نوبل الى نظام يامى -مسلسل-861-اسم الحساب من نوبل-Value Added Tax (VAT OUT)-البيان-رقم سند الدفع : 771 - بترول لموقع مسجد راشد كندى المرر من عهدة علاء - - -نوع الادخال فى نوبل-Automatic</v>
      </c>
      <c r="G5308" s="3" t="s">
        <v>2794</v>
      </c>
      <c r="H5308" s="5">
        <v>1.43</v>
      </c>
      <c r="I5308" s="5">
        <v>0</v>
      </c>
      <c r="J5308" s="5" t="s">
        <v>14</v>
      </c>
      <c r="K5308" s="13"/>
    </row>
    <row r="5309" spans="1:11" ht="58.2" thickBot="1">
      <c r="A5309" s="22">
        <f t="shared" si="388"/>
        <v>861</v>
      </c>
      <c r="B5309" s="21"/>
      <c r="C5309" s="3" t="s">
        <v>339</v>
      </c>
      <c r="D5309" s="3" t="str">
        <f>VLOOKUP(C5309,'[1]Chart-of_Accounts (1)'!$B$20:$D$1316,3,)</f>
        <v>Petty Cash Imprest</v>
      </c>
      <c r="E5309" s="3"/>
      <c r="F5309" s="6" t="str">
        <f t="shared" si="385"/>
        <v>دمج البيانات من نوبل الى نظام يامى -مسلسل-861-اسم الحساب من نوبل-عهدة علاء العقلة-البيان-رقم سند الدفع : 771 - بترول لموقع مسجد راشد كندى المرر من عهدة علاء-نوع الادخال فى نوبل-Automatic</v>
      </c>
      <c r="G5309" s="3" t="s">
        <v>2793</v>
      </c>
      <c r="H5309" s="5">
        <v>0</v>
      </c>
      <c r="I5309" s="5">
        <v>30</v>
      </c>
      <c r="J5309" s="5" t="s">
        <v>14</v>
      </c>
      <c r="K5309" s="13"/>
    </row>
    <row r="5310" spans="1:11" ht="46.8" thickBot="1">
      <c r="A5310" s="22">
        <f t="shared" si="388"/>
        <v>861</v>
      </c>
      <c r="B5310" s="21"/>
      <c r="C5310" s="3" t="s">
        <v>355</v>
      </c>
      <c r="D5310" s="3" t="str">
        <f>VLOOKUP(C5310,'[1]Chart-of_Accounts (1)'!$B$20:$D$1316,3,)</f>
        <v>Petrol</v>
      </c>
      <c r="E5310" s="3"/>
      <c r="F5310" s="6" t="str">
        <f t="shared" si="385"/>
        <v>دمج البيانات من نوبل الى نظام يامى -مسلسل-861-اسم الحساب من نوبل-Petrol-البيان-رقم سند الدفع : 771 - بترول سيارة برادو من عهدة علاء العقله-نوع الادخال فى نوبل-Automatic</v>
      </c>
      <c r="G5310" s="3" t="s">
        <v>2795</v>
      </c>
      <c r="H5310" s="5">
        <v>47.62</v>
      </c>
      <c r="I5310" s="5">
        <v>0</v>
      </c>
      <c r="J5310" s="5" t="s">
        <v>14</v>
      </c>
      <c r="K5310" s="13"/>
    </row>
    <row r="5311" spans="1:11" ht="58.2" thickBot="1">
      <c r="A5311" s="22">
        <f t="shared" si="388"/>
        <v>861</v>
      </c>
      <c r="B5311" s="21"/>
      <c r="C5311" s="3" t="s">
        <v>26</v>
      </c>
      <c r="D5311" s="3" t="str">
        <f>VLOOKUP(C5311,'[1]Chart-of_Accounts (1)'!$B$20:$D$1316,3,)</f>
        <v>VAT Input</v>
      </c>
      <c r="E5311" s="3"/>
      <c r="F5311" s="6" t="str">
        <f t="shared" si="385"/>
        <v>دمج البيانات من نوبل الى نظام يامى -مسلسل-861-اسم الحساب من نوبل-Value Added Tax (VAT OUT)-البيان-رقم سند الدفع : 771 - بترول سيارة برادو من عهدة علاء العقله - - -نوع الادخال فى نوبل-Automatic</v>
      </c>
      <c r="G5311" s="3" t="s">
        <v>2796</v>
      </c>
      <c r="H5311" s="5">
        <v>2.38</v>
      </c>
      <c r="I5311" s="5">
        <v>0</v>
      </c>
      <c r="J5311" s="5" t="s">
        <v>14</v>
      </c>
      <c r="K5311" s="13"/>
    </row>
    <row r="5312" spans="1:11" ht="58.2" thickBot="1">
      <c r="A5312" s="22">
        <f t="shared" si="388"/>
        <v>861</v>
      </c>
      <c r="B5312" s="21"/>
      <c r="C5312" s="3" t="s">
        <v>339</v>
      </c>
      <c r="D5312" s="3" t="str">
        <f>VLOOKUP(C5312,'[1]Chart-of_Accounts (1)'!$B$20:$D$1316,3,)</f>
        <v>Petty Cash Imprest</v>
      </c>
      <c r="E5312" s="3"/>
      <c r="F5312" s="6" t="str">
        <f t="shared" si="385"/>
        <v>دمج البيانات من نوبل الى نظام يامى -مسلسل-861-اسم الحساب من نوبل-عهدة علاء العقلة-البيان-رقم سند الدفع : 771 - بترول سيارة برادو من عهدة علاء العقله-نوع الادخال فى نوبل-Automatic</v>
      </c>
      <c r="G5312" s="3" t="s">
        <v>2795</v>
      </c>
      <c r="H5312" s="5">
        <v>0</v>
      </c>
      <c r="I5312" s="5">
        <v>50</v>
      </c>
      <c r="J5312" s="5" t="s">
        <v>14</v>
      </c>
      <c r="K5312" s="13"/>
    </row>
    <row r="5313" spans="1:11" ht="58.2" thickBot="1">
      <c r="A5313" s="22">
        <f t="shared" si="388"/>
        <v>861</v>
      </c>
      <c r="B5313" s="21"/>
      <c r="C5313" s="3" t="s">
        <v>6936</v>
      </c>
      <c r="D5313" s="18" t="s">
        <v>6975</v>
      </c>
      <c r="E5313" s="6" t="str">
        <f>C5313</f>
        <v>فيلا راشد صميم المنصورى</v>
      </c>
      <c r="F5313" s="6" t="str">
        <f t="shared" si="385"/>
        <v>دمج البيانات من نوبل الى نظام يامى -مسلسل-861-اسم الحساب من نوبل-فيلا راشد صميم المنصورى-البيان-رقم سند الدفع : 771 - مواد تكييف لموقع راشد صميم المنصورى من عهدة علاء-نوع الادخال فى نوبل-Automatic</v>
      </c>
      <c r="G5313" s="3" t="s">
        <v>2797</v>
      </c>
      <c r="H5313" s="5">
        <v>20</v>
      </c>
      <c r="I5313" s="5">
        <v>0</v>
      </c>
      <c r="J5313" s="5" t="s">
        <v>14</v>
      </c>
      <c r="K5313" s="13"/>
    </row>
    <row r="5314" spans="1:11" ht="69.599999999999994" thickBot="1">
      <c r="A5314" s="22">
        <f t="shared" si="388"/>
        <v>861</v>
      </c>
      <c r="B5314" s="21"/>
      <c r="C5314" s="3" t="s">
        <v>26</v>
      </c>
      <c r="D5314" s="3" t="str">
        <f>VLOOKUP(C5314,'[1]Chart-of_Accounts (1)'!$B$20:$D$1316,3,)</f>
        <v>VAT Input</v>
      </c>
      <c r="E5314" s="3"/>
      <c r="F5314" s="6" t="str">
        <f t="shared" si="385"/>
        <v>دمج البيانات من نوبل الى نظام يامى -مسلسل-861-اسم الحساب من نوبل-Value Added Tax (VAT OUT)-البيان-رقم سند الدفع : 771 - مواد تكييف لموقع راشد صميم المنصورى من عهدة علاء - - -نوع الادخال فى نوبل-Automatic</v>
      </c>
      <c r="G5314" s="3" t="s">
        <v>2798</v>
      </c>
      <c r="H5314" s="5">
        <v>1</v>
      </c>
      <c r="I5314" s="5">
        <v>0</v>
      </c>
      <c r="J5314" s="5" t="s">
        <v>14</v>
      </c>
      <c r="K5314" s="13"/>
    </row>
    <row r="5315" spans="1:11" ht="58.2" thickBot="1">
      <c r="A5315" s="22">
        <f t="shared" si="388"/>
        <v>861</v>
      </c>
      <c r="B5315" s="21"/>
      <c r="C5315" s="3" t="s">
        <v>339</v>
      </c>
      <c r="D5315" s="3" t="str">
        <f>VLOOKUP(C5315,'[1]Chart-of_Accounts (1)'!$B$20:$D$1316,3,)</f>
        <v>Petty Cash Imprest</v>
      </c>
      <c r="E5315" s="3"/>
      <c r="F5315" s="6" t="str">
        <f t="shared" si="385"/>
        <v>دمج البيانات من نوبل الى نظام يامى -مسلسل-861-اسم الحساب من نوبل-عهدة علاء العقلة-البيان-رقم سند الدفع : 771 - مواد تكييف لموقع راشد صميم المنصورى من عهدة علاء-نوع الادخال فى نوبل-Automatic</v>
      </c>
      <c r="G5315" s="3" t="s">
        <v>2797</v>
      </c>
      <c r="H5315" s="5">
        <v>0</v>
      </c>
      <c r="I5315" s="5">
        <v>21</v>
      </c>
      <c r="J5315" s="5" t="s">
        <v>14</v>
      </c>
      <c r="K5315" s="13"/>
    </row>
    <row r="5316" spans="1:11" ht="58.2" thickBot="1">
      <c r="A5316" s="22">
        <f t="shared" si="388"/>
        <v>861</v>
      </c>
      <c r="B5316" s="21"/>
      <c r="C5316" s="3" t="s">
        <v>6936</v>
      </c>
      <c r="D5316" s="18" t="s">
        <v>6975</v>
      </c>
      <c r="E5316" s="6" t="str">
        <f>C5316</f>
        <v>فيلا راشد صميم المنصورى</v>
      </c>
      <c r="F5316" s="6" t="str">
        <f t="shared" si="385"/>
        <v>دمج البيانات من نوبل الى نظام يامى -مسلسل-861-اسم الحساب من نوبل-فيلا راشد صميم المنصورى-البيان-رقم سند الدفع : 771 - مواد تكييف لموقع راشد صميم المنصورى من عهدة علاء-نوع الادخال فى نوبل-Automatic</v>
      </c>
      <c r="G5316" s="3" t="s">
        <v>2797</v>
      </c>
      <c r="H5316" s="5">
        <v>35.25</v>
      </c>
      <c r="I5316" s="5">
        <v>0</v>
      </c>
      <c r="J5316" s="5" t="s">
        <v>14</v>
      </c>
      <c r="K5316" s="13"/>
    </row>
    <row r="5317" spans="1:11" ht="69.599999999999994" thickBot="1">
      <c r="A5317" s="22">
        <f t="shared" si="388"/>
        <v>861</v>
      </c>
      <c r="B5317" s="21"/>
      <c r="C5317" s="3" t="s">
        <v>26</v>
      </c>
      <c r="D5317" s="3" t="str">
        <f>VLOOKUP(C5317,'[1]Chart-of_Accounts (1)'!$B$20:$D$1316,3,)</f>
        <v>VAT Input</v>
      </c>
      <c r="E5317" s="3"/>
      <c r="F5317" s="6" t="str">
        <f t="shared" si="385"/>
        <v>دمج البيانات من نوبل الى نظام يامى -مسلسل-861-اسم الحساب من نوبل-Value Added Tax (VAT OUT)-البيان-رقم سند الدفع : 771 - مواد تكييف لموقع راشد صميم المنصورى من عهدة علاء - - -نوع الادخال فى نوبل-Automatic</v>
      </c>
      <c r="G5317" s="3" t="s">
        <v>2798</v>
      </c>
      <c r="H5317" s="5">
        <v>1.76</v>
      </c>
      <c r="I5317" s="5">
        <v>0</v>
      </c>
      <c r="J5317" s="5" t="s">
        <v>14</v>
      </c>
      <c r="K5317" s="13"/>
    </row>
    <row r="5318" spans="1:11" ht="58.2" thickBot="1">
      <c r="A5318" s="22">
        <f t="shared" si="388"/>
        <v>861</v>
      </c>
      <c r="B5318" s="21"/>
      <c r="C5318" s="3" t="s">
        <v>339</v>
      </c>
      <c r="D5318" s="3" t="str">
        <f>VLOOKUP(C5318,'[1]Chart-of_Accounts (1)'!$B$20:$D$1316,3,)</f>
        <v>Petty Cash Imprest</v>
      </c>
      <c r="E5318" s="3"/>
      <c r="F5318" s="6" t="str">
        <f t="shared" si="385"/>
        <v>دمج البيانات من نوبل الى نظام يامى -مسلسل-861-اسم الحساب من نوبل-عهدة علاء العقلة-البيان-رقم سند الدفع : 771 - مواد تكييف لموقع راشد صميم المنصورى من عهدة علاء-نوع الادخال فى نوبل-Automatic</v>
      </c>
      <c r="G5318" s="3" t="s">
        <v>2797</v>
      </c>
      <c r="H5318" s="5">
        <v>0</v>
      </c>
      <c r="I5318" s="5">
        <v>37.01</v>
      </c>
      <c r="J5318" s="5" t="s">
        <v>14</v>
      </c>
      <c r="K5318" s="13"/>
    </row>
    <row r="5319" spans="1:11" ht="58.2" thickBot="1">
      <c r="A5319" s="22">
        <f t="shared" si="388"/>
        <v>861</v>
      </c>
      <c r="B5319" s="21"/>
      <c r="C5319" s="3" t="s">
        <v>6942</v>
      </c>
      <c r="D5319" s="18" t="s">
        <v>6975</v>
      </c>
      <c r="E5319" s="6" t="str">
        <f>C5319</f>
        <v>مسجد راشد كندى المرر</v>
      </c>
      <c r="F5319" s="6" t="str">
        <f t="shared" ref="F5319:F5382" si="389">CONCATENATE("دمج البيانات من نوبل الى نظام يامى ","-","مسلسل","-",A5319,"-","اسم الحساب من نوبل","-",C5319,"-","البيان","-",G5319,"-","نوع الادخال فى نوبل","-",J5319)</f>
        <v>دمج البيانات من نوبل الى نظام يامى -مسلسل-861-اسم الحساب من نوبل-مسجد راشد كندى المرر-البيان-رقم سند الدفع : 771 - فووم + سبراى لموقع مسجد راشد كندى المرر-نوع الادخال فى نوبل-Automatic</v>
      </c>
      <c r="G5319" s="3" t="s">
        <v>2799</v>
      </c>
      <c r="H5319" s="5">
        <v>49</v>
      </c>
      <c r="I5319" s="5">
        <v>0</v>
      </c>
      <c r="J5319" s="5" t="s">
        <v>14</v>
      </c>
      <c r="K5319" s="13"/>
    </row>
    <row r="5320" spans="1:11" ht="58.2" thickBot="1">
      <c r="A5320" s="22">
        <f t="shared" si="388"/>
        <v>861</v>
      </c>
      <c r="B5320" s="21"/>
      <c r="C5320" s="3" t="s">
        <v>26</v>
      </c>
      <c r="D5320" s="3" t="str">
        <f>VLOOKUP(C5320,'[1]Chart-of_Accounts (1)'!$B$20:$D$1316,3,)</f>
        <v>VAT Input</v>
      </c>
      <c r="E5320" s="3"/>
      <c r="F5320" s="6" t="str">
        <f t="shared" si="389"/>
        <v>دمج البيانات من نوبل الى نظام يامى -مسلسل-861-اسم الحساب من نوبل-Value Added Tax (VAT OUT)-البيان-رقم سند الدفع : 771 - فووم + سبراى لموقع مسجد راشد كندى المرر - - -نوع الادخال فى نوبل-Automatic</v>
      </c>
      <c r="G5320" s="3" t="s">
        <v>2800</v>
      </c>
      <c r="H5320" s="5">
        <v>2.4500000000000002</v>
      </c>
      <c r="I5320" s="5">
        <v>0</v>
      </c>
      <c r="J5320" s="5" t="s">
        <v>14</v>
      </c>
      <c r="K5320" s="13"/>
    </row>
    <row r="5321" spans="1:11" ht="58.2" thickBot="1">
      <c r="A5321" s="22">
        <f t="shared" si="388"/>
        <v>861</v>
      </c>
      <c r="B5321" s="21"/>
      <c r="C5321" s="3" t="s">
        <v>339</v>
      </c>
      <c r="D5321" s="3" t="str">
        <f>VLOOKUP(C5321,'[1]Chart-of_Accounts (1)'!$B$20:$D$1316,3,)</f>
        <v>Petty Cash Imprest</v>
      </c>
      <c r="E5321" s="3"/>
      <c r="F5321" s="6" t="str">
        <f t="shared" si="389"/>
        <v>دمج البيانات من نوبل الى نظام يامى -مسلسل-861-اسم الحساب من نوبل-عهدة علاء العقلة-البيان-رقم سند الدفع : 771 - فووم + سبراى لموقع مسجد راشد كندى المرر-نوع الادخال فى نوبل-Automatic</v>
      </c>
      <c r="G5321" s="3" t="s">
        <v>2799</v>
      </c>
      <c r="H5321" s="5">
        <v>0</v>
      </c>
      <c r="I5321" s="5">
        <v>51.45</v>
      </c>
      <c r="J5321" s="5" t="s">
        <v>14</v>
      </c>
      <c r="K5321" s="13"/>
    </row>
    <row r="5322" spans="1:11" ht="58.2" thickBot="1">
      <c r="A5322" s="22">
        <f t="shared" si="388"/>
        <v>861</v>
      </c>
      <c r="B5322" s="21"/>
      <c r="C5322" s="3" t="s">
        <v>6961</v>
      </c>
      <c r="D5322" s="18" t="s">
        <v>6975</v>
      </c>
      <c r="E5322" s="6" t="str">
        <f>C5322</f>
        <v>مجالس محمد على المرر</v>
      </c>
      <c r="F5322" s="6" t="str">
        <f t="shared" si="389"/>
        <v>دمج البيانات من نوبل الى نظام يامى -مسلسل-861-اسم الحساب من نوبل-مجالس محمد على المرر-البيان-رقم سند الدفع : 771 - فرشاة صبغ لموقع مجالس محمد على المرر -نوع الادخال فى نوبل-Automatic</v>
      </c>
      <c r="G5322" s="3" t="s">
        <v>2801</v>
      </c>
      <c r="H5322" s="5">
        <v>8</v>
      </c>
      <c r="I5322" s="5">
        <v>0</v>
      </c>
      <c r="J5322" s="5" t="s">
        <v>14</v>
      </c>
      <c r="K5322" s="13"/>
    </row>
    <row r="5323" spans="1:11" ht="58.2" thickBot="1">
      <c r="A5323" s="22">
        <f t="shared" si="388"/>
        <v>861</v>
      </c>
      <c r="B5323" s="21"/>
      <c r="C5323" s="3" t="s">
        <v>26</v>
      </c>
      <c r="D5323" s="3" t="str">
        <f>VLOOKUP(C5323,'[1]Chart-of_Accounts (1)'!$B$20:$D$1316,3,)</f>
        <v>VAT Input</v>
      </c>
      <c r="E5323" s="3"/>
      <c r="F5323" s="6" t="str">
        <f t="shared" si="389"/>
        <v>دمج البيانات من نوبل الى نظام يامى -مسلسل-861-اسم الحساب من نوبل-Value Added Tax (VAT OUT)-البيان-رقم سند الدفع : 771 - فرشاة صبغ لموقع مجالس محمد على المرر - - -نوع الادخال فى نوبل-Automatic</v>
      </c>
      <c r="G5323" s="3" t="s">
        <v>2802</v>
      </c>
      <c r="H5323" s="5">
        <v>0.4</v>
      </c>
      <c r="I5323" s="5">
        <v>0</v>
      </c>
      <c r="J5323" s="5" t="s">
        <v>14</v>
      </c>
      <c r="K5323" s="13"/>
    </row>
    <row r="5324" spans="1:11" ht="58.2" thickBot="1">
      <c r="A5324" s="22">
        <f t="shared" si="388"/>
        <v>861</v>
      </c>
      <c r="B5324" s="21"/>
      <c r="C5324" s="3" t="s">
        <v>339</v>
      </c>
      <c r="D5324" s="3" t="str">
        <f>VLOOKUP(C5324,'[1]Chart-of_Accounts (1)'!$B$20:$D$1316,3,)</f>
        <v>Petty Cash Imprest</v>
      </c>
      <c r="E5324" s="3"/>
      <c r="F5324" s="6" t="str">
        <f t="shared" si="389"/>
        <v>دمج البيانات من نوبل الى نظام يامى -مسلسل-861-اسم الحساب من نوبل-عهدة علاء العقلة-البيان-رقم سند الدفع : 771 - فرشاة صبغ لموقع مجالس محمد على المرر -نوع الادخال فى نوبل-Automatic</v>
      </c>
      <c r="G5324" s="3" t="s">
        <v>2801</v>
      </c>
      <c r="H5324" s="5">
        <v>0</v>
      </c>
      <c r="I5324" s="5">
        <v>8.4</v>
      </c>
      <c r="J5324" s="5" t="s">
        <v>14</v>
      </c>
      <c r="K5324" s="13"/>
    </row>
    <row r="5325" spans="1:11" ht="69.599999999999994" thickBot="1">
      <c r="A5325" s="22">
        <f t="shared" si="388"/>
        <v>861</v>
      </c>
      <c r="B5325" s="21"/>
      <c r="C5325" s="3" t="s">
        <v>6928</v>
      </c>
      <c r="D5325" s="18" t="s">
        <v>6975</v>
      </c>
      <c r="E5325" s="6" t="str">
        <f>C5325</f>
        <v>بناية مؤسسة المزروعى للتوريدات</v>
      </c>
      <c r="F5325" s="6" t="str">
        <f t="shared" si="389"/>
        <v>دمج البيانات من نوبل الى نظام يامى -مسلسل-861-اسم الحساب من نوبل-بناية مؤسسة المزروعى للتوريدات-البيان-رقم سند الدفع : 771 - مواد صبغ لموقع مؤسسة المزروعى من عهدة علاء العقله-نوع الادخال فى نوبل-Automatic</v>
      </c>
      <c r="G5325" s="3" t="s">
        <v>2803</v>
      </c>
      <c r="H5325" s="5">
        <v>50</v>
      </c>
      <c r="I5325" s="5">
        <v>0</v>
      </c>
      <c r="J5325" s="5" t="s">
        <v>14</v>
      </c>
      <c r="K5325" s="13"/>
    </row>
    <row r="5326" spans="1:11" ht="69.599999999999994" thickBot="1">
      <c r="A5326" s="22">
        <f t="shared" si="388"/>
        <v>861</v>
      </c>
      <c r="B5326" s="21"/>
      <c r="C5326" s="3" t="s">
        <v>26</v>
      </c>
      <c r="D5326" s="3" t="str">
        <f>VLOOKUP(C5326,'[1]Chart-of_Accounts (1)'!$B$20:$D$1316,3,)</f>
        <v>VAT Input</v>
      </c>
      <c r="E5326" s="3"/>
      <c r="F5326" s="6" t="str">
        <f t="shared" si="389"/>
        <v>دمج البيانات من نوبل الى نظام يامى -مسلسل-861-اسم الحساب من نوبل-Value Added Tax (VAT OUT)-البيان-رقم سند الدفع : 771 - مواد صبغ لموقع مؤسسة المزروعى من عهدة علاء العقله - - -نوع الادخال فى نوبل-Automatic</v>
      </c>
      <c r="G5326" s="3" t="s">
        <v>2804</v>
      </c>
      <c r="H5326" s="5">
        <v>2.5</v>
      </c>
      <c r="I5326" s="5">
        <v>0</v>
      </c>
      <c r="J5326" s="5" t="s">
        <v>14</v>
      </c>
      <c r="K5326" s="13"/>
    </row>
    <row r="5327" spans="1:11" ht="58.2" thickBot="1">
      <c r="A5327" s="22">
        <f t="shared" si="388"/>
        <v>861</v>
      </c>
      <c r="B5327" s="21"/>
      <c r="C5327" s="3" t="s">
        <v>339</v>
      </c>
      <c r="D5327" s="3" t="str">
        <f>VLOOKUP(C5327,'[1]Chart-of_Accounts (1)'!$B$20:$D$1316,3,)</f>
        <v>Petty Cash Imprest</v>
      </c>
      <c r="E5327" s="3"/>
      <c r="F5327" s="6" t="str">
        <f t="shared" si="389"/>
        <v>دمج البيانات من نوبل الى نظام يامى -مسلسل-861-اسم الحساب من نوبل-عهدة علاء العقلة-البيان-رقم سند الدفع : 771 - مواد صبغ لموقع مؤسسة المزروعى من عهدة علاء العقله-نوع الادخال فى نوبل-Automatic</v>
      </c>
      <c r="G5327" s="3" t="s">
        <v>2803</v>
      </c>
      <c r="H5327" s="5">
        <v>0</v>
      </c>
      <c r="I5327" s="5">
        <v>52.5</v>
      </c>
      <c r="J5327" s="5" t="s">
        <v>14</v>
      </c>
      <c r="K5327" s="13"/>
    </row>
    <row r="5328" spans="1:11" ht="58.2" thickBot="1">
      <c r="A5328" s="22">
        <f t="shared" si="388"/>
        <v>861</v>
      </c>
      <c r="B5328" s="21"/>
      <c r="C5328" s="3" t="s">
        <v>6957</v>
      </c>
      <c r="D5328" s="18" t="s">
        <v>6975</v>
      </c>
      <c r="E5328" s="6" t="str">
        <f>C5328</f>
        <v>فيلا محمد ناجى المنصورى</v>
      </c>
      <c r="F5328" s="6" t="str">
        <f t="shared" si="389"/>
        <v>دمج البيانات من نوبل الى نظام يامى -مسلسل-861-اسم الحساب من نوبل-فيلا محمد ناجى المنصورى-البيان-رقم سند الدفع : 771 - مواد بناء لموقع محمد ناجى المنصورى من عهدة علاء-نوع الادخال فى نوبل-Automatic</v>
      </c>
      <c r="G5328" s="3" t="s">
        <v>2805</v>
      </c>
      <c r="H5328" s="5">
        <v>24.5</v>
      </c>
      <c r="I5328" s="5">
        <v>0</v>
      </c>
      <c r="J5328" s="5" t="s">
        <v>14</v>
      </c>
      <c r="K5328" s="13"/>
    </row>
    <row r="5329" spans="1:11" ht="69.599999999999994" thickBot="1">
      <c r="A5329" s="22">
        <f t="shared" si="388"/>
        <v>861</v>
      </c>
      <c r="B5329" s="21"/>
      <c r="C5329" s="3" t="s">
        <v>26</v>
      </c>
      <c r="D5329" s="3" t="str">
        <f>VLOOKUP(C5329,'[1]Chart-of_Accounts (1)'!$B$20:$D$1316,3,)</f>
        <v>VAT Input</v>
      </c>
      <c r="E5329" s="3"/>
      <c r="F5329" s="6" t="str">
        <f t="shared" si="389"/>
        <v>دمج البيانات من نوبل الى نظام يامى -مسلسل-861-اسم الحساب من نوبل-Value Added Tax (VAT OUT)-البيان-رقم سند الدفع : 771 - مواد بناء لموقع محمد ناجى المنصورى من عهدة علاء - - -نوع الادخال فى نوبل-Automatic</v>
      </c>
      <c r="G5329" s="3" t="s">
        <v>2806</v>
      </c>
      <c r="H5329" s="5">
        <v>1.23</v>
      </c>
      <c r="I5329" s="5">
        <v>0</v>
      </c>
      <c r="J5329" s="5" t="s">
        <v>14</v>
      </c>
      <c r="K5329" s="13"/>
    </row>
    <row r="5330" spans="1:11" ht="58.2" thickBot="1">
      <c r="A5330" s="22">
        <f t="shared" si="388"/>
        <v>861</v>
      </c>
      <c r="B5330" s="22"/>
      <c r="C5330" s="3" t="s">
        <v>339</v>
      </c>
      <c r="D5330" s="3" t="str">
        <f>VLOOKUP(C5330,'[1]Chart-of_Accounts (1)'!$B$20:$D$1316,3,)</f>
        <v>Petty Cash Imprest</v>
      </c>
      <c r="E5330" s="3"/>
      <c r="F5330" s="6" t="str">
        <f t="shared" si="389"/>
        <v>دمج البيانات من نوبل الى نظام يامى -مسلسل-861-اسم الحساب من نوبل-عهدة علاء العقلة-البيان-رقم سند الدفع : 771 - مواد بناء لموقع محمد ناجى المنصورى من عهدة علاء-نوع الادخال فى نوبل-Automatic</v>
      </c>
      <c r="G5330" s="3" t="s">
        <v>2805</v>
      </c>
      <c r="H5330" s="5">
        <v>0</v>
      </c>
      <c r="I5330" s="5">
        <v>25.73</v>
      </c>
      <c r="J5330" s="5" t="s">
        <v>14</v>
      </c>
      <c r="K5330" s="13"/>
    </row>
    <row r="5331" spans="1:11" ht="58.2" thickBot="1">
      <c r="A5331" s="20">
        <v>862</v>
      </c>
      <c r="B5331" s="23">
        <v>45204</v>
      </c>
      <c r="C5331" s="6" t="s">
        <v>6942</v>
      </c>
      <c r="D5331" s="18" t="s">
        <v>6975</v>
      </c>
      <c r="E5331" s="6" t="str">
        <f>C5331</f>
        <v>مسجد راشد كندى المرر</v>
      </c>
      <c r="F5331" s="6" t="str">
        <f t="shared" si="389"/>
        <v>دمج البيانات من نوبل الى نظام يامى -مسلسل-862-اسم الحساب من نوبل-مسجد راشد كندى المرر-البيان-رقم سند الدفع : 772 - بترول لموقع مسجد راشد كندى المرر من عهدة علاء-نوع الادخال فى نوبل-Automatic</v>
      </c>
      <c r="G5331" s="6" t="s">
        <v>2807</v>
      </c>
      <c r="H5331" s="8">
        <v>47.62</v>
      </c>
      <c r="I5331" s="8">
        <v>0</v>
      </c>
      <c r="J5331" s="8" t="s">
        <v>14</v>
      </c>
      <c r="K5331" s="13"/>
    </row>
    <row r="5332" spans="1:11" ht="69.599999999999994" thickBot="1">
      <c r="A5332" s="22">
        <f t="shared" ref="A5332:A5351" si="390">A5331</f>
        <v>862</v>
      </c>
      <c r="B5332" s="24"/>
      <c r="C5332" s="3" t="s">
        <v>26</v>
      </c>
      <c r="D5332" s="3" t="str">
        <f>VLOOKUP(C5332,'[1]Chart-of_Accounts (1)'!$B$20:$D$1316,3,)</f>
        <v>VAT Input</v>
      </c>
      <c r="E5332" s="3"/>
      <c r="F5332" s="6" t="str">
        <f t="shared" si="389"/>
        <v>دمج البيانات من نوبل الى نظام يامى -مسلسل-862-اسم الحساب من نوبل-Value Added Tax (VAT OUT)-البيان-رقم سند الدفع : 772 - بترول لموقع مسجد راشد كندى المرر من عهدة علاء - - -نوع الادخال فى نوبل-Automatic</v>
      </c>
      <c r="G5332" s="3" t="s">
        <v>2808</v>
      </c>
      <c r="H5332" s="5">
        <v>2.38</v>
      </c>
      <c r="I5332" s="5">
        <v>0</v>
      </c>
      <c r="J5332" s="5" t="s">
        <v>14</v>
      </c>
      <c r="K5332" s="13"/>
    </row>
    <row r="5333" spans="1:11" ht="58.2" thickBot="1">
      <c r="A5333" s="22">
        <f t="shared" si="390"/>
        <v>862</v>
      </c>
      <c r="B5333" s="24"/>
      <c r="C5333" s="3" t="s">
        <v>339</v>
      </c>
      <c r="D5333" s="3" t="str">
        <f>VLOOKUP(C5333,'[1]Chart-of_Accounts (1)'!$B$20:$D$1316,3,)</f>
        <v>Petty Cash Imprest</v>
      </c>
      <c r="E5333" s="3"/>
      <c r="F5333" s="6" t="str">
        <f t="shared" si="389"/>
        <v>دمج البيانات من نوبل الى نظام يامى -مسلسل-862-اسم الحساب من نوبل-عهدة علاء العقلة-البيان-رقم سند الدفع : 772 - بترول لموقع مسجد راشد كندى المرر من عهدة علاء-نوع الادخال فى نوبل-Automatic</v>
      </c>
      <c r="G5333" s="3" t="s">
        <v>2807</v>
      </c>
      <c r="H5333" s="5">
        <v>0</v>
      </c>
      <c r="I5333" s="5">
        <v>50</v>
      </c>
      <c r="J5333" s="5" t="s">
        <v>14</v>
      </c>
      <c r="K5333" s="13"/>
    </row>
    <row r="5334" spans="1:11" ht="58.2" thickBot="1">
      <c r="A5334" s="22">
        <f t="shared" si="390"/>
        <v>862</v>
      </c>
      <c r="B5334" s="24"/>
      <c r="C5334" s="3" t="s">
        <v>6942</v>
      </c>
      <c r="D5334" s="18" t="s">
        <v>6975</v>
      </c>
      <c r="E5334" s="6" t="str">
        <f>C5334</f>
        <v>مسجد راشد كندى المرر</v>
      </c>
      <c r="F5334" s="6" t="str">
        <f t="shared" si="389"/>
        <v>دمج البيانات من نوبل الى نظام يامى -مسلسل-862-اسم الحساب من نوبل-مسجد راشد كندى المرر-البيان-رقم سند الدفع : 772 - بترول لموقع مسجد راشد كندى المرر من عهدة علاء-نوع الادخال فى نوبل-Automatic</v>
      </c>
      <c r="G5334" s="3" t="s">
        <v>2807</v>
      </c>
      <c r="H5334" s="5">
        <v>28.57</v>
      </c>
      <c r="I5334" s="5">
        <v>0</v>
      </c>
      <c r="J5334" s="5" t="s">
        <v>14</v>
      </c>
      <c r="K5334" s="13"/>
    </row>
    <row r="5335" spans="1:11" ht="69.599999999999994" thickBot="1">
      <c r="A5335" s="22">
        <f t="shared" si="390"/>
        <v>862</v>
      </c>
      <c r="B5335" s="24"/>
      <c r="C5335" s="3" t="s">
        <v>26</v>
      </c>
      <c r="D5335" s="3" t="str">
        <f>VLOOKUP(C5335,'[1]Chart-of_Accounts (1)'!$B$20:$D$1316,3,)</f>
        <v>VAT Input</v>
      </c>
      <c r="E5335" s="3"/>
      <c r="F5335" s="6" t="str">
        <f t="shared" si="389"/>
        <v>دمج البيانات من نوبل الى نظام يامى -مسلسل-862-اسم الحساب من نوبل-Value Added Tax (VAT OUT)-البيان-رقم سند الدفع : 772 - بترول لموقع مسجد راشد كندى المرر من عهدة علاء - - -نوع الادخال فى نوبل-Automatic</v>
      </c>
      <c r="G5335" s="3" t="s">
        <v>2808</v>
      </c>
      <c r="H5335" s="5">
        <v>1.43</v>
      </c>
      <c r="I5335" s="5">
        <v>0</v>
      </c>
      <c r="J5335" s="5" t="s">
        <v>14</v>
      </c>
      <c r="K5335" s="13"/>
    </row>
    <row r="5336" spans="1:11" ht="58.2" thickBot="1">
      <c r="A5336" s="22">
        <f t="shared" si="390"/>
        <v>862</v>
      </c>
      <c r="B5336" s="24"/>
      <c r="C5336" s="3" t="s">
        <v>339</v>
      </c>
      <c r="D5336" s="3" t="str">
        <f>VLOOKUP(C5336,'[1]Chart-of_Accounts (1)'!$B$20:$D$1316,3,)</f>
        <v>Petty Cash Imprest</v>
      </c>
      <c r="E5336" s="3"/>
      <c r="F5336" s="6" t="str">
        <f t="shared" si="389"/>
        <v>دمج البيانات من نوبل الى نظام يامى -مسلسل-862-اسم الحساب من نوبل-عهدة علاء العقلة-البيان-رقم سند الدفع : 772 - بترول لموقع مسجد راشد كندى المرر من عهدة علاء-نوع الادخال فى نوبل-Automatic</v>
      </c>
      <c r="G5336" s="3" t="s">
        <v>2807</v>
      </c>
      <c r="H5336" s="5">
        <v>0</v>
      </c>
      <c r="I5336" s="5">
        <v>30</v>
      </c>
      <c r="J5336" s="5" t="s">
        <v>14</v>
      </c>
      <c r="K5336" s="13"/>
    </row>
    <row r="5337" spans="1:11" ht="58.2" thickBot="1">
      <c r="A5337" s="22">
        <f t="shared" si="390"/>
        <v>862</v>
      </c>
      <c r="B5337" s="24"/>
      <c r="C5337" s="3" t="s">
        <v>6942</v>
      </c>
      <c r="D5337" s="18" t="s">
        <v>6975</v>
      </c>
      <c r="E5337" s="6" t="str">
        <f>C5337</f>
        <v>مسجد راشد كندى المرر</v>
      </c>
      <c r="F5337" s="6" t="str">
        <f t="shared" si="389"/>
        <v>دمج البيانات من نوبل الى نظام يامى -مسلسل-862-اسم الحساب من نوبل-مسجد راشد كندى المرر-البيان-رقم سند الدفع : 772 - بترول لموقع مسجد راشد كندى المرر من عهدة علاء-نوع الادخال فى نوبل-Automatic</v>
      </c>
      <c r="G5337" s="3" t="s">
        <v>2807</v>
      </c>
      <c r="H5337" s="5">
        <v>28.57</v>
      </c>
      <c r="I5337" s="5">
        <v>0</v>
      </c>
      <c r="J5337" s="5" t="s">
        <v>14</v>
      </c>
      <c r="K5337" s="13"/>
    </row>
    <row r="5338" spans="1:11" ht="69.599999999999994" thickBot="1">
      <c r="A5338" s="22">
        <f t="shared" si="390"/>
        <v>862</v>
      </c>
      <c r="B5338" s="24"/>
      <c r="C5338" s="3" t="s">
        <v>26</v>
      </c>
      <c r="D5338" s="3" t="str">
        <f>VLOOKUP(C5338,'[1]Chart-of_Accounts (1)'!$B$20:$D$1316,3,)</f>
        <v>VAT Input</v>
      </c>
      <c r="E5338" s="3"/>
      <c r="F5338" s="6" t="str">
        <f t="shared" si="389"/>
        <v>دمج البيانات من نوبل الى نظام يامى -مسلسل-862-اسم الحساب من نوبل-Value Added Tax (VAT OUT)-البيان-رقم سند الدفع : 772 - بترول لموقع مسجد راشد كندى المرر من عهدة علاء - - -نوع الادخال فى نوبل-Automatic</v>
      </c>
      <c r="G5338" s="3" t="s">
        <v>2808</v>
      </c>
      <c r="H5338" s="5">
        <v>1.43</v>
      </c>
      <c r="I5338" s="5">
        <v>0</v>
      </c>
      <c r="J5338" s="5" t="s">
        <v>14</v>
      </c>
      <c r="K5338" s="13"/>
    </row>
    <row r="5339" spans="1:11" ht="58.2" thickBot="1">
      <c r="A5339" s="22">
        <f t="shared" si="390"/>
        <v>862</v>
      </c>
      <c r="B5339" s="24"/>
      <c r="C5339" s="3" t="s">
        <v>339</v>
      </c>
      <c r="D5339" s="3" t="str">
        <f>VLOOKUP(C5339,'[1]Chart-of_Accounts (1)'!$B$20:$D$1316,3,)</f>
        <v>Petty Cash Imprest</v>
      </c>
      <c r="E5339" s="3"/>
      <c r="F5339" s="6" t="str">
        <f t="shared" si="389"/>
        <v>دمج البيانات من نوبل الى نظام يامى -مسلسل-862-اسم الحساب من نوبل-عهدة علاء العقلة-البيان-رقم سند الدفع : 772 - بترول لموقع مسجد راشد كندى المرر من عهدة علاء-نوع الادخال فى نوبل-Automatic</v>
      </c>
      <c r="G5339" s="3" t="s">
        <v>2807</v>
      </c>
      <c r="H5339" s="5">
        <v>0</v>
      </c>
      <c r="I5339" s="5">
        <v>30</v>
      </c>
      <c r="J5339" s="5" t="s">
        <v>14</v>
      </c>
      <c r="K5339" s="13"/>
    </row>
    <row r="5340" spans="1:11" ht="58.2" thickBot="1">
      <c r="A5340" s="22">
        <f t="shared" si="390"/>
        <v>862</v>
      </c>
      <c r="B5340" s="24"/>
      <c r="C5340" s="3" t="s">
        <v>6942</v>
      </c>
      <c r="D5340" s="18" t="s">
        <v>6975</v>
      </c>
      <c r="E5340" s="6" t="str">
        <f>C5340</f>
        <v>مسجد راشد كندى المرر</v>
      </c>
      <c r="F5340" s="6" t="str">
        <f t="shared" si="389"/>
        <v>دمج البيانات من نوبل الى نظام يامى -مسلسل-862-اسم الحساب من نوبل-مسجد راشد كندى المرر-البيان-رقم سند الدفع : 772 - بترول لموقع مسجد راشد كندى المرر من عهدة علاء-نوع الادخال فى نوبل-Automatic</v>
      </c>
      <c r="G5340" s="3" t="s">
        <v>2807</v>
      </c>
      <c r="H5340" s="5">
        <v>47.62</v>
      </c>
      <c r="I5340" s="5">
        <v>0</v>
      </c>
      <c r="J5340" s="5" t="s">
        <v>14</v>
      </c>
      <c r="K5340" s="13"/>
    </row>
    <row r="5341" spans="1:11" ht="69.599999999999994" thickBot="1">
      <c r="A5341" s="22">
        <f t="shared" si="390"/>
        <v>862</v>
      </c>
      <c r="B5341" s="24"/>
      <c r="C5341" s="3" t="s">
        <v>26</v>
      </c>
      <c r="D5341" s="3" t="str">
        <f>VLOOKUP(C5341,'[1]Chart-of_Accounts (1)'!$B$20:$D$1316,3,)</f>
        <v>VAT Input</v>
      </c>
      <c r="E5341" s="3"/>
      <c r="F5341" s="6" t="str">
        <f t="shared" si="389"/>
        <v>دمج البيانات من نوبل الى نظام يامى -مسلسل-862-اسم الحساب من نوبل-Value Added Tax (VAT OUT)-البيان-رقم سند الدفع : 772 - بترول لموقع مسجد راشد كندى المرر من عهدة علاء - - -نوع الادخال فى نوبل-Automatic</v>
      </c>
      <c r="G5341" s="3" t="s">
        <v>2808</v>
      </c>
      <c r="H5341" s="5">
        <v>2.38</v>
      </c>
      <c r="I5341" s="5">
        <v>0</v>
      </c>
      <c r="J5341" s="5" t="s">
        <v>14</v>
      </c>
      <c r="K5341" s="13"/>
    </row>
    <row r="5342" spans="1:11" ht="58.2" thickBot="1">
      <c r="A5342" s="22">
        <f t="shared" si="390"/>
        <v>862</v>
      </c>
      <c r="B5342" s="24"/>
      <c r="C5342" s="3" t="s">
        <v>339</v>
      </c>
      <c r="D5342" s="3" t="str">
        <f>VLOOKUP(C5342,'[1]Chart-of_Accounts (1)'!$B$20:$D$1316,3,)</f>
        <v>Petty Cash Imprest</v>
      </c>
      <c r="E5342" s="3"/>
      <c r="F5342" s="6" t="str">
        <f t="shared" si="389"/>
        <v>دمج البيانات من نوبل الى نظام يامى -مسلسل-862-اسم الحساب من نوبل-عهدة علاء العقلة-البيان-رقم سند الدفع : 772 - بترول لموقع مسجد راشد كندى المرر من عهدة علاء-نوع الادخال فى نوبل-Automatic</v>
      </c>
      <c r="G5342" s="3" t="s">
        <v>2807</v>
      </c>
      <c r="H5342" s="5">
        <v>0</v>
      </c>
      <c r="I5342" s="5">
        <v>50</v>
      </c>
      <c r="J5342" s="5" t="s">
        <v>14</v>
      </c>
      <c r="K5342" s="13"/>
    </row>
    <row r="5343" spans="1:11" ht="58.2" thickBot="1">
      <c r="A5343" s="22">
        <f t="shared" si="390"/>
        <v>862</v>
      </c>
      <c r="B5343" s="24"/>
      <c r="C5343" s="3" t="s">
        <v>6933</v>
      </c>
      <c r="D5343" s="18" t="s">
        <v>6975</v>
      </c>
      <c r="E5343" s="6" t="str">
        <f>C5343</f>
        <v>فيلا احمد المهيري المزروعي</v>
      </c>
      <c r="F5343" s="6" t="str">
        <f t="shared" si="389"/>
        <v>دمج البيانات من نوبل الى نظام يامى -مسلسل-862-اسم الحساب من نوبل-فيلا احمد المهيري المزروعي-البيان-رقم سند الدفع : 772 - تصليح ديسك لموقع احمد المهيرى المزروعى من عهدة علاء العقله-نوع الادخال فى نوبل-Automatic</v>
      </c>
      <c r="G5343" s="3" t="s">
        <v>2809</v>
      </c>
      <c r="H5343" s="5">
        <v>58</v>
      </c>
      <c r="I5343" s="5">
        <v>0</v>
      </c>
      <c r="J5343" s="5" t="s">
        <v>14</v>
      </c>
      <c r="K5343" s="13"/>
    </row>
    <row r="5344" spans="1:11" ht="69.599999999999994" thickBot="1">
      <c r="A5344" s="22">
        <f t="shared" si="390"/>
        <v>862</v>
      </c>
      <c r="B5344" s="24"/>
      <c r="C5344" s="3" t="s">
        <v>26</v>
      </c>
      <c r="D5344" s="3" t="str">
        <f>VLOOKUP(C5344,'[1]Chart-of_Accounts (1)'!$B$20:$D$1316,3,)</f>
        <v>VAT Input</v>
      </c>
      <c r="E5344" s="3"/>
      <c r="F5344" s="6" t="str">
        <f t="shared" si="389"/>
        <v>دمج البيانات من نوبل الى نظام يامى -مسلسل-862-اسم الحساب من نوبل-Value Added Tax (VAT OUT)-البيان-رقم سند الدفع : 772 - تصليح ديسك لموقع احمد المهيرى المزروعى من عهدة علاء العقله - - -نوع الادخال فى نوبل-Automatic</v>
      </c>
      <c r="G5344" s="3" t="s">
        <v>2810</v>
      </c>
      <c r="H5344" s="5">
        <v>2.9</v>
      </c>
      <c r="I5344" s="5">
        <v>0</v>
      </c>
      <c r="J5344" s="5" t="s">
        <v>14</v>
      </c>
      <c r="K5344" s="13"/>
    </row>
    <row r="5345" spans="1:11" ht="58.2" thickBot="1">
      <c r="A5345" s="22">
        <f t="shared" si="390"/>
        <v>862</v>
      </c>
      <c r="B5345" s="24"/>
      <c r="C5345" s="3" t="s">
        <v>339</v>
      </c>
      <c r="D5345" s="3" t="str">
        <f>VLOOKUP(C5345,'[1]Chart-of_Accounts (1)'!$B$20:$D$1316,3,)</f>
        <v>Petty Cash Imprest</v>
      </c>
      <c r="E5345" s="3"/>
      <c r="F5345" s="6" t="str">
        <f t="shared" si="389"/>
        <v>دمج البيانات من نوبل الى نظام يامى -مسلسل-862-اسم الحساب من نوبل-عهدة علاء العقلة-البيان-رقم سند الدفع : 772 - تصليح ديسك لموقع احمد المهيرى المزروعى من عهدة علاء العقله-نوع الادخال فى نوبل-Automatic</v>
      </c>
      <c r="G5345" s="3" t="s">
        <v>2809</v>
      </c>
      <c r="H5345" s="5">
        <v>0</v>
      </c>
      <c r="I5345" s="5">
        <v>60.9</v>
      </c>
      <c r="J5345" s="5" t="s">
        <v>14</v>
      </c>
      <c r="K5345" s="13"/>
    </row>
    <row r="5346" spans="1:11" ht="58.2" thickBot="1">
      <c r="A5346" s="22">
        <f t="shared" si="390"/>
        <v>862</v>
      </c>
      <c r="B5346" s="24"/>
      <c r="C5346" s="3" t="s">
        <v>6933</v>
      </c>
      <c r="D5346" s="18" t="s">
        <v>6975</v>
      </c>
      <c r="E5346" s="6" t="str">
        <f>C5346</f>
        <v>فيلا احمد المهيري المزروعي</v>
      </c>
      <c r="F5346" s="6" t="str">
        <f t="shared" si="389"/>
        <v>دمج البيانات من نوبل الى نظام يامى -مسلسل-862-اسم الحساب من نوبل-فيلا احمد المهيري المزروعي-البيان-رقم سند الدفع : 772 - مواد بناء لموقع احمد المهيرى المزروعى من عهدة علاء-نوع الادخال فى نوبل-Automatic</v>
      </c>
      <c r="G5346" s="3" t="s">
        <v>2811</v>
      </c>
      <c r="H5346" s="5">
        <v>39</v>
      </c>
      <c r="I5346" s="5">
        <v>0</v>
      </c>
      <c r="J5346" s="5" t="s">
        <v>14</v>
      </c>
      <c r="K5346" s="13"/>
    </row>
    <row r="5347" spans="1:11" ht="69.599999999999994" thickBot="1">
      <c r="A5347" s="22">
        <f t="shared" si="390"/>
        <v>862</v>
      </c>
      <c r="B5347" s="24"/>
      <c r="C5347" s="3" t="s">
        <v>26</v>
      </c>
      <c r="D5347" s="3" t="str">
        <f>VLOOKUP(C5347,'[1]Chart-of_Accounts (1)'!$B$20:$D$1316,3,)</f>
        <v>VAT Input</v>
      </c>
      <c r="E5347" s="3"/>
      <c r="F5347" s="6" t="str">
        <f t="shared" si="389"/>
        <v>دمج البيانات من نوبل الى نظام يامى -مسلسل-862-اسم الحساب من نوبل-Value Added Tax (VAT OUT)-البيان-رقم سند الدفع : 772 - مواد بناء لموقع احمد المهيرى المزروعى من عهدة علاء - - -نوع الادخال فى نوبل-Automatic</v>
      </c>
      <c r="G5347" s="3" t="s">
        <v>2812</v>
      </c>
      <c r="H5347" s="5">
        <v>1.95</v>
      </c>
      <c r="I5347" s="5">
        <v>0</v>
      </c>
      <c r="J5347" s="5" t="s">
        <v>14</v>
      </c>
      <c r="K5347" s="13"/>
    </row>
    <row r="5348" spans="1:11" ht="58.2" thickBot="1">
      <c r="A5348" s="22">
        <f t="shared" si="390"/>
        <v>862</v>
      </c>
      <c r="B5348" s="24"/>
      <c r="C5348" s="3" t="s">
        <v>339</v>
      </c>
      <c r="D5348" s="3" t="str">
        <f>VLOOKUP(C5348,'[1]Chart-of_Accounts (1)'!$B$20:$D$1316,3,)</f>
        <v>Petty Cash Imprest</v>
      </c>
      <c r="E5348" s="3"/>
      <c r="F5348" s="6" t="str">
        <f t="shared" si="389"/>
        <v>دمج البيانات من نوبل الى نظام يامى -مسلسل-862-اسم الحساب من نوبل-عهدة علاء العقلة-البيان-رقم سند الدفع : 772 - مواد بناء لموقع احمد المهيرى المزروعى من عهدة علاء-نوع الادخال فى نوبل-Automatic</v>
      </c>
      <c r="G5348" s="3" t="s">
        <v>2811</v>
      </c>
      <c r="H5348" s="5">
        <v>0</v>
      </c>
      <c r="I5348" s="5">
        <v>40.950000000000003</v>
      </c>
      <c r="J5348" s="5" t="s">
        <v>14</v>
      </c>
      <c r="K5348" s="13"/>
    </row>
    <row r="5349" spans="1:11" ht="58.2" thickBot="1">
      <c r="A5349" s="22">
        <f t="shared" si="390"/>
        <v>862</v>
      </c>
      <c r="B5349" s="24"/>
      <c r="C5349" s="3" t="s">
        <v>6933</v>
      </c>
      <c r="D5349" s="18" t="s">
        <v>6975</v>
      </c>
      <c r="E5349" s="6" t="str">
        <f>C5349</f>
        <v>فيلا احمد المهيري المزروعي</v>
      </c>
      <c r="F5349" s="6" t="str">
        <f t="shared" si="389"/>
        <v>دمج البيانات من نوبل الى نظام يامى -مسلسل-862-اسم الحساب من نوبل-فيلا احمد المهيري المزروعي-البيان-رقم سند الدفع : 772 - تصليح دوسات لموقع احمد المهيرى المزروعى من عهدة علاء -نوع الادخال فى نوبل-Automatic</v>
      </c>
      <c r="G5349" s="3" t="s">
        <v>2813</v>
      </c>
      <c r="H5349" s="5">
        <v>40</v>
      </c>
      <c r="I5349" s="5">
        <v>0</v>
      </c>
      <c r="J5349" s="5" t="s">
        <v>14</v>
      </c>
      <c r="K5349" s="13"/>
    </row>
    <row r="5350" spans="1:11" ht="69.599999999999994" thickBot="1">
      <c r="A5350" s="22">
        <f t="shared" si="390"/>
        <v>862</v>
      </c>
      <c r="B5350" s="24"/>
      <c r="C5350" s="3" t="s">
        <v>26</v>
      </c>
      <c r="D5350" s="3" t="str">
        <f>VLOOKUP(C5350,'[1]Chart-of_Accounts (1)'!$B$20:$D$1316,3,)</f>
        <v>VAT Input</v>
      </c>
      <c r="E5350" s="3"/>
      <c r="F5350" s="6" t="str">
        <f t="shared" si="389"/>
        <v>دمج البيانات من نوبل الى نظام يامى -مسلسل-862-اسم الحساب من نوبل-Value Added Tax (VAT OUT)-البيان-رقم سند الدفع : 772 - تصليح دوسات لموقع احمد المهيرى المزروعى من عهدة علاء - - -نوع الادخال فى نوبل-Automatic</v>
      </c>
      <c r="G5350" s="3" t="s">
        <v>2814</v>
      </c>
      <c r="H5350" s="5">
        <v>2</v>
      </c>
      <c r="I5350" s="5">
        <v>0</v>
      </c>
      <c r="J5350" s="5" t="s">
        <v>14</v>
      </c>
      <c r="K5350" s="13"/>
    </row>
    <row r="5351" spans="1:11" ht="58.2" thickBot="1">
      <c r="A5351" s="22">
        <f t="shared" si="390"/>
        <v>862</v>
      </c>
      <c r="B5351" s="25"/>
      <c r="C5351" s="3" t="s">
        <v>339</v>
      </c>
      <c r="D5351" s="3" t="str">
        <f>VLOOKUP(C5351,'[1]Chart-of_Accounts (1)'!$B$20:$D$1316,3,)</f>
        <v>Petty Cash Imprest</v>
      </c>
      <c r="E5351" s="3"/>
      <c r="F5351" s="6" t="str">
        <f t="shared" si="389"/>
        <v>دمج البيانات من نوبل الى نظام يامى -مسلسل-862-اسم الحساب من نوبل-عهدة علاء العقلة-البيان-رقم سند الدفع : 772 - تصليح دوسات لموقع احمد المهيرى المزروعى من عهدة علاء -نوع الادخال فى نوبل-Automatic</v>
      </c>
      <c r="G5351" s="3" t="s">
        <v>2813</v>
      </c>
      <c r="H5351" s="5">
        <v>0</v>
      </c>
      <c r="I5351" s="5">
        <v>42</v>
      </c>
      <c r="J5351" s="5" t="s">
        <v>14</v>
      </c>
      <c r="K5351" s="13"/>
    </row>
    <row r="5352" spans="1:11" ht="58.2" thickBot="1">
      <c r="A5352" s="20">
        <v>863</v>
      </c>
      <c r="B5352" s="20" t="s">
        <v>2724</v>
      </c>
      <c r="C5352" s="6" t="s">
        <v>298</v>
      </c>
      <c r="D5352" s="3" t="str">
        <f>VLOOKUP(C5352,'[1]Chart-of_Accounts (1)'!$B$20:$D$1316,3,)</f>
        <v>Maint. Furniture &amp; Fixtures</v>
      </c>
      <c r="E5352" s="6"/>
      <c r="F5352" s="6" t="str">
        <f t="shared" si="389"/>
        <v>دمج البيانات من نوبل الى نظام يامى -مسلسل-863-اسم الحساب من نوبل-Maint- Cars &amp; Vehicles-البيان-رقم سند الدفع : 773 - تغيير زيت سيارة من عهدة علاء العقله-نوع الادخال فى نوبل-Automatic</v>
      </c>
      <c r="G5352" s="6" t="s">
        <v>2815</v>
      </c>
      <c r="H5352" s="8">
        <v>150</v>
      </c>
      <c r="I5352" s="8">
        <v>0</v>
      </c>
      <c r="J5352" s="8" t="s">
        <v>14</v>
      </c>
      <c r="K5352" s="13"/>
    </row>
    <row r="5353" spans="1:11" ht="58.2" thickBot="1">
      <c r="A5353" s="22">
        <f t="shared" ref="A5353:A5369" si="391">A5352</f>
        <v>863</v>
      </c>
      <c r="B5353" s="21"/>
      <c r="C5353" s="3" t="s">
        <v>339</v>
      </c>
      <c r="D5353" s="3" t="str">
        <f>VLOOKUP(C5353,'[1]Chart-of_Accounts (1)'!$B$20:$D$1316,3,)</f>
        <v>Petty Cash Imprest</v>
      </c>
      <c r="E5353" s="3"/>
      <c r="F5353" s="6" t="str">
        <f t="shared" si="389"/>
        <v>دمج البيانات من نوبل الى نظام يامى -مسلسل-863-اسم الحساب من نوبل-عهدة علاء العقلة-البيان-رقم سند الدفع : 773 - تغيير زيت سيارة من عهدة علاء العقله-نوع الادخال فى نوبل-Automatic</v>
      </c>
      <c r="G5353" s="3" t="s">
        <v>2815</v>
      </c>
      <c r="H5353" s="5">
        <v>0</v>
      </c>
      <c r="I5353" s="5">
        <v>150</v>
      </c>
      <c r="J5353" s="5" t="s">
        <v>14</v>
      </c>
      <c r="K5353" s="13"/>
    </row>
    <row r="5354" spans="1:11" ht="58.2" thickBot="1">
      <c r="A5354" s="22">
        <f t="shared" si="391"/>
        <v>863</v>
      </c>
      <c r="B5354" s="21"/>
      <c r="C5354" s="3" t="s">
        <v>6961</v>
      </c>
      <c r="D5354" s="18" t="s">
        <v>6975</v>
      </c>
      <c r="E5354" s="6" t="str">
        <f>C5354</f>
        <v>مجالس محمد على المرر</v>
      </c>
      <c r="F5354" s="6" t="str">
        <f t="shared" si="389"/>
        <v>دمج البيانات من نوبل الى نظام يامى -مسلسل-863-اسم الحساب من نوبل-مجالس محمد على المرر-البيان-رقم سند الدفع : 773 - نقل طابوق الى موقع مجالس محمد على المرر من عهدة علاء-نوع الادخال فى نوبل-Automatic</v>
      </c>
      <c r="G5354" s="3" t="s">
        <v>2816</v>
      </c>
      <c r="H5354" s="5">
        <v>300</v>
      </c>
      <c r="I5354" s="5">
        <v>0</v>
      </c>
      <c r="J5354" s="5" t="s">
        <v>14</v>
      </c>
      <c r="K5354" s="13"/>
    </row>
    <row r="5355" spans="1:11" ht="58.2" thickBot="1">
      <c r="A5355" s="22">
        <f t="shared" si="391"/>
        <v>863</v>
      </c>
      <c r="B5355" s="21"/>
      <c r="C5355" s="3" t="s">
        <v>339</v>
      </c>
      <c r="D5355" s="3" t="str">
        <f>VLOOKUP(C5355,'[1]Chart-of_Accounts (1)'!$B$20:$D$1316,3,)</f>
        <v>Petty Cash Imprest</v>
      </c>
      <c r="E5355" s="3"/>
      <c r="F5355" s="6" t="str">
        <f t="shared" si="389"/>
        <v>دمج البيانات من نوبل الى نظام يامى -مسلسل-863-اسم الحساب من نوبل-عهدة علاء العقلة-البيان-رقم سند الدفع : 773 - نقل طابوق الى موقع مجالس محمد على المرر من عهدة علاء-نوع الادخال فى نوبل-Automatic</v>
      </c>
      <c r="G5355" s="3" t="s">
        <v>2816</v>
      </c>
      <c r="H5355" s="5">
        <v>0</v>
      </c>
      <c r="I5355" s="5">
        <v>300</v>
      </c>
      <c r="J5355" s="5" t="s">
        <v>14</v>
      </c>
      <c r="K5355" s="13"/>
    </row>
    <row r="5356" spans="1:11" ht="58.2" thickBot="1">
      <c r="A5356" s="22">
        <f t="shared" si="391"/>
        <v>863</v>
      </c>
      <c r="B5356" s="21"/>
      <c r="C5356" s="3" t="s">
        <v>6953</v>
      </c>
      <c r="D5356" s="18" t="s">
        <v>6975</v>
      </c>
      <c r="E5356" s="6" t="str">
        <f>C5356</f>
        <v>فيلا محمد عبدالله الحمادى</v>
      </c>
      <c r="F5356" s="6" t="str">
        <f t="shared" si="389"/>
        <v>دمج البيانات من نوبل الى نظام يامى -مسلسل-863-اسم الحساب من نوبل-فيلا محمد عبدالله الحمادى-البيان-رقم سند الدفع : 773 - تصليح وصبغ 2 باب لموقع محمد عبدالله الحمادى-نوع الادخال فى نوبل-Automatic</v>
      </c>
      <c r="G5356" s="3" t="s">
        <v>2817</v>
      </c>
      <c r="H5356" s="5">
        <v>100</v>
      </c>
      <c r="I5356" s="5">
        <v>0</v>
      </c>
      <c r="J5356" s="5" t="s">
        <v>14</v>
      </c>
      <c r="K5356" s="13"/>
    </row>
    <row r="5357" spans="1:11" ht="58.2" thickBot="1">
      <c r="A5357" s="22">
        <f t="shared" si="391"/>
        <v>863</v>
      </c>
      <c r="B5357" s="21"/>
      <c r="C5357" s="3" t="s">
        <v>339</v>
      </c>
      <c r="D5357" s="3" t="str">
        <f>VLOOKUP(C5357,'[1]Chart-of_Accounts (1)'!$B$20:$D$1316,3,)</f>
        <v>Petty Cash Imprest</v>
      </c>
      <c r="E5357" s="3"/>
      <c r="F5357" s="6" t="str">
        <f t="shared" si="389"/>
        <v>دمج البيانات من نوبل الى نظام يامى -مسلسل-863-اسم الحساب من نوبل-عهدة علاء العقلة-البيان-رقم سند الدفع : 773 - تصليح وصبغ 2 باب لموقع محمد عبدالله الحمادى-نوع الادخال فى نوبل-Automatic</v>
      </c>
      <c r="G5357" s="3" t="s">
        <v>2817</v>
      </c>
      <c r="H5357" s="5">
        <v>0</v>
      </c>
      <c r="I5357" s="5">
        <v>100</v>
      </c>
      <c r="J5357" s="5" t="s">
        <v>14</v>
      </c>
      <c r="K5357" s="13"/>
    </row>
    <row r="5358" spans="1:11" ht="69.599999999999994" thickBot="1">
      <c r="A5358" s="22">
        <f t="shared" si="391"/>
        <v>863</v>
      </c>
      <c r="B5358" s="21"/>
      <c r="C5358" s="3" t="s">
        <v>298</v>
      </c>
      <c r="D5358" s="3" t="str">
        <f>VLOOKUP(C5358,'[1]Chart-of_Accounts (1)'!$B$20:$D$1316,3,)</f>
        <v>Maint. Furniture &amp; Fixtures</v>
      </c>
      <c r="E5358" s="3"/>
      <c r="F5358" s="6" t="str">
        <f t="shared" si="389"/>
        <v>دمج البيانات من نوبل الى نظام يامى -مسلسل-863-اسم الحساب من نوبل-Maint- Cars &amp; Vehicles-البيان-رقم سند الدفع : 773 - تركيب زيت اضافى للسيارة رقم 85894 من عهدة علاء العقله-نوع الادخال فى نوبل-Automatic</v>
      </c>
      <c r="G5358" s="3" t="s">
        <v>2818</v>
      </c>
      <c r="H5358" s="5">
        <v>100</v>
      </c>
      <c r="I5358" s="5">
        <v>0</v>
      </c>
      <c r="J5358" s="5" t="s">
        <v>14</v>
      </c>
      <c r="K5358" s="13"/>
    </row>
    <row r="5359" spans="1:11" ht="58.2" thickBot="1">
      <c r="A5359" s="22">
        <f t="shared" si="391"/>
        <v>863</v>
      </c>
      <c r="B5359" s="21"/>
      <c r="C5359" s="3" t="s">
        <v>339</v>
      </c>
      <c r="D5359" s="3" t="str">
        <f>VLOOKUP(C5359,'[1]Chart-of_Accounts (1)'!$B$20:$D$1316,3,)</f>
        <v>Petty Cash Imprest</v>
      </c>
      <c r="E5359" s="3"/>
      <c r="F5359" s="6" t="str">
        <f t="shared" si="389"/>
        <v>دمج البيانات من نوبل الى نظام يامى -مسلسل-863-اسم الحساب من نوبل-عهدة علاء العقلة-البيان-رقم سند الدفع : 773 - تركيب زيت اضافى للسيارة رقم 85894 من عهدة علاء العقله-نوع الادخال فى نوبل-Automatic</v>
      </c>
      <c r="G5359" s="3" t="s">
        <v>2818</v>
      </c>
      <c r="H5359" s="5">
        <v>0</v>
      </c>
      <c r="I5359" s="5">
        <v>100</v>
      </c>
      <c r="J5359" s="5" t="s">
        <v>14</v>
      </c>
      <c r="K5359" s="13"/>
    </row>
    <row r="5360" spans="1:11" ht="69.599999999999994" thickBot="1">
      <c r="A5360" s="22">
        <f t="shared" si="391"/>
        <v>863</v>
      </c>
      <c r="B5360" s="21"/>
      <c r="C5360" s="3" t="s">
        <v>6933</v>
      </c>
      <c r="D5360" s="18" t="s">
        <v>6975</v>
      </c>
      <c r="E5360" s="6" t="str">
        <f>C5360</f>
        <v>فيلا احمد المهيري المزروعي</v>
      </c>
      <c r="F5360" s="6" t="str">
        <f t="shared" si="389"/>
        <v>دمج البيانات من نوبل الى نظام يامى -مسلسل-863-اسم الحساب من نوبل-فيلا احمد المهيري المزروعي-البيان-رقم سند الدفع : 773 - زيت مولدات لموقع احمد المهيرى المزروعى من عهدة علاء العقله-نوع الادخال فى نوبل-Automatic</v>
      </c>
      <c r="G5360" s="3" t="s">
        <v>2819</v>
      </c>
      <c r="H5360" s="5">
        <v>30</v>
      </c>
      <c r="I5360" s="5">
        <v>0</v>
      </c>
      <c r="J5360" s="5" t="s">
        <v>14</v>
      </c>
      <c r="K5360" s="13"/>
    </row>
    <row r="5361" spans="1:11" ht="58.2" thickBot="1">
      <c r="A5361" s="22">
        <f t="shared" si="391"/>
        <v>863</v>
      </c>
      <c r="B5361" s="21"/>
      <c r="C5361" s="3" t="s">
        <v>339</v>
      </c>
      <c r="D5361" s="3" t="str">
        <f>VLOOKUP(C5361,'[1]Chart-of_Accounts (1)'!$B$20:$D$1316,3,)</f>
        <v>Petty Cash Imprest</v>
      </c>
      <c r="E5361" s="3"/>
      <c r="F5361" s="6" t="str">
        <f t="shared" si="389"/>
        <v>دمج البيانات من نوبل الى نظام يامى -مسلسل-863-اسم الحساب من نوبل-عهدة علاء العقلة-البيان-رقم سند الدفع : 773 - زيت مولدات لموقع احمد المهيرى المزروعى من عهدة علاء العقله-نوع الادخال فى نوبل-Automatic</v>
      </c>
      <c r="G5361" s="3" t="s">
        <v>2819</v>
      </c>
      <c r="H5361" s="5">
        <v>0</v>
      </c>
      <c r="I5361" s="5">
        <v>30</v>
      </c>
      <c r="J5361" s="5" t="s">
        <v>14</v>
      </c>
      <c r="K5361" s="13"/>
    </row>
    <row r="5362" spans="1:11" ht="69.599999999999994" thickBot="1">
      <c r="A5362" s="22">
        <f t="shared" si="391"/>
        <v>863</v>
      </c>
      <c r="B5362" s="21"/>
      <c r="C5362" s="3" t="s">
        <v>6933</v>
      </c>
      <c r="D5362" s="18" t="s">
        <v>6975</v>
      </c>
      <c r="E5362" s="6" t="str">
        <f>C5362</f>
        <v>فيلا احمد المهيري المزروعي</v>
      </c>
      <c r="F5362" s="6" t="str">
        <f t="shared" si="389"/>
        <v>دمج البيانات من نوبل الى نظام يامى -مسلسل-863-اسم الحساب من نوبل-فيلا احمد المهيري المزروعي-البيان-رقم سند الدفع : 773 - تصليح ثلاجة + تركيب غاز لعمال موقع احمد المهيرى المزروعى من عهدة علاء-نوع الادخال فى نوبل-Automatic</v>
      </c>
      <c r="G5362" s="3" t="s">
        <v>2820</v>
      </c>
      <c r="H5362" s="5">
        <v>150</v>
      </c>
      <c r="I5362" s="5">
        <v>0</v>
      </c>
      <c r="J5362" s="5" t="s">
        <v>14</v>
      </c>
      <c r="K5362" s="13"/>
    </row>
    <row r="5363" spans="1:11" ht="69.599999999999994" thickBot="1">
      <c r="A5363" s="22">
        <f t="shared" si="391"/>
        <v>863</v>
      </c>
      <c r="B5363" s="21"/>
      <c r="C5363" s="3" t="s">
        <v>339</v>
      </c>
      <c r="D5363" s="3" t="str">
        <f>VLOOKUP(C5363,'[1]Chart-of_Accounts (1)'!$B$20:$D$1316,3,)</f>
        <v>Petty Cash Imprest</v>
      </c>
      <c r="E5363" s="3"/>
      <c r="F5363" s="6" t="str">
        <f t="shared" si="389"/>
        <v>دمج البيانات من نوبل الى نظام يامى -مسلسل-863-اسم الحساب من نوبل-عهدة علاء العقلة-البيان-رقم سند الدفع : 773 - تصليح ثلاجة + تركيب غاز لعمال موقع احمد المهيرى المزروعى من عهدة علاء-نوع الادخال فى نوبل-Automatic</v>
      </c>
      <c r="G5363" s="3" t="s">
        <v>2820</v>
      </c>
      <c r="H5363" s="5">
        <v>0</v>
      </c>
      <c r="I5363" s="5">
        <v>150</v>
      </c>
      <c r="J5363" s="5" t="s">
        <v>14</v>
      </c>
      <c r="K5363" s="13"/>
    </row>
    <row r="5364" spans="1:11" ht="58.2" thickBot="1">
      <c r="A5364" s="22">
        <f t="shared" si="391"/>
        <v>863</v>
      </c>
      <c r="B5364" s="21"/>
      <c r="C5364" s="3" t="s">
        <v>6957</v>
      </c>
      <c r="D5364" s="18" t="s">
        <v>6975</v>
      </c>
      <c r="E5364" s="6" t="str">
        <f>C5364</f>
        <v>فيلا محمد ناجى المنصورى</v>
      </c>
      <c r="F5364" s="6" t="str">
        <f t="shared" si="389"/>
        <v>دمج البيانات من نوبل الى نظام يامى -مسلسل-863-اسم الحساب من نوبل-فيلا محمد ناجى المنصورى-البيان-رقم سند الدفع : 773 - حفر لموقع محمد ناجى المنصورى من عهدة علاء العقله-نوع الادخال فى نوبل-Automatic</v>
      </c>
      <c r="G5364" s="3" t="s">
        <v>2821</v>
      </c>
      <c r="H5364" s="5">
        <v>500</v>
      </c>
      <c r="I5364" s="5">
        <v>0</v>
      </c>
      <c r="J5364" s="5" t="s">
        <v>14</v>
      </c>
      <c r="K5364" s="13"/>
    </row>
    <row r="5365" spans="1:11" ht="58.2" thickBot="1">
      <c r="A5365" s="22">
        <f t="shared" si="391"/>
        <v>863</v>
      </c>
      <c r="B5365" s="21"/>
      <c r="C5365" s="3" t="s">
        <v>339</v>
      </c>
      <c r="D5365" s="3" t="str">
        <f>VLOOKUP(C5365,'[1]Chart-of_Accounts (1)'!$B$20:$D$1316,3,)</f>
        <v>Petty Cash Imprest</v>
      </c>
      <c r="E5365" s="3"/>
      <c r="F5365" s="6" t="str">
        <f t="shared" si="389"/>
        <v>دمج البيانات من نوبل الى نظام يامى -مسلسل-863-اسم الحساب من نوبل-عهدة علاء العقلة-البيان-رقم سند الدفع : 773 - حفر لموقع محمد ناجى المنصورى من عهدة علاء العقله-نوع الادخال فى نوبل-Automatic</v>
      </c>
      <c r="G5365" s="3" t="s">
        <v>2821</v>
      </c>
      <c r="H5365" s="5">
        <v>0</v>
      </c>
      <c r="I5365" s="5">
        <v>500</v>
      </c>
      <c r="J5365" s="5" t="s">
        <v>14</v>
      </c>
      <c r="K5365" s="13"/>
    </row>
    <row r="5366" spans="1:11" ht="58.2" thickBot="1">
      <c r="A5366" s="22">
        <f t="shared" si="391"/>
        <v>863</v>
      </c>
      <c r="B5366" s="21"/>
      <c r="C5366" s="3" t="s">
        <v>298</v>
      </c>
      <c r="D5366" s="3" t="str">
        <f>VLOOKUP(C5366,'[1]Chart-of_Accounts (1)'!$B$20:$D$1316,3,)</f>
        <v>Maint. Furniture &amp; Fixtures</v>
      </c>
      <c r="E5366" s="3"/>
      <c r="F5366" s="6" t="str">
        <f t="shared" si="389"/>
        <v>دمج البيانات من نوبل الى نظام يامى -مسلسل-863-اسم الحساب من نوبل-Maint- Cars &amp; Vehicles-البيان-رقم سند الدفع : 773 - غسيل سيارة من عهدة علاء العقله-نوع الادخال فى نوبل-Automatic</v>
      </c>
      <c r="G5366" s="3" t="s">
        <v>2822</v>
      </c>
      <c r="H5366" s="5">
        <v>30</v>
      </c>
      <c r="I5366" s="5">
        <v>0</v>
      </c>
      <c r="J5366" s="5" t="s">
        <v>14</v>
      </c>
      <c r="K5366" s="13"/>
    </row>
    <row r="5367" spans="1:11" ht="58.2" thickBot="1">
      <c r="A5367" s="22">
        <f t="shared" si="391"/>
        <v>863</v>
      </c>
      <c r="B5367" s="21"/>
      <c r="C5367" s="3" t="s">
        <v>339</v>
      </c>
      <c r="D5367" s="3" t="str">
        <f>VLOOKUP(C5367,'[1]Chart-of_Accounts (1)'!$B$20:$D$1316,3,)</f>
        <v>Petty Cash Imprest</v>
      </c>
      <c r="E5367" s="3"/>
      <c r="F5367" s="6" t="str">
        <f t="shared" si="389"/>
        <v>دمج البيانات من نوبل الى نظام يامى -مسلسل-863-اسم الحساب من نوبل-عهدة علاء العقلة-البيان-رقم سند الدفع : 773 - غسيل سيارة من عهدة علاء العقله-نوع الادخال فى نوبل-Automatic</v>
      </c>
      <c r="G5367" s="3" t="s">
        <v>2822</v>
      </c>
      <c r="H5367" s="5">
        <v>0</v>
      </c>
      <c r="I5367" s="5">
        <v>30</v>
      </c>
      <c r="J5367" s="5" t="s">
        <v>14</v>
      </c>
      <c r="K5367" s="13"/>
    </row>
    <row r="5368" spans="1:11" ht="58.2" thickBot="1">
      <c r="A5368" s="22">
        <f t="shared" si="391"/>
        <v>863</v>
      </c>
      <c r="B5368" s="21"/>
      <c r="C5368" s="3" t="s">
        <v>298</v>
      </c>
      <c r="D5368" s="3" t="str">
        <f>VLOOKUP(C5368,'[1]Chart-of_Accounts (1)'!$B$20:$D$1316,3,)</f>
        <v>Maint. Furniture &amp; Fixtures</v>
      </c>
      <c r="E5368" s="3"/>
      <c r="F5368" s="6" t="str">
        <f t="shared" si="389"/>
        <v>دمج البيانات من نوبل الى نظام يامى -مسلسل-863-اسم الحساب من نوبل-Maint- Cars &amp; Vehicles-البيان-رقم سند الدفع : 773 - غسيل سيارة من عهدة علاء العقله-نوع الادخال فى نوبل-Automatic</v>
      </c>
      <c r="G5368" s="3" t="s">
        <v>2822</v>
      </c>
      <c r="H5368" s="5">
        <v>30</v>
      </c>
      <c r="I5368" s="5">
        <v>0</v>
      </c>
      <c r="J5368" s="5" t="s">
        <v>14</v>
      </c>
      <c r="K5368" s="13"/>
    </row>
    <row r="5369" spans="1:11" ht="58.2" thickBot="1">
      <c r="A5369" s="22">
        <f t="shared" si="391"/>
        <v>863</v>
      </c>
      <c r="B5369" s="22"/>
      <c r="C5369" s="3" t="s">
        <v>339</v>
      </c>
      <c r="D5369" s="3" t="str">
        <f>VLOOKUP(C5369,'[1]Chart-of_Accounts (1)'!$B$20:$D$1316,3,)</f>
        <v>Petty Cash Imprest</v>
      </c>
      <c r="E5369" s="3"/>
      <c r="F5369" s="6" t="str">
        <f t="shared" si="389"/>
        <v>دمج البيانات من نوبل الى نظام يامى -مسلسل-863-اسم الحساب من نوبل-عهدة علاء العقلة-البيان-رقم سند الدفع : 773 - غسيل سيارة من عهدة علاء العقله-نوع الادخال فى نوبل-Automatic</v>
      </c>
      <c r="G5369" s="3" t="s">
        <v>2822</v>
      </c>
      <c r="H5369" s="5">
        <v>0</v>
      </c>
      <c r="I5369" s="5">
        <v>30</v>
      </c>
      <c r="J5369" s="5" t="s">
        <v>14</v>
      </c>
      <c r="K5369" s="13"/>
    </row>
    <row r="5370" spans="1:11" ht="58.2" thickBot="1">
      <c r="A5370" s="20">
        <v>864</v>
      </c>
      <c r="B5370" s="23">
        <v>45143</v>
      </c>
      <c r="C5370" s="6" t="s">
        <v>2290</v>
      </c>
      <c r="D5370" s="3" t="str">
        <f>VLOOKUP(C5370,'[1]Chart-of_Accounts (1)'!$B$20:$D$1316,3,)</f>
        <v>Salary Advance</v>
      </c>
      <c r="E5370" s="6"/>
      <c r="F5370" s="6" t="str">
        <f t="shared" si="389"/>
        <v>دمج البيانات من نوبل الى نظام يامى -مسلسل-864-اسم الحساب من نوبل-سلفة فورمن عطا-البيان-رقم سند الدفع : 774 - تحويل الف من عهدة عطا الى سلفة عطا-نوع الادخال فى نوبل-Automatic</v>
      </c>
      <c r="G5370" s="6" t="s">
        <v>2823</v>
      </c>
      <c r="H5370" s="7">
        <v>1000</v>
      </c>
      <c r="I5370" s="8">
        <v>0</v>
      </c>
      <c r="J5370" s="8" t="s">
        <v>14</v>
      </c>
      <c r="K5370" s="13"/>
    </row>
    <row r="5371" spans="1:11" ht="58.2" thickBot="1">
      <c r="A5371" s="22">
        <f>A5370</f>
        <v>864</v>
      </c>
      <c r="B5371" s="25"/>
      <c r="C5371" s="3" t="s">
        <v>1529</v>
      </c>
      <c r="D5371" s="3" t="str">
        <f>VLOOKUP(C5371,'[1]Chart-of_Accounts (1)'!$B$20:$D$1316,3,)</f>
        <v>Petty Cash Imprest</v>
      </c>
      <c r="E5371" s="3"/>
      <c r="F5371" s="6" t="str">
        <f t="shared" si="389"/>
        <v>دمج البيانات من نوبل الى نظام يامى -مسلسل-864-اسم الحساب من نوبل-عهدة عطا-البيان-رقم سند الدفع : 774 - تحويل الف من عهدة عطا الى سلفة عطا-نوع الادخال فى نوبل-Automatic</v>
      </c>
      <c r="G5371" s="3" t="s">
        <v>2823</v>
      </c>
      <c r="H5371" s="5">
        <v>0</v>
      </c>
      <c r="I5371" s="4">
        <v>1000</v>
      </c>
      <c r="J5371" s="5" t="s">
        <v>14</v>
      </c>
      <c r="K5371" s="13"/>
    </row>
    <row r="5372" spans="1:11" ht="58.2" thickBot="1">
      <c r="A5372" s="20">
        <v>865</v>
      </c>
      <c r="B5372" s="23">
        <v>45143</v>
      </c>
      <c r="C5372" s="6" t="s">
        <v>1529</v>
      </c>
      <c r="D5372" s="3" t="str">
        <f>VLOOKUP(C5372,'[1]Chart-of_Accounts (1)'!$B$20:$D$1316,3,)</f>
        <v>Petty Cash Imprest</v>
      </c>
      <c r="E5372" s="6"/>
      <c r="F5372" s="6" t="str">
        <f t="shared" si="389"/>
        <v>دمج البيانات من نوبل الى نظام يامى -مسلسل-865-اسم الحساب من نوبل-عهدة عطا-البيان-رقم سند الدفع : 775 - صرف عهدة للفورمن عطا من عهدة مهندس على العقله-نوع الادخال فى نوبل-Automatic</v>
      </c>
      <c r="G5372" s="6" t="s">
        <v>2824</v>
      </c>
      <c r="H5372" s="8">
        <v>500</v>
      </c>
      <c r="I5372" s="8">
        <v>0</v>
      </c>
      <c r="J5372" s="8" t="s">
        <v>14</v>
      </c>
      <c r="K5372" s="13"/>
    </row>
    <row r="5373" spans="1:11" ht="58.2" thickBot="1">
      <c r="A5373" s="22">
        <f>A5372</f>
        <v>865</v>
      </c>
      <c r="B5373" s="25"/>
      <c r="C5373" s="3" t="s">
        <v>18</v>
      </c>
      <c r="D5373" s="3" t="str">
        <f>VLOOKUP(C5373,'[1]Chart-of_Accounts (1)'!$B$20:$D$1316,3,)</f>
        <v>Petty Cash Imprest</v>
      </c>
      <c r="E5373" s="3"/>
      <c r="F5373" s="6" t="str">
        <f t="shared" si="389"/>
        <v>دمج البيانات من نوبل الى نظام يامى -مسلسل-865-اسم الحساب من نوبل-عهدة مهندس علي-البيان-رقم سند الدفع : 775 - صرف عهدة للفورمن عطا من عهدة مهندس على العقله-نوع الادخال فى نوبل-Automatic</v>
      </c>
      <c r="G5373" s="3" t="s">
        <v>2824</v>
      </c>
      <c r="H5373" s="5">
        <v>0</v>
      </c>
      <c r="I5373" s="5">
        <v>500</v>
      </c>
      <c r="J5373" s="5" t="s">
        <v>14</v>
      </c>
      <c r="K5373" s="13"/>
    </row>
    <row r="5374" spans="1:11" ht="58.2" thickBot="1">
      <c r="A5374" s="20">
        <v>866</v>
      </c>
      <c r="B5374" s="20" t="s">
        <v>2014</v>
      </c>
      <c r="C5374" s="6" t="s">
        <v>6930</v>
      </c>
      <c r="D5374" s="18" t="s">
        <v>6975</v>
      </c>
      <c r="E5374" s="6" t="str">
        <f>C5374</f>
        <v>فيلا حمد سعيد المزروعى</v>
      </c>
      <c r="F5374" s="6" t="str">
        <f t="shared" si="389"/>
        <v>دمج البيانات من نوبل الى نظام يامى -مسلسل-866-اسم الحساب من نوبل-فيلا حمد سعيد المزروعى-البيان-رقم سند الدفع : 776 - بترول لموقع حمد سعيد المزروعى من عهدة عطا-نوع الادخال فى نوبل-Automatic</v>
      </c>
      <c r="G5374" s="6" t="s">
        <v>2825</v>
      </c>
      <c r="H5374" s="8">
        <v>42.86</v>
      </c>
      <c r="I5374" s="8">
        <v>0</v>
      </c>
      <c r="J5374" s="8" t="s">
        <v>14</v>
      </c>
      <c r="K5374" s="13"/>
    </row>
    <row r="5375" spans="1:11" ht="69.599999999999994" thickBot="1">
      <c r="A5375" s="22">
        <f t="shared" ref="A5375:A5403" si="392">A5374</f>
        <v>866</v>
      </c>
      <c r="B5375" s="21"/>
      <c r="C5375" s="3" t="s">
        <v>26</v>
      </c>
      <c r="D5375" s="3" t="str">
        <f>VLOOKUP(C5375,'[1]Chart-of_Accounts (1)'!$B$20:$D$1316,3,)</f>
        <v>VAT Input</v>
      </c>
      <c r="E5375" s="3"/>
      <c r="F5375" s="6" t="str">
        <f t="shared" si="389"/>
        <v>دمج البيانات من نوبل الى نظام يامى -مسلسل-866-اسم الحساب من نوبل-Value Added Tax (VAT OUT)-البيان-رقم سند الدفع : 776 - بترول لموقع حمد سعيد المزروعى من عهدة عطا - - -نوع الادخال فى نوبل-Automatic</v>
      </c>
      <c r="G5375" s="3" t="s">
        <v>2826</v>
      </c>
      <c r="H5375" s="5">
        <v>2.14</v>
      </c>
      <c r="I5375" s="5">
        <v>0</v>
      </c>
      <c r="J5375" s="5" t="s">
        <v>14</v>
      </c>
      <c r="K5375" s="13"/>
    </row>
    <row r="5376" spans="1:11" ht="58.2" thickBot="1">
      <c r="A5376" s="22">
        <f t="shared" si="392"/>
        <v>866</v>
      </c>
      <c r="B5376" s="21"/>
      <c r="C5376" s="3" t="s">
        <v>1529</v>
      </c>
      <c r="D5376" s="3" t="str">
        <f>VLOOKUP(C5376,'[1]Chart-of_Accounts (1)'!$B$20:$D$1316,3,)</f>
        <v>Petty Cash Imprest</v>
      </c>
      <c r="E5376" s="3"/>
      <c r="F5376" s="6" t="str">
        <f t="shared" si="389"/>
        <v>دمج البيانات من نوبل الى نظام يامى -مسلسل-866-اسم الحساب من نوبل-عهدة عطا-البيان-رقم سند الدفع : 776 - بترول لموقع حمد سعيد المزروعى من عهدة عطا-نوع الادخال فى نوبل-Automatic</v>
      </c>
      <c r="G5376" s="3" t="s">
        <v>2825</v>
      </c>
      <c r="H5376" s="5">
        <v>0</v>
      </c>
      <c r="I5376" s="5">
        <v>45</v>
      </c>
      <c r="J5376" s="5" t="s">
        <v>14</v>
      </c>
      <c r="K5376" s="13"/>
    </row>
    <row r="5377" spans="1:11" ht="58.2" thickBot="1">
      <c r="A5377" s="22">
        <f t="shared" si="392"/>
        <v>866</v>
      </c>
      <c r="B5377" s="21"/>
      <c r="C5377" s="3" t="s">
        <v>6929</v>
      </c>
      <c r="D5377" s="18" t="s">
        <v>6975</v>
      </c>
      <c r="E5377" s="6" t="str">
        <f>C5377</f>
        <v>فيلا محمد على الحمادى</v>
      </c>
      <c r="F5377" s="6" t="str">
        <f t="shared" si="389"/>
        <v>دمج البيانات من نوبل الى نظام يامى -مسلسل-866-اسم الحساب من نوبل-فيلا محمد على الحمادى-البيان-رقم سند الدفع : 776 - بترول لموقع محمد على الحمادى من عهدة عطا-نوع الادخال فى نوبل-Automatic</v>
      </c>
      <c r="G5377" s="3" t="s">
        <v>2827</v>
      </c>
      <c r="H5377" s="5">
        <v>95.24</v>
      </c>
      <c r="I5377" s="5">
        <v>0</v>
      </c>
      <c r="J5377" s="5" t="s">
        <v>14</v>
      </c>
      <c r="K5377" s="13"/>
    </row>
    <row r="5378" spans="1:11" ht="69.599999999999994" thickBot="1">
      <c r="A5378" s="22">
        <f t="shared" si="392"/>
        <v>866</v>
      </c>
      <c r="B5378" s="21"/>
      <c r="C5378" s="3" t="s">
        <v>26</v>
      </c>
      <c r="D5378" s="3" t="str">
        <f>VLOOKUP(C5378,'[1]Chart-of_Accounts (1)'!$B$20:$D$1316,3,)</f>
        <v>VAT Input</v>
      </c>
      <c r="E5378" s="3"/>
      <c r="F5378" s="6" t="str">
        <f t="shared" si="389"/>
        <v>دمج البيانات من نوبل الى نظام يامى -مسلسل-866-اسم الحساب من نوبل-Value Added Tax (VAT OUT)-البيان-رقم سند الدفع : 776 - بترول لموقع محمد على الحمادى من عهدة عطا - - -نوع الادخال فى نوبل-Automatic</v>
      </c>
      <c r="G5378" s="3" t="s">
        <v>2828</v>
      </c>
      <c r="H5378" s="5">
        <v>4.76</v>
      </c>
      <c r="I5378" s="5">
        <v>0</v>
      </c>
      <c r="J5378" s="5" t="s">
        <v>14</v>
      </c>
      <c r="K5378" s="13"/>
    </row>
    <row r="5379" spans="1:11" ht="58.2" thickBot="1">
      <c r="A5379" s="22">
        <f t="shared" si="392"/>
        <v>866</v>
      </c>
      <c r="B5379" s="21"/>
      <c r="C5379" s="3" t="s">
        <v>1529</v>
      </c>
      <c r="D5379" s="3" t="str">
        <f>VLOOKUP(C5379,'[1]Chart-of_Accounts (1)'!$B$20:$D$1316,3,)</f>
        <v>Petty Cash Imprest</v>
      </c>
      <c r="E5379" s="3"/>
      <c r="F5379" s="6" t="str">
        <f t="shared" si="389"/>
        <v>دمج البيانات من نوبل الى نظام يامى -مسلسل-866-اسم الحساب من نوبل-عهدة عطا-البيان-رقم سند الدفع : 776 - بترول لموقع محمد على الحمادى من عهدة عطا-نوع الادخال فى نوبل-Automatic</v>
      </c>
      <c r="G5379" s="3" t="s">
        <v>2827</v>
      </c>
      <c r="H5379" s="5">
        <v>0</v>
      </c>
      <c r="I5379" s="5">
        <v>100</v>
      </c>
      <c r="J5379" s="5" t="s">
        <v>14</v>
      </c>
      <c r="K5379" s="13"/>
    </row>
    <row r="5380" spans="1:11" ht="58.2" thickBot="1">
      <c r="A5380" s="22">
        <f t="shared" si="392"/>
        <v>866</v>
      </c>
      <c r="B5380" s="21"/>
      <c r="C5380" s="3" t="s">
        <v>6929</v>
      </c>
      <c r="D5380" s="18" t="s">
        <v>6975</v>
      </c>
      <c r="E5380" s="6" t="str">
        <f>C5380</f>
        <v>فيلا محمد على الحمادى</v>
      </c>
      <c r="F5380" s="6" t="str">
        <f t="shared" si="389"/>
        <v>دمج البيانات من نوبل الى نظام يامى -مسلسل-866-اسم الحساب من نوبل-فيلا محمد على الحمادى-البيان-رقم سند الدفع : 776 - بترول لموقع محمد على الحمادى من عهدة عطا-نوع الادخال فى نوبل-Automatic</v>
      </c>
      <c r="G5380" s="3" t="s">
        <v>2827</v>
      </c>
      <c r="H5380" s="5">
        <v>42.86</v>
      </c>
      <c r="I5380" s="5">
        <v>0</v>
      </c>
      <c r="J5380" s="5" t="s">
        <v>14</v>
      </c>
      <c r="K5380" s="13"/>
    </row>
    <row r="5381" spans="1:11" ht="69.599999999999994" thickBot="1">
      <c r="A5381" s="22">
        <f t="shared" si="392"/>
        <v>866</v>
      </c>
      <c r="B5381" s="21"/>
      <c r="C5381" s="3" t="s">
        <v>26</v>
      </c>
      <c r="D5381" s="3" t="str">
        <f>VLOOKUP(C5381,'[1]Chart-of_Accounts (1)'!$B$20:$D$1316,3,)</f>
        <v>VAT Input</v>
      </c>
      <c r="E5381" s="3"/>
      <c r="F5381" s="6" t="str">
        <f t="shared" si="389"/>
        <v>دمج البيانات من نوبل الى نظام يامى -مسلسل-866-اسم الحساب من نوبل-Value Added Tax (VAT OUT)-البيان-رقم سند الدفع : 776 - بترول لموقع محمد على الحمادى من عهدة عطا - - -نوع الادخال فى نوبل-Automatic</v>
      </c>
      <c r="G5381" s="3" t="s">
        <v>2828</v>
      </c>
      <c r="H5381" s="5">
        <v>2.14</v>
      </c>
      <c r="I5381" s="5">
        <v>0</v>
      </c>
      <c r="J5381" s="5" t="s">
        <v>14</v>
      </c>
      <c r="K5381" s="13"/>
    </row>
    <row r="5382" spans="1:11" ht="58.2" thickBot="1">
      <c r="A5382" s="22">
        <f t="shared" si="392"/>
        <v>866</v>
      </c>
      <c r="B5382" s="21"/>
      <c r="C5382" s="3" t="s">
        <v>1529</v>
      </c>
      <c r="D5382" s="3" t="str">
        <f>VLOOKUP(C5382,'[1]Chart-of_Accounts (1)'!$B$20:$D$1316,3,)</f>
        <v>Petty Cash Imprest</v>
      </c>
      <c r="E5382" s="3"/>
      <c r="F5382" s="6" t="str">
        <f t="shared" si="389"/>
        <v>دمج البيانات من نوبل الى نظام يامى -مسلسل-866-اسم الحساب من نوبل-عهدة عطا-البيان-رقم سند الدفع : 776 - بترول لموقع محمد على الحمادى من عهدة عطا-نوع الادخال فى نوبل-Automatic</v>
      </c>
      <c r="G5382" s="3" t="s">
        <v>2827</v>
      </c>
      <c r="H5382" s="5">
        <v>0</v>
      </c>
      <c r="I5382" s="5">
        <v>45</v>
      </c>
      <c r="J5382" s="5" t="s">
        <v>14</v>
      </c>
      <c r="K5382" s="13"/>
    </row>
    <row r="5383" spans="1:11" ht="58.2" thickBot="1">
      <c r="A5383" s="22">
        <f t="shared" si="392"/>
        <v>866</v>
      </c>
      <c r="B5383" s="21"/>
      <c r="C5383" s="3" t="s">
        <v>6930</v>
      </c>
      <c r="D5383" s="18" t="s">
        <v>6975</v>
      </c>
      <c r="E5383" s="6" t="str">
        <f>C5383</f>
        <v>فيلا حمد سعيد المزروعى</v>
      </c>
      <c r="F5383" s="6" t="str">
        <f t="shared" ref="F5383:F5446" si="393">CONCATENATE("دمج البيانات من نوبل الى نظام يامى ","-","مسلسل","-",A5383,"-","اسم الحساب من نوبل","-",C5383,"-","البيان","-",G5383,"-","نوع الادخال فى نوبل","-",J5383)</f>
        <v>دمج البيانات من نوبل الى نظام يامى -مسلسل-866-اسم الحساب من نوبل-فيلا حمد سعيد المزروعى-البيان-رقم سند الدفع : 776 - بترول لموقع حمد سعيد المزروعى من عهدة عطا-نوع الادخال فى نوبل-Automatic</v>
      </c>
      <c r="G5383" s="3" t="s">
        <v>2825</v>
      </c>
      <c r="H5383" s="5">
        <v>42.86</v>
      </c>
      <c r="I5383" s="5">
        <v>0</v>
      </c>
      <c r="J5383" s="5" t="s">
        <v>14</v>
      </c>
      <c r="K5383" s="13"/>
    </row>
    <row r="5384" spans="1:11" ht="69.599999999999994" thickBot="1">
      <c r="A5384" s="22">
        <f t="shared" si="392"/>
        <v>866</v>
      </c>
      <c r="B5384" s="21"/>
      <c r="C5384" s="3" t="s">
        <v>26</v>
      </c>
      <c r="D5384" s="3" t="str">
        <f>VLOOKUP(C5384,'[1]Chart-of_Accounts (1)'!$B$20:$D$1316,3,)</f>
        <v>VAT Input</v>
      </c>
      <c r="E5384" s="3"/>
      <c r="F5384" s="6" t="str">
        <f t="shared" si="393"/>
        <v>دمج البيانات من نوبل الى نظام يامى -مسلسل-866-اسم الحساب من نوبل-Value Added Tax (VAT OUT)-البيان-رقم سند الدفع : 776 - بترول لموقع حمد سعيد المزروعى من عهدة عطا - - -نوع الادخال فى نوبل-Automatic</v>
      </c>
      <c r="G5384" s="3" t="s">
        <v>2826</v>
      </c>
      <c r="H5384" s="5">
        <v>2.14</v>
      </c>
      <c r="I5384" s="5">
        <v>0</v>
      </c>
      <c r="J5384" s="5" t="s">
        <v>14</v>
      </c>
      <c r="K5384" s="13"/>
    </row>
    <row r="5385" spans="1:11" ht="58.2" thickBot="1">
      <c r="A5385" s="22">
        <f t="shared" si="392"/>
        <v>866</v>
      </c>
      <c r="B5385" s="21"/>
      <c r="C5385" s="3" t="s">
        <v>1529</v>
      </c>
      <c r="D5385" s="3" t="str">
        <f>VLOOKUP(C5385,'[1]Chart-of_Accounts (1)'!$B$20:$D$1316,3,)</f>
        <v>Petty Cash Imprest</v>
      </c>
      <c r="E5385" s="3"/>
      <c r="F5385" s="6" t="str">
        <f t="shared" si="393"/>
        <v>دمج البيانات من نوبل الى نظام يامى -مسلسل-866-اسم الحساب من نوبل-عهدة عطا-البيان-رقم سند الدفع : 776 - بترول لموقع حمد سعيد المزروعى من عهدة عطا-نوع الادخال فى نوبل-Automatic</v>
      </c>
      <c r="G5385" s="3" t="s">
        <v>2825</v>
      </c>
      <c r="H5385" s="5">
        <v>0</v>
      </c>
      <c r="I5385" s="5">
        <v>45</v>
      </c>
      <c r="J5385" s="5" t="s">
        <v>14</v>
      </c>
      <c r="K5385" s="13"/>
    </row>
    <row r="5386" spans="1:11" ht="58.2" thickBot="1">
      <c r="A5386" s="22">
        <f t="shared" si="392"/>
        <v>866</v>
      </c>
      <c r="B5386" s="21"/>
      <c r="C5386" s="3" t="s">
        <v>298</v>
      </c>
      <c r="D5386" s="3" t="str">
        <f>VLOOKUP(C5386,'[1]Chart-of_Accounts (1)'!$B$20:$D$1316,3,)</f>
        <v>Maint. Furniture &amp; Fixtures</v>
      </c>
      <c r="E5386" s="3"/>
      <c r="F5386" s="6" t="str">
        <f t="shared" si="393"/>
        <v>دمج البيانات من نوبل الى نظام يامى -مسلسل-866-اسم الحساب من نوبل-Maint- Cars &amp; Vehicles-البيان-رقم سند الدفع : 776 - فلتر للسيارة من عهدة عطا-نوع الادخال فى نوبل-Automatic</v>
      </c>
      <c r="G5386" s="3" t="s">
        <v>2829</v>
      </c>
      <c r="H5386" s="5">
        <v>19.05</v>
      </c>
      <c r="I5386" s="5">
        <v>0</v>
      </c>
      <c r="J5386" s="5" t="s">
        <v>14</v>
      </c>
      <c r="K5386" s="13"/>
    </row>
    <row r="5387" spans="1:11" ht="58.2" thickBot="1">
      <c r="A5387" s="22">
        <f t="shared" si="392"/>
        <v>866</v>
      </c>
      <c r="B5387" s="21"/>
      <c r="C5387" s="3" t="s">
        <v>26</v>
      </c>
      <c r="D5387" s="3" t="str">
        <f>VLOOKUP(C5387,'[1]Chart-of_Accounts (1)'!$B$20:$D$1316,3,)</f>
        <v>VAT Input</v>
      </c>
      <c r="E5387" s="3"/>
      <c r="F5387" s="6" t="str">
        <f t="shared" si="393"/>
        <v>دمج البيانات من نوبل الى نظام يامى -مسلسل-866-اسم الحساب من نوبل-Value Added Tax (VAT OUT)-البيان-رقم سند الدفع : 776 - فلتر للسيارة من عهدة عطا - - -نوع الادخال فى نوبل-Automatic</v>
      </c>
      <c r="G5387" s="3" t="s">
        <v>2830</v>
      </c>
      <c r="H5387" s="5">
        <v>0.95</v>
      </c>
      <c r="I5387" s="5">
        <v>0</v>
      </c>
      <c r="J5387" s="5" t="s">
        <v>14</v>
      </c>
      <c r="K5387" s="13"/>
    </row>
    <row r="5388" spans="1:11" ht="46.8" thickBot="1">
      <c r="A5388" s="22">
        <f t="shared" si="392"/>
        <v>866</v>
      </c>
      <c r="B5388" s="21"/>
      <c r="C5388" s="3" t="s">
        <v>1529</v>
      </c>
      <c r="D5388" s="3" t="str">
        <f>VLOOKUP(C5388,'[1]Chart-of_Accounts (1)'!$B$20:$D$1316,3,)</f>
        <v>Petty Cash Imprest</v>
      </c>
      <c r="E5388" s="3"/>
      <c r="F5388" s="6" t="str">
        <f t="shared" si="393"/>
        <v>دمج البيانات من نوبل الى نظام يامى -مسلسل-866-اسم الحساب من نوبل-عهدة عطا-البيان-رقم سند الدفع : 776 - فلتر للسيارة من عهدة عطا-نوع الادخال فى نوبل-Automatic</v>
      </c>
      <c r="G5388" s="3" t="s">
        <v>2829</v>
      </c>
      <c r="H5388" s="5">
        <v>0</v>
      </c>
      <c r="I5388" s="5">
        <v>20</v>
      </c>
      <c r="J5388" s="5" t="s">
        <v>14</v>
      </c>
      <c r="K5388" s="13"/>
    </row>
    <row r="5389" spans="1:11" ht="58.2" thickBot="1">
      <c r="A5389" s="22">
        <f t="shared" si="392"/>
        <v>866</v>
      </c>
      <c r="B5389" s="21"/>
      <c r="C5389" s="3" t="s">
        <v>298</v>
      </c>
      <c r="D5389" s="3" t="str">
        <f>VLOOKUP(C5389,'[1]Chart-of_Accounts (1)'!$B$20:$D$1316,3,)</f>
        <v>Maint. Furniture &amp; Fixtures</v>
      </c>
      <c r="E5389" s="3"/>
      <c r="F5389" s="6" t="str">
        <f t="shared" si="393"/>
        <v>دمج البيانات من نوبل الى نظام يامى -مسلسل-866-اسم الحساب من نوبل-Maint- Cars &amp; Vehicles-البيان-رقم سند الدفع : 776 - بنشر للسيارة من عهدة عطا-نوع الادخال فى نوبل-Automatic</v>
      </c>
      <c r="G5389" s="3" t="s">
        <v>2831</v>
      </c>
      <c r="H5389" s="5">
        <v>19.05</v>
      </c>
      <c r="I5389" s="5">
        <v>0</v>
      </c>
      <c r="J5389" s="5" t="s">
        <v>14</v>
      </c>
      <c r="K5389" s="13"/>
    </row>
    <row r="5390" spans="1:11" ht="58.2" thickBot="1">
      <c r="A5390" s="22">
        <f t="shared" si="392"/>
        <v>866</v>
      </c>
      <c r="B5390" s="21"/>
      <c r="C5390" s="3" t="s">
        <v>26</v>
      </c>
      <c r="D5390" s="3" t="str">
        <f>VLOOKUP(C5390,'[1]Chart-of_Accounts (1)'!$B$20:$D$1316,3,)</f>
        <v>VAT Input</v>
      </c>
      <c r="E5390" s="3"/>
      <c r="F5390" s="6" t="str">
        <f t="shared" si="393"/>
        <v>دمج البيانات من نوبل الى نظام يامى -مسلسل-866-اسم الحساب من نوبل-Value Added Tax (VAT OUT)-البيان-رقم سند الدفع : 776 - بنشر للسيارة من عهدة عطا - - -نوع الادخال فى نوبل-Automatic</v>
      </c>
      <c r="G5390" s="3" t="s">
        <v>2832</v>
      </c>
      <c r="H5390" s="5">
        <v>0.95</v>
      </c>
      <c r="I5390" s="5">
        <v>0</v>
      </c>
      <c r="J5390" s="5" t="s">
        <v>14</v>
      </c>
      <c r="K5390" s="13"/>
    </row>
    <row r="5391" spans="1:11" ht="46.8" thickBot="1">
      <c r="A5391" s="22">
        <f t="shared" si="392"/>
        <v>866</v>
      </c>
      <c r="B5391" s="21"/>
      <c r="C5391" s="3" t="s">
        <v>1529</v>
      </c>
      <c r="D5391" s="3" t="str">
        <f>VLOOKUP(C5391,'[1]Chart-of_Accounts (1)'!$B$20:$D$1316,3,)</f>
        <v>Petty Cash Imprest</v>
      </c>
      <c r="E5391" s="3"/>
      <c r="F5391" s="6" t="str">
        <f t="shared" si="393"/>
        <v>دمج البيانات من نوبل الى نظام يامى -مسلسل-866-اسم الحساب من نوبل-عهدة عطا-البيان-رقم سند الدفع : 776 - بنشر للسيارة من عهدة عطا-نوع الادخال فى نوبل-Automatic</v>
      </c>
      <c r="G5391" s="3" t="s">
        <v>2831</v>
      </c>
      <c r="H5391" s="5">
        <v>0</v>
      </c>
      <c r="I5391" s="5">
        <v>20</v>
      </c>
      <c r="J5391" s="5" t="s">
        <v>14</v>
      </c>
      <c r="K5391" s="13"/>
    </row>
    <row r="5392" spans="1:11" ht="58.2" thickBot="1">
      <c r="A5392" s="22">
        <f t="shared" si="392"/>
        <v>866</v>
      </c>
      <c r="B5392" s="21"/>
      <c r="C5392" s="3" t="s">
        <v>298</v>
      </c>
      <c r="D5392" s="3" t="str">
        <f>VLOOKUP(C5392,'[1]Chart-of_Accounts (1)'!$B$20:$D$1316,3,)</f>
        <v>Maint. Furniture &amp; Fixtures</v>
      </c>
      <c r="E5392" s="3"/>
      <c r="F5392" s="6" t="str">
        <f t="shared" si="393"/>
        <v>دمج البيانات من نوبل الى نظام يامى -مسلسل-866-اسم الحساب من نوبل-Maint- Cars &amp; Vehicles-البيان-رقم سند الدفع : 776 - وايبر للسيارة من عهدة عطا-نوع الادخال فى نوبل-Automatic</v>
      </c>
      <c r="G5392" s="3" t="s">
        <v>2833</v>
      </c>
      <c r="H5392" s="5">
        <v>33.33</v>
      </c>
      <c r="I5392" s="5">
        <v>0</v>
      </c>
      <c r="J5392" s="5" t="s">
        <v>14</v>
      </c>
      <c r="K5392" s="13"/>
    </row>
    <row r="5393" spans="1:11" ht="58.2" thickBot="1">
      <c r="A5393" s="22">
        <f t="shared" si="392"/>
        <v>866</v>
      </c>
      <c r="B5393" s="21"/>
      <c r="C5393" s="3" t="s">
        <v>26</v>
      </c>
      <c r="D5393" s="3" t="str">
        <f>VLOOKUP(C5393,'[1]Chart-of_Accounts (1)'!$B$20:$D$1316,3,)</f>
        <v>VAT Input</v>
      </c>
      <c r="E5393" s="3"/>
      <c r="F5393" s="6" t="str">
        <f t="shared" si="393"/>
        <v>دمج البيانات من نوبل الى نظام يامى -مسلسل-866-اسم الحساب من نوبل-Value Added Tax (VAT OUT)-البيان-رقم سند الدفع : 776 - وايبر للسيارة من عهدة عطا - - -نوع الادخال فى نوبل-Automatic</v>
      </c>
      <c r="G5393" s="3" t="s">
        <v>2834</v>
      </c>
      <c r="H5393" s="5">
        <v>1.67</v>
      </c>
      <c r="I5393" s="5">
        <v>0</v>
      </c>
      <c r="J5393" s="5" t="s">
        <v>14</v>
      </c>
      <c r="K5393" s="13"/>
    </row>
    <row r="5394" spans="1:11" ht="46.8" thickBot="1">
      <c r="A5394" s="22">
        <f t="shared" si="392"/>
        <v>866</v>
      </c>
      <c r="B5394" s="21"/>
      <c r="C5394" s="3" t="s">
        <v>1529</v>
      </c>
      <c r="D5394" s="3" t="str">
        <f>VLOOKUP(C5394,'[1]Chart-of_Accounts (1)'!$B$20:$D$1316,3,)</f>
        <v>Petty Cash Imprest</v>
      </c>
      <c r="E5394" s="3"/>
      <c r="F5394" s="6" t="str">
        <f t="shared" si="393"/>
        <v>دمج البيانات من نوبل الى نظام يامى -مسلسل-866-اسم الحساب من نوبل-عهدة عطا-البيان-رقم سند الدفع : 776 - وايبر للسيارة من عهدة عطا-نوع الادخال فى نوبل-Automatic</v>
      </c>
      <c r="G5394" s="3" t="s">
        <v>2833</v>
      </c>
      <c r="H5394" s="5">
        <v>0</v>
      </c>
      <c r="I5394" s="5">
        <v>35</v>
      </c>
      <c r="J5394" s="5" t="s">
        <v>14</v>
      </c>
      <c r="K5394" s="13"/>
    </row>
    <row r="5395" spans="1:11" ht="58.2" thickBot="1">
      <c r="A5395" s="22">
        <f t="shared" si="392"/>
        <v>866</v>
      </c>
      <c r="B5395" s="21"/>
      <c r="C5395" s="3" t="s">
        <v>298</v>
      </c>
      <c r="D5395" s="3" t="str">
        <f>VLOOKUP(C5395,'[1]Chart-of_Accounts (1)'!$B$20:$D$1316,3,)</f>
        <v>Maint. Furniture &amp; Fixtures</v>
      </c>
      <c r="E5395" s="3"/>
      <c r="F5395" s="6" t="str">
        <f t="shared" si="393"/>
        <v>دمج البيانات من نوبل الى نظام يامى -مسلسل-866-اسم الحساب من نوبل-Maint- Cars &amp; Vehicles-البيان-رقم سند الدفع : 776 - زيت للسيارة من عهدة عطا-نوع الادخال فى نوبل-Automatic</v>
      </c>
      <c r="G5395" s="3" t="s">
        <v>2835</v>
      </c>
      <c r="H5395" s="5">
        <v>104.76</v>
      </c>
      <c r="I5395" s="5">
        <v>0</v>
      </c>
      <c r="J5395" s="5" t="s">
        <v>14</v>
      </c>
      <c r="K5395" s="13"/>
    </row>
    <row r="5396" spans="1:11" ht="58.2" thickBot="1">
      <c r="A5396" s="22">
        <f t="shared" si="392"/>
        <v>866</v>
      </c>
      <c r="B5396" s="21"/>
      <c r="C5396" s="3" t="s">
        <v>26</v>
      </c>
      <c r="D5396" s="3" t="str">
        <f>VLOOKUP(C5396,'[1]Chart-of_Accounts (1)'!$B$20:$D$1316,3,)</f>
        <v>VAT Input</v>
      </c>
      <c r="E5396" s="3"/>
      <c r="F5396" s="6" t="str">
        <f t="shared" si="393"/>
        <v>دمج البيانات من نوبل الى نظام يامى -مسلسل-866-اسم الحساب من نوبل-Value Added Tax (VAT OUT)-البيان-رقم سند الدفع : 776 - زيت للسيارة من عهدة عطا - - -نوع الادخال فى نوبل-Automatic</v>
      </c>
      <c r="G5396" s="3" t="s">
        <v>2836</v>
      </c>
      <c r="H5396" s="5">
        <v>5.24</v>
      </c>
      <c r="I5396" s="5">
        <v>0</v>
      </c>
      <c r="J5396" s="5" t="s">
        <v>14</v>
      </c>
      <c r="K5396" s="13"/>
    </row>
    <row r="5397" spans="1:11" ht="46.8" thickBot="1">
      <c r="A5397" s="22">
        <f t="shared" si="392"/>
        <v>866</v>
      </c>
      <c r="B5397" s="21"/>
      <c r="C5397" s="3" t="s">
        <v>1529</v>
      </c>
      <c r="D5397" s="3" t="str">
        <f>VLOOKUP(C5397,'[1]Chart-of_Accounts (1)'!$B$20:$D$1316,3,)</f>
        <v>Petty Cash Imprest</v>
      </c>
      <c r="E5397" s="3"/>
      <c r="F5397" s="6" t="str">
        <f t="shared" si="393"/>
        <v>دمج البيانات من نوبل الى نظام يامى -مسلسل-866-اسم الحساب من نوبل-عهدة عطا-البيان-رقم سند الدفع : 776 - زيت للسيارة من عهدة عطا-نوع الادخال فى نوبل-Automatic</v>
      </c>
      <c r="G5397" s="3" t="s">
        <v>2835</v>
      </c>
      <c r="H5397" s="5">
        <v>0</v>
      </c>
      <c r="I5397" s="5">
        <v>110</v>
      </c>
      <c r="J5397" s="5" t="s">
        <v>14</v>
      </c>
      <c r="K5397" s="13"/>
    </row>
    <row r="5398" spans="1:11" ht="58.2" thickBot="1">
      <c r="A5398" s="22">
        <f t="shared" si="392"/>
        <v>866</v>
      </c>
      <c r="B5398" s="21"/>
      <c r="C5398" s="3" t="s">
        <v>298</v>
      </c>
      <c r="D5398" s="3" t="str">
        <f>VLOOKUP(C5398,'[1]Chart-of_Accounts (1)'!$B$20:$D$1316,3,)</f>
        <v>Maint. Furniture &amp; Fixtures</v>
      </c>
      <c r="E5398" s="3"/>
      <c r="F5398" s="6" t="str">
        <f t="shared" si="393"/>
        <v>دمج البيانات من نوبل الى نظام يامى -مسلسل-866-اسم الحساب من نوبل-Maint- Cars &amp; Vehicles-البيان-رقم سند الدفع : 776 - زيت للسيارة من عهدة عطا-نوع الادخال فى نوبل-Automatic</v>
      </c>
      <c r="G5398" s="3" t="s">
        <v>2835</v>
      </c>
      <c r="H5398" s="5">
        <v>14.29</v>
      </c>
      <c r="I5398" s="5">
        <v>0</v>
      </c>
      <c r="J5398" s="5" t="s">
        <v>14</v>
      </c>
      <c r="K5398" s="13"/>
    </row>
    <row r="5399" spans="1:11" ht="58.2" thickBot="1">
      <c r="A5399" s="22">
        <f t="shared" si="392"/>
        <v>866</v>
      </c>
      <c r="B5399" s="21"/>
      <c r="C5399" s="3" t="s">
        <v>26</v>
      </c>
      <c r="D5399" s="3" t="str">
        <f>VLOOKUP(C5399,'[1]Chart-of_Accounts (1)'!$B$20:$D$1316,3,)</f>
        <v>VAT Input</v>
      </c>
      <c r="E5399" s="3"/>
      <c r="F5399" s="6" t="str">
        <f t="shared" si="393"/>
        <v>دمج البيانات من نوبل الى نظام يامى -مسلسل-866-اسم الحساب من نوبل-Value Added Tax (VAT OUT)-البيان-رقم سند الدفع : 776 - زيت للسيارة من عهدة عطا - - -نوع الادخال فى نوبل-Automatic</v>
      </c>
      <c r="G5399" s="3" t="s">
        <v>2836</v>
      </c>
      <c r="H5399" s="5">
        <v>0.71</v>
      </c>
      <c r="I5399" s="5">
        <v>0</v>
      </c>
      <c r="J5399" s="5" t="s">
        <v>14</v>
      </c>
      <c r="K5399" s="13"/>
    </row>
    <row r="5400" spans="1:11" ht="46.8" thickBot="1">
      <c r="A5400" s="22">
        <f t="shared" si="392"/>
        <v>866</v>
      </c>
      <c r="B5400" s="21"/>
      <c r="C5400" s="3" t="s">
        <v>1529</v>
      </c>
      <c r="D5400" s="3" t="str">
        <f>VLOOKUP(C5400,'[1]Chart-of_Accounts (1)'!$B$20:$D$1316,3,)</f>
        <v>Petty Cash Imprest</v>
      </c>
      <c r="E5400" s="3"/>
      <c r="F5400" s="6" t="str">
        <f t="shared" si="393"/>
        <v>دمج البيانات من نوبل الى نظام يامى -مسلسل-866-اسم الحساب من نوبل-عهدة عطا-البيان-رقم سند الدفع : 776 - زيت للسيارة من عهدة عطا-نوع الادخال فى نوبل-Automatic</v>
      </c>
      <c r="G5400" s="3" t="s">
        <v>2835</v>
      </c>
      <c r="H5400" s="5">
        <v>0</v>
      </c>
      <c r="I5400" s="5">
        <v>15</v>
      </c>
      <c r="J5400" s="5" t="s">
        <v>14</v>
      </c>
      <c r="K5400" s="13"/>
    </row>
    <row r="5401" spans="1:11" ht="58.2" thickBot="1">
      <c r="A5401" s="22">
        <f t="shared" si="392"/>
        <v>866</v>
      </c>
      <c r="B5401" s="21"/>
      <c r="C5401" s="3" t="s">
        <v>6953</v>
      </c>
      <c r="D5401" s="18" t="s">
        <v>6975</v>
      </c>
      <c r="E5401" s="6" t="str">
        <f>C5401</f>
        <v>فيلا محمد عبدالله الحمادى</v>
      </c>
      <c r="F5401" s="6" t="str">
        <f t="shared" si="393"/>
        <v>دمج البيانات من نوبل الى نظام يامى -مسلسل-866-اسم الحساب من نوبل-فيلا محمد عبدالله الحمادى-البيان-رقم سند الدفع : 776 - مواد بناء لموقع محمد عبدالله الحمادى من عهدة عطا-نوع الادخال فى نوبل-Automatic</v>
      </c>
      <c r="G5401" s="3" t="s">
        <v>2837</v>
      </c>
      <c r="H5401" s="5">
        <v>7</v>
      </c>
      <c r="I5401" s="5">
        <v>0</v>
      </c>
      <c r="J5401" s="5" t="s">
        <v>14</v>
      </c>
      <c r="K5401" s="13"/>
    </row>
    <row r="5402" spans="1:11" ht="69.599999999999994" thickBot="1">
      <c r="A5402" s="22">
        <f t="shared" si="392"/>
        <v>866</v>
      </c>
      <c r="B5402" s="21"/>
      <c r="C5402" s="3" t="s">
        <v>26</v>
      </c>
      <c r="D5402" s="3" t="str">
        <f>VLOOKUP(C5402,'[1]Chart-of_Accounts (1)'!$B$20:$D$1316,3,)</f>
        <v>VAT Input</v>
      </c>
      <c r="E5402" s="3"/>
      <c r="F5402" s="6" t="str">
        <f t="shared" si="393"/>
        <v>دمج البيانات من نوبل الى نظام يامى -مسلسل-866-اسم الحساب من نوبل-Value Added Tax (VAT OUT)-البيان-رقم سند الدفع : 776 - مواد بناء لموقع محمد عبدالله الحمادى من عهدة عطا - - -نوع الادخال فى نوبل-Automatic</v>
      </c>
      <c r="G5402" s="3" t="s">
        <v>2838</v>
      </c>
      <c r="H5402" s="5">
        <v>0.35</v>
      </c>
      <c r="I5402" s="5">
        <v>0</v>
      </c>
      <c r="J5402" s="5" t="s">
        <v>14</v>
      </c>
      <c r="K5402" s="13"/>
    </row>
    <row r="5403" spans="1:11" ht="58.2" thickBot="1">
      <c r="A5403" s="22">
        <f t="shared" si="392"/>
        <v>866</v>
      </c>
      <c r="B5403" s="22"/>
      <c r="C5403" s="3" t="s">
        <v>1529</v>
      </c>
      <c r="D5403" s="3" t="str">
        <f>VLOOKUP(C5403,'[1]Chart-of_Accounts (1)'!$B$20:$D$1316,3,)</f>
        <v>Petty Cash Imprest</v>
      </c>
      <c r="E5403" s="3"/>
      <c r="F5403" s="6" t="str">
        <f t="shared" si="393"/>
        <v>دمج البيانات من نوبل الى نظام يامى -مسلسل-866-اسم الحساب من نوبل-عهدة عطا-البيان-رقم سند الدفع : 776 - مواد بناء لموقع محمد عبدالله الحمادى من عهدة عطا-نوع الادخال فى نوبل-Automatic</v>
      </c>
      <c r="G5403" s="3" t="s">
        <v>2837</v>
      </c>
      <c r="H5403" s="5">
        <v>0</v>
      </c>
      <c r="I5403" s="5">
        <v>7.35</v>
      </c>
      <c r="J5403" s="5" t="s">
        <v>14</v>
      </c>
      <c r="K5403" s="13"/>
    </row>
    <row r="5404" spans="1:11" ht="58.2" thickBot="1">
      <c r="A5404" s="20">
        <v>867</v>
      </c>
      <c r="B5404" s="20" t="s">
        <v>2259</v>
      </c>
      <c r="C5404" s="6" t="s">
        <v>6933</v>
      </c>
      <c r="D5404" s="18" t="s">
        <v>6975</v>
      </c>
      <c r="E5404" s="6" t="str">
        <f>C5404</f>
        <v>فيلا احمد المهيري المزروعي</v>
      </c>
      <c r="F5404" s="6" t="str">
        <f t="shared" si="393"/>
        <v>دمج البيانات من نوبل الى نظام يامى -مسلسل-867-اسم الحساب من نوبل-فيلا احمد المهيري المزروعي-البيان-تركيب سيراميك ارضيات الدور الارضى والدور الاول لموقع احمد المهيرى المزروعى-نوع الادخال فى نوبل-Manual</v>
      </c>
      <c r="G5404" s="6" t="s">
        <v>2839</v>
      </c>
      <c r="H5404" s="7">
        <v>14690</v>
      </c>
      <c r="I5404" s="8">
        <v>0</v>
      </c>
      <c r="J5404" s="8" t="s">
        <v>33</v>
      </c>
      <c r="K5404" s="13"/>
    </row>
    <row r="5405" spans="1:11" ht="69.599999999999994" thickBot="1">
      <c r="A5405" s="22">
        <f t="shared" ref="A5405:A5408" si="394">A5404</f>
        <v>867</v>
      </c>
      <c r="B5405" s="21"/>
      <c r="C5405" s="3" t="s">
        <v>26</v>
      </c>
      <c r="D5405" s="3" t="str">
        <f>VLOOKUP(C5405,'[1]Chart-of_Accounts (1)'!$B$20:$D$1316,3,)</f>
        <v>VAT Input</v>
      </c>
      <c r="E5405" s="3"/>
      <c r="F5405" s="6" t="str">
        <f t="shared" si="393"/>
        <v>دمج البيانات من نوبل الى نظام يامى -مسلسل-867-اسم الحساب من نوبل-Value Added Tax (VAT OUT)-البيان-ضريبة على تركيب سيراميك ارضيات الدور الارضى والدور الاول لموقع احمد المهيرى المزروعى-نوع الادخال فى نوبل-Manual</v>
      </c>
      <c r="G5405" s="3" t="s">
        <v>2840</v>
      </c>
      <c r="H5405" s="5">
        <v>734.5</v>
      </c>
      <c r="I5405" s="5">
        <v>0</v>
      </c>
      <c r="J5405" s="5" t="s">
        <v>33</v>
      </c>
      <c r="K5405" s="13"/>
    </row>
    <row r="5406" spans="1:11" ht="58.2" thickBot="1">
      <c r="A5406" s="22">
        <f t="shared" si="394"/>
        <v>867</v>
      </c>
      <c r="B5406" s="21"/>
      <c r="C5406" s="3" t="s">
        <v>90</v>
      </c>
      <c r="D5406" s="3" t="str">
        <f>VLOOKUP(C5406,'[1]Chart-of_Accounts (1)'!$B$20:$D$1316,3,)</f>
        <v>Subcontractors</v>
      </c>
      <c r="E5406" s="3"/>
      <c r="F5406" s="6" t="str">
        <f t="shared" si="393"/>
        <v>دمج البيانات من نوبل الى نظام يامى -مسلسل-867-اسم الحساب من نوبل-الشعام لصيانة المباني-البيان-تركيب سيراميك ارضيات الدور الارضى والدور الاول لموقع احمد المهيرى المزروعى-نوع الادخال فى نوبل-Manual</v>
      </c>
      <c r="G5406" s="3" t="s">
        <v>2839</v>
      </c>
      <c r="H5406" s="5">
        <v>0</v>
      </c>
      <c r="I5406" s="4">
        <v>13900</v>
      </c>
      <c r="J5406" s="5" t="s">
        <v>33</v>
      </c>
      <c r="K5406" s="13"/>
    </row>
    <row r="5407" spans="1:11" ht="69.599999999999994" thickBot="1">
      <c r="A5407" s="22">
        <f t="shared" si="394"/>
        <v>867</v>
      </c>
      <c r="B5407" s="21"/>
      <c r="C5407" s="3" t="s">
        <v>115</v>
      </c>
      <c r="D5407" s="3" t="str">
        <f>VLOOKUP(C5407,'[1]Chart-of_Accounts (1)'!$B$20:$D$1316,3,)</f>
        <v>Retentions from SubContractors</v>
      </c>
      <c r="E5407" s="3"/>
      <c r="F5407" s="6" t="str">
        <f t="shared" si="393"/>
        <v>دمج البيانات من نوبل الى نظام يامى -مسلسل-867-اسم الحساب من نوبل-الشعام لصيانة المباني محتجزات-البيان-محتجزات 10 %تركيب سيراميك ارضيات الدور الارضى والدور الاول لموقع احمد المهيرى المزروعى-نوع الادخال فى نوبل-Manual</v>
      </c>
      <c r="G5407" s="3" t="s">
        <v>2841</v>
      </c>
      <c r="H5407" s="5">
        <v>0</v>
      </c>
      <c r="I5407" s="4">
        <v>1469</v>
      </c>
      <c r="J5407" s="5" t="s">
        <v>33</v>
      </c>
      <c r="K5407" s="13"/>
    </row>
    <row r="5408" spans="1:11" ht="69.599999999999994" thickBot="1">
      <c r="A5408" s="22">
        <f t="shared" si="394"/>
        <v>867</v>
      </c>
      <c r="B5408" s="22"/>
      <c r="C5408" s="3" t="s">
        <v>149</v>
      </c>
      <c r="D5408" s="3" t="str">
        <f>VLOOKUP(C5408,'[1]Chart-of_Accounts (1)'!$B$20:$D$1316,3,)</f>
        <v>Other Income</v>
      </c>
      <c r="E5408" s="3"/>
      <c r="F5408" s="6" t="str">
        <f t="shared" si="393"/>
        <v>دمج البيانات من نوبل الى نظام يامى -مسلسل-867-اسم الحساب من نوبل-Purchases Discount-البيان-خصم على تركيب سيراميك ارضيات الدور الارضى والدور الاول لموقع احمد المهيرى المزروعى-نوع الادخال فى نوبل-Manual</v>
      </c>
      <c r="G5408" s="3" t="s">
        <v>2842</v>
      </c>
      <c r="H5408" s="5">
        <v>0</v>
      </c>
      <c r="I5408" s="5">
        <v>55.5</v>
      </c>
      <c r="J5408" s="5" t="s">
        <v>33</v>
      </c>
      <c r="K5408" s="13"/>
    </row>
    <row r="5409" spans="1:11" ht="46.8" thickBot="1">
      <c r="A5409" s="20">
        <v>868</v>
      </c>
      <c r="B5409" s="20" t="s">
        <v>2259</v>
      </c>
      <c r="C5409" s="6" t="s">
        <v>6931</v>
      </c>
      <c r="D5409" s="18" t="s">
        <v>6975</v>
      </c>
      <c r="E5409" s="6" t="str">
        <f>C5409</f>
        <v>فيلا عبيد الهاملى</v>
      </c>
      <c r="F5409" s="6" t="str">
        <f t="shared" si="393"/>
        <v>دمج البيانات من نوبل الى نظام يامى -مسلسل-868-اسم الحساب من نوبل-فيلا عبيد الهاملى-البيان-بلاستر داخلى الدور الارضي لموقع عبيد الهاملى -نوع الادخال فى نوبل-Manual</v>
      </c>
      <c r="G5409" s="6" t="s">
        <v>2843</v>
      </c>
      <c r="H5409" s="7">
        <v>12480</v>
      </c>
      <c r="I5409" s="8">
        <v>0</v>
      </c>
      <c r="J5409" s="8" t="s">
        <v>33</v>
      </c>
      <c r="K5409" s="13"/>
    </row>
    <row r="5410" spans="1:11" ht="58.2" thickBot="1">
      <c r="A5410" s="22">
        <f t="shared" ref="A5410:A5413" si="395">A5409</f>
        <v>868</v>
      </c>
      <c r="B5410" s="21"/>
      <c r="C5410" s="3" t="s">
        <v>26</v>
      </c>
      <c r="D5410" s="3" t="str">
        <f>VLOOKUP(C5410,'[1]Chart-of_Accounts (1)'!$B$20:$D$1316,3,)</f>
        <v>VAT Input</v>
      </c>
      <c r="E5410" s="3"/>
      <c r="F5410" s="6" t="str">
        <f t="shared" si="393"/>
        <v>دمج البيانات من نوبل الى نظام يامى -مسلسل-868-اسم الحساب من نوبل-Value Added Tax (VAT OUT)-البيان-ضريبه على بلاستر داخلى الدور الارضي لموقع عبيد الهاملى -نوع الادخال فى نوبل-Manual</v>
      </c>
      <c r="G5410" s="3" t="s">
        <v>2844</v>
      </c>
      <c r="H5410" s="5">
        <v>624</v>
      </c>
      <c r="I5410" s="5">
        <v>0</v>
      </c>
      <c r="J5410" s="5" t="s">
        <v>33</v>
      </c>
      <c r="K5410" s="13"/>
    </row>
    <row r="5411" spans="1:11" ht="58.2" thickBot="1">
      <c r="A5411" s="22">
        <f t="shared" si="395"/>
        <v>868</v>
      </c>
      <c r="B5411" s="21"/>
      <c r="C5411" s="3" t="s">
        <v>90</v>
      </c>
      <c r="D5411" s="3" t="str">
        <f>VLOOKUP(C5411,'[1]Chart-of_Accounts (1)'!$B$20:$D$1316,3,)</f>
        <v>Subcontractors</v>
      </c>
      <c r="E5411" s="3"/>
      <c r="F5411" s="6" t="str">
        <f t="shared" si="393"/>
        <v>دمج البيانات من نوبل الى نظام يامى -مسلسل-868-اسم الحساب من نوبل-الشعام لصيانة المباني-البيان-بلاستر داخلى الدور الارضي لموقع عبيد الهاملى -نوع الادخال فى نوبل-Manual</v>
      </c>
      <c r="G5411" s="3" t="s">
        <v>2843</v>
      </c>
      <c r="H5411" s="5">
        <v>0</v>
      </c>
      <c r="I5411" s="4">
        <v>11800</v>
      </c>
      <c r="J5411" s="5" t="s">
        <v>33</v>
      </c>
      <c r="K5411" s="13"/>
    </row>
    <row r="5412" spans="1:11" ht="58.2" thickBot="1">
      <c r="A5412" s="22">
        <f t="shared" si="395"/>
        <v>868</v>
      </c>
      <c r="B5412" s="21"/>
      <c r="C5412" s="3" t="s">
        <v>115</v>
      </c>
      <c r="D5412" s="3" t="str">
        <f>VLOOKUP(C5412,'[1]Chart-of_Accounts (1)'!$B$20:$D$1316,3,)</f>
        <v>Retentions from SubContractors</v>
      </c>
      <c r="E5412" s="3"/>
      <c r="F5412" s="6" t="str">
        <f t="shared" si="393"/>
        <v>دمج البيانات من نوبل الى نظام يامى -مسلسل-868-اسم الحساب من نوبل-الشعام لصيانة المباني محتجزات-البيان-محتجزات 10 %بلاستر داخلى الدور الارضي لموقع عبيد الهاملى -نوع الادخال فى نوبل-Manual</v>
      </c>
      <c r="G5412" s="3" t="s">
        <v>2845</v>
      </c>
      <c r="H5412" s="5">
        <v>0</v>
      </c>
      <c r="I5412" s="4">
        <v>1248</v>
      </c>
      <c r="J5412" s="5" t="s">
        <v>33</v>
      </c>
      <c r="K5412" s="13"/>
    </row>
    <row r="5413" spans="1:11" ht="58.2" thickBot="1">
      <c r="A5413" s="22">
        <f t="shared" si="395"/>
        <v>868</v>
      </c>
      <c r="B5413" s="22"/>
      <c r="C5413" s="3" t="s">
        <v>149</v>
      </c>
      <c r="D5413" s="3" t="str">
        <f>VLOOKUP(C5413,'[1]Chart-of_Accounts (1)'!$B$20:$D$1316,3,)</f>
        <v>Other Income</v>
      </c>
      <c r="E5413" s="3"/>
      <c r="F5413" s="6" t="str">
        <f t="shared" si="393"/>
        <v>دمج البيانات من نوبل الى نظام يامى -مسلسل-868-اسم الحساب من نوبل-Purchases Discount-البيان-خصم على بلاستر داخلى الدور الارضي لموقع عبيد الهاملى -نوع الادخال فى نوبل-Manual</v>
      </c>
      <c r="G5413" s="3" t="s">
        <v>2846</v>
      </c>
      <c r="H5413" s="5">
        <v>0</v>
      </c>
      <c r="I5413" s="5">
        <v>56</v>
      </c>
      <c r="J5413" s="5" t="s">
        <v>33</v>
      </c>
      <c r="K5413" s="13"/>
    </row>
    <row r="5414" spans="1:11" ht="58.2" thickBot="1">
      <c r="A5414" s="20">
        <v>869</v>
      </c>
      <c r="B5414" s="23">
        <v>45052</v>
      </c>
      <c r="C5414" s="6" t="s">
        <v>172</v>
      </c>
      <c r="D5414" s="3" t="str">
        <f>VLOOKUP(C5414,'[1]Chart-of_Accounts (1)'!$B$20:$D$1316,3,)</f>
        <v>Petty Cash Imprest</v>
      </c>
      <c r="E5414" s="6"/>
      <c r="F5414" s="6" t="str">
        <f t="shared" si="393"/>
        <v>دمج البيانات من نوبل الى نظام يامى -مسلسل-869-اسم الحساب من نوبل-عهدة حمد-البيان-رقم سند الدفع : 777 - صرف عهدة لحمد عليان من عهدة مهندس على العقلة-نوع الادخال فى نوبل-Automatic</v>
      </c>
      <c r="G5414" s="6" t="s">
        <v>2847</v>
      </c>
      <c r="H5414" s="7">
        <v>2000</v>
      </c>
      <c r="I5414" s="8">
        <v>0</v>
      </c>
      <c r="J5414" s="8" t="s">
        <v>14</v>
      </c>
      <c r="K5414" s="13"/>
    </row>
    <row r="5415" spans="1:11" ht="58.2" thickBot="1">
      <c r="A5415" s="22">
        <f t="shared" ref="A5415:A5417" si="396">A5414</f>
        <v>869</v>
      </c>
      <c r="B5415" s="24"/>
      <c r="C5415" s="3" t="s">
        <v>18</v>
      </c>
      <c r="D5415" s="3" t="str">
        <f>VLOOKUP(C5415,'[1]Chart-of_Accounts (1)'!$B$20:$D$1316,3,)</f>
        <v>Petty Cash Imprest</v>
      </c>
      <c r="E5415" s="3"/>
      <c r="F5415" s="6" t="str">
        <f t="shared" si="393"/>
        <v>دمج البيانات من نوبل الى نظام يامى -مسلسل-869-اسم الحساب من نوبل-عهدة مهندس علي-البيان-رقم سند الدفع : 777 - صرف عهدة لحمد عليان من عهدة مهندس على العقلة-نوع الادخال فى نوبل-Automatic</v>
      </c>
      <c r="G5415" s="3" t="s">
        <v>2847</v>
      </c>
      <c r="H5415" s="5">
        <v>0</v>
      </c>
      <c r="I5415" s="4">
        <v>2000</v>
      </c>
      <c r="J5415" s="5" t="s">
        <v>14</v>
      </c>
      <c r="K5415" s="13"/>
    </row>
    <row r="5416" spans="1:11" ht="46.8" thickBot="1">
      <c r="A5416" s="22">
        <f t="shared" si="396"/>
        <v>869</v>
      </c>
      <c r="B5416" s="24"/>
      <c r="C5416" s="3" t="s">
        <v>172</v>
      </c>
      <c r="D5416" s="3" t="str">
        <f>VLOOKUP(C5416,'[1]Chart-of_Accounts (1)'!$B$20:$D$1316,3,)</f>
        <v>Petty Cash Imprest</v>
      </c>
      <c r="E5416" s="3"/>
      <c r="F5416" s="6" t="str">
        <f t="shared" si="393"/>
        <v>دمج البيانات من نوبل الى نظام يامى -مسلسل-869-اسم الحساب من نوبل-عهدة حمد-البيان-رقم سند الدفع : 777 - استرداد رواتب لعهدة حمد عليان-نوع الادخال فى نوبل-Automatic</v>
      </c>
      <c r="G5416" s="3" t="s">
        <v>2848</v>
      </c>
      <c r="H5416" s="4">
        <v>14875</v>
      </c>
      <c r="I5416" s="5">
        <v>0</v>
      </c>
      <c r="J5416" s="5" t="s">
        <v>14</v>
      </c>
      <c r="K5416" s="13"/>
    </row>
    <row r="5417" spans="1:11" ht="58.2" thickBot="1">
      <c r="A5417" s="22">
        <f t="shared" si="396"/>
        <v>869</v>
      </c>
      <c r="B5417" s="25"/>
      <c r="C5417" s="3" t="s">
        <v>18</v>
      </c>
      <c r="D5417" s="3" t="str">
        <f>VLOOKUP(C5417,'[1]Chart-of_Accounts (1)'!$B$20:$D$1316,3,)</f>
        <v>Petty Cash Imprest</v>
      </c>
      <c r="E5417" s="3"/>
      <c r="F5417" s="6" t="str">
        <f t="shared" si="393"/>
        <v>دمج البيانات من نوبل الى نظام يامى -مسلسل-869-اسم الحساب من نوبل-عهدة مهندس علي-البيان-رقم سند الدفع : 777 - استرداد رواتب لعهدة حمد عليان-نوع الادخال فى نوبل-Automatic</v>
      </c>
      <c r="G5417" s="3" t="s">
        <v>2848</v>
      </c>
      <c r="H5417" s="5">
        <v>0</v>
      </c>
      <c r="I5417" s="4">
        <v>14875</v>
      </c>
      <c r="J5417" s="5" t="s">
        <v>14</v>
      </c>
      <c r="K5417" s="13"/>
    </row>
    <row r="5418" spans="1:11" ht="58.2" thickBot="1">
      <c r="A5418" s="20">
        <v>870</v>
      </c>
      <c r="B5418" s="23">
        <v>45052</v>
      </c>
      <c r="C5418" s="6" t="s">
        <v>18</v>
      </c>
      <c r="D5418" s="3" t="str">
        <f>VLOOKUP(C5418,'[1]Chart-of_Accounts (1)'!$B$20:$D$1316,3,)</f>
        <v>Petty Cash Imprest</v>
      </c>
      <c r="E5418" s="6"/>
      <c r="F5418" s="6" t="str">
        <f t="shared" si="393"/>
        <v>دمج البيانات من نوبل الى نظام يامى -مسلسل-870-اسم الحساب من نوبل-عهدة مهندس علي-البيان-رقم سند الدفع : 778 - صرف عهدة للمهندس على العقله من مصرف أبوظبي الاسلامى-نوع الادخال فى نوبل-Automatic</v>
      </c>
      <c r="G5418" s="6" t="s">
        <v>2849</v>
      </c>
      <c r="H5418" s="7">
        <v>150000</v>
      </c>
      <c r="I5418" s="8">
        <v>0</v>
      </c>
      <c r="J5418" s="8" t="s">
        <v>14</v>
      </c>
      <c r="K5418" s="13"/>
    </row>
    <row r="5419" spans="1:11" ht="58.2" thickBot="1">
      <c r="A5419" s="22">
        <f>A5418</f>
        <v>870</v>
      </c>
      <c r="B5419" s="25"/>
      <c r="C5419" s="3" t="s">
        <v>13</v>
      </c>
      <c r="D5419" s="3" t="str">
        <f>VLOOKUP(C5419,'[1]Chart-of_Accounts (1)'!$B$20:$D$1316,3,)</f>
        <v>مصرف ابوظبي الاسلامى</v>
      </c>
      <c r="E5419" s="3"/>
      <c r="F5419" s="6" t="str">
        <f t="shared" si="393"/>
        <v>دمج البيانات من نوبل الى نظام يامى -مسلسل-870-اسم الحساب من نوبل-مصرف ابوظبي الاسلامى-البيان-رقم سند الدفع : 778 - صرف عهدة للمهندس على العقله من مصرف أبوظبي الاسلامى-نوع الادخال فى نوبل-Automatic</v>
      </c>
      <c r="G5419" s="3" t="s">
        <v>2849</v>
      </c>
      <c r="H5419" s="5">
        <v>0</v>
      </c>
      <c r="I5419" s="4">
        <v>150000</v>
      </c>
      <c r="J5419" s="5" t="s">
        <v>14</v>
      </c>
      <c r="K5419" s="13"/>
    </row>
    <row r="5420" spans="1:11" ht="58.2" thickBot="1">
      <c r="A5420" s="20">
        <v>871</v>
      </c>
      <c r="B5420" s="23">
        <v>44991</v>
      </c>
      <c r="C5420" s="6" t="s">
        <v>2444</v>
      </c>
      <c r="D5420" s="3" t="str">
        <f>VLOOKUP(C5420,'[1]Chart-of_Accounts (1)'!$B$20:$D$1316,3,)</f>
        <v>Subcontractors</v>
      </c>
      <c r="E5420" s="6"/>
      <c r="F5420" s="6" t="str">
        <f t="shared" si="393"/>
        <v>دمج البيانات من نوبل الى نظام يامى -مسلسل-871-اسم الحساب من نوبل-فيصل احمد حارس-البيان-رقم سند الدفع : 779 - باقى حساب يوميات عمال من عهدة مهندس على العقله-نوع الادخال فى نوبل-Automatic</v>
      </c>
      <c r="G5420" s="6" t="s">
        <v>2850</v>
      </c>
      <c r="H5420" s="7">
        <v>2500</v>
      </c>
      <c r="I5420" s="8">
        <v>0</v>
      </c>
      <c r="J5420" s="8" t="s">
        <v>14</v>
      </c>
      <c r="K5420" s="13"/>
    </row>
    <row r="5421" spans="1:11" ht="58.2" thickBot="1">
      <c r="A5421" s="22">
        <f>A5420</f>
        <v>871</v>
      </c>
      <c r="B5421" s="25"/>
      <c r="C5421" s="3" t="s">
        <v>18</v>
      </c>
      <c r="D5421" s="3" t="str">
        <f>VLOOKUP(C5421,'[1]Chart-of_Accounts (1)'!$B$20:$D$1316,3,)</f>
        <v>Petty Cash Imprest</v>
      </c>
      <c r="E5421" s="3"/>
      <c r="F5421" s="6" t="str">
        <f t="shared" si="393"/>
        <v>دمج البيانات من نوبل الى نظام يامى -مسلسل-871-اسم الحساب من نوبل-عهدة مهندس علي-البيان-رقم سند الدفع : 779 - باقى حساب يوميات عمال من عهدة مهندس على العقله-نوع الادخال فى نوبل-Automatic</v>
      </c>
      <c r="G5421" s="3" t="s">
        <v>2850</v>
      </c>
      <c r="H5421" s="5">
        <v>0</v>
      </c>
      <c r="I5421" s="4">
        <v>2500</v>
      </c>
      <c r="J5421" s="5" t="s">
        <v>14</v>
      </c>
      <c r="K5421" s="13"/>
    </row>
    <row r="5422" spans="1:11" ht="58.2" thickBot="1">
      <c r="A5422" s="20">
        <v>872</v>
      </c>
      <c r="B5422" s="20" t="s">
        <v>2724</v>
      </c>
      <c r="C5422" s="6" t="s">
        <v>18</v>
      </c>
      <c r="D5422" s="3" t="str">
        <f>VLOOKUP(C5422,'[1]Chart-of_Accounts (1)'!$B$20:$D$1316,3,)</f>
        <v>Petty Cash Imprest</v>
      </c>
      <c r="E5422" s="6"/>
      <c r="F5422" s="6" t="str">
        <f t="shared" si="393"/>
        <v>دمج البيانات من نوبل الى نظام يامى -مسلسل-872-اسم الحساب من نوبل-عهدة مهندس علي-البيان-رقم سند الدفع : 780 - صرف عهدة للمهندس على العقله من مصرف أبوظبي الاسلامى-نوع الادخال فى نوبل-Automatic</v>
      </c>
      <c r="G5422" s="6" t="s">
        <v>2851</v>
      </c>
      <c r="H5422" s="7">
        <v>20000</v>
      </c>
      <c r="I5422" s="8">
        <v>0</v>
      </c>
      <c r="J5422" s="8" t="s">
        <v>14</v>
      </c>
      <c r="K5422" s="13"/>
    </row>
    <row r="5423" spans="1:11" ht="58.2" thickBot="1">
      <c r="A5423" s="22">
        <f>A5422</f>
        <v>872</v>
      </c>
      <c r="B5423" s="22"/>
      <c r="C5423" s="3" t="s">
        <v>13</v>
      </c>
      <c r="D5423" s="3" t="str">
        <f>VLOOKUP(C5423,'[1]Chart-of_Accounts (1)'!$B$20:$D$1316,3,)</f>
        <v>مصرف ابوظبي الاسلامى</v>
      </c>
      <c r="E5423" s="3"/>
      <c r="F5423" s="6" t="str">
        <f t="shared" si="393"/>
        <v>دمج البيانات من نوبل الى نظام يامى -مسلسل-872-اسم الحساب من نوبل-مصرف ابوظبي الاسلامى-البيان-رقم سند الدفع : 780 - صرف عهدة للمهندس على العقله من مصرف أبوظبي الاسلامى-نوع الادخال فى نوبل-Automatic</v>
      </c>
      <c r="G5423" s="3" t="s">
        <v>2851</v>
      </c>
      <c r="H5423" s="5">
        <v>0</v>
      </c>
      <c r="I5423" s="4">
        <v>20000</v>
      </c>
      <c r="J5423" s="5" t="s">
        <v>14</v>
      </c>
      <c r="K5423" s="13"/>
    </row>
    <row r="5424" spans="1:11" ht="58.2" thickBot="1">
      <c r="A5424" s="20">
        <v>873</v>
      </c>
      <c r="B5424" s="23">
        <v>44932</v>
      </c>
      <c r="C5424" s="6" t="s">
        <v>89</v>
      </c>
      <c r="D5424" s="3" t="str">
        <f>VLOOKUP(C5424,'[1]Chart-of_Accounts (1)'!$B$20:$D$1316,3,)</f>
        <v>Subcontractors</v>
      </c>
      <c r="E5424" s="6"/>
      <c r="F5424" s="6" t="str">
        <f t="shared" si="393"/>
        <v>دمج البيانات من نوبل الى نظام يامى -مسلسل-873-اسم الحساب من نوبل-الخيول للتمديدات الصحية-البيان-رقم سند الدفع : 781 - صرف دفعه من الحساب من عهدة مهندس على العقله-نوع الادخال فى نوبل-Automatic</v>
      </c>
      <c r="G5424" s="6" t="s">
        <v>2852</v>
      </c>
      <c r="H5424" s="7">
        <v>25000</v>
      </c>
      <c r="I5424" s="8">
        <v>0</v>
      </c>
      <c r="J5424" s="8" t="s">
        <v>14</v>
      </c>
      <c r="K5424" s="13"/>
    </row>
    <row r="5425" spans="1:11" ht="58.2" thickBot="1">
      <c r="A5425" s="22">
        <f>A5424</f>
        <v>873</v>
      </c>
      <c r="B5425" s="25"/>
      <c r="C5425" s="3" t="s">
        <v>18</v>
      </c>
      <c r="D5425" s="3" t="str">
        <f>VLOOKUP(C5425,'[1]Chart-of_Accounts (1)'!$B$20:$D$1316,3,)</f>
        <v>Petty Cash Imprest</v>
      </c>
      <c r="E5425" s="3"/>
      <c r="F5425" s="6" t="str">
        <f t="shared" si="393"/>
        <v>دمج البيانات من نوبل الى نظام يامى -مسلسل-873-اسم الحساب من نوبل-عهدة مهندس علي-البيان-رقم سند الدفع : 781 - صرف دفعه من الحساب من عهدة مهندس على العقله-نوع الادخال فى نوبل-Automatic</v>
      </c>
      <c r="G5425" s="3" t="s">
        <v>2852</v>
      </c>
      <c r="H5425" s="5">
        <v>0</v>
      </c>
      <c r="I5425" s="4">
        <v>25000</v>
      </c>
      <c r="J5425" s="5" t="s">
        <v>14</v>
      </c>
      <c r="K5425" s="13"/>
    </row>
    <row r="5426" spans="1:11" ht="58.2" thickBot="1">
      <c r="A5426" s="20">
        <v>874</v>
      </c>
      <c r="B5426" s="20" t="s">
        <v>2853</v>
      </c>
      <c r="C5426" s="6" t="s">
        <v>1396</v>
      </c>
      <c r="D5426" s="3" t="str">
        <f>VLOOKUP(C5426,'[1]Chart-of_Accounts (1)'!$B$20:$D$1316,3,)</f>
        <v>Accounts Payables</v>
      </c>
      <c r="E5426" s="6"/>
      <c r="F5426" s="6" t="str">
        <f t="shared" si="393"/>
        <v>دمج البيانات من نوبل الى نظام يامى -مسلسل-874-اسم الحساب من نوبل-الأندلس لمواد البناء-البيان-رقم سند الدفع : 782 - صرف دفعه من الحساب من عهدة مهندس على العقله-نوع الادخال فى نوبل-Automatic</v>
      </c>
      <c r="G5426" s="6" t="s">
        <v>2854</v>
      </c>
      <c r="H5426" s="7">
        <v>5000</v>
      </c>
      <c r="I5426" s="8">
        <v>0</v>
      </c>
      <c r="J5426" s="8" t="s">
        <v>14</v>
      </c>
      <c r="K5426" s="13"/>
    </row>
    <row r="5427" spans="1:11" ht="58.2" thickBot="1">
      <c r="A5427" s="22">
        <f>A5426</f>
        <v>874</v>
      </c>
      <c r="B5427" s="22"/>
      <c r="C5427" s="3" t="s">
        <v>18</v>
      </c>
      <c r="D5427" s="3" t="str">
        <f>VLOOKUP(C5427,'[1]Chart-of_Accounts (1)'!$B$20:$D$1316,3,)</f>
        <v>Petty Cash Imprest</v>
      </c>
      <c r="E5427" s="3"/>
      <c r="F5427" s="6" t="str">
        <f t="shared" si="393"/>
        <v>دمج البيانات من نوبل الى نظام يامى -مسلسل-874-اسم الحساب من نوبل-عهدة مهندس علي-البيان-رقم سند الدفع : 782 - صرف دفعه من الحساب من عهدة مهندس على العقله-نوع الادخال فى نوبل-Automatic</v>
      </c>
      <c r="G5427" s="3" t="s">
        <v>2854</v>
      </c>
      <c r="H5427" s="5">
        <v>0</v>
      </c>
      <c r="I5427" s="4">
        <v>5000</v>
      </c>
      <c r="J5427" s="5" t="s">
        <v>14</v>
      </c>
      <c r="K5427" s="13"/>
    </row>
    <row r="5428" spans="1:11" ht="58.2" thickBot="1">
      <c r="A5428" s="20">
        <v>875</v>
      </c>
      <c r="B5428" s="20" t="s">
        <v>2463</v>
      </c>
      <c r="C5428" s="6" t="s">
        <v>339</v>
      </c>
      <c r="D5428" s="3" t="str">
        <f>VLOOKUP(C5428,'[1]Chart-of_Accounts (1)'!$B$20:$D$1316,3,)</f>
        <v>Petty Cash Imprest</v>
      </c>
      <c r="E5428" s="6"/>
      <c r="F5428" s="6" t="str">
        <f t="shared" si="393"/>
        <v>دمج البيانات من نوبل الى نظام يامى -مسلسل-875-اسم الحساب من نوبل-عهدة علاء العقلة-البيان-رقم سند الدفع : 783 - صرف عهدة للفورمن علاء العقله من عهدة مهندس على العقله-نوع الادخال فى نوبل-Automatic</v>
      </c>
      <c r="G5428" s="6" t="s">
        <v>2855</v>
      </c>
      <c r="H5428" s="7">
        <v>2300</v>
      </c>
      <c r="I5428" s="8">
        <v>0</v>
      </c>
      <c r="J5428" s="8" t="s">
        <v>14</v>
      </c>
      <c r="K5428" s="13"/>
    </row>
    <row r="5429" spans="1:11" ht="58.2" thickBot="1">
      <c r="A5429" s="22">
        <f>A5428</f>
        <v>875</v>
      </c>
      <c r="B5429" s="22"/>
      <c r="C5429" s="3" t="s">
        <v>18</v>
      </c>
      <c r="D5429" s="3" t="str">
        <f>VLOOKUP(C5429,'[1]Chart-of_Accounts (1)'!$B$20:$D$1316,3,)</f>
        <v>Petty Cash Imprest</v>
      </c>
      <c r="E5429" s="3"/>
      <c r="F5429" s="6" t="str">
        <f t="shared" si="393"/>
        <v>دمج البيانات من نوبل الى نظام يامى -مسلسل-875-اسم الحساب من نوبل-عهدة مهندس علي-البيان-رقم سند الدفع : 783 - صرف عهدة للفورمن علاء العقله من عهدة مهندس على العقله-نوع الادخال فى نوبل-Automatic</v>
      </c>
      <c r="G5429" s="3" t="s">
        <v>2855</v>
      </c>
      <c r="H5429" s="5">
        <v>0</v>
      </c>
      <c r="I5429" s="4">
        <v>2300</v>
      </c>
      <c r="J5429" s="5" t="s">
        <v>14</v>
      </c>
      <c r="K5429" s="13"/>
    </row>
    <row r="5430" spans="1:11" ht="69.599999999999994" thickBot="1">
      <c r="A5430" s="20">
        <v>876</v>
      </c>
      <c r="B5430" s="20" t="s">
        <v>2724</v>
      </c>
      <c r="C5430" s="6" t="s">
        <v>6938</v>
      </c>
      <c r="D5430" s="18" t="s">
        <v>6975</v>
      </c>
      <c r="E5430" s="6" t="str">
        <f>C5430</f>
        <v>فيلا محمد راشد المنصورى</v>
      </c>
      <c r="F5430" s="6" t="str">
        <f t="shared" si="393"/>
        <v>دمج البيانات من نوبل الى نظام يامى -مسلسل-876-اسم الحساب من نوبل-فيلا محمد راشد المنصورى-البيان-رقم سند الدفع : 784 - تكسير سيراميك لموقع محمد راشد المنصورى من عهدة مهندس على العقله-نوع الادخال فى نوبل-Automatic</v>
      </c>
      <c r="G5430" s="6" t="s">
        <v>2856</v>
      </c>
      <c r="H5430" s="8">
        <v>500</v>
      </c>
      <c r="I5430" s="8">
        <v>0</v>
      </c>
      <c r="J5430" s="8" t="s">
        <v>14</v>
      </c>
      <c r="K5430" s="13"/>
    </row>
    <row r="5431" spans="1:11" ht="58.2" thickBot="1">
      <c r="A5431" s="22">
        <f>A5430</f>
        <v>876</v>
      </c>
      <c r="B5431" s="22"/>
      <c r="C5431" s="3" t="s">
        <v>18</v>
      </c>
      <c r="D5431" s="3" t="str">
        <f>VLOOKUP(C5431,'[1]Chart-of_Accounts (1)'!$B$20:$D$1316,3,)</f>
        <v>Petty Cash Imprest</v>
      </c>
      <c r="E5431" s="3"/>
      <c r="F5431" s="6" t="str">
        <f t="shared" si="393"/>
        <v>دمج البيانات من نوبل الى نظام يامى -مسلسل-876-اسم الحساب من نوبل-عهدة مهندس علي-البيان-رقم سند الدفع : 784 - تكسير سيراميك لموقع محمد راشد المنصورى من عهدة مهندس على العقله-نوع الادخال فى نوبل-Automatic</v>
      </c>
      <c r="G5431" s="3" t="s">
        <v>2856</v>
      </c>
      <c r="H5431" s="5">
        <v>0</v>
      </c>
      <c r="I5431" s="5">
        <v>500</v>
      </c>
      <c r="J5431" s="5" t="s">
        <v>14</v>
      </c>
      <c r="K5431" s="13"/>
    </row>
    <row r="5432" spans="1:11" ht="58.2" thickBot="1">
      <c r="A5432" s="20">
        <v>877</v>
      </c>
      <c r="B5432" s="20" t="s">
        <v>2536</v>
      </c>
      <c r="C5432" s="6" t="s">
        <v>1747</v>
      </c>
      <c r="D5432" s="3" t="str">
        <f>VLOOKUP(C5432,'[1]Chart-of_Accounts (1)'!$B$20:$D$1316,3,)</f>
        <v>Accounts Payables</v>
      </c>
      <c r="E5432" s="6"/>
      <c r="F5432" s="6" t="str">
        <f t="shared" si="393"/>
        <v>دمج البيانات من نوبل الى نظام يامى -مسلسل-877-اسم الحساب من نوبل-سكوير للأبواب والشبابيك-البيان-رقم سند الدفع : 785 - صرف دفعه من الحساب من عهدة مهندس على العقله-نوع الادخال فى نوبل-Automatic</v>
      </c>
      <c r="G5432" s="6" t="s">
        <v>2857</v>
      </c>
      <c r="H5432" s="7">
        <v>20000</v>
      </c>
      <c r="I5432" s="8">
        <v>0</v>
      </c>
      <c r="J5432" s="8" t="s">
        <v>14</v>
      </c>
      <c r="K5432" s="13"/>
    </row>
    <row r="5433" spans="1:11" ht="58.2" thickBot="1">
      <c r="A5433" s="22">
        <f>A5432</f>
        <v>877</v>
      </c>
      <c r="B5433" s="22"/>
      <c r="C5433" s="3" t="s">
        <v>18</v>
      </c>
      <c r="D5433" s="3" t="str">
        <f>VLOOKUP(C5433,'[1]Chart-of_Accounts (1)'!$B$20:$D$1316,3,)</f>
        <v>Petty Cash Imprest</v>
      </c>
      <c r="E5433" s="3"/>
      <c r="F5433" s="6" t="str">
        <f t="shared" si="393"/>
        <v>دمج البيانات من نوبل الى نظام يامى -مسلسل-877-اسم الحساب من نوبل-عهدة مهندس علي-البيان-رقم سند الدفع : 785 - صرف دفعه من الحساب من عهدة مهندس على العقله-نوع الادخال فى نوبل-Automatic</v>
      </c>
      <c r="G5433" s="3" t="s">
        <v>2857</v>
      </c>
      <c r="H5433" s="5">
        <v>0</v>
      </c>
      <c r="I5433" s="4">
        <v>20000</v>
      </c>
      <c r="J5433" s="5" t="s">
        <v>14</v>
      </c>
      <c r="K5433" s="13"/>
    </row>
    <row r="5434" spans="1:11" ht="58.2" thickBot="1">
      <c r="A5434" s="20">
        <v>878</v>
      </c>
      <c r="B5434" s="23">
        <v>44991</v>
      </c>
      <c r="C5434" s="6" t="s">
        <v>58</v>
      </c>
      <c r="D5434" s="3" t="str">
        <f>VLOOKUP(C5434,'[1]Chart-of_Accounts (1)'!$B$20:$D$1316,3,)</f>
        <v>Accounts Payables</v>
      </c>
      <c r="E5434" s="6"/>
      <c r="F5434" s="6" t="str">
        <f t="shared" si="393"/>
        <v>دمج البيانات من نوبل الى نظام يامى -مسلسل-878-اسم الحساب من نوبل-فقير خان للمياه-البيان-رقم سند الدفع : 786 - صرف دفعه من الحساب من عهدة مهندس على العقله-نوع الادخال فى نوبل-Automatic</v>
      </c>
      <c r="G5434" s="6" t="s">
        <v>2858</v>
      </c>
      <c r="H5434" s="7">
        <v>1400</v>
      </c>
      <c r="I5434" s="8">
        <v>0</v>
      </c>
      <c r="J5434" s="8" t="s">
        <v>14</v>
      </c>
      <c r="K5434" s="13"/>
    </row>
    <row r="5435" spans="1:11" ht="58.2" thickBot="1">
      <c r="A5435" s="22">
        <f>A5434</f>
        <v>878</v>
      </c>
      <c r="B5435" s="25"/>
      <c r="C5435" s="3" t="s">
        <v>18</v>
      </c>
      <c r="D5435" s="3" t="str">
        <f>VLOOKUP(C5435,'[1]Chart-of_Accounts (1)'!$B$20:$D$1316,3,)</f>
        <v>Petty Cash Imprest</v>
      </c>
      <c r="E5435" s="3"/>
      <c r="F5435" s="6" t="str">
        <f t="shared" si="393"/>
        <v>دمج البيانات من نوبل الى نظام يامى -مسلسل-878-اسم الحساب من نوبل-عهدة مهندس علي-البيان-رقم سند الدفع : 786 - صرف دفعه من الحساب من عهدة مهندس على العقله-نوع الادخال فى نوبل-Automatic</v>
      </c>
      <c r="G5435" s="3" t="s">
        <v>2858</v>
      </c>
      <c r="H5435" s="5">
        <v>0</v>
      </c>
      <c r="I5435" s="4">
        <v>1400</v>
      </c>
      <c r="J5435" s="5" t="s">
        <v>14</v>
      </c>
      <c r="K5435" s="13"/>
    </row>
    <row r="5436" spans="1:11" ht="58.2" thickBot="1">
      <c r="A5436" s="20">
        <v>879</v>
      </c>
      <c r="B5436" s="20" t="s">
        <v>2853</v>
      </c>
      <c r="C5436" s="6" t="s">
        <v>2859</v>
      </c>
      <c r="D5436" s="3" t="str">
        <f>VLOOKUP(C5436,'[1]Chart-of_Accounts (1)'!$B$20:$D$1316,3,)</f>
        <v>Subcontractors</v>
      </c>
      <c r="E5436" s="6"/>
      <c r="F5436" s="6" t="str">
        <f t="shared" si="393"/>
        <v>دمج البيانات من نوبل الى نظام يامى -مسلسل-879-اسم الحساب من نوبل-محل الكمال-البيان-رقم سند الدفع : 787 - يوميات عمال موقع محمد وسالم راشد المنصورى من عهدة مهندس على العقله-نوع الادخال فى نوبل-Automatic</v>
      </c>
      <c r="G5436" s="6" t="s">
        <v>2860</v>
      </c>
      <c r="H5436" s="7">
        <v>4000</v>
      </c>
      <c r="I5436" s="8">
        <v>0</v>
      </c>
      <c r="J5436" s="8" t="s">
        <v>14</v>
      </c>
      <c r="K5436" s="13"/>
    </row>
    <row r="5437" spans="1:11" ht="69.599999999999994" thickBot="1">
      <c r="A5437" s="22">
        <f>A5436</f>
        <v>879</v>
      </c>
      <c r="B5437" s="22"/>
      <c r="C5437" s="3" t="s">
        <v>18</v>
      </c>
      <c r="D5437" s="3" t="str">
        <f>VLOOKUP(C5437,'[1]Chart-of_Accounts (1)'!$B$20:$D$1316,3,)</f>
        <v>Petty Cash Imprest</v>
      </c>
      <c r="E5437" s="3"/>
      <c r="F5437" s="6" t="str">
        <f t="shared" si="393"/>
        <v>دمج البيانات من نوبل الى نظام يامى -مسلسل-879-اسم الحساب من نوبل-عهدة مهندس علي-البيان-رقم سند الدفع : 787 - يوميات عمال موقع محمد وسالم راشد المنصورى من عهدة مهندس على العقله-نوع الادخال فى نوبل-Automatic</v>
      </c>
      <c r="G5437" s="3" t="s">
        <v>2860</v>
      </c>
      <c r="H5437" s="5">
        <v>0</v>
      </c>
      <c r="I5437" s="4">
        <v>4000</v>
      </c>
      <c r="J5437" s="5" t="s">
        <v>14</v>
      </c>
      <c r="K5437" s="13"/>
    </row>
    <row r="5438" spans="1:11" ht="58.2" thickBot="1">
      <c r="A5438" s="20">
        <v>880</v>
      </c>
      <c r="B5438" s="20" t="s">
        <v>2665</v>
      </c>
      <c r="C5438" s="6" t="s">
        <v>89</v>
      </c>
      <c r="D5438" s="3" t="str">
        <f>VLOOKUP(C5438,'[1]Chart-of_Accounts (1)'!$B$20:$D$1316,3,)</f>
        <v>Subcontractors</v>
      </c>
      <c r="E5438" s="6"/>
      <c r="F5438" s="6" t="str">
        <f t="shared" si="393"/>
        <v>دمج البيانات من نوبل الى نظام يامى -مسلسل-880-اسم الحساب من نوبل-الخيول للتمديدات الصحية-البيان-رقم سند الدفع : 788 - صرف دفعه من الحساب من عهدة مهندس على العقله-نوع الادخال فى نوبل-Automatic</v>
      </c>
      <c r="G5438" s="6" t="s">
        <v>2861</v>
      </c>
      <c r="H5438" s="7">
        <v>15000</v>
      </c>
      <c r="I5438" s="8">
        <v>0</v>
      </c>
      <c r="J5438" s="8" t="s">
        <v>14</v>
      </c>
      <c r="K5438" s="13"/>
    </row>
    <row r="5439" spans="1:11" ht="58.2" thickBot="1">
      <c r="A5439" s="22">
        <f>A5438</f>
        <v>880</v>
      </c>
      <c r="B5439" s="22"/>
      <c r="C5439" s="3" t="s">
        <v>18</v>
      </c>
      <c r="D5439" s="3" t="str">
        <f>VLOOKUP(C5439,'[1]Chart-of_Accounts (1)'!$B$20:$D$1316,3,)</f>
        <v>Petty Cash Imprest</v>
      </c>
      <c r="E5439" s="3"/>
      <c r="F5439" s="6" t="str">
        <f t="shared" si="393"/>
        <v>دمج البيانات من نوبل الى نظام يامى -مسلسل-880-اسم الحساب من نوبل-عهدة مهندس علي-البيان-رقم سند الدفع : 788 - صرف دفعه من الحساب من عهدة مهندس على العقله-نوع الادخال فى نوبل-Automatic</v>
      </c>
      <c r="G5439" s="3" t="s">
        <v>2861</v>
      </c>
      <c r="H5439" s="5">
        <v>0</v>
      </c>
      <c r="I5439" s="4">
        <v>15000</v>
      </c>
      <c r="J5439" s="5" t="s">
        <v>14</v>
      </c>
      <c r="K5439" s="13"/>
    </row>
    <row r="5440" spans="1:11" ht="58.2" thickBot="1">
      <c r="A5440" s="20">
        <v>881</v>
      </c>
      <c r="B5440" s="23">
        <v>45083</v>
      </c>
      <c r="C5440" s="6" t="s">
        <v>88</v>
      </c>
      <c r="D5440" s="3" t="str">
        <f>VLOOKUP(C5440,'[1]Chart-of_Accounts (1)'!$B$20:$D$1316,3,)</f>
        <v>Subcontractors</v>
      </c>
      <c r="E5440" s="6"/>
      <c r="F5440" s="6" t="str">
        <f t="shared" si="393"/>
        <v>دمج البيانات من نوبل الى نظام يامى -مسلسل-881-اسم الحساب من نوبل-الخيول الصافنات للأعمال الفنية-البيان-رقم سند الدفع : 789 - صرف دفعه من الحساب من عهدة مهندس على العقله-نوع الادخال فى نوبل-Automatic</v>
      </c>
      <c r="G5440" s="6" t="s">
        <v>2862</v>
      </c>
      <c r="H5440" s="7">
        <v>15000</v>
      </c>
      <c r="I5440" s="8">
        <v>0</v>
      </c>
      <c r="J5440" s="8" t="s">
        <v>14</v>
      </c>
      <c r="K5440" s="13"/>
    </row>
    <row r="5441" spans="1:11" ht="58.2" thickBot="1">
      <c r="A5441" s="22">
        <f>A5440</f>
        <v>881</v>
      </c>
      <c r="B5441" s="25"/>
      <c r="C5441" s="3" t="s">
        <v>18</v>
      </c>
      <c r="D5441" s="3" t="str">
        <f>VLOOKUP(C5441,'[1]Chart-of_Accounts (1)'!$B$20:$D$1316,3,)</f>
        <v>Petty Cash Imprest</v>
      </c>
      <c r="E5441" s="3"/>
      <c r="F5441" s="6" t="str">
        <f t="shared" si="393"/>
        <v>دمج البيانات من نوبل الى نظام يامى -مسلسل-881-اسم الحساب من نوبل-عهدة مهندس علي-البيان-رقم سند الدفع : 789 - صرف دفعه من الحساب من عهدة مهندس على العقله-نوع الادخال فى نوبل-Automatic</v>
      </c>
      <c r="G5441" s="3" t="s">
        <v>2862</v>
      </c>
      <c r="H5441" s="5">
        <v>0</v>
      </c>
      <c r="I5441" s="4">
        <v>15000</v>
      </c>
      <c r="J5441" s="5" t="s">
        <v>14</v>
      </c>
      <c r="K5441" s="13"/>
    </row>
    <row r="5442" spans="1:11" ht="58.2" thickBot="1">
      <c r="A5442" s="20">
        <v>882</v>
      </c>
      <c r="B5442" s="23">
        <v>45083</v>
      </c>
      <c r="C5442" s="6" t="s">
        <v>127</v>
      </c>
      <c r="D5442" s="3" t="str">
        <f>VLOOKUP(C5442,'[1]Chart-of_Accounts (1)'!$B$20:$D$1316,3,)</f>
        <v>Retentions from SubContractors</v>
      </c>
      <c r="E5442" s="6"/>
      <c r="F5442" s="6" t="str">
        <f t="shared" si="393"/>
        <v>دمج البيانات من نوبل الى نظام يامى -مسلسل-882-اسم الحساب من نوبل-قزح للحدادة والنجارة محتجزات-البيان-رقم سند الدفع : 790 - صرف دفعه من حساب التأمين من عهدة مهندس على العقله-نوع الادخال فى نوبل-Automatic</v>
      </c>
      <c r="G5442" s="6" t="s">
        <v>2863</v>
      </c>
      <c r="H5442" s="7">
        <v>3000</v>
      </c>
      <c r="I5442" s="8">
        <v>0</v>
      </c>
      <c r="J5442" s="8" t="s">
        <v>14</v>
      </c>
      <c r="K5442" s="13"/>
    </row>
    <row r="5443" spans="1:11" ht="58.2" thickBot="1">
      <c r="A5443" s="22">
        <f>A5442</f>
        <v>882</v>
      </c>
      <c r="B5443" s="25"/>
      <c r="C5443" s="3" t="s">
        <v>18</v>
      </c>
      <c r="D5443" s="3" t="str">
        <f>VLOOKUP(C5443,'[1]Chart-of_Accounts (1)'!$B$20:$D$1316,3,)</f>
        <v>Petty Cash Imprest</v>
      </c>
      <c r="E5443" s="3"/>
      <c r="F5443" s="6" t="str">
        <f t="shared" si="393"/>
        <v>دمج البيانات من نوبل الى نظام يامى -مسلسل-882-اسم الحساب من نوبل-عهدة مهندس علي-البيان-رقم سند الدفع : 790 - صرف دفعه من حساب التأمين من عهدة مهندس على العقله-نوع الادخال فى نوبل-Automatic</v>
      </c>
      <c r="G5443" s="3" t="s">
        <v>2863</v>
      </c>
      <c r="H5443" s="5">
        <v>0</v>
      </c>
      <c r="I5443" s="4">
        <v>3000</v>
      </c>
      <c r="J5443" s="5" t="s">
        <v>14</v>
      </c>
      <c r="K5443" s="13"/>
    </row>
    <row r="5444" spans="1:11" ht="69.599999999999994" thickBot="1">
      <c r="A5444" s="20">
        <v>883</v>
      </c>
      <c r="B5444" s="20" t="s">
        <v>2724</v>
      </c>
      <c r="C5444" s="6" t="s">
        <v>6930</v>
      </c>
      <c r="D5444" s="18" t="s">
        <v>6975</v>
      </c>
      <c r="E5444" s="6" t="str">
        <f>C5444</f>
        <v>فيلا حمد سعيد المزروعى</v>
      </c>
      <c r="F5444" s="6" t="str">
        <f t="shared" si="393"/>
        <v>دمج البيانات من نوبل الى نظام يامى -مسلسل-883-اسم الحساب من نوبل-فيلا حمد سعيد المزروعى-البيان-رقم سند الدفع : 791 - ثمن سقاله لموقع حمد سعيد المزروعى من عهدة مهندس على العقله-نوع الادخال فى نوبل-Automatic</v>
      </c>
      <c r="G5444" s="6" t="s">
        <v>2864</v>
      </c>
      <c r="H5444" s="8">
        <v>700</v>
      </c>
      <c r="I5444" s="8">
        <v>0</v>
      </c>
      <c r="J5444" s="8" t="s">
        <v>14</v>
      </c>
      <c r="K5444" s="13"/>
    </row>
    <row r="5445" spans="1:11" ht="58.2" thickBot="1">
      <c r="A5445" s="22">
        <f>A5444</f>
        <v>883</v>
      </c>
      <c r="B5445" s="22"/>
      <c r="C5445" s="3" t="s">
        <v>18</v>
      </c>
      <c r="D5445" s="3" t="str">
        <f>VLOOKUP(C5445,'[1]Chart-of_Accounts (1)'!$B$20:$D$1316,3,)</f>
        <v>Petty Cash Imprest</v>
      </c>
      <c r="E5445" s="3"/>
      <c r="F5445" s="6" t="str">
        <f t="shared" si="393"/>
        <v>دمج البيانات من نوبل الى نظام يامى -مسلسل-883-اسم الحساب من نوبل-عهدة مهندس علي-البيان-رقم سند الدفع : 791 - ثمن سقاله لموقع حمد سعيد المزروعى من عهدة مهندس على العقله-نوع الادخال فى نوبل-Automatic</v>
      </c>
      <c r="G5445" s="3" t="s">
        <v>2864</v>
      </c>
      <c r="H5445" s="5">
        <v>0</v>
      </c>
      <c r="I5445" s="5">
        <v>700</v>
      </c>
      <c r="J5445" s="5" t="s">
        <v>14</v>
      </c>
      <c r="K5445" s="13"/>
    </row>
    <row r="5446" spans="1:11" ht="58.2" thickBot="1">
      <c r="A5446" s="20">
        <v>884</v>
      </c>
      <c r="B5446" s="23">
        <v>45083</v>
      </c>
      <c r="C5446" s="6" t="s">
        <v>175</v>
      </c>
      <c r="D5446" s="3" t="str">
        <f>VLOOKUP(C5446,'[1]Chart-of_Accounts (1)'!$B$20:$D$1316,3,)</f>
        <v>Petty Cash Imprest</v>
      </c>
      <c r="E5446" s="6"/>
      <c r="F5446" s="6" t="str">
        <f t="shared" si="393"/>
        <v>دمج البيانات من نوبل الى نظام يامى -مسلسل-884-اسم الحساب من نوبل-عهدة محمد العقلة-البيان-رقم سند الدفع : 792 - صرف عهدة للفورمن محمد العقله من عهدة مهندس على العقله-نوع الادخال فى نوبل-Automatic</v>
      </c>
      <c r="G5446" s="6" t="s">
        <v>2865</v>
      </c>
      <c r="H5446" s="8">
        <v>600</v>
      </c>
      <c r="I5446" s="8">
        <v>0</v>
      </c>
      <c r="J5446" s="8" t="s">
        <v>14</v>
      </c>
      <c r="K5446" s="13"/>
    </row>
    <row r="5447" spans="1:11" ht="58.2" thickBot="1">
      <c r="A5447" s="22">
        <f>A5446</f>
        <v>884</v>
      </c>
      <c r="B5447" s="25"/>
      <c r="C5447" s="3" t="s">
        <v>18</v>
      </c>
      <c r="D5447" s="3" t="str">
        <f>VLOOKUP(C5447,'[1]Chart-of_Accounts (1)'!$B$20:$D$1316,3,)</f>
        <v>Petty Cash Imprest</v>
      </c>
      <c r="E5447" s="3"/>
      <c r="F5447" s="6" t="str">
        <f t="shared" ref="F5447:F5510" si="397">CONCATENATE("دمج البيانات من نوبل الى نظام يامى ","-","مسلسل","-",A5447,"-","اسم الحساب من نوبل","-",C5447,"-","البيان","-",G5447,"-","نوع الادخال فى نوبل","-",J5447)</f>
        <v>دمج البيانات من نوبل الى نظام يامى -مسلسل-884-اسم الحساب من نوبل-عهدة مهندس علي-البيان-رقم سند الدفع : 792 - صرف عهدة للفورمن محمد العقله من عهدة مهندس على العقله-نوع الادخال فى نوبل-Automatic</v>
      </c>
      <c r="G5447" s="3" t="s">
        <v>2865</v>
      </c>
      <c r="H5447" s="5">
        <v>0</v>
      </c>
      <c r="I5447" s="5">
        <v>600</v>
      </c>
      <c r="J5447" s="5" t="s">
        <v>14</v>
      </c>
      <c r="K5447" s="13"/>
    </row>
    <row r="5448" spans="1:11" ht="69.599999999999994" thickBot="1">
      <c r="A5448" s="20">
        <v>885</v>
      </c>
      <c r="B5448" s="20" t="s">
        <v>2665</v>
      </c>
      <c r="C5448" s="6" t="s">
        <v>73</v>
      </c>
      <c r="D5448" s="3" t="str">
        <f>VLOOKUP(C5448,'[1]Chart-of_Accounts (1)'!$B$20:$D$1316,3,)</f>
        <v>Accounts Payables</v>
      </c>
      <c r="E5448" s="6"/>
      <c r="F5448" s="6" t="str">
        <f t="shared" si="397"/>
        <v>دمج البيانات من نوبل الى نظام يامى -مسلسل-885-اسم الحساب من نوبل-مؤسسة الشرق الأوسط-البيان-رقم سند الدفع : 793 - دفعه ثانية عن اعمال حفر اساسات فيلا بخيت المزروعى من عهدة مهندس على العقله-نوع الادخال فى نوبل-Automatic</v>
      </c>
      <c r="G5448" s="6" t="s">
        <v>2866</v>
      </c>
      <c r="H5448" s="7">
        <v>8000</v>
      </c>
      <c r="I5448" s="8">
        <v>0</v>
      </c>
      <c r="J5448" s="8" t="s">
        <v>14</v>
      </c>
      <c r="K5448" s="13"/>
    </row>
    <row r="5449" spans="1:11" ht="69.599999999999994" thickBot="1">
      <c r="A5449" s="22">
        <f>A5448</f>
        <v>885</v>
      </c>
      <c r="B5449" s="22"/>
      <c r="C5449" s="3" t="s">
        <v>13</v>
      </c>
      <c r="D5449" s="3" t="str">
        <f>VLOOKUP(C5449,'[1]Chart-of_Accounts (1)'!$B$20:$D$1316,3,)</f>
        <v>مصرف ابوظبي الاسلامى</v>
      </c>
      <c r="E5449" s="3"/>
      <c r="F5449" s="6" t="str">
        <f t="shared" si="397"/>
        <v>دمج البيانات من نوبل الى نظام يامى -مسلسل-885-اسم الحساب من نوبل-مصرف ابوظبي الاسلامى-البيان-رقم سند الدفع : 793 - دفعه ثانية عن اعمال حفر اساسات فيلا بخيت المزروعى من عهدة مهندس على العقله-نوع الادخال فى نوبل-Automatic</v>
      </c>
      <c r="G5449" s="3" t="s">
        <v>2866</v>
      </c>
      <c r="H5449" s="5">
        <v>0</v>
      </c>
      <c r="I5449" s="4">
        <v>8000</v>
      </c>
      <c r="J5449" s="5" t="s">
        <v>14</v>
      </c>
      <c r="K5449" s="13"/>
    </row>
    <row r="5450" spans="1:11" ht="69.599999999999994" thickBot="1">
      <c r="A5450" s="20">
        <v>886</v>
      </c>
      <c r="B5450" s="20" t="s">
        <v>2459</v>
      </c>
      <c r="C5450" s="6" t="s">
        <v>6961</v>
      </c>
      <c r="D5450" s="18" t="s">
        <v>6975</v>
      </c>
      <c r="E5450" s="6" t="str">
        <f>C5450</f>
        <v>مجالس محمد على المرر</v>
      </c>
      <c r="F5450" s="6" t="str">
        <f t="shared" si="397"/>
        <v>دمج البيانات من نوبل الى نظام يامى -مسلسل-886-اسم الحساب من نوبل-مجالس محمد على المرر-البيان-رقم سند الدفع : 794 - GIS وتعديلات لموقع مجالس محمد على المرر من عهدة مهندس على العقله-نوع الادخال فى نوبل-Automatic</v>
      </c>
      <c r="G5450" s="6" t="s">
        <v>2867</v>
      </c>
      <c r="H5450" s="8">
        <v>800</v>
      </c>
      <c r="I5450" s="8">
        <v>0</v>
      </c>
      <c r="J5450" s="8" t="s">
        <v>14</v>
      </c>
      <c r="K5450" s="13"/>
    </row>
    <row r="5451" spans="1:11" ht="58.2" thickBot="1">
      <c r="A5451" s="22">
        <f>A5450</f>
        <v>886</v>
      </c>
      <c r="B5451" s="22"/>
      <c r="C5451" s="3" t="s">
        <v>18</v>
      </c>
      <c r="D5451" s="3" t="str">
        <f>VLOOKUP(C5451,'[1]Chart-of_Accounts (1)'!$B$20:$D$1316,3,)</f>
        <v>Petty Cash Imprest</v>
      </c>
      <c r="E5451" s="3"/>
      <c r="F5451" s="6" t="str">
        <f t="shared" si="397"/>
        <v>دمج البيانات من نوبل الى نظام يامى -مسلسل-886-اسم الحساب من نوبل-عهدة مهندس علي-البيان-رقم سند الدفع : 794 - GIS وتعديلات لموقع مجالس محمد على المرر من عهدة مهندس على العقله-نوع الادخال فى نوبل-Automatic</v>
      </c>
      <c r="G5451" s="3" t="s">
        <v>2867</v>
      </c>
      <c r="H5451" s="5">
        <v>0</v>
      </c>
      <c r="I5451" s="5">
        <v>800</v>
      </c>
      <c r="J5451" s="5" t="s">
        <v>14</v>
      </c>
      <c r="K5451" s="13"/>
    </row>
    <row r="5452" spans="1:11" ht="69.599999999999994" thickBot="1">
      <c r="A5452" s="20">
        <v>887</v>
      </c>
      <c r="B5452" s="20" t="s">
        <v>2792</v>
      </c>
      <c r="C5452" s="6" t="s">
        <v>6950</v>
      </c>
      <c r="D5452" s="18" t="s">
        <v>6975</v>
      </c>
      <c r="E5452" s="6" t="str">
        <f>C5452</f>
        <v>فيلا احمد الماس المرر</v>
      </c>
      <c r="F5452" s="6" t="str">
        <f t="shared" si="397"/>
        <v>دمج البيانات من نوبل الى نظام يامى -مسلسل-887-اسم الحساب من نوبل-فيلا احمد الماس المرر-البيان-رقم سند الدفع : 795 - عن مخططات تكييف لموقع احمد الماس المرر من عهدة مهندس على العقله-نوع الادخال فى نوبل-Automatic</v>
      </c>
      <c r="G5452" s="6" t="s">
        <v>2868</v>
      </c>
      <c r="H5452" s="8">
        <v>150</v>
      </c>
      <c r="I5452" s="8">
        <v>0</v>
      </c>
      <c r="J5452" s="8" t="s">
        <v>14</v>
      </c>
      <c r="K5452" s="13"/>
    </row>
    <row r="5453" spans="1:11" ht="58.2" thickBot="1">
      <c r="A5453" s="22">
        <f t="shared" ref="A5453:A5457" si="398">A5452</f>
        <v>887</v>
      </c>
      <c r="B5453" s="21"/>
      <c r="C5453" s="3" t="s">
        <v>18</v>
      </c>
      <c r="D5453" s="3" t="str">
        <f>VLOOKUP(C5453,'[1]Chart-of_Accounts (1)'!$B$20:$D$1316,3,)</f>
        <v>Petty Cash Imprest</v>
      </c>
      <c r="E5453" s="3"/>
      <c r="F5453" s="6" t="str">
        <f t="shared" si="397"/>
        <v>دمج البيانات من نوبل الى نظام يامى -مسلسل-887-اسم الحساب من نوبل-عهدة مهندس علي-البيان-رقم سند الدفع : 795 - عن مخططات تكييف لموقع احمد الماس المرر من عهدة مهندس على العقله-نوع الادخال فى نوبل-Automatic</v>
      </c>
      <c r="G5453" s="3" t="s">
        <v>2868</v>
      </c>
      <c r="H5453" s="5">
        <v>0</v>
      </c>
      <c r="I5453" s="5">
        <v>150</v>
      </c>
      <c r="J5453" s="5" t="s">
        <v>14</v>
      </c>
      <c r="K5453" s="13"/>
    </row>
    <row r="5454" spans="1:11" ht="69.599999999999994" thickBot="1">
      <c r="A5454" s="22">
        <f t="shared" si="398"/>
        <v>887</v>
      </c>
      <c r="B5454" s="21"/>
      <c r="C5454" s="3" t="s">
        <v>6950</v>
      </c>
      <c r="D5454" s="18" t="s">
        <v>6975</v>
      </c>
      <c r="E5454" s="6" t="str">
        <f>C5454</f>
        <v>فيلا احمد الماس المرر</v>
      </c>
      <c r="F5454" s="6" t="str">
        <f t="shared" si="397"/>
        <v>دمج البيانات من نوبل الى نظام يامى -مسلسل-887-اسم الحساب من نوبل-فيلا احمد الماس المرر-البيان-رقم سند الدفع : 795 - عن مخططات تكييف لموقع احمد الماس المرر من عهدة مهندس على العقله-نوع الادخال فى نوبل-Automatic</v>
      </c>
      <c r="G5454" s="3" t="s">
        <v>2868</v>
      </c>
      <c r="H5454" s="5">
        <v>50</v>
      </c>
      <c r="I5454" s="5">
        <v>0</v>
      </c>
      <c r="J5454" s="5" t="s">
        <v>14</v>
      </c>
      <c r="K5454" s="13"/>
    </row>
    <row r="5455" spans="1:11" ht="58.2" thickBot="1">
      <c r="A5455" s="22">
        <f t="shared" si="398"/>
        <v>887</v>
      </c>
      <c r="B5455" s="21"/>
      <c r="C5455" s="3" t="s">
        <v>18</v>
      </c>
      <c r="D5455" s="3" t="str">
        <f>VLOOKUP(C5455,'[1]Chart-of_Accounts (1)'!$B$20:$D$1316,3,)</f>
        <v>Petty Cash Imprest</v>
      </c>
      <c r="E5455" s="3"/>
      <c r="F5455" s="6" t="str">
        <f t="shared" si="397"/>
        <v>دمج البيانات من نوبل الى نظام يامى -مسلسل-887-اسم الحساب من نوبل-عهدة مهندس علي-البيان-رقم سند الدفع : 795 - عن مخططات تكييف لموقع احمد الماس المرر من عهدة مهندس على العقله-نوع الادخال فى نوبل-Automatic</v>
      </c>
      <c r="G5455" s="3" t="s">
        <v>2868</v>
      </c>
      <c r="H5455" s="5">
        <v>0</v>
      </c>
      <c r="I5455" s="5">
        <v>50</v>
      </c>
      <c r="J5455" s="5" t="s">
        <v>14</v>
      </c>
      <c r="K5455" s="13"/>
    </row>
    <row r="5456" spans="1:11" ht="69.599999999999994" thickBot="1">
      <c r="A5456" s="22">
        <f t="shared" si="398"/>
        <v>887</v>
      </c>
      <c r="B5456" s="21"/>
      <c r="C5456" s="3" t="s">
        <v>6961</v>
      </c>
      <c r="D5456" s="18" t="s">
        <v>6975</v>
      </c>
      <c r="E5456" s="6" t="str">
        <f>C5456</f>
        <v>مجالس محمد على المرر</v>
      </c>
      <c r="F5456" s="6" t="str">
        <f t="shared" si="397"/>
        <v>دمج البيانات من نوبل الى نظام يامى -مسلسل-887-اسم الحساب من نوبل-مجالس محمد على المرر-البيان-رقم سند الدفع : 795 - عن جى اى اس لموقع مجالس محمد على المرر من عهدة مهندس على العقله-نوع الادخال فى نوبل-Automatic</v>
      </c>
      <c r="G5456" s="3" t="s">
        <v>2869</v>
      </c>
      <c r="H5456" s="5">
        <v>200</v>
      </c>
      <c r="I5456" s="5">
        <v>0</v>
      </c>
      <c r="J5456" s="5" t="s">
        <v>14</v>
      </c>
      <c r="K5456" s="13"/>
    </row>
    <row r="5457" spans="1:11" ht="58.2" thickBot="1">
      <c r="A5457" s="22">
        <f t="shared" si="398"/>
        <v>887</v>
      </c>
      <c r="B5457" s="22"/>
      <c r="C5457" s="3" t="s">
        <v>18</v>
      </c>
      <c r="D5457" s="3" t="str">
        <f>VLOOKUP(C5457,'[1]Chart-of_Accounts (1)'!$B$20:$D$1316,3,)</f>
        <v>Petty Cash Imprest</v>
      </c>
      <c r="E5457" s="3"/>
      <c r="F5457" s="6" t="str">
        <f t="shared" si="397"/>
        <v>دمج البيانات من نوبل الى نظام يامى -مسلسل-887-اسم الحساب من نوبل-عهدة مهندس علي-البيان-رقم سند الدفع : 795 - عن جى اى اس لموقع مجالس محمد على المرر من عهدة مهندس على العقله-نوع الادخال فى نوبل-Automatic</v>
      </c>
      <c r="G5457" s="3" t="s">
        <v>2869</v>
      </c>
      <c r="H5457" s="5">
        <v>0</v>
      </c>
      <c r="I5457" s="5">
        <v>200</v>
      </c>
      <c r="J5457" s="5" t="s">
        <v>14</v>
      </c>
      <c r="K5457" s="13"/>
    </row>
    <row r="5458" spans="1:11" ht="69.599999999999994" thickBot="1">
      <c r="A5458" s="20">
        <v>888</v>
      </c>
      <c r="B5458" s="20" t="s">
        <v>2724</v>
      </c>
      <c r="C5458" s="6" t="s">
        <v>54</v>
      </c>
      <c r="D5458" s="3" t="str">
        <f>VLOOKUP(C5458,'[1]Chart-of_Accounts (1)'!$B$20:$D$1316,3,)</f>
        <v>Accounts Payables</v>
      </c>
      <c r="E5458" s="6"/>
      <c r="F5458" s="6" t="str">
        <f t="shared" si="397"/>
        <v>دمج البيانات من نوبل الى نظام يامى -مسلسل-888-اسم الحساب من نوبل-سويتش للميكانيك والكهرباء-البيان-رقم سند الدفع : 796 - رسوم اعتماد مخططات لموقع احمد الحمادى من عهدة مهندس على العقله-نوع الادخال فى نوبل-Automatic</v>
      </c>
      <c r="G5458" s="6" t="s">
        <v>2870</v>
      </c>
      <c r="H5458" s="8">
        <v>262.5</v>
      </c>
      <c r="I5458" s="8">
        <v>0</v>
      </c>
      <c r="J5458" s="8" t="s">
        <v>14</v>
      </c>
      <c r="K5458" s="13"/>
    </row>
    <row r="5459" spans="1:11" ht="58.2" thickBot="1">
      <c r="A5459" s="22">
        <f>A5458</f>
        <v>888</v>
      </c>
      <c r="B5459" s="22"/>
      <c r="C5459" s="3" t="s">
        <v>18</v>
      </c>
      <c r="D5459" s="3" t="str">
        <f>VLOOKUP(C5459,'[1]Chart-of_Accounts (1)'!$B$20:$D$1316,3,)</f>
        <v>Petty Cash Imprest</v>
      </c>
      <c r="E5459" s="3"/>
      <c r="F5459" s="6" t="str">
        <f t="shared" si="397"/>
        <v>دمج البيانات من نوبل الى نظام يامى -مسلسل-888-اسم الحساب من نوبل-عهدة مهندس علي-البيان-رقم سند الدفع : 796 - رسوم اعتماد مخططات لموقع احمد الحمادى من عهدة مهندس على العقله-نوع الادخال فى نوبل-Automatic</v>
      </c>
      <c r="G5459" s="3" t="s">
        <v>2870</v>
      </c>
      <c r="H5459" s="5">
        <v>0</v>
      </c>
      <c r="I5459" s="5">
        <v>262.5</v>
      </c>
      <c r="J5459" s="5" t="s">
        <v>14</v>
      </c>
      <c r="K5459" s="13"/>
    </row>
    <row r="5460" spans="1:11" ht="46.8" thickBot="1">
      <c r="A5460" s="20">
        <v>889</v>
      </c>
      <c r="B5460" s="20" t="s">
        <v>498</v>
      </c>
      <c r="C5460" s="6" t="s">
        <v>179</v>
      </c>
      <c r="D5460" s="3" t="str">
        <f>VLOOKUP(C5460,'[1]Chart-of_Accounts (1)'!$B$20:$D$1316,3,)</f>
        <v>كفالات الانماء</v>
      </c>
      <c r="E5460" s="6"/>
      <c r="F5460" s="6" t="str">
        <f t="shared" si="397"/>
        <v>دمج البيانات من نوبل الى نظام يامى -مسلسل-889-اسم الحساب من نوبل-كفالات الانماء-البيان-استرداد كفاله محمد خلفان المزروعى -نوع الادخال فى نوبل-Manual</v>
      </c>
      <c r="G5460" s="6" t="s">
        <v>2871</v>
      </c>
      <c r="H5460" s="7">
        <v>30000</v>
      </c>
      <c r="I5460" s="8">
        <v>0</v>
      </c>
      <c r="J5460" s="8" t="s">
        <v>33</v>
      </c>
      <c r="K5460" s="13"/>
    </row>
    <row r="5461" spans="1:11" ht="46.8" thickBot="1">
      <c r="A5461" s="22">
        <f t="shared" ref="A5461:A5463" si="399">A5460</f>
        <v>889</v>
      </c>
      <c r="B5461" s="21"/>
      <c r="C5461" s="3" t="s">
        <v>81</v>
      </c>
      <c r="D5461" s="3" t="str">
        <f>VLOOKUP(C5461,'[1]Chart-of_Accounts (1)'!$B$20:$D$1316,3,)</f>
        <v>Contra Account</v>
      </c>
      <c r="E5461" s="3"/>
      <c r="F5461" s="6" t="str">
        <f t="shared" si="397"/>
        <v>دمج البيانات من نوبل الى نظام يامى -مسلسل-889-اسم الحساب من نوبل-Contra Account-البيان-استرداد كفاله محمد خلفان المزروعى -نوع الادخال فى نوبل-Manual</v>
      </c>
      <c r="G5461" s="3" t="s">
        <v>2871</v>
      </c>
      <c r="H5461" s="5">
        <v>0</v>
      </c>
      <c r="I5461" s="4">
        <v>30000</v>
      </c>
      <c r="J5461" s="5" t="s">
        <v>33</v>
      </c>
      <c r="K5461" s="13"/>
    </row>
    <row r="5462" spans="1:11" ht="46.8" thickBot="1">
      <c r="A5462" s="22">
        <f t="shared" si="399"/>
        <v>889</v>
      </c>
      <c r="B5462" s="21"/>
      <c r="C5462" s="3" t="s">
        <v>179</v>
      </c>
      <c r="D5462" s="3" t="str">
        <f>VLOOKUP(C5462,'[1]Chart-of_Accounts (1)'!$B$20:$D$1316,3,)</f>
        <v>كفالات الانماء</v>
      </c>
      <c r="E5462" s="3"/>
      <c r="F5462" s="6" t="str">
        <f t="shared" si="397"/>
        <v>دمج البيانات من نوبل الى نظام يامى -مسلسل-889-اسم الحساب من نوبل-كفالات الانماء-البيان-استرداد كفاله سالمين المزروعى-نوع الادخال فى نوبل-Manual</v>
      </c>
      <c r="G5462" s="3" t="s">
        <v>2872</v>
      </c>
      <c r="H5462" s="4">
        <v>30000</v>
      </c>
      <c r="I5462" s="5">
        <v>0</v>
      </c>
      <c r="J5462" s="5" t="s">
        <v>33</v>
      </c>
      <c r="K5462" s="13"/>
    </row>
    <row r="5463" spans="1:11" ht="46.8" thickBot="1">
      <c r="A5463" s="22">
        <f t="shared" si="399"/>
        <v>889</v>
      </c>
      <c r="B5463" s="22"/>
      <c r="C5463" s="3" t="s">
        <v>81</v>
      </c>
      <c r="D5463" s="3" t="str">
        <f>VLOOKUP(C5463,'[1]Chart-of_Accounts (1)'!$B$20:$D$1316,3,)</f>
        <v>Contra Account</v>
      </c>
      <c r="E5463" s="3"/>
      <c r="F5463" s="6" t="str">
        <f t="shared" si="397"/>
        <v>دمج البيانات من نوبل الى نظام يامى -مسلسل-889-اسم الحساب من نوبل-Contra Account-البيان-استرداد كفاله سالمين المزروعى-نوع الادخال فى نوبل-Manual</v>
      </c>
      <c r="G5463" s="3" t="s">
        <v>2872</v>
      </c>
      <c r="H5463" s="5">
        <v>0</v>
      </c>
      <c r="I5463" s="4">
        <v>30000</v>
      </c>
      <c r="J5463" s="5" t="s">
        <v>33</v>
      </c>
      <c r="K5463" s="13"/>
    </row>
    <row r="5464" spans="1:11" ht="58.2" thickBot="1">
      <c r="A5464" s="20">
        <v>890</v>
      </c>
      <c r="B5464" s="23">
        <v>44932</v>
      </c>
      <c r="C5464" s="6" t="s">
        <v>593</v>
      </c>
      <c r="D5464" s="3" t="str">
        <f>VLOOKUP(C5464,'[1]Chart-of_Accounts (1)'!$B$20:$D$1316,3,)</f>
        <v>Leave Salary</v>
      </c>
      <c r="E5464" s="6"/>
      <c r="F5464" s="6" t="str">
        <f t="shared" si="397"/>
        <v>دمج البيانات من نوبل الى نظام يامى -مسلسل-890-اسم الحساب من نوبل-Leave Salary-البيان-رقم سند الدفع : 797 - مستحقات اجازة العامل سرندرا من عهدة مهندس على العقله-نوع الادخال فى نوبل-Automatic</v>
      </c>
      <c r="G5464" s="6" t="s">
        <v>2873</v>
      </c>
      <c r="H5464" s="7">
        <v>2850</v>
      </c>
      <c r="I5464" s="8">
        <v>0</v>
      </c>
      <c r="J5464" s="8" t="s">
        <v>14</v>
      </c>
      <c r="K5464" s="13"/>
    </row>
    <row r="5465" spans="1:11" ht="58.2" thickBot="1">
      <c r="A5465" s="22">
        <f t="shared" ref="A5465:A5467" si="400">A5464</f>
        <v>890</v>
      </c>
      <c r="B5465" s="24"/>
      <c r="C5465" s="3" t="s">
        <v>18</v>
      </c>
      <c r="D5465" s="3" t="str">
        <f>VLOOKUP(C5465,'[1]Chart-of_Accounts (1)'!$B$20:$D$1316,3,)</f>
        <v>Petty Cash Imprest</v>
      </c>
      <c r="E5465" s="3"/>
      <c r="F5465" s="6" t="str">
        <f t="shared" si="397"/>
        <v>دمج البيانات من نوبل الى نظام يامى -مسلسل-890-اسم الحساب من نوبل-عهدة مهندس علي-البيان-رقم سند الدفع : 797 - مستحقات اجازة العامل سرندرا من عهدة مهندس على العقله-نوع الادخال فى نوبل-Automatic</v>
      </c>
      <c r="G5465" s="3" t="s">
        <v>2873</v>
      </c>
      <c r="H5465" s="5">
        <v>0</v>
      </c>
      <c r="I5465" s="4">
        <v>2850</v>
      </c>
      <c r="J5465" s="5" t="s">
        <v>14</v>
      </c>
      <c r="K5465" s="13"/>
    </row>
    <row r="5466" spans="1:11" ht="58.2" thickBot="1">
      <c r="A5466" s="22">
        <f t="shared" si="400"/>
        <v>890</v>
      </c>
      <c r="B5466" s="24"/>
      <c r="C5466" s="3" t="s">
        <v>595</v>
      </c>
      <c r="D5466" s="18" t="s">
        <v>595</v>
      </c>
      <c r="E5466" s="3"/>
      <c r="F5466" s="6" t="str">
        <f t="shared" si="397"/>
        <v>دمج البيانات من نوبل الى نظام يامى -مسلسل-890-اسم الحساب من نوبل-Gratuity-البيان-رقم سند الدفع : 797 - جزء من مستحقات نهاية الخدمة للعامل سرندرا من عهدة مهندس على العقله-نوع الادخال فى نوبل-Automatic</v>
      </c>
      <c r="G5466" s="3" t="s">
        <v>2874</v>
      </c>
      <c r="H5466" s="5">
        <v>565</v>
      </c>
      <c r="I5466" s="5">
        <v>0</v>
      </c>
      <c r="J5466" s="5" t="s">
        <v>14</v>
      </c>
      <c r="K5466" s="13"/>
    </row>
    <row r="5467" spans="1:11" ht="58.2" thickBot="1">
      <c r="A5467" s="22">
        <f t="shared" si="400"/>
        <v>890</v>
      </c>
      <c r="B5467" s="25"/>
      <c r="C5467" s="3" t="s">
        <v>18</v>
      </c>
      <c r="D5467" s="3" t="str">
        <f>VLOOKUP(C5467,'[1]Chart-of_Accounts (1)'!$B$20:$D$1316,3,)</f>
        <v>Petty Cash Imprest</v>
      </c>
      <c r="E5467" s="3"/>
      <c r="F5467" s="6" t="str">
        <f t="shared" si="397"/>
        <v>دمج البيانات من نوبل الى نظام يامى -مسلسل-890-اسم الحساب من نوبل-عهدة مهندس علي-البيان-رقم سند الدفع : 797 - جزء من مستحقات نهاية الخدمة للعامل سرندرا من عهدة مهندس على العقله-نوع الادخال فى نوبل-Automatic</v>
      </c>
      <c r="G5467" s="3" t="s">
        <v>2874</v>
      </c>
      <c r="H5467" s="5">
        <v>0</v>
      </c>
      <c r="I5467" s="5">
        <v>565</v>
      </c>
      <c r="J5467" s="5" t="s">
        <v>14</v>
      </c>
      <c r="K5467" s="13"/>
    </row>
    <row r="5468" spans="1:11" ht="69.599999999999994" thickBot="1">
      <c r="A5468" s="20">
        <v>891</v>
      </c>
      <c r="B5468" s="23">
        <v>45022</v>
      </c>
      <c r="C5468" s="6" t="s">
        <v>252</v>
      </c>
      <c r="D5468" s="3" t="str">
        <f>VLOOKUP(C5468,'[1]Chart-of_Accounts (1)'!$B$20:$D$1316,3,)</f>
        <v>Accounts Payables</v>
      </c>
      <c r="E5468" s="6"/>
      <c r="F5468" s="6" t="str">
        <f t="shared" si="397"/>
        <v>دمج البيانات من نوبل الى نظام يامى -مسلسل-891-اسم الحساب من نوبل-أوبشن للاستشارات الهندسية-البيان-رقم سند الدفع : 798 - باقى ضريبة الاستشارى لموقع احمد بخيت الهاملى من عهدة مهندس على العقله-نوع الادخال فى نوبل-Automatic</v>
      </c>
      <c r="G5468" s="6" t="s">
        <v>2875</v>
      </c>
      <c r="H5468" s="8">
        <v>500</v>
      </c>
      <c r="I5468" s="8">
        <v>0</v>
      </c>
      <c r="J5468" s="8" t="s">
        <v>14</v>
      </c>
      <c r="K5468" s="13"/>
    </row>
    <row r="5469" spans="1:11" ht="69.599999999999994" thickBot="1">
      <c r="A5469" s="22">
        <f t="shared" ref="A5469:A5471" si="401">A5468</f>
        <v>891</v>
      </c>
      <c r="B5469" s="24"/>
      <c r="C5469" s="3" t="s">
        <v>18</v>
      </c>
      <c r="D5469" s="3" t="str">
        <f>VLOOKUP(C5469,'[1]Chart-of_Accounts (1)'!$B$20:$D$1316,3,)</f>
        <v>Petty Cash Imprest</v>
      </c>
      <c r="E5469" s="3"/>
      <c r="F5469" s="6" t="str">
        <f t="shared" si="397"/>
        <v>دمج البيانات من نوبل الى نظام يامى -مسلسل-891-اسم الحساب من نوبل-عهدة مهندس علي-البيان-رقم سند الدفع : 798 - باقى ضريبة الاستشارى لموقع احمد بخيت الهاملى من عهدة مهندس على العقله-نوع الادخال فى نوبل-Automatic</v>
      </c>
      <c r="G5469" s="3" t="s">
        <v>2875</v>
      </c>
      <c r="H5469" s="5">
        <v>0</v>
      </c>
      <c r="I5469" s="5">
        <v>500</v>
      </c>
      <c r="J5469" s="5" t="s">
        <v>14</v>
      </c>
      <c r="K5469" s="13"/>
    </row>
    <row r="5470" spans="1:11" ht="58.2" thickBot="1">
      <c r="A5470" s="22">
        <f t="shared" si="401"/>
        <v>891</v>
      </c>
      <c r="B5470" s="24"/>
      <c r="C5470" s="3" t="s">
        <v>6950</v>
      </c>
      <c r="D5470" s="18" t="s">
        <v>6975</v>
      </c>
      <c r="E5470" s="6" t="str">
        <f>C5470</f>
        <v>فيلا احمد الماس المرر</v>
      </c>
      <c r="F5470" s="6" t="str">
        <f t="shared" si="397"/>
        <v>دمج البيانات من نوبل الى نظام يامى -مسلسل-891-اسم الحساب من نوبل-فيلا احمد الماس المرر-البيان-رقم سند الدفع : 798 - تعديل انشائى لموقع احمد الماس المرر من عهدة مهندس على العقله-نوع الادخال فى نوبل-Automatic</v>
      </c>
      <c r="G5470" s="3" t="s">
        <v>2876</v>
      </c>
      <c r="H5470" s="5">
        <v>250</v>
      </c>
      <c r="I5470" s="5">
        <v>0</v>
      </c>
      <c r="J5470" s="5" t="s">
        <v>14</v>
      </c>
      <c r="K5470" s="13"/>
    </row>
    <row r="5471" spans="1:11" ht="58.2" thickBot="1">
      <c r="A5471" s="22">
        <f t="shared" si="401"/>
        <v>891</v>
      </c>
      <c r="B5471" s="25"/>
      <c r="C5471" s="3" t="s">
        <v>18</v>
      </c>
      <c r="D5471" s="3" t="str">
        <f>VLOOKUP(C5471,'[1]Chart-of_Accounts (1)'!$B$20:$D$1316,3,)</f>
        <v>Petty Cash Imprest</v>
      </c>
      <c r="E5471" s="3"/>
      <c r="F5471" s="6" t="str">
        <f t="shared" si="397"/>
        <v>دمج البيانات من نوبل الى نظام يامى -مسلسل-891-اسم الحساب من نوبل-عهدة مهندس علي-البيان-رقم سند الدفع : 798 - تعديل انشائى لموقع احمد الماس المرر من عهدة مهندس على العقله-نوع الادخال فى نوبل-Automatic</v>
      </c>
      <c r="G5471" s="3" t="s">
        <v>2876</v>
      </c>
      <c r="H5471" s="5">
        <v>0</v>
      </c>
      <c r="I5471" s="5">
        <v>250</v>
      </c>
      <c r="J5471" s="5" t="s">
        <v>14</v>
      </c>
      <c r="K5471" s="13"/>
    </row>
    <row r="5472" spans="1:11" ht="58.2" thickBot="1">
      <c r="A5472" s="20">
        <v>892</v>
      </c>
      <c r="B5472" s="23">
        <v>45083</v>
      </c>
      <c r="C5472" s="6" t="s">
        <v>74</v>
      </c>
      <c r="D5472" s="3" t="str">
        <f>VLOOKUP(C5472,'[1]Chart-of_Accounts (1)'!$B$20:$D$1316,3,)</f>
        <v>Accounts Payables</v>
      </c>
      <c r="E5472" s="6"/>
      <c r="F5472" s="6" t="str">
        <f t="shared" si="397"/>
        <v>دمج البيانات من نوبل الى نظام يامى -مسلسل-892-اسم الحساب من نوبل-مؤسسة المياسى-البيان-رقم سند الدفع : 799 - صرف دفعه من الحساب من مصرف ابوظبي الاسلامى-نوع الادخال فى نوبل-Automatic</v>
      </c>
      <c r="G5472" s="6" t="s">
        <v>2877</v>
      </c>
      <c r="H5472" s="7">
        <v>50000</v>
      </c>
      <c r="I5472" s="8">
        <v>0</v>
      </c>
      <c r="J5472" s="8" t="s">
        <v>14</v>
      </c>
      <c r="K5472" s="13"/>
    </row>
    <row r="5473" spans="1:11" ht="58.2" thickBot="1">
      <c r="A5473" s="22">
        <f>A5472</f>
        <v>892</v>
      </c>
      <c r="B5473" s="25"/>
      <c r="C5473" s="3" t="s">
        <v>13</v>
      </c>
      <c r="D5473" s="3" t="str">
        <f>VLOOKUP(C5473,'[1]Chart-of_Accounts (1)'!$B$20:$D$1316,3,)</f>
        <v>مصرف ابوظبي الاسلامى</v>
      </c>
      <c r="E5473" s="3"/>
      <c r="F5473" s="6" t="str">
        <f t="shared" si="397"/>
        <v>دمج البيانات من نوبل الى نظام يامى -مسلسل-892-اسم الحساب من نوبل-مصرف ابوظبي الاسلامى-البيان-رقم سند الدفع : 799 - عــــن : - رقم الشيك : 502285-نوع الادخال فى نوبل-Automatic</v>
      </c>
      <c r="G5473" s="3" t="s">
        <v>2878</v>
      </c>
      <c r="H5473" s="5">
        <v>0</v>
      </c>
      <c r="I5473" s="4">
        <v>50000</v>
      </c>
      <c r="J5473" s="5" t="s">
        <v>14</v>
      </c>
      <c r="K5473" s="13"/>
    </row>
    <row r="5474" spans="1:11" ht="69.599999999999994" thickBot="1">
      <c r="A5474" s="20">
        <v>893</v>
      </c>
      <c r="B5474" s="23">
        <v>45083</v>
      </c>
      <c r="C5474" s="6" t="s">
        <v>2206</v>
      </c>
      <c r="D5474" s="3" t="str">
        <f>VLOOKUP(C5474,'[1]Chart-of_Accounts (1)'!$B$20:$D$1316,3,)</f>
        <v>Accounts Payables</v>
      </c>
      <c r="E5474" s="6"/>
      <c r="F5474" s="6" t="str">
        <f t="shared" si="397"/>
        <v>دمج البيانات من نوبل الى نظام يامى -مسلسل-893-اسم الحساب من نوبل-الشركة المتحدة الاليكترونية-البيان-رقم سند الدفع : 800 - دفعه عن توريد مكيفات لموقع احمد المهيرى المزروعى من مصرف ابوظبي الاسلامى-نوع الادخال فى نوبل-Automatic</v>
      </c>
      <c r="G5474" s="6" t="s">
        <v>2879</v>
      </c>
      <c r="H5474" s="7">
        <v>41000</v>
      </c>
      <c r="I5474" s="8">
        <v>0</v>
      </c>
      <c r="J5474" s="8" t="s">
        <v>14</v>
      </c>
      <c r="K5474" s="13"/>
    </row>
    <row r="5475" spans="1:11" ht="58.2" thickBot="1">
      <c r="A5475" s="22">
        <f>A5474</f>
        <v>893</v>
      </c>
      <c r="B5475" s="25"/>
      <c r="C5475" s="3" t="s">
        <v>13</v>
      </c>
      <c r="D5475" s="3" t="str">
        <f>VLOOKUP(C5475,'[1]Chart-of_Accounts (1)'!$B$20:$D$1316,3,)</f>
        <v>مصرف ابوظبي الاسلامى</v>
      </c>
      <c r="E5475" s="3"/>
      <c r="F5475" s="6" t="str">
        <f t="shared" si="397"/>
        <v>دمج البيانات من نوبل الى نظام يامى -مسلسل-893-اسم الحساب من نوبل-مصرف ابوظبي الاسلامى-البيان-رقم سند الدفع : 800 - عــــن : - رقم الشيك : 502283-نوع الادخال فى نوبل-Automatic</v>
      </c>
      <c r="G5475" s="3" t="s">
        <v>2880</v>
      </c>
      <c r="H5475" s="5">
        <v>0</v>
      </c>
      <c r="I5475" s="4">
        <v>41000</v>
      </c>
      <c r="J5475" s="5" t="s">
        <v>14</v>
      </c>
      <c r="K5475" s="13"/>
    </row>
    <row r="5476" spans="1:11" ht="58.2" thickBot="1">
      <c r="A5476" s="20">
        <v>894</v>
      </c>
      <c r="B5476" s="23">
        <v>45083</v>
      </c>
      <c r="C5476" s="6" t="s">
        <v>317</v>
      </c>
      <c r="D5476" s="3" t="str">
        <f>VLOOKUP(C5476,'[1]Chart-of_Accounts (1)'!$B$20:$D$1316,3,)</f>
        <v>Accounts Payables</v>
      </c>
      <c r="E5476" s="6"/>
      <c r="F5476" s="6" t="str">
        <f t="shared" si="397"/>
        <v>دمج البيانات من نوبل الى نظام يامى -مسلسل-894-اسم الحساب من نوبل-منجرة شمشير-البيان-رقم سند الدفع : 801 - صرف دفعه من الحساب من مصرف ابوظبي الاسلامى-نوع الادخال فى نوبل-Automatic</v>
      </c>
      <c r="G5476" s="6" t="s">
        <v>2881</v>
      </c>
      <c r="H5476" s="7">
        <v>4000</v>
      </c>
      <c r="I5476" s="8">
        <v>0</v>
      </c>
      <c r="J5476" s="8" t="s">
        <v>14</v>
      </c>
      <c r="K5476" s="13"/>
    </row>
    <row r="5477" spans="1:11" ht="58.2" thickBot="1">
      <c r="A5477" s="22">
        <f>A5476</f>
        <v>894</v>
      </c>
      <c r="B5477" s="25"/>
      <c r="C5477" s="3" t="s">
        <v>13</v>
      </c>
      <c r="D5477" s="3" t="str">
        <f>VLOOKUP(C5477,'[1]Chart-of_Accounts (1)'!$B$20:$D$1316,3,)</f>
        <v>مصرف ابوظبي الاسلامى</v>
      </c>
      <c r="E5477" s="3"/>
      <c r="F5477" s="6" t="str">
        <f t="shared" si="397"/>
        <v>دمج البيانات من نوبل الى نظام يامى -مسلسل-894-اسم الحساب من نوبل-مصرف ابوظبي الاسلامى-البيان-رقم سند الدفع : 801 - عــــن : - رقم الشيك : 502286-نوع الادخال فى نوبل-Automatic</v>
      </c>
      <c r="G5477" s="3" t="s">
        <v>2882</v>
      </c>
      <c r="H5477" s="5">
        <v>0</v>
      </c>
      <c r="I5477" s="4">
        <v>4000</v>
      </c>
      <c r="J5477" s="5" t="s">
        <v>14</v>
      </c>
      <c r="K5477" s="13"/>
    </row>
    <row r="5478" spans="1:11" ht="58.2" thickBot="1">
      <c r="A5478" s="20">
        <v>895</v>
      </c>
      <c r="B5478" s="20" t="s">
        <v>2307</v>
      </c>
      <c r="C5478" s="6" t="s">
        <v>2883</v>
      </c>
      <c r="D5478" s="3" t="str">
        <f>VLOOKUP(C5478,'[1]Chart-of_Accounts (1)'!$B$20:$D$1316,3,)</f>
        <v>Accounts Payables</v>
      </c>
      <c r="E5478" s="6"/>
      <c r="F5478" s="6" t="str">
        <f t="shared" si="397"/>
        <v>دمج البيانات من نوبل الى نظام يامى -مسلسل-895-اسم الحساب من نوبل-شركة الخالدية للنجارة-البيان-رقم سند الدفع : 802 - صرف دفعه من الحساب من مصرف ابوظبي الاسلامى-نوع الادخال فى نوبل-Automatic</v>
      </c>
      <c r="G5478" s="6" t="s">
        <v>2884</v>
      </c>
      <c r="H5478" s="7">
        <v>20000</v>
      </c>
      <c r="I5478" s="8">
        <v>0</v>
      </c>
      <c r="J5478" s="8" t="s">
        <v>14</v>
      </c>
      <c r="K5478" s="13"/>
    </row>
    <row r="5479" spans="1:11" ht="58.2" thickBot="1">
      <c r="A5479" s="22">
        <f>A5478</f>
        <v>895</v>
      </c>
      <c r="B5479" s="22"/>
      <c r="C5479" s="3" t="s">
        <v>13</v>
      </c>
      <c r="D5479" s="3" t="str">
        <f>VLOOKUP(C5479,'[1]Chart-of_Accounts (1)'!$B$20:$D$1316,3,)</f>
        <v>مصرف ابوظبي الاسلامى</v>
      </c>
      <c r="E5479" s="3"/>
      <c r="F5479" s="6" t="str">
        <f t="shared" si="397"/>
        <v>دمج البيانات من نوبل الى نظام يامى -مسلسل-895-اسم الحساب من نوبل-مصرف ابوظبي الاسلامى-البيان-رقم سند الدفع : 802 - عــــن : - رقم الشيك : 502259-نوع الادخال فى نوبل-Automatic</v>
      </c>
      <c r="G5479" s="3" t="s">
        <v>2885</v>
      </c>
      <c r="H5479" s="5">
        <v>0</v>
      </c>
      <c r="I5479" s="4">
        <v>20000</v>
      </c>
      <c r="J5479" s="5" t="s">
        <v>14</v>
      </c>
      <c r="K5479" s="13"/>
    </row>
    <row r="5480" spans="1:11" ht="58.2" thickBot="1">
      <c r="A5480" s="20">
        <v>896</v>
      </c>
      <c r="B5480" s="23">
        <v>45205</v>
      </c>
      <c r="C5480" s="6" t="s">
        <v>176</v>
      </c>
      <c r="D5480" s="3" t="str">
        <f>VLOOKUP(C5480,'[1]Chart-of_Accounts (1)'!$B$20:$D$1316,3,)</f>
        <v>Petty Cash Imprest</v>
      </c>
      <c r="E5480" s="6"/>
      <c r="F5480" s="6" t="str">
        <f t="shared" si="397"/>
        <v>دمج البيانات من نوبل الى نظام يامى -مسلسل-896-اسم الحساب من نوبل-عهدة موسي-البيان-رقم سند الدفع : 803 - صرف عهدة للفورمن موسى من عهدة مهندس على العقله-نوع الادخال فى نوبل-Automatic</v>
      </c>
      <c r="G5480" s="6" t="s">
        <v>2886</v>
      </c>
      <c r="H5480" s="7">
        <v>6000</v>
      </c>
      <c r="I5480" s="8">
        <v>0</v>
      </c>
      <c r="J5480" s="8" t="s">
        <v>14</v>
      </c>
      <c r="K5480" s="13"/>
    </row>
    <row r="5481" spans="1:11" ht="58.2" thickBot="1">
      <c r="A5481" s="22">
        <f t="shared" ref="A5481:A5483" si="402">A5480</f>
        <v>896</v>
      </c>
      <c r="B5481" s="24"/>
      <c r="C5481" s="3" t="s">
        <v>18</v>
      </c>
      <c r="D5481" s="3" t="str">
        <f>VLOOKUP(C5481,'[1]Chart-of_Accounts (1)'!$B$20:$D$1316,3,)</f>
        <v>Petty Cash Imprest</v>
      </c>
      <c r="E5481" s="3"/>
      <c r="F5481" s="6" t="str">
        <f t="shared" si="397"/>
        <v>دمج البيانات من نوبل الى نظام يامى -مسلسل-896-اسم الحساب من نوبل-عهدة مهندس علي-البيان-رقم سند الدفع : 803 - صرف عهدة للفورمن موسى من عهدة مهندس على العقله-نوع الادخال فى نوبل-Automatic</v>
      </c>
      <c r="G5481" s="3" t="s">
        <v>2886</v>
      </c>
      <c r="H5481" s="5">
        <v>0</v>
      </c>
      <c r="I5481" s="4">
        <v>6000</v>
      </c>
      <c r="J5481" s="5" t="s">
        <v>14</v>
      </c>
      <c r="K5481" s="13"/>
    </row>
    <row r="5482" spans="1:11" ht="58.2" thickBot="1">
      <c r="A5482" s="22">
        <f t="shared" si="402"/>
        <v>896</v>
      </c>
      <c r="B5482" s="24"/>
      <c r="C5482" s="3" t="s">
        <v>176</v>
      </c>
      <c r="D5482" s="3" t="str">
        <f>VLOOKUP(C5482,'[1]Chart-of_Accounts (1)'!$B$20:$D$1316,3,)</f>
        <v>Petty Cash Imprest</v>
      </c>
      <c r="E5482" s="3"/>
      <c r="F5482" s="6" t="str">
        <f t="shared" si="397"/>
        <v>دمج البيانات من نوبل الى نظام يامى -مسلسل-896-اسم الحساب من نوبل-عهدة موسي-البيان-رقم سند الدفع : 803 - صرف عهدة للفورمن موسى من عهدة مهندس على العقله-نوع الادخال فى نوبل-Automatic</v>
      </c>
      <c r="G5482" s="3" t="s">
        <v>2886</v>
      </c>
      <c r="H5482" s="5">
        <v>150</v>
      </c>
      <c r="I5482" s="5">
        <v>0</v>
      </c>
      <c r="J5482" s="5" t="s">
        <v>14</v>
      </c>
      <c r="K5482" s="13"/>
    </row>
    <row r="5483" spans="1:11" ht="58.2" thickBot="1">
      <c r="A5483" s="22">
        <f t="shared" si="402"/>
        <v>896</v>
      </c>
      <c r="B5483" s="25"/>
      <c r="C5483" s="3" t="s">
        <v>18</v>
      </c>
      <c r="D5483" s="3" t="str">
        <f>VLOOKUP(C5483,'[1]Chart-of_Accounts (1)'!$B$20:$D$1316,3,)</f>
        <v>Petty Cash Imprest</v>
      </c>
      <c r="E5483" s="3"/>
      <c r="F5483" s="6" t="str">
        <f t="shared" si="397"/>
        <v>دمج البيانات من نوبل الى نظام يامى -مسلسل-896-اسم الحساب من نوبل-عهدة مهندس علي-البيان-رقم سند الدفع : 803 - صرف عهدة للفورمن موسى من عهدة مهندس على العقله-نوع الادخال فى نوبل-Automatic</v>
      </c>
      <c r="G5483" s="3" t="s">
        <v>2886</v>
      </c>
      <c r="H5483" s="5">
        <v>0</v>
      </c>
      <c r="I5483" s="5">
        <v>150</v>
      </c>
      <c r="J5483" s="5" t="s">
        <v>14</v>
      </c>
      <c r="K5483" s="13"/>
    </row>
    <row r="5484" spans="1:11" ht="69.599999999999994" thickBot="1">
      <c r="A5484" s="20">
        <v>897</v>
      </c>
      <c r="B5484" s="23">
        <v>45205</v>
      </c>
      <c r="C5484" s="6" t="s">
        <v>2883</v>
      </c>
      <c r="D5484" s="3" t="str">
        <f>VLOOKUP(C5484,'[1]Chart-of_Accounts (1)'!$B$20:$D$1316,3,)</f>
        <v>Accounts Payables</v>
      </c>
      <c r="E5484" s="6"/>
      <c r="F5484" s="6" t="str">
        <f t="shared" si="397"/>
        <v>دمج البيانات من نوبل الى نظام يامى -مسلسل-897-اسم الحساب من نوبل-شركة الخالدية للنجارة-البيان-رقم سند الدفع : 804 - قيمة فاتورة رقم 37 عن خزائن ملابس لموقع محمد الظاهرى من مصرف ابوظبي الاسلامى-نوع الادخال فى نوبل-Automatic</v>
      </c>
      <c r="G5484" s="6" t="s">
        <v>2887</v>
      </c>
      <c r="H5484" s="7">
        <v>9370</v>
      </c>
      <c r="I5484" s="8">
        <v>0</v>
      </c>
      <c r="J5484" s="8" t="s">
        <v>14</v>
      </c>
      <c r="K5484" s="13"/>
    </row>
    <row r="5485" spans="1:11" ht="58.2" thickBot="1">
      <c r="A5485" s="22">
        <f>A5484</f>
        <v>897</v>
      </c>
      <c r="B5485" s="25"/>
      <c r="C5485" s="3" t="s">
        <v>13</v>
      </c>
      <c r="D5485" s="3" t="str">
        <f>VLOOKUP(C5485,'[1]Chart-of_Accounts (1)'!$B$20:$D$1316,3,)</f>
        <v>مصرف ابوظبي الاسلامى</v>
      </c>
      <c r="E5485" s="3"/>
      <c r="F5485" s="6" t="str">
        <f t="shared" si="397"/>
        <v>دمج البيانات من نوبل الى نظام يامى -مسلسل-897-اسم الحساب من نوبل-مصرف ابوظبي الاسلامى-البيان-رقم سند الدفع : 804 - عــــن : - رقم الشيك : 502289-نوع الادخال فى نوبل-Automatic</v>
      </c>
      <c r="G5485" s="3" t="s">
        <v>2888</v>
      </c>
      <c r="H5485" s="5">
        <v>0</v>
      </c>
      <c r="I5485" s="4">
        <v>9370</v>
      </c>
      <c r="J5485" s="5" t="s">
        <v>14</v>
      </c>
      <c r="K5485" s="13"/>
    </row>
    <row r="5486" spans="1:11" ht="58.2" thickBot="1">
      <c r="A5486" s="20">
        <v>898</v>
      </c>
      <c r="B5486" s="23">
        <v>45144</v>
      </c>
      <c r="C5486" s="6" t="s">
        <v>94</v>
      </c>
      <c r="D5486" s="3" t="str">
        <f>VLOOKUP(C5486,'[1]Chart-of_Accounts (1)'!$B$20:$D$1316,3,)</f>
        <v>Subcontractors</v>
      </c>
      <c r="E5486" s="6"/>
      <c r="F5486" s="6" t="str">
        <f t="shared" si="397"/>
        <v>دمج البيانات من نوبل الى نظام يامى -مسلسل-898-اسم الحساب من نوبل-تريونغ للصيانة العامة-البيان-رقم سند الدفع : 805 - صرف دفعه من الحساب من مصرف ابوظبي الاسلامى-نوع الادخال فى نوبل-Automatic</v>
      </c>
      <c r="G5486" s="6" t="s">
        <v>2889</v>
      </c>
      <c r="H5486" s="7">
        <v>10000</v>
      </c>
      <c r="I5486" s="8">
        <v>0</v>
      </c>
      <c r="J5486" s="8" t="s">
        <v>14</v>
      </c>
      <c r="K5486" s="13"/>
    </row>
    <row r="5487" spans="1:11" ht="58.2" thickBot="1">
      <c r="A5487" s="22">
        <f>A5486</f>
        <v>898</v>
      </c>
      <c r="B5487" s="25"/>
      <c r="C5487" s="3" t="s">
        <v>13</v>
      </c>
      <c r="D5487" s="3" t="str">
        <f>VLOOKUP(C5487,'[1]Chart-of_Accounts (1)'!$B$20:$D$1316,3,)</f>
        <v>مصرف ابوظبي الاسلامى</v>
      </c>
      <c r="E5487" s="3"/>
      <c r="F5487" s="6" t="str">
        <f t="shared" si="397"/>
        <v>دمج البيانات من نوبل الى نظام يامى -مسلسل-898-اسم الحساب من نوبل-مصرف ابوظبي الاسلامى-البيان-رقم سند الدفع : 805 - عــــن : - رقم الشيك : 502288-نوع الادخال فى نوبل-Automatic</v>
      </c>
      <c r="G5487" s="3" t="s">
        <v>2890</v>
      </c>
      <c r="H5487" s="5">
        <v>0</v>
      </c>
      <c r="I5487" s="4">
        <v>10000</v>
      </c>
      <c r="J5487" s="5" t="s">
        <v>14</v>
      </c>
      <c r="K5487" s="13"/>
    </row>
    <row r="5488" spans="1:11" ht="58.2" thickBot="1">
      <c r="A5488" s="20">
        <v>899</v>
      </c>
      <c r="B5488" s="20" t="s">
        <v>2792</v>
      </c>
      <c r="C5488" s="6" t="s">
        <v>2891</v>
      </c>
      <c r="D5488" s="3" t="str">
        <f>VLOOKUP(C5488,'[1]Chart-of_Accounts (1)'!$B$20:$D$1316,3,)</f>
        <v>Accounts Payables</v>
      </c>
      <c r="E5488" s="6"/>
      <c r="F5488" s="6" t="str">
        <f t="shared" si="397"/>
        <v>دمج البيانات من نوبل الى نظام يامى -مسلسل-899-اسم الحساب من نوبل-أرش لمواد البناء-البيان-رقم سند الدفع : 806 - صرف دفعه من الحساب من مصرف ابوظبي الاسلامى-نوع الادخال فى نوبل-Automatic</v>
      </c>
      <c r="G5488" s="6" t="s">
        <v>2892</v>
      </c>
      <c r="H5488" s="7">
        <v>20000</v>
      </c>
      <c r="I5488" s="8">
        <v>0</v>
      </c>
      <c r="J5488" s="8" t="s">
        <v>14</v>
      </c>
      <c r="K5488" s="13"/>
    </row>
    <row r="5489" spans="1:11" ht="58.2" thickBot="1">
      <c r="A5489" s="22">
        <f>A5488</f>
        <v>899</v>
      </c>
      <c r="B5489" s="22"/>
      <c r="C5489" s="3" t="s">
        <v>13</v>
      </c>
      <c r="D5489" s="3" t="str">
        <f>VLOOKUP(C5489,'[1]Chart-of_Accounts (1)'!$B$20:$D$1316,3,)</f>
        <v>مصرف ابوظبي الاسلامى</v>
      </c>
      <c r="E5489" s="3"/>
      <c r="F5489" s="6" t="str">
        <f t="shared" si="397"/>
        <v>دمج البيانات من نوبل الى نظام يامى -مسلسل-899-اسم الحساب من نوبل-مصرف ابوظبي الاسلامى-البيان-رقم سند الدفع : 806 - عــــن : - رقم الشيك : 502279-نوع الادخال فى نوبل-Automatic</v>
      </c>
      <c r="G5489" s="3" t="s">
        <v>2893</v>
      </c>
      <c r="H5489" s="5">
        <v>0</v>
      </c>
      <c r="I5489" s="4">
        <v>20000</v>
      </c>
      <c r="J5489" s="5" t="s">
        <v>14</v>
      </c>
      <c r="K5489" s="13"/>
    </row>
    <row r="5490" spans="1:11" ht="81" thickBot="1">
      <c r="A5490" s="20">
        <v>900</v>
      </c>
      <c r="B5490" s="23">
        <v>45022</v>
      </c>
      <c r="C5490" s="6" t="s">
        <v>2894</v>
      </c>
      <c r="D5490" s="3" t="str">
        <f>VLOOKUP(C5490,'[1]Chart-of_Accounts (1)'!$B$20:$D$1316,3,)</f>
        <v>Accounts Payables</v>
      </c>
      <c r="E5490" s="6"/>
      <c r="F5490" s="6" t="str">
        <f t="shared" si="397"/>
        <v>دمج البيانات من نوبل الى نظام يامى -مسلسل-900-اسم الحساب من نوبل-الريان لتركيب الحجر والرخام-البيان-رقم سند الدفع : 807 - صرف دفعه عن فروقات الحجر والبلاستر الخارجى لموقع ايمان الحمادى من مصرف ابوظبي الاسلامى-نوع الادخال فى نوبل-Automatic</v>
      </c>
      <c r="G5490" s="6" t="s">
        <v>2895</v>
      </c>
      <c r="H5490" s="7">
        <v>40000</v>
      </c>
      <c r="I5490" s="8">
        <v>0</v>
      </c>
      <c r="J5490" s="8" t="s">
        <v>14</v>
      </c>
      <c r="K5490" s="13"/>
    </row>
    <row r="5491" spans="1:11" ht="58.2" thickBot="1">
      <c r="A5491" s="22">
        <f>A5490</f>
        <v>900</v>
      </c>
      <c r="B5491" s="25"/>
      <c r="C5491" s="3" t="s">
        <v>13</v>
      </c>
      <c r="D5491" s="3" t="str">
        <f>VLOOKUP(C5491,'[1]Chart-of_Accounts (1)'!$B$20:$D$1316,3,)</f>
        <v>مصرف ابوظبي الاسلامى</v>
      </c>
      <c r="E5491" s="3"/>
      <c r="F5491" s="6" t="str">
        <f t="shared" si="397"/>
        <v>دمج البيانات من نوبل الى نظام يامى -مسلسل-900-اسم الحساب من نوبل-مصرف ابوظبي الاسلامى-البيان-رقم سند الدفع : 807 - عــــن : - رقم الشيك : 502282-نوع الادخال فى نوبل-Automatic</v>
      </c>
      <c r="G5491" s="3" t="s">
        <v>2896</v>
      </c>
      <c r="H5491" s="5">
        <v>0</v>
      </c>
      <c r="I5491" s="4">
        <v>40000</v>
      </c>
      <c r="J5491" s="5" t="s">
        <v>14</v>
      </c>
      <c r="K5491" s="13"/>
    </row>
    <row r="5492" spans="1:11" ht="58.2" thickBot="1">
      <c r="A5492" s="20">
        <v>901</v>
      </c>
      <c r="B5492" s="23">
        <v>45205</v>
      </c>
      <c r="C5492" s="6" t="s">
        <v>173</v>
      </c>
      <c r="D5492" s="3" t="str">
        <f>VLOOKUP(C5492,'[1]Chart-of_Accounts (1)'!$B$20:$D$1316,3,)</f>
        <v>Petty Cash Imprest</v>
      </c>
      <c r="E5492" s="6"/>
      <c r="F5492" s="6" t="str">
        <f t="shared" si="397"/>
        <v>دمج البيانات من نوبل الى نظام يامى -مسلسل-901-اسم الحساب من نوبل-عهدة قاسم-البيان-رقم سند الدفع : 808 - صرف عهدة للفورمن قاسم من عهدة مهندس على العقله-نوع الادخال فى نوبل-Automatic</v>
      </c>
      <c r="G5492" s="6" t="s">
        <v>2897</v>
      </c>
      <c r="H5492" s="8">
        <v>500</v>
      </c>
      <c r="I5492" s="8">
        <v>0</v>
      </c>
      <c r="J5492" s="8" t="s">
        <v>14</v>
      </c>
      <c r="K5492" s="13"/>
    </row>
    <row r="5493" spans="1:11" ht="58.2" thickBot="1">
      <c r="A5493" s="22">
        <f>A5492</f>
        <v>901</v>
      </c>
      <c r="B5493" s="25"/>
      <c r="C5493" s="3" t="s">
        <v>18</v>
      </c>
      <c r="D5493" s="3" t="str">
        <f>VLOOKUP(C5493,'[1]Chart-of_Accounts (1)'!$B$20:$D$1316,3,)</f>
        <v>Petty Cash Imprest</v>
      </c>
      <c r="E5493" s="3"/>
      <c r="F5493" s="6" t="str">
        <f t="shared" si="397"/>
        <v>دمج البيانات من نوبل الى نظام يامى -مسلسل-901-اسم الحساب من نوبل-عهدة مهندس علي-البيان-رقم سند الدفع : 808 - صرف عهدة للفورمن قاسم من عهدة مهندس على العقله-نوع الادخال فى نوبل-Automatic</v>
      </c>
      <c r="G5493" s="3" t="s">
        <v>2897</v>
      </c>
      <c r="H5493" s="5">
        <v>0</v>
      </c>
      <c r="I5493" s="5">
        <v>500</v>
      </c>
      <c r="J5493" s="5" t="s">
        <v>14</v>
      </c>
      <c r="K5493" s="13"/>
    </row>
    <row r="5494" spans="1:11" ht="58.2" thickBot="1">
      <c r="A5494" s="20">
        <v>902</v>
      </c>
      <c r="B5494" s="23">
        <v>45205</v>
      </c>
      <c r="C5494" s="6" t="s">
        <v>43</v>
      </c>
      <c r="D5494" s="3" t="str">
        <f>VLOOKUP(C5494,'[1]Chart-of_Accounts (1)'!$B$20:$D$1316,3,)</f>
        <v>Accounts Payables</v>
      </c>
      <c r="E5494" s="6"/>
      <c r="F5494" s="6" t="str">
        <f t="shared" si="397"/>
        <v>دمج البيانات من نوبل الى نظام يامى -مسلسل-902-اسم الحساب من نوبل-او اس لاعمال الألومنيوم والزجاج-البيان-رقم سند الدفع : 809 - صرف دفعه من الحساب من مصرف ابوظبي الاسلامى-نوع الادخال فى نوبل-Automatic</v>
      </c>
      <c r="G5494" s="6" t="s">
        <v>2898</v>
      </c>
      <c r="H5494" s="7">
        <v>5000</v>
      </c>
      <c r="I5494" s="8">
        <v>0</v>
      </c>
      <c r="J5494" s="8" t="s">
        <v>14</v>
      </c>
      <c r="K5494" s="13"/>
    </row>
    <row r="5495" spans="1:11" ht="58.2" thickBot="1">
      <c r="A5495" s="22">
        <f>A5494</f>
        <v>902</v>
      </c>
      <c r="B5495" s="25"/>
      <c r="C5495" s="3" t="s">
        <v>13</v>
      </c>
      <c r="D5495" s="3" t="str">
        <f>VLOOKUP(C5495,'[1]Chart-of_Accounts (1)'!$B$20:$D$1316,3,)</f>
        <v>مصرف ابوظبي الاسلامى</v>
      </c>
      <c r="E5495" s="3"/>
      <c r="F5495" s="6" t="str">
        <f t="shared" si="397"/>
        <v>دمج البيانات من نوبل الى نظام يامى -مسلسل-902-اسم الحساب من نوبل-مصرف ابوظبي الاسلامى-البيان-رقم سند الدفع : 809 - عــــن : - رقم الشيك : 502290-نوع الادخال فى نوبل-Automatic</v>
      </c>
      <c r="G5495" s="3" t="s">
        <v>2899</v>
      </c>
      <c r="H5495" s="5">
        <v>0</v>
      </c>
      <c r="I5495" s="4">
        <v>5000</v>
      </c>
      <c r="J5495" s="5" t="s">
        <v>14</v>
      </c>
      <c r="K5495" s="13"/>
    </row>
    <row r="5496" spans="1:11" ht="58.2" thickBot="1">
      <c r="A5496" s="20">
        <v>903</v>
      </c>
      <c r="B5496" s="23">
        <v>45144</v>
      </c>
      <c r="C5496" s="6" t="s">
        <v>60</v>
      </c>
      <c r="D5496" s="3" t="str">
        <f>VLOOKUP(C5496,'[1]Chart-of_Accounts (1)'!$B$20:$D$1316,3,)</f>
        <v>Accounts Payables</v>
      </c>
      <c r="E5496" s="6"/>
      <c r="F5496" s="6" t="str">
        <f t="shared" si="397"/>
        <v>دمج البيانات من نوبل الى نظام يامى -مسلسل-903-اسم الحساب من نوبل-كالاكتا للديكور وتركيب الحجر-البيان-رقم سند الدفع : 810 - صرف دفعه من الحساب من عهدة مهندس على العقله-نوع الادخال فى نوبل-Automatic</v>
      </c>
      <c r="G5496" s="6" t="s">
        <v>2900</v>
      </c>
      <c r="H5496" s="7">
        <v>10000</v>
      </c>
      <c r="I5496" s="8">
        <v>0</v>
      </c>
      <c r="J5496" s="8" t="s">
        <v>14</v>
      </c>
      <c r="K5496" s="13"/>
    </row>
    <row r="5497" spans="1:11" ht="58.2" thickBot="1">
      <c r="A5497" s="22">
        <f>A5496</f>
        <v>903</v>
      </c>
      <c r="B5497" s="25"/>
      <c r="C5497" s="3" t="s">
        <v>18</v>
      </c>
      <c r="D5497" s="3" t="str">
        <f>VLOOKUP(C5497,'[1]Chart-of_Accounts (1)'!$B$20:$D$1316,3,)</f>
        <v>Petty Cash Imprest</v>
      </c>
      <c r="E5497" s="3"/>
      <c r="F5497" s="6" t="str">
        <f t="shared" si="397"/>
        <v>دمج البيانات من نوبل الى نظام يامى -مسلسل-903-اسم الحساب من نوبل-عهدة مهندس علي-البيان-رقم سند الدفع : 810 - صرف دفعه من الحساب من عهدة مهندس على العقله-نوع الادخال فى نوبل-Automatic</v>
      </c>
      <c r="G5497" s="3" t="s">
        <v>2900</v>
      </c>
      <c r="H5497" s="5">
        <v>0</v>
      </c>
      <c r="I5497" s="4">
        <v>10000</v>
      </c>
      <c r="J5497" s="5" t="s">
        <v>14</v>
      </c>
      <c r="K5497" s="13"/>
    </row>
    <row r="5498" spans="1:11" ht="58.2" thickBot="1">
      <c r="A5498" s="20">
        <v>904</v>
      </c>
      <c r="B5498" s="20" t="s">
        <v>2901</v>
      </c>
      <c r="C5498" s="6" t="s">
        <v>171</v>
      </c>
      <c r="D5498" s="3" t="str">
        <f>VLOOKUP(C5498,'[1]Chart-of_Accounts (1)'!$B$20:$D$1316,3,)</f>
        <v>Petty Cash Imprest</v>
      </c>
      <c r="E5498" s="6"/>
      <c r="F5498" s="6" t="str">
        <f t="shared" si="397"/>
        <v>دمج البيانات من نوبل الى نظام يامى -مسلسل-904-اسم الحساب من نوبل-عهدة الشبراوي-البيان-رقم سند الدفع : 811 - صرف عهدة للمهندس الشبراوى من مصرف ابوظبي الاسلامى-نوع الادخال فى نوبل-Automatic</v>
      </c>
      <c r="G5498" s="6" t="s">
        <v>2902</v>
      </c>
      <c r="H5498" s="7">
        <v>20000</v>
      </c>
      <c r="I5498" s="8">
        <v>0</v>
      </c>
      <c r="J5498" s="8" t="s">
        <v>14</v>
      </c>
      <c r="K5498" s="13"/>
    </row>
    <row r="5499" spans="1:11" ht="58.2" thickBot="1">
      <c r="A5499" s="22">
        <f>A5498</f>
        <v>904</v>
      </c>
      <c r="B5499" s="22"/>
      <c r="C5499" s="3" t="s">
        <v>13</v>
      </c>
      <c r="D5499" s="3" t="str">
        <f>VLOOKUP(C5499,'[1]Chart-of_Accounts (1)'!$B$20:$D$1316,3,)</f>
        <v>مصرف ابوظبي الاسلامى</v>
      </c>
      <c r="E5499" s="3"/>
      <c r="F5499" s="6" t="str">
        <f t="shared" si="397"/>
        <v>دمج البيانات من نوبل الى نظام يامى -مسلسل-904-اسم الحساب من نوبل-مصرف ابوظبي الاسلامى-البيان-رقم سند الدفع : 811 - عــــن : - رقم الشيك : 502271-نوع الادخال فى نوبل-Automatic</v>
      </c>
      <c r="G5499" s="3" t="s">
        <v>2903</v>
      </c>
      <c r="H5499" s="5">
        <v>0</v>
      </c>
      <c r="I5499" s="4">
        <v>20000</v>
      </c>
      <c r="J5499" s="5" t="s">
        <v>14</v>
      </c>
      <c r="K5499" s="13"/>
    </row>
    <row r="5500" spans="1:11" ht="58.2" thickBot="1">
      <c r="A5500" s="20">
        <v>905</v>
      </c>
      <c r="B5500" s="23">
        <v>45205</v>
      </c>
      <c r="C5500" s="6" t="s">
        <v>171</v>
      </c>
      <c r="D5500" s="3" t="str">
        <f>VLOOKUP(C5500,'[1]Chart-of_Accounts (1)'!$B$20:$D$1316,3,)</f>
        <v>Petty Cash Imprest</v>
      </c>
      <c r="E5500" s="6"/>
      <c r="F5500" s="6" t="str">
        <f t="shared" si="397"/>
        <v>دمج البيانات من نوبل الى نظام يامى -مسلسل-905-اسم الحساب من نوبل-عهدة الشبراوي-البيان-رقم سند الدفع : 812 - صرف عهدة للمهندس الشبراوى من عهدة مهندس على العقله-نوع الادخال فى نوبل-Automatic</v>
      </c>
      <c r="G5500" s="6" t="s">
        <v>2904</v>
      </c>
      <c r="H5500" s="7">
        <v>20000</v>
      </c>
      <c r="I5500" s="8">
        <v>0</v>
      </c>
      <c r="J5500" s="8" t="s">
        <v>14</v>
      </c>
      <c r="K5500" s="13"/>
    </row>
    <row r="5501" spans="1:11" ht="58.2" thickBot="1">
      <c r="A5501" s="22">
        <f>A5500</f>
        <v>905</v>
      </c>
      <c r="B5501" s="25"/>
      <c r="C5501" s="3" t="s">
        <v>18</v>
      </c>
      <c r="D5501" s="3" t="str">
        <f>VLOOKUP(C5501,'[1]Chart-of_Accounts (1)'!$B$20:$D$1316,3,)</f>
        <v>Petty Cash Imprest</v>
      </c>
      <c r="E5501" s="3"/>
      <c r="F5501" s="6" t="str">
        <f t="shared" si="397"/>
        <v>دمج البيانات من نوبل الى نظام يامى -مسلسل-905-اسم الحساب من نوبل-عهدة مهندس علي-البيان-رقم سند الدفع : 812 - صرف عهدة للمهندس الشبراوى من عهدة مهندس على العقله-نوع الادخال فى نوبل-Automatic</v>
      </c>
      <c r="G5501" s="3" t="s">
        <v>2904</v>
      </c>
      <c r="H5501" s="5">
        <v>0</v>
      </c>
      <c r="I5501" s="4">
        <v>20000</v>
      </c>
      <c r="J5501" s="5" t="s">
        <v>14</v>
      </c>
      <c r="K5501" s="13"/>
    </row>
    <row r="5502" spans="1:11" ht="58.2" thickBot="1">
      <c r="A5502" s="20">
        <v>906</v>
      </c>
      <c r="B5502" s="23">
        <v>45205</v>
      </c>
      <c r="C5502" s="6" t="s">
        <v>21</v>
      </c>
      <c r="D5502" s="3" t="str">
        <f>VLOOKUP(C5502,'[1]Chart-of_Accounts (1)'!$B$20:$D$1316,3,)</f>
        <v>Petty Cash Imprest</v>
      </c>
      <c r="E5502" s="6"/>
      <c r="F5502" s="6" t="str">
        <f t="shared" si="397"/>
        <v>دمج البيانات من نوبل الى نظام يامى -مسلسل-906-اسم الحساب من نوبل-عهدة شبير-البيان-رقم سند الدفع : 813 - صرف عهدة للفورمن شبير من عهدة مهندس على العقله-نوع الادخال فى نوبل-Automatic</v>
      </c>
      <c r="G5502" s="6" t="s">
        <v>2905</v>
      </c>
      <c r="H5502" s="7">
        <v>2000</v>
      </c>
      <c r="I5502" s="8">
        <v>0</v>
      </c>
      <c r="J5502" s="8" t="s">
        <v>14</v>
      </c>
      <c r="K5502" s="13"/>
    </row>
    <row r="5503" spans="1:11" ht="58.2" thickBot="1">
      <c r="A5503" s="22">
        <f t="shared" ref="A5503:A5505" si="403">A5502</f>
        <v>906</v>
      </c>
      <c r="B5503" s="24"/>
      <c r="C5503" s="3" t="s">
        <v>18</v>
      </c>
      <c r="D5503" s="3" t="str">
        <f>VLOOKUP(C5503,'[1]Chart-of_Accounts (1)'!$B$20:$D$1316,3,)</f>
        <v>Petty Cash Imprest</v>
      </c>
      <c r="E5503" s="3"/>
      <c r="F5503" s="6" t="str">
        <f t="shared" si="397"/>
        <v>دمج البيانات من نوبل الى نظام يامى -مسلسل-906-اسم الحساب من نوبل-عهدة مهندس علي-البيان-رقم سند الدفع : 813 - صرف عهدة للفورمن شبير من عهدة مهندس على العقله-نوع الادخال فى نوبل-Automatic</v>
      </c>
      <c r="G5503" s="3" t="s">
        <v>2905</v>
      </c>
      <c r="H5503" s="5">
        <v>0</v>
      </c>
      <c r="I5503" s="4">
        <v>2000</v>
      </c>
      <c r="J5503" s="5" t="s">
        <v>14</v>
      </c>
      <c r="K5503" s="13"/>
    </row>
    <row r="5504" spans="1:11" ht="58.2" thickBot="1">
      <c r="A5504" s="22">
        <f t="shared" si="403"/>
        <v>906</v>
      </c>
      <c r="B5504" s="24"/>
      <c r="C5504" s="3" t="s">
        <v>21</v>
      </c>
      <c r="D5504" s="3" t="str">
        <f>VLOOKUP(C5504,'[1]Chart-of_Accounts (1)'!$B$20:$D$1316,3,)</f>
        <v>Petty Cash Imprest</v>
      </c>
      <c r="E5504" s="3"/>
      <c r="F5504" s="6" t="str">
        <f t="shared" si="397"/>
        <v>دمج البيانات من نوبل الى نظام يامى -مسلسل-906-اسم الحساب من نوبل-عهدة شبير-البيان-رقم سند الدفع : 813 - صرف عهدة للفورمن شبير من عهدة مهندس على العقله-نوع الادخال فى نوبل-Automatic</v>
      </c>
      <c r="G5504" s="3" t="s">
        <v>2905</v>
      </c>
      <c r="H5504" s="5">
        <v>600</v>
      </c>
      <c r="I5504" s="5">
        <v>0</v>
      </c>
      <c r="J5504" s="5" t="s">
        <v>14</v>
      </c>
      <c r="K5504" s="13"/>
    </row>
    <row r="5505" spans="1:11" ht="58.2" thickBot="1">
      <c r="A5505" s="22">
        <f t="shared" si="403"/>
        <v>906</v>
      </c>
      <c r="B5505" s="25"/>
      <c r="C5505" s="3" t="s">
        <v>18</v>
      </c>
      <c r="D5505" s="3" t="str">
        <f>VLOOKUP(C5505,'[1]Chart-of_Accounts (1)'!$B$20:$D$1316,3,)</f>
        <v>Petty Cash Imprest</v>
      </c>
      <c r="E5505" s="3"/>
      <c r="F5505" s="6" t="str">
        <f t="shared" si="397"/>
        <v>دمج البيانات من نوبل الى نظام يامى -مسلسل-906-اسم الحساب من نوبل-عهدة مهندس علي-البيان-رقم سند الدفع : 813 - صرف عهدة للفورمن شبير من عهدة مهندس على العقله-نوع الادخال فى نوبل-Automatic</v>
      </c>
      <c r="G5505" s="3" t="s">
        <v>2905</v>
      </c>
      <c r="H5505" s="5">
        <v>0</v>
      </c>
      <c r="I5505" s="5">
        <v>600</v>
      </c>
      <c r="J5505" s="5" t="s">
        <v>14</v>
      </c>
      <c r="K5505" s="13"/>
    </row>
    <row r="5506" spans="1:11" ht="58.2" thickBot="1">
      <c r="A5506" s="20">
        <v>907</v>
      </c>
      <c r="B5506" s="23">
        <v>45052</v>
      </c>
      <c r="C5506" s="6" t="s">
        <v>342</v>
      </c>
      <c r="D5506" s="18" t="s">
        <v>342</v>
      </c>
      <c r="E5506" s="6"/>
      <c r="F5506" s="6" t="str">
        <f t="shared" si="397"/>
        <v>دمج البيانات من نوبل الى نظام يامى -مسلسل-907-اسم الحساب من نوبل-Hospitality-البيان-رقم سند الدفع : 814 - مواد بقاله للمكتب من عهدة مهندس على العقله-نوع الادخال فى نوبل-Automatic</v>
      </c>
      <c r="G5506" s="6" t="s">
        <v>2906</v>
      </c>
      <c r="H5506" s="8">
        <v>47</v>
      </c>
      <c r="I5506" s="8">
        <v>0</v>
      </c>
      <c r="J5506" s="8" t="s">
        <v>14</v>
      </c>
      <c r="K5506" s="13"/>
    </row>
    <row r="5507" spans="1:11" ht="58.2" thickBot="1">
      <c r="A5507" s="22">
        <f t="shared" ref="A5507:A5517" si="404">A5506</f>
        <v>907</v>
      </c>
      <c r="B5507" s="24"/>
      <c r="C5507" s="3" t="s">
        <v>26</v>
      </c>
      <c r="D5507" s="3" t="str">
        <f>VLOOKUP(C5507,'[1]Chart-of_Accounts (1)'!$B$20:$D$1316,3,)</f>
        <v>VAT Input</v>
      </c>
      <c r="E5507" s="3"/>
      <c r="F5507" s="6" t="str">
        <f t="shared" si="397"/>
        <v>دمج البيانات من نوبل الى نظام يامى -مسلسل-907-اسم الحساب من نوبل-Value Added Tax (VAT OUT)-البيان-رقم سند الدفع : 814 - مواد بقاله للمكتب من عهدة مهندس على العقله - - -نوع الادخال فى نوبل-Automatic</v>
      </c>
      <c r="G5507" s="3" t="s">
        <v>2907</v>
      </c>
      <c r="H5507" s="5">
        <v>2.35</v>
      </c>
      <c r="I5507" s="5">
        <v>0</v>
      </c>
      <c r="J5507" s="5" t="s">
        <v>14</v>
      </c>
      <c r="K5507" s="13"/>
    </row>
    <row r="5508" spans="1:11" ht="58.2" thickBot="1">
      <c r="A5508" s="22">
        <f t="shared" si="404"/>
        <v>907</v>
      </c>
      <c r="B5508" s="24"/>
      <c r="C5508" s="3" t="s">
        <v>18</v>
      </c>
      <c r="D5508" s="3" t="str">
        <f>VLOOKUP(C5508,'[1]Chart-of_Accounts (1)'!$B$20:$D$1316,3,)</f>
        <v>Petty Cash Imprest</v>
      </c>
      <c r="E5508" s="3"/>
      <c r="F5508" s="6" t="str">
        <f t="shared" si="397"/>
        <v>دمج البيانات من نوبل الى نظام يامى -مسلسل-907-اسم الحساب من نوبل-عهدة مهندس علي-البيان-رقم سند الدفع : 814 - مواد بقاله للمكتب من عهدة مهندس على العقله-نوع الادخال فى نوبل-Automatic</v>
      </c>
      <c r="G5508" s="3" t="s">
        <v>2906</v>
      </c>
      <c r="H5508" s="5">
        <v>0</v>
      </c>
      <c r="I5508" s="5">
        <v>49.35</v>
      </c>
      <c r="J5508" s="5" t="s">
        <v>14</v>
      </c>
      <c r="K5508" s="13"/>
    </row>
    <row r="5509" spans="1:11" ht="58.2" thickBot="1">
      <c r="A5509" s="22">
        <f t="shared" si="404"/>
        <v>907</v>
      </c>
      <c r="B5509" s="24"/>
      <c r="C5509" s="3" t="s">
        <v>355</v>
      </c>
      <c r="D5509" s="3" t="str">
        <f>VLOOKUP(C5509,'[1]Chart-of_Accounts (1)'!$B$20:$D$1316,3,)</f>
        <v>Petrol</v>
      </c>
      <c r="E5509" s="3"/>
      <c r="F5509" s="6" t="str">
        <f t="shared" si="397"/>
        <v>دمج البيانات من نوبل الى نظام يامى -مسلسل-907-اسم الحساب من نوبل-Petrol-البيان-رقم سند الدفع : 814 - بترول سيارة برادو من عهدة مهندس على العقله-نوع الادخال فى نوبل-Automatic</v>
      </c>
      <c r="G5509" s="3" t="s">
        <v>2908</v>
      </c>
      <c r="H5509" s="5">
        <v>195.5</v>
      </c>
      <c r="I5509" s="5">
        <v>0</v>
      </c>
      <c r="J5509" s="5" t="s">
        <v>14</v>
      </c>
      <c r="K5509" s="13"/>
    </row>
    <row r="5510" spans="1:11" ht="69.599999999999994" thickBot="1">
      <c r="A5510" s="22">
        <f t="shared" si="404"/>
        <v>907</v>
      </c>
      <c r="B5510" s="24"/>
      <c r="C5510" s="3" t="s">
        <v>26</v>
      </c>
      <c r="D5510" s="3" t="str">
        <f>VLOOKUP(C5510,'[1]Chart-of_Accounts (1)'!$B$20:$D$1316,3,)</f>
        <v>VAT Input</v>
      </c>
      <c r="E5510" s="3"/>
      <c r="F5510" s="6" t="str">
        <f t="shared" si="397"/>
        <v>دمج البيانات من نوبل الى نظام يامى -مسلسل-907-اسم الحساب من نوبل-Value Added Tax (VAT OUT)-البيان-رقم سند الدفع : 814 - بترول سيارة برادو من عهدة مهندس على العقله - - -نوع الادخال فى نوبل-Automatic</v>
      </c>
      <c r="G5510" s="3" t="s">
        <v>2909</v>
      </c>
      <c r="H5510" s="5">
        <v>9.7799999999999994</v>
      </c>
      <c r="I5510" s="5">
        <v>0</v>
      </c>
      <c r="J5510" s="5" t="s">
        <v>14</v>
      </c>
      <c r="K5510" s="13"/>
    </row>
    <row r="5511" spans="1:11" ht="58.2" thickBot="1">
      <c r="A5511" s="22">
        <f t="shared" si="404"/>
        <v>907</v>
      </c>
      <c r="B5511" s="24"/>
      <c r="C5511" s="3" t="s">
        <v>18</v>
      </c>
      <c r="D5511" s="3" t="str">
        <f>VLOOKUP(C5511,'[1]Chart-of_Accounts (1)'!$B$20:$D$1316,3,)</f>
        <v>Petty Cash Imprest</v>
      </c>
      <c r="E5511" s="3"/>
      <c r="F5511" s="6" t="str">
        <f t="shared" ref="F5511:F5574" si="405">CONCATENATE("دمج البيانات من نوبل الى نظام يامى ","-","مسلسل","-",A5511,"-","اسم الحساب من نوبل","-",C5511,"-","البيان","-",G5511,"-","نوع الادخال فى نوبل","-",J5511)</f>
        <v>دمج البيانات من نوبل الى نظام يامى -مسلسل-907-اسم الحساب من نوبل-عهدة مهندس علي-البيان-رقم سند الدفع : 814 - بترول سيارة برادو من عهدة مهندس على العقله-نوع الادخال فى نوبل-Automatic</v>
      </c>
      <c r="G5511" s="3" t="s">
        <v>2908</v>
      </c>
      <c r="H5511" s="5">
        <v>0</v>
      </c>
      <c r="I5511" s="5">
        <v>205.28</v>
      </c>
      <c r="J5511" s="5" t="s">
        <v>14</v>
      </c>
      <c r="K5511" s="13"/>
    </row>
    <row r="5512" spans="1:11" ht="58.2" thickBot="1">
      <c r="A5512" s="22">
        <f t="shared" si="404"/>
        <v>907</v>
      </c>
      <c r="B5512" s="24"/>
      <c r="C5512" s="3" t="s">
        <v>355</v>
      </c>
      <c r="D5512" s="3" t="str">
        <f>VLOOKUP(C5512,'[1]Chart-of_Accounts (1)'!$B$20:$D$1316,3,)</f>
        <v>Petrol</v>
      </c>
      <c r="E5512" s="3"/>
      <c r="F5512" s="6" t="str">
        <f t="shared" si="405"/>
        <v>دمج البيانات من نوبل الى نظام يامى -مسلسل-907-اسم الحساب من نوبل-Petrol-البيان-رقم سند الدفع : 814 - بترول سيارة برادو من عهدة مهندس على العقله-نوع الادخال فى نوبل-Automatic</v>
      </c>
      <c r="G5512" s="3" t="s">
        <v>2908</v>
      </c>
      <c r="H5512" s="5">
        <v>138.35</v>
      </c>
      <c r="I5512" s="5">
        <v>0</v>
      </c>
      <c r="J5512" s="5" t="s">
        <v>14</v>
      </c>
      <c r="K5512" s="13"/>
    </row>
    <row r="5513" spans="1:11" ht="69.599999999999994" thickBot="1">
      <c r="A5513" s="22">
        <f t="shared" si="404"/>
        <v>907</v>
      </c>
      <c r="B5513" s="24"/>
      <c r="C5513" s="3" t="s">
        <v>26</v>
      </c>
      <c r="D5513" s="3" t="str">
        <f>VLOOKUP(C5513,'[1]Chart-of_Accounts (1)'!$B$20:$D$1316,3,)</f>
        <v>VAT Input</v>
      </c>
      <c r="E5513" s="3"/>
      <c r="F5513" s="6" t="str">
        <f t="shared" si="405"/>
        <v>دمج البيانات من نوبل الى نظام يامى -مسلسل-907-اسم الحساب من نوبل-Value Added Tax (VAT OUT)-البيان-رقم سند الدفع : 814 - بترول سيارة برادو من عهدة مهندس على العقله - - -نوع الادخال فى نوبل-Automatic</v>
      </c>
      <c r="G5513" s="3" t="s">
        <v>2909</v>
      </c>
      <c r="H5513" s="5">
        <v>6.92</v>
      </c>
      <c r="I5513" s="5">
        <v>0</v>
      </c>
      <c r="J5513" s="5" t="s">
        <v>14</v>
      </c>
      <c r="K5513" s="13"/>
    </row>
    <row r="5514" spans="1:11" ht="58.2" thickBot="1">
      <c r="A5514" s="22">
        <f t="shared" si="404"/>
        <v>907</v>
      </c>
      <c r="B5514" s="24"/>
      <c r="C5514" s="3" t="s">
        <v>18</v>
      </c>
      <c r="D5514" s="3" t="str">
        <f>VLOOKUP(C5514,'[1]Chart-of_Accounts (1)'!$B$20:$D$1316,3,)</f>
        <v>Petty Cash Imprest</v>
      </c>
      <c r="E5514" s="3"/>
      <c r="F5514" s="6" t="str">
        <f t="shared" si="405"/>
        <v>دمج البيانات من نوبل الى نظام يامى -مسلسل-907-اسم الحساب من نوبل-عهدة مهندس علي-البيان-رقم سند الدفع : 814 - بترول سيارة برادو من عهدة مهندس على العقله-نوع الادخال فى نوبل-Automatic</v>
      </c>
      <c r="G5514" s="3" t="s">
        <v>2908</v>
      </c>
      <c r="H5514" s="5">
        <v>0</v>
      </c>
      <c r="I5514" s="5">
        <v>145.27000000000001</v>
      </c>
      <c r="J5514" s="5" t="s">
        <v>14</v>
      </c>
      <c r="K5514" s="13"/>
    </row>
    <row r="5515" spans="1:11" ht="58.2" thickBot="1">
      <c r="A5515" s="22">
        <f t="shared" si="404"/>
        <v>907</v>
      </c>
      <c r="B5515" s="24"/>
      <c r="C5515" s="3" t="s">
        <v>355</v>
      </c>
      <c r="D5515" s="3" t="str">
        <f>VLOOKUP(C5515,'[1]Chart-of_Accounts (1)'!$B$20:$D$1316,3,)</f>
        <v>Petrol</v>
      </c>
      <c r="E5515" s="3"/>
      <c r="F5515" s="6" t="str">
        <f t="shared" si="405"/>
        <v>دمج البيانات من نوبل الى نظام يامى -مسلسل-907-اسم الحساب من نوبل-Petrol-البيان-رقم سند الدفع : 814 - بترول سيارة برادو من عهدة مهندس على العقله-نوع الادخال فى نوبل-Automatic</v>
      </c>
      <c r="G5515" s="3" t="s">
        <v>2908</v>
      </c>
      <c r="H5515" s="5">
        <v>95.24</v>
      </c>
      <c r="I5515" s="5">
        <v>0</v>
      </c>
      <c r="J5515" s="5" t="s">
        <v>14</v>
      </c>
      <c r="K5515" s="13"/>
    </row>
    <row r="5516" spans="1:11" ht="69.599999999999994" thickBot="1">
      <c r="A5516" s="22">
        <f t="shared" si="404"/>
        <v>907</v>
      </c>
      <c r="B5516" s="24"/>
      <c r="C5516" s="3" t="s">
        <v>26</v>
      </c>
      <c r="D5516" s="3" t="str">
        <f>VLOOKUP(C5516,'[1]Chart-of_Accounts (1)'!$B$20:$D$1316,3,)</f>
        <v>VAT Input</v>
      </c>
      <c r="E5516" s="3"/>
      <c r="F5516" s="6" t="str">
        <f t="shared" si="405"/>
        <v>دمج البيانات من نوبل الى نظام يامى -مسلسل-907-اسم الحساب من نوبل-Value Added Tax (VAT OUT)-البيان-رقم سند الدفع : 814 - بترول سيارة برادو من عهدة مهندس على العقله - - -نوع الادخال فى نوبل-Automatic</v>
      </c>
      <c r="G5516" s="3" t="s">
        <v>2909</v>
      </c>
      <c r="H5516" s="5">
        <v>4.76</v>
      </c>
      <c r="I5516" s="5">
        <v>0</v>
      </c>
      <c r="J5516" s="5" t="s">
        <v>14</v>
      </c>
      <c r="K5516" s="13"/>
    </row>
    <row r="5517" spans="1:11" ht="58.2" thickBot="1">
      <c r="A5517" s="22">
        <f t="shared" si="404"/>
        <v>907</v>
      </c>
      <c r="B5517" s="25"/>
      <c r="C5517" s="3" t="s">
        <v>18</v>
      </c>
      <c r="D5517" s="3" t="str">
        <f>VLOOKUP(C5517,'[1]Chart-of_Accounts (1)'!$B$20:$D$1316,3,)</f>
        <v>Petty Cash Imprest</v>
      </c>
      <c r="E5517" s="3"/>
      <c r="F5517" s="6" t="str">
        <f t="shared" si="405"/>
        <v>دمج البيانات من نوبل الى نظام يامى -مسلسل-907-اسم الحساب من نوبل-عهدة مهندس علي-البيان-رقم سند الدفع : 814 - بترول سيارة برادو من عهدة مهندس على العقله-نوع الادخال فى نوبل-Automatic</v>
      </c>
      <c r="G5517" s="3" t="s">
        <v>2908</v>
      </c>
      <c r="H5517" s="5">
        <v>0</v>
      </c>
      <c r="I5517" s="5">
        <v>100</v>
      </c>
      <c r="J5517" s="5" t="s">
        <v>14</v>
      </c>
      <c r="K5517" s="13"/>
    </row>
    <row r="5518" spans="1:11" ht="58.2" thickBot="1">
      <c r="A5518" s="20">
        <v>908</v>
      </c>
      <c r="B5518" s="20" t="s">
        <v>2724</v>
      </c>
      <c r="C5518" s="6" t="s">
        <v>6948</v>
      </c>
      <c r="D5518" s="18" t="s">
        <v>6975</v>
      </c>
      <c r="E5518" s="6" t="str">
        <f>C5518</f>
        <v>فيلا احمد الحمادى</v>
      </c>
      <c r="F5518" s="6" t="str">
        <f t="shared" si="405"/>
        <v>دمج البيانات من نوبل الى نظام يامى -مسلسل-908-اسم الحساب من نوبل-فيلا احمد الحمادى-البيان-رقم سند الدفع : 815 - مواد تكييف لموقع احمد الحمادى من عهدة موسى-نوع الادخال فى نوبل-Automatic</v>
      </c>
      <c r="G5518" s="6" t="s">
        <v>2910</v>
      </c>
      <c r="H5518" s="8">
        <v>257.75</v>
      </c>
      <c r="I5518" s="8">
        <v>0</v>
      </c>
      <c r="J5518" s="8" t="s">
        <v>14</v>
      </c>
      <c r="K5518" s="13"/>
    </row>
    <row r="5519" spans="1:11" ht="69.599999999999994" thickBot="1">
      <c r="A5519" s="22">
        <f t="shared" ref="A5519:A5526" si="406">A5518</f>
        <v>908</v>
      </c>
      <c r="B5519" s="21"/>
      <c r="C5519" s="3" t="s">
        <v>26</v>
      </c>
      <c r="D5519" s="3" t="str">
        <f>VLOOKUP(C5519,'[1]Chart-of_Accounts (1)'!$B$20:$D$1316,3,)</f>
        <v>VAT Input</v>
      </c>
      <c r="E5519" s="3"/>
      <c r="F5519" s="6" t="str">
        <f t="shared" si="405"/>
        <v>دمج البيانات من نوبل الى نظام يامى -مسلسل-908-اسم الحساب من نوبل-Value Added Tax (VAT OUT)-البيان-رقم سند الدفع : 815 - مواد تكييف لموقع احمد الحمادى من عهدة موسى - - -نوع الادخال فى نوبل-Automatic</v>
      </c>
      <c r="G5519" s="3" t="s">
        <v>2911</v>
      </c>
      <c r="H5519" s="5">
        <v>12.89</v>
      </c>
      <c r="I5519" s="5">
        <v>0</v>
      </c>
      <c r="J5519" s="5" t="s">
        <v>14</v>
      </c>
      <c r="K5519" s="13"/>
    </row>
    <row r="5520" spans="1:11" ht="58.2" thickBot="1">
      <c r="A5520" s="22">
        <f t="shared" si="406"/>
        <v>908</v>
      </c>
      <c r="B5520" s="21"/>
      <c r="C5520" s="3" t="s">
        <v>176</v>
      </c>
      <c r="D5520" s="3" t="str">
        <f>VLOOKUP(C5520,'[1]Chart-of_Accounts (1)'!$B$20:$D$1316,3,)</f>
        <v>Petty Cash Imprest</v>
      </c>
      <c r="E5520" s="3"/>
      <c r="F5520" s="6" t="str">
        <f t="shared" si="405"/>
        <v>دمج البيانات من نوبل الى نظام يامى -مسلسل-908-اسم الحساب من نوبل-عهدة موسي-البيان-رقم سند الدفع : 815 - مواد تكييف لموقع احمد الحمادى من عهدة موسى-نوع الادخال فى نوبل-Automatic</v>
      </c>
      <c r="G5520" s="3" t="s">
        <v>2910</v>
      </c>
      <c r="H5520" s="5">
        <v>0</v>
      </c>
      <c r="I5520" s="5">
        <v>270.64</v>
      </c>
      <c r="J5520" s="5" t="s">
        <v>14</v>
      </c>
      <c r="K5520" s="13"/>
    </row>
    <row r="5521" spans="1:11" ht="58.2" thickBot="1">
      <c r="A5521" s="22">
        <f t="shared" si="406"/>
        <v>908</v>
      </c>
      <c r="B5521" s="21"/>
      <c r="C5521" s="3" t="s">
        <v>6932</v>
      </c>
      <c r="D5521" s="18" t="s">
        <v>6975</v>
      </c>
      <c r="E5521" s="6" t="str">
        <f>C5521</f>
        <v>فيلا مبارك المزروعى</v>
      </c>
      <c r="F5521" s="6" t="str">
        <f t="shared" si="405"/>
        <v>دمج البيانات من نوبل الى نظام يامى -مسلسل-908-اسم الحساب من نوبل-فيلا مبارك المزروعى-البيان-رقم سند الدفع : 815 - مواد تكييف لموقع مبارك المزروعى من عهدة موسى الزعبي-نوع الادخال فى نوبل-Automatic</v>
      </c>
      <c r="G5521" s="3" t="s">
        <v>2912</v>
      </c>
      <c r="H5521" s="5">
        <v>360</v>
      </c>
      <c r="I5521" s="5">
        <v>0</v>
      </c>
      <c r="J5521" s="5" t="s">
        <v>14</v>
      </c>
      <c r="K5521" s="13"/>
    </row>
    <row r="5522" spans="1:11" ht="69.599999999999994" thickBot="1">
      <c r="A5522" s="22">
        <f t="shared" si="406"/>
        <v>908</v>
      </c>
      <c r="B5522" s="21"/>
      <c r="C5522" s="3" t="s">
        <v>26</v>
      </c>
      <c r="D5522" s="3" t="str">
        <f>VLOOKUP(C5522,'[1]Chart-of_Accounts (1)'!$B$20:$D$1316,3,)</f>
        <v>VAT Input</v>
      </c>
      <c r="E5522" s="3"/>
      <c r="F5522" s="6" t="str">
        <f t="shared" si="405"/>
        <v>دمج البيانات من نوبل الى نظام يامى -مسلسل-908-اسم الحساب من نوبل-Value Added Tax (VAT OUT)-البيان-رقم سند الدفع : 815 - مواد تكييف لموقع مبارك المزروعى من عهدة موسى الزعبي - - -نوع الادخال فى نوبل-Automatic</v>
      </c>
      <c r="G5522" s="3" t="s">
        <v>2913</v>
      </c>
      <c r="H5522" s="5">
        <v>18</v>
      </c>
      <c r="I5522" s="5">
        <v>0</v>
      </c>
      <c r="J5522" s="5" t="s">
        <v>14</v>
      </c>
      <c r="K5522" s="13"/>
    </row>
    <row r="5523" spans="1:11" ht="58.2" thickBot="1">
      <c r="A5523" s="22">
        <f t="shared" si="406"/>
        <v>908</v>
      </c>
      <c r="B5523" s="21"/>
      <c r="C5523" s="3" t="s">
        <v>176</v>
      </c>
      <c r="D5523" s="3" t="str">
        <f>VLOOKUP(C5523,'[1]Chart-of_Accounts (1)'!$B$20:$D$1316,3,)</f>
        <v>Petty Cash Imprest</v>
      </c>
      <c r="E5523" s="3"/>
      <c r="F5523" s="6" t="str">
        <f t="shared" si="405"/>
        <v>دمج البيانات من نوبل الى نظام يامى -مسلسل-908-اسم الحساب من نوبل-عهدة موسي-البيان-رقم سند الدفع : 815 - مواد تكييف لموقع مبارك المزروعى من عهدة موسى الزعبي-نوع الادخال فى نوبل-Automatic</v>
      </c>
      <c r="G5523" s="3" t="s">
        <v>2912</v>
      </c>
      <c r="H5523" s="5">
        <v>0</v>
      </c>
      <c r="I5523" s="5">
        <v>378</v>
      </c>
      <c r="J5523" s="5" t="s">
        <v>14</v>
      </c>
      <c r="K5523" s="13"/>
    </row>
    <row r="5524" spans="1:11" ht="58.2" thickBot="1">
      <c r="A5524" s="22">
        <f t="shared" si="406"/>
        <v>908</v>
      </c>
      <c r="B5524" s="21"/>
      <c r="C5524" s="3" t="s">
        <v>6932</v>
      </c>
      <c r="D5524" s="18" t="s">
        <v>6975</v>
      </c>
      <c r="E5524" s="6" t="str">
        <f>C5524</f>
        <v>فيلا مبارك المزروعى</v>
      </c>
      <c r="F5524" s="6" t="str">
        <f t="shared" si="405"/>
        <v>دمج البيانات من نوبل الى نظام يامى -مسلسل-908-اسم الحساب من نوبل-فيلا مبارك المزروعى-البيان-رقم سند الدفع : 815 - مواد تكييف لموقع مبارك المزروعى من عهدة موسى الزعبي-نوع الادخال فى نوبل-Automatic</v>
      </c>
      <c r="G5524" s="3" t="s">
        <v>2912</v>
      </c>
      <c r="H5524" s="5">
        <v>14.29</v>
      </c>
      <c r="I5524" s="5">
        <v>0</v>
      </c>
      <c r="J5524" s="5" t="s">
        <v>14</v>
      </c>
      <c r="K5524" s="13"/>
    </row>
    <row r="5525" spans="1:11" ht="69.599999999999994" thickBot="1">
      <c r="A5525" s="22">
        <f t="shared" si="406"/>
        <v>908</v>
      </c>
      <c r="B5525" s="21"/>
      <c r="C5525" s="3" t="s">
        <v>26</v>
      </c>
      <c r="D5525" s="3" t="str">
        <f>VLOOKUP(C5525,'[1]Chart-of_Accounts (1)'!$B$20:$D$1316,3,)</f>
        <v>VAT Input</v>
      </c>
      <c r="E5525" s="3"/>
      <c r="F5525" s="6" t="str">
        <f t="shared" si="405"/>
        <v>دمج البيانات من نوبل الى نظام يامى -مسلسل-908-اسم الحساب من نوبل-Value Added Tax (VAT OUT)-البيان-رقم سند الدفع : 815 - مواد تكييف لموقع مبارك المزروعى من عهدة موسى الزعبي - - -نوع الادخال فى نوبل-Automatic</v>
      </c>
      <c r="G5525" s="3" t="s">
        <v>2913</v>
      </c>
      <c r="H5525" s="5">
        <v>0.71</v>
      </c>
      <c r="I5525" s="5">
        <v>0</v>
      </c>
      <c r="J5525" s="5" t="s">
        <v>14</v>
      </c>
      <c r="K5525" s="13"/>
    </row>
    <row r="5526" spans="1:11" ht="58.2" thickBot="1">
      <c r="A5526" s="22">
        <f t="shared" si="406"/>
        <v>908</v>
      </c>
      <c r="B5526" s="22"/>
      <c r="C5526" s="3" t="s">
        <v>176</v>
      </c>
      <c r="D5526" s="3" t="str">
        <f>VLOOKUP(C5526,'[1]Chart-of_Accounts (1)'!$B$20:$D$1316,3,)</f>
        <v>Petty Cash Imprest</v>
      </c>
      <c r="E5526" s="3"/>
      <c r="F5526" s="6" t="str">
        <f t="shared" si="405"/>
        <v>دمج البيانات من نوبل الى نظام يامى -مسلسل-908-اسم الحساب من نوبل-عهدة موسي-البيان-رقم سند الدفع : 815 - مواد تكييف لموقع مبارك المزروعى من عهدة موسى الزعبي-نوع الادخال فى نوبل-Automatic</v>
      </c>
      <c r="G5526" s="3" t="s">
        <v>2912</v>
      </c>
      <c r="H5526" s="5">
        <v>0</v>
      </c>
      <c r="I5526" s="5">
        <v>15</v>
      </c>
      <c r="J5526" s="5" t="s">
        <v>14</v>
      </c>
      <c r="K5526" s="13"/>
    </row>
    <row r="5527" spans="1:11" ht="58.2" thickBot="1">
      <c r="A5527" s="20">
        <v>909</v>
      </c>
      <c r="B5527" s="20" t="s">
        <v>1354</v>
      </c>
      <c r="C5527" s="6" t="s">
        <v>579</v>
      </c>
      <c r="D5527" s="3" t="str">
        <f>VLOOKUP(C5527,'[1]Chart-of_Accounts (1)'!$B$20:$D$1316,3,)</f>
        <v>Subcontractors</v>
      </c>
      <c r="E5527" s="6"/>
      <c r="F5527" s="6" t="str">
        <f t="shared" si="405"/>
        <v>دمج البيانات من نوبل الى نظام يامى -مسلسل-909-اسم الحساب من نوبل-بانسى للصيانة العامة-البيان-رقم سند الدفع : 816 - صرف دفعه من الحساب من عهدة مهندس على العقله-نوع الادخال فى نوبل-Automatic</v>
      </c>
      <c r="G5527" s="6" t="s">
        <v>2914</v>
      </c>
      <c r="H5527" s="7">
        <v>5000</v>
      </c>
      <c r="I5527" s="8">
        <v>0</v>
      </c>
      <c r="J5527" s="8" t="s">
        <v>14</v>
      </c>
      <c r="K5527" s="13"/>
    </row>
    <row r="5528" spans="1:11" ht="58.2" thickBot="1">
      <c r="A5528" s="22">
        <f>A5527</f>
        <v>909</v>
      </c>
      <c r="B5528" s="22"/>
      <c r="C5528" s="3" t="s">
        <v>18</v>
      </c>
      <c r="D5528" s="3" t="str">
        <f>VLOOKUP(C5528,'[1]Chart-of_Accounts (1)'!$B$20:$D$1316,3,)</f>
        <v>Petty Cash Imprest</v>
      </c>
      <c r="E5528" s="3"/>
      <c r="F5528" s="6" t="str">
        <f t="shared" si="405"/>
        <v>دمج البيانات من نوبل الى نظام يامى -مسلسل-909-اسم الحساب من نوبل-عهدة مهندس علي-البيان-رقم سند الدفع : 816 - صرف دفعه من الحساب من عهدة مهندس على العقله-نوع الادخال فى نوبل-Automatic</v>
      </c>
      <c r="G5528" s="3" t="s">
        <v>2914</v>
      </c>
      <c r="H5528" s="5">
        <v>0</v>
      </c>
      <c r="I5528" s="4">
        <v>5000</v>
      </c>
      <c r="J5528" s="5" t="s">
        <v>14</v>
      </c>
      <c r="K5528" s="13"/>
    </row>
    <row r="5529" spans="1:11" ht="58.2" thickBot="1">
      <c r="A5529" s="20">
        <v>910</v>
      </c>
      <c r="B5529" s="23">
        <v>45264</v>
      </c>
      <c r="C5529" s="6" t="s">
        <v>579</v>
      </c>
      <c r="D5529" s="3" t="str">
        <f>VLOOKUP(C5529,'[1]Chart-of_Accounts (1)'!$B$20:$D$1316,3,)</f>
        <v>Subcontractors</v>
      </c>
      <c r="E5529" s="6"/>
      <c r="F5529" s="6" t="str">
        <f t="shared" si="405"/>
        <v>دمج البيانات من نوبل الى نظام يامى -مسلسل-910-اسم الحساب من نوبل-بانسى للصيانة العامة-البيان-رقم سند الدفع : 817 - صرف دفعه من الحساب من عهدة مهندس على العقله-نوع الادخال فى نوبل-Automatic</v>
      </c>
      <c r="G5529" s="6" t="s">
        <v>2915</v>
      </c>
      <c r="H5529" s="7">
        <v>5000</v>
      </c>
      <c r="I5529" s="8">
        <v>0</v>
      </c>
      <c r="J5529" s="8" t="s">
        <v>14</v>
      </c>
      <c r="K5529" s="13"/>
    </row>
    <row r="5530" spans="1:11" ht="58.2" thickBot="1">
      <c r="A5530" s="22">
        <f>A5529</f>
        <v>910</v>
      </c>
      <c r="B5530" s="25"/>
      <c r="C5530" s="3" t="s">
        <v>18</v>
      </c>
      <c r="D5530" s="3" t="str">
        <f>VLOOKUP(C5530,'[1]Chart-of_Accounts (1)'!$B$20:$D$1316,3,)</f>
        <v>Petty Cash Imprest</v>
      </c>
      <c r="E5530" s="3"/>
      <c r="F5530" s="6" t="str">
        <f t="shared" si="405"/>
        <v>دمج البيانات من نوبل الى نظام يامى -مسلسل-910-اسم الحساب من نوبل-عهدة مهندس علي-البيان-رقم سند الدفع : 817 - صرف دفعه من الحساب من عهدة مهندس على العقله-نوع الادخال فى نوبل-Automatic</v>
      </c>
      <c r="G5530" s="3" t="s">
        <v>2915</v>
      </c>
      <c r="H5530" s="5">
        <v>0</v>
      </c>
      <c r="I5530" s="4">
        <v>5000</v>
      </c>
      <c r="J5530" s="5" t="s">
        <v>14</v>
      </c>
      <c r="K5530" s="13"/>
    </row>
    <row r="5531" spans="1:11" ht="69.599999999999994" thickBot="1">
      <c r="A5531" s="20">
        <v>911</v>
      </c>
      <c r="B5531" s="20" t="s">
        <v>2792</v>
      </c>
      <c r="C5531" s="6" t="s">
        <v>242</v>
      </c>
      <c r="D5531" s="18" t="s">
        <v>6984</v>
      </c>
      <c r="E5531" s="6"/>
      <c r="F5531" s="6" t="str">
        <f t="shared" si="405"/>
        <v>دمج البيانات من نوبل الى نظام يامى -مسلسل-911-اسم الحساب من نوبل-Finance Salaries-البيان-رقم سند الدفع : 818 - صروف رواتب البدر عمال مدينه الدار من عهدة مهندس على العقله-نوع الادخال فى نوبل-Automatic</v>
      </c>
      <c r="G5531" s="6" t="s">
        <v>2916</v>
      </c>
      <c r="H5531" s="7">
        <v>82415</v>
      </c>
      <c r="I5531" s="8">
        <v>0</v>
      </c>
      <c r="J5531" s="8" t="s">
        <v>14</v>
      </c>
      <c r="K5531" s="13"/>
    </row>
    <row r="5532" spans="1:11" ht="58.2" thickBot="1">
      <c r="A5532" s="22">
        <f t="shared" ref="A5532:A5536" si="407">A5531</f>
        <v>911</v>
      </c>
      <c r="B5532" s="21"/>
      <c r="C5532" s="3" t="s">
        <v>18</v>
      </c>
      <c r="D5532" s="3" t="str">
        <f>VLOOKUP(C5532,'[1]Chart-of_Accounts (1)'!$B$20:$D$1316,3,)</f>
        <v>Petty Cash Imprest</v>
      </c>
      <c r="E5532" s="3"/>
      <c r="F5532" s="6" t="str">
        <f t="shared" si="405"/>
        <v>دمج البيانات من نوبل الى نظام يامى -مسلسل-911-اسم الحساب من نوبل-عهدة مهندس علي-البيان-رقم سند الدفع : 818 - صروف رواتب البدر عمال مدينه الدار من عهدة مهندس على العقله-نوع الادخال فى نوبل-Automatic</v>
      </c>
      <c r="G5532" s="3" t="s">
        <v>2916</v>
      </c>
      <c r="H5532" s="5">
        <v>0</v>
      </c>
      <c r="I5532" s="4">
        <v>82415</v>
      </c>
      <c r="J5532" s="5" t="s">
        <v>14</v>
      </c>
      <c r="K5532" s="13"/>
    </row>
    <row r="5533" spans="1:11" ht="58.2" thickBot="1">
      <c r="A5533" s="22">
        <f t="shared" si="407"/>
        <v>911</v>
      </c>
      <c r="B5533" s="21"/>
      <c r="C5533" s="3" t="s">
        <v>91</v>
      </c>
      <c r="D5533" s="3" t="str">
        <f>VLOOKUP(C5533,'[1]Chart-of_Accounts (1)'!$B$20:$D$1316,3,)</f>
        <v>Subcontractors</v>
      </c>
      <c r="E5533" s="3"/>
      <c r="F5533" s="6" t="str">
        <f t="shared" si="405"/>
        <v>دمج البيانات من نوبل الى نظام يامى -مسلسل-911-اسم الحساب من نوبل-الشعلة البيضاء-البيان-رقم سند الدفع : 818 - صروف رواتب البدر عمال الشعلة البيضاء من عهدة مهندس على العقله-نوع الادخال فى نوبل-Automatic</v>
      </c>
      <c r="G5533" s="3" t="s">
        <v>2917</v>
      </c>
      <c r="H5533" s="4">
        <v>3632</v>
      </c>
      <c r="I5533" s="5">
        <v>0</v>
      </c>
      <c r="J5533" s="5" t="s">
        <v>14</v>
      </c>
      <c r="K5533" s="13"/>
    </row>
    <row r="5534" spans="1:11" ht="58.2" thickBot="1">
      <c r="A5534" s="22">
        <f t="shared" si="407"/>
        <v>911</v>
      </c>
      <c r="B5534" s="21"/>
      <c r="C5534" s="3" t="s">
        <v>18</v>
      </c>
      <c r="D5534" s="3" t="str">
        <f>VLOOKUP(C5534,'[1]Chart-of_Accounts (1)'!$B$20:$D$1316,3,)</f>
        <v>Petty Cash Imprest</v>
      </c>
      <c r="E5534" s="3"/>
      <c r="F5534" s="6" t="str">
        <f t="shared" si="405"/>
        <v>دمج البيانات من نوبل الى نظام يامى -مسلسل-911-اسم الحساب من نوبل-عهدة مهندس علي-البيان-رقم سند الدفع : 818 - صروف رواتب البدر عمال الشعلة البيضاء من عهدة مهندس على العقله-نوع الادخال فى نوبل-Automatic</v>
      </c>
      <c r="G5534" s="3" t="s">
        <v>2917</v>
      </c>
      <c r="H5534" s="5">
        <v>0</v>
      </c>
      <c r="I5534" s="4">
        <v>3632</v>
      </c>
      <c r="J5534" s="5" t="s">
        <v>14</v>
      </c>
      <c r="K5534" s="13"/>
    </row>
    <row r="5535" spans="1:11" ht="58.2" thickBot="1">
      <c r="A5535" s="22">
        <f t="shared" si="407"/>
        <v>911</v>
      </c>
      <c r="B5535" s="21"/>
      <c r="C5535" s="3" t="s">
        <v>97</v>
      </c>
      <c r="D5535" s="3" t="str">
        <f>VLOOKUP(C5535,'[1]Chart-of_Accounts (1)'!$B$20:$D$1316,3,)</f>
        <v>Subcontractors</v>
      </c>
      <c r="E5535" s="3"/>
      <c r="F5535" s="6" t="str">
        <f t="shared" si="405"/>
        <v>دمج البيانات من نوبل الى نظام يامى -مسلسل-911-اسم الحساب من نوبل-سبيس لايت-البيان-رقم سند الدفع : 818 - صروف رواتب البدر عمال سبيس لايت من عهدة مهندس على العقله-نوع الادخال فى نوبل-Automatic</v>
      </c>
      <c r="G5535" s="3" t="s">
        <v>2918</v>
      </c>
      <c r="H5535" s="4">
        <v>4078</v>
      </c>
      <c r="I5535" s="5">
        <v>0</v>
      </c>
      <c r="J5535" s="5" t="s">
        <v>14</v>
      </c>
      <c r="K5535" s="13"/>
    </row>
    <row r="5536" spans="1:11" ht="58.2" thickBot="1">
      <c r="A5536" s="22">
        <f t="shared" si="407"/>
        <v>911</v>
      </c>
      <c r="B5536" s="22"/>
      <c r="C5536" s="3" t="s">
        <v>18</v>
      </c>
      <c r="D5536" s="3" t="str">
        <f>VLOOKUP(C5536,'[1]Chart-of_Accounts (1)'!$B$20:$D$1316,3,)</f>
        <v>Petty Cash Imprest</v>
      </c>
      <c r="E5536" s="3"/>
      <c r="F5536" s="6" t="str">
        <f t="shared" si="405"/>
        <v>دمج البيانات من نوبل الى نظام يامى -مسلسل-911-اسم الحساب من نوبل-عهدة مهندس علي-البيان-رقم سند الدفع : 818 - صروف رواتب البدر عمال سبيس لايت من عهدة مهندس على العقله-نوع الادخال فى نوبل-Automatic</v>
      </c>
      <c r="G5536" s="3" t="s">
        <v>2918</v>
      </c>
      <c r="H5536" s="5">
        <v>0</v>
      </c>
      <c r="I5536" s="4">
        <v>4078</v>
      </c>
      <c r="J5536" s="5" t="s">
        <v>14</v>
      </c>
      <c r="K5536" s="13"/>
    </row>
    <row r="5537" spans="1:11" ht="46.8" thickBot="1">
      <c r="A5537" s="20">
        <v>912</v>
      </c>
      <c r="B5537" s="20" t="s">
        <v>2259</v>
      </c>
      <c r="C5537" s="6" t="s">
        <v>1006</v>
      </c>
      <c r="D5537" s="3" t="str">
        <f>VLOOKUP(C5537,'[1]Chart-of_Accounts (1)'!$B$20:$D$1316,3,)</f>
        <v>اضافى العمال</v>
      </c>
      <c r="E5537" s="6"/>
      <c r="F5537" s="6" t="str">
        <f t="shared" si="405"/>
        <v>دمج البيانات من نوبل الى نظام يامى -مسلسل-912-اسم الحساب من نوبل-اضافى العمال-البيان-اثبات رواتب واضافى مدينة الدار لشهر 4-2023-نوع الادخال فى نوبل-Manual</v>
      </c>
      <c r="G5537" s="6" t="s">
        <v>2919</v>
      </c>
      <c r="H5537" s="7">
        <v>5875</v>
      </c>
      <c r="I5537" s="8">
        <v>0</v>
      </c>
      <c r="J5537" s="8" t="s">
        <v>33</v>
      </c>
      <c r="K5537" s="13"/>
    </row>
    <row r="5538" spans="1:11" ht="46.8" thickBot="1">
      <c r="A5538" s="22">
        <f t="shared" ref="A5538:A5563" si="408">A5537</f>
        <v>912</v>
      </c>
      <c r="B5538" s="21"/>
      <c r="C5538" s="3" t="s">
        <v>1008</v>
      </c>
      <c r="D5538" s="3" t="str">
        <f>VLOOKUP(C5538,'[1]Chart-of_Accounts (1)'!$B$20:$D$1316,3,)</f>
        <v>رواتب المكتب</v>
      </c>
      <c r="E5538" s="3"/>
      <c r="F5538" s="6" t="str">
        <f t="shared" si="405"/>
        <v>دمج البيانات من نوبل الى نظام يامى -مسلسل-912-اسم الحساب من نوبل-رواتب المكتب-البيان-اثبات رواتب واضافى مدينة الدار لشهر 4-2023-نوع الادخال فى نوبل-Manual</v>
      </c>
      <c r="G5538" s="3" t="s">
        <v>2919</v>
      </c>
      <c r="H5538" s="4">
        <v>14000</v>
      </c>
      <c r="I5538" s="5">
        <v>0</v>
      </c>
      <c r="J5538" s="5" t="s">
        <v>33</v>
      </c>
      <c r="K5538" s="13"/>
    </row>
    <row r="5539" spans="1:11" ht="46.8" thickBot="1">
      <c r="A5539" s="22">
        <f t="shared" si="408"/>
        <v>912</v>
      </c>
      <c r="B5539" s="21"/>
      <c r="C5539" s="3" t="s">
        <v>6961</v>
      </c>
      <c r="D5539" s="18" t="s">
        <v>6975</v>
      </c>
      <c r="E5539" s="6" t="str">
        <f t="shared" ref="E5539:E5557" si="409">C5539</f>
        <v>مجالس محمد على المرر</v>
      </c>
      <c r="F5539" s="6" t="str">
        <f t="shared" si="405"/>
        <v>دمج البيانات من نوبل الى نظام يامى -مسلسل-912-اسم الحساب من نوبل-مجالس محمد على المرر-البيان-اثبات رواتب واضافى مدينة الدار لشهر 4-2023-نوع الادخال فى نوبل-Manual</v>
      </c>
      <c r="G5539" s="3" t="s">
        <v>2919</v>
      </c>
      <c r="H5539" s="4">
        <v>4865</v>
      </c>
      <c r="I5539" s="5">
        <v>0</v>
      </c>
      <c r="J5539" s="5" t="s">
        <v>33</v>
      </c>
      <c r="K5539" s="13"/>
    </row>
    <row r="5540" spans="1:11" ht="58.2" thickBot="1">
      <c r="A5540" s="22">
        <f t="shared" si="408"/>
        <v>912</v>
      </c>
      <c r="B5540" s="21"/>
      <c r="C5540" s="3" t="s">
        <v>6943</v>
      </c>
      <c r="D5540" s="18" t="s">
        <v>6975</v>
      </c>
      <c r="E5540" s="6" t="str">
        <f t="shared" si="409"/>
        <v>فيلا سيف الهاملي مدينة زايد</v>
      </c>
      <c r="F5540" s="6" t="str">
        <f t="shared" si="405"/>
        <v>دمج البيانات من نوبل الى نظام يامى -مسلسل-912-اسم الحساب من نوبل-فيلا سيف الهاملي مدينة زايد-البيان-اثبات رواتب واضافى مدينة الدار لشهر 4-2023-نوع الادخال فى نوبل-Manual</v>
      </c>
      <c r="G5540" s="3" t="s">
        <v>2919</v>
      </c>
      <c r="H5540" s="4">
        <v>3390</v>
      </c>
      <c r="I5540" s="5">
        <v>0</v>
      </c>
      <c r="J5540" s="5" t="s">
        <v>33</v>
      </c>
      <c r="K5540" s="13"/>
    </row>
    <row r="5541" spans="1:11" ht="58.2" thickBot="1">
      <c r="A5541" s="22">
        <f t="shared" si="408"/>
        <v>912</v>
      </c>
      <c r="B5541" s="21"/>
      <c r="C5541" s="3" t="s">
        <v>6932</v>
      </c>
      <c r="D5541" s="18" t="s">
        <v>6975</v>
      </c>
      <c r="E5541" s="6" t="str">
        <f t="shared" si="409"/>
        <v>فيلا مبارك المزروعى</v>
      </c>
      <c r="F5541" s="6" t="str">
        <f t="shared" si="405"/>
        <v>دمج البيانات من نوبل الى نظام يامى -مسلسل-912-اسم الحساب من نوبل-فيلا مبارك المزروعى-البيان-اثبات رواتب واضافى مدينة الدار لشهر 4-2023-نوع الادخال فى نوبل-Manual</v>
      </c>
      <c r="G5541" s="3" t="s">
        <v>2919</v>
      </c>
      <c r="H5541" s="4">
        <v>4195</v>
      </c>
      <c r="I5541" s="5">
        <v>0</v>
      </c>
      <c r="J5541" s="5" t="s">
        <v>33</v>
      </c>
      <c r="K5541" s="13"/>
    </row>
    <row r="5542" spans="1:11" ht="58.2" thickBot="1">
      <c r="A5542" s="22">
        <f t="shared" si="408"/>
        <v>912</v>
      </c>
      <c r="B5542" s="21"/>
      <c r="C5542" s="3" t="s">
        <v>6935</v>
      </c>
      <c r="D5542" s="18" t="s">
        <v>6975</v>
      </c>
      <c r="E5542" s="6" t="str">
        <f t="shared" si="409"/>
        <v>فيلا احمد بلكور المزروعى</v>
      </c>
      <c r="F5542" s="6" t="str">
        <f t="shared" si="405"/>
        <v>دمج البيانات من نوبل الى نظام يامى -مسلسل-912-اسم الحساب من نوبل-فيلا احمد بلكور المزروعى-البيان-اثبات رواتب واضافى مدينة الدار لشهر 4-2023-نوع الادخال فى نوبل-Manual</v>
      </c>
      <c r="G5542" s="3" t="s">
        <v>2919</v>
      </c>
      <c r="H5542" s="4">
        <v>7040</v>
      </c>
      <c r="I5542" s="5">
        <v>0</v>
      </c>
      <c r="J5542" s="5" t="s">
        <v>33</v>
      </c>
      <c r="K5542" s="13"/>
    </row>
    <row r="5543" spans="1:11" ht="58.2" thickBot="1">
      <c r="A5543" s="22">
        <f t="shared" si="408"/>
        <v>912</v>
      </c>
      <c r="B5543" s="21"/>
      <c r="C5543" s="3" t="s">
        <v>6937</v>
      </c>
      <c r="D5543" s="18" t="s">
        <v>6975</v>
      </c>
      <c r="E5543" s="6" t="str">
        <f t="shared" si="409"/>
        <v>فيلا سالم راشد المنصورى</v>
      </c>
      <c r="F5543" s="6" t="str">
        <f t="shared" si="405"/>
        <v>دمج البيانات من نوبل الى نظام يامى -مسلسل-912-اسم الحساب من نوبل-فيلا سالم راشد المنصورى-البيان-اثبات رواتب واضافى مدينة الدار لشهر 4-2023-نوع الادخال فى نوبل-Manual</v>
      </c>
      <c r="G5543" s="3" t="s">
        <v>2919</v>
      </c>
      <c r="H5543" s="4">
        <v>9030</v>
      </c>
      <c r="I5543" s="5">
        <v>0</v>
      </c>
      <c r="J5543" s="5" t="s">
        <v>33</v>
      </c>
      <c r="K5543" s="13"/>
    </row>
    <row r="5544" spans="1:11" ht="46.8" thickBot="1">
      <c r="A5544" s="22">
        <f t="shared" si="408"/>
        <v>912</v>
      </c>
      <c r="B5544" s="21"/>
      <c r="C5544" s="3" t="s">
        <v>6950</v>
      </c>
      <c r="D5544" s="18" t="s">
        <v>6975</v>
      </c>
      <c r="E5544" s="6" t="str">
        <f t="shared" si="409"/>
        <v>فيلا احمد الماس المرر</v>
      </c>
      <c r="F5544" s="6" t="str">
        <f t="shared" si="405"/>
        <v>دمج البيانات من نوبل الى نظام يامى -مسلسل-912-اسم الحساب من نوبل-فيلا احمد الماس المرر-البيان-اثبات رواتب واضافى مدينة الدار لشهر 4-2023-نوع الادخال فى نوبل-Manual</v>
      </c>
      <c r="G5544" s="3" t="s">
        <v>2919</v>
      </c>
      <c r="H5544" s="4">
        <v>3475</v>
      </c>
      <c r="I5544" s="5">
        <v>0</v>
      </c>
      <c r="J5544" s="5" t="s">
        <v>33</v>
      </c>
      <c r="K5544" s="13"/>
    </row>
    <row r="5545" spans="1:11" ht="58.2" thickBot="1">
      <c r="A5545" s="22">
        <f t="shared" si="408"/>
        <v>912</v>
      </c>
      <c r="B5545" s="21"/>
      <c r="C5545" s="3" t="s">
        <v>6933</v>
      </c>
      <c r="D5545" s="18" t="s">
        <v>6975</v>
      </c>
      <c r="E5545" s="6" t="str">
        <f t="shared" si="409"/>
        <v>فيلا احمد المهيري المزروعي</v>
      </c>
      <c r="F5545" s="6" t="str">
        <f t="shared" si="405"/>
        <v>دمج البيانات من نوبل الى نظام يامى -مسلسل-912-اسم الحساب من نوبل-فيلا احمد المهيري المزروعي-البيان-اثبات رواتب واضافى مدينة الدار لشهر 4-2023-نوع الادخال فى نوبل-Manual</v>
      </c>
      <c r="G5545" s="3" t="s">
        <v>2919</v>
      </c>
      <c r="H5545" s="4">
        <v>7970</v>
      </c>
      <c r="I5545" s="5">
        <v>0</v>
      </c>
      <c r="J5545" s="5" t="s">
        <v>33</v>
      </c>
      <c r="K5545" s="13"/>
    </row>
    <row r="5546" spans="1:11" ht="46.8" thickBot="1">
      <c r="A5546" s="22">
        <f t="shared" si="408"/>
        <v>912</v>
      </c>
      <c r="B5546" s="21"/>
      <c r="C5546" s="3" t="s">
        <v>6953</v>
      </c>
      <c r="D5546" s="18" t="s">
        <v>6975</v>
      </c>
      <c r="E5546" s="6" t="str">
        <f t="shared" si="409"/>
        <v>فيلا محمد عبدالله الحمادى</v>
      </c>
      <c r="F5546" s="6" t="str">
        <f t="shared" si="405"/>
        <v>دمج البيانات من نوبل الى نظام يامى -مسلسل-912-اسم الحساب من نوبل-فيلا محمد عبدالله الحمادى-البيان-اثبات رواتب واضافى مدينة الدار لشهر 4-2023-نوع الادخال فى نوبل-Manual</v>
      </c>
      <c r="G5546" s="3" t="s">
        <v>2919</v>
      </c>
      <c r="H5546" s="4">
        <v>2465</v>
      </c>
      <c r="I5546" s="5">
        <v>0</v>
      </c>
      <c r="J5546" s="5" t="s">
        <v>33</v>
      </c>
      <c r="K5546" s="13"/>
    </row>
    <row r="5547" spans="1:11" ht="58.2" thickBot="1">
      <c r="A5547" s="22">
        <f t="shared" si="408"/>
        <v>912</v>
      </c>
      <c r="B5547" s="21"/>
      <c r="C5547" s="3" t="s">
        <v>6936</v>
      </c>
      <c r="D5547" s="18" t="s">
        <v>6975</v>
      </c>
      <c r="E5547" s="6" t="str">
        <f t="shared" si="409"/>
        <v>فيلا راشد صميم المنصورى</v>
      </c>
      <c r="F5547" s="6" t="str">
        <f t="shared" si="405"/>
        <v>دمج البيانات من نوبل الى نظام يامى -مسلسل-912-اسم الحساب من نوبل-فيلا راشد صميم المنصورى-البيان-اثبات رواتب واضافى مدينة الدار لشهر 4-2023-نوع الادخال فى نوبل-Manual</v>
      </c>
      <c r="G5547" s="3" t="s">
        <v>2919</v>
      </c>
      <c r="H5547" s="4">
        <v>3970</v>
      </c>
      <c r="I5547" s="5">
        <v>0</v>
      </c>
      <c r="J5547" s="5" t="s">
        <v>33</v>
      </c>
      <c r="K5547" s="13"/>
    </row>
    <row r="5548" spans="1:11" ht="58.2" thickBot="1">
      <c r="A5548" s="22">
        <f t="shared" si="408"/>
        <v>912</v>
      </c>
      <c r="B5548" s="21"/>
      <c r="C5548" s="3" t="s">
        <v>6952</v>
      </c>
      <c r="D5548" s="18" t="s">
        <v>6975</v>
      </c>
      <c r="E5548" s="6" t="str">
        <f t="shared" si="409"/>
        <v>فيلا عفراء المزروعى</v>
      </c>
      <c r="F5548" s="6" t="str">
        <f t="shared" si="405"/>
        <v>دمج البيانات من نوبل الى نظام يامى -مسلسل-912-اسم الحساب من نوبل-فيلا عفراء المزروعى-البيان-اثبات رواتب واضافى مدينة الدار لشهر 4-2023-نوع الادخال فى نوبل-Manual</v>
      </c>
      <c r="G5548" s="3" t="s">
        <v>2919</v>
      </c>
      <c r="H5548" s="4">
        <v>3335</v>
      </c>
      <c r="I5548" s="5">
        <v>0</v>
      </c>
      <c r="J5548" s="5" t="s">
        <v>33</v>
      </c>
      <c r="K5548" s="13"/>
    </row>
    <row r="5549" spans="1:11" ht="46.8" thickBot="1">
      <c r="A5549" s="22">
        <f t="shared" si="408"/>
        <v>912</v>
      </c>
      <c r="B5549" s="21"/>
      <c r="C5549" s="3" t="s">
        <v>6966</v>
      </c>
      <c r="D5549" s="18" t="s">
        <v>6975</v>
      </c>
      <c r="E5549" s="6" t="str">
        <f t="shared" si="409"/>
        <v>فيلا على ضبيب العامرى</v>
      </c>
      <c r="F5549" s="6" t="str">
        <f t="shared" si="405"/>
        <v>دمج البيانات من نوبل الى نظام يامى -مسلسل-912-اسم الحساب من نوبل-فيلا على ضبيب العامرى-البيان-اثبات رواتب واضافى مدينة الدار لشهر 4-2023-نوع الادخال فى نوبل-Manual</v>
      </c>
      <c r="G5549" s="3" t="s">
        <v>2919</v>
      </c>
      <c r="H5549" s="4">
        <v>4800</v>
      </c>
      <c r="I5549" s="5">
        <v>0</v>
      </c>
      <c r="J5549" s="5" t="s">
        <v>33</v>
      </c>
      <c r="K5549" s="13"/>
    </row>
    <row r="5550" spans="1:11" ht="46.8" thickBot="1">
      <c r="A5550" s="22">
        <f t="shared" si="408"/>
        <v>912</v>
      </c>
      <c r="B5550" s="21"/>
      <c r="C5550" s="3" t="s">
        <v>6931</v>
      </c>
      <c r="D5550" s="18" t="s">
        <v>6975</v>
      </c>
      <c r="E5550" s="6" t="str">
        <f t="shared" si="409"/>
        <v>فيلا عبيد الهاملى</v>
      </c>
      <c r="F5550" s="6" t="str">
        <f t="shared" si="405"/>
        <v>دمج البيانات من نوبل الى نظام يامى -مسلسل-912-اسم الحساب من نوبل-فيلا عبيد الهاملى-البيان-اثبات رواتب واضافى مدينة الدار لشهر 4-2023-نوع الادخال فى نوبل-Manual</v>
      </c>
      <c r="G5550" s="3" t="s">
        <v>2919</v>
      </c>
      <c r="H5550" s="4">
        <v>3545</v>
      </c>
      <c r="I5550" s="5">
        <v>0</v>
      </c>
      <c r="J5550" s="5" t="s">
        <v>33</v>
      </c>
      <c r="K5550" s="13"/>
    </row>
    <row r="5551" spans="1:11" ht="58.2" thickBot="1">
      <c r="A5551" s="22">
        <f t="shared" si="408"/>
        <v>912</v>
      </c>
      <c r="B5551" s="21"/>
      <c r="C5551" s="3" t="s">
        <v>6945</v>
      </c>
      <c r="D5551" s="18" t="s">
        <v>6975</v>
      </c>
      <c r="E5551" s="6" t="str">
        <f t="shared" si="409"/>
        <v>فيلا عبدالله الظاهرى</v>
      </c>
      <c r="F5551" s="6" t="str">
        <f t="shared" si="405"/>
        <v>دمج البيانات من نوبل الى نظام يامى -مسلسل-912-اسم الحساب من نوبل-فيلا عبدالله الظاهرى-البيان-اثبات رواتب واضافى مدينة الدار لشهر 4-2023-نوع الادخال فى نوبل-Manual</v>
      </c>
      <c r="G5551" s="3" t="s">
        <v>2919</v>
      </c>
      <c r="H5551" s="4">
        <v>7000</v>
      </c>
      <c r="I5551" s="5">
        <v>0</v>
      </c>
      <c r="J5551" s="5" t="s">
        <v>33</v>
      </c>
      <c r="K5551" s="13"/>
    </row>
    <row r="5552" spans="1:11" ht="46.8" thickBot="1">
      <c r="A5552" s="22">
        <f t="shared" si="408"/>
        <v>912</v>
      </c>
      <c r="B5552" s="21"/>
      <c r="C5552" s="3" t="s">
        <v>6947</v>
      </c>
      <c r="D5552" s="18" t="s">
        <v>6975</v>
      </c>
      <c r="E5552" s="6" t="str">
        <f t="shared" si="409"/>
        <v>فيلا احمد بخيت الهاملى</v>
      </c>
      <c r="F5552" s="6" t="str">
        <f t="shared" si="405"/>
        <v>دمج البيانات من نوبل الى نظام يامى -مسلسل-912-اسم الحساب من نوبل-فيلا احمد بخيت الهاملى-البيان-اثبات رواتب واضافى مدينة الدار لشهر 4-2023-نوع الادخال فى نوبل-Manual</v>
      </c>
      <c r="G5552" s="3" t="s">
        <v>2919</v>
      </c>
      <c r="H5552" s="4">
        <v>3975</v>
      </c>
      <c r="I5552" s="5">
        <v>0</v>
      </c>
      <c r="J5552" s="5" t="s">
        <v>33</v>
      </c>
      <c r="K5552" s="13"/>
    </row>
    <row r="5553" spans="1:11" ht="46.8" thickBot="1">
      <c r="A5553" s="22">
        <f t="shared" si="408"/>
        <v>912</v>
      </c>
      <c r="B5553" s="21"/>
      <c r="C5553" s="3" t="s">
        <v>6944</v>
      </c>
      <c r="D5553" s="18" t="s">
        <v>6975</v>
      </c>
      <c r="E5553" s="6" t="str">
        <f t="shared" si="409"/>
        <v>فيلا هلال سويح</v>
      </c>
      <c r="F5553" s="6" t="str">
        <f t="shared" si="405"/>
        <v>دمج البيانات من نوبل الى نظام يامى -مسلسل-912-اسم الحساب من نوبل-فيلا هلال سويح-البيان-اثبات رواتب واضافى مدينة الدار لشهر 4-2023-نوع الادخال فى نوبل-Manual</v>
      </c>
      <c r="G5553" s="3" t="s">
        <v>2919</v>
      </c>
      <c r="H5553" s="4">
        <v>4755</v>
      </c>
      <c r="I5553" s="5">
        <v>0</v>
      </c>
      <c r="J5553" s="5" t="s">
        <v>33</v>
      </c>
      <c r="K5553" s="13"/>
    </row>
    <row r="5554" spans="1:11" ht="46.8" thickBot="1">
      <c r="A5554" s="22">
        <f t="shared" si="408"/>
        <v>912</v>
      </c>
      <c r="B5554" s="21"/>
      <c r="C5554" s="3" t="s">
        <v>6948</v>
      </c>
      <c r="D5554" s="18" t="s">
        <v>6975</v>
      </c>
      <c r="E5554" s="6" t="str">
        <f t="shared" si="409"/>
        <v>فيلا احمد الحمادى</v>
      </c>
      <c r="F5554" s="6" t="str">
        <f t="shared" si="405"/>
        <v>دمج البيانات من نوبل الى نظام يامى -مسلسل-912-اسم الحساب من نوبل-فيلا احمد الحمادى-البيان-اثبات رواتب واضافى مدينة الدار لشهر 4-2023-نوع الادخال فى نوبل-Manual</v>
      </c>
      <c r="G5554" s="3" t="s">
        <v>2919</v>
      </c>
      <c r="H5554" s="4">
        <v>1800</v>
      </c>
      <c r="I5554" s="5">
        <v>0</v>
      </c>
      <c r="J5554" s="5" t="s">
        <v>33</v>
      </c>
      <c r="K5554" s="13"/>
    </row>
    <row r="5555" spans="1:11" ht="58.2" thickBot="1">
      <c r="A5555" s="22">
        <f t="shared" si="408"/>
        <v>912</v>
      </c>
      <c r="B5555" s="21"/>
      <c r="C5555" s="3" t="s">
        <v>6938</v>
      </c>
      <c r="D5555" s="18" t="s">
        <v>6975</v>
      </c>
      <c r="E5555" s="6" t="str">
        <f t="shared" si="409"/>
        <v>فيلا محمد راشد المنصورى</v>
      </c>
      <c r="F5555" s="6" t="str">
        <f t="shared" si="405"/>
        <v>دمج البيانات من نوبل الى نظام يامى -مسلسل-912-اسم الحساب من نوبل-فيلا محمد راشد المنصورى-البيان-اثبات رواتب واضافى مدينة الدار لشهر 4-2023-نوع الادخال فى نوبل-Manual</v>
      </c>
      <c r="G5555" s="3" t="s">
        <v>2919</v>
      </c>
      <c r="H5555" s="4">
        <v>7175</v>
      </c>
      <c r="I5555" s="5">
        <v>0</v>
      </c>
      <c r="J5555" s="5" t="s">
        <v>33</v>
      </c>
      <c r="K5555" s="13"/>
    </row>
    <row r="5556" spans="1:11" ht="58.2" thickBot="1">
      <c r="A5556" s="22">
        <f t="shared" si="408"/>
        <v>912</v>
      </c>
      <c r="B5556" s="21"/>
      <c r="C5556" s="3" t="s">
        <v>6928</v>
      </c>
      <c r="D5556" s="18" t="s">
        <v>6975</v>
      </c>
      <c r="E5556" s="6" t="str">
        <f t="shared" si="409"/>
        <v>بناية مؤسسة المزروعى للتوريدات</v>
      </c>
      <c r="F5556" s="6" t="str">
        <f t="shared" si="405"/>
        <v>دمج البيانات من نوبل الى نظام يامى -مسلسل-912-اسم الحساب من نوبل-بناية مؤسسة المزروعى للتوريدات-البيان-اثبات رواتب واضافى مدينة الدار لشهر 4-2023-نوع الادخال فى نوبل-Manual</v>
      </c>
      <c r="G5556" s="3" t="s">
        <v>2919</v>
      </c>
      <c r="H5556" s="4">
        <v>6065</v>
      </c>
      <c r="I5556" s="5">
        <v>0</v>
      </c>
      <c r="J5556" s="5" t="s">
        <v>33</v>
      </c>
      <c r="K5556" s="13"/>
    </row>
    <row r="5557" spans="1:11" ht="58.2" thickBot="1">
      <c r="A5557" s="22">
        <f t="shared" si="408"/>
        <v>912</v>
      </c>
      <c r="B5557" s="21"/>
      <c r="C5557" s="3" t="s">
        <v>6962</v>
      </c>
      <c r="D5557" s="18" t="s">
        <v>6975</v>
      </c>
      <c r="E5557" s="6" t="str">
        <f t="shared" si="409"/>
        <v>فيلا سهيل المزروعى</v>
      </c>
      <c r="F5557" s="6" t="str">
        <f t="shared" si="405"/>
        <v>دمج البيانات من نوبل الى نظام يامى -مسلسل-912-اسم الحساب من نوبل-فيلا سهيل المزروعى-البيان-اثبات رواتب واضافى مدينة الدار لشهر 4-2023-نوع الادخال فى نوبل-Manual</v>
      </c>
      <c r="G5557" s="3" t="s">
        <v>2919</v>
      </c>
      <c r="H5557" s="4">
        <v>4345</v>
      </c>
      <c r="I5557" s="5">
        <v>0</v>
      </c>
      <c r="J5557" s="5" t="s">
        <v>33</v>
      </c>
      <c r="K5557" s="13"/>
    </row>
    <row r="5558" spans="1:11" ht="46.8" thickBot="1">
      <c r="A5558" s="22">
        <f t="shared" si="408"/>
        <v>912</v>
      </c>
      <c r="B5558" s="21"/>
      <c r="C5558" s="3" t="s">
        <v>527</v>
      </c>
      <c r="D5558" s="3" t="str">
        <f>VLOOKUP(C5558,'[1]Chart-of_Accounts (1)'!$B$20:$D$1316,3,)</f>
        <v>اقساط سيارات</v>
      </c>
      <c r="E5558" s="3"/>
      <c r="F5558" s="6" t="str">
        <f t="shared" si="405"/>
        <v>دمج البيانات من نوبل الى نظام يامى -مسلسل-912-اسم الحساب من نوبل-اقساط سيارات-البيان-اثبات اقساط سيارات مدينة الدار لشهر 4-2023-نوع الادخال فى نوبل-Manual</v>
      </c>
      <c r="G5558" s="3" t="s">
        <v>2920</v>
      </c>
      <c r="H5558" s="4">
        <v>2660</v>
      </c>
      <c r="I5558" s="5">
        <v>0</v>
      </c>
      <c r="J5558" s="5" t="s">
        <v>33</v>
      </c>
      <c r="K5558" s="13"/>
    </row>
    <row r="5559" spans="1:11" ht="58.2" thickBot="1">
      <c r="A5559" s="22">
        <f t="shared" si="408"/>
        <v>912</v>
      </c>
      <c r="B5559" s="21"/>
      <c r="C5559" s="3" t="s">
        <v>470</v>
      </c>
      <c r="D5559" s="3" t="str">
        <f>VLOOKUP(C5559,'[1]Chart-of_Accounts (1)'!$B$20:$D$1316,3,)</f>
        <v>Rent - Accommodation</v>
      </c>
      <c r="E5559" s="3"/>
      <c r="F5559" s="6" t="str">
        <f t="shared" si="405"/>
        <v>دمج البيانات من نوبل الى نظام يامى -مسلسل-912-اسم الحساب من نوبل-Rent-accommodation-البيان-اثبات بدل سكن مدينة الدار لشهر 4-2023-نوع الادخال فى نوبل-Manual</v>
      </c>
      <c r="G5559" s="3" t="s">
        <v>2921</v>
      </c>
      <c r="H5559" s="4">
        <v>4350</v>
      </c>
      <c r="I5559" s="5">
        <v>0</v>
      </c>
      <c r="J5559" s="5" t="s">
        <v>33</v>
      </c>
      <c r="K5559" s="13"/>
    </row>
    <row r="5560" spans="1:11" ht="46.8" thickBot="1">
      <c r="A5560" s="22">
        <f t="shared" si="408"/>
        <v>912</v>
      </c>
      <c r="B5560" s="21"/>
      <c r="C5560" s="3" t="s">
        <v>198</v>
      </c>
      <c r="D5560" s="3" t="str">
        <f>VLOOKUP(C5560,'[1]Chart-of_Accounts (1)'!$B$20:$D$1316,3,)</f>
        <v>Accrued Salaries</v>
      </c>
      <c r="E5560" s="3"/>
      <c r="F5560" s="6" t="str">
        <f t="shared" si="405"/>
        <v>دمج البيانات من نوبل الى نظام يامى -مسلسل-912-اسم الحساب من نوبل-اضافى عمال مستحق-البيان-اثبات رواتب واضافى مدينة الدار لشهر 4-2023-نوع الادخال فى نوبل-Manual</v>
      </c>
      <c r="G5560" s="3" t="s">
        <v>2919</v>
      </c>
      <c r="H5560" s="5">
        <v>0</v>
      </c>
      <c r="I5560" s="4">
        <v>24370</v>
      </c>
      <c r="J5560" s="5" t="s">
        <v>33</v>
      </c>
      <c r="K5560" s="13"/>
    </row>
    <row r="5561" spans="1:11" ht="58.2" thickBot="1">
      <c r="A5561" s="22">
        <f t="shared" si="408"/>
        <v>912</v>
      </c>
      <c r="B5561" s="21"/>
      <c r="C5561" s="3" t="s">
        <v>186</v>
      </c>
      <c r="D5561" s="3" t="str">
        <f>VLOOKUP(C5561,'[1]Chart-of_Accounts (1)'!$B$20:$D$1316,3,)</f>
        <v>Accrued Salaries</v>
      </c>
      <c r="E5561" s="3"/>
      <c r="F5561" s="6" t="str">
        <f t="shared" si="405"/>
        <v>دمج البيانات من نوبل الى نظام يامى -مسلسل-912-اسم الحساب من نوبل-Staff Accrued Salaries-البيان-اثبات رواتب واضافى مدينة الدار لشهر 4-2023-نوع الادخال فى نوبل-Manual</v>
      </c>
      <c r="G5561" s="3" t="s">
        <v>2919</v>
      </c>
      <c r="H5561" s="5">
        <v>0</v>
      </c>
      <c r="I5561" s="4">
        <v>88700</v>
      </c>
      <c r="J5561" s="5" t="s">
        <v>33</v>
      </c>
      <c r="K5561" s="13"/>
    </row>
    <row r="5562" spans="1:11" ht="46.8" thickBot="1">
      <c r="A5562" s="22">
        <f t="shared" si="408"/>
        <v>912</v>
      </c>
      <c r="B5562" s="21"/>
      <c r="C5562" s="3" t="s">
        <v>527</v>
      </c>
      <c r="D5562" s="3" t="str">
        <f>VLOOKUP(C5562,'[1]Chart-of_Accounts (1)'!$B$20:$D$1316,3,)</f>
        <v>اقساط سيارات</v>
      </c>
      <c r="E5562" s="3"/>
      <c r="F5562" s="6" t="str">
        <f t="shared" si="405"/>
        <v>دمج البيانات من نوبل الى نظام يامى -مسلسل-912-اسم الحساب من نوبل-اقساط سيارات-البيان-اقساط سيارات شهر 4-2023 -نوع الادخال فى نوبل-Manual</v>
      </c>
      <c r="G5562" s="3" t="s">
        <v>2922</v>
      </c>
      <c r="H5562" s="5">
        <v>0</v>
      </c>
      <c r="I5562" s="4">
        <v>2660</v>
      </c>
      <c r="J5562" s="5" t="s">
        <v>33</v>
      </c>
      <c r="K5562" s="13"/>
    </row>
    <row r="5563" spans="1:11" ht="58.2" thickBot="1">
      <c r="A5563" s="22">
        <f t="shared" si="408"/>
        <v>912</v>
      </c>
      <c r="B5563" s="22"/>
      <c r="C5563" s="3" t="s">
        <v>470</v>
      </c>
      <c r="D5563" s="3" t="str">
        <f>VLOOKUP(C5563,'[1]Chart-of_Accounts (1)'!$B$20:$D$1316,3,)</f>
        <v>Rent - Accommodation</v>
      </c>
      <c r="E5563" s="3"/>
      <c r="F5563" s="6" t="str">
        <f t="shared" si="405"/>
        <v>دمج البيانات من نوبل الى نظام يامى -مسلسل-912-اسم الحساب من نوبل-Rent-accommodation-البيان-بدل سكن الفورمنية والادارة لشهر 4-2023-نوع الادخال فى نوبل-Manual</v>
      </c>
      <c r="G5563" s="3" t="s">
        <v>2923</v>
      </c>
      <c r="H5563" s="5">
        <v>0</v>
      </c>
      <c r="I5563" s="4">
        <v>4350</v>
      </c>
      <c r="J5563" s="5" t="s">
        <v>33</v>
      </c>
      <c r="K5563" s="13"/>
    </row>
    <row r="5564" spans="1:11" ht="58.2" thickBot="1">
      <c r="A5564" s="20">
        <v>913</v>
      </c>
      <c r="B5564" s="20" t="s">
        <v>2259</v>
      </c>
      <c r="C5564" s="6" t="s">
        <v>198</v>
      </c>
      <c r="D5564" s="3" t="str">
        <f>VLOOKUP(C5564,'[1]Chart-of_Accounts (1)'!$B$20:$D$1316,3,)</f>
        <v>Accrued Salaries</v>
      </c>
      <c r="E5564" s="6"/>
      <c r="F5564" s="6" t="str">
        <f t="shared" si="405"/>
        <v>دمج البيانات من نوبل الى نظام يامى -مسلسل-913-اسم الحساب من نوبل-اضافى عمال مستحق-البيان-صرف اضافى عمال مدينة الدار شهر 4-2023 من عهدة مهندس على العقله-نوع الادخال فى نوبل-Manual</v>
      </c>
      <c r="G5564" s="6" t="s">
        <v>2924</v>
      </c>
      <c r="H5564" s="7">
        <v>19425</v>
      </c>
      <c r="I5564" s="8">
        <v>0</v>
      </c>
      <c r="J5564" s="8" t="s">
        <v>33</v>
      </c>
      <c r="K5564" s="13"/>
    </row>
    <row r="5565" spans="1:11" ht="58.2" thickBot="1">
      <c r="A5565" s="22">
        <f t="shared" ref="A5565:A5609" si="410">A5564</f>
        <v>913</v>
      </c>
      <c r="B5565" s="21"/>
      <c r="C5565" s="3" t="s">
        <v>198</v>
      </c>
      <c r="D5565" s="3" t="str">
        <f>VLOOKUP(C5565,'[1]Chart-of_Accounts (1)'!$B$20:$D$1316,3,)</f>
        <v>Accrued Salaries</v>
      </c>
      <c r="E5565" s="3"/>
      <c r="F5565" s="6" t="str">
        <f t="shared" si="405"/>
        <v>دمج البيانات من نوبل الى نظام يامى -مسلسل-913-اسم الحساب من نوبل-اضافى عمال مستحق-البيان-صرف اضافى عمال مدينة الدار شهر 4-2023 من عهدة الشبراوى-نوع الادخال فى نوبل-Manual</v>
      </c>
      <c r="G5565" s="3" t="s">
        <v>2925</v>
      </c>
      <c r="H5565" s="4">
        <v>1595</v>
      </c>
      <c r="I5565" s="5">
        <v>0</v>
      </c>
      <c r="J5565" s="5" t="s">
        <v>33</v>
      </c>
      <c r="K5565" s="13"/>
    </row>
    <row r="5566" spans="1:11" ht="81" thickBot="1">
      <c r="A5566" s="22">
        <f t="shared" si="410"/>
        <v>913</v>
      </c>
      <c r="B5566" s="21"/>
      <c r="C5566" s="3" t="s">
        <v>198</v>
      </c>
      <c r="D5566" s="3" t="str">
        <f>VLOOKUP(C5566,'[1]Chart-of_Accounts (1)'!$B$20:$D$1316,3,)</f>
        <v>Accrued Salaries</v>
      </c>
      <c r="E5566" s="3"/>
      <c r="F5566" s="6" t="str">
        <f t="shared" si="405"/>
        <v>دمج البيانات من نوبل الى نظام يامى -مسلسل-913-اسم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5566" s="3" t="s">
        <v>1931</v>
      </c>
      <c r="H5566" s="4">
        <v>3350</v>
      </c>
      <c r="I5566" s="5">
        <v>0</v>
      </c>
      <c r="J5566" s="5" t="s">
        <v>33</v>
      </c>
      <c r="K5566" s="13"/>
    </row>
    <row r="5567" spans="1:11" ht="58.2" thickBot="1">
      <c r="A5567" s="22">
        <f t="shared" si="410"/>
        <v>913</v>
      </c>
      <c r="B5567" s="21"/>
      <c r="C5567" s="3" t="s">
        <v>186</v>
      </c>
      <c r="D5567" s="3" t="str">
        <f>VLOOKUP(C5567,'[1]Chart-of_Accounts (1)'!$B$20:$D$1316,3,)</f>
        <v>Accrued Salaries</v>
      </c>
      <c r="E5567" s="3"/>
      <c r="F5567" s="6" t="str">
        <f t="shared" si="405"/>
        <v>دمج البيانات من نوبل الى نظام يامى -مسلسل-913-اسم الحساب من نوبل-Staff Accrued Salaries-البيان-صرف راتب العامل احمد السويدانى من عهدة المهندس على العقله-نوع الادخال فى نوبل-Manual</v>
      </c>
      <c r="G5567" s="3" t="s">
        <v>1015</v>
      </c>
      <c r="H5567" s="5">
        <v>500</v>
      </c>
      <c r="I5567" s="5">
        <v>0</v>
      </c>
      <c r="J5567" s="5" t="s">
        <v>33</v>
      </c>
      <c r="K5567" s="13"/>
    </row>
    <row r="5568" spans="1:11" ht="58.2" thickBot="1">
      <c r="A5568" s="22">
        <f t="shared" si="410"/>
        <v>913</v>
      </c>
      <c r="B5568" s="21"/>
      <c r="C5568" s="3" t="s">
        <v>186</v>
      </c>
      <c r="D5568" s="3" t="str">
        <f>VLOOKUP(C5568,'[1]Chart-of_Accounts (1)'!$B$20:$D$1316,3,)</f>
        <v>Accrued Salaries</v>
      </c>
      <c r="E5568" s="3"/>
      <c r="F5568" s="6" t="str">
        <f t="shared" si="405"/>
        <v>دمج البيانات من نوبل الى نظام يامى -مسلسل-913-اسم الحساب من نوبل-Staff Accrued Salaries-البيان-مصرف راتب الفورمن علاء العقله من عهدة مهندس على العقله-نوع الادخال فى نوبل-Manual</v>
      </c>
      <c r="G5568" s="3" t="s">
        <v>2926</v>
      </c>
      <c r="H5568" s="4">
        <v>2000</v>
      </c>
      <c r="I5568" s="5">
        <v>0</v>
      </c>
      <c r="J5568" s="5" t="s">
        <v>33</v>
      </c>
      <c r="K5568" s="13"/>
    </row>
    <row r="5569" spans="1:11" ht="58.2" thickBot="1">
      <c r="A5569" s="22">
        <f t="shared" si="410"/>
        <v>913</v>
      </c>
      <c r="B5569" s="21"/>
      <c r="C5569" s="3" t="s">
        <v>186</v>
      </c>
      <c r="D5569" s="3" t="str">
        <f>VLOOKUP(C5569,'[1]Chart-of_Accounts (1)'!$B$20:$D$1316,3,)</f>
        <v>Accrued Salaries</v>
      </c>
      <c r="E5569" s="3"/>
      <c r="F5569" s="6" t="str">
        <f t="shared" si="405"/>
        <v>دمج البيانات من نوبل الى نظام يامى -مسلسل-913-اسم الحساب من نوبل-Staff Accrued Salaries-البيان-صرف راتب العامل تعجيل شهر 4-2023 من عهدة مهندس على العقله-نوع الادخال فى نوبل-Manual</v>
      </c>
      <c r="G5569" s="3" t="s">
        <v>2927</v>
      </c>
      <c r="H5569" s="5">
        <v>800</v>
      </c>
      <c r="I5569" s="5">
        <v>0</v>
      </c>
      <c r="J5569" s="5" t="s">
        <v>33</v>
      </c>
      <c r="K5569" s="13"/>
    </row>
    <row r="5570" spans="1:11" ht="58.2" thickBot="1">
      <c r="A5570" s="22">
        <f t="shared" si="410"/>
        <v>913</v>
      </c>
      <c r="B5570" s="21"/>
      <c r="C5570" s="3" t="s">
        <v>186</v>
      </c>
      <c r="D5570" s="3" t="str">
        <f>VLOOKUP(C5570,'[1]Chart-of_Accounts (1)'!$B$20:$D$1316,3,)</f>
        <v>Accrued Salaries</v>
      </c>
      <c r="E5570" s="3"/>
      <c r="F5570" s="6" t="str">
        <f t="shared" si="405"/>
        <v>دمج البيانات من نوبل الى نظام يامى -مسلسل-913-اسم الحساب من نوبل-Staff Accrued Salaries-البيان-صرف راتب العامل هيرا شهر 4-2023 من عهدة مهندس على العقله-نوع الادخال فى نوبل-Manual</v>
      </c>
      <c r="G5570" s="3" t="s">
        <v>2928</v>
      </c>
      <c r="H5570" s="4">
        <v>1000</v>
      </c>
      <c r="I5570" s="5">
        <v>0</v>
      </c>
      <c r="J5570" s="5" t="s">
        <v>33</v>
      </c>
      <c r="K5570" s="13"/>
    </row>
    <row r="5571" spans="1:11" ht="58.2" thickBot="1">
      <c r="A5571" s="22">
        <f t="shared" si="410"/>
        <v>913</v>
      </c>
      <c r="B5571" s="21"/>
      <c r="C5571" s="3" t="s">
        <v>186</v>
      </c>
      <c r="D5571" s="3" t="str">
        <f>VLOOKUP(C5571,'[1]Chart-of_Accounts (1)'!$B$20:$D$1316,3,)</f>
        <v>Accrued Salaries</v>
      </c>
      <c r="E5571" s="3"/>
      <c r="F5571" s="6" t="str">
        <f t="shared" si="405"/>
        <v>دمج البيانات من نوبل الى نظام يامى -مسلسل-913-اسم الحساب من نوبل-Staff Accrued Salaries-البيان-صرف راتب العامل عدى القداح من عهدة مهندس على العقله-نوع الادخال فى نوبل-Manual</v>
      </c>
      <c r="G5571" s="3" t="s">
        <v>1019</v>
      </c>
      <c r="H5571" s="4">
        <v>1000</v>
      </c>
      <c r="I5571" s="5">
        <v>0</v>
      </c>
      <c r="J5571" s="5" t="s">
        <v>33</v>
      </c>
      <c r="K5571" s="13"/>
    </row>
    <row r="5572" spans="1:11" ht="58.2" thickBot="1">
      <c r="A5572" s="22">
        <f t="shared" si="410"/>
        <v>913</v>
      </c>
      <c r="B5572" s="21"/>
      <c r="C5572" s="3" t="s">
        <v>186</v>
      </c>
      <c r="D5572" s="3" t="str">
        <f>VLOOKUP(C5572,'[1]Chart-of_Accounts (1)'!$B$20:$D$1316,3,)</f>
        <v>Accrued Salaries</v>
      </c>
      <c r="E5572" s="3"/>
      <c r="F5572" s="6" t="str">
        <f t="shared" si="405"/>
        <v>دمج البيانات من نوبل الى نظام يامى -مسلسل-913-اسم الحساب من نوبل-Staff Accrued Salaries-البيان-صرف راتب العامل عدى السويدانى من عهدة مهندس على العقله-نوع الادخال فى نوبل-Manual</v>
      </c>
      <c r="G5572" s="3" t="s">
        <v>1020</v>
      </c>
      <c r="H5572" s="5">
        <v>800</v>
      </c>
      <c r="I5572" s="5">
        <v>0</v>
      </c>
      <c r="J5572" s="5" t="s">
        <v>33</v>
      </c>
      <c r="K5572" s="13"/>
    </row>
    <row r="5573" spans="1:11" ht="58.2" thickBot="1">
      <c r="A5573" s="22">
        <f t="shared" si="410"/>
        <v>913</v>
      </c>
      <c r="B5573" s="21"/>
      <c r="C5573" s="3" t="s">
        <v>470</v>
      </c>
      <c r="D5573" s="3" t="str">
        <f>VLOOKUP(C5573,'[1]Chart-of_Accounts (1)'!$B$20:$D$1316,3,)</f>
        <v>Rent - Accommodation</v>
      </c>
      <c r="E5573" s="3"/>
      <c r="F5573" s="6" t="str">
        <f t="shared" si="405"/>
        <v>دمج البيانات من نوبل الى نظام يامى -مسلسل-913-اسم الحساب من نوبل-Rent-accommodation-البيان-صرف بدل سكن عن شهر 4-2023 من عهدة مهندس على العقله-نوع الادخال فى نوبل-Manual</v>
      </c>
      <c r="G5573" s="3" t="s">
        <v>2929</v>
      </c>
      <c r="H5573" s="4">
        <v>4350</v>
      </c>
      <c r="I5573" s="5">
        <v>0</v>
      </c>
      <c r="J5573" s="5" t="s">
        <v>33</v>
      </c>
      <c r="K5573" s="13"/>
    </row>
    <row r="5574" spans="1:11" ht="58.2" thickBot="1">
      <c r="A5574" s="22">
        <f t="shared" si="410"/>
        <v>913</v>
      </c>
      <c r="B5574" s="21"/>
      <c r="C5574" s="3" t="s">
        <v>527</v>
      </c>
      <c r="D5574" s="3" t="str">
        <f>VLOOKUP(C5574,'[1]Chart-of_Accounts (1)'!$B$20:$D$1316,3,)</f>
        <v>اقساط سيارات</v>
      </c>
      <c r="E5574" s="3"/>
      <c r="F5574" s="6" t="str">
        <f t="shared" si="405"/>
        <v>دمج البيانات من نوبل الى نظام يامى -مسلسل-913-اسم الحساب من نوبل-اقساط سيارات-البيان-صرف اقساط السيارات عن شهر 4-2023 من عهدة مهندس على العقله-نوع الادخال فى نوبل-Manual</v>
      </c>
      <c r="G5574" s="3" t="s">
        <v>2930</v>
      </c>
      <c r="H5574" s="4">
        <v>2660</v>
      </c>
      <c r="I5574" s="5">
        <v>0</v>
      </c>
      <c r="J5574" s="5" t="s">
        <v>33</v>
      </c>
      <c r="K5574" s="13"/>
    </row>
    <row r="5575" spans="1:11" ht="58.2" thickBot="1">
      <c r="A5575" s="22">
        <f t="shared" si="410"/>
        <v>913</v>
      </c>
      <c r="B5575" s="21"/>
      <c r="C5575" s="3" t="s">
        <v>18</v>
      </c>
      <c r="D5575" s="3" t="str">
        <f>VLOOKUP(C5575,'[1]Chart-of_Accounts (1)'!$B$20:$D$1316,3,)</f>
        <v>Petty Cash Imprest</v>
      </c>
      <c r="E5575" s="3"/>
      <c r="F5575" s="6" t="str">
        <f t="shared" ref="F5575:F5638" si="411">CONCATENATE("دمج البيانات من نوبل الى نظام يامى ","-","مسلسل","-",A5575,"-","اسم الحساب من نوبل","-",C5575,"-","البيان","-",G5575,"-","نوع الادخال فى نوبل","-",J5575)</f>
        <v>دمج البيانات من نوبل الى نظام يامى -مسلسل-913-اسم الحساب من نوبل-عهدة مهندس علي-البيان-صرف اضافى عمال مدينة الد ار شهر 4-2023 من عهدة مهندس على العقله-نوع الادخال فى نوبل-Manual</v>
      </c>
      <c r="G5575" s="3" t="s">
        <v>2931</v>
      </c>
      <c r="H5575" s="5">
        <v>0</v>
      </c>
      <c r="I5575" s="4">
        <v>19425</v>
      </c>
      <c r="J5575" s="5" t="s">
        <v>33</v>
      </c>
      <c r="K5575" s="13"/>
    </row>
    <row r="5576" spans="1:11" ht="58.2" thickBot="1">
      <c r="A5576" s="22">
        <f t="shared" si="410"/>
        <v>913</v>
      </c>
      <c r="B5576" s="21"/>
      <c r="C5576" s="3" t="s">
        <v>171</v>
      </c>
      <c r="D5576" s="3" t="str">
        <f>VLOOKUP(C5576,'[1]Chart-of_Accounts (1)'!$B$20:$D$1316,3,)</f>
        <v>Petty Cash Imprest</v>
      </c>
      <c r="E5576" s="3"/>
      <c r="F5576" s="6" t="str">
        <f t="shared" si="411"/>
        <v>دمج البيانات من نوبل الى نظام يامى -مسلسل-913-اسم الحساب من نوبل-عهدة الشبراوي-البيان-صرف اضافى عمال مدينة الدار شهر 4-2023 من عهدة الشبراوى-نوع الادخال فى نوبل-Manual</v>
      </c>
      <c r="G5576" s="3" t="s">
        <v>2925</v>
      </c>
      <c r="H5576" s="5">
        <v>0</v>
      </c>
      <c r="I5576" s="4">
        <v>1595</v>
      </c>
      <c r="J5576" s="5" t="s">
        <v>33</v>
      </c>
      <c r="K5576" s="13"/>
    </row>
    <row r="5577" spans="1:11" ht="58.2" thickBot="1">
      <c r="A5577" s="22">
        <f t="shared" si="410"/>
        <v>913</v>
      </c>
      <c r="B5577" s="21"/>
      <c r="C5577" s="3" t="s">
        <v>170</v>
      </c>
      <c r="D5577" s="3" t="str">
        <f>VLOOKUP(C5577,'[1]Chart-of_Accounts (1)'!$B$20:$D$1316,3,)</f>
        <v>Salary Advance</v>
      </c>
      <c r="E5577" s="3"/>
      <c r="F5577" s="6" t="str">
        <f t="shared" si="411"/>
        <v>دمج البيانات من نوبل الى نظام يامى -مسلسل-913-اسم الحساب من نوبل-سلفة ننهاكو فيزه-البيان-سداد جزء من فيزة سلفة ننهاكو الى عهدة مهندس على العقله-نوع الادخال فى نوبل-Manual</v>
      </c>
      <c r="G5577" s="3" t="s">
        <v>1025</v>
      </c>
      <c r="H5577" s="5">
        <v>0</v>
      </c>
      <c r="I5577" s="5">
        <v>200</v>
      </c>
      <c r="J5577" s="5" t="s">
        <v>33</v>
      </c>
      <c r="K5577" s="13"/>
    </row>
    <row r="5578" spans="1:11" ht="58.2" thickBot="1">
      <c r="A5578" s="22">
        <f t="shared" si="410"/>
        <v>913</v>
      </c>
      <c r="B5578" s="21"/>
      <c r="C5578" s="3" t="s">
        <v>155</v>
      </c>
      <c r="D5578" s="3" t="str">
        <f>VLOOKUP(C5578,'[1]Chart-of_Accounts (1)'!$B$20:$D$1316,3,)</f>
        <v>Salary Advance</v>
      </c>
      <c r="E5578" s="3"/>
      <c r="F5578" s="6" t="str">
        <f t="shared" si="411"/>
        <v>دمج البيانات من نوبل الى نظام يامى -مسلسل-913-اسم الحساب من نوبل-سلفة ديوان بيرو فيزة-البيان-سداد جزء من فيزة سلفة ديوان بيرو الى عهدة مهندس على العقله-نوع الادخال فى نوبل-Manual</v>
      </c>
      <c r="G5578" s="3" t="s">
        <v>1026</v>
      </c>
      <c r="H5578" s="5">
        <v>0</v>
      </c>
      <c r="I5578" s="5">
        <v>100</v>
      </c>
      <c r="J5578" s="5" t="s">
        <v>33</v>
      </c>
      <c r="K5578" s="13"/>
    </row>
    <row r="5579" spans="1:11" ht="58.2" thickBot="1">
      <c r="A5579" s="22">
        <f t="shared" si="410"/>
        <v>913</v>
      </c>
      <c r="B5579" s="21"/>
      <c r="C5579" s="3" t="s">
        <v>151</v>
      </c>
      <c r="D5579" s="3" t="str">
        <f>VLOOKUP(C5579,'[1]Chart-of_Accounts (1)'!$B$20:$D$1316,3,)</f>
        <v>Salary Advance</v>
      </c>
      <c r="E5579" s="3"/>
      <c r="F5579" s="6" t="str">
        <f t="shared" si="411"/>
        <v>دمج البيانات من نوبل الى نظام يامى -مسلسل-913-اسم الحساب من نوبل-سلفة العامل قاسم فيزة-البيان-سداد جزء من فيزة العامل قاسم الى عهدة مهندس على العقله-نوع الادخال فى نوبل-Manual</v>
      </c>
      <c r="G5579" s="3" t="s">
        <v>1028</v>
      </c>
      <c r="H5579" s="5">
        <v>0</v>
      </c>
      <c r="I5579" s="5">
        <v>100</v>
      </c>
      <c r="J5579" s="5" t="s">
        <v>33</v>
      </c>
      <c r="K5579" s="13"/>
    </row>
    <row r="5580" spans="1:11" ht="58.2" thickBot="1">
      <c r="A5580" s="22">
        <f t="shared" si="410"/>
        <v>913</v>
      </c>
      <c r="B5580" s="21"/>
      <c r="C5580" s="3" t="s">
        <v>156</v>
      </c>
      <c r="D5580" s="3" t="str">
        <f>VLOOKUP(C5580,'[1]Chart-of_Accounts (1)'!$B$20:$D$1316,3,)</f>
        <v>Salary Advance</v>
      </c>
      <c r="E5580" s="3"/>
      <c r="F5580" s="6" t="str">
        <f t="shared" si="411"/>
        <v>دمج البيانات من نوبل الى نظام يامى -مسلسل-913-اسم الحساب من نوبل-سلفة راجبالى فيزة-البيان-سداد جزء من فيزة راجبالى الى عهدة مهندس على العقله-نوع الادخال فى نوبل-Manual</v>
      </c>
      <c r="G5580" s="3" t="s">
        <v>1029</v>
      </c>
      <c r="H5580" s="5">
        <v>0</v>
      </c>
      <c r="I5580" s="5">
        <v>200</v>
      </c>
      <c r="J5580" s="5" t="s">
        <v>33</v>
      </c>
      <c r="K5580" s="13"/>
    </row>
    <row r="5581" spans="1:11" ht="58.2" thickBot="1">
      <c r="A5581" s="22">
        <f t="shared" si="410"/>
        <v>913</v>
      </c>
      <c r="B5581" s="21"/>
      <c r="C5581" s="3" t="s">
        <v>168</v>
      </c>
      <c r="D5581" s="3" t="str">
        <f>VLOOKUP(C5581,'[1]Chart-of_Accounts (1)'!$B$20:$D$1316,3,)</f>
        <v>Salary Advance</v>
      </c>
      <c r="E5581" s="3"/>
      <c r="F5581" s="6" t="str">
        <f t="shared" si="411"/>
        <v>دمج البيانات من نوبل الى نظام يامى -مسلسل-913-اسم الحساب من نوبل-سلفة محمد عمران فيزة-البيان-سداد جزء من فيزة محمد عمران الى عهدة مهندس على العقله-نوع الادخال فى نوبل-Manual</v>
      </c>
      <c r="G5581" s="3" t="s">
        <v>1031</v>
      </c>
      <c r="H5581" s="5">
        <v>0</v>
      </c>
      <c r="I5581" s="5">
        <v>100</v>
      </c>
      <c r="J5581" s="5" t="s">
        <v>33</v>
      </c>
      <c r="K5581" s="13"/>
    </row>
    <row r="5582" spans="1:11" ht="46.8" thickBot="1">
      <c r="A5582" s="22">
        <f t="shared" si="410"/>
        <v>913</v>
      </c>
      <c r="B5582" s="21"/>
      <c r="C5582" s="3" t="s">
        <v>307</v>
      </c>
      <c r="D5582" s="3" t="str">
        <f>VLOOKUP(C5582,'[1]Chart-of_Accounts (1)'!$B$20:$D$1316,3,)</f>
        <v>Salary Advance</v>
      </c>
      <c r="E5582" s="3"/>
      <c r="F5582" s="6" t="str">
        <f t="shared" si="411"/>
        <v>دمج البيانات من نوبل الى نظام يامى -مسلسل-913-اسم الحساب من نوبل-سلفة مجيد-البيان-سداد جزء من سلفة مجيد الى عهدة مهندس على العقله-نوع الادخال فى نوبل-Manual</v>
      </c>
      <c r="G5582" s="3" t="s">
        <v>545</v>
      </c>
      <c r="H5582" s="5">
        <v>0</v>
      </c>
      <c r="I5582" s="5">
        <v>200</v>
      </c>
      <c r="J5582" s="5" t="s">
        <v>33</v>
      </c>
      <c r="K5582" s="13"/>
    </row>
    <row r="5583" spans="1:11" ht="46.8" thickBot="1">
      <c r="A5583" s="22">
        <f t="shared" si="410"/>
        <v>913</v>
      </c>
      <c r="B5583" s="21"/>
      <c r="C5583" s="3" t="s">
        <v>158</v>
      </c>
      <c r="D5583" s="3" t="str">
        <f>VLOOKUP(C5583,'[1]Chart-of_Accounts (1)'!$B$20:$D$1316,3,)</f>
        <v>Salary Advance</v>
      </c>
      <c r="E5583" s="3"/>
      <c r="F5583" s="6" t="str">
        <f t="shared" si="411"/>
        <v>دمج البيانات من نوبل الى نظام يامى -مسلسل-913-اسم الحساب من نوبل-سلفة سليم فيزة-البيان-سداد جزء من فيزة سليم الى عهدة مهندس على العقله-نوع الادخال فى نوبل-Manual</v>
      </c>
      <c r="G5583" s="3" t="s">
        <v>1032</v>
      </c>
      <c r="H5583" s="5">
        <v>0</v>
      </c>
      <c r="I5583" s="5">
        <v>100</v>
      </c>
      <c r="J5583" s="5" t="s">
        <v>33</v>
      </c>
      <c r="K5583" s="13"/>
    </row>
    <row r="5584" spans="1:11" ht="58.2" thickBot="1">
      <c r="A5584" s="22">
        <f t="shared" si="410"/>
        <v>913</v>
      </c>
      <c r="B5584" s="21"/>
      <c r="C5584" s="3" t="s">
        <v>1045</v>
      </c>
      <c r="D5584" s="3" t="str">
        <f>VLOOKUP(C5584,'[1]Chart-of_Accounts (1)'!$B$20:$D$1316,3,)</f>
        <v>Salary Advance</v>
      </c>
      <c r="E5584" s="3"/>
      <c r="F5584" s="6" t="str">
        <f t="shared" si="411"/>
        <v>دمج البيانات من نوبل الى نظام يامى -مسلسل-913-اسم الحساب من نوبل-سلفة احمد السويدانى-البيان-سداد جزء من سلفه احمد السويدانى الى عهدة مهندس على العقله-نوع الادخال فى نوبل-Manual</v>
      </c>
      <c r="G5584" s="3" t="s">
        <v>2932</v>
      </c>
      <c r="H5584" s="5">
        <v>0</v>
      </c>
      <c r="I5584" s="5">
        <v>500</v>
      </c>
      <c r="J5584" s="5" t="s">
        <v>33</v>
      </c>
      <c r="K5584" s="13"/>
    </row>
    <row r="5585" spans="1:11" ht="46.8" thickBot="1">
      <c r="A5585" s="22">
        <f t="shared" si="410"/>
        <v>913</v>
      </c>
      <c r="B5585" s="21"/>
      <c r="C5585" s="3" t="s">
        <v>153</v>
      </c>
      <c r="D5585" s="3" t="str">
        <f>VLOOKUP(C5585,'[1]Chart-of_Accounts (1)'!$B$20:$D$1316,3,)</f>
        <v>Salary Advance</v>
      </c>
      <c r="E5585" s="3"/>
      <c r="F5585" s="6" t="str">
        <f t="shared" si="411"/>
        <v>دمج البيانات من نوبل الى نظام يامى -مسلسل-913-اسم الحساب من نوبل-سلفة باوان فيزة-البيان-سداد جزء من فيزة باوان الى عهدة مهندس على العقله-نوع الادخال فى نوبل-Manual</v>
      </c>
      <c r="G5585" s="3" t="s">
        <v>2933</v>
      </c>
      <c r="H5585" s="5">
        <v>0</v>
      </c>
      <c r="I5585" s="5">
        <v>200</v>
      </c>
      <c r="J5585" s="5" t="s">
        <v>33</v>
      </c>
      <c r="K5585" s="13"/>
    </row>
    <row r="5586" spans="1:11" ht="58.2" thickBot="1">
      <c r="A5586" s="22">
        <f t="shared" si="410"/>
        <v>913</v>
      </c>
      <c r="B5586" s="21"/>
      <c r="C5586" s="3" t="s">
        <v>624</v>
      </c>
      <c r="D5586" s="3" t="str">
        <f>VLOOKUP(C5586,'[1]Chart-of_Accounts (1)'!$B$20:$D$1316,3,)</f>
        <v>Salary Advance</v>
      </c>
      <c r="E5586" s="3"/>
      <c r="F5586" s="6" t="str">
        <f t="shared" si="411"/>
        <v>دمج البيانات من نوبل الى نظام يامى -مسلسل-913-اسم الحساب من نوبل-سلفة عدى السويدانى-البيان-سداد جزء من فيزة عدى السويدانى الى عهدة مهندس على العقله-نوع الادخال فى نوبل-Manual</v>
      </c>
      <c r="G5586" s="3" t="s">
        <v>2934</v>
      </c>
      <c r="H5586" s="5">
        <v>0</v>
      </c>
      <c r="I5586" s="5">
        <v>200</v>
      </c>
      <c r="J5586" s="5" t="s">
        <v>33</v>
      </c>
      <c r="K5586" s="13"/>
    </row>
    <row r="5587" spans="1:11" ht="58.2" thickBot="1">
      <c r="A5587" s="22">
        <f t="shared" si="410"/>
        <v>913</v>
      </c>
      <c r="B5587" s="21"/>
      <c r="C5587" s="3" t="s">
        <v>169</v>
      </c>
      <c r="D5587" s="3" t="str">
        <f>VLOOKUP(C5587,'[1]Chart-of_Accounts (1)'!$B$20:$D$1316,3,)</f>
        <v>Salary Advance</v>
      </c>
      <c r="E5587" s="3"/>
      <c r="F5587" s="6" t="str">
        <f t="shared" si="411"/>
        <v>دمج البيانات من نوبل الى نظام يامى -مسلسل-913-اسم الحساب من نوبل-سلفة نرمل داس فيزة-البيان-سداد جزء من فيزة نرمل داس الى عهدة مهندس على العقله-نوع الادخال فى نوبل-Manual</v>
      </c>
      <c r="G5587" s="3" t="s">
        <v>1037</v>
      </c>
      <c r="H5587" s="5">
        <v>0</v>
      </c>
      <c r="I5587" s="5">
        <v>200</v>
      </c>
      <c r="J5587" s="5" t="s">
        <v>33</v>
      </c>
      <c r="K5587" s="13"/>
    </row>
    <row r="5588" spans="1:11" ht="58.2" thickBot="1">
      <c r="A5588" s="22">
        <f t="shared" si="410"/>
        <v>913</v>
      </c>
      <c r="B5588" s="21"/>
      <c r="C5588" s="3" t="s">
        <v>165</v>
      </c>
      <c r="D5588" s="3" t="str">
        <f>VLOOKUP(C5588,'[1]Chart-of_Accounts (1)'!$B$20:$D$1316,3,)</f>
        <v>Salary Advance</v>
      </c>
      <c r="E5588" s="3"/>
      <c r="F5588" s="6" t="str">
        <f t="shared" si="411"/>
        <v>دمج البيانات من نوبل الى نظام يامى -مسلسل-913-اسم الحساب من نوبل-سلفة عمران خان-البيان-سداد جزء من فيزة عمران خان الى عهدة مهندس على العقله-نوع الادخال فى نوبل-Manual</v>
      </c>
      <c r="G5588" s="3" t="s">
        <v>1038</v>
      </c>
      <c r="H5588" s="5">
        <v>0</v>
      </c>
      <c r="I5588" s="5">
        <v>150</v>
      </c>
      <c r="J5588" s="5" t="s">
        <v>33</v>
      </c>
      <c r="K5588" s="13"/>
    </row>
    <row r="5589" spans="1:11" ht="58.2" thickBot="1">
      <c r="A5589" s="22">
        <f t="shared" si="410"/>
        <v>913</v>
      </c>
      <c r="B5589" s="21"/>
      <c r="C5589" s="3" t="s">
        <v>160</v>
      </c>
      <c r="D5589" s="3" t="str">
        <f>VLOOKUP(C5589,'[1]Chart-of_Accounts (1)'!$B$20:$D$1316,3,)</f>
        <v>Salary Advance</v>
      </c>
      <c r="E5589" s="3"/>
      <c r="F5589" s="6" t="str">
        <f t="shared" si="411"/>
        <v>دمج البيانات من نوبل الى نظام يامى -مسلسل-913-اسم الحساب من نوبل-سلفة شيلكون فيزة-البيان-سداد جزء من فيزة شيلكون الى عهدة مهندس على العقله-نوع الادخال فى نوبل-Manual</v>
      </c>
      <c r="G5589" s="3" t="s">
        <v>1039</v>
      </c>
      <c r="H5589" s="5">
        <v>0</v>
      </c>
      <c r="I5589" s="5">
        <v>200</v>
      </c>
      <c r="J5589" s="5" t="s">
        <v>33</v>
      </c>
      <c r="K5589" s="13"/>
    </row>
    <row r="5590" spans="1:11" ht="58.2" thickBot="1">
      <c r="A5590" s="22">
        <f t="shared" si="410"/>
        <v>913</v>
      </c>
      <c r="B5590" s="21"/>
      <c r="C5590" s="3" t="s">
        <v>164</v>
      </c>
      <c r="D5590" s="3" t="str">
        <f>VLOOKUP(C5590,'[1]Chart-of_Accounts (1)'!$B$20:$D$1316,3,)</f>
        <v>Salary Advance</v>
      </c>
      <c r="E5590" s="3"/>
      <c r="F5590" s="6" t="str">
        <f t="shared" si="411"/>
        <v>دمج البيانات من نوبل الى نظام يامى -مسلسل-913-اسم الحساب من نوبل-سلفة علاء العقله-البيان-سداد جزء من سلفة علاء العقله الى عهدة مهندس على العقله-نوع الادخال فى نوبل-Manual</v>
      </c>
      <c r="G5590" s="3" t="s">
        <v>2215</v>
      </c>
      <c r="H5590" s="5">
        <v>0</v>
      </c>
      <c r="I5590" s="5">
        <v>500</v>
      </c>
      <c r="J5590" s="5" t="s">
        <v>33</v>
      </c>
      <c r="K5590" s="13"/>
    </row>
    <row r="5591" spans="1:11" ht="58.2" thickBot="1">
      <c r="A5591" s="22">
        <f t="shared" si="410"/>
        <v>913</v>
      </c>
      <c r="B5591" s="21"/>
      <c r="C5591" s="3" t="s">
        <v>1945</v>
      </c>
      <c r="D5591" s="3" t="str">
        <f>VLOOKUP(C5591,'[1]Chart-of_Accounts (1)'!$B$20:$D$1316,3,)</f>
        <v>Salary Advance</v>
      </c>
      <c r="E5591" s="3"/>
      <c r="F5591" s="6" t="str">
        <f t="shared" si="411"/>
        <v>دمج البيانات من نوبل الى نظام يامى -مسلسل-913-اسم الحساب من نوبل-سلفة برويز فيزا-البيان-سداد جزء من سلفة فيزا برويز الى عهدة مهندس على العقله-نوع الادخال فى نوبل-Manual</v>
      </c>
      <c r="G5591" s="3" t="s">
        <v>2216</v>
      </c>
      <c r="H5591" s="5">
        <v>0</v>
      </c>
      <c r="I5591" s="5">
        <v>200</v>
      </c>
      <c r="J5591" s="5" t="s">
        <v>33</v>
      </c>
      <c r="K5591" s="13"/>
    </row>
    <row r="5592" spans="1:11" ht="58.2" thickBot="1">
      <c r="A5592" s="22">
        <f t="shared" si="410"/>
        <v>913</v>
      </c>
      <c r="B5592" s="21"/>
      <c r="C5592" s="3" t="s">
        <v>18</v>
      </c>
      <c r="D5592" s="3" t="str">
        <f>VLOOKUP(C5592,'[1]Chart-of_Accounts (1)'!$B$20:$D$1316,3,)</f>
        <v>Petty Cash Imprest</v>
      </c>
      <c r="E5592" s="3"/>
      <c r="F5592" s="6" t="str">
        <f t="shared" si="411"/>
        <v>دمج البيانات من نوبل الى نظام يامى -مسلسل-913-اسم الحساب من نوبل-عهدة مهندس علي-البيان-صرف اقساط السيارات عن شهر 4-2023 من عهدة مهندس على العقله-نوع الادخال فى نوبل-Manual</v>
      </c>
      <c r="G5592" s="3" t="s">
        <v>2930</v>
      </c>
      <c r="H5592" s="5">
        <v>0</v>
      </c>
      <c r="I5592" s="4">
        <v>2660</v>
      </c>
      <c r="J5592" s="5" t="s">
        <v>33</v>
      </c>
      <c r="K5592" s="13"/>
    </row>
    <row r="5593" spans="1:11" ht="58.2" thickBot="1">
      <c r="A5593" s="22">
        <f t="shared" si="410"/>
        <v>913</v>
      </c>
      <c r="B5593" s="21"/>
      <c r="C5593" s="3" t="s">
        <v>18</v>
      </c>
      <c r="D5593" s="3" t="str">
        <f>VLOOKUP(C5593,'[1]Chart-of_Accounts (1)'!$B$20:$D$1316,3,)</f>
        <v>Petty Cash Imprest</v>
      </c>
      <c r="E5593" s="3"/>
      <c r="F5593" s="6" t="str">
        <f t="shared" si="411"/>
        <v>دمج البيانات من نوبل الى نظام يامى -مسلسل-913-اسم الحساب من نوبل-عهدة مهندس علي-البيان-صرف بدل سكن عن شهر 4-2023 من عهدة مهندس على العقله-نوع الادخال فى نوبل-Manual</v>
      </c>
      <c r="G5593" s="3" t="s">
        <v>2929</v>
      </c>
      <c r="H5593" s="5">
        <v>0</v>
      </c>
      <c r="I5593" s="4">
        <v>3350</v>
      </c>
      <c r="J5593" s="5" t="s">
        <v>33</v>
      </c>
      <c r="K5593" s="13"/>
    </row>
    <row r="5594" spans="1:11" ht="58.2" thickBot="1">
      <c r="A5594" s="22">
        <f t="shared" si="410"/>
        <v>913</v>
      </c>
      <c r="B5594" s="21"/>
      <c r="C5594" s="3" t="s">
        <v>18</v>
      </c>
      <c r="D5594" s="3" t="str">
        <f>VLOOKUP(C5594,'[1]Chart-of_Accounts (1)'!$B$20:$D$1316,3,)</f>
        <v>Petty Cash Imprest</v>
      </c>
      <c r="E5594" s="3"/>
      <c r="F5594" s="6" t="str">
        <f t="shared" si="411"/>
        <v>دمج البيانات من نوبل الى نظام يامى -مسلسل-913-اسم الحساب من نوبل-عهدة مهندس علي-البيان-صرف راتب العامل احمد السويدانى من عهدة المهندس على العقله-نوع الادخال فى نوبل-Manual</v>
      </c>
      <c r="G5594" s="3" t="s">
        <v>1015</v>
      </c>
      <c r="H5594" s="5">
        <v>0</v>
      </c>
      <c r="I5594" s="5">
        <v>500</v>
      </c>
      <c r="J5594" s="5" t="s">
        <v>33</v>
      </c>
      <c r="K5594" s="13"/>
    </row>
    <row r="5595" spans="1:11" ht="58.2" thickBot="1">
      <c r="A5595" s="22">
        <f t="shared" si="410"/>
        <v>913</v>
      </c>
      <c r="B5595" s="21"/>
      <c r="C5595" s="3" t="s">
        <v>18</v>
      </c>
      <c r="D5595" s="3" t="str">
        <f>VLOOKUP(C5595,'[1]Chart-of_Accounts (1)'!$B$20:$D$1316,3,)</f>
        <v>Petty Cash Imprest</v>
      </c>
      <c r="E5595" s="3"/>
      <c r="F5595" s="6" t="str">
        <f t="shared" si="411"/>
        <v>دمج البيانات من نوبل الى نظام يامى -مسلسل-913-اسم الحساب من نوبل-عهدة مهندس علي-البيان-صرف راتب الفورمن علاء العقله من عهدة مهندس على العقله-نوع الادخال فى نوبل-Manual</v>
      </c>
      <c r="G5595" s="3" t="s">
        <v>1016</v>
      </c>
      <c r="H5595" s="5">
        <v>0</v>
      </c>
      <c r="I5595" s="4">
        <v>2000</v>
      </c>
      <c r="J5595" s="5" t="s">
        <v>33</v>
      </c>
      <c r="K5595" s="13"/>
    </row>
    <row r="5596" spans="1:11" ht="58.2" thickBot="1">
      <c r="A5596" s="22">
        <f t="shared" si="410"/>
        <v>913</v>
      </c>
      <c r="B5596" s="21"/>
      <c r="C5596" s="3" t="s">
        <v>18</v>
      </c>
      <c r="D5596" s="3" t="str">
        <f>VLOOKUP(C5596,'[1]Chart-of_Accounts (1)'!$B$20:$D$1316,3,)</f>
        <v>Petty Cash Imprest</v>
      </c>
      <c r="E5596" s="3"/>
      <c r="F5596" s="6" t="str">
        <f t="shared" si="411"/>
        <v>دمج البيانات من نوبل الى نظام يامى -مسلسل-913-اسم الحساب من نوبل-عهدة مهندس علي-البيان-صرف راتب العامل تعجيل شهر 4-2023 من عهدة مهندس على العقله-نوع الادخال فى نوبل-Manual</v>
      </c>
      <c r="G5596" s="3" t="s">
        <v>2927</v>
      </c>
      <c r="H5596" s="5">
        <v>0</v>
      </c>
      <c r="I5596" s="5">
        <v>800</v>
      </c>
      <c r="J5596" s="5" t="s">
        <v>33</v>
      </c>
      <c r="K5596" s="13"/>
    </row>
    <row r="5597" spans="1:11" ht="58.2" thickBot="1">
      <c r="A5597" s="22">
        <f t="shared" si="410"/>
        <v>913</v>
      </c>
      <c r="B5597" s="21"/>
      <c r="C5597" s="3" t="s">
        <v>18</v>
      </c>
      <c r="D5597" s="3" t="str">
        <f>VLOOKUP(C5597,'[1]Chart-of_Accounts (1)'!$B$20:$D$1316,3,)</f>
        <v>Petty Cash Imprest</v>
      </c>
      <c r="E5597" s="3"/>
      <c r="F5597" s="6" t="str">
        <f t="shared" si="411"/>
        <v>دمج البيانات من نوبل الى نظام يامى -مسلسل-913-اسم الحساب من نوبل-عهدة مهندس علي-البيان-صرف راتب العامل هيرا شهر 4-2023 من عهدة مهندس على العقله-نوع الادخال فى نوبل-Manual</v>
      </c>
      <c r="G5597" s="3" t="s">
        <v>2928</v>
      </c>
      <c r="H5597" s="5">
        <v>0</v>
      </c>
      <c r="I5597" s="4">
        <v>1000</v>
      </c>
      <c r="J5597" s="5" t="s">
        <v>33</v>
      </c>
      <c r="K5597" s="13"/>
    </row>
    <row r="5598" spans="1:11" ht="58.2" thickBot="1">
      <c r="A5598" s="22">
        <f t="shared" si="410"/>
        <v>913</v>
      </c>
      <c r="B5598" s="21"/>
      <c r="C5598" s="3" t="s">
        <v>18</v>
      </c>
      <c r="D5598" s="3" t="str">
        <f>VLOOKUP(C5598,'[1]Chart-of_Accounts (1)'!$B$20:$D$1316,3,)</f>
        <v>Petty Cash Imprest</v>
      </c>
      <c r="E5598" s="3"/>
      <c r="F5598" s="6" t="str">
        <f t="shared" si="411"/>
        <v>دمج البيانات من نوبل الى نظام يامى -مسلسل-913-اسم الحساب من نوبل-عهدة مهندس علي-البيان-صرف راتب العامل عدى القداح من عهدة مهندس على العقله-نوع الادخال فى نوبل-Manual</v>
      </c>
      <c r="G5598" s="3" t="s">
        <v>1019</v>
      </c>
      <c r="H5598" s="5">
        <v>0</v>
      </c>
      <c r="I5598" s="4">
        <v>1000</v>
      </c>
      <c r="J5598" s="5" t="s">
        <v>33</v>
      </c>
      <c r="K5598" s="13"/>
    </row>
    <row r="5599" spans="1:11" ht="58.2" thickBot="1">
      <c r="A5599" s="22">
        <f t="shared" si="410"/>
        <v>913</v>
      </c>
      <c r="B5599" s="21"/>
      <c r="C5599" s="3" t="s">
        <v>18</v>
      </c>
      <c r="D5599" s="3" t="str">
        <f>VLOOKUP(C5599,'[1]Chart-of_Accounts (1)'!$B$20:$D$1316,3,)</f>
        <v>Petty Cash Imprest</v>
      </c>
      <c r="E5599" s="3"/>
      <c r="F5599" s="6" t="str">
        <f t="shared" si="411"/>
        <v>دمج البيانات من نوبل الى نظام يامى -مسلسل-913-اسم الحساب من نوبل-عهدة مهندس علي-البيان-صرف راتب العامل عدى السويدانى من عهدة مهندس على العقله-نوع الادخال فى نوبل-Manual</v>
      </c>
      <c r="G5599" s="3" t="s">
        <v>1020</v>
      </c>
      <c r="H5599" s="5">
        <v>0</v>
      </c>
      <c r="I5599" s="5">
        <v>800</v>
      </c>
      <c r="J5599" s="5" t="s">
        <v>33</v>
      </c>
      <c r="K5599" s="13"/>
    </row>
    <row r="5600" spans="1:11" ht="81" thickBot="1">
      <c r="A5600" s="22">
        <f t="shared" si="410"/>
        <v>913</v>
      </c>
      <c r="B5600" s="21"/>
      <c r="C5600" s="3" t="s">
        <v>18</v>
      </c>
      <c r="D5600" s="3" t="str">
        <f>VLOOKUP(C5600,'[1]Chart-of_Accounts (1)'!$B$20:$D$1316,3,)</f>
        <v>Petty Cash Imprest</v>
      </c>
      <c r="E5600" s="3"/>
      <c r="F5600" s="6" t="str">
        <f t="shared" si="411"/>
        <v>دمج البيانات من نوبل الى نظام يامى -مسلسل-913-اسم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5600" s="3" t="s">
        <v>1043</v>
      </c>
      <c r="H5600" s="4">
        <v>1750</v>
      </c>
      <c r="I5600" s="5">
        <v>0</v>
      </c>
      <c r="J5600" s="5" t="s">
        <v>33</v>
      </c>
      <c r="K5600" s="13"/>
    </row>
    <row r="5601" spans="1:11" ht="81" thickBot="1">
      <c r="A5601" s="22">
        <f t="shared" si="410"/>
        <v>913</v>
      </c>
      <c r="B5601" s="21"/>
      <c r="C5601" s="3" t="s">
        <v>18</v>
      </c>
      <c r="D5601" s="3" t="str">
        <f>VLOOKUP(C5601,'[1]Chart-of_Accounts (1)'!$B$20:$D$1316,3,)</f>
        <v>Petty Cash Imprest</v>
      </c>
      <c r="E5601" s="3"/>
      <c r="F5601" s="6" t="str">
        <f t="shared" si="411"/>
        <v>دمج البيانات من نوبل الى نظام يامى -مسلسل-913-اسم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5601" s="3" t="s">
        <v>1043</v>
      </c>
      <c r="H5601" s="5">
        <v>0</v>
      </c>
      <c r="I5601" s="4">
        <v>1750</v>
      </c>
      <c r="J5601" s="5" t="s">
        <v>33</v>
      </c>
      <c r="K5601" s="13"/>
    </row>
    <row r="5602" spans="1:11" ht="58.2" thickBot="1">
      <c r="A5602" s="22">
        <f t="shared" si="410"/>
        <v>913</v>
      </c>
      <c r="B5602" s="21"/>
      <c r="C5602" s="3" t="s">
        <v>186</v>
      </c>
      <c r="D5602" s="3" t="str">
        <f>VLOOKUP(C5602,'[1]Chart-of_Accounts (1)'!$B$20:$D$1316,3,)</f>
        <v>Accrued Salaries</v>
      </c>
      <c r="E5602" s="3"/>
      <c r="F5602" s="6" t="str">
        <f t="shared" si="411"/>
        <v>دمج البيانات من نوبل الى نظام يامى -مسلسل-913-اسم الحساب من نوبل-Staff Accrued Salaries-البيان-صرف راتب العامل برويز من عهدة مهندس على العقله-نوع الادخال فى نوبل-Manual</v>
      </c>
      <c r="G5602" s="3" t="s">
        <v>1939</v>
      </c>
      <c r="H5602" s="5">
        <v>800</v>
      </c>
      <c r="I5602" s="5">
        <v>0</v>
      </c>
      <c r="J5602" s="5" t="s">
        <v>33</v>
      </c>
      <c r="K5602" s="13"/>
    </row>
    <row r="5603" spans="1:11" ht="58.2" thickBot="1">
      <c r="A5603" s="22">
        <f t="shared" si="410"/>
        <v>913</v>
      </c>
      <c r="B5603" s="21"/>
      <c r="C5603" s="3" t="s">
        <v>186</v>
      </c>
      <c r="D5603" s="3" t="str">
        <f>VLOOKUP(C5603,'[1]Chart-of_Accounts (1)'!$B$20:$D$1316,3,)</f>
        <v>Accrued Salaries</v>
      </c>
      <c r="E5603" s="3"/>
      <c r="F5603" s="6" t="str">
        <f t="shared" si="411"/>
        <v>دمج البيانات من نوبل الى نظام يامى -مسلسل-913-اسم الحساب من نوبل-Staff Accrued Salaries-البيان-صرف راتب العامل عبدالرحمن الزعبي من عهدة مهندس على العقله-نوع الادخال فى نوبل-Manual</v>
      </c>
      <c r="G5603" s="3" t="s">
        <v>2217</v>
      </c>
      <c r="H5603" s="4">
        <v>1000</v>
      </c>
      <c r="I5603" s="5">
        <v>0</v>
      </c>
      <c r="J5603" s="5" t="s">
        <v>33</v>
      </c>
      <c r="K5603" s="13"/>
    </row>
    <row r="5604" spans="1:11" ht="58.2" thickBot="1">
      <c r="A5604" s="22">
        <f t="shared" si="410"/>
        <v>913</v>
      </c>
      <c r="B5604" s="21"/>
      <c r="C5604" s="3" t="s">
        <v>186</v>
      </c>
      <c r="D5604" s="3" t="str">
        <f>VLOOKUP(C5604,'[1]Chart-of_Accounts (1)'!$B$20:$D$1316,3,)</f>
        <v>Accrued Salaries</v>
      </c>
      <c r="E5604" s="3"/>
      <c r="F5604" s="6" t="str">
        <f t="shared" si="411"/>
        <v>دمج البيانات من نوبل الى نظام يامى -مسلسل-913-اسم الحساب من نوبل-Staff Accrued Salaries-البيان-صرف راتب العامل مهدى من عهدة مهندس على العقله-نوع الادخال فى نوبل-Manual</v>
      </c>
      <c r="G5604" s="3" t="s">
        <v>2218</v>
      </c>
      <c r="H5604" s="4">
        <v>1000</v>
      </c>
      <c r="I5604" s="5">
        <v>0</v>
      </c>
      <c r="J5604" s="5" t="s">
        <v>33</v>
      </c>
      <c r="K5604" s="13"/>
    </row>
    <row r="5605" spans="1:11" ht="58.2" thickBot="1">
      <c r="A5605" s="22">
        <f t="shared" si="410"/>
        <v>913</v>
      </c>
      <c r="B5605" s="21"/>
      <c r="C5605" s="3" t="s">
        <v>18</v>
      </c>
      <c r="D5605" s="3" t="str">
        <f>VLOOKUP(C5605,'[1]Chart-of_Accounts (1)'!$B$20:$D$1316,3,)</f>
        <v>Petty Cash Imprest</v>
      </c>
      <c r="E5605" s="3"/>
      <c r="F5605" s="6" t="str">
        <f t="shared" si="411"/>
        <v>دمج البيانات من نوبل الى نظام يامى -مسلسل-913-اسم الحساب من نوبل-عهدة مهندس علي-البيان-صرف راتب العامل برويز من عهدة مهندس على العقله-نوع الادخال فى نوبل-Manual</v>
      </c>
      <c r="G5605" s="3" t="s">
        <v>1939</v>
      </c>
      <c r="H5605" s="5">
        <v>0</v>
      </c>
      <c r="I5605" s="5">
        <v>800</v>
      </c>
      <c r="J5605" s="5" t="s">
        <v>33</v>
      </c>
      <c r="K5605" s="13"/>
    </row>
    <row r="5606" spans="1:11" ht="58.2" thickBot="1">
      <c r="A5606" s="22">
        <f t="shared" si="410"/>
        <v>913</v>
      </c>
      <c r="B5606" s="21"/>
      <c r="C5606" s="3" t="s">
        <v>18</v>
      </c>
      <c r="D5606" s="3" t="str">
        <f>VLOOKUP(C5606,'[1]Chart-of_Accounts (1)'!$B$20:$D$1316,3,)</f>
        <v>Petty Cash Imprest</v>
      </c>
      <c r="E5606" s="3"/>
      <c r="F5606" s="6" t="str">
        <f t="shared" si="411"/>
        <v>دمج البيانات من نوبل الى نظام يامى -مسلسل-913-اسم الحساب من نوبل-عهدة مهندس علي-البيان-صرف راتب العامل عبدالرحمن الزعبي من عهدة مهندس على العقله-نوع الادخال فى نوبل-Manual</v>
      </c>
      <c r="G5606" s="3" t="s">
        <v>2217</v>
      </c>
      <c r="H5606" s="5">
        <v>0</v>
      </c>
      <c r="I5606" s="4">
        <v>1000</v>
      </c>
      <c r="J5606" s="5" t="s">
        <v>33</v>
      </c>
      <c r="K5606" s="13"/>
    </row>
    <row r="5607" spans="1:11" ht="58.2" thickBot="1">
      <c r="A5607" s="22">
        <f t="shared" si="410"/>
        <v>913</v>
      </c>
      <c r="B5607" s="21"/>
      <c r="C5607" s="3" t="s">
        <v>18</v>
      </c>
      <c r="D5607" s="3" t="str">
        <f>VLOOKUP(C5607,'[1]Chart-of_Accounts (1)'!$B$20:$D$1316,3,)</f>
        <v>Petty Cash Imprest</v>
      </c>
      <c r="E5607" s="3"/>
      <c r="F5607" s="6" t="str">
        <f t="shared" si="411"/>
        <v>دمج البيانات من نوبل الى نظام يامى -مسلسل-913-اسم الحساب من نوبل-عهدة مهندس علي-البيان-صرف راتب العامل مهدى من عهدة مهندس على العقله-نوع الادخال فى نوبل-Manual</v>
      </c>
      <c r="G5607" s="3" t="s">
        <v>2218</v>
      </c>
      <c r="H5607" s="5">
        <v>0</v>
      </c>
      <c r="I5607" s="4">
        <v>1000</v>
      </c>
      <c r="J5607" s="5" t="s">
        <v>33</v>
      </c>
      <c r="K5607" s="13"/>
    </row>
    <row r="5608" spans="1:11" ht="58.2" thickBot="1">
      <c r="A5608" s="22">
        <f t="shared" si="410"/>
        <v>913</v>
      </c>
      <c r="B5608" s="21"/>
      <c r="C5608" s="3" t="s">
        <v>2219</v>
      </c>
      <c r="D5608" s="3" t="str">
        <f>VLOOKUP(C5608,'[1]Chart-of_Accounts (1)'!$B$20:$D$1316,3,)</f>
        <v>Salary Advance</v>
      </c>
      <c r="E5608" s="3"/>
      <c r="F5608" s="6" t="str">
        <f t="shared" si="411"/>
        <v>دمج البيانات من نوبل الى نظام يامى -مسلسل-913-اسم الحساب من نوبل-سلفة فاروق-البيان-سداد جزء من سلفة فيزة العامل فاروق الى عهدة مهندس على العقله-نوع الادخال فى نوبل-Manual</v>
      </c>
      <c r="G5608" s="3" t="s">
        <v>2220</v>
      </c>
      <c r="H5608" s="5">
        <v>0</v>
      </c>
      <c r="I5608" s="5">
        <v>200</v>
      </c>
      <c r="J5608" s="5" t="s">
        <v>33</v>
      </c>
      <c r="K5608" s="13"/>
    </row>
    <row r="5609" spans="1:11" ht="46.8" thickBot="1">
      <c r="A5609" s="22">
        <f t="shared" si="410"/>
        <v>913</v>
      </c>
      <c r="B5609" s="22"/>
      <c r="C5609" s="3" t="s">
        <v>171</v>
      </c>
      <c r="D5609" s="3" t="str">
        <f>VLOOKUP(C5609,'[1]Chart-of_Accounts (1)'!$B$20:$D$1316,3,)</f>
        <v>Petty Cash Imprest</v>
      </c>
      <c r="E5609" s="3"/>
      <c r="F5609" s="6" t="str">
        <f t="shared" si="411"/>
        <v>دمج البيانات من نوبل الى نظام يامى -مسلسل-913-اسم الحساب من نوبل-عهدة الشبراوي-البيان-صرف بدل سكن عن شهر 4-2023 من عهدة الشبراوى-نوع الادخال فى نوبل-Manual</v>
      </c>
      <c r="G5609" s="3" t="s">
        <v>2935</v>
      </c>
      <c r="H5609" s="5">
        <v>0</v>
      </c>
      <c r="I5609" s="4">
        <v>1000</v>
      </c>
      <c r="J5609" s="5" t="s">
        <v>33</v>
      </c>
      <c r="K5609" s="13"/>
    </row>
    <row r="5610" spans="1:11" ht="69.599999999999994" thickBot="1">
      <c r="A5610" s="20">
        <v>914</v>
      </c>
      <c r="B5610" s="20" t="s">
        <v>2259</v>
      </c>
      <c r="C5610" s="6" t="s">
        <v>91</v>
      </c>
      <c r="D5610" s="3" t="str">
        <f>VLOOKUP(C5610,'[1]Chart-of_Accounts (1)'!$B$20:$D$1316,3,)</f>
        <v>Subcontractors</v>
      </c>
      <c r="E5610" s="6"/>
      <c r="F5610" s="6" t="str">
        <f t="shared" si="411"/>
        <v>دمج البيانات من نوبل الى نظام يامى -مسلسل-914-اسم الحساب من نوبل-الشعلة البيضاء-البيان-رقم سند الدفع : 819 - صرف اضافى عمال الشعلة البيضاء شهر 4-2023 من عهدة مهندس على العقله-نوع الادخال فى نوبل-Automatic</v>
      </c>
      <c r="G5610" s="6" t="s">
        <v>2936</v>
      </c>
      <c r="H5610" s="7">
        <v>1575</v>
      </c>
      <c r="I5610" s="8">
        <v>0</v>
      </c>
      <c r="J5610" s="8" t="s">
        <v>14</v>
      </c>
      <c r="K5610" s="13"/>
    </row>
    <row r="5611" spans="1:11" ht="69.599999999999994" thickBot="1">
      <c r="A5611" s="22">
        <f>A5610</f>
        <v>914</v>
      </c>
      <c r="B5611" s="22"/>
      <c r="C5611" s="3" t="s">
        <v>18</v>
      </c>
      <c r="D5611" s="3" t="str">
        <f>VLOOKUP(C5611,'[1]Chart-of_Accounts (1)'!$B$20:$D$1316,3,)</f>
        <v>Petty Cash Imprest</v>
      </c>
      <c r="E5611" s="3"/>
      <c r="F5611" s="6" t="str">
        <f t="shared" si="411"/>
        <v>دمج البيانات من نوبل الى نظام يامى -مسلسل-914-اسم الحساب من نوبل-عهدة مهندس علي-البيان-رقم سند الدفع : 819 - صرف اضافى عمال الشعلة البيضاء شهر 4-2023 من عهدة مهندس على العقله-نوع الادخال فى نوبل-Automatic</v>
      </c>
      <c r="G5611" s="3" t="s">
        <v>2936</v>
      </c>
      <c r="H5611" s="5">
        <v>0</v>
      </c>
      <c r="I5611" s="4">
        <v>1575</v>
      </c>
      <c r="J5611" s="5" t="s">
        <v>14</v>
      </c>
      <c r="K5611" s="13"/>
    </row>
    <row r="5612" spans="1:11" ht="58.2" thickBot="1">
      <c r="A5612" s="20">
        <v>915</v>
      </c>
      <c r="B5612" s="20" t="s">
        <v>2259</v>
      </c>
      <c r="C5612" s="6" t="s">
        <v>97</v>
      </c>
      <c r="D5612" s="3" t="str">
        <f>VLOOKUP(C5612,'[1]Chart-of_Accounts (1)'!$B$20:$D$1316,3,)</f>
        <v>Subcontractors</v>
      </c>
      <c r="E5612" s="6"/>
      <c r="F5612" s="6" t="str">
        <f t="shared" si="411"/>
        <v>دمج البيانات من نوبل الى نظام يامى -مسلسل-915-اسم الحساب من نوبل-سبيس لايت-البيان-رقم سند الدفع : 820 - صرف اضافى عمال سبيس لايت لشهر 4-2022 من عهدة مهندس على العقله-نوع الادخال فى نوبل-Automatic</v>
      </c>
      <c r="G5612" s="6" t="s">
        <v>2937</v>
      </c>
      <c r="H5612" s="8">
        <v>100</v>
      </c>
      <c r="I5612" s="8">
        <v>0</v>
      </c>
      <c r="J5612" s="8" t="s">
        <v>14</v>
      </c>
      <c r="K5612" s="13"/>
    </row>
    <row r="5613" spans="1:11" ht="69.599999999999994" thickBot="1">
      <c r="A5613" s="22">
        <f>A5612</f>
        <v>915</v>
      </c>
      <c r="B5613" s="22"/>
      <c r="C5613" s="3" t="s">
        <v>171</v>
      </c>
      <c r="D5613" s="3" t="str">
        <f>VLOOKUP(C5613,'[1]Chart-of_Accounts (1)'!$B$20:$D$1316,3,)</f>
        <v>Petty Cash Imprest</v>
      </c>
      <c r="E5613" s="3"/>
      <c r="F5613" s="6" t="str">
        <f t="shared" si="411"/>
        <v>دمج البيانات من نوبل الى نظام يامى -مسلسل-915-اسم الحساب من نوبل-عهدة الشبراوي-البيان-رقم سند الدفع : 820 - صرف اضافى عمال سبيس لايت لشهر 4-2022 من عهدة مهندس على العقله-نوع الادخال فى نوبل-Automatic</v>
      </c>
      <c r="G5613" s="3" t="s">
        <v>2937</v>
      </c>
      <c r="H5613" s="5">
        <v>0</v>
      </c>
      <c r="I5613" s="5">
        <v>100</v>
      </c>
      <c r="J5613" s="5" t="s">
        <v>14</v>
      </c>
      <c r="K5613" s="13"/>
    </row>
    <row r="5614" spans="1:11" ht="58.2" thickBot="1">
      <c r="A5614" s="20">
        <v>916</v>
      </c>
      <c r="B5614" s="20" t="s">
        <v>2938</v>
      </c>
      <c r="C5614" s="6" t="s">
        <v>172</v>
      </c>
      <c r="D5614" s="3" t="str">
        <f>VLOOKUP(C5614,'[1]Chart-of_Accounts (1)'!$B$20:$D$1316,3,)</f>
        <v>Petty Cash Imprest</v>
      </c>
      <c r="E5614" s="6"/>
      <c r="F5614" s="6" t="str">
        <f t="shared" si="411"/>
        <v>دمج البيانات من نوبل الى نظام يامى -مسلسل-916-اسم الحساب من نوبل-عهدة حمد-البيان-رقم سند الدفع : 821 - صرف عهدة لحمد عليان من مصرف ابوظبي الاسلامى-نوع الادخال فى نوبل-Automatic</v>
      </c>
      <c r="G5614" s="6" t="s">
        <v>2939</v>
      </c>
      <c r="H5614" s="7">
        <v>100000</v>
      </c>
      <c r="I5614" s="8">
        <v>0</v>
      </c>
      <c r="J5614" s="8" t="s">
        <v>14</v>
      </c>
      <c r="K5614" s="13"/>
    </row>
    <row r="5615" spans="1:11" ht="58.2" thickBot="1">
      <c r="A5615" s="22">
        <f>A5614</f>
        <v>916</v>
      </c>
      <c r="B5615" s="22"/>
      <c r="C5615" s="3" t="s">
        <v>13</v>
      </c>
      <c r="D5615" s="3" t="str">
        <f>VLOOKUP(C5615,'[1]Chart-of_Accounts (1)'!$B$20:$D$1316,3,)</f>
        <v>مصرف ابوظبي الاسلامى</v>
      </c>
      <c r="E5615" s="3"/>
      <c r="F5615" s="6" t="str">
        <f t="shared" si="411"/>
        <v>دمج البيانات من نوبل الى نظام يامى -مسلسل-916-اسم الحساب من نوبل-مصرف ابوظبي الاسلامى-البيان-رقم سند الدفع : 821 - عــــن : - رقم الشيك : 502295-نوع الادخال فى نوبل-Automatic</v>
      </c>
      <c r="G5615" s="3" t="s">
        <v>2940</v>
      </c>
      <c r="H5615" s="5">
        <v>0</v>
      </c>
      <c r="I5615" s="4">
        <v>100000</v>
      </c>
      <c r="J5615" s="5" t="s">
        <v>14</v>
      </c>
      <c r="K5615" s="13"/>
    </row>
    <row r="5616" spans="1:11" ht="58.2" thickBot="1">
      <c r="A5616" s="20">
        <v>917</v>
      </c>
      <c r="B5616" s="20" t="s">
        <v>2938</v>
      </c>
      <c r="C5616" s="6" t="s">
        <v>18</v>
      </c>
      <c r="D5616" s="3" t="str">
        <f>VLOOKUP(C5616,'[1]Chart-of_Accounts (1)'!$B$20:$D$1316,3,)</f>
        <v>Petty Cash Imprest</v>
      </c>
      <c r="E5616" s="6"/>
      <c r="F5616" s="6" t="str">
        <f t="shared" si="411"/>
        <v>دمج البيانات من نوبل الى نظام يامى -مسلسل-917-اسم الحساب من نوبل-عهدة مهندس علي-البيان-رقم سند الدفع : 822 - صرف عهدة للمهندس على العقله من عهدة حمد عليان-نوع الادخال فى نوبل-Automatic</v>
      </c>
      <c r="G5616" s="6" t="s">
        <v>2941</v>
      </c>
      <c r="H5616" s="7">
        <v>78000</v>
      </c>
      <c r="I5616" s="8">
        <v>0</v>
      </c>
      <c r="J5616" s="8" t="s">
        <v>14</v>
      </c>
      <c r="K5616" s="13"/>
    </row>
    <row r="5617" spans="1:11" ht="58.2" thickBot="1">
      <c r="A5617" s="22">
        <f>A5616</f>
        <v>917</v>
      </c>
      <c r="B5617" s="22"/>
      <c r="C5617" s="3" t="s">
        <v>172</v>
      </c>
      <c r="D5617" s="3" t="str">
        <f>VLOOKUP(C5617,'[1]Chart-of_Accounts (1)'!$B$20:$D$1316,3,)</f>
        <v>Petty Cash Imprest</v>
      </c>
      <c r="E5617" s="3"/>
      <c r="F5617" s="6" t="str">
        <f t="shared" si="411"/>
        <v>دمج البيانات من نوبل الى نظام يامى -مسلسل-917-اسم الحساب من نوبل-عهدة حمد-البيان-رقم سند الدفع : 822 - صرف عهدة للمهندس على العقله من عهدة حمد عليان-نوع الادخال فى نوبل-Automatic</v>
      </c>
      <c r="G5617" s="3" t="s">
        <v>2941</v>
      </c>
      <c r="H5617" s="5">
        <v>0</v>
      </c>
      <c r="I5617" s="4">
        <v>78000</v>
      </c>
      <c r="J5617" s="5" t="s">
        <v>14</v>
      </c>
      <c r="K5617" s="13"/>
    </row>
    <row r="5618" spans="1:11" ht="58.2" thickBot="1">
      <c r="A5618" s="20">
        <v>918</v>
      </c>
      <c r="B5618" s="20" t="s">
        <v>2938</v>
      </c>
      <c r="C5618" s="6" t="s">
        <v>72</v>
      </c>
      <c r="D5618" s="3" t="str">
        <f>VLOOKUP(C5618,'[1]Chart-of_Accounts (1)'!$B$20:$D$1316,3,)</f>
        <v>Accounts Payables</v>
      </c>
      <c r="E5618" s="6"/>
      <c r="F5618" s="6" t="str">
        <f t="shared" si="411"/>
        <v>دمج البيانات من نوبل الى نظام يامى -مسلسل-918-اسم الحساب من نوبل-مؤسسة الأزمان جولدن-البيان-رقم سند الدفع : 823 - صرف دفعه من الحساب من عهدة مهندس على العقله-نوع الادخال فى نوبل-Automatic</v>
      </c>
      <c r="G5618" s="6" t="s">
        <v>2942</v>
      </c>
      <c r="H5618" s="7">
        <v>10000</v>
      </c>
      <c r="I5618" s="8">
        <v>0</v>
      </c>
      <c r="J5618" s="8" t="s">
        <v>14</v>
      </c>
      <c r="K5618" s="13"/>
    </row>
    <row r="5619" spans="1:11" ht="58.2" thickBot="1">
      <c r="A5619" s="22">
        <f>A5618</f>
        <v>918</v>
      </c>
      <c r="B5619" s="22"/>
      <c r="C5619" s="3" t="s">
        <v>18</v>
      </c>
      <c r="D5619" s="3" t="str">
        <f>VLOOKUP(C5619,'[1]Chart-of_Accounts (1)'!$B$20:$D$1316,3,)</f>
        <v>Petty Cash Imprest</v>
      </c>
      <c r="E5619" s="3"/>
      <c r="F5619" s="6" t="str">
        <f t="shared" si="411"/>
        <v>دمج البيانات من نوبل الى نظام يامى -مسلسل-918-اسم الحساب من نوبل-عهدة مهندس علي-البيان-رقم سند الدفع : 823 - صرف دفعه من الحساب من عهدة مهندس على العقله-نوع الادخال فى نوبل-Automatic</v>
      </c>
      <c r="G5619" s="3" t="s">
        <v>2942</v>
      </c>
      <c r="H5619" s="5">
        <v>0</v>
      </c>
      <c r="I5619" s="4">
        <v>10000</v>
      </c>
      <c r="J5619" s="5" t="s">
        <v>14</v>
      </c>
      <c r="K5619" s="13"/>
    </row>
    <row r="5620" spans="1:11" ht="58.2" thickBot="1">
      <c r="A5620" s="20">
        <v>919</v>
      </c>
      <c r="B5620" s="20" t="s">
        <v>2938</v>
      </c>
      <c r="C5620" s="6" t="s">
        <v>173</v>
      </c>
      <c r="D5620" s="3" t="str">
        <f>VLOOKUP(C5620,'[1]Chart-of_Accounts (1)'!$B$20:$D$1316,3,)</f>
        <v>Petty Cash Imprest</v>
      </c>
      <c r="E5620" s="6"/>
      <c r="F5620" s="6" t="str">
        <f t="shared" si="411"/>
        <v>دمج البيانات من نوبل الى نظام يامى -مسلسل-919-اسم الحساب من نوبل-عهدة قاسم-البيان-رقم سند الدفع : 824 - صرف عهدة للفورمن قاسم من عهدة مهندس على العقله-نوع الادخال فى نوبل-Automatic</v>
      </c>
      <c r="G5620" s="6" t="s">
        <v>2943</v>
      </c>
      <c r="H5620" s="7">
        <v>1000</v>
      </c>
      <c r="I5620" s="8">
        <v>0</v>
      </c>
      <c r="J5620" s="8" t="s">
        <v>14</v>
      </c>
      <c r="K5620" s="13"/>
    </row>
    <row r="5621" spans="1:11" ht="58.2" thickBot="1">
      <c r="A5621" s="22">
        <f>A5620</f>
        <v>919</v>
      </c>
      <c r="B5621" s="22"/>
      <c r="C5621" s="3" t="s">
        <v>18</v>
      </c>
      <c r="D5621" s="3" t="str">
        <f>VLOOKUP(C5621,'[1]Chart-of_Accounts (1)'!$B$20:$D$1316,3,)</f>
        <v>Petty Cash Imprest</v>
      </c>
      <c r="E5621" s="3"/>
      <c r="F5621" s="6" t="str">
        <f t="shared" si="411"/>
        <v>دمج البيانات من نوبل الى نظام يامى -مسلسل-919-اسم الحساب من نوبل-عهدة مهندس علي-البيان-رقم سند الدفع : 824 - صرف عهدة للفورمن قاسم من عهدة مهندس على العقله-نوع الادخال فى نوبل-Automatic</v>
      </c>
      <c r="G5621" s="3" t="s">
        <v>2943</v>
      </c>
      <c r="H5621" s="5">
        <v>0</v>
      </c>
      <c r="I5621" s="4">
        <v>1000</v>
      </c>
      <c r="J5621" s="5" t="s">
        <v>14</v>
      </c>
      <c r="K5621" s="13"/>
    </row>
    <row r="5622" spans="1:11" ht="58.2" thickBot="1">
      <c r="A5622" s="20">
        <v>920</v>
      </c>
      <c r="B5622" s="20" t="s">
        <v>2938</v>
      </c>
      <c r="C5622" s="6" t="s">
        <v>39</v>
      </c>
      <c r="D5622" s="3" t="str">
        <f>VLOOKUP(C5622,'[1]Chart-of_Accounts (1)'!$B$20:$D$1316,3,)</f>
        <v>Accounts Payables</v>
      </c>
      <c r="E5622" s="6"/>
      <c r="F5622" s="6" t="str">
        <f t="shared" si="411"/>
        <v>دمج البيانات من نوبل الى نظام يامى -مسلسل-920-اسم الحساب من نوبل-الزينة لأعمال الألمونيوم والزجاج-البيان-رقم سند الدفع : 825 - صرف دفعه من الحساب من عهدة مهندس على العقله-نوع الادخال فى نوبل-Automatic</v>
      </c>
      <c r="G5622" s="6" t="s">
        <v>2944</v>
      </c>
      <c r="H5622" s="7">
        <v>10000</v>
      </c>
      <c r="I5622" s="8">
        <v>0</v>
      </c>
      <c r="J5622" s="8" t="s">
        <v>14</v>
      </c>
      <c r="K5622" s="13"/>
    </row>
    <row r="5623" spans="1:11" ht="58.2" thickBot="1">
      <c r="A5623" s="22">
        <f>A5622</f>
        <v>920</v>
      </c>
      <c r="B5623" s="22"/>
      <c r="C5623" s="3" t="s">
        <v>18</v>
      </c>
      <c r="D5623" s="3" t="str">
        <f>VLOOKUP(C5623,'[1]Chart-of_Accounts (1)'!$B$20:$D$1316,3,)</f>
        <v>Petty Cash Imprest</v>
      </c>
      <c r="E5623" s="3"/>
      <c r="F5623" s="6" t="str">
        <f t="shared" si="411"/>
        <v>دمج البيانات من نوبل الى نظام يامى -مسلسل-920-اسم الحساب من نوبل-عهدة مهندس علي-البيان-رقم سند الدفع : 825 - صرف دفعه من الحساب من عهدة مهندس على العقله-نوع الادخال فى نوبل-Automatic</v>
      </c>
      <c r="G5623" s="3" t="s">
        <v>2944</v>
      </c>
      <c r="H5623" s="5">
        <v>0</v>
      </c>
      <c r="I5623" s="4">
        <v>10000</v>
      </c>
      <c r="J5623" s="5" t="s">
        <v>14</v>
      </c>
      <c r="K5623" s="13"/>
    </row>
    <row r="5624" spans="1:11" ht="69.599999999999994" thickBot="1">
      <c r="A5624" s="20">
        <v>921</v>
      </c>
      <c r="B5624" s="20" t="s">
        <v>2938</v>
      </c>
      <c r="C5624" s="6" t="s">
        <v>2238</v>
      </c>
      <c r="D5624" s="3" t="str">
        <f>VLOOKUP(C5624,'[1]Chart-of_Accounts (1)'!$B$20:$D$1316,3,)</f>
        <v>Accounts Payables</v>
      </c>
      <c r="E5624" s="6"/>
      <c r="F5624" s="6" t="str">
        <f t="shared" si="411"/>
        <v>دمج البيانات من نوبل الى نظام يامى -مسلسل-921-اسم الحساب من نوبل-ورشة محمد المزروعى للحدادة والنجارة-البيان-رقم سند الدفع : 826 - صرف دفعه من الحساب من عهدة مهندس على العقله-نوع الادخال فى نوبل-Automatic</v>
      </c>
      <c r="G5624" s="6" t="s">
        <v>2945</v>
      </c>
      <c r="H5624" s="7">
        <v>2000</v>
      </c>
      <c r="I5624" s="8">
        <v>0</v>
      </c>
      <c r="J5624" s="8" t="s">
        <v>14</v>
      </c>
      <c r="K5624" s="13"/>
    </row>
    <row r="5625" spans="1:11" ht="58.2" thickBot="1">
      <c r="A5625" s="22">
        <f>A5624</f>
        <v>921</v>
      </c>
      <c r="B5625" s="22"/>
      <c r="C5625" s="3" t="s">
        <v>18</v>
      </c>
      <c r="D5625" s="3" t="str">
        <f>VLOOKUP(C5625,'[1]Chart-of_Accounts (1)'!$B$20:$D$1316,3,)</f>
        <v>Petty Cash Imprest</v>
      </c>
      <c r="E5625" s="3"/>
      <c r="F5625" s="6" t="str">
        <f t="shared" si="411"/>
        <v>دمج البيانات من نوبل الى نظام يامى -مسلسل-921-اسم الحساب من نوبل-عهدة مهندس علي-البيان-رقم سند الدفع : 826 - صرف دفعه من الحساب من عهدة مهندس على العقله-نوع الادخال فى نوبل-Automatic</v>
      </c>
      <c r="G5625" s="3" t="s">
        <v>2945</v>
      </c>
      <c r="H5625" s="5">
        <v>0</v>
      </c>
      <c r="I5625" s="4">
        <v>2000</v>
      </c>
      <c r="J5625" s="5" t="s">
        <v>14</v>
      </c>
      <c r="K5625" s="13"/>
    </row>
    <row r="5626" spans="1:11" ht="58.2" thickBot="1">
      <c r="A5626" s="20">
        <v>922</v>
      </c>
      <c r="B5626" s="20" t="s">
        <v>2938</v>
      </c>
      <c r="C5626" s="6" t="s">
        <v>69</v>
      </c>
      <c r="D5626" s="3" t="str">
        <f>VLOOKUP(C5626,'[1]Chart-of_Accounts (1)'!$B$20:$D$1316,3,)</f>
        <v>Accounts Payables</v>
      </c>
      <c r="E5626" s="6"/>
      <c r="F5626" s="6" t="str">
        <f t="shared" si="411"/>
        <v>دمج البيانات من نوبل الى نظام يامى -مسلسل-922-اسم الحساب من نوبل-منجرة الخيالى-البيان-رقم سند الدفع : 827 - صرف دفعه من الحساب من عهدة مهندس على العقله-نوع الادخال فى نوبل-Automatic</v>
      </c>
      <c r="G5626" s="6" t="s">
        <v>2946</v>
      </c>
      <c r="H5626" s="7">
        <v>2500</v>
      </c>
      <c r="I5626" s="8">
        <v>0</v>
      </c>
      <c r="J5626" s="8" t="s">
        <v>14</v>
      </c>
      <c r="K5626" s="13"/>
    </row>
    <row r="5627" spans="1:11" ht="58.2" thickBot="1">
      <c r="A5627" s="22">
        <f>A5626</f>
        <v>922</v>
      </c>
      <c r="B5627" s="22"/>
      <c r="C5627" s="3" t="s">
        <v>18</v>
      </c>
      <c r="D5627" s="3" t="str">
        <f>VLOOKUP(C5627,'[1]Chart-of_Accounts (1)'!$B$20:$D$1316,3,)</f>
        <v>Petty Cash Imprest</v>
      </c>
      <c r="E5627" s="3"/>
      <c r="F5627" s="6" t="str">
        <f t="shared" si="411"/>
        <v>دمج البيانات من نوبل الى نظام يامى -مسلسل-922-اسم الحساب من نوبل-عهدة مهندس علي-البيان-رقم سند الدفع : 827 - صرف دفعه من الحساب من عهدة مهندس على العقله-نوع الادخال فى نوبل-Automatic</v>
      </c>
      <c r="G5627" s="3" t="s">
        <v>2946</v>
      </c>
      <c r="H5627" s="5">
        <v>0</v>
      </c>
      <c r="I5627" s="4">
        <v>2500</v>
      </c>
      <c r="J5627" s="5" t="s">
        <v>14</v>
      </c>
      <c r="K5627" s="13"/>
    </row>
    <row r="5628" spans="1:11" ht="58.2" thickBot="1">
      <c r="A5628" s="20">
        <v>923</v>
      </c>
      <c r="B5628" s="20" t="s">
        <v>2938</v>
      </c>
      <c r="C5628" s="6" t="s">
        <v>89</v>
      </c>
      <c r="D5628" s="3" t="str">
        <f>VLOOKUP(C5628,'[1]Chart-of_Accounts (1)'!$B$20:$D$1316,3,)</f>
        <v>Subcontractors</v>
      </c>
      <c r="E5628" s="6"/>
      <c r="F5628" s="6" t="str">
        <f t="shared" si="411"/>
        <v>دمج البيانات من نوبل الى نظام يامى -مسلسل-923-اسم الحساب من نوبل-الخيول للتمديدات الصحية-البيان-رقم سند الدفع : 828 - صرف دفعه من الحساب من عهدة مهندس على العقله-نوع الادخال فى نوبل-Automatic</v>
      </c>
      <c r="G5628" s="6" t="s">
        <v>2947</v>
      </c>
      <c r="H5628" s="7">
        <v>20000</v>
      </c>
      <c r="I5628" s="8">
        <v>0</v>
      </c>
      <c r="J5628" s="8" t="s">
        <v>14</v>
      </c>
      <c r="K5628" s="13"/>
    </row>
    <row r="5629" spans="1:11" ht="58.2" thickBot="1">
      <c r="A5629" s="22">
        <f>A5628</f>
        <v>923</v>
      </c>
      <c r="B5629" s="22"/>
      <c r="C5629" s="3" t="s">
        <v>18</v>
      </c>
      <c r="D5629" s="3" t="str">
        <f>VLOOKUP(C5629,'[1]Chart-of_Accounts (1)'!$B$20:$D$1316,3,)</f>
        <v>Petty Cash Imprest</v>
      </c>
      <c r="E5629" s="3"/>
      <c r="F5629" s="6" t="str">
        <f t="shared" si="411"/>
        <v>دمج البيانات من نوبل الى نظام يامى -مسلسل-923-اسم الحساب من نوبل-عهدة مهندس علي-البيان-رقم سند الدفع : 828 - صرف دفعه من الحساب من عهدة مهندس على العقله-نوع الادخال فى نوبل-Automatic</v>
      </c>
      <c r="G5629" s="3" t="s">
        <v>2947</v>
      </c>
      <c r="H5629" s="5">
        <v>0</v>
      </c>
      <c r="I5629" s="4">
        <v>20000</v>
      </c>
      <c r="J5629" s="5" t="s">
        <v>14</v>
      </c>
      <c r="K5629" s="13"/>
    </row>
    <row r="5630" spans="1:11" ht="58.2" thickBot="1">
      <c r="A5630" s="20">
        <v>924</v>
      </c>
      <c r="B5630" s="20" t="s">
        <v>2938</v>
      </c>
      <c r="C5630" s="6" t="s">
        <v>21</v>
      </c>
      <c r="D5630" s="3" t="str">
        <f>VLOOKUP(C5630,'[1]Chart-of_Accounts (1)'!$B$20:$D$1316,3,)</f>
        <v>Petty Cash Imprest</v>
      </c>
      <c r="E5630" s="6"/>
      <c r="F5630" s="6" t="str">
        <f t="shared" si="411"/>
        <v>دمج البيانات من نوبل الى نظام يامى -مسلسل-924-اسم الحساب من نوبل-عهدة شبير-البيان-رقم سند الدفع : 829 - صرف عهدة للفورمن شبير من عهدة مهندس على العقله-نوع الادخال فى نوبل-Automatic</v>
      </c>
      <c r="G5630" s="6" t="s">
        <v>2948</v>
      </c>
      <c r="H5630" s="7">
        <v>1500</v>
      </c>
      <c r="I5630" s="8">
        <v>0</v>
      </c>
      <c r="J5630" s="8" t="s">
        <v>14</v>
      </c>
      <c r="K5630" s="13"/>
    </row>
    <row r="5631" spans="1:11" ht="58.2" thickBot="1">
      <c r="A5631" s="22">
        <f>A5630</f>
        <v>924</v>
      </c>
      <c r="B5631" s="22"/>
      <c r="C5631" s="3" t="s">
        <v>18</v>
      </c>
      <c r="D5631" s="3" t="str">
        <f>VLOOKUP(C5631,'[1]Chart-of_Accounts (1)'!$B$20:$D$1316,3,)</f>
        <v>Petty Cash Imprest</v>
      </c>
      <c r="E5631" s="3"/>
      <c r="F5631" s="6" t="str">
        <f t="shared" si="411"/>
        <v>دمج البيانات من نوبل الى نظام يامى -مسلسل-924-اسم الحساب من نوبل-عهدة مهندس علي-البيان-رقم سند الدفع : 829 - صرف عهدة للفورمن شبير من عهدة مهندس على العقله-نوع الادخال فى نوبل-Automatic</v>
      </c>
      <c r="G5631" s="3" t="s">
        <v>2948</v>
      </c>
      <c r="H5631" s="5">
        <v>0</v>
      </c>
      <c r="I5631" s="4">
        <v>1500</v>
      </c>
      <c r="J5631" s="5" t="s">
        <v>14</v>
      </c>
      <c r="K5631" s="13"/>
    </row>
    <row r="5632" spans="1:11" ht="58.2" thickBot="1">
      <c r="A5632" s="20">
        <v>925</v>
      </c>
      <c r="B5632" s="23">
        <v>45205</v>
      </c>
      <c r="C5632" s="6" t="s">
        <v>103</v>
      </c>
      <c r="D5632" s="3" t="str">
        <f>VLOOKUP(C5632,'[1]Chart-of_Accounts (1)'!$B$20:$D$1316,3,)</f>
        <v>Subcontractors</v>
      </c>
      <c r="E5632" s="6"/>
      <c r="F5632" s="6" t="str">
        <f t="shared" si="411"/>
        <v>دمج البيانات من نوبل الى نظام يامى -مسلسل-925-اسم الحساب من نوبل-مقاول سبيس لايت-البيان-رقم سند الدفع : 830 - اعمال صيانة الفورسلينج لموقع مؤسسة المزروعى-نوع الادخال فى نوبل-Automatic</v>
      </c>
      <c r="G5632" s="6" t="s">
        <v>2949</v>
      </c>
      <c r="H5632" s="8">
        <v>300</v>
      </c>
      <c r="I5632" s="8">
        <v>0</v>
      </c>
      <c r="J5632" s="8" t="s">
        <v>14</v>
      </c>
      <c r="K5632" s="13"/>
    </row>
    <row r="5633" spans="1:11" ht="58.2" thickBot="1">
      <c r="A5633" s="22">
        <f>A5632</f>
        <v>925</v>
      </c>
      <c r="B5633" s="25"/>
      <c r="C5633" s="3" t="s">
        <v>100</v>
      </c>
      <c r="D5633" s="3" t="str">
        <f>VLOOKUP(C5633,'[1]Chart-of_Accounts (1)'!$B$20:$D$1316,3,)</f>
        <v>Subcontractors</v>
      </c>
      <c r="E5633" s="3"/>
      <c r="F5633" s="6" t="str">
        <f t="shared" si="411"/>
        <v>دمج البيانات من نوبل الى نظام يامى -مسلسل-925-اسم الحساب من نوبل-قمر الزمان-البيان-رقم سند الدفع : 830 - اعمال صيانة الفورسلينج لموقع مؤسسة المزروعى-نوع الادخال فى نوبل-Automatic</v>
      </c>
      <c r="G5633" s="3" t="s">
        <v>2949</v>
      </c>
      <c r="H5633" s="5">
        <v>0</v>
      </c>
      <c r="I5633" s="5">
        <v>300</v>
      </c>
      <c r="J5633" s="5" t="s">
        <v>14</v>
      </c>
      <c r="K5633" s="13"/>
    </row>
    <row r="5634" spans="1:11" ht="58.2" thickBot="1">
      <c r="A5634" s="20">
        <v>926</v>
      </c>
      <c r="B5634" s="23">
        <v>45205</v>
      </c>
      <c r="C5634" s="6" t="s">
        <v>100</v>
      </c>
      <c r="D5634" s="3" t="str">
        <f>VLOOKUP(C5634,'[1]Chart-of_Accounts (1)'!$B$20:$D$1316,3,)</f>
        <v>Subcontractors</v>
      </c>
      <c r="E5634" s="6"/>
      <c r="F5634" s="6" t="str">
        <f t="shared" si="411"/>
        <v>دمج البيانات من نوبل الى نظام يامى -مسلسل-926-اسم الحساب من نوبل-قمر الزمان-البيان-رقم سند الدفع : 831 - باقى قيمة مستخلصات شهر 5--2023 من مصرف ابوظبي الاسلامى-نوع الادخال فى نوبل-Automatic</v>
      </c>
      <c r="G5634" s="6" t="s">
        <v>2950</v>
      </c>
      <c r="H5634" s="7">
        <v>11500</v>
      </c>
      <c r="I5634" s="8">
        <v>0</v>
      </c>
      <c r="J5634" s="8" t="s">
        <v>14</v>
      </c>
      <c r="K5634" s="13"/>
    </row>
    <row r="5635" spans="1:11" ht="58.2" thickBot="1">
      <c r="A5635" s="22">
        <f>A5634</f>
        <v>926</v>
      </c>
      <c r="B5635" s="25"/>
      <c r="C5635" s="3" t="s">
        <v>13</v>
      </c>
      <c r="D5635" s="3" t="str">
        <f>VLOOKUP(C5635,'[1]Chart-of_Accounts (1)'!$B$20:$D$1316,3,)</f>
        <v>مصرف ابوظبي الاسلامى</v>
      </c>
      <c r="E5635" s="3"/>
      <c r="F5635" s="6" t="str">
        <f t="shared" si="411"/>
        <v>دمج البيانات من نوبل الى نظام يامى -مسلسل-926-اسم الحساب من نوبل-مصرف ابوظبي الاسلامى-البيان-رقم سند الدفع : 831 - عــــن : - رقم الشيك : 502293-نوع الادخال فى نوبل-Automatic</v>
      </c>
      <c r="G5635" s="3" t="s">
        <v>2951</v>
      </c>
      <c r="H5635" s="5">
        <v>0</v>
      </c>
      <c r="I5635" s="4">
        <v>11500</v>
      </c>
      <c r="J5635" s="5" t="s">
        <v>14</v>
      </c>
      <c r="K5635" s="13"/>
    </row>
    <row r="5636" spans="1:11" ht="58.2" thickBot="1">
      <c r="A5636" s="20">
        <v>927</v>
      </c>
      <c r="B5636" s="23">
        <v>45205</v>
      </c>
      <c r="C5636" s="6" t="s">
        <v>579</v>
      </c>
      <c r="D5636" s="3" t="str">
        <f>VLOOKUP(C5636,'[1]Chart-of_Accounts (1)'!$B$20:$D$1316,3,)</f>
        <v>Subcontractors</v>
      </c>
      <c r="E5636" s="6"/>
      <c r="F5636" s="6" t="str">
        <f t="shared" si="411"/>
        <v>دمج البيانات من نوبل الى نظام يامى -مسلسل-927-اسم الحساب من نوبل-بانسى للصيانة العامة-البيان-رقم سند الدفع : 832 - صرف دفعه من الحساب من مصرف ابوظبي الاسلامى-نوع الادخال فى نوبل-Automatic</v>
      </c>
      <c r="G5636" s="6" t="s">
        <v>2952</v>
      </c>
      <c r="H5636" s="7">
        <v>3000</v>
      </c>
      <c r="I5636" s="8">
        <v>0</v>
      </c>
      <c r="J5636" s="8" t="s">
        <v>14</v>
      </c>
      <c r="K5636" s="13"/>
    </row>
    <row r="5637" spans="1:11" ht="58.2" thickBot="1">
      <c r="A5637" s="22">
        <f>A5636</f>
        <v>927</v>
      </c>
      <c r="B5637" s="25"/>
      <c r="C5637" s="3" t="s">
        <v>13</v>
      </c>
      <c r="D5637" s="3" t="str">
        <f>VLOOKUP(C5637,'[1]Chart-of_Accounts (1)'!$B$20:$D$1316,3,)</f>
        <v>مصرف ابوظبي الاسلامى</v>
      </c>
      <c r="E5637" s="3"/>
      <c r="F5637" s="6" t="str">
        <f t="shared" si="411"/>
        <v>دمج البيانات من نوبل الى نظام يامى -مسلسل-927-اسم الحساب من نوبل-مصرف ابوظبي الاسلامى-البيان-رقم سند الدفع : 832 - عــــن : - رقم الشيك : 502292-نوع الادخال فى نوبل-Automatic</v>
      </c>
      <c r="G5637" s="3" t="s">
        <v>2953</v>
      </c>
      <c r="H5637" s="5">
        <v>0</v>
      </c>
      <c r="I5637" s="4">
        <v>3000</v>
      </c>
      <c r="J5637" s="5" t="s">
        <v>14</v>
      </c>
      <c r="K5637" s="13"/>
    </row>
    <row r="5638" spans="1:11" ht="58.2" thickBot="1">
      <c r="A5638" s="20">
        <v>928</v>
      </c>
      <c r="B5638" s="23">
        <v>45266</v>
      </c>
      <c r="C5638" s="6" t="s">
        <v>171</v>
      </c>
      <c r="D5638" s="3" t="str">
        <f>VLOOKUP(C5638,'[1]Chart-of_Accounts (1)'!$B$20:$D$1316,3,)</f>
        <v>Petty Cash Imprest</v>
      </c>
      <c r="E5638" s="6"/>
      <c r="F5638" s="6" t="str">
        <f t="shared" si="411"/>
        <v>دمج البيانات من نوبل الى نظام يامى -مسلسل-928-اسم الحساب من نوبل-عهدة الشبراوي-البيان-رقم سند الدفع : 833 - صرف عهدة للشبراوى من مصرف ابوظبي الاسلامى-نوع الادخال فى نوبل-Automatic</v>
      </c>
      <c r="G5638" s="6" t="s">
        <v>2954</v>
      </c>
      <c r="H5638" s="7">
        <v>100000</v>
      </c>
      <c r="I5638" s="8">
        <v>0</v>
      </c>
      <c r="J5638" s="8" t="s">
        <v>14</v>
      </c>
      <c r="K5638" s="13"/>
    </row>
    <row r="5639" spans="1:11" ht="58.2" thickBot="1">
      <c r="A5639" s="22">
        <f>A5638</f>
        <v>928</v>
      </c>
      <c r="B5639" s="25"/>
      <c r="C5639" s="3" t="s">
        <v>13</v>
      </c>
      <c r="D5639" s="3" t="str">
        <f>VLOOKUP(C5639,'[1]Chart-of_Accounts (1)'!$B$20:$D$1316,3,)</f>
        <v>مصرف ابوظبي الاسلامى</v>
      </c>
      <c r="E5639" s="3"/>
      <c r="F5639" s="6" t="str">
        <f t="shared" ref="F5639:F5702" si="412">CONCATENATE("دمج البيانات من نوبل الى نظام يامى ","-","مسلسل","-",A5639,"-","اسم الحساب من نوبل","-",C5639,"-","البيان","-",G5639,"-","نوع الادخال فى نوبل","-",J5639)</f>
        <v>دمج البيانات من نوبل الى نظام يامى -مسلسل-928-اسم الحساب من نوبل-مصرف ابوظبي الاسلامى-البيان-رقم سند الدفع : 833 - عــــن : - رقم الشيك : 502294-نوع الادخال فى نوبل-Automatic</v>
      </c>
      <c r="G5639" s="3" t="s">
        <v>2955</v>
      </c>
      <c r="H5639" s="5">
        <v>0</v>
      </c>
      <c r="I5639" s="4">
        <v>100000</v>
      </c>
      <c r="J5639" s="5" t="s">
        <v>14</v>
      </c>
      <c r="K5639" s="13"/>
    </row>
    <row r="5640" spans="1:11" ht="69.599999999999994" thickBot="1">
      <c r="A5640" s="20">
        <v>929</v>
      </c>
      <c r="B5640" s="23">
        <v>44931</v>
      </c>
      <c r="C5640" s="6" t="s">
        <v>147</v>
      </c>
      <c r="D5640" s="3" t="str">
        <f>VLOOKUP(C5640,'[1]Chart-of_Accounts (1)'!$B$20:$D$1316,3,)</f>
        <v>PDC Payable</v>
      </c>
      <c r="E5640" s="6"/>
      <c r="F5640" s="6" t="str">
        <f t="shared" si="412"/>
        <v>دمج البيانات من نوبل الى نظام يامى -مسلسل-929-اسم الحساب من نوبل-Pdc's Issued-البيان-شيكات اجلة صادرة شيك : 502140 حصلت فى البنك (قيمة فواتير شهر 1-2023 من مصرف ابوظبي الاسلامى)-نوع الادخال فى نوبل-Automatic</v>
      </c>
      <c r="G5640" s="6" t="s">
        <v>2956</v>
      </c>
      <c r="H5640" s="7">
        <v>87600</v>
      </c>
      <c r="I5640" s="8">
        <v>0</v>
      </c>
      <c r="J5640" s="8" t="s">
        <v>14</v>
      </c>
      <c r="K5640" s="13"/>
    </row>
    <row r="5641" spans="1:11" ht="69.599999999999994" thickBot="1">
      <c r="A5641" s="22">
        <f>A5640</f>
        <v>929</v>
      </c>
      <c r="B5641" s="25"/>
      <c r="C5641" s="3" t="s">
        <v>13</v>
      </c>
      <c r="D5641" s="3" t="str">
        <f>VLOOKUP(C5641,'[1]Chart-of_Accounts (1)'!$B$20:$D$1316,3,)</f>
        <v>مصرف ابوظبي الاسلامى</v>
      </c>
      <c r="E5641" s="3"/>
      <c r="F5641" s="6" t="str">
        <f t="shared" si="412"/>
        <v>دمج البيانات من نوبل الى نظام يامى -مسلسل-929-اسم الحساب من نوبل-مصرف ابوظبي الاسلامى-البيان-شيكات اجلة صادرة شيك : 502140 حصلت فى البنك (قيمة فواتير شهر 1-2023 من مصرف ابوظبي الاسلامى)-نوع الادخال فى نوبل-Automatic</v>
      </c>
      <c r="G5641" s="3" t="s">
        <v>2956</v>
      </c>
      <c r="H5641" s="5">
        <v>0</v>
      </c>
      <c r="I5641" s="4">
        <v>87600</v>
      </c>
      <c r="J5641" s="5" t="s">
        <v>14</v>
      </c>
      <c r="K5641" s="13"/>
    </row>
    <row r="5642" spans="1:11" ht="69.599999999999994" thickBot="1">
      <c r="A5642" s="20">
        <v>930</v>
      </c>
      <c r="B5642" s="23">
        <v>44931</v>
      </c>
      <c r="C5642" s="6" t="s">
        <v>147</v>
      </c>
      <c r="D5642" s="3" t="str">
        <f>VLOOKUP(C5642,'[1]Chart-of_Accounts (1)'!$B$20:$D$1316,3,)</f>
        <v>PDC Payable</v>
      </c>
      <c r="E5642" s="6"/>
      <c r="F5642" s="6" t="str">
        <f t="shared" si="412"/>
        <v>دمج البيانات من نوبل الى نظام يامى -مسلسل-930-اسم الحساب من نوبل-Pdc's Issued-البيان-شيكات اجلة صادرة شيك : 502139 حصلت فى البنك (قيمة فواتير شهر 1-2023 من مصرف ابوظبي الاسلامى)-نوع الادخال فى نوبل-Automatic</v>
      </c>
      <c r="G5642" s="6" t="s">
        <v>2957</v>
      </c>
      <c r="H5642" s="7">
        <v>25600</v>
      </c>
      <c r="I5642" s="8">
        <v>0</v>
      </c>
      <c r="J5642" s="8" t="s">
        <v>14</v>
      </c>
      <c r="K5642" s="13"/>
    </row>
    <row r="5643" spans="1:11" ht="69.599999999999994" thickBot="1">
      <c r="A5643" s="22">
        <f>A5642</f>
        <v>930</v>
      </c>
      <c r="B5643" s="25"/>
      <c r="C5643" s="3" t="s">
        <v>13</v>
      </c>
      <c r="D5643" s="3" t="str">
        <f>VLOOKUP(C5643,'[1]Chart-of_Accounts (1)'!$B$20:$D$1316,3,)</f>
        <v>مصرف ابوظبي الاسلامى</v>
      </c>
      <c r="E5643" s="3"/>
      <c r="F5643" s="6" t="str">
        <f t="shared" si="412"/>
        <v>دمج البيانات من نوبل الى نظام يامى -مسلسل-930-اسم الحساب من نوبل-مصرف ابوظبي الاسلامى-البيان-شيكات اجلة صادرة شيك : 502139 حصلت فى البنك (قيمة فواتير شهر 1-2023 من مصرف ابوظبي الاسلامى)-نوع الادخال فى نوبل-Automatic</v>
      </c>
      <c r="G5643" s="3" t="s">
        <v>2957</v>
      </c>
      <c r="H5643" s="5">
        <v>0</v>
      </c>
      <c r="I5643" s="4">
        <v>25600</v>
      </c>
      <c r="J5643" s="5" t="s">
        <v>14</v>
      </c>
      <c r="K5643" s="13"/>
    </row>
    <row r="5644" spans="1:11" ht="69.599999999999994" thickBot="1">
      <c r="A5644" s="20">
        <v>931</v>
      </c>
      <c r="B5644" s="23">
        <v>44931</v>
      </c>
      <c r="C5644" s="6" t="s">
        <v>147</v>
      </c>
      <c r="D5644" s="3" t="str">
        <f>VLOOKUP(C5644,'[1]Chart-of_Accounts (1)'!$B$20:$D$1316,3,)</f>
        <v>PDC Payable</v>
      </c>
      <c r="E5644" s="6"/>
      <c r="F5644" s="6" t="str">
        <f t="shared" si="412"/>
        <v>دمج البيانات من نوبل الى نظام يامى -مسلسل-931-اسم الحساب من نوبل-Pdc's Issued-البيان-شيكات اجلة صادرة شيك : 502138 حصلت فى البنك (قيمة فواتير شهر 1-2023 من مصرف ابوظبي الاسلامى)-نوع الادخال فى نوبل-Automatic</v>
      </c>
      <c r="G5644" s="6" t="s">
        <v>2958</v>
      </c>
      <c r="H5644" s="7">
        <v>98100</v>
      </c>
      <c r="I5644" s="8">
        <v>0</v>
      </c>
      <c r="J5644" s="8" t="s">
        <v>14</v>
      </c>
      <c r="K5644" s="13"/>
    </row>
    <row r="5645" spans="1:11" ht="69.599999999999994" thickBot="1">
      <c r="A5645" s="22">
        <f>A5644</f>
        <v>931</v>
      </c>
      <c r="B5645" s="25"/>
      <c r="C5645" s="3" t="s">
        <v>13</v>
      </c>
      <c r="D5645" s="3" t="str">
        <f>VLOOKUP(C5645,'[1]Chart-of_Accounts (1)'!$B$20:$D$1316,3,)</f>
        <v>مصرف ابوظبي الاسلامى</v>
      </c>
      <c r="E5645" s="3"/>
      <c r="F5645" s="6" t="str">
        <f t="shared" si="412"/>
        <v>دمج البيانات من نوبل الى نظام يامى -مسلسل-931-اسم الحساب من نوبل-مصرف ابوظبي الاسلامى-البيان-شيكات اجلة صادرة شيك : 502138 حصلت فى البنك (قيمة فواتير شهر 1-2023 من مصرف ابوظبي الاسلامى)-نوع الادخال فى نوبل-Automatic</v>
      </c>
      <c r="G5645" s="3" t="s">
        <v>2958</v>
      </c>
      <c r="H5645" s="5">
        <v>0</v>
      </c>
      <c r="I5645" s="4">
        <v>98100</v>
      </c>
      <c r="J5645" s="5" t="s">
        <v>14</v>
      </c>
      <c r="K5645" s="13"/>
    </row>
    <row r="5646" spans="1:11" ht="69.599999999999994" thickBot="1">
      <c r="A5646" s="20">
        <v>932</v>
      </c>
      <c r="B5646" s="23">
        <v>45204</v>
      </c>
      <c r="C5646" s="6" t="s">
        <v>147</v>
      </c>
      <c r="D5646" s="3" t="str">
        <f>VLOOKUP(C5646,'[1]Chart-of_Accounts (1)'!$B$20:$D$1316,3,)</f>
        <v>PDC Payable</v>
      </c>
      <c r="E5646" s="6"/>
      <c r="F5646" s="6" t="str">
        <f t="shared" si="412"/>
        <v>دمج البيانات من نوبل الى نظام يامى -مسلسل-932-اسم الحساب من نوبل-Pdc's Issued-البيان-شيكات اجلة صادرة شيك : 502109 حصلت فى البنك (صرف دفعه من الحساب من مصرف ابوظبي الاسلامى)-نوع الادخال فى نوبل-Automatic</v>
      </c>
      <c r="G5646" s="6" t="s">
        <v>2959</v>
      </c>
      <c r="H5646" s="7">
        <v>30000</v>
      </c>
      <c r="I5646" s="8">
        <v>0</v>
      </c>
      <c r="J5646" s="8" t="s">
        <v>14</v>
      </c>
      <c r="K5646" s="13"/>
    </row>
    <row r="5647" spans="1:11" ht="69.599999999999994" thickBot="1">
      <c r="A5647" s="22">
        <f>A5646</f>
        <v>932</v>
      </c>
      <c r="B5647" s="25"/>
      <c r="C5647" s="3" t="s">
        <v>13</v>
      </c>
      <c r="D5647" s="3" t="str">
        <f>VLOOKUP(C5647,'[1]Chart-of_Accounts (1)'!$B$20:$D$1316,3,)</f>
        <v>مصرف ابوظبي الاسلامى</v>
      </c>
      <c r="E5647" s="3"/>
      <c r="F5647" s="6" t="str">
        <f t="shared" si="412"/>
        <v>دمج البيانات من نوبل الى نظام يامى -مسلسل-932-اسم الحساب من نوبل-مصرف ابوظبي الاسلامى-البيان-شيكات اجلة صادرة شيك : 502109 حصلت فى البنك (صرف دفعه من الحساب من مصرف ابوظبي الاسلامى)-نوع الادخال فى نوبل-Automatic</v>
      </c>
      <c r="G5647" s="3" t="s">
        <v>2959</v>
      </c>
      <c r="H5647" s="5">
        <v>0</v>
      </c>
      <c r="I5647" s="4">
        <v>30000</v>
      </c>
      <c r="J5647" s="5" t="s">
        <v>14</v>
      </c>
      <c r="K5647" s="13"/>
    </row>
    <row r="5648" spans="1:11" ht="69.599999999999994" thickBot="1">
      <c r="A5648" s="20">
        <v>933</v>
      </c>
      <c r="B5648" s="20" t="s">
        <v>2724</v>
      </c>
      <c r="C5648" s="6" t="s">
        <v>147</v>
      </c>
      <c r="D5648" s="3" t="str">
        <f>VLOOKUP(C5648,'[1]Chart-of_Accounts (1)'!$B$20:$D$1316,3,)</f>
        <v>PDC Payable</v>
      </c>
      <c r="E5648" s="6"/>
      <c r="F5648" s="6" t="str">
        <f t="shared" si="412"/>
        <v>دمج البيانات من نوبل الى نظام يامى -مسلسل-933-اسم الحساب من نوبل-Pdc's Issued-البيان-شيكات اجلة صادرة شيك : 502170 حصلت فى البنك (صرف دفعه من الحساب من مصرف ابوظبي الاسلامى)-نوع الادخال فى نوبل-Automatic</v>
      </c>
      <c r="G5648" s="6" t="s">
        <v>2960</v>
      </c>
      <c r="H5648" s="7">
        <v>100000</v>
      </c>
      <c r="I5648" s="8">
        <v>0</v>
      </c>
      <c r="J5648" s="8" t="s">
        <v>14</v>
      </c>
      <c r="K5648" s="13"/>
    </row>
    <row r="5649" spans="1:11" ht="69.599999999999994" thickBot="1">
      <c r="A5649" s="22">
        <f>A5648</f>
        <v>933</v>
      </c>
      <c r="B5649" s="22"/>
      <c r="C5649" s="3" t="s">
        <v>13</v>
      </c>
      <c r="D5649" s="3" t="str">
        <f>VLOOKUP(C5649,'[1]Chart-of_Accounts (1)'!$B$20:$D$1316,3,)</f>
        <v>مصرف ابوظبي الاسلامى</v>
      </c>
      <c r="E5649" s="3"/>
      <c r="F5649" s="6" t="str">
        <f t="shared" si="412"/>
        <v>دمج البيانات من نوبل الى نظام يامى -مسلسل-933-اسم الحساب من نوبل-مصرف ابوظبي الاسلامى-البيان-شيكات اجلة صادرة شيك : 502170 حصلت فى البنك (صرف دفعه من الحساب من مصرف ابوظبي الاسلامى)-نوع الادخال فى نوبل-Automatic</v>
      </c>
      <c r="G5649" s="3" t="s">
        <v>2960</v>
      </c>
      <c r="H5649" s="5">
        <v>0</v>
      </c>
      <c r="I5649" s="4">
        <v>100000</v>
      </c>
      <c r="J5649" s="5" t="s">
        <v>14</v>
      </c>
      <c r="K5649" s="13"/>
    </row>
    <row r="5650" spans="1:11" ht="69.599999999999994" thickBot="1">
      <c r="A5650" s="20">
        <v>934</v>
      </c>
      <c r="B5650" s="20" t="s">
        <v>2724</v>
      </c>
      <c r="C5650" s="6" t="s">
        <v>147</v>
      </c>
      <c r="D5650" s="3" t="str">
        <f>VLOOKUP(C5650,'[1]Chart-of_Accounts (1)'!$B$20:$D$1316,3,)</f>
        <v>PDC Payable</v>
      </c>
      <c r="E5650" s="6"/>
      <c r="F5650" s="6" t="str">
        <f t="shared" si="412"/>
        <v>دمج البيانات من نوبل الى نظام يامى -مسلسل-934-اسم الحساب من نوبل-Pdc's Issued-البيان-شيكات اجلة صادرة شيك : 502176 حصلت فى البنك (صرف قيمة فواتير شهر 2 من مصرف ابوظبي الاسلامى)-نوع الادخال فى نوبل-Automatic</v>
      </c>
      <c r="G5650" s="6" t="s">
        <v>2961</v>
      </c>
      <c r="H5650" s="7">
        <v>12700</v>
      </c>
      <c r="I5650" s="8">
        <v>0</v>
      </c>
      <c r="J5650" s="8" t="s">
        <v>14</v>
      </c>
      <c r="K5650" s="13"/>
    </row>
    <row r="5651" spans="1:11" ht="69.599999999999994" thickBot="1">
      <c r="A5651" s="22">
        <f>A5650</f>
        <v>934</v>
      </c>
      <c r="B5651" s="22"/>
      <c r="C5651" s="3" t="s">
        <v>13</v>
      </c>
      <c r="D5651" s="3" t="str">
        <f>VLOOKUP(C5651,'[1]Chart-of_Accounts (1)'!$B$20:$D$1316,3,)</f>
        <v>مصرف ابوظبي الاسلامى</v>
      </c>
      <c r="E5651" s="3"/>
      <c r="F5651" s="6" t="str">
        <f t="shared" si="412"/>
        <v>دمج البيانات من نوبل الى نظام يامى -مسلسل-934-اسم الحساب من نوبل-مصرف ابوظبي الاسلامى-البيان-شيكات اجلة صادرة شيك : 502176 حصلت فى البنك (صرف قيمة فواتير شهر 2 من مصرف ابوظبي الاسلامى)-نوع الادخال فى نوبل-Automatic</v>
      </c>
      <c r="G5651" s="3" t="s">
        <v>2961</v>
      </c>
      <c r="H5651" s="5">
        <v>0</v>
      </c>
      <c r="I5651" s="4">
        <v>12700</v>
      </c>
      <c r="J5651" s="5" t="s">
        <v>14</v>
      </c>
      <c r="K5651" s="13"/>
    </row>
    <row r="5652" spans="1:11" ht="69.599999999999994" thickBot="1">
      <c r="A5652" s="20">
        <v>935</v>
      </c>
      <c r="B5652" s="20" t="s">
        <v>2724</v>
      </c>
      <c r="C5652" s="6" t="s">
        <v>147</v>
      </c>
      <c r="D5652" s="3" t="str">
        <f>VLOOKUP(C5652,'[1]Chart-of_Accounts (1)'!$B$20:$D$1316,3,)</f>
        <v>PDC Payable</v>
      </c>
      <c r="E5652" s="6"/>
      <c r="F5652" s="6" t="str">
        <f t="shared" si="412"/>
        <v>دمج البيانات من نوبل الى نظام يامى -مسلسل-935-اسم الحساب من نوبل-Pdc's Issued-البيان-شيكات اجلة صادرة شيك : 502223 حصلت فى البنك (قيمة فواتير شهر 2-2023 من مصرف ابوظبي الاسلامى)-نوع الادخال فى نوبل-Automatic</v>
      </c>
      <c r="G5652" s="6" t="s">
        <v>2962</v>
      </c>
      <c r="H5652" s="7">
        <v>79800</v>
      </c>
      <c r="I5652" s="8">
        <v>0</v>
      </c>
      <c r="J5652" s="8" t="s">
        <v>14</v>
      </c>
      <c r="K5652" s="13"/>
    </row>
    <row r="5653" spans="1:11" ht="69.599999999999994" thickBot="1">
      <c r="A5653" s="22">
        <f>A5652</f>
        <v>935</v>
      </c>
      <c r="B5653" s="22"/>
      <c r="C5653" s="3" t="s">
        <v>13</v>
      </c>
      <c r="D5653" s="3" t="str">
        <f>VLOOKUP(C5653,'[1]Chart-of_Accounts (1)'!$B$20:$D$1316,3,)</f>
        <v>مصرف ابوظبي الاسلامى</v>
      </c>
      <c r="E5653" s="3"/>
      <c r="F5653" s="6" t="str">
        <f t="shared" si="412"/>
        <v>دمج البيانات من نوبل الى نظام يامى -مسلسل-935-اسم الحساب من نوبل-مصرف ابوظبي الاسلامى-البيان-شيكات اجلة صادرة شيك : 502223 حصلت فى البنك (قيمة فواتير شهر 2-2023 من مصرف ابوظبي الاسلامى)-نوع الادخال فى نوبل-Automatic</v>
      </c>
      <c r="G5653" s="3" t="s">
        <v>2962</v>
      </c>
      <c r="H5653" s="5">
        <v>0</v>
      </c>
      <c r="I5653" s="4">
        <v>79800</v>
      </c>
      <c r="J5653" s="5" t="s">
        <v>14</v>
      </c>
      <c r="K5653" s="13"/>
    </row>
    <row r="5654" spans="1:11" ht="58.2" thickBot="1">
      <c r="A5654" s="20">
        <v>936</v>
      </c>
      <c r="B5654" s="20" t="s">
        <v>2327</v>
      </c>
      <c r="C5654" s="6" t="s">
        <v>2321</v>
      </c>
      <c r="D5654" s="3" t="str">
        <f>VLOOKUP(C5654,'[1]Chart-of_Accounts (1)'!$B$20:$D$1316,3,)</f>
        <v>Accounts Payables</v>
      </c>
      <c r="E5654" s="6"/>
      <c r="F5654" s="6" t="str">
        <f t="shared" si="412"/>
        <v>دمج البيانات من نوبل الى نظام يامى -مسلسل-936-اسم الحساب من نوبل-نوفا للمطابخ-البيان-رقم سند الدفع : 834 - دفعه اولى من مطابخ احمد المهيرى المزروعى -نوع الادخال فى نوبل-Automatic</v>
      </c>
      <c r="G5654" s="6" t="s">
        <v>2963</v>
      </c>
      <c r="H5654" s="7">
        <v>10500</v>
      </c>
      <c r="I5654" s="8">
        <v>0</v>
      </c>
      <c r="J5654" s="8" t="s">
        <v>14</v>
      </c>
      <c r="K5654" s="13"/>
    </row>
    <row r="5655" spans="1:11" ht="58.2" thickBot="1">
      <c r="A5655" s="22">
        <f>A5654</f>
        <v>936</v>
      </c>
      <c r="B5655" s="22"/>
      <c r="C5655" s="3" t="s">
        <v>13</v>
      </c>
      <c r="D5655" s="3" t="str">
        <f>VLOOKUP(C5655,'[1]Chart-of_Accounts (1)'!$B$20:$D$1316,3,)</f>
        <v>مصرف ابوظبي الاسلامى</v>
      </c>
      <c r="E5655" s="3"/>
      <c r="F5655" s="6" t="str">
        <f t="shared" si="412"/>
        <v>دمج البيانات من نوبل الى نظام يامى -مسلسل-936-اسم الحساب من نوبل-مصرف ابوظبي الاسلامى-البيان-رقم سند الدفع : 834 - عــــن : - رقم الشيك : 502262-نوع الادخال فى نوبل-Automatic</v>
      </c>
      <c r="G5655" s="3" t="s">
        <v>2964</v>
      </c>
      <c r="H5655" s="5">
        <v>0</v>
      </c>
      <c r="I5655" s="4">
        <v>10500</v>
      </c>
      <c r="J5655" s="5" t="s">
        <v>14</v>
      </c>
      <c r="K5655" s="13"/>
    </row>
    <row r="5656" spans="1:11" ht="69.599999999999994" thickBot="1">
      <c r="A5656" s="20">
        <v>937</v>
      </c>
      <c r="B5656" s="20" t="s">
        <v>2665</v>
      </c>
      <c r="C5656" s="6" t="s">
        <v>73</v>
      </c>
      <c r="D5656" s="3" t="str">
        <f>VLOOKUP(C5656,'[1]Chart-of_Accounts (1)'!$B$20:$D$1316,3,)</f>
        <v>Accounts Payables</v>
      </c>
      <c r="E5656" s="6"/>
      <c r="F5656" s="6" t="str">
        <f t="shared" si="412"/>
        <v>دمج البيانات من نوبل الى نظام يامى -مسلسل-937-اسم الحساب من نوبل-مؤسسة الشرق الأوسط-البيان-رقم سند الدفع : 835 - دفعه ثانية عن اعمال حفر اساسات فيلا بخيت المزروعى من عهدة مهندس على العقله-نوع الادخال فى نوبل-Automatic</v>
      </c>
      <c r="G5656" s="6" t="s">
        <v>2965</v>
      </c>
      <c r="H5656" s="7">
        <v>8000</v>
      </c>
      <c r="I5656" s="8">
        <v>0</v>
      </c>
      <c r="J5656" s="8" t="s">
        <v>14</v>
      </c>
      <c r="K5656" s="13"/>
    </row>
    <row r="5657" spans="1:11" ht="69.599999999999994" thickBot="1">
      <c r="A5657" s="22">
        <f>A5656</f>
        <v>937</v>
      </c>
      <c r="B5657" s="22"/>
      <c r="C5657" s="3" t="s">
        <v>18</v>
      </c>
      <c r="D5657" s="3" t="str">
        <f>VLOOKUP(C5657,'[1]Chart-of_Accounts (1)'!$B$20:$D$1316,3,)</f>
        <v>Petty Cash Imprest</v>
      </c>
      <c r="E5657" s="3"/>
      <c r="F5657" s="6" t="str">
        <f t="shared" si="412"/>
        <v>دمج البيانات من نوبل الى نظام يامى -مسلسل-937-اسم الحساب من نوبل-عهدة مهندس علي-البيان-رقم سند الدفع : 835 - دفعه ثانية عن اعمال حفر اساسات فيلا بخيت المزروعى من عهدة مهندس على العقله-نوع الادخال فى نوبل-Automatic</v>
      </c>
      <c r="G5657" s="3" t="s">
        <v>2965</v>
      </c>
      <c r="H5657" s="5">
        <v>0</v>
      </c>
      <c r="I5657" s="4">
        <v>8000</v>
      </c>
      <c r="J5657" s="5" t="s">
        <v>14</v>
      </c>
      <c r="K5657" s="13"/>
    </row>
    <row r="5658" spans="1:11" ht="58.2" thickBot="1">
      <c r="A5658" s="20">
        <v>938</v>
      </c>
      <c r="B5658" s="20" t="s">
        <v>2259</v>
      </c>
      <c r="C5658" s="6" t="s">
        <v>244</v>
      </c>
      <c r="D5658" s="19" t="s">
        <v>6980</v>
      </c>
      <c r="E5658" s="6"/>
      <c r="F5658" s="6" t="str">
        <f t="shared" si="412"/>
        <v>دمج البيانات من نوبل الى نظام يامى -مسلسل-938-اسم الحساب من نوبل-Bank Charges-miscellinous-البيان-رقم سند الدفع : 836 - رسوم شهرية بنكية خصمت من مصرف ابوظبي الاسلامى-نوع الادخال فى نوبل-Automatic</v>
      </c>
      <c r="G5658" s="6" t="s">
        <v>2966</v>
      </c>
      <c r="H5658" s="8">
        <v>210</v>
      </c>
      <c r="I5658" s="8">
        <v>0</v>
      </c>
      <c r="J5658" s="8" t="s">
        <v>14</v>
      </c>
      <c r="K5658" s="13"/>
    </row>
    <row r="5659" spans="1:11" ht="58.2" thickBot="1">
      <c r="A5659" s="22">
        <f t="shared" ref="A5659:A5671" si="413">A5658</f>
        <v>938</v>
      </c>
      <c r="B5659" s="21"/>
      <c r="C5659" s="3" t="s">
        <v>13</v>
      </c>
      <c r="D5659" s="3" t="str">
        <f>VLOOKUP(C5659,'[1]Chart-of_Accounts (1)'!$B$20:$D$1316,3,)</f>
        <v>مصرف ابوظبي الاسلامى</v>
      </c>
      <c r="E5659" s="3"/>
      <c r="F5659" s="6" t="str">
        <f t="shared" si="412"/>
        <v>دمج البيانات من نوبل الى نظام يامى -مسلسل-938-اسم الحساب من نوبل-مصرف ابوظبي الاسلامى-البيان-رقم سند الدفع : 836 - رسوم شهرية بنكية خصمت من مصرف ابوظبي الاسلامى-نوع الادخال فى نوبل-Automatic</v>
      </c>
      <c r="G5659" s="3" t="s">
        <v>2966</v>
      </c>
      <c r="H5659" s="5">
        <v>0</v>
      </c>
      <c r="I5659" s="5">
        <v>210</v>
      </c>
      <c r="J5659" s="5" t="s">
        <v>14</v>
      </c>
      <c r="K5659" s="13"/>
    </row>
    <row r="5660" spans="1:11" ht="69.599999999999994" thickBot="1">
      <c r="A5660" s="22">
        <f t="shared" si="413"/>
        <v>938</v>
      </c>
      <c r="B5660" s="21"/>
      <c r="C5660" s="3" t="s">
        <v>244</v>
      </c>
      <c r="D5660" s="19" t="s">
        <v>6980</v>
      </c>
      <c r="E5660" s="3"/>
      <c r="F5660" s="6" t="str">
        <f t="shared" si="412"/>
        <v>دمج البيانات من نوبل الى نظام يامى -مسلسل-938-اسم الحساب من نوبل-Bank Charges-miscellinous-البيان-رقم سند الدفع : 836 - رسوم سحب شيك نقدا للشبراوى من مصرف ابوظبي الاسلامى-نوع الادخال فى نوبل-Automatic</v>
      </c>
      <c r="G5660" s="3" t="s">
        <v>2967</v>
      </c>
      <c r="H5660" s="5">
        <v>63</v>
      </c>
      <c r="I5660" s="5">
        <v>0</v>
      </c>
      <c r="J5660" s="5" t="s">
        <v>14</v>
      </c>
      <c r="K5660" s="13"/>
    </row>
    <row r="5661" spans="1:11" ht="58.2" thickBot="1">
      <c r="A5661" s="22">
        <f t="shared" si="413"/>
        <v>938</v>
      </c>
      <c r="B5661" s="21"/>
      <c r="C5661" s="3" t="s">
        <v>13</v>
      </c>
      <c r="D5661" s="3" t="str">
        <f>VLOOKUP(C5661,'[1]Chart-of_Accounts (1)'!$B$20:$D$1316,3,)</f>
        <v>مصرف ابوظبي الاسلامى</v>
      </c>
      <c r="E5661" s="3"/>
      <c r="F5661" s="6" t="str">
        <f t="shared" si="412"/>
        <v>دمج البيانات من نوبل الى نظام يامى -مسلسل-938-اسم الحساب من نوبل-مصرف ابوظبي الاسلامى-البيان-رقم سند الدفع : 836 - رسوم سحب شيك نقدا للشبراوى من مصرف ابوظبي الاسلامى-نوع الادخال فى نوبل-Automatic</v>
      </c>
      <c r="G5661" s="3" t="s">
        <v>2967</v>
      </c>
      <c r="H5661" s="5">
        <v>0</v>
      </c>
      <c r="I5661" s="5">
        <v>63</v>
      </c>
      <c r="J5661" s="5" t="s">
        <v>14</v>
      </c>
      <c r="K5661" s="13"/>
    </row>
    <row r="5662" spans="1:11" ht="58.2" thickBot="1">
      <c r="A5662" s="22">
        <f t="shared" si="413"/>
        <v>938</v>
      </c>
      <c r="B5662" s="21"/>
      <c r="C5662" s="3" t="s">
        <v>44</v>
      </c>
      <c r="D5662" s="3" t="str">
        <f>VLOOKUP(C5662,'[1]Chart-of_Accounts (1)'!$B$20:$D$1316,3,)</f>
        <v>Accounts Payables</v>
      </c>
      <c r="E5662" s="3"/>
      <c r="F5662" s="6" t="str">
        <f t="shared" si="412"/>
        <v>دمج البيانات من نوبل الى نظام يامى -مسلسل-938-اسم الحساب من نوبل-باشا خان للرمل-البيان-رقم سند الدفع : 836 - رسوم سحب شيك نقدا من مصرف ابوظبي الاسلامى-نوع الادخال فى نوبل-Automatic</v>
      </c>
      <c r="G5662" s="3" t="s">
        <v>2968</v>
      </c>
      <c r="H5662" s="5">
        <v>63</v>
      </c>
      <c r="I5662" s="5">
        <v>0</v>
      </c>
      <c r="J5662" s="5" t="s">
        <v>14</v>
      </c>
      <c r="K5662" s="13"/>
    </row>
    <row r="5663" spans="1:11" ht="58.2" thickBot="1">
      <c r="A5663" s="22">
        <f t="shared" si="413"/>
        <v>938</v>
      </c>
      <c r="B5663" s="21"/>
      <c r="C5663" s="3" t="s">
        <v>13</v>
      </c>
      <c r="D5663" s="3" t="str">
        <f>VLOOKUP(C5663,'[1]Chart-of_Accounts (1)'!$B$20:$D$1316,3,)</f>
        <v>مصرف ابوظبي الاسلامى</v>
      </c>
      <c r="E5663" s="3"/>
      <c r="F5663" s="6" t="str">
        <f t="shared" si="412"/>
        <v>دمج البيانات من نوبل الى نظام يامى -مسلسل-938-اسم الحساب من نوبل-مصرف ابوظبي الاسلامى-البيان-رقم سند الدفع : 836 - رسوم سحب شيك نقدا من مصرف ابوظبي الاسلامى-نوع الادخال فى نوبل-Automatic</v>
      </c>
      <c r="G5663" s="3" t="s">
        <v>2968</v>
      </c>
      <c r="H5663" s="5">
        <v>0</v>
      </c>
      <c r="I5663" s="5">
        <v>63</v>
      </c>
      <c r="J5663" s="5" t="s">
        <v>14</v>
      </c>
      <c r="K5663" s="13"/>
    </row>
    <row r="5664" spans="1:11" ht="58.2" thickBot="1">
      <c r="A5664" s="22">
        <f t="shared" si="413"/>
        <v>938</v>
      </c>
      <c r="B5664" s="21"/>
      <c r="C5664" s="3" t="s">
        <v>100</v>
      </c>
      <c r="D5664" s="3" t="str">
        <f>VLOOKUP(C5664,'[1]Chart-of_Accounts (1)'!$B$20:$D$1316,3,)</f>
        <v>Subcontractors</v>
      </c>
      <c r="E5664" s="3"/>
      <c r="F5664" s="6" t="str">
        <f t="shared" si="412"/>
        <v>دمج البيانات من نوبل الى نظام يامى -مسلسل-938-اسم الحساب من نوبل-قمر الزمان-البيان-رقم سند الدفع : 836 - رسوم سحب شيك نقدا من مصرف ابوظبي الاسلامى-نوع الادخال فى نوبل-Automatic</v>
      </c>
      <c r="G5664" s="3" t="s">
        <v>2968</v>
      </c>
      <c r="H5664" s="5">
        <v>63</v>
      </c>
      <c r="I5664" s="5">
        <v>0</v>
      </c>
      <c r="J5664" s="5" t="s">
        <v>14</v>
      </c>
      <c r="K5664" s="13"/>
    </row>
    <row r="5665" spans="1:11" ht="58.2" thickBot="1">
      <c r="A5665" s="22">
        <f t="shared" si="413"/>
        <v>938</v>
      </c>
      <c r="B5665" s="21"/>
      <c r="C5665" s="3" t="s">
        <v>13</v>
      </c>
      <c r="D5665" s="3" t="str">
        <f>VLOOKUP(C5665,'[1]Chart-of_Accounts (1)'!$B$20:$D$1316,3,)</f>
        <v>مصرف ابوظبي الاسلامى</v>
      </c>
      <c r="E5665" s="3"/>
      <c r="F5665" s="6" t="str">
        <f t="shared" si="412"/>
        <v>دمج البيانات من نوبل الى نظام يامى -مسلسل-938-اسم الحساب من نوبل-مصرف ابوظبي الاسلامى-البيان-رقم سند الدفع : 836 - رسوم سحب شيك نقدا من مصرف ابوظبي الاسلامى-نوع الادخال فى نوبل-Automatic</v>
      </c>
      <c r="G5665" s="3" t="s">
        <v>2968</v>
      </c>
      <c r="H5665" s="5">
        <v>0</v>
      </c>
      <c r="I5665" s="5">
        <v>63</v>
      </c>
      <c r="J5665" s="5" t="s">
        <v>14</v>
      </c>
      <c r="K5665" s="13"/>
    </row>
    <row r="5666" spans="1:11" ht="58.2" thickBot="1">
      <c r="A5666" s="22">
        <f t="shared" si="413"/>
        <v>938</v>
      </c>
      <c r="B5666" s="21"/>
      <c r="C5666" s="3" t="s">
        <v>99</v>
      </c>
      <c r="D5666" s="3" t="str">
        <f>VLOOKUP(C5666,'[1]Chart-of_Accounts (1)'!$B$20:$D$1316,3,)</f>
        <v>Subcontractors</v>
      </c>
      <c r="E5666" s="3"/>
      <c r="F5666" s="6" t="str">
        <f t="shared" si="412"/>
        <v>دمج البيانات من نوبل الى نظام يامى -مسلسل-938-اسم الحساب من نوبل-قزح للحدادة والنجارة-البيان-رقم سند الدفع : 836 - رسوم سحب شيك نقدا من مصرف ابوظبي الاسلامى-نوع الادخال فى نوبل-Automatic</v>
      </c>
      <c r="G5666" s="3" t="s">
        <v>2968</v>
      </c>
      <c r="H5666" s="5">
        <v>63</v>
      </c>
      <c r="I5666" s="5">
        <v>0</v>
      </c>
      <c r="J5666" s="5" t="s">
        <v>14</v>
      </c>
      <c r="K5666" s="13"/>
    </row>
    <row r="5667" spans="1:11" ht="58.2" thickBot="1">
      <c r="A5667" s="22">
        <f t="shared" si="413"/>
        <v>938</v>
      </c>
      <c r="B5667" s="21"/>
      <c r="C5667" s="3" t="s">
        <v>13</v>
      </c>
      <c r="D5667" s="3" t="str">
        <f>VLOOKUP(C5667,'[1]Chart-of_Accounts (1)'!$B$20:$D$1316,3,)</f>
        <v>مصرف ابوظبي الاسلامى</v>
      </c>
      <c r="E5667" s="3"/>
      <c r="F5667" s="6" t="str">
        <f t="shared" si="412"/>
        <v>دمج البيانات من نوبل الى نظام يامى -مسلسل-938-اسم الحساب من نوبل-مصرف ابوظبي الاسلامى-البيان-رقم سند الدفع : 836 - رسوم سحب شيك نقدا من مصرف ابوظبي الاسلامى-نوع الادخال فى نوبل-Automatic</v>
      </c>
      <c r="G5667" s="3" t="s">
        <v>2968</v>
      </c>
      <c r="H5667" s="5">
        <v>0</v>
      </c>
      <c r="I5667" s="5">
        <v>63</v>
      </c>
      <c r="J5667" s="5" t="s">
        <v>14</v>
      </c>
      <c r="K5667" s="13"/>
    </row>
    <row r="5668" spans="1:11" ht="58.2" thickBot="1">
      <c r="A5668" s="22">
        <f t="shared" si="413"/>
        <v>938</v>
      </c>
      <c r="B5668" s="21"/>
      <c r="C5668" s="3" t="s">
        <v>244</v>
      </c>
      <c r="D5668" s="19" t="s">
        <v>6980</v>
      </c>
      <c r="E5668" s="3"/>
      <c r="F5668" s="6" t="str">
        <f t="shared" si="412"/>
        <v>دمج البيانات من نوبل الى نظام يامى -مسلسل-938-اسم الحساب من نوبل-Bank Charges-miscellinous-البيان-رقم سند الدفع : 836 - رسوم شهرية بنكية خصمت من مصرف ابوظبي الاسلامى-نوع الادخال فى نوبل-Automatic</v>
      </c>
      <c r="G5668" s="3" t="s">
        <v>2966</v>
      </c>
      <c r="H5668" s="5">
        <v>52.5</v>
      </c>
      <c r="I5668" s="5">
        <v>0</v>
      </c>
      <c r="J5668" s="5" t="s">
        <v>14</v>
      </c>
      <c r="K5668" s="13"/>
    </row>
    <row r="5669" spans="1:11" ht="58.2" thickBot="1">
      <c r="A5669" s="22">
        <f t="shared" si="413"/>
        <v>938</v>
      </c>
      <c r="B5669" s="21"/>
      <c r="C5669" s="3" t="s">
        <v>13</v>
      </c>
      <c r="D5669" s="3" t="str">
        <f>VLOOKUP(C5669,'[1]Chart-of_Accounts (1)'!$B$20:$D$1316,3,)</f>
        <v>مصرف ابوظبي الاسلامى</v>
      </c>
      <c r="E5669" s="3"/>
      <c r="F5669" s="6" t="str">
        <f t="shared" si="412"/>
        <v>دمج البيانات من نوبل الى نظام يامى -مسلسل-938-اسم الحساب من نوبل-مصرف ابوظبي الاسلامى-البيان-رقم سند الدفع : 836 - رسوم شهرية بنكية خصمت من مصرف ابوظبي الاسلامى-نوع الادخال فى نوبل-Automatic</v>
      </c>
      <c r="G5669" s="3" t="s">
        <v>2966</v>
      </c>
      <c r="H5669" s="5">
        <v>0</v>
      </c>
      <c r="I5669" s="5">
        <v>52.5</v>
      </c>
      <c r="J5669" s="5" t="s">
        <v>14</v>
      </c>
      <c r="K5669" s="13"/>
    </row>
    <row r="5670" spans="1:11" ht="58.2" thickBot="1">
      <c r="A5670" s="22">
        <f t="shared" si="413"/>
        <v>938</v>
      </c>
      <c r="B5670" s="21"/>
      <c r="C5670" s="3" t="s">
        <v>244</v>
      </c>
      <c r="D5670" s="19" t="s">
        <v>6980</v>
      </c>
      <c r="E5670" s="3"/>
      <c r="F5670" s="6" t="str">
        <f t="shared" si="412"/>
        <v>دمج البيانات من نوبل الى نظام يامى -مسلسل-938-اسم الحساب من نوبل-Bank Charges-miscellinous-البيان-رقم سند الدفع : 836 - رسوم شهرية بنكية خصمت من مصرف ابوظبي الاسلامى-نوع الادخال فى نوبل-Automatic</v>
      </c>
      <c r="G5670" s="3" t="s">
        <v>2966</v>
      </c>
      <c r="H5670" s="5">
        <v>210</v>
      </c>
      <c r="I5670" s="5">
        <v>0</v>
      </c>
      <c r="J5670" s="5" t="s">
        <v>14</v>
      </c>
      <c r="K5670" s="13"/>
    </row>
    <row r="5671" spans="1:11" ht="58.2" thickBot="1">
      <c r="A5671" s="22">
        <f t="shared" si="413"/>
        <v>938</v>
      </c>
      <c r="B5671" s="22"/>
      <c r="C5671" s="3" t="s">
        <v>13</v>
      </c>
      <c r="D5671" s="3" t="str">
        <f>VLOOKUP(C5671,'[1]Chart-of_Accounts (1)'!$B$20:$D$1316,3,)</f>
        <v>مصرف ابوظبي الاسلامى</v>
      </c>
      <c r="E5671" s="3"/>
      <c r="F5671" s="6" t="str">
        <f t="shared" si="412"/>
        <v>دمج البيانات من نوبل الى نظام يامى -مسلسل-938-اسم الحساب من نوبل-مصرف ابوظبي الاسلامى-البيان-رقم سند الدفع : 836 - رسوم شهرية بنكية خصمت من مصرف ابوظبي الاسلامى-نوع الادخال فى نوبل-Automatic</v>
      </c>
      <c r="G5671" s="3" t="s">
        <v>2966</v>
      </c>
      <c r="H5671" s="5">
        <v>0</v>
      </c>
      <c r="I5671" s="5">
        <v>210</v>
      </c>
      <c r="J5671" s="5" t="s">
        <v>14</v>
      </c>
      <c r="K5671" s="13"/>
    </row>
    <row r="5672" spans="1:11" ht="46.8" thickBot="1">
      <c r="A5672" s="20">
        <v>939</v>
      </c>
      <c r="B5672" s="20" t="s">
        <v>2969</v>
      </c>
      <c r="C5672" s="6" t="s">
        <v>164</v>
      </c>
      <c r="D5672" s="3" t="str">
        <f>VLOOKUP(C5672,'[1]Chart-of_Accounts (1)'!$B$20:$D$1316,3,)</f>
        <v>Salary Advance</v>
      </c>
      <c r="E5672" s="6"/>
      <c r="F5672" s="6" t="str">
        <f t="shared" si="412"/>
        <v>دمج البيانات من نوبل الى نظام يامى -مسلسل-939-اسم الحساب من نوبل-سلفة علاء العقله-البيان-رقم سند الدفع : 837 - فتح ملف رخصه علاء العقله-نوع الادخال فى نوبل-Automatic</v>
      </c>
      <c r="G5672" s="6" t="s">
        <v>2970</v>
      </c>
      <c r="H5672" s="8">
        <v>240</v>
      </c>
      <c r="I5672" s="8">
        <v>0</v>
      </c>
      <c r="J5672" s="8" t="s">
        <v>14</v>
      </c>
      <c r="K5672" s="13"/>
    </row>
    <row r="5673" spans="1:11" ht="46.8" thickBot="1">
      <c r="A5673" s="22">
        <f t="shared" ref="A5673:A5679" si="414">A5672</f>
        <v>939</v>
      </c>
      <c r="B5673" s="21"/>
      <c r="C5673" s="3" t="s">
        <v>339</v>
      </c>
      <c r="D5673" s="3" t="str">
        <f>VLOOKUP(C5673,'[1]Chart-of_Accounts (1)'!$B$20:$D$1316,3,)</f>
        <v>Petty Cash Imprest</v>
      </c>
      <c r="E5673" s="3"/>
      <c r="F5673" s="6" t="str">
        <f t="shared" si="412"/>
        <v>دمج البيانات من نوبل الى نظام يامى -مسلسل-939-اسم الحساب من نوبل-عهدة علاء العقلة-البيان-رقم سند الدفع : 837 - فتح ملف رخصه علاء العقله-نوع الادخال فى نوبل-Automatic</v>
      </c>
      <c r="G5673" s="3" t="s">
        <v>2970</v>
      </c>
      <c r="H5673" s="5">
        <v>0</v>
      </c>
      <c r="I5673" s="5">
        <v>240</v>
      </c>
      <c r="J5673" s="5" t="s">
        <v>14</v>
      </c>
      <c r="K5673" s="13"/>
    </row>
    <row r="5674" spans="1:11" ht="58.2" thickBot="1">
      <c r="A5674" s="22">
        <f t="shared" si="414"/>
        <v>939</v>
      </c>
      <c r="B5674" s="21"/>
      <c r="C5674" s="3" t="s">
        <v>164</v>
      </c>
      <c r="D5674" s="3" t="str">
        <f>VLOOKUP(C5674,'[1]Chart-of_Accounts (1)'!$B$20:$D$1316,3,)</f>
        <v>Salary Advance</v>
      </c>
      <c r="E5674" s="3"/>
      <c r="F5674" s="6" t="str">
        <f t="shared" si="412"/>
        <v>دمج البيانات من نوبل الى نظام يامى -مسلسل-939-اسم الحساب من نوبل-سلفة علاء العقله-البيان-رقم سند الدفع : 837 - كشف نظر لرخصه الفورمن علاء -نوع الادخال فى نوبل-Automatic</v>
      </c>
      <c r="G5674" s="3" t="s">
        <v>2971</v>
      </c>
      <c r="H5674" s="5">
        <v>100</v>
      </c>
      <c r="I5674" s="5">
        <v>0</v>
      </c>
      <c r="J5674" s="5" t="s">
        <v>14</v>
      </c>
      <c r="K5674" s="13"/>
    </row>
    <row r="5675" spans="1:11" ht="58.2" thickBot="1">
      <c r="A5675" s="22">
        <f t="shared" si="414"/>
        <v>939</v>
      </c>
      <c r="B5675" s="21"/>
      <c r="C5675" s="3" t="s">
        <v>339</v>
      </c>
      <c r="D5675" s="3" t="str">
        <f>VLOOKUP(C5675,'[1]Chart-of_Accounts (1)'!$B$20:$D$1316,3,)</f>
        <v>Petty Cash Imprest</v>
      </c>
      <c r="E5675" s="3"/>
      <c r="F5675" s="6" t="str">
        <f t="shared" si="412"/>
        <v>دمج البيانات من نوبل الى نظام يامى -مسلسل-939-اسم الحساب من نوبل-عهدة علاء العقلة-البيان-رقم سند الدفع : 837 - كشف نظر لرخصه الفورمن علاء -نوع الادخال فى نوبل-Automatic</v>
      </c>
      <c r="G5675" s="3" t="s">
        <v>2971</v>
      </c>
      <c r="H5675" s="5">
        <v>0</v>
      </c>
      <c r="I5675" s="5">
        <v>100</v>
      </c>
      <c r="J5675" s="5" t="s">
        <v>14</v>
      </c>
      <c r="K5675" s="13"/>
    </row>
    <row r="5676" spans="1:11" ht="58.2" thickBot="1">
      <c r="A5676" s="22">
        <f t="shared" si="414"/>
        <v>939</v>
      </c>
      <c r="B5676" s="21"/>
      <c r="C5676" s="3" t="s">
        <v>164</v>
      </c>
      <c r="D5676" s="3" t="str">
        <f>VLOOKUP(C5676,'[1]Chart-of_Accounts (1)'!$B$20:$D$1316,3,)</f>
        <v>Salary Advance</v>
      </c>
      <c r="E5676" s="3"/>
      <c r="F5676" s="6" t="str">
        <f t="shared" si="412"/>
        <v>دمج البيانات من نوبل الى نظام يامى -مسلسل-939-اسم الحساب من نوبل-سلفة علاء العقله-البيان-رقم سند الدفع : 837 - حجز امتحان نظرى لرخصة الفورمن علاء -نوع الادخال فى نوبل-Automatic</v>
      </c>
      <c r="G5676" s="3" t="s">
        <v>2972</v>
      </c>
      <c r="H5676" s="5">
        <v>921</v>
      </c>
      <c r="I5676" s="5">
        <v>0</v>
      </c>
      <c r="J5676" s="5" t="s">
        <v>14</v>
      </c>
      <c r="K5676" s="13"/>
    </row>
    <row r="5677" spans="1:11" ht="58.2" thickBot="1">
      <c r="A5677" s="22">
        <f t="shared" si="414"/>
        <v>939</v>
      </c>
      <c r="B5677" s="21"/>
      <c r="C5677" s="3" t="s">
        <v>339</v>
      </c>
      <c r="D5677" s="3" t="str">
        <f>VLOOKUP(C5677,'[1]Chart-of_Accounts (1)'!$B$20:$D$1316,3,)</f>
        <v>Petty Cash Imprest</v>
      </c>
      <c r="E5677" s="3"/>
      <c r="F5677" s="6" t="str">
        <f t="shared" si="412"/>
        <v>دمج البيانات من نوبل الى نظام يامى -مسلسل-939-اسم الحساب من نوبل-عهدة علاء العقلة-البيان-رقم سند الدفع : 837 - حجز امتحان نظرى لرخصة الفورمن علاء -نوع الادخال فى نوبل-Automatic</v>
      </c>
      <c r="G5677" s="3" t="s">
        <v>2972</v>
      </c>
      <c r="H5677" s="5">
        <v>0</v>
      </c>
      <c r="I5677" s="5">
        <v>921</v>
      </c>
      <c r="J5677" s="5" t="s">
        <v>14</v>
      </c>
      <c r="K5677" s="13"/>
    </row>
    <row r="5678" spans="1:11" ht="58.2" thickBot="1">
      <c r="A5678" s="22">
        <f t="shared" si="414"/>
        <v>939</v>
      </c>
      <c r="B5678" s="21"/>
      <c r="C5678" s="3" t="s">
        <v>164</v>
      </c>
      <c r="D5678" s="3" t="str">
        <f>VLOOKUP(C5678,'[1]Chart-of_Accounts (1)'!$B$20:$D$1316,3,)</f>
        <v>Salary Advance</v>
      </c>
      <c r="E5678" s="3"/>
      <c r="F5678" s="6" t="str">
        <f t="shared" si="412"/>
        <v>دمج البيانات من نوبل الى نظام يامى -مسلسل-939-اسم الحساب من نوبل-سلفة علاء العقله-البيان-رقم سند الدفع : 837 - استخراج رخصه الفورمن علاء-نوع الادخال فى نوبل-Automatic</v>
      </c>
      <c r="G5678" s="3" t="s">
        <v>2973</v>
      </c>
      <c r="H5678" s="5">
        <v>313</v>
      </c>
      <c r="I5678" s="5">
        <v>0</v>
      </c>
      <c r="J5678" s="5" t="s">
        <v>14</v>
      </c>
      <c r="K5678" s="13"/>
    </row>
    <row r="5679" spans="1:11" ht="58.2" thickBot="1">
      <c r="A5679" s="22">
        <f t="shared" si="414"/>
        <v>939</v>
      </c>
      <c r="B5679" s="22"/>
      <c r="C5679" s="3" t="s">
        <v>339</v>
      </c>
      <c r="D5679" s="3" t="str">
        <f>VLOOKUP(C5679,'[1]Chart-of_Accounts (1)'!$B$20:$D$1316,3,)</f>
        <v>Petty Cash Imprest</v>
      </c>
      <c r="E5679" s="3"/>
      <c r="F5679" s="6" t="str">
        <f t="shared" si="412"/>
        <v>دمج البيانات من نوبل الى نظام يامى -مسلسل-939-اسم الحساب من نوبل-عهدة علاء العقلة-البيان-رقم سند الدفع : 837 - استخراج رخصه الفورمن علاء-نوع الادخال فى نوبل-Automatic</v>
      </c>
      <c r="G5679" s="3" t="s">
        <v>2973</v>
      </c>
      <c r="H5679" s="5">
        <v>0</v>
      </c>
      <c r="I5679" s="5">
        <v>313</v>
      </c>
      <c r="J5679" s="5" t="s">
        <v>14</v>
      </c>
      <c r="K5679" s="13"/>
    </row>
    <row r="5680" spans="1:11" ht="46.8" thickBot="1">
      <c r="A5680" s="20">
        <v>940</v>
      </c>
      <c r="B5680" s="20" t="s">
        <v>2969</v>
      </c>
      <c r="C5680" s="6" t="s">
        <v>164</v>
      </c>
      <c r="D5680" s="3" t="str">
        <f>VLOOKUP(C5680,'[1]Chart-of_Accounts (1)'!$B$20:$D$1316,3,)</f>
        <v>Salary Advance</v>
      </c>
      <c r="E5680" s="6"/>
      <c r="F5680" s="6" t="str">
        <f t="shared" si="412"/>
        <v>دمج البيانات من نوبل الى نظام يامى -مسلسل-940-اسم الحساب من نوبل-سلفة علاء العقله-البيان-رقم سند الدفع : 838 - تحويل عهدة علاء للسلفه -نوع الادخال فى نوبل-Automatic</v>
      </c>
      <c r="G5680" s="6" t="s">
        <v>2974</v>
      </c>
      <c r="H5680" s="7">
        <v>2369</v>
      </c>
      <c r="I5680" s="8">
        <v>0</v>
      </c>
      <c r="J5680" s="8" t="s">
        <v>14</v>
      </c>
      <c r="K5680" s="13"/>
    </row>
    <row r="5681" spans="1:11" ht="46.8" thickBot="1">
      <c r="A5681" s="22">
        <f>A5680</f>
        <v>940</v>
      </c>
      <c r="B5681" s="22"/>
      <c r="C5681" s="3" t="s">
        <v>339</v>
      </c>
      <c r="D5681" s="3" t="str">
        <f>VLOOKUP(C5681,'[1]Chart-of_Accounts (1)'!$B$20:$D$1316,3,)</f>
        <v>Petty Cash Imprest</v>
      </c>
      <c r="E5681" s="3"/>
      <c r="F5681" s="6" t="str">
        <f t="shared" si="412"/>
        <v>دمج البيانات من نوبل الى نظام يامى -مسلسل-940-اسم الحساب من نوبل-عهدة علاء العقلة-البيان-رقم سند الدفع : 838 - تحويل عهدة علاء للسلفه -نوع الادخال فى نوبل-Automatic</v>
      </c>
      <c r="G5681" s="3" t="s">
        <v>2974</v>
      </c>
      <c r="H5681" s="5">
        <v>0</v>
      </c>
      <c r="I5681" s="4">
        <v>2369</v>
      </c>
      <c r="J5681" s="5" t="s">
        <v>14</v>
      </c>
      <c r="K5681" s="13"/>
    </row>
    <row r="5682" spans="1:11" ht="69.599999999999994" thickBot="1">
      <c r="A5682" s="20">
        <v>941</v>
      </c>
      <c r="B5682" s="23">
        <v>44931</v>
      </c>
      <c r="C5682" s="6" t="s">
        <v>146</v>
      </c>
      <c r="D5682" s="3" t="str">
        <f>VLOOKUP(C5682,'[1]Chart-of_Accounts (1)'!$B$20:$D$1316,3,)</f>
        <v>Other Creditors</v>
      </c>
      <c r="E5682" s="6"/>
      <c r="F5682" s="6" t="str">
        <f t="shared" si="412"/>
        <v>دمج البيانات من نوبل الى نظام يامى -مسلسل-941-اسم الحساب من نوبل-بنك دبي الاسلامى-البيان-رقم سند الدفع : 839 - قيمة القسط السابع والعشرون عن قرض تمويل 2 سيارة موتسبيشي +2 كابينة لبنك دبي الاسلامى-نوع الادخال فى نوبل-Automatic</v>
      </c>
      <c r="G5682" s="6" t="s">
        <v>2975</v>
      </c>
      <c r="H5682" s="7">
        <v>3630</v>
      </c>
      <c r="I5682" s="8">
        <v>0</v>
      </c>
      <c r="J5682" s="8" t="s">
        <v>14</v>
      </c>
      <c r="K5682" s="13"/>
    </row>
    <row r="5683" spans="1:11" ht="69.599999999999994" thickBot="1">
      <c r="A5683" s="22">
        <f t="shared" ref="A5683:A5687" si="415">A5682</f>
        <v>941</v>
      </c>
      <c r="B5683" s="24"/>
      <c r="C5683" s="3" t="s">
        <v>13</v>
      </c>
      <c r="D5683" s="3" t="str">
        <f>VLOOKUP(C5683,'[1]Chart-of_Accounts (1)'!$B$20:$D$1316,3,)</f>
        <v>مصرف ابوظبي الاسلامى</v>
      </c>
      <c r="E5683" s="3"/>
      <c r="F5683" s="6" t="str">
        <f t="shared" si="412"/>
        <v>دمج البيانات من نوبل الى نظام يامى -مسلسل-941-اسم الحساب من نوبل-مصرف ابوظبي الاسلامى-البيان-رقم سند الدفع : 839 - قيمة القسط السابع والعشرون عن قرض تمويل 2 سيارة موتسبيشي +2 كابينة لبنك دبي الاسلامى-نوع الادخال فى نوبل-Automatic</v>
      </c>
      <c r="G5683" s="3" t="s">
        <v>2975</v>
      </c>
      <c r="H5683" s="5">
        <v>0</v>
      </c>
      <c r="I5683" s="4">
        <v>3630</v>
      </c>
      <c r="J5683" s="5" t="s">
        <v>14</v>
      </c>
      <c r="K5683" s="13"/>
    </row>
    <row r="5684" spans="1:11" ht="69.599999999999994" thickBot="1">
      <c r="A5684" s="22">
        <f t="shared" si="415"/>
        <v>941</v>
      </c>
      <c r="B5684" s="24"/>
      <c r="C5684" s="3" t="s">
        <v>146</v>
      </c>
      <c r="D5684" s="3" t="str">
        <f>VLOOKUP(C5684,'[1]Chart-of_Accounts (1)'!$B$20:$D$1316,3,)</f>
        <v>Other Creditors</v>
      </c>
      <c r="E5684" s="3"/>
      <c r="F5684" s="6" t="str">
        <f t="shared" si="412"/>
        <v>دمج البيانات من نوبل الى نظام يامى -مسلسل-941-اسم الحساب من نوبل-بنك دبي الاسلامى-البيان-رقم سند الدفع : 839 - قيمة القسط السابع والعشرون عن قرض تمويل 3 سيارة موتسبيشى لبنك دبي الاسلامى-نوع الادخال فى نوبل-Automatic</v>
      </c>
      <c r="G5684" s="3" t="s">
        <v>2976</v>
      </c>
      <c r="H5684" s="4">
        <v>4655</v>
      </c>
      <c r="I5684" s="5">
        <v>0</v>
      </c>
      <c r="J5684" s="5" t="s">
        <v>14</v>
      </c>
      <c r="K5684" s="13"/>
    </row>
    <row r="5685" spans="1:11" ht="69.599999999999994" thickBot="1">
      <c r="A5685" s="22">
        <f t="shared" si="415"/>
        <v>941</v>
      </c>
      <c r="B5685" s="24"/>
      <c r="C5685" s="3" t="s">
        <v>13</v>
      </c>
      <c r="D5685" s="3" t="str">
        <f>VLOOKUP(C5685,'[1]Chart-of_Accounts (1)'!$B$20:$D$1316,3,)</f>
        <v>مصرف ابوظبي الاسلامى</v>
      </c>
      <c r="E5685" s="3"/>
      <c r="F5685" s="6" t="str">
        <f t="shared" si="412"/>
        <v>دمج البيانات من نوبل الى نظام يامى -مسلسل-941-اسم الحساب من نوبل-مصرف ابوظبي الاسلامى-البيان-رقم سند الدفع : 839 - قيمة القسط السابع والعشرون عن قرض تمويل 3 سيارة موتسبيشى لبنك دبي الاسلامى-نوع الادخال فى نوبل-Automatic</v>
      </c>
      <c r="G5685" s="3" t="s">
        <v>2976</v>
      </c>
      <c r="H5685" s="5">
        <v>0</v>
      </c>
      <c r="I5685" s="4">
        <v>4655</v>
      </c>
      <c r="J5685" s="5" t="s">
        <v>14</v>
      </c>
      <c r="K5685" s="13"/>
    </row>
    <row r="5686" spans="1:11" ht="58.2" thickBot="1">
      <c r="A5686" s="22">
        <f t="shared" si="415"/>
        <v>941</v>
      </c>
      <c r="B5686" s="24"/>
      <c r="C5686" s="3" t="s">
        <v>146</v>
      </c>
      <c r="D5686" s="3" t="str">
        <f>VLOOKUP(C5686,'[1]Chart-of_Accounts (1)'!$B$20:$D$1316,3,)</f>
        <v>Other Creditors</v>
      </c>
      <c r="E5686" s="3"/>
      <c r="F5686" s="6" t="str">
        <f t="shared" si="412"/>
        <v>دمج البيانات من نوبل الى نظام يامى -مسلسل-941-اسم الحساب من نوبل-بنك دبي الاسلامى-البيان-رقم سند الدفع : 839 - قيمة قسط سيارة الفورمن موسى الزعبي لبنك دبي الاسلامى-نوع الادخال فى نوبل-Automatic</v>
      </c>
      <c r="G5686" s="3" t="s">
        <v>2977</v>
      </c>
      <c r="H5686" s="4">
        <v>1580</v>
      </c>
      <c r="I5686" s="5">
        <v>0</v>
      </c>
      <c r="J5686" s="5" t="s">
        <v>14</v>
      </c>
      <c r="K5686" s="13"/>
    </row>
    <row r="5687" spans="1:11" ht="58.2" thickBot="1">
      <c r="A5687" s="22">
        <f t="shared" si="415"/>
        <v>941</v>
      </c>
      <c r="B5687" s="25"/>
      <c r="C5687" s="3" t="s">
        <v>13</v>
      </c>
      <c r="D5687" s="3" t="str">
        <f>VLOOKUP(C5687,'[1]Chart-of_Accounts (1)'!$B$20:$D$1316,3,)</f>
        <v>مصرف ابوظبي الاسلامى</v>
      </c>
      <c r="E5687" s="3"/>
      <c r="F5687" s="6" t="str">
        <f t="shared" si="412"/>
        <v>دمج البيانات من نوبل الى نظام يامى -مسلسل-941-اسم الحساب من نوبل-مصرف ابوظبي الاسلامى-البيان-رقم سند الدفع : 839 - قيمة قسط سيارة الفورمن موسى الزعبي لبنك دبي الاسلامى-نوع الادخال فى نوبل-Automatic</v>
      </c>
      <c r="G5687" s="3" t="s">
        <v>2977</v>
      </c>
      <c r="H5687" s="5">
        <v>0</v>
      </c>
      <c r="I5687" s="4">
        <v>1580</v>
      </c>
      <c r="J5687" s="5" t="s">
        <v>14</v>
      </c>
      <c r="K5687" s="13"/>
    </row>
    <row r="5688" spans="1:11" ht="69.599999999999994" thickBot="1">
      <c r="A5688" s="20">
        <v>942</v>
      </c>
      <c r="B5688" s="20" t="s">
        <v>2724</v>
      </c>
      <c r="C5688" s="6" t="s">
        <v>147</v>
      </c>
      <c r="D5688" s="3" t="str">
        <f>VLOOKUP(C5688,'[1]Chart-of_Accounts (1)'!$B$20:$D$1316,3,)</f>
        <v>PDC Payable</v>
      </c>
      <c r="E5688" s="6"/>
      <c r="F5688" s="6" t="str">
        <f t="shared" si="412"/>
        <v>دمج البيانات من نوبل الى نظام يامى -مسلسل-942-اسم الحساب من نوبل-Pdc's Issued-البيان-رقم سند الدفع : 840 - ايجار منزل مهندس على العقله من 01-04-23 الى 30-05-23 من مصرف ابوظبي الاسلامى-نوع الادخال فى نوبل-Automatic</v>
      </c>
      <c r="G5688" s="6" t="s">
        <v>2978</v>
      </c>
      <c r="H5688" s="7">
        <v>10000</v>
      </c>
      <c r="I5688" s="8">
        <v>0</v>
      </c>
      <c r="J5688" s="8" t="s">
        <v>14</v>
      </c>
      <c r="K5688" s="13"/>
    </row>
    <row r="5689" spans="1:11" ht="69.599999999999994" thickBot="1">
      <c r="A5689" s="22">
        <f>A5688</f>
        <v>942</v>
      </c>
      <c r="B5689" s="22"/>
      <c r="C5689" s="3" t="s">
        <v>13</v>
      </c>
      <c r="D5689" s="3" t="str">
        <f>VLOOKUP(C5689,'[1]Chart-of_Accounts (1)'!$B$20:$D$1316,3,)</f>
        <v>مصرف ابوظبي الاسلامى</v>
      </c>
      <c r="E5689" s="3"/>
      <c r="F5689" s="6" t="str">
        <f t="shared" si="412"/>
        <v>دمج البيانات من نوبل الى نظام يامى -مسلسل-942-اسم الحساب من نوبل-مصرف ابوظبي الاسلامى-البيان-رقم سند الدفع : 840 - ايجار منزل مهندس على العقله من 01-04-23 الى 30-05-23 من مصرف ابوظبي الاسلامى-نوع الادخال فى نوبل-Automatic</v>
      </c>
      <c r="G5689" s="3" t="s">
        <v>2978</v>
      </c>
      <c r="H5689" s="5">
        <v>0</v>
      </c>
      <c r="I5689" s="4">
        <v>10000</v>
      </c>
      <c r="J5689" s="5" t="s">
        <v>14</v>
      </c>
      <c r="K5689" s="13"/>
    </row>
    <row r="5690" spans="1:11" ht="58.2" thickBot="1">
      <c r="A5690" s="20">
        <v>943</v>
      </c>
      <c r="B5690" s="20" t="s">
        <v>2792</v>
      </c>
      <c r="C5690" s="6" t="s">
        <v>244</v>
      </c>
      <c r="D5690" s="19" t="s">
        <v>6980</v>
      </c>
      <c r="E5690" s="6"/>
      <c r="F5690" s="6" t="str">
        <f t="shared" si="412"/>
        <v>دمج البيانات من نوبل الى نظام يامى -مسلسل-943-اسم الحساب من نوبل-Bank Charges-miscellinous-البيان-رقم سند الدفع : 841 - رسوم سحب شيك للشبراوى من مصرف ابوظبي الاسلامى-نوع الادخال فى نوبل-Automatic</v>
      </c>
      <c r="G5690" s="6" t="s">
        <v>2979</v>
      </c>
      <c r="H5690" s="8">
        <v>63</v>
      </c>
      <c r="I5690" s="8">
        <v>0</v>
      </c>
      <c r="J5690" s="8" t="s">
        <v>14</v>
      </c>
      <c r="K5690" s="13"/>
    </row>
    <row r="5691" spans="1:11" ht="58.2" thickBot="1">
      <c r="A5691" s="22">
        <f t="shared" ref="A5691:A5709" si="416">A5690</f>
        <v>943</v>
      </c>
      <c r="B5691" s="21"/>
      <c r="C5691" s="3" t="s">
        <v>13</v>
      </c>
      <c r="D5691" s="3" t="str">
        <f>VLOOKUP(C5691,'[1]Chart-of_Accounts (1)'!$B$20:$D$1316,3,)</f>
        <v>مصرف ابوظبي الاسلامى</v>
      </c>
      <c r="E5691" s="3"/>
      <c r="F5691" s="6" t="str">
        <f t="shared" si="412"/>
        <v>دمج البيانات من نوبل الى نظام يامى -مسلسل-943-اسم الحساب من نوبل-مصرف ابوظبي الاسلامى-البيان-رقم سند الدفع : 841 - رسوم سحب شيك للشبراوى من مصرف ابوظبي الاسلامى-نوع الادخال فى نوبل-Automatic</v>
      </c>
      <c r="G5691" s="3" t="s">
        <v>2979</v>
      </c>
      <c r="H5691" s="5">
        <v>0</v>
      </c>
      <c r="I5691" s="5">
        <v>63</v>
      </c>
      <c r="J5691" s="5" t="s">
        <v>14</v>
      </c>
      <c r="K5691" s="13"/>
    </row>
    <row r="5692" spans="1:11" ht="58.2" thickBot="1">
      <c r="A5692" s="22">
        <f t="shared" si="416"/>
        <v>943</v>
      </c>
      <c r="B5692" s="21"/>
      <c r="C5692" s="3" t="s">
        <v>244</v>
      </c>
      <c r="D5692" s="19" t="s">
        <v>6980</v>
      </c>
      <c r="E5692" s="3"/>
      <c r="F5692" s="6" t="str">
        <f t="shared" si="412"/>
        <v>دمج البيانات من نوبل الى نظام يامى -مسلسل-943-اسم الحساب من نوبل-Bank Charges-miscellinous-البيان-رقم سند الدفع : 841 - رسوم بنكيه خصمت من مصرف ابوظبي الاسلامى-نوع الادخال فى نوبل-Automatic</v>
      </c>
      <c r="G5692" s="3" t="s">
        <v>2980</v>
      </c>
      <c r="H5692" s="5">
        <v>63</v>
      </c>
      <c r="I5692" s="5">
        <v>0</v>
      </c>
      <c r="J5692" s="5" t="s">
        <v>14</v>
      </c>
      <c r="K5692" s="13"/>
    </row>
    <row r="5693" spans="1:11" ht="58.2" thickBot="1">
      <c r="A5693" s="22">
        <f t="shared" si="416"/>
        <v>943</v>
      </c>
      <c r="B5693" s="21"/>
      <c r="C5693" s="3" t="s">
        <v>13</v>
      </c>
      <c r="D5693" s="3" t="str">
        <f>VLOOKUP(C5693,'[1]Chart-of_Accounts (1)'!$B$20:$D$1316,3,)</f>
        <v>مصرف ابوظبي الاسلامى</v>
      </c>
      <c r="E5693" s="3"/>
      <c r="F5693" s="6" t="str">
        <f t="shared" si="412"/>
        <v>دمج البيانات من نوبل الى نظام يامى -مسلسل-943-اسم الحساب من نوبل-مصرف ابوظبي الاسلامى-البيان-رقم سند الدفع : 841 - رسوم بنكيه خصمت من مصرف ابوظبي الاسلامى-نوع الادخال فى نوبل-Automatic</v>
      </c>
      <c r="G5693" s="3" t="s">
        <v>2980</v>
      </c>
      <c r="H5693" s="5">
        <v>0</v>
      </c>
      <c r="I5693" s="5">
        <v>63</v>
      </c>
      <c r="J5693" s="5" t="s">
        <v>14</v>
      </c>
      <c r="K5693" s="13"/>
    </row>
    <row r="5694" spans="1:11" ht="58.2" thickBot="1">
      <c r="A5694" s="22">
        <f t="shared" si="416"/>
        <v>943</v>
      </c>
      <c r="B5694" s="21"/>
      <c r="C5694" s="3" t="s">
        <v>2245</v>
      </c>
      <c r="D5694" s="3" t="str">
        <f>VLOOKUP(C5694,'[1]Chart-of_Accounts (1)'!$B$20:$D$1316,3,)</f>
        <v>Accounts Payables</v>
      </c>
      <c r="E5694" s="3"/>
      <c r="F5694" s="6" t="str">
        <f t="shared" si="412"/>
        <v>دمج البيانات من نوبل الى نظام يامى -مسلسل-943-اسم الحساب من نوبل-العساف للنجارة-البيان-رقم سند الدفع : 841 - رسوم سحب شيك نقدا من مصرف ابوظبي الاسلامى-نوع الادخال فى نوبل-Automatic</v>
      </c>
      <c r="G5694" s="3" t="s">
        <v>2981</v>
      </c>
      <c r="H5694" s="5">
        <v>63</v>
      </c>
      <c r="I5694" s="5">
        <v>0</v>
      </c>
      <c r="J5694" s="5" t="s">
        <v>14</v>
      </c>
      <c r="K5694" s="13"/>
    </row>
    <row r="5695" spans="1:11" ht="58.2" thickBot="1">
      <c r="A5695" s="22">
        <f t="shared" si="416"/>
        <v>943</v>
      </c>
      <c r="B5695" s="21"/>
      <c r="C5695" s="3" t="s">
        <v>13</v>
      </c>
      <c r="D5695" s="3" t="str">
        <f>VLOOKUP(C5695,'[1]Chart-of_Accounts (1)'!$B$20:$D$1316,3,)</f>
        <v>مصرف ابوظبي الاسلامى</v>
      </c>
      <c r="E5695" s="3"/>
      <c r="F5695" s="6" t="str">
        <f t="shared" si="412"/>
        <v>دمج البيانات من نوبل الى نظام يامى -مسلسل-943-اسم الحساب من نوبل-مصرف ابوظبي الاسلامى-البيان-رقم سند الدفع : 841 - رسوم سحب شيك نقدا من مصرف ابوظبي الاسلامى-نوع الادخال فى نوبل-Automatic</v>
      </c>
      <c r="G5695" s="3" t="s">
        <v>2981</v>
      </c>
      <c r="H5695" s="5">
        <v>0</v>
      </c>
      <c r="I5695" s="5">
        <v>63</v>
      </c>
      <c r="J5695" s="5" t="s">
        <v>14</v>
      </c>
      <c r="K5695" s="13"/>
    </row>
    <row r="5696" spans="1:11" ht="58.2" thickBot="1">
      <c r="A5696" s="22">
        <f t="shared" si="416"/>
        <v>943</v>
      </c>
      <c r="B5696" s="21"/>
      <c r="C5696" s="3" t="s">
        <v>244</v>
      </c>
      <c r="D5696" s="19" t="s">
        <v>6980</v>
      </c>
      <c r="E5696" s="3"/>
      <c r="F5696" s="6" t="str">
        <f t="shared" si="412"/>
        <v>دمج البيانات من نوبل الى نظام يامى -مسلسل-943-اسم الحساب من نوبل-Bank Charges-miscellinous-البيان-رقم سند الدفع : 841 - رسوم سحب شيك للشبراوى من مصرف ابوظبي الاسلامى-نوع الادخال فى نوبل-Automatic</v>
      </c>
      <c r="G5696" s="3" t="s">
        <v>2979</v>
      </c>
      <c r="H5696" s="5">
        <v>63</v>
      </c>
      <c r="I5696" s="5">
        <v>0</v>
      </c>
      <c r="J5696" s="5" t="s">
        <v>14</v>
      </c>
      <c r="K5696" s="13"/>
    </row>
    <row r="5697" spans="1:11" ht="58.2" thickBot="1">
      <c r="A5697" s="22">
        <f t="shared" si="416"/>
        <v>943</v>
      </c>
      <c r="B5697" s="21"/>
      <c r="C5697" s="3" t="s">
        <v>13</v>
      </c>
      <c r="D5697" s="3" t="str">
        <f>VLOOKUP(C5697,'[1]Chart-of_Accounts (1)'!$B$20:$D$1316,3,)</f>
        <v>مصرف ابوظبي الاسلامى</v>
      </c>
      <c r="E5697" s="3"/>
      <c r="F5697" s="6" t="str">
        <f t="shared" si="412"/>
        <v>دمج البيانات من نوبل الى نظام يامى -مسلسل-943-اسم الحساب من نوبل-مصرف ابوظبي الاسلامى-البيان-رقم سند الدفع : 841 - رسوم سحب شيك للشبراوى من مصرف ابوظبي الاسلامى-نوع الادخال فى نوبل-Automatic</v>
      </c>
      <c r="G5697" s="3" t="s">
        <v>2979</v>
      </c>
      <c r="H5697" s="5">
        <v>0</v>
      </c>
      <c r="I5697" s="5">
        <v>63</v>
      </c>
      <c r="J5697" s="5" t="s">
        <v>14</v>
      </c>
      <c r="K5697" s="13"/>
    </row>
    <row r="5698" spans="1:11" ht="69.599999999999994" thickBot="1">
      <c r="A5698" s="22">
        <f t="shared" si="416"/>
        <v>943</v>
      </c>
      <c r="B5698" s="21"/>
      <c r="C5698" s="3" t="s">
        <v>2238</v>
      </c>
      <c r="D5698" s="3" t="str">
        <f>VLOOKUP(C5698,'[1]Chart-of_Accounts (1)'!$B$20:$D$1316,3,)</f>
        <v>Accounts Payables</v>
      </c>
      <c r="E5698" s="3"/>
      <c r="F5698" s="6" t="str">
        <f t="shared" si="412"/>
        <v>دمج البيانات من نوبل الى نظام يامى -مسلسل-943-اسم الحساب من نوبل-ورشة محمد المزروعى للحدادة والنجارة-البيان-رقم سند الدفع : 841 - رسوم سحب شيك نقدا من مصرف ابوظبي الاسلامى-نوع الادخال فى نوبل-Automatic</v>
      </c>
      <c r="G5698" s="3" t="s">
        <v>2981</v>
      </c>
      <c r="H5698" s="5">
        <v>63</v>
      </c>
      <c r="I5698" s="5">
        <v>0</v>
      </c>
      <c r="J5698" s="5" t="s">
        <v>14</v>
      </c>
      <c r="K5698" s="13"/>
    </row>
    <row r="5699" spans="1:11" ht="58.2" thickBot="1">
      <c r="A5699" s="22">
        <f t="shared" si="416"/>
        <v>943</v>
      </c>
      <c r="B5699" s="21"/>
      <c r="C5699" s="3" t="s">
        <v>13</v>
      </c>
      <c r="D5699" s="3" t="str">
        <f>VLOOKUP(C5699,'[1]Chart-of_Accounts (1)'!$B$20:$D$1316,3,)</f>
        <v>مصرف ابوظبي الاسلامى</v>
      </c>
      <c r="E5699" s="3"/>
      <c r="F5699" s="6" t="str">
        <f t="shared" si="412"/>
        <v>دمج البيانات من نوبل الى نظام يامى -مسلسل-943-اسم الحساب من نوبل-مصرف ابوظبي الاسلامى-البيان-رقم سند الدفع : 841 - رسوم سحب شيك نقدا من مصرف ابوظبي الاسلامى-نوع الادخال فى نوبل-Automatic</v>
      </c>
      <c r="G5699" s="3" t="s">
        <v>2981</v>
      </c>
      <c r="H5699" s="5">
        <v>0</v>
      </c>
      <c r="I5699" s="5">
        <v>63</v>
      </c>
      <c r="J5699" s="5" t="s">
        <v>14</v>
      </c>
      <c r="K5699" s="13"/>
    </row>
    <row r="5700" spans="1:11" ht="58.2" thickBot="1">
      <c r="A5700" s="22">
        <f t="shared" si="416"/>
        <v>943</v>
      </c>
      <c r="B5700" s="21"/>
      <c r="C5700" s="3" t="s">
        <v>244</v>
      </c>
      <c r="D5700" s="19" t="s">
        <v>6980</v>
      </c>
      <c r="E5700" s="3"/>
      <c r="F5700" s="6" t="str">
        <f t="shared" si="412"/>
        <v>دمج البيانات من نوبل الى نظام يامى -مسلسل-943-اسم الحساب من نوبل-Bank Charges-miscellinous-البيان-رقم سند الدفع : 841 - رسوم سحب شيك للشبراوى من مصرف ابوظبي الاسلامى-نوع الادخال فى نوبل-Automatic</v>
      </c>
      <c r="G5700" s="3" t="s">
        <v>2979</v>
      </c>
      <c r="H5700" s="5">
        <v>63</v>
      </c>
      <c r="I5700" s="5">
        <v>0</v>
      </c>
      <c r="J5700" s="5" t="s">
        <v>14</v>
      </c>
      <c r="K5700" s="13"/>
    </row>
    <row r="5701" spans="1:11" ht="58.2" thickBot="1">
      <c r="A5701" s="22">
        <f t="shared" si="416"/>
        <v>943</v>
      </c>
      <c r="B5701" s="21"/>
      <c r="C5701" s="3" t="s">
        <v>13</v>
      </c>
      <c r="D5701" s="3" t="str">
        <f>VLOOKUP(C5701,'[1]Chart-of_Accounts (1)'!$B$20:$D$1316,3,)</f>
        <v>مصرف ابوظبي الاسلامى</v>
      </c>
      <c r="E5701" s="3"/>
      <c r="F5701" s="6" t="str">
        <f t="shared" si="412"/>
        <v>دمج البيانات من نوبل الى نظام يامى -مسلسل-943-اسم الحساب من نوبل-مصرف ابوظبي الاسلامى-البيان-رقم سند الدفع : 841 - رسوم سحب شيك للشبراوى من مصرف ابوظبي الاسلامى-نوع الادخال فى نوبل-Automatic</v>
      </c>
      <c r="G5701" s="3" t="s">
        <v>2979</v>
      </c>
      <c r="H5701" s="5">
        <v>0</v>
      </c>
      <c r="I5701" s="5">
        <v>63</v>
      </c>
      <c r="J5701" s="5" t="s">
        <v>14</v>
      </c>
      <c r="K5701" s="13"/>
    </row>
    <row r="5702" spans="1:11" ht="58.2" thickBot="1">
      <c r="A5702" s="22">
        <f t="shared" si="416"/>
        <v>943</v>
      </c>
      <c r="B5702" s="21"/>
      <c r="C5702" s="3" t="s">
        <v>100</v>
      </c>
      <c r="D5702" s="3" t="str">
        <f>VLOOKUP(C5702,'[1]Chart-of_Accounts (1)'!$B$20:$D$1316,3,)</f>
        <v>Subcontractors</v>
      </c>
      <c r="E5702" s="3"/>
      <c r="F5702" s="6" t="str">
        <f t="shared" si="412"/>
        <v>دمج البيانات من نوبل الى نظام يامى -مسلسل-943-اسم الحساب من نوبل-قمر الزمان-البيان-رقم سند الدفع : 841 - رسوم سحب شيك نقدا من مصرف ابوظبي الاسلامى-نوع الادخال فى نوبل-Automatic</v>
      </c>
      <c r="G5702" s="3" t="s">
        <v>2981</v>
      </c>
      <c r="H5702" s="5">
        <v>63</v>
      </c>
      <c r="I5702" s="5">
        <v>0</v>
      </c>
      <c r="J5702" s="5" t="s">
        <v>14</v>
      </c>
      <c r="K5702" s="13"/>
    </row>
    <row r="5703" spans="1:11" ht="58.2" thickBot="1">
      <c r="A5703" s="22">
        <f t="shared" si="416"/>
        <v>943</v>
      </c>
      <c r="B5703" s="21"/>
      <c r="C5703" s="3" t="s">
        <v>13</v>
      </c>
      <c r="D5703" s="3" t="str">
        <f>VLOOKUP(C5703,'[1]Chart-of_Accounts (1)'!$B$20:$D$1316,3,)</f>
        <v>مصرف ابوظبي الاسلامى</v>
      </c>
      <c r="E5703" s="3"/>
      <c r="F5703" s="6" t="str">
        <f t="shared" ref="F5703:F5766" si="417">CONCATENATE("دمج البيانات من نوبل الى نظام يامى ","-","مسلسل","-",A5703,"-","اسم الحساب من نوبل","-",C5703,"-","البيان","-",G5703,"-","نوع الادخال فى نوبل","-",J5703)</f>
        <v>دمج البيانات من نوبل الى نظام يامى -مسلسل-943-اسم الحساب من نوبل-مصرف ابوظبي الاسلامى-البيان-رقم سند الدفع : 841 - رسوم سحب شيك نقدا من مصرف ابوظبي الاسلامى-نوع الادخال فى نوبل-Automatic</v>
      </c>
      <c r="G5703" s="3" t="s">
        <v>2981</v>
      </c>
      <c r="H5703" s="5">
        <v>0</v>
      </c>
      <c r="I5703" s="5">
        <v>63</v>
      </c>
      <c r="J5703" s="5" t="s">
        <v>14</v>
      </c>
      <c r="K5703" s="13"/>
    </row>
    <row r="5704" spans="1:11" ht="58.2" thickBot="1">
      <c r="A5704" s="22">
        <f t="shared" si="416"/>
        <v>943</v>
      </c>
      <c r="B5704" s="21"/>
      <c r="C5704" s="3" t="s">
        <v>39</v>
      </c>
      <c r="D5704" s="3" t="str">
        <f>VLOOKUP(C5704,'[1]Chart-of_Accounts (1)'!$B$20:$D$1316,3,)</f>
        <v>Accounts Payables</v>
      </c>
      <c r="E5704" s="3"/>
      <c r="F5704" s="6" t="str">
        <f t="shared" si="417"/>
        <v>دمج البيانات من نوبل الى نظام يامى -مسلسل-943-اسم الحساب من نوبل-الزينة لأعمال الألمونيوم والزجاج-البيان-رقم سند الدفع : 841 - رسوم سحب شيك نقدا من مصرف ابوظبي الاسلامى-نوع الادخال فى نوبل-Automatic</v>
      </c>
      <c r="G5704" s="3" t="s">
        <v>2981</v>
      </c>
      <c r="H5704" s="5">
        <v>63</v>
      </c>
      <c r="I5704" s="5">
        <v>0</v>
      </c>
      <c r="J5704" s="5" t="s">
        <v>14</v>
      </c>
      <c r="K5704" s="13"/>
    </row>
    <row r="5705" spans="1:11" ht="58.2" thickBot="1">
      <c r="A5705" s="22">
        <f t="shared" si="416"/>
        <v>943</v>
      </c>
      <c r="B5705" s="21"/>
      <c r="C5705" s="3" t="s">
        <v>13</v>
      </c>
      <c r="D5705" s="3" t="str">
        <f>VLOOKUP(C5705,'[1]Chart-of_Accounts (1)'!$B$20:$D$1316,3,)</f>
        <v>مصرف ابوظبي الاسلامى</v>
      </c>
      <c r="E5705" s="3"/>
      <c r="F5705" s="6" t="str">
        <f t="shared" si="417"/>
        <v>دمج البيانات من نوبل الى نظام يامى -مسلسل-943-اسم الحساب من نوبل-مصرف ابوظبي الاسلامى-البيان-رقم سند الدفع : 841 - رسوم سحب شيك نقدا من مصرف ابوظبي الاسلامى-نوع الادخال فى نوبل-Automatic</v>
      </c>
      <c r="G5705" s="3" t="s">
        <v>2981</v>
      </c>
      <c r="H5705" s="5">
        <v>0</v>
      </c>
      <c r="I5705" s="5">
        <v>63</v>
      </c>
      <c r="J5705" s="5" t="s">
        <v>14</v>
      </c>
      <c r="K5705" s="13"/>
    </row>
    <row r="5706" spans="1:11" ht="58.2" thickBot="1">
      <c r="A5706" s="22">
        <f t="shared" si="416"/>
        <v>943</v>
      </c>
      <c r="B5706" s="21"/>
      <c r="C5706" s="3" t="s">
        <v>58</v>
      </c>
      <c r="D5706" s="3" t="str">
        <f>VLOOKUP(C5706,'[1]Chart-of_Accounts (1)'!$B$20:$D$1316,3,)</f>
        <v>Accounts Payables</v>
      </c>
      <c r="E5706" s="3"/>
      <c r="F5706" s="6" t="str">
        <f t="shared" si="417"/>
        <v>دمج البيانات من نوبل الى نظام يامى -مسلسل-943-اسم الحساب من نوبل-فقير خان للمياه-البيان-رقم سند الدفع : 841 - رسوم سحب شيك نقدا من مصرف ابوظبي الاسلامى-نوع الادخال فى نوبل-Automatic</v>
      </c>
      <c r="G5706" s="3" t="s">
        <v>2981</v>
      </c>
      <c r="H5706" s="5">
        <v>63</v>
      </c>
      <c r="I5706" s="5">
        <v>0</v>
      </c>
      <c r="J5706" s="5" t="s">
        <v>14</v>
      </c>
      <c r="K5706" s="13"/>
    </row>
    <row r="5707" spans="1:11" ht="58.2" thickBot="1">
      <c r="A5707" s="22">
        <f t="shared" si="416"/>
        <v>943</v>
      </c>
      <c r="B5707" s="21"/>
      <c r="C5707" s="3" t="s">
        <v>13</v>
      </c>
      <c r="D5707" s="3" t="str">
        <f>VLOOKUP(C5707,'[1]Chart-of_Accounts (1)'!$B$20:$D$1316,3,)</f>
        <v>مصرف ابوظبي الاسلامى</v>
      </c>
      <c r="E5707" s="3"/>
      <c r="F5707" s="6" t="str">
        <f t="shared" si="417"/>
        <v>دمج البيانات من نوبل الى نظام يامى -مسلسل-943-اسم الحساب من نوبل-مصرف ابوظبي الاسلامى-البيان-رقم سند الدفع : 841 - رسوم سحب شيك نقدا من مصرف ابوظبي الاسلامى-نوع الادخال فى نوبل-Automatic</v>
      </c>
      <c r="G5707" s="3" t="s">
        <v>2981</v>
      </c>
      <c r="H5707" s="5">
        <v>0</v>
      </c>
      <c r="I5707" s="5">
        <v>63</v>
      </c>
      <c r="J5707" s="5" t="s">
        <v>14</v>
      </c>
      <c r="K5707" s="13"/>
    </row>
    <row r="5708" spans="1:11" ht="58.2" thickBot="1">
      <c r="A5708" s="22">
        <f t="shared" si="416"/>
        <v>943</v>
      </c>
      <c r="B5708" s="21"/>
      <c r="C5708" s="3" t="s">
        <v>244</v>
      </c>
      <c r="D5708" s="19" t="s">
        <v>6980</v>
      </c>
      <c r="E5708" s="3"/>
      <c r="F5708" s="6" t="str">
        <f t="shared" si="417"/>
        <v>دمج البيانات من نوبل الى نظام يامى -مسلسل-943-اسم الحساب من نوبل-Bank Charges-miscellinous-البيان-رقم سند الدفع : 841 - رسوم بنكيه خصمت من مصرف ابوظبي الاسلامى-نوع الادخال فى نوبل-Automatic</v>
      </c>
      <c r="G5708" s="3" t="s">
        <v>2980</v>
      </c>
      <c r="H5708" s="5">
        <v>52.5</v>
      </c>
      <c r="I5708" s="5">
        <v>0</v>
      </c>
      <c r="J5708" s="5" t="s">
        <v>14</v>
      </c>
      <c r="K5708" s="13"/>
    </row>
    <row r="5709" spans="1:11" ht="58.2" thickBot="1">
      <c r="A5709" s="22">
        <f t="shared" si="416"/>
        <v>943</v>
      </c>
      <c r="B5709" s="22"/>
      <c r="C5709" s="3" t="s">
        <v>13</v>
      </c>
      <c r="D5709" s="3" t="str">
        <f>VLOOKUP(C5709,'[1]Chart-of_Accounts (1)'!$B$20:$D$1316,3,)</f>
        <v>مصرف ابوظبي الاسلامى</v>
      </c>
      <c r="E5709" s="3"/>
      <c r="F5709" s="6" t="str">
        <f t="shared" si="417"/>
        <v>دمج البيانات من نوبل الى نظام يامى -مسلسل-943-اسم الحساب من نوبل-مصرف ابوظبي الاسلامى-البيان-رقم سند الدفع : 841 - رسوم بنكيه خصمت من مصرف ابوظبي الاسلامى-نوع الادخال فى نوبل-Automatic</v>
      </c>
      <c r="G5709" s="3" t="s">
        <v>2980</v>
      </c>
      <c r="H5709" s="5">
        <v>0</v>
      </c>
      <c r="I5709" s="5">
        <v>52.5</v>
      </c>
      <c r="J5709" s="5" t="s">
        <v>14</v>
      </c>
      <c r="K5709" s="13"/>
    </row>
    <row r="5710" spans="1:11" ht="58.2" thickBot="1">
      <c r="A5710" s="20">
        <v>944</v>
      </c>
      <c r="B5710" s="20" t="s">
        <v>2982</v>
      </c>
      <c r="C5710" s="6" t="s">
        <v>77</v>
      </c>
      <c r="D5710" s="3" t="str">
        <f>VLOOKUP(C5710,'[1]Chart-of_Accounts (1)'!$B$20:$D$1316,3,)</f>
        <v>Accounts Payables</v>
      </c>
      <c r="E5710" s="6"/>
      <c r="F5710" s="6" t="str">
        <f t="shared" si="417"/>
        <v>دمج البيانات من نوبل الى نظام يامى -مسلسل-944-اسم الحساب من نوبل-نصراوى كاش-البيان-رقم سند الدفع : 842 - صرف دفعه من الحساب من مصرف ابوظبي الاسلامى-نوع الادخال فى نوبل-Automatic</v>
      </c>
      <c r="G5710" s="6" t="s">
        <v>2983</v>
      </c>
      <c r="H5710" s="7">
        <v>300000</v>
      </c>
      <c r="I5710" s="8">
        <v>0</v>
      </c>
      <c r="J5710" s="8" t="s">
        <v>14</v>
      </c>
      <c r="K5710" s="13"/>
    </row>
    <row r="5711" spans="1:11" ht="58.2" thickBot="1">
      <c r="A5711" s="22">
        <f>A5710</f>
        <v>944</v>
      </c>
      <c r="B5711" s="22"/>
      <c r="C5711" s="3" t="s">
        <v>13</v>
      </c>
      <c r="D5711" s="3" t="str">
        <f>VLOOKUP(C5711,'[1]Chart-of_Accounts (1)'!$B$20:$D$1316,3,)</f>
        <v>مصرف ابوظبي الاسلامى</v>
      </c>
      <c r="E5711" s="3"/>
      <c r="F5711" s="6" t="str">
        <f t="shared" si="417"/>
        <v>دمج البيانات من نوبل الى نظام يامى -مسلسل-944-اسم الحساب من نوبل-مصرف ابوظبي الاسلامى-البيان-رقم سند الدفع : 842 - عــــن : - رقم الشيك : 502297-نوع الادخال فى نوبل-Automatic</v>
      </c>
      <c r="G5711" s="3" t="s">
        <v>2984</v>
      </c>
      <c r="H5711" s="5">
        <v>0</v>
      </c>
      <c r="I5711" s="4">
        <v>300000</v>
      </c>
      <c r="J5711" s="5" t="s">
        <v>14</v>
      </c>
      <c r="K5711" s="13"/>
    </row>
    <row r="5712" spans="1:11" ht="58.2" thickBot="1">
      <c r="A5712" s="20">
        <v>945</v>
      </c>
      <c r="B5712" s="20" t="s">
        <v>2982</v>
      </c>
      <c r="C5712" s="6" t="s">
        <v>90</v>
      </c>
      <c r="D5712" s="3" t="str">
        <f>VLOOKUP(C5712,'[1]Chart-of_Accounts (1)'!$B$20:$D$1316,3,)</f>
        <v>Subcontractors</v>
      </c>
      <c r="E5712" s="6"/>
      <c r="F5712" s="6" t="str">
        <f t="shared" si="417"/>
        <v>دمج البيانات من نوبل الى نظام يامى -مسلسل-945-اسم الحساب من نوبل-الشعام لصيانة المباني-البيان-رقم سند الدفع : 843 - باقى قيمة مستخلصات 4-2023 من مصرف ابوظبي الاسلامى-نوع الادخال فى نوبل-Automatic</v>
      </c>
      <c r="G5712" s="6" t="s">
        <v>2985</v>
      </c>
      <c r="H5712" s="7">
        <v>18200</v>
      </c>
      <c r="I5712" s="8">
        <v>0</v>
      </c>
      <c r="J5712" s="8" t="s">
        <v>14</v>
      </c>
      <c r="K5712" s="13"/>
    </row>
    <row r="5713" spans="1:11" ht="58.2" thickBot="1">
      <c r="A5713" s="22">
        <f>A5712</f>
        <v>945</v>
      </c>
      <c r="B5713" s="22"/>
      <c r="C5713" s="3" t="s">
        <v>13</v>
      </c>
      <c r="D5713" s="3" t="str">
        <f>VLOOKUP(C5713,'[1]Chart-of_Accounts (1)'!$B$20:$D$1316,3,)</f>
        <v>مصرف ابوظبي الاسلامى</v>
      </c>
      <c r="E5713" s="3"/>
      <c r="F5713" s="6" t="str">
        <f t="shared" si="417"/>
        <v>دمج البيانات من نوبل الى نظام يامى -مسلسل-945-اسم الحساب من نوبل-مصرف ابوظبي الاسلامى-البيان-رقم سند الدفع : 843 - عــــن : - رقم الشيك : 502300-نوع الادخال فى نوبل-Automatic</v>
      </c>
      <c r="G5713" s="3" t="s">
        <v>2986</v>
      </c>
      <c r="H5713" s="5">
        <v>0</v>
      </c>
      <c r="I5713" s="4">
        <v>18200</v>
      </c>
      <c r="J5713" s="5" t="s">
        <v>14</v>
      </c>
      <c r="K5713" s="13"/>
    </row>
    <row r="5714" spans="1:11" ht="58.2" thickBot="1">
      <c r="A5714" s="20">
        <v>946</v>
      </c>
      <c r="B5714" s="20" t="s">
        <v>2982</v>
      </c>
      <c r="C5714" s="6" t="s">
        <v>1396</v>
      </c>
      <c r="D5714" s="3" t="str">
        <f>VLOOKUP(C5714,'[1]Chart-of_Accounts (1)'!$B$20:$D$1316,3,)</f>
        <v>Accounts Payables</v>
      </c>
      <c r="E5714" s="6"/>
      <c r="F5714" s="6" t="str">
        <f t="shared" si="417"/>
        <v>دمج البيانات من نوبل الى نظام يامى -مسلسل-946-اسم الحساب من نوبل-الأندلس لمواد البناء-البيان-رقم سند الدفع : 844 - صرف دفعه من الحساب من مصرف ابوظبي الاسلامى-نوع الادخال فى نوبل-Automatic</v>
      </c>
      <c r="G5714" s="6" t="s">
        <v>2987</v>
      </c>
      <c r="H5714" s="7">
        <v>5000</v>
      </c>
      <c r="I5714" s="8">
        <v>0</v>
      </c>
      <c r="J5714" s="8" t="s">
        <v>14</v>
      </c>
      <c r="K5714" s="13"/>
    </row>
    <row r="5715" spans="1:11" ht="58.2" thickBot="1">
      <c r="A5715" s="22">
        <f>A5714</f>
        <v>946</v>
      </c>
      <c r="B5715" s="22"/>
      <c r="C5715" s="3" t="s">
        <v>13</v>
      </c>
      <c r="D5715" s="3" t="str">
        <f>VLOOKUP(C5715,'[1]Chart-of_Accounts (1)'!$B$20:$D$1316,3,)</f>
        <v>مصرف ابوظبي الاسلامى</v>
      </c>
      <c r="E5715" s="3"/>
      <c r="F5715" s="6" t="str">
        <f t="shared" si="417"/>
        <v>دمج البيانات من نوبل الى نظام يامى -مسلسل-946-اسم الحساب من نوبل-مصرف ابوظبي الاسلامى-البيان-رقم سند الدفع : 844 - عــــن : - رقم الشيك : 502299-نوع الادخال فى نوبل-Automatic</v>
      </c>
      <c r="G5715" s="3" t="s">
        <v>2988</v>
      </c>
      <c r="H5715" s="5">
        <v>0</v>
      </c>
      <c r="I5715" s="4">
        <v>5000</v>
      </c>
      <c r="J5715" s="5" t="s">
        <v>14</v>
      </c>
      <c r="K5715" s="13"/>
    </row>
    <row r="5716" spans="1:11" ht="46.8" thickBot="1">
      <c r="A5716" s="20">
        <v>947</v>
      </c>
      <c r="B5716" s="20" t="s">
        <v>2259</v>
      </c>
      <c r="C5716" s="6" t="s">
        <v>6931</v>
      </c>
      <c r="D5716" s="18" t="s">
        <v>6975</v>
      </c>
      <c r="E5716" s="6" t="str">
        <f>C5716</f>
        <v>فيلا عبيد الهاملى</v>
      </c>
      <c r="F5716" s="6" t="str">
        <f t="shared" si="417"/>
        <v>دمج البيانات من نوبل الى نظام يامى -مسلسل-947-اسم الحساب من نوبل-فيلا عبيد الهاملى-البيان-بلاستر داخلى الدور الاول على موقع عبيد الهاملى -نوع الادخال فى نوبل-Manual</v>
      </c>
      <c r="G5716" s="6" t="s">
        <v>2989</v>
      </c>
      <c r="H5716" s="7">
        <v>16445</v>
      </c>
      <c r="I5716" s="8">
        <v>0</v>
      </c>
      <c r="J5716" s="8" t="s">
        <v>33</v>
      </c>
      <c r="K5716" s="13"/>
    </row>
    <row r="5717" spans="1:11" ht="58.2" thickBot="1">
      <c r="A5717" s="22">
        <f t="shared" ref="A5717:A5720" si="418">A5716</f>
        <v>947</v>
      </c>
      <c r="B5717" s="21"/>
      <c r="C5717" s="3" t="s">
        <v>26</v>
      </c>
      <c r="D5717" s="3" t="str">
        <f>VLOOKUP(C5717,'[1]Chart-of_Accounts (1)'!$B$20:$D$1316,3,)</f>
        <v>VAT Input</v>
      </c>
      <c r="E5717" s="3"/>
      <c r="F5717" s="6" t="str">
        <f t="shared" si="417"/>
        <v>دمج البيانات من نوبل الى نظام يامى -مسلسل-947-اسم الحساب من نوبل-Value Added Tax (VAT OUT)-البيان-ضريبة على بلاستر داخلى الدور الاول على موقع عبيد الهاملى -نوع الادخال فى نوبل-Manual</v>
      </c>
      <c r="G5717" s="3" t="s">
        <v>2990</v>
      </c>
      <c r="H5717" s="5">
        <v>822.25</v>
      </c>
      <c r="I5717" s="5">
        <v>0</v>
      </c>
      <c r="J5717" s="5" t="s">
        <v>33</v>
      </c>
      <c r="K5717" s="13"/>
    </row>
    <row r="5718" spans="1:11" ht="58.2" thickBot="1">
      <c r="A5718" s="22">
        <f t="shared" si="418"/>
        <v>947</v>
      </c>
      <c r="B5718" s="21"/>
      <c r="C5718" s="3" t="s">
        <v>90</v>
      </c>
      <c r="D5718" s="3" t="str">
        <f>VLOOKUP(C5718,'[1]Chart-of_Accounts (1)'!$B$20:$D$1316,3,)</f>
        <v>Subcontractors</v>
      </c>
      <c r="E5718" s="3"/>
      <c r="F5718" s="6" t="str">
        <f t="shared" si="417"/>
        <v>دمج البيانات من نوبل الى نظام يامى -مسلسل-947-اسم الحساب من نوبل-الشعام لصيانة المباني-البيان-بلاستر داخلى الدور الاول على موقع عبيد الهاملى -نوع الادخال فى نوبل-Manual</v>
      </c>
      <c r="G5718" s="3" t="s">
        <v>2989</v>
      </c>
      <c r="H5718" s="5">
        <v>0</v>
      </c>
      <c r="I5718" s="4">
        <v>15600</v>
      </c>
      <c r="J5718" s="5" t="s">
        <v>33</v>
      </c>
      <c r="K5718" s="13"/>
    </row>
    <row r="5719" spans="1:11" ht="58.2" thickBot="1">
      <c r="A5719" s="22">
        <f t="shared" si="418"/>
        <v>947</v>
      </c>
      <c r="B5719" s="21"/>
      <c r="C5719" s="3" t="s">
        <v>115</v>
      </c>
      <c r="D5719" s="3" t="str">
        <f>VLOOKUP(C5719,'[1]Chart-of_Accounts (1)'!$B$20:$D$1316,3,)</f>
        <v>Retentions from SubContractors</v>
      </c>
      <c r="E5719" s="3"/>
      <c r="F5719" s="6" t="str">
        <f t="shared" si="417"/>
        <v>دمج البيانات من نوبل الى نظام يامى -مسلسل-947-اسم الحساب من نوبل-الشعام لصيانة المباني محتجزات-البيان-محتجزات 10% على بلاستر داخلى الدور الاول على موقع عبيد الهاملى -نوع الادخال فى نوبل-Manual</v>
      </c>
      <c r="G5719" s="3" t="s">
        <v>2991</v>
      </c>
      <c r="H5719" s="5">
        <v>0</v>
      </c>
      <c r="I5719" s="4">
        <v>1644.5</v>
      </c>
      <c r="J5719" s="5" t="s">
        <v>33</v>
      </c>
      <c r="K5719" s="13"/>
    </row>
    <row r="5720" spans="1:11" ht="58.2" thickBot="1">
      <c r="A5720" s="22">
        <f t="shared" si="418"/>
        <v>947</v>
      </c>
      <c r="B5720" s="22"/>
      <c r="C5720" s="3" t="s">
        <v>149</v>
      </c>
      <c r="D5720" s="3" t="str">
        <f>VLOOKUP(C5720,'[1]Chart-of_Accounts (1)'!$B$20:$D$1316,3,)</f>
        <v>Other Income</v>
      </c>
      <c r="E5720" s="3"/>
      <c r="F5720" s="6" t="str">
        <f t="shared" si="417"/>
        <v>دمج البيانات من نوبل الى نظام يامى -مسلسل-947-اسم الحساب من نوبل-Purchases Discount-البيان-خصم على بلاستر داخلى الدور الاول على موقع عبيد الهاملى -نوع الادخال فى نوبل-Manual</v>
      </c>
      <c r="G5720" s="3" t="s">
        <v>2992</v>
      </c>
      <c r="H5720" s="5">
        <v>0</v>
      </c>
      <c r="I5720" s="5">
        <v>22.75</v>
      </c>
      <c r="J5720" s="5" t="s">
        <v>33</v>
      </c>
      <c r="K5720" s="13"/>
    </row>
    <row r="5721" spans="1:11" ht="58.2" thickBot="1">
      <c r="A5721" s="20">
        <v>948</v>
      </c>
      <c r="B5721" s="20" t="s">
        <v>2982</v>
      </c>
      <c r="C5721" s="6" t="s">
        <v>90</v>
      </c>
      <c r="D5721" s="3" t="str">
        <f>VLOOKUP(C5721,'[1]Chart-of_Accounts (1)'!$B$20:$D$1316,3,)</f>
        <v>Subcontractors</v>
      </c>
      <c r="E5721" s="6"/>
      <c r="F5721" s="6" t="str">
        <f t="shared" si="417"/>
        <v>دمج البيانات من نوبل الى نظام يامى -مسلسل-948-اسم الحساب من نوبل-الشعام لصيانة المباني-البيان-رقم سند الدفع : 845 - خصم على باقى قيمة مستخلصات شهر 4-5 -نوع الادخال فى نوبل-Automatic</v>
      </c>
      <c r="G5721" s="6" t="s">
        <v>2993</v>
      </c>
      <c r="H5721" s="7">
        <v>1430</v>
      </c>
      <c r="I5721" s="8">
        <v>0</v>
      </c>
      <c r="J5721" s="8" t="s">
        <v>14</v>
      </c>
      <c r="K5721" s="13"/>
    </row>
    <row r="5722" spans="1:11" ht="58.2" thickBot="1">
      <c r="A5722" s="22">
        <f>A5721</f>
        <v>948</v>
      </c>
      <c r="B5722" s="22"/>
      <c r="C5722" s="3" t="s">
        <v>149</v>
      </c>
      <c r="D5722" s="3" t="str">
        <f>VLOOKUP(C5722,'[1]Chart-of_Accounts (1)'!$B$20:$D$1316,3,)</f>
        <v>Other Income</v>
      </c>
      <c r="E5722" s="3"/>
      <c r="F5722" s="6" t="str">
        <f t="shared" si="417"/>
        <v>دمج البيانات من نوبل الى نظام يامى -مسلسل-948-اسم الحساب من نوبل-Purchases Discount-البيان-رقم سند الدفع : 845 - خصم على باقى قيمة مستخلصات شهر 4-5 -نوع الادخال فى نوبل-Automatic</v>
      </c>
      <c r="G5722" s="3" t="s">
        <v>2993</v>
      </c>
      <c r="H5722" s="5">
        <v>0</v>
      </c>
      <c r="I5722" s="4">
        <v>1430</v>
      </c>
      <c r="J5722" s="5" t="s">
        <v>14</v>
      </c>
      <c r="K5722" s="13"/>
    </row>
    <row r="5723" spans="1:11" ht="58.2" thickBot="1">
      <c r="A5723" s="20">
        <v>949</v>
      </c>
      <c r="B5723" s="20" t="s">
        <v>2982</v>
      </c>
      <c r="C5723" s="6" t="s">
        <v>34</v>
      </c>
      <c r="D5723" s="3" t="str">
        <f>VLOOKUP(C5723,'[1]Chart-of_Accounts (1)'!$B$20:$D$1316,3,)</f>
        <v>Accounts Payables</v>
      </c>
      <c r="E5723" s="6"/>
      <c r="F5723" s="6" t="str">
        <f t="shared" si="417"/>
        <v>دمج البيانات من نوبل الى نظام يامى -مسلسل-949-اسم الحساب من نوبل-الأثرى للتجارة العامة-البيان-رقم سند الدفع : 846 - صرف قيمة فواتير شهر 5-6 من مصرف ابوظبي الاسلامى-نوع الادخال فى نوبل-Automatic</v>
      </c>
      <c r="G5723" s="6" t="s">
        <v>2994</v>
      </c>
      <c r="H5723" s="7">
        <v>8400</v>
      </c>
      <c r="I5723" s="8">
        <v>0</v>
      </c>
      <c r="J5723" s="8" t="s">
        <v>14</v>
      </c>
      <c r="K5723" s="13"/>
    </row>
    <row r="5724" spans="1:11" ht="58.2" thickBot="1">
      <c r="A5724" s="22">
        <f>A5723</f>
        <v>949</v>
      </c>
      <c r="B5724" s="22"/>
      <c r="C5724" s="3" t="s">
        <v>13</v>
      </c>
      <c r="D5724" s="3" t="str">
        <f>VLOOKUP(C5724,'[1]Chart-of_Accounts (1)'!$B$20:$D$1316,3,)</f>
        <v>مصرف ابوظبي الاسلامى</v>
      </c>
      <c r="E5724" s="3"/>
      <c r="F5724" s="6" t="str">
        <f t="shared" si="417"/>
        <v>دمج البيانات من نوبل الى نظام يامى -مسلسل-949-اسم الحساب من نوبل-مصرف ابوظبي الاسلامى-البيان-رقم سند الدفع : 846 - عــــن : - رقم الشيك : 502298-نوع الادخال فى نوبل-Automatic</v>
      </c>
      <c r="G5724" s="3" t="s">
        <v>2995</v>
      </c>
      <c r="H5724" s="5">
        <v>0</v>
      </c>
      <c r="I5724" s="4">
        <v>8400</v>
      </c>
      <c r="J5724" s="5" t="s">
        <v>14</v>
      </c>
      <c r="K5724" s="13"/>
    </row>
    <row r="5725" spans="1:11" ht="58.2" thickBot="1">
      <c r="A5725" s="20">
        <v>950</v>
      </c>
      <c r="B5725" s="20" t="s">
        <v>2969</v>
      </c>
      <c r="C5725" s="6" t="s">
        <v>176</v>
      </c>
      <c r="D5725" s="3" t="str">
        <f>VLOOKUP(C5725,'[1]Chart-of_Accounts (1)'!$B$20:$D$1316,3,)</f>
        <v>Petty Cash Imprest</v>
      </c>
      <c r="E5725" s="6"/>
      <c r="F5725" s="6" t="str">
        <f t="shared" si="417"/>
        <v>دمج البيانات من نوبل الى نظام يامى -مسلسل-950-اسم الحساب من نوبل-عهدة موسي-البيان-رقم سند الدفع : 847 - صرف عهدة للفورمن موسى من عهدة مهندس على العقله-نوع الادخال فى نوبل-Automatic</v>
      </c>
      <c r="G5725" s="6" t="s">
        <v>2996</v>
      </c>
      <c r="H5725" s="7">
        <v>2300</v>
      </c>
      <c r="I5725" s="8">
        <v>0</v>
      </c>
      <c r="J5725" s="8" t="s">
        <v>14</v>
      </c>
      <c r="K5725" s="13"/>
    </row>
    <row r="5726" spans="1:11" ht="58.2" thickBot="1">
      <c r="A5726" s="22">
        <f>A5725</f>
        <v>950</v>
      </c>
      <c r="B5726" s="22"/>
      <c r="C5726" s="3" t="s">
        <v>18</v>
      </c>
      <c r="D5726" s="3" t="str">
        <f>VLOOKUP(C5726,'[1]Chart-of_Accounts (1)'!$B$20:$D$1316,3,)</f>
        <v>Petty Cash Imprest</v>
      </c>
      <c r="E5726" s="3"/>
      <c r="F5726" s="6" t="str">
        <f t="shared" si="417"/>
        <v>دمج البيانات من نوبل الى نظام يامى -مسلسل-950-اسم الحساب من نوبل-عهدة مهندس علي-البيان-رقم سند الدفع : 847 - صرف عهدة للفورمن موسى من عهدة مهندس على العقله-نوع الادخال فى نوبل-Automatic</v>
      </c>
      <c r="G5726" s="3" t="s">
        <v>2996</v>
      </c>
      <c r="H5726" s="5">
        <v>0</v>
      </c>
      <c r="I5726" s="4">
        <v>2300</v>
      </c>
      <c r="J5726" s="5" t="s">
        <v>14</v>
      </c>
      <c r="K5726" s="13"/>
    </row>
    <row r="5727" spans="1:11" ht="58.2" thickBot="1">
      <c r="A5727" s="20">
        <v>951</v>
      </c>
      <c r="B5727" s="20" t="s">
        <v>2982</v>
      </c>
      <c r="C5727" s="6" t="s">
        <v>77</v>
      </c>
      <c r="D5727" s="3" t="str">
        <f>VLOOKUP(C5727,'[1]Chart-of_Accounts (1)'!$B$20:$D$1316,3,)</f>
        <v>Accounts Payables</v>
      </c>
      <c r="E5727" s="6"/>
      <c r="F5727" s="6" t="str">
        <f t="shared" si="417"/>
        <v>دمج البيانات من نوبل الى نظام يامى -مسلسل-951-اسم الحساب من نوبل-نصراوى كاش-البيان-رقم سند الدفع : 848 - صرف دفعه من الحساب من مصرف ابوظبي الاسلامى-نوع الادخال فى نوبل-Automatic</v>
      </c>
      <c r="G5727" s="6" t="s">
        <v>2997</v>
      </c>
      <c r="H5727" s="7">
        <v>300000</v>
      </c>
      <c r="I5727" s="8">
        <v>0</v>
      </c>
      <c r="J5727" s="8" t="s">
        <v>14</v>
      </c>
      <c r="K5727" s="13"/>
    </row>
    <row r="5728" spans="1:11" ht="58.2" thickBot="1">
      <c r="A5728" s="22">
        <f>A5727</f>
        <v>951</v>
      </c>
      <c r="B5728" s="22"/>
      <c r="C5728" s="3" t="s">
        <v>13</v>
      </c>
      <c r="D5728" s="3" t="str">
        <f>VLOOKUP(C5728,'[1]Chart-of_Accounts (1)'!$B$20:$D$1316,3,)</f>
        <v>مصرف ابوظبي الاسلامى</v>
      </c>
      <c r="E5728" s="3"/>
      <c r="F5728" s="6" t="str">
        <f t="shared" si="417"/>
        <v>دمج البيانات من نوبل الى نظام يامى -مسلسل-951-اسم الحساب من نوبل-مصرف ابوظبي الاسلامى-البيان-رقم سند الدفع : 848 - عــــن : - رقم الشيك : 502297-نوع الادخال فى نوبل-Automatic</v>
      </c>
      <c r="G5728" s="3" t="s">
        <v>2998</v>
      </c>
      <c r="H5728" s="5">
        <v>0</v>
      </c>
      <c r="I5728" s="4">
        <v>300000</v>
      </c>
      <c r="J5728" s="5" t="s">
        <v>14</v>
      </c>
      <c r="K5728" s="13"/>
    </row>
    <row r="5729" spans="1:11" ht="58.2" thickBot="1">
      <c r="A5729" s="20">
        <v>952</v>
      </c>
      <c r="B5729" s="20" t="s">
        <v>2969</v>
      </c>
      <c r="C5729" s="6" t="s">
        <v>99</v>
      </c>
      <c r="D5729" s="3" t="str">
        <f>VLOOKUP(C5729,'[1]Chart-of_Accounts (1)'!$B$20:$D$1316,3,)</f>
        <v>Subcontractors</v>
      </c>
      <c r="E5729" s="6"/>
      <c r="F5729" s="6" t="str">
        <f t="shared" si="417"/>
        <v>دمج البيانات من نوبل الى نظام يامى -مسلسل-952-اسم الحساب من نوبل-قزح للحدادة والنجارة-البيان-رقم سند الدفع : 849 - قيمة مستخلصات شهر 4-2023 من عهدة مهندس على العقله-نوع الادخال فى نوبل-Automatic</v>
      </c>
      <c r="G5729" s="6" t="s">
        <v>2999</v>
      </c>
      <c r="H5729" s="7">
        <v>22000</v>
      </c>
      <c r="I5729" s="8">
        <v>0</v>
      </c>
      <c r="J5729" s="8" t="s">
        <v>14</v>
      </c>
      <c r="K5729" s="13"/>
    </row>
    <row r="5730" spans="1:11" ht="58.2" thickBot="1">
      <c r="A5730" s="22">
        <f t="shared" ref="A5730:A5732" si="419">A5729</f>
        <v>952</v>
      </c>
      <c r="B5730" s="21"/>
      <c r="C5730" s="3" t="s">
        <v>18</v>
      </c>
      <c r="D5730" s="3" t="str">
        <f>VLOOKUP(C5730,'[1]Chart-of_Accounts (1)'!$B$20:$D$1316,3,)</f>
        <v>Petty Cash Imprest</v>
      </c>
      <c r="E5730" s="3"/>
      <c r="F5730" s="6" t="str">
        <f t="shared" si="417"/>
        <v>دمج البيانات من نوبل الى نظام يامى -مسلسل-952-اسم الحساب من نوبل-عهدة مهندس علي-البيان-رقم سند الدفع : 849 - قيمة مستخلصات شهر 4-2023 من عهدة مهندس على العقله-نوع الادخال فى نوبل-Automatic</v>
      </c>
      <c r="G5730" s="3" t="s">
        <v>2999</v>
      </c>
      <c r="H5730" s="5">
        <v>0</v>
      </c>
      <c r="I5730" s="4">
        <v>22000</v>
      </c>
      <c r="J5730" s="5" t="s">
        <v>14</v>
      </c>
      <c r="K5730" s="13"/>
    </row>
    <row r="5731" spans="1:11" ht="58.2" thickBot="1">
      <c r="A5731" s="22">
        <f t="shared" si="419"/>
        <v>952</v>
      </c>
      <c r="B5731" s="21"/>
      <c r="C5731" s="3" t="s">
        <v>99</v>
      </c>
      <c r="D5731" s="3" t="str">
        <f>VLOOKUP(C5731,'[1]Chart-of_Accounts (1)'!$B$20:$D$1316,3,)</f>
        <v>Subcontractors</v>
      </c>
      <c r="E5731" s="3"/>
      <c r="F5731" s="6" t="str">
        <f t="shared" si="417"/>
        <v>دمج البيانات من نوبل الى نظام يامى -مسلسل-952-اسم الحساب من نوبل-قزح للحدادة والنجارة-البيان-رقم سند الدفع : 849 - قيمة مستخلصات شهر 4-2023 من عهدة مهندس على العقله-نوع الادخال فى نوبل-Automatic</v>
      </c>
      <c r="G5731" s="3" t="s">
        <v>2999</v>
      </c>
      <c r="H5731" s="4">
        <v>2500</v>
      </c>
      <c r="I5731" s="5">
        <v>0</v>
      </c>
      <c r="J5731" s="5" t="s">
        <v>14</v>
      </c>
      <c r="K5731" s="13"/>
    </row>
    <row r="5732" spans="1:11" ht="58.2" thickBot="1">
      <c r="A5732" s="22">
        <f t="shared" si="419"/>
        <v>952</v>
      </c>
      <c r="B5732" s="22"/>
      <c r="C5732" s="3" t="s">
        <v>18</v>
      </c>
      <c r="D5732" s="3" t="str">
        <f>VLOOKUP(C5732,'[1]Chart-of_Accounts (1)'!$B$20:$D$1316,3,)</f>
        <v>Petty Cash Imprest</v>
      </c>
      <c r="E5732" s="3"/>
      <c r="F5732" s="6" t="str">
        <f t="shared" si="417"/>
        <v>دمج البيانات من نوبل الى نظام يامى -مسلسل-952-اسم الحساب من نوبل-عهدة مهندس علي-البيان-رقم سند الدفع : 849 - قيمة مستخلصات شهر 4-2023 من عهدة مهندس على العقله-نوع الادخال فى نوبل-Automatic</v>
      </c>
      <c r="G5732" s="3" t="s">
        <v>2999</v>
      </c>
      <c r="H5732" s="5">
        <v>0</v>
      </c>
      <c r="I5732" s="4">
        <v>2500</v>
      </c>
      <c r="J5732" s="5" t="s">
        <v>14</v>
      </c>
      <c r="K5732" s="13"/>
    </row>
    <row r="5733" spans="1:11" ht="58.2" thickBot="1">
      <c r="A5733" s="20">
        <v>953</v>
      </c>
      <c r="B5733" s="20" t="s">
        <v>2969</v>
      </c>
      <c r="C5733" s="6" t="s">
        <v>94</v>
      </c>
      <c r="D5733" s="3" t="str">
        <f>VLOOKUP(C5733,'[1]Chart-of_Accounts (1)'!$B$20:$D$1316,3,)</f>
        <v>Subcontractors</v>
      </c>
      <c r="E5733" s="6"/>
      <c r="F5733" s="6" t="str">
        <f t="shared" si="417"/>
        <v>دمج البيانات من نوبل الى نظام يامى -مسلسل-953-اسم الحساب من نوبل-تريونغ للصيانة العامة-البيان-رقم سند الدفع : 850 - صرف دفعه من الحساب من مصرف ابوظبي الاسلامى-نوع الادخال فى نوبل-Automatic</v>
      </c>
      <c r="G5733" s="6" t="s">
        <v>3000</v>
      </c>
      <c r="H5733" s="7">
        <v>30000</v>
      </c>
      <c r="I5733" s="8">
        <v>0</v>
      </c>
      <c r="J5733" s="8" t="s">
        <v>14</v>
      </c>
      <c r="K5733" s="13"/>
    </row>
    <row r="5734" spans="1:11" ht="58.2" thickBot="1">
      <c r="A5734" s="22">
        <f>A5733</f>
        <v>953</v>
      </c>
      <c r="B5734" s="22"/>
      <c r="C5734" s="3" t="s">
        <v>13</v>
      </c>
      <c r="D5734" s="3" t="str">
        <f>VLOOKUP(C5734,'[1]Chart-of_Accounts (1)'!$B$20:$D$1316,3,)</f>
        <v>مصرف ابوظبي الاسلامى</v>
      </c>
      <c r="E5734" s="3"/>
      <c r="F5734" s="6" t="str">
        <f t="shared" si="417"/>
        <v>دمج البيانات من نوبل الى نظام يامى -مسلسل-953-اسم الحساب من نوبل-مصرف ابوظبي الاسلامى-البيان-رقم سند الدفع : 850 - عــــن : - رقم الشيك : 502296-نوع الادخال فى نوبل-Automatic</v>
      </c>
      <c r="G5734" s="3" t="s">
        <v>3001</v>
      </c>
      <c r="H5734" s="5">
        <v>0</v>
      </c>
      <c r="I5734" s="4">
        <v>30000</v>
      </c>
      <c r="J5734" s="5" t="s">
        <v>14</v>
      </c>
      <c r="K5734" s="13"/>
    </row>
    <row r="5735" spans="1:11" ht="58.2" thickBot="1">
      <c r="A5735" s="20">
        <v>954</v>
      </c>
      <c r="B5735" s="20" t="s">
        <v>2969</v>
      </c>
      <c r="C5735" s="6" t="s">
        <v>58</v>
      </c>
      <c r="D5735" s="3" t="str">
        <f>VLOOKUP(C5735,'[1]Chart-of_Accounts (1)'!$B$20:$D$1316,3,)</f>
        <v>Accounts Payables</v>
      </c>
      <c r="E5735" s="6"/>
      <c r="F5735" s="6" t="str">
        <f t="shared" si="417"/>
        <v>دمج البيانات من نوبل الى نظام يامى -مسلسل-954-اسم الحساب من نوبل-فقير خان للمياه-البيان-رقم سند الدفع : 851 - صرف دفعه من الحساب من عهدة مهندس على العقله-نوع الادخال فى نوبل-Automatic</v>
      </c>
      <c r="G5735" s="6" t="s">
        <v>3002</v>
      </c>
      <c r="H5735" s="7">
        <v>5000</v>
      </c>
      <c r="I5735" s="8">
        <v>0</v>
      </c>
      <c r="J5735" s="8" t="s">
        <v>14</v>
      </c>
      <c r="K5735" s="13"/>
    </row>
    <row r="5736" spans="1:11" ht="58.2" thickBot="1">
      <c r="A5736" s="22">
        <f>A5735</f>
        <v>954</v>
      </c>
      <c r="B5736" s="22"/>
      <c r="C5736" s="3" t="s">
        <v>18</v>
      </c>
      <c r="D5736" s="3" t="str">
        <f>VLOOKUP(C5736,'[1]Chart-of_Accounts (1)'!$B$20:$D$1316,3,)</f>
        <v>Petty Cash Imprest</v>
      </c>
      <c r="E5736" s="3"/>
      <c r="F5736" s="6" t="str">
        <f t="shared" si="417"/>
        <v>دمج البيانات من نوبل الى نظام يامى -مسلسل-954-اسم الحساب من نوبل-عهدة مهندس علي-البيان-رقم سند الدفع : 851 - صرف دفعه من الحساب من عهدة مهندس على العقله-نوع الادخال فى نوبل-Automatic</v>
      </c>
      <c r="G5736" s="3" t="s">
        <v>3002</v>
      </c>
      <c r="H5736" s="5">
        <v>0</v>
      </c>
      <c r="I5736" s="4">
        <v>5000</v>
      </c>
      <c r="J5736" s="5" t="s">
        <v>14</v>
      </c>
      <c r="K5736" s="13"/>
    </row>
    <row r="5737" spans="1:11" ht="58.2" thickBot="1">
      <c r="A5737" s="20">
        <v>955</v>
      </c>
      <c r="B5737" s="20" t="s">
        <v>2969</v>
      </c>
      <c r="C5737" s="6" t="s">
        <v>1452</v>
      </c>
      <c r="D5737" s="3" t="str">
        <f>VLOOKUP(C5737,'[1]Chart-of_Accounts (1)'!$B$20:$D$1316,3,)</f>
        <v>Accounts Payables</v>
      </c>
      <c r="E5737" s="6"/>
      <c r="F5737" s="6" t="str">
        <f t="shared" si="417"/>
        <v>دمج البيانات من نوبل الى نظام يامى -مسلسل-955-اسم الحساب من نوبل-موتو للنقليات-البيان-رقم سند الدفع : 852 - صرف دفعه من الحساب من عهدة مهندس على العقله-نوع الادخال فى نوبل-Automatic</v>
      </c>
      <c r="G5737" s="6" t="s">
        <v>3003</v>
      </c>
      <c r="H5737" s="7">
        <v>1800</v>
      </c>
      <c r="I5737" s="8">
        <v>0</v>
      </c>
      <c r="J5737" s="8" t="s">
        <v>14</v>
      </c>
      <c r="K5737" s="13"/>
    </row>
    <row r="5738" spans="1:11" ht="58.2" thickBot="1">
      <c r="A5738" s="22">
        <f>A5737</f>
        <v>955</v>
      </c>
      <c r="B5738" s="22"/>
      <c r="C5738" s="3" t="s">
        <v>18</v>
      </c>
      <c r="D5738" s="3" t="str">
        <f>VLOOKUP(C5738,'[1]Chart-of_Accounts (1)'!$B$20:$D$1316,3,)</f>
        <v>Petty Cash Imprest</v>
      </c>
      <c r="E5738" s="3"/>
      <c r="F5738" s="6" t="str">
        <f t="shared" si="417"/>
        <v>دمج البيانات من نوبل الى نظام يامى -مسلسل-955-اسم الحساب من نوبل-عهدة مهندس علي-البيان-رقم سند الدفع : 852 - صرف دفعه من الحساب من عهدة مهندس على العقله-نوع الادخال فى نوبل-Automatic</v>
      </c>
      <c r="G5738" s="3" t="s">
        <v>3003</v>
      </c>
      <c r="H5738" s="5">
        <v>0</v>
      </c>
      <c r="I5738" s="4">
        <v>1800</v>
      </c>
      <c r="J5738" s="5" t="s">
        <v>14</v>
      </c>
      <c r="K5738" s="13"/>
    </row>
    <row r="5739" spans="1:11" ht="58.2" thickBot="1">
      <c r="A5739" s="20">
        <v>960</v>
      </c>
      <c r="B5739" s="20" t="s">
        <v>2317</v>
      </c>
      <c r="C5739" s="6" t="s">
        <v>13</v>
      </c>
      <c r="D5739" s="3" t="str">
        <f>VLOOKUP(C5739,'[1]Chart-of_Accounts (1)'!$B$20:$D$1316,3,)</f>
        <v>مصرف ابوظبي الاسلامى</v>
      </c>
      <c r="E5739" s="6"/>
      <c r="F5739" s="6" t="str">
        <f t="shared" si="417"/>
        <v>دمج البيانات من نوبل الى نظام يامى -مسلسل-960-اسم الحساب من نوبل-مصرف ابوظبي الاسلامى-البيان-الضريبة المستحقة على احمد بخيت الهاملى اودعت بمصرف ابوظبي الاسلامى-نوع الادخال فى نوبل-Manual</v>
      </c>
      <c r="G5739" s="6" t="s">
        <v>3005</v>
      </c>
      <c r="H5739" s="7">
        <v>106000</v>
      </c>
      <c r="I5739" s="8">
        <v>0</v>
      </c>
      <c r="J5739" s="8" t="s">
        <v>33</v>
      </c>
      <c r="K5739" s="13"/>
    </row>
    <row r="5740" spans="1:11" ht="58.2" thickBot="1">
      <c r="A5740" s="22">
        <f>A5739</f>
        <v>960</v>
      </c>
      <c r="B5740" s="22"/>
      <c r="C5740" s="3" t="s">
        <v>896</v>
      </c>
      <c r="D5740" s="3" t="str">
        <f>VLOOKUP(C5740,'[1]Chart-of_Accounts (1)'!$B$20:$D$1316,3,)</f>
        <v>VAT Output</v>
      </c>
      <c r="E5740" s="3"/>
      <c r="F5740" s="6" t="str">
        <f t="shared" si="417"/>
        <v>دمج البيانات من نوبل الى نظام يامى -مسلسل-960-اسم الحساب من نوبل-Value Added Tax (VAT IN)-البيان-الضريبة المستحقة على احمد بخيت الهاملى اودعت بمصرف ابوظبي الاسلامى-نوع الادخال فى نوبل-Manual</v>
      </c>
      <c r="G5740" s="3" t="s">
        <v>3005</v>
      </c>
      <c r="H5740" s="5">
        <v>0</v>
      </c>
      <c r="I5740" s="4">
        <v>106000</v>
      </c>
      <c r="J5740" s="5" t="s">
        <v>33</v>
      </c>
      <c r="K5740" s="13"/>
    </row>
    <row r="5741" spans="1:11" ht="58.2" thickBot="1">
      <c r="A5741" s="20">
        <v>961</v>
      </c>
      <c r="B5741" s="23">
        <v>44990</v>
      </c>
      <c r="C5741" s="6" t="s">
        <v>13</v>
      </c>
      <c r="D5741" s="3" t="str">
        <f>VLOOKUP(C5741,'[1]Chart-of_Accounts (1)'!$B$20:$D$1316,3,)</f>
        <v>مصرف ابوظبي الاسلامى</v>
      </c>
      <c r="E5741" s="6"/>
      <c r="F5741" s="6" t="str">
        <f t="shared" si="417"/>
        <v>دمج البيانات من نوبل الى نظام يامى -مسلسل-961-اسم الحساب من نوبل-مصرف ابوظبي الاسلامى-البيان-استرداد تأمين مياه وكهرباء مؤسسة المزروعى حولت الى مصرف ابوظبي الاسلامى-نوع الادخال فى نوبل-Manual</v>
      </c>
      <c r="G5741" s="6" t="s">
        <v>3006</v>
      </c>
      <c r="H5741" s="7">
        <v>10899.84</v>
      </c>
      <c r="I5741" s="8">
        <v>0</v>
      </c>
      <c r="J5741" s="8" t="s">
        <v>33</v>
      </c>
      <c r="K5741" s="13"/>
    </row>
    <row r="5742" spans="1:11" ht="69.599999999999994" thickBot="1">
      <c r="A5742" s="22">
        <f t="shared" ref="A5742:A5743" si="420">A5741</f>
        <v>961</v>
      </c>
      <c r="B5742" s="24"/>
      <c r="C5742" s="3" t="s">
        <v>195</v>
      </c>
      <c r="D5742" s="3" t="str">
        <f>VLOOKUP(C5742,'[1]Chart-of_Accounts (1)'!$B$20:$D$1316,3,)</f>
        <v>Deposits</v>
      </c>
      <c r="E5742" s="3"/>
      <c r="F5742" s="6" t="str">
        <f t="shared" si="417"/>
        <v>دمج البيانات من نوبل الى نظام يامى -مسلسل-961-اسم الحساب من نوبل-تأمين مياه وكهرباء مؤسسة المزروعى-البيان-استرداد تأمين مياه وكهرباء مؤسسة المزروعى حولت الى مصرف ابوظبي الاسلامى-نوع الادخال فى نوبل-Manual</v>
      </c>
      <c r="G5742" s="3" t="s">
        <v>3006</v>
      </c>
      <c r="H5742" s="5">
        <v>0</v>
      </c>
      <c r="I5742" s="4">
        <v>9995.7999999999993</v>
      </c>
      <c r="J5742" s="5" t="s">
        <v>33</v>
      </c>
      <c r="K5742" s="13"/>
    </row>
    <row r="5743" spans="1:11" ht="58.2" thickBot="1">
      <c r="A5743" s="22">
        <f t="shared" si="420"/>
        <v>961</v>
      </c>
      <c r="B5743" s="25"/>
      <c r="C5743" s="3" t="s">
        <v>735</v>
      </c>
      <c r="D5743" s="3" t="str">
        <f>VLOOKUP(C5743,'[1]Chart-of_Accounts (1)'!$B$20:$D$1316,3,)</f>
        <v>Miscellaneous Expenses</v>
      </c>
      <c r="E5743" s="3"/>
      <c r="F5743" s="6" t="str">
        <f t="shared" si="417"/>
        <v>دمج البيانات من نوبل الى نظام يامى -مسلسل-961-اسم الحساب من نوبل-Miscellaneous Expenses-البيان-استرداد تامين مياه وكهرباء المكتب القديم حولت الى مصرف ابوظبي الاسلامى-نوع الادخال فى نوبل-Manual</v>
      </c>
      <c r="G5743" s="3" t="s">
        <v>3007</v>
      </c>
      <c r="H5743" s="5">
        <v>0</v>
      </c>
      <c r="I5743" s="5">
        <v>904.04</v>
      </c>
      <c r="J5743" s="5" t="s">
        <v>33</v>
      </c>
      <c r="K5743" s="13"/>
    </row>
    <row r="5744" spans="1:11" ht="58.2" thickBot="1">
      <c r="A5744" s="20">
        <v>962</v>
      </c>
      <c r="B5744" s="20" t="s">
        <v>2724</v>
      </c>
      <c r="C5744" s="6" t="s">
        <v>244</v>
      </c>
      <c r="D5744" s="19" t="s">
        <v>6980</v>
      </c>
      <c r="E5744" s="6"/>
      <c r="F5744" s="6" t="str">
        <f t="shared" si="417"/>
        <v>دمج البيانات من نوبل الى نظام يامى -مسلسل-962-اسم الحساب من نوبل-Bank Charges-miscellinous-البيان-رقم سند الدفع : 853 - رسوم بنكية مخصومه من مصرف ابوظبي الاسلامى-نوع الادخال فى نوبل-Automatic</v>
      </c>
      <c r="G5744" s="6" t="s">
        <v>3008</v>
      </c>
      <c r="H5744" s="8">
        <v>13.03</v>
      </c>
      <c r="I5744" s="8">
        <v>0</v>
      </c>
      <c r="J5744" s="8" t="s">
        <v>14</v>
      </c>
      <c r="K5744" s="13"/>
    </row>
    <row r="5745" spans="1:11" ht="58.2" thickBot="1">
      <c r="A5745" s="22">
        <f>A5744</f>
        <v>962</v>
      </c>
      <c r="B5745" s="22"/>
      <c r="C5745" s="3" t="s">
        <v>13</v>
      </c>
      <c r="D5745" s="3" t="str">
        <f>VLOOKUP(C5745,'[1]Chart-of_Accounts (1)'!$B$20:$D$1316,3,)</f>
        <v>مصرف ابوظبي الاسلامى</v>
      </c>
      <c r="E5745" s="3"/>
      <c r="F5745" s="6" t="str">
        <f t="shared" si="417"/>
        <v>دمج البيانات من نوبل الى نظام يامى -مسلسل-962-اسم الحساب من نوبل-مصرف ابوظبي الاسلامى-البيان-رقم سند الدفع : 853 - رسوم بنكية مخصومه من مصرف ابوظبي الاسلامى-نوع الادخال فى نوبل-Automatic</v>
      </c>
      <c r="G5745" s="3" t="s">
        <v>3008</v>
      </c>
      <c r="H5745" s="5">
        <v>0</v>
      </c>
      <c r="I5745" s="5">
        <v>13.03</v>
      </c>
      <c r="J5745" s="5" t="s">
        <v>14</v>
      </c>
      <c r="K5745" s="13"/>
    </row>
    <row r="5746" spans="1:11" ht="58.2" thickBot="1">
      <c r="A5746" s="20">
        <v>963</v>
      </c>
      <c r="B5746" s="20" t="s">
        <v>2459</v>
      </c>
      <c r="C5746" s="6" t="s">
        <v>624</v>
      </c>
      <c r="D5746" s="3" t="str">
        <f>VLOOKUP(C5746,'[1]Chart-of_Accounts (1)'!$B$20:$D$1316,3,)</f>
        <v>Salary Advance</v>
      </c>
      <c r="E5746" s="6"/>
      <c r="F5746" s="6" t="str">
        <f t="shared" si="417"/>
        <v>دمج البيانات من نوبل الى نظام يامى -مسلسل-963-اسم الحساب من نوبل-سلفة عدى السويدانى-البيان-رقم سند الدفع : 854 - مخالفات + تعديل وضع عدى السويدانى من عهدة حمد-نوع الادخال فى نوبل-Automatic</v>
      </c>
      <c r="G5746" s="6" t="s">
        <v>3009</v>
      </c>
      <c r="H5746" s="7">
        <v>2400</v>
      </c>
      <c r="I5746" s="8">
        <v>0</v>
      </c>
      <c r="J5746" s="8" t="s">
        <v>14</v>
      </c>
      <c r="K5746" s="13"/>
    </row>
    <row r="5747" spans="1:11" ht="58.2" thickBot="1">
      <c r="A5747" s="22">
        <f>A5746</f>
        <v>963</v>
      </c>
      <c r="B5747" s="22"/>
      <c r="C5747" s="3" t="s">
        <v>172</v>
      </c>
      <c r="D5747" s="3" t="str">
        <f>VLOOKUP(C5747,'[1]Chart-of_Accounts (1)'!$B$20:$D$1316,3,)</f>
        <v>Petty Cash Imprest</v>
      </c>
      <c r="E5747" s="3"/>
      <c r="F5747" s="6" t="str">
        <f t="shared" si="417"/>
        <v>دمج البيانات من نوبل الى نظام يامى -مسلسل-963-اسم الحساب من نوبل-عهدة حمد-البيان-رقم سند الدفع : 854 - مخالفات + تعديل وضع عدى السويدانى من عهدة حمد-نوع الادخال فى نوبل-Automatic</v>
      </c>
      <c r="G5747" s="3" t="s">
        <v>3009</v>
      </c>
      <c r="H5747" s="5">
        <v>0</v>
      </c>
      <c r="I5747" s="4">
        <v>2400</v>
      </c>
      <c r="J5747" s="5" t="s">
        <v>14</v>
      </c>
      <c r="K5747" s="13"/>
    </row>
    <row r="5748" spans="1:11" ht="58.2" thickBot="1">
      <c r="A5748" s="20">
        <v>964</v>
      </c>
      <c r="B5748" s="20" t="s">
        <v>2665</v>
      </c>
      <c r="C5748" s="6" t="s">
        <v>73</v>
      </c>
      <c r="D5748" s="3" t="str">
        <f>VLOOKUP(C5748,'[1]Chart-of_Accounts (1)'!$B$20:$D$1316,3,)</f>
        <v>Accounts Payables</v>
      </c>
      <c r="E5748" s="6"/>
      <c r="F5748" s="6" t="str">
        <f t="shared" si="417"/>
        <v>دمج البيانات من نوبل الى نظام يامى -مسلسل-964-اسم الحساب من نوبل-مؤسسة الشرق الأوسط-البيان-رقم سند الدفع : 855 - صرف دفعه عن مشروع بخيت المزروعى من عهدة حمد-نوع الادخال فى نوبل-Automatic</v>
      </c>
      <c r="G5748" s="6" t="s">
        <v>3010</v>
      </c>
      <c r="H5748" s="7">
        <v>8000</v>
      </c>
      <c r="I5748" s="8">
        <v>0</v>
      </c>
      <c r="J5748" s="8" t="s">
        <v>14</v>
      </c>
      <c r="K5748" s="13"/>
    </row>
    <row r="5749" spans="1:11" ht="58.2" thickBot="1">
      <c r="A5749" s="22">
        <f>A5748</f>
        <v>964</v>
      </c>
      <c r="B5749" s="22"/>
      <c r="C5749" s="3" t="s">
        <v>172</v>
      </c>
      <c r="D5749" s="3" t="str">
        <f>VLOOKUP(C5749,'[1]Chart-of_Accounts (1)'!$B$20:$D$1316,3,)</f>
        <v>Petty Cash Imprest</v>
      </c>
      <c r="E5749" s="3"/>
      <c r="F5749" s="6" t="str">
        <f t="shared" si="417"/>
        <v>دمج البيانات من نوبل الى نظام يامى -مسلسل-964-اسم الحساب من نوبل-عهدة حمد-البيان-رقم سند الدفع : 855 - صرف دفعه عن مشروع بخيت المزروعى من عهدة حمد-نوع الادخال فى نوبل-Automatic</v>
      </c>
      <c r="G5749" s="3" t="s">
        <v>3010</v>
      </c>
      <c r="H5749" s="5">
        <v>0</v>
      </c>
      <c r="I5749" s="4">
        <v>8000</v>
      </c>
      <c r="J5749" s="5" t="s">
        <v>14</v>
      </c>
      <c r="K5749" s="13"/>
    </row>
    <row r="5750" spans="1:11" ht="46.8" thickBot="1">
      <c r="A5750" s="20">
        <v>965</v>
      </c>
      <c r="B5750" s="23">
        <v>45083</v>
      </c>
      <c r="C5750" s="6" t="s">
        <v>348</v>
      </c>
      <c r="D5750" s="3" t="str">
        <f>VLOOKUP(C5750,'[1]Chart-of_Accounts (1)'!$B$20:$D$1316,3,)</f>
        <v>Stationary</v>
      </c>
      <c r="E5750" s="6"/>
      <c r="F5750" s="6" t="str">
        <f t="shared" si="417"/>
        <v>دمج البيانات من نوبل الى نظام يامى -مسلسل-965-اسم الحساب من نوبل-Stationary-البيان-رقم سند الدفع : 856 - قرطاسية للمكتب من عهدة حمد-نوع الادخال فى نوبل-Automatic</v>
      </c>
      <c r="G5750" s="6" t="s">
        <v>3011</v>
      </c>
      <c r="H5750" s="8">
        <v>342.86</v>
      </c>
      <c r="I5750" s="8">
        <v>0</v>
      </c>
      <c r="J5750" s="8" t="s">
        <v>14</v>
      </c>
      <c r="K5750" s="13"/>
    </row>
    <row r="5751" spans="1:11" ht="58.2" thickBot="1">
      <c r="A5751" s="22">
        <f t="shared" ref="A5751:A5764" si="421">A5750</f>
        <v>965</v>
      </c>
      <c r="B5751" s="24"/>
      <c r="C5751" s="3" t="s">
        <v>26</v>
      </c>
      <c r="D5751" s="3" t="str">
        <f>VLOOKUP(C5751,'[1]Chart-of_Accounts (1)'!$B$20:$D$1316,3,)</f>
        <v>VAT Input</v>
      </c>
      <c r="E5751" s="3"/>
      <c r="F5751" s="6" t="str">
        <f t="shared" si="417"/>
        <v>دمج البيانات من نوبل الى نظام يامى -مسلسل-965-اسم الحساب من نوبل-Value Added Tax (VAT OUT)-البيان-رقم سند الدفع : 856 - قرطاسية للمكتب من عهدة حمد - - -نوع الادخال فى نوبل-Automatic</v>
      </c>
      <c r="G5751" s="3" t="s">
        <v>3012</v>
      </c>
      <c r="H5751" s="5">
        <v>17.14</v>
      </c>
      <c r="I5751" s="5">
        <v>0</v>
      </c>
      <c r="J5751" s="5" t="s">
        <v>14</v>
      </c>
      <c r="K5751" s="13"/>
    </row>
    <row r="5752" spans="1:11" ht="46.8" thickBot="1">
      <c r="A5752" s="22">
        <f t="shared" si="421"/>
        <v>965</v>
      </c>
      <c r="B5752" s="24"/>
      <c r="C5752" s="3" t="s">
        <v>172</v>
      </c>
      <c r="D5752" s="3" t="str">
        <f>VLOOKUP(C5752,'[1]Chart-of_Accounts (1)'!$B$20:$D$1316,3,)</f>
        <v>Petty Cash Imprest</v>
      </c>
      <c r="E5752" s="3"/>
      <c r="F5752" s="6" t="str">
        <f t="shared" si="417"/>
        <v>دمج البيانات من نوبل الى نظام يامى -مسلسل-965-اسم الحساب من نوبل-عهدة حمد-البيان-رقم سند الدفع : 856 - قرطاسية للمكتب من عهدة حمد-نوع الادخال فى نوبل-Automatic</v>
      </c>
      <c r="G5752" s="3" t="s">
        <v>3011</v>
      </c>
      <c r="H5752" s="5">
        <v>0</v>
      </c>
      <c r="I5752" s="5">
        <v>360</v>
      </c>
      <c r="J5752" s="5" t="s">
        <v>14</v>
      </c>
      <c r="K5752" s="13"/>
    </row>
    <row r="5753" spans="1:11" ht="58.2" thickBot="1">
      <c r="A5753" s="22">
        <f t="shared" si="421"/>
        <v>965</v>
      </c>
      <c r="B5753" s="24"/>
      <c r="C5753" s="3" t="s">
        <v>355</v>
      </c>
      <c r="D5753" s="3" t="str">
        <f>VLOOKUP(C5753,'[1]Chart-of_Accounts (1)'!$B$20:$D$1316,3,)</f>
        <v>Petrol</v>
      </c>
      <c r="E5753" s="3"/>
      <c r="F5753" s="6" t="str">
        <f t="shared" si="417"/>
        <v>دمج البيانات من نوبل الى نظام يامى -مسلسل-965-اسم الحساب من نوبل-Petrol-البيان-رقم سند الدفع : 856 - بترول مشوار ابوظبي من عهدة حمد عليان-نوع الادخال فى نوبل-Automatic</v>
      </c>
      <c r="G5753" s="3" t="s">
        <v>3013</v>
      </c>
      <c r="H5753" s="5">
        <v>95.34</v>
      </c>
      <c r="I5753" s="5">
        <v>0</v>
      </c>
      <c r="J5753" s="5" t="s">
        <v>14</v>
      </c>
      <c r="K5753" s="13"/>
    </row>
    <row r="5754" spans="1:11" ht="58.2" thickBot="1">
      <c r="A5754" s="22">
        <f t="shared" si="421"/>
        <v>965</v>
      </c>
      <c r="B5754" s="24"/>
      <c r="C5754" s="3" t="s">
        <v>26</v>
      </c>
      <c r="D5754" s="3" t="str">
        <f>VLOOKUP(C5754,'[1]Chart-of_Accounts (1)'!$B$20:$D$1316,3,)</f>
        <v>VAT Input</v>
      </c>
      <c r="E5754" s="3"/>
      <c r="F5754" s="6" t="str">
        <f t="shared" si="417"/>
        <v>دمج البيانات من نوبل الى نظام يامى -مسلسل-965-اسم الحساب من نوبل-Value Added Tax (VAT OUT)-البيان-رقم سند الدفع : 856 - بترول مشوار ابوظبي من عهدة حمد عليان - - -نوع الادخال فى نوبل-Automatic</v>
      </c>
      <c r="G5754" s="3" t="s">
        <v>3014</v>
      </c>
      <c r="H5754" s="5">
        <v>4.7699999999999996</v>
      </c>
      <c r="I5754" s="5">
        <v>0</v>
      </c>
      <c r="J5754" s="5" t="s">
        <v>14</v>
      </c>
      <c r="K5754" s="13"/>
    </row>
    <row r="5755" spans="1:11" ht="58.2" thickBot="1">
      <c r="A5755" s="22">
        <f t="shared" si="421"/>
        <v>965</v>
      </c>
      <c r="B5755" s="24"/>
      <c r="C5755" s="3" t="s">
        <v>172</v>
      </c>
      <c r="D5755" s="3" t="str">
        <f>VLOOKUP(C5755,'[1]Chart-of_Accounts (1)'!$B$20:$D$1316,3,)</f>
        <v>Petty Cash Imprest</v>
      </c>
      <c r="E5755" s="3"/>
      <c r="F5755" s="6" t="str">
        <f t="shared" si="417"/>
        <v>دمج البيانات من نوبل الى نظام يامى -مسلسل-965-اسم الحساب من نوبل-عهدة حمد-البيان-رقم سند الدفع : 856 - بترول مشوار ابوظبي من عهدة حمد عليان-نوع الادخال فى نوبل-Automatic</v>
      </c>
      <c r="G5755" s="3" t="s">
        <v>3013</v>
      </c>
      <c r="H5755" s="5">
        <v>0</v>
      </c>
      <c r="I5755" s="5">
        <v>100.11</v>
      </c>
      <c r="J5755" s="5" t="s">
        <v>14</v>
      </c>
      <c r="K5755" s="13"/>
    </row>
    <row r="5756" spans="1:11" ht="58.2" thickBot="1">
      <c r="A5756" s="22">
        <f t="shared" si="421"/>
        <v>965</v>
      </c>
      <c r="B5756" s="24"/>
      <c r="C5756" s="3" t="s">
        <v>355</v>
      </c>
      <c r="D5756" s="3" t="str">
        <f>VLOOKUP(C5756,'[1]Chart-of_Accounts (1)'!$B$20:$D$1316,3,)</f>
        <v>Petrol</v>
      </c>
      <c r="E5756" s="3"/>
      <c r="F5756" s="6" t="str">
        <f t="shared" si="417"/>
        <v>دمج البيانات من نوبل الى نظام يامى -مسلسل-965-اسم الحساب من نوبل-Petrol-البيان-رقم سند الدفع : 856 - بترول مشوار ابوظبي من عهدة حمد عليان-نوع الادخال فى نوبل-Automatic</v>
      </c>
      <c r="G5756" s="3" t="s">
        <v>3013</v>
      </c>
      <c r="H5756" s="5">
        <v>91.1</v>
      </c>
      <c r="I5756" s="5">
        <v>0</v>
      </c>
      <c r="J5756" s="5" t="s">
        <v>14</v>
      </c>
      <c r="K5756" s="13"/>
    </row>
    <row r="5757" spans="1:11" ht="58.2" thickBot="1">
      <c r="A5757" s="22">
        <f t="shared" si="421"/>
        <v>965</v>
      </c>
      <c r="B5757" s="24"/>
      <c r="C5757" s="3" t="s">
        <v>26</v>
      </c>
      <c r="D5757" s="3" t="str">
        <f>VLOOKUP(C5757,'[1]Chart-of_Accounts (1)'!$B$20:$D$1316,3,)</f>
        <v>VAT Input</v>
      </c>
      <c r="E5757" s="3"/>
      <c r="F5757" s="6" t="str">
        <f t="shared" si="417"/>
        <v>دمج البيانات من نوبل الى نظام يامى -مسلسل-965-اسم الحساب من نوبل-Value Added Tax (VAT OUT)-البيان-رقم سند الدفع : 856 - بترول مشوار ابوظبي من عهدة حمد عليان - - -نوع الادخال فى نوبل-Automatic</v>
      </c>
      <c r="G5757" s="3" t="s">
        <v>3014</v>
      </c>
      <c r="H5757" s="5">
        <v>4.5599999999999996</v>
      </c>
      <c r="I5757" s="5">
        <v>0</v>
      </c>
      <c r="J5757" s="5" t="s">
        <v>14</v>
      </c>
      <c r="K5757" s="13"/>
    </row>
    <row r="5758" spans="1:11" ht="58.2" thickBot="1">
      <c r="A5758" s="22">
        <f t="shared" si="421"/>
        <v>965</v>
      </c>
      <c r="B5758" s="24"/>
      <c r="C5758" s="3" t="s">
        <v>172</v>
      </c>
      <c r="D5758" s="3" t="str">
        <f>VLOOKUP(C5758,'[1]Chart-of_Accounts (1)'!$B$20:$D$1316,3,)</f>
        <v>Petty Cash Imprest</v>
      </c>
      <c r="E5758" s="3"/>
      <c r="F5758" s="6" t="str">
        <f t="shared" si="417"/>
        <v>دمج البيانات من نوبل الى نظام يامى -مسلسل-965-اسم الحساب من نوبل-عهدة حمد-البيان-رقم سند الدفع : 856 - بترول مشوار ابوظبي من عهدة حمد عليان-نوع الادخال فى نوبل-Automatic</v>
      </c>
      <c r="G5758" s="3" t="s">
        <v>3013</v>
      </c>
      <c r="H5758" s="5">
        <v>0</v>
      </c>
      <c r="I5758" s="5">
        <v>95.66</v>
      </c>
      <c r="J5758" s="5" t="s">
        <v>14</v>
      </c>
      <c r="K5758" s="13"/>
    </row>
    <row r="5759" spans="1:11" ht="58.2" thickBot="1">
      <c r="A5759" s="22">
        <f t="shared" si="421"/>
        <v>965</v>
      </c>
      <c r="B5759" s="24"/>
      <c r="C5759" s="3" t="s">
        <v>355</v>
      </c>
      <c r="D5759" s="3" t="str">
        <f>VLOOKUP(C5759,'[1]Chart-of_Accounts (1)'!$B$20:$D$1316,3,)</f>
        <v>Petrol</v>
      </c>
      <c r="E5759" s="3"/>
      <c r="F5759" s="6" t="str">
        <f t="shared" si="417"/>
        <v>دمج البيانات من نوبل الى نظام يامى -مسلسل-965-اسم الحساب من نوبل-Petrol-البيان-رقم سند الدفع : 856 - بترول مشوار ابوظبي من عهدة حمد عليان-نوع الادخال فى نوبل-Automatic</v>
      </c>
      <c r="G5759" s="3" t="s">
        <v>3013</v>
      </c>
      <c r="H5759" s="5">
        <v>158</v>
      </c>
      <c r="I5759" s="5">
        <v>0</v>
      </c>
      <c r="J5759" s="5" t="s">
        <v>14</v>
      </c>
      <c r="K5759" s="13"/>
    </row>
    <row r="5760" spans="1:11" ht="58.2" thickBot="1">
      <c r="A5760" s="22">
        <f t="shared" si="421"/>
        <v>965</v>
      </c>
      <c r="B5760" s="24"/>
      <c r="C5760" s="3" t="s">
        <v>26</v>
      </c>
      <c r="D5760" s="3" t="str">
        <f>VLOOKUP(C5760,'[1]Chart-of_Accounts (1)'!$B$20:$D$1316,3,)</f>
        <v>VAT Input</v>
      </c>
      <c r="E5760" s="3"/>
      <c r="F5760" s="6" t="str">
        <f t="shared" si="417"/>
        <v>دمج البيانات من نوبل الى نظام يامى -مسلسل-965-اسم الحساب من نوبل-Value Added Tax (VAT OUT)-البيان-رقم سند الدفع : 856 - بترول مشوار ابوظبي من عهدة حمد عليان - - -نوع الادخال فى نوبل-Automatic</v>
      </c>
      <c r="G5760" s="3" t="s">
        <v>3014</v>
      </c>
      <c r="H5760" s="5">
        <v>7.9</v>
      </c>
      <c r="I5760" s="5">
        <v>0</v>
      </c>
      <c r="J5760" s="5" t="s">
        <v>14</v>
      </c>
      <c r="K5760" s="13"/>
    </row>
    <row r="5761" spans="1:11" ht="58.2" thickBot="1">
      <c r="A5761" s="22">
        <f t="shared" si="421"/>
        <v>965</v>
      </c>
      <c r="B5761" s="24"/>
      <c r="C5761" s="3" t="s">
        <v>172</v>
      </c>
      <c r="D5761" s="3" t="str">
        <f>VLOOKUP(C5761,'[1]Chart-of_Accounts (1)'!$B$20:$D$1316,3,)</f>
        <v>Petty Cash Imprest</v>
      </c>
      <c r="E5761" s="3"/>
      <c r="F5761" s="6" t="str">
        <f t="shared" si="417"/>
        <v>دمج البيانات من نوبل الى نظام يامى -مسلسل-965-اسم الحساب من نوبل-عهدة حمد-البيان-رقم سند الدفع : 856 - بترول مشوار ابوظبي من عهدة حمد عليان-نوع الادخال فى نوبل-Automatic</v>
      </c>
      <c r="G5761" s="3" t="s">
        <v>3013</v>
      </c>
      <c r="H5761" s="5">
        <v>0</v>
      </c>
      <c r="I5761" s="5">
        <v>165.9</v>
      </c>
      <c r="J5761" s="5" t="s">
        <v>14</v>
      </c>
      <c r="K5761" s="13"/>
    </row>
    <row r="5762" spans="1:11" ht="58.2" thickBot="1">
      <c r="A5762" s="22">
        <f t="shared" si="421"/>
        <v>965</v>
      </c>
      <c r="B5762" s="24"/>
      <c r="C5762" s="3" t="s">
        <v>342</v>
      </c>
      <c r="D5762" s="18" t="s">
        <v>342</v>
      </c>
      <c r="E5762" s="3"/>
      <c r="F5762" s="6" t="str">
        <f t="shared" si="417"/>
        <v>دمج البيانات من نوبل الى نظام يامى -مسلسل-965-اسم الحساب من نوبل-Hospitality-البيان-رقم سند الدفع : 856 - غداء حمد بمشوار دبي من عهدة حمد-نوع الادخال فى نوبل-Automatic</v>
      </c>
      <c r="G5762" s="3" t="s">
        <v>3015</v>
      </c>
      <c r="H5762" s="5">
        <v>87</v>
      </c>
      <c r="I5762" s="5">
        <v>0</v>
      </c>
      <c r="J5762" s="5" t="s">
        <v>14</v>
      </c>
      <c r="K5762" s="13"/>
    </row>
    <row r="5763" spans="1:11" ht="58.2" thickBot="1">
      <c r="A5763" s="22">
        <f t="shared" si="421"/>
        <v>965</v>
      </c>
      <c r="B5763" s="24"/>
      <c r="C5763" s="3" t="s">
        <v>26</v>
      </c>
      <c r="D5763" s="3" t="str">
        <f>VLOOKUP(C5763,'[1]Chart-of_Accounts (1)'!$B$20:$D$1316,3,)</f>
        <v>VAT Input</v>
      </c>
      <c r="E5763" s="3"/>
      <c r="F5763" s="6" t="str">
        <f t="shared" si="417"/>
        <v>دمج البيانات من نوبل الى نظام يامى -مسلسل-965-اسم الحساب من نوبل-Value Added Tax (VAT OUT)-البيان-رقم سند الدفع : 856 - غداء حمد بمشوار دبي من عهدة حمد - - -نوع الادخال فى نوبل-Automatic</v>
      </c>
      <c r="G5763" s="3" t="s">
        <v>3016</v>
      </c>
      <c r="H5763" s="5">
        <v>4.3499999999999996</v>
      </c>
      <c r="I5763" s="5">
        <v>0</v>
      </c>
      <c r="J5763" s="5" t="s">
        <v>14</v>
      </c>
      <c r="K5763" s="13"/>
    </row>
    <row r="5764" spans="1:11" ht="58.2" thickBot="1">
      <c r="A5764" s="22">
        <f t="shared" si="421"/>
        <v>965</v>
      </c>
      <c r="B5764" s="25"/>
      <c r="C5764" s="3" t="s">
        <v>172</v>
      </c>
      <c r="D5764" s="3" t="str">
        <f>VLOOKUP(C5764,'[1]Chart-of_Accounts (1)'!$B$20:$D$1316,3,)</f>
        <v>Petty Cash Imprest</v>
      </c>
      <c r="E5764" s="3"/>
      <c r="F5764" s="6" t="str">
        <f t="shared" si="417"/>
        <v>دمج البيانات من نوبل الى نظام يامى -مسلسل-965-اسم الحساب من نوبل-عهدة حمد-البيان-رقم سند الدفع : 856 - غداء حمد بمشوار دبي من عهدة حمد-نوع الادخال فى نوبل-Automatic</v>
      </c>
      <c r="G5764" s="3" t="s">
        <v>3015</v>
      </c>
      <c r="H5764" s="5">
        <v>0</v>
      </c>
      <c r="I5764" s="5">
        <v>91.35</v>
      </c>
      <c r="J5764" s="5" t="s">
        <v>14</v>
      </c>
      <c r="K5764" s="13"/>
    </row>
    <row r="5765" spans="1:11" ht="58.2" thickBot="1">
      <c r="A5765" s="20">
        <v>966</v>
      </c>
      <c r="B5765" s="20" t="s">
        <v>2982</v>
      </c>
      <c r="C5765" s="6" t="s">
        <v>682</v>
      </c>
      <c r="D5765" s="3" t="str">
        <f>VLOOKUP(C5765,'[1]Chart-of_Accounts (1)'!$B$20:$D$1316,3,)</f>
        <v>مصاريف الهوية</v>
      </c>
      <c r="E5765" s="6"/>
      <c r="F5765" s="6" t="str">
        <f t="shared" si="417"/>
        <v>دمج البيانات من نوبل الى نظام يامى -مسلسل-966-اسم الحساب من نوبل-مصاريف الهوية-البيان-رقم سند الدفع : 857 - رسوم هوية زوجة مهندس على العقله من عهدة حمد-نوع الادخال فى نوبل-Automatic</v>
      </c>
      <c r="G5765" s="6" t="s">
        <v>3017</v>
      </c>
      <c r="H5765" s="8">
        <v>304</v>
      </c>
      <c r="I5765" s="8">
        <v>0</v>
      </c>
      <c r="J5765" s="8" t="s">
        <v>14</v>
      </c>
      <c r="K5765" s="13"/>
    </row>
    <row r="5766" spans="1:11" ht="58.2" thickBot="1">
      <c r="A5766" s="22">
        <f t="shared" ref="A5766:A5772" si="422">A5765</f>
        <v>966</v>
      </c>
      <c r="B5766" s="21"/>
      <c r="C5766" s="3" t="s">
        <v>172</v>
      </c>
      <c r="D5766" s="3" t="str">
        <f>VLOOKUP(C5766,'[1]Chart-of_Accounts (1)'!$B$20:$D$1316,3,)</f>
        <v>Petty Cash Imprest</v>
      </c>
      <c r="E5766" s="3"/>
      <c r="F5766" s="6" t="str">
        <f t="shared" si="417"/>
        <v>دمج البيانات من نوبل الى نظام يامى -مسلسل-966-اسم الحساب من نوبل-عهدة حمد-البيان-رقم سند الدفع : 857 - رسوم هوية زوجة مهندس على العقله من عهدة حمد-نوع الادخال فى نوبل-Automatic</v>
      </c>
      <c r="G5766" s="3" t="s">
        <v>3017</v>
      </c>
      <c r="H5766" s="5">
        <v>0</v>
      </c>
      <c r="I5766" s="5">
        <v>304</v>
      </c>
      <c r="J5766" s="5" t="s">
        <v>14</v>
      </c>
      <c r="K5766" s="13"/>
    </row>
    <row r="5767" spans="1:11" ht="58.2" thickBot="1">
      <c r="A5767" s="22">
        <f t="shared" si="422"/>
        <v>966</v>
      </c>
      <c r="B5767" s="21"/>
      <c r="C5767" s="3" t="s">
        <v>678</v>
      </c>
      <c r="D5767" s="3" t="str">
        <f>VLOOKUP(C5767,'[1]Chart-of_Accounts (1)'!$B$20:$D$1316,3,)</f>
        <v>مصاريف الاقامة</v>
      </c>
      <c r="E5767" s="3"/>
      <c r="F5767" s="6" t="str">
        <f t="shared" ref="F5767:F5830" si="423">CONCATENATE("دمج البيانات من نوبل الى نظام يامى ","-","مسلسل","-",A5767,"-","اسم الحساب من نوبل","-",C5767,"-","البيان","-",G5767,"-","نوع الادخال فى نوبل","-",J5767)</f>
        <v>دمج البيانات من نوبل الى نظام يامى -مسلسل-966-اسم الحساب من نوبل-مصاريف الاقامة-البيان-رقم سند الدفع : 857 - رسوم اقامة زوجة مهندس على العقله من عهدة حمد-نوع الادخال فى نوبل-Automatic</v>
      </c>
      <c r="G5767" s="3" t="s">
        <v>3018</v>
      </c>
      <c r="H5767" s="5">
        <v>457.56</v>
      </c>
      <c r="I5767" s="5">
        <v>0</v>
      </c>
      <c r="J5767" s="5" t="s">
        <v>14</v>
      </c>
      <c r="K5767" s="13"/>
    </row>
    <row r="5768" spans="1:11" ht="58.2" thickBot="1">
      <c r="A5768" s="22">
        <f t="shared" si="422"/>
        <v>966</v>
      </c>
      <c r="B5768" s="21"/>
      <c r="C5768" s="3" t="s">
        <v>172</v>
      </c>
      <c r="D5768" s="3" t="str">
        <f>VLOOKUP(C5768,'[1]Chart-of_Accounts (1)'!$B$20:$D$1316,3,)</f>
        <v>Petty Cash Imprest</v>
      </c>
      <c r="E5768" s="3"/>
      <c r="F5768" s="6" t="str">
        <f t="shared" si="423"/>
        <v>دمج البيانات من نوبل الى نظام يامى -مسلسل-966-اسم الحساب من نوبل-عهدة حمد-البيان-رقم سند الدفع : 857 - رسوم اقامة زوجة مهندس على العقله من عهدة حمد-نوع الادخال فى نوبل-Automatic</v>
      </c>
      <c r="G5768" s="3" t="s">
        <v>3018</v>
      </c>
      <c r="H5768" s="5">
        <v>0</v>
      </c>
      <c r="I5768" s="5">
        <v>457.56</v>
      </c>
      <c r="J5768" s="5" t="s">
        <v>14</v>
      </c>
      <c r="K5768" s="13"/>
    </row>
    <row r="5769" spans="1:11" ht="58.2" thickBot="1">
      <c r="A5769" s="22">
        <f t="shared" si="422"/>
        <v>966</v>
      </c>
      <c r="B5769" s="21"/>
      <c r="C5769" s="3" t="s">
        <v>675</v>
      </c>
      <c r="D5769" s="3" t="str">
        <f>VLOOKUP(C5769,'[1]Chart-of_Accounts (1)'!$B$20:$D$1316,3,)</f>
        <v>بطاقة العمل</v>
      </c>
      <c r="E5769" s="3"/>
      <c r="F5769" s="6" t="str">
        <f t="shared" si="423"/>
        <v>دمج البيانات من نوبل الى نظام يامى -مسلسل-966-اسم الحساب من نوبل-بطاقة العمل-البيان-رقم سند الدفع : 857 - رسوم بطاقه عمل العامل داليب من عهدة حمد-نوع الادخال فى نوبل-Automatic</v>
      </c>
      <c r="G5769" s="3" t="s">
        <v>3019</v>
      </c>
      <c r="H5769" s="4">
        <v>3899.84</v>
      </c>
      <c r="I5769" s="5">
        <v>0</v>
      </c>
      <c r="J5769" s="5" t="s">
        <v>14</v>
      </c>
      <c r="K5769" s="13"/>
    </row>
    <row r="5770" spans="1:11" ht="58.2" thickBot="1">
      <c r="A5770" s="22">
        <f t="shared" si="422"/>
        <v>966</v>
      </c>
      <c r="B5770" s="21"/>
      <c r="C5770" s="3" t="s">
        <v>172</v>
      </c>
      <c r="D5770" s="3" t="str">
        <f>VLOOKUP(C5770,'[1]Chart-of_Accounts (1)'!$B$20:$D$1316,3,)</f>
        <v>Petty Cash Imprest</v>
      </c>
      <c r="E5770" s="3"/>
      <c r="F5770" s="6" t="str">
        <f t="shared" si="423"/>
        <v>دمج البيانات من نوبل الى نظام يامى -مسلسل-966-اسم الحساب من نوبل-عهدة حمد-البيان-رقم سند الدفع : 857 - رسوم بطاقه عمل العامل داليب من عهدة حمد-نوع الادخال فى نوبل-Automatic</v>
      </c>
      <c r="G5770" s="3" t="s">
        <v>3019</v>
      </c>
      <c r="H5770" s="5">
        <v>0</v>
      </c>
      <c r="I5770" s="4">
        <v>3899.84</v>
      </c>
      <c r="J5770" s="5" t="s">
        <v>14</v>
      </c>
      <c r="K5770" s="13"/>
    </row>
    <row r="5771" spans="1:11" ht="58.2" thickBot="1">
      <c r="A5771" s="22">
        <f t="shared" si="422"/>
        <v>966</v>
      </c>
      <c r="B5771" s="21"/>
      <c r="C5771" s="3" t="s">
        <v>675</v>
      </c>
      <c r="D5771" s="3" t="str">
        <f>VLOOKUP(C5771,'[1]Chart-of_Accounts (1)'!$B$20:$D$1316,3,)</f>
        <v>بطاقة العمل</v>
      </c>
      <c r="E5771" s="3"/>
      <c r="F5771" s="6" t="str">
        <f t="shared" si="423"/>
        <v>دمج البيانات من نوبل الى نظام يامى -مسلسل-966-اسم الحساب من نوبل-بطاقة العمل-البيان-رقم سند الدفع : 857 - رسوم بطاقه عمل العامل اكليش من عهدة حمد-نوع الادخال فى نوبل-Automatic</v>
      </c>
      <c r="G5771" s="3" t="s">
        <v>3020</v>
      </c>
      <c r="H5771" s="4">
        <v>3899.84</v>
      </c>
      <c r="I5771" s="5">
        <v>0</v>
      </c>
      <c r="J5771" s="5" t="s">
        <v>14</v>
      </c>
      <c r="K5771" s="13"/>
    </row>
    <row r="5772" spans="1:11" ht="58.2" thickBot="1">
      <c r="A5772" s="22">
        <f t="shared" si="422"/>
        <v>966</v>
      </c>
      <c r="B5772" s="22"/>
      <c r="C5772" s="3" t="s">
        <v>172</v>
      </c>
      <c r="D5772" s="3" t="str">
        <f>VLOOKUP(C5772,'[1]Chart-of_Accounts (1)'!$B$20:$D$1316,3,)</f>
        <v>Petty Cash Imprest</v>
      </c>
      <c r="E5772" s="3"/>
      <c r="F5772" s="6" t="str">
        <f t="shared" si="423"/>
        <v>دمج البيانات من نوبل الى نظام يامى -مسلسل-966-اسم الحساب من نوبل-عهدة حمد-البيان-رقم سند الدفع : 857 - رسوم بطاقه عمل العامل اكليش من عهدة حمد-نوع الادخال فى نوبل-Automatic</v>
      </c>
      <c r="G5772" s="3" t="s">
        <v>3020</v>
      </c>
      <c r="H5772" s="5">
        <v>0</v>
      </c>
      <c r="I5772" s="4">
        <v>3899.84</v>
      </c>
      <c r="J5772" s="5" t="s">
        <v>14</v>
      </c>
      <c r="K5772" s="13"/>
    </row>
    <row r="5773" spans="1:11" ht="69.599999999999994" thickBot="1">
      <c r="A5773" s="20">
        <v>967</v>
      </c>
      <c r="B5773" s="23">
        <v>45113</v>
      </c>
      <c r="C5773" s="6" t="s">
        <v>6949</v>
      </c>
      <c r="D5773" s="18" t="s">
        <v>6975</v>
      </c>
      <c r="E5773" s="6" t="str">
        <f>C5773</f>
        <v>فيلا محمد صياح المنصورى</v>
      </c>
      <c r="F5773" s="6" t="str">
        <f t="shared" si="423"/>
        <v>دمج البيانات من نوبل الى نظام يامى -مسلسل-967-اسم الحساب من نوبل-فيلا محمد صياح المنصورى-البيان-رقم سند الدفع : 858 - طلب تغيير ترخيص بناء لموقع محمد صياح المنصورى من عهدة حمد-نوع الادخال فى نوبل-Automatic</v>
      </c>
      <c r="G5773" s="6" t="s">
        <v>3021</v>
      </c>
      <c r="H5773" s="7">
        <v>1575</v>
      </c>
      <c r="I5773" s="8">
        <v>0</v>
      </c>
      <c r="J5773" s="8" t="s">
        <v>14</v>
      </c>
      <c r="K5773" s="13"/>
    </row>
    <row r="5774" spans="1:11" ht="58.2" thickBot="1">
      <c r="A5774" s="22">
        <f t="shared" ref="A5774:A5776" si="424">A5773</f>
        <v>967</v>
      </c>
      <c r="B5774" s="24"/>
      <c r="C5774" s="3" t="s">
        <v>172</v>
      </c>
      <c r="D5774" s="3" t="str">
        <f>VLOOKUP(C5774,'[1]Chart-of_Accounts (1)'!$B$20:$D$1316,3,)</f>
        <v>Petty Cash Imprest</v>
      </c>
      <c r="E5774" s="3"/>
      <c r="F5774" s="6" t="str">
        <f t="shared" si="423"/>
        <v>دمج البيانات من نوبل الى نظام يامى -مسلسل-967-اسم الحساب من نوبل-عهدة حمد-البيان-رقم سند الدفع : 858 - طلب تغيير ترخيص بناء لموقع محمد صياح المنصورى من عهدة حمد-نوع الادخال فى نوبل-Automatic</v>
      </c>
      <c r="G5774" s="3" t="s">
        <v>3021</v>
      </c>
      <c r="H5774" s="5">
        <v>0</v>
      </c>
      <c r="I5774" s="4">
        <v>1575</v>
      </c>
      <c r="J5774" s="5" t="s">
        <v>14</v>
      </c>
      <c r="K5774" s="13"/>
    </row>
    <row r="5775" spans="1:11" ht="58.2" thickBot="1">
      <c r="A5775" s="22">
        <f t="shared" si="424"/>
        <v>967</v>
      </c>
      <c r="B5775" s="24"/>
      <c r="C5775" s="3" t="s">
        <v>6969</v>
      </c>
      <c r="D5775" s="18" t="s">
        <v>6975</v>
      </c>
      <c r="E5775" s="6" t="str">
        <f>C5775</f>
        <v>مؤسسة خنور للنقليات والمقاولات</v>
      </c>
      <c r="F5775" s="6" t="str">
        <f t="shared" si="423"/>
        <v>دمج البيانات من نوبل الى نظام يامى -مسلسل-967-اسم الحساب من نوبل-مؤسسة خنور للنقليات والمقاولات-البيان-رقم سند الدفع : 858 - طلب ترخيص بناء لموقع مؤسسة خنور من عهدة حمد-نوع الادخال فى نوبل-Automatic</v>
      </c>
      <c r="G5775" s="3" t="s">
        <v>3023</v>
      </c>
      <c r="H5775" s="4">
        <v>1000</v>
      </c>
      <c r="I5775" s="5">
        <v>0</v>
      </c>
      <c r="J5775" s="5" t="s">
        <v>14</v>
      </c>
      <c r="K5775" s="13"/>
    </row>
    <row r="5776" spans="1:11" ht="58.2" thickBot="1">
      <c r="A5776" s="22">
        <f t="shared" si="424"/>
        <v>967</v>
      </c>
      <c r="B5776" s="25"/>
      <c r="C5776" s="3" t="s">
        <v>172</v>
      </c>
      <c r="D5776" s="3" t="str">
        <f>VLOOKUP(C5776,'[1]Chart-of_Accounts (1)'!$B$20:$D$1316,3,)</f>
        <v>Petty Cash Imprest</v>
      </c>
      <c r="E5776" s="3"/>
      <c r="F5776" s="6" t="str">
        <f t="shared" si="423"/>
        <v>دمج البيانات من نوبل الى نظام يامى -مسلسل-967-اسم الحساب من نوبل-عهدة حمد-البيان-رقم سند الدفع : 858 - طلب ترخيص بناء لموقع مؤسسة خنور من عهدة حمد-نوع الادخال فى نوبل-Automatic</v>
      </c>
      <c r="G5776" s="3" t="s">
        <v>3023</v>
      </c>
      <c r="H5776" s="5">
        <v>0</v>
      </c>
      <c r="I5776" s="4">
        <v>1000</v>
      </c>
      <c r="J5776" s="5" t="s">
        <v>14</v>
      </c>
      <c r="K5776" s="13"/>
    </row>
    <row r="5777" spans="1:11" ht="58.2" thickBot="1">
      <c r="A5777" s="20">
        <v>968</v>
      </c>
      <c r="B5777" s="20" t="s">
        <v>2982</v>
      </c>
      <c r="C5777" s="6" t="s">
        <v>342</v>
      </c>
      <c r="D5777" s="18" t="s">
        <v>342</v>
      </c>
      <c r="E5777" s="6"/>
      <c r="F5777" s="6" t="str">
        <f t="shared" si="423"/>
        <v>دمج البيانات من نوبل الى نظام يامى -مسلسل-968-اسم الحساب من نوبل-Hospitality-البيان-رقم سند الدفع : 859 - مواد بقاله للمكتب من عهدة حمد-نوع الادخال فى نوبل-Automatic</v>
      </c>
      <c r="G5777" s="6" t="s">
        <v>3024</v>
      </c>
      <c r="H5777" s="8">
        <v>32</v>
      </c>
      <c r="I5777" s="8">
        <v>0</v>
      </c>
      <c r="J5777" s="8" t="s">
        <v>14</v>
      </c>
      <c r="K5777" s="13"/>
    </row>
    <row r="5778" spans="1:11" ht="46.8" thickBot="1">
      <c r="A5778" s="22">
        <f t="shared" ref="A5778:A5786" si="425">A5777</f>
        <v>968</v>
      </c>
      <c r="B5778" s="21"/>
      <c r="C5778" s="3" t="s">
        <v>172</v>
      </c>
      <c r="D5778" s="3" t="str">
        <f>VLOOKUP(C5778,'[1]Chart-of_Accounts (1)'!$B$20:$D$1316,3,)</f>
        <v>Petty Cash Imprest</v>
      </c>
      <c r="E5778" s="3"/>
      <c r="F5778" s="6" t="str">
        <f t="shared" si="423"/>
        <v>دمج البيانات من نوبل الى نظام يامى -مسلسل-968-اسم الحساب من نوبل-عهدة حمد-البيان-رقم سند الدفع : 859 - مواد بقاله للمكتب من عهدة حمد-نوع الادخال فى نوبل-Automatic</v>
      </c>
      <c r="G5778" s="3" t="s">
        <v>3024</v>
      </c>
      <c r="H5778" s="5">
        <v>0</v>
      </c>
      <c r="I5778" s="5">
        <v>32</v>
      </c>
      <c r="J5778" s="5" t="s">
        <v>14</v>
      </c>
      <c r="K5778" s="13"/>
    </row>
    <row r="5779" spans="1:11" ht="58.2" thickBot="1">
      <c r="A5779" s="22">
        <f t="shared" si="425"/>
        <v>968</v>
      </c>
      <c r="B5779" s="21"/>
      <c r="C5779" s="3" t="s">
        <v>298</v>
      </c>
      <c r="D5779" s="3" t="str">
        <f>VLOOKUP(C5779,'[1]Chart-of_Accounts (1)'!$B$20:$D$1316,3,)</f>
        <v>Maint. Furniture &amp; Fixtures</v>
      </c>
      <c r="E5779" s="3"/>
      <c r="F5779" s="6" t="str">
        <f t="shared" si="423"/>
        <v>دمج البيانات من نوبل الى نظام يامى -مسلسل-968-اسم الحساب من نوبل-Maint- Cars &amp; Vehicles-البيان-رقم سند الدفع : 859 - غسيل سيارة 3 طن من عهدة حمد-نوع الادخال فى نوبل-Automatic</v>
      </c>
      <c r="G5779" s="3" t="s">
        <v>3025</v>
      </c>
      <c r="H5779" s="5">
        <v>50</v>
      </c>
      <c r="I5779" s="5">
        <v>0</v>
      </c>
      <c r="J5779" s="5" t="s">
        <v>14</v>
      </c>
      <c r="K5779" s="13"/>
    </row>
    <row r="5780" spans="1:11" ht="46.8" thickBot="1">
      <c r="A5780" s="22">
        <f t="shared" si="425"/>
        <v>968</v>
      </c>
      <c r="B5780" s="21"/>
      <c r="C5780" s="3" t="s">
        <v>172</v>
      </c>
      <c r="D5780" s="3" t="str">
        <f>VLOOKUP(C5780,'[1]Chart-of_Accounts (1)'!$B$20:$D$1316,3,)</f>
        <v>Petty Cash Imprest</v>
      </c>
      <c r="E5780" s="3"/>
      <c r="F5780" s="6" t="str">
        <f t="shared" si="423"/>
        <v>دمج البيانات من نوبل الى نظام يامى -مسلسل-968-اسم الحساب من نوبل-عهدة حمد-البيان-رقم سند الدفع : 859 - غسيل سيارة 3 طن من عهدة حمد-نوع الادخال فى نوبل-Automatic</v>
      </c>
      <c r="G5780" s="3" t="s">
        <v>3025</v>
      </c>
      <c r="H5780" s="5">
        <v>0</v>
      </c>
      <c r="I5780" s="5">
        <v>50</v>
      </c>
      <c r="J5780" s="5" t="s">
        <v>14</v>
      </c>
      <c r="K5780" s="13"/>
    </row>
    <row r="5781" spans="1:11" ht="58.2" thickBot="1">
      <c r="A5781" s="22">
        <f t="shared" si="425"/>
        <v>968</v>
      </c>
      <c r="B5781" s="21"/>
      <c r="C5781" s="3" t="s">
        <v>6930</v>
      </c>
      <c r="D5781" s="18" t="s">
        <v>6975</v>
      </c>
      <c r="E5781" s="6" t="str">
        <f>C5781</f>
        <v>فيلا حمد سعيد المزروعى</v>
      </c>
      <c r="F5781" s="6" t="str">
        <f t="shared" si="423"/>
        <v>دمج البيانات من نوبل الى نظام يامى -مسلسل-968-اسم الحساب من نوبل-فيلا حمد سعيد المزروعى-البيان-رقم سند الدفع : 859 - نقل طاابوق الى موقع حمد سعيد المزروعى من عهدة حمد-نوع الادخال فى نوبل-Automatic</v>
      </c>
      <c r="G5781" s="3" t="s">
        <v>3026</v>
      </c>
      <c r="H5781" s="5">
        <v>300</v>
      </c>
      <c r="I5781" s="5">
        <v>0</v>
      </c>
      <c r="J5781" s="5" t="s">
        <v>14</v>
      </c>
      <c r="K5781" s="13"/>
    </row>
    <row r="5782" spans="1:11" ht="58.2" thickBot="1">
      <c r="A5782" s="22">
        <f t="shared" si="425"/>
        <v>968</v>
      </c>
      <c r="B5782" s="21"/>
      <c r="C5782" s="3" t="s">
        <v>172</v>
      </c>
      <c r="D5782" s="3" t="str">
        <f>VLOOKUP(C5782,'[1]Chart-of_Accounts (1)'!$B$20:$D$1316,3,)</f>
        <v>Petty Cash Imprest</v>
      </c>
      <c r="E5782" s="3"/>
      <c r="F5782" s="6" t="str">
        <f t="shared" si="423"/>
        <v>دمج البيانات من نوبل الى نظام يامى -مسلسل-968-اسم الحساب من نوبل-عهدة حمد-البيان-رقم سند الدفع : 859 - نقل طاابوق الى موقع حمد سعيد المزروعى من عهدة حمد-نوع الادخال فى نوبل-Automatic</v>
      </c>
      <c r="G5782" s="3" t="s">
        <v>3026</v>
      </c>
      <c r="H5782" s="5">
        <v>0</v>
      </c>
      <c r="I5782" s="5">
        <v>300</v>
      </c>
      <c r="J5782" s="5" t="s">
        <v>14</v>
      </c>
      <c r="K5782" s="13"/>
    </row>
    <row r="5783" spans="1:11" ht="58.2" thickBot="1">
      <c r="A5783" s="22">
        <f t="shared" si="425"/>
        <v>968</v>
      </c>
      <c r="B5783" s="21"/>
      <c r="C5783" s="3" t="s">
        <v>624</v>
      </c>
      <c r="D5783" s="3" t="str">
        <f>VLOOKUP(C5783,'[1]Chart-of_Accounts (1)'!$B$20:$D$1316,3,)</f>
        <v>Salary Advance</v>
      </c>
      <c r="E5783" s="3"/>
      <c r="F5783" s="6" t="str">
        <f t="shared" si="423"/>
        <v>دمج البيانات من نوبل الى نظام يامى -مسلسل-968-اسم الحساب من نوبل-سلفة عدى السويدانى-البيان-رقم سند الدفع : 859 - تصوير للاقامة وفحص دم عدى السويدانى من عهدة حمد-نوع الادخال فى نوبل-Automatic</v>
      </c>
      <c r="G5783" s="3" t="s">
        <v>3027</v>
      </c>
      <c r="H5783" s="5">
        <v>355</v>
      </c>
      <c r="I5783" s="5">
        <v>0</v>
      </c>
      <c r="J5783" s="5" t="s">
        <v>14</v>
      </c>
      <c r="K5783" s="13"/>
    </row>
    <row r="5784" spans="1:11" ht="58.2" thickBot="1">
      <c r="A5784" s="22">
        <f t="shared" si="425"/>
        <v>968</v>
      </c>
      <c r="B5784" s="21"/>
      <c r="C5784" s="3" t="s">
        <v>172</v>
      </c>
      <c r="D5784" s="3" t="str">
        <f>VLOOKUP(C5784,'[1]Chart-of_Accounts (1)'!$B$20:$D$1316,3,)</f>
        <v>Petty Cash Imprest</v>
      </c>
      <c r="E5784" s="3"/>
      <c r="F5784" s="6" t="str">
        <f t="shared" si="423"/>
        <v>دمج البيانات من نوبل الى نظام يامى -مسلسل-968-اسم الحساب من نوبل-عهدة حمد-البيان-رقم سند الدفع : 859 - تصوير للاقامة وفحص دم عدى السويدانى من عهدة حمد-نوع الادخال فى نوبل-Automatic</v>
      </c>
      <c r="G5784" s="3" t="s">
        <v>3027</v>
      </c>
      <c r="H5784" s="5">
        <v>0</v>
      </c>
      <c r="I5784" s="5">
        <v>355</v>
      </c>
      <c r="J5784" s="5" t="s">
        <v>14</v>
      </c>
      <c r="K5784" s="13"/>
    </row>
    <row r="5785" spans="1:11" ht="58.2" thickBot="1">
      <c r="A5785" s="22">
        <f t="shared" si="425"/>
        <v>968</v>
      </c>
      <c r="B5785" s="21"/>
      <c r="C5785" s="3" t="s">
        <v>244</v>
      </c>
      <c r="D5785" s="19" t="s">
        <v>6980</v>
      </c>
      <c r="E5785" s="3"/>
      <c r="F5785" s="6" t="str">
        <f t="shared" si="423"/>
        <v>دمج البيانات من نوبل الى نظام يامى -مسلسل-968-اسم الحساب من نوبل-Bank Charges-miscellinous-البيان-رقم سند الدفع : 859 - رسوم بطاقة البدر للعامل تنوير من عهدة حمد-نوع الادخال فى نوبل-Automatic</v>
      </c>
      <c r="G5785" s="3" t="s">
        <v>3028</v>
      </c>
      <c r="H5785" s="5">
        <v>21</v>
      </c>
      <c r="I5785" s="5">
        <v>0</v>
      </c>
      <c r="J5785" s="5" t="s">
        <v>14</v>
      </c>
      <c r="K5785" s="13"/>
    </row>
    <row r="5786" spans="1:11" ht="58.2" thickBot="1">
      <c r="A5786" s="22">
        <f t="shared" si="425"/>
        <v>968</v>
      </c>
      <c r="B5786" s="22"/>
      <c r="C5786" s="3" t="s">
        <v>172</v>
      </c>
      <c r="D5786" s="3" t="str">
        <f>VLOOKUP(C5786,'[1]Chart-of_Accounts (1)'!$B$20:$D$1316,3,)</f>
        <v>Petty Cash Imprest</v>
      </c>
      <c r="E5786" s="3"/>
      <c r="F5786" s="6" t="str">
        <f t="shared" si="423"/>
        <v>دمج البيانات من نوبل الى نظام يامى -مسلسل-968-اسم الحساب من نوبل-عهدة حمد-البيان-رقم سند الدفع : 859 - رسوم بطاقة البدر للعامل تنوير من عهدة حمد-نوع الادخال فى نوبل-Automatic</v>
      </c>
      <c r="G5786" s="3" t="s">
        <v>3028</v>
      </c>
      <c r="H5786" s="5">
        <v>0</v>
      </c>
      <c r="I5786" s="5">
        <v>21</v>
      </c>
      <c r="J5786" s="5" t="s">
        <v>14</v>
      </c>
      <c r="K5786" s="13"/>
    </row>
    <row r="5787" spans="1:11" ht="58.2" thickBot="1">
      <c r="A5787" s="20">
        <v>969</v>
      </c>
      <c r="B5787" s="20" t="s">
        <v>2982</v>
      </c>
      <c r="C5787" s="6" t="s">
        <v>6930</v>
      </c>
      <c r="D5787" s="18" t="s">
        <v>6975</v>
      </c>
      <c r="E5787" s="6" t="str">
        <f>C5787</f>
        <v>فيلا حمد سعيد المزروعى</v>
      </c>
      <c r="F5787" s="6" t="str">
        <f t="shared" si="423"/>
        <v>دمج البيانات من نوبل الى نظام يامى -مسلسل-969-اسم الحساب من نوبل-فيلا حمد سعيد المزروعى-البيان-رقم سند الدفع : 860 - رسوم تأمين موقع حمد سعيد المزروعى من عهدة حمد-نوع الادخال فى نوبل-Automatic</v>
      </c>
      <c r="G5787" s="6" t="s">
        <v>3029</v>
      </c>
      <c r="H5787" s="7">
        <v>2031.37</v>
      </c>
      <c r="I5787" s="8">
        <v>0</v>
      </c>
      <c r="J5787" s="8" t="s">
        <v>14</v>
      </c>
      <c r="K5787" s="13"/>
    </row>
    <row r="5788" spans="1:11" ht="69.599999999999994" thickBot="1">
      <c r="A5788" s="22">
        <f t="shared" ref="A5788:A5792" si="426">A5787</f>
        <v>969</v>
      </c>
      <c r="B5788" s="21"/>
      <c r="C5788" s="3" t="s">
        <v>26</v>
      </c>
      <c r="D5788" s="3" t="str">
        <f>VLOOKUP(C5788,'[1]Chart-of_Accounts (1)'!$B$20:$D$1316,3,)</f>
        <v>VAT Input</v>
      </c>
      <c r="E5788" s="3"/>
      <c r="F5788" s="6" t="str">
        <f t="shared" si="423"/>
        <v>دمج البيانات من نوبل الى نظام يامى -مسلسل-969-اسم الحساب من نوبل-Value Added Tax (VAT OUT)-البيان-رقم سند الدفع : 860 - رسوم تأمين موقع حمد سعيد المزروعى من عهدة حمد - - -نوع الادخال فى نوبل-Automatic</v>
      </c>
      <c r="G5788" s="3" t="s">
        <v>3030</v>
      </c>
      <c r="H5788" s="5">
        <v>101.57</v>
      </c>
      <c r="I5788" s="5">
        <v>0</v>
      </c>
      <c r="J5788" s="5" t="s">
        <v>14</v>
      </c>
      <c r="K5788" s="13"/>
    </row>
    <row r="5789" spans="1:11" ht="58.2" thickBot="1">
      <c r="A5789" s="22">
        <f t="shared" si="426"/>
        <v>969</v>
      </c>
      <c r="B5789" s="21"/>
      <c r="C5789" s="3" t="s">
        <v>172</v>
      </c>
      <c r="D5789" s="3" t="str">
        <f>VLOOKUP(C5789,'[1]Chart-of_Accounts (1)'!$B$20:$D$1316,3,)</f>
        <v>Petty Cash Imprest</v>
      </c>
      <c r="E5789" s="3"/>
      <c r="F5789" s="6" t="str">
        <f t="shared" si="423"/>
        <v>دمج البيانات من نوبل الى نظام يامى -مسلسل-969-اسم الحساب من نوبل-عهدة حمد-البيان-رقم سند الدفع : 860 - رسوم تأمين موقع حمد سعيد المزروعى من عهدة حمد-نوع الادخال فى نوبل-Automatic</v>
      </c>
      <c r="G5789" s="3" t="s">
        <v>3029</v>
      </c>
      <c r="H5789" s="5">
        <v>0</v>
      </c>
      <c r="I5789" s="4">
        <v>2132.94</v>
      </c>
      <c r="J5789" s="5" t="s">
        <v>14</v>
      </c>
      <c r="K5789" s="13"/>
    </row>
    <row r="5790" spans="1:11" ht="58.2" thickBot="1">
      <c r="A5790" s="22">
        <f t="shared" si="426"/>
        <v>969</v>
      </c>
      <c r="B5790" s="21"/>
      <c r="C5790" s="3" t="s">
        <v>6966</v>
      </c>
      <c r="D5790" s="18" t="s">
        <v>6975</v>
      </c>
      <c r="E5790" s="6" t="str">
        <f>C5790</f>
        <v>فيلا على ضبيب العامرى</v>
      </c>
      <c r="F5790" s="6" t="str">
        <f t="shared" si="423"/>
        <v>دمج البيانات من نوبل الى نظام يامى -مسلسل-969-اسم الحساب من نوبل-فيلا على ضبيب العامرى-البيان-رقم سند الدفع : 860 - رسوم تأمين موقع على ضبيب العامرى من عهدة حمد-نوع الادخال فى نوبل-Automatic</v>
      </c>
      <c r="G5790" s="3" t="s">
        <v>3031</v>
      </c>
      <c r="H5790" s="4">
        <v>2031.37</v>
      </c>
      <c r="I5790" s="5">
        <v>0</v>
      </c>
      <c r="J5790" s="5" t="s">
        <v>14</v>
      </c>
      <c r="K5790" s="13"/>
    </row>
    <row r="5791" spans="1:11" ht="69.599999999999994" thickBot="1">
      <c r="A5791" s="22">
        <f t="shared" si="426"/>
        <v>969</v>
      </c>
      <c r="B5791" s="21"/>
      <c r="C5791" s="3" t="s">
        <v>26</v>
      </c>
      <c r="D5791" s="3" t="str">
        <f>VLOOKUP(C5791,'[1]Chart-of_Accounts (1)'!$B$20:$D$1316,3,)</f>
        <v>VAT Input</v>
      </c>
      <c r="E5791" s="3"/>
      <c r="F5791" s="6" t="str">
        <f t="shared" si="423"/>
        <v>دمج البيانات من نوبل الى نظام يامى -مسلسل-969-اسم الحساب من نوبل-Value Added Tax (VAT OUT)-البيان-رقم سند الدفع : 860 - رسوم تأمين موقع على ضبيب العامرى من عهدة حمد - - -نوع الادخال فى نوبل-Automatic</v>
      </c>
      <c r="G5791" s="3" t="s">
        <v>3032</v>
      </c>
      <c r="H5791" s="5">
        <v>101.57</v>
      </c>
      <c r="I5791" s="5">
        <v>0</v>
      </c>
      <c r="J5791" s="5" t="s">
        <v>14</v>
      </c>
      <c r="K5791" s="13"/>
    </row>
    <row r="5792" spans="1:11" ht="58.2" thickBot="1">
      <c r="A5792" s="22">
        <f t="shared" si="426"/>
        <v>969</v>
      </c>
      <c r="B5792" s="22"/>
      <c r="C5792" s="3" t="s">
        <v>172</v>
      </c>
      <c r="D5792" s="3" t="str">
        <f>VLOOKUP(C5792,'[1]Chart-of_Accounts (1)'!$B$20:$D$1316,3,)</f>
        <v>Petty Cash Imprest</v>
      </c>
      <c r="E5792" s="3"/>
      <c r="F5792" s="6" t="str">
        <f t="shared" si="423"/>
        <v>دمج البيانات من نوبل الى نظام يامى -مسلسل-969-اسم الحساب من نوبل-عهدة حمد-البيان-رقم سند الدفع : 860 - رسوم تأمين موقع على ضبيب العامرى من عهدة حمد-نوع الادخال فى نوبل-Automatic</v>
      </c>
      <c r="G5792" s="3" t="s">
        <v>3031</v>
      </c>
      <c r="H5792" s="5">
        <v>0</v>
      </c>
      <c r="I5792" s="4">
        <v>2132.94</v>
      </c>
      <c r="J5792" s="5" t="s">
        <v>14</v>
      </c>
      <c r="K5792" s="13"/>
    </row>
    <row r="5793" spans="1:11" ht="46.8" thickBot="1">
      <c r="A5793" s="20">
        <v>970</v>
      </c>
      <c r="B5793" s="20" t="s">
        <v>2982</v>
      </c>
      <c r="C5793" s="6" t="s">
        <v>355</v>
      </c>
      <c r="D5793" s="3" t="str">
        <f>VLOOKUP(C5793,'[1]Chart-of_Accounts (1)'!$B$20:$D$1316,3,)</f>
        <v>Petrol</v>
      </c>
      <c r="E5793" s="6"/>
      <c r="F5793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793" s="6" t="s">
        <v>3033</v>
      </c>
      <c r="H5793" s="7">
        <v>3000</v>
      </c>
      <c r="I5793" s="8">
        <v>0</v>
      </c>
      <c r="J5793" s="8" t="s">
        <v>14</v>
      </c>
      <c r="K5793" s="13"/>
    </row>
    <row r="5794" spans="1:11" ht="58.2" thickBot="1">
      <c r="A5794" s="22">
        <f t="shared" ref="A5794:A5808" si="427">A5793</f>
        <v>970</v>
      </c>
      <c r="B5794" s="21"/>
      <c r="C5794" s="3" t="s">
        <v>172</v>
      </c>
      <c r="D5794" s="3" t="str">
        <f>VLOOKUP(C5794,'[1]Chart-of_Accounts (1)'!$B$20:$D$1316,3,)</f>
        <v>Petty Cash Imprest</v>
      </c>
      <c r="E5794" s="3"/>
      <c r="F5794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794" s="3" t="s">
        <v>3033</v>
      </c>
      <c r="H5794" s="5">
        <v>0</v>
      </c>
      <c r="I5794" s="4">
        <v>3000</v>
      </c>
      <c r="J5794" s="5" t="s">
        <v>14</v>
      </c>
      <c r="K5794" s="13"/>
    </row>
    <row r="5795" spans="1:11" ht="46.8" thickBot="1">
      <c r="A5795" s="22">
        <f t="shared" si="427"/>
        <v>970</v>
      </c>
      <c r="B5795" s="21"/>
      <c r="C5795" s="3" t="s">
        <v>355</v>
      </c>
      <c r="D5795" s="3" t="str">
        <f>VLOOKUP(C5795,'[1]Chart-of_Accounts (1)'!$B$20:$D$1316,3,)</f>
        <v>Petrol</v>
      </c>
      <c r="E5795" s="3"/>
      <c r="F5795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795" s="3" t="s">
        <v>3033</v>
      </c>
      <c r="H5795" s="4">
        <v>4500</v>
      </c>
      <c r="I5795" s="5">
        <v>0</v>
      </c>
      <c r="J5795" s="5" t="s">
        <v>14</v>
      </c>
      <c r="K5795" s="13"/>
    </row>
    <row r="5796" spans="1:11" ht="58.2" thickBot="1">
      <c r="A5796" s="22">
        <f t="shared" si="427"/>
        <v>970</v>
      </c>
      <c r="B5796" s="21"/>
      <c r="C5796" s="3" t="s">
        <v>172</v>
      </c>
      <c r="D5796" s="3" t="str">
        <f>VLOOKUP(C5796,'[1]Chart-of_Accounts (1)'!$B$20:$D$1316,3,)</f>
        <v>Petty Cash Imprest</v>
      </c>
      <c r="E5796" s="3"/>
      <c r="F5796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796" s="3" t="s">
        <v>3033</v>
      </c>
      <c r="H5796" s="5">
        <v>0</v>
      </c>
      <c r="I5796" s="4">
        <v>4500</v>
      </c>
      <c r="J5796" s="5" t="s">
        <v>14</v>
      </c>
      <c r="K5796" s="13"/>
    </row>
    <row r="5797" spans="1:11" ht="46.8" thickBot="1">
      <c r="A5797" s="22">
        <f t="shared" si="427"/>
        <v>970</v>
      </c>
      <c r="B5797" s="21"/>
      <c r="C5797" s="3" t="s">
        <v>355</v>
      </c>
      <c r="D5797" s="3" t="str">
        <f>VLOOKUP(C5797,'[1]Chart-of_Accounts (1)'!$B$20:$D$1316,3,)</f>
        <v>Petrol</v>
      </c>
      <c r="E5797" s="3"/>
      <c r="F5797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797" s="3" t="s">
        <v>3033</v>
      </c>
      <c r="H5797" s="4">
        <v>1000</v>
      </c>
      <c r="I5797" s="5">
        <v>0</v>
      </c>
      <c r="J5797" s="5" t="s">
        <v>14</v>
      </c>
      <c r="K5797" s="13"/>
    </row>
    <row r="5798" spans="1:11" ht="58.2" thickBot="1">
      <c r="A5798" s="22">
        <f t="shared" si="427"/>
        <v>970</v>
      </c>
      <c r="B5798" s="21"/>
      <c r="C5798" s="3" t="s">
        <v>172</v>
      </c>
      <c r="D5798" s="3" t="str">
        <f>VLOOKUP(C5798,'[1]Chart-of_Accounts (1)'!$B$20:$D$1316,3,)</f>
        <v>Petty Cash Imprest</v>
      </c>
      <c r="E5798" s="3"/>
      <c r="F5798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798" s="3" t="s">
        <v>3033</v>
      </c>
      <c r="H5798" s="5">
        <v>0</v>
      </c>
      <c r="I5798" s="4">
        <v>1000</v>
      </c>
      <c r="J5798" s="5" t="s">
        <v>14</v>
      </c>
      <c r="K5798" s="13"/>
    </row>
    <row r="5799" spans="1:11" ht="46.8" thickBot="1">
      <c r="A5799" s="22">
        <f t="shared" si="427"/>
        <v>970</v>
      </c>
      <c r="B5799" s="21"/>
      <c r="C5799" s="3" t="s">
        <v>355</v>
      </c>
      <c r="D5799" s="3" t="str">
        <f>VLOOKUP(C5799,'[1]Chart-of_Accounts (1)'!$B$20:$D$1316,3,)</f>
        <v>Petrol</v>
      </c>
      <c r="E5799" s="3"/>
      <c r="F5799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799" s="3" t="s">
        <v>3033</v>
      </c>
      <c r="H5799" s="4">
        <v>1500</v>
      </c>
      <c r="I5799" s="5">
        <v>0</v>
      </c>
      <c r="J5799" s="5" t="s">
        <v>14</v>
      </c>
      <c r="K5799" s="13"/>
    </row>
    <row r="5800" spans="1:11" ht="58.2" thickBot="1">
      <c r="A5800" s="22">
        <f t="shared" si="427"/>
        <v>970</v>
      </c>
      <c r="B5800" s="21"/>
      <c r="C5800" s="3" t="s">
        <v>172</v>
      </c>
      <c r="D5800" s="3" t="str">
        <f>VLOOKUP(C5800,'[1]Chart-of_Accounts (1)'!$B$20:$D$1316,3,)</f>
        <v>Petty Cash Imprest</v>
      </c>
      <c r="E5800" s="3"/>
      <c r="F5800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800" s="3" t="s">
        <v>3033</v>
      </c>
      <c r="H5800" s="5">
        <v>0</v>
      </c>
      <c r="I5800" s="4">
        <v>1500</v>
      </c>
      <c r="J5800" s="5" t="s">
        <v>14</v>
      </c>
      <c r="K5800" s="13"/>
    </row>
    <row r="5801" spans="1:11" ht="46.8" thickBot="1">
      <c r="A5801" s="22">
        <f t="shared" si="427"/>
        <v>970</v>
      </c>
      <c r="B5801" s="21"/>
      <c r="C5801" s="3" t="s">
        <v>355</v>
      </c>
      <c r="D5801" s="3" t="str">
        <f>VLOOKUP(C5801,'[1]Chart-of_Accounts (1)'!$B$20:$D$1316,3,)</f>
        <v>Petrol</v>
      </c>
      <c r="E5801" s="3"/>
      <c r="F5801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801" s="3" t="s">
        <v>3033</v>
      </c>
      <c r="H5801" s="4">
        <v>2000</v>
      </c>
      <c r="I5801" s="5">
        <v>0</v>
      </c>
      <c r="J5801" s="5" t="s">
        <v>14</v>
      </c>
      <c r="K5801" s="13"/>
    </row>
    <row r="5802" spans="1:11" ht="58.2" thickBot="1">
      <c r="A5802" s="22">
        <f t="shared" si="427"/>
        <v>970</v>
      </c>
      <c r="B5802" s="21"/>
      <c r="C5802" s="3" t="s">
        <v>172</v>
      </c>
      <c r="D5802" s="3" t="str">
        <f>VLOOKUP(C5802,'[1]Chart-of_Accounts (1)'!$B$20:$D$1316,3,)</f>
        <v>Petty Cash Imprest</v>
      </c>
      <c r="E5802" s="3"/>
      <c r="F5802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802" s="3" t="s">
        <v>3033</v>
      </c>
      <c r="H5802" s="5">
        <v>0</v>
      </c>
      <c r="I5802" s="4">
        <v>2000</v>
      </c>
      <c r="J5802" s="5" t="s">
        <v>14</v>
      </c>
      <c r="K5802" s="13"/>
    </row>
    <row r="5803" spans="1:11" ht="46.8" thickBot="1">
      <c r="A5803" s="22">
        <f t="shared" si="427"/>
        <v>970</v>
      </c>
      <c r="B5803" s="21"/>
      <c r="C5803" s="3" t="s">
        <v>355</v>
      </c>
      <c r="D5803" s="3" t="str">
        <f>VLOOKUP(C5803,'[1]Chart-of_Accounts (1)'!$B$20:$D$1316,3,)</f>
        <v>Petrol</v>
      </c>
      <c r="E5803" s="3"/>
      <c r="F5803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803" s="3" t="s">
        <v>3033</v>
      </c>
      <c r="H5803" s="4">
        <v>1500</v>
      </c>
      <c r="I5803" s="5">
        <v>0</v>
      </c>
      <c r="J5803" s="5" t="s">
        <v>14</v>
      </c>
      <c r="K5803" s="13"/>
    </row>
    <row r="5804" spans="1:11" ht="58.2" thickBot="1">
      <c r="A5804" s="22">
        <f t="shared" si="427"/>
        <v>970</v>
      </c>
      <c r="B5804" s="21"/>
      <c r="C5804" s="3" t="s">
        <v>172</v>
      </c>
      <c r="D5804" s="3" t="str">
        <f>VLOOKUP(C5804,'[1]Chart-of_Accounts (1)'!$B$20:$D$1316,3,)</f>
        <v>Petty Cash Imprest</v>
      </c>
      <c r="E5804" s="3"/>
      <c r="F5804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804" s="3" t="s">
        <v>3033</v>
      </c>
      <c r="H5804" s="5">
        <v>0</v>
      </c>
      <c r="I5804" s="4">
        <v>1500</v>
      </c>
      <c r="J5804" s="5" t="s">
        <v>14</v>
      </c>
      <c r="K5804" s="13"/>
    </row>
    <row r="5805" spans="1:11" ht="46.8" thickBot="1">
      <c r="A5805" s="22">
        <f t="shared" si="427"/>
        <v>970</v>
      </c>
      <c r="B5805" s="21"/>
      <c r="C5805" s="3" t="s">
        <v>355</v>
      </c>
      <c r="D5805" s="3" t="str">
        <f>VLOOKUP(C5805,'[1]Chart-of_Accounts (1)'!$B$20:$D$1316,3,)</f>
        <v>Petrol</v>
      </c>
      <c r="E5805" s="3"/>
      <c r="F5805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805" s="3" t="s">
        <v>3033</v>
      </c>
      <c r="H5805" s="4">
        <v>3000</v>
      </c>
      <c r="I5805" s="5">
        <v>0</v>
      </c>
      <c r="J5805" s="5" t="s">
        <v>14</v>
      </c>
      <c r="K5805" s="13"/>
    </row>
    <row r="5806" spans="1:11" ht="58.2" thickBot="1">
      <c r="A5806" s="22">
        <f t="shared" si="427"/>
        <v>970</v>
      </c>
      <c r="B5806" s="21"/>
      <c r="C5806" s="3" t="s">
        <v>172</v>
      </c>
      <c r="D5806" s="3" t="str">
        <f>VLOOKUP(C5806,'[1]Chart-of_Accounts (1)'!$B$20:$D$1316,3,)</f>
        <v>Petty Cash Imprest</v>
      </c>
      <c r="E5806" s="3"/>
      <c r="F5806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806" s="3" t="s">
        <v>3033</v>
      </c>
      <c r="H5806" s="5">
        <v>0</v>
      </c>
      <c r="I5806" s="4">
        <v>3000</v>
      </c>
      <c r="J5806" s="5" t="s">
        <v>14</v>
      </c>
      <c r="K5806" s="13"/>
    </row>
    <row r="5807" spans="1:11" ht="46.8" thickBot="1">
      <c r="A5807" s="22">
        <f t="shared" si="427"/>
        <v>970</v>
      </c>
      <c r="B5807" s="21"/>
      <c r="C5807" s="3" t="s">
        <v>355</v>
      </c>
      <c r="D5807" s="3" t="str">
        <f>VLOOKUP(C5807,'[1]Chart-of_Accounts (1)'!$B$20:$D$1316,3,)</f>
        <v>Petrol</v>
      </c>
      <c r="E5807" s="3"/>
      <c r="F5807" s="6" t="str">
        <f t="shared" si="423"/>
        <v>دمج البيانات من نوبل الى نظام يامى -مسلسل-970-اسم الحساب من نوبل-Petrol-البيان-رقم سند الدفع : 861 - بترول سيارات الشركة من عهدة حمد-نوع الادخال فى نوبل-Automatic</v>
      </c>
      <c r="G5807" s="3" t="s">
        <v>3033</v>
      </c>
      <c r="H5807" s="4">
        <v>2000</v>
      </c>
      <c r="I5807" s="5">
        <v>0</v>
      </c>
      <c r="J5807" s="5" t="s">
        <v>14</v>
      </c>
      <c r="K5807" s="13"/>
    </row>
    <row r="5808" spans="1:11" ht="58.2" thickBot="1">
      <c r="A5808" s="22">
        <f t="shared" si="427"/>
        <v>970</v>
      </c>
      <c r="B5808" s="22"/>
      <c r="C5808" s="3" t="s">
        <v>172</v>
      </c>
      <c r="D5808" s="3" t="str">
        <f>VLOOKUP(C5808,'[1]Chart-of_Accounts (1)'!$B$20:$D$1316,3,)</f>
        <v>Petty Cash Imprest</v>
      </c>
      <c r="E5808" s="3"/>
      <c r="F5808" s="6" t="str">
        <f t="shared" si="423"/>
        <v>دمج البيانات من نوبل الى نظام يامى -مسلسل-970-اسم الحساب من نوبل-عهدة حمد-البيان-رقم سند الدفع : 861 - بترول سيارات الشركة من عهدة حمد-نوع الادخال فى نوبل-Automatic</v>
      </c>
      <c r="G5808" s="3" t="s">
        <v>3033</v>
      </c>
      <c r="H5808" s="5">
        <v>0</v>
      </c>
      <c r="I5808" s="4">
        <v>2000</v>
      </c>
      <c r="J5808" s="5" t="s">
        <v>14</v>
      </c>
      <c r="K5808" s="13"/>
    </row>
    <row r="5809" spans="1:11" ht="58.2" thickBot="1">
      <c r="A5809" s="20">
        <v>971</v>
      </c>
      <c r="B5809" s="20" t="s">
        <v>2982</v>
      </c>
      <c r="C5809" s="6" t="s">
        <v>115</v>
      </c>
      <c r="D5809" s="3" t="str">
        <f>VLOOKUP(C5809,'[1]Chart-of_Accounts (1)'!$B$20:$D$1316,3,)</f>
        <v>Retentions from SubContractors</v>
      </c>
      <c r="E5809" s="6"/>
      <c r="F5809" s="6" t="str">
        <f t="shared" si="423"/>
        <v>دمج البيانات من نوبل الى نظام يامى -مسلسل-971-اسم الحساب من نوبل-الشعام لصيانة المباني محتجزات-البيان-رقم سند الدفع : 862 - صرف دفعه من حساب التأمين من عهدة حمد-نوع الادخال فى نوبل-Automatic</v>
      </c>
      <c r="G5809" s="6" t="s">
        <v>3034</v>
      </c>
      <c r="H5809" s="7">
        <v>2000</v>
      </c>
      <c r="I5809" s="8">
        <v>0</v>
      </c>
      <c r="J5809" s="8" t="s">
        <v>14</v>
      </c>
      <c r="K5809" s="13"/>
    </row>
    <row r="5810" spans="1:11" ht="58.2" thickBot="1">
      <c r="A5810" s="22">
        <f t="shared" ref="A5810:A5818" si="428">A5809</f>
        <v>971</v>
      </c>
      <c r="B5810" s="21"/>
      <c r="C5810" s="3" t="s">
        <v>172</v>
      </c>
      <c r="D5810" s="3" t="str">
        <f>VLOOKUP(C5810,'[1]Chart-of_Accounts (1)'!$B$20:$D$1316,3,)</f>
        <v>Petty Cash Imprest</v>
      </c>
      <c r="E5810" s="3"/>
      <c r="F5810" s="6" t="str">
        <f t="shared" si="423"/>
        <v>دمج البيانات من نوبل الى نظام يامى -مسلسل-971-اسم الحساب من نوبل-عهدة حمد-البيان-رقم سند الدفع : 862 - صرف دفعه من حساب التأمين من عهدة حمد-نوع الادخال فى نوبل-Automatic</v>
      </c>
      <c r="G5810" s="3" t="s">
        <v>3034</v>
      </c>
      <c r="H5810" s="5">
        <v>0</v>
      </c>
      <c r="I5810" s="4">
        <v>2000</v>
      </c>
      <c r="J5810" s="5" t="s">
        <v>14</v>
      </c>
      <c r="K5810" s="13"/>
    </row>
    <row r="5811" spans="1:11" ht="58.2" thickBot="1">
      <c r="A5811" s="22">
        <f t="shared" si="428"/>
        <v>971</v>
      </c>
      <c r="B5811" s="21"/>
      <c r="C5811" s="3" t="s">
        <v>6935</v>
      </c>
      <c r="D5811" s="18" t="s">
        <v>6975</v>
      </c>
      <c r="E5811" s="6" t="str">
        <f>C5811</f>
        <v>فيلا احمد بلكور المزروعى</v>
      </c>
      <c r="F5811" s="6" t="str">
        <f t="shared" si="423"/>
        <v>دمج البيانات من نوبل الى نظام يامى -مسلسل-971-اسم الحساب من نوبل-فيلا احمد بلكور المزروعى-البيان-رقم سند الدفع : 862 - ثمن اضاءة لموقع احمد بلكور المزروعى من عهدة حمد-نوع الادخال فى نوبل-Automatic</v>
      </c>
      <c r="G5811" s="3" t="s">
        <v>3035</v>
      </c>
      <c r="H5811" s="4">
        <v>7226</v>
      </c>
      <c r="I5811" s="5">
        <v>0</v>
      </c>
      <c r="J5811" s="5" t="s">
        <v>14</v>
      </c>
      <c r="K5811" s="13"/>
    </row>
    <row r="5812" spans="1:11" ht="58.2" thickBot="1">
      <c r="A5812" s="22">
        <f t="shared" si="428"/>
        <v>971</v>
      </c>
      <c r="B5812" s="21"/>
      <c r="C5812" s="3" t="s">
        <v>172</v>
      </c>
      <c r="D5812" s="3" t="str">
        <f>VLOOKUP(C5812,'[1]Chart-of_Accounts (1)'!$B$20:$D$1316,3,)</f>
        <v>Petty Cash Imprest</v>
      </c>
      <c r="E5812" s="3"/>
      <c r="F5812" s="6" t="str">
        <f t="shared" si="423"/>
        <v>دمج البيانات من نوبل الى نظام يامى -مسلسل-971-اسم الحساب من نوبل-عهدة حمد-البيان-رقم سند الدفع : 862 - ثمن اضاءة لموقع احمد بلكور المزروعى من عهدة حمد-نوع الادخال فى نوبل-Automatic</v>
      </c>
      <c r="G5812" s="3" t="s">
        <v>3035</v>
      </c>
      <c r="H5812" s="5">
        <v>0</v>
      </c>
      <c r="I5812" s="4">
        <v>7226</v>
      </c>
      <c r="J5812" s="5" t="s">
        <v>14</v>
      </c>
      <c r="K5812" s="13"/>
    </row>
    <row r="5813" spans="1:11" ht="58.2" thickBot="1">
      <c r="A5813" s="22">
        <f t="shared" si="428"/>
        <v>971</v>
      </c>
      <c r="B5813" s="21"/>
      <c r="C5813" s="3" t="s">
        <v>342</v>
      </c>
      <c r="D5813" s="18" t="s">
        <v>342</v>
      </c>
      <c r="E5813" s="3"/>
      <c r="F5813" s="6" t="str">
        <f t="shared" si="423"/>
        <v>دمج البيانات من نوبل الى نظام يامى -مسلسل-971-اسم الحساب من نوبل-Hospitality-البيان-رقم سند الدفع : 862 - اجتماع ابوظبي من عهدة حمد-نوع الادخال فى نوبل-Automatic</v>
      </c>
      <c r="G5813" s="3" t="s">
        <v>3036</v>
      </c>
      <c r="H5813" s="5">
        <v>94</v>
      </c>
      <c r="I5813" s="5">
        <v>0</v>
      </c>
      <c r="J5813" s="5" t="s">
        <v>14</v>
      </c>
      <c r="K5813" s="13"/>
    </row>
    <row r="5814" spans="1:11" ht="46.8" thickBot="1">
      <c r="A5814" s="22">
        <f t="shared" si="428"/>
        <v>971</v>
      </c>
      <c r="B5814" s="21"/>
      <c r="C5814" s="3" t="s">
        <v>172</v>
      </c>
      <c r="D5814" s="3" t="str">
        <f>VLOOKUP(C5814,'[1]Chart-of_Accounts (1)'!$B$20:$D$1316,3,)</f>
        <v>Petty Cash Imprest</v>
      </c>
      <c r="E5814" s="3"/>
      <c r="F5814" s="6" t="str">
        <f t="shared" si="423"/>
        <v>دمج البيانات من نوبل الى نظام يامى -مسلسل-971-اسم الحساب من نوبل-عهدة حمد-البيان-رقم سند الدفع : 862 - اجتماع ابوظبي من عهدة حمد-نوع الادخال فى نوبل-Automatic</v>
      </c>
      <c r="G5814" s="3" t="s">
        <v>3036</v>
      </c>
      <c r="H5814" s="5">
        <v>0</v>
      </c>
      <c r="I5814" s="5">
        <v>94</v>
      </c>
      <c r="J5814" s="5" t="s">
        <v>14</v>
      </c>
      <c r="K5814" s="13"/>
    </row>
    <row r="5815" spans="1:11" ht="58.2" thickBot="1">
      <c r="A5815" s="22">
        <f t="shared" si="428"/>
        <v>971</v>
      </c>
      <c r="B5815" s="21"/>
      <c r="C5815" s="3" t="s">
        <v>6932</v>
      </c>
      <c r="D5815" s="18" t="s">
        <v>6975</v>
      </c>
      <c r="E5815" s="6" t="str">
        <f>C5815</f>
        <v>فيلا مبارك المزروعى</v>
      </c>
      <c r="F5815" s="6" t="str">
        <f t="shared" si="423"/>
        <v>دمج البيانات من نوبل الى نظام يامى -مسلسل-971-اسم الحساب من نوبل-فيلا مبارك المزروعى-البيان-رقم سند الدفع : 862 - م كمال الريان عن ازبلت موقع مبارك المزروعى-نوع الادخال فى نوبل-Automatic</v>
      </c>
      <c r="G5815" s="3" t="s">
        <v>3037</v>
      </c>
      <c r="H5815" s="4">
        <v>2000</v>
      </c>
      <c r="I5815" s="5">
        <v>0</v>
      </c>
      <c r="J5815" s="5" t="s">
        <v>14</v>
      </c>
      <c r="K5815" s="13"/>
    </row>
    <row r="5816" spans="1:11" ht="58.2" thickBot="1">
      <c r="A5816" s="22">
        <f t="shared" si="428"/>
        <v>971</v>
      </c>
      <c r="B5816" s="21"/>
      <c r="C5816" s="3" t="s">
        <v>172</v>
      </c>
      <c r="D5816" s="3" t="str">
        <f>VLOOKUP(C5816,'[1]Chart-of_Accounts (1)'!$B$20:$D$1316,3,)</f>
        <v>Petty Cash Imprest</v>
      </c>
      <c r="E5816" s="3"/>
      <c r="F5816" s="6" t="str">
        <f t="shared" si="423"/>
        <v>دمج البيانات من نوبل الى نظام يامى -مسلسل-971-اسم الحساب من نوبل-عهدة حمد-البيان-رقم سند الدفع : 862 - م كمال الريان عن ازبلت موقع مبارك المزروعى-نوع الادخال فى نوبل-Automatic</v>
      </c>
      <c r="G5816" s="3" t="s">
        <v>3037</v>
      </c>
      <c r="H5816" s="5">
        <v>0</v>
      </c>
      <c r="I5816" s="4">
        <v>2000</v>
      </c>
      <c r="J5816" s="5" t="s">
        <v>14</v>
      </c>
      <c r="K5816" s="13"/>
    </row>
    <row r="5817" spans="1:11" ht="58.2" thickBot="1">
      <c r="A5817" s="22">
        <f t="shared" si="428"/>
        <v>971</v>
      </c>
      <c r="B5817" s="21"/>
      <c r="C5817" s="3" t="s">
        <v>735</v>
      </c>
      <c r="D5817" s="3" t="str">
        <f>VLOOKUP(C5817,'[1]Chart-of_Accounts (1)'!$B$20:$D$1316,3,)</f>
        <v>Miscellaneous Expenses</v>
      </c>
      <c r="E5817" s="3"/>
      <c r="F5817" s="6" t="str">
        <f t="shared" si="423"/>
        <v>دمج البيانات من نوبل الى نظام يامى -مسلسل-971-اسم الحساب من نوبل-Miscellaneous Expenses-البيان-رقم سند الدفع : 862 - باركينج سيارة الشبراوى من عهدة حمد-نوع الادخال فى نوبل-Automatic</v>
      </c>
      <c r="G5817" s="3" t="s">
        <v>3038</v>
      </c>
      <c r="H5817" s="5">
        <v>283.37</v>
      </c>
      <c r="I5817" s="5">
        <v>0</v>
      </c>
      <c r="J5817" s="5" t="s">
        <v>14</v>
      </c>
      <c r="K5817" s="13"/>
    </row>
    <row r="5818" spans="1:11" ht="58.2" thickBot="1">
      <c r="A5818" s="22">
        <f t="shared" si="428"/>
        <v>971</v>
      </c>
      <c r="B5818" s="22"/>
      <c r="C5818" s="3" t="s">
        <v>172</v>
      </c>
      <c r="D5818" s="3" t="str">
        <f>VLOOKUP(C5818,'[1]Chart-of_Accounts (1)'!$B$20:$D$1316,3,)</f>
        <v>Petty Cash Imprest</v>
      </c>
      <c r="E5818" s="3"/>
      <c r="F5818" s="6" t="str">
        <f t="shared" si="423"/>
        <v>دمج البيانات من نوبل الى نظام يامى -مسلسل-971-اسم الحساب من نوبل-عهدة حمد-البيان-رقم سند الدفع : 862 - باركينج سيارة الشبراوى من عهدة حمد-نوع الادخال فى نوبل-Automatic</v>
      </c>
      <c r="G5818" s="3" t="s">
        <v>3038</v>
      </c>
      <c r="H5818" s="5">
        <v>0</v>
      </c>
      <c r="I5818" s="5">
        <v>283.37</v>
      </c>
      <c r="J5818" s="5" t="s">
        <v>14</v>
      </c>
      <c r="K5818" s="13"/>
    </row>
    <row r="5819" spans="1:11" ht="58.2" thickBot="1">
      <c r="A5819" s="20">
        <v>972</v>
      </c>
      <c r="B5819" s="20" t="s">
        <v>2259</v>
      </c>
      <c r="C5819" s="6" t="s">
        <v>2374</v>
      </c>
      <c r="D5819" s="18" t="s">
        <v>6983</v>
      </c>
      <c r="E5819" s="6"/>
      <c r="F5819" s="6" t="str">
        <f t="shared" si="423"/>
        <v>دمج البيانات من نوبل الى نظام يامى -مسلسل-972-اسم الحساب من نوبل-Electricity &amp; Water-البيان-رقم سند الدفع : 863 - رسوم استهلاك كهرباء المكتب الجديد من عهدة حمد-نوع الادخال فى نوبل-Automatic</v>
      </c>
      <c r="G5819" s="6" t="s">
        <v>3039</v>
      </c>
      <c r="H5819" s="8">
        <v>921.98</v>
      </c>
      <c r="I5819" s="8">
        <v>0</v>
      </c>
      <c r="J5819" s="8" t="s">
        <v>14</v>
      </c>
      <c r="K5819" s="13"/>
    </row>
    <row r="5820" spans="1:11" ht="58.2" thickBot="1">
      <c r="A5820" s="22">
        <f t="shared" ref="A5820:A5864" si="429">A5819</f>
        <v>972</v>
      </c>
      <c r="B5820" s="21"/>
      <c r="C5820" s="3" t="s">
        <v>172</v>
      </c>
      <c r="D5820" s="3" t="str">
        <f>VLOOKUP(C5820,'[1]Chart-of_Accounts (1)'!$B$20:$D$1316,3,)</f>
        <v>Petty Cash Imprest</v>
      </c>
      <c r="E5820" s="3"/>
      <c r="F5820" s="6" t="str">
        <f t="shared" si="423"/>
        <v>دمج البيانات من نوبل الى نظام يامى -مسلسل-972-اسم الحساب من نوبل-عهدة حمد-البيان-رقم سند الدفع : 863 - رسوم استهلاك كهرباء المكتب الجديد من عهدة حمد-نوع الادخال فى نوبل-Automatic</v>
      </c>
      <c r="G5820" s="3" t="s">
        <v>3039</v>
      </c>
      <c r="H5820" s="5">
        <v>0</v>
      </c>
      <c r="I5820" s="5">
        <v>921.98</v>
      </c>
      <c r="J5820" s="5" t="s">
        <v>14</v>
      </c>
      <c r="K5820" s="13"/>
    </row>
    <row r="5821" spans="1:11" ht="58.2" thickBot="1">
      <c r="A5821" s="22">
        <f t="shared" si="429"/>
        <v>972</v>
      </c>
      <c r="B5821" s="21"/>
      <c r="C5821" s="3" t="s">
        <v>6960</v>
      </c>
      <c r="D5821" s="18" t="s">
        <v>6975</v>
      </c>
      <c r="E5821" s="6" t="str">
        <f>C5821</f>
        <v>فيلا موسى المزروعى</v>
      </c>
      <c r="F5821" s="6" t="str">
        <f t="shared" si="423"/>
        <v>دمج البيانات من نوبل الى نظام يامى -مسلسل-972-اسم الحساب من نوبل-فيلا موسى المزروعى-البيان-رقم سند الدفع : 863 - رسوم استهلاك كهرباء موسى المزروعى من عهدة حمد-نوع الادخال فى نوبل-Automatic</v>
      </c>
      <c r="G5821" s="3" t="s">
        <v>3040</v>
      </c>
      <c r="H5821" s="4">
        <v>1201.8699999999999</v>
      </c>
      <c r="I5821" s="5">
        <v>0</v>
      </c>
      <c r="J5821" s="5" t="s">
        <v>14</v>
      </c>
      <c r="K5821" s="13"/>
    </row>
    <row r="5822" spans="1:11" ht="58.2" thickBot="1">
      <c r="A5822" s="22">
        <f t="shared" si="429"/>
        <v>972</v>
      </c>
      <c r="B5822" s="21"/>
      <c r="C5822" s="3" t="s">
        <v>172</v>
      </c>
      <c r="D5822" s="3" t="str">
        <f>VLOOKUP(C5822,'[1]Chart-of_Accounts (1)'!$B$20:$D$1316,3,)</f>
        <v>Petty Cash Imprest</v>
      </c>
      <c r="E5822" s="3"/>
      <c r="F5822" s="6" t="str">
        <f t="shared" si="423"/>
        <v>دمج البيانات من نوبل الى نظام يامى -مسلسل-972-اسم الحساب من نوبل-عهدة حمد-البيان-رقم سند الدفع : 863 - رسوم استهلاك كهرباء موسى المزروعى من عهدة حمد-نوع الادخال فى نوبل-Automatic</v>
      </c>
      <c r="G5822" s="3" t="s">
        <v>3040</v>
      </c>
      <c r="H5822" s="5">
        <v>0</v>
      </c>
      <c r="I5822" s="4">
        <v>1201.8699999999999</v>
      </c>
      <c r="J5822" s="5" t="s">
        <v>14</v>
      </c>
      <c r="K5822" s="13"/>
    </row>
    <row r="5823" spans="1:11" ht="58.2" thickBot="1">
      <c r="A5823" s="22">
        <f t="shared" si="429"/>
        <v>972</v>
      </c>
      <c r="B5823" s="21"/>
      <c r="C5823" s="3" t="s">
        <v>6941</v>
      </c>
      <c r="D5823" s="18" t="s">
        <v>6975</v>
      </c>
      <c r="E5823" s="6" t="str">
        <f>C5823</f>
        <v>فيلا ايمان الحمادى</v>
      </c>
      <c r="F5823" s="6" t="str">
        <f t="shared" si="423"/>
        <v>دمج البيانات من نوبل الى نظام يامى -مسلسل-972-اسم الحساب من نوبل-فيلا ايمان الحمادى-البيان-رقم سند الدفع : 863 - رسوم استهلاك كهرباء ايمان الحمادى من عهدة حمد-نوع الادخال فى نوبل-Automatic</v>
      </c>
      <c r="G5823" s="3" t="s">
        <v>3041</v>
      </c>
      <c r="H5823" s="5">
        <v>9.0299999999999994</v>
      </c>
      <c r="I5823" s="5">
        <v>0</v>
      </c>
      <c r="J5823" s="5" t="s">
        <v>14</v>
      </c>
      <c r="K5823" s="13"/>
    </row>
    <row r="5824" spans="1:11" ht="58.2" thickBot="1">
      <c r="A5824" s="22">
        <f t="shared" si="429"/>
        <v>972</v>
      </c>
      <c r="B5824" s="21"/>
      <c r="C5824" s="3" t="s">
        <v>172</v>
      </c>
      <c r="D5824" s="3" t="str">
        <f>VLOOKUP(C5824,'[1]Chart-of_Accounts (1)'!$B$20:$D$1316,3,)</f>
        <v>Petty Cash Imprest</v>
      </c>
      <c r="E5824" s="3"/>
      <c r="F5824" s="6" t="str">
        <f t="shared" si="423"/>
        <v>دمج البيانات من نوبل الى نظام يامى -مسلسل-972-اسم الحساب من نوبل-عهدة حمد-البيان-رقم سند الدفع : 863 - رسوم استهلاك كهرباء ايمان الحمادى من عهدة حمد-نوع الادخال فى نوبل-Automatic</v>
      </c>
      <c r="G5824" s="3" t="s">
        <v>3041</v>
      </c>
      <c r="H5824" s="5">
        <v>0</v>
      </c>
      <c r="I5824" s="5">
        <v>9.0299999999999994</v>
      </c>
      <c r="J5824" s="5" t="s">
        <v>14</v>
      </c>
      <c r="K5824" s="13"/>
    </row>
    <row r="5825" spans="1:11" ht="58.2" thickBot="1">
      <c r="A5825" s="22">
        <f t="shared" si="429"/>
        <v>972</v>
      </c>
      <c r="B5825" s="21"/>
      <c r="C5825" s="3" t="s">
        <v>6950</v>
      </c>
      <c r="D5825" s="18" t="s">
        <v>6975</v>
      </c>
      <c r="E5825" s="6" t="str">
        <f>C5825</f>
        <v>فيلا احمد الماس المرر</v>
      </c>
      <c r="F5825" s="6" t="str">
        <f t="shared" si="423"/>
        <v>دمج البيانات من نوبل الى نظام يامى -مسلسل-972-اسم الحساب من نوبل-فيلا احمد الماس المرر-البيان-رقم سند الدفع : 863 - رسوم استهلاك كهرباء احمد الماس المرر من عهدة حمد-نوع الادخال فى نوبل-Automatic</v>
      </c>
      <c r="G5825" s="3" t="s">
        <v>3042</v>
      </c>
      <c r="H5825" s="5">
        <v>319.62</v>
      </c>
      <c r="I5825" s="5">
        <v>0</v>
      </c>
      <c r="J5825" s="5" t="s">
        <v>14</v>
      </c>
      <c r="K5825" s="13"/>
    </row>
    <row r="5826" spans="1:11" ht="58.2" thickBot="1">
      <c r="A5826" s="22">
        <f t="shared" si="429"/>
        <v>972</v>
      </c>
      <c r="B5826" s="21"/>
      <c r="C5826" s="3" t="s">
        <v>172</v>
      </c>
      <c r="D5826" s="3" t="str">
        <f>VLOOKUP(C5826,'[1]Chart-of_Accounts (1)'!$B$20:$D$1316,3,)</f>
        <v>Petty Cash Imprest</v>
      </c>
      <c r="E5826" s="3"/>
      <c r="F5826" s="6" t="str">
        <f t="shared" si="423"/>
        <v>دمج البيانات من نوبل الى نظام يامى -مسلسل-972-اسم الحساب من نوبل-عهدة حمد-البيان-رقم سند الدفع : 863 - رسوم استهلاك كهرباء احمد الماس المرر من عهدة حمد-نوع الادخال فى نوبل-Automatic</v>
      </c>
      <c r="G5826" s="3" t="s">
        <v>3042</v>
      </c>
      <c r="H5826" s="5">
        <v>0</v>
      </c>
      <c r="I5826" s="5">
        <v>319.62</v>
      </c>
      <c r="J5826" s="5" t="s">
        <v>14</v>
      </c>
      <c r="K5826" s="13"/>
    </row>
    <row r="5827" spans="1:11" ht="58.2" thickBot="1">
      <c r="A5827" s="22">
        <f t="shared" si="429"/>
        <v>972</v>
      </c>
      <c r="B5827" s="21"/>
      <c r="C5827" s="3" t="s">
        <v>6948</v>
      </c>
      <c r="D5827" s="18" t="s">
        <v>6975</v>
      </c>
      <c r="E5827" s="6" t="str">
        <f>C5827</f>
        <v>فيلا احمد الحمادى</v>
      </c>
      <c r="F5827" s="6" t="str">
        <f t="shared" si="423"/>
        <v>دمج البيانات من نوبل الى نظام يامى -مسلسل-972-اسم الحساب من نوبل-فيلا احمد الحمادى-البيان-رقم سند الدفع : 863 - رسوم استهلاك كهرباء احمد الحمادى من عهدة حمد-نوع الادخال فى نوبل-Automatic</v>
      </c>
      <c r="G5827" s="3" t="s">
        <v>3043</v>
      </c>
      <c r="H5827" s="5">
        <v>838.7</v>
      </c>
      <c r="I5827" s="5">
        <v>0</v>
      </c>
      <c r="J5827" s="5" t="s">
        <v>14</v>
      </c>
      <c r="K5827" s="13"/>
    </row>
    <row r="5828" spans="1:11" ht="58.2" thickBot="1">
      <c r="A5828" s="22">
        <f t="shared" si="429"/>
        <v>972</v>
      </c>
      <c r="B5828" s="21"/>
      <c r="C5828" s="3" t="s">
        <v>172</v>
      </c>
      <c r="D5828" s="3" t="str">
        <f>VLOOKUP(C5828,'[1]Chart-of_Accounts (1)'!$B$20:$D$1316,3,)</f>
        <v>Petty Cash Imprest</v>
      </c>
      <c r="E5828" s="3"/>
      <c r="F5828" s="6" t="str">
        <f t="shared" si="423"/>
        <v>دمج البيانات من نوبل الى نظام يامى -مسلسل-972-اسم الحساب من نوبل-عهدة حمد-البيان-رقم سند الدفع : 863 - رسوم استهلاك كهرباء احمد الحمادى من عهدة حمد-نوع الادخال فى نوبل-Automatic</v>
      </c>
      <c r="G5828" s="3" t="s">
        <v>3043</v>
      </c>
      <c r="H5828" s="5">
        <v>0</v>
      </c>
      <c r="I5828" s="5">
        <v>838.7</v>
      </c>
      <c r="J5828" s="5" t="s">
        <v>14</v>
      </c>
      <c r="K5828" s="13"/>
    </row>
    <row r="5829" spans="1:11" ht="58.2" thickBot="1">
      <c r="A5829" s="22">
        <f t="shared" si="429"/>
        <v>972</v>
      </c>
      <c r="B5829" s="21"/>
      <c r="C5829" s="3" t="s">
        <v>735</v>
      </c>
      <c r="D5829" s="3" t="str">
        <f>VLOOKUP(C5829,'[1]Chart-of_Accounts (1)'!$B$20:$D$1316,3,)</f>
        <v>Miscellaneous Expenses</v>
      </c>
      <c r="E5829" s="3"/>
      <c r="F5829" s="6" t="str">
        <f t="shared" si="423"/>
        <v>دمج البيانات من نوبل الى نظام يامى -مسلسل-972-اسم الحساب من نوبل-Miscellaneous Expenses-البيان-رقم سند الدفع : 863 - رسوم استهلاك كهرباء منزل مهندس على من عهدة حمد-نوع الادخال فى نوبل-Automatic</v>
      </c>
      <c r="G5829" s="3" t="s">
        <v>3044</v>
      </c>
      <c r="H5829" s="4">
        <v>1040.18</v>
      </c>
      <c r="I5829" s="5">
        <v>0</v>
      </c>
      <c r="J5829" s="5" t="s">
        <v>14</v>
      </c>
      <c r="K5829" s="13"/>
    </row>
    <row r="5830" spans="1:11" ht="58.2" thickBot="1">
      <c r="A5830" s="22">
        <f t="shared" si="429"/>
        <v>972</v>
      </c>
      <c r="B5830" s="21"/>
      <c r="C5830" s="3" t="s">
        <v>172</v>
      </c>
      <c r="D5830" s="3" t="str">
        <f>VLOOKUP(C5830,'[1]Chart-of_Accounts (1)'!$B$20:$D$1316,3,)</f>
        <v>Petty Cash Imprest</v>
      </c>
      <c r="E5830" s="3"/>
      <c r="F5830" s="6" t="str">
        <f t="shared" si="423"/>
        <v>دمج البيانات من نوبل الى نظام يامى -مسلسل-972-اسم الحساب من نوبل-عهدة حمد-البيان-رقم سند الدفع : 863 - رسوم استهلاك كهرباء منزل مهندس على من عهدة حمد-نوع الادخال فى نوبل-Automatic</v>
      </c>
      <c r="G5830" s="3" t="s">
        <v>3044</v>
      </c>
      <c r="H5830" s="5">
        <v>0</v>
      </c>
      <c r="I5830" s="4">
        <v>1040.18</v>
      </c>
      <c r="J5830" s="5" t="s">
        <v>14</v>
      </c>
      <c r="K5830" s="13"/>
    </row>
    <row r="5831" spans="1:11" ht="58.2" thickBot="1">
      <c r="A5831" s="22">
        <f t="shared" si="429"/>
        <v>972</v>
      </c>
      <c r="B5831" s="21"/>
      <c r="C5831" s="3" t="s">
        <v>6952</v>
      </c>
      <c r="D5831" s="18" t="s">
        <v>6975</v>
      </c>
      <c r="E5831" s="6" t="str">
        <f>C5831</f>
        <v>فيلا عفراء المزروعى</v>
      </c>
      <c r="F5831" s="6" t="str">
        <f t="shared" ref="F5831:F5894" si="430">CONCATENATE("دمج البيانات من نوبل الى نظام يامى ","-","مسلسل","-",A5831,"-","اسم الحساب من نوبل","-",C5831,"-","البيان","-",G5831,"-","نوع الادخال فى نوبل","-",J5831)</f>
        <v>دمج البيانات من نوبل الى نظام يامى -مسلسل-972-اسم الحساب من نوبل-فيلا عفراء المزروعى-البيان-رقم سند الدفع : 863 - رسوم استهلاك كهرباء عفراء المزروعى من عهدة حمد-نوع الادخال فى نوبل-Automatic</v>
      </c>
      <c r="G5831" s="3" t="s">
        <v>3045</v>
      </c>
      <c r="H5831" s="5">
        <v>351.33</v>
      </c>
      <c r="I5831" s="5">
        <v>0</v>
      </c>
      <c r="J5831" s="5" t="s">
        <v>14</v>
      </c>
      <c r="K5831" s="13"/>
    </row>
    <row r="5832" spans="1:11" ht="58.2" thickBot="1">
      <c r="A5832" s="22">
        <f t="shared" si="429"/>
        <v>972</v>
      </c>
      <c r="B5832" s="21"/>
      <c r="C5832" s="3" t="s">
        <v>172</v>
      </c>
      <c r="D5832" s="3" t="str">
        <f>VLOOKUP(C5832,'[1]Chart-of_Accounts (1)'!$B$20:$D$1316,3,)</f>
        <v>Petty Cash Imprest</v>
      </c>
      <c r="E5832" s="3"/>
      <c r="F5832" s="6" t="str">
        <f t="shared" si="430"/>
        <v>دمج البيانات من نوبل الى نظام يامى -مسلسل-972-اسم الحساب من نوبل-عهدة حمد-البيان-رقم سند الدفع : 863 - رسوم استهلاك كهرباء عفراء المزروعى من عهدة حمد-نوع الادخال فى نوبل-Automatic</v>
      </c>
      <c r="G5832" s="3" t="s">
        <v>3045</v>
      </c>
      <c r="H5832" s="5">
        <v>0</v>
      </c>
      <c r="I5832" s="5">
        <v>351.33</v>
      </c>
      <c r="J5832" s="5" t="s">
        <v>14</v>
      </c>
      <c r="K5832" s="13"/>
    </row>
    <row r="5833" spans="1:11" ht="58.2" thickBot="1">
      <c r="A5833" s="22">
        <f t="shared" si="429"/>
        <v>972</v>
      </c>
      <c r="B5833" s="21"/>
      <c r="C5833" s="3" t="s">
        <v>358</v>
      </c>
      <c r="D5833" s="3" t="str">
        <f>VLOOKUP(C5833,'[1]Chart-of_Accounts (1)'!$B$20:$D$1316,3,)</f>
        <v>Telephone &amp; Fax</v>
      </c>
      <c r="E5833" s="3"/>
      <c r="F5833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مهندس على العقله من عهدة حمد-نوع الادخال فى نوبل-Automatic</v>
      </c>
      <c r="G5833" s="3" t="s">
        <v>3046</v>
      </c>
      <c r="H5833" s="5">
        <v>210</v>
      </c>
      <c r="I5833" s="5">
        <v>0</v>
      </c>
      <c r="J5833" s="5" t="s">
        <v>14</v>
      </c>
      <c r="K5833" s="13"/>
    </row>
    <row r="5834" spans="1:11" ht="58.2" thickBot="1">
      <c r="A5834" s="22">
        <f t="shared" si="429"/>
        <v>972</v>
      </c>
      <c r="B5834" s="21"/>
      <c r="C5834" s="3" t="s">
        <v>172</v>
      </c>
      <c r="D5834" s="3" t="str">
        <f>VLOOKUP(C5834,'[1]Chart-of_Accounts (1)'!$B$20:$D$1316,3,)</f>
        <v>Petty Cash Imprest</v>
      </c>
      <c r="E5834" s="3"/>
      <c r="F5834" s="6" t="str">
        <f t="shared" si="430"/>
        <v>دمج البيانات من نوبل الى نظام يامى -مسلسل-972-اسم الحساب من نوبل-عهدة حمد-البيان-رقم سند الدفع : 863 - رسوم استهلاك اتصالات مهندس على العقله من عهدة حمد-نوع الادخال فى نوبل-Automatic</v>
      </c>
      <c r="G5834" s="3" t="s">
        <v>3046</v>
      </c>
      <c r="H5834" s="5">
        <v>0</v>
      </c>
      <c r="I5834" s="5">
        <v>210</v>
      </c>
      <c r="J5834" s="5" t="s">
        <v>14</v>
      </c>
      <c r="K5834" s="13"/>
    </row>
    <row r="5835" spans="1:11" ht="58.2" thickBot="1">
      <c r="A5835" s="22">
        <f t="shared" si="429"/>
        <v>972</v>
      </c>
      <c r="B5835" s="21"/>
      <c r="C5835" s="3" t="s">
        <v>358</v>
      </c>
      <c r="D5835" s="3" t="str">
        <f>VLOOKUP(C5835,'[1]Chart-of_Accounts (1)'!$B$20:$D$1316,3,)</f>
        <v>Telephone &amp; Fax</v>
      </c>
      <c r="E5835" s="3"/>
      <c r="F5835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مهندس شبراوى من عهدة حمد-نوع الادخال فى نوبل-Automatic</v>
      </c>
      <c r="G5835" s="3" t="s">
        <v>3047</v>
      </c>
      <c r="H5835" s="5">
        <v>341.25</v>
      </c>
      <c r="I5835" s="5">
        <v>0</v>
      </c>
      <c r="J5835" s="5" t="s">
        <v>14</v>
      </c>
      <c r="K5835" s="13"/>
    </row>
    <row r="5836" spans="1:11" ht="58.2" thickBot="1">
      <c r="A5836" s="22">
        <f t="shared" si="429"/>
        <v>972</v>
      </c>
      <c r="B5836" s="21"/>
      <c r="C5836" s="3" t="s">
        <v>172</v>
      </c>
      <c r="D5836" s="3" t="str">
        <f>VLOOKUP(C5836,'[1]Chart-of_Accounts (1)'!$B$20:$D$1316,3,)</f>
        <v>Petty Cash Imprest</v>
      </c>
      <c r="E5836" s="3"/>
      <c r="F5836" s="6" t="str">
        <f t="shared" si="430"/>
        <v>دمج البيانات من نوبل الى نظام يامى -مسلسل-972-اسم الحساب من نوبل-عهدة حمد-البيان-رقم سند الدفع : 863 - رسوم استهلاك اتصالات مهندس شبراوى من عهدة حمد-نوع الادخال فى نوبل-Automatic</v>
      </c>
      <c r="G5836" s="3" t="s">
        <v>3047</v>
      </c>
      <c r="H5836" s="5">
        <v>0</v>
      </c>
      <c r="I5836" s="5">
        <v>341.25</v>
      </c>
      <c r="J5836" s="5" t="s">
        <v>14</v>
      </c>
      <c r="K5836" s="13"/>
    </row>
    <row r="5837" spans="1:11" ht="58.2" thickBot="1">
      <c r="A5837" s="22">
        <f t="shared" si="429"/>
        <v>972</v>
      </c>
      <c r="B5837" s="21"/>
      <c r="C5837" s="3" t="s">
        <v>358</v>
      </c>
      <c r="D5837" s="3" t="str">
        <f>VLOOKUP(C5837,'[1]Chart-of_Accounts (1)'!$B$20:$D$1316,3,)</f>
        <v>Telephone &amp; Fax</v>
      </c>
      <c r="E5837" s="3"/>
      <c r="F5837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قاسم من عهدة حمد-نوع الادخال فى نوبل-Automatic</v>
      </c>
      <c r="G5837" s="3" t="s">
        <v>3048</v>
      </c>
      <c r="H5837" s="5">
        <v>210</v>
      </c>
      <c r="I5837" s="5">
        <v>0</v>
      </c>
      <c r="J5837" s="5" t="s">
        <v>14</v>
      </c>
      <c r="K5837" s="13"/>
    </row>
    <row r="5838" spans="1:11" ht="58.2" thickBot="1">
      <c r="A5838" s="22">
        <f t="shared" si="429"/>
        <v>972</v>
      </c>
      <c r="B5838" s="21"/>
      <c r="C5838" s="3" t="s">
        <v>172</v>
      </c>
      <c r="D5838" s="3" t="str">
        <f>VLOOKUP(C5838,'[1]Chart-of_Accounts (1)'!$B$20:$D$1316,3,)</f>
        <v>Petty Cash Imprest</v>
      </c>
      <c r="E5838" s="3"/>
      <c r="F5838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قاسم من عهدة حمد-نوع الادخال فى نوبل-Automatic</v>
      </c>
      <c r="G5838" s="3" t="s">
        <v>3048</v>
      </c>
      <c r="H5838" s="5">
        <v>0</v>
      </c>
      <c r="I5838" s="5">
        <v>210</v>
      </c>
      <c r="J5838" s="5" t="s">
        <v>14</v>
      </c>
      <c r="K5838" s="13"/>
    </row>
    <row r="5839" spans="1:11" ht="58.2" thickBot="1">
      <c r="A5839" s="22">
        <f t="shared" si="429"/>
        <v>972</v>
      </c>
      <c r="B5839" s="21"/>
      <c r="C5839" s="3" t="s">
        <v>358</v>
      </c>
      <c r="D5839" s="3" t="str">
        <f>VLOOKUP(C5839,'[1]Chart-of_Accounts (1)'!$B$20:$D$1316,3,)</f>
        <v>Telephone &amp; Fax</v>
      </c>
      <c r="E5839" s="3"/>
      <c r="F5839" s="6" t="str">
        <f t="shared" si="430"/>
        <v>دمج البيانات من نوبل الى نظام يامى -مسلسل-972-اسم الحساب من نوبل-Telephone &amp; Fax-البيان-رقم سند الدفع : 863 - رسوم استهلاك اتصالات حمد عليان من عهدة حمد-نوع الادخال فى نوبل-Automatic</v>
      </c>
      <c r="G5839" s="3" t="s">
        <v>3049</v>
      </c>
      <c r="H5839" s="5">
        <v>210</v>
      </c>
      <c r="I5839" s="5">
        <v>0</v>
      </c>
      <c r="J5839" s="5" t="s">
        <v>14</v>
      </c>
      <c r="K5839" s="13"/>
    </row>
    <row r="5840" spans="1:11" ht="58.2" thickBot="1">
      <c r="A5840" s="22">
        <f t="shared" si="429"/>
        <v>972</v>
      </c>
      <c r="B5840" s="21"/>
      <c r="C5840" s="3" t="s">
        <v>172</v>
      </c>
      <c r="D5840" s="3" t="str">
        <f>VLOOKUP(C5840,'[1]Chart-of_Accounts (1)'!$B$20:$D$1316,3,)</f>
        <v>Petty Cash Imprest</v>
      </c>
      <c r="E5840" s="3"/>
      <c r="F5840" s="6" t="str">
        <f t="shared" si="430"/>
        <v>دمج البيانات من نوبل الى نظام يامى -مسلسل-972-اسم الحساب من نوبل-عهدة حمد-البيان-رقم سند الدفع : 863 - رسوم استهلاك اتصالات حمد عليان من عهدة حمد-نوع الادخال فى نوبل-Automatic</v>
      </c>
      <c r="G5840" s="3" t="s">
        <v>3049</v>
      </c>
      <c r="H5840" s="5">
        <v>0</v>
      </c>
      <c r="I5840" s="5">
        <v>210</v>
      </c>
      <c r="J5840" s="5" t="s">
        <v>14</v>
      </c>
      <c r="K5840" s="13"/>
    </row>
    <row r="5841" spans="1:11" ht="58.2" thickBot="1">
      <c r="A5841" s="22">
        <f t="shared" si="429"/>
        <v>972</v>
      </c>
      <c r="B5841" s="21"/>
      <c r="C5841" s="3" t="s">
        <v>358</v>
      </c>
      <c r="D5841" s="3" t="str">
        <f>VLOOKUP(C5841,'[1]Chart-of_Accounts (1)'!$B$20:$D$1316,3,)</f>
        <v>Telephone &amp; Fax</v>
      </c>
      <c r="E5841" s="3"/>
      <c r="F5841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عطا من عهدة حمد-نوع الادخال فى نوبل-Automatic</v>
      </c>
      <c r="G5841" s="3" t="s">
        <v>3050</v>
      </c>
      <c r="H5841" s="5">
        <v>210</v>
      </c>
      <c r="I5841" s="5">
        <v>0</v>
      </c>
      <c r="J5841" s="5" t="s">
        <v>14</v>
      </c>
      <c r="K5841" s="13"/>
    </row>
    <row r="5842" spans="1:11" ht="58.2" thickBot="1">
      <c r="A5842" s="22">
        <f t="shared" si="429"/>
        <v>972</v>
      </c>
      <c r="B5842" s="21"/>
      <c r="C5842" s="3" t="s">
        <v>172</v>
      </c>
      <c r="D5842" s="3" t="str">
        <f>VLOOKUP(C5842,'[1]Chart-of_Accounts (1)'!$B$20:$D$1316,3,)</f>
        <v>Petty Cash Imprest</v>
      </c>
      <c r="E5842" s="3"/>
      <c r="F5842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عطا من عهدة حمد-نوع الادخال فى نوبل-Automatic</v>
      </c>
      <c r="G5842" s="3" t="s">
        <v>3050</v>
      </c>
      <c r="H5842" s="5">
        <v>0</v>
      </c>
      <c r="I5842" s="5">
        <v>210</v>
      </c>
      <c r="J5842" s="5" t="s">
        <v>14</v>
      </c>
      <c r="K5842" s="13"/>
    </row>
    <row r="5843" spans="1:11" ht="58.2" thickBot="1">
      <c r="A5843" s="22">
        <f t="shared" si="429"/>
        <v>972</v>
      </c>
      <c r="B5843" s="21"/>
      <c r="C5843" s="3" t="s">
        <v>358</v>
      </c>
      <c r="D5843" s="3" t="str">
        <f>VLOOKUP(C5843,'[1]Chart-of_Accounts (1)'!$B$20:$D$1316,3,)</f>
        <v>Telephone &amp; Fax</v>
      </c>
      <c r="E5843" s="3"/>
      <c r="F5843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شبير من عهدة حمد-نوع الادخال فى نوبل-Automatic</v>
      </c>
      <c r="G5843" s="3" t="s">
        <v>3051</v>
      </c>
      <c r="H5843" s="5">
        <v>210</v>
      </c>
      <c r="I5843" s="5">
        <v>0</v>
      </c>
      <c r="J5843" s="5" t="s">
        <v>14</v>
      </c>
      <c r="K5843" s="13"/>
    </row>
    <row r="5844" spans="1:11" ht="58.2" thickBot="1">
      <c r="A5844" s="22">
        <f t="shared" si="429"/>
        <v>972</v>
      </c>
      <c r="B5844" s="21"/>
      <c r="C5844" s="3" t="s">
        <v>172</v>
      </c>
      <c r="D5844" s="3" t="str">
        <f>VLOOKUP(C5844,'[1]Chart-of_Accounts (1)'!$B$20:$D$1316,3,)</f>
        <v>Petty Cash Imprest</v>
      </c>
      <c r="E5844" s="3"/>
      <c r="F5844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شبير من عهدة حمد-نوع الادخال فى نوبل-Automatic</v>
      </c>
      <c r="G5844" s="3" t="s">
        <v>3051</v>
      </c>
      <c r="H5844" s="5">
        <v>0</v>
      </c>
      <c r="I5844" s="5">
        <v>210</v>
      </c>
      <c r="J5844" s="5" t="s">
        <v>14</v>
      </c>
      <c r="K5844" s="13"/>
    </row>
    <row r="5845" spans="1:11" ht="58.2" thickBot="1">
      <c r="A5845" s="22">
        <f t="shared" si="429"/>
        <v>972</v>
      </c>
      <c r="B5845" s="21"/>
      <c r="C5845" s="3" t="s">
        <v>358</v>
      </c>
      <c r="D5845" s="3" t="str">
        <f>VLOOKUP(C5845,'[1]Chart-of_Accounts (1)'!$B$20:$D$1316,3,)</f>
        <v>Telephone &amp; Fax</v>
      </c>
      <c r="E5845" s="3"/>
      <c r="F5845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محمد من عهدة حمد-نوع الادخال فى نوبل-Automatic</v>
      </c>
      <c r="G5845" s="3" t="s">
        <v>3052</v>
      </c>
      <c r="H5845" s="5">
        <v>210</v>
      </c>
      <c r="I5845" s="5">
        <v>0</v>
      </c>
      <c r="J5845" s="5" t="s">
        <v>14</v>
      </c>
      <c r="K5845" s="13"/>
    </row>
    <row r="5846" spans="1:11" ht="58.2" thickBot="1">
      <c r="A5846" s="22">
        <f t="shared" si="429"/>
        <v>972</v>
      </c>
      <c r="B5846" s="21"/>
      <c r="C5846" s="3" t="s">
        <v>172</v>
      </c>
      <c r="D5846" s="3" t="str">
        <f>VLOOKUP(C5846,'[1]Chart-of_Accounts (1)'!$B$20:$D$1316,3,)</f>
        <v>Petty Cash Imprest</v>
      </c>
      <c r="E5846" s="3"/>
      <c r="F5846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محمد من عهدة حمد-نوع الادخال فى نوبل-Automatic</v>
      </c>
      <c r="G5846" s="3" t="s">
        <v>3052</v>
      </c>
      <c r="H5846" s="5">
        <v>0</v>
      </c>
      <c r="I5846" s="5">
        <v>210</v>
      </c>
      <c r="J5846" s="5" t="s">
        <v>14</v>
      </c>
      <c r="K5846" s="13"/>
    </row>
    <row r="5847" spans="1:11" ht="58.2" thickBot="1">
      <c r="A5847" s="22">
        <f t="shared" si="429"/>
        <v>972</v>
      </c>
      <c r="B5847" s="21"/>
      <c r="C5847" s="3" t="s">
        <v>358</v>
      </c>
      <c r="D5847" s="3" t="str">
        <f>VLOOKUP(C5847,'[1]Chart-of_Accounts (1)'!$B$20:$D$1316,3,)</f>
        <v>Telephone &amp; Fax</v>
      </c>
      <c r="E5847" s="3"/>
      <c r="F5847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خالد من عهدة حمد-نوع الادخال فى نوبل-Automatic</v>
      </c>
      <c r="G5847" s="3" t="s">
        <v>3053</v>
      </c>
      <c r="H5847" s="5">
        <v>210</v>
      </c>
      <c r="I5847" s="5">
        <v>0</v>
      </c>
      <c r="J5847" s="5" t="s">
        <v>14</v>
      </c>
      <c r="K5847" s="13"/>
    </row>
    <row r="5848" spans="1:11" ht="58.2" thickBot="1">
      <c r="A5848" s="22">
        <f t="shared" si="429"/>
        <v>972</v>
      </c>
      <c r="B5848" s="21"/>
      <c r="C5848" s="3" t="s">
        <v>172</v>
      </c>
      <c r="D5848" s="3" t="str">
        <f>VLOOKUP(C5848,'[1]Chart-of_Accounts (1)'!$B$20:$D$1316,3,)</f>
        <v>Petty Cash Imprest</v>
      </c>
      <c r="E5848" s="3"/>
      <c r="F5848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خالد من عهدة حمد-نوع الادخال فى نوبل-Automatic</v>
      </c>
      <c r="G5848" s="3" t="s">
        <v>3053</v>
      </c>
      <c r="H5848" s="5">
        <v>0</v>
      </c>
      <c r="I5848" s="5">
        <v>210</v>
      </c>
      <c r="J5848" s="5" t="s">
        <v>14</v>
      </c>
      <c r="K5848" s="13"/>
    </row>
    <row r="5849" spans="1:11" ht="58.2" thickBot="1">
      <c r="A5849" s="22">
        <f t="shared" si="429"/>
        <v>972</v>
      </c>
      <c r="B5849" s="21"/>
      <c r="C5849" s="3" t="s">
        <v>6940</v>
      </c>
      <c r="D5849" s="18" t="s">
        <v>6975</v>
      </c>
      <c r="E5849" s="6" t="str">
        <f>C5849</f>
        <v>فيلا سارة المنصورى</v>
      </c>
      <c r="F5849" s="6" t="str">
        <f t="shared" si="430"/>
        <v>دمج البيانات من نوبل الى نظام يامى -مسلسل-972-اسم الحساب من نوبل-فيلا سارة المنصورى-البيان-رقم سند الدفع : 863 - رسوم استهلاك كهرباء سارة المنصورى من عهدة حمد-نوع الادخال فى نوبل-Automatic</v>
      </c>
      <c r="G5849" s="3" t="s">
        <v>3054</v>
      </c>
      <c r="H5849" s="5">
        <v>498.96</v>
      </c>
      <c r="I5849" s="5">
        <v>0</v>
      </c>
      <c r="J5849" s="5" t="s">
        <v>14</v>
      </c>
      <c r="K5849" s="13"/>
    </row>
    <row r="5850" spans="1:11" ht="58.2" thickBot="1">
      <c r="A5850" s="22">
        <f t="shared" si="429"/>
        <v>972</v>
      </c>
      <c r="B5850" s="21"/>
      <c r="C5850" s="3" t="s">
        <v>172</v>
      </c>
      <c r="D5850" s="3" t="str">
        <f>VLOOKUP(C5850,'[1]Chart-of_Accounts (1)'!$B$20:$D$1316,3,)</f>
        <v>Petty Cash Imprest</v>
      </c>
      <c r="E5850" s="3"/>
      <c r="F5850" s="6" t="str">
        <f t="shared" si="430"/>
        <v>دمج البيانات من نوبل الى نظام يامى -مسلسل-972-اسم الحساب من نوبل-عهدة حمد-البيان-رقم سند الدفع : 863 - رسوم استهلاك كهرباء سارة المنصورى من عهدة حمد-نوع الادخال فى نوبل-Automatic</v>
      </c>
      <c r="G5850" s="3" t="s">
        <v>3054</v>
      </c>
      <c r="H5850" s="5">
        <v>0</v>
      </c>
      <c r="I5850" s="5">
        <v>498.96</v>
      </c>
      <c r="J5850" s="5" t="s">
        <v>14</v>
      </c>
      <c r="K5850" s="13"/>
    </row>
    <row r="5851" spans="1:11" ht="58.2" thickBot="1">
      <c r="A5851" s="22">
        <f t="shared" si="429"/>
        <v>972</v>
      </c>
      <c r="B5851" s="21"/>
      <c r="C5851" s="3" t="s">
        <v>6960</v>
      </c>
      <c r="D5851" s="18" t="s">
        <v>6975</v>
      </c>
      <c r="E5851" s="6" t="str">
        <f>C5851</f>
        <v>فيلا موسى المزروعى</v>
      </c>
      <c r="F5851" s="6" t="str">
        <f t="shared" si="430"/>
        <v>دمج البيانات من نوبل الى نظام يامى -مسلسل-972-اسم الحساب من نوبل-فيلا موسى المزروعى-البيان-رقم سند الدفع : 863 - رسوم استهلاك مياه موسى المزروعى من عهدة حمد-نوع الادخال فى نوبل-Automatic</v>
      </c>
      <c r="G5851" s="3" t="s">
        <v>3055</v>
      </c>
      <c r="H5851" s="5">
        <v>759.78</v>
      </c>
      <c r="I5851" s="5">
        <v>0</v>
      </c>
      <c r="J5851" s="5" t="s">
        <v>14</v>
      </c>
      <c r="K5851" s="13"/>
    </row>
    <row r="5852" spans="1:11" ht="58.2" thickBot="1">
      <c r="A5852" s="22">
        <f t="shared" si="429"/>
        <v>972</v>
      </c>
      <c r="B5852" s="21"/>
      <c r="C5852" s="3" t="s">
        <v>172</v>
      </c>
      <c r="D5852" s="3" t="str">
        <f>VLOOKUP(C5852,'[1]Chart-of_Accounts (1)'!$B$20:$D$1316,3,)</f>
        <v>Petty Cash Imprest</v>
      </c>
      <c r="E5852" s="3"/>
      <c r="F5852" s="6" t="str">
        <f t="shared" si="430"/>
        <v>دمج البيانات من نوبل الى نظام يامى -مسلسل-972-اسم الحساب من نوبل-عهدة حمد-البيان-رقم سند الدفع : 863 - رسوم استهلاك مياه موسى المزروعى من عهدة حمد-نوع الادخال فى نوبل-Automatic</v>
      </c>
      <c r="G5852" s="3" t="s">
        <v>3055</v>
      </c>
      <c r="H5852" s="5">
        <v>0</v>
      </c>
      <c r="I5852" s="5">
        <v>759.78</v>
      </c>
      <c r="J5852" s="5" t="s">
        <v>14</v>
      </c>
      <c r="K5852" s="13"/>
    </row>
    <row r="5853" spans="1:11" ht="58.2" thickBot="1">
      <c r="A5853" s="22">
        <f t="shared" si="429"/>
        <v>972</v>
      </c>
      <c r="B5853" s="21"/>
      <c r="C5853" s="3" t="s">
        <v>6945</v>
      </c>
      <c r="D5853" s="18" t="s">
        <v>6975</v>
      </c>
      <c r="E5853" s="6" t="str">
        <f>C5853</f>
        <v>فيلا عبدالله الظاهرى</v>
      </c>
      <c r="F5853" s="6" t="str">
        <f t="shared" si="430"/>
        <v>دمج البيانات من نوبل الى نظام يامى -مسلسل-972-اسم الحساب من نوبل-فيلا عبدالله الظاهرى-البيان-رقم سند الدفع : 863 - رسوم استهلاك كهرباء عبدالله الظاهرى من عهدة حمد-نوع الادخال فى نوبل-Automatic</v>
      </c>
      <c r="G5853" s="3" t="s">
        <v>3056</v>
      </c>
      <c r="H5853" s="5">
        <v>341.25</v>
      </c>
      <c r="I5853" s="5">
        <v>0</v>
      </c>
      <c r="J5853" s="5" t="s">
        <v>14</v>
      </c>
      <c r="K5853" s="13"/>
    </row>
    <row r="5854" spans="1:11" ht="58.2" thickBot="1">
      <c r="A5854" s="22">
        <f t="shared" si="429"/>
        <v>972</v>
      </c>
      <c r="B5854" s="21"/>
      <c r="C5854" s="3" t="s">
        <v>172</v>
      </c>
      <c r="D5854" s="3" t="str">
        <f>VLOOKUP(C5854,'[1]Chart-of_Accounts (1)'!$B$20:$D$1316,3,)</f>
        <v>Petty Cash Imprest</v>
      </c>
      <c r="E5854" s="3"/>
      <c r="F5854" s="6" t="str">
        <f t="shared" si="430"/>
        <v>دمج البيانات من نوبل الى نظام يامى -مسلسل-972-اسم الحساب من نوبل-عهدة حمد-البيان-رقم سند الدفع : 863 - رسوم استهلاك كهرباء عبدالله الظاهرى من عهدة حمد-نوع الادخال فى نوبل-Automatic</v>
      </c>
      <c r="G5854" s="3" t="s">
        <v>3056</v>
      </c>
      <c r="H5854" s="5">
        <v>0</v>
      </c>
      <c r="I5854" s="5">
        <v>341.25</v>
      </c>
      <c r="J5854" s="5" t="s">
        <v>14</v>
      </c>
      <c r="K5854" s="13"/>
    </row>
    <row r="5855" spans="1:11" ht="58.2" thickBot="1">
      <c r="A5855" s="22">
        <f t="shared" si="429"/>
        <v>972</v>
      </c>
      <c r="B5855" s="21"/>
      <c r="C5855" s="3" t="s">
        <v>358</v>
      </c>
      <c r="D5855" s="3" t="str">
        <f>VLOOKUP(C5855,'[1]Chart-of_Accounts (1)'!$B$20:$D$1316,3,)</f>
        <v>Telephone &amp; Fax</v>
      </c>
      <c r="E5855" s="3"/>
      <c r="F5855" s="6" t="str">
        <f t="shared" si="430"/>
        <v>دمج البيانات من نوبل الى نظام يامى -مسلسل-972-اسم الحساب من نوبل-Telephone &amp; Fax-البيان-رقم سند الدفع : 863 - رسوم استهلاك اتصالات المكتب من عهدة حمد-نوع الادخال فى نوبل-Automatic</v>
      </c>
      <c r="G5855" s="3" t="s">
        <v>3057</v>
      </c>
      <c r="H5855" s="5">
        <v>178.5</v>
      </c>
      <c r="I5855" s="5">
        <v>0</v>
      </c>
      <c r="J5855" s="5" t="s">
        <v>14</v>
      </c>
      <c r="K5855" s="13"/>
    </row>
    <row r="5856" spans="1:11" ht="58.2" thickBot="1">
      <c r="A5856" s="22">
        <f t="shared" si="429"/>
        <v>972</v>
      </c>
      <c r="B5856" s="21"/>
      <c r="C5856" s="3" t="s">
        <v>172</v>
      </c>
      <c r="D5856" s="3" t="str">
        <f>VLOOKUP(C5856,'[1]Chart-of_Accounts (1)'!$B$20:$D$1316,3,)</f>
        <v>Petty Cash Imprest</v>
      </c>
      <c r="E5856" s="3"/>
      <c r="F5856" s="6" t="str">
        <f t="shared" si="430"/>
        <v>دمج البيانات من نوبل الى نظام يامى -مسلسل-972-اسم الحساب من نوبل-عهدة حمد-البيان-رقم سند الدفع : 863 - رسوم استهلاك اتصالات المكتب من عهدة حمد-نوع الادخال فى نوبل-Automatic</v>
      </c>
      <c r="G5856" s="3" t="s">
        <v>3057</v>
      </c>
      <c r="H5856" s="5">
        <v>0</v>
      </c>
      <c r="I5856" s="5">
        <v>178.5</v>
      </c>
      <c r="J5856" s="5" t="s">
        <v>14</v>
      </c>
      <c r="K5856" s="13"/>
    </row>
    <row r="5857" spans="1:11" ht="58.2" thickBot="1">
      <c r="A5857" s="22">
        <f t="shared" si="429"/>
        <v>972</v>
      </c>
      <c r="B5857" s="21"/>
      <c r="C5857" s="3" t="s">
        <v>358</v>
      </c>
      <c r="D5857" s="3" t="str">
        <f>VLOOKUP(C5857,'[1]Chart-of_Accounts (1)'!$B$20:$D$1316,3,)</f>
        <v>Telephone &amp; Fax</v>
      </c>
      <c r="E5857" s="3"/>
      <c r="F5857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علاء من عهدة حمد-نوع الادخال فى نوبل-Automatic</v>
      </c>
      <c r="G5857" s="3" t="s">
        <v>3058</v>
      </c>
      <c r="H5857" s="5">
        <v>210</v>
      </c>
      <c r="I5857" s="5">
        <v>0</v>
      </c>
      <c r="J5857" s="5" t="s">
        <v>14</v>
      </c>
      <c r="K5857" s="13"/>
    </row>
    <row r="5858" spans="1:11" ht="58.2" thickBot="1">
      <c r="A5858" s="22">
        <f t="shared" si="429"/>
        <v>972</v>
      </c>
      <c r="B5858" s="21"/>
      <c r="C5858" s="3" t="s">
        <v>172</v>
      </c>
      <c r="D5858" s="3" t="str">
        <f>VLOOKUP(C5858,'[1]Chart-of_Accounts (1)'!$B$20:$D$1316,3,)</f>
        <v>Petty Cash Imprest</v>
      </c>
      <c r="E5858" s="3"/>
      <c r="F5858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علاء من عهدة حمد-نوع الادخال فى نوبل-Automatic</v>
      </c>
      <c r="G5858" s="3" t="s">
        <v>3058</v>
      </c>
      <c r="H5858" s="5">
        <v>0</v>
      </c>
      <c r="I5858" s="5">
        <v>210</v>
      </c>
      <c r="J5858" s="5" t="s">
        <v>14</v>
      </c>
      <c r="K5858" s="13"/>
    </row>
    <row r="5859" spans="1:11" ht="58.2" thickBot="1">
      <c r="A5859" s="22">
        <f t="shared" si="429"/>
        <v>972</v>
      </c>
      <c r="B5859" s="21"/>
      <c r="C5859" s="3" t="s">
        <v>358</v>
      </c>
      <c r="D5859" s="3" t="str">
        <f>VLOOKUP(C5859,'[1]Chart-of_Accounts (1)'!$B$20:$D$1316,3,)</f>
        <v>Telephone &amp; Fax</v>
      </c>
      <c r="E5859" s="3"/>
      <c r="F5859" s="6" t="str">
        <f t="shared" si="430"/>
        <v>دمج البيانات من نوبل الى نظام يامى -مسلسل-972-اسم الحساب من نوبل-Telephone &amp; Fax-البيان-رقم سند الدفع : 863 - رسوم استهلاك اتصالات فورمن موسى من عهدة حمد-نوع الادخال فى نوبل-Automatic</v>
      </c>
      <c r="G5859" s="3" t="s">
        <v>3059</v>
      </c>
      <c r="H5859" s="5">
        <v>210</v>
      </c>
      <c r="I5859" s="5">
        <v>0</v>
      </c>
      <c r="J5859" s="5" t="s">
        <v>14</v>
      </c>
      <c r="K5859" s="13"/>
    </row>
    <row r="5860" spans="1:11" ht="58.2" thickBot="1">
      <c r="A5860" s="22">
        <f t="shared" si="429"/>
        <v>972</v>
      </c>
      <c r="B5860" s="21"/>
      <c r="C5860" s="3" t="s">
        <v>172</v>
      </c>
      <c r="D5860" s="3" t="str">
        <f>VLOOKUP(C5860,'[1]Chart-of_Accounts (1)'!$B$20:$D$1316,3,)</f>
        <v>Petty Cash Imprest</v>
      </c>
      <c r="E5860" s="3"/>
      <c r="F5860" s="6" t="str">
        <f t="shared" si="430"/>
        <v>دمج البيانات من نوبل الى نظام يامى -مسلسل-972-اسم الحساب من نوبل-عهدة حمد-البيان-رقم سند الدفع : 863 - رسوم استهلاك اتصالات فورمن موسى من عهدة حمد-نوع الادخال فى نوبل-Automatic</v>
      </c>
      <c r="G5860" s="3" t="s">
        <v>3059</v>
      </c>
      <c r="H5860" s="5">
        <v>0</v>
      </c>
      <c r="I5860" s="5">
        <v>210</v>
      </c>
      <c r="J5860" s="5" t="s">
        <v>14</v>
      </c>
      <c r="K5860" s="13"/>
    </row>
    <row r="5861" spans="1:11" ht="58.2" thickBot="1">
      <c r="A5861" s="22">
        <f t="shared" si="429"/>
        <v>972</v>
      </c>
      <c r="B5861" s="21"/>
      <c r="C5861" s="3" t="s">
        <v>358</v>
      </c>
      <c r="D5861" s="3" t="str">
        <f>VLOOKUP(C5861,'[1]Chart-of_Accounts (1)'!$B$20:$D$1316,3,)</f>
        <v>Telephone &amp; Fax</v>
      </c>
      <c r="E5861" s="3"/>
      <c r="F5861" s="6" t="str">
        <f t="shared" si="430"/>
        <v>دمج البيانات من نوبل الى نظام يامى -مسلسل-972-اسم الحساب من نوبل-Telephone &amp; Fax-البيان-رقم سند الدفع : 863 - رسوم استهلاك اتصالات السائق صابر من عهدة حمد-نوع الادخال فى نوبل-Automatic</v>
      </c>
      <c r="G5861" s="3" t="s">
        <v>3060</v>
      </c>
      <c r="H5861" s="5">
        <v>115.5</v>
      </c>
      <c r="I5861" s="5">
        <v>0</v>
      </c>
      <c r="J5861" s="5" t="s">
        <v>14</v>
      </c>
      <c r="K5861" s="13"/>
    </row>
    <row r="5862" spans="1:11" ht="58.2" thickBot="1">
      <c r="A5862" s="22">
        <f t="shared" si="429"/>
        <v>972</v>
      </c>
      <c r="B5862" s="21"/>
      <c r="C5862" s="3" t="s">
        <v>172</v>
      </c>
      <c r="D5862" s="3" t="str">
        <f>VLOOKUP(C5862,'[1]Chart-of_Accounts (1)'!$B$20:$D$1316,3,)</f>
        <v>Petty Cash Imprest</v>
      </c>
      <c r="E5862" s="3"/>
      <c r="F5862" s="6" t="str">
        <f t="shared" si="430"/>
        <v>دمج البيانات من نوبل الى نظام يامى -مسلسل-972-اسم الحساب من نوبل-عهدة حمد-البيان-رقم سند الدفع : 863 - رسوم استهلاك اتصالات السائق صابر من عهدة حمد-نوع الادخال فى نوبل-Automatic</v>
      </c>
      <c r="G5862" s="3" t="s">
        <v>3060</v>
      </c>
      <c r="H5862" s="5">
        <v>0</v>
      </c>
      <c r="I5862" s="5">
        <v>115.5</v>
      </c>
      <c r="J5862" s="5" t="s">
        <v>14</v>
      </c>
      <c r="K5862" s="13"/>
    </row>
    <row r="5863" spans="1:11" ht="58.2" thickBot="1">
      <c r="A5863" s="22">
        <f t="shared" si="429"/>
        <v>972</v>
      </c>
      <c r="B5863" s="21"/>
      <c r="C5863" s="3" t="s">
        <v>6944</v>
      </c>
      <c r="D5863" s="18" t="s">
        <v>6975</v>
      </c>
      <c r="E5863" s="6" t="str">
        <f>C5863</f>
        <v>فيلا هلال سويح</v>
      </c>
      <c r="F5863" s="6" t="str">
        <f t="shared" si="430"/>
        <v>دمج البيانات من نوبل الى نظام يامى -مسلسل-972-اسم الحساب من نوبل-فيلا هلال سويح-البيان-رقم سند الدفع : 863 - رسوم استهلاك كهرباء هلال سويح من عهدة حمد-نوع الادخال فى نوبل-Automatic</v>
      </c>
      <c r="G5863" s="3" t="s">
        <v>3061</v>
      </c>
      <c r="H5863" s="5">
        <v>783.72</v>
      </c>
      <c r="I5863" s="5">
        <v>0</v>
      </c>
      <c r="J5863" s="5" t="s">
        <v>14</v>
      </c>
      <c r="K5863" s="13"/>
    </row>
    <row r="5864" spans="1:11" ht="58.2" thickBot="1">
      <c r="A5864" s="22">
        <f t="shared" si="429"/>
        <v>972</v>
      </c>
      <c r="B5864" s="22"/>
      <c r="C5864" s="3" t="s">
        <v>172</v>
      </c>
      <c r="D5864" s="3" t="str">
        <f>VLOOKUP(C5864,'[1]Chart-of_Accounts (1)'!$B$20:$D$1316,3,)</f>
        <v>Petty Cash Imprest</v>
      </c>
      <c r="E5864" s="3"/>
      <c r="F5864" s="6" t="str">
        <f t="shared" si="430"/>
        <v>دمج البيانات من نوبل الى نظام يامى -مسلسل-972-اسم الحساب من نوبل-عهدة حمد-البيان-رقم سند الدفع : 863 - رسوم استهلاك كهرباء هلال سويح من عهدة حمد-نوع الادخال فى نوبل-Automatic</v>
      </c>
      <c r="G5864" s="3" t="s">
        <v>3061</v>
      </c>
      <c r="H5864" s="5">
        <v>0</v>
      </c>
      <c r="I5864" s="5">
        <v>783.72</v>
      </c>
      <c r="J5864" s="5" t="s">
        <v>14</v>
      </c>
      <c r="K5864" s="13"/>
    </row>
    <row r="5865" spans="1:11" ht="58.2" thickBot="1">
      <c r="A5865" s="20">
        <v>973</v>
      </c>
      <c r="B5865" s="20" t="s">
        <v>2724</v>
      </c>
      <c r="C5865" s="6" t="s">
        <v>6960</v>
      </c>
      <c r="D5865" s="18" t="s">
        <v>6975</v>
      </c>
      <c r="E5865" s="6" t="str">
        <f>C5865</f>
        <v>فيلا موسى المزروعى</v>
      </c>
      <c r="F5865" s="6" t="str">
        <f t="shared" si="430"/>
        <v>دمج البيانات من نوبل الى نظام يامى -مسلسل-973-اسم الحساب من نوبل-فيلا موسى المزروعى-البيان-رقم سند الدفع : 864 - رسوم استهلاك كهرباء موسى المزروعى من عهدة حمد-نوع الادخال فى نوبل-Automatic</v>
      </c>
      <c r="G5865" s="6" t="s">
        <v>3062</v>
      </c>
      <c r="H5865" s="7">
        <v>1960.14</v>
      </c>
      <c r="I5865" s="8">
        <v>0</v>
      </c>
      <c r="J5865" s="8" t="s">
        <v>14</v>
      </c>
      <c r="K5865" s="13"/>
    </row>
    <row r="5866" spans="1:11" ht="58.2" thickBot="1">
      <c r="A5866" s="22">
        <f t="shared" ref="A5866:A5908" si="431">A5865</f>
        <v>973</v>
      </c>
      <c r="B5866" s="21"/>
      <c r="C5866" s="3" t="s">
        <v>172</v>
      </c>
      <c r="D5866" s="3" t="str">
        <f>VLOOKUP(C5866,'[1]Chart-of_Accounts (1)'!$B$20:$D$1316,3,)</f>
        <v>Petty Cash Imprest</v>
      </c>
      <c r="E5866" s="3"/>
      <c r="F5866" s="6" t="str">
        <f t="shared" si="430"/>
        <v>دمج البيانات من نوبل الى نظام يامى -مسلسل-973-اسم الحساب من نوبل-عهدة حمد-البيان-رقم سند الدفع : 864 - رسوم استهلاك كهرباء موسى المزروعى من عهدة حمد-نوع الادخال فى نوبل-Automatic</v>
      </c>
      <c r="G5866" s="3" t="s">
        <v>3062</v>
      </c>
      <c r="H5866" s="5">
        <v>0</v>
      </c>
      <c r="I5866" s="4">
        <v>1960.14</v>
      </c>
      <c r="J5866" s="5" t="s">
        <v>14</v>
      </c>
      <c r="K5866" s="13"/>
    </row>
    <row r="5867" spans="1:11" ht="58.2" thickBot="1">
      <c r="A5867" s="22">
        <f t="shared" si="431"/>
        <v>973</v>
      </c>
      <c r="B5867" s="21"/>
      <c r="C5867" s="3" t="s">
        <v>6952</v>
      </c>
      <c r="D5867" s="18" t="s">
        <v>6975</v>
      </c>
      <c r="E5867" s="6" t="str">
        <f>C5867</f>
        <v>فيلا عفراء المزروعى</v>
      </c>
      <c r="F5867" s="6" t="str">
        <f t="shared" si="430"/>
        <v>دمج البيانات من نوبل الى نظام يامى -مسلسل-973-اسم الحساب من نوبل-فيلا عفراء المزروعى-البيان-رقم سند الدفع : 864 - رسوم استهلاك كهرباء عفراء المزروعى من عهدة حمد-نوع الادخال فى نوبل-Automatic</v>
      </c>
      <c r="G5867" s="3" t="s">
        <v>3063</v>
      </c>
      <c r="H5867" s="5">
        <v>10.08</v>
      </c>
      <c r="I5867" s="5">
        <v>0</v>
      </c>
      <c r="J5867" s="5" t="s">
        <v>14</v>
      </c>
      <c r="K5867" s="13"/>
    </row>
    <row r="5868" spans="1:11" ht="58.2" thickBot="1">
      <c r="A5868" s="22">
        <f t="shared" si="431"/>
        <v>973</v>
      </c>
      <c r="B5868" s="21"/>
      <c r="C5868" s="3" t="s">
        <v>172</v>
      </c>
      <c r="D5868" s="3" t="str">
        <f>VLOOKUP(C5868,'[1]Chart-of_Accounts (1)'!$B$20:$D$1316,3,)</f>
        <v>Petty Cash Imprest</v>
      </c>
      <c r="E5868" s="3"/>
      <c r="F5868" s="6" t="str">
        <f t="shared" si="430"/>
        <v>دمج البيانات من نوبل الى نظام يامى -مسلسل-973-اسم الحساب من نوبل-عهدة حمد-البيان-رقم سند الدفع : 864 - رسوم استهلاك كهرباء عفراء المزروعى من عهدة حمد-نوع الادخال فى نوبل-Automatic</v>
      </c>
      <c r="G5868" s="3" t="s">
        <v>3063</v>
      </c>
      <c r="H5868" s="5">
        <v>0</v>
      </c>
      <c r="I5868" s="5">
        <v>10.08</v>
      </c>
      <c r="J5868" s="5" t="s">
        <v>14</v>
      </c>
      <c r="K5868" s="13"/>
    </row>
    <row r="5869" spans="1:11" ht="58.2" thickBot="1">
      <c r="A5869" s="22">
        <f t="shared" si="431"/>
        <v>973</v>
      </c>
      <c r="B5869" s="21"/>
      <c r="C5869" s="3" t="s">
        <v>6940</v>
      </c>
      <c r="D5869" s="18" t="s">
        <v>6975</v>
      </c>
      <c r="E5869" s="6" t="str">
        <f>C5869</f>
        <v>فيلا سارة المنصورى</v>
      </c>
      <c r="F5869" s="6" t="str">
        <f t="shared" si="430"/>
        <v>دمج البيانات من نوبل الى نظام يامى -مسلسل-973-اسم الحساب من نوبل-فيلا سارة المنصورى-البيان-رقم سند الدفع : 864 - رسوم استهلاك كهرباء سارة المنصورى من عهدة حمد-نوع الادخال فى نوبل-Automatic</v>
      </c>
      <c r="G5869" s="3" t="s">
        <v>3064</v>
      </c>
      <c r="H5869" s="4">
        <v>1056.72</v>
      </c>
      <c r="I5869" s="5">
        <v>0</v>
      </c>
      <c r="J5869" s="5" t="s">
        <v>14</v>
      </c>
      <c r="K5869" s="13"/>
    </row>
    <row r="5870" spans="1:11" ht="58.2" thickBot="1">
      <c r="A5870" s="22">
        <f t="shared" si="431"/>
        <v>973</v>
      </c>
      <c r="B5870" s="21"/>
      <c r="C5870" s="3" t="s">
        <v>172</v>
      </c>
      <c r="D5870" s="3" t="str">
        <f>VLOOKUP(C5870,'[1]Chart-of_Accounts (1)'!$B$20:$D$1316,3,)</f>
        <v>Petty Cash Imprest</v>
      </c>
      <c r="E5870" s="3"/>
      <c r="F5870" s="6" t="str">
        <f t="shared" si="430"/>
        <v>دمج البيانات من نوبل الى نظام يامى -مسلسل-973-اسم الحساب من نوبل-عهدة حمد-البيان-رقم سند الدفع : 864 - رسوم استهلاك كهرباء سارة المنصورى من عهدة حمد-نوع الادخال فى نوبل-Automatic</v>
      </c>
      <c r="G5870" s="3" t="s">
        <v>3064</v>
      </c>
      <c r="H5870" s="5">
        <v>0</v>
      </c>
      <c r="I5870" s="4">
        <v>1056.72</v>
      </c>
      <c r="J5870" s="5" t="s">
        <v>14</v>
      </c>
      <c r="K5870" s="13"/>
    </row>
    <row r="5871" spans="1:11" ht="58.2" thickBot="1">
      <c r="A5871" s="22">
        <f t="shared" si="431"/>
        <v>973</v>
      </c>
      <c r="B5871" s="21"/>
      <c r="C5871" s="3" t="s">
        <v>6948</v>
      </c>
      <c r="D5871" s="18" t="s">
        <v>6975</v>
      </c>
      <c r="E5871" s="6" t="str">
        <f>C5871</f>
        <v>فيلا احمد الحمادى</v>
      </c>
      <c r="F5871" s="6" t="str">
        <f t="shared" si="430"/>
        <v>دمج البيانات من نوبل الى نظام يامى -مسلسل-973-اسم الحساب من نوبل-فيلا احمد الحمادى-البيان-رقم سند الدفع : 864 - رسوم استهلاك كهرباء احمد الحمادى من عهدة حمد-نوع الادخال فى نوبل-Automatic</v>
      </c>
      <c r="G5871" s="3" t="s">
        <v>3065</v>
      </c>
      <c r="H5871" s="5">
        <v>398.58</v>
      </c>
      <c r="I5871" s="5">
        <v>0</v>
      </c>
      <c r="J5871" s="5" t="s">
        <v>14</v>
      </c>
      <c r="K5871" s="13"/>
    </row>
    <row r="5872" spans="1:11" ht="58.2" thickBot="1">
      <c r="A5872" s="22">
        <f t="shared" si="431"/>
        <v>973</v>
      </c>
      <c r="B5872" s="21"/>
      <c r="C5872" s="3" t="s">
        <v>172</v>
      </c>
      <c r="D5872" s="3" t="str">
        <f>VLOOKUP(C5872,'[1]Chart-of_Accounts (1)'!$B$20:$D$1316,3,)</f>
        <v>Petty Cash Imprest</v>
      </c>
      <c r="E5872" s="3"/>
      <c r="F5872" s="6" t="str">
        <f t="shared" si="430"/>
        <v>دمج البيانات من نوبل الى نظام يامى -مسلسل-973-اسم الحساب من نوبل-عهدة حمد-البيان-رقم سند الدفع : 864 - رسوم استهلاك كهرباء احمد الحمادى من عهدة حمد-نوع الادخال فى نوبل-Automatic</v>
      </c>
      <c r="G5872" s="3" t="s">
        <v>3065</v>
      </c>
      <c r="H5872" s="5">
        <v>0</v>
      </c>
      <c r="I5872" s="5">
        <v>398.58</v>
      </c>
      <c r="J5872" s="5" t="s">
        <v>14</v>
      </c>
      <c r="K5872" s="13"/>
    </row>
    <row r="5873" spans="1:11" ht="69.599999999999994" thickBot="1">
      <c r="A5873" s="22">
        <f t="shared" si="431"/>
        <v>973</v>
      </c>
      <c r="B5873" s="21"/>
      <c r="C5873" s="3" t="s">
        <v>735</v>
      </c>
      <c r="D5873" s="3" t="str">
        <f>VLOOKUP(C5873,'[1]Chart-of_Accounts (1)'!$B$20:$D$1316,3,)</f>
        <v>Miscellaneous Expenses</v>
      </c>
      <c r="E5873" s="3"/>
      <c r="F5873" s="6" t="str">
        <f t="shared" si="430"/>
        <v>دمج البيانات من نوبل الى نظام يامى -مسلسل-973-اسم الحساب من نوبل-Miscellaneous Expenses-البيان-رقم سند الدفع : 864 - رسوم استهلاك كهرباء منزل مهندس على العقله من عهدة حمد-نوع الادخال فى نوبل-Automatic</v>
      </c>
      <c r="G5873" s="3" t="s">
        <v>3066</v>
      </c>
      <c r="H5873" s="4">
        <v>1258.93</v>
      </c>
      <c r="I5873" s="5">
        <v>0</v>
      </c>
      <c r="J5873" s="5" t="s">
        <v>14</v>
      </c>
      <c r="K5873" s="13"/>
    </row>
    <row r="5874" spans="1:11" ht="58.2" thickBot="1">
      <c r="A5874" s="22">
        <f t="shared" si="431"/>
        <v>973</v>
      </c>
      <c r="B5874" s="21"/>
      <c r="C5874" s="3" t="s">
        <v>172</v>
      </c>
      <c r="D5874" s="3" t="str">
        <f>VLOOKUP(C5874,'[1]Chart-of_Accounts (1)'!$B$20:$D$1316,3,)</f>
        <v>Petty Cash Imprest</v>
      </c>
      <c r="E5874" s="3"/>
      <c r="F5874" s="6" t="str">
        <f t="shared" si="430"/>
        <v>دمج البيانات من نوبل الى نظام يامى -مسلسل-973-اسم الحساب من نوبل-عهدة حمد-البيان-رقم سند الدفع : 864 - رسوم استهلاك كهرباء منزل مهندس على العقله من عهدة حمد-نوع الادخال فى نوبل-Automatic</v>
      </c>
      <c r="G5874" s="3" t="s">
        <v>3066</v>
      </c>
      <c r="H5874" s="5">
        <v>0</v>
      </c>
      <c r="I5874" s="4">
        <v>1258.93</v>
      </c>
      <c r="J5874" s="5" t="s">
        <v>14</v>
      </c>
      <c r="K5874" s="13"/>
    </row>
    <row r="5875" spans="1:11" ht="58.2" thickBot="1">
      <c r="A5875" s="22">
        <f t="shared" si="431"/>
        <v>973</v>
      </c>
      <c r="B5875" s="21"/>
      <c r="C5875" s="3" t="s">
        <v>2374</v>
      </c>
      <c r="D5875" s="18" t="s">
        <v>6983</v>
      </c>
      <c r="E5875" s="3"/>
      <c r="F5875" s="6" t="str">
        <f t="shared" si="430"/>
        <v>دمج البيانات من نوبل الى نظام يامى -مسلسل-973-اسم الحساب من نوبل-Electricity &amp; Water-البيان-رقم سند الدفع : 864 - رسوم استهلاك كهرباء منزل المكتب من عهدة حمد-نوع الادخال فى نوبل-Automatic</v>
      </c>
      <c r="G5875" s="3" t="s">
        <v>3067</v>
      </c>
      <c r="H5875" s="5">
        <v>481.53</v>
      </c>
      <c r="I5875" s="5">
        <v>0</v>
      </c>
      <c r="J5875" s="5" t="s">
        <v>14</v>
      </c>
      <c r="K5875" s="13"/>
    </row>
    <row r="5876" spans="1:11" ht="58.2" thickBot="1">
      <c r="A5876" s="22">
        <f t="shared" si="431"/>
        <v>973</v>
      </c>
      <c r="B5876" s="21"/>
      <c r="C5876" s="3" t="s">
        <v>172</v>
      </c>
      <c r="D5876" s="3" t="str">
        <f>VLOOKUP(C5876,'[1]Chart-of_Accounts (1)'!$B$20:$D$1316,3,)</f>
        <v>Petty Cash Imprest</v>
      </c>
      <c r="E5876" s="3"/>
      <c r="F5876" s="6" t="str">
        <f t="shared" si="430"/>
        <v>دمج البيانات من نوبل الى نظام يامى -مسلسل-973-اسم الحساب من نوبل-عهدة حمد-البيان-رقم سند الدفع : 864 - رسوم استهلاك كهرباء منزل المكتب من عهدة حمد-نوع الادخال فى نوبل-Automatic</v>
      </c>
      <c r="G5876" s="3" t="s">
        <v>3067</v>
      </c>
      <c r="H5876" s="5">
        <v>0</v>
      </c>
      <c r="I5876" s="5">
        <v>481.53</v>
      </c>
      <c r="J5876" s="5" t="s">
        <v>14</v>
      </c>
      <c r="K5876" s="13"/>
    </row>
    <row r="5877" spans="1:11" ht="58.2" thickBot="1">
      <c r="A5877" s="22">
        <f t="shared" si="431"/>
        <v>973</v>
      </c>
      <c r="B5877" s="21"/>
      <c r="C5877" s="3" t="s">
        <v>6960</v>
      </c>
      <c r="D5877" s="18" t="s">
        <v>6975</v>
      </c>
      <c r="E5877" s="6" t="str">
        <f>C5877</f>
        <v>فيلا موسى المزروعى</v>
      </c>
      <c r="F5877" s="6" t="str">
        <f t="shared" si="430"/>
        <v>دمج البيانات من نوبل الى نظام يامى -مسلسل-973-اسم الحساب من نوبل-فيلا موسى المزروعى-البيان-رقم سند الدفع : 864 - رسوم استهلاك مياه موسى المزروعى من عهدة حمد-نوع الادخال فى نوبل-Automatic</v>
      </c>
      <c r="G5877" s="3" t="s">
        <v>3068</v>
      </c>
      <c r="H5877" s="4">
        <v>2568.38</v>
      </c>
      <c r="I5877" s="5">
        <v>0</v>
      </c>
      <c r="J5877" s="5" t="s">
        <v>14</v>
      </c>
      <c r="K5877" s="13"/>
    </row>
    <row r="5878" spans="1:11" ht="58.2" thickBot="1">
      <c r="A5878" s="22">
        <f t="shared" si="431"/>
        <v>973</v>
      </c>
      <c r="B5878" s="21"/>
      <c r="C5878" s="3" t="s">
        <v>172</v>
      </c>
      <c r="D5878" s="3" t="str">
        <f>VLOOKUP(C5878,'[1]Chart-of_Accounts (1)'!$B$20:$D$1316,3,)</f>
        <v>Petty Cash Imprest</v>
      </c>
      <c r="E5878" s="3"/>
      <c r="F5878" s="6" t="str">
        <f t="shared" si="430"/>
        <v>دمج البيانات من نوبل الى نظام يامى -مسلسل-973-اسم الحساب من نوبل-عهدة حمد-البيان-رقم سند الدفع : 864 - رسوم استهلاك مياه موسى المزروعى من عهدة حمد-نوع الادخال فى نوبل-Automatic</v>
      </c>
      <c r="G5878" s="3" t="s">
        <v>3068</v>
      </c>
      <c r="H5878" s="5">
        <v>0</v>
      </c>
      <c r="I5878" s="4">
        <v>2568.38</v>
      </c>
      <c r="J5878" s="5" t="s">
        <v>14</v>
      </c>
      <c r="K5878" s="13"/>
    </row>
    <row r="5879" spans="1:11" ht="58.2" thickBot="1">
      <c r="A5879" s="22">
        <f t="shared" si="431"/>
        <v>973</v>
      </c>
      <c r="B5879" s="21"/>
      <c r="C5879" s="3" t="s">
        <v>6950</v>
      </c>
      <c r="D5879" s="18" t="s">
        <v>6975</v>
      </c>
      <c r="E5879" s="6" t="str">
        <f>C5879</f>
        <v>فيلا احمد الماس المرر</v>
      </c>
      <c r="F5879" s="6" t="str">
        <f t="shared" si="430"/>
        <v>دمج البيانات من نوبل الى نظام يامى -مسلسل-973-اسم الحساب من نوبل-فيلا احمد الماس المرر-البيان-رقم سند الدفع : 864 - رسوم استهلاك كهرباء احمد الماس من عهدة حمد-نوع الادخال فى نوبل-Automatic</v>
      </c>
      <c r="G5879" s="3" t="s">
        <v>3069</v>
      </c>
      <c r="H5879" s="5">
        <v>791.07</v>
      </c>
      <c r="I5879" s="5">
        <v>0</v>
      </c>
      <c r="J5879" s="5" t="s">
        <v>14</v>
      </c>
      <c r="K5879" s="13"/>
    </row>
    <row r="5880" spans="1:11" ht="58.2" thickBot="1">
      <c r="A5880" s="22">
        <f t="shared" si="431"/>
        <v>973</v>
      </c>
      <c r="B5880" s="21"/>
      <c r="C5880" s="3" t="s">
        <v>172</v>
      </c>
      <c r="D5880" s="3" t="str">
        <f>VLOOKUP(C5880,'[1]Chart-of_Accounts (1)'!$B$20:$D$1316,3,)</f>
        <v>Petty Cash Imprest</v>
      </c>
      <c r="E5880" s="3"/>
      <c r="F5880" s="6" t="str">
        <f t="shared" si="430"/>
        <v>دمج البيانات من نوبل الى نظام يامى -مسلسل-973-اسم الحساب من نوبل-عهدة حمد-البيان-رقم سند الدفع : 864 - رسوم استهلاك كهرباء احمد الماس من عهدة حمد-نوع الادخال فى نوبل-Automatic</v>
      </c>
      <c r="G5880" s="3" t="s">
        <v>3069</v>
      </c>
      <c r="H5880" s="5">
        <v>0</v>
      </c>
      <c r="I5880" s="5">
        <v>791.07</v>
      </c>
      <c r="J5880" s="5" t="s">
        <v>14</v>
      </c>
      <c r="K5880" s="13"/>
    </row>
    <row r="5881" spans="1:11" ht="58.2" thickBot="1">
      <c r="A5881" s="22">
        <f t="shared" si="431"/>
        <v>973</v>
      </c>
      <c r="B5881" s="21"/>
      <c r="C5881" s="3" t="s">
        <v>6944</v>
      </c>
      <c r="D5881" s="18" t="s">
        <v>6975</v>
      </c>
      <c r="E5881" s="6" t="str">
        <f>C5881</f>
        <v>فيلا هلال سويح</v>
      </c>
      <c r="F5881" s="6" t="str">
        <f t="shared" si="430"/>
        <v>دمج البيانات من نوبل الى نظام يامى -مسلسل-973-اسم الحساب من نوبل-فيلا هلال سويح-البيان-رقم سند الدفع : 864 - رسوم استهلاك كهرباء هلال سويح من عهدة حمد-نوع الادخال فى نوبل-Automatic</v>
      </c>
      <c r="G5881" s="3" t="s">
        <v>3070</v>
      </c>
      <c r="H5881" s="4">
        <v>1868.6</v>
      </c>
      <c r="I5881" s="5">
        <v>0</v>
      </c>
      <c r="J5881" s="5" t="s">
        <v>14</v>
      </c>
      <c r="K5881" s="13"/>
    </row>
    <row r="5882" spans="1:11" ht="58.2" thickBot="1">
      <c r="A5882" s="22">
        <f t="shared" si="431"/>
        <v>973</v>
      </c>
      <c r="B5882" s="21"/>
      <c r="C5882" s="3" t="s">
        <v>172</v>
      </c>
      <c r="D5882" s="3" t="str">
        <f>VLOOKUP(C5882,'[1]Chart-of_Accounts (1)'!$B$20:$D$1316,3,)</f>
        <v>Petty Cash Imprest</v>
      </c>
      <c r="E5882" s="3"/>
      <c r="F5882" s="6" t="str">
        <f t="shared" si="430"/>
        <v>دمج البيانات من نوبل الى نظام يامى -مسلسل-973-اسم الحساب من نوبل-عهدة حمد-البيان-رقم سند الدفع : 864 - رسوم استهلاك كهرباء هلال سويح من عهدة حمد-نوع الادخال فى نوبل-Automatic</v>
      </c>
      <c r="G5882" s="3" t="s">
        <v>3070</v>
      </c>
      <c r="H5882" s="5">
        <v>0</v>
      </c>
      <c r="I5882" s="4">
        <v>1868.6</v>
      </c>
      <c r="J5882" s="5" t="s">
        <v>14</v>
      </c>
      <c r="K5882" s="13"/>
    </row>
    <row r="5883" spans="1:11" ht="58.2" thickBot="1">
      <c r="A5883" s="22">
        <f t="shared" si="431"/>
        <v>973</v>
      </c>
      <c r="B5883" s="21"/>
      <c r="C5883" s="3" t="s">
        <v>358</v>
      </c>
      <c r="D5883" s="3" t="str">
        <f>VLOOKUP(C5883,'[1]Chart-of_Accounts (1)'!$B$20:$D$1316,3,)</f>
        <v>Telephone &amp; Fax</v>
      </c>
      <c r="E5883" s="3"/>
      <c r="F5883" s="6" t="str">
        <f t="shared" si="430"/>
        <v>دمج البيانات من نوبل الى نظام يامى -مسلسل-973-اسم الحساب من نوبل-Telephone &amp; Fax-البيان-رقم سند الدفع : 864 - رسوم استهلاك اتصالات حمد من عهدة حمد-نوع الادخال فى نوبل-Automatic</v>
      </c>
      <c r="G5883" s="3" t="s">
        <v>3071</v>
      </c>
      <c r="H5883" s="5">
        <v>210</v>
      </c>
      <c r="I5883" s="5">
        <v>0</v>
      </c>
      <c r="J5883" s="5" t="s">
        <v>14</v>
      </c>
      <c r="K5883" s="13"/>
    </row>
    <row r="5884" spans="1:11" ht="58.2" thickBot="1">
      <c r="A5884" s="22">
        <f t="shared" si="431"/>
        <v>973</v>
      </c>
      <c r="B5884" s="21"/>
      <c r="C5884" s="3" t="s">
        <v>172</v>
      </c>
      <c r="D5884" s="3" t="str">
        <f>VLOOKUP(C5884,'[1]Chart-of_Accounts (1)'!$B$20:$D$1316,3,)</f>
        <v>Petty Cash Imprest</v>
      </c>
      <c r="E5884" s="3"/>
      <c r="F5884" s="6" t="str">
        <f t="shared" si="430"/>
        <v>دمج البيانات من نوبل الى نظام يامى -مسلسل-973-اسم الحساب من نوبل-عهدة حمد-البيان-رقم سند الدفع : 864 - رسوم استهلاك اتصالات حمد من عهدة حمد-نوع الادخال فى نوبل-Automatic</v>
      </c>
      <c r="G5884" s="3" t="s">
        <v>3071</v>
      </c>
      <c r="H5884" s="5">
        <v>0</v>
      </c>
      <c r="I5884" s="5">
        <v>210</v>
      </c>
      <c r="J5884" s="5" t="s">
        <v>14</v>
      </c>
      <c r="K5884" s="13"/>
    </row>
    <row r="5885" spans="1:11" ht="58.2" thickBot="1">
      <c r="A5885" s="22">
        <f t="shared" si="431"/>
        <v>973</v>
      </c>
      <c r="B5885" s="21"/>
      <c r="C5885" s="3" t="s">
        <v>358</v>
      </c>
      <c r="D5885" s="3" t="str">
        <f>VLOOKUP(C5885,'[1]Chart-of_Accounts (1)'!$B$20:$D$1316,3,)</f>
        <v>Telephone &amp; Fax</v>
      </c>
      <c r="E5885" s="3"/>
      <c r="F5885" s="6" t="str">
        <f t="shared" si="430"/>
        <v>دمج البيانات من نوبل الى نظام يامى -مسلسل-973-اسم الحساب من نوبل-Telephone &amp; Fax-البيان-رقم سند الدفع : 864 - رسوم استهلاك اتصالات الفورمن قاسم من عهدة حمد-نوع الادخال فى نوبل-Automatic</v>
      </c>
      <c r="G5885" s="3" t="s">
        <v>3072</v>
      </c>
      <c r="H5885" s="5">
        <v>210</v>
      </c>
      <c r="I5885" s="5">
        <v>0</v>
      </c>
      <c r="J5885" s="5" t="s">
        <v>14</v>
      </c>
      <c r="K5885" s="13"/>
    </row>
    <row r="5886" spans="1:11" ht="58.2" thickBot="1">
      <c r="A5886" s="22">
        <f t="shared" si="431"/>
        <v>973</v>
      </c>
      <c r="B5886" s="21"/>
      <c r="C5886" s="3" t="s">
        <v>172</v>
      </c>
      <c r="D5886" s="3" t="str">
        <f>VLOOKUP(C5886,'[1]Chart-of_Accounts (1)'!$B$20:$D$1316,3,)</f>
        <v>Petty Cash Imprest</v>
      </c>
      <c r="E5886" s="3"/>
      <c r="F5886" s="6" t="str">
        <f t="shared" si="430"/>
        <v>دمج البيانات من نوبل الى نظام يامى -مسلسل-973-اسم الحساب من نوبل-عهدة حمد-البيان-رقم سند الدفع : 864 - رسوم استهلاك اتصالات الفورمن قاسم من عهدة حمد-نوع الادخال فى نوبل-Automatic</v>
      </c>
      <c r="G5886" s="3" t="s">
        <v>3072</v>
      </c>
      <c r="H5886" s="5">
        <v>0</v>
      </c>
      <c r="I5886" s="5">
        <v>210</v>
      </c>
      <c r="J5886" s="5" t="s">
        <v>14</v>
      </c>
      <c r="K5886" s="13"/>
    </row>
    <row r="5887" spans="1:11" ht="58.2" thickBot="1">
      <c r="A5887" s="22">
        <f t="shared" si="431"/>
        <v>973</v>
      </c>
      <c r="B5887" s="21"/>
      <c r="C5887" s="3" t="s">
        <v>358</v>
      </c>
      <c r="D5887" s="3" t="str">
        <f>VLOOKUP(C5887,'[1]Chart-of_Accounts (1)'!$B$20:$D$1316,3,)</f>
        <v>Telephone &amp; Fax</v>
      </c>
      <c r="E5887" s="3"/>
      <c r="F5887" s="6" t="str">
        <f t="shared" si="430"/>
        <v>دمج البيانات من نوبل الى نظام يامى -مسلسل-973-اسم الحساب من نوبل-Telephone &amp; Fax-البيان-رقم سند الدفع : 864 - رسوم استهلاك اتصالات مهندس شبراوى من عهدة حمد-نوع الادخال فى نوبل-Automatic</v>
      </c>
      <c r="G5887" s="3" t="s">
        <v>3073</v>
      </c>
      <c r="H5887" s="5">
        <v>341.25</v>
      </c>
      <c r="I5887" s="5">
        <v>0</v>
      </c>
      <c r="J5887" s="5" t="s">
        <v>14</v>
      </c>
      <c r="K5887" s="13"/>
    </row>
    <row r="5888" spans="1:11" ht="58.2" thickBot="1">
      <c r="A5888" s="22">
        <f t="shared" si="431"/>
        <v>973</v>
      </c>
      <c r="B5888" s="21"/>
      <c r="C5888" s="3" t="s">
        <v>172</v>
      </c>
      <c r="D5888" s="3" t="str">
        <f>VLOOKUP(C5888,'[1]Chart-of_Accounts (1)'!$B$20:$D$1316,3,)</f>
        <v>Petty Cash Imprest</v>
      </c>
      <c r="E5888" s="3"/>
      <c r="F5888" s="6" t="str">
        <f t="shared" si="430"/>
        <v>دمج البيانات من نوبل الى نظام يامى -مسلسل-973-اسم الحساب من نوبل-عهدة حمد-البيان-رقم سند الدفع : 864 - رسوم استهلاك اتصالات مهندس شبراوى من عهدة حمد-نوع الادخال فى نوبل-Automatic</v>
      </c>
      <c r="G5888" s="3" t="s">
        <v>3073</v>
      </c>
      <c r="H5888" s="5">
        <v>0</v>
      </c>
      <c r="I5888" s="5">
        <v>341.25</v>
      </c>
      <c r="J5888" s="5" t="s">
        <v>14</v>
      </c>
      <c r="K5888" s="13"/>
    </row>
    <row r="5889" spans="1:11" ht="58.2" thickBot="1">
      <c r="A5889" s="22">
        <f t="shared" si="431"/>
        <v>973</v>
      </c>
      <c r="B5889" s="21"/>
      <c r="C5889" s="3" t="s">
        <v>358</v>
      </c>
      <c r="D5889" s="3" t="str">
        <f>VLOOKUP(C5889,'[1]Chart-of_Accounts (1)'!$B$20:$D$1316,3,)</f>
        <v>Telephone &amp; Fax</v>
      </c>
      <c r="E5889" s="3"/>
      <c r="F5889" s="6" t="str">
        <f t="shared" si="430"/>
        <v>دمج البيانات من نوبل الى نظام يامى -مسلسل-973-اسم الحساب من نوبل-Telephone &amp; Fax-البيان-رقم سند الدفع : 864 - رسوم استهلاك اتصالات مهندس على من عهدة حمد-نوع الادخال فى نوبل-Automatic</v>
      </c>
      <c r="G5889" s="3" t="s">
        <v>3074</v>
      </c>
      <c r="H5889" s="5">
        <v>210</v>
      </c>
      <c r="I5889" s="5">
        <v>0</v>
      </c>
      <c r="J5889" s="5" t="s">
        <v>14</v>
      </c>
      <c r="K5889" s="13"/>
    </row>
    <row r="5890" spans="1:11" ht="58.2" thickBot="1">
      <c r="A5890" s="22">
        <f t="shared" si="431"/>
        <v>973</v>
      </c>
      <c r="B5890" s="21"/>
      <c r="C5890" s="3" t="s">
        <v>172</v>
      </c>
      <c r="D5890" s="3" t="str">
        <f>VLOOKUP(C5890,'[1]Chart-of_Accounts (1)'!$B$20:$D$1316,3,)</f>
        <v>Petty Cash Imprest</v>
      </c>
      <c r="E5890" s="3"/>
      <c r="F5890" s="6" t="str">
        <f t="shared" si="430"/>
        <v>دمج البيانات من نوبل الى نظام يامى -مسلسل-973-اسم الحساب من نوبل-عهدة حمد-البيان-رقم سند الدفع : 864 - رسوم استهلاك اتصالات مهندس على من عهدة حمد-نوع الادخال فى نوبل-Automatic</v>
      </c>
      <c r="G5890" s="3" t="s">
        <v>3074</v>
      </c>
      <c r="H5890" s="5">
        <v>0</v>
      </c>
      <c r="I5890" s="5">
        <v>210</v>
      </c>
      <c r="J5890" s="5" t="s">
        <v>14</v>
      </c>
      <c r="K5890" s="13"/>
    </row>
    <row r="5891" spans="1:11" ht="58.2" thickBot="1">
      <c r="A5891" s="22">
        <f t="shared" si="431"/>
        <v>973</v>
      </c>
      <c r="B5891" s="21"/>
      <c r="C5891" s="3" t="s">
        <v>358</v>
      </c>
      <c r="D5891" s="3" t="str">
        <f>VLOOKUP(C5891,'[1]Chart-of_Accounts (1)'!$B$20:$D$1316,3,)</f>
        <v>Telephone &amp; Fax</v>
      </c>
      <c r="E5891" s="3"/>
      <c r="F5891" s="6" t="str">
        <f t="shared" si="430"/>
        <v>دمج البيانات من نوبل الى نظام يامى -مسلسل-973-اسم الحساب من نوبل-Telephone &amp; Fax-البيان-رقم سند الدفع : 864 - رسوم استهلاك اتصالات الفورمن خالد من عهدة حمد-نوع الادخال فى نوبل-Automatic</v>
      </c>
      <c r="G5891" s="3" t="s">
        <v>3075</v>
      </c>
      <c r="H5891" s="5">
        <v>210</v>
      </c>
      <c r="I5891" s="5">
        <v>0</v>
      </c>
      <c r="J5891" s="5" t="s">
        <v>14</v>
      </c>
      <c r="K5891" s="13"/>
    </row>
    <row r="5892" spans="1:11" ht="58.2" thickBot="1">
      <c r="A5892" s="22">
        <f t="shared" si="431"/>
        <v>973</v>
      </c>
      <c r="B5892" s="21"/>
      <c r="C5892" s="3" t="s">
        <v>172</v>
      </c>
      <c r="D5892" s="3" t="str">
        <f>VLOOKUP(C5892,'[1]Chart-of_Accounts (1)'!$B$20:$D$1316,3,)</f>
        <v>Petty Cash Imprest</v>
      </c>
      <c r="E5892" s="3"/>
      <c r="F5892" s="6" t="str">
        <f t="shared" si="430"/>
        <v>دمج البيانات من نوبل الى نظام يامى -مسلسل-973-اسم الحساب من نوبل-عهدة حمد-البيان-رقم سند الدفع : 864 - رسوم استهلاك اتصالات الفورمن خالد من عهدة حمد-نوع الادخال فى نوبل-Automatic</v>
      </c>
      <c r="G5892" s="3" t="s">
        <v>3075</v>
      </c>
      <c r="H5892" s="5">
        <v>0</v>
      </c>
      <c r="I5892" s="5">
        <v>210</v>
      </c>
      <c r="J5892" s="5" t="s">
        <v>14</v>
      </c>
      <c r="K5892" s="13"/>
    </row>
    <row r="5893" spans="1:11" ht="58.2" thickBot="1">
      <c r="A5893" s="22">
        <f t="shared" si="431"/>
        <v>973</v>
      </c>
      <c r="B5893" s="21"/>
      <c r="C5893" s="3" t="s">
        <v>358</v>
      </c>
      <c r="D5893" s="3" t="str">
        <f>VLOOKUP(C5893,'[1]Chart-of_Accounts (1)'!$B$20:$D$1316,3,)</f>
        <v>Telephone &amp; Fax</v>
      </c>
      <c r="E5893" s="3"/>
      <c r="F5893" s="6" t="str">
        <f t="shared" si="430"/>
        <v>دمج البيانات من نوبل الى نظام يامى -مسلسل-973-اسم الحساب من نوبل-Telephone &amp; Fax-البيان-رقم سند الدفع : 864 - رسوم استهلاك اتصالات الفورمن محمد من عهدة حمد-نوع الادخال فى نوبل-Automatic</v>
      </c>
      <c r="G5893" s="3" t="s">
        <v>3076</v>
      </c>
      <c r="H5893" s="5">
        <v>210</v>
      </c>
      <c r="I5893" s="5">
        <v>0</v>
      </c>
      <c r="J5893" s="5" t="s">
        <v>14</v>
      </c>
      <c r="K5893" s="13"/>
    </row>
    <row r="5894" spans="1:11" ht="58.2" thickBot="1">
      <c r="A5894" s="22">
        <f t="shared" si="431"/>
        <v>973</v>
      </c>
      <c r="B5894" s="21"/>
      <c r="C5894" s="3" t="s">
        <v>172</v>
      </c>
      <c r="D5894" s="3" t="str">
        <f>VLOOKUP(C5894,'[1]Chart-of_Accounts (1)'!$B$20:$D$1316,3,)</f>
        <v>Petty Cash Imprest</v>
      </c>
      <c r="E5894" s="3"/>
      <c r="F5894" s="6" t="str">
        <f t="shared" si="430"/>
        <v>دمج البيانات من نوبل الى نظام يامى -مسلسل-973-اسم الحساب من نوبل-عهدة حمد-البيان-رقم سند الدفع : 864 - رسوم استهلاك اتصالات الفورمن محمد من عهدة حمد-نوع الادخال فى نوبل-Automatic</v>
      </c>
      <c r="G5894" s="3" t="s">
        <v>3076</v>
      </c>
      <c r="H5894" s="5">
        <v>0</v>
      </c>
      <c r="I5894" s="5">
        <v>210</v>
      </c>
      <c r="J5894" s="5" t="s">
        <v>14</v>
      </c>
      <c r="K5894" s="13"/>
    </row>
    <row r="5895" spans="1:11" ht="58.2" thickBot="1">
      <c r="A5895" s="22">
        <f t="shared" si="431"/>
        <v>973</v>
      </c>
      <c r="B5895" s="21"/>
      <c r="C5895" s="3" t="s">
        <v>358</v>
      </c>
      <c r="D5895" s="3" t="str">
        <f>VLOOKUP(C5895,'[1]Chart-of_Accounts (1)'!$B$20:$D$1316,3,)</f>
        <v>Telephone &amp; Fax</v>
      </c>
      <c r="E5895" s="3"/>
      <c r="F5895" s="6" t="str">
        <f t="shared" ref="F5895:F5958" si="432">CONCATENATE("دمج البيانات من نوبل الى نظام يامى ","-","مسلسل","-",A5895,"-","اسم الحساب من نوبل","-",C5895,"-","البيان","-",G5895,"-","نوع الادخال فى نوبل","-",J5895)</f>
        <v>دمج البيانات من نوبل الى نظام يامى -مسلسل-973-اسم الحساب من نوبل-Telephone &amp; Fax-البيان-رقم سند الدفع : 864 - رسوم استهلاك اتصالات الفورمن شبير من عهدة حمد-نوع الادخال فى نوبل-Automatic</v>
      </c>
      <c r="G5895" s="3" t="s">
        <v>3077</v>
      </c>
      <c r="H5895" s="5">
        <v>210</v>
      </c>
      <c r="I5895" s="5">
        <v>0</v>
      </c>
      <c r="J5895" s="5" t="s">
        <v>14</v>
      </c>
      <c r="K5895" s="13"/>
    </row>
    <row r="5896" spans="1:11" ht="58.2" thickBot="1">
      <c r="A5896" s="22">
        <f t="shared" si="431"/>
        <v>973</v>
      </c>
      <c r="B5896" s="21"/>
      <c r="C5896" s="3" t="s">
        <v>172</v>
      </c>
      <c r="D5896" s="3" t="str">
        <f>VLOOKUP(C5896,'[1]Chart-of_Accounts (1)'!$B$20:$D$1316,3,)</f>
        <v>Petty Cash Imprest</v>
      </c>
      <c r="E5896" s="3"/>
      <c r="F5896" s="6" t="str">
        <f t="shared" si="432"/>
        <v>دمج البيانات من نوبل الى نظام يامى -مسلسل-973-اسم الحساب من نوبل-عهدة حمد-البيان-رقم سند الدفع : 864 - رسوم استهلاك اتصالات الفورمن شبير من عهدة حمد-نوع الادخال فى نوبل-Automatic</v>
      </c>
      <c r="G5896" s="3" t="s">
        <v>3077</v>
      </c>
      <c r="H5896" s="5">
        <v>0</v>
      </c>
      <c r="I5896" s="5">
        <v>210</v>
      </c>
      <c r="J5896" s="5" t="s">
        <v>14</v>
      </c>
      <c r="K5896" s="13"/>
    </row>
    <row r="5897" spans="1:11" ht="58.2" thickBot="1">
      <c r="A5897" s="22">
        <f t="shared" si="431"/>
        <v>973</v>
      </c>
      <c r="B5897" s="21"/>
      <c r="C5897" s="3" t="s">
        <v>358</v>
      </c>
      <c r="D5897" s="3" t="str">
        <f>VLOOKUP(C5897,'[1]Chart-of_Accounts (1)'!$B$20:$D$1316,3,)</f>
        <v>Telephone &amp; Fax</v>
      </c>
      <c r="E5897" s="3"/>
      <c r="F5897" s="6" t="str">
        <f t="shared" si="432"/>
        <v>دمج البيانات من نوبل الى نظام يامى -مسلسل-973-اسم الحساب من نوبل-Telephone &amp; Fax-البيان-رقم سند الدفع : 864 - رسوم استهلاك اتصالات الفورمن عطا من عهدة حمد-نوع الادخال فى نوبل-Automatic</v>
      </c>
      <c r="G5897" s="3" t="s">
        <v>3078</v>
      </c>
      <c r="H5897" s="5">
        <v>210</v>
      </c>
      <c r="I5897" s="5">
        <v>0</v>
      </c>
      <c r="J5897" s="5" t="s">
        <v>14</v>
      </c>
      <c r="K5897" s="13"/>
    </row>
    <row r="5898" spans="1:11" ht="58.2" thickBot="1">
      <c r="A5898" s="22">
        <f t="shared" si="431"/>
        <v>973</v>
      </c>
      <c r="B5898" s="21"/>
      <c r="C5898" s="3" t="s">
        <v>172</v>
      </c>
      <c r="D5898" s="3" t="str">
        <f>VLOOKUP(C5898,'[1]Chart-of_Accounts (1)'!$B$20:$D$1316,3,)</f>
        <v>Petty Cash Imprest</v>
      </c>
      <c r="E5898" s="3"/>
      <c r="F5898" s="6" t="str">
        <f t="shared" si="432"/>
        <v>دمج البيانات من نوبل الى نظام يامى -مسلسل-973-اسم الحساب من نوبل-عهدة حمد-البيان-رقم سند الدفع : 864 - رسوم استهلاك اتصالات الفورمن عطا من عهدة حمد-نوع الادخال فى نوبل-Automatic</v>
      </c>
      <c r="G5898" s="3" t="s">
        <v>3078</v>
      </c>
      <c r="H5898" s="5">
        <v>0</v>
      </c>
      <c r="I5898" s="5">
        <v>210</v>
      </c>
      <c r="J5898" s="5" t="s">
        <v>14</v>
      </c>
      <c r="K5898" s="13"/>
    </row>
    <row r="5899" spans="1:11" ht="58.2" thickBot="1">
      <c r="A5899" s="22">
        <f t="shared" si="431"/>
        <v>973</v>
      </c>
      <c r="B5899" s="21"/>
      <c r="C5899" s="3" t="s">
        <v>358</v>
      </c>
      <c r="D5899" s="3" t="str">
        <f>VLOOKUP(C5899,'[1]Chart-of_Accounts (1)'!$B$20:$D$1316,3,)</f>
        <v>Telephone &amp; Fax</v>
      </c>
      <c r="E5899" s="3"/>
      <c r="F5899" s="6" t="str">
        <f t="shared" si="432"/>
        <v>دمج البيانات من نوبل الى نظام يامى -مسلسل-973-اسم الحساب من نوبل-Telephone &amp; Fax-البيان-رقم سند الدفع : 864 - رسوم استهلاك اتصالات الفورمن علاء من عهدة حمد-نوع الادخال فى نوبل-Automatic</v>
      </c>
      <c r="G5899" s="3" t="s">
        <v>3079</v>
      </c>
      <c r="H5899" s="5">
        <v>210</v>
      </c>
      <c r="I5899" s="5">
        <v>0</v>
      </c>
      <c r="J5899" s="5" t="s">
        <v>14</v>
      </c>
      <c r="K5899" s="13"/>
    </row>
    <row r="5900" spans="1:11" ht="58.2" thickBot="1">
      <c r="A5900" s="22">
        <f t="shared" si="431"/>
        <v>973</v>
      </c>
      <c r="B5900" s="21"/>
      <c r="C5900" s="3" t="s">
        <v>172</v>
      </c>
      <c r="D5900" s="3" t="str">
        <f>VLOOKUP(C5900,'[1]Chart-of_Accounts (1)'!$B$20:$D$1316,3,)</f>
        <v>Petty Cash Imprest</v>
      </c>
      <c r="E5900" s="3"/>
      <c r="F5900" s="6" t="str">
        <f t="shared" si="432"/>
        <v>دمج البيانات من نوبل الى نظام يامى -مسلسل-973-اسم الحساب من نوبل-عهدة حمد-البيان-رقم سند الدفع : 864 - رسوم استهلاك اتصالات الفورمن علاء من عهدة حمد-نوع الادخال فى نوبل-Automatic</v>
      </c>
      <c r="G5900" s="3" t="s">
        <v>3079</v>
      </c>
      <c r="H5900" s="5">
        <v>0</v>
      </c>
      <c r="I5900" s="5">
        <v>210</v>
      </c>
      <c r="J5900" s="5" t="s">
        <v>14</v>
      </c>
      <c r="K5900" s="13"/>
    </row>
    <row r="5901" spans="1:11" ht="58.2" thickBot="1">
      <c r="A5901" s="22">
        <f t="shared" si="431"/>
        <v>973</v>
      </c>
      <c r="B5901" s="21"/>
      <c r="C5901" s="3" t="s">
        <v>358</v>
      </c>
      <c r="D5901" s="3" t="str">
        <f>VLOOKUP(C5901,'[1]Chart-of_Accounts (1)'!$B$20:$D$1316,3,)</f>
        <v>Telephone &amp; Fax</v>
      </c>
      <c r="E5901" s="3"/>
      <c r="F5901" s="6" t="str">
        <f t="shared" si="432"/>
        <v>دمج البيانات من نوبل الى نظام يامى -مسلسل-973-اسم الحساب من نوبل-Telephone &amp; Fax-البيان-رقم سند الدفع : 864 - رسوم استهلاك اتصالات الفورمن موسى من عهدة حمد-نوع الادخال فى نوبل-Automatic</v>
      </c>
      <c r="G5901" s="3" t="s">
        <v>3080</v>
      </c>
      <c r="H5901" s="5">
        <v>210</v>
      </c>
      <c r="I5901" s="5">
        <v>0</v>
      </c>
      <c r="J5901" s="5" t="s">
        <v>14</v>
      </c>
      <c r="K5901" s="13"/>
    </row>
    <row r="5902" spans="1:11" ht="58.2" thickBot="1">
      <c r="A5902" s="22">
        <f t="shared" si="431"/>
        <v>973</v>
      </c>
      <c r="B5902" s="21"/>
      <c r="C5902" s="3" t="s">
        <v>172</v>
      </c>
      <c r="D5902" s="3" t="str">
        <f>VLOOKUP(C5902,'[1]Chart-of_Accounts (1)'!$B$20:$D$1316,3,)</f>
        <v>Petty Cash Imprest</v>
      </c>
      <c r="E5902" s="3"/>
      <c r="F5902" s="6" t="str">
        <f t="shared" si="432"/>
        <v>دمج البيانات من نوبل الى نظام يامى -مسلسل-973-اسم الحساب من نوبل-عهدة حمد-البيان-رقم سند الدفع : 864 - رسوم استهلاك اتصالات الفورمن موسى من عهدة حمد-نوع الادخال فى نوبل-Automatic</v>
      </c>
      <c r="G5902" s="3" t="s">
        <v>3080</v>
      </c>
      <c r="H5902" s="5">
        <v>0</v>
      </c>
      <c r="I5902" s="5">
        <v>210</v>
      </c>
      <c r="J5902" s="5" t="s">
        <v>14</v>
      </c>
      <c r="K5902" s="13"/>
    </row>
    <row r="5903" spans="1:11" ht="58.2" thickBot="1">
      <c r="A5903" s="22">
        <f t="shared" si="431"/>
        <v>973</v>
      </c>
      <c r="B5903" s="21"/>
      <c r="C5903" s="3" t="s">
        <v>358</v>
      </c>
      <c r="D5903" s="3" t="str">
        <f>VLOOKUP(C5903,'[1]Chart-of_Accounts (1)'!$B$20:$D$1316,3,)</f>
        <v>Telephone &amp; Fax</v>
      </c>
      <c r="E5903" s="3"/>
      <c r="F5903" s="6" t="str">
        <f t="shared" si="432"/>
        <v>دمج البيانات من نوبل الى نظام يامى -مسلسل-973-اسم الحساب من نوبل-Telephone &amp; Fax-البيان-رقم سند الدفع : 864 - رسوم استهلاك اتصالات السائق صابر من عهدة حمد-نوع الادخال فى نوبل-Automatic</v>
      </c>
      <c r="G5903" s="3" t="s">
        <v>3081</v>
      </c>
      <c r="H5903" s="5">
        <v>115.5</v>
      </c>
      <c r="I5903" s="5">
        <v>0</v>
      </c>
      <c r="J5903" s="5" t="s">
        <v>14</v>
      </c>
      <c r="K5903" s="13"/>
    </row>
    <row r="5904" spans="1:11" ht="58.2" thickBot="1">
      <c r="A5904" s="22">
        <f t="shared" si="431"/>
        <v>973</v>
      </c>
      <c r="B5904" s="21"/>
      <c r="C5904" s="3" t="s">
        <v>172</v>
      </c>
      <c r="D5904" s="3" t="str">
        <f>VLOOKUP(C5904,'[1]Chart-of_Accounts (1)'!$B$20:$D$1316,3,)</f>
        <v>Petty Cash Imprest</v>
      </c>
      <c r="E5904" s="3"/>
      <c r="F5904" s="6" t="str">
        <f t="shared" si="432"/>
        <v>دمج البيانات من نوبل الى نظام يامى -مسلسل-973-اسم الحساب من نوبل-عهدة حمد-البيان-رقم سند الدفع : 864 - رسوم استهلاك اتصالات السائق صابر من عهدة حمد-نوع الادخال فى نوبل-Automatic</v>
      </c>
      <c r="G5904" s="3" t="s">
        <v>3081</v>
      </c>
      <c r="H5904" s="5">
        <v>0</v>
      </c>
      <c r="I5904" s="5">
        <v>115.5</v>
      </c>
      <c r="J5904" s="5" t="s">
        <v>14</v>
      </c>
      <c r="K5904" s="13"/>
    </row>
    <row r="5905" spans="1:11" ht="58.2" thickBot="1">
      <c r="A5905" s="22">
        <f t="shared" si="431"/>
        <v>973</v>
      </c>
      <c r="B5905" s="21"/>
      <c r="C5905" s="3" t="s">
        <v>358</v>
      </c>
      <c r="D5905" s="3" t="str">
        <f>VLOOKUP(C5905,'[1]Chart-of_Accounts (1)'!$B$20:$D$1316,3,)</f>
        <v>Telephone &amp; Fax</v>
      </c>
      <c r="E5905" s="3"/>
      <c r="F5905" s="6" t="str">
        <f t="shared" si="432"/>
        <v>دمج البيانات من نوبل الى نظام يامى -مسلسل-973-اسم الحساب من نوبل-Telephone &amp; Fax-البيان-رقم سند الدفع : 864 - رسوم استهلاك اتصالات المكتب من عهدة حمد-نوع الادخال فى نوبل-Automatic</v>
      </c>
      <c r="G5905" s="3" t="s">
        <v>3082</v>
      </c>
      <c r="H5905" s="5">
        <v>178.5</v>
      </c>
      <c r="I5905" s="5">
        <v>0</v>
      </c>
      <c r="J5905" s="5" t="s">
        <v>14</v>
      </c>
      <c r="K5905" s="13"/>
    </row>
    <row r="5906" spans="1:11" ht="58.2" thickBot="1">
      <c r="A5906" s="22">
        <f t="shared" si="431"/>
        <v>973</v>
      </c>
      <c r="B5906" s="21"/>
      <c r="C5906" s="3" t="s">
        <v>172</v>
      </c>
      <c r="D5906" s="3" t="str">
        <f>VLOOKUP(C5906,'[1]Chart-of_Accounts (1)'!$B$20:$D$1316,3,)</f>
        <v>Petty Cash Imprest</v>
      </c>
      <c r="E5906" s="3"/>
      <c r="F5906" s="6" t="str">
        <f t="shared" si="432"/>
        <v>دمج البيانات من نوبل الى نظام يامى -مسلسل-973-اسم الحساب من نوبل-عهدة حمد-البيان-رقم سند الدفع : 864 - رسوم استهلاك اتصالات المكتب من عهدة حمد-نوع الادخال فى نوبل-Automatic</v>
      </c>
      <c r="G5906" s="3" t="s">
        <v>3082</v>
      </c>
      <c r="H5906" s="5">
        <v>0</v>
      </c>
      <c r="I5906" s="5">
        <v>178.5</v>
      </c>
      <c r="J5906" s="5" t="s">
        <v>14</v>
      </c>
      <c r="K5906" s="13"/>
    </row>
    <row r="5907" spans="1:11" ht="58.2" thickBot="1">
      <c r="A5907" s="22">
        <f t="shared" si="431"/>
        <v>973</v>
      </c>
      <c r="B5907" s="21"/>
      <c r="C5907" s="3" t="s">
        <v>358</v>
      </c>
      <c r="D5907" s="3" t="str">
        <f>VLOOKUP(C5907,'[1]Chart-of_Accounts (1)'!$B$20:$D$1316,3,)</f>
        <v>Telephone &amp; Fax</v>
      </c>
      <c r="E5907" s="3"/>
      <c r="F5907" s="6" t="str">
        <f t="shared" si="432"/>
        <v>دمج البيانات من نوبل الى نظام يامى -مسلسل-973-اسم الحساب من نوبل-Telephone &amp; Fax-البيان-رقم سند الدفع : 864 - رسوم استهلاك انترنت المكتب من عهدة حمد-نوع الادخال فى نوبل-Automatic</v>
      </c>
      <c r="G5907" s="3" t="s">
        <v>3083</v>
      </c>
      <c r="H5907" s="5">
        <v>208.9</v>
      </c>
      <c r="I5907" s="5">
        <v>0</v>
      </c>
      <c r="J5907" s="5" t="s">
        <v>14</v>
      </c>
      <c r="K5907" s="13"/>
    </row>
    <row r="5908" spans="1:11" ht="58.2" thickBot="1">
      <c r="A5908" s="22">
        <f t="shared" si="431"/>
        <v>973</v>
      </c>
      <c r="B5908" s="22"/>
      <c r="C5908" s="3" t="s">
        <v>172</v>
      </c>
      <c r="D5908" s="3" t="str">
        <f>VLOOKUP(C5908,'[1]Chart-of_Accounts (1)'!$B$20:$D$1316,3,)</f>
        <v>Petty Cash Imprest</v>
      </c>
      <c r="E5908" s="3"/>
      <c r="F5908" s="6" t="str">
        <f t="shared" si="432"/>
        <v>دمج البيانات من نوبل الى نظام يامى -مسلسل-973-اسم الحساب من نوبل-عهدة حمد-البيان-رقم سند الدفع : 864 - رسوم استهلاك انترنت المكتب من عهدة حمد-نوع الادخال فى نوبل-Automatic</v>
      </c>
      <c r="G5908" s="3" t="s">
        <v>3083</v>
      </c>
      <c r="H5908" s="5">
        <v>0</v>
      </c>
      <c r="I5908" s="5">
        <v>208.9</v>
      </c>
      <c r="J5908" s="5" t="s">
        <v>14</v>
      </c>
      <c r="K5908" s="13"/>
    </row>
    <row r="5909" spans="1:11" ht="58.2" thickBot="1">
      <c r="A5909" s="20">
        <v>974</v>
      </c>
      <c r="B5909" s="20" t="s">
        <v>2938</v>
      </c>
      <c r="C5909" s="6" t="s">
        <v>2368</v>
      </c>
      <c r="D5909" s="3" t="str">
        <f>VLOOKUP(C5909,'[1]Chart-of_Accounts (1)'!$B$20:$D$1316,3,)</f>
        <v>غرامات ومخالفات السيارات</v>
      </c>
      <c r="E5909" s="6"/>
      <c r="F5909" s="6" t="str">
        <f t="shared" si="432"/>
        <v>دمج البيانات من نوبل الى نظام يامى -مسلسل-974-اسم الحساب من نوبل-غرامات ومخالفات السيارات-البيان-رقم سند الدفع : 865 - مخالفات سيارة مادار من عهدة حمد-نوع الادخال فى نوبل-Automatic</v>
      </c>
      <c r="G5909" s="6" t="s">
        <v>3084</v>
      </c>
      <c r="H5909" s="7">
        <v>1700</v>
      </c>
      <c r="I5909" s="8">
        <v>0</v>
      </c>
      <c r="J5909" s="8" t="s">
        <v>14</v>
      </c>
      <c r="K5909" s="13"/>
    </row>
    <row r="5910" spans="1:11" ht="46.8" thickBot="1">
      <c r="A5910" s="22">
        <f>A5909</f>
        <v>974</v>
      </c>
      <c r="B5910" s="22"/>
      <c r="C5910" s="3" t="s">
        <v>172</v>
      </c>
      <c r="D5910" s="3" t="str">
        <f>VLOOKUP(C5910,'[1]Chart-of_Accounts (1)'!$B$20:$D$1316,3,)</f>
        <v>Petty Cash Imprest</v>
      </c>
      <c r="E5910" s="3"/>
      <c r="F5910" s="6" t="str">
        <f t="shared" si="432"/>
        <v>دمج البيانات من نوبل الى نظام يامى -مسلسل-974-اسم الحساب من نوبل-عهدة حمد-البيان-رقم سند الدفع : 865 - مخالفات سيارة مادار من عهدة حمد-نوع الادخال فى نوبل-Automatic</v>
      </c>
      <c r="G5910" s="3" t="s">
        <v>3084</v>
      </c>
      <c r="H5910" s="5">
        <v>0</v>
      </c>
      <c r="I5910" s="4">
        <v>1700</v>
      </c>
      <c r="J5910" s="5" t="s">
        <v>14</v>
      </c>
      <c r="K5910" s="13"/>
    </row>
    <row r="5911" spans="1:11" ht="58.2" thickBot="1">
      <c r="A5911" s="20">
        <v>975</v>
      </c>
      <c r="B5911" s="20" t="s">
        <v>2938</v>
      </c>
      <c r="C5911" s="6" t="s">
        <v>6970</v>
      </c>
      <c r="D5911" s="18" t="s">
        <v>6975</v>
      </c>
      <c r="E5911" s="6" t="str">
        <f>C5911</f>
        <v>فيلا خالد ناجى المنصورى</v>
      </c>
      <c r="F5911" s="6" t="str">
        <f t="shared" si="432"/>
        <v>دمج البيانات من نوبل الى نظام يامى -مسلسل-975-اسم الحساب من نوبل-فيلا خالد ناجى المنصورى-البيان-رقم سند الدفع : 866 - لوحه مشروع خالد ناجى المنصورى من عهدة حمد-نوع الادخال فى نوبل-Automatic</v>
      </c>
      <c r="G5911" s="6" t="s">
        <v>3086</v>
      </c>
      <c r="H5911" s="8">
        <v>540</v>
      </c>
      <c r="I5911" s="8">
        <v>0</v>
      </c>
      <c r="J5911" s="8" t="s">
        <v>14</v>
      </c>
      <c r="K5911" s="13"/>
    </row>
    <row r="5912" spans="1:11" ht="69.599999999999994" thickBot="1">
      <c r="A5912" s="22">
        <f t="shared" ref="A5912:A5928" si="433">A5911</f>
        <v>975</v>
      </c>
      <c r="B5912" s="21"/>
      <c r="C5912" s="3" t="s">
        <v>26</v>
      </c>
      <c r="D5912" s="3" t="str">
        <f>VLOOKUP(C5912,'[1]Chart-of_Accounts (1)'!$B$20:$D$1316,3,)</f>
        <v>VAT Input</v>
      </c>
      <c r="E5912" s="3"/>
      <c r="F5912" s="6" t="str">
        <f t="shared" si="432"/>
        <v>دمج البيانات من نوبل الى نظام يامى -مسلسل-975-اسم الحساب من نوبل-Value Added Tax (VAT OUT)-البيان-رقم سند الدفع : 866 - لوحه مشروع خالد ناجى المنصورى من عهدة حمد - - -نوع الادخال فى نوبل-Automatic</v>
      </c>
      <c r="G5912" s="3" t="s">
        <v>3087</v>
      </c>
      <c r="H5912" s="5">
        <v>27</v>
      </c>
      <c r="I5912" s="5">
        <v>0</v>
      </c>
      <c r="J5912" s="5" t="s">
        <v>14</v>
      </c>
      <c r="K5912" s="13"/>
    </row>
    <row r="5913" spans="1:11" ht="58.2" thickBot="1">
      <c r="A5913" s="22">
        <f t="shared" si="433"/>
        <v>975</v>
      </c>
      <c r="B5913" s="21"/>
      <c r="C5913" s="3" t="s">
        <v>172</v>
      </c>
      <c r="D5913" s="3" t="str">
        <f>VLOOKUP(C5913,'[1]Chart-of_Accounts (1)'!$B$20:$D$1316,3,)</f>
        <v>Petty Cash Imprest</v>
      </c>
      <c r="E5913" s="3"/>
      <c r="F5913" s="6" t="str">
        <f t="shared" si="432"/>
        <v>دمج البيانات من نوبل الى نظام يامى -مسلسل-975-اسم الحساب من نوبل-عهدة حمد-البيان-رقم سند الدفع : 866 - لوحه مشروع خالد ناجى المنصورى من عهدة حمد-نوع الادخال فى نوبل-Automatic</v>
      </c>
      <c r="G5913" s="3" t="s">
        <v>3086</v>
      </c>
      <c r="H5913" s="5">
        <v>0</v>
      </c>
      <c r="I5913" s="5">
        <v>567</v>
      </c>
      <c r="J5913" s="5" t="s">
        <v>14</v>
      </c>
      <c r="K5913" s="13"/>
    </row>
    <row r="5914" spans="1:11" ht="58.2" thickBot="1">
      <c r="A5914" s="22">
        <f t="shared" si="433"/>
        <v>975</v>
      </c>
      <c r="B5914" s="21"/>
      <c r="C5914" s="3" t="s">
        <v>6961</v>
      </c>
      <c r="D5914" s="18" t="s">
        <v>6975</v>
      </c>
      <c r="E5914" s="6" t="str">
        <f>C5914</f>
        <v>مجالس محمد على المرر</v>
      </c>
      <c r="F5914" s="6" t="str">
        <f t="shared" si="432"/>
        <v>دمج البيانات من نوبل الى نظام يامى -مسلسل-975-اسم الحساب من نوبل-مجالس محمد على المرر-البيان-رقم سند الدفع : 866 - لوحة السور لمشروع محمد على المرر من عهدة حمد-نوع الادخال فى نوبل-Automatic</v>
      </c>
      <c r="G5914" s="3" t="s">
        <v>3088</v>
      </c>
      <c r="H5914" s="5">
        <v>630</v>
      </c>
      <c r="I5914" s="5">
        <v>0</v>
      </c>
      <c r="J5914" s="5" t="s">
        <v>14</v>
      </c>
      <c r="K5914" s="13"/>
    </row>
    <row r="5915" spans="1:11" ht="69.599999999999994" thickBot="1">
      <c r="A5915" s="22">
        <f t="shared" si="433"/>
        <v>975</v>
      </c>
      <c r="B5915" s="21"/>
      <c r="C5915" s="3" t="s">
        <v>26</v>
      </c>
      <c r="D5915" s="3" t="str">
        <f>VLOOKUP(C5915,'[1]Chart-of_Accounts (1)'!$B$20:$D$1316,3,)</f>
        <v>VAT Input</v>
      </c>
      <c r="E5915" s="3"/>
      <c r="F5915" s="6" t="str">
        <f t="shared" si="432"/>
        <v>دمج البيانات من نوبل الى نظام يامى -مسلسل-975-اسم الحساب من نوبل-Value Added Tax (VAT OUT)-البيان-رقم سند الدفع : 866 - لوحة السور لمشروع محمد على المرر من عهدة حمد - - -نوع الادخال فى نوبل-Automatic</v>
      </c>
      <c r="G5915" s="3" t="s">
        <v>3089</v>
      </c>
      <c r="H5915" s="5">
        <v>31.5</v>
      </c>
      <c r="I5915" s="5">
        <v>0</v>
      </c>
      <c r="J5915" s="5" t="s">
        <v>14</v>
      </c>
      <c r="K5915" s="13"/>
    </row>
    <row r="5916" spans="1:11" ht="58.2" thickBot="1">
      <c r="A5916" s="22">
        <f t="shared" si="433"/>
        <v>975</v>
      </c>
      <c r="B5916" s="21"/>
      <c r="C5916" s="3" t="s">
        <v>172</v>
      </c>
      <c r="D5916" s="3" t="str">
        <f>VLOOKUP(C5916,'[1]Chart-of_Accounts (1)'!$B$20:$D$1316,3,)</f>
        <v>Petty Cash Imprest</v>
      </c>
      <c r="E5916" s="3"/>
      <c r="F5916" s="6" t="str">
        <f t="shared" si="432"/>
        <v>دمج البيانات من نوبل الى نظام يامى -مسلسل-975-اسم الحساب من نوبل-عهدة حمد-البيان-رقم سند الدفع : 866 - لوحة السور لمشروع محمد على المرر من عهدة حمد-نوع الادخال فى نوبل-Automatic</v>
      </c>
      <c r="G5916" s="3" t="s">
        <v>3088</v>
      </c>
      <c r="H5916" s="5">
        <v>0</v>
      </c>
      <c r="I5916" s="5">
        <v>661.5</v>
      </c>
      <c r="J5916" s="5" t="s">
        <v>14</v>
      </c>
      <c r="K5916" s="13"/>
    </row>
    <row r="5917" spans="1:11" ht="69.599999999999994" thickBot="1">
      <c r="A5917" s="22">
        <f t="shared" si="433"/>
        <v>975</v>
      </c>
      <c r="B5917" s="21"/>
      <c r="C5917" s="3" t="s">
        <v>6928</v>
      </c>
      <c r="D5917" s="18" t="s">
        <v>6975</v>
      </c>
      <c r="E5917" s="6" t="str">
        <f>C5917</f>
        <v>بناية مؤسسة المزروعى للتوريدات</v>
      </c>
      <c r="F5917" s="6" t="str">
        <f t="shared" si="432"/>
        <v>دمج البيانات من نوبل الى نظام يامى -مسلسل-975-اسم الحساب من نوبل-بناية مؤسسة المزروعى للتوريدات-البيان-رقم سند الدفع : 866 - لوحة استيكرات للمياة ومخرج لموقع مؤسسة المزروعى من عهدة حمد-نوع الادخال فى نوبل-Automatic</v>
      </c>
      <c r="G5917" s="3" t="s">
        <v>3090</v>
      </c>
      <c r="H5917" s="5">
        <v>600</v>
      </c>
      <c r="I5917" s="5">
        <v>0</v>
      </c>
      <c r="J5917" s="5" t="s">
        <v>14</v>
      </c>
      <c r="K5917" s="13"/>
    </row>
    <row r="5918" spans="1:11" ht="69.599999999999994" thickBot="1">
      <c r="A5918" s="22">
        <f t="shared" si="433"/>
        <v>975</v>
      </c>
      <c r="B5918" s="21"/>
      <c r="C5918" s="3" t="s">
        <v>26</v>
      </c>
      <c r="D5918" s="3" t="str">
        <f>VLOOKUP(C5918,'[1]Chart-of_Accounts (1)'!$B$20:$D$1316,3,)</f>
        <v>VAT Input</v>
      </c>
      <c r="E5918" s="3"/>
      <c r="F5918" s="6" t="str">
        <f t="shared" si="432"/>
        <v>دمج البيانات من نوبل الى نظام يامى -مسلسل-975-اسم الحساب من نوبل-Value Added Tax (VAT OUT)-البيان-رقم سند الدفع : 866 - لوحة استيكرات للمياة ومخرج لموقع مؤسسة المزروعى من عهدة حمد - - -نوع الادخال فى نوبل-Automatic</v>
      </c>
      <c r="G5918" s="3" t="s">
        <v>3091</v>
      </c>
      <c r="H5918" s="5">
        <v>30</v>
      </c>
      <c r="I5918" s="5">
        <v>0</v>
      </c>
      <c r="J5918" s="5" t="s">
        <v>14</v>
      </c>
      <c r="K5918" s="13"/>
    </row>
    <row r="5919" spans="1:11" ht="58.2" thickBot="1">
      <c r="A5919" s="22">
        <f t="shared" si="433"/>
        <v>975</v>
      </c>
      <c r="B5919" s="21"/>
      <c r="C5919" s="3" t="s">
        <v>172</v>
      </c>
      <c r="D5919" s="3" t="str">
        <f>VLOOKUP(C5919,'[1]Chart-of_Accounts (1)'!$B$20:$D$1316,3,)</f>
        <v>Petty Cash Imprest</v>
      </c>
      <c r="E5919" s="3"/>
      <c r="F5919" s="6" t="str">
        <f t="shared" si="432"/>
        <v>دمج البيانات من نوبل الى نظام يامى -مسلسل-975-اسم الحساب من نوبل-عهدة حمد-البيان-رقم سند الدفع : 866 - لوحة استيكرات للمياة ومخرج لموقع مؤسسة المزروعى من عهدة حمد-نوع الادخال فى نوبل-Automatic</v>
      </c>
      <c r="G5919" s="3" t="s">
        <v>3090</v>
      </c>
      <c r="H5919" s="5">
        <v>0</v>
      </c>
      <c r="I5919" s="5">
        <v>630</v>
      </c>
      <c r="J5919" s="5" t="s">
        <v>14</v>
      </c>
      <c r="K5919" s="13"/>
    </row>
    <row r="5920" spans="1:11" ht="58.2" thickBot="1">
      <c r="A5920" s="22">
        <f t="shared" si="433"/>
        <v>975</v>
      </c>
      <c r="B5920" s="21"/>
      <c r="C5920" s="3" t="s">
        <v>735</v>
      </c>
      <c r="D5920" s="3" t="str">
        <f>VLOOKUP(C5920,'[1]Chart-of_Accounts (1)'!$B$20:$D$1316,3,)</f>
        <v>Miscellaneous Expenses</v>
      </c>
      <c r="E5920" s="3"/>
      <c r="F5920" s="6" t="str">
        <f t="shared" si="432"/>
        <v>دمج البيانات من نوبل الى نظام يامى -مسلسل-975-اسم الحساب من نوبل-Miscellaneous Expenses-البيان-رقم سند الدفع : 866 - ختم للمكتب من عهدة حمد-نوع الادخال فى نوبل-Automatic</v>
      </c>
      <c r="G5920" s="3" t="s">
        <v>3092</v>
      </c>
      <c r="H5920" s="5">
        <v>114</v>
      </c>
      <c r="I5920" s="5">
        <v>0</v>
      </c>
      <c r="J5920" s="5" t="s">
        <v>14</v>
      </c>
      <c r="K5920" s="13"/>
    </row>
    <row r="5921" spans="1:11" ht="58.2" thickBot="1">
      <c r="A5921" s="22">
        <f t="shared" si="433"/>
        <v>975</v>
      </c>
      <c r="B5921" s="21"/>
      <c r="C5921" s="3" t="s">
        <v>26</v>
      </c>
      <c r="D5921" s="3" t="str">
        <f>VLOOKUP(C5921,'[1]Chart-of_Accounts (1)'!$B$20:$D$1316,3,)</f>
        <v>VAT Input</v>
      </c>
      <c r="E5921" s="3"/>
      <c r="F5921" s="6" t="str">
        <f t="shared" si="432"/>
        <v>دمج البيانات من نوبل الى نظام يامى -مسلسل-975-اسم الحساب من نوبل-Value Added Tax (VAT OUT)-البيان-رقم سند الدفع : 866 - ختم للمكتب من عهدة حمد - - -نوع الادخال فى نوبل-Automatic</v>
      </c>
      <c r="G5921" s="3" t="s">
        <v>3093</v>
      </c>
      <c r="H5921" s="5">
        <v>5.7</v>
      </c>
      <c r="I5921" s="5">
        <v>0</v>
      </c>
      <c r="J5921" s="5" t="s">
        <v>14</v>
      </c>
      <c r="K5921" s="13"/>
    </row>
    <row r="5922" spans="1:11" ht="46.8" thickBot="1">
      <c r="A5922" s="22">
        <f t="shared" si="433"/>
        <v>975</v>
      </c>
      <c r="B5922" s="21"/>
      <c r="C5922" s="3" t="s">
        <v>172</v>
      </c>
      <c r="D5922" s="3" t="str">
        <f>VLOOKUP(C5922,'[1]Chart-of_Accounts (1)'!$B$20:$D$1316,3,)</f>
        <v>Petty Cash Imprest</v>
      </c>
      <c r="E5922" s="3"/>
      <c r="F5922" s="6" t="str">
        <f t="shared" si="432"/>
        <v>دمج البيانات من نوبل الى نظام يامى -مسلسل-975-اسم الحساب من نوبل-عهدة حمد-البيان-رقم سند الدفع : 866 - ختم للمكتب من عهدة حمد-نوع الادخال فى نوبل-Automatic</v>
      </c>
      <c r="G5922" s="3" t="s">
        <v>3092</v>
      </c>
      <c r="H5922" s="5">
        <v>0</v>
      </c>
      <c r="I5922" s="5">
        <v>119.7</v>
      </c>
      <c r="J5922" s="5" t="s">
        <v>14</v>
      </c>
      <c r="K5922" s="13"/>
    </row>
    <row r="5923" spans="1:11" ht="58.2" thickBot="1">
      <c r="A5923" s="22">
        <f t="shared" si="433"/>
        <v>975</v>
      </c>
      <c r="B5923" s="21"/>
      <c r="C5923" s="3" t="s">
        <v>6969</v>
      </c>
      <c r="D5923" s="18" t="s">
        <v>6975</v>
      </c>
      <c r="E5923" s="6" t="str">
        <f>C5923</f>
        <v>مؤسسة خنور للنقليات والمقاولات</v>
      </c>
      <c r="F5923" s="6" t="str">
        <f t="shared" si="432"/>
        <v>دمج البيانات من نوبل الى نظام يامى -مسلسل-975-اسم الحساب من نوبل-مؤسسة خنور للنقليات والمقاولات-البيان-رقم سند الدفع : 866 - لوحة مشروع مؤسسة خنور من عهدة حمد-نوع الادخال فى نوبل-Automatic</v>
      </c>
      <c r="G5923" s="3" t="s">
        <v>3094</v>
      </c>
      <c r="H5923" s="5">
        <v>450</v>
      </c>
      <c r="I5923" s="5">
        <v>0</v>
      </c>
      <c r="J5923" s="5" t="s">
        <v>14</v>
      </c>
      <c r="K5923" s="13"/>
    </row>
    <row r="5924" spans="1:11" ht="58.2" thickBot="1">
      <c r="A5924" s="22">
        <f t="shared" si="433"/>
        <v>975</v>
      </c>
      <c r="B5924" s="21"/>
      <c r="C5924" s="3" t="s">
        <v>26</v>
      </c>
      <c r="D5924" s="3" t="str">
        <f>VLOOKUP(C5924,'[1]Chart-of_Accounts (1)'!$B$20:$D$1316,3,)</f>
        <v>VAT Input</v>
      </c>
      <c r="E5924" s="3"/>
      <c r="F5924" s="6" t="str">
        <f t="shared" si="432"/>
        <v>دمج البيانات من نوبل الى نظام يامى -مسلسل-975-اسم الحساب من نوبل-Value Added Tax (VAT OUT)-البيان-رقم سند الدفع : 866 - لوحة مشروع مؤسسة خنور من عهدة حمد - - -نوع الادخال فى نوبل-Automatic</v>
      </c>
      <c r="G5924" s="3" t="s">
        <v>3095</v>
      </c>
      <c r="H5924" s="5">
        <v>22.5</v>
      </c>
      <c r="I5924" s="5">
        <v>0</v>
      </c>
      <c r="J5924" s="5" t="s">
        <v>14</v>
      </c>
      <c r="K5924" s="13"/>
    </row>
    <row r="5925" spans="1:11" ht="58.2" thickBot="1">
      <c r="A5925" s="22">
        <f t="shared" si="433"/>
        <v>975</v>
      </c>
      <c r="B5925" s="21"/>
      <c r="C5925" s="3" t="s">
        <v>172</v>
      </c>
      <c r="D5925" s="3" t="str">
        <f>VLOOKUP(C5925,'[1]Chart-of_Accounts (1)'!$B$20:$D$1316,3,)</f>
        <v>Petty Cash Imprest</v>
      </c>
      <c r="E5925" s="3"/>
      <c r="F5925" s="6" t="str">
        <f t="shared" si="432"/>
        <v>دمج البيانات من نوبل الى نظام يامى -مسلسل-975-اسم الحساب من نوبل-عهدة حمد-البيان-رقم سند الدفع : 866 - لوحة مشروع مؤسسة خنور من عهدة حمد-نوع الادخال فى نوبل-Automatic</v>
      </c>
      <c r="G5925" s="3" t="s">
        <v>3094</v>
      </c>
      <c r="H5925" s="5">
        <v>0</v>
      </c>
      <c r="I5925" s="5">
        <v>472.5</v>
      </c>
      <c r="J5925" s="5" t="s">
        <v>14</v>
      </c>
      <c r="K5925" s="13"/>
    </row>
    <row r="5926" spans="1:11" ht="58.2" thickBot="1">
      <c r="A5926" s="22">
        <f t="shared" si="433"/>
        <v>975</v>
      </c>
      <c r="B5926" s="21"/>
      <c r="C5926" s="3" t="s">
        <v>682</v>
      </c>
      <c r="D5926" s="3" t="str">
        <f>VLOOKUP(C5926,'[1]Chart-of_Accounts (1)'!$B$20:$D$1316,3,)</f>
        <v>مصاريف الهوية</v>
      </c>
      <c r="E5926" s="3"/>
      <c r="F5926" s="6" t="str">
        <f t="shared" si="432"/>
        <v>دمج البيانات من نوبل الى نظام يامى -مسلسل-975-اسم الحساب من نوبل-مصاريف الهوية-البيان-رقم سند الدفع : 866 - طلب هوية عدى السويدانى من عهدة حمد-نوع الادخال فى نوبل-Automatic</v>
      </c>
      <c r="G5926" s="3" t="s">
        <v>3096</v>
      </c>
      <c r="H5926" s="5">
        <v>362</v>
      </c>
      <c r="I5926" s="5">
        <v>0</v>
      </c>
      <c r="J5926" s="5" t="s">
        <v>14</v>
      </c>
      <c r="K5926" s="13"/>
    </row>
    <row r="5927" spans="1:11" ht="58.2" thickBot="1">
      <c r="A5927" s="22">
        <f t="shared" si="433"/>
        <v>975</v>
      </c>
      <c r="B5927" s="21"/>
      <c r="C5927" s="3" t="s">
        <v>26</v>
      </c>
      <c r="D5927" s="3" t="str">
        <f>VLOOKUP(C5927,'[1]Chart-of_Accounts (1)'!$B$20:$D$1316,3,)</f>
        <v>VAT Input</v>
      </c>
      <c r="E5927" s="3"/>
      <c r="F5927" s="6" t="str">
        <f t="shared" si="432"/>
        <v>دمج البيانات من نوبل الى نظام يامى -مسلسل-975-اسم الحساب من نوبل-Value Added Tax (VAT OUT)-البيان-رقم سند الدفع : 866 - طلب هوية عدى السويدانى من عهدة حمد - - -نوع الادخال فى نوبل-Automatic</v>
      </c>
      <c r="G5927" s="3" t="s">
        <v>3097</v>
      </c>
      <c r="H5927" s="5">
        <v>18.100000000000001</v>
      </c>
      <c r="I5927" s="5">
        <v>0</v>
      </c>
      <c r="J5927" s="5" t="s">
        <v>14</v>
      </c>
      <c r="K5927" s="13"/>
    </row>
    <row r="5928" spans="1:11" ht="58.2" thickBot="1">
      <c r="A5928" s="22">
        <f t="shared" si="433"/>
        <v>975</v>
      </c>
      <c r="B5928" s="22"/>
      <c r="C5928" s="3" t="s">
        <v>172</v>
      </c>
      <c r="D5928" s="3" t="str">
        <f>VLOOKUP(C5928,'[1]Chart-of_Accounts (1)'!$B$20:$D$1316,3,)</f>
        <v>Petty Cash Imprest</v>
      </c>
      <c r="E5928" s="3"/>
      <c r="F5928" s="6" t="str">
        <f t="shared" si="432"/>
        <v>دمج البيانات من نوبل الى نظام يامى -مسلسل-975-اسم الحساب من نوبل-عهدة حمد-البيان-رقم سند الدفع : 866 - طلب هوية عدى السويدانى من عهدة حمد-نوع الادخال فى نوبل-Automatic</v>
      </c>
      <c r="G5928" s="3" t="s">
        <v>3096</v>
      </c>
      <c r="H5928" s="5">
        <v>0</v>
      </c>
      <c r="I5928" s="5">
        <v>380.1</v>
      </c>
      <c r="J5928" s="5" t="s">
        <v>14</v>
      </c>
      <c r="K5928" s="13"/>
    </row>
    <row r="5929" spans="1:11" ht="69.599999999999994" thickBot="1">
      <c r="A5929" s="20">
        <v>976</v>
      </c>
      <c r="B5929" s="20" t="s">
        <v>2665</v>
      </c>
      <c r="C5929" s="6" t="s">
        <v>1127</v>
      </c>
      <c r="D5929" s="3" t="str">
        <f>VLOOKUP(C5929,'[1]Chart-of_Accounts (1)'!$B$20:$D$1316,3,)</f>
        <v>Salary Advance</v>
      </c>
      <c r="E5929" s="6"/>
      <c r="F5929" s="6" t="str">
        <f t="shared" si="432"/>
        <v>دمج البيانات من نوبل الى نظام يامى -مسلسل-976-اسم الحساب من نوبل-سلفة موسى الزعبي-البيان-رقم سند الدفع : 867 - رسوم طلب محكمه + تفاصيا محكمه + غرامات زوجه موسى الزعبي من عهدة حمد-نوع الادخال فى نوبل-Automatic</v>
      </c>
      <c r="G5929" s="6" t="s">
        <v>3098</v>
      </c>
      <c r="H5929" s="7">
        <v>4600</v>
      </c>
      <c r="I5929" s="8">
        <v>0</v>
      </c>
      <c r="J5929" s="8" t="s">
        <v>14</v>
      </c>
      <c r="K5929" s="13"/>
    </row>
    <row r="5930" spans="1:11" ht="69.599999999999994" thickBot="1">
      <c r="A5930" s="22">
        <f>A5929</f>
        <v>976</v>
      </c>
      <c r="B5930" s="22"/>
      <c r="C5930" s="3" t="s">
        <v>172</v>
      </c>
      <c r="D5930" s="3" t="str">
        <f>VLOOKUP(C5930,'[1]Chart-of_Accounts (1)'!$B$20:$D$1316,3,)</f>
        <v>Petty Cash Imprest</v>
      </c>
      <c r="E5930" s="3"/>
      <c r="F5930" s="6" t="str">
        <f t="shared" si="432"/>
        <v>دمج البيانات من نوبل الى نظام يامى -مسلسل-976-اسم الحساب من نوبل-عهدة حمد-البيان-رقم سند الدفع : 867 - رسوم طلب محكمه + تفاصيا محكمه + غرامات زوجه موسى الزعبي من عهدة حمد-نوع الادخال فى نوبل-Automatic</v>
      </c>
      <c r="G5930" s="3" t="s">
        <v>3098</v>
      </c>
      <c r="H5930" s="5">
        <v>0</v>
      </c>
      <c r="I5930" s="4">
        <v>4600</v>
      </c>
      <c r="J5930" s="5" t="s">
        <v>14</v>
      </c>
      <c r="K5930" s="13"/>
    </row>
    <row r="5931" spans="1:11" ht="58.2" thickBot="1">
      <c r="A5931" s="20">
        <v>977</v>
      </c>
      <c r="B5931" s="20" t="s">
        <v>2982</v>
      </c>
      <c r="C5931" s="6" t="s">
        <v>735</v>
      </c>
      <c r="D5931" s="3" t="str">
        <f>VLOOKUP(C5931,'[1]Chart-of_Accounts (1)'!$B$20:$D$1316,3,)</f>
        <v>Miscellaneous Expenses</v>
      </c>
      <c r="E5931" s="6"/>
      <c r="F5931" s="6" t="str">
        <f t="shared" si="432"/>
        <v>دمج البيانات من نوبل الى نظام يامى -مسلسل-977-اسم الحساب من نوبل-Miscellaneous Expenses-البيان-رقم سند الدفع : 868 - تأمين ضد التعطل للعمال من عهدة حمد-نوع الادخال فى نوبل-Automatic</v>
      </c>
      <c r="G5931" s="6" t="s">
        <v>3099</v>
      </c>
      <c r="H5931" s="7">
        <v>4745</v>
      </c>
      <c r="I5931" s="8">
        <v>0</v>
      </c>
      <c r="J5931" s="8" t="s">
        <v>14</v>
      </c>
      <c r="K5931" s="13"/>
    </row>
    <row r="5932" spans="1:11" ht="58.2" thickBot="1">
      <c r="A5932" s="22">
        <f t="shared" ref="A5932:A5942" si="434">A5931</f>
        <v>977</v>
      </c>
      <c r="B5932" s="21"/>
      <c r="C5932" s="3" t="s">
        <v>172</v>
      </c>
      <c r="D5932" s="3" t="str">
        <f>VLOOKUP(C5932,'[1]Chart-of_Accounts (1)'!$B$20:$D$1316,3,)</f>
        <v>Petty Cash Imprest</v>
      </c>
      <c r="E5932" s="3"/>
      <c r="F5932" s="6" t="str">
        <f t="shared" si="432"/>
        <v>دمج البيانات من نوبل الى نظام يامى -مسلسل-977-اسم الحساب من نوبل-عهدة حمد-البيان-رقم سند الدفع : 868 - تأمين ضد التعطل للعمال من عهدة حمد-نوع الادخال فى نوبل-Automatic</v>
      </c>
      <c r="G5932" s="3" t="s">
        <v>3099</v>
      </c>
      <c r="H5932" s="5">
        <v>0</v>
      </c>
      <c r="I5932" s="4">
        <v>4745</v>
      </c>
      <c r="J5932" s="5" t="s">
        <v>14</v>
      </c>
      <c r="K5932" s="13"/>
    </row>
    <row r="5933" spans="1:11" ht="58.2" thickBot="1">
      <c r="A5933" s="22">
        <f t="shared" si="434"/>
        <v>977</v>
      </c>
      <c r="B5933" s="21"/>
      <c r="C5933" s="3" t="s">
        <v>735</v>
      </c>
      <c r="D5933" s="3" t="str">
        <f>VLOOKUP(C5933,'[1]Chart-of_Accounts (1)'!$B$20:$D$1316,3,)</f>
        <v>Miscellaneous Expenses</v>
      </c>
      <c r="E5933" s="3"/>
      <c r="F5933" s="6" t="str">
        <f t="shared" si="432"/>
        <v>دمج البيانات من نوبل الى نظام يامى -مسلسل-977-اسم الحساب من نوبل-Miscellaneous Expenses-البيان-رقم سند الدفع : 868 - كشف عمل وعمال مدينة الدار من عهدة حمد-نوع الادخال فى نوبل-Automatic</v>
      </c>
      <c r="G5933" s="3" t="s">
        <v>3100</v>
      </c>
      <c r="H5933" s="5">
        <v>18.09</v>
      </c>
      <c r="I5933" s="5">
        <v>0</v>
      </c>
      <c r="J5933" s="5" t="s">
        <v>14</v>
      </c>
      <c r="K5933" s="13"/>
    </row>
    <row r="5934" spans="1:11" ht="58.2" thickBot="1">
      <c r="A5934" s="22">
        <f t="shared" si="434"/>
        <v>977</v>
      </c>
      <c r="B5934" s="21"/>
      <c r="C5934" s="3" t="s">
        <v>172</v>
      </c>
      <c r="D5934" s="3" t="str">
        <f>VLOOKUP(C5934,'[1]Chart-of_Accounts (1)'!$B$20:$D$1316,3,)</f>
        <v>Petty Cash Imprest</v>
      </c>
      <c r="E5934" s="3"/>
      <c r="F5934" s="6" t="str">
        <f t="shared" si="432"/>
        <v>دمج البيانات من نوبل الى نظام يامى -مسلسل-977-اسم الحساب من نوبل-عهدة حمد-البيان-رقم سند الدفع : 868 - كشف عمل وعمال مدينة الدار من عهدة حمد-نوع الادخال فى نوبل-Automatic</v>
      </c>
      <c r="G5934" s="3" t="s">
        <v>3100</v>
      </c>
      <c r="H5934" s="5">
        <v>0</v>
      </c>
      <c r="I5934" s="5">
        <v>18.09</v>
      </c>
      <c r="J5934" s="5" t="s">
        <v>14</v>
      </c>
      <c r="K5934" s="13"/>
    </row>
    <row r="5935" spans="1:11" ht="46.8" thickBot="1">
      <c r="A5935" s="22">
        <f t="shared" si="434"/>
        <v>977</v>
      </c>
      <c r="B5935" s="21"/>
      <c r="C5935" s="3" t="s">
        <v>91</v>
      </c>
      <c r="D5935" s="3" t="str">
        <f>VLOOKUP(C5935,'[1]Chart-of_Accounts (1)'!$B$20:$D$1316,3,)</f>
        <v>Subcontractors</v>
      </c>
      <c r="E5935" s="3"/>
      <c r="F5935" s="6" t="str">
        <f t="shared" si="432"/>
        <v>دمج البيانات من نوبل الى نظام يامى -مسلسل-977-اسم الحساب من نوبل-الشعلة البيضاء-البيان-رقم سند الدفع : 868 - كوته للشعلة من عهدة حمد-نوع الادخال فى نوبل-Automatic</v>
      </c>
      <c r="G5935" s="3" t="s">
        <v>3101</v>
      </c>
      <c r="H5935" s="5">
        <v>485.3</v>
      </c>
      <c r="I5935" s="5">
        <v>0</v>
      </c>
      <c r="J5935" s="5" t="s">
        <v>14</v>
      </c>
      <c r="K5935" s="13"/>
    </row>
    <row r="5936" spans="1:11" ht="46.8" thickBot="1">
      <c r="A5936" s="22">
        <f t="shared" si="434"/>
        <v>977</v>
      </c>
      <c r="B5936" s="21"/>
      <c r="C5936" s="3" t="s">
        <v>172</v>
      </c>
      <c r="D5936" s="3" t="str">
        <f>VLOOKUP(C5936,'[1]Chart-of_Accounts (1)'!$B$20:$D$1316,3,)</f>
        <v>Petty Cash Imprest</v>
      </c>
      <c r="E5936" s="3"/>
      <c r="F5936" s="6" t="str">
        <f t="shared" si="432"/>
        <v>دمج البيانات من نوبل الى نظام يامى -مسلسل-977-اسم الحساب من نوبل-عهدة حمد-البيان-رقم سند الدفع : 868 - كوته للشعلة من عهدة حمد-نوع الادخال فى نوبل-Automatic</v>
      </c>
      <c r="G5936" s="3" t="s">
        <v>3101</v>
      </c>
      <c r="H5936" s="5">
        <v>0</v>
      </c>
      <c r="I5936" s="5">
        <v>485.3</v>
      </c>
      <c r="J5936" s="5" t="s">
        <v>14</v>
      </c>
      <c r="K5936" s="13"/>
    </row>
    <row r="5937" spans="1:11" ht="58.2" thickBot="1">
      <c r="A5937" s="22">
        <f t="shared" si="434"/>
        <v>977</v>
      </c>
      <c r="B5937" s="21"/>
      <c r="C5937" s="3" t="s">
        <v>91</v>
      </c>
      <c r="D5937" s="3" t="str">
        <f>VLOOKUP(C5937,'[1]Chart-of_Accounts (1)'!$B$20:$D$1316,3,)</f>
        <v>Subcontractors</v>
      </c>
      <c r="E5937" s="3"/>
      <c r="F5937" s="6" t="str">
        <f t="shared" si="432"/>
        <v>دمج البيانات من نوبل الى نظام يامى -مسلسل-977-اسم الحساب من نوبل-الشعلة البيضاء-البيان-رقم سند الدفع : 868 - بطاقة توقيع اليكترونى للشعلة البيضاء من عهدة حمد-نوع الادخال فى نوبل-Automatic</v>
      </c>
      <c r="G5937" s="3" t="s">
        <v>3102</v>
      </c>
      <c r="H5937" s="5">
        <v>114.2</v>
      </c>
      <c r="I5937" s="5">
        <v>0</v>
      </c>
      <c r="J5937" s="5" t="s">
        <v>14</v>
      </c>
      <c r="K5937" s="13"/>
    </row>
    <row r="5938" spans="1:11" ht="58.2" thickBot="1">
      <c r="A5938" s="22">
        <f t="shared" si="434"/>
        <v>977</v>
      </c>
      <c r="B5938" s="21"/>
      <c r="C5938" s="3" t="s">
        <v>172</v>
      </c>
      <c r="D5938" s="3" t="str">
        <f>VLOOKUP(C5938,'[1]Chart-of_Accounts (1)'!$B$20:$D$1316,3,)</f>
        <v>Petty Cash Imprest</v>
      </c>
      <c r="E5938" s="3"/>
      <c r="F5938" s="6" t="str">
        <f t="shared" si="432"/>
        <v>دمج البيانات من نوبل الى نظام يامى -مسلسل-977-اسم الحساب من نوبل-عهدة حمد-البيان-رقم سند الدفع : 868 - بطاقة توقيع اليكترونى للشعلة البيضاء من عهدة حمد-نوع الادخال فى نوبل-Automatic</v>
      </c>
      <c r="G5938" s="3" t="s">
        <v>3102</v>
      </c>
      <c r="H5938" s="5">
        <v>0</v>
      </c>
      <c r="I5938" s="5">
        <v>114.2</v>
      </c>
      <c r="J5938" s="5" t="s">
        <v>14</v>
      </c>
      <c r="K5938" s="13"/>
    </row>
    <row r="5939" spans="1:11" ht="46.8" thickBot="1">
      <c r="A5939" s="22">
        <f t="shared" si="434"/>
        <v>977</v>
      </c>
      <c r="B5939" s="21"/>
      <c r="C5939" s="3" t="s">
        <v>342</v>
      </c>
      <c r="D5939" s="18" t="s">
        <v>342</v>
      </c>
      <c r="E5939" s="3"/>
      <c r="F5939" s="6" t="str">
        <f t="shared" si="432"/>
        <v>دمج البيانات من نوبل الى نظام يامى -مسلسل-977-اسم الحساب من نوبل-Hospitality-البيان-رقم سند الدفع : 868 - مياه للمكتب من عهدة حمد-نوع الادخال فى نوبل-Automatic</v>
      </c>
      <c r="G5939" s="3" t="s">
        <v>3103</v>
      </c>
      <c r="H5939" s="5">
        <v>80</v>
      </c>
      <c r="I5939" s="5">
        <v>0</v>
      </c>
      <c r="J5939" s="5" t="s">
        <v>14</v>
      </c>
      <c r="K5939" s="13"/>
    </row>
    <row r="5940" spans="1:11" ht="46.8" thickBot="1">
      <c r="A5940" s="22">
        <f t="shared" si="434"/>
        <v>977</v>
      </c>
      <c r="B5940" s="21"/>
      <c r="C5940" s="3" t="s">
        <v>172</v>
      </c>
      <c r="D5940" s="3" t="str">
        <f>VLOOKUP(C5940,'[1]Chart-of_Accounts (1)'!$B$20:$D$1316,3,)</f>
        <v>Petty Cash Imprest</v>
      </c>
      <c r="E5940" s="3"/>
      <c r="F5940" s="6" t="str">
        <f t="shared" si="432"/>
        <v>دمج البيانات من نوبل الى نظام يامى -مسلسل-977-اسم الحساب من نوبل-عهدة حمد-البيان-رقم سند الدفع : 868 - مياه للمكتب من عهدة حمد-نوع الادخال فى نوبل-Automatic</v>
      </c>
      <c r="G5940" s="3" t="s">
        <v>3103</v>
      </c>
      <c r="H5940" s="5">
        <v>0</v>
      </c>
      <c r="I5940" s="5">
        <v>80</v>
      </c>
      <c r="J5940" s="5" t="s">
        <v>14</v>
      </c>
      <c r="K5940" s="13"/>
    </row>
    <row r="5941" spans="1:11" ht="58.2" thickBot="1">
      <c r="A5941" s="22">
        <f t="shared" si="434"/>
        <v>977</v>
      </c>
      <c r="B5941" s="21"/>
      <c r="C5941" s="3" t="s">
        <v>77</v>
      </c>
      <c r="D5941" s="3" t="str">
        <f>VLOOKUP(C5941,'[1]Chart-of_Accounts (1)'!$B$20:$D$1316,3,)</f>
        <v>Accounts Payables</v>
      </c>
      <c r="E5941" s="3"/>
      <c r="F5941" s="6" t="str">
        <f t="shared" si="432"/>
        <v>دمج البيانات من نوبل الى نظام يامى -مسلسل-977-اسم الحساب من نوبل-نصراوى كاش-البيان-رقم سند الدفع : 868 - دفاع مدنى لمؤسسة نصراوى من عهدة حمد-نوع الادخال فى نوبل-Automatic</v>
      </c>
      <c r="G5941" s="3" t="s">
        <v>3104</v>
      </c>
      <c r="H5941" s="4">
        <v>1000</v>
      </c>
      <c r="I5941" s="5">
        <v>0</v>
      </c>
      <c r="J5941" s="5" t="s">
        <v>14</v>
      </c>
      <c r="K5941" s="13"/>
    </row>
    <row r="5942" spans="1:11" ht="58.2" thickBot="1">
      <c r="A5942" s="22">
        <f t="shared" si="434"/>
        <v>977</v>
      </c>
      <c r="B5942" s="22"/>
      <c r="C5942" s="3" t="s">
        <v>172</v>
      </c>
      <c r="D5942" s="3" t="str">
        <f>VLOOKUP(C5942,'[1]Chart-of_Accounts (1)'!$B$20:$D$1316,3,)</f>
        <v>Petty Cash Imprest</v>
      </c>
      <c r="E5942" s="3"/>
      <c r="F5942" s="6" t="str">
        <f t="shared" si="432"/>
        <v>دمج البيانات من نوبل الى نظام يامى -مسلسل-977-اسم الحساب من نوبل-عهدة حمد-البيان-رقم سند الدفع : 868 - دفاع مدنى لمؤسسة نصراوى من عهدة حمد-نوع الادخال فى نوبل-Automatic</v>
      </c>
      <c r="G5942" s="3" t="s">
        <v>3104</v>
      </c>
      <c r="H5942" s="5">
        <v>0</v>
      </c>
      <c r="I5942" s="4">
        <v>1000</v>
      </c>
      <c r="J5942" s="5" t="s">
        <v>14</v>
      </c>
      <c r="K5942" s="13"/>
    </row>
    <row r="5943" spans="1:11" ht="46.8" thickBot="1">
      <c r="A5943" s="20">
        <v>978</v>
      </c>
      <c r="B5943" s="20" t="s">
        <v>2901</v>
      </c>
      <c r="C5943" s="6" t="s">
        <v>182</v>
      </c>
      <c r="D5943" s="3" t="str">
        <f>VLOOKUP(C5943,'[1]Chart-of_Accounts (1)'!$B$20:$D$1316,3,)</f>
        <v>العملاء</v>
      </c>
      <c r="E5943" s="6"/>
      <c r="F5943" s="6" t="str">
        <f t="shared" si="432"/>
        <v>دمج البيانات من نوبل الى نظام يامى -مسلسل-978-اسم الحساب من نوبل-سليمان الحمادى*لقمان-البيان-حديد لموقع سليمان الحمادى *لقمان-نوع الادخال فى نوبل-Manual</v>
      </c>
      <c r="G5943" s="6" t="s">
        <v>3105</v>
      </c>
      <c r="H5943" s="7">
        <v>31866.63</v>
      </c>
      <c r="I5943" s="8">
        <v>0</v>
      </c>
      <c r="J5943" s="8" t="s">
        <v>33</v>
      </c>
      <c r="K5943" s="13"/>
    </row>
    <row r="5944" spans="1:11" ht="58.2" thickBot="1">
      <c r="A5944" s="22">
        <f t="shared" ref="A5944:A5948" si="435">A5943</f>
        <v>978</v>
      </c>
      <c r="B5944" s="21"/>
      <c r="C5944" s="3" t="s">
        <v>26</v>
      </c>
      <c r="D5944" s="3" t="str">
        <f>VLOOKUP(C5944,'[1]Chart-of_Accounts (1)'!$B$20:$D$1316,3,)</f>
        <v>VAT Input</v>
      </c>
      <c r="E5944" s="3"/>
      <c r="F5944" s="6" t="str">
        <f t="shared" si="432"/>
        <v>دمج البيانات من نوبل الى نظام يامى -مسلسل-978-اسم الحساب من نوبل-Value Added Tax (VAT OUT)-البيان-ضريبة على حديد لموقع سليمان الحمادى *لقمان-نوع الادخال فى نوبل-Manual</v>
      </c>
      <c r="G5944" s="3" t="s">
        <v>3106</v>
      </c>
      <c r="H5944" s="4">
        <v>1496.6</v>
      </c>
      <c r="I5944" s="5">
        <v>0</v>
      </c>
      <c r="J5944" s="5" t="s">
        <v>33</v>
      </c>
      <c r="K5944" s="13"/>
    </row>
    <row r="5945" spans="1:11" ht="46.8" thickBot="1">
      <c r="A5945" s="22">
        <f t="shared" si="435"/>
        <v>978</v>
      </c>
      <c r="B5945" s="21"/>
      <c r="C5945" s="3" t="s">
        <v>77</v>
      </c>
      <c r="D5945" s="3" t="str">
        <f>VLOOKUP(C5945,'[1]Chart-of_Accounts (1)'!$B$20:$D$1316,3,)</f>
        <v>Accounts Payables</v>
      </c>
      <c r="E5945" s="3"/>
      <c r="F5945" s="6" t="str">
        <f t="shared" si="432"/>
        <v>دمج البيانات من نوبل الى نظام يامى -مسلسل-978-اسم الحساب من نوبل-نصراوى كاش-البيان-حديد لموقع سليمان الحمادى *لقمان-نوع الادخال فى نوبل-Manual</v>
      </c>
      <c r="G5945" s="3" t="s">
        <v>3105</v>
      </c>
      <c r="H5945" s="5">
        <v>0</v>
      </c>
      <c r="I5945" s="4">
        <v>31866.63</v>
      </c>
      <c r="J5945" s="5" t="s">
        <v>33</v>
      </c>
      <c r="K5945" s="13"/>
    </row>
    <row r="5946" spans="1:11" ht="46.8" thickBot="1">
      <c r="A5946" s="22">
        <f t="shared" si="435"/>
        <v>978</v>
      </c>
      <c r="B5946" s="21"/>
      <c r="C5946" s="3" t="s">
        <v>81</v>
      </c>
      <c r="D5946" s="3" t="str">
        <f>VLOOKUP(C5946,'[1]Chart-of_Accounts (1)'!$B$20:$D$1316,3,)</f>
        <v>Contra Account</v>
      </c>
      <c r="E5946" s="3"/>
      <c r="F5946" s="6" t="str">
        <f t="shared" si="432"/>
        <v>دمج البيانات من نوبل الى نظام يامى -مسلسل-978-اسم الحساب من نوبل-Contra Account-البيان-حديد لموقع سليمان الحمادى *لقمان-نوع الادخال فى نوبل-Manual</v>
      </c>
      <c r="G5946" s="3" t="s">
        <v>3105</v>
      </c>
      <c r="H5946" s="5">
        <v>0</v>
      </c>
      <c r="I5946" s="4">
        <v>1496.6</v>
      </c>
      <c r="J5946" s="5" t="s">
        <v>33</v>
      </c>
      <c r="K5946" s="13"/>
    </row>
    <row r="5947" spans="1:11" ht="46.8" thickBot="1">
      <c r="A5947" s="22">
        <f t="shared" si="435"/>
        <v>978</v>
      </c>
      <c r="B5947" s="21"/>
      <c r="C5947" s="3" t="s">
        <v>18</v>
      </c>
      <c r="D5947" s="3" t="str">
        <f>VLOOKUP(C5947,'[1]Chart-of_Accounts (1)'!$B$20:$D$1316,3,)</f>
        <v>Petty Cash Imprest</v>
      </c>
      <c r="E5947" s="3"/>
      <c r="F5947" s="6" t="str">
        <f t="shared" si="432"/>
        <v>دمج البيانات من نوبل الى نظام يامى -مسلسل-978-اسم الحساب من نوبل-عهدة مهندس علي-البيان-ثمن حديد لموقع سليمان الحمادى *لقمان-نوع الادخال فى نوبل-Manual</v>
      </c>
      <c r="G5947" s="3" t="s">
        <v>3107</v>
      </c>
      <c r="H5947" s="4">
        <v>31866.63</v>
      </c>
      <c r="I5947" s="5">
        <v>0</v>
      </c>
      <c r="J5947" s="5" t="s">
        <v>33</v>
      </c>
      <c r="K5947" s="13"/>
    </row>
    <row r="5948" spans="1:11" ht="46.8" thickBot="1">
      <c r="A5948" s="22">
        <f t="shared" si="435"/>
        <v>978</v>
      </c>
      <c r="B5948" s="22"/>
      <c r="C5948" s="3" t="s">
        <v>182</v>
      </c>
      <c r="D5948" s="3" t="str">
        <f>VLOOKUP(C5948,'[1]Chart-of_Accounts (1)'!$B$20:$D$1316,3,)</f>
        <v>العملاء</v>
      </c>
      <c r="E5948" s="3"/>
      <c r="F5948" s="6" t="str">
        <f t="shared" si="432"/>
        <v>دمج البيانات من نوبل الى نظام يامى -مسلسل-978-اسم الحساب من نوبل-سليمان الحمادى*لقمان-البيان-ثمن حديد لموقع سليمان الحمادى *لقمان-نوع الادخال فى نوبل-Manual</v>
      </c>
      <c r="G5948" s="3" t="s">
        <v>3107</v>
      </c>
      <c r="H5948" s="5">
        <v>0</v>
      </c>
      <c r="I5948" s="4">
        <v>31866.63</v>
      </c>
      <c r="J5948" s="5" t="s">
        <v>33</v>
      </c>
      <c r="K5948" s="13"/>
    </row>
    <row r="5949" spans="1:11" ht="58.2" thickBot="1">
      <c r="A5949" s="20">
        <v>979</v>
      </c>
      <c r="B5949" s="20" t="s">
        <v>3108</v>
      </c>
      <c r="C5949" s="6" t="s">
        <v>171</v>
      </c>
      <c r="D5949" s="3" t="str">
        <f>VLOOKUP(C5949,'[1]Chart-of_Accounts (1)'!$B$20:$D$1316,3,)</f>
        <v>Petty Cash Imprest</v>
      </c>
      <c r="E5949" s="6"/>
      <c r="F5949" s="6" t="str">
        <f t="shared" si="432"/>
        <v>دمج البيانات من نوبل الى نظام يامى -مسلسل-979-اسم الحساب من نوبل-عهدة الشبراوي-البيان-رقم سند الدفع : 869 - صرف عهدة للمهندس الشبراوى من مصرف ابوظبي الاسلامى-نوع الادخال فى نوبل-Automatic</v>
      </c>
      <c r="G5949" s="6" t="s">
        <v>3109</v>
      </c>
      <c r="H5949" s="7">
        <v>40000</v>
      </c>
      <c r="I5949" s="8">
        <v>0</v>
      </c>
      <c r="J5949" s="8" t="s">
        <v>14</v>
      </c>
      <c r="K5949" s="13"/>
    </row>
    <row r="5950" spans="1:11" ht="58.2" thickBot="1">
      <c r="A5950" s="22">
        <f>A5949</f>
        <v>979</v>
      </c>
      <c r="B5950" s="22"/>
      <c r="C5950" s="3" t="s">
        <v>13</v>
      </c>
      <c r="D5950" s="3" t="str">
        <f>VLOOKUP(C5950,'[1]Chart-of_Accounts (1)'!$B$20:$D$1316,3,)</f>
        <v>مصرف ابوظبي الاسلامى</v>
      </c>
      <c r="E5950" s="3"/>
      <c r="F5950" s="6" t="str">
        <f t="shared" si="432"/>
        <v>دمج البيانات من نوبل الى نظام يامى -مسلسل-979-اسم الحساب من نوبل-مصرف ابوظبي الاسلامى-البيان-رقم سند الدفع : 869 - عــــن : - رقم الشيك : 502304-نوع الادخال فى نوبل-Automatic</v>
      </c>
      <c r="G5950" s="3" t="s">
        <v>3110</v>
      </c>
      <c r="H5950" s="5">
        <v>0</v>
      </c>
      <c r="I5950" s="4">
        <v>40000</v>
      </c>
      <c r="J5950" s="5" t="s">
        <v>14</v>
      </c>
      <c r="K5950" s="13"/>
    </row>
    <row r="5951" spans="1:11" ht="58.2" thickBot="1">
      <c r="A5951" s="20">
        <v>980</v>
      </c>
      <c r="B5951" s="23">
        <v>45174</v>
      </c>
      <c r="C5951" s="6" t="s">
        <v>71</v>
      </c>
      <c r="D5951" s="3" t="str">
        <f>VLOOKUP(C5951,'[1]Chart-of_Accounts (1)'!$B$20:$D$1316,3,)</f>
        <v>Accounts Payables</v>
      </c>
      <c r="E5951" s="6"/>
      <c r="F5951" s="6" t="str">
        <f t="shared" si="432"/>
        <v>دمج البيانات من نوبل الى نظام يامى -مسلسل-980-اسم الحساب من نوبل-مؤسسة أبراج العين للنقليات-البيان-رقم سند الدفع : 870 - صرف دفعه من الحساب من بنك الفجيرة-نوع الادخال فى نوبل-Automatic</v>
      </c>
      <c r="G5951" s="6" t="s">
        <v>3111</v>
      </c>
      <c r="H5951" s="7">
        <v>20000</v>
      </c>
      <c r="I5951" s="8">
        <v>0</v>
      </c>
      <c r="J5951" s="8" t="s">
        <v>14</v>
      </c>
      <c r="K5951" s="13"/>
    </row>
    <row r="5952" spans="1:11" ht="46.8" thickBot="1">
      <c r="A5952" s="22">
        <f>A5951</f>
        <v>980</v>
      </c>
      <c r="B5952" s="25"/>
      <c r="C5952" s="3" t="s">
        <v>145</v>
      </c>
      <c r="D5952" s="3" t="str">
        <f>VLOOKUP(C5952,'[1]Chart-of_Accounts (1)'!$B$20:$D$1316,3,)</f>
        <v>بنك الفجيرة</v>
      </c>
      <c r="E5952" s="3"/>
      <c r="F5952" s="6" t="str">
        <f t="shared" si="432"/>
        <v>دمج البيانات من نوبل الى نظام يامى -مسلسل-980-اسم الحساب من نوبل-بنك الفجيرة-البيان-رقم سند الدفع : 870 - عــــن : - رقم الشيك : 000208-نوع الادخال فى نوبل-Automatic</v>
      </c>
      <c r="G5952" s="3" t="s">
        <v>3112</v>
      </c>
      <c r="H5952" s="5">
        <v>0</v>
      </c>
      <c r="I5952" s="4">
        <v>20000</v>
      </c>
      <c r="J5952" s="5" t="s">
        <v>14</v>
      </c>
      <c r="K5952" s="13"/>
    </row>
    <row r="5953" spans="1:11" ht="58.2" thickBot="1">
      <c r="A5953" s="20">
        <v>981</v>
      </c>
      <c r="B5953" s="20" t="s">
        <v>3113</v>
      </c>
      <c r="C5953" s="6" t="s">
        <v>67</v>
      </c>
      <c r="D5953" s="3" t="str">
        <f>VLOOKUP(C5953,'[1]Chart-of_Accounts (1)'!$B$20:$D$1316,3,)</f>
        <v>Accounts Payables</v>
      </c>
      <c r="E5953" s="6"/>
      <c r="F5953" s="6" t="str">
        <f t="shared" si="432"/>
        <v>دمج البيانات من نوبل الى نظام يامى -مسلسل-981-اسم الحساب من نوبل-مختبر بازلت-البيان-رقم سند الدفع : 871 - صرف دفعه من الحساب من عهدة مهندس على العقله-نوع الادخال فى نوبل-Automatic</v>
      </c>
      <c r="G5953" s="6" t="s">
        <v>3114</v>
      </c>
      <c r="H5953" s="7">
        <v>10000</v>
      </c>
      <c r="I5953" s="8">
        <v>0</v>
      </c>
      <c r="J5953" s="8" t="s">
        <v>14</v>
      </c>
      <c r="K5953" s="13"/>
    </row>
    <row r="5954" spans="1:11" ht="58.2" thickBot="1">
      <c r="A5954" s="22">
        <f>A5953</f>
        <v>981</v>
      </c>
      <c r="B5954" s="22"/>
      <c r="C5954" s="3" t="s">
        <v>18</v>
      </c>
      <c r="D5954" s="3" t="str">
        <f>VLOOKUP(C5954,'[1]Chart-of_Accounts (1)'!$B$20:$D$1316,3,)</f>
        <v>Petty Cash Imprest</v>
      </c>
      <c r="E5954" s="3"/>
      <c r="F5954" s="6" t="str">
        <f t="shared" si="432"/>
        <v>دمج البيانات من نوبل الى نظام يامى -مسلسل-981-اسم الحساب من نوبل-عهدة مهندس علي-البيان-رقم سند الدفع : 871 - صرف دفعه من الحساب من عهدة مهندس على العقله-نوع الادخال فى نوبل-Automatic</v>
      </c>
      <c r="G5954" s="3" t="s">
        <v>3114</v>
      </c>
      <c r="H5954" s="5">
        <v>0</v>
      </c>
      <c r="I5954" s="4">
        <v>10000</v>
      </c>
      <c r="J5954" s="5" t="s">
        <v>14</v>
      </c>
      <c r="K5954" s="13"/>
    </row>
    <row r="5955" spans="1:11" ht="58.2" thickBot="1">
      <c r="A5955" s="20">
        <v>982</v>
      </c>
      <c r="B5955" s="20" t="s">
        <v>3113</v>
      </c>
      <c r="C5955" s="6" t="s">
        <v>98</v>
      </c>
      <c r="D5955" s="3" t="str">
        <f>VLOOKUP(C5955,'[1]Chart-of_Accounts (1)'!$B$20:$D$1316,3,)</f>
        <v>Subcontractors</v>
      </c>
      <c r="E5955" s="6"/>
      <c r="F5955" s="6" t="str">
        <f t="shared" si="432"/>
        <v>دمج البيانات من نوبل الى نظام يامى -مسلسل-982-اسم الحساب من نوبل-عمار صالح للسيراميك والرخام-البيان-رقم سند الدفع : 872 - صرف دفعه من الحساب من عهدة مهندس على العقله-نوع الادخال فى نوبل-Automatic</v>
      </c>
      <c r="G5955" s="6" t="s">
        <v>3115</v>
      </c>
      <c r="H5955" s="7">
        <v>8000</v>
      </c>
      <c r="I5955" s="8">
        <v>0</v>
      </c>
      <c r="J5955" s="8" t="s">
        <v>14</v>
      </c>
      <c r="K5955" s="13"/>
    </row>
    <row r="5956" spans="1:11" ht="58.2" thickBot="1">
      <c r="A5956" s="22">
        <f>A5955</f>
        <v>982</v>
      </c>
      <c r="B5956" s="22"/>
      <c r="C5956" s="3" t="s">
        <v>18</v>
      </c>
      <c r="D5956" s="3" t="str">
        <f>VLOOKUP(C5956,'[1]Chart-of_Accounts (1)'!$B$20:$D$1316,3,)</f>
        <v>Petty Cash Imprest</v>
      </c>
      <c r="E5956" s="3"/>
      <c r="F5956" s="6" t="str">
        <f t="shared" si="432"/>
        <v>دمج البيانات من نوبل الى نظام يامى -مسلسل-982-اسم الحساب من نوبل-عهدة مهندس علي-البيان-رقم سند الدفع : 872 - صرف دفعه من الحساب من عهدة مهندس على العقله-نوع الادخال فى نوبل-Automatic</v>
      </c>
      <c r="G5956" s="3" t="s">
        <v>3115</v>
      </c>
      <c r="H5956" s="5">
        <v>0</v>
      </c>
      <c r="I5956" s="4">
        <v>8000</v>
      </c>
      <c r="J5956" s="5" t="s">
        <v>14</v>
      </c>
      <c r="K5956" s="13"/>
    </row>
    <row r="5957" spans="1:11" ht="58.2" thickBot="1">
      <c r="A5957" s="20">
        <v>983</v>
      </c>
      <c r="B5957" s="20" t="s">
        <v>3113</v>
      </c>
      <c r="C5957" s="6" t="s">
        <v>1504</v>
      </c>
      <c r="D5957" s="3" t="str">
        <f>VLOOKUP(C5957,'[1]Chart-of_Accounts (1)'!$B$20:$D$1316,3,)</f>
        <v>Accounts Payables</v>
      </c>
      <c r="E5957" s="6"/>
      <c r="F5957" s="6" t="str">
        <f t="shared" si="432"/>
        <v>دمج البيانات من نوبل الى نظام يامى -مسلسل-983-اسم الحساب من نوبل-احمد معلى للنقليات-البيان-رقم سند الدفع : 873 - صرف دفعه من الحساب من عهدة مهندس على العقله-نوع الادخال فى نوبل-Automatic</v>
      </c>
      <c r="G5957" s="6" t="s">
        <v>3116</v>
      </c>
      <c r="H5957" s="7">
        <v>2415</v>
      </c>
      <c r="I5957" s="8">
        <v>0</v>
      </c>
      <c r="J5957" s="8" t="s">
        <v>14</v>
      </c>
      <c r="K5957" s="13"/>
    </row>
    <row r="5958" spans="1:11" ht="58.2" thickBot="1">
      <c r="A5958" s="22">
        <f>A5957</f>
        <v>983</v>
      </c>
      <c r="B5958" s="22"/>
      <c r="C5958" s="3" t="s">
        <v>18</v>
      </c>
      <c r="D5958" s="3" t="str">
        <f>VLOOKUP(C5958,'[1]Chart-of_Accounts (1)'!$B$20:$D$1316,3,)</f>
        <v>Petty Cash Imprest</v>
      </c>
      <c r="E5958" s="3"/>
      <c r="F5958" s="6" t="str">
        <f t="shared" si="432"/>
        <v>دمج البيانات من نوبل الى نظام يامى -مسلسل-983-اسم الحساب من نوبل-عهدة مهندس علي-البيان-رقم سند الدفع : 873 - صرف دفعه من الحساب من عهدة مهندس على العقله-نوع الادخال فى نوبل-Automatic</v>
      </c>
      <c r="G5958" s="3" t="s">
        <v>3116</v>
      </c>
      <c r="H5958" s="5">
        <v>0</v>
      </c>
      <c r="I5958" s="4">
        <v>2415</v>
      </c>
      <c r="J5958" s="5" t="s">
        <v>14</v>
      </c>
      <c r="K5958" s="13"/>
    </row>
    <row r="5959" spans="1:11" ht="58.2" thickBot="1">
      <c r="A5959" s="20">
        <v>984</v>
      </c>
      <c r="B5959" s="20" t="s">
        <v>3113</v>
      </c>
      <c r="C5959" s="6" t="s">
        <v>44</v>
      </c>
      <c r="D5959" s="3" t="str">
        <f>VLOOKUP(C5959,'[1]Chart-of_Accounts (1)'!$B$20:$D$1316,3,)</f>
        <v>Accounts Payables</v>
      </c>
      <c r="E5959" s="6"/>
      <c r="F5959" s="6" t="str">
        <f t="shared" ref="F5959:F6022" si="436">CONCATENATE("دمج البيانات من نوبل الى نظام يامى ","-","مسلسل","-",A5959,"-","اسم الحساب من نوبل","-",C5959,"-","البيان","-",G5959,"-","نوع الادخال فى نوبل","-",J5959)</f>
        <v>دمج البيانات من نوبل الى نظام يامى -مسلسل-984-اسم الحساب من نوبل-باشا خان للرمل-البيان-رقم سند الدفع : 874 - صرف دفعه من الحساب من عهدة مهندس على العقله-نوع الادخال فى نوبل-Automatic</v>
      </c>
      <c r="G5959" s="6" t="s">
        <v>3117</v>
      </c>
      <c r="H5959" s="7">
        <v>20000</v>
      </c>
      <c r="I5959" s="8">
        <v>0</v>
      </c>
      <c r="J5959" s="8" t="s">
        <v>14</v>
      </c>
      <c r="K5959" s="13"/>
    </row>
    <row r="5960" spans="1:11" ht="58.2" thickBot="1">
      <c r="A5960" s="22">
        <f>A5959</f>
        <v>984</v>
      </c>
      <c r="B5960" s="22"/>
      <c r="C5960" s="3" t="s">
        <v>18</v>
      </c>
      <c r="D5960" s="3" t="str">
        <f>VLOOKUP(C5960,'[1]Chart-of_Accounts (1)'!$B$20:$D$1316,3,)</f>
        <v>Petty Cash Imprest</v>
      </c>
      <c r="E5960" s="3"/>
      <c r="F5960" s="6" t="str">
        <f t="shared" si="436"/>
        <v>دمج البيانات من نوبل الى نظام يامى -مسلسل-984-اسم الحساب من نوبل-عهدة مهندس علي-البيان-رقم سند الدفع : 874 - صرف دفعه من الحساب من عهدة مهندس على العقله-نوع الادخال فى نوبل-Automatic</v>
      </c>
      <c r="G5960" s="3" t="s">
        <v>3117</v>
      </c>
      <c r="H5960" s="5">
        <v>0</v>
      </c>
      <c r="I5960" s="4">
        <v>20000</v>
      </c>
      <c r="J5960" s="5" t="s">
        <v>14</v>
      </c>
      <c r="K5960" s="13"/>
    </row>
    <row r="5961" spans="1:11" ht="46.8" thickBot="1">
      <c r="A5961" s="20">
        <v>985</v>
      </c>
      <c r="B5961" s="20" t="s">
        <v>2938</v>
      </c>
      <c r="C5961" s="6" t="s">
        <v>6966</v>
      </c>
      <c r="D5961" s="18" t="s">
        <v>6975</v>
      </c>
      <c r="E5961" s="6" t="str">
        <f>C5961</f>
        <v>فيلا على ضبيب العامرى</v>
      </c>
      <c r="F5961" s="6" t="str">
        <f t="shared" si="436"/>
        <v>دمج البيانات من نوبل الى نظام يامى -مسلسل-985-اسم الحساب من نوبل-فيلا على ضبيب العامرى-البيان-راتب شهر 5 + الاضافى -نوع الادخال فى نوبل-Manual</v>
      </c>
      <c r="G5961" s="6" t="s">
        <v>3118</v>
      </c>
      <c r="H5961" s="7">
        <v>2000</v>
      </c>
      <c r="I5961" s="8">
        <v>0</v>
      </c>
      <c r="J5961" s="8" t="s">
        <v>33</v>
      </c>
      <c r="K5961" s="13"/>
    </row>
    <row r="5962" spans="1:11" ht="46.8" thickBot="1">
      <c r="A5962" s="22">
        <f t="shared" ref="A5962:A5964" si="437">A5961</f>
        <v>985</v>
      </c>
      <c r="B5962" s="21"/>
      <c r="C5962" s="3" t="s">
        <v>242</v>
      </c>
      <c r="D5962" s="18" t="s">
        <v>6984</v>
      </c>
      <c r="E5962" s="3"/>
      <c r="F5962" s="6" t="str">
        <f t="shared" si="436"/>
        <v>دمج البيانات من نوبل الى نظام يامى -مسلسل-985-اسم الحساب من نوبل-Finance Salaries-البيان-راتب شهر 5 + الاضافى -نوع الادخال فى نوبل-Manual</v>
      </c>
      <c r="G5962" s="3" t="s">
        <v>3118</v>
      </c>
      <c r="H5962" s="5">
        <v>0</v>
      </c>
      <c r="I5962" s="4">
        <v>2000</v>
      </c>
      <c r="J5962" s="5" t="s">
        <v>33</v>
      </c>
      <c r="K5962" s="13"/>
    </row>
    <row r="5963" spans="1:11" ht="58.2" thickBot="1">
      <c r="A5963" s="22">
        <f t="shared" si="437"/>
        <v>985</v>
      </c>
      <c r="B5963" s="21"/>
      <c r="C5963" s="3" t="s">
        <v>242</v>
      </c>
      <c r="D5963" s="18" t="s">
        <v>6984</v>
      </c>
      <c r="E5963" s="3"/>
      <c r="F5963" s="6" t="str">
        <f t="shared" si="436"/>
        <v>دمج البيانات من نوبل الى نظام يامى -مسلسل-985-اسم الحساب من نوبل-Finance Salaries-البيان-راتب شهر 5 + الاضافى من عهدة مهندس على العقله-نوع الادخال فى نوبل-Manual</v>
      </c>
      <c r="G5963" s="3" t="s">
        <v>3119</v>
      </c>
      <c r="H5963" s="4">
        <v>2000</v>
      </c>
      <c r="I5963" s="5">
        <v>0</v>
      </c>
      <c r="J5963" s="5" t="s">
        <v>33</v>
      </c>
      <c r="K5963" s="13"/>
    </row>
    <row r="5964" spans="1:11" ht="58.2" thickBot="1">
      <c r="A5964" s="22">
        <f t="shared" si="437"/>
        <v>985</v>
      </c>
      <c r="B5964" s="22"/>
      <c r="C5964" s="3" t="s">
        <v>18</v>
      </c>
      <c r="D5964" s="3" t="str">
        <f>VLOOKUP(C5964,'[1]Chart-of_Accounts (1)'!$B$20:$D$1316,3,)</f>
        <v>Petty Cash Imprest</v>
      </c>
      <c r="E5964" s="3"/>
      <c r="F5964" s="6" t="str">
        <f t="shared" si="436"/>
        <v>دمج البيانات من نوبل الى نظام يامى -مسلسل-985-اسم الحساب من نوبل-عهدة مهندس علي-البيان-راتب شهر 5 + الاضافى من عهدة مهندس على العقله-نوع الادخال فى نوبل-Manual</v>
      </c>
      <c r="G5964" s="3" t="s">
        <v>3119</v>
      </c>
      <c r="H5964" s="5">
        <v>0</v>
      </c>
      <c r="I5964" s="4">
        <v>2000</v>
      </c>
      <c r="J5964" s="5" t="s">
        <v>33</v>
      </c>
      <c r="K5964" s="13"/>
    </row>
    <row r="5965" spans="1:11" ht="58.2" thickBot="1">
      <c r="A5965" s="20">
        <v>986</v>
      </c>
      <c r="B5965" s="20" t="s">
        <v>3120</v>
      </c>
      <c r="C5965" s="6" t="s">
        <v>62</v>
      </c>
      <c r="D5965" s="3" t="str">
        <f>VLOOKUP(C5965,'[1]Chart-of_Accounts (1)'!$B$20:$D$1316,3,)</f>
        <v>Accounts Payables</v>
      </c>
      <c r="E5965" s="6"/>
      <c r="F5965" s="6" t="str">
        <f t="shared" si="436"/>
        <v>دمج البيانات من نوبل الى نظام يامى -مسلسل-986-اسم الحساب من نوبل-كوهار للنقليات-عاصف-البيان-رقم سند الدفع : 875 - صرف دفعه من الحساب من عهدة مهندس على العقله-نوع الادخال فى نوبل-Automatic</v>
      </c>
      <c r="G5965" s="6" t="s">
        <v>3121</v>
      </c>
      <c r="H5965" s="7">
        <v>10000</v>
      </c>
      <c r="I5965" s="8">
        <v>0</v>
      </c>
      <c r="J5965" s="8" t="s">
        <v>14</v>
      </c>
      <c r="K5965" s="13"/>
    </row>
    <row r="5966" spans="1:11" ht="58.2" thickBot="1">
      <c r="A5966" s="22">
        <f>A5965</f>
        <v>986</v>
      </c>
      <c r="B5966" s="22"/>
      <c r="C5966" s="3" t="s">
        <v>18</v>
      </c>
      <c r="D5966" s="3" t="str">
        <f>VLOOKUP(C5966,'[1]Chart-of_Accounts (1)'!$B$20:$D$1316,3,)</f>
        <v>Petty Cash Imprest</v>
      </c>
      <c r="E5966" s="3"/>
      <c r="F5966" s="6" t="str">
        <f t="shared" si="436"/>
        <v>دمج البيانات من نوبل الى نظام يامى -مسلسل-986-اسم الحساب من نوبل-عهدة مهندس علي-البيان-رقم سند الدفع : 875 - صرف دفعه من الحساب من عهدة مهندس على العقله-نوع الادخال فى نوبل-Automatic</v>
      </c>
      <c r="G5966" s="3" t="s">
        <v>3121</v>
      </c>
      <c r="H5966" s="5">
        <v>0</v>
      </c>
      <c r="I5966" s="4">
        <v>10000</v>
      </c>
      <c r="J5966" s="5" t="s">
        <v>14</v>
      </c>
      <c r="K5966" s="13"/>
    </row>
    <row r="5967" spans="1:11" ht="58.2" thickBot="1">
      <c r="A5967" s="20">
        <v>987</v>
      </c>
      <c r="B5967" s="20" t="s">
        <v>3122</v>
      </c>
      <c r="C5967" s="6" t="s">
        <v>130</v>
      </c>
      <c r="D5967" s="3" t="str">
        <f>VLOOKUP(C5967,'[1]Chart-of_Accounts (1)'!$B$20:$D$1316,3,)</f>
        <v>Retentions from SubContractors</v>
      </c>
      <c r="E5967" s="6"/>
      <c r="F5967" s="6" t="str">
        <f t="shared" si="436"/>
        <v>دمج البيانات من نوبل الى نظام يامى -مسلسل-987-اسم الحساب من نوبل-محمد رساد للحجر محتجزات-البيان-رقم سند الدفع : 876 - صرف دفعه من حساب التامين من عهدة مهندس على العقله-نوع الادخال فى نوبل-Automatic</v>
      </c>
      <c r="G5967" s="6" t="s">
        <v>3123</v>
      </c>
      <c r="H5967" s="7">
        <v>5000</v>
      </c>
      <c r="I5967" s="8">
        <v>0</v>
      </c>
      <c r="J5967" s="8" t="s">
        <v>14</v>
      </c>
      <c r="K5967" s="13"/>
    </row>
    <row r="5968" spans="1:11" ht="58.2" thickBot="1">
      <c r="A5968" s="22">
        <f>A5967</f>
        <v>987</v>
      </c>
      <c r="B5968" s="22"/>
      <c r="C5968" s="3" t="s">
        <v>18</v>
      </c>
      <c r="D5968" s="3" t="str">
        <f>VLOOKUP(C5968,'[1]Chart-of_Accounts (1)'!$B$20:$D$1316,3,)</f>
        <v>Petty Cash Imprest</v>
      </c>
      <c r="E5968" s="3"/>
      <c r="F5968" s="6" t="str">
        <f t="shared" si="436"/>
        <v>دمج البيانات من نوبل الى نظام يامى -مسلسل-987-اسم الحساب من نوبل-عهدة مهندس علي-البيان-رقم سند الدفع : 876 - صرف دفعه من حساب التامين من عهدة مهندس على العقله-نوع الادخال فى نوبل-Automatic</v>
      </c>
      <c r="G5968" s="3" t="s">
        <v>3123</v>
      </c>
      <c r="H5968" s="5">
        <v>0</v>
      </c>
      <c r="I5968" s="4">
        <v>5000</v>
      </c>
      <c r="J5968" s="5" t="s">
        <v>14</v>
      </c>
      <c r="K5968" s="13"/>
    </row>
    <row r="5969" spans="1:11" ht="58.2" thickBot="1">
      <c r="A5969" s="20">
        <v>988</v>
      </c>
      <c r="B5969" s="20" t="s">
        <v>3122</v>
      </c>
      <c r="C5969" s="6" t="s">
        <v>65</v>
      </c>
      <c r="D5969" s="3" t="str">
        <f>VLOOKUP(C5969,'[1]Chart-of_Accounts (1)'!$B$20:$D$1316,3,)</f>
        <v>Accounts Payables</v>
      </c>
      <c r="E5969" s="6"/>
      <c r="F5969" s="6" t="str">
        <f t="shared" si="436"/>
        <v>دمج البيانات من نوبل الى نظام يامى -مسلسل-988-اسم الحساب من نوبل-مترو جلاس-البيان-رقم سند الدفع : 877 - صرف دفعه من الحساب من عهدة مهندس على العقله-نوع الادخال فى نوبل-Automatic</v>
      </c>
      <c r="G5969" s="6" t="s">
        <v>3124</v>
      </c>
      <c r="H5969" s="7">
        <v>10000</v>
      </c>
      <c r="I5969" s="8">
        <v>0</v>
      </c>
      <c r="J5969" s="8" t="s">
        <v>14</v>
      </c>
      <c r="K5969" s="13"/>
    </row>
    <row r="5970" spans="1:11" ht="58.2" thickBot="1">
      <c r="A5970" s="22">
        <f>A5969</f>
        <v>988</v>
      </c>
      <c r="B5970" s="22"/>
      <c r="C5970" s="3" t="s">
        <v>18</v>
      </c>
      <c r="D5970" s="3" t="str">
        <f>VLOOKUP(C5970,'[1]Chart-of_Accounts (1)'!$B$20:$D$1316,3,)</f>
        <v>Petty Cash Imprest</v>
      </c>
      <c r="E5970" s="3"/>
      <c r="F5970" s="6" t="str">
        <f t="shared" si="436"/>
        <v>دمج البيانات من نوبل الى نظام يامى -مسلسل-988-اسم الحساب من نوبل-عهدة مهندس علي-البيان-رقم سند الدفع : 877 - صرف دفعه من الحساب من عهدة مهندس على العقله-نوع الادخال فى نوبل-Automatic</v>
      </c>
      <c r="G5970" s="3" t="s">
        <v>3124</v>
      </c>
      <c r="H5970" s="5">
        <v>0</v>
      </c>
      <c r="I5970" s="4">
        <v>10000</v>
      </c>
      <c r="J5970" s="5" t="s">
        <v>14</v>
      </c>
      <c r="K5970" s="13"/>
    </row>
    <row r="5971" spans="1:11" ht="58.2" thickBot="1">
      <c r="A5971" s="20">
        <v>989</v>
      </c>
      <c r="B5971" s="20" t="s">
        <v>3113</v>
      </c>
      <c r="C5971" s="6" t="s">
        <v>58</v>
      </c>
      <c r="D5971" s="3" t="str">
        <f>VLOOKUP(C5971,'[1]Chart-of_Accounts (1)'!$B$20:$D$1316,3,)</f>
        <v>Accounts Payables</v>
      </c>
      <c r="E5971" s="6"/>
      <c r="F5971" s="6" t="str">
        <f t="shared" si="436"/>
        <v>دمج البيانات من نوبل الى نظام يامى -مسلسل-989-اسم الحساب من نوبل-فقير خان للمياه-البيان-رقم سند الدفع : 878 - صرف دفعه من الحساب من عهدة مهندس على العقله-نوع الادخال فى نوبل-Automatic</v>
      </c>
      <c r="G5971" s="6" t="s">
        <v>3125</v>
      </c>
      <c r="H5971" s="7">
        <v>2000</v>
      </c>
      <c r="I5971" s="8">
        <v>0</v>
      </c>
      <c r="J5971" s="8" t="s">
        <v>14</v>
      </c>
      <c r="K5971" s="13"/>
    </row>
    <row r="5972" spans="1:11" ht="58.2" thickBot="1">
      <c r="A5972" s="22">
        <f>A5971</f>
        <v>989</v>
      </c>
      <c r="B5972" s="22"/>
      <c r="C5972" s="3" t="s">
        <v>18</v>
      </c>
      <c r="D5972" s="3" t="str">
        <f>VLOOKUP(C5972,'[1]Chart-of_Accounts (1)'!$B$20:$D$1316,3,)</f>
        <v>Petty Cash Imprest</v>
      </c>
      <c r="E5972" s="3"/>
      <c r="F5972" s="6" t="str">
        <f t="shared" si="436"/>
        <v>دمج البيانات من نوبل الى نظام يامى -مسلسل-989-اسم الحساب من نوبل-عهدة مهندس علي-البيان-رقم سند الدفع : 878 - صرف دفعه من الحساب من عهدة مهندس على العقله-نوع الادخال فى نوبل-Automatic</v>
      </c>
      <c r="G5972" s="3" t="s">
        <v>3125</v>
      </c>
      <c r="H5972" s="5">
        <v>0</v>
      </c>
      <c r="I5972" s="4">
        <v>2000</v>
      </c>
      <c r="J5972" s="5" t="s">
        <v>14</v>
      </c>
      <c r="K5972" s="13"/>
    </row>
    <row r="5973" spans="1:11" ht="58.2" thickBot="1">
      <c r="A5973" s="20">
        <v>990</v>
      </c>
      <c r="B5973" s="20" t="s">
        <v>2982</v>
      </c>
      <c r="C5973" s="6" t="s">
        <v>6938</v>
      </c>
      <c r="D5973" s="18" t="s">
        <v>6975</v>
      </c>
      <c r="E5973" s="6" t="str">
        <f>C5973</f>
        <v>فيلا محمد راشد المنصورى</v>
      </c>
      <c r="F5973" s="6" t="str">
        <f t="shared" si="436"/>
        <v>دمج البيانات من نوبل الى نظام يامى -مسلسل-990-اسم الحساب من نوبل-فيلا محمد راشد المنصورى-البيان-رقم سند الدفع : 879 - بترول لموقع محمد راشد المنصورى من عهدة قاسم-نوع الادخال فى نوبل-Automatic</v>
      </c>
      <c r="G5973" s="6" t="s">
        <v>3126</v>
      </c>
      <c r="H5973" s="8">
        <v>128.57</v>
      </c>
      <c r="I5973" s="8">
        <v>0</v>
      </c>
      <c r="J5973" s="8" t="s">
        <v>14</v>
      </c>
      <c r="K5973" s="13"/>
    </row>
    <row r="5974" spans="1:11" ht="69.599999999999994" thickBot="1">
      <c r="A5974" s="22">
        <f t="shared" ref="A5974:A6023" si="438">A5973</f>
        <v>990</v>
      </c>
      <c r="B5974" s="21"/>
      <c r="C5974" s="3" t="s">
        <v>26</v>
      </c>
      <c r="D5974" s="3" t="str">
        <f>VLOOKUP(C5974,'[1]Chart-of_Accounts (1)'!$B$20:$D$1316,3,)</f>
        <v>VAT Input</v>
      </c>
      <c r="E5974" s="3"/>
      <c r="F5974" s="6" t="str">
        <f t="shared" si="436"/>
        <v>دمج البيانات من نوبل الى نظام يامى -مسلسل-990-اسم الحساب من نوبل-Value Added Tax (VAT OUT)-البيان-رقم سند الدفع : 879 - بترول لموقع محمد راشد المنصورى من عهدة قاسم - - -نوع الادخال فى نوبل-Automatic</v>
      </c>
      <c r="G5974" s="3" t="s">
        <v>3127</v>
      </c>
      <c r="H5974" s="5">
        <v>6.43</v>
      </c>
      <c r="I5974" s="5">
        <v>0</v>
      </c>
      <c r="J5974" s="5" t="s">
        <v>14</v>
      </c>
      <c r="K5974" s="13"/>
    </row>
    <row r="5975" spans="1:11" ht="58.2" thickBot="1">
      <c r="A5975" s="22">
        <f t="shared" si="438"/>
        <v>990</v>
      </c>
      <c r="B5975" s="21"/>
      <c r="C5975" s="3" t="s">
        <v>173</v>
      </c>
      <c r="D5975" s="3" t="str">
        <f>VLOOKUP(C5975,'[1]Chart-of_Accounts (1)'!$B$20:$D$1316,3,)</f>
        <v>Petty Cash Imprest</v>
      </c>
      <c r="E5975" s="3"/>
      <c r="F5975" s="6" t="str">
        <f t="shared" si="436"/>
        <v>دمج البيانات من نوبل الى نظام يامى -مسلسل-990-اسم الحساب من نوبل-عهدة قاسم-البيان-رقم سند الدفع : 879 - بترول لموقع محمد راشد المنصورى من عهدة قاسم-نوع الادخال فى نوبل-Automatic</v>
      </c>
      <c r="G5975" s="3" t="s">
        <v>3126</v>
      </c>
      <c r="H5975" s="5">
        <v>0</v>
      </c>
      <c r="I5975" s="5">
        <v>135</v>
      </c>
      <c r="J5975" s="5" t="s">
        <v>14</v>
      </c>
      <c r="K5975" s="13"/>
    </row>
    <row r="5976" spans="1:11" ht="58.2" thickBot="1">
      <c r="A5976" s="22">
        <f t="shared" si="438"/>
        <v>990</v>
      </c>
      <c r="B5976" s="21"/>
      <c r="C5976" s="3" t="s">
        <v>6935</v>
      </c>
      <c r="D5976" s="18" t="s">
        <v>6975</v>
      </c>
      <c r="E5976" s="6" t="str">
        <f>C5976</f>
        <v>فيلا احمد بلكور المزروعى</v>
      </c>
      <c r="F5976" s="6" t="str">
        <f t="shared" si="436"/>
        <v>دمج البيانات من نوبل الى نظام يامى -مسلسل-990-اسم الحساب من نوبل-فيلا احمد بلكور المزروعى-البيان-رقم سند الدفع : 879 - بترول لموقع احمد بلكور المزروعى من عهدة قاسم-نوع الادخال فى نوبل-Automatic</v>
      </c>
      <c r="G5976" s="3" t="s">
        <v>3128</v>
      </c>
      <c r="H5976" s="5">
        <v>47.62</v>
      </c>
      <c r="I5976" s="5">
        <v>0</v>
      </c>
      <c r="J5976" s="5" t="s">
        <v>14</v>
      </c>
      <c r="K5976" s="13"/>
    </row>
    <row r="5977" spans="1:11" ht="69.599999999999994" thickBot="1">
      <c r="A5977" s="22">
        <f t="shared" si="438"/>
        <v>990</v>
      </c>
      <c r="B5977" s="21"/>
      <c r="C5977" s="3" t="s">
        <v>26</v>
      </c>
      <c r="D5977" s="3" t="str">
        <f>VLOOKUP(C5977,'[1]Chart-of_Accounts (1)'!$B$20:$D$1316,3,)</f>
        <v>VAT Input</v>
      </c>
      <c r="E5977" s="3"/>
      <c r="F5977" s="6" t="str">
        <f t="shared" si="436"/>
        <v>دمج البيانات من نوبل الى نظام يامى -مسلسل-990-اسم الحساب من نوبل-Value Added Tax (VAT OUT)-البيان-رقم سند الدفع : 879 - بترول لموقع احمد بلكور المزروعى من عهدة قاسم - - -نوع الادخال فى نوبل-Automatic</v>
      </c>
      <c r="G5977" s="3" t="s">
        <v>3129</v>
      </c>
      <c r="H5977" s="5">
        <v>2.38</v>
      </c>
      <c r="I5977" s="5">
        <v>0</v>
      </c>
      <c r="J5977" s="5" t="s">
        <v>14</v>
      </c>
      <c r="K5977" s="13"/>
    </row>
    <row r="5978" spans="1:11" ht="58.2" thickBot="1">
      <c r="A5978" s="22">
        <f t="shared" si="438"/>
        <v>990</v>
      </c>
      <c r="B5978" s="21"/>
      <c r="C5978" s="3" t="s">
        <v>173</v>
      </c>
      <c r="D5978" s="3" t="str">
        <f>VLOOKUP(C5978,'[1]Chart-of_Accounts (1)'!$B$20:$D$1316,3,)</f>
        <v>Petty Cash Imprest</v>
      </c>
      <c r="E5978" s="3"/>
      <c r="F5978" s="6" t="str">
        <f t="shared" si="436"/>
        <v>دمج البيانات من نوبل الى نظام يامى -مسلسل-990-اسم الحساب من نوبل-عهدة قاسم-البيان-رقم سند الدفع : 879 - بترول لموقع احمد بلكور المزروعى من عهدة قاسم-نوع الادخال فى نوبل-Automatic</v>
      </c>
      <c r="G5978" s="3" t="s">
        <v>3128</v>
      </c>
      <c r="H5978" s="5">
        <v>0</v>
      </c>
      <c r="I5978" s="5">
        <v>50</v>
      </c>
      <c r="J5978" s="5" t="s">
        <v>14</v>
      </c>
      <c r="K5978" s="13"/>
    </row>
    <row r="5979" spans="1:11" ht="58.2" thickBot="1">
      <c r="A5979" s="22">
        <f t="shared" si="438"/>
        <v>990</v>
      </c>
      <c r="B5979" s="21"/>
      <c r="C5979" s="3" t="s">
        <v>6955</v>
      </c>
      <c r="D5979" s="18" t="s">
        <v>6975</v>
      </c>
      <c r="E5979" s="6" t="str">
        <f>C5979</f>
        <v>فيلا سيف سهيل المزروعى</v>
      </c>
      <c r="F5979" s="6" t="str">
        <f t="shared" si="436"/>
        <v>دمج البيانات من نوبل الى نظام يامى -مسلسل-990-اسم الحساب من نوبل-فيلا سيف سهيل المزروعى-البيان-رقم سند الدفع : 879 - بترول لموقع سيف سهيل المزروعى من عهدة قاسم-نوع الادخال فى نوبل-Automatic</v>
      </c>
      <c r="G5979" s="3" t="s">
        <v>3130</v>
      </c>
      <c r="H5979" s="5">
        <v>95.24</v>
      </c>
      <c r="I5979" s="5">
        <v>0</v>
      </c>
      <c r="J5979" s="5" t="s">
        <v>14</v>
      </c>
      <c r="K5979" s="13"/>
    </row>
    <row r="5980" spans="1:11" ht="69.599999999999994" thickBot="1">
      <c r="A5980" s="22">
        <f t="shared" si="438"/>
        <v>990</v>
      </c>
      <c r="B5980" s="21"/>
      <c r="C5980" s="3" t="s">
        <v>26</v>
      </c>
      <c r="D5980" s="3" t="str">
        <f>VLOOKUP(C5980,'[1]Chart-of_Accounts (1)'!$B$20:$D$1316,3,)</f>
        <v>VAT Input</v>
      </c>
      <c r="E5980" s="3"/>
      <c r="F5980" s="6" t="str">
        <f t="shared" si="436"/>
        <v>دمج البيانات من نوبل الى نظام يامى -مسلسل-990-اسم الحساب من نوبل-Value Added Tax (VAT OUT)-البيان-رقم سند الدفع : 879 - بترول لموقع سيف سهيل المزروعى من عهدة قاسم - - -نوع الادخال فى نوبل-Automatic</v>
      </c>
      <c r="G5980" s="3" t="s">
        <v>3131</v>
      </c>
      <c r="H5980" s="5">
        <v>4.76</v>
      </c>
      <c r="I5980" s="5">
        <v>0</v>
      </c>
      <c r="J5980" s="5" t="s">
        <v>14</v>
      </c>
      <c r="K5980" s="13"/>
    </row>
    <row r="5981" spans="1:11" ht="58.2" thickBot="1">
      <c r="A5981" s="22">
        <f t="shared" si="438"/>
        <v>990</v>
      </c>
      <c r="B5981" s="21"/>
      <c r="C5981" s="3" t="s">
        <v>173</v>
      </c>
      <c r="D5981" s="3" t="str">
        <f>VLOOKUP(C5981,'[1]Chart-of_Accounts (1)'!$B$20:$D$1316,3,)</f>
        <v>Petty Cash Imprest</v>
      </c>
      <c r="E5981" s="3"/>
      <c r="F5981" s="6" t="str">
        <f t="shared" si="436"/>
        <v>دمج البيانات من نوبل الى نظام يامى -مسلسل-990-اسم الحساب من نوبل-عهدة قاسم-البيان-رقم سند الدفع : 879 - بترول لموقع سيف سهيل المزروعى من عهدة قاسم-نوع الادخال فى نوبل-Automatic</v>
      </c>
      <c r="G5981" s="3" t="s">
        <v>3130</v>
      </c>
      <c r="H5981" s="5">
        <v>0</v>
      </c>
      <c r="I5981" s="5">
        <v>100</v>
      </c>
      <c r="J5981" s="5" t="s">
        <v>14</v>
      </c>
      <c r="K5981" s="13"/>
    </row>
    <row r="5982" spans="1:11" ht="58.2" thickBot="1">
      <c r="A5982" s="22">
        <f t="shared" si="438"/>
        <v>990</v>
      </c>
      <c r="B5982" s="21"/>
      <c r="C5982" s="3" t="s">
        <v>6937</v>
      </c>
      <c r="D5982" s="18" t="s">
        <v>6975</v>
      </c>
      <c r="E5982" s="6" t="str">
        <f>C5982</f>
        <v>فيلا سالم راشد المنصورى</v>
      </c>
      <c r="F5982" s="6" t="str">
        <f t="shared" si="436"/>
        <v>دمج البيانات من نوبل الى نظام يامى -مسلسل-990-اسم الحساب من نوبل-فيلا سالم راشد المنصورى-البيان-رقم سند الدفع : 879 - بترول لموقع سالم راشد المنصورى من عهدة قاسم-نوع الادخال فى نوبل-Automatic</v>
      </c>
      <c r="G5982" s="3" t="s">
        <v>3132</v>
      </c>
      <c r="H5982" s="5">
        <v>142.86000000000001</v>
      </c>
      <c r="I5982" s="5">
        <v>0</v>
      </c>
      <c r="J5982" s="5" t="s">
        <v>14</v>
      </c>
      <c r="K5982" s="13"/>
    </row>
    <row r="5983" spans="1:11" ht="69.599999999999994" thickBot="1">
      <c r="A5983" s="22">
        <f t="shared" si="438"/>
        <v>990</v>
      </c>
      <c r="B5983" s="21"/>
      <c r="C5983" s="3" t="s">
        <v>26</v>
      </c>
      <c r="D5983" s="3" t="str">
        <f>VLOOKUP(C5983,'[1]Chart-of_Accounts (1)'!$B$20:$D$1316,3,)</f>
        <v>VAT Input</v>
      </c>
      <c r="E5983" s="3"/>
      <c r="F5983" s="6" t="str">
        <f t="shared" si="436"/>
        <v>دمج البيانات من نوبل الى نظام يامى -مسلسل-990-اسم الحساب من نوبل-Value Added Tax (VAT OUT)-البيان-رقم سند الدفع : 879 - بترول لموقع سالم راشد المنصورى من عهدة قاسم - - -نوع الادخال فى نوبل-Automatic</v>
      </c>
      <c r="G5983" s="3" t="s">
        <v>3133</v>
      </c>
      <c r="H5983" s="5">
        <v>7.14</v>
      </c>
      <c r="I5983" s="5">
        <v>0</v>
      </c>
      <c r="J5983" s="5" t="s">
        <v>14</v>
      </c>
      <c r="K5983" s="13"/>
    </row>
    <row r="5984" spans="1:11" ht="58.2" thickBot="1">
      <c r="A5984" s="22">
        <f t="shared" si="438"/>
        <v>990</v>
      </c>
      <c r="B5984" s="21"/>
      <c r="C5984" s="3" t="s">
        <v>173</v>
      </c>
      <c r="D5984" s="3" t="str">
        <f>VLOOKUP(C5984,'[1]Chart-of_Accounts (1)'!$B$20:$D$1316,3,)</f>
        <v>Petty Cash Imprest</v>
      </c>
      <c r="E5984" s="3"/>
      <c r="F5984" s="6" t="str">
        <f t="shared" si="436"/>
        <v>دمج البيانات من نوبل الى نظام يامى -مسلسل-990-اسم الحساب من نوبل-عهدة قاسم-البيان-رقم سند الدفع : 879 - بترول لموقع سالم راشد المنصورى من عهدة قاسم-نوع الادخال فى نوبل-Automatic</v>
      </c>
      <c r="G5984" s="3" t="s">
        <v>3132</v>
      </c>
      <c r="H5984" s="5">
        <v>0</v>
      </c>
      <c r="I5984" s="5">
        <v>150</v>
      </c>
      <c r="J5984" s="5" t="s">
        <v>14</v>
      </c>
      <c r="K5984" s="13"/>
    </row>
    <row r="5985" spans="1:11" ht="58.2" thickBot="1">
      <c r="A5985" s="22">
        <f t="shared" si="438"/>
        <v>990</v>
      </c>
      <c r="B5985" s="21"/>
      <c r="C5985" s="3" t="s">
        <v>6955</v>
      </c>
      <c r="D5985" s="18" t="s">
        <v>6975</v>
      </c>
      <c r="E5985" s="6" t="str">
        <f>C5985</f>
        <v>فيلا سيف سهيل المزروعى</v>
      </c>
      <c r="F5985" s="6" t="str">
        <f t="shared" si="436"/>
        <v>دمج البيانات من نوبل الى نظام يامى -مسلسل-990-اسم الحساب من نوبل-فيلا سيف سهيل المزروعى-البيان-رقم سند الدفع : 879 - بترول لموقع سيف سهيل المزروعى من عهدة قاسم-نوع الادخال فى نوبل-Automatic</v>
      </c>
      <c r="G5985" s="3" t="s">
        <v>3130</v>
      </c>
      <c r="H5985" s="5">
        <v>47.62</v>
      </c>
      <c r="I5985" s="5">
        <v>0</v>
      </c>
      <c r="J5985" s="5" t="s">
        <v>14</v>
      </c>
      <c r="K5985" s="13"/>
    </row>
    <row r="5986" spans="1:11" ht="69.599999999999994" thickBot="1">
      <c r="A5986" s="22">
        <f t="shared" si="438"/>
        <v>990</v>
      </c>
      <c r="B5986" s="21"/>
      <c r="C5986" s="3" t="s">
        <v>26</v>
      </c>
      <c r="D5986" s="3" t="str">
        <f>VLOOKUP(C5986,'[1]Chart-of_Accounts (1)'!$B$20:$D$1316,3,)</f>
        <v>VAT Input</v>
      </c>
      <c r="E5986" s="3"/>
      <c r="F5986" s="6" t="str">
        <f t="shared" si="436"/>
        <v>دمج البيانات من نوبل الى نظام يامى -مسلسل-990-اسم الحساب من نوبل-Value Added Tax (VAT OUT)-البيان-رقم سند الدفع : 879 - بترول لموقع سيف سهيل المزروعى من عهدة قاسم - - -نوع الادخال فى نوبل-Automatic</v>
      </c>
      <c r="G5986" s="3" t="s">
        <v>3131</v>
      </c>
      <c r="H5986" s="5">
        <v>2.38</v>
      </c>
      <c r="I5986" s="5">
        <v>0</v>
      </c>
      <c r="J5986" s="5" t="s">
        <v>14</v>
      </c>
      <c r="K5986" s="13"/>
    </row>
    <row r="5987" spans="1:11" ht="58.2" thickBot="1">
      <c r="A5987" s="22">
        <f t="shared" si="438"/>
        <v>990</v>
      </c>
      <c r="B5987" s="21"/>
      <c r="C5987" s="3" t="s">
        <v>173</v>
      </c>
      <c r="D5987" s="3" t="str">
        <f>VLOOKUP(C5987,'[1]Chart-of_Accounts (1)'!$B$20:$D$1316,3,)</f>
        <v>Petty Cash Imprest</v>
      </c>
      <c r="E5987" s="3"/>
      <c r="F5987" s="6" t="str">
        <f t="shared" si="436"/>
        <v>دمج البيانات من نوبل الى نظام يامى -مسلسل-990-اسم الحساب من نوبل-عهدة قاسم-البيان-رقم سند الدفع : 879 - بترول لموقع سيف سهيل المزروعى من عهدة قاسم-نوع الادخال فى نوبل-Automatic</v>
      </c>
      <c r="G5987" s="3" t="s">
        <v>3130</v>
      </c>
      <c r="H5987" s="5">
        <v>0</v>
      </c>
      <c r="I5987" s="5">
        <v>50</v>
      </c>
      <c r="J5987" s="5" t="s">
        <v>14</v>
      </c>
      <c r="K5987" s="13"/>
    </row>
    <row r="5988" spans="1:11" ht="58.2" thickBot="1">
      <c r="A5988" s="22">
        <f t="shared" si="438"/>
        <v>990</v>
      </c>
      <c r="B5988" s="21"/>
      <c r="C5988" s="3" t="s">
        <v>6935</v>
      </c>
      <c r="D5988" s="18" t="s">
        <v>6975</v>
      </c>
      <c r="E5988" s="6" t="str">
        <f>C5988</f>
        <v>فيلا احمد بلكور المزروعى</v>
      </c>
      <c r="F5988" s="6" t="str">
        <f t="shared" si="436"/>
        <v>دمج البيانات من نوبل الى نظام يامى -مسلسل-990-اسم الحساب من نوبل-فيلا احمد بلكور المزروعى-البيان-رقم سند الدفع : 879 - بترول لموقع احمد بلكور المزروعى من عهدة قاسم-نوع الادخال فى نوبل-Automatic</v>
      </c>
      <c r="G5988" s="3" t="s">
        <v>3128</v>
      </c>
      <c r="H5988" s="5">
        <v>47.62</v>
      </c>
      <c r="I5988" s="5">
        <v>0</v>
      </c>
      <c r="J5988" s="5" t="s">
        <v>14</v>
      </c>
      <c r="K5988" s="13"/>
    </row>
    <row r="5989" spans="1:11" ht="69.599999999999994" thickBot="1">
      <c r="A5989" s="22">
        <f t="shared" si="438"/>
        <v>990</v>
      </c>
      <c r="B5989" s="21"/>
      <c r="C5989" s="3" t="s">
        <v>26</v>
      </c>
      <c r="D5989" s="3" t="str">
        <f>VLOOKUP(C5989,'[1]Chart-of_Accounts (1)'!$B$20:$D$1316,3,)</f>
        <v>VAT Input</v>
      </c>
      <c r="E5989" s="3"/>
      <c r="F5989" s="6" t="str">
        <f t="shared" si="436"/>
        <v>دمج البيانات من نوبل الى نظام يامى -مسلسل-990-اسم الحساب من نوبل-Value Added Tax (VAT OUT)-البيان-رقم سند الدفع : 879 - بترول لموقع احمد بلكور المزروعى من عهدة قاسم - - -نوع الادخال فى نوبل-Automatic</v>
      </c>
      <c r="G5989" s="3" t="s">
        <v>3129</v>
      </c>
      <c r="H5989" s="5">
        <v>2.38</v>
      </c>
      <c r="I5989" s="5">
        <v>0</v>
      </c>
      <c r="J5989" s="5" t="s">
        <v>14</v>
      </c>
      <c r="K5989" s="13"/>
    </row>
    <row r="5990" spans="1:11" ht="58.2" thickBot="1">
      <c r="A5990" s="22">
        <f t="shared" si="438"/>
        <v>990</v>
      </c>
      <c r="B5990" s="21"/>
      <c r="C5990" s="3" t="s">
        <v>173</v>
      </c>
      <c r="D5990" s="3" t="str">
        <f>VLOOKUP(C5990,'[1]Chart-of_Accounts (1)'!$B$20:$D$1316,3,)</f>
        <v>Petty Cash Imprest</v>
      </c>
      <c r="E5990" s="3"/>
      <c r="F5990" s="6" t="str">
        <f t="shared" si="436"/>
        <v>دمج البيانات من نوبل الى نظام يامى -مسلسل-990-اسم الحساب من نوبل-عهدة قاسم-البيان-رقم سند الدفع : 879 - بترول لموقع احمد بلكور المزروعى من عهدة قاسم-نوع الادخال فى نوبل-Automatic</v>
      </c>
      <c r="G5990" s="3" t="s">
        <v>3128</v>
      </c>
      <c r="H5990" s="5">
        <v>0</v>
      </c>
      <c r="I5990" s="5">
        <v>50</v>
      </c>
      <c r="J5990" s="5" t="s">
        <v>14</v>
      </c>
      <c r="K5990" s="13"/>
    </row>
    <row r="5991" spans="1:11" ht="58.2" thickBot="1">
      <c r="A5991" s="22">
        <f t="shared" si="438"/>
        <v>990</v>
      </c>
      <c r="B5991" s="21"/>
      <c r="C5991" s="3" t="s">
        <v>6935</v>
      </c>
      <c r="D5991" s="18" t="s">
        <v>6975</v>
      </c>
      <c r="E5991" s="6" t="str">
        <f>C5991</f>
        <v>فيلا احمد بلكور المزروعى</v>
      </c>
      <c r="F5991" s="6" t="str">
        <f t="shared" si="436"/>
        <v>دمج البيانات من نوبل الى نظام يامى -مسلسل-990-اسم الحساب من نوبل-فيلا احمد بلكور المزروعى-البيان-رقم سند الدفع : 879 - بترول لموقع احمد بلكور المزروعى من عهدة قاسم-نوع الادخال فى نوبل-Automatic</v>
      </c>
      <c r="G5991" s="3" t="s">
        <v>3128</v>
      </c>
      <c r="H5991" s="5">
        <v>47.62</v>
      </c>
      <c r="I5991" s="5">
        <v>0</v>
      </c>
      <c r="J5991" s="5" t="s">
        <v>14</v>
      </c>
      <c r="K5991" s="13"/>
    </row>
    <row r="5992" spans="1:11" ht="69.599999999999994" thickBot="1">
      <c r="A5992" s="22">
        <f t="shared" si="438"/>
        <v>990</v>
      </c>
      <c r="B5992" s="21"/>
      <c r="C5992" s="3" t="s">
        <v>26</v>
      </c>
      <c r="D5992" s="3" t="str">
        <f>VLOOKUP(C5992,'[1]Chart-of_Accounts (1)'!$B$20:$D$1316,3,)</f>
        <v>VAT Input</v>
      </c>
      <c r="E5992" s="3"/>
      <c r="F5992" s="6" t="str">
        <f t="shared" si="436"/>
        <v>دمج البيانات من نوبل الى نظام يامى -مسلسل-990-اسم الحساب من نوبل-Value Added Tax (VAT OUT)-البيان-رقم سند الدفع : 879 - بترول لموقع احمد بلكور المزروعى من عهدة قاسم - - -نوع الادخال فى نوبل-Automatic</v>
      </c>
      <c r="G5992" s="3" t="s">
        <v>3129</v>
      </c>
      <c r="H5992" s="5">
        <v>2.38</v>
      </c>
      <c r="I5992" s="5">
        <v>0</v>
      </c>
      <c r="J5992" s="5" t="s">
        <v>14</v>
      </c>
      <c r="K5992" s="13"/>
    </row>
    <row r="5993" spans="1:11" ht="58.2" thickBot="1">
      <c r="A5993" s="22">
        <f t="shared" si="438"/>
        <v>990</v>
      </c>
      <c r="B5993" s="21"/>
      <c r="C5993" s="3" t="s">
        <v>173</v>
      </c>
      <c r="D5993" s="3" t="str">
        <f>VLOOKUP(C5993,'[1]Chart-of_Accounts (1)'!$B$20:$D$1316,3,)</f>
        <v>Petty Cash Imprest</v>
      </c>
      <c r="E5993" s="3"/>
      <c r="F5993" s="6" t="str">
        <f t="shared" si="436"/>
        <v>دمج البيانات من نوبل الى نظام يامى -مسلسل-990-اسم الحساب من نوبل-عهدة قاسم-البيان-رقم سند الدفع : 879 - بترول لموقع احمد بلكور المزروعى من عهدة قاسم-نوع الادخال فى نوبل-Automatic</v>
      </c>
      <c r="G5993" s="3" t="s">
        <v>3128</v>
      </c>
      <c r="H5993" s="5">
        <v>0</v>
      </c>
      <c r="I5993" s="5">
        <v>50</v>
      </c>
      <c r="J5993" s="5" t="s">
        <v>14</v>
      </c>
      <c r="K5993" s="13"/>
    </row>
    <row r="5994" spans="1:11" ht="58.2" thickBot="1">
      <c r="A5994" s="22">
        <f t="shared" si="438"/>
        <v>990</v>
      </c>
      <c r="B5994" s="21"/>
      <c r="C5994" s="3" t="s">
        <v>6938</v>
      </c>
      <c r="D5994" s="18" t="s">
        <v>6975</v>
      </c>
      <c r="E5994" s="6" t="str">
        <f>C5994</f>
        <v>فيلا محمد راشد المنصورى</v>
      </c>
      <c r="F5994" s="6" t="str">
        <f t="shared" si="436"/>
        <v>دمج البيانات من نوبل الى نظام يامى -مسلسل-990-اسم الحساب من نوبل-فيلا محمد راشد المنصورى-البيان-رقم سند الدفع : 879 - بترول لموقع محمد راشد المنصورى من عهدة قاسم-نوع الادخال فى نوبل-Automatic</v>
      </c>
      <c r="G5994" s="3" t="s">
        <v>3126</v>
      </c>
      <c r="H5994" s="5">
        <v>142.86000000000001</v>
      </c>
      <c r="I5994" s="5">
        <v>0</v>
      </c>
      <c r="J5994" s="5" t="s">
        <v>14</v>
      </c>
      <c r="K5994" s="13"/>
    </row>
    <row r="5995" spans="1:11" ht="69.599999999999994" thickBot="1">
      <c r="A5995" s="22">
        <f t="shared" si="438"/>
        <v>990</v>
      </c>
      <c r="B5995" s="21"/>
      <c r="C5995" s="3" t="s">
        <v>26</v>
      </c>
      <c r="D5995" s="3" t="str">
        <f>VLOOKUP(C5995,'[1]Chart-of_Accounts (1)'!$B$20:$D$1316,3,)</f>
        <v>VAT Input</v>
      </c>
      <c r="E5995" s="3"/>
      <c r="F5995" s="6" t="str">
        <f t="shared" si="436"/>
        <v>دمج البيانات من نوبل الى نظام يامى -مسلسل-990-اسم الحساب من نوبل-Value Added Tax (VAT OUT)-البيان-رقم سند الدفع : 879 - بترول لموقع محمد راشد المنصورى من عهدة قاسم - - -نوع الادخال فى نوبل-Automatic</v>
      </c>
      <c r="G5995" s="3" t="s">
        <v>3127</v>
      </c>
      <c r="H5995" s="5">
        <v>7.14</v>
      </c>
      <c r="I5995" s="5">
        <v>0</v>
      </c>
      <c r="J5995" s="5" t="s">
        <v>14</v>
      </c>
      <c r="K5995" s="13"/>
    </row>
    <row r="5996" spans="1:11" ht="58.2" thickBot="1">
      <c r="A5996" s="22">
        <f t="shared" si="438"/>
        <v>990</v>
      </c>
      <c r="B5996" s="21"/>
      <c r="C5996" s="3" t="s">
        <v>173</v>
      </c>
      <c r="D5996" s="3" t="str">
        <f>VLOOKUP(C5996,'[1]Chart-of_Accounts (1)'!$B$20:$D$1316,3,)</f>
        <v>Petty Cash Imprest</v>
      </c>
      <c r="E5996" s="3"/>
      <c r="F5996" s="6" t="str">
        <f t="shared" si="436"/>
        <v>دمج البيانات من نوبل الى نظام يامى -مسلسل-990-اسم الحساب من نوبل-عهدة قاسم-البيان-رقم سند الدفع : 879 - بترول لموقع محمد راشد المنصورى من عهدة قاسم-نوع الادخال فى نوبل-Automatic</v>
      </c>
      <c r="G5996" s="3" t="s">
        <v>3126</v>
      </c>
      <c r="H5996" s="5">
        <v>0</v>
      </c>
      <c r="I5996" s="5">
        <v>150</v>
      </c>
      <c r="J5996" s="5" t="s">
        <v>14</v>
      </c>
      <c r="K5996" s="13"/>
    </row>
    <row r="5997" spans="1:11" ht="58.2" thickBot="1">
      <c r="A5997" s="22">
        <f t="shared" si="438"/>
        <v>990</v>
      </c>
      <c r="B5997" s="21"/>
      <c r="C5997" s="3" t="s">
        <v>6937</v>
      </c>
      <c r="D5997" s="18" t="s">
        <v>6975</v>
      </c>
      <c r="E5997" s="6" t="str">
        <f>C5997</f>
        <v>فيلا سالم راشد المنصورى</v>
      </c>
      <c r="F5997" s="6" t="str">
        <f t="shared" si="436"/>
        <v>دمج البيانات من نوبل الى نظام يامى -مسلسل-990-اسم الحساب من نوبل-فيلا سالم راشد المنصورى-البيان-رقم سند الدفع : 879 - بترول لموقع سالم راشد المنصورى من عهدة قاسم-نوع الادخال فى نوبل-Automatic</v>
      </c>
      <c r="G5997" s="3" t="s">
        <v>3132</v>
      </c>
      <c r="H5997" s="5">
        <v>114.29</v>
      </c>
      <c r="I5997" s="5">
        <v>0</v>
      </c>
      <c r="J5997" s="5" t="s">
        <v>14</v>
      </c>
      <c r="K5997" s="13"/>
    </row>
    <row r="5998" spans="1:11" ht="69.599999999999994" thickBot="1">
      <c r="A5998" s="22">
        <f t="shared" si="438"/>
        <v>990</v>
      </c>
      <c r="B5998" s="21"/>
      <c r="C5998" s="3" t="s">
        <v>26</v>
      </c>
      <c r="D5998" s="3" t="str">
        <f>VLOOKUP(C5998,'[1]Chart-of_Accounts (1)'!$B$20:$D$1316,3,)</f>
        <v>VAT Input</v>
      </c>
      <c r="E5998" s="3"/>
      <c r="F5998" s="6" t="str">
        <f t="shared" si="436"/>
        <v>دمج البيانات من نوبل الى نظام يامى -مسلسل-990-اسم الحساب من نوبل-Value Added Tax (VAT OUT)-البيان-رقم سند الدفع : 879 - بترول لموقع سالم راشد المنصورى من عهدة قاسم - - -نوع الادخال فى نوبل-Automatic</v>
      </c>
      <c r="G5998" s="3" t="s">
        <v>3133</v>
      </c>
      <c r="H5998" s="5">
        <v>5.71</v>
      </c>
      <c r="I5998" s="5">
        <v>0</v>
      </c>
      <c r="J5998" s="5" t="s">
        <v>14</v>
      </c>
      <c r="K5998" s="13"/>
    </row>
    <row r="5999" spans="1:11" ht="58.2" thickBot="1">
      <c r="A5999" s="22">
        <f t="shared" si="438"/>
        <v>990</v>
      </c>
      <c r="B5999" s="21"/>
      <c r="C5999" s="3" t="s">
        <v>173</v>
      </c>
      <c r="D5999" s="3" t="str">
        <f>VLOOKUP(C5999,'[1]Chart-of_Accounts (1)'!$B$20:$D$1316,3,)</f>
        <v>Petty Cash Imprest</v>
      </c>
      <c r="E5999" s="3"/>
      <c r="F5999" s="6" t="str">
        <f t="shared" si="436"/>
        <v>دمج البيانات من نوبل الى نظام يامى -مسلسل-990-اسم الحساب من نوبل-عهدة قاسم-البيان-رقم سند الدفع : 879 - بترول لموقع سالم راشد المنصورى من عهدة قاسم-نوع الادخال فى نوبل-Automatic</v>
      </c>
      <c r="G5999" s="3" t="s">
        <v>3132</v>
      </c>
      <c r="H5999" s="5">
        <v>0</v>
      </c>
      <c r="I5999" s="5">
        <v>120</v>
      </c>
      <c r="J5999" s="5" t="s">
        <v>14</v>
      </c>
      <c r="K5999" s="13"/>
    </row>
    <row r="6000" spans="1:11" ht="58.2" thickBot="1">
      <c r="A6000" s="22">
        <f t="shared" si="438"/>
        <v>990</v>
      </c>
      <c r="B6000" s="21"/>
      <c r="C6000" s="3" t="s">
        <v>6938</v>
      </c>
      <c r="D6000" s="18" t="s">
        <v>6975</v>
      </c>
      <c r="E6000" s="6" t="str">
        <f>C6000</f>
        <v>فيلا محمد راشد المنصورى</v>
      </c>
      <c r="F6000" s="6" t="str">
        <f t="shared" si="436"/>
        <v>دمج البيانات من نوبل الى نظام يامى -مسلسل-990-اسم الحساب من نوبل-فيلا محمد راشد المنصورى-البيان-رقم سند الدفع : 879 - بترول لموقع محمد راشد المنصورى من عهدة قاسم-نوع الادخال فى نوبل-Automatic</v>
      </c>
      <c r="G6000" s="3" t="s">
        <v>3126</v>
      </c>
      <c r="H6000" s="5">
        <v>95.24</v>
      </c>
      <c r="I6000" s="5">
        <v>0</v>
      </c>
      <c r="J6000" s="5" t="s">
        <v>14</v>
      </c>
      <c r="K6000" s="13"/>
    </row>
    <row r="6001" spans="1:11" ht="69.599999999999994" thickBot="1">
      <c r="A6001" s="22">
        <f t="shared" si="438"/>
        <v>990</v>
      </c>
      <c r="B6001" s="21"/>
      <c r="C6001" s="3" t="s">
        <v>26</v>
      </c>
      <c r="D6001" s="3" t="str">
        <f>VLOOKUP(C6001,'[1]Chart-of_Accounts (1)'!$B$20:$D$1316,3,)</f>
        <v>VAT Input</v>
      </c>
      <c r="E6001" s="3"/>
      <c r="F6001" s="6" t="str">
        <f t="shared" si="436"/>
        <v>دمج البيانات من نوبل الى نظام يامى -مسلسل-990-اسم الحساب من نوبل-Value Added Tax (VAT OUT)-البيان-رقم سند الدفع : 879 - بترول لموقع محمد راشد المنصورى من عهدة قاسم - - -نوع الادخال فى نوبل-Automatic</v>
      </c>
      <c r="G6001" s="3" t="s">
        <v>3127</v>
      </c>
      <c r="H6001" s="5">
        <v>4.76</v>
      </c>
      <c r="I6001" s="5">
        <v>0</v>
      </c>
      <c r="J6001" s="5" t="s">
        <v>14</v>
      </c>
      <c r="K6001" s="13"/>
    </row>
    <row r="6002" spans="1:11" ht="58.2" thickBot="1">
      <c r="A6002" s="22">
        <f t="shared" si="438"/>
        <v>990</v>
      </c>
      <c r="B6002" s="21"/>
      <c r="C6002" s="3" t="s">
        <v>173</v>
      </c>
      <c r="D6002" s="3" t="str">
        <f>VLOOKUP(C6002,'[1]Chart-of_Accounts (1)'!$B$20:$D$1316,3,)</f>
        <v>Petty Cash Imprest</v>
      </c>
      <c r="E6002" s="3"/>
      <c r="F6002" s="6" t="str">
        <f t="shared" si="436"/>
        <v>دمج البيانات من نوبل الى نظام يامى -مسلسل-990-اسم الحساب من نوبل-عهدة قاسم-البيان-رقم سند الدفع : 879 - بترول لموقع محمد راشد المنصورى من عهدة قاسم-نوع الادخال فى نوبل-Automatic</v>
      </c>
      <c r="G6002" s="3" t="s">
        <v>3126</v>
      </c>
      <c r="H6002" s="5">
        <v>0</v>
      </c>
      <c r="I6002" s="5">
        <v>100</v>
      </c>
      <c r="J6002" s="5" t="s">
        <v>14</v>
      </c>
      <c r="K6002" s="13"/>
    </row>
    <row r="6003" spans="1:11" ht="58.2" thickBot="1">
      <c r="A6003" s="22">
        <f t="shared" si="438"/>
        <v>990</v>
      </c>
      <c r="B6003" s="21"/>
      <c r="C6003" s="3" t="s">
        <v>6955</v>
      </c>
      <c r="D6003" s="18" t="s">
        <v>6975</v>
      </c>
      <c r="E6003" s="6" t="str">
        <f>C6003</f>
        <v>فيلا سيف سهيل المزروعى</v>
      </c>
      <c r="F6003" s="6" t="str">
        <f t="shared" si="436"/>
        <v>دمج البيانات من نوبل الى نظام يامى -مسلسل-990-اسم الحساب من نوبل-فيلا سيف سهيل المزروعى-البيان-رقم سند الدفع : 879 - بترول لموقع سيف سهيل المزروعى من عهدة قاسم-نوع الادخال فى نوبل-Automatic</v>
      </c>
      <c r="G6003" s="3" t="s">
        <v>3130</v>
      </c>
      <c r="H6003" s="5">
        <v>47.62</v>
      </c>
      <c r="I6003" s="5">
        <v>0</v>
      </c>
      <c r="J6003" s="5" t="s">
        <v>14</v>
      </c>
      <c r="K6003" s="13"/>
    </row>
    <row r="6004" spans="1:11" ht="69.599999999999994" thickBot="1">
      <c r="A6004" s="22">
        <f t="shared" si="438"/>
        <v>990</v>
      </c>
      <c r="B6004" s="21"/>
      <c r="C6004" s="3" t="s">
        <v>26</v>
      </c>
      <c r="D6004" s="3" t="str">
        <f>VLOOKUP(C6004,'[1]Chart-of_Accounts (1)'!$B$20:$D$1316,3,)</f>
        <v>VAT Input</v>
      </c>
      <c r="E6004" s="3"/>
      <c r="F6004" s="6" t="str">
        <f t="shared" si="436"/>
        <v>دمج البيانات من نوبل الى نظام يامى -مسلسل-990-اسم الحساب من نوبل-Value Added Tax (VAT OUT)-البيان-رقم سند الدفع : 879 - بترول لموقع سيف سهيل المزروعى من عهدة قاسم - - -نوع الادخال فى نوبل-Automatic</v>
      </c>
      <c r="G6004" s="3" t="s">
        <v>3131</v>
      </c>
      <c r="H6004" s="5">
        <v>2.38</v>
      </c>
      <c r="I6004" s="5">
        <v>0</v>
      </c>
      <c r="J6004" s="5" t="s">
        <v>14</v>
      </c>
      <c r="K6004" s="13"/>
    </row>
    <row r="6005" spans="1:11" ht="58.2" thickBot="1">
      <c r="A6005" s="22">
        <f t="shared" si="438"/>
        <v>990</v>
      </c>
      <c r="B6005" s="21"/>
      <c r="C6005" s="3" t="s">
        <v>173</v>
      </c>
      <c r="D6005" s="3" t="str">
        <f>VLOOKUP(C6005,'[1]Chart-of_Accounts (1)'!$B$20:$D$1316,3,)</f>
        <v>Petty Cash Imprest</v>
      </c>
      <c r="E6005" s="3"/>
      <c r="F6005" s="6" t="str">
        <f t="shared" si="436"/>
        <v>دمج البيانات من نوبل الى نظام يامى -مسلسل-990-اسم الحساب من نوبل-عهدة قاسم-البيان-رقم سند الدفع : 879 - بترول لموقع سيف سهيل المزروعى من عهدة قاسم-نوع الادخال فى نوبل-Automatic</v>
      </c>
      <c r="G6005" s="3" t="s">
        <v>3130</v>
      </c>
      <c r="H6005" s="5">
        <v>0</v>
      </c>
      <c r="I6005" s="5">
        <v>50</v>
      </c>
      <c r="J6005" s="5" t="s">
        <v>14</v>
      </c>
      <c r="K6005" s="13"/>
    </row>
    <row r="6006" spans="1:11" ht="58.2" thickBot="1">
      <c r="A6006" s="22">
        <f t="shared" si="438"/>
        <v>990</v>
      </c>
      <c r="B6006" s="21"/>
      <c r="C6006" s="3" t="s">
        <v>6936</v>
      </c>
      <c r="D6006" s="18" t="s">
        <v>6975</v>
      </c>
      <c r="E6006" s="6" t="str">
        <f>C6006</f>
        <v>فيلا راشد صميم المنصورى</v>
      </c>
      <c r="F6006" s="6" t="str">
        <f t="shared" si="436"/>
        <v>دمج البيانات من نوبل الى نظام يامى -مسلسل-990-اسم الحساب من نوبل-فيلا راشد صميم المنصورى-البيان-رقم سند الدفع : 879 - بترول لموقع راشد صميم المنصورى -نوع الادخال فى نوبل-Automatic</v>
      </c>
      <c r="G6006" s="3" t="s">
        <v>3134</v>
      </c>
      <c r="H6006" s="5">
        <v>47.62</v>
      </c>
      <c r="I6006" s="5">
        <v>0</v>
      </c>
      <c r="J6006" s="5" t="s">
        <v>14</v>
      </c>
      <c r="K6006" s="13"/>
    </row>
    <row r="6007" spans="1:11" ht="58.2" thickBot="1">
      <c r="A6007" s="22">
        <f t="shared" si="438"/>
        <v>990</v>
      </c>
      <c r="B6007" s="21"/>
      <c r="C6007" s="3" t="s">
        <v>26</v>
      </c>
      <c r="D6007" s="3" t="str">
        <f>VLOOKUP(C6007,'[1]Chart-of_Accounts (1)'!$B$20:$D$1316,3,)</f>
        <v>VAT Input</v>
      </c>
      <c r="E6007" s="3"/>
      <c r="F6007" s="6" t="str">
        <f t="shared" si="436"/>
        <v>دمج البيانات من نوبل الى نظام يامى -مسلسل-990-اسم الحساب من نوبل-Value Added Tax (VAT OUT)-البيان-رقم سند الدفع : 879 - بترول لموقع راشد صميم المنصورى - - -نوع الادخال فى نوبل-Automatic</v>
      </c>
      <c r="G6007" s="3" t="s">
        <v>3135</v>
      </c>
      <c r="H6007" s="5">
        <v>2.38</v>
      </c>
      <c r="I6007" s="5">
        <v>0</v>
      </c>
      <c r="J6007" s="5" t="s">
        <v>14</v>
      </c>
      <c r="K6007" s="13"/>
    </row>
    <row r="6008" spans="1:11" ht="46.8" thickBot="1">
      <c r="A6008" s="22">
        <f t="shared" si="438"/>
        <v>990</v>
      </c>
      <c r="B6008" s="21"/>
      <c r="C6008" s="3" t="s">
        <v>173</v>
      </c>
      <c r="D6008" s="3" t="str">
        <f>VLOOKUP(C6008,'[1]Chart-of_Accounts (1)'!$B$20:$D$1316,3,)</f>
        <v>Petty Cash Imprest</v>
      </c>
      <c r="E6008" s="3"/>
      <c r="F6008" s="6" t="str">
        <f t="shared" si="436"/>
        <v>دمج البيانات من نوبل الى نظام يامى -مسلسل-990-اسم الحساب من نوبل-عهدة قاسم-البيان-رقم سند الدفع : 879 - بترول لموقع راشد صميم المنصورى -نوع الادخال فى نوبل-Automatic</v>
      </c>
      <c r="G6008" s="3" t="s">
        <v>3134</v>
      </c>
      <c r="H6008" s="5">
        <v>0</v>
      </c>
      <c r="I6008" s="5">
        <v>50</v>
      </c>
      <c r="J6008" s="5" t="s">
        <v>14</v>
      </c>
      <c r="K6008" s="13"/>
    </row>
    <row r="6009" spans="1:11" ht="58.2" thickBot="1">
      <c r="A6009" s="22">
        <f t="shared" si="438"/>
        <v>990</v>
      </c>
      <c r="B6009" s="21"/>
      <c r="C6009" s="3" t="s">
        <v>6955</v>
      </c>
      <c r="D6009" s="18" t="s">
        <v>6975</v>
      </c>
      <c r="E6009" s="6" t="str">
        <f>C6009</f>
        <v>فيلا سيف سهيل المزروعى</v>
      </c>
      <c r="F6009" s="6" t="str">
        <f t="shared" si="436"/>
        <v>دمج البيانات من نوبل الى نظام يامى -مسلسل-990-اسم الحساب من نوبل-فيلا سيف سهيل المزروعى-البيان-رقم سند الدفع : 879 - بترول لموقع سيف سهيل المزروعى من عهدة قاسم-نوع الادخال فى نوبل-Automatic</v>
      </c>
      <c r="G6009" s="3" t="s">
        <v>3130</v>
      </c>
      <c r="H6009" s="5">
        <v>47.62</v>
      </c>
      <c r="I6009" s="5">
        <v>0</v>
      </c>
      <c r="J6009" s="5" t="s">
        <v>14</v>
      </c>
      <c r="K6009" s="13"/>
    </row>
    <row r="6010" spans="1:11" ht="69.599999999999994" thickBot="1">
      <c r="A6010" s="22">
        <f t="shared" si="438"/>
        <v>990</v>
      </c>
      <c r="B6010" s="21"/>
      <c r="C6010" s="3" t="s">
        <v>26</v>
      </c>
      <c r="D6010" s="3" t="str">
        <f>VLOOKUP(C6010,'[1]Chart-of_Accounts (1)'!$B$20:$D$1316,3,)</f>
        <v>VAT Input</v>
      </c>
      <c r="E6010" s="3"/>
      <c r="F6010" s="6" t="str">
        <f t="shared" si="436"/>
        <v>دمج البيانات من نوبل الى نظام يامى -مسلسل-990-اسم الحساب من نوبل-Value Added Tax (VAT OUT)-البيان-رقم سند الدفع : 879 - بترول لموقع سيف سهيل المزروعى من عهدة قاسم - - -نوع الادخال فى نوبل-Automatic</v>
      </c>
      <c r="G6010" s="3" t="s">
        <v>3131</v>
      </c>
      <c r="H6010" s="5">
        <v>2.38</v>
      </c>
      <c r="I6010" s="5">
        <v>0</v>
      </c>
      <c r="J6010" s="5" t="s">
        <v>14</v>
      </c>
      <c r="K6010" s="13"/>
    </row>
    <row r="6011" spans="1:11" ht="58.2" thickBot="1">
      <c r="A6011" s="22">
        <f t="shared" si="438"/>
        <v>990</v>
      </c>
      <c r="B6011" s="21"/>
      <c r="C6011" s="3" t="s">
        <v>173</v>
      </c>
      <c r="D6011" s="3" t="str">
        <f>VLOOKUP(C6011,'[1]Chart-of_Accounts (1)'!$B$20:$D$1316,3,)</f>
        <v>Petty Cash Imprest</v>
      </c>
      <c r="E6011" s="3"/>
      <c r="F6011" s="6" t="str">
        <f t="shared" si="436"/>
        <v>دمج البيانات من نوبل الى نظام يامى -مسلسل-990-اسم الحساب من نوبل-عهدة قاسم-البيان-رقم سند الدفع : 879 - بترول لموقع سيف سهيل المزروعى من عهدة قاسم-نوع الادخال فى نوبل-Automatic</v>
      </c>
      <c r="G6011" s="3" t="s">
        <v>3130</v>
      </c>
      <c r="H6011" s="5">
        <v>0</v>
      </c>
      <c r="I6011" s="5">
        <v>50</v>
      </c>
      <c r="J6011" s="5" t="s">
        <v>14</v>
      </c>
      <c r="K6011" s="13"/>
    </row>
    <row r="6012" spans="1:11" ht="58.2" thickBot="1">
      <c r="A6012" s="22">
        <f t="shared" si="438"/>
        <v>990</v>
      </c>
      <c r="B6012" s="21"/>
      <c r="C6012" s="3" t="s">
        <v>6955</v>
      </c>
      <c r="D6012" s="18" t="s">
        <v>6975</v>
      </c>
      <c r="E6012" s="6" t="str">
        <f>C6012</f>
        <v>فيلا سيف سهيل المزروعى</v>
      </c>
      <c r="F6012" s="6" t="str">
        <f t="shared" si="436"/>
        <v>دمج البيانات من نوبل الى نظام يامى -مسلسل-990-اسم الحساب من نوبل-فيلا سيف سهيل المزروعى-البيان-رقم سند الدفع : 879 - بترول لموقع سيف سهيل المزروعى من عهدة قاسم-نوع الادخال فى نوبل-Automatic</v>
      </c>
      <c r="G6012" s="3" t="s">
        <v>3130</v>
      </c>
      <c r="H6012" s="5">
        <v>47.62</v>
      </c>
      <c r="I6012" s="5">
        <v>0</v>
      </c>
      <c r="J6012" s="5" t="s">
        <v>14</v>
      </c>
      <c r="K6012" s="13"/>
    </row>
    <row r="6013" spans="1:11" ht="69.599999999999994" thickBot="1">
      <c r="A6013" s="22">
        <f t="shared" si="438"/>
        <v>990</v>
      </c>
      <c r="B6013" s="21"/>
      <c r="C6013" s="3" t="s">
        <v>26</v>
      </c>
      <c r="D6013" s="3" t="str">
        <f>VLOOKUP(C6013,'[1]Chart-of_Accounts (1)'!$B$20:$D$1316,3,)</f>
        <v>VAT Input</v>
      </c>
      <c r="E6013" s="3"/>
      <c r="F6013" s="6" t="str">
        <f t="shared" si="436"/>
        <v>دمج البيانات من نوبل الى نظام يامى -مسلسل-990-اسم الحساب من نوبل-Value Added Tax (VAT OUT)-البيان-رقم سند الدفع : 879 - بترول لموقع سيف سهيل المزروعى من عهدة قاسم - - -نوع الادخال فى نوبل-Automatic</v>
      </c>
      <c r="G6013" s="3" t="s">
        <v>3131</v>
      </c>
      <c r="H6013" s="5">
        <v>2.38</v>
      </c>
      <c r="I6013" s="5">
        <v>0</v>
      </c>
      <c r="J6013" s="5" t="s">
        <v>14</v>
      </c>
      <c r="K6013" s="13"/>
    </row>
    <row r="6014" spans="1:11" ht="58.2" thickBot="1">
      <c r="A6014" s="22">
        <f t="shared" si="438"/>
        <v>990</v>
      </c>
      <c r="B6014" s="21"/>
      <c r="C6014" s="3" t="s">
        <v>173</v>
      </c>
      <c r="D6014" s="3" t="str">
        <f>VLOOKUP(C6014,'[1]Chart-of_Accounts (1)'!$B$20:$D$1316,3,)</f>
        <v>Petty Cash Imprest</v>
      </c>
      <c r="E6014" s="3"/>
      <c r="F6014" s="6" t="str">
        <f t="shared" si="436"/>
        <v>دمج البيانات من نوبل الى نظام يامى -مسلسل-990-اسم الحساب من نوبل-عهدة قاسم-البيان-رقم سند الدفع : 879 - بترول لموقع سيف سهيل المزروعى من عهدة قاسم-نوع الادخال فى نوبل-Automatic</v>
      </c>
      <c r="G6014" s="3" t="s">
        <v>3130</v>
      </c>
      <c r="H6014" s="5">
        <v>0</v>
      </c>
      <c r="I6014" s="5">
        <v>50</v>
      </c>
      <c r="J6014" s="5" t="s">
        <v>14</v>
      </c>
      <c r="K6014" s="13"/>
    </row>
    <row r="6015" spans="1:11" ht="58.2" thickBot="1">
      <c r="A6015" s="22">
        <f t="shared" si="438"/>
        <v>990</v>
      </c>
      <c r="B6015" s="21"/>
      <c r="C6015" s="3" t="s">
        <v>6938</v>
      </c>
      <c r="D6015" s="18" t="s">
        <v>6975</v>
      </c>
      <c r="E6015" s="6" t="str">
        <f>C6015</f>
        <v>فيلا محمد راشد المنصورى</v>
      </c>
      <c r="F6015" s="6" t="str">
        <f t="shared" si="436"/>
        <v>دمج البيانات من نوبل الى نظام يامى -مسلسل-990-اسم الحساب من نوبل-فيلا محمد راشد المنصورى-البيان-رقم سند الدفع : 879 - بترول لموقع محمد راشد المنصورى من عهدة قاسم-نوع الادخال فى نوبل-Automatic</v>
      </c>
      <c r="G6015" s="3" t="s">
        <v>3126</v>
      </c>
      <c r="H6015" s="5">
        <v>47.62</v>
      </c>
      <c r="I6015" s="5">
        <v>0</v>
      </c>
      <c r="J6015" s="5" t="s">
        <v>14</v>
      </c>
      <c r="K6015" s="13"/>
    </row>
    <row r="6016" spans="1:11" ht="69.599999999999994" thickBot="1">
      <c r="A6016" s="22">
        <f t="shared" si="438"/>
        <v>990</v>
      </c>
      <c r="B6016" s="21"/>
      <c r="C6016" s="3" t="s">
        <v>26</v>
      </c>
      <c r="D6016" s="3" t="str">
        <f>VLOOKUP(C6016,'[1]Chart-of_Accounts (1)'!$B$20:$D$1316,3,)</f>
        <v>VAT Input</v>
      </c>
      <c r="E6016" s="3"/>
      <c r="F6016" s="6" t="str">
        <f t="shared" si="436"/>
        <v>دمج البيانات من نوبل الى نظام يامى -مسلسل-990-اسم الحساب من نوبل-Value Added Tax (VAT OUT)-البيان-رقم سند الدفع : 879 - بترول لموقع محمد راشد المنصورى من عهدة قاسم - - -نوع الادخال فى نوبل-Automatic</v>
      </c>
      <c r="G6016" s="3" t="s">
        <v>3127</v>
      </c>
      <c r="H6016" s="5">
        <v>2.38</v>
      </c>
      <c r="I6016" s="5">
        <v>0</v>
      </c>
      <c r="J6016" s="5" t="s">
        <v>14</v>
      </c>
      <c r="K6016" s="13"/>
    </row>
    <row r="6017" spans="1:11" ht="58.2" thickBot="1">
      <c r="A6017" s="22">
        <f t="shared" si="438"/>
        <v>990</v>
      </c>
      <c r="B6017" s="21"/>
      <c r="C6017" s="3" t="s">
        <v>173</v>
      </c>
      <c r="D6017" s="3" t="str">
        <f>VLOOKUP(C6017,'[1]Chart-of_Accounts (1)'!$B$20:$D$1316,3,)</f>
        <v>Petty Cash Imprest</v>
      </c>
      <c r="E6017" s="3"/>
      <c r="F6017" s="6" t="str">
        <f t="shared" si="436"/>
        <v>دمج البيانات من نوبل الى نظام يامى -مسلسل-990-اسم الحساب من نوبل-عهدة قاسم-البيان-رقم سند الدفع : 879 - بترول لموقع محمد راشد المنصورى من عهدة قاسم-نوع الادخال فى نوبل-Automatic</v>
      </c>
      <c r="G6017" s="3" t="s">
        <v>3126</v>
      </c>
      <c r="H6017" s="5">
        <v>0</v>
      </c>
      <c r="I6017" s="5">
        <v>50</v>
      </c>
      <c r="J6017" s="5" t="s">
        <v>14</v>
      </c>
      <c r="K6017" s="13"/>
    </row>
    <row r="6018" spans="1:11" ht="58.2" thickBot="1">
      <c r="A6018" s="22">
        <f t="shared" si="438"/>
        <v>990</v>
      </c>
      <c r="B6018" s="21"/>
      <c r="C6018" s="3" t="s">
        <v>6937</v>
      </c>
      <c r="D6018" s="18" t="s">
        <v>6975</v>
      </c>
      <c r="E6018" s="6" t="str">
        <f>C6018</f>
        <v>فيلا سالم راشد المنصورى</v>
      </c>
      <c r="F6018" s="6" t="str">
        <f t="shared" si="436"/>
        <v>دمج البيانات من نوبل الى نظام يامى -مسلسل-990-اسم الحساب من نوبل-فيلا سالم راشد المنصورى-البيان-رقم سند الدفع : 879 - بترول لموقع سالم راشد المنصورى من عهدة قاسم-نوع الادخال فى نوبل-Automatic</v>
      </c>
      <c r="G6018" s="3" t="s">
        <v>3132</v>
      </c>
      <c r="H6018" s="5">
        <v>95.24</v>
      </c>
      <c r="I6018" s="5">
        <v>0</v>
      </c>
      <c r="J6018" s="5" t="s">
        <v>14</v>
      </c>
      <c r="K6018" s="13"/>
    </row>
    <row r="6019" spans="1:11" ht="69.599999999999994" thickBot="1">
      <c r="A6019" s="22">
        <f t="shared" si="438"/>
        <v>990</v>
      </c>
      <c r="B6019" s="21"/>
      <c r="C6019" s="3" t="s">
        <v>26</v>
      </c>
      <c r="D6019" s="3" t="str">
        <f>VLOOKUP(C6019,'[1]Chart-of_Accounts (1)'!$B$20:$D$1316,3,)</f>
        <v>VAT Input</v>
      </c>
      <c r="E6019" s="3"/>
      <c r="F6019" s="6" t="str">
        <f t="shared" si="436"/>
        <v>دمج البيانات من نوبل الى نظام يامى -مسلسل-990-اسم الحساب من نوبل-Value Added Tax (VAT OUT)-البيان-رقم سند الدفع : 879 - بترول لموقع سالم راشد المنصورى من عهدة قاسم - - -نوع الادخال فى نوبل-Automatic</v>
      </c>
      <c r="G6019" s="3" t="s">
        <v>3133</v>
      </c>
      <c r="H6019" s="5">
        <v>4.76</v>
      </c>
      <c r="I6019" s="5">
        <v>0</v>
      </c>
      <c r="J6019" s="5" t="s">
        <v>14</v>
      </c>
      <c r="K6019" s="13"/>
    </row>
    <row r="6020" spans="1:11" ht="58.2" thickBot="1">
      <c r="A6020" s="22">
        <f t="shared" si="438"/>
        <v>990</v>
      </c>
      <c r="B6020" s="21"/>
      <c r="C6020" s="3" t="s">
        <v>173</v>
      </c>
      <c r="D6020" s="3" t="str">
        <f>VLOOKUP(C6020,'[1]Chart-of_Accounts (1)'!$B$20:$D$1316,3,)</f>
        <v>Petty Cash Imprest</v>
      </c>
      <c r="E6020" s="3"/>
      <c r="F6020" s="6" t="str">
        <f t="shared" si="436"/>
        <v>دمج البيانات من نوبل الى نظام يامى -مسلسل-990-اسم الحساب من نوبل-عهدة قاسم-البيان-رقم سند الدفع : 879 - بترول لموقع سالم راشد المنصورى من عهدة قاسم-نوع الادخال فى نوبل-Automatic</v>
      </c>
      <c r="G6020" s="3" t="s">
        <v>3132</v>
      </c>
      <c r="H6020" s="5">
        <v>0</v>
      </c>
      <c r="I6020" s="5">
        <v>100</v>
      </c>
      <c r="J6020" s="5" t="s">
        <v>14</v>
      </c>
      <c r="K6020" s="13"/>
    </row>
    <row r="6021" spans="1:11" ht="58.2" thickBot="1">
      <c r="A6021" s="22">
        <f t="shared" si="438"/>
        <v>990</v>
      </c>
      <c r="B6021" s="21"/>
      <c r="C6021" s="3" t="s">
        <v>6938</v>
      </c>
      <c r="D6021" s="18" t="s">
        <v>6975</v>
      </c>
      <c r="E6021" s="6" t="str">
        <f>C6021</f>
        <v>فيلا محمد راشد المنصورى</v>
      </c>
      <c r="F6021" s="6" t="str">
        <f t="shared" si="436"/>
        <v>دمج البيانات من نوبل الى نظام يامى -مسلسل-990-اسم الحساب من نوبل-فيلا محمد راشد المنصورى-البيان-رقم سند الدفع : 879 - بترول لموقع محمد راشد المنصورى من عهدة قاسم-نوع الادخال فى نوبل-Automatic</v>
      </c>
      <c r="G6021" s="3" t="s">
        <v>3126</v>
      </c>
      <c r="H6021" s="5">
        <v>95.24</v>
      </c>
      <c r="I6021" s="5">
        <v>0</v>
      </c>
      <c r="J6021" s="5" t="s">
        <v>14</v>
      </c>
      <c r="K6021" s="13"/>
    </row>
    <row r="6022" spans="1:11" ht="69.599999999999994" thickBot="1">
      <c r="A6022" s="22">
        <f t="shared" si="438"/>
        <v>990</v>
      </c>
      <c r="B6022" s="21"/>
      <c r="C6022" s="3" t="s">
        <v>26</v>
      </c>
      <c r="D6022" s="3" t="str">
        <f>VLOOKUP(C6022,'[1]Chart-of_Accounts (1)'!$B$20:$D$1316,3,)</f>
        <v>VAT Input</v>
      </c>
      <c r="E6022" s="3"/>
      <c r="F6022" s="6" t="str">
        <f t="shared" si="436"/>
        <v>دمج البيانات من نوبل الى نظام يامى -مسلسل-990-اسم الحساب من نوبل-Value Added Tax (VAT OUT)-البيان-رقم سند الدفع : 879 - بترول لموقع محمد راشد المنصورى من عهدة قاسم - - -نوع الادخال فى نوبل-Automatic</v>
      </c>
      <c r="G6022" s="3" t="s">
        <v>3127</v>
      </c>
      <c r="H6022" s="5">
        <v>4.76</v>
      </c>
      <c r="I6022" s="5">
        <v>0</v>
      </c>
      <c r="J6022" s="5" t="s">
        <v>14</v>
      </c>
      <c r="K6022" s="13"/>
    </row>
    <row r="6023" spans="1:11" ht="58.2" thickBot="1">
      <c r="A6023" s="22">
        <f t="shared" si="438"/>
        <v>990</v>
      </c>
      <c r="B6023" s="22"/>
      <c r="C6023" s="3" t="s">
        <v>173</v>
      </c>
      <c r="D6023" s="3" t="str">
        <f>VLOOKUP(C6023,'[1]Chart-of_Accounts (1)'!$B$20:$D$1316,3,)</f>
        <v>Petty Cash Imprest</v>
      </c>
      <c r="E6023" s="3"/>
      <c r="F6023" s="6" t="str">
        <f t="shared" ref="F6023:F6086" si="439">CONCATENATE("دمج البيانات من نوبل الى نظام يامى ","-","مسلسل","-",A6023,"-","اسم الحساب من نوبل","-",C6023,"-","البيان","-",G6023,"-","نوع الادخال فى نوبل","-",J6023)</f>
        <v>دمج البيانات من نوبل الى نظام يامى -مسلسل-990-اسم الحساب من نوبل-عهدة قاسم-البيان-رقم سند الدفع : 879 - بترول لموقع محمد راشد المنصورى من عهدة قاسم-نوع الادخال فى نوبل-Automatic</v>
      </c>
      <c r="G6023" s="3" t="s">
        <v>3126</v>
      </c>
      <c r="H6023" s="5">
        <v>0</v>
      </c>
      <c r="I6023" s="5">
        <v>100</v>
      </c>
      <c r="J6023" s="5" t="s">
        <v>14</v>
      </c>
      <c r="K6023" s="13"/>
    </row>
    <row r="6024" spans="1:11" ht="58.2" thickBot="1">
      <c r="A6024" s="20">
        <v>991</v>
      </c>
      <c r="B6024" s="23">
        <v>45205</v>
      </c>
      <c r="C6024" s="6" t="s">
        <v>6938</v>
      </c>
      <c r="D6024" s="18" t="s">
        <v>6975</v>
      </c>
      <c r="E6024" s="6" t="str">
        <f>C6024</f>
        <v>فيلا محمد راشد المنصورى</v>
      </c>
      <c r="F6024" s="6" t="str">
        <f t="shared" si="439"/>
        <v>دمج البيانات من نوبل الى نظام يامى -مسلسل-991-اسم الحساب من نوبل-فيلا محمد راشد المنصورى-البيان-رقم سند الدفع : 880 - مواد للحجر لموقع محمد راشد المنصورى من عهدة قاسم-نوع الادخال فى نوبل-Automatic</v>
      </c>
      <c r="G6024" s="6" t="s">
        <v>3136</v>
      </c>
      <c r="H6024" s="8">
        <v>28</v>
      </c>
      <c r="I6024" s="8">
        <v>0</v>
      </c>
      <c r="J6024" s="8" t="s">
        <v>14</v>
      </c>
      <c r="K6024" s="13"/>
    </row>
    <row r="6025" spans="1:11" ht="69.599999999999994" thickBot="1">
      <c r="A6025" s="21">
        <f>A6024</f>
        <v>991</v>
      </c>
      <c r="B6025" s="24"/>
      <c r="C6025" s="3" t="s">
        <v>26</v>
      </c>
      <c r="D6025" s="3" t="str">
        <f>VLOOKUP(C6025,'[1]Chart-of_Accounts (1)'!$B$20:$D$1316,3,)</f>
        <v>VAT Input</v>
      </c>
      <c r="E6025" s="3"/>
      <c r="F6025" s="6" t="str">
        <f t="shared" si="439"/>
        <v>دمج البيانات من نوبل الى نظام يامى -مسلسل-991-اسم الحساب من نوبل-Value Added Tax (VAT OUT)-البيان-رقم سند الدفع : 880 - مواد للحجر لموقع محمد راشد المنصورى من عهدة قاسم - - -نوع الادخال فى نوبل-Automatic</v>
      </c>
      <c r="G6025" s="3" t="s">
        <v>3137</v>
      </c>
      <c r="H6025" s="5">
        <v>1.4</v>
      </c>
      <c r="I6025" s="5">
        <v>0</v>
      </c>
      <c r="J6025" s="5" t="s">
        <v>14</v>
      </c>
      <c r="K6025" s="13"/>
    </row>
    <row r="6026" spans="1:11" ht="58.2" thickBot="1">
      <c r="A6026" s="21">
        <f t="shared" ref="A6026:A6035" si="440">A6025</f>
        <v>991</v>
      </c>
      <c r="B6026" s="24"/>
      <c r="C6026" s="3" t="s">
        <v>173</v>
      </c>
      <c r="D6026" s="3" t="str">
        <f>VLOOKUP(C6026,'[1]Chart-of_Accounts (1)'!$B$20:$D$1316,3,)</f>
        <v>Petty Cash Imprest</v>
      </c>
      <c r="E6026" s="3"/>
      <c r="F6026" s="6" t="str">
        <f t="shared" si="439"/>
        <v>دمج البيانات من نوبل الى نظام يامى -مسلسل-991-اسم الحساب من نوبل-عهدة قاسم-البيان-رقم سند الدفع : 880 - مواد للحجر لموقع محمد راشد المنصورى من عهدة قاسم-نوع الادخال فى نوبل-Automatic</v>
      </c>
      <c r="G6026" s="3" t="s">
        <v>3136</v>
      </c>
      <c r="H6026" s="5">
        <v>0</v>
      </c>
      <c r="I6026" s="5">
        <v>29.4</v>
      </c>
      <c r="J6026" s="5" t="s">
        <v>14</v>
      </c>
      <c r="K6026" s="13"/>
    </row>
    <row r="6027" spans="1:11" ht="58.2" thickBot="1">
      <c r="A6027" s="21">
        <f t="shared" si="440"/>
        <v>991</v>
      </c>
      <c r="B6027" s="24"/>
      <c r="C6027" s="3" t="s">
        <v>6955</v>
      </c>
      <c r="D6027" s="18" t="s">
        <v>6975</v>
      </c>
      <c r="E6027" s="6" t="str">
        <f>C6027</f>
        <v>فيلا سيف سهيل المزروعى</v>
      </c>
      <c r="F6027" s="6" t="str">
        <f t="shared" si="439"/>
        <v>دمج البيانات من نوبل الى نظام يامى -مسلسل-991-اسم الحساب من نوبل-فيلا سيف سهيل المزروعى-البيان-رقم سند الدفع : 880 - ريشه خشب لموقع سيف سهيل المزروعى-نوع الادخال فى نوبل-Automatic</v>
      </c>
      <c r="G6027" s="3" t="s">
        <v>3138</v>
      </c>
      <c r="H6027" s="5">
        <v>17.25</v>
      </c>
      <c r="I6027" s="5">
        <v>0</v>
      </c>
      <c r="J6027" s="5" t="s">
        <v>14</v>
      </c>
      <c r="K6027" s="13"/>
    </row>
    <row r="6028" spans="1:11" ht="69.599999999999994" thickBot="1">
      <c r="A6028" s="21">
        <f t="shared" si="440"/>
        <v>991</v>
      </c>
      <c r="B6028" s="24"/>
      <c r="C6028" s="3" t="s">
        <v>26</v>
      </c>
      <c r="D6028" s="3" t="str">
        <f>VLOOKUP(C6028,'[1]Chart-of_Accounts (1)'!$B$20:$D$1316,3,)</f>
        <v>VAT Input</v>
      </c>
      <c r="E6028" s="3"/>
      <c r="F6028" s="6" t="str">
        <f t="shared" si="439"/>
        <v>دمج البيانات من نوبل الى نظام يامى -مسلسل-991-اسم الحساب من نوبل-Value Added Tax (VAT OUT)-البيان-رقم سند الدفع : 880 - ريشه خشب لموقع سيف سهيل المزروعى - - -نوع الادخال فى نوبل-Automatic</v>
      </c>
      <c r="G6028" s="3" t="s">
        <v>3139</v>
      </c>
      <c r="H6028" s="5">
        <v>0.86</v>
      </c>
      <c r="I6028" s="5">
        <v>0</v>
      </c>
      <c r="J6028" s="5" t="s">
        <v>14</v>
      </c>
      <c r="K6028" s="13"/>
    </row>
    <row r="6029" spans="1:11" ht="58.2" thickBot="1">
      <c r="A6029" s="21">
        <f t="shared" si="440"/>
        <v>991</v>
      </c>
      <c r="B6029" s="24"/>
      <c r="C6029" s="3" t="s">
        <v>173</v>
      </c>
      <c r="D6029" s="3" t="str">
        <f>VLOOKUP(C6029,'[1]Chart-of_Accounts (1)'!$B$20:$D$1316,3,)</f>
        <v>Petty Cash Imprest</v>
      </c>
      <c r="E6029" s="3"/>
      <c r="F6029" s="6" t="str">
        <f t="shared" si="439"/>
        <v>دمج البيانات من نوبل الى نظام يامى -مسلسل-991-اسم الحساب من نوبل-عهدة قاسم-البيان-رقم سند الدفع : 880 - ريشه خشب لموقع سيف سهيل المزروعى-نوع الادخال فى نوبل-Automatic</v>
      </c>
      <c r="G6029" s="3" t="s">
        <v>3138</v>
      </c>
      <c r="H6029" s="5">
        <v>0</v>
      </c>
      <c r="I6029" s="5">
        <v>18.11</v>
      </c>
      <c r="J6029" s="5" t="s">
        <v>14</v>
      </c>
      <c r="K6029" s="13"/>
    </row>
    <row r="6030" spans="1:11" ht="58.2" thickBot="1">
      <c r="A6030" s="21">
        <f t="shared" si="440"/>
        <v>991</v>
      </c>
      <c r="B6030" s="24"/>
      <c r="C6030" s="3" t="s">
        <v>6935</v>
      </c>
      <c r="D6030" s="18" t="s">
        <v>6975</v>
      </c>
      <c r="E6030" s="6" t="str">
        <f>C6030</f>
        <v>فيلا احمد بلكور المزروعى</v>
      </c>
      <c r="F6030" s="6" t="str">
        <f t="shared" si="439"/>
        <v>دمج البيانات من نوبل الى نظام يامى -مسلسل-991-اسم الحساب من نوبل-فيلا احمد بلكور المزروعى-البيان-رقم سند الدفع : 880 - مواد تشطيب لموقع احمد بلكور المزروعى من عهدة قاسم-نوع الادخال فى نوبل-Automatic</v>
      </c>
      <c r="G6030" s="3" t="s">
        <v>3140</v>
      </c>
      <c r="H6030" s="5">
        <v>94.8</v>
      </c>
      <c r="I6030" s="5">
        <v>0</v>
      </c>
      <c r="J6030" s="5" t="s">
        <v>14</v>
      </c>
      <c r="K6030" s="13"/>
    </row>
    <row r="6031" spans="1:11" ht="69.599999999999994" thickBot="1">
      <c r="A6031" s="21">
        <f t="shared" si="440"/>
        <v>991</v>
      </c>
      <c r="B6031" s="24"/>
      <c r="C6031" s="3" t="s">
        <v>26</v>
      </c>
      <c r="D6031" s="3" t="str">
        <f>VLOOKUP(C6031,'[1]Chart-of_Accounts (1)'!$B$20:$D$1316,3,)</f>
        <v>VAT Input</v>
      </c>
      <c r="E6031" s="3"/>
      <c r="F6031" s="6" t="str">
        <f t="shared" si="439"/>
        <v>دمج البيانات من نوبل الى نظام يامى -مسلسل-991-اسم الحساب من نوبل-Value Added Tax (VAT OUT)-البيان-رقم سند الدفع : 880 - مواد تشطيب لموقع احمد بلكور المزروعى من عهدة قاسم - - -نوع الادخال فى نوبل-Automatic</v>
      </c>
      <c r="G6031" s="3" t="s">
        <v>3141</v>
      </c>
      <c r="H6031" s="5">
        <v>4.74</v>
      </c>
      <c r="I6031" s="5">
        <v>0</v>
      </c>
      <c r="J6031" s="5" t="s">
        <v>14</v>
      </c>
      <c r="K6031" s="13"/>
    </row>
    <row r="6032" spans="1:11" ht="58.2" thickBot="1">
      <c r="A6032" s="21">
        <f t="shared" si="440"/>
        <v>991</v>
      </c>
      <c r="B6032" s="24"/>
      <c r="C6032" s="3" t="s">
        <v>173</v>
      </c>
      <c r="D6032" s="3" t="str">
        <f>VLOOKUP(C6032,'[1]Chart-of_Accounts (1)'!$B$20:$D$1316,3,)</f>
        <v>Petty Cash Imprest</v>
      </c>
      <c r="E6032" s="3"/>
      <c r="F6032" s="6" t="str">
        <f t="shared" si="439"/>
        <v>دمج البيانات من نوبل الى نظام يامى -مسلسل-991-اسم الحساب من نوبل-عهدة قاسم-البيان-رقم سند الدفع : 880 - مواد تشطيب لموقع احمد بلكور المزروعى من عهدة قاسم-نوع الادخال فى نوبل-Automatic</v>
      </c>
      <c r="G6032" s="3" t="s">
        <v>3140</v>
      </c>
      <c r="H6032" s="5">
        <v>0</v>
      </c>
      <c r="I6032" s="5">
        <v>99.54</v>
      </c>
      <c r="J6032" s="5" t="s">
        <v>14</v>
      </c>
      <c r="K6032" s="13"/>
    </row>
    <row r="6033" spans="1:11" ht="58.2" thickBot="1">
      <c r="A6033" s="21">
        <f t="shared" si="440"/>
        <v>991</v>
      </c>
      <c r="B6033" s="24"/>
      <c r="C6033" s="3" t="s">
        <v>6935</v>
      </c>
      <c r="D6033" s="18" t="s">
        <v>6975</v>
      </c>
      <c r="E6033" s="6" t="str">
        <f>C6033</f>
        <v>فيلا احمد بلكور المزروعى</v>
      </c>
      <c r="F6033" s="6" t="str">
        <f t="shared" si="439"/>
        <v>دمج البيانات من نوبل الى نظام يامى -مسلسل-991-اسم الحساب من نوبل-فيلا احمد بلكور المزروعى-البيان-رقم سند الدفع : 880 - مواد بناء لموقع احمد بلكور المزروعى من عهدة قاسم-نوع الادخال فى نوبل-Automatic</v>
      </c>
      <c r="G6033" s="3" t="s">
        <v>3142</v>
      </c>
      <c r="H6033" s="5">
        <v>184</v>
      </c>
      <c r="I6033" s="5">
        <v>0</v>
      </c>
      <c r="J6033" s="5" t="s">
        <v>14</v>
      </c>
      <c r="K6033" s="13"/>
    </row>
    <row r="6034" spans="1:11" ht="69.599999999999994" thickBot="1">
      <c r="A6034" s="21">
        <f t="shared" si="440"/>
        <v>991</v>
      </c>
      <c r="B6034" s="24"/>
      <c r="C6034" s="3" t="s">
        <v>26</v>
      </c>
      <c r="D6034" s="3" t="str">
        <f>VLOOKUP(C6034,'[1]Chart-of_Accounts (1)'!$B$20:$D$1316,3,)</f>
        <v>VAT Input</v>
      </c>
      <c r="E6034" s="3"/>
      <c r="F6034" s="6" t="str">
        <f t="shared" si="439"/>
        <v>دمج البيانات من نوبل الى نظام يامى -مسلسل-991-اسم الحساب من نوبل-Value Added Tax (VAT OUT)-البيان-رقم سند الدفع : 880 - مواد بناء لموقع احمد بلكور المزروعى من عهدة قاسم - - -نوع الادخال فى نوبل-Automatic</v>
      </c>
      <c r="G6034" s="3" t="s">
        <v>3143</v>
      </c>
      <c r="H6034" s="5">
        <v>9.1999999999999993</v>
      </c>
      <c r="I6034" s="5">
        <v>0</v>
      </c>
      <c r="J6034" s="5" t="s">
        <v>14</v>
      </c>
      <c r="K6034" s="13"/>
    </row>
    <row r="6035" spans="1:11" ht="58.2" thickBot="1">
      <c r="A6035" s="21">
        <f t="shared" si="440"/>
        <v>991</v>
      </c>
      <c r="B6035" s="25"/>
      <c r="C6035" s="3" t="s">
        <v>173</v>
      </c>
      <c r="D6035" s="3" t="str">
        <f>VLOOKUP(C6035,'[1]Chart-of_Accounts (1)'!$B$20:$D$1316,3,)</f>
        <v>Petty Cash Imprest</v>
      </c>
      <c r="E6035" s="3"/>
      <c r="F6035" s="6" t="str">
        <f t="shared" si="439"/>
        <v>دمج البيانات من نوبل الى نظام يامى -مسلسل-991-اسم الحساب من نوبل-عهدة قاسم-البيان-رقم سند الدفع : 880 - مواد بناء لموقع احمد بلكور المزروعى من عهدة قاسم-نوع الادخال فى نوبل-Automatic</v>
      </c>
      <c r="G6035" s="3" t="s">
        <v>3142</v>
      </c>
      <c r="H6035" s="5">
        <v>0</v>
      </c>
      <c r="I6035" s="5">
        <v>193.2</v>
      </c>
      <c r="J6035" s="5" t="s">
        <v>14</v>
      </c>
      <c r="K6035" s="13"/>
    </row>
    <row r="6036" spans="1:11" ht="58.2" thickBot="1">
      <c r="A6036" s="20">
        <v>992</v>
      </c>
      <c r="B6036" s="23">
        <v>45205</v>
      </c>
      <c r="C6036" s="6" t="s">
        <v>298</v>
      </c>
      <c r="D6036" s="3" t="str">
        <f>VLOOKUP(C6036,'[1]Chart-of_Accounts (1)'!$B$20:$D$1316,3,)</f>
        <v>Maint. Furniture &amp; Fixtures</v>
      </c>
      <c r="E6036" s="6"/>
      <c r="F6036" s="6" t="str">
        <f t="shared" si="439"/>
        <v>دمج البيانات من نوبل الى نظام يامى -مسلسل-992-اسم الحساب من نوبل-Maint- Cars &amp; Vehicles-البيان-رقم سند الدفع : 881 - نقل سيارة المهندس على الى الكراج من عهدة قاسم-نوع الادخال فى نوبل-Automatic</v>
      </c>
      <c r="G6036" s="6" t="s">
        <v>3144</v>
      </c>
      <c r="H6036" s="8">
        <v>70</v>
      </c>
      <c r="I6036" s="8">
        <v>0</v>
      </c>
      <c r="J6036" s="8" t="s">
        <v>14</v>
      </c>
      <c r="K6036" s="13"/>
    </row>
    <row r="6037" spans="1:11" ht="58.2" thickBot="1">
      <c r="A6037" s="21">
        <f t="shared" ref="A6037:A6049" si="441">A6036</f>
        <v>992</v>
      </c>
      <c r="B6037" s="24"/>
      <c r="C6037" s="3" t="s">
        <v>173</v>
      </c>
      <c r="D6037" s="3" t="str">
        <f>VLOOKUP(C6037,'[1]Chart-of_Accounts (1)'!$B$20:$D$1316,3,)</f>
        <v>Petty Cash Imprest</v>
      </c>
      <c r="E6037" s="3"/>
      <c r="F6037" s="6" t="str">
        <f t="shared" si="439"/>
        <v>دمج البيانات من نوبل الى نظام يامى -مسلسل-992-اسم الحساب من نوبل-عهدة قاسم-البيان-رقم سند الدفع : 881 - نقل سيارة المهندس على الى الكراج من عهدة قاسم-نوع الادخال فى نوبل-Automatic</v>
      </c>
      <c r="G6037" s="3" t="s">
        <v>3144</v>
      </c>
      <c r="H6037" s="5">
        <v>0</v>
      </c>
      <c r="I6037" s="5">
        <v>70</v>
      </c>
      <c r="J6037" s="5" t="s">
        <v>14</v>
      </c>
      <c r="K6037" s="13"/>
    </row>
    <row r="6038" spans="1:11" ht="69.599999999999994" thickBot="1">
      <c r="A6038" s="21">
        <f t="shared" si="441"/>
        <v>992</v>
      </c>
      <c r="B6038" s="24"/>
      <c r="C6038" s="3" t="s">
        <v>6937</v>
      </c>
      <c r="D6038" s="18" t="s">
        <v>6975</v>
      </c>
      <c r="E6038" s="6" t="str">
        <f>C6038</f>
        <v>فيلا سالم راشد المنصورى</v>
      </c>
      <c r="F6038" s="6" t="str">
        <f t="shared" si="439"/>
        <v>دمج البيانات من نوبل الى نظام يامى -مسلسل-992-اسم الحساب من نوبل-فيلا سالم راشد المنصورى-البيان-رقم سند الدفع : 881 - ايجار بيك اب نقل مكيفات من ابوظبي الى موقع سالم راشد المنصورى-نوع الادخال فى نوبل-Automatic</v>
      </c>
      <c r="G6038" s="3" t="s">
        <v>3145</v>
      </c>
      <c r="H6038" s="5">
        <v>400</v>
      </c>
      <c r="I6038" s="5">
        <v>0</v>
      </c>
      <c r="J6038" s="5" t="s">
        <v>14</v>
      </c>
      <c r="K6038" s="13"/>
    </row>
    <row r="6039" spans="1:11" ht="58.2" thickBot="1">
      <c r="A6039" s="21">
        <f t="shared" si="441"/>
        <v>992</v>
      </c>
      <c r="B6039" s="24"/>
      <c r="C6039" s="3" t="s">
        <v>173</v>
      </c>
      <c r="D6039" s="3" t="str">
        <f>VLOOKUP(C6039,'[1]Chart-of_Accounts (1)'!$B$20:$D$1316,3,)</f>
        <v>Petty Cash Imprest</v>
      </c>
      <c r="E6039" s="3"/>
      <c r="F6039" s="6" t="str">
        <f t="shared" si="439"/>
        <v>دمج البيانات من نوبل الى نظام يامى -مسلسل-992-اسم الحساب من نوبل-عهدة قاسم-البيان-رقم سند الدفع : 881 - ايجار بيك اب نقل مكيفات من ابوظبي الى موقع سالم راشد المنصورى-نوع الادخال فى نوبل-Automatic</v>
      </c>
      <c r="G6039" s="3" t="s">
        <v>3145</v>
      </c>
      <c r="H6039" s="5">
        <v>0</v>
      </c>
      <c r="I6039" s="5">
        <v>400</v>
      </c>
      <c r="J6039" s="5" t="s">
        <v>14</v>
      </c>
      <c r="K6039" s="13"/>
    </row>
    <row r="6040" spans="1:11" ht="69.599999999999994" thickBot="1">
      <c r="A6040" s="21">
        <f t="shared" si="441"/>
        <v>992</v>
      </c>
      <c r="B6040" s="24"/>
      <c r="C6040" s="3" t="s">
        <v>6935</v>
      </c>
      <c r="D6040" s="18" t="s">
        <v>6975</v>
      </c>
      <c r="E6040" s="6" t="str">
        <f>C6040</f>
        <v>فيلا احمد بلكور المزروعى</v>
      </c>
      <c r="F6040" s="6" t="str">
        <f t="shared" si="439"/>
        <v>دمج البيانات من نوبل الى نظام يامى -مسلسل-992-اسم الحساب من نوبل-فيلا احمد بلكور المزروعى-البيان-رقم سند الدفع : 881 - تغليف اوراق دبيهات الكهرباء لموقع احمد بلكور المزروعى من عهدة قاسم-نوع الادخال فى نوبل-Automatic</v>
      </c>
      <c r="G6040" s="3" t="s">
        <v>3146</v>
      </c>
      <c r="H6040" s="5">
        <v>25</v>
      </c>
      <c r="I6040" s="5">
        <v>0</v>
      </c>
      <c r="J6040" s="5" t="s">
        <v>14</v>
      </c>
      <c r="K6040" s="13"/>
    </row>
    <row r="6041" spans="1:11" ht="58.2" thickBot="1">
      <c r="A6041" s="21">
        <f t="shared" si="441"/>
        <v>992</v>
      </c>
      <c r="B6041" s="24"/>
      <c r="C6041" s="3" t="s">
        <v>173</v>
      </c>
      <c r="D6041" s="3" t="str">
        <f>VLOOKUP(C6041,'[1]Chart-of_Accounts (1)'!$B$20:$D$1316,3,)</f>
        <v>Petty Cash Imprest</v>
      </c>
      <c r="E6041" s="3"/>
      <c r="F6041" s="6" t="str">
        <f t="shared" si="439"/>
        <v>دمج البيانات من نوبل الى نظام يامى -مسلسل-992-اسم الحساب من نوبل-عهدة قاسم-البيان-رقم سند الدفع : 881 - تغليف اوراق دبيهات الكهرباء لموقع احمد بلكور المزروعى من عهدة قاسم-نوع الادخال فى نوبل-Automatic</v>
      </c>
      <c r="G6041" s="3" t="s">
        <v>3146</v>
      </c>
      <c r="H6041" s="5">
        <v>0</v>
      </c>
      <c r="I6041" s="5">
        <v>25</v>
      </c>
      <c r="J6041" s="5" t="s">
        <v>14</v>
      </c>
      <c r="K6041" s="13"/>
    </row>
    <row r="6042" spans="1:11" ht="58.2" thickBot="1">
      <c r="A6042" s="21">
        <f t="shared" si="441"/>
        <v>992</v>
      </c>
      <c r="B6042" s="24"/>
      <c r="C6042" s="3" t="s">
        <v>6940</v>
      </c>
      <c r="D6042" s="18" t="s">
        <v>6975</v>
      </c>
      <c r="E6042" s="6" t="str">
        <f>C6042</f>
        <v>فيلا سارة المنصورى</v>
      </c>
      <c r="F6042" s="6" t="str">
        <f t="shared" si="439"/>
        <v>دمج البيانات من نوبل الى نظام يامى -مسلسل-992-اسم الحساب من نوبل-فيلا سارة المنصورى-البيان-رقم سند الدفع : 881 - مكثق مكيف لموقع سارة المنصورى-نوع الادخال فى نوبل-Automatic</v>
      </c>
      <c r="G6042" s="3" t="s">
        <v>3147</v>
      </c>
      <c r="H6042" s="5">
        <v>37</v>
      </c>
      <c r="I6042" s="5">
        <v>0</v>
      </c>
      <c r="J6042" s="5" t="s">
        <v>14</v>
      </c>
      <c r="K6042" s="13"/>
    </row>
    <row r="6043" spans="1:11" ht="46.8" thickBot="1">
      <c r="A6043" s="21">
        <f t="shared" si="441"/>
        <v>992</v>
      </c>
      <c r="B6043" s="24"/>
      <c r="C6043" s="3" t="s">
        <v>173</v>
      </c>
      <c r="D6043" s="3" t="str">
        <f>VLOOKUP(C6043,'[1]Chart-of_Accounts (1)'!$B$20:$D$1316,3,)</f>
        <v>Petty Cash Imprest</v>
      </c>
      <c r="E6043" s="3"/>
      <c r="F6043" s="6" t="str">
        <f t="shared" si="439"/>
        <v>دمج البيانات من نوبل الى نظام يامى -مسلسل-992-اسم الحساب من نوبل-عهدة قاسم-البيان-رقم سند الدفع : 881 - مكثق مكيف لموقع سارة المنصورى-نوع الادخال فى نوبل-Automatic</v>
      </c>
      <c r="G6043" s="3" t="s">
        <v>3147</v>
      </c>
      <c r="H6043" s="5">
        <v>0</v>
      </c>
      <c r="I6043" s="5">
        <v>37</v>
      </c>
      <c r="J6043" s="5" t="s">
        <v>14</v>
      </c>
      <c r="K6043" s="13"/>
    </row>
    <row r="6044" spans="1:11" ht="58.2" thickBot="1">
      <c r="A6044" s="21">
        <f t="shared" si="441"/>
        <v>992</v>
      </c>
      <c r="B6044" s="24"/>
      <c r="C6044" s="3" t="s">
        <v>6935</v>
      </c>
      <c r="D6044" s="18" t="s">
        <v>6975</v>
      </c>
      <c r="E6044" s="6" t="str">
        <f>C6044</f>
        <v>فيلا احمد بلكور المزروعى</v>
      </c>
      <c r="F6044" s="6" t="str">
        <f t="shared" si="439"/>
        <v>دمج البيانات من نوبل الى نظام يامى -مسلسل-992-اسم الحساب من نوبل-فيلا احمد بلكور المزروعى-البيان-رقم سند الدفع : 881 - وايرات كهرباء لموقع احمد بلكور المزروعى من عهدة قاسم-نوع الادخال فى نوبل-Automatic</v>
      </c>
      <c r="G6044" s="3" t="s">
        <v>3148</v>
      </c>
      <c r="H6044" s="5">
        <v>500</v>
      </c>
      <c r="I6044" s="5">
        <v>0</v>
      </c>
      <c r="J6044" s="5" t="s">
        <v>14</v>
      </c>
      <c r="K6044" s="13"/>
    </row>
    <row r="6045" spans="1:11" ht="58.2" thickBot="1">
      <c r="A6045" s="21">
        <f t="shared" si="441"/>
        <v>992</v>
      </c>
      <c r="B6045" s="24"/>
      <c r="C6045" s="3" t="s">
        <v>173</v>
      </c>
      <c r="D6045" s="3" t="str">
        <f>VLOOKUP(C6045,'[1]Chart-of_Accounts (1)'!$B$20:$D$1316,3,)</f>
        <v>Petty Cash Imprest</v>
      </c>
      <c r="E6045" s="3"/>
      <c r="F6045" s="6" t="str">
        <f t="shared" si="439"/>
        <v>دمج البيانات من نوبل الى نظام يامى -مسلسل-992-اسم الحساب من نوبل-عهدة قاسم-البيان-رقم سند الدفع : 881 - وايرات كهرباء لموقع احمد بلكور المزروعى من عهدة قاسم-نوع الادخال فى نوبل-Automatic</v>
      </c>
      <c r="G6045" s="3" t="s">
        <v>3148</v>
      </c>
      <c r="H6045" s="5">
        <v>0</v>
      </c>
      <c r="I6045" s="5">
        <v>500</v>
      </c>
      <c r="J6045" s="5" t="s">
        <v>14</v>
      </c>
      <c r="K6045" s="13"/>
    </row>
    <row r="6046" spans="1:11" ht="58.2" thickBot="1">
      <c r="A6046" s="21">
        <f t="shared" si="441"/>
        <v>992</v>
      </c>
      <c r="B6046" s="24"/>
      <c r="C6046" s="3" t="s">
        <v>6938</v>
      </c>
      <c r="D6046" s="18" t="s">
        <v>6975</v>
      </c>
      <c r="E6046" s="6" t="str">
        <f>C6046</f>
        <v>فيلا محمد راشد المنصورى</v>
      </c>
      <c r="F6046" s="6" t="str">
        <f t="shared" si="439"/>
        <v>دمج البيانات من نوبل الى نظام يامى -مسلسل-992-اسم الحساب من نوبل-فيلا محمد راشد المنصورى-البيان-رقم سند الدفع : 881 - وايرات كهرباء لموقع محمد راشد المنصورى من عهدة قاسم-نوع الادخال فى نوبل-Automatic</v>
      </c>
      <c r="G6046" s="3" t="s">
        <v>3149</v>
      </c>
      <c r="H6046" s="5">
        <v>500</v>
      </c>
      <c r="I6046" s="5">
        <v>0</v>
      </c>
      <c r="J6046" s="5" t="s">
        <v>14</v>
      </c>
      <c r="K6046" s="13"/>
    </row>
    <row r="6047" spans="1:11" ht="58.2" thickBot="1">
      <c r="A6047" s="21">
        <f t="shared" si="441"/>
        <v>992</v>
      </c>
      <c r="B6047" s="24"/>
      <c r="C6047" s="3" t="s">
        <v>173</v>
      </c>
      <c r="D6047" s="3" t="str">
        <f>VLOOKUP(C6047,'[1]Chart-of_Accounts (1)'!$B$20:$D$1316,3,)</f>
        <v>Petty Cash Imprest</v>
      </c>
      <c r="E6047" s="3"/>
      <c r="F6047" s="6" t="str">
        <f t="shared" si="439"/>
        <v>دمج البيانات من نوبل الى نظام يامى -مسلسل-992-اسم الحساب من نوبل-عهدة قاسم-البيان-رقم سند الدفع : 881 - وايرات كهرباء لموقع محمد راشد المنصورى من عهدة قاسم-نوع الادخال فى نوبل-Automatic</v>
      </c>
      <c r="G6047" s="3" t="s">
        <v>3149</v>
      </c>
      <c r="H6047" s="5">
        <v>0</v>
      </c>
      <c r="I6047" s="5">
        <v>500</v>
      </c>
      <c r="J6047" s="5" t="s">
        <v>14</v>
      </c>
      <c r="K6047" s="13"/>
    </row>
    <row r="6048" spans="1:11" ht="58.2" thickBot="1">
      <c r="A6048" s="21">
        <f t="shared" si="441"/>
        <v>992</v>
      </c>
      <c r="B6048" s="24"/>
      <c r="C6048" s="3" t="s">
        <v>6937</v>
      </c>
      <c r="D6048" s="18" t="s">
        <v>6975</v>
      </c>
      <c r="E6048" s="6" t="str">
        <f>C6048</f>
        <v>فيلا سالم راشد المنصورى</v>
      </c>
      <c r="F6048" s="6" t="str">
        <f t="shared" si="439"/>
        <v>دمج البيانات من نوبل الى نظام يامى -مسلسل-992-اسم الحساب من نوبل-فيلا سالم راشد المنصورى-البيان-رقم سند الدفع : 881 - وايرات كهرباء لموقع سالم راشد المنصورى من عهدة قاسم-نوع الادخال فى نوبل-Automatic</v>
      </c>
      <c r="G6048" s="3" t="s">
        <v>3150</v>
      </c>
      <c r="H6048" s="5">
        <v>500</v>
      </c>
      <c r="I6048" s="5">
        <v>0</v>
      </c>
      <c r="J6048" s="5" t="s">
        <v>14</v>
      </c>
      <c r="K6048" s="13"/>
    </row>
    <row r="6049" spans="1:11" ht="58.2" thickBot="1">
      <c r="A6049" s="21">
        <f t="shared" si="441"/>
        <v>992</v>
      </c>
      <c r="B6049" s="25"/>
      <c r="C6049" s="3" t="s">
        <v>173</v>
      </c>
      <c r="D6049" s="3" t="str">
        <f>VLOOKUP(C6049,'[1]Chart-of_Accounts (1)'!$B$20:$D$1316,3,)</f>
        <v>Petty Cash Imprest</v>
      </c>
      <c r="E6049" s="3"/>
      <c r="F6049" s="6" t="str">
        <f t="shared" si="439"/>
        <v>دمج البيانات من نوبل الى نظام يامى -مسلسل-992-اسم الحساب من نوبل-عهدة قاسم-البيان-رقم سند الدفع : 881 - وايرات كهرباء لموقع سالم راشد المنصورى من عهدة قاسم-نوع الادخال فى نوبل-Automatic</v>
      </c>
      <c r="G6049" s="3" t="s">
        <v>3150</v>
      </c>
      <c r="H6049" s="5">
        <v>0</v>
      </c>
      <c r="I6049" s="5">
        <v>500</v>
      </c>
      <c r="J6049" s="5" t="s">
        <v>14</v>
      </c>
      <c r="K6049" s="13"/>
    </row>
    <row r="6050" spans="1:11" ht="58.2" thickBot="1">
      <c r="A6050" s="20">
        <v>993</v>
      </c>
      <c r="B6050" s="20" t="s">
        <v>3113</v>
      </c>
      <c r="C6050" s="6" t="s">
        <v>6930</v>
      </c>
      <c r="D6050" s="18" t="s">
        <v>6975</v>
      </c>
      <c r="E6050" s="6" t="str">
        <f>C6050</f>
        <v>فيلا حمد سعيد المزروعى</v>
      </c>
      <c r="F6050" s="6" t="str">
        <f t="shared" si="439"/>
        <v>دمج البيانات من نوبل الى نظام يامى -مسلسل-993-اسم الحساب من نوبل-فيلا حمد سعيد المزروعى-البيان-رقم سند الدفع : 882 - بترول لموقع حمد سعيد المزروعى من عهدة شبير-نوع الادخال فى نوبل-Automatic</v>
      </c>
      <c r="G6050" s="6" t="s">
        <v>3151</v>
      </c>
      <c r="H6050" s="8">
        <v>47.62</v>
      </c>
      <c r="I6050" s="8">
        <v>0</v>
      </c>
      <c r="J6050" s="8" t="s">
        <v>14</v>
      </c>
      <c r="K6050" s="13"/>
    </row>
    <row r="6051" spans="1:11" ht="69.599999999999994" thickBot="1">
      <c r="A6051" s="21">
        <f t="shared" ref="A6051:A6073" si="442">A6050</f>
        <v>993</v>
      </c>
      <c r="B6051" s="21"/>
      <c r="C6051" s="3" t="s">
        <v>26</v>
      </c>
      <c r="D6051" s="3" t="str">
        <f>VLOOKUP(C6051,'[1]Chart-of_Accounts (1)'!$B$20:$D$1316,3,)</f>
        <v>VAT Input</v>
      </c>
      <c r="E6051" s="3"/>
      <c r="F6051" s="6" t="str">
        <f t="shared" si="439"/>
        <v>دمج البيانات من نوبل الى نظام يامى -مسلسل-993-اسم الحساب من نوبل-Value Added Tax (VAT OUT)-البيان-رقم سند الدفع : 882 - بترول لموقع حمد سعيد المزروعى من عهدة شبير - - -نوع الادخال فى نوبل-Automatic</v>
      </c>
      <c r="G6051" s="3" t="s">
        <v>3152</v>
      </c>
      <c r="H6051" s="5">
        <v>2.38</v>
      </c>
      <c r="I6051" s="5">
        <v>0</v>
      </c>
      <c r="J6051" s="5" t="s">
        <v>14</v>
      </c>
      <c r="K6051" s="13"/>
    </row>
    <row r="6052" spans="1:11" ht="58.2" thickBot="1">
      <c r="A6052" s="21">
        <f t="shared" si="442"/>
        <v>993</v>
      </c>
      <c r="B6052" s="21"/>
      <c r="C6052" s="3" t="s">
        <v>21</v>
      </c>
      <c r="D6052" s="3" t="str">
        <f>VLOOKUP(C6052,'[1]Chart-of_Accounts (1)'!$B$20:$D$1316,3,)</f>
        <v>Petty Cash Imprest</v>
      </c>
      <c r="E6052" s="3"/>
      <c r="F6052" s="6" t="str">
        <f t="shared" si="439"/>
        <v>دمج البيانات من نوبل الى نظام يامى -مسلسل-993-اسم الحساب من نوبل-عهدة شبير-البيان-رقم سند الدفع : 882 - بترول لموقع حمد سعيد المزروعى من عهدة شبير-نوع الادخال فى نوبل-Automatic</v>
      </c>
      <c r="G6052" s="3" t="s">
        <v>3151</v>
      </c>
      <c r="H6052" s="5">
        <v>0</v>
      </c>
      <c r="I6052" s="5">
        <v>50</v>
      </c>
      <c r="J6052" s="5" t="s">
        <v>14</v>
      </c>
      <c r="K6052" s="13"/>
    </row>
    <row r="6053" spans="1:11" ht="58.2" thickBot="1">
      <c r="A6053" s="21">
        <f t="shared" si="442"/>
        <v>993</v>
      </c>
      <c r="B6053" s="21"/>
      <c r="C6053" s="3" t="s">
        <v>6957</v>
      </c>
      <c r="D6053" s="18" t="s">
        <v>6975</v>
      </c>
      <c r="E6053" s="6" t="str">
        <f>C6053</f>
        <v>فيلا محمد ناجى المنصورى</v>
      </c>
      <c r="F6053" s="6" t="str">
        <f t="shared" si="439"/>
        <v>دمج البيانات من نوبل الى نظام يامى -مسلسل-993-اسم الحساب من نوبل-فيلا محمد ناجى المنصورى-البيان-رقم سند الدفع : 882 - بترول لموقع محمد ناجى المنصورى من عهدة شبير-نوع الادخال فى نوبل-Automatic</v>
      </c>
      <c r="G6053" s="3" t="s">
        <v>3153</v>
      </c>
      <c r="H6053" s="5">
        <v>95.24</v>
      </c>
      <c r="I6053" s="5">
        <v>0</v>
      </c>
      <c r="J6053" s="5" t="s">
        <v>14</v>
      </c>
      <c r="K6053" s="13"/>
    </row>
    <row r="6054" spans="1:11" ht="69.599999999999994" thickBot="1">
      <c r="A6054" s="21">
        <f t="shared" si="442"/>
        <v>993</v>
      </c>
      <c r="B6054" s="21"/>
      <c r="C6054" s="3" t="s">
        <v>26</v>
      </c>
      <c r="D6054" s="3" t="str">
        <f>VLOOKUP(C6054,'[1]Chart-of_Accounts (1)'!$B$20:$D$1316,3,)</f>
        <v>VAT Input</v>
      </c>
      <c r="E6054" s="3"/>
      <c r="F6054" s="6" t="str">
        <f t="shared" si="439"/>
        <v>دمج البيانات من نوبل الى نظام يامى -مسلسل-993-اسم الحساب من نوبل-Value Added Tax (VAT OUT)-البيان-رقم سند الدفع : 882 - بترول لموقع محمد ناجى المنصورى من عهدة شبير - - -نوع الادخال فى نوبل-Automatic</v>
      </c>
      <c r="G6054" s="3" t="s">
        <v>3154</v>
      </c>
      <c r="H6054" s="5">
        <v>4.76</v>
      </c>
      <c r="I6054" s="5">
        <v>0</v>
      </c>
      <c r="J6054" s="5" t="s">
        <v>14</v>
      </c>
      <c r="K6054" s="13"/>
    </row>
    <row r="6055" spans="1:11" ht="58.2" thickBot="1">
      <c r="A6055" s="21">
        <f t="shared" si="442"/>
        <v>993</v>
      </c>
      <c r="B6055" s="21"/>
      <c r="C6055" s="3" t="s">
        <v>21</v>
      </c>
      <c r="D6055" s="3" t="str">
        <f>VLOOKUP(C6055,'[1]Chart-of_Accounts (1)'!$B$20:$D$1316,3,)</f>
        <v>Petty Cash Imprest</v>
      </c>
      <c r="E6055" s="3"/>
      <c r="F6055" s="6" t="str">
        <f t="shared" si="439"/>
        <v>دمج البيانات من نوبل الى نظام يامى -مسلسل-993-اسم الحساب من نوبل-عهدة شبير-البيان-رقم سند الدفع : 882 - بترول لموقع محمد ناجى المنصورى من عهدة شبير-نوع الادخال فى نوبل-Automatic</v>
      </c>
      <c r="G6055" s="3" t="s">
        <v>3153</v>
      </c>
      <c r="H6055" s="5">
        <v>0</v>
      </c>
      <c r="I6055" s="5">
        <v>100</v>
      </c>
      <c r="J6055" s="5" t="s">
        <v>14</v>
      </c>
      <c r="K6055" s="13"/>
    </row>
    <row r="6056" spans="1:11" ht="58.2" thickBot="1">
      <c r="A6056" s="21">
        <f t="shared" si="442"/>
        <v>993</v>
      </c>
      <c r="B6056" s="21"/>
      <c r="C6056" s="3" t="s">
        <v>6929</v>
      </c>
      <c r="D6056" s="18" t="s">
        <v>6975</v>
      </c>
      <c r="E6056" s="6" t="str">
        <f>C6056</f>
        <v>فيلا محمد على الحمادى</v>
      </c>
      <c r="F6056" s="6" t="str">
        <f t="shared" si="439"/>
        <v>دمج البيانات من نوبل الى نظام يامى -مسلسل-993-اسم الحساب من نوبل-فيلا محمد على الحمادى-البيان-رقم سند الدفع : 882 - بترول لموقع محمد على الحمادى من عهدة شبير-نوع الادخال فى نوبل-Automatic</v>
      </c>
      <c r="G6056" s="3" t="s">
        <v>3155</v>
      </c>
      <c r="H6056" s="5">
        <v>285.70999999999998</v>
      </c>
      <c r="I6056" s="5">
        <v>0</v>
      </c>
      <c r="J6056" s="5" t="s">
        <v>14</v>
      </c>
      <c r="K6056" s="13"/>
    </row>
    <row r="6057" spans="1:11" ht="69.599999999999994" thickBot="1">
      <c r="A6057" s="21">
        <f t="shared" si="442"/>
        <v>993</v>
      </c>
      <c r="B6057" s="21"/>
      <c r="C6057" s="3" t="s">
        <v>26</v>
      </c>
      <c r="D6057" s="3" t="str">
        <f>VLOOKUP(C6057,'[1]Chart-of_Accounts (1)'!$B$20:$D$1316,3,)</f>
        <v>VAT Input</v>
      </c>
      <c r="E6057" s="3"/>
      <c r="F6057" s="6" t="str">
        <f t="shared" si="439"/>
        <v>دمج البيانات من نوبل الى نظام يامى -مسلسل-993-اسم الحساب من نوبل-Value Added Tax (VAT OUT)-البيان-رقم سند الدفع : 882 - بترول لموقع محمد على الحمادى من عهدة شبير - - -نوع الادخال فى نوبل-Automatic</v>
      </c>
      <c r="G6057" s="3" t="s">
        <v>3156</v>
      </c>
      <c r="H6057" s="5">
        <v>14.29</v>
      </c>
      <c r="I6057" s="5">
        <v>0</v>
      </c>
      <c r="J6057" s="5" t="s">
        <v>14</v>
      </c>
      <c r="K6057" s="13"/>
    </row>
    <row r="6058" spans="1:11" ht="58.2" thickBot="1">
      <c r="A6058" s="21">
        <f t="shared" si="442"/>
        <v>993</v>
      </c>
      <c r="B6058" s="21"/>
      <c r="C6058" s="3" t="s">
        <v>21</v>
      </c>
      <c r="D6058" s="3" t="str">
        <f>VLOOKUP(C6058,'[1]Chart-of_Accounts (1)'!$B$20:$D$1316,3,)</f>
        <v>Petty Cash Imprest</v>
      </c>
      <c r="E6058" s="3"/>
      <c r="F6058" s="6" t="str">
        <f t="shared" si="439"/>
        <v>دمج البيانات من نوبل الى نظام يامى -مسلسل-993-اسم الحساب من نوبل-عهدة شبير-البيان-رقم سند الدفع : 882 - بترول لموقع محمد على الحمادى من عهدة شبير-نوع الادخال فى نوبل-Automatic</v>
      </c>
      <c r="G6058" s="3" t="s">
        <v>3155</v>
      </c>
      <c r="H6058" s="5">
        <v>0</v>
      </c>
      <c r="I6058" s="5">
        <v>300</v>
      </c>
      <c r="J6058" s="5" t="s">
        <v>14</v>
      </c>
      <c r="K6058" s="13"/>
    </row>
    <row r="6059" spans="1:11" ht="58.2" thickBot="1">
      <c r="A6059" s="21">
        <f t="shared" si="442"/>
        <v>993</v>
      </c>
      <c r="B6059" s="21"/>
      <c r="C6059" s="3" t="s">
        <v>6929</v>
      </c>
      <c r="D6059" s="18" t="s">
        <v>6975</v>
      </c>
      <c r="E6059" s="6" t="str">
        <f>C6059</f>
        <v>فيلا محمد على الحمادى</v>
      </c>
      <c r="F6059" s="6" t="str">
        <f t="shared" si="439"/>
        <v>دمج البيانات من نوبل الى نظام يامى -مسلسل-993-اسم الحساب من نوبل-فيلا محمد على الحمادى-البيان-رقم سند الدفع : 882 - بترول لموقع محمد على الحمادى من عهدة شبير-نوع الادخال فى نوبل-Automatic</v>
      </c>
      <c r="G6059" s="3" t="s">
        <v>3155</v>
      </c>
      <c r="H6059" s="5">
        <v>55.29</v>
      </c>
      <c r="I6059" s="5">
        <v>0</v>
      </c>
      <c r="J6059" s="5" t="s">
        <v>14</v>
      </c>
      <c r="K6059" s="13"/>
    </row>
    <row r="6060" spans="1:11" ht="69.599999999999994" thickBot="1">
      <c r="A6060" s="21">
        <f t="shared" si="442"/>
        <v>993</v>
      </c>
      <c r="B6060" s="21"/>
      <c r="C6060" s="3" t="s">
        <v>26</v>
      </c>
      <c r="D6060" s="3" t="str">
        <f>VLOOKUP(C6060,'[1]Chart-of_Accounts (1)'!$B$20:$D$1316,3,)</f>
        <v>VAT Input</v>
      </c>
      <c r="E6060" s="3"/>
      <c r="F6060" s="6" t="str">
        <f t="shared" si="439"/>
        <v>دمج البيانات من نوبل الى نظام يامى -مسلسل-993-اسم الحساب من نوبل-Value Added Tax (VAT OUT)-البيان-رقم سند الدفع : 882 - بترول لموقع محمد على الحمادى من عهدة شبير - - -نوع الادخال فى نوبل-Automatic</v>
      </c>
      <c r="G6060" s="3" t="s">
        <v>3156</v>
      </c>
      <c r="H6060" s="5">
        <v>2.76</v>
      </c>
      <c r="I6060" s="5">
        <v>0</v>
      </c>
      <c r="J6060" s="5" t="s">
        <v>14</v>
      </c>
      <c r="K6060" s="13"/>
    </row>
    <row r="6061" spans="1:11" ht="58.2" thickBot="1">
      <c r="A6061" s="21">
        <f t="shared" si="442"/>
        <v>993</v>
      </c>
      <c r="B6061" s="21"/>
      <c r="C6061" s="3" t="s">
        <v>21</v>
      </c>
      <c r="D6061" s="3" t="str">
        <f>VLOOKUP(C6061,'[1]Chart-of_Accounts (1)'!$B$20:$D$1316,3,)</f>
        <v>Petty Cash Imprest</v>
      </c>
      <c r="E6061" s="3"/>
      <c r="F6061" s="6" t="str">
        <f t="shared" si="439"/>
        <v>دمج البيانات من نوبل الى نظام يامى -مسلسل-993-اسم الحساب من نوبل-عهدة شبير-البيان-رقم سند الدفع : 882 - بترول لموقع محمد على الحمادى من عهدة شبير-نوع الادخال فى نوبل-Automatic</v>
      </c>
      <c r="G6061" s="3" t="s">
        <v>3155</v>
      </c>
      <c r="H6061" s="5">
        <v>0</v>
      </c>
      <c r="I6061" s="5">
        <v>58.05</v>
      </c>
      <c r="J6061" s="5" t="s">
        <v>14</v>
      </c>
      <c r="K6061" s="13"/>
    </row>
    <row r="6062" spans="1:11" ht="58.2" thickBot="1">
      <c r="A6062" s="21">
        <f t="shared" si="442"/>
        <v>993</v>
      </c>
      <c r="B6062" s="21"/>
      <c r="C6062" s="3" t="s">
        <v>6929</v>
      </c>
      <c r="D6062" s="18" t="s">
        <v>6975</v>
      </c>
      <c r="E6062" s="6" t="str">
        <f>C6062</f>
        <v>فيلا محمد على الحمادى</v>
      </c>
      <c r="F6062" s="6" t="str">
        <f t="shared" si="439"/>
        <v>دمج البيانات من نوبل الى نظام يامى -مسلسل-993-اسم الحساب من نوبل-فيلا محمد على الحمادى-البيان-رقم سند الدفع : 882 - بترول لموقع محمد على الحمادى من عهدة شبير-نوع الادخال فى نوبل-Automatic</v>
      </c>
      <c r="G6062" s="3" t="s">
        <v>3155</v>
      </c>
      <c r="H6062" s="5">
        <v>171.43</v>
      </c>
      <c r="I6062" s="5">
        <v>0</v>
      </c>
      <c r="J6062" s="5" t="s">
        <v>14</v>
      </c>
      <c r="K6062" s="13"/>
    </row>
    <row r="6063" spans="1:11" ht="69.599999999999994" thickBot="1">
      <c r="A6063" s="21">
        <f t="shared" si="442"/>
        <v>993</v>
      </c>
      <c r="B6063" s="21"/>
      <c r="C6063" s="3" t="s">
        <v>26</v>
      </c>
      <c r="D6063" s="3" t="str">
        <f>VLOOKUP(C6063,'[1]Chart-of_Accounts (1)'!$B$20:$D$1316,3,)</f>
        <v>VAT Input</v>
      </c>
      <c r="E6063" s="3"/>
      <c r="F6063" s="6" t="str">
        <f t="shared" si="439"/>
        <v>دمج البيانات من نوبل الى نظام يامى -مسلسل-993-اسم الحساب من نوبل-Value Added Tax (VAT OUT)-البيان-رقم سند الدفع : 882 - بترول لموقع محمد على الحمادى من عهدة شبير - - -نوع الادخال فى نوبل-Automatic</v>
      </c>
      <c r="G6063" s="3" t="s">
        <v>3156</v>
      </c>
      <c r="H6063" s="5">
        <v>8.57</v>
      </c>
      <c r="I6063" s="5">
        <v>0</v>
      </c>
      <c r="J6063" s="5" t="s">
        <v>14</v>
      </c>
      <c r="K6063" s="13"/>
    </row>
    <row r="6064" spans="1:11" ht="58.2" thickBot="1">
      <c r="A6064" s="21">
        <f t="shared" si="442"/>
        <v>993</v>
      </c>
      <c r="B6064" s="21"/>
      <c r="C6064" s="3" t="s">
        <v>21</v>
      </c>
      <c r="D6064" s="3" t="str">
        <f>VLOOKUP(C6064,'[1]Chart-of_Accounts (1)'!$B$20:$D$1316,3,)</f>
        <v>Petty Cash Imprest</v>
      </c>
      <c r="E6064" s="3"/>
      <c r="F6064" s="6" t="str">
        <f t="shared" si="439"/>
        <v>دمج البيانات من نوبل الى نظام يامى -مسلسل-993-اسم الحساب من نوبل-عهدة شبير-البيان-رقم سند الدفع : 882 - بترول لموقع محمد على الحمادى من عهدة شبير-نوع الادخال فى نوبل-Automatic</v>
      </c>
      <c r="G6064" s="3" t="s">
        <v>3155</v>
      </c>
      <c r="H6064" s="5">
        <v>0</v>
      </c>
      <c r="I6064" s="5">
        <v>180</v>
      </c>
      <c r="J6064" s="5" t="s">
        <v>14</v>
      </c>
      <c r="K6064" s="13"/>
    </row>
    <row r="6065" spans="1:11" ht="58.2" thickBot="1">
      <c r="A6065" s="21">
        <f t="shared" si="442"/>
        <v>993</v>
      </c>
      <c r="B6065" s="21"/>
      <c r="C6065" s="3" t="s">
        <v>6957</v>
      </c>
      <c r="D6065" s="18" t="s">
        <v>6975</v>
      </c>
      <c r="E6065" s="6" t="str">
        <f>C6065</f>
        <v>فيلا محمد ناجى المنصورى</v>
      </c>
      <c r="F6065" s="6" t="str">
        <f t="shared" si="439"/>
        <v>دمج البيانات من نوبل الى نظام يامى -مسلسل-993-اسم الحساب من نوبل-فيلا محمد ناجى المنصورى-البيان-رقم سند الدفع : 882 - بترول لموقع محمد ناجى المنصورى من عهدة شبير-نوع الادخال فى نوبل-Automatic</v>
      </c>
      <c r="G6065" s="3" t="s">
        <v>3153</v>
      </c>
      <c r="H6065" s="5">
        <v>66</v>
      </c>
      <c r="I6065" s="5">
        <v>0</v>
      </c>
      <c r="J6065" s="5" t="s">
        <v>14</v>
      </c>
      <c r="K6065" s="13"/>
    </row>
    <row r="6066" spans="1:11" ht="69.599999999999994" thickBot="1">
      <c r="A6066" s="21">
        <f t="shared" si="442"/>
        <v>993</v>
      </c>
      <c r="B6066" s="21"/>
      <c r="C6066" s="3" t="s">
        <v>26</v>
      </c>
      <c r="D6066" s="3" t="str">
        <f>VLOOKUP(C6066,'[1]Chart-of_Accounts (1)'!$B$20:$D$1316,3,)</f>
        <v>VAT Input</v>
      </c>
      <c r="E6066" s="3"/>
      <c r="F6066" s="6" t="str">
        <f t="shared" si="439"/>
        <v>دمج البيانات من نوبل الى نظام يامى -مسلسل-993-اسم الحساب من نوبل-Value Added Tax (VAT OUT)-البيان-رقم سند الدفع : 882 - بترول لموقع محمد ناجى المنصورى من عهدة شبير - - -نوع الادخال فى نوبل-Automatic</v>
      </c>
      <c r="G6066" s="3" t="s">
        <v>3154</v>
      </c>
      <c r="H6066" s="5">
        <v>3.3</v>
      </c>
      <c r="I6066" s="5">
        <v>0</v>
      </c>
      <c r="J6066" s="5" t="s">
        <v>14</v>
      </c>
      <c r="K6066" s="13"/>
    </row>
    <row r="6067" spans="1:11" ht="58.2" thickBot="1">
      <c r="A6067" s="21">
        <f t="shared" si="442"/>
        <v>993</v>
      </c>
      <c r="B6067" s="21"/>
      <c r="C6067" s="3" t="s">
        <v>21</v>
      </c>
      <c r="D6067" s="3" t="str">
        <f>VLOOKUP(C6067,'[1]Chart-of_Accounts (1)'!$B$20:$D$1316,3,)</f>
        <v>Petty Cash Imprest</v>
      </c>
      <c r="E6067" s="3"/>
      <c r="F6067" s="6" t="str">
        <f t="shared" si="439"/>
        <v>دمج البيانات من نوبل الى نظام يامى -مسلسل-993-اسم الحساب من نوبل-عهدة شبير-البيان-رقم سند الدفع : 882 - بترول لموقع محمد ناجى المنصورى من عهدة شبير-نوع الادخال فى نوبل-Automatic</v>
      </c>
      <c r="G6067" s="3" t="s">
        <v>3153</v>
      </c>
      <c r="H6067" s="5">
        <v>0</v>
      </c>
      <c r="I6067" s="5">
        <v>69.3</v>
      </c>
      <c r="J6067" s="5" t="s">
        <v>14</v>
      </c>
      <c r="K6067" s="13"/>
    </row>
    <row r="6068" spans="1:11" ht="58.2" thickBot="1">
      <c r="A6068" s="21">
        <f t="shared" si="442"/>
        <v>993</v>
      </c>
      <c r="B6068" s="21"/>
      <c r="C6068" s="3" t="s">
        <v>6930</v>
      </c>
      <c r="D6068" s="18" t="s">
        <v>6975</v>
      </c>
      <c r="E6068" s="6" t="str">
        <f>C6068</f>
        <v>فيلا حمد سعيد المزروعى</v>
      </c>
      <c r="F6068" s="6" t="str">
        <f t="shared" si="439"/>
        <v>دمج البيانات من نوبل الى نظام يامى -مسلسل-993-اسم الحساب من نوبل-فيلا حمد سعيد المزروعى-البيان-رقم سند الدفع : 882 - بترول لموقع حمد سعيد المزروعى من عهدة شبير-نوع الادخال فى نوبل-Automatic</v>
      </c>
      <c r="G6068" s="3" t="s">
        <v>3151</v>
      </c>
      <c r="H6068" s="5">
        <v>171.43</v>
      </c>
      <c r="I6068" s="5">
        <v>0</v>
      </c>
      <c r="J6068" s="5" t="s">
        <v>14</v>
      </c>
      <c r="K6068" s="13"/>
    </row>
    <row r="6069" spans="1:11" ht="69.599999999999994" thickBot="1">
      <c r="A6069" s="21">
        <f t="shared" si="442"/>
        <v>993</v>
      </c>
      <c r="B6069" s="21"/>
      <c r="C6069" s="3" t="s">
        <v>26</v>
      </c>
      <c r="D6069" s="3" t="str">
        <f>VLOOKUP(C6069,'[1]Chart-of_Accounts (1)'!$B$20:$D$1316,3,)</f>
        <v>VAT Input</v>
      </c>
      <c r="E6069" s="3"/>
      <c r="F6069" s="6" t="str">
        <f t="shared" si="439"/>
        <v>دمج البيانات من نوبل الى نظام يامى -مسلسل-993-اسم الحساب من نوبل-Value Added Tax (VAT OUT)-البيان-رقم سند الدفع : 882 - بترول لموقع حمد سعيد المزروعى من عهدة شبير - - -نوع الادخال فى نوبل-Automatic</v>
      </c>
      <c r="G6069" s="3" t="s">
        <v>3152</v>
      </c>
      <c r="H6069" s="5">
        <v>8.57</v>
      </c>
      <c r="I6069" s="5">
        <v>0</v>
      </c>
      <c r="J6069" s="5" t="s">
        <v>14</v>
      </c>
      <c r="K6069" s="13"/>
    </row>
    <row r="6070" spans="1:11" ht="58.2" thickBot="1">
      <c r="A6070" s="21">
        <f t="shared" si="442"/>
        <v>993</v>
      </c>
      <c r="B6070" s="21"/>
      <c r="C6070" s="3" t="s">
        <v>21</v>
      </c>
      <c r="D6070" s="3" t="str">
        <f>VLOOKUP(C6070,'[1]Chart-of_Accounts (1)'!$B$20:$D$1316,3,)</f>
        <v>Petty Cash Imprest</v>
      </c>
      <c r="E6070" s="3"/>
      <c r="F6070" s="6" t="str">
        <f t="shared" si="439"/>
        <v>دمج البيانات من نوبل الى نظام يامى -مسلسل-993-اسم الحساب من نوبل-عهدة شبير-البيان-رقم سند الدفع : 882 - بترول لموقع حمد سعيد المزروعى من عهدة شبير-نوع الادخال فى نوبل-Automatic</v>
      </c>
      <c r="G6070" s="3" t="s">
        <v>3151</v>
      </c>
      <c r="H6070" s="5">
        <v>0</v>
      </c>
      <c r="I6070" s="5">
        <v>180</v>
      </c>
      <c r="J6070" s="5" t="s">
        <v>14</v>
      </c>
      <c r="K6070" s="13"/>
    </row>
    <row r="6071" spans="1:11" ht="58.2" thickBot="1">
      <c r="A6071" s="21">
        <f t="shared" si="442"/>
        <v>993</v>
      </c>
      <c r="B6071" s="21"/>
      <c r="C6071" s="3" t="s">
        <v>6929</v>
      </c>
      <c r="D6071" s="18" t="s">
        <v>6975</v>
      </c>
      <c r="E6071" s="6" t="str">
        <f>C6071</f>
        <v>فيلا محمد على الحمادى</v>
      </c>
      <c r="F6071" s="6" t="str">
        <f t="shared" si="439"/>
        <v>دمج البيانات من نوبل الى نظام يامى -مسلسل-993-اسم الحساب من نوبل-فيلا محمد على الحمادى-البيان-رقم سند الدفع : 882 - بترول لموقع محمد على الحمادى من عهدة شبير-نوع الادخال فى نوبل-Automatic</v>
      </c>
      <c r="G6071" s="3" t="s">
        <v>3155</v>
      </c>
      <c r="H6071" s="5">
        <v>47.62</v>
      </c>
      <c r="I6071" s="5">
        <v>0</v>
      </c>
      <c r="J6071" s="5" t="s">
        <v>14</v>
      </c>
      <c r="K6071" s="13"/>
    </row>
    <row r="6072" spans="1:11" ht="69.599999999999994" thickBot="1">
      <c r="A6072" s="21">
        <f t="shared" si="442"/>
        <v>993</v>
      </c>
      <c r="B6072" s="21"/>
      <c r="C6072" s="3" t="s">
        <v>26</v>
      </c>
      <c r="D6072" s="3" t="str">
        <f>VLOOKUP(C6072,'[1]Chart-of_Accounts (1)'!$B$20:$D$1316,3,)</f>
        <v>VAT Input</v>
      </c>
      <c r="E6072" s="3"/>
      <c r="F6072" s="6" t="str">
        <f t="shared" si="439"/>
        <v>دمج البيانات من نوبل الى نظام يامى -مسلسل-993-اسم الحساب من نوبل-Value Added Tax (VAT OUT)-البيان-رقم سند الدفع : 882 - بترول لموقع محمد على الحمادى من عهدة شبير - - -نوع الادخال فى نوبل-Automatic</v>
      </c>
      <c r="G6072" s="3" t="s">
        <v>3156</v>
      </c>
      <c r="H6072" s="5">
        <v>2.38</v>
      </c>
      <c r="I6072" s="5">
        <v>0</v>
      </c>
      <c r="J6072" s="5" t="s">
        <v>14</v>
      </c>
      <c r="K6072" s="13"/>
    </row>
    <row r="6073" spans="1:11" ht="58.2" thickBot="1">
      <c r="A6073" s="21">
        <f t="shared" si="442"/>
        <v>993</v>
      </c>
      <c r="B6073" s="22"/>
      <c r="C6073" s="3" t="s">
        <v>21</v>
      </c>
      <c r="D6073" s="3" t="str">
        <f>VLOOKUP(C6073,'[1]Chart-of_Accounts (1)'!$B$20:$D$1316,3,)</f>
        <v>Petty Cash Imprest</v>
      </c>
      <c r="E6073" s="3"/>
      <c r="F6073" s="6" t="str">
        <f t="shared" si="439"/>
        <v>دمج البيانات من نوبل الى نظام يامى -مسلسل-993-اسم الحساب من نوبل-عهدة شبير-البيان-رقم سند الدفع : 882 - بترول لموقع محمد على الحمادى من عهدة شبير-نوع الادخال فى نوبل-Automatic</v>
      </c>
      <c r="G6073" s="3" t="s">
        <v>3155</v>
      </c>
      <c r="H6073" s="5">
        <v>0</v>
      </c>
      <c r="I6073" s="5">
        <v>50</v>
      </c>
      <c r="J6073" s="5" t="s">
        <v>14</v>
      </c>
      <c r="K6073" s="13"/>
    </row>
    <row r="6074" spans="1:11" ht="58.2" thickBot="1">
      <c r="A6074" s="20">
        <v>994</v>
      </c>
      <c r="B6074" s="20" t="s">
        <v>3108</v>
      </c>
      <c r="C6074" s="6" t="s">
        <v>705</v>
      </c>
      <c r="D6074" s="3" t="str">
        <f>VLOOKUP(C6074,'[1]Chart-of_Accounts (1)'!$B$20:$D$1316,3,)</f>
        <v>تجديد رخصة سيارات</v>
      </c>
      <c r="E6074" s="6"/>
      <c r="F6074" s="6" t="str">
        <f t="shared" si="439"/>
        <v>دمج البيانات من نوبل الى نظام يامى -مسلسل-994-اسم الحساب من نوبل-تجديد رخصة سيارات-البيان-رقم سند الدفع : 883 - تجديد ملكية 3طن من عهدة شبير-نوع الادخال فى نوبل-Automatic</v>
      </c>
      <c r="G6074" s="6" t="s">
        <v>3157</v>
      </c>
      <c r="H6074" s="8">
        <v>200</v>
      </c>
      <c r="I6074" s="8">
        <v>0</v>
      </c>
      <c r="J6074" s="8" t="s">
        <v>14</v>
      </c>
      <c r="K6074" s="13"/>
    </row>
    <row r="6075" spans="1:11" ht="46.8" thickBot="1">
      <c r="A6075" s="21">
        <f t="shared" ref="A6075:A6077" si="443">A6074</f>
        <v>994</v>
      </c>
      <c r="B6075" s="21"/>
      <c r="C6075" s="3" t="s">
        <v>21</v>
      </c>
      <c r="D6075" s="3" t="str">
        <f>VLOOKUP(C6075,'[1]Chart-of_Accounts (1)'!$B$20:$D$1316,3,)</f>
        <v>Petty Cash Imprest</v>
      </c>
      <c r="E6075" s="3"/>
      <c r="F6075" s="6" t="str">
        <f t="shared" si="439"/>
        <v>دمج البيانات من نوبل الى نظام يامى -مسلسل-994-اسم الحساب من نوبل-عهدة شبير-البيان-رقم سند الدفع : 883 - تجديد ملكية 3طن من عهدة شبير-نوع الادخال فى نوبل-Automatic</v>
      </c>
      <c r="G6075" s="3" t="s">
        <v>3157</v>
      </c>
      <c r="H6075" s="5">
        <v>0</v>
      </c>
      <c r="I6075" s="5">
        <v>200</v>
      </c>
      <c r="J6075" s="5" t="s">
        <v>14</v>
      </c>
      <c r="K6075" s="13"/>
    </row>
    <row r="6076" spans="1:11" ht="58.2" thickBot="1">
      <c r="A6076" s="21">
        <f t="shared" si="443"/>
        <v>994</v>
      </c>
      <c r="B6076" s="21"/>
      <c r="C6076" s="3" t="s">
        <v>705</v>
      </c>
      <c r="D6076" s="3" t="str">
        <f>VLOOKUP(C6076,'[1]Chart-of_Accounts (1)'!$B$20:$D$1316,3,)</f>
        <v>تجديد رخصة سيارات</v>
      </c>
      <c r="E6076" s="3"/>
      <c r="F6076" s="6" t="str">
        <f t="shared" si="439"/>
        <v>دمج البيانات من نوبل الى نظام يامى -مسلسل-994-اسم الحساب من نوبل-تجديد رخصة سيارات-البيان-رقم سند الدفع : 883 - تجديد ملكية 3طن من عهدة شبير-نوع الادخال فى نوبل-Automatic</v>
      </c>
      <c r="G6076" s="3" t="s">
        <v>3157</v>
      </c>
      <c r="H6076" s="5">
        <v>200</v>
      </c>
      <c r="I6076" s="5">
        <v>0</v>
      </c>
      <c r="J6076" s="5" t="s">
        <v>14</v>
      </c>
      <c r="K6076" s="13"/>
    </row>
    <row r="6077" spans="1:11" ht="46.8" thickBot="1">
      <c r="A6077" s="21">
        <f t="shared" si="443"/>
        <v>994</v>
      </c>
      <c r="B6077" s="22"/>
      <c r="C6077" s="3" t="s">
        <v>21</v>
      </c>
      <c r="D6077" s="3" t="str">
        <f>VLOOKUP(C6077,'[1]Chart-of_Accounts (1)'!$B$20:$D$1316,3,)</f>
        <v>Petty Cash Imprest</v>
      </c>
      <c r="E6077" s="3"/>
      <c r="F6077" s="6" t="str">
        <f t="shared" si="439"/>
        <v>دمج البيانات من نوبل الى نظام يامى -مسلسل-994-اسم الحساب من نوبل-عهدة شبير-البيان-رقم سند الدفع : 883 - تجديد ملكية 3طن من عهدة شبير-نوع الادخال فى نوبل-Automatic</v>
      </c>
      <c r="G6077" s="3" t="s">
        <v>3157</v>
      </c>
      <c r="H6077" s="5">
        <v>0</v>
      </c>
      <c r="I6077" s="5">
        <v>200</v>
      </c>
      <c r="J6077" s="5" t="s">
        <v>14</v>
      </c>
      <c r="K6077" s="13"/>
    </row>
    <row r="6078" spans="1:11" ht="58.2" thickBot="1">
      <c r="A6078" s="20">
        <v>995</v>
      </c>
      <c r="B6078" s="23">
        <v>45236</v>
      </c>
      <c r="C6078" s="6" t="s">
        <v>6960</v>
      </c>
      <c r="D6078" s="18" t="s">
        <v>6975</v>
      </c>
      <c r="E6078" s="6" t="str">
        <f>C6078</f>
        <v>فيلا موسى المزروعى</v>
      </c>
      <c r="F6078" s="6" t="str">
        <f t="shared" si="439"/>
        <v>دمج البيانات من نوبل الى نظام يامى -مسلسل-995-اسم الحساب من نوبل-فيلا موسى المزروعى-البيان-رقم سند الدفع : 884 - مكيفات سكن عمال لموقع موسى الزعبي من عهدة شبير-نوع الادخال فى نوبل-Automatic</v>
      </c>
      <c r="G6078" s="6" t="s">
        <v>3158</v>
      </c>
      <c r="H6078" s="8">
        <v>870</v>
      </c>
      <c r="I6078" s="8">
        <v>0</v>
      </c>
      <c r="J6078" s="8" t="s">
        <v>14</v>
      </c>
      <c r="K6078" s="13"/>
    </row>
    <row r="6079" spans="1:11" ht="58.2" thickBot="1">
      <c r="A6079" s="21">
        <f t="shared" ref="A6079:A6093" si="444">A6078</f>
        <v>995</v>
      </c>
      <c r="B6079" s="24"/>
      <c r="C6079" s="3" t="s">
        <v>21</v>
      </c>
      <c r="D6079" s="3" t="str">
        <f>VLOOKUP(C6079,'[1]Chart-of_Accounts (1)'!$B$20:$D$1316,3,)</f>
        <v>Petty Cash Imprest</v>
      </c>
      <c r="E6079" s="3"/>
      <c r="F6079" s="6" t="str">
        <f t="shared" si="439"/>
        <v>دمج البيانات من نوبل الى نظام يامى -مسلسل-995-اسم الحساب من نوبل-عهدة شبير-البيان-رقم سند الدفع : 884 - مكيفات سكن عمال لموقع موسى الزعبي من عهدة شبير-نوع الادخال فى نوبل-Automatic</v>
      </c>
      <c r="G6079" s="3" t="s">
        <v>3158</v>
      </c>
      <c r="H6079" s="5">
        <v>0</v>
      </c>
      <c r="I6079" s="5">
        <v>870</v>
      </c>
      <c r="J6079" s="5" t="s">
        <v>14</v>
      </c>
      <c r="K6079" s="13"/>
    </row>
    <row r="6080" spans="1:11" ht="58.2" thickBot="1">
      <c r="A6080" s="21">
        <f t="shared" si="444"/>
        <v>995</v>
      </c>
      <c r="B6080" s="24"/>
      <c r="C6080" s="3" t="s">
        <v>298</v>
      </c>
      <c r="D6080" s="3" t="str">
        <f>VLOOKUP(C6080,'[1]Chart-of_Accounts (1)'!$B$20:$D$1316,3,)</f>
        <v>Maint. Furniture &amp; Fixtures</v>
      </c>
      <c r="E6080" s="3"/>
      <c r="F6080" s="6" t="str">
        <f t="shared" si="439"/>
        <v>دمج البيانات من نوبل الى نظام يامى -مسلسل-995-اسم الحساب من نوبل-Maint- Cars &amp; Vehicles-البيان-رقم سند الدفع : 884 - لوحة بيك اب 3 طن خلفى من عهدة شبير-نوع الادخال فى نوبل-Automatic</v>
      </c>
      <c r="G6080" s="3" t="s">
        <v>3159</v>
      </c>
      <c r="H6080" s="5">
        <v>50</v>
      </c>
      <c r="I6080" s="5">
        <v>0</v>
      </c>
      <c r="J6080" s="5" t="s">
        <v>14</v>
      </c>
      <c r="K6080" s="13"/>
    </row>
    <row r="6081" spans="1:11" ht="58.2" thickBot="1">
      <c r="A6081" s="21">
        <f t="shared" si="444"/>
        <v>995</v>
      </c>
      <c r="B6081" s="24"/>
      <c r="C6081" s="3" t="s">
        <v>21</v>
      </c>
      <c r="D6081" s="3" t="str">
        <f>VLOOKUP(C6081,'[1]Chart-of_Accounts (1)'!$B$20:$D$1316,3,)</f>
        <v>Petty Cash Imprest</v>
      </c>
      <c r="E6081" s="3"/>
      <c r="F6081" s="6" t="str">
        <f t="shared" si="439"/>
        <v>دمج البيانات من نوبل الى نظام يامى -مسلسل-995-اسم الحساب من نوبل-عهدة شبير-البيان-رقم سند الدفع : 884 - لوحة بيك اب 3 طن خلفى من عهدة شبير-نوع الادخال فى نوبل-Automatic</v>
      </c>
      <c r="G6081" s="3" t="s">
        <v>3159</v>
      </c>
      <c r="H6081" s="5">
        <v>0</v>
      </c>
      <c r="I6081" s="5">
        <v>50</v>
      </c>
      <c r="J6081" s="5" t="s">
        <v>14</v>
      </c>
      <c r="K6081" s="13"/>
    </row>
    <row r="6082" spans="1:11" ht="58.2" thickBot="1">
      <c r="A6082" s="21">
        <f t="shared" si="444"/>
        <v>995</v>
      </c>
      <c r="B6082" s="24"/>
      <c r="C6082" s="3" t="s">
        <v>6955</v>
      </c>
      <c r="D6082" s="18" t="s">
        <v>6975</v>
      </c>
      <c r="E6082" s="6" t="str">
        <f>C6082</f>
        <v>فيلا سيف سهيل المزروعى</v>
      </c>
      <c r="F6082" s="6" t="str">
        <f t="shared" si="439"/>
        <v>دمج البيانات من نوبل الى نظام يامى -مسلسل-995-اسم الحساب من نوبل-فيلا سيف سهيل المزروعى-البيان-رقم سند الدفع : 884 - سقاله لموقع سيف سهيل المزروعى من عهدة شبير-نوع الادخال فى نوبل-Automatic</v>
      </c>
      <c r="G6082" s="3" t="s">
        <v>3160</v>
      </c>
      <c r="H6082" s="5">
        <v>460</v>
      </c>
      <c r="I6082" s="5">
        <v>0</v>
      </c>
      <c r="J6082" s="5" t="s">
        <v>14</v>
      </c>
      <c r="K6082" s="13"/>
    </row>
    <row r="6083" spans="1:11" ht="58.2" thickBot="1">
      <c r="A6083" s="21">
        <f t="shared" si="444"/>
        <v>995</v>
      </c>
      <c r="B6083" s="24"/>
      <c r="C6083" s="3" t="s">
        <v>21</v>
      </c>
      <c r="D6083" s="3" t="str">
        <f>VLOOKUP(C6083,'[1]Chart-of_Accounts (1)'!$B$20:$D$1316,3,)</f>
        <v>Petty Cash Imprest</v>
      </c>
      <c r="E6083" s="3"/>
      <c r="F6083" s="6" t="str">
        <f t="shared" si="439"/>
        <v>دمج البيانات من نوبل الى نظام يامى -مسلسل-995-اسم الحساب من نوبل-عهدة شبير-البيان-رقم سند الدفع : 884 - سقاله لموقع سيف سهيل المزروعى من عهدة شبير-نوع الادخال فى نوبل-Automatic</v>
      </c>
      <c r="G6083" s="3" t="s">
        <v>3160</v>
      </c>
      <c r="H6083" s="5">
        <v>0</v>
      </c>
      <c r="I6083" s="5">
        <v>460</v>
      </c>
      <c r="J6083" s="5" t="s">
        <v>14</v>
      </c>
      <c r="K6083" s="13"/>
    </row>
    <row r="6084" spans="1:11" ht="58.2" thickBot="1">
      <c r="A6084" s="21">
        <f t="shared" si="444"/>
        <v>995</v>
      </c>
      <c r="B6084" s="24"/>
      <c r="C6084" s="3" t="s">
        <v>298</v>
      </c>
      <c r="D6084" s="3" t="str">
        <f>VLOOKUP(C6084,'[1]Chart-of_Accounts (1)'!$B$20:$D$1316,3,)</f>
        <v>Maint. Furniture &amp; Fixtures</v>
      </c>
      <c r="E6084" s="3"/>
      <c r="F6084" s="6" t="str">
        <f t="shared" si="439"/>
        <v>دمج البيانات من نوبل الى نظام يامى -مسلسل-995-اسم الحساب من نوبل-Maint- Cars &amp; Vehicles-البيان-رقم سند الدفع : 884 - غيار زيت سيارة رقم 59022 من عهدة شبير-نوع الادخال فى نوبل-Automatic</v>
      </c>
      <c r="G6084" s="3" t="s">
        <v>3161</v>
      </c>
      <c r="H6084" s="5">
        <v>100</v>
      </c>
      <c r="I6084" s="5">
        <v>0</v>
      </c>
      <c r="J6084" s="5" t="s">
        <v>14</v>
      </c>
      <c r="K6084" s="13"/>
    </row>
    <row r="6085" spans="1:11" ht="58.2" thickBot="1">
      <c r="A6085" s="21">
        <f t="shared" si="444"/>
        <v>995</v>
      </c>
      <c r="B6085" s="24"/>
      <c r="C6085" s="3" t="s">
        <v>21</v>
      </c>
      <c r="D6085" s="3" t="str">
        <f>VLOOKUP(C6085,'[1]Chart-of_Accounts (1)'!$B$20:$D$1316,3,)</f>
        <v>Petty Cash Imprest</v>
      </c>
      <c r="E6085" s="3"/>
      <c r="F6085" s="6" t="str">
        <f t="shared" si="439"/>
        <v>دمج البيانات من نوبل الى نظام يامى -مسلسل-995-اسم الحساب من نوبل-عهدة شبير-البيان-رقم سند الدفع : 884 - غيار زيت سيارة رقم 59022 من عهدة شبير-نوع الادخال فى نوبل-Automatic</v>
      </c>
      <c r="G6085" s="3" t="s">
        <v>3161</v>
      </c>
      <c r="H6085" s="5">
        <v>0</v>
      </c>
      <c r="I6085" s="5">
        <v>100</v>
      </c>
      <c r="J6085" s="5" t="s">
        <v>14</v>
      </c>
      <c r="K6085" s="13"/>
    </row>
    <row r="6086" spans="1:11" ht="58.2" thickBot="1">
      <c r="A6086" s="21">
        <f t="shared" si="444"/>
        <v>995</v>
      </c>
      <c r="B6086" s="24"/>
      <c r="C6086" s="3" t="s">
        <v>298</v>
      </c>
      <c r="D6086" s="3" t="str">
        <f>VLOOKUP(C6086,'[1]Chart-of_Accounts (1)'!$B$20:$D$1316,3,)</f>
        <v>Maint. Furniture &amp; Fixtures</v>
      </c>
      <c r="E6086" s="3"/>
      <c r="F6086" s="6" t="str">
        <f t="shared" si="439"/>
        <v>دمج البيانات من نوبل الى نظام يامى -مسلسل-995-اسم الحساب من نوبل-Maint- Cars &amp; Vehicles-البيان-رقم سند الدفع : 884 - غيار زيت سيارة رقم 59022 من عهدة شبير-نوع الادخال فى نوبل-Automatic</v>
      </c>
      <c r="G6086" s="3" t="s">
        <v>3161</v>
      </c>
      <c r="H6086" s="5">
        <v>100</v>
      </c>
      <c r="I6086" s="5">
        <v>0</v>
      </c>
      <c r="J6086" s="5" t="s">
        <v>14</v>
      </c>
      <c r="K6086" s="13"/>
    </row>
    <row r="6087" spans="1:11" ht="58.2" thickBot="1">
      <c r="A6087" s="21">
        <f t="shared" si="444"/>
        <v>995</v>
      </c>
      <c r="B6087" s="24"/>
      <c r="C6087" s="3" t="s">
        <v>21</v>
      </c>
      <c r="D6087" s="3" t="str">
        <f>VLOOKUP(C6087,'[1]Chart-of_Accounts (1)'!$B$20:$D$1316,3,)</f>
        <v>Petty Cash Imprest</v>
      </c>
      <c r="E6087" s="3"/>
      <c r="F6087" s="6" t="str">
        <f t="shared" ref="F6087:F6150" si="445">CONCATENATE("دمج البيانات من نوبل الى نظام يامى ","-","مسلسل","-",A6087,"-","اسم الحساب من نوبل","-",C6087,"-","البيان","-",G6087,"-","نوع الادخال فى نوبل","-",J6087)</f>
        <v>دمج البيانات من نوبل الى نظام يامى -مسلسل-995-اسم الحساب من نوبل-عهدة شبير-البيان-رقم سند الدفع : 884 - غيار زيت سيارة رقم 59022 من عهدة شبير-نوع الادخال فى نوبل-Automatic</v>
      </c>
      <c r="G6087" s="3" t="s">
        <v>3161</v>
      </c>
      <c r="H6087" s="5">
        <v>0</v>
      </c>
      <c r="I6087" s="5">
        <v>100</v>
      </c>
      <c r="J6087" s="5" t="s">
        <v>14</v>
      </c>
      <c r="K6087" s="13"/>
    </row>
    <row r="6088" spans="1:11" ht="58.2" thickBot="1">
      <c r="A6088" s="21">
        <f t="shared" si="444"/>
        <v>995</v>
      </c>
      <c r="B6088" s="24"/>
      <c r="C6088" s="3" t="s">
        <v>298</v>
      </c>
      <c r="D6088" s="3" t="str">
        <f>VLOOKUP(C6088,'[1]Chart-of_Accounts (1)'!$B$20:$D$1316,3,)</f>
        <v>Maint. Furniture &amp; Fixtures</v>
      </c>
      <c r="E6088" s="3"/>
      <c r="F6088" s="6" t="str">
        <f t="shared" si="445"/>
        <v>دمج البيانات من نوبل الى نظام يامى -مسلسل-995-اسم الحساب من نوبل-Maint- Cars &amp; Vehicles-البيان-رقم سند الدفع : 884 - صيانة سيارة الفورمن محمد من عهدة شبير-نوع الادخال فى نوبل-Automatic</v>
      </c>
      <c r="G6088" s="3" t="s">
        <v>3162</v>
      </c>
      <c r="H6088" s="5">
        <v>30</v>
      </c>
      <c r="I6088" s="5">
        <v>0</v>
      </c>
      <c r="J6088" s="5" t="s">
        <v>14</v>
      </c>
      <c r="K6088" s="13"/>
    </row>
    <row r="6089" spans="1:11" ht="58.2" thickBot="1">
      <c r="A6089" s="21">
        <f t="shared" si="444"/>
        <v>995</v>
      </c>
      <c r="B6089" s="24"/>
      <c r="C6089" s="3" t="s">
        <v>21</v>
      </c>
      <c r="D6089" s="3" t="str">
        <f>VLOOKUP(C6089,'[1]Chart-of_Accounts (1)'!$B$20:$D$1316,3,)</f>
        <v>Petty Cash Imprest</v>
      </c>
      <c r="E6089" s="3"/>
      <c r="F6089" s="6" t="str">
        <f t="shared" si="445"/>
        <v>دمج البيانات من نوبل الى نظام يامى -مسلسل-995-اسم الحساب من نوبل-عهدة شبير-البيان-رقم سند الدفع : 884 - صيانة سيارة الفورمن محمد من عهدة شبير-نوع الادخال فى نوبل-Automatic</v>
      </c>
      <c r="G6089" s="3" t="s">
        <v>3162</v>
      </c>
      <c r="H6089" s="5">
        <v>0</v>
      </c>
      <c r="I6089" s="5">
        <v>30</v>
      </c>
      <c r="J6089" s="5" t="s">
        <v>14</v>
      </c>
      <c r="K6089" s="13"/>
    </row>
    <row r="6090" spans="1:11" ht="58.2" thickBot="1">
      <c r="A6090" s="21">
        <f t="shared" si="444"/>
        <v>995</v>
      </c>
      <c r="B6090" s="24"/>
      <c r="C6090" s="3" t="s">
        <v>342</v>
      </c>
      <c r="D6090" s="18" t="s">
        <v>342</v>
      </c>
      <c r="E6090" s="3"/>
      <c r="F6090" s="6" t="str">
        <f t="shared" si="445"/>
        <v>دمج البيانات من نوبل الى نظام يامى -مسلسل-995-اسم الحساب من نوبل-Hospitality-البيان-رقم سند الدفع : 884 - مواد فرشة للعمال من عهدة شبير-نوع الادخال فى نوبل-Automatic</v>
      </c>
      <c r="G6090" s="3" t="s">
        <v>3163</v>
      </c>
      <c r="H6090" s="5">
        <v>120</v>
      </c>
      <c r="I6090" s="5">
        <v>0</v>
      </c>
      <c r="J6090" s="5" t="s">
        <v>14</v>
      </c>
      <c r="K6090" s="13"/>
    </row>
    <row r="6091" spans="1:11" ht="46.8" thickBot="1">
      <c r="A6091" s="21">
        <f t="shared" si="444"/>
        <v>995</v>
      </c>
      <c r="B6091" s="24"/>
      <c r="C6091" s="3" t="s">
        <v>21</v>
      </c>
      <c r="D6091" s="3" t="str">
        <f>VLOOKUP(C6091,'[1]Chart-of_Accounts (1)'!$B$20:$D$1316,3,)</f>
        <v>Petty Cash Imprest</v>
      </c>
      <c r="E6091" s="3"/>
      <c r="F6091" s="6" t="str">
        <f t="shared" si="445"/>
        <v>دمج البيانات من نوبل الى نظام يامى -مسلسل-995-اسم الحساب من نوبل-عهدة شبير-البيان-رقم سند الدفع : 884 - مواد فرشة للعمال من عهدة شبير-نوع الادخال فى نوبل-Automatic</v>
      </c>
      <c r="G6091" s="3" t="s">
        <v>3163</v>
      </c>
      <c r="H6091" s="5">
        <v>0</v>
      </c>
      <c r="I6091" s="5">
        <v>120</v>
      </c>
      <c r="J6091" s="5" t="s">
        <v>14</v>
      </c>
      <c r="K6091" s="13"/>
    </row>
    <row r="6092" spans="1:11" ht="58.2" thickBot="1">
      <c r="A6092" s="21">
        <f t="shared" si="444"/>
        <v>995</v>
      </c>
      <c r="B6092" s="24"/>
      <c r="C6092" s="3" t="s">
        <v>6966</v>
      </c>
      <c r="D6092" s="18" t="s">
        <v>6975</v>
      </c>
      <c r="E6092" s="6" t="str">
        <f>C6092</f>
        <v>فيلا على ضبيب العامرى</v>
      </c>
      <c r="F6092" s="6" t="str">
        <f t="shared" si="445"/>
        <v>دمج البيانات من نوبل الى نظام يامى -مسلسل-995-اسم الحساب من نوبل-فيلا على ضبيب العامرى-البيان-رقم سند الدفع : 884 - نقل طابوق لموقع على ضبيب العامرى من عهدى شبير-نوع الادخال فى نوبل-Automatic</v>
      </c>
      <c r="G6092" s="3" t="s">
        <v>3164</v>
      </c>
      <c r="H6092" s="5">
        <v>200</v>
      </c>
      <c r="I6092" s="5">
        <v>0</v>
      </c>
      <c r="J6092" s="5" t="s">
        <v>14</v>
      </c>
      <c r="K6092" s="13"/>
    </row>
    <row r="6093" spans="1:11" ht="58.2" thickBot="1">
      <c r="A6093" s="21">
        <f t="shared" si="444"/>
        <v>995</v>
      </c>
      <c r="B6093" s="25"/>
      <c r="C6093" s="3" t="s">
        <v>21</v>
      </c>
      <c r="D6093" s="3" t="str">
        <f>VLOOKUP(C6093,'[1]Chart-of_Accounts (1)'!$B$20:$D$1316,3,)</f>
        <v>Petty Cash Imprest</v>
      </c>
      <c r="E6093" s="3"/>
      <c r="F6093" s="6" t="str">
        <f t="shared" si="445"/>
        <v>دمج البيانات من نوبل الى نظام يامى -مسلسل-995-اسم الحساب من نوبل-عهدة شبير-البيان-رقم سند الدفع : 884 - نقل طابوق لموقع على ضبيب العامرى من عهدى شبير-نوع الادخال فى نوبل-Automatic</v>
      </c>
      <c r="G6093" s="3" t="s">
        <v>3164</v>
      </c>
      <c r="H6093" s="5">
        <v>0</v>
      </c>
      <c r="I6093" s="5">
        <v>200</v>
      </c>
      <c r="J6093" s="5" t="s">
        <v>14</v>
      </c>
      <c r="K6093" s="13"/>
    </row>
    <row r="6094" spans="1:11" ht="58.2" thickBot="1">
      <c r="A6094" s="20">
        <v>996</v>
      </c>
      <c r="B6094" s="20" t="s">
        <v>3122</v>
      </c>
      <c r="C6094" s="6" t="s">
        <v>6957</v>
      </c>
      <c r="D6094" s="18" t="s">
        <v>6975</v>
      </c>
      <c r="E6094" s="6" t="str">
        <f>C6094</f>
        <v>فيلا محمد ناجى المنصورى</v>
      </c>
      <c r="F6094" s="6" t="str">
        <f t="shared" si="445"/>
        <v>دمج البيانات من نوبل الى نظام يامى -مسلسل-996-اسم الحساب من نوبل-فيلا محمد ناجى المنصورى-البيان-رقم سند الدفع : 885 - مواد بناء لموقع محمد ناجى المنصورى-نوع الادخال فى نوبل-Automatic</v>
      </c>
      <c r="G6094" s="6" t="s">
        <v>3165</v>
      </c>
      <c r="H6094" s="8">
        <v>18</v>
      </c>
      <c r="I6094" s="8">
        <v>0</v>
      </c>
      <c r="J6094" s="8" t="s">
        <v>14</v>
      </c>
      <c r="K6094" s="13"/>
    </row>
    <row r="6095" spans="1:11" ht="58.2" thickBot="1">
      <c r="A6095" s="21">
        <f t="shared" ref="A6095:A6105" si="446">A6094</f>
        <v>996</v>
      </c>
      <c r="B6095" s="21"/>
      <c r="C6095" s="3" t="s">
        <v>26</v>
      </c>
      <c r="D6095" s="3" t="str">
        <f>VLOOKUP(C6095,'[1]Chart-of_Accounts (1)'!$B$20:$D$1316,3,)</f>
        <v>VAT Input</v>
      </c>
      <c r="E6095" s="3"/>
      <c r="F6095" s="6" t="str">
        <f t="shared" si="445"/>
        <v>دمج البيانات من نوبل الى نظام يامى -مسلسل-996-اسم الحساب من نوبل-Value Added Tax (VAT OUT)-البيان-رقم سند الدفع : 885 - مواد بناء لموقع محمد ناجى المنصورى - - -نوع الادخال فى نوبل-Automatic</v>
      </c>
      <c r="G6095" s="3" t="s">
        <v>3166</v>
      </c>
      <c r="H6095" s="5">
        <v>0.9</v>
      </c>
      <c r="I6095" s="5">
        <v>0</v>
      </c>
      <c r="J6095" s="5" t="s">
        <v>14</v>
      </c>
      <c r="K6095" s="13"/>
    </row>
    <row r="6096" spans="1:11" ht="58.2" thickBot="1">
      <c r="A6096" s="21">
        <f t="shared" si="446"/>
        <v>996</v>
      </c>
      <c r="B6096" s="21"/>
      <c r="C6096" s="3" t="s">
        <v>21</v>
      </c>
      <c r="D6096" s="3" t="str">
        <f>VLOOKUP(C6096,'[1]Chart-of_Accounts (1)'!$B$20:$D$1316,3,)</f>
        <v>Petty Cash Imprest</v>
      </c>
      <c r="E6096" s="3"/>
      <c r="F6096" s="6" t="str">
        <f t="shared" si="445"/>
        <v>دمج البيانات من نوبل الى نظام يامى -مسلسل-996-اسم الحساب من نوبل-عهدة شبير-البيان-رقم سند الدفع : 885 - مواد بناء لموقع محمد ناجى المنصورى-نوع الادخال فى نوبل-Automatic</v>
      </c>
      <c r="G6096" s="3" t="s">
        <v>3165</v>
      </c>
      <c r="H6096" s="5">
        <v>0</v>
      </c>
      <c r="I6096" s="5">
        <v>18.899999999999999</v>
      </c>
      <c r="J6096" s="5" t="s">
        <v>14</v>
      </c>
      <c r="K6096" s="13"/>
    </row>
    <row r="6097" spans="1:11" ht="58.2" thickBot="1">
      <c r="A6097" s="21">
        <f t="shared" si="446"/>
        <v>996</v>
      </c>
      <c r="B6097" s="21"/>
      <c r="C6097" s="3" t="s">
        <v>6957</v>
      </c>
      <c r="D6097" s="18" t="s">
        <v>6975</v>
      </c>
      <c r="E6097" s="6" t="str">
        <f>C6097</f>
        <v>فيلا محمد ناجى المنصورى</v>
      </c>
      <c r="F6097" s="6" t="str">
        <f t="shared" si="445"/>
        <v>دمج البيانات من نوبل الى نظام يامى -مسلسل-996-اسم الحساب من نوبل-فيلا محمد ناجى المنصورى-البيان-رقم سند الدفع : 885 - مواد بناء لموقع محمد ناجى المنصورى-نوع الادخال فى نوبل-Automatic</v>
      </c>
      <c r="G6097" s="3" t="s">
        <v>3165</v>
      </c>
      <c r="H6097" s="5">
        <v>32.5</v>
      </c>
      <c r="I6097" s="5">
        <v>0</v>
      </c>
      <c r="J6097" s="5" t="s">
        <v>14</v>
      </c>
      <c r="K6097" s="13"/>
    </row>
    <row r="6098" spans="1:11" ht="58.2" thickBot="1">
      <c r="A6098" s="21">
        <f t="shared" si="446"/>
        <v>996</v>
      </c>
      <c r="B6098" s="21"/>
      <c r="C6098" s="3" t="s">
        <v>26</v>
      </c>
      <c r="D6098" s="3" t="str">
        <f>VLOOKUP(C6098,'[1]Chart-of_Accounts (1)'!$B$20:$D$1316,3,)</f>
        <v>VAT Input</v>
      </c>
      <c r="E6098" s="3"/>
      <c r="F6098" s="6" t="str">
        <f t="shared" si="445"/>
        <v>دمج البيانات من نوبل الى نظام يامى -مسلسل-996-اسم الحساب من نوبل-Value Added Tax (VAT OUT)-البيان-رقم سند الدفع : 885 - مواد بناء لموقع محمد ناجى المنصورى - - -نوع الادخال فى نوبل-Automatic</v>
      </c>
      <c r="G6098" s="3" t="s">
        <v>3166</v>
      </c>
      <c r="H6098" s="5">
        <v>1.63</v>
      </c>
      <c r="I6098" s="5">
        <v>0</v>
      </c>
      <c r="J6098" s="5" t="s">
        <v>14</v>
      </c>
      <c r="K6098" s="13"/>
    </row>
    <row r="6099" spans="1:11" ht="58.2" thickBot="1">
      <c r="A6099" s="21">
        <f t="shared" si="446"/>
        <v>996</v>
      </c>
      <c r="B6099" s="21"/>
      <c r="C6099" s="3" t="s">
        <v>21</v>
      </c>
      <c r="D6099" s="3" t="str">
        <f>VLOOKUP(C6099,'[1]Chart-of_Accounts (1)'!$B$20:$D$1316,3,)</f>
        <v>Petty Cash Imprest</v>
      </c>
      <c r="E6099" s="3"/>
      <c r="F6099" s="6" t="str">
        <f t="shared" si="445"/>
        <v>دمج البيانات من نوبل الى نظام يامى -مسلسل-996-اسم الحساب من نوبل-عهدة شبير-البيان-رقم سند الدفع : 885 - مواد بناء لموقع محمد ناجى المنصورى-نوع الادخال فى نوبل-Automatic</v>
      </c>
      <c r="G6099" s="3" t="s">
        <v>3165</v>
      </c>
      <c r="H6099" s="5">
        <v>0</v>
      </c>
      <c r="I6099" s="5">
        <v>34.130000000000003</v>
      </c>
      <c r="J6099" s="5" t="s">
        <v>14</v>
      </c>
      <c r="K6099" s="13"/>
    </row>
    <row r="6100" spans="1:11" ht="58.2" thickBot="1">
      <c r="A6100" s="21">
        <f t="shared" si="446"/>
        <v>996</v>
      </c>
      <c r="B6100" s="21"/>
      <c r="C6100" s="3" t="s">
        <v>6930</v>
      </c>
      <c r="D6100" s="18" t="s">
        <v>6975</v>
      </c>
      <c r="E6100" s="6" t="str">
        <f>C6100</f>
        <v>فيلا حمد سعيد المزروعى</v>
      </c>
      <c r="F6100" s="6" t="str">
        <f t="shared" si="445"/>
        <v>دمج البيانات من نوبل الى نظام يامى -مسلسل-996-اسم الحساب من نوبل-فيلا حمد سعيد المزروعى-البيان-رقم سند الدفع : 885 - زيت مولدات لموقع حمد سعيد الزروعى من عهدة شبير-نوع الادخال فى نوبل-Automatic</v>
      </c>
      <c r="G6100" s="3" t="s">
        <v>3167</v>
      </c>
      <c r="H6100" s="5">
        <v>43</v>
      </c>
      <c r="I6100" s="5">
        <v>0</v>
      </c>
      <c r="J6100" s="5" t="s">
        <v>14</v>
      </c>
      <c r="K6100" s="13"/>
    </row>
    <row r="6101" spans="1:11" ht="69.599999999999994" thickBot="1">
      <c r="A6101" s="21">
        <f t="shared" si="446"/>
        <v>996</v>
      </c>
      <c r="B6101" s="21"/>
      <c r="C6101" s="3" t="s">
        <v>26</v>
      </c>
      <c r="D6101" s="3" t="str">
        <f>VLOOKUP(C6101,'[1]Chart-of_Accounts (1)'!$B$20:$D$1316,3,)</f>
        <v>VAT Input</v>
      </c>
      <c r="E6101" s="3"/>
      <c r="F6101" s="6" t="str">
        <f t="shared" si="445"/>
        <v>دمج البيانات من نوبل الى نظام يامى -مسلسل-996-اسم الحساب من نوبل-Value Added Tax (VAT OUT)-البيان-رقم سند الدفع : 885 - زيت مولدات لموقع حمد سعيد الزروعى من عهدة شبير - - -نوع الادخال فى نوبل-Automatic</v>
      </c>
      <c r="G6101" s="3" t="s">
        <v>3168</v>
      </c>
      <c r="H6101" s="5">
        <v>2.15</v>
      </c>
      <c r="I6101" s="5">
        <v>0</v>
      </c>
      <c r="J6101" s="5" t="s">
        <v>14</v>
      </c>
      <c r="K6101" s="13"/>
    </row>
    <row r="6102" spans="1:11" ht="58.2" thickBot="1">
      <c r="A6102" s="21">
        <f t="shared" si="446"/>
        <v>996</v>
      </c>
      <c r="B6102" s="21"/>
      <c r="C6102" s="3" t="s">
        <v>21</v>
      </c>
      <c r="D6102" s="3" t="str">
        <f>VLOOKUP(C6102,'[1]Chart-of_Accounts (1)'!$B$20:$D$1316,3,)</f>
        <v>Petty Cash Imprest</v>
      </c>
      <c r="E6102" s="3"/>
      <c r="F6102" s="6" t="str">
        <f t="shared" si="445"/>
        <v>دمج البيانات من نوبل الى نظام يامى -مسلسل-996-اسم الحساب من نوبل-عهدة شبير-البيان-رقم سند الدفع : 885 - زيت مولدات لموقع حمد سعيد الزروعى من عهدة شبير-نوع الادخال فى نوبل-Automatic</v>
      </c>
      <c r="G6102" s="3" t="s">
        <v>3167</v>
      </c>
      <c r="H6102" s="5">
        <v>0</v>
      </c>
      <c r="I6102" s="5">
        <v>45.15</v>
      </c>
      <c r="J6102" s="5" t="s">
        <v>14</v>
      </c>
      <c r="K6102" s="13"/>
    </row>
    <row r="6103" spans="1:11" ht="58.2" thickBot="1">
      <c r="A6103" s="21">
        <f t="shared" si="446"/>
        <v>996</v>
      </c>
      <c r="B6103" s="21"/>
      <c r="C6103" s="3" t="s">
        <v>6958</v>
      </c>
      <c r="D6103" s="18" t="s">
        <v>6975</v>
      </c>
      <c r="E6103" s="6" t="str">
        <f>C6103</f>
        <v>محلات سيف الهاملى</v>
      </c>
      <c r="F6103" s="6" t="str">
        <f t="shared" si="445"/>
        <v>دمج البيانات من نوبل الى نظام يامى -مسلسل-996-اسم الحساب من نوبل-محلات سيف الهاملى-البيان-رقم سند الدفع : 885 - باسكو لموقع محلات سيف الهاملى من عهدة شبير-نوع الادخال فى نوبل-Automatic</v>
      </c>
      <c r="G6103" s="3" t="s">
        <v>3169</v>
      </c>
      <c r="H6103" s="4">
        <v>1761.9</v>
      </c>
      <c r="I6103" s="5">
        <v>0</v>
      </c>
      <c r="J6103" s="5" t="s">
        <v>14</v>
      </c>
      <c r="K6103" s="13"/>
    </row>
    <row r="6104" spans="1:11" ht="69.599999999999994" thickBot="1">
      <c r="A6104" s="21">
        <f t="shared" si="446"/>
        <v>996</v>
      </c>
      <c r="B6104" s="21"/>
      <c r="C6104" s="3" t="s">
        <v>26</v>
      </c>
      <c r="D6104" s="3" t="str">
        <f>VLOOKUP(C6104,'[1]Chart-of_Accounts (1)'!$B$20:$D$1316,3,)</f>
        <v>VAT Input</v>
      </c>
      <c r="E6104" s="3"/>
      <c r="F6104" s="6" t="str">
        <f t="shared" si="445"/>
        <v>دمج البيانات من نوبل الى نظام يامى -مسلسل-996-اسم الحساب من نوبل-Value Added Tax (VAT OUT)-البيان-رقم سند الدفع : 885 - باسكو لموقع محلات سيف الهاملى من عهدة شبير - - -نوع الادخال فى نوبل-Automatic</v>
      </c>
      <c r="G6104" s="3" t="s">
        <v>3170</v>
      </c>
      <c r="H6104" s="5">
        <v>88.1</v>
      </c>
      <c r="I6104" s="5">
        <v>0</v>
      </c>
      <c r="J6104" s="5" t="s">
        <v>14</v>
      </c>
      <c r="K6104" s="13"/>
    </row>
    <row r="6105" spans="1:11" ht="58.2" thickBot="1">
      <c r="A6105" s="21">
        <f t="shared" si="446"/>
        <v>996</v>
      </c>
      <c r="B6105" s="22"/>
      <c r="C6105" s="3" t="s">
        <v>21</v>
      </c>
      <c r="D6105" s="3" t="str">
        <f>VLOOKUP(C6105,'[1]Chart-of_Accounts (1)'!$B$20:$D$1316,3,)</f>
        <v>Petty Cash Imprest</v>
      </c>
      <c r="E6105" s="3"/>
      <c r="F6105" s="6" t="str">
        <f t="shared" si="445"/>
        <v>دمج البيانات من نوبل الى نظام يامى -مسلسل-996-اسم الحساب من نوبل-عهدة شبير-البيان-رقم سند الدفع : 885 - باسكو لموقع محلات سيف الهاملى من عهدة شبير-نوع الادخال فى نوبل-Automatic</v>
      </c>
      <c r="G6105" s="3" t="s">
        <v>3169</v>
      </c>
      <c r="H6105" s="5">
        <v>0</v>
      </c>
      <c r="I6105" s="4">
        <v>1850</v>
      </c>
      <c r="J6105" s="5" t="s">
        <v>14</v>
      </c>
      <c r="K6105" s="13"/>
    </row>
    <row r="6106" spans="1:11" ht="58.2" thickBot="1">
      <c r="A6106" s="20">
        <v>997</v>
      </c>
      <c r="B6106" s="20" t="s">
        <v>3171</v>
      </c>
      <c r="C6106" s="6" t="s">
        <v>3172</v>
      </c>
      <c r="D6106" s="3" t="str">
        <f>VLOOKUP(C6106,'[1]Chart-of_Accounts (1)'!$B$20:$D$1316,3,)</f>
        <v>Salary Advance</v>
      </c>
      <c r="E6106" s="6"/>
      <c r="F6106" s="6" t="str">
        <f t="shared" si="445"/>
        <v>دمج البيانات من نوبل الى نظام يامى -مسلسل-997-اسم الحساب من نوبل-سلفة تنوير-البيان-رقم سند الدفع : 886 - صرف سلفة للعامل تنوير من عهدة شبير-نوع الادخال فى نوبل-Automatic</v>
      </c>
      <c r="G6106" s="6" t="s">
        <v>3173</v>
      </c>
      <c r="H6106" s="8">
        <v>200</v>
      </c>
      <c r="I6106" s="8">
        <v>0</v>
      </c>
      <c r="J6106" s="8" t="s">
        <v>14</v>
      </c>
      <c r="K6106" s="13"/>
    </row>
    <row r="6107" spans="1:11" ht="58.2" thickBot="1">
      <c r="A6107" s="21">
        <f>A6106</f>
        <v>997</v>
      </c>
      <c r="B6107" s="22"/>
      <c r="C6107" s="3" t="s">
        <v>21</v>
      </c>
      <c r="D6107" s="3" t="str">
        <f>VLOOKUP(C6107,'[1]Chart-of_Accounts (1)'!$B$20:$D$1316,3,)</f>
        <v>Petty Cash Imprest</v>
      </c>
      <c r="E6107" s="3"/>
      <c r="F6107" s="6" t="str">
        <f t="shared" si="445"/>
        <v>دمج البيانات من نوبل الى نظام يامى -مسلسل-997-اسم الحساب من نوبل-عهدة شبير-البيان-رقم سند الدفع : 886 - صرف سلفة للعامل تنوير من عهدة شبير-نوع الادخال فى نوبل-Automatic</v>
      </c>
      <c r="G6107" s="3" t="s">
        <v>3173</v>
      </c>
      <c r="H6107" s="5">
        <v>0</v>
      </c>
      <c r="I6107" s="5">
        <v>200</v>
      </c>
      <c r="J6107" s="5" t="s">
        <v>14</v>
      </c>
      <c r="K6107" s="13"/>
    </row>
    <row r="6108" spans="1:11" ht="58.2" thickBot="1">
      <c r="A6108" s="20">
        <v>998</v>
      </c>
      <c r="B6108" s="20" t="s">
        <v>3113</v>
      </c>
      <c r="C6108" s="6" t="s">
        <v>21</v>
      </c>
      <c r="D6108" s="3" t="str">
        <f>VLOOKUP(C6108,'[1]Chart-of_Accounts (1)'!$B$20:$D$1316,3,)</f>
        <v>Petty Cash Imprest</v>
      </c>
      <c r="E6108" s="6"/>
      <c r="F6108" s="6" t="str">
        <f t="shared" si="445"/>
        <v>دمج البيانات من نوبل الى نظام يامى -مسلسل-998-اسم الحساب من نوبل-عهدة شبير-البيان-رقم سند الدفع : 887 - صرف عهدة للفورمن شبير من عهدة مهندس على العقله-نوع الادخال فى نوبل-Automatic</v>
      </c>
      <c r="G6108" s="6" t="s">
        <v>3174</v>
      </c>
      <c r="H6108" s="7">
        <v>1000</v>
      </c>
      <c r="I6108" s="8">
        <v>0</v>
      </c>
      <c r="J6108" s="8" t="s">
        <v>14</v>
      </c>
      <c r="K6108" s="13"/>
    </row>
    <row r="6109" spans="1:11" ht="58.2" thickBot="1">
      <c r="A6109" s="21">
        <f>A6108</f>
        <v>998</v>
      </c>
      <c r="B6109" s="22"/>
      <c r="C6109" s="3" t="s">
        <v>18</v>
      </c>
      <c r="D6109" s="3" t="str">
        <f>VLOOKUP(C6109,'[1]Chart-of_Accounts (1)'!$B$20:$D$1316,3,)</f>
        <v>Petty Cash Imprest</v>
      </c>
      <c r="E6109" s="3"/>
      <c r="F6109" s="6" t="str">
        <f t="shared" si="445"/>
        <v>دمج البيانات من نوبل الى نظام يامى -مسلسل-998-اسم الحساب من نوبل-عهدة مهندس علي-البيان-رقم سند الدفع : 887 - صرف عهدة للفورمن شبير من عهدة مهندس على العقله-نوع الادخال فى نوبل-Automatic</v>
      </c>
      <c r="G6109" s="3" t="s">
        <v>3174</v>
      </c>
      <c r="H6109" s="5">
        <v>0</v>
      </c>
      <c r="I6109" s="4">
        <v>1000</v>
      </c>
      <c r="J6109" s="5" t="s">
        <v>14</v>
      </c>
      <c r="K6109" s="13"/>
    </row>
    <row r="6110" spans="1:11" ht="58.2" thickBot="1">
      <c r="A6110" s="20">
        <v>999</v>
      </c>
      <c r="B6110" s="20" t="s">
        <v>3171</v>
      </c>
      <c r="C6110" s="6" t="s">
        <v>18</v>
      </c>
      <c r="D6110" s="3" t="str">
        <f>VLOOKUP(C6110,'[1]Chart-of_Accounts (1)'!$B$20:$D$1316,3,)</f>
        <v>Petty Cash Imprest</v>
      </c>
      <c r="E6110" s="6"/>
      <c r="F6110" s="6" t="str">
        <f t="shared" si="445"/>
        <v>دمج البيانات من نوبل الى نظام يامى -مسلسل-999-اسم الحساب من نوبل-عهدة مهندس علي-البيان-رقم سند الدفع : 888 - صرف عهدة للمهندس على العقله من مصرف أبوظبي الاسلامى-نوع الادخال فى نوبل-Automatic</v>
      </c>
      <c r="G6110" s="6" t="s">
        <v>3175</v>
      </c>
      <c r="H6110" s="7">
        <v>30000</v>
      </c>
      <c r="I6110" s="8">
        <v>0</v>
      </c>
      <c r="J6110" s="8" t="s">
        <v>14</v>
      </c>
      <c r="K6110" s="13"/>
    </row>
    <row r="6111" spans="1:11" ht="58.2" thickBot="1">
      <c r="A6111" s="21">
        <f>A6110</f>
        <v>999</v>
      </c>
      <c r="B6111" s="22"/>
      <c r="C6111" s="3" t="s">
        <v>13</v>
      </c>
      <c r="D6111" s="3" t="str">
        <f>VLOOKUP(C6111,'[1]Chart-of_Accounts (1)'!$B$20:$D$1316,3,)</f>
        <v>مصرف ابوظبي الاسلامى</v>
      </c>
      <c r="E6111" s="3"/>
      <c r="F6111" s="6" t="str">
        <f t="shared" si="445"/>
        <v>دمج البيانات من نوبل الى نظام يامى -مسلسل-999-اسم الحساب من نوبل-مصرف ابوظبي الاسلامى-البيان-رقم سند الدفع : 888 - صرف عهدة للمهندس على العقله من مصرف أبوظبي الاسلامى-نوع الادخال فى نوبل-Automatic</v>
      </c>
      <c r="G6111" s="3" t="s">
        <v>3175</v>
      </c>
      <c r="H6111" s="5">
        <v>0</v>
      </c>
      <c r="I6111" s="4">
        <v>30000</v>
      </c>
      <c r="J6111" s="5" t="s">
        <v>14</v>
      </c>
      <c r="K6111" s="13"/>
    </row>
    <row r="6112" spans="1:11" ht="58.2" thickBot="1">
      <c r="A6112" s="20">
        <v>1000</v>
      </c>
      <c r="B6112" s="20" t="s">
        <v>3120</v>
      </c>
      <c r="C6112" s="6" t="s">
        <v>18</v>
      </c>
      <c r="D6112" s="3" t="str">
        <f>VLOOKUP(C6112,'[1]Chart-of_Accounts (1)'!$B$20:$D$1316,3,)</f>
        <v>Petty Cash Imprest</v>
      </c>
      <c r="E6112" s="6"/>
      <c r="F6112" s="6" t="str">
        <f t="shared" si="445"/>
        <v>دمج البيانات من نوبل الى نظام يامى -مسلسل-1000-اسم الحساب من نوبل-عهدة مهندس علي-البيان-رقم سند الدفع : 889 - صرف عهدة للمهندس على العقله من مصرف أبوظبي الاسلامى-نوع الادخال فى نوبل-Automatic</v>
      </c>
      <c r="G6112" s="6" t="s">
        <v>3176</v>
      </c>
      <c r="H6112" s="7">
        <v>100000</v>
      </c>
      <c r="I6112" s="8">
        <v>0</v>
      </c>
      <c r="J6112" s="8" t="s">
        <v>14</v>
      </c>
      <c r="K6112" s="13"/>
    </row>
    <row r="6113" spans="1:11" ht="58.2" thickBot="1">
      <c r="A6113" s="21">
        <f>A6112</f>
        <v>1000</v>
      </c>
      <c r="B6113" s="22"/>
      <c r="C6113" s="3" t="s">
        <v>13</v>
      </c>
      <c r="D6113" s="3" t="str">
        <f>VLOOKUP(C6113,'[1]Chart-of_Accounts (1)'!$B$20:$D$1316,3,)</f>
        <v>مصرف ابوظبي الاسلامى</v>
      </c>
      <c r="E6113" s="3"/>
      <c r="F6113" s="6" t="str">
        <f t="shared" si="445"/>
        <v>دمج البيانات من نوبل الى نظام يامى -مسلسل-1000-اسم الحساب من نوبل-مصرف ابوظبي الاسلامى-البيان-رقم سند الدفع : 889 - صرف عهدة للمهندس على العقله من مصرف أبوظبي الاسلامى-نوع الادخال فى نوبل-Automatic</v>
      </c>
      <c r="G6113" s="3" t="s">
        <v>3176</v>
      </c>
      <c r="H6113" s="5">
        <v>0</v>
      </c>
      <c r="I6113" s="4">
        <v>100000</v>
      </c>
      <c r="J6113" s="5" t="s">
        <v>14</v>
      </c>
      <c r="K6113" s="13"/>
    </row>
    <row r="6114" spans="1:11" ht="58.2" thickBot="1">
      <c r="A6114" s="20">
        <v>1001</v>
      </c>
      <c r="B6114" s="20" t="s">
        <v>3177</v>
      </c>
      <c r="C6114" s="6" t="s">
        <v>122</v>
      </c>
      <c r="D6114" s="3" t="str">
        <f>VLOOKUP(C6114,'[1]Chart-of_Accounts (1)'!$B$20:$D$1316,3,)</f>
        <v>Retentions from SubContractors</v>
      </c>
      <c r="E6114" s="6"/>
      <c r="F6114" s="6" t="str">
        <f t="shared" si="445"/>
        <v>دمج البيانات من نوبل الى نظام يامى -مسلسل-1001-اسم الحساب من نوبل-دائيوال للخدمات الفنية محتجزات-البيان-رقم سند الدفع : 890 - صرف دفعه من حساب التأمين من عهدة مهندس على العقله-نوع الادخال فى نوبل-Automatic</v>
      </c>
      <c r="G6114" s="6" t="s">
        <v>3178</v>
      </c>
      <c r="H6114" s="7">
        <v>5000</v>
      </c>
      <c r="I6114" s="8">
        <v>0</v>
      </c>
      <c r="J6114" s="8" t="s">
        <v>14</v>
      </c>
      <c r="K6114" s="13"/>
    </row>
    <row r="6115" spans="1:11" ht="58.2" thickBot="1">
      <c r="A6115" s="21">
        <f>A6114</f>
        <v>1001</v>
      </c>
      <c r="B6115" s="22"/>
      <c r="C6115" s="3" t="s">
        <v>18</v>
      </c>
      <c r="D6115" s="3" t="str">
        <f>VLOOKUP(C6115,'[1]Chart-of_Accounts (1)'!$B$20:$D$1316,3,)</f>
        <v>Petty Cash Imprest</v>
      </c>
      <c r="E6115" s="3"/>
      <c r="F6115" s="6" t="str">
        <f t="shared" si="445"/>
        <v>دمج البيانات من نوبل الى نظام يامى -مسلسل-1001-اسم الحساب من نوبل-عهدة مهندس علي-البيان-رقم سند الدفع : 890 - صرف دفعه من حساب التأمين من عهدة مهندس على العقله-نوع الادخال فى نوبل-Automatic</v>
      </c>
      <c r="G6115" s="3" t="s">
        <v>3178</v>
      </c>
      <c r="H6115" s="5">
        <v>0</v>
      </c>
      <c r="I6115" s="4">
        <v>5000</v>
      </c>
      <c r="J6115" s="5" t="s">
        <v>14</v>
      </c>
      <c r="K6115" s="13"/>
    </row>
    <row r="6116" spans="1:11" ht="58.2" thickBot="1">
      <c r="A6116" s="20">
        <v>1002</v>
      </c>
      <c r="B6116" s="20" t="s">
        <v>3177</v>
      </c>
      <c r="C6116" s="6" t="s">
        <v>39</v>
      </c>
      <c r="D6116" s="3" t="str">
        <f>VLOOKUP(C6116,'[1]Chart-of_Accounts (1)'!$B$20:$D$1316,3,)</f>
        <v>Accounts Payables</v>
      </c>
      <c r="E6116" s="6"/>
      <c r="F6116" s="6" t="str">
        <f t="shared" si="445"/>
        <v>دمج البيانات من نوبل الى نظام يامى -مسلسل-1002-اسم الحساب من نوبل-الزينة لأعمال الألمونيوم والزجاج-البيان-رقم سند الدفع : 891 - صرف دفعه من الحساب من عهدة مهندس على العقله-نوع الادخال فى نوبل-Automatic</v>
      </c>
      <c r="G6116" s="6" t="s">
        <v>3179</v>
      </c>
      <c r="H6116" s="7">
        <v>10000</v>
      </c>
      <c r="I6116" s="8">
        <v>0</v>
      </c>
      <c r="J6116" s="8" t="s">
        <v>14</v>
      </c>
      <c r="K6116" s="13"/>
    </row>
    <row r="6117" spans="1:11" ht="58.2" thickBot="1">
      <c r="A6117" s="21">
        <f>A6116</f>
        <v>1002</v>
      </c>
      <c r="B6117" s="22"/>
      <c r="C6117" s="3" t="s">
        <v>18</v>
      </c>
      <c r="D6117" s="3" t="str">
        <f>VLOOKUP(C6117,'[1]Chart-of_Accounts (1)'!$B$20:$D$1316,3,)</f>
        <v>Petty Cash Imprest</v>
      </c>
      <c r="E6117" s="3"/>
      <c r="F6117" s="6" t="str">
        <f t="shared" si="445"/>
        <v>دمج البيانات من نوبل الى نظام يامى -مسلسل-1002-اسم الحساب من نوبل-عهدة مهندس علي-البيان-رقم سند الدفع : 891 - صرف دفعه من الحساب من عهدة مهندس على العقله-نوع الادخال فى نوبل-Automatic</v>
      </c>
      <c r="G6117" s="3" t="s">
        <v>3179</v>
      </c>
      <c r="H6117" s="5">
        <v>0</v>
      </c>
      <c r="I6117" s="4">
        <v>10000</v>
      </c>
      <c r="J6117" s="5" t="s">
        <v>14</v>
      </c>
      <c r="K6117" s="13"/>
    </row>
    <row r="6118" spans="1:11" ht="58.2" thickBot="1">
      <c r="A6118" s="20">
        <v>1003</v>
      </c>
      <c r="B6118" s="20" t="s">
        <v>3177</v>
      </c>
      <c r="C6118" s="6" t="s">
        <v>355</v>
      </c>
      <c r="D6118" s="3" t="str">
        <f>VLOOKUP(C6118,'[1]Chart-of_Accounts (1)'!$B$20:$D$1316,3,)</f>
        <v>Petrol</v>
      </c>
      <c r="E6118" s="6"/>
      <c r="F6118" s="6" t="str">
        <f t="shared" si="445"/>
        <v>دمج البيانات من نوبل الى نظام يامى -مسلسل-1003-اسم الحساب من نوبل-Petrol-البيان-رقم سند الدفع : 892 - بترول سيارة برادو من عهدة مهندس على العقله-نوع الادخال فى نوبل-Automatic</v>
      </c>
      <c r="G6118" s="6" t="s">
        <v>3180</v>
      </c>
      <c r="H6118" s="8">
        <v>314.29000000000002</v>
      </c>
      <c r="I6118" s="8">
        <v>0</v>
      </c>
      <c r="J6118" s="8" t="s">
        <v>14</v>
      </c>
      <c r="K6118" s="13"/>
    </row>
    <row r="6119" spans="1:11" ht="69.599999999999994" thickBot="1">
      <c r="A6119" s="21">
        <f t="shared" ref="A6119:A6129" si="447">A6118</f>
        <v>1003</v>
      </c>
      <c r="B6119" s="21"/>
      <c r="C6119" s="3" t="s">
        <v>26</v>
      </c>
      <c r="D6119" s="3" t="str">
        <f>VLOOKUP(C6119,'[1]Chart-of_Accounts (1)'!$B$20:$D$1316,3,)</f>
        <v>VAT Input</v>
      </c>
      <c r="E6119" s="3"/>
      <c r="F6119" s="6" t="str">
        <f t="shared" si="445"/>
        <v>دمج البيانات من نوبل الى نظام يامى -مسلسل-1003-اسم الحساب من نوبل-Value Added Tax (VAT OUT)-البيان-رقم سند الدفع : 892 - بترول سيارة برادو من عهدة مهندس على العقله - - -نوع الادخال فى نوبل-Automatic</v>
      </c>
      <c r="G6119" s="3" t="s">
        <v>3181</v>
      </c>
      <c r="H6119" s="5">
        <v>15.71</v>
      </c>
      <c r="I6119" s="5">
        <v>0</v>
      </c>
      <c r="J6119" s="5" t="s">
        <v>14</v>
      </c>
      <c r="K6119" s="13"/>
    </row>
    <row r="6120" spans="1:11" ht="58.2" thickBot="1">
      <c r="A6120" s="21">
        <f t="shared" si="447"/>
        <v>1003</v>
      </c>
      <c r="B6120" s="21"/>
      <c r="C6120" s="3" t="s">
        <v>18</v>
      </c>
      <c r="D6120" s="3" t="str">
        <f>VLOOKUP(C6120,'[1]Chart-of_Accounts (1)'!$B$20:$D$1316,3,)</f>
        <v>Petty Cash Imprest</v>
      </c>
      <c r="E6120" s="3"/>
      <c r="F6120" s="6" t="str">
        <f t="shared" si="445"/>
        <v>دمج البيانات من نوبل الى نظام يامى -مسلسل-1003-اسم الحساب من نوبل-عهدة مهندس علي-البيان-رقم سند الدفع : 892 - بترول سيارة برادو من عهدة مهندس على العقله-نوع الادخال فى نوبل-Automatic</v>
      </c>
      <c r="G6120" s="3" t="s">
        <v>3180</v>
      </c>
      <c r="H6120" s="5">
        <v>0</v>
      </c>
      <c r="I6120" s="5">
        <v>330</v>
      </c>
      <c r="J6120" s="5" t="s">
        <v>14</v>
      </c>
      <c r="K6120" s="13"/>
    </row>
    <row r="6121" spans="1:11" ht="58.2" thickBot="1">
      <c r="A6121" s="21">
        <f t="shared" si="447"/>
        <v>1003</v>
      </c>
      <c r="B6121" s="21"/>
      <c r="C6121" s="3" t="s">
        <v>355</v>
      </c>
      <c r="D6121" s="3" t="str">
        <f>VLOOKUP(C6121,'[1]Chart-of_Accounts (1)'!$B$20:$D$1316,3,)</f>
        <v>Petrol</v>
      </c>
      <c r="E6121" s="3"/>
      <c r="F6121" s="6" t="str">
        <f t="shared" si="445"/>
        <v>دمج البيانات من نوبل الى نظام يامى -مسلسل-1003-اسم الحساب من نوبل-Petrol-البيان-رقم سند الدفع : 892 - بترول سيارة برادو من عهدة مهندس على العقله-نوع الادخال فى نوبل-Automatic</v>
      </c>
      <c r="G6121" s="3" t="s">
        <v>3180</v>
      </c>
      <c r="H6121" s="5">
        <v>95.24</v>
      </c>
      <c r="I6121" s="5">
        <v>0</v>
      </c>
      <c r="J6121" s="5" t="s">
        <v>14</v>
      </c>
      <c r="K6121" s="13"/>
    </row>
    <row r="6122" spans="1:11" ht="69.599999999999994" thickBot="1">
      <c r="A6122" s="21">
        <f t="shared" si="447"/>
        <v>1003</v>
      </c>
      <c r="B6122" s="21"/>
      <c r="C6122" s="3" t="s">
        <v>26</v>
      </c>
      <c r="D6122" s="3" t="str">
        <f>VLOOKUP(C6122,'[1]Chart-of_Accounts (1)'!$B$20:$D$1316,3,)</f>
        <v>VAT Input</v>
      </c>
      <c r="E6122" s="3"/>
      <c r="F6122" s="6" t="str">
        <f t="shared" si="445"/>
        <v>دمج البيانات من نوبل الى نظام يامى -مسلسل-1003-اسم الحساب من نوبل-Value Added Tax (VAT OUT)-البيان-رقم سند الدفع : 892 - بترول سيارة برادو من عهدة مهندس على العقله - - -نوع الادخال فى نوبل-Automatic</v>
      </c>
      <c r="G6122" s="3" t="s">
        <v>3181</v>
      </c>
      <c r="H6122" s="5">
        <v>4.76</v>
      </c>
      <c r="I6122" s="5">
        <v>0</v>
      </c>
      <c r="J6122" s="5" t="s">
        <v>14</v>
      </c>
      <c r="K6122" s="13"/>
    </row>
    <row r="6123" spans="1:11" ht="58.2" thickBot="1">
      <c r="A6123" s="21">
        <f t="shared" si="447"/>
        <v>1003</v>
      </c>
      <c r="B6123" s="21"/>
      <c r="C6123" s="3" t="s">
        <v>18</v>
      </c>
      <c r="D6123" s="3" t="str">
        <f>VLOOKUP(C6123,'[1]Chart-of_Accounts (1)'!$B$20:$D$1316,3,)</f>
        <v>Petty Cash Imprest</v>
      </c>
      <c r="E6123" s="3"/>
      <c r="F6123" s="6" t="str">
        <f t="shared" si="445"/>
        <v>دمج البيانات من نوبل الى نظام يامى -مسلسل-1003-اسم الحساب من نوبل-عهدة مهندس علي-البيان-رقم سند الدفع : 892 - بترول سيارة برادو من عهدة مهندس على العقله-نوع الادخال فى نوبل-Automatic</v>
      </c>
      <c r="G6123" s="3" t="s">
        <v>3180</v>
      </c>
      <c r="H6123" s="5">
        <v>0</v>
      </c>
      <c r="I6123" s="5">
        <v>100</v>
      </c>
      <c r="J6123" s="5" t="s">
        <v>14</v>
      </c>
      <c r="K6123" s="13"/>
    </row>
    <row r="6124" spans="1:11" ht="58.2" thickBot="1">
      <c r="A6124" s="21">
        <f t="shared" si="447"/>
        <v>1003</v>
      </c>
      <c r="B6124" s="21"/>
      <c r="C6124" s="3" t="s">
        <v>355</v>
      </c>
      <c r="D6124" s="3" t="str">
        <f>VLOOKUP(C6124,'[1]Chart-of_Accounts (1)'!$B$20:$D$1316,3,)</f>
        <v>Petrol</v>
      </c>
      <c r="E6124" s="3"/>
      <c r="F6124" s="6" t="str">
        <f t="shared" si="445"/>
        <v>دمج البيانات من نوبل الى نظام يامى -مسلسل-1003-اسم الحساب من نوبل-Petrol-البيان-رقم سند الدفع : 892 - بترول سيارة برادو من عهدة مهندس على العقله-نوع الادخال فى نوبل-Automatic</v>
      </c>
      <c r="G6124" s="3" t="s">
        <v>3180</v>
      </c>
      <c r="H6124" s="5">
        <v>266.67</v>
      </c>
      <c r="I6124" s="5">
        <v>0</v>
      </c>
      <c r="J6124" s="5" t="s">
        <v>14</v>
      </c>
      <c r="K6124" s="13"/>
    </row>
    <row r="6125" spans="1:11" ht="69.599999999999994" thickBot="1">
      <c r="A6125" s="21">
        <f t="shared" si="447"/>
        <v>1003</v>
      </c>
      <c r="B6125" s="21"/>
      <c r="C6125" s="3" t="s">
        <v>26</v>
      </c>
      <c r="D6125" s="3" t="str">
        <f>VLOOKUP(C6125,'[1]Chart-of_Accounts (1)'!$B$20:$D$1316,3,)</f>
        <v>VAT Input</v>
      </c>
      <c r="E6125" s="3"/>
      <c r="F6125" s="6" t="str">
        <f t="shared" si="445"/>
        <v>دمج البيانات من نوبل الى نظام يامى -مسلسل-1003-اسم الحساب من نوبل-Value Added Tax (VAT OUT)-البيان-رقم سند الدفع : 892 - بترول سيارة برادو من عهدة مهندس على العقله - - -نوع الادخال فى نوبل-Automatic</v>
      </c>
      <c r="G6125" s="3" t="s">
        <v>3181</v>
      </c>
      <c r="H6125" s="5">
        <v>13.33</v>
      </c>
      <c r="I6125" s="5">
        <v>0</v>
      </c>
      <c r="J6125" s="5" t="s">
        <v>14</v>
      </c>
      <c r="K6125" s="13"/>
    </row>
    <row r="6126" spans="1:11" ht="58.2" thickBot="1">
      <c r="A6126" s="21">
        <f t="shared" si="447"/>
        <v>1003</v>
      </c>
      <c r="B6126" s="21"/>
      <c r="C6126" s="3" t="s">
        <v>18</v>
      </c>
      <c r="D6126" s="3" t="str">
        <f>VLOOKUP(C6126,'[1]Chart-of_Accounts (1)'!$B$20:$D$1316,3,)</f>
        <v>Petty Cash Imprest</v>
      </c>
      <c r="E6126" s="3"/>
      <c r="F6126" s="6" t="str">
        <f t="shared" si="445"/>
        <v>دمج البيانات من نوبل الى نظام يامى -مسلسل-1003-اسم الحساب من نوبل-عهدة مهندس علي-البيان-رقم سند الدفع : 892 - بترول سيارة برادو من عهدة مهندس على العقله-نوع الادخال فى نوبل-Automatic</v>
      </c>
      <c r="G6126" s="3" t="s">
        <v>3180</v>
      </c>
      <c r="H6126" s="5">
        <v>0</v>
      </c>
      <c r="I6126" s="5">
        <v>280</v>
      </c>
      <c r="J6126" s="5" t="s">
        <v>14</v>
      </c>
      <c r="K6126" s="13"/>
    </row>
    <row r="6127" spans="1:11" ht="58.2" thickBot="1">
      <c r="A6127" s="21">
        <f t="shared" si="447"/>
        <v>1003</v>
      </c>
      <c r="B6127" s="21"/>
      <c r="C6127" s="3" t="s">
        <v>355</v>
      </c>
      <c r="D6127" s="3" t="str">
        <f>VLOOKUP(C6127,'[1]Chart-of_Accounts (1)'!$B$20:$D$1316,3,)</f>
        <v>Petrol</v>
      </c>
      <c r="E6127" s="3"/>
      <c r="F6127" s="6" t="str">
        <f t="shared" si="445"/>
        <v>دمج البيانات من نوبل الى نظام يامى -مسلسل-1003-اسم الحساب من نوبل-Petrol-البيان-رقم سند الدفع : 892 - بترول سيارة برادو من عهدة مهندس على العقله-نوع الادخال فى نوبل-Automatic</v>
      </c>
      <c r="G6127" s="3" t="s">
        <v>3180</v>
      </c>
      <c r="H6127" s="5">
        <v>300</v>
      </c>
      <c r="I6127" s="5">
        <v>0</v>
      </c>
      <c r="J6127" s="5" t="s">
        <v>14</v>
      </c>
      <c r="K6127" s="13"/>
    </row>
    <row r="6128" spans="1:11" ht="69.599999999999994" thickBot="1">
      <c r="A6128" s="21">
        <f t="shared" si="447"/>
        <v>1003</v>
      </c>
      <c r="B6128" s="21"/>
      <c r="C6128" s="3" t="s">
        <v>26</v>
      </c>
      <c r="D6128" s="3" t="str">
        <f>VLOOKUP(C6128,'[1]Chart-of_Accounts (1)'!$B$20:$D$1316,3,)</f>
        <v>VAT Input</v>
      </c>
      <c r="E6128" s="3"/>
      <c r="F6128" s="6" t="str">
        <f t="shared" si="445"/>
        <v>دمج البيانات من نوبل الى نظام يامى -مسلسل-1003-اسم الحساب من نوبل-Value Added Tax (VAT OUT)-البيان-رقم سند الدفع : 892 - بترول سيارة برادو من عهدة مهندس على العقله - - -نوع الادخال فى نوبل-Automatic</v>
      </c>
      <c r="G6128" s="3" t="s">
        <v>3181</v>
      </c>
      <c r="H6128" s="5">
        <v>15</v>
      </c>
      <c r="I6128" s="5">
        <v>0</v>
      </c>
      <c r="J6128" s="5" t="s">
        <v>14</v>
      </c>
      <c r="K6128" s="13"/>
    </row>
    <row r="6129" spans="1:11" ht="58.2" thickBot="1">
      <c r="A6129" s="21">
        <f t="shared" si="447"/>
        <v>1003</v>
      </c>
      <c r="B6129" s="22"/>
      <c r="C6129" s="3" t="s">
        <v>18</v>
      </c>
      <c r="D6129" s="3" t="str">
        <f>VLOOKUP(C6129,'[1]Chart-of_Accounts (1)'!$B$20:$D$1316,3,)</f>
        <v>Petty Cash Imprest</v>
      </c>
      <c r="E6129" s="3"/>
      <c r="F6129" s="6" t="str">
        <f t="shared" si="445"/>
        <v>دمج البيانات من نوبل الى نظام يامى -مسلسل-1003-اسم الحساب من نوبل-عهدة مهندس علي-البيان-رقم سند الدفع : 892 - بترول سيارة برادو من عهدة مهندس على العقله-نوع الادخال فى نوبل-Automatic</v>
      </c>
      <c r="G6129" s="3" t="s">
        <v>3180</v>
      </c>
      <c r="H6129" s="5">
        <v>0</v>
      </c>
      <c r="I6129" s="5">
        <v>315</v>
      </c>
      <c r="J6129" s="5" t="s">
        <v>14</v>
      </c>
      <c r="K6129" s="13"/>
    </row>
    <row r="6130" spans="1:11" ht="58.2" thickBot="1">
      <c r="A6130" s="20">
        <v>1004</v>
      </c>
      <c r="B6130" s="20" t="s">
        <v>2724</v>
      </c>
      <c r="C6130" s="6" t="s">
        <v>298</v>
      </c>
      <c r="D6130" s="3" t="str">
        <f>VLOOKUP(C6130,'[1]Chart-of_Accounts (1)'!$B$20:$D$1316,3,)</f>
        <v>Maint. Furniture &amp; Fixtures</v>
      </c>
      <c r="E6130" s="6"/>
      <c r="F6130" s="6" t="str">
        <f t="shared" si="445"/>
        <v>دمج البيانات من نوبل الى نظام يامى -مسلسل-1004-اسم الحساب من نوبل-Maint- Cars &amp; Vehicles-البيان-رقم سند الدفع : 893 - غسيل سيارة السائق صابر من عهدة مهندس على العقله-نوع الادخال فى نوبل-Automatic</v>
      </c>
      <c r="G6130" s="6" t="s">
        <v>3182</v>
      </c>
      <c r="H6130" s="8">
        <v>50</v>
      </c>
      <c r="I6130" s="8">
        <v>0</v>
      </c>
      <c r="J6130" s="8" t="s">
        <v>14</v>
      </c>
      <c r="K6130" s="13"/>
    </row>
    <row r="6131" spans="1:11" ht="58.2" thickBot="1">
      <c r="A6131" s="21">
        <f>A6130</f>
        <v>1004</v>
      </c>
      <c r="B6131" s="22"/>
      <c r="C6131" s="3" t="s">
        <v>18</v>
      </c>
      <c r="D6131" s="3" t="str">
        <f>VLOOKUP(C6131,'[1]Chart-of_Accounts (1)'!$B$20:$D$1316,3,)</f>
        <v>Petty Cash Imprest</v>
      </c>
      <c r="E6131" s="3"/>
      <c r="F6131" s="6" t="str">
        <f t="shared" si="445"/>
        <v>دمج البيانات من نوبل الى نظام يامى -مسلسل-1004-اسم الحساب من نوبل-عهدة مهندس علي-البيان-رقم سند الدفع : 893 - غسيل سيارة السائق صابر من عهدة مهندس على العقله-نوع الادخال فى نوبل-Automatic</v>
      </c>
      <c r="G6131" s="3" t="s">
        <v>3182</v>
      </c>
      <c r="H6131" s="5">
        <v>0</v>
      </c>
      <c r="I6131" s="5">
        <v>50</v>
      </c>
      <c r="J6131" s="5" t="s">
        <v>14</v>
      </c>
      <c r="K6131" s="13"/>
    </row>
    <row r="6132" spans="1:11" ht="58.2" thickBot="1">
      <c r="A6132" s="20">
        <v>1005</v>
      </c>
      <c r="B6132" s="20" t="s">
        <v>3183</v>
      </c>
      <c r="C6132" s="6" t="s">
        <v>176</v>
      </c>
      <c r="D6132" s="3" t="str">
        <f>VLOOKUP(C6132,'[1]Chart-of_Accounts (1)'!$B$20:$D$1316,3,)</f>
        <v>Petty Cash Imprest</v>
      </c>
      <c r="E6132" s="6"/>
      <c r="F6132" s="6" t="str">
        <f t="shared" si="445"/>
        <v>دمج البيانات من نوبل الى نظام يامى -مسلسل-1005-اسم الحساب من نوبل-عهدة موسي-البيان-رقم سند الدفع : 894 - صرف عهدة للفورمن موسى من عهدة مهندس على العقله-نوع الادخال فى نوبل-Automatic</v>
      </c>
      <c r="G6132" s="6" t="s">
        <v>3184</v>
      </c>
      <c r="H6132" s="7">
        <v>1500</v>
      </c>
      <c r="I6132" s="8">
        <v>0</v>
      </c>
      <c r="J6132" s="8" t="s">
        <v>14</v>
      </c>
      <c r="K6132" s="13"/>
    </row>
    <row r="6133" spans="1:11" ht="58.2" thickBot="1">
      <c r="A6133" s="21">
        <f t="shared" ref="A6133:A6135" si="448">A6132</f>
        <v>1005</v>
      </c>
      <c r="B6133" s="21"/>
      <c r="C6133" s="3" t="s">
        <v>18</v>
      </c>
      <c r="D6133" s="3" t="str">
        <f>VLOOKUP(C6133,'[1]Chart-of_Accounts (1)'!$B$20:$D$1316,3,)</f>
        <v>Petty Cash Imprest</v>
      </c>
      <c r="E6133" s="3"/>
      <c r="F6133" s="6" t="str">
        <f t="shared" si="445"/>
        <v>دمج البيانات من نوبل الى نظام يامى -مسلسل-1005-اسم الحساب من نوبل-عهدة مهندس علي-البيان-رقم سند الدفع : 894 - صرف عهدة للفورمن موسى من عهدة مهندس على العقله-نوع الادخال فى نوبل-Automatic</v>
      </c>
      <c r="G6133" s="3" t="s">
        <v>3184</v>
      </c>
      <c r="H6133" s="5">
        <v>0</v>
      </c>
      <c r="I6133" s="4">
        <v>1500</v>
      </c>
      <c r="J6133" s="5" t="s">
        <v>14</v>
      </c>
      <c r="K6133" s="13"/>
    </row>
    <row r="6134" spans="1:11" ht="58.2" thickBot="1">
      <c r="A6134" s="21">
        <f t="shared" si="448"/>
        <v>1005</v>
      </c>
      <c r="B6134" s="21"/>
      <c r="C6134" s="3" t="s">
        <v>176</v>
      </c>
      <c r="D6134" s="3" t="str">
        <f>VLOOKUP(C6134,'[1]Chart-of_Accounts (1)'!$B$20:$D$1316,3,)</f>
        <v>Petty Cash Imprest</v>
      </c>
      <c r="E6134" s="3"/>
      <c r="F6134" s="6" t="str">
        <f t="shared" si="445"/>
        <v>دمج البيانات من نوبل الى نظام يامى -مسلسل-1005-اسم الحساب من نوبل-عهدة موسي-البيان-رقم سند الدفع : 894 - صرف عهدة للفورمن موسى من عهدة مهندس على العقله-نوع الادخال فى نوبل-Automatic</v>
      </c>
      <c r="G6134" s="3" t="s">
        <v>3184</v>
      </c>
      <c r="H6134" s="4">
        <v>1000</v>
      </c>
      <c r="I6134" s="5">
        <v>0</v>
      </c>
      <c r="J6134" s="5" t="s">
        <v>14</v>
      </c>
      <c r="K6134" s="13"/>
    </row>
    <row r="6135" spans="1:11" ht="58.2" thickBot="1">
      <c r="A6135" s="21">
        <f t="shared" si="448"/>
        <v>1005</v>
      </c>
      <c r="B6135" s="22"/>
      <c r="C6135" s="3" t="s">
        <v>18</v>
      </c>
      <c r="D6135" s="3" t="str">
        <f>VLOOKUP(C6135,'[1]Chart-of_Accounts (1)'!$B$20:$D$1316,3,)</f>
        <v>Petty Cash Imprest</v>
      </c>
      <c r="E6135" s="3"/>
      <c r="F6135" s="6" t="str">
        <f t="shared" si="445"/>
        <v>دمج البيانات من نوبل الى نظام يامى -مسلسل-1005-اسم الحساب من نوبل-عهدة مهندس علي-البيان-رقم سند الدفع : 894 - صرف عهدة للفورمن موسى من عهدة مهندس على العقله-نوع الادخال فى نوبل-Automatic</v>
      </c>
      <c r="G6135" s="3" t="s">
        <v>3184</v>
      </c>
      <c r="H6135" s="5">
        <v>0</v>
      </c>
      <c r="I6135" s="4">
        <v>1000</v>
      </c>
      <c r="J6135" s="5" t="s">
        <v>14</v>
      </c>
      <c r="K6135" s="13"/>
    </row>
    <row r="6136" spans="1:11" ht="58.2" thickBot="1">
      <c r="A6136" s="20">
        <v>1006</v>
      </c>
      <c r="B6136" s="20" t="s">
        <v>3120</v>
      </c>
      <c r="C6136" s="6" t="s">
        <v>1276</v>
      </c>
      <c r="D6136" s="3" t="str">
        <f>VLOOKUP(C6136,'[1]Chart-of_Accounts (1)'!$B$20:$D$1316,3,)</f>
        <v>Accounts Payables</v>
      </c>
      <c r="E6136" s="6"/>
      <c r="F6136" s="6" t="str">
        <f t="shared" si="445"/>
        <v>دمج البيانات من نوبل الى نظام يامى -مسلسل-1006-اسم الحساب من نوبل-بى دى غليز للسيراميك والرخام-البيان-رقم سند الدفع : 895 - صرف دفعه من الحساب من عهدة مهندس على العقله-نوع الادخال فى نوبل-Automatic</v>
      </c>
      <c r="G6136" s="6" t="s">
        <v>3185</v>
      </c>
      <c r="H6136" s="7">
        <v>15000</v>
      </c>
      <c r="I6136" s="8">
        <v>0</v>
      </c>
      <c r="J6136" s="8" t="s">
        <v>14</v>
      </c>
      <c r="K6136" s="13"/>
    </row>
    <row r="6137" spans="1:11" ht="58.2" thickBot="1">
      <c r="A6137" s="21">
        <f>A6136</f>
        <v>1006</v>
      </c>
      <c r="B6137" s="22"/>
      <c r="C6137" s="3" t="s">
        <v>18</v>
      </c>
      <c r="D6137" s="3" t="str">
        <f>VLOOKUP(C6137,'[1]Chart-of_Accounts (1)'!$B$20:$D$1316,3,)</f>
        <v>Petty Cash Imprest</v>
      </c>
      <c r="E6137" s="3"/>
      <c r="F6137" s="6" t="str">
        <f t="shared" si="445"/>
        <v>دمج البيانات من نوبل الى نظام يامى -مسلسل-1006-اسم الحساب من نوبل-عهدة مهندس علي-البيان-رقم سند الدفع : 895 - صرف دفعه من الحساب من عهدة مهندس على العقله-نوع الادخال فى نوبل-Automatic</v>
      </c>
      <c r="G6137" s="3" t="s">
        <v>3185</v>
      </c>
      <c r="H6137" s="5">
        <v>0</v>
      </c>
      <c r="I6137" s="4">
        <v>15000</v>
      </c>
      <c r="J6137" s="5" t="s">
        <v>14</v>
      </c>
      <c r="K6137" s="13"/>
    </row>
    <row r="6138" spans="1:11" ht="58.2" thickBot="1">
      <c r="A6138" s="20">
        <v>1007</v>
      </c>
      <c r="B6138" s="20" t="s">
        <v>3113</v>
      </c>
      <c r="C6138" s="6" t="s">
        <v>61</v>
      </c>
      <c r="D6138" s="3" t="str">
        <f>VLOOKUP(C6138,'[1]Chart-of_Accounts (1)'!$B$20:$D$1316,3,)</f>
        <v>Accounts Payables</v>
      </c>
      <c r="E6138" s="6"/>
      <c r="F6138" s="6" t="str">
        <f t="shared" si="445"/>
        <v>دمج البيانات من نوبل الى نظام يامى -مسلسل-1007-اسم الحساب من نوبل-كوهار للنقليات-تيمور-البيان-رقم سند الدفع : 896 - صرف دفعه من الحساب من عهدة مهندس على العقله-نوع الادخال فى نوبل-Automatic</v>
      </c>
      <c r="G6138" s="6" t="s">
        <v>3186</v>
      </c>
      <c r="H6138" s="7">
        <v>10000</v>
      </c>
      <c r="I6138" s="8">
        <v>0</v>
      </c>
      <c r="J6138" s="8" t="s">
        <v>14</v>
      </c>
      <c r="K6138" s="13"/>
    </row>
    <row r="6139" spans="1:11" ht="58.2" thickBot="1">
      <c r="A6139" s="21">
        <f>A6138</f>
        <v>1007</v>
      </c>
      <c r="B6139" s="22"/>
      <c r="C6139" s="3" t="s">
        <v>18</v>
      </c>
      <c r="D6139" s="3" t="str">
        <f>VLOOKUP(C6139,'[1]Chart-of_Accounts (1)'!$B$20:$D$1316,3,)</f>
        <v>Petty Cash Imprest</v>
      </c>
      <c r="E6139" s="3"/>
      <c r="F6139" s="6" t="str">
        <f t="shared" si="445"/>
        <v>دمج البيانات من نوبل الى نظام يامى -مسلسل-1007-اسم الحساب من نوبل-عهدة مهندس علي-البيان-رقم سند الدفع : 896 - صرف دفعه من الحساب من عهدة مهندس على العقله-نوع الادخال فى نوبل-Automatic</v>
      </c>
      <c r="G6139" s="3" t="s">
        <v>3186</v>
      </c>
      <c r="H6139" s="5">
        <v>0</v>
      </c>
      <c r="I6139" s="4">
        <v>10000</v>
      </c>
      <c r="J6139" s="5" t="s">
        <v>14</v>
      </c>
      <c r="K6139" s="13"/>
    </row>
    <row r="6140" spans="1:11" ht="58.2" thickBot="1">
      <c r="A6140" s="20">
        <v>1008</v>
      </c>
      <c r="B6140" s="20" t="s">
        <v>3113</v>
      </c>
      <c r="C6140" s="6" t="s">
        <v>57</v>
      </c>
      <c r="D6140" s="3" t="str">
        <f>VLOOKUP(C6140,'[1]Chart-of_Accounts (1)'!$B$20:$D$1316,3,)</f>
        <v>Accounts Payables</v>
      </c>
      <c r="E6140" s="6"/>
      <c r="F6140" s="6" t="str">
        <f t="shared" si="445"/>
        <v>دمج البيانات من نوبل الى نظام يامى -مسلسل-1008-اسم الحساب من نوبل-شكاى للنقليات-البيان-رقم سند الدفع : 897 - صرف دفعه من الحساب من عهدة مهندس على العقله-نوع الادخال فى نوبل-Automatic</v>
      </c>
      <c r="G6140" s="6" t="s">
        <v>3187</v>
      </c>
      <c r="H6140" s="7">
        <v>20000</v>
      </c>
      <c r="I6140" s="8">
        <v>0</v>
      </c>
      <c r="J6140" s="8" t="s">
        <v>14</v>
      </c>
      <c r="K6140" s="13"/>
    </row>
    <row r="6141" spans="1:11" ht="58.2" thickBot="1">
      <c r="A6141" s="21">
        <f>A6140</f>
        <v>1008</v>
      </c>
      <c r="B6141" s="22"/>
      <c r="C6141" s="3" t="s">
        <v>18</v>
      </c>
      <c r="D6141" s="3" t="str">
        <f>VLOOKUP(C6141,'[1]Chart-of_Accounts (1)'!$B$20:$D$1316,3,)</f>
        <v>Petty Cash Imprest</v>
      </c>
      <c r="E6141" s="3"/>
      <c r="F6141" s="6" t="str">
        <f t="shared" si="445"/>
        <v>دمج البيانات من نوبل الى نظام يامى -مسلسل-1008-اسم الحساب من نوبل-عهدة مهندس علي-البيان-رقم سند الدفع : 897 - صرف دفعه من الحساب من عهدة مهندس على العقله-نوع الادخال فى نوبل-Automatic</v>
      </c>
      <c r="G6141" s="3" t="s">
        <v>3187</v>
      </c>
      <c r="H6141" s="5">
        <v>0</v>
      </c>
      <c r="I6141" s="4">
        <v>20000</v>
      </c>
      <c r="J6141" s="5" t="s">
        <v>14</v>
      </c>
      <c r="K6141" s="13"/>
    </row>
    <row r="6142" spans="1:11" ht="58.2" thickBot="1">
      <c r="A6142" s="20">
        <v>1009</v>
      </c>
      <c r="B6142" s="20" t="s">
        <v>3120</v>
      </c>
      <c r="C6142" s="6" t="s">
        <v>93</v>
      </c>
      <c r="D6142" s="3" t="str">
        <f>VLOOKUP(C6142,'[1]Chart-of_Accounts (1)'!$B$20:$D$1316,3,)</f>
        <v>Subcontractors</v>
      </c>
      <c r="E6142" s="6"/>
      <c r="F6142" s="6" t="str">
        <f t="shared" si="445"/>
        <v>دمج البيانات من نوبل الى نظام يامى -مسلسل-1009-اسم الحساب من نوبل-ايجابى كهرباء-البيان-رقم سند الدفع : 898 - صرف دفعه من الحساب من عهدة مهندس على العقله-نوع الادخال فى نوبل-Automatic</v>
      </c>
      <c r="G6142" s="6" t="s">
        <v>3188</v>
      </c>
      <c r="H6142" s="7">
        <v>10000</v>
      </c>
      <c r="I6142" s="8">
        <v>0</v>
      </c>
      <c r="J6142" s="8" t="s">
        <v>14</v>
      </c>
      <c r="K6142" s="13"/>
    </row>
    <row r="6143" spans="1:11" ht="58.2" thickBot="1">
      <c r="A6143" s="21">
        <f>A6142</f>
        <v>1009</v>
      </c>
      <c r="B6143" s="22"/>
      <c r="C6143" s="3" t="s">
        <v>18</v>
      </c>
      <c r="D6143" s="3" t="str">
        <f>VLOOKUP(C6143,'[1]Chart-of_Accounts (1)'!$B$20:$D$1316,3,)</f>
        <v>Petty Cash Imprest</v>
      </c>
      <c r="E6143" s="3"/>
      <c r="F6143" s="6" t="str">
        <f t="shared" si="445"/>
        <v>دمج البيانات من نوبل الى نظام يامى -مسلسل-1009-اسم الحساب من نوبل-عهدة مهندس علي-البيان-رقم سند الدفع : 898 - صرف دفعه من الحساب من عهدة مهندس على العقله-نوع الادخال فى نوبل-Automatic</v>
      </c>
      <c r="G6143" s="3" t="s">
        <v>3188</v>
      </c>
      <c r="H6143" s="5">
        <v>0</v>
      </c>
      <c r="I6143" s="4">
        <v>10000</v>
      </c>
      <c r="J6143" s="5" t="s">
        <v>14</v>
      </c>
      <c r="K6143" s="13"/>
    </row>
    <row r="6144" spans="1:11" ht="58.2" thickBot="1">
      <c r="A6144" s="20">
        <v>1010</v>
      </c>
      <c r="B6144" s="20" t="s">
        <v>3120</v>
      </c>
      <c r="C6144" s="6" t="s">
        <v>1347</v>
      </c>
      <c r="D6144" s="3" t="str">
        <f>VLOOKUP(C6144,'[1]Chart-of_Accounts (1)'!$B$20:$D$1316,3,)</f>
        <v>Subcontractors</v>
      </c>
      <c r="E6144" s="6"/>
      <c r="F6144" s="6" t="str">
        <f t="shared" si="445"/>
        <v>دمج البيانات من نوبل الى نظام يامى -مسلسل-1010-اسم الحساب من نوبل-سهيل الرميثى-البيان-رقم سند الدفع : 899 - صرف دفعه من الحساب من عهدة مهندس على العقله-نوع الادخال فى نوبل-Automatic</v>
      </c>
      <c r="G6144" s="6" t="s">
        <v>3189</v>
      </c>
      <c r="H6144" s="7">
        <v>15000</v>
      </c>
      <c r="I6144" s="8">
        <v>0</v>
      </c>
      <c r="J6144" s="8" t="s">
        <v>14</v>
      </c>
      <c r="K6144" s="13"/>
    </row>
    <row r="6145" spans="1:11" ht="58.2" thickBot="1">
      <c r="A6145" s="21">
        <f>A6144</f>
        <v>1010</v>
      </c>
      <c r="B6145" s="22"/>
      <c r="C6145" s="3" t="s">
        <v>18</v>
      </c>
      <c r="D6145" s="3" t="str">
        <f>VLOOKUP(C6145,'[1]Chart-of_Accounts (1)'!$B$20:$D$1316,3,)</f>
        <v>Petty Cash Imprest</v>
      </c>
      <c r="E6145" s="3"/>
      <c r="F6145" s="6" t="str">
        <f t="shared" si="445"/>
        <v>دمج البيانات من نوبل الى نظام يامى -مسلسل-1010-اسم الحساب من نوبل-عهدة مهندس علي-البيان-رقم سند الدفع : 899 - صرف دفعه من الحساب من عهدة مهندس على العقله-نوع الادخال فى نوبل-Automatic</v>
      </c>
      <c r="G6145" s="3" t="s">
        <v>3189</v>
      </c>
      <c r="H6145" s="5">
        <v>0</v>
      </c>
      <c r="I6145" s="4">
        <v>15000</v>
      </c>
      <c r="J6145" s="5" t="s">
        <v>14</v>
      </c>
      <c r="K6145" s="13"/>
    </row>
    <row r="6146" spans="1:11" ht="58.2" thickBot="1">
      <c r="A6146" s="20">
        <v>1011</v>
      </c>
      <c r="B6146" s="20" t="s">
        <v>3120</v>
      </c>
      <c r="C6146" s="6" t="s">
        <v>88</v>
      </c>
      <c r="D6146" s="3" t="str">
        <f>VLOOKUP(C6146,'[1]Chart-of_Accounts (1)'!$B$20:$D$1316,3,)</f>
        <v>Subcontractors</v>
      </c>
      <c r="E6146" s="6"/>
      <c r="F6146" s="6" t="str">
        <f t="shared" si="445"/>
        <v>دمج البيانات من نوبل الى نظام يامى -مسلسل-1011-اسم الحساب من نوبل-الخيول الصافنات للأعمال الفنية-البيان-رقم سند الدفع : 900 - صرف دفعه من الحساب من عهدة مهندس على العقله-نوع الادخال فى نوبل-Automatic</v>
      </c>
      <c r="G6146" s="6" t="s">
        <v>3190</v>
      </c>
      <c r="H6146" s="7">
        <v>10000</v>
      </c>
      <c r="I6146" s="8">
        <v>0</v>
      </c>
      <c r="J6146" s="8" t="s">
        <v>14</v>
      </c>
      <c r="K6146" s="13"/>
    </row>
    <row r="6147" spans="1:11" ht="58.2" thickBot="1">
      <c r="A6147" s="21">
        <f>A6146</f>
        <v>1011</v>
      </c>
      <c r="B6147" s="22"/>
      <c r="C6147" s="3" t="s">
        <v>18</v>
      </c>
      <c r="D6147" s="3" t="str">
        <f>VLOOKUP(C6147,'[1]Chart-of_Accounts (1)'!$B$20:$D$1316,3,)</f>
        <v>Petty Cash Imprest</v>
      </c>
      <c r="E6147" s="3"/>
      <c r="F6147" s="6" t="str">
        <f t="shared" si="445"/>
        <v>دمج البيانات من نوبل الى نظام يامى -مسلسل-1011-اسم الحساب من نوبل-عهدة مهندس علي-البيان-رقم سند الدفع : 900 - صرف دفعه من الحساب من عهدة مهندس على العقله-نوع الادخال فى نوبل-Automatic</v>
      </c>
      <c r="G6147" s="3" t="s">
        <v>3190</v>
      </c>
      <c r="H6147" s="5">
        <v>0</v>
      </c>
      <c r="I6147" s="4">
        <v>10000</v>
      </c>
      <c r="J6147" s="5" t="s">
        <v>14</v>
      </c>
      <c r="K6147" s="13"/>
    </row>
    <row r="6148" spans="1:11" ht="58.2" thickBot="1">
      <c r="A6148" s="20">
        <v>1012</v>
      </c>
      <c r="B6148" s="20" t="s">
        <v>2317</v>
      </c>
      <c r="C6148" s="6" t="s">
        <v>18</v>
      </c>
      <c r="D6148" s="3" t="str">
        <f>VLOOKUP(C6148,'[1]Chart-of_Accounts (1)'!$B$20:$D$1316,3,)</f>
        <v>Petty Cash Imprest</v>
      </c>
      <c r="E6148" s="6"/>
      <c r="F6148" s="6" t="str">
        <f t="shared" si="445"/>
        <v>دمج البيانات من نوبل الى نظام يامى -مسلسل-1012-اسم الحساب من نوبل-عهدة مهندس علي-البيان-رقم سند الدفع : 901 - الغاء العهدة لانها كانت اضافى شهر 4 للفورمن عطا-نوع الادخال فى نوبل-Automatic</v>
      </c>
      <c r="G6148" s="6" t="s">
        <v>3191</v>
      </c>
      <c r="H6148" s="7">
        <v>1200</v>
      </c>
      <c r="I6148" s="8">
        <v>0</v>
      </c>
      <c r="J6148" s="8" t="s">
        <v>14</v>
      </c>
      <c r="K6148" s="13"/>
    </row>
    <row r="6149" spans="1:11" ht="58.2" thickBot="1">
      <c r="A6149" s="21">
        <f>A6148</f>
        <v>1012</v>
      </c>
      <c r="B6149" s="22"/>
      <c r="C6149" s="3" t="s">
        <v>1529</v>
      </c>
      <c r="D6149" s="3" t="str">
        <f>VLOOKUP(C6149,'[1]Chart-of_Accounts (1)'!$B$20:$D$1316,3,)</f>
        <v>Petty Cash Imprest</v>
      </c>
      <c r="E6149" s="3"/>
      <c r="F6149" s="6" t="str">
        <f t="shared" si="445"/>
        <v>دمج البيانات من نوبل الى نظام يامى -مسلسل-1012-اسم الحساب من نوبل-عهدة عطا-البيان-رقم سند الدفع : 901 - الغاء العهدة لانها كانت اضافى شهر 4 للفورمن عطا-نوع الادخال فى نوبل-Automatic</v>
      </c>
      <c r="G6149" s="3" t="s">
        <v>3191</v>
      </c>
      <c r="H6149" s="5">
        <v>0</v>
      </c>
      <c r="I6149" s="4">
        <v>1200</v>
      </c>
      <c r="J6149" s="5" t="s">
        <v>14</v>
      </c>
      <c r="K6149" s="13"/>
    </row>
    <row r="6150" spans="1:11" ht="58.2" thickBot="1">
      <c r="A6150" s="20">
        <v>1013</v>
      </c>
      <c r="B6150" s="20" t="s">
        <v>3183</v>
      </c>
      <c r="C6150" s="6" t="s">
        <v>82</v>
      </c>
      <c r="D6150" s="3" t="str">
        <f>VLOOKUP(C6150,'[1]Chart-of_Accounts (1)'!$B$20:$D$1316,3,)</f>
        <v>Accounts Payables</v>
      </c>
      <c r="E6150" s="6"/>
      <c r="F6150" s="6" t="str">
        <f t="shared" si="445"/>
        <v>دمج البيانات من نوبل الى نظام يامى -مسلسل-1013-اسم الحساب من نوبل-زين الظفرة للتنظيفات-البيان-رقم سند الدفع : 902 - صرف دفعه من الحساب من عهدة مهندس على العقله-نوع الادخال فى نوبل-Automatic</v>
      </c>
      <c r="G6150" s="6" t="s">
        <v>3192</v>
      </c>
      <c r="H6150" s="7">
        <v>6000</v>
      </c>
      <c r="I6150" s="8">
        <v>0</v>
      </c>
      <c r="J6150" s="8" t="s">
        <v>14</v>
      </c>
      <c r="K6150" s="13"/>
    </row>
    <row r="6151" spans="1:11" ht="58.2" thickBot="1">
      <c r="A6151" s="21">
        <f>A6150</f>
        <v>1013</v>
      </c>
      <c r="B6151" s="22"/>
      <c r="C6151" s="3" t="s">
        <v>18</v>
      </c>
      <c r="D6151" s="3" t="str">
        <f>VLOOKUP(C6151,'[1]Chart-of_Accounts (1)'!$B$20:$D$1316,3,)</f>
        <v>Petty Cash Imprest</v>
      </c>
      <c r="E6151" s="3"/>
      <c r="F6151" s="6" t="str">
        <f t="shared" ref="F6151:F6214" si="449">CONCATENATE("دمج البيانات من نوبل الى نظام يامى ","-","مسلسل","-",A6151,"-","اسم الحساب من نوبل","-",C6151,"-","البيان","-",G6151,"-","نوع الادخال فى نوبل","-",J6151)</f>
        <v>دمج البيانات من نوبل الى نظام يامى -مسلسل-1013-اسم الحساب من نوبل-عهدة مهندس علي-البيان-رقم سند الدفع : 902 - صرف دفعه من الحساب من عهدة مهندس على العقله-نوع الادخال فى نوبل-Automatic</v>
      </c>
      <c r="G6151" s="3" t="s">
        <v>3192</v>
      </c>
      <c r="H6151" s="5">
        <v>0</v>
      </c>
      <c r="I6151" s="4">
        <v>6000</v>
      </c>
      <c r="J6151" s="5" t="s">
        <v>14</v>
      </c>
      <c r="K6151" s="13"/>
    </row>
    <row r="6152" spans="1:11" ht="58.2" thickBot="1">
      <c r="A6152" s="20">
        <v>1014</v>
      </c>
      <c r="B6152" s="20" t="s">
        <v>3177</v>
      </c>
      <c r="C6152" s="6" t="s">
        <v>41</v>
      </c>
      <c r="D6152" s="3" t="str">
        <f>VLOOKUP(C6152,'[1]Chart-of_Accounts (1)'!$B$20:$D$1316,3,)</f>
        <v>Accounts Payables</v>
      </c>
      <c r="E6152" s="6"/>
      <c r="F6152" s="6" t="str">
        <f t="shared" si="449"/>
        <v>دمج البيانات من نوبل الى نظام يامى -مسلسل-1014-اسم الحساب من نوبل-المنال لأعمال الألمونيوم-البيان-رقم سند الدفع : 903 - بيت السخانات لموقع محمد سالم الهاملى يخصم على المنال-نوع الادخال فى نوبل-Automatic</v>
      </c>
      <c r="G6152" s="6" t="s">
        <v>3193</v>
      </c>
      <c r="H6152" s="7">
        <v>7000</v>
      </c>
      <c r="I6152" s="8">
        <v>0</v>
      </c>
      <c r="J6152" s="8" t="s">
        <v>14</v>
      </c>
      <c r="K6152" s="13"/>
    </row>
    <row r="6153" spans="1:11" ht="58.2" thickBot="1">
      <c r="A6153" s="21">
        <f>A6152</f>
        <v>1014</v>
      </c>
      <c r="B6153" s="22"/>
      <c r="C6153" s="3" t="s">
        <v>43</v>
      </c>
      <c r="D6153" s="3" t="str">
        <f>VLOOKUP(C6153,'[1]Chart-of_Accounts (1)'!$B$20:$D$1316,3,)</f>
        <v>Accounts Payables</v>
      </c>
      <c r="E6153" s="3"/>
      <c r="F6153" s="6" t="str">
        <f t="shared" si="449"/>
        <v>دمج البيانات من نوبل الى نظام يامى -مسلسل-1014-اسم الحساب من نوبل-او اس لاعمال الألومنيوم والزجاج-البيان-رقم سند الدفع : 903 - بيت السخانات لموقع محمد سالم الهاملى يخصم على المنال-نوع الادخال فى نوبل-Automatic</v>
      </c>
      <c r="G6153" s="3" t="s">
        <v>3193</v>
      </c>
      <c r="H6153" s="5">
        <v>0</v>
      </c>
      <c r="I6153" s="4">
        <v>7000</v>
      </c>
      <c r="J6153" s="5" t="s">
        <v>14</v>
      </c>
      <c r="K6153" s="13"/>
    </row>
    <row r="6154" spans="1:11" ht="58.2" thickBot="1">
      <c r="A6154" s="20">
        <v>1015</v>
      </c>
      <c r="B6154" s="23">
        <v>44931</v>
      </c>
      <c r="C6154" s="6" t="s">
        <v>2128</v>
      </c>
      <c r="D6154" s="3" t="str">
        <f>VLOOKUP(C6154,'[1]Chart-of_Accounts (1)'!$B$20:$D$1316,3,)</f>
        <v>العملاء</v>
      </c>
      <c r="E6154" s="6"/>
      <c r="F6154" s="6" t="str">
        <f t="shared" si="449"/>
        <v>دمج البيانات من نوبل الى نظام يامى -مسلسل-1015-اسم الحساب من نوبل-رعد الحربي-البيان-رقم سند الدفع : 904 - دفعه عن اعمال تكييف لموقع رعد الحربي حولت الى بنك الفجيرة-نوع الادخال فى نوبل-Automatic</v>
      </c>
      <c r="G6154" s="6" t="s">
        <v>3194</v>
      </c>
      <c r="H6154" s="7">
        <v>35000</v>
      </c>
      <c r="I6154" s="8">
        <v>0</v>
      </c>
      <c r="J6154" s="8" t="s">
        <v>14</v>
      </c>
      <c r="K6154" s="13"/>
    </row>
    <row r="6155" spans="1:11" ht="58.2" thickBot="1">
      <c r="A6155" s="21">
        <f>A6154</f>
        <v>1015</v>
      </c>
      <c r="B6155" s="25"/>
      <c r="C6155" s="3" t="s">
        <v>145</v>
      </c>
      <c r="D6155" s="3" t="str">
        <f>VLOOKUP(C6155,'[1]Chart-of_Accounts (1)'!$B$20:$D$1316,3,)</f>
        <v>بنك الفجيرة</v>
      </c>
      <c r="E6155" s="3"/>
      <c r="F6155" s="6" t="str">
        <f t="shared" si="449"/>
        <v>دمج البيانات من نوبل الى نظام يامى -مسلسل-1015-اسم الحساب من نوبل-بنك الفجيرة-البيان-رقم سند الدفع : 904 - دفعه عن اعمال تكييف لموقع رعد الحربي حولت الى بنك الفجيرة-نوع الادخال فى نوبل-Automatic</v>
      </c>
      <c r="G6155" s="3" t="s">
        <v>3194</v>
      </c>
      <c r="H6155" s="5">
        <v>0</v>
      </c>
      <c r="I6155" s="4">
        <v>35000</v>
      </c>
      <c r="J6155" s="5" t="s">
        <v>14</v>
      </c>
      <c r="K6155" s="13"/>
    </row>
    <row r="6156" spans="1:11" ht="58.2" thickBot="1">
      <c r="A6156" s="20">
        <v>1016</v>
      </c>
      <c r="B6156" s="23">
        <v>45174</v>
      </c>
      <c r="C6156" s="6" t="s">
        <v>180</v>
      </c>
      <c r="D6156" s="3" t="str">
        <f>VLOOKUP(C6156,'[1]Chart-of_Accounts (1)'!$B$20:$D$1316,3,)</f>
        <v>كفالات مدينة الدار</v>
      </c>
      <c r="E6156" s="6"/>
      <c r="F6156" s="6" t="str">
        <f t="shared" si="449"/>
        <v>دمج البيانات من نوبل الى نظام يامى -مسلسل-1016-اسم الحساب من نوبل-كفالات مدينة الدار-البيان-رقم سند الدفع : 905 - سداد كفاله حمد سعيد المزروعى من بنك الفجيرة-نوع الادخال فى نوبل-Automatic</v>
      </c>
      <c r="G6156" s="6" t="s">
        <v>3195</v>
      </c>
      <c r="H6156" s="7">
        <v>30000</v>
      </c>
      <c r="I6156" s="8">
        <v>0</v>
      </c>
      <c r="J6156" s="8" t="s">
        <v>14</v>
      </c>
      <c r="K6156" s="13"/>
    </row>
    <row r="6157" spans="1:11" ht="58.2" thickBot="1">
      <c r="A6157" s="21">
        <f t="shared" ref="A6157:A6159" si="450">A6156</f>
        <v>1016</v>
      </c>
      <c r="B6157" s="24"/>
      <c r="C6157" s="3" t="s">
        <v>145</v>
      </c>
      <c r="D6157" s="3" t="str">
        <f>VLOOKUP(C6157,'[1]Chart-of_Accounts (1)'!$B$20:$D$1316,3,)</f>
        <v>بنك الفجيرة</v>
      </c>
      <c r="E6157" s="3"/>
      <c r="F6157" s="6" t="str">
        <f t="shared" si="449"/>
        <v>دمج البيانات من نوبل الى نظام يامى -مسلسل-1016-اسم الحساب من نوبل-بنك الفجيرة-البيان-رقم سند الدفع : 905 - سداد كفاله حمد سعيد المزروعى من بنك الفجيرة-نوع الادخال فى نوبل-Automatic</v>
      </c>
      <c r="G6157" s="3" t="s">
        <v>3195</v>
      </c>
      <c r="H6157" s="5">
        <v>0</v>
      </c>
      <c r="I6157" s="4">
        <v>30000</v>
      </c>
      <c r="J6157" s="5" t="s">
        <v>14</v>
      </c>
      <c r="K6157" s="13"/>
    </row>
    <row r="6158" spans="1:11" ht="58.2" thickBot="1">
      <c r="A6158" s="21">
        <f t="shared" si="450"/>
        <v>1016</v>
      </c>
      <c r="B6158" s="24"/>
      <c r="C6158" s="3" t="s">
        <v>180</v>
      </c>
      <c r="D6158" s="3" t="str">
        <f>VLOOKUP(C6158,'[1]Chart-of_Accounts (1)'!$B$20:$D$1316,3,)</f>
        <v>كفالات مدينة الدار</v>
      </c>
      <c r="E6158" s="3"/>
      <c r="F6158" s="6" t="str">
        <f t="shared" si="449"/>
        <v>دمج البيانات من نوبل الى نظام يامى -مسلسل-1016-اسم الحساب من نوبل-كفالات مدينة الدار-البيان-رقم سند الدفع : 905 - سداد كفاله على ضبيب العامرى من بنك الفجيرة-نوع الادخال فى نوبل-Automatic</v>
      </c>
      <c r="G6158" s="3" t="s">
        <v>3196</v>
      </c>
      <c r="H6158" s="4">
        <v>30000</v>
      </c>
      <c r="I6158" s="5">
        <v>0</v>
      </c>
      <c r="J6158" s="5" t="s">
        <v>14</v>
      </c>
      <c r="K6158" s="13"/>
    </row>
    <row r="6159" spans="1:11" ht="58.2" thickBot="1">
      <c r="A6159" s="21">
        <f t="shared" si="450"/>
        <v>1016</v>
      </c>
      <c r="B6159" s="25"/>
      <c r="C6159" s="3" t="s">
        <v>145</v>
      </c>
      <c r="D6159" s="3" t="str">
        <f>VLOOKUP(C6159,'[1]Chart-of_Accounts (1)'!$B$20:$D$1316,3,)</f>
        <v>بنك الفجيرة</v>
      </c>
      <c r="E6159" s="3"/>
      <c r="F6159" s="6" t="str">
        <f t="shared" si="449"/>
        <v>دمج البيانات من نوبل الى نظام يامى -مسلسل-1016-اسم الحساب من نوبل-بنك الفجيرة-البيان-رقم سند الدفع : 905 - سداد كفاله على ضبيب العامرى من بنك الفجيرة-نوع الادخال فى نوبل-Automatic</v>
      </c>
      <c r="G6159" s="3" t="s">
        <v>3196</v>
      </c>
      <c r="H6159" s="5">
        <v>0</v>
      </c>
      <c r="I6159" s="4">
        <v>30000</v>
      </c>
      <c r="J6159" s="5" t="s">
        <v>14</v>
      </c>
      <c r="K6159" s="13"/>
    </row>
    <row r="6160" spans="1:11" ht="46.8" thickBot="1">
      <c r="A6160" s="20">
        <v>1017</v>
      </c>
      <c r="B6160" s="23">
        <v>44931</v>
      </c>
      <c r="C6160" s="6" t="s">
        <v>145</v>
      </c>
      <c r="D6160" s="3" t="str">
        <f>VLOOKUP(C6160,'[1]Chart-of_Accounts (1)'!$B$20:$D$1316,3,)</f>
        <v>بنك الفجيرة</v>
      </c>
      <c r="E6160" s="6"/>
      <c r="F6160" s="6" t="str">
        <f t="shared" si="449"/>
        <v>دمج البيانات من نوبل الى نظام يامى -مسلسل-1017-اسم الحساب من نوبل-بنك الفجيرة-البيان-دفعه عن اعمال تكييف لموقع رعد الحربي الى بنك الفجيرة-نوع الادخال فى نوبل-Manual</v>
      </c>
      <c r="G6160" s="6" t="s">
        <v>3197</v>
      </c>
      <c r="H6160" s="7">
        <v>35000</v>
      </c>
      <c r="I6160" s="8">
        <v>0</v>
      </c>
      <c r="J6160" s="8" t="s">
        <v>33</v>
      </c>
      <c r="K6160" s="13"/>
    </row>
    <row r="6161" spans="1:11" ht="46.8" thickBot="1">
      <c r="A6161" s="21">
        <f>A6160</f>
        <v>1017</v>
      </c>
      <c r="B6161" s="25"/>
      <c r="C6161" s="3" t="s">
        <v>2128</v>
      </c>
      <c r="D6161" s="3" t="str">
        <f>VLOOKUP(C6161,'[1]Chart-of_Accounts (1)'!$B$20:$D$1316,3,)</f>
        <v>العملاء</v>
      </c>
      <c r="E6161" s="3"/>
      <c r="F6161" s="6" t="str">
        <f t="shared" si="449"/>
        <v>دمج البيانات من نوبل الى نظام يامى -مسلسل-1017-اسم الحساب من نوبل-رعد الحربي-البيان-دفعه عن اعمال تكييف لموقع رعد الحربي الى بنك الفجيرة-نوع الادخال فى نوبل-Manual</v>
      </c>
      <c r="G6161" s="3" t="s">
        <v>3197</v>
      </c>
      <c r="H6161" s="5">
        <v>0</v>
      </c>
      <c r="I6161" s="4">
        <v>35000</v>
      </c>
      <c r="J6161" s="5" t="s">
        <v>33</v>
      </c>
      <c r="K6161" s="13"/>
    </row>
    <row r="6162" spans="1:11" ht="58.2" thickBot="1">
      <c r="A6162" s="20">
        <v>1018</v>
      </c>
      <c r="B6162" s="20" t="s">
        <v>3171</v>
      </c>
      <c r="C6162" s="6" t="s">
        <v>176</v>
      </c>
      <c r="D6162" s="3" t="str">
        <f>VLOOKUP(C6162,'[1]Chart-of_Accounts (1)'!$B$20:$D$1316,3,)</f>
        <v>Petty Cash Imprest</v>
      </c>
      <c r="E6162" s="6"/>
      <c r="F6162" s="6" t="str">
        <f t="shared" si="449"/>
        <v>دمج البيانات من نوبل الى نظام يامى -مسلسل-1018-اسم الحساب من نوبل-عهدة موسي-البيان-رقم سند الدفع : 906 - صرف عهدة للفورمن موسى من عهدة مهندس على العقله-نوع الادخال فى نوبل-Automatic</v>
      </c>
      <c r="G6162" s="6" t="s">
        <v>3198</v>
      </c>
      <c r="H6162" s="7">
        <v>1000</v>
      </c>
      <c r="I6162" s="8">
        <v>0</v>
      </c>
      <c r="J6162" s="8" t="s">
        <v>14</v>
      </c>
      <c r="K6162" s="13"/>
    </row>
    <row r="6163" spans="1:11" ht="58.2" thickBot="1">
      <c r="A6163" s="21">
        <f>A6162</f>
        <v>1018</v>
      </c>
      <c r="B6163" s="22"/>
      <c r="C6163" s="3" t="s">
        <v>18</v>
      </c>
      <c r="D6163" s="3" t="str">
        <f>VLOOKUP(C6163,'[1]Chart-of_Accounts (1)'!$B$20:$D$1316,3,)</f>
        <v>Petty Cash Imprest</v>
      </c>
      <c r="E6163" s="3"/>
      <c r="F6163" s="6" t="str">
        <f t="shared" si="449"/>
        <v>دمج البيانات من نوبل الى نظام يامى -مسلسل-1018-اسم الحساب من نوبل-عهدة مهندس علي-البيان-رقم سند الدفع : 906 - صرف عهدة للفورمن موسى من عهدة مهندس على العقله-نوع الادخال فى نوبل-Automatic</v>
      </c>
      <c r="G6163" s="3" t="s">
        <v>3198</v>
      </c>
      <c r="H6163" s="5">
        <v>0</v>
      </c>
      <c r="I6163" s="4">
        <v>1000</v>
      </c>
      <c r="J6163" s="5" t="s">
        <v>14</v>
      </c>
      <c r="K6163" s="13"/>
    </row>
    <row r="6164" spans="1:11" ht="58.2" thickBot="1">
      <c r="A6164" s="20">
        <v>1019</v>
      </c>
      <c r="B6164" s="20" t="s">
        <v>3171</v>
      </c>
      <c r="C6164" s="6" t="s">
        <v>171</v>
      </c>
      <c r="D6164" s="3" t="str">
        <f>VLOOKUP(C6164,'[1]Chart-of_Accounts (1)'!$B$20:$D$1316,3,)</f>
        <v>Petty Cash Imprest</v>
      </c>
      <c r="E6164" s="6"/>
      <c r="F6164" s="6" t="str">
        <f t="shared" si="449"/>
        <v>دمج البيانات من نوبل الى نظام يامى -مسلسل-1019-اسم الحساب من نوبل-عهدة الشبراوي-البيان-رقم سند الدفع : 907 - صرف عهدة للشبراوى من مصرف ابوظبي الاسلامى-نوع الادخال فى نوبل-Automatic</v>
      </c>
      <c r="G6164" s="6" t="s">
        <v>3199</v>
      </c>
      <c r="H6164" s="7">
        <v>20000</v>
      </c>
      <c r="I6164" s="8">
        <v>0</v>
      </c>
      <c r="J6164" s="8" t="s">
        <v>14</v>
      </c>
      <c r="K6164" s="13"/>
    </row>
    <row r="6165" spans="1:11" ht="58.2" thickBot="1">
      <c r="A6165" s="21">
        <f>A6164</f>
        <v>1019</v>
      </c>
      <c r="B6165" s="22"/>
      <c r="C6165" s="3" t="s">
        <v>13</v>
      </c>
      <c r="D6165" s="3" t="str">
        <f>VLOOKUP(C6165,'[1]Chart-of_Accounts (1)'!$B$20:$D$1316,3,)</f>
        <v>مصرف ابوظبي الاسلامى</v>
      </c>
      <c r="E6165" s="3"/>
      <c r="F6165" s="6" t="str">
        <f t="shared" si="449"/>
        <v>دمج البيانات من نوبل الى نظام يامى -مسلسل-1019-اسم الحساب من نوبل-مصرف ابوظبي الاسلامى-البيان-رقم سند الدفع : 907 - عــــن : - رقم الشيك : 502305-نوع الادخال فى نوبل-Automatic</v>
      </c>
      <c r="G6165" s="3" t="s">
        <v>3200</v>
      </c>
      <c r="H6165" s="5">
        <v>0</v>
      </c>
      <c r="I6165" s="4">
        <v>20000</v>
      </c>
      <c r="J6165" s="5" t="s">
        <v>14</v>
      </c>
      <c r="K6165" s="13"/>
    </row>
    <row r="6166" spans="1:11" ht="58.2" thickBot="1">
      <c r="A6166" s="20">
        <v>1020</v>
      </c>
      <c r="B6166" s="20" t="s">
        <v>3171</v>
      </c>
      <c r="C6166" s="6" t="s">
        <v>99</v>
      </c>
      <c r="D6166" s="3" t="str">
        <f>VLOOKUP(C6166,'[1]Chart-of_Accounts (1)'!$B$20:$D$1316,3,)</f>
        <v>Subcontractors</v>
      </c>
      <c r="E6166" s="6"/>
      <c r="F6166" s="6" t="str">
        <f t="shared" si="449"/>
        <v>دمج البيانات من نوبل الى نظام يامى -مسلسل-1020-اسم الحساب من نوبل-قزح للحدادة والنجارة-البيان-رقم سند الدفع : 908 - صرف دفعه من الحساب من عهدة مهندس على العقله-نوع الادخال فى نوبل-Automatic</v>
      </c>
      <c r="G6166" s="6" t="s">
        <v>3201</v>
      </c>
      <c r="H6166" s="7">
        <v>5000</v>
      </c>
      <c r="I6166" s="8">
        <v>0</v>
      </c>
      <c r="J6166" s="8" t="s">
        <v>14</v>
      </c>
      <c r="K6166" s="13"/>
    </row>
    <row r="6167" spans="1:11" ht="58.2" thickBot="1">
      <c r="A6167" s="21">
        <f>A6166</f>
        <v>1020</v>
      </c>
      <c r="B6167" s="22"/>
      <c r="C6167" s="3" t="s">
        <v>18</v>
      </c>
      <c r="D6167" s="3" t="str">
        <f>VLOOKUP(C6167,'[1]Chart-of_Accounts (1)'!$B$20:$D$1316,3,)</f>
        <v>Petty Cash Imprest</v>
      </c>
      <c r="E6167" s="3"/>
      <c r="F6167" s="6" t="str">
        <f t="shared" si="449"/>
        <v>دمج البيانات من نوبل الى نظام يامى -مسلسل-1020-اسم الحساب من نوبل-عهدة مهندس علي-البيان-رقم سند الدفع : 908 - صرف دفعه من الحساب من عهدة مهندس على العقله-نوع الادخال فى نوبل-Automatic</v>
      </c>
      <c r="G6167" s="3" t="s">
        <v>3201</v>
      </c>
      <c r="H6167" s="5">
        <v>0</v>
      </c>
      <c r="I6167" s="4">
        <v>5000</v>
      </c>
      <c r="J6167" s="5" t="s">
        <v>14</v>
      </c>
      <c r="K6167" s="13"/>
    </row>
    <row r="6168" spans="1:11" ht="58.2" thickBot="1">
      <c r="A6168" s="20">
        <v>1021</v>
      </c>
      <c r="B6168" s="20" t="s">
        <v>3171</v>
      </c>
      <c r="C6168" s="6" t="s">
        <v>298</v>
      </c>
      <c r="D6168" s="3" t="str">
        <f>VLOOKUP(C6168,'[1]Chart-of_Accounts (1)'!$B$20:$D$1316,3,)</f>
        <v>Maint. Furniture &amp; Fixtures</v>
      </c>
      <c r="E6168" s="6"/>
      <c r="F6168" s="6" t="str">
        <f t="shared" si="449"/>
        <v>دمج البيانات من نوبل الى نظام يامى -مسلسل-1021-اسم الحساب من نوبل-Maint- Cars &amp; Vehicles-البيان-رقم سند الدفع : 909 - تصليح سيارة الفورمن عطا من عهدة عطا-نوع الادخال فى نوبل-Automatic</v>
      </c>
      <c r="G6168" s="6" t="s">
        <v>3202</v>
      </c>
      <c r="H6168" s="8">
        <v>70</v>
      </c>
      <c r="I6168" s="8">
        <v>0</v>
      </c>
      <c r="J6168" s="8" t="s">
        <v>14</v>
      </c>
      <c r="K6168" s="13"/>
    </row>
    <row r="6169" spans="1:11" ht="58.2" thickBot="1">
      <c r="A6169" s="21">
        <f t="shared" ref="A6169:A6177" si="451">A6168</f>
        <v>1021</v>
      </c>
      <c r="B6169" s="21"/>
      <c r="C6169" s="3" t="s">
        <v>1529</v>
      </c>
      <c r="D6169" s="3" t="str">
        <f>VLOOKUP(C6169,'[1]Chart-of_Accounts (1)'!$B$20:$D$1316,3,)</f>
        <v>Petty Cash Imprest</v>
      </c>
      <c r="E6169" s="3"/>
      <c r="F6169" s="6" t="str">
        <f t="shared" si="449"/>
        <v>دمج البيانات من نوبل الى نظام يامى -مسلسل-1021-اسم الحساب من نوبل-عهدة عطا-البيان-رقم سند الدفع : 909 - تصليح سيارة الفورمن عطا من عهدة عطا-نوع الادخال فى نوبل-Automatic</v>
      </c>
      <c r="G6169" s="3" t="s">
        <v>3202</v>
      </c>
      <c r="H6169" s="5">
        <v>0</v>
      </c>
      <c r="I6169" s="5">
        <v>70</v>
      </c>
      <c r="J6169" s="5" t="s">
        <v>14</v>
      </c>
      <c r="K6169" s="13"/>
    </row>
    <row r="6170" spans="1:11" ht="69.599999999999994" thickBot="1">
      <c r="A6170" s="21">
        <f t="shared" si="451"/>
        <v>1021</v>
      </c>
      <c r="B6170" s="21"/>
      <c r="C6170" s="3" t="s">
        <v>6969</v>
      </c>
      <c r="D6170" s="18" t="s">
        <v>6975</v>
      </c>
      <c r="E6170" s="6" t="str">
        <f>C6170</f>
        <v>مؤسسة خنور للنقليات والمقاولات</v>
      </c>
      <c r="F6170" s="6" t="str">
        <f t="shared" si="449"/>
        <v>دمج البيانات من نوبل الى نظام يامى -مسلسل-1021-اسم الحساب من نوبل-مؤسسة خنور للنقليات والمقاولات-البيان-رقم سند الدفع : 909 - تصليح مواد بنار لموقع مؤسسة خنور للنقليات من عهدة عطا-نوع الادخال فى نوبل-Automatic</v>
      </c>
      <c r="G6170" s="3" t="s">
        <v>3203</v>
      </c>
      <c r="H6170" s="5">
        <v>168</v>
      </c>
      <c r="I6170" s="5">
        <v>0</v>
      </c>
      <c r="J6170" s="5" t="s">
        <v>14</v>
      </c>
      <c r="K6170" s="13"/>
    </row>
    <row r="6171" spans="1:11" ht="58.2" thickBot="1">
      <c r="A6171" s="21">
        <f t="shared" si="451"/>
        <v>1021</v>
      </c>
      <c r="B6171" s="21"/>
      <c r="C6171" s="3" t="s">
        <v>1529</v>
      </c>
      <c r="D6171" s="3" t="str">
        <f>VLOOKUP(C6171,'[1]Chart-of_Accounts (1)'!$B$20:$D$1316,3,)</f>
        <v>Petty Cash Imprest</v>
      </c>
      <c r="E6171" s="3"/>
      <c r="F6171" s="6" t="str">
        <f t="shared" si="449"/>
        <v>دمج البيانات من نوبل الى نظام يامى -مسلسل-1021-اسم الحساب من نوبل-عهدة عطا-البيان-رقم سند الدفع : 909 - تصليح مواد بنار لموقع مؤسسة خنور للنقليات من عهدة عطا-نوع الادخال فى نوبل-Automatic</v>
      </c>
      <c r="G6171" s="3" t="s">
        <v>3203</v>
      </c>
      <c r="H6171" s="5">
        <v>0</v>
      </c>
      <c r="I6171" s="5">
        <v>168</v>
      </c>
      <c r="J6171" s="5" t="s">
        <v>14</v>
      </c>
      <c r="K6171" s="13"/>
    </row>
    <row r="6172" spans="1:11" ht="58.2" thickBot="1">
      <c r="A6172" s="21">
        <f t="shared" si="451"/>
        <v>1021</v>
      </c>
      <c r="B6172" s="21"/>
      <c r="C6172" s="3" t="s">
        <v>6969</v>
      </c>
      <c r="D6172" s="18" t="s">
        <v>6975</v>
      </c>
      <c r="E6172" s="6" t="str">
        <f>C6172</f>
        <v>مؤسسة خنور للنقليات والمقاولات</v>
      </c>
      <c r="F6172" s="6" t="str">
        <f t="shared" si="449"/>
        <v>دمج البيانات من نوبل الى نظام يامى -مسلسل-1021-اسم الحساب من نوبل-مؤسسة خنور للنقليات والمقاولات-البيان-رقم سند الدفع : 909 - لوحة موقع مؤسسة خنور للنقليات من عهدة مهندس عطا-نوع الادخال فى نوبل-Automatic</v>
      </c>
      <c r="G6172" s="3" t="s">
        <v>3204</v>
      </c>
      <c r="H6172" s="5">
        <v>200</v>
      </c>
      <c r="I6172" s="5">
        <v>0</v>
      </c>
      <c r="J6172" s="5" t="s">
        <v>14</v>
      </c>
      <c r="K6172" s="13"/>
    </row>
    <row r="6173" spans="1:11" ht="58.2" thickBot="1">
      <c r="A6173" s="21">
        <f t="shared" si="451"/>
        <v>1021</v>
      </c>
      <c r="B6173" s="21"/>
      <c r="C6173" s="3" t="s">
        <v>1529</v>
      </c>
      <c r="D6173" s="3" t="str">
        <f>VLOOKUP(C6173,'[1]Chart-of_Accounts (1)'!$B$20:$D$1316,3,)</f>
        <v>Petty Cash Imprest</v>
      </c>
      <c r="E6173" s="3"/>
      <c r="F6173" s="6" t="str">
        <f t="shared" si="449"/>
        <v>دمج البيانات من نوبل الى نظام يامى -مسلسل-1021-اسم الحساب من نوبل-عهدة عطا-البيان-رقم سند الدفع : 909 - لوحة موقع مؤسسة خنور للنقليات من عهدة مهندس عطا-نوع الادخال فى نوبل-Automatic</v>
      </c>
      <c r="G6173" s="3" t="s">
        <v>3204</v>
      </c>
      <c r="H6173" s="5">
        <v>0</v>
      </c>
      <c r="I6173" s="5">
        <v>200</v>
      </c>
      <c r="J6173" s="5" t="s">
        <v>14</v>
      </c>
      <c r="K6173" s="13"/>
    </row>
    <row r="6174" spans="1:11" ht="58.2" thickBot="1">
      <c r="A6174" s="21">
        <f t="shared" si="451"/>
        <v>1021</v>
      </c>
      <c r="B6174" s="21"/>
      <c r="C6174" s="3" t="s">
        <v>6969</v>
      </c>
      <c r="D6174" s="18" t="s">
        <v>6975</v>
      </c>
      <c r="E6174" s="6" t="str">
        <f>C6174</f>
        <v>مؤسسة خنور للنقليات والمقاولات</v>
      </c>
      <c r="F6174" s="6" t="str">
        <f t="shared" si="449"/>
        <v>دمج البيانات من نوبل الى نظام يامى -مسلسل-1021-اسم الحساب من نوبل-مؤسسة خنور للنقليات والمقاولات-البيان-رقم سند الدفع : 909 - تريب شينكو لموقع مؤسسة خنور للنقليان من عهدة عطا-نوع الادخال فى نوبل-Automatic</v>
      </c>
      <c r="G6174" s="3" t="s">
        <v>3205</v>
      </c>
      <c r="H6174" s="5">
        <v>200</v>
      </c>
      <c r="I6174" s="5">
        <v>0</v>
      </c>
      <c r="J6174" s="5" t="s">
        <v>14</v>
      </c>
      <c r="K6174" s="13"/>
    </row>
    <row r="6175" spans="1:11" ht="58.2" thickBot="1">
      <c r="A6175" s="21">
        <f t="shared" si="451"/>
        <v>1021</v>
      </c>
      <c r="B6175" s="21"/>
      <c r="C6175" s="3" t="s">
        <v>1529</v>
      </c>
      <c r="D6175" s="3" t="str">
        <f>VLOOKUP(C6175,'[1]Chart-of_Accounts (1)'!$B$20:$D$1316,3,)</f>
        <v>Petty Cash Imprest</v>
      </c>
      <c r="E6175" s="3"/>
      <c r="F6175" s="6" t="str">
        <f t="shared" si="449"/>
        <v>دمج البيانات من نوبل الى نظام يامى -مسلسل-1021-اسم الحساب من نوبل-عهدة عطا-البيان-رقم سند الدفع : 909 - تريب شينكو لموقع مؤسسة خنور للنقليان من عهدة عطا-نوع الادخال فى نوبل-Automatic</v>
      </c>
      <c r="G6175" s="3" t="s">
        <v>3205</v>
      </c>
      <c r="H6175" s="5">
        <v>0</v>
      </c>
      <c r="I6175" s="5">
        <v>200</v>
      </c>
      <c r="J6175" s="5" t="s">
        <v>14</v>
      </c>
      <c r="K6175" s="13"/>
    </row>
    <row r="6176" spans="1:11" ht="58.2" thickBot="1">
      <c r="A6176" s="21">
        <f t="shared" si="451"/>
        <v>1021</v>
      </c>
      <c r="B6176" s="21"/>
      <c r="C6176" s="3" t="s">
        <v>6961</v>
      </c>
      <c r="D6176" s="18" t="s">
        <v>6975</v>
      </c>
      <c r="E6176" s="6" t="str">
        <f>C6176</f>
        <v>مجالس محمد على المرر</v>
      </c>
      <c r="F6176" s="6" t="str">
        <f t="shared" si="449"/>
        <v>دمج البيانات من نوبل الى نظام يامى -مسلسل-1021-اسم الحساب من نوبل-مجالس محمد على المرر-البيان-رقم سند الدفع : 909 - اسمنت لموقع مجالس محمد على المرر من عهدة عطا-نوع الادخال فى نوبل-Automatic</v>
      </c>
      <c r="G6176" s="3" t="s">
        <v>3206</v>
      </c>
      <c r="H6176" s="5">
        <v>50</v>
      </c>
      <c r="I6176" s="5">
        <v>0</v>
      </c>
      <c r="J6176" s="5" t="s">
        <v>14</v>
      </c>
      <c r="K6176" s="13"/>
    </row>
    <row r="6177" spans="1:11" ht="58.2" thickBot="1">
      <c r="A6177" s="21">
        <f t="shared" si="451"/>
        <v>1021</v>
      </c>
      <c r="B6177" s="22"/>
      <c r="C6177" s="3" t="s">
        <v>1529</v>
      </c>
      <c r="D6177" s="3" t="str">
        <f>VLOOKUP(C6177,'[1]Chart-of_Accounts (1)'!$B$20:$D$1316,3,)</f>
        <v>Petty Cash Imprest</v>
      </c>
      <c r="E6177" s="3"/>
      <c r="F6177" s="6" t="str">
        <f t="shared" si="449"/>
        <v>دمج البيانات من نوبل الى نظام يامى -مسلسل-1021-اسم الحساب من نوبل-عهدة عطا-البيان-رقم سند الدفع : 909 - اسمنت لموقع مجالس محمد على المرر من عهدة عطا-نوع الادخال فى نوبل-Automatic</v>
      </c>
      <c r="G6177" s="3" t="s">
        <v>3206</v>
      </c>
      <c r="H6177" s="5">
        <v>0</v>
      </c>
      <c r="I6177" s="5">
        <v>50</v>
      </c>
      <c r="J6177" s="5" t="s">
        <v>14</v>
      </c>
      <c r="K6177" s="13"/>
    </row>
    <row r="6178" spans="1:11" ht="69.599999999999994" thickBot="1">
      <c r="A6178" s="20">
        <v>1022</v>
      </c>
      <c r="B6178" s="23">
        <v>45022</v>
      </c>
      <c r="C6178" s="6" t="s">
        <v>1094</v>
      </c>
      <c r="D6178" s="3" t="str">
        <f>VLOOKUP(C6178,'[1]Chart-of_Accounts (1)'!$B$20:$D$1316,3,)</f>
        <v>Accounts Payables</v>
      </c>
      <c r="E6178" s="6"/>
      <c r="F6178" s="6" t="str">
        <f t="shared" si="449"/>
        <v>دمج البيانات من نوبل الى نظام يامى -مسلسل-1022-اسم الحساب من نوبل-اتحاد للحديد-البيان-رقم سند الدفع : 910 - صرف دفعه من حساب حديد سقف الروف لموقع محمد صياح المنصورى من عهدة الشبراوى-نوع الادخال فى نوبل-Automatic</v>
      </c>
      <c r="G6178" s="6" t="s">
        <v>3207</v>
      </c>
      <c r="H6178" s="8">
        <v>552.4</v>
      </c>
      <c r="I6178" s="8">
        <v>0</v>
      </c>
      <c r="J6178" s="8" t="s">
        <v>14</v>
      </c>
      <c r="K6178" s="13"/>
    </row>
    <row r="6179" spans="1:11" ht="69.599999999999994" thickBot="1">
      <c r="A6179" s="21">
        <f t="shared" ref="A6179:A6187" si="452">A6178</f>
        <v>1022</v>
      </c>
      <c r="B6179" s="24"/>
      <c r="C6179" s="3" t="s">
        <v>171</v>
      </c>
      <c r="D6179" s="3" t="str">
        <f>VLOOKUP(C6179,'[1]Chart-of_Accounts (1)'!$B$20:$D$1316,3,)</f>
        <v>Petty Cash Imprest</v>
      </c>
      <c r="E6179" s="3"/>
      <c r="F6179" s="6" t="str">
        <f t="shared" si="449"/>
        <v>دمج البيانات من نوبل الى نظام يامى -مسلسل-1022-اسم الحساب من نوبل-عهدة الشبراوي-البيان-رقم سند الدفع : 910 - صرف دفعه من حساب حديد سقف الروف لموقع محمد صياح المنصورى من عهدة الشبراوى-نوع الادخال فى نوبل-Automatic</v>
      </c>
      <c r="G6179" s="3" t="s">
        <v>3207</v>
      </c>
      <c r="H6179" s="5">
        <v>0</v>
      </c>
      <c r="I6179" s="5">
        <v>552.4</v>
      </c>
      <c r="J6179" s="5" t="s">
        <v>14</v>
      </c>
      <c r="K6179" s="13"/>
    </row>
    <row r="6180" spans="1:11" ht="58.2" thickBot="1">
      <c r="A6180" s="21">
        <f t="shared" si="452"/>
        <v>1022</v>
      </c>
      <c r="B6180" s="24"/>
      <c r="C6180" s="3" t="s">
        <v>6944</v>
      </c>
      <c r="D6180" s="18" t="s">
        <v>6975</v>
      </c>
      <c r="E6180" s="6" t="str">
        <f>C6180</f>
        <v>فيلا هلال سويح</v>
      </c>
      <c r="F6180" s="6" t="str">
        <f t="shared" si="449"/>
        <v>دمج البيانات من نوبل الى نظام يامى -مسلسل-1022-اسم الحساب من نوبل-فيلا هلال سويح-البيان-رقم سند الدفع : 910 - سيراميك لموقع هلال سويح من عهدة الشبراوى-نوع الادخال فى نوبل-Automatic</v>
      </c>
      <c r="G6180" s="3" t="s">
        <v>3208</v>
      </c>
      <c r="H6180" s="4">
        <v>1740</v>
      </c>
      <c r="I6180" s="5">
        <v>0</v>
      </c>
      <c r="J6180" s="5" t="s">
        <v>14</v>
      </c>
      <c r="K6180" s="13"/>
    </row>
    <row r="6181" spans="1:11" ht="58.2" thickBot="1">
      <c r="A6181" s="21">
        <f t="shared" si="452"/>
        <v>1022</v>
      </c>
      <c r="B6181" s="24"/>
      <c r="C6181" s="3" t="s">
        <v>171</v>
      </c>
      <c r="D6181" s="3" t="str">
        <f>VLOOKUP(C6181,'[1]Chart-of_Accounts (1)'!$B$20:$D$1316,3,)</f>
        <v>Petty Cash Imprest</v>
      </c>
      <c r="E6181" s="3"/>
      <c r="F6181" s="6" t="str">
        <f t="shared" si="449"/>
        <v>دمج البيانات من نوبل الى نظام يامى -مسلسل-1022-اسم الحساب من نوبل-عهدة الشبراوي-البيان-رقم سند الدفع : 910 - سيراميك لموقع هلال سويح من عهدة الشبراوى-نوع الادخال فى نوبل-Automatic</v>
      </c>
      <c r="G6181" s="3" t="s">
        <v>3208</v>
      </c>
      <c r="H6181" s="5">
        <v>0</v>
      </c>
      <c r="I6181" s="4">
        <v>1740</v>
      </c>
      <c r="J6181" s="5" t="s">
        <v>14</v>
      </c>
      <c r="K6181" s="13"/>
    </row>
    <row r="6182" spans="1:11" ht="58.2" thickBot="1">
      <c r="A6182" s="21">
        <f t="shared" si="452"/>
        <v>1022</v>
      </c>
      <c r="B6182" s="24"/>
      <c r="C6182" s="3" t="s">
        <v>59</v>
      </c>
      <c r="D6182" s="3" t="str">
        <f>VLOOKUP(C6182,'[1]Chart-of_Accounts (1)'!$B$20:$D$1316,3,)</f>
        <v>Accounts Payables</v>
      </c>
      <c r="E6182" s="3"/>
      <c r="F6182" s="6" t="str">
        <f t="shared" si="449"/>
        <v>دمج البيانات من نوبل الى نظام يامى -مسلسل-1022-اسم الحساب من نوبل-كاسل جيتس-البيان-رقم سند الدفع : 910 - صرف دفعه من الحساب من عهدة مهندس الشبراوى-نوع الادخال فى نوبل-Automatic</v>
      </c>
      <c r="G6182" s="3" t="s">
        <v>3209</v>
      </c>
      <c r="H6182" s="4">
        <v>7500</v>
      </c>
      <c r="I6182" s="5">
        <v>0</v>
      </c>
      <c r="J6182" s="5" t="s">
        <v>14</v>
      </c>
      <c r="K6182" s="13"/>
    </row>
    <row r="6183" spans="1:11" ht="58.2" thickBot="1">
      <c r="A6183" s="21">
        <f t="shared" si="452"/>
        <v>1022</v>
      </c>
      <c r="B6183" s="24"/>
      <c r="C6183" s="3" t="s">
        <v>171</v>
      </c>
      <c r="D6183" s="3" t="str">
        <f>VLOOKUP(C6183,'[1]Chart-of_Accounts (1)'!$B$20:$D$1316,3,)</f>
        <v>Petty Cash Imprest</v>
      </c>
      <c r="E6183" s="3"/>
      <c r="F6183" s="6" t="str">
        <f t="shared" si="449"/>
        <v>دمج البيانات من نوبل الى نظام يامى -مسلسل-1022-اسم الحساب من نوبل-عهدة الشبراوي-البيان-رقم سند الدفع : 910 - صرف دفعه من الحساب من عهدة مهندس الشبراوى-نوع الادخال فى نوبل-Automatic</v>
      </c>
      <c r="G6183" s="3" t="s">
        <v>3209</v>
      </c>
      <c r="H6183" s="5">
        <v>0</v>
      </c>
      <c r="I6183" s="4">
        <v>7500</v>
      </c>
      <c r="J6183" s="5" t="s">
        <v>14</v>
      </c>
      <c r="K6183" s="13"/>
    </row>
    <row r="6184" spans="1:11" ht="69.599999999999994" thickBot="1">
      <c r="A6184" s="21">
        <f t="shared" si="452"/>
        <v>1022</v>
      </c>
      <c r="B6184" s="24"/>
      <c r="C6184" s="3" t="s">
        <v>6949</v>
      </c>
      <c r="D6184" s="18" t="s">
        <v>6975</v>
      </c>
      <c r="E6184" s="6" t="str">
        <f>C6184</f>
        <v>فيلا محمد صياح المنصورى</v>
      </c>
      <c r="F6184" s="6" t="str">
        <f t="shared" si="449"/>
        <v>دمج البيانات من نوبل الى نظام يامى -مسلسل-1022-اسم الحساب من نوبل-فيلا محمد صياح المنصورى-البيان-رقم سند الدفع : 910 - كرين رفع سقالات لسقف الدور الاول + تنزيل حديد لموقع محمد صياح المنصورى من عهدة الشبراوى-نوع الادخال فى نوبل-Automatic</v>
      </c>
      <c r="G6184" s="3" t="s">
        <v>3210</v>
      </c>
      <c r="H6184" s="5">
        <v>600</v>
      </c>
      <c r="I6184" s="5">
        <v>0</v>
      </c>
      <c r="J6184" s="5" t="s">
        <v>14</v>
      </c>
      <c r="K6184" s="13"/>
    </row>
    <row r="6185" spans="1:11" ht="69.599999999999994" thickBot="1">
      <c r="A6185" s="21">
        <f t="shared" si="452"/>
        <v>1022</v>
      </c>
      <c r="B6185" s="24"/>
      <c r="C6185" s="3" t="s">
        <v>171</v>
      </c>
      <c r="D6185" s="3" t="str">
        <f>VLOOKUP(C6185,'[1]Chart-of_Accounts (1)'!$B$20:$D$1316,3,)</f>
        <v>Petty Cash Imprest</v>
      </c>
      <c r="E6185" s="3"/>
      <c r="F6185" s="6" t="str">
        <f t="shared" si="449"/>
        <v>دمج البيانات من نوبل الى نظام يامى -مسلسل-1022-اسم الحساب من نوبل-عهدة الشبراوي-البيان-رقم سند الدفع : 910 - كرين رفع سقالات لسقف الدور الاول + تنزيل حديد لموقع محمد صياح المنصورى من عهدة الشبراوى-نوع الادخال فى نوبل-Automatic</v>
      </c>
      <c r="G6185" s="3" t="s">
        <v>3210</v>
      </c>
      <c r="H6185" s="5">
        <v>0</v>
      </c>
      <c r="I6185" s="5">
        <v>600</v>
      </c>
      <c r="J6185" s="5" t="s">
        <v>14</v>
      </c>
      <c r="K6185" s="13"/>
    </row>
    <row r="6186" spans="1:11" ht="69.599999999999994" thickBot="1">
      <c r="A6186" s="21">
        <f t="shared" si="452"/>
        <v>1022</v>
      </c>
      <c r="B6186" s="24"/>
      <c r="C6186" s="3" t="s">
        <v>6949</v>
      </c>
      <c r="D6186" s="18" t="s">
        <v>6975</v>
      </c>
      <c r="E6186" s="6" t="str">
        <f>C6186</f>
        <v>فيلا محمد صياح المنصورى</v>
      </c>
      <c r="F6186" s="6" t="str">
        <f t="shared" si="449"/>
        <v>دمج البيانات من نوبل الى نظام يامى -مسلسل-1022-اسم الحساب من نوبل-فيلا محمد صياح المنصورى-البيان-رقم سند الدفع : 910 - كرين توقيف ورفع الاعمدة الدور الاول لموقع محمد صياح المنصورى من عهدة الشبراوى-نوع الادخال فى نوبل-Automatic</v>
      </c>
      <c r="G6186" s="3" t="s">
        <v>3211</v>
      </c>
      <c r="H6186" s="5">
        <v>700</v>
      </c>
      <c r="I6186" s="5">
        <v>0</v>
      </c>
      <c r="J6186" s="5" t="s">
        <v>14</v>
      </c>
      <c r="K6186" s="13"/>
    </row>
    <row r="6187" spans="1:11" ht="69.599999999999994" thickBot="1">
      <c r="A6187" s="21">
        <f t="shared" si="452"/>
        <v>1022</v>
      </c>
      <c r="B6187" s="25"/>
      <c r="C6187" s="3" t="s">
        <v>171</v>
      </c>
      <c r="D6187" s="3" t="str">
        <f>VLOOKUP(C6187,'[1]Chart-of_Accounts (1)'!$B$20:$D$1316,3,)</f>
        <v>Petty Cash Imprest</v>
      </c>
      <c r="E6187" s="3"/>
      <c r="F6187" s="6" t="str">
        <f t="shared" si="449"/>
        <v>دمج البيانات من نوبل الى نظام يامى -مسلسل-1022-اسم الحساب من نوبل-عهدة الشبراوي-البيان-رقم سند الدفع : 910 - كرين توقيف ورفع الاعمدة الدور الاول لموقع محمد صياح المنصورى من عهدة الشبراوى-نوع الادخال فى نوبل-Automatic</v>
      </c>
      <c r="G6187" s="3" t="s">
        <v>3211</v>
      </c>
      <c r="H6187" s="5">
        <v>0</v>
      </c>
      <c r="I6187" s="5">
        <v>700</v>
      </c>
      <c r="J6187" s="5" t="s">
        <v>14</v>
      </c>
      <c r="K6187" s="13"/>
    </row>
    <row r="6188" spans="1:11" ht="58.2" thickBot="1">
      <c r="A6188" s="20">
        <v>1023</v>
      </c>
      <c r="B6188" s="23">
        <v>45205</v>
      </c>
      <c r="C6188" s="6" t="s">
        <v>6948</v>
      </c>
      <c r="D6188" s="18" t="s">
        <v>6975</v>
      </c>
      <c r="E6188" s="6" t="str">
        <f>C6188</f>
        <v>فيلا احمد الحمادى</v>
      </c>
      <c r="F6188" s="6" t="str">
        <f t="shared" si="449"/>
        <v>دمج البيانات من نوبل الى نظام يامى -مسلسل-1023-اسم الحساب من نوبل-فيلا احمد الحمادى-البيان-رقم سند الدفع : 911 - مواد صبغ لموقع احمد الحمادى من عهدة الشبراوى-نوع الادخال فى نوبل-Automatic</v>
      </c>
      <c r="G6188" s="6" t="s">
        <v>3212</v>
      </c>
      <c r="H6188" s="8">
        <v>990</v>
      </c>
      <c r="I6188" s="8">
        <v>0</v>
      </c>
      <c r="J6188" s="8" t="s">
        <v>14</v>
      </c>
      <c r="K6188" s="13"/>
    </row>
    <row r="6189" spans="1:11" ht="69.599999999999994" thickBot="1">
      <c r="A6189" s="21">
        <f t="shared" ref="A6189:A6190" si="453">A6188</f>
        <v>1023</v>
      </c>
      <c r="B6189" s="24"/>
      <c r="C6189" s="3" t="s">
        <v>26</v>
      </c>
      <c r="D6189" s="3" t="str">
        <f>VLOOKUP(C6189,'[1]Chart-of_Accounts (1)'!$B$20:$D$1316,3,)</f>
        <v>VAT Input</v>
      </c>
      <c r="E6189" s="3"/>
      <c r="F6189" s="6" t="str">
        <f t="shared" si="449"/>
        <v>دمج البيانات من نوبل الى نظام يامى -مسلسل-1023-اسم الحساب من نوبل-Value Added Tax (VAT OUT)-البيان-رقم سند الدفع : 911 - مواد صبغ لموقع احمد الحمادى من عهدة الشبراوى - - -نوع الادخال فى نوبل-Automatic</v>
      </c>
      <c r="G6189" s="3" t="s">
        <v>3213</v>
      </c>
      <c r="H6189" s="5">
        <v>49.5</v>
      </c>
      <c r="I6189" s="5">
        <v>0</v>
      </c>
      <c r="J6189" s="5" t="s">
        <v>14</v>
      </c>
      <c r="K6189" s="13"/>
    </row>
    <row r="6190" spans="1:11" ht="58.2" thickBot="1">
      <c r="A6190" s="21">
        <f t="shared" si="453"/>
        <v>1023</v>
      </c>
      <c r="B6190" s="25"/>
      <c r="C6190" s="3" t="s">
        <v>171</v>
      </c>
      <c r="D6190" s="3" t="str">
        <f>VLOOKUP(C6190,'[1]Chart-of_Accounts (1)'!$B$20:$D$1316,3,)</f>
        <v>Petty Cash Imprest</v>
      </c>
      <c r="E6190" s="3"/>
      <c r="F6190" s="6" t="str">
        <f t="shared" si="449"/>
        <v>دمج البيانات من نوبل الى نظام يامى -مسلسل-1023-اسم الحساب من نوبل-عهدة الشبراوي-البيان-رقم سند الدفع : 911 - مواد صبغ لموقع احمد الحمادى من عهدة الشبراوى-نوع الادخال فى نوبل-Automatic</v>
      </c>
      <c r="G6190" s="3" t="s">
        <v>3212</v>
      </c>
      <c r="H6190" s="5">
        <v>0</v>
      </c>
      <c r="I6190" s="4">
        <v>1039.5</v>
      </c>
      <c r="J6190" s="5" t="s">
        <v>14</v>
      </c>
      <c r="K6190" s="13"/>
    </row>
    <row r="6191" spans="1:11" ht="58.2" thickBot="1">
      <c r="A6191" s="20">
        <v>1024</v>
      </c>
      <c r="B6191" s="20" t="s">
        <v>3214</v>
      </c>
      <c r="C6191" s="6" t="s">
        <v>6949</v>
      </c>
      <c r="D6191" s="18" t="s">
        <v>6975</v>
      </c>
      <c r="E6191" s="6" t="str">
        <f>C6191</f>
        <v>فيلا محمد صياح المنصورى</v>
      </c>
      <c r="F6191" s="6" t="str">
        <f t="shared" si="449"/>
        <v>دمج البيانات من نوبل الى نظام يامى -مسلسل-1024-اسم الحساب من نوبل-فيلا محمد صياح المنصورى-البيان-رقم سند الدفع : 912 - بترول لموقع محمد صياح المنصورى من عهدة الشبراوى-نوع الادخال فى نوبل-Automatic</v>
      </c>
      <c r="G6191" s="6" t="s">
        <v>3215</v>
      </c>
      <c r="H6191" s="8">
        <v>47.62</v>
      </c>
      <c r="I6191" s="8">
        <v>0</v>
      </c>
      <c r="J6191" s="8" t="s">
        <v>14</v>
      </c>
      <c r="K6191" s="13"/>
    </row>
    <row r="6192" spans="1:11" ht="69.599999999999994" thickBot="1">
      <c r="A6192" s="21">
        <f t="shared" ref="A6192:A6244" si="454">A6191</f>
        <v>1024</v>
      </c>
      <c r="B6192" s="21"/>
      <c r="C6192" s="3" t="s">
        <v>26</v>
      </c>
      <c r="D6192" s="3" t="str">
        <f>VLOOKUP(C6192,'[1]Chart-of_Accounts (1)'!$B$20:$D$1316,3,)</f>
        <v>VAT Input</v>
      </c>
      <c r="E6192" s="3"/>
      <c r="F6192" s="6" t="str">
        <f t="shared" si="449"/>
        <v>دمج البيانات من نوبل الى نظام يامى -مسلسل-1024-اسم الحساب من نوبل-Value Added Tax (VAT OUT)-البيان-رقم سند الدفع : 912 - بترول لموقع محمد صياح المنصورى من عهدة الشبراوى - - -نوع الادخال فى نوبل-Automatic</v>
      </c>
      <c r="G6192" s="3" t="s">
        <v>3216</v>
      </c>
      <c r="H6192" s="5">
        <v>2.38</v>
      </c>
      <c r="I6192" s="5">
        <v>0</v>
      </c>
      <c r="J6192" s="5" t="s">
        <v>14</v>
      </c>
      <c r="K6192" s="13"/>
    </row>
    <row r="6193" spans="1:11" ht="58.2" thickBot="1">
      <c r="A6193" s="21">
        <f t="shared" si="454"/>
        <v>1024</v>
      </c>
      <c r="B6193" s="21"/>
      <c r="C6193" s="3" t="s">
        <v>171</v>
      </c>
      <c r="D6193" s="3" t="str">
        <f>VLOOKUP(C6193,'[1]Chart-of_Accounts (1)'!$B$20:$D$1316,3,)</f>
        <v>Petty Cash Imprest</v>
      </c>
      <c r="E6193" s="3"/>
      <c r="F6193" s="6" t="str">
        <f t="shared" si="449"/>
        <v>دمج البيانات من نوبل الى نظام يامى -مسلسل-1024-اسم الحساب من نوبل-عهدة الشبراوي-البيان-رقم سند الدفع : 912 - بترول لموقع محمد صياح المنصورى من عهدة الشبراوى-نوع الادخال فى نوبل-Automatic</v>
      </c>
      <c r="G6193" s="3" t="s">
        <v>3215</v>
      </c>
      <c r="H6193" s="5">
        <v>0</v>
      </c>
      <c r="I6193" s="5">
        <v>50</v>
      </c>
      <c r="J6193" s="5" t="s">
        <v>14</v>
      </c>
      <c r="K6193" s="13"/>
    </row>
    <row r="6194" spans="1:11" ht="58.2" thickBot="1">
      <c r="A6194" s="21">
        <f t="shared" si="454"/>
        <v>1024</v>
      </c>
      <c r="B6194" s="21"/>
      <c r="C6194" s="3" t="s">
        <v>6949</v>
      </c>
      <c r="D6194" s="18" t="s">
        <v>6975</v>
      </c>
      <c r="E6194" s="6" t="str">
        <f>C6194</f>
        <v>فيلا محمد صياح المنصورى</v>
      </c>
      <c r="F6194" s="6" t="str">
        <f t="shared" si="449"/>
        <v>دمج البيانات من نوبل الى نظام يامى -مسلسل-1024-اسم الحساب من نوبل-فيلا محمد صياح المنصورى-البيان-رقم سند الدفع : 912 - بترول لموقع محمد صياح المنصورى من عهدة الشبراوى-نوع الادخال فى نوبل-Automatic</v>
      </c>
      <c r="G6194" s="3" t="s">
        <v>3215</v>
      </c>
      <c r="H6194" s="5">
        <v>47.62</v>
      </c>
      <c r="I6194" s="5">
        <v>0</v>
      </c>
      <c r="J6194" s="5" t="s">
        <v>14</v>
      </c>
      <c r="K6194" s="13"/>
    </row>
    <row r="6195" spans="1:11" ht="69.599999999999994" thickBot="1">
      <c r="A6195" s="21">
        <f t="shared" si="454"/>
        <v>1024</v>
      </c>
      <c r="B6195" s="21"/>
      <c r="C6195" s="3" t="s">
        <v>26</v>
      </c>
      <c r="D6195" s="3" t="str">
        <f>VLOOKUP(C6195,'[1]Chart-of_Accounts (1)'!$B$20:$D$1316,3,)</f>
        <v>VAT Input</v>
      </c>
      <c r="E6195" s="3"/>
      <c r="F6195" s="6" t="str">
        <f t="shared" si="449"/>
        <v>دمج البيانات من نوبل الى نظام يامى -مسلسل-1024-اسم الحساب من نوبل-Value Added Tax (VAT OUT)-البيان-رقم سند الدفع : 912 - بترول لموقع محمد صياح المنصورى من عهدة الشبراوى - - -نوع الادخال فى نوبل-Automatic</v>
      </c>
      <c r="G6195" s="3" t="s">
        <v>3216</v>
      </c>
      <c r="H6195" s="5">
        <v>2.38</v>
      </c>
      <c r="I6195" s="5">
        <v>0</v>
      </c>
      <c r="J6195" s="5" t="s">
        <v>14</v>
      </c>
      <c r="K6195" s="13"/>
    </row>
    <row r="6196" spans="1:11" ht="58.2" thickBot="1">
      <c r="A6196" s="21">
        <f t="shared" si="454"/>
        <v>1024</v>
      </c>
      <c r="B6196" s="21"/>
      <c r="C6196" s="3" t="s">
        <v>171</v>
      </c>
      <c r="D6196" s="3" t="str">
        <f>VLOOKUP(C6196,'[1]Chart-of_Accounts (1)'!$B$20:$D$1316,3,)</f>
        <v>Petty Cash Imprest</v>
      </c>
      <c r="E6196" s="3"/>
      <c r="F6196" s="6" t="str">
        <f t="shared" si="449"/>
        <v>دمج البيانات من نوبل الى نظام يامى -مسلسل-1024-اسم الحساب من نوبل-عهدة الشبراوي-البيان-رقم سند الدفع : 912 - بترول لموقع محمد صياح المنصورى من عهدة الشبراوى-نوع الادخال فى نوبل-Automatic</v>
      </c>
      <c r="G6196" s="3" t="s">
        <v>3215</v>
      </c>
      <c r="H6196" s="5">
        <v>0</v>
      </c>
      <c r="I6196" s="5">
        <v>50</v>
      </c>
      <c r="J6196" s="5" t="s">
        <v>14</v>
      </c>
      <c r="K6196" s="13"/>
    </row>
    <row r="6197" spans="1:11" ht="58.2" thickBot="1">
      <c r="A6197" s="21">
        <f t="shared" si="454"/>
        <v>1024</v>
      </c>
      <c r="B6197" s="21"/>
      <c r="C6197" s="3" t="s">
        <v>6949</v>
      </c>
      <c r="D6197" s="18" t="s">
        <v>6975</v>
      </c>
      <c r="E6197" s="6" t="str">
        <f>C6197</f>
        <v>فيلا محمد صياح المنصورى</v>
      </c>
      <c r="F6197" s="6" t="str">
        <f t="shared" si="449"/>
        <v>دمج البيانات من نوبل الى نظام يامى -مسلسل-1024-اسم الحساب من نوبل-فيلا محمد صياح المنصورى-البيان-رقم سند الدفع : 912 - بترول لموقع محمد صياح المنصورى من عهدة الشبراوى-نوع الادخال فى نوبل-Automatic</v>
      </c>
      <c r="G6197" s="3" t="s">
        <v>3215</v>
      </c>
      <c r="H6197" s="5">
        <v>47.62</v>
      </c>
      <c r="I6197" s="5">
        <v>0</v>
      </c>
      <c r="J6197" s="5" t="s">
        <v>14</v>
      </c>
      <c r="K6197" s="13"/>
    </row>
    <row r="6198" spans="1:11" ht="69.599999999999994" thickBot="1">
      <c r="A6198" s="21">
        <f t="shared" si="454"/>
        <v>1024</v>
      </c>
      <c r="B6198" s="21"/>
      <c r="C6198" s="3" t="s">
        <v>26</v>
      </c>
      <c r="D6198" s="3" t="str">
        <f>VLOOKUP(C6198,'[1]Chart-of_Accounts (1)'!$B$20:$D$1316,3,)</f>
        <v>VAT Input</v>
      </c>
      <c r="E6198" s="3"/>
      <c r="F6198" s="6" t="str">
        <f t="shared" si="449"/>
        <v>دمج البيانات من نوبل الى نظام يامى -مسلسل-1024-اسم الحساب من نوبل-Value Added Tax (VAT OUT)-البيان-رقم سند الدفع : 912 - بترول لموقع محمد صياح المنصورى من عهدة الشبراوى - - -نوع الادخال فى نوبل-Automatic</v>
      </c>
      <c r="G6198" s="3" t="s">
        <v>3216</v>
      </c>
      <c r="H6198" s="5">
        <v>2.38</v>
      </c>
      <c r="I6198" s="5">
        <v>0</v>
      </c>
      <c r="J6198" s="5" t="s">
        <v>14</v>
      </c>
      <c r="K6198" s="13"/>
    </row>
    <row r="6199" spans="1:11" ht="58.2" thickBot="1">
      <c r="A6199" s="21">
        <f t="shared" si="454"/>
        <v>1024</v>
      </c>
      <c r="B6199" s="21"/>
      <c r="C6199" s="3" t="s">
        <v>171</v>
      </c>
      <c r="D6199" s="3" t="str">
        <f>VLOOKUP(C6199,'[1]Chart-of_Accounts (1)'!$B$20:$D$1316,3,)</f>
        <v>Petty Cash Imprest</v>
      </c>
      <c r="E6199" s="3"/>
      <c r="F6199" s="6" t="str">
        <f t="shared" si="449"/>
        <v>دمج البيانات من نوبل الى نظام يامى -مسلسل-1024-اسم الحساب من نوبل-عهدة الشبراوي-البيان-رقم سند الدفع : 912 - بترول لموقع محمد صياح المنصورى من عهدة الشبراوى-نوع الادخال فى نوبل-Automatic</v>
      </c>
      <c r="G6199" s="3" t="s">
        <v>3215</v>
      </c>
      <c r="H6199" s="5">
        <v>0</v>
      </c>
      <c r="I6199" s="5">
        <v>50</v>
      </c>
      <c r="J6199" s="5" t="s">
        <v>14</v>
      </c>
      <c r="K6199" s="13"/>
    </row>
    <row r="6200" spans="1:11" ht="58.2" thickBot="1">
      <c r="A6200" s="21">
        <f t="shared" si="454"/>
        <v>1024</v>
      </c>
      <c r="B6200" s="21"/>
      <c r="C6200" s="3" t="s">
        <v>6949</v>
      </c>
      <c r="D6200" s="18" t="s">
        <v>6975</v>
      </c>
      <c r="E6200" s="6" t="str">
        <f>C6200</f>
        <v>فيلا محمد صياح المنصورى</v>
      </c>
      <c r="F6200" s="6" t="str">
        <f t="shared" si="449"/>
        <v>دمج البيانات من نوبل الى نظام يامى -مسلسل-1024-اسم الحساب من نوبل-فيلا محمد صياح المنصورى-البيان-رقم سند الدفع : 912 - بترول لموقع محمد صياح المنصورى من عهدة الشبراوى-نوع الادخال فى نوبل-Automatic</v>
      </c>
      <c r="G6200" s="3" t="s">
        <v>3215</v>
      </c>
      <c r="H6200" s="5">
        <v>18.100000000000001</v>
      </c>
      <c r="I6200" s="5">
        <v>0</v>
      </c>
      <c r="J6200" s="5" t="s">
        <v>14</v>
      </c>
      <c r="K6200" s="13"/>
    </row>
    <row r="6201" spans="1:11" ht="69.599999999999994" thickBot="1">
      <c r="A6201" s="21">
        <f t="shared" si="454"/>
        <v>1024</v>
      </c>
      <c r="B6201" s="21"/>
      <c r="C6201" s="3" t="s">
        <v>26</v>
      </c>
      <c r="D6201" s="3" t="str">
        <f>VLOOKUP(C6201,'[1]Chart-of_Accounts (1)'!$B$20:$D$1316,3,)</f>
        <v>VAT Input</v>
      </c>
      <c r="E6201" s="3"/>
      <c r="F6201" s="6" t="str">
        <f t="shared" si="449"/>
        <v>دمج البيانات من نوبل الى نظام يامى -مسلسل-1024-اسم الحساب من نوبل-Value Added Tax (VAT OUT)-البيان-رقم سند الدفع : 912 - بترول لموقع محمد صياح المنصورى من عهدة الشبراوى - - -نوع الادخال فى نوبل-Automatic</v>
      </c>
      <c r="G6201" s="3" t="s">
        <v>3216</v>
      </c>
      <c r="H6201" s="5">
        <v>0.91</v>
      </c>
      <c r="I6201" s="5">
        <v>0</v>
      </c>
      <c r="J6201" s="5" t="s">
        <v>14</v>
      </c>
      <c r="K6201" s="13"/>
    </row>
    <row r="6202" spans="1:11" ht="58.2" thickBot="1">
      <c r="A6202" s="21">
        <f t="shared" si="454"/>
        <v>1024</v>
      </c>
      <c r="B6202" s="21"/>
      <c r="C6202" s="3" t="s">
        <v>171</v>
      </c>
      <c r="D6202" s="3" t="str">
        <f>VLOOKUP(C6202,'[1]Chart-of_Accounts (1)'!$B$20:$D$1316,3,)</f>
        <v>Petty Cash Imprest</v>
      </c>
      <c r="E6202" s="3"/>
      <c r="F6202" s="6" t="str">
        <f t="shared" si="449"/>
        <v>دمج البيانات من نوبل الى نظام يامى -مسلسل-1024-اسم الحساب من نوبل-عهدة الشبراوي-البيان-رقم سند الدفع : 912 - بترول لموقع محمد صياح المنصورى من عهدة الشبراوى-نوع الادخال فى نوبل-Automatic</v>
      </c>
      <c r="G6202" s="3" t="s">
        <v>3215</v>
      </c>
      <c r="H6202" s="5">
        <v>0</v>
      </c>
      <c r="I6202" s="5">
        <v>19.010000000000002</v>
      </c>
      <c r="J6202" s="5" t="s">
        <v>14</v>
      </c>
      <c r="K6202" s="13"/>
    </row>
    <row r="6203" spans="1:11" ht="58.2" thickBot="1">
      <c r="A6203" s="21">
        <f t="shared" si="454"/>
        <v>1024</v>
      </c>
      <c r="B6203" s="21"/>
      <c r="C6203" s="3" t="s">
        <v>6948</v>
      </c>
      <c r="D6203" s="18" t="s">
        <v>6975</v>
      </c>
      <c r="E6203" s="6" t="str">
        <f>C6203</f>
        <v>فيلا احمد الحمادى</v>
      </c>
      <c r="F6203" s="6" t="str">
        <f t="shared" si="449"/>
        <v>دمج البيانات من نوبل الى نظام يامى -مسلسل-1024-اسم الحساب من نوبل-فيلا احمد الحمادى-البيان-رقم سند الدفع : 912 - بترول لموقع احمد الحمادى من عهدة الشبراوى-نوع الادخال فى نوبل-Automatic</v>
      </c>
      <c r="G6203" s="3" t="s">
        <v>3217</v>
      </c>
      <c r="H6203" s="5">
        <v>20.95</v>
      </c>
      <c r="I6203" s="5">
        <v>0</v>
      </c>
      <c r="J6203" s="5" t="s">
        <v>14</v>
      </c>
      <c r="K6203" s="13"/>
    </row>
    <row r="6204" spans="1:11" ht="69.599999999999994" thickBot="1">
      <c r="A6204" s="21">
        <f t="shared" si="454"/>
        <v>1024</v>
      </c>
      <c r="B6204" s="21"/>
      <c r="C6204" s="3" t="s">
        <v>26</v>
      </c>
      <c r="D6204" s="3" t="str">
        <f>VLOOKUP(C6204,'[1]Chart-of_Accounts (1)'!$B$20:$D$1316,3,)</f>
        <v>VAT Input</v>
      </c>
      <c r="E6204" s="3"/>
      <c r="F6204" s="6" t="str">
        <f t="shared" si="449"/>
        <v>دمج البيانات من نوبل الى نظام يامى -مسلسل-1024-اسم الحساب من نوبل-Value Added Tax (VAT OUT)-البيان-رقم سند الدفع : 912 - بترول لموقع احمد الحمادى من عهدة الشبراوى - - -نوع الادخال فى نوبل-Automatic</v>
      </c>
      <c r="G6204" s="3" t="s">
        <v>3218</v>
      </c>
      <c r="H6204" s="5">
        <v>1.05</v>
      </c>
      <c r="I6204" s="5">
        <v>0</v>
      </c>
      <c r="J6204" s="5" t="s">
        <v>14</v>
      </c>
      <c r="K6204" s="13"/>
    </row>
    <row r="6205" spans="1:11" ht="58.2" thickBot="1">
      <c r="A6205" s="21">
        <f t="shared" si="454"/>
        <v>1024</v>
      </c>
      <c r="B6205" s="21"/>
      <c r="C6205" s="3" t="s">
        <v>171</v>
      </c>
      <c r="D6205" s="3" t="str">
        <f>VLOOKUP(C6205,'[1]Chart-of_Accounts (1)'!$B$20:$D$1316,3,)</f>
        <v>Petty Cash Imprest</v>
      </c>
      <c r="E6205" s="3"/>
      <c r="F6205" s="6" t="str">
        <f t="shared" si="449"/>
        <v>دمج البيانات من نوبل الى نظام يامى -مسلسل-1024-اسم الحساب من نوبل-عهدة الشبراوي-البيان-رقم سند الدفع : 912 - بترول لموقع احمد الحمادى من عهدة الشبراوى-نوع الادخال فى نوبل-Automatic</v>
      </c>
      <c r="G6205" s="3" t="s">
        <v>3217</v>
      </c>
      <c r="H6205" s="5">
        <v>0</v>
      </c>
      <c r="I6205" s="5">
        <v>22</v>
      </c>
      <c r="J6205" s="5" t="s">
        <v>14</v>
      </c>
      <c r="K6205" s="13"/>
    </row>
    <row r="6206" spans="1:11" ht="58.2" thickBot="1">
      <c r="A6206" s="21">
        <f t="shared" si="454"/>
        <v>1024</v>
      </c>
      <c r="B6206" s="21"/>
      <c r="C6206" s="3" t="s">
        <v>102</v>
      </c>
      <c r="D6206" s="3" t="str">
        <f>VLOOKUP(C6206,'[1]Chart-of_Accounts (1)'!$B$20:$D$1316,3,)</f>
        <v>Subcontractors</v>
      </c>
      <c r="E6206" s="3"/>
      <c r="F6206" s="6" t="str">
        <f t="shared" si="449"/>
        <v>دمج البيانات من نوبل الى نظام يامى -مسلسل-1024-اسم الحساب من نوبل-مقاول جعفر سيراميك-البيان-رقم سند الدفع : 912 - مواد سيراميك تخصم على جعفر سيراميك من عهدة الشبراو-نوع الادخال فى نوبل-Automatic</v>
      </c>
      <c r="G6206" s="3" t="s">
        <v>3219</v>
      </c>
      <c r="H6206" s="5">
        <v>19.05</v>
      </c>
      <c r="I6206" s="5">
        <v>0</v>
      </c>
      <c r="J6206" s="5" t="s">
        <v>14</v>
      </c>
      <c r="K6206" s="13"/>
    </row>
    <row r="6207" spans="1:11" ht="69.599999999999994" thickBot="1">
      <c r="A6207" s="21">
        <f t="shared" si="454"/>
        <v>1024</v>
      </c>
      <c r="B6207" s="21"/>
      <c r="C6207" s="3" t="s">
        <v>26</v>
      </c>
      <c r="D6207" s="3" t="str">
        <f>VLOOKUP(C6207,'[1]Chart-of_Accounts (1)'!$B$20:$D$1316,3,)</f>
        <v>VAT Input</v>
      </c>
      <c r="E6207" s="3"/>
      <c r="F6207" s="6" t="str">
        <f t="shared" si="449"/>
        <v>دمج البيانات من نوبل الى نظام يامى -مسلسل-1024-اسم الحساب من نوبل-Value Added Tax (VAT OUT)-البيان-رقم سند الدفع : 912 - مواد سيراميك تخصم على جعفر سيراميك من عهدة الشبراو - - -نوع الادخال فى نوبل-Automatic</v>
      </c>
      <c r="G6207" s="3" t="s">
        <v>3220</v>
      </c>
      <c r="H6207" s="5">
        <v>0.95</v>
      </c>
      <c r="I6207" s="5">
        <v>0</v>
      </c>
      <c r="J6207" s="5" t="s">
        <v>14</v>
      </c>
      <c r="K6207" s="13"/>
    </row>
    <row r="6208" spans="1:11" ht="58.2" thickBot="1">
      <c r="A6208" s="21">
        <f t="shared" si="454"/>
        <v>1024</v>
      </c>
      <c r="B6208" s="21"/>
      <c r="C6208" s="3" t="s">
        <v>171</v>
      </c>
      <c r="D6208" s="3" t="str">
        <f>VLOOKUP(C6208,'[1]Chart-of_Accounts (1)'!$B$20:$D$1316,3,)</f>
        <v>Petty Cash Imprest</v>
      </c>
      <c r="E6208" s="3"/>
      <c r="F6208" s="6" t="str">
        <f t="shared" si="449"/>
        <v>دمج البيانات من نوبل الى نظام يامى -مسلسل-1024-اسم الحساب من نوبل-عهدة الشبراوي-البيان-رقم سند الدفع : 912 - مواد سيراميك تخصم على جعفر سيراميك من عهدة الشبراو-نوع الادخال فى نوبل-Automatic</v>
      </c>
      <c r="G6208" s="3" t="s">
        <v>3219</v>
      </c>
      <c r="H6208" s="5">
        <v>0</v>
      </c>
      <c r="I6208" s="5">
        <v>20</v>
      </c>
      <c r="J6208" s="5" t="s">
        <v>14</v>
      </c>
      <c r="K6208" s="13"/>
    </row>
    <row r="6209" spans="1:11" ht="58.2" thickBot="1">
      <c r="A6209" s="21">
        <f t="shared" si="454"/>
        <v>1024</v>
      </c>
      <c r="B6209" s="21"/>
      <c r="C6209" s="3" t="s">
        <v>6949</v>
      </c>
      <c r="D6209" s="18" t="s">
        <v>6975</v>
      </c>
      <c r="E6209" s="6" t="str">
        <f>C6209</f>
        <v>فيلا محمد صياح المنصورى</v>
      </c>
      <c r="F6209" s="6" t="str">
        <f t="shared" si="449"/>
        <v>دمج البيانات من نوبل الى نظام يامى -مسلسل-1024-اسم الحساب من نوبل-فيلا محمد صياح المنصورى-البيان-رقم سند الدفع : 912 - بترول لموقع محمد صياح المنصورى من عهدة الشبراوى-نوع الادخال فى نوبل-Automatic</v>
      </c>
      <c r="G6209" s="3" t="s">
        <v>3215</v>
      </c>
      <c r="H6209" s="5">
        <v>47.62</v>
      </c>
      <c r="I6209" s="5">
        <v>0</v>
      </c>
      <c r="J6209" s="5" t="s">
        <v>14</v>
      </c>
      <c r="K6209" s="13"/>
    </row>
    <row r="6210" spans="1:11" ht="69.599999999999994" thickBot="1">
      <c r="A6210" s="21">
        <f t="shared" si="454"/>
        <v>1024</v>
      </c>
      <c r="B6210" s="21"/>
      <c r="C6210" s="3" t="s">
        <v>26</v>
      </c>
      <c r="D6210" s="3" t="str">
        <f>VLOOKUP(C6210,'[1]Chart-of_Accounts (1)'!$B$20:$D$1316,3,)</f>
        <v>VAT Input</v>
      </c>
      <c r="E6210" s="3"/>
      <c r="F6210" s="6" t="str">
        <f t="shared" si="449"/>
        <v>دمج البيانات من نوبل الى نظام يامى -مسلسل-1024-اسم الحساب من نوبل-Value Added Tax (VAT OUT)-البيان-رقم سند الدفع : 912 - بترول لموقع محمد صياح المنصورى من عهدة الشبراوى - - -نوع الادخال فى نوبل-Automatic</v>
      </c>
      <c r="G6210" s="3" t="s">
        <v>3216</v>
      </c>
      <c r="H6210" s="5">
        <v>2.38</v>
      </c>
      <c r="I6210" s="5">
        <v>0</v>
      </c>
      <c r="J6210" s="5" t="s">
        <v>14</v>
      </c>
      <c r="K6210" s="13"/>
    </row>
    <row r="6211" spans="1:11" ht="58.2" thickBot="1">
      <c r="A6211" s="21">
        <f t="shared" si="454"/>
        <v>1024</v>
      </c>
      <c r="B6211" s="21"/>
      <c r="C6211" s="3" t="s">
        <v>171</v>
      </c>
      <c r="D6211" s="3" t="str">
        <f>VLOOKUP(C6211,'[1]Chart-of_Accounts (1)'!$B$20:$D$1316,3,)</f>
        <v>Petty Cash Imprest</v>
      </c>
      <c r="E6211" s="3"/>
      <c r="F6211" s="6" t="str">
        <f t="shared" si="449"/>
        <v>دمج البيانات من نوبل الى نظام يامى -مسلسل-1024-اسم الحساب من نوبل-عهدة الشبراوي-البيان-رقم سند الدفع : 912 - بترول لموقع محمد صياح المنصورى من عهدة الشبراوى-نوع الادخال فى نوبل-Automatic</v>
      </c>
      <c r="G6211" s="3" t="s">
        <v>3215</v>
      </c>
      <c r="H6211" s="5">
        <v>0</v>
      </c>
      <c r="I6211" s="5">
        <v>50</v>
      </c>
      <c r="J6211" s="5" t="s">
        <v>14</v>
      </c>
      <c r="K6211" s="13"/>
    </row>
    <row r="6212" spans="1:11" ht="58.2" thickBot="1">
      <c r="A6212" s="21">
        <f t="shared" si="454"/>
        <v>1024</v>
      </c>
      <c r="B6212" s="21"/>
      <c r="C6212" s="3" t="s">
        <v>6944</v>
      </c>
      <c r="D6212" s="18" t="s">
        <v>6975</v>
      </c>
      <c r="E6212" s="6" t="str">
        <f>C6212</f>
        <v>فيلا هلال سويح</v>
      </c>
      <c r="F6212" s="6" t="str">
        <f t="shared" si="449"/>
        <v>دمج البيانات من نوبل الى نظام يامى -مسلسل-1024-اسم الحساب من نوبل-فيلا هلال سويح-البيان-رقم سند الدفع : 912 - مواد صحية لموقع هلال سويح من عهدة الشبراوى-نوع الادخال فى نوبل-Automatic</v>
      </c>
      <c r="G6212" s="3" t="s">
        <v>3221</v>
      </c>
      <c r="H6212" s="5">
        <v>20</v>
      </c>
      <c r="I6212" s="5">
        <v>0</v>
      </c>
      <c r="J6212" s="5" t="s">
        <v>14</v>
      </c>
      <c r="K6212" s="13"/>
    </row>
    <row r="6213" spans="1:11" ht="69.599999999999994" thickBot="1">
      <c r="A6213" s="21">
        <f t="shared" si="454"/>
        <v>1024</v>
      </c>
      <c r="B6213" s="21"/>
      <c r="C6213" s="3" t="s">
        <v>26</v>
      </c>
      <c r="D6213" s="3" t="str">
        <f>VLOOKUP(C6213,'[1]Chart-of_Accounts (1)'!$B$20:$D$1316,3,)</f>
        <v>VAT Input</v>
      </c>
      <c r="E6213" s="3"/>
      <c r="F6213" s="6" t="str">
        <f t="shared" si="449"/>
        <v>دمج البيانات من نوبل الى نظام يامى -مسلسل-1024-اسم الحساب من نوبل-Value Added Tax (VAT OUT)-البيان-رقم سند الدفع : 912 - مواد صحية لموقع هلال سويح من عهدة الشبراوى - - -نوع الادخال فى نوبل-Automatic</v>
      </c>
      <c r="G6213" s="3" t="s">
        <v>3222</v>
      </c>
      <c r="H6213" s="5">
        <v>1</v>
      </c>
      <c r="I6213" s="5">
        <v>0</v>
      </c>
      <c r="J6213" s="5" t="s">
        <v>14</v>
      </c>
      <c r="K6213" s="13"/>
    </row>
    <row r="6214" spans="1:11" ht="58.2" thickBot="1">
      <c r="A6214" s="21">
        <f t="shared" si="454"/>
        <v>1024</v>
      </c>
      <c r="B6214" s="21"/>
      <c r="C6214" s="3" t="s">
        <v>171</v>
      </c>
      <c r="D6214" s="3" t="str">
        <f>VLOOKUP(C6214,'[1]Chart-of_Accounts (1)'!$B$20:$D$1316,3,)</f>
        <v>Petty Cash Imprest</v>
      </c>
      <c r="E6214" s="3"/>
      <c r="F6214" s="6" t="str">
        <f t="shared" si="449"/>
        <v>دمج البيانات من نوبل الى نظام يامى -مسلسل-1024-اسم الحساب من نوبل-عهدة الشبراوي-البيان-رقم سند الدفع : 912 - مواد صحية لموقع هلال سويح من عهدة الشبراوى-نوع الادخال فى نوبل-Automatic</v>
      </c>
      <c r="G6214" s="3" t="s">
        <v>3221</v>
      </c>
      <c r="H6214" s="5">
        <v>0</v>
      </c>
      <c r="I6214" s="5">
        <v>21</v>
      </c>
      <c r="J6214" s="5" t="s">
        <v>14</v>
      </c>
      <c r="K6214" s="13"/>
    </row>
    <row r="6215" spans="1:11" ht="58.2" thickBot="1">
      <c r="A6215" s="21">
        <f t="shared" si="454"/>
        <v>1024</v>
      </c>
      <c r="B6215" s="21"/>
      <c r="C6215" s="3" t="s">
        <v>6948</v>
      </c>
      <c r="D6215" s="18" t="s">
        <v>6975</v>
      </c>
      <c r="E6215" s="6" t="str">
        <f>C6215</f>
        <v>فيلا احمد الحمادى</v>
      </c>
      <c r="F6215" s="6" t="str">
        <f t="shared" ref="F6215:F6278" si="455">CONCATENATE("دمج البيانات من نوبل الى نظام يامى ","-","مسلسل","-",A6215,"-","اسم الحساب من نوبل","-",C6215,"-","البيان","-",G6215,"-","نوع الادخال فى نوبل","-",J6215)</f>
        <v>دمج البيانات من نوبل الى نظام يامى -مسلسل-1024-اسم الحساب من نوبل-فيلا احمد الحمادى-البيان-رقم سند الدفع : 912 - مواد اسقف مستعارة لموقع احمد الحمادى من عهدة الشبراوى-نوع الادخال فى نوبل-Automatic</v>
      </c>
      <c r="G6215" s="3" t="s">
        <v>3223</v>
      </c>
      <c r="H6215" s="5">
        <v>20</v>
      </c>
      <c r="I6215" s="5">
        <v>0</v>
      </c>
      <c r="J6215" s="5" t="s">
        <v>14</v>
      </c>
      <c r="K6215" s="13"/>
    </row>
    <row r="6216" spans="1:11" ht="69.599999999999994" thickBot="1">
      <c r="A6216" s="21">
        <f t="shared" si="454"/>
        <v>1024</v>
      </c>
      <c r="B6216" s="21"/>
      <c r="C6216" s="3" t="s">
        <v>26</v>
      </c>
      <c r="D6216" s="3" t="str">
        <f>VLOOKUP(C6216,'[1]Chart-of_Accounts (1)'!$B$20:$D$1316,3,)</f>
        <v>VAT Input</v>
      </c>
      <c r="E6216" s="3"/>
      <c r="F6216" s="6" t="str">
        <f t="shared" si="455"/>
        <v>دمج البيانات من نوبل الى نظام يامى -مسلسل-1024-اسم الحساب من نوبل-Value Added Tax (VAT OUT)-البيان-رقم سند الدفع : 912 - مواد اسقف مستعارة لموقع احمد الحمادى من عهدة الشبراوى - - -نوع الادخال فى نوبل-Automatic</v>
      </c>
      <c r="G6216" s="3" t="s">
        <v>3224</v>
      </c>
      <c r="H6216" s="5">
        <v>1</v>
      </c>
      <c r="I6216" s="5">
        <v>0</v>
      </c>
      <c r="J6216" s="5" t="s">
        <v>14</v>
      </c>
      <c r="K6216" s="13"/>
    </row>
    <row r="6217" spans="1:11" ht="58.2" thickBot="1">
      <c r="A6217" s="21">
        <f t="shared" si="454"/>
        <v>1024</v>
      </c>
      <c r="B6217" s="21"/>
      <c r="C6217" s="3" t="s">
        <v>171</v>
      </c>
      <c r="D6217" s="3" t="str">
        <f>VLOOKUP(C6217,'[1]Chart-of_Accounts (1)'!$B$20:$D$1316,3,)</f>
        <v>Petty Cash Imprest</v>
      </c>
      <c r="E6217" s="3"/>
      <c r="F6217" s="6" t="str">
        <f t="shared" si="455"/>
        <v>دمج البيانات من نوبل الى نظام يامى -مسلسل-1024-اسم الحساب من نوبل-عهدة الشبراوي-البيان-رقم سند الدفع : 912 - مواد اسقف مستعارة لموقع احمد الحمادى من عهدة الشبراوى-نوع الادخال فى نوبل-Automatic</v>
      </c>
      <c r="G6217" s="3" t="s">
        <v>3223</v>
      </c>
      <c r="H6217" s="5">
        <v>0</v>
      </c>
      <c r="I6217" s="5">
        <v>21</v>
      </c>
      <c r="J6217" s="5" t="s">
        <v>14</v>
      </c>
      <c r="K6217" s="13"/>
    </row>
    <row r="6218" spans="1:11" ht="58.2" thickBot="1">
      <c r="A6218" s="21">
        <f t="shared" si="454"/>
        <v>1024</v>
      </c>
      <c r="B6218" s="21"/>
      <c r="C6218" s="3" t="s">
        <v>6946</v>
      </c>
      <c r="D6218" s="18" t="s">
        <v>6975</v>
      </c>
      <c r="E6218" s="6" t="str">
        <f>C6218</f>
        <v>فيلا على احمد المحرمى</v>
      </c>
      <c r="F6218" s="6" t="str">
        <f t="shared" si="455"/>
        <v>دمج البيانات من نوبل الى نظام يامى -مسلسل-1024-اسم الحساب من نوبل-فيلا على احمد المحرمى-البيان-رقم سند الدفع : 912 - مواد صيانة رخام لموقع على احمد المحرمى من عهدة الشبراوى-نوع الادخال فى نوبل-Automatic</v>
      </c>
      <c r="G6218" s="3" t="s">
        <v>3225</v>
      </c>
      <c r="H6218" s="5">
        <v>15</v>
      </c>
      <c r="I6218" s="5">
        <v>0</v>
      </c>
      <c r="J6218" s="5" t="s">
        <v>14</v>
      </c>
      <c r="K6218" s="13"/>
    </row>
    <row r="6219" spans="1:11" ht="69.599999999999994" thickBot="1">
      <c r="A6219" s="21">
        <f t="shared" si="454"/>
        <v>1024</v>
      </c>
      <c r="B6219" s="21"/>
      <c r="C6219" s="3" t="s">
        <v>26</v>
      </c>
      <c r="D6219" s="3" t="str">
        <f>VLOOKUP(C6219,'[1]Chart-of_Accounts (1)'!$B$20:$D$1316,3,)</f>
        <v>VAT Input</v>
      </c>
      <c r="E6219" s="3"/>
      <c r="F6219" s="6" t="str">
        <f t="shared" si="455"/>
        <v>دمج البيانات من نوبل الى نظام يامى -مسلسل-1024-اسم الحساب من نوبل-Value Added Tax (VAT OUT)-البيان-رقم سند الدفع : 912 - مواد صيانة رخام لموقع على احمد المحرمى من عهدة الشبراوى - - -نوع الادخال فى نوبل-Automatic</v>
      </c>
      <c r="G6219" s="3" t="s">
        <v>3226</v>
      </c>
      <c r="H6219" s="5">
        <v>0.75</v>
      </c>
      <c r="I6219" s="5">
        <v>0</v>
      </c>
      <c r="J6219" s="5" t="s">
        <v>14</v>
      </c>
      <c r="K6219" s="13"/>
    </row>
    <row r="6220" spans="1:11" ht="58.2" thickBot="1">
      <c r="A6220" s="21">
        <f t="shared" si="454"/>
        <v>1024</v>
      </c>
      <c r="B6220" s="21"/>
      <c r="C6220" s="3" t="s">
        <v>171</v>
      </c>
      <c r="D6220" s="3" t="str">
        <f>VLOOKUP(C6220,'[1]Chart-of_Accounts (1)'!$B$20:$D$1316,3,)</f>
        <v>Petty Cash Imprest</v>
      </c>
      <c r="E6220" s="3"/>
      <c r="F6220" s="6" t="str">
        <f t="shared" si="455"/>
        <v>دمج البيانات من نوبل الى نظام يامى -مسلسل-1024-اسم الحساب من نوبل-عهدة الشبراوي-البيان-رقم سند الدفع : 912 - مواد صيانة رخام لموقع على احمد المحرمى من عهدة الشبراوى-نوع الادخال فى نوبل-Automatic</v>
      </c>
      <c r="G6220" s="3" t="s">
        <v>3225</v>
      </c>
      <c r="H6220" s="5">
        <v>0</v>
      </c>
      <c r="I6220" s="5">
        <v>15.75</v>
      </c>
      <c r="J6220" s="5" t="s">
        <v>14</v>
      </c>
      <c r="K6220" s="13"/>
    </row>
    <row r="6221" spans="1:11" ht="58.2" thickBot="1">
      <c r="A6221" s="21">
        <f t="shared" si="454"/>
        <v>1024</v>
      </c>
      <c r="B6221" s="21"/>
      <c r="C6221" s="3" t="s">
        <v>6949</v>
      </c>
      <c r="D6221" s="18" t="s">
        <v>6975</v>
      </c>
      <c r="E6221" s="6" t="str">
        <f>C6221</f>
        <v>فيلا محمد صياح المنصورى</v>
      </c>
      <c r="F6221" s="6" t="str">
        <f t="shared" si="455"/>
        <v>دمج البيانات من نوبل الى نظام يامى -مسلسل-1024-اسم الحساب من نوبل-فيلا محمد صياح المنصورى-البيان-رقم سند الدفع : 912 - مواد نجارة لموقع محمد صياح المنصورى من عهدة الشبراوى-نوع الادخال فى نوبل-Automatic</v>
      </c>
      <c r="G6221" s="3" t="s">
        <v>3227</v>
      </c>
      <c r="H6221" s="5">
        <v>50</v>
      </c>
      <c r="I6221" s="5">
        <v>0</v>
      </c>
      <c r="J6221" s="5" t="s">
        <v>14</v>
      </c>
      <c r="K6221" s="13"/>
    </row>
    <row r="6222" spans="1:11" ht="69.599999999999994" thickBot="1">
      <c r="A6222" s="21">
        <f t="shared" si="454"/>
        <v>1024</v>
      </c>
      <c r="B6222" s="21"/>
      <c r="C6222" s="3" t="s">
        <v>26</v>
      </c>
      <c r="D6222" s="3" t="str">
        <f>VLOOKUP(C6222,'[1]Chart-of_Accounts (1)'!$B$20:$D$1316,3,)</f>
        <v>VAT Input</v>
      </c>
      <c r="E6222" s="3"/>
      <c r="F6222" s="6" t="str">
        <f t="shared" si="455"/>
        <v>دمج البيانات من نوبل الى نظام يامى -مسلسل-1024-اسم الحساب من نوبل-Value Added Tax (VAT OUT)-البيان-رقم سند الدفع : 912 - مواد نجارة لموقع محمد صياح المنصورى من عهدة الشبراوى - - -نوع الادخال فى نوبل-Automatic</v>
      </c>
      <c r="G6222" s="3" t="s">
        <v>3228</v>
      </c>
      <c r="H6222" s="5">
        <v>2.5</v>
      </c>
      <c r="I6222" s="5">
        <v>0</v>
      </c>
      <c r="J6222" s="5" t="s">
        <v>14</v>
      </c>
      <c r="K6222" s="13"/>
    </row>
    <row r="6223" spans="1:11" ht="58.2" thickBot="1">
      <c r="A6223" s="21">
        <f t="shared" si="454"/>
        <v>1024</v>
      </c>
      <c r="B6223" s="21"/>
      <c r="C6223" s="3" t="s">
        <v>171</v>
      </c>
      <c r="D6223" s="3" t="str">
        <f>VLOOKUP(C6223,'[1]Chart-of_Accounts (1)'!$B$20:$D$1316,3,)</f>
        <v>Petty Cash Imprest</v>
      </c>
      <c r="E6223" s="3"/>
      <c r="F6223" s="6" t="str">
        <f t="shared" si="455"/>
        <v>دمج البيانات من نوبل الى نظام يامى -مسلسل-1024-اسم الحساب من نوبل-عهدة الشبراوي-البيان-رقم سند الدفع : 912 - مواد نجارة لموقع محمد صياح المنصورى من عهدة الشبراوى-نوع الادخال فى نوبل-Automatic</v>
      </c>
      <c r="G6223" s="3" t="s">
        <v>3227</v>
      </c>
      <c r="H6223" s="5">
        <v>0</v>
      </c>
      <c r="I6223" s="5">
        <v>52.5</v>
      </c>
      <c r="J6223" s="5" t="s">
        <v>14</v>
      </c>
      <c r="K6223" s="13"/>
    </row>
    <row r="6224" spans="1:11" ht="58.2" thickBot="1">
      <c r="A6224" s="21">
        <f t="shared" si="454"/>
        <v>1024</v>
      </c>
      <c r="B6224" s="21"/>
      <c r="C6224" s="3" t="s">
        <v>6944</v>
      </c>
      <c r="D6224" s="18" t="s">
        <v>6975</v>
      </c>
      <c r="E6224" s="6" t="str">
        <f>C6224</f>
        <v>فيلا هلال سويح</v>
      </c>
      <c r="F6224" s="6" t="str">
        <f t="shared" si="455"/>
        <v>دمج البيانات من نوبل الى نظام يامى -مسلسل-1024-اسم الحساب من نوبل-فيلا هلال سويح-البيان-رقم سند الدفع : 912 - مواد سيراميك لموقع هلال سويح المزروعى من عهدة الشبراوى -نوع الادخال فى نوبل-Automatic</v>
      </c>
      <c r="G6224" s="3" t="s">
        <v>3229</v>
      </c>
      <c r="H6224" s="5">
        <v>45</v>
      </c>
      <c r="I6224" s="5">
        <v>0</v>
      </c>
      <c r="J6224" s="5" t="s">
        <v>14</v>
      </c>
      <c r="K6224" s="13"/>
    </row>
    <row r="6225" spans="1:11" ht="69.599999999999994" thickBot="1">
      <c r="A6225" s="21">
        <f t="shared" si="454"/>
        <v>1024</v>
      </c>
      <c r="B6225" s="21"/>
      <c r="C6225" s="3" t="s">
        <v>26</v>
      </c>
      <c r="D6225" s="3" t="str">
        <f>VLOOKUP(C6225,'[1]Chart-of_Accounts (1)'!$B$20:$D$1316,3,)</f>
        <v>VAT Input</v>
      </c>
      <c r="E6225" s="3"/>
      <c r="F6225" s="6" t="str">
        <f t="shared" si="455"/>
        <v>دمج البيانات من نوبل الى نظام يامى -مسلسل-1024-اسم الحساب من نوبل-Value Added Tax (VAT OUT)-البيان-رقم سند الدفع : 912 - مواد سيراميك لموقع هلال سويح المزروعى من عهدة الشبراوى - - -نوع الادخال فى نوبل-Automatic</v>
      </c>
      <c r="G6225" s="3" t="s">
        <v>3230</v>
      </c>
      <c r="H6225" s="5">
        <v>2.25</v>
      </c>
      <c r="I6225" s="5">
        <v>0</v>
      </c>
      <c r="J6225" s="5" t="s">
        <v>14</v>
      </c>
      <c r="K6225" s="13"/>
    </row>
    <row r="6226" spans="1:11" ht="58.2" thickBot="1">
      <c r="A6226" s="21">
        <f t="shared" si="454"/>
        <v>1024</v>
      </c>
      <c r="B6226" s="21"/>
      <c r="C6226" s="3" t="s">
        <v>171</v>
      </c>
      <c r="D6226" s="3" t="str">
        <f>VLOOKUP(C6226,'[1]Chart-of_Accounts (1)'!$B$20:$D$1316,3,)</f>
        <v>Petty Cash Imprest</v>
      </c>
      <c r="E6226" s="3"/>
      <c r="F6226" s="6" t="str">
        <f t="shared" si="455"/>
        <v>دمج البيانات من نوبل الى نظام يامى -مسلسل-1024-اسم الحساب من نوبل-عهدة الشبراوي-البيان-رقم سند الدفع : 912 - مواد سيراميك لموقع هلال سويح المزروعى من عهدة الشبراوى -نوع الادخال فى نوبل-Automatic</v>
      </c>
      <c r="G6226" s="3" t="s">
        <v>3229</v>
      </c>
      <c r="H6226" s="5">
        <v>0</v>
      </c>
      <c r="I6226" s="5">
        <v>47.25</v>
      </c>
      <c r="J6226" s="5" t="s">
        <v>14</v>
      </c>
      <c r="K6226" s="13"/>
    </row>
    <row r="6227" spans="1:11" ht="58.2" thickBot="1">
      <c r="A6227" s="21">
        <f t="shared" si="454"/>
        <v>1024</v>
      </c>
      <c r="B6227" s="21"/>
      <c r="C6227" s="3" t="s">
        <v>6947</v>
      </c>
      <c r="D6227" s="18" t="s">
        <v>6975</v>
      </c>
      <c r="E6227" s="6" t="str">
        <f>C6227</f>
        <v>فيلا احمد بخيت الهاملى</v>
      </c>
      <c r="F6227" s="6" t="str">
        <f t="shared" si="455"/>
        <v>دمج البيانات من نوبل الى نظام يامى -مسلسل-1024-اسم الحساب من نوبل-فيلا احمد بخيت الهاملى-البيان-رقم سند الدفع : 912 - مواد صيانة لموقع احمد بخيت الهاملى من عهدة الشبراوى-نوع الادخال فى نوبل-Automatic</v>
      </c>
      <c r="G6227" s="3" t="s">
        <v>3231</v>
      </c>
      <c r="H6227" s="5">
        <v>10</v>
      </c>
      <c r="I6227" s="5">
        <v>0</v>
      </c>
      <c r="J6227" s="5" t="s">
        <v>14</v>
      </c>
      <c r="K6227" s="13"/>
    </row>
    <row r="6228" spans="1:11" ht="69.599999999999994" thickBot="1">
      <c r="A6228" s="21">
        <f t="shared" si="454"/>
        <v>1024</v>
      </c>
      <c r="B6228" s="21"/>
      <c r="C6228" s="3" t="s">
        <v>26</v>
      </c>
      <c r="D6228" s="3" t="str">
        <f>VLOOKUP(C6228,'[1]Chart-of_Accounts (1)'!$B$20:$D$1316,3,)</f>
        <v>VAT Input</v>
      </c>
      <c r="E6228" s="3"/>
      <c r="F6228" s="6" t="str">
        <f t="shared" si="455"/>
        <v>دمج البيانات من نوبل الى نظام يامى -مسلسل-1024-اسم الحساب من نوبل-Value Added Tax (VAT OUT)-البيان-رقم سند الدفع : 912 - مواد صيانة لموقع احمد بخيت الهاملى من عهدة الشبراوى - - -نوع الادخال فى نوبل-Automatic</v>
      </c>
      <c r="G6228" s="3" t="s">
        <v>3232</v>
      </c>
      <c r="H6228" s="5">
        <v>0.5</v>
      </c>
      <c r="I6228" s="5">
        <v>0</v>
      </c>
      <c r="J6228" s="5" t="s">
        <v>14</v>
      </c>
      <c r="K6228" s="13"/>
    </row>
    <row r="6229" spans="1:11" ht="58.2" thickBot="1">
      <c r="A6229" s="21">
        <f t="shared" si="454"/>
        <v>1024</v>
      </c>
      <c r="B6229" s="21"/>
      <c r="C6229" s="3" t="s">
        <v>171</v>
      </c>
      <c r="D6229" s="3" t="str">
        <f>VLOOKUP(C6229,'[1]Chart-of_Accounts (1)'!$B$20:$D$1316,3,)</f>
        <v>Petty Cash Imprest</v>
      </c>
      <c r="E6229" s="3"/>
      <c r="F6229" s="6" t="str">
        <f t="shared" si="455"/>
        <v>دمج البيانات من نوبل الى نظام يامى -مسلسل-1024-اسم الحساب من نوبل-عهدة الشبراوي-البيان-رقم سند الدفع : 912 - مواد صيانة لموقع احمد بخيت الهاملى من عهدة الشبراوى-نوع الادخال فى نوبل-Automatic</v>
      </c>
      <c r="G6229" s="3" t="s">
        <v>3231</v>
      </c>
      <c r="H6229" s="5">
        <v>0</v>
      </c>
      <c r="I6229" s="5">
        <v>10.5</v>
      </c>
      <c r="J6229" s="5" t="s">
        <v>14</v>
      </c>
      <c r="K6229" s="13"/>
    </row>
    <row r="6230" spans="1:11" ht="58.2" thickBot="1">
      <c r="A6230" s="21">
        <f t="shared" si="454"/>
        <v>1024</v>
      </c>
      <c r="B6230" s="21"/>
      <c r="C6230" s="3" t="s">
        <v>6950</v>
      </c>
      <c r="D6230" s="18" t="s">
        <v>6975</v>
      </c>
      <c r="E6230" s="6" t="str">
        <f>C6230</f>
        <v>فيلا احمد الماس المرر</v>
      </c>
      <c r="F6230" s="6" t="str">
        <f t="shared" si="455"/>
        <v>دمج البيانات من نوبل الى نظام يامى -مسلسل-1024-اسم الحساب من نوبل-فيلا احمد الماس المرر-البيان-رقم سند الدفع : 912 - مواد عزل للطابوق من عهدة الشبراوى-نوع الادخال فى نوبل-Automatic</v>
      </c>
      <c r="G6230" s="3" t="s">
        <v>3233</v>
      </c>
      <c r="H6230" s="5">
        <v>100</v>
      </c>
      <c r="I6230" s="5">
        <v>0</v>
      </c>
      <c r="J6230" s="5" t="s">
        <v>14</v>
      </c>
      <c r="K6230" s="13"/>
    </row>
    <row r="6231" spans="1:11" ht="58.2" thickBot="1">
      <c r="A6231" s="21">
        <f t="shared" si="454"/>
        <v>1024</v>
      </c>
      <c r="B6231" s="21"/>
      <c r="C6231" s="3" t="s">
        <v>26</v>
      </c>
      <c r="D6231" s="3" t="str">
        <f>VLOOKUP(C6231,'[1]Chart-of_Accounts (1)'!$B$20:$D$1316,3,)</f>
        <v>VAT Input</v>
      </c>
      <c r="E6231" s="3"/>
      <c r="F6231" s="6" t="str">
        <f t="shared" si="455"/>
        <v>دمج البيانات من نوبل الى نظام يامى -مسلسل-1024-اسم الحساب من نوبل-Value Added Tax (VAT OUT)-البيان-رقم سند الدفع : 912 - مواد عزل للطابوق من عهدة الشبراوى - - -نوع الادخال فى نوبل-Automatic</v>
      </c>
      <c r="G6231" s="3" t="s">
        <v>3234</v>
      </c>
      <c r="H6231" s="5">
        <v>5</v>
      </c>
      <c r="I6231" s="5">
        <v>0</v>
      </c>
      <c r="J6231" s="5" t="s">
        <v>14</v>
      </c>
      <c r="K6231" s="13"/>
    </row>
    <row r="6232" spans="1:11" ht="58.2" thickBot="1">
      <c r="A6232" s="21">
        <f t="shared" si="454"/>
        <v>1024</v>
      </c>
      <c r="B6232" s="21"/>
      <c r="C6232" s="3" t="s">
        <v>171</v>
      </c>
      <c r="D6232" s="3" t="str">
        <f>VLOOKUP(C6232,'[1]Chart-of_Accounts (1)'!$B$20:$D$1316,3,)</f>
        <v>Petty Cash Imprest</v>
      </c>
      <c r="E6232" s="3"/>
      <c r="F6232" s="6" t="str">
        <f t="shared" si="455"/>
        <v>دمج البيانات من نوبل الى نظام يامى -مسلسل-1024-اسم الحساب من نوبل-عهدة الشبراوي-البيان-رقم سند الدفع : 912 - مواد عزل للطابوق من عهدة الشبراوى-نوع الادخال فى نوبل-Automatic</v>
      </c>
      <c r="G6232" s="3" t="s">
        <v>3233</v>
      </c>
      <c r="H6232" s="5">
        <v>0</v>
      </c>
      <c r="I6232" s="5">
        <v>105</v>
      </c>
      <c r="J6232" s="5" t="s">
        <v>14</v>
      </c>
      <c r="K6232" s="13"/>
    </row>
    <row r="6233" spans="1:11" ht="58.2" thickBot="1">
      <c r="A6233" s="21">
        <f t="shared" si="454"/>
        <v>1024</v>
      </c>
      <c r="B6233" s="21"/>
      <c r="C6233" s="3" t="s">
        <v>6944</v>
      </c>
      <c r="D6233" s="18" t="s">
        <v>6975</v>
      </c>
      <c r="E6233" s="6" t="str">
        <f>C6233</f>
        <v>فيلا هلال سويح</v>
      </c>
      <c r="F6233" s="6" t="str">
        <f t="shared" si="455"/>
        <v>دمج البيانات من نوبل الى نظام يامى -مسلسل-1024-اسم الحساب من نوبل-فيلا هلال سويح-البيان-رقم سند الدفع : 912 - مواد سيراميك لموقع هلال سويح المزروعىمن عهدة الشبراوى-نوع الادخال فى نوبل-Automatic</v>
      </c>
      <c r="G6233" s="3" t="s">
        <v>3235</v>
      </c>
      <c r="H6233" s="5">
        <v>49</v>
      </c>
      <c r="I6233" s="5">
        <v>0</v>
      </c>
      <c r="J6233" s="5" t="s">
        <v>14</v>
      </c>
      <c r="K6233" s="13"/>
    </row>
    <row r="6234" spans="1:11" ht="69.599999999999994" thickBot="1">
      <c r="A6234" s="21">
        <f t="shared" si="454"/>
        <v>1024</v>
      </c>
      <c r="B6234" s="21"/>
      <c r="C6234" s="3" t="s">
        <v>26</v>
      </c>
      <c r="D6234" s="3" t="str">
        <f>VLOOKUP(C6234,'[1]Chart-of_Accounts (1)'!$B$20:$D$1316,3,)</f>
        <v>VAT Input</v>
      </c>
      <c r="E6234" s="3"/>
      <c r="F6234" s="6" t="str">
        <f t="shared" si="455"/>
        <v>دمج البيانات من نوبل الى نظام يامى -مسلسل-1024-اسم الحساب من نوبل-Value Added Tax (VAT OUT)-البيان-رقم سند الدفع : 912 - مواد سيراميك لموقع هلال سويح المزروعىمن عهدة الشبراوى - - -نوع الادخال فى نوبل-Automatic</v>
      </c>
      <c r="G6234" s="3" t="s">
        <v>3236</v>
      </c>
      <c r="H6234" s="5">
        <v>2.4500000000000002</v>
      </c>
      <c r="I6234" s="5">
        <v>0</v>
      </c>
      <c r="J6234" s="5" t="s">
        <v>14</v>
      </c>
      <c r="K6234" s="13"/>
    </row>
    <row r="6235" spans="1:11" ht="58.2" thickBot="1">
      <c r="A6235" s="21">
        <f t="shared" si="454"/>
        <v>1024</v>
      </c>
      <c r="B6235" s="21"/>
      <c r="C6235" s="3" t="s">
        <v>171</v>
      </c>
      <c r="D6235" s="3" t="str">
        <f>VLOOKUP(C6235,'[1]Chart-of_Accounts (1)'!$B$20:$D$1316,3,)</f>
        <v>Petty Cash Imprest</v>
      </c>
      <c r="E6235" s="3"/>
      <c r="F6235" s="6" t="str">
        <f t="shared" si="455"/>
        <v>دمج البيانات من نوبل الى نظام يامى -مسلسل-1024-اسم الحساب من نوبل-عهدة الشبراوي-البيان-رقم سند الدفع : 912 - مواد سيراميك لموقع هلال سويح المزروعىمن عهدة الشبراوى-نوع الادخال فى نوبل-Automatic</v>
      </c>
      <c r="G6235" s="3" t="s">
        <v>3235</v>
      </c>
      <c r="H6235" s="5">
        <v>0</v>
      </c>
      <c r="I6235" s="5">
        <v>51.45</v>
      </c>
      <c r="J6235" s="5" t="s">
        <v>14</v>
      </c>
      <c r="K6235" s="13"/>
    </row>
    <row r="6236" spans="1:11" ht="69.599999999999994" thickBot="1">
      <c r="A6236" s="21">
        <f t="shared" si="454"/>
        <v>1024</v>
      </c>
      <c r="B6236" s="21"/>
      <c r="C6236" s="3" t="s">
        <v>6947</v>
      </c>
      <c r="D6236" s="18" t="s">
        <v>6975</v>
      </c>
      <c r="E6236" s="6" t="str">
        <f>C6236</f>
        <v>فيلا احمد بخيت الهاملى</v>
      </c>
      <c r="F6236" s="6" t="str">
        <f t="shared" si="455"/>
        <v>دمج البيانات من نوبل الى نظام يامى -مسلسل-1024-اسم الحساب من نوبل-فيلا احمد بخيت الهاملى-البيان-رقم سند الدفع : 912 - مواد صيانة مكيفات لموقع احمد بخيت الهاملى من عهدة الشبراوى-نوع الادخال فى نوبل-Automatic</v>
      </c>
      <c r="G6236" s="3" t="s">
        <v>3237</v>
      </c>
      <c r="H6236" s="5">
        <v>50</v>
      </c>
      <c r="I6236" s="5">
        <v>0</v>
      </c>
      <c r="J6236" s="5" t="s">
        <v>14</v>
      </c>
      <c r="K6236" s="13"/>
    </row>
    <row r="6237" spans="1:11" ht="69.599999999999994" thickBot="1">
      <c r="A6237" s="21">
        <f t="shared" si="454"/>
        <v>1024</v>
      </c>
      <c r="B6237" s="21"/>
      <c r="C6237" s="3" t="s">
        <v>26</v>
      </c>
      <c r="D6237" s="3" t="str">
        <f>VLOOKUP(C6237,'[1]Chart-of_Accounts (1)'!$B$20:$D$1316,3,)</f>
        <v>VAT Input</v>
      </c>
      <c r="E6237" s="3"/>
      <c r="F6237" s="6" t="str">
        <f t="shared" si="455"/>
        <v>دمج البيانات من نوبل الى نظام يامى -مسلسل-1024-اسم الحساب من نوبل-Value Added Tax (VAT OUT)-البيان-رقم سند الدفع : 912 - مواد صيانة مكيفات لموقع احمد بخيت الهاملى من عهدة الشبراوى - - -نوع الادخال فى نوبل-Automatic</v>
      </c>
      <c r="G6237" s="3" t="s">
        <v>3238</v>
      </c>
      <c r="H6237" s="5">
        <v>2.5</v>
      </c>
      <c r="I6237" s="5">
        <v>0</v>
      </c>
      <c r="J6237" s="5" t="s">
        <v>14</v>
      </c>
      <c r="K6237" s="13"/>
    </row>
    <row r="6238" spans="1:11" ht="58.2" thickBot="1">
      <c r="A6238" s="21">
        <f t="shared" si="454"/>
        <v>1024</v>
      </c>
      <c r="B6238" s="21"/>
      <c r="C6238" s="3" t="s">
        <v>171</v>
      </c>
      <c r="D6238" s="3" t="str">
        <f>VLOOKUP(C6238,'[1]Chart-of_Accounts (1)'!$B$20:$D$1316,3,)</f>
        <v>Petty Cash Imprest</v>
      </c>
      <c r="E6238" s="3"/>
      <c r="F6238" s="6" t="str">
        <f t="shared" si="455"/>
        <v>دمج البيانات من نوبل الى نظام يامى -مسلسل-1024-اسم الحساب من نوبل-عهدة الشبراوي-البيان-رقم سند الدفع : 912 - مواد صيانة مكيفات لموقع احمد بخيت الهاملى من عهدة الشبراوى-نوع الادخال فى نوبل-Automatic</v>
      </c>
      <c r="G6238" s="3" t="s">
        <v>3237</v>
      </c>
      <c r="H6238" s="5">
        <v>0</v>
      </c>
      <c r="I6238" s="5">
        <v>52.5</v>
      </c>
      <c r="J6238" s="5" t="s">
        <v>14</v>
      </c>
      <c r="K6238" s="13"/>
    </row>
    <row r="6239" spans="1:11" ht="69.599999999999994" thickBot="1">
      <c r="A6239" s="21">
        <f t="shared" si="454"/>
        <v>1024</v>
      </c>
      <c r="B6239" s="21"/>
      <c r="C6239" s="3" t="s">
        <v>6949</v>
      </c>
      <c r="D6239" s="18" t="s">
        <v>6975</v>
      </c>
      <c r="E6239" s="6" t="str">
        <f>C6239</f>
        <v>فيلا محمد صياح المنصورى</v>
      </c>
      <c r="F6239" s="6" t="str">
        <f t="shared" si="455"/>
        <v>دمج البيانات من نوبل الى نظام يامى -مسلسل-1024-اسم الحساب من نوبل-فيلا محمد صياح المنصورى-البيان-رقم سند الدفع : 912 - تصليح دريل لموقع محمد صياح المنصورى من عهدة الشبراوى-نوع الادخال فى نوبل-Automatic</v>
      </c>
      <c r="G6239" s="3" t="s">
        <v>3239</v>
      </c>
      <c r="H6239" s="5">
        <v>28.57</v>
      </c>
      <c r="I6239" s="5">
        <v>0</v>
      </c>
      <c r="J6239" s="5" t="s">
        <v>14</v>
      </c>
      <c r="K6239" s="13"/>
    </row>
    <row r="6240" spans="1:11" ht="69.599999999999994" thickBot="1">
      <c r="A6240" s="21">
        <f t="shared" si="454"/>
        <v>1024</v>
      </c>
      <c r="B6240" s="21"/>
      <c r="C6240" s="3" t="s">
        <v>26</v>
      </c>
      <c r="D6240" s="3" t="str">
        <f>VLOOKUP(C6240,'[1]Chart-of_Accounts (1)'!$B$20:$D$1316,3,)</f>
        <v>VAT Input</v>
      </c>
      <c r="E6240" s="3"/>
      <c r="F6240" s="6" t="str">
        <f t="shared" si="455"/>
        <v>دمج البيانات من نوبل الى نظام يامى -مسلسل-1024-اسم الحساب من نوبل-Value Added Tax (VAT OUT)-البيان-رقم سند الدفع : 912 - تصليح دريل لموقع محمد صياح المنصورى من عهدة الشبراوى - - -نوع الادخال فى نوبل-Automatic</v>
      </c>
      <c r="G6240" s="3" t="s">
        <v>3240</v>
      </c>
      <c r="H6240" s="5">
        <v>1.43</v>
      </c>
      <c r="I6240" s="5">
        <v>0</v>
      </c>
      <c r="J6240" s="5" t="s">
        <v>14</v>
      </c>
      <c r="K6240" s="13"/>
    </row>
    <row r="6241" spans="1:11" ht="58.2" thickBot="1">
      <c r="A6241" s="21">
        <f t="shared" si="454"/>
        <v>1024</v>
      </c>
      <c r="B6241" s="21"/>
      <c r="C6241" s="3" t="s">
        <v>171</v>
      </c>
      <c r="D6241" s="3" t="str">
        <f>VLOOKUP(C6241,'[1]Chart-of_Accounts (1)'!$B$20:$D$1316,3,)</f>
        <v>Petty Cash Imprest</v>
      </c>
      <c r="E6241" s="3"/>
      <c r="F6241" s="6" t="str">
        <f t="shared" si="455"/>
        <v>دمج البيانات من نوبل الى نظام يامى -مسلسل-1024-اسم الحساب من نوبل-عهدة الشبراوي-البيان-رقم سند الدفع : 912 - تصليح دريل لموقع محمد صياح المنصورى من عهدة الشبراوى-نوع الادخال فى نوبل-Automatic</v>
      </c>
      <c r="G6241" s="3" t="s">
        <v>3239</v>
      </c>
      <c r="H6241" s="5">
        <v>0</v>
      </c>
      <c r="I6241" s="5">
        <v>30</v>
      </c>
      <c r="J6241" s="5" t="s">
        <v>14</v>
      </c>
      <c r="K6241" s="13"/>
    </row>
    <row r="6242" spans="1:11" ht="58.2" thickBot="1">
      <c r="A6242" s="21">
        <f t="shared" si="454"/>
        <v>1024</v>
      </c>
      <c r="B6242" s="21"/>
      <c r="C6242" s="3" t="s">
        <v>6948</v>
      </c>
      <c r="D6242" s="18" t="s">
        <v>6975</v>
      </c>
      <c r="E6242" s="6" t="str">
        <f>C6242</f>
        <v>فيلا احمد الحمادى</v>
      </c>
      <c r="F6242" s="6" t="str">
        <f t="shared" si="455"/>
        <v>دمج البيانات من نوبل الى نظام يامى -مسلسل-1024-اسم الحساب من نوبل-فيلا احمد الحمادى-البيان-رقم سند الدفع : 912 - مواد صبغ لموقع احمد الحمادى من عهدة الشبراوى-نوع الادخال فى نوبل-Automatic</v>
      </c>
      <c r="G6242" s="3" t="s">
        <v>3241</v>
      </c>
      <c r="H6242" s="5">
        <v>214.29</v>
      </c>
      <c r="I6242" s="5">
        <v>0</v>
      </c>
      <c r="J6242" s="5" t="s">
        <v>14</v>
      </c>
      <c r="K6242" s="13"/>
    </row>
    <row r="6243" spans="1:11" ht="69.599999999999994" thickBot="1">
      <c r="A6243" s="21">
        <f t="shared" si="454"/>
        <v>1024</v>
      </c>
      <c r="B6243" s="21"/>
      <c r="C6243" s="3" t="s">
        <v>26</v>
      </c>
      <c r="D6243" s="3" t="str">
        <f>VLOOKUP(C6243,'[1]Chart-of_Accounts (1)'!$B$20:$D$1316,3,)</f>
        <v>VAT Input</v>
      </c>
      <c r="E6243" s="3"/>
      <c r="F6243" s="6" t="str">
        <f t="shared" si="455"/>
        <v>دمج البيانات من نوبل الى نظام يامى -مسلسل-1024-اسم الحساب من نوبل-Value Added Tax (VAT OUT)-البيان-رقم سند الدفع : 912 - مواد صبغ لموقع احمد الحمادى من عهدة الشبراوى - - -نوع الادخال فى نوبل-Automatic</v>
      </c>
      <c r="G6243" s="3" t="s">
        <v>3242</v>
      </c>
      <c r="H6243" s="5">
        <v>10.71</v>
      </c>
      <c r="I6243" s="5">
        <v>0</v>
      </c>
      <c r="J6243" s="5" t="s">
        <v>14</v>
      </c>
      <c r="K6243" s="13"/>
    </row>
    <row r="6244" spans="1:11" ht="58.2" thickBot="1">
      <c r="A6244" s="21">
        <f t="shared" si="454"/>
        <v>1024</v>
      </c>
      <c r="B6244" s="22"/>
      <c r="C6244" s="3" t="s">
        <v>171</v>
      </c>
      <c r="D6244" s="3" t="str">
        <f>VLOOKUP(C6244,'[1]Chart-of_Accounts (1)'!$B$20:$D$1316,3,)</f>
        <v>Petty Cash Imprest</v>
      </c>
      <c r="E6244" s="3"/>
      <c r="F6244" s="6" t="str">
        <f t="shared" si="455"/>
        <v>دمج البيانات من نوبل الى نظام يامى -مسلسل-1024-اسم الحساب من نوبل-عهدة الشبراوي-البيان-رقم سند الدفع : 912 - مواد صبغ لموقع احمد الحمادى من عهدة الشبراوى-نوع الادخال فى نوبل-Automatic</v>
      </c>
      <c r="G6244" s="3" t="s">
        <v>3241</v>
      </c>
      <c r="H6244" s="5">
        <v>0</v>
      </c>
      <c r="I6244" s="5">
        <v>225</v>
      </c>
      <c r="J6244" s="5" t="s">
        <v>14</v>
      </c>
      <c r="K6244" s="13"/>
    </row>
    <row r="6245" spans="1:11" ht="58.2" thickBot="1">
      <c r="A6245" s="20">
        <v>1025</v>
      </c>
      <c r="B6245" s="20" t="s">
        <v>2901</v>
      </c>
      <c r="C6245" s="6" t="s">
        <v>108</v>
      </c>
      <c r="D6245" s="3" t="str">
        <f>VLOOKUP(C6245,'[1]Chart-of_Accounts (1)'!$B$20:$D$1316,3,)</f>
        <v>Subcontractors</v>
      </c>
      <c r="E6245" s="6"/>
      <c r="F6245" s="6" t="str">
        <f t="shared" si="455"/>
        <v>دمج البيانات من نوبل الى نظام يامى -مسلسل-1025-اسم الحساب من نوبل-نيكسون للمقاولات العامة-البيان-رقم سند الدفع : 913 - صرف دفعه من الحساب من عهدة مهندس الشبراوى-نوع الادخال فى نوبل-Automatic</v>
      </c>
      <c r="G6245" s="6" t="s">
        <v>3243</v>
      </c>
      <c r="H6245" s="7">
        <v>6000</v>
      </c>
      <c r="I6245" s="8">
        <v>0</v>
      </c>
      <c r="J6245" s="8" t="s">
        <v>14</v>
      </c>
      <c r="K6245" s="13"/>
    </row>
    <row r="6246" spans="1:11" ht="58.2" thickBot="1">
      <c r="A6246" s="21">
        <f t="shared" ref="A6246:A6260" si="456">A6245</f>
        <v>1025</v>
      </c>
      <c r="B6246" s="21"/>
      <c r="C6246" s="3" t="s">
        <v>171</v>
      </c>
      <c r="D6246" s="3" t="str">
        <f>VLOOKUP(C6246,'[1]Chart-of_Accounts (1)'!$B$20:$D$1316,3,)</f>
        <v>Petty Cash Imprest</v>
      </c>
      <c r="E6246" s="3"/>
      <c r="F6246" s="6" t="str">
        <f t="shared" si="455"/>
        <v>دمج البيانات من نوبل الى نظام يامى -مسلسل-1025-اسم الحساب من نوبل-عهدة الشبراوي-البيان-رقم سند الدفع : 913 - صرف دفعه من الحساب من عهدة مهندس الشبراوى-نوع الادخال فى نوبل-Automatic</v>
      </c>
      <c r="G6246" s="3" t="s">
        <v>3243</v>
      </c>
      <c r="H6246" s="5">
        <v>0</v>
      </c>
      <c r="I6246" s="4">
        <v>6000</v>
      </c>
      <c r="J6246" s="5" t="s">
        <v>14</v>
      </c>
      <c r="K6246" s="13"/>
    </row>
    <row r="6247" spans="1:11" ht="58.2" thickBot="1">
      <c r="A6247" s="21">
        <f t="shared" si="456"/>
        <v>1025</v>
      </c>
      <c r="B6247" s="21"/>
      <c r="C6247" s="3" t="s">
        <v>38</v>
      </c>
      <c r="D6247" s="3" t="str">
        <f>VLOOKUP(C6247,'[1]Chart-of_Accounts (1)'!$B$20:$D$1316,3,)</f>
        <v>Accounts Payables</v>
      </c>
      <c r="E6247" s="3"/>
      <c r="F6247" s="6" t="str">
        <f t="shared" si="455"/>
        <v>دمج البيانات من نوبل الى نظام يامى -مسلسل-1025-اسم الحساب من نوبل-الجاسر لتجارة عدد وأدوات البناء-البيان-رقم سند الدفع : 913 - صرف دفعه من الحساب من عهدة مهندس الشبراوى-نوع الادخال فى نوبل-Automatic</v>
      </c>
      <c r="G6247" s="3" t="s">
        <v>3243</v>
      </c>
      <c r="H6247" s="4">
        <v>20000</v>
      </c>
      <c r="I6247" s="5">
        <v>0</v>
      </c>
      <c r="J6247" s="5" t="s">
        <v>14</v>
      </c>
      <c r="K6247" s="13"/>
    </row>
    <row r="6248" spans="1:11" ht="58.2" thickBot="1">
      <c r="A6248" s="21">
        <f t="shared" si="456"/>
        <v>1025</v>
      </c>
      <c r="B6248" s="21"/>
      <c r="C6248" s="3" t="s">
        <v>171</v>
      </c>
      <c r="D6248" s="3" t="str">
        <f>VLOOKUP(C6248,'[1]Chart-of_Accounts (1)'!$B$20:$D$1316,3,)</f>
        <v>Petty Cash Imprest</v>
      </c>
      <c r="E6248" s="3"/>
      <c r="F6248" s="6" t="str">
        <f t="shared" si="455"/>
        <v>دمج البيانات من نوبل الى نظام يامى -مسلسل-1025-اسم الحساب من نوبل-عهدة الشبراوي-البيان-رقم سند الدفع : 913 - صرف دفعه من الحساب من عهدة مهندس الشبراوى-نوع الادخال فى نوبل-Automatic</v>
      </c>
      <c r="G6248" s="3" t="s">
        <v>3243</v>
      </c>
      <c r="H6248" s="5">
        <v>0</v>
      </c>
      <c r="I6248" s="4">
        <v>20000</v>
      </c>
      <c r="J6248" s="5" t="s">
        <v>14</v>
      </c>
      <c r="K6248" s="13"/>
    </row>
    <row r="6249" spans="1:11" ht="58.2" thickBot="1">
      <c r="A6249" s="21">
        <f t="shared" si="456"/>
        <v>1025</v>
      </c>
      <c r="B6249" s="21"/>
      <c r="C6249" s="3" t="s">
        <v>102</v>
      </c>
      <c r="D6249" s="3" t="str">
        <f>VLOOKUP(C6249,'[1]Chart-of_Accounts (1)'!$B$20:$D$1316,3,)</f>
        <v>Subcontractors</v>
      </c>
      <c r="E6249" s="3"/>
      <c r="F6249" s="6" t="str">
        <f t="shared" si="455"/>
        <v>دمج البيانات من نوبل الى نظام يامى -مسلسل-1025-اسم الحساب من نوبل-مقاول جعفر سيراميك-البيان-رقم سند الدفع : 913 - صرف دفعه من الحساب من عهدة مهندس الشبراوى-نوع الادخال فى نوبل-Automatic</v>
      </c>
      <c r="G6249" s="3" t="s">
        <v>3243</v>
      </c>
      <c r="H6249" s="5">
        <v>600</v>
      </c>
      <c r="I6249" s="5">
        <v>0</v>
      </c>
      <c r="J6249" s="5" t="s">
        <v>14</v>
      </c>
      <c r="K6249" s="13"/>
    </row>
    <row r="6250" spans="1:11" ht="58.2" thickBot="1">
      <c r="A6250" s="21">
        <f t="shared" si="456"/>
        <v>1025</v>
      </c>
      <c r="B6250" s="21"/>
      <c r="C6250" s="3" t="s">
        <v>171</v>
      </c>
      <c r="D6250" s="3" t="str">
        <f>VLOOKUP(C6250,'[1]Chart-of_Accounts (1)'!$B$20:$D$1316,3,)</f>
        <v>Petty Cash Imprest</v>
      </c>
      <c r="E6250" s="3"/>
      <c r="F6250" s="6" t="str">
        <f t="shared" si="455"/>
        <v>دمج البيانات من نوبل الى نظام يامى -مسلسل-1025-اسم الحساب من نوبل-عهدة الشبراوي-البيان-رقم سند الدفع : 913 - صرف دفعه من الحساب من عهدة مهندس الشبراوى-نوع الادخال فى نوبل-Automatic</v>
      </c>
      <c r="G6250" s="3" t="s">
        <v>3243</v>
      </c>
      <c r="H6250" s="5">
        <v>0</v>
      </c>
      <c r="I6250" s="5">
        <v>600</v>
      </c>
      <c r="J6250" s="5" t="s">
        <v>14</v>
      </c>
      <c r="K6250" s="13"/>
    </row>
    <row r="6251" spans="1:11" ht="58.2" thickBot="1">
      <c r="A6251" s="21">
        <f t="shared" si="456"/>
        <v>1025</v>
      </c>
      <c r="B6251" s="21"/>
      <c r="C6251" s="3" t="s">
        <v>105</v>
      </c>
      <c r="D6251" s="3" t="str">
        <f>VLOOKUP(C6251,'[1]Chart-of_Accounts (1)'!$B$20:$D$1316,3,)</f>
        <v>Subcontractors</v>
      </c>
      <c r="E6251" s="3"/>
      <c r="F6251" s="6" t="str">
        <f t="shared" si="455"/>
        <v>دمج البيانات من نوبل الى نظام يامى -مسلسل-1025-اسم الحساب من نوبل-مقاول محمود الصباغ-البيان-رقم سند الدفع : 913 - صرف دفعه من الحساب من عهدة مهندس الشبراوى-نوع الادخال فى نوبل-Automatic</v>
      </c>
      <c r="G6251" s="3" t="s">
        <v>3243</v>
      </c>
      <c r="H6251" s="4">
        <v>1000</v>
      </c>
      <c r="I6251" s="5">
        <v>0</v>
      </c>
      <c r="J6251" s="5" t="s">
        <v>14</v>
      </c>
      <c r="K6251" s="13"/>
    </row>
    <row r="6252" spans="1:11" ht="58.2" thickBot="1">
      <c r="A6252" s="21">
        <f t="shared" si="456"/>
        <v>1025</v>
      </c>
      <c r="B6252" s="21"/>
      <c r="C6252" s="3" t="s">
        <v>171</v>
      </c>
      <c r="D6252" s="3" t="str">
        <f>VLOOKUP(C6252,'[1]Chart-of_Accounts (1)'!$B$20:$D$1316,3,)</f>
        <v>Petty Cash Imprest</v>
      </c>
      <c r="E6252" s="3"/>
      <c r="F6252" s="6" t="str">
        <f t="shared" si="455"/>
        <v>دمج البيانات من نوبل الى نظام يامى -مسلسل-1025-اسم الحساب من نوبل-عهدة الشبراوي-البيان-رقم سند الدفع : 913 - صرف دفعه من الحساب من عهدة مهندس الشبراوى-نوع الادخال فى نوبل-Automatic</v>
      </c>
      <c r="G6252" s="3" t="s">
        <v>3243</v>
      </c>
      <c r="H6252" s="5">
        <v>0</v>
      </c>
      <c r="I6252" s="4">
        <v>1000</v>
      </c>
      <c r="J6252" s="5" t="s">
        <v>14</v>
      </c>
      <c r="K6252" s="13"/>
    </row>
    <row r="6253" spans="1:11" ht="58.2" thickBot="1">
      <c r="A6253" s="21">
        <f t="shared" si="456"/>
        <v>1025</v>
      </c>
      <c r="B6253" s="21"/>
      <c r="C6253" s="3" t="s">
        <v>6948</v>
      </c>
      <c r="D6253" s="18" t="s">
        <v>6975</v>
      </c>
      <c r="E6253" s="6" t="str">
        <f>C6253</f>
        <v>فيلا احمد الحمادى</v>
      </c>
      <c r="F6253" s="6" t="str">
        <f t="shared" si="455"/>
        <v>دمج البيانات من نوبل الى نظام يامى -مسلسل-1025-اسم الحساب من نوبل-فيلا احمد الحمادى-البيان-رقم سند الدفع : 913 - تركيب اسقف مستعارة لموقع احمد الحمادى-نوع الادخال فى نوبل-Automatic</v>
      </c>
      <c r="G6253" s="3" t="s">
        <v>3244</v>
      </c>
      <c r="H6253" s="4">
        <v>2700</v>
      </c>
      <c r="I6253" s="5">
        <v>0</v>
      </c>
      <c r="J6253" s="5" t="s">
        <v>14</v>
      </c>
      <c r="K6253" s="13"/>
    </row>
    <row r="6254" spans="1:11" ht="58.2" thickBot="1">
      <c r="A6254" s="21">
        <f t="shared" si="456"/>
        <v>1025</v>
      </c>
      <c r="B6254" s="21"/>
      <c r="C6254" s="3" t="s">
        <v>171</v>
      </c>
      <c r="D6254" s="3" t="str">
        <f>VLOOKUP(C6254,'[1]Chart-of_Accounts (1)'!$B$20:$D$1316,3,)</f>
        <v>Petty Cash Imprest</v>
      </c>
      <c r="E6254" s="3"/>
      <c r="F6254" s="6" t="str">
        <f t="shared" si="455"/>
        <v>دمج البيانات من نوبل الى نظام يامى -مسلسل-1025-اسم الحساب من نوبل-عهدة الشبراوي-البيان-رقم سند الدفع : 913 - تركيب اسقف مستعارة لموقع احمد الحمادى-نوع الادخال فى نوبل-Automatic</v>
      </c>
      <c r="G6254" s="3" t="s">
        <v>3244</v>
      </c>
      <c r="H6254" s="5">
        <v>0</v>
      </c>
      <c r="I6254" s="4">
        <v>2700</v>
      </c>
      <c r="J6254" s="5" t="s">
        <v>14</v>
      </c>
      <c r="K6254" s="13"/>
    </row>
    <row r="6255" spans="1:11" ht="69.599999999999994" thickBot="1">
      <c r="A6255" s="21">
        <f t="shared" si="456"/>
        <v>1025</v>
      </c>
      <c r="B6255" s="21"/>
      <c r="C6255" s="3" t="s">
        <v>6949</v>
      </c>
      <c r="D6255" s="18" t="s">
        <v>6975</v>
      </c>
      <c r="E6255" s="6" t="str">
        <f>C6255</f>
        <v>فيلا محمد صياح المنصورى</v>
      </c>
      <c r="F6255" s="6" t="str">
        <f t="shared" si="455"/>
        <v>دمج البيانات من نوبل الى نظام يامى -مسلسل-1025-اسم الحساب من نوبل-فيلا محمد صياح المنصورى-البيان-رقم سند الدفع : 913 - نقل سقالات الى موقع محمد صياح المنصورى من عهدة الشبراوى-نوع الادخال فى نوبل-Automatic</v>
      </c>
      <c r="G6255" s="3" t="s">
        <v>3245</v>
      </c>
      <c r="H6255" s="5">
        <v>300</v>
      </c>
      <c r="I6255" s="5">
        <v>0</v>
      </c>
      <c r="J6255" s="5" t="s">
        <v>14</v>
      </c>
      <c r="K6255" s="13"/>
    </row>
    <row r="6256" spans="1:11" ht="58.2" thickBot="1">
      <c r="A6256" s="21">
        <f t="shared" si="456"/>
        <v>1025</v>
      </c>
      <c r="B6256" s="21"/>
      <c r="C6256" s="3" t="s">
        <v>171</v>
      </c>
      <c r="D6256" s="3" t="str">
        <f>VLOOKUP(C6256,'[1]Chart-of_Accounts (1)'!$B$20:$D$1316,3,)</f>
        <v>Petty Cash Imprest</v>
      </c>
      <c r="E6256" s="3"/>
      <c r="F6256" s="6" t="str">
        <f t="shared" si="455"/>
        <v>دمج البيانات من نوبل الى نظام يامى -مسلسل-1025-اسم الحساب من نوبل-عهدة الشبراوي-البيان-رقم سند الدفع : 913 - نقل سقالات الى موقع محمد صياح المنصورى من عهدة الشبراوى-نوع الادخال فى نوبل-Automatic</v>
      </c>
      <c r="G6256" s="3" t="s">
        <v>3245</v>
      </c>
      <c r="H6256" s="5">
        <v>0</v>
      </c>
      <c r="I6256" s="5">
        <v>300</v>
      </c>
      <c r="J6256" s="5" t="s">
        <v>14</v>
      </c>
      <c r="K6256" s="13"/>
    </row>
    <row r="6257" spans="1:11" ht="69.599999999999994" thickBot="1">
      <c r="A6257" s="21">
        <f t="shared" si="456"/>
        <v>1025</v>
      </c>
      <c r="B6257" s="21"/>
      <c r="C6257" s="3" t="s">
        <v>6949</v>
      </c>
      <c r="D6257" s="18" t="s">
        <v>6975</v>
      </c>
      <c r="E6257" s="6" t="str">
        <f>C6257</f>
        <v>فيلا محمد صياح المنصورى</v>
      </c>
      <c r="F6257" s="6" t="str">
        <f t="shared" si="455"/>
        <v>دمج البيانات من نوبل الى نظام يامى -مسلسل-1025-اسم الحساب من نوبل-فيلا محمد صياح المنصورى-البيان-رقم سند الدفع : 913 - ايجار نقل اعمدة الدور الاول محمد صياح المنصورى من عهدة الشبراوى-نوع الادخال فى نوبل-Automatic</v>
      </c>
      <c r="G6257" s="3" t="s">
        <v>3246</v>
      </c>
      <c r="H6257" s="5">
        <v>600</v>
      </c>
      <c r="I6257" s="5">
        <v>0</v>
      </c>
      <c r="J6257" s="5" t="s">
        <v>14</v>
      </c>
      <c r="K6257" s="13"/>
    </row>
    <row r="6258" spans="1:11" ht="58.2" thickBot="1">
      <c r="A6258" s="21">
        <f t="shared" si="456"/>
        <v>1025</v>
      </c>
      <c r="B6258" s="21"/>
      <c r="C6258" s="3" t="s">
        <v>171</v>
      </c>
      <c r="D6258" s="3" t="str">
        <f>VLOOKUP(C6258,'[1]Chart-of_Accounts (1)'!$B$20:$D$1316,3,)</f>
        <v>Petty Cash Imprest</v>
      </c>
      <c r="E6258" s="3"/>
      <c r="F6258" s="6" t="str">
        <f t="shared" si="455"/>
        <v>دمج البيانات من نوبل الى نظام يامى -مسلسل-1025-اسم الحساب من نوبل-عهدة الشبراوي-البيان-رقم سند الدفع : 913 - ايجار نقل اعمدة الدور الاول محمد صياح المنصورى من عهدة الشبراوى-نوع الادخال فى نوبل-Automatic</v>
      </c>
      <c r="G6258" s="3" t="s">
        <v>3246</v>
      </c>
      <c r="H6258" s="5">
        <v>0</v>
      </c>
      <c r="I6258" s="5">
        <v>600</v>
      </c>
      <c r="J6258" s="5" t="s">
        <v>14</v>
      </c>
      <c r="K6258" s="13"/>
    </row>
    <row r="6259" spans="1:11" ht="58.2" thickBot="1">
      <c r="A6259" s="21">
        <f t="shared" si="456"/>
        <v>1025</v>
      </c>
      <c r="B6259" s="21"/>
      <c r="C6259" s="3" t="s">
        <v>6949</v>
      </c>
      <c r="D6259" s="18" t="s">
        <v>6975</v>
      </c>
      <c r="E6259" s="6" t="str">
        <f>C6259</f>
        <v>فيلا محمد صياح المنصورى</v>
      </c>
      <c r="F6259" s="6" t="str">
        <f t="shared" si="455"/>
        <v>دمج البيانات من نوبل الى نظام يامى -مسلسل-1025-اسم الحساب من نوبل-فيلا محمد صياح المنصورى-البيان-رقم سند الدفع : 913 - طباعه اوراق لموقع محمد صياح المنصورى من عهدة الشبراوى-نوع الادخال فى نوبل-Automatic</v>
      </c>
      <c r="G6259" s="3" t="s">
        <v>3247</v>
      </c>
      <c r="H6259" s="5">
        <v>9</v>
      </c>
      <c r="I6259" s="5">
        <v>0</v>
      </c>
      <c r="J6259" s="5" t="s">
        <v>14</v>
      </c>
      <c r="K6259" s="13"/>
    </row>
    <row r="6260" spans="1:11" ht="58.2" thickBot="1">
      <c r="A6260" s="21">
        <f t="shared" si="456"/>
        <v>1025</v>
      </c>
      <c r="B6260" s="22"/>
      <c r="C6260" s="3" t="s">
        <v>171</v>
      </c>
      <c r="D6260" s="3" t="str">
        <f>VLOOKUP(C6260,'[1]Chart-of_Accounts (1)'!$B$20:$D$1316,3,)</f>
        <v>Petty Cash Imprest</v>
      </c>
      <c r="E6260" s="3"/>
      <c r="F6260" s="6" t="str">
        <f t="shared" si="455"/>
        <v>دمج البيانات من نوبل الى نظام يامى -مسلسل-1025-اسم الحساب من نوبل-عهدة الشبراوي-البيان-رقم سند الدفع : 913 - طباعه اوراق لموقع محمد صياح المنصورى من عهدة الشبراوى-نوع الادخال فى نوبل-Automatic</v>
      </c>
      <c r="G6260" s="3" t="s">
        <v>3247</v>
      </c>
      <c r="H6260" s="5">
        <v>0</v>
      </c>
      <c r="I6260" s="5">
        <v>9</v>
      </c>
      <c r="J6260" s="5" t="s">
        <v>14</v>
      </c>
      <c r="K6260" s="13"/>
    </row>
    <row r="6261" spans="1:11" ht="58.2" thickBot="1">
      <c r="A6261" s="20">
        <v>1026</v>
      </c>
      <c r="B6261" s="20" t="s">
        <v>2792</v>
      </c>
      <c r="C6261" s="6" t="s">
        <v>6949</v>
      </c>
      <c r="D6261" s="18" t="s">
        <v>6975</v>
      </c>
      <c r="E6261" s="6" t="str">
        <f>C6261</f>
        <v>فيلا محمد صياح المنصورى</v>
      </c>
      <c r="F6261" s="6" t="str">
        <f t="shared" si="455"/>
        <v>دمج البيانات من نوبل الى نظام يامى -مسلسل-1026-اسم الحساب من نوبل-فيلا محمد صياح المنصورى-البيان-رقم سند الدفع : 914 - بترول لموقع محمد صياح المنصورى من عهدة الشبراوى-نوع الادخال فى نوبل-Automatic</v>
      </c>
      <c r="G6261" s="6" t="s">
        <v>3248</v>
      </c>
      <c r="H6261" s="8">
        <v>47.62</v>
      </c>
      <c r="I6261" s="8">
        <v>0</v>
      </c>
      <c r="J6261" s="8" t="s">
        <v>14</v>
      </c>
      <c r="K6261" s="13"/>
    </row>
    <row r="6262" spans="1:11" ht="69.599999999999994" thickBot="1">
      <c r="A6262" s="21">
        <f t="shared" ref="A6262:A6293" si="457">A6261</f>
        <v>1026</v>
      </c>
      <c r="B6262" s="21"/>
      <c r="C6262" s="3" t="s">
        <v>26</v>
      </c>
      <c r="D6262" s="3" t="str">
        <f>VLOOKUP(C6262,'[1]Chart-of_Accounts (1)'!$B$20:$D$1316,3,)</f>
        <v>VAT Input</v>
      </c>
      <c r="E6262" s="3"/>
      <c r="F6262" s="6" t="str">
        <f t="shared" si="455"/>
        <v>دمج البيانات من نوبل الى نظام يامى -مسلسل-1026-اسم الحساب من نوبل-Value Added Tax (VAT OUT)-البيان-رقم سند الدفع : 914 - بترول لموقع محمد صياح المنصورى من عهدة الشبراوى - - -نوع الادخال فى نوبل-Automatic</v>
      </c>
      <c r="G6262" s="3" t="s">
        <v>3249</v>
      </c>
      <c r="H6262" s="5">
        <v>2.38</v>
      </c>
      <c r="I6262" s="5">
        <v>0</v>
      </c>
      <c r="J6262" s="5" t="s">
        <v>14</v>
      </c>
      <c r="K6262" s="13"/>
    </row>
    <row r="6263" spans="1:11" ht="58.2" thickBot="1">
      <c r="A6263" s="21">
        <f t="shared" si="457"/>
        <v>1026</v>
      </c>
      <c r="B6263" s="21"/>
      <c r="C6263" s="3" t="s">
        <v>171</v>
      </c>
      <c r="D6263" s="3" t="str">
        <f>VLOOKUP(C6263,'[1]Chart-of_Accounts (1)'!$B$20:$D$1316,3,)</f>
        <v>Petty Cash Imprest</v>
      </c>
      <c r="E6263" s="3"/>
      <c r="F6263" s="6" t="str">
        <f t="shared" si="455"/>
        <v>دمج البيانات من نوبل الى نظام يامى -مسلسل-1026-اسم الحساب من نوبل-عهدة الشبراوي-البيان-رقم سند الدفع : 914 - بترول لموقع محمد صياح المنصورى من عهدة الشبراوى-نوع الادخال فى نوبل-Automatic</v>
      </c>
      <c r="G6263" s="3" t="s">
        <v>3248</v>
      </c>
      <c r="H6263" s="5">
        <v>0</v>
      </c>
      <c r="I6263" s="5">
        <v>50</v>
      </c>
      <c r="J6263" s="5" t="s">
        <v>14</v>
      </c>
      <c r="K6263" s="13"/>
    </row>
    <row r="6264" spans="1:11" ht="58.2" thickBot="1">
      <c r="A6264" s="21">
        <f t="shared" si="457"/>
        <v>1026</v>
      </c>
      <c r="B6264" s="21"/>
      <c r="C6264" s="3" t="s">
        <v>6949</v>
      </c>
      <c r="D6264" s="18" t="s">
        <v>6975</v>
      </c>
      <c r="E6264" s="6" t="str">
        <f>C6264</f>
        <v>فيلا محمد صياح المنصورى</v>
      </c>
      <c r="F6264" s="6" t="str">
        <f t="shared" si="455"/>
        <v>دمج البيانات من نوبل الى نظام يامى -مسلسل-1026-اسم الحساب من نوبل-فيلا محمد صياح المنصورى-البيان-رقم سند الدفع : 914 - بترول لموقع محمد صياح المنصورى من عهدة الشبراوى-نوع الادخال فى نوبل-Automatic</v>
      </c>
      <c r="G6264" s="3" t="s">
        <v>3248</v>
      </c>
      <c r="H6264" s="5">
        <v>42.86</v>
      </c>
      <c r="I6264" s="5">
        <v>0</v>
      </c>
      <c r="J6264" s="5" t="s">
        <v>14</v>
      </c>
      <c r="K6264" s="13"/>
    </row>
    <row r="6265" spans="1:11" ht="69.599999999999994" thickBot="1">
      <c r="A6265" s="21">
        <f t="shared" si="457"/>
        <v>1026</v>
      </c>
      <c r="B6265" s="21"/>
      <c r="C6265" s="3" t="s">
        <v>26</v>
      </c>
      <c r="D6265" s="3" t="str">
        <f>VLOOKUP(C6265,'[1]Chart-of_Accounts (1)'!$B$20:$D$1316,3,)</f>
        <v>VAT Input</v>
      </c>
      <c r="E6265" s="3"/>
      <c r="F6265" s="6" t="str">
        <f t="shared" si="455"/>
        <v>دمج البيانات من نوبل الى نظام يامى -مسلسل-1026-اسم الحساب من نوبل-Value Added Tax (VAT OUT)-البيان-رقم سند الدفع : 914 - بترول لموقع محمد صياح المنصورى من عهدة الشبراوى - - -نوع الادخال فى نوبل-Automatic</v>
      </c>
      <c r="G6265" s="3" t="s">
        <v>3249</v>
      </c>
      <c r="H6265" s="5">
        <v>2.14</v>
      </c>
      <c r="I6265" s="5">
        <v>0</v>
      </c>
      <c r="J6265" s="5" t="s">
        <v>14</v>
      </c>
      <c r="K6265" s="13"/>
    </row>
    <row r="6266" spans="1:11" ht="58.2" thickBot="1">
      <c r="A6266" s="21">
        <f t="shared" si="457"/>
        <v>1026</v>
      </c>
      <c r="B6266" s="21"/>
      <c r="C6266" s="3" t="s">
        <v>171</v>
      </c>
      <c r="D6266" s="3" t="str">
        <f>VLOOKUP(C6266,'[1]Chart-of_Accounts (1)'!$B$20:$D$1316,3,)</f>
        <v>Petty Cash Imprest</v>
      </c>
      <c r="E6266" s="3"/>
      <c r="F6266" s="6" t="str">
        <f t="shared" si="455"/>
        <v>دمج البيانات من نوبل الى نظام يامى -مسلسل-1026-اسم الحساب من نوبل-عهدة الشبراوي-البيان-رقم سند الدفع : 914 - بترول لموقع محمد صياح المنصورى من عهدة الشبراوى-نوع الادخال فى نوبل-Automatic</v>
      </c>
      <c r="G6266" s="3" t="s">
        <v>3248</v>
      </c>
      <c r="H6266" s="5">
        <v>0</v>
      </c>
      <c r="I6266" s="5">
        <v>45</v>
      </c>
      <c r="J6266" s="5" t="s">
        <v>14</v>
      </c>
      <c r="K6266" s="13"/>
    </row>
    <row r="6267" spans="1:11" ht="58.2" thickBot="1">
      <c r="A6267" s="21">
        <f t="shared" si="457"/>
        <v>1026</v>
      </c>
      <c r="B6267" s="21"/>
      <c r="C6267" s="3" t="s">
        <v>6949</v>
      </c>
      <c r="D6267" s="18" t="s">
        <v>6975</v>
      </c>
      <c r="E6267" s="6" t="str">
        <f>C6267</f>
        <v>فيلا محمد صياح المنصورى</v>
      </c>
      <c r="F6267" s="6" t="str">
        <f t="shared" si="455"/>
        <v>دمج البيانات من نوبل الى نظام يامى -مسلسل-1026-اسم الحساب من نوبل-فيلا محمد صياح المنصورى-البيان-رقم سند الدفع : 914 - بترول لموقع محمد صياح المنصورى من عهدة الشبراوى-نوع الادخال فى نوبل-Automatic</v>
      </c>
      <c r="G6267" s="3" t="s">
        <v>3248</v>
      </c>
      <c r="H6267" s="5">
        <v>47.62</v>
      </c>
      <c r="I6267" s="5">
        <v>0</v>
      </c>
      <c r="J6267" s="5" t="s">
        <v>14</v>
      </c>
      <c r="K6267" s="13"/>
    </row>
    <row r="6268" spans="1:11" ht="69.599999999999994" thickBot="1">
      <c r="A6268" s="21">
        <f t="shared" si="457"/>
        <v>1026</v>
      </c>
      <c r="B6268" s="21"/>
      <c r="C6268" s="3" t="s">
        <v>26</v>
      </c>
      <c r="D6268" s="3" t="str">
        <f>VLOOKUP(C6268,'[1]Chart-of_Accounts (1)'!$B$20:$D$1316,3,)</f>
        <v>VAT Input</v>
      </c>
      <c r="E6268" s="3"/>
      <c r="F6268" s="6" t="str">
        <f t="shared" si="455"/>
        <v>دمج البيانات من نوبل الى نظام يامى -مسلسل-1026-اسم الحساب من نوبل-Value Added Tax (VAT OUT)-البيان-رقم سند الدفع : 914 - بترول لموقع محمد صياح المنصورى من عهدة الشبراوى - - -نوع الادخال فى نوبل-Automatic</v>
      </c>
      <c r="G6268" s="3" t="s">
        <v>3249</v>
      </c>
      <c r="H6268" s="5">
        <v>2.38</v>
      </c>
      <c r="I6268" s="5">
        <v>0</v>
      </c>
      <c r="J6268" s="5" t="s">
        <v>14</v>
      </c>
      <c r="K6268" s="13"/>
    </row>
    <row r="6269" spans="1:11" ht="58.2" thickBot="1">
      <c r="A6269" s="21">
        <f t="shared" si="457"/>
        <v>1026</v>
      </c>
      <c r="B6269" s="21"/>
      <c r="C6269" s="3" t="s">
        <v>171</v>
      </c>
      <c r="D6269" s="3" t="str">
        <f>VLOOKUP(C6269,'[1]Chart-of_Accounts (1)'!$B$20:$D$1316,3,)</f>
        <v>Petty Cash Imprest</v>
      </c>
      <c r="E6269" s="3"/>
      <c r="F6269" s="6" t="str">
        <f t="shared" si="455"/>
        <v>دمج البيانات من نوبل الى نظام يامى -مسلسل-1026-اسم الحساب من نوبل-عهدة الشبراوي-البيان-رقم سند الدفع : 914 - بترول لموقع محمد صياح المنصورى من عهدة الشبراوى-نوع الادخال فى نوبل-Automatic</v>
      </c>
      <c r="G6269" s="3" t="s">
        <v>3248</v>
      </c>
      <c r="H6269" s="5">
        <v>0</v>
      </c>
      <c r="I6269" s="5">
        <v>50</v>
      </c>
      <c r="J6269" s="5" t="s">
        <v>14</v>
      </c>
      <c r="K6269" s="13"/>
    </row>
    <row r="6270" spans="1:11" ht="58.2" thickBot="1">
      <c r="A6270" s="21">
        <f t="shared" si="457"/>
        <v>1026</v>
      </c>
      <c r="B6270" s="21"/>
      <c r="C6270" s="3" t="s">
        <v>6949</v>
      </c>
      <c r="D6270" s="18" t="s">
        <v>6975</v>
      </c>
      <c r="E6270" s="6" t="str">
        <f>C6270</f>
        <v>فيلا محمد صياح المنصورى</v>
      </c>
      <c r="F6270" s="6" t="str">
        <f t="shared" si="455"/>
        <v>دمج البيانات من نوبل الى نظام يامى -مسلسل-1026-اسم الحساب من نوبل-فيلا محمد صياح المنصورى-البيان-رقم سند الدفع : 914 - مواد نثريات صب لموقع محمد صياح المنصورى-نوع الادخال فى نوبل-Automatic</v>
      </c>
      <c r="G6270" s="3" t="s">
        <v>3250</v>
      </c>
      <c r="H6270" s="5">
        <v>22.38</v>
      </c>
      <c r="I6270" s="5">
        <v>0</v>
      </c>
      <c r="J6270" s="5" t="s">
        <v>14</v>
      </c>
      <c r="K6270" s="13"/>
    </row>
    <row r="6271" spans="1:11" ht="69.599999999999994" thickBot="1">
      <c r="A6271" s="21">
        <f t="shared" si="457"/>
        <v>1026</v>
      </c>
      <c r="B6271" s="21"/>
      <c r="C6271" s="3" t="s">
        <v>26</v>
      </c>
      <c r="D6271" s="3" t="str">
        <f>VLOOKUP(C6271,'[1]Chart-of_Accounts (1)'!$B$20:$D$1316,3,)</f>
        <v>VAT Input</v>
      </c>
      <c r="E6271" s="3"/>
      <c r="F6271" s="6" t="str">
        <f t="shared" si="455"/>
        <v>دمج البيانات من نوبل الى نظام يامى -مسلسل-1026-اسم الحساب من نوبل-Value Added Tax (VAT OUT)-البيان-رقم سند الدفع : 914 - مواد نثريات صب لموقع محمد صياح المنصورى - - -نوع الادخال فى نوبل-Automatic</v>
      </c>
      <c r="G6271" s="3" t="s">
        <v>3251</v>
      </c>
      <c r="H6271" s="5">
        <v>1.1200000000000001</v>
      </c>
      <c r="I6271" s="5">
        <v>0</v>
      </c>
      <c r="J6271" s="5" t="s">
        <v>14</v>
      </c>
      <c r="K6271" s="13"/>
    </row>
    <row r="6272" spans="1:11" ht="58.2" thickBot="1">
      <c r="A6272" s="21">
        <f t="shared" si="457"/>
        <v>1026</v>
      </c>
      <c r="B6272" s="21"/>
      <c r="C6272" s="3" t="s">
        <v>171</v>
      </c>
      <c r="D6272" s="3" t="str">
        <f>VLOOKUP(C6272,'[1]Chart-of_Accounts (1)'!$B$20:$D$1316,3,)</f>
        <v>Petty Cash Imprest</v>
      </c>
      <c r="E6272" s="3"/>
      <c r="F6272" s="6" t="str">
        <f t="shared" si="455"/>
        <v>دمج البيانات من نوبل الى نظام يامى -مسلسل-1026-اسم الحساب من نوبل-عهدة الشبراوي-البيان-رقم سند الدفع : 914 - مواد نثريات صب لموقع محمد صياح المنصورى-نوع الادخال فى نوبل-Automatic</v>
      </c>
      <c r="G6272" s="3" t="s">
        <v>3250</v>
      </c>
      <c r="H6272" s="5">
        <v>0</v>
      </c>
      <c r="I6272" s="5">
        <v>23.5</v>
      </c>
      <c r="J6272" s="5" t="s">
        <v>14</v>
      </c>
      <c r="K6272" s="13"/>
    </row>
    <row r="6273" spans="1:11" ht="58.2" thickBot="1">
      <c r="A6273" s="21">
        <f t="shared" si="457"/>
        <v>1026</v>
      </c>
      <c r="B6273" s="21"/>
      <c r="C6273" s="3" t="s">
        <v>6946</v>
      </c>
      <c r="D6273" s="18" t="s">
        <v>6975</v>
      </c>
      <c r="E6273" s="6" t="str">
        <f>C6273</f>
        <v>فيلا على احمد المحرمى</v>
      </c>
      <c r="F6273" s="6" t="str">
        <f t="shared" si="455"/>
        <v>دمج البيانات من نوبل الى نظام يامى -مسلسل-1026-اسم الحساب من نوبل-فيلا على احمد المحرمى-البيان-رقم سند الدفع : 914 - مواد تكييف لموقع على احمد المحرمى-نوع الادخال فى نوبل-Automatic</v>
      </c>
      <c r="G6273" s="3" t="s">
        <v>3252</v>
      </c>
      <c r="H6273" s="5">
        <v>20</v>
      </c>
      <c r="I6273" s="5">
        <v>0</v>
      </c>
      <c r="J6273" s="5" t="s">
        <v>14</v>
      </c>
      <c r="K6273" s="13"/>
    </row>
    <row r="6274" spans="1:11" ht="58.2" thickBot="1">
      <c r="A6274" s="21">
        <f t="shared" si="457"/>
        <v>1026</v>
      </c>
      <c r="B6274" s="21"/>
      <c r="C6274" s="3" t="s">
        <v>26</v>
      </c>
      <c r="D6274" s="3" t="str">
        <f>VLOOKUP(C6274,'[1]Chart-of_Accounts (1)'!$B$20:$D$1316,3,)</f>
        <v>VAT Input</v>
      </c>
      <c r="E6274" s="3"/>
      <c r="F6274" s="6" t="str">
        <f t="shared" si="455"/>
        <v>دمج البيانات من نوبل الى نظام يامى -مسلسل-1026-اسم الحساب من نوبل-Value Added Tax (VAT OUT)-البيان-رقم سند الدفع : 914 - مواد تكييف لموقع على احمد المحرمى - - -نوع الادخال فى نوبل-Automatic</v>
      </c>
      <c r="G6274" s="3" t="s">
        <v>3253</v>
      </c>
      <c r="H6274" s="5">
        <v>1</v>
      </c>
      <c r="I6274" s="5">
        <v>0</v>
      </c>
      <c r="J6274" s="5" t="s">
        <v>14</v>
      </c>
      <c r="K6274" s="13"/>
    </row>
    <row r="6275" spans="1:11" ht="58.2" thickBot="1">
      <c r="A6275" s="21">
        <f t="shared" si="457"/>
        <v>1026</v>
      </c>
      <c r="B6275" s="21"/>
      <c r="C6275" s="3" t="s">
        <v>171</v>
      </c>
      <c r="D6275" s="3" t="str">
        <f>VLOOKUP(C6275,'[1]Chart-of_Accounts (1)'!$B$20:$D$1316,3,)</f>
        <v>Petty Cash Imprest</v>
      </c>
      <c r="E6275" s="3"/>
      <c r="F6275" s="6" t="str">
        <f t="shared" si="455"/>
        <v>دمج البيانات من نوبل الى نظام يامى -مسلسل-1026-اسم الحساب من نوبل-عهدة الشبراوي-البيان-رقم سند الدفع : 914 - مواد تكييف لموقع على احمد المحرمى-نوع الادخال فى نوبل-Automatic</v>
      </c>
      <c r="G6275" s="3" t="s">
        <v>3252</v>
      </c>
      <c r="H6275" s="5">
        <v>0</v>
      </c>
      <c r="I6275" s="5">
        <v>21</v>
      </c>
      <c r="J6275" s="5" t="s">
        <v>14</v>
      </c>
      <c r="K6275" s="13"/>
    </row>
    <row r="6276" spans="1:11" ht="58.2" thickBot="1">
      <c r="A6276" s="21">
        <f t="shared" si="457"/>
        <v>1026</v>
      </c>
      <c r="B6276" s="21"/>
      <c r="C6276" s="3" t="s">
        <v>6947</v>
      </c>
      <c r="D6276" s="18" t="s">
        <v>6975</v>
      </c>
      <c r="E6276" s="6" t="str">
        <f>C6276</f>
        <v>فيلا احمد بخيت الهاملى</v>
      </c>
      <c r="F6276" s="6" t="str">
        <f t="shared" si="455"/>
        <v>دمج البيانات من نوبل الى نظام يامى -مسلسل-1026-اسم الحساب من نوبل-فيلا احمد بخيت الهاملى-البيان-رقم سند الدفع : 914 - مواد تكييف لموقع احمد بخيت الهاملى من عهدة الشبراوى-نوع الادخال فى نوبل-Automatic</v>
      </c>
      <c r="G6276" s="3" t="s">
        <v>3254</v>
      </c>
      <c r="H6276" s="5">
        <v>64</v>
      </c>
      <c r="I6276" s="5">
        <v>0</v>
      </c>
      <c r="J6276" s="5" t="s">
        <v>14</v>
      </c>
      <c r="K6276" s="13"/>
    </row>
    <row r="6277" spans="1:11" ht="69.599999999999994" thickBot="1">
      <c r="A6277" s="21">
        <f t="shared" si="457"/>
        <v>1026</v>
      </c>
      <c r="B6277" s="21"/>
      <c r="C6277" s="3" t="s">
        <v>26</v>
      </c>
      <c r="D6277" s="3" t="str">
        <f>VLOOKUP(C6277,'[1]Chart-of_Accounts (1)'!$B$20:$D$1316,3,)</f>
        <v>VAT Input</v>
      </c>
      <c r="E6277" s="3"/>
      <c r="F6277" s="6" t="str">
        <f t="shared" si="455"/>
        <v>دمج البيانات من نوبل الى نظام يامى -مسلسل-1026-اسم الحساب من نوبل-Value Added Tax (VAT OUT)-البيان-رقم سند الدفع : 914 - مواد تكييف لموقع احمد بخيت الهاملى من عهدة الشبراوى - - -نوع الادخال فى نوبل-Automatic</v>
      </c>
      <c r="G6277" s="3" t="s">
        <v>3255</v>
      </c>
      <c r="H6277" s="5">
        <v>3.2</v>
      </c>
      <c r="I6277" s="5">
        <v>0</v>
      </c>
      <c r="J6277" s="5" t="s">
        <v>14</v>
      </c>
      <c r="K6277" s="13"/>
    </row>
    <row r="6278" spans="1:11" ht="58.2" thickBot="1">
      <c r="A6278" s="21">
        <f t="shared" si="457"/>
        <v>1026</v>
      </c>
      <c r="B6278" s="21"/>
      <c r="C6278" s="3" t="s">
        <v>171</v>
      </c>
      <c r="D6278" s="3" t="str">
        <f>VLOOKUP(C6278,'[1]Chart-of_Accounts (1)'!$B$20:$D$1316,3,)</f>
        <v>Petty Cash Imprest</v>
      </c>
      <c r="E6278" s="3"/>
      <c r="F6278" s="6" t="str">
        <f t="shared" si="455"/>
        <v>دمج البيانات من نوبل الى نظام يامى -مسلسل-1026-اسم الحساب من نوبل-عهدة الشبراوي-البيان-رقم سند الدفع : 914 - مواد تكييف لموقع احمد بخيت الهاملى من عهدة الشبراوى-نوع الادخال فى نوبل-Automatic</v>
      </c>
      <c r="G6278" s="3" t="s">
        <v>3254</v>
      </c>
      <c r="H6278" s="5">
        <v>0</v>
      </c>
      <c r="I6278" s="5">
        <v>67.2</v>
      </c>
      <c r="J6278" s="5" t="s">
        <v>14</v>
      </c>
      <c r="K6278" s="13"/>
    </row>
    <row r="6279" spans="1:11" ht="58.2" thickBot="1">
      <c r="A6279" s="21">
        <f t="shared" si="457"/>
        <v>1026</v>
      </c>
      <c r="B6279" s="21"/>
      <c r="C6279" s="3" t="s">
        <v>6947</v>
      </c>
      <c r="D6279" s="18" t="s">
        <v>6975</v>
      </c>
      <c r="E6279" s="6" t="str">
        <f>C6279</f>
        <v>فيلا احمد بخيت الهاملى</v>
      </c>
      <c r="F6279" s="6" t="str">
        <f t="shared" ref="F6279:F6342" si="458">CONCATENATE("دمج البيانات من نوبل الى نظام يامى ","-","مسلسل","-",A6279,"-","اسم الحساب من نوبل","-",C6279,"-","البيان","-",G6279,"-","نوع الادخال فى نوبل","-",J6279)</f>
        <v>دمج البيانات من نوبل الى نظام يامى -مسلسل-1026-اسم الحساب من نوبل-فيلا احمد بخيت الهاملى-البيان-رقم سند الدفع : 914 - مواد تكييف لموقع احمد بخيت الهاملى من عهدة الشبراوى-نوع الادخال فى نوبل-Automatic</v>
      </c>
      <c r="G6279" s="3" t="s">
        <v>3254</v>
      </c>
      <c r="H6279" s="5">
        <v>305</v>
      </c>
      <c r="I6279" s="5">
        <v>0</v>
      </c>
      <c r="J6279" s="5" t="s">
        <v>14</v>
      </c>
      <c r="K6279" s="13"/>
    </row>
    <row r="6280" spans="1:11" ht="69.599999999999994" thickBot="1">
      <c r="A6280" s="21">
        <f t="shared" si="457"/>
        <v>1026</v>
      </c>
      <c r="B6280" s="21"/>
      <c r="C6280" s="3" t="s">
        <v>26</v>
      </c>
      <c r="D6280" s="3" t="str">
        <f>VLOOKUP(C6280,'[1]Chart-of_Accounts (1)'!$B$20:$D$1316,3,)</f>
        <v>VAT Input</v>
      </c>
      <c r="E6280" s="3"/>
      <c r="F6280" s="6" t="str">
        <f t="shared" si="458"/>
        <v>دمج البيانات من نوبل الى نظام يامى -مسلسل-1026-اسم الحساب من نوبل-Value Added Tax (VAT OUT)-البيان-رقم سند الدفع : 914 - مواد تكييف لموقع احمد بخيت الهاملى من عهدة الشبراوى - - -نوع الادخال فى نوبل-Automatic</v>
      </c>
      <c r="G6280" s="3" t="s">
        <v>3255</v>
      </c>
      <c r="H6280" s="5">
        <v>15.25</v>
      </c>
      <c r="I6280" s="5">
        <v>0</v>
      </c>
      <c r="J6280" s="5" t="s">
        <v>14</v>
      </c>
      <c r="K6280" s="13"/>
    </row>
    <row r="6281" spans="1:11" ht="58.2" thickBot="1">
      <c r="A6281" s="21">
        <f t="shared" si="457"/>
        <v>1026</v>
      </c>
      <c r="B6281" s="21"/>
      <c r="C6281" s="3" t="s">
        <v>171</v>
      </c>
      <c r="D6281" s="3" t="str">
        <f>VLOOKUP(C6281,'[1]Chart-of_Accounts (1)'!$B$20:$D$1316,3,)</f>
        <v>Petty Cash Imprest</v>
      </c>
      <c r="E6281" s="3"/>
      <c r="F6281" s="6" t="str">
        <f t="shared" si="458"/>
        <v>دمج البيانات من نوبل الى نظام يامى -مسلسل-1026-اسم الحساب من نوبل-عهدة الشبراوي-البيان-رقم سند الدفع : 914 - مواد تكييف لموقع احمد بخيت الهاملى من عهدة الشبراوى-نوع الادخال فى نوبل-Automatic</v>
      </c>
      <c r="G6281" s="3" t="s">
        <v>3254</v>
      </c>
      <c r="H6281" s="5">
        <v>0</v>
      </c>
      <c r="I6281" s="5">
        <v>320.25</v>
      </c>
      <c r="J6281" s="5" t="s">
        <v>14</v>
      </c>
      <c r="K6281" s="13"/>
    </row>
    <row r="6282" spans="1:11" ht="58.2" thickBot="1">
      <c r="A6282" s="21">
        <f t="shared" si="457"/>
        <v>1026</v>
      </c>
      <c r="B6282" s="21"/>
      <c r="C6282" s="3" t="s">
        <v>6947</v>
      </c>
      <c r="D6282" s="18" t="s">
        <v>6975</v>
      </c>
      <c r="E6282" s="6" t="str">
        <f>C6282</f>
        <v>فيلا احمد بخيت الهاملى</v>
      </c>
      <c r="F6282" s="6" t="str">
        <f t="shared" si="458"/>
        <v>دمج البيانات من نوبل الى نظام يامى -مسلسل-1026-اسم الحساب من نوبل-فيلا احمد بخيت الهاملى-البيان-رقم سند الدفع : 914 - مواد تكييف لموقع احمد بخيت الهاملى من عهدة الشبراوى-نوع الادخال فى نوبل-Automatic</v>
      </c>
      <c r="G6282" s="3" t="s">
        <v>3254</v>
      </c>
      <c r="H6282" s="5">
        <v>771</v>
      </c>
      <c r="I6282" s="5">
        <v>0</v>
      </c>
      <c r="J6282" s="5" t="s">
        <v>14</v>
      </c>
      <c r="K6282" s="13"/>
    </row>
    <row r="6283" spans="1:11" ht="69.599999999999994" thickBot="1">
      <c r="A6283" s="21">
        <f t="shared" si="457"/>
        <v>1026</v>
      </c>
      <c r="B6283" s="21"/>
      <c r="C6283" s="3" t="s">
        <v>26</v>
      </c>
      <c r="D6283" s="3" t="str">
        <f>VLOOKUP(C6283,'[1]Chart-of_Accounts (1)'!$B$20:$D$1316,3,)</f>
        <v>VAT Input</v>
      </c>
      <c r="E6283" s="3"/>
      <c r="F6283" s="6" t="str">
        <f t="shared" si="458"/>
        <v>دمج البيانات من نوبل الى نظام يامى -مسلسل-1026-اسم الحساب من نوبل-Value Added Tax (VAT OUT)-البيان-رقم سند الدفع : 914 - مواد تكييف لموقع احمد بخيت الهاملى من عهدة الشبراوى - - -نوع الادخال فى نوبل-Automatic</v>
      </c>
      <c r="G6283" s="3" t="s">
        <v>3255</v>
      </c>
      <c r="H6283" s="5">
        <v>38.549999999999997</v>
      </c>
      <c r="I6283" s="5">
        <v>0</v>
      </c>
      <c r="J6283" s="5" t="s">
        <v>14</v>
      </c>
      <c r="K6283" s="13"/>
    </row>
    <row r="6284" spans="1:11" ht="58.2" thickBot="1">
      <c r="A6284" s="21">
        <f t="shared" si="457"/>
        <v>1026</v>
      </c>
      <c r="B6284" s="21"/>
      <c r="C6284" s="3" t="s">
        <v>171</v>
      </c>
      <c r="D6284" s="3" t="str">
        <f>VLOOKUP(C6284,'[1]Chart-of_Accounts (1)'!$B$20:$D$1316,3,)</f>
        <v>Petty Cash Imprest</v>
      </c>
      <c r="E6284" s="3"/>
      <c r="F6284" s="6" t="str">
        <f t="shared" si="458"/>
        <v>دمج البيانات من نوبل الى نظام يامى -مسلسل-1026-اسم الحساب من نوبل-عهدة الشبراوي-البيان-رقم سند الدفع : 914 - مواد تكييف لموقع احمد بخيت الهاملى من عهدة الشبراوى-نوع الادخال فى نوبل-Automatic</v>
      </c>
      <c r="G6284" s="3" t="s">
        <v>3254</v>
      </c>
      <c r="H6284" s="5">
        <v>0</v>
      </c>
      <c r="I6284" s="5">
        <v>809.55</v>
      </c>
      <c r="J6284" s="5" t="s">
        <v>14</v>
      </c>
      <c r="K6284" s="13"/>
    </row>
    <row r="6285" spans="1:11" ht="58.2" thickBot="1">
      <c r="A6285" s="21">
        <f t="shared" si="457"/>
        <v>1026</v>
      </c>
      <c r="B6285" s="21"/>
      <c r="C6285" s="3" t="s">
        <v>6949</v>
      </c>
      <c r="D6285" s="18" t="s">
        <v>6975</v>
      </c>
      <c r="E6285" s="6" t="str">
        <f>C6285</f>
        <v>فيلا محمد صياح المنصورى</v>
      </c>
      <c r="F6285" s="6" t="str">
        <f t="shared" si="458"/>
        <v>دمج البيانات من نوبل الى نظام يامى -مسلسل-1026-اسم الحساب من نوبل-فيلا محمد صياح المنصورى-البيان-رقم سند الدفع : 914 - ايجار اعمدة لموقع محمد صياح المنصورى من عهدة الشبراوى-نوع الادخال فى نوبل-Automatic</v>
      </c>
      <c r="G6285" s="3" t="s">
        <v>3256</v>
      </c>
      <c r="H6285" s="4">
        <v>2780</v>
      </c>
      <c r="I6285" s="5">
        <v>0</v>
      </c>
      <c r="J6285" s="5" t="s">
        <v>14</v>
      </c>
      <c r="K6285" s="13"/>
    </row>
    <row r="6286" spans="1:11" ht="69.599999999999994" thickBot="1">
      <c r="A6286" s="21">
        <f t="shared" si="457"/>
        <v>1026</v>
      </c>
      <c r="B6286" s="21"/>
      <c r="C6286" s="3" t="s">
        <v>26</v>
      </c>
      <c r="D6286" s="3" t="str">
        <f>VLOOKUP(C6286,'[1]Chart-of_Accounts (1)'!$B$20:$D$1316,3,)</f>
        <v>VAT Input</v>
      </c>
      <c r="E6286" s="3"/>
      <c r="F6286" s="6" t="str">
        <f t="shared" si="458"/>
        <v>دمج البيانات من نوبل الى نظام يامى -مسلسل-1026-اسم الحساب من نوبل-Value Added Tax (VAT OUT)-البيان-رقم سند الدفع : 914 - ايجار اعمدة لموقع محمد صياح المنصورى من عهدة الشبراوى - - -نوع الادخال فى نوبل-Automatic</v>
      </c>
      <c r="G6286" s="3" t="s">
        <v>3257</v>
      </c>
      <c r="H6286" s="5">
        <v>139</v>
      </c>
      <c r="I6286" s="5">
        <v>0</v>
      </c>
      <c r="J6286" s="5" t="s">
        <v>14</v>
      </c>
      <c r="K6286" s="13"/>
    </row>
    <row r="6287" spans="1:11" ht="58.2" thickBot="1">
      <c r="A6287" s="21">
        <f t="shared" si="457"/>
        <v>1026</v>
      </c>
      <c r="B6287" s="21"/>
      <c r="C6287" s="3" t="s">
        <v>171</v>
      </c>
      <c r="D6287" s="3" t="str">
        <f>VLOOKUP(C6287,'[1]Chart-of_Accounts (1)'!$B$20:$D$1316,3,)</f>
        <v>Petty Cash Imprest</v>
      </c>
      <c r="E6287" s="3"/>
      <c r="F6287" s="6" t="str">
        <f t="shared" si="458"/>
        <v>دمج البيانات من نوبل الى نظام يامى -مسلسل-1026-اسم الحساب من نوبل-عهدة الشبراوي-البيان-رقم سند الدفع : 914 - ايجار اعمدة لموقع محمد صياح المنصورى من عهدة الشبراوى-نوع الادخال فى نوبل-Automatic</v>
      </c>
      <c r="G6287" s="3" t="s">
        <v>3256</v>
      </c>
      <c r="H6287" s="5">
        <v>0</v>
      </c>
      <c r="I6287" s="4">
        <v>2919</v>
      </c>
      <c r="J6287" s="5" t="s">
        <v>14</v>
      </c>
      <c r="K6287" s="13"/>
    </row>
    <row r="6288" spans="1:11" ht="58.2" thickBot="1">
      <c r="A6288" s="21">
        <f t="shared" si="457"/>
        <v>1026</v>
      </c>
      <c r="B6288" s="21"/>
      <c r="C6288" s="3" t="s">
        <v>6955</v>
      </c>
      <c r="D6288" s="18" t="s">
        <v>6975</v>
      </c>
      <c r="E6288" s="6" t="str">
        <f>C6288</f>
        <v>فيلا سيف سهيل المزروعى</v>
      </c>
      <c r="F6288" s="6" t="str">
        <f t="shared" si="458"/>
        <v>دمج البيانات من نوبل الى نظام يامى -مسلسل-1026-اسم الحساب من نوبل-فيلا سيف سهيل المزروعى-البيان-رقم سند الدفع : 914 - مواد سقالات لموقع سيف المزروعى من عهدة الشبراوى-نوع الادخال فى نوبل-Automatic</v>
      </c>
      <c r="G6288" s="3" t="s">
        <v>3258</v>
      </c>
      <c r="H6288" s="4">
        <v>4485</v>
      </c>
      <c r="I6288" s="5">
        <v>0</v>
      </c>
      <c r="J6288" s="5" t="s">
        <v>14</v>
      </c>
      <c r="K6288" s="13"/>
    </row>
    <row r="6289" spans="1:11" ht="69.599999999999994" thickBot="1">
      <c r="A6289" s="21">
        <f t="shared" si="457"/>
        <v>1026</v>
      </c>
      <c r="B6289" s="21"/>
      <c r="C6289" s="3" t="s">
        <v>26</v>
      </c>
      <c r="D6289" s="3" t="str">
        <f>VLOOKUP(C6289,'[1]Chart-of_Accounts (1)'!$B$20:$D$1316,3,)</f>
        <v>VAT Input</v>
      </c>
      <c r="E6289" s="3"/>
      <c r="F6289" s="6" t="str">
        <f t="shared" si="458"/>
        <v>دمج البيانات من نوبل الى نظام يامى -مسلسل-1026-اسم الحساب من نوبل-Value Added Tax (VAT OUT)-البيان-رقم سند الدفع : 914 - مواد سقالات لموقع سيف المزروعى من عهدة الشبراوى - - -نوع الادخال فى نوبل-Automatic</v>
      </c>
      <c r="G6289" s="3" t="s">
        <v>3259</v>
      </c>
      <c r="H6289" s="5">
        <v>224.25</v>
      </c>
      <c r="I6289" s="5">
        <v>0</v>
      </c>
      <c r="J6289" s="5" t="s">
        <v>14</v>
      </c>
      <c r="K6289" s="13"/>
    </row>
    <row r="6290" spans="1:11" ht="58.2" thickBot="1">
      <c r="A6290" s="21">
        <f t="shared" si="457"/>
        <v>1026</v>
      </c>
      <c r="B6290" s="21"/>
      <c r="C6290" s="3" t="s">
        <v>171</v>
      </c>
      <c r="D6290" s="3" t="str">
        <f>VLOOKUP(C6290,'[1]Chart-of_Accounts (1)'!$B$20:$D$1316,3,)</f>
        <v>Petty Cash Imprest</v>
      </c>
      <c r="E6290" s="3"/>
      <c r="F6290" s="6" t="str">
        <f t="shared" si="458"/>
        <v>دمج البيانات من نوبل الى نظام يامى -مسلسل-1026-اسم الحساب من نوبل-عهدة الشبراوي-البيان-رقم سند الدفع : 914 - مواد سقالات لموقع سيف المزروعى من عهدة الشبراوى-نوع الادخال فى نوبل-Automatic</v>
      </c>
      <c r="G6290" s="3" t="s">
        <v>3258</v>
      </c>
      <c r="H6290" s="5">
        <v>0</v>
      </c>
      <c r="I6290" s="4">
        <v>4709.25</v>
      </c>
      <c r="J6290" s="5" t="s">
        <v>14</v>
      </c>
      <c r="K6290" s="13"/>
    </row>
    <row r="6291" spans="1:11" ht="58.2" thickBot="1">
      <c r="A6291" s="21">
        <f t="shared" si="457"/>
        <v>1026</v>
      </c>
      <c r="B6291" s="21"/>
      <c r="C6291" s="3" t="s">
        <v>6947</v>
      </c>
      <c r="D6291" s="18" t="s">
        <v>6975</v>
      </c>
      <c r="E6291" s="6" t="str">
        <f>C6291</f>
        <v>فيلا احمد بخيت الهاملى</v>
      </c>
      <c r="F6291" s="6" t="str">
        <f t="shared" si="458"/>
        <v>دمج البيانات من نوبل الى نظام يامى -مسلسل-1026-اسم الحساب من نوبل-فيلا احمد بخيت الهاملى-البيان-رقم سند الدفع : 914 - مواد سقالات لموقع احمد بخيت الهاملى من عهدة الشبراوى-نوع الادخال فى نوبل-Automatic</v>
      </c>
      <c r="G6291" s="3" t="s">
        <v>3260</v>
      </c>
      <c r="H6291" s="4">
        <v>2940</v>
      </c>
      <c r="I6291" s="5">
        <v>0</v>
      </c>
      <c r="J6291" s="5" t="s">
        <v>14</v>
      </c>
      <c r="K6291" s="13"/>
    </row>
    <row r="6292" spans="1:11" ht="69.599999999999994" thickBot="1">
      <c r="A6292" s="21">
        <f t="shared" si="457"/>
        <v>1026</v>
      </c>
      <c r="B6292" s="21"/>
      <c r="C6292" s="3" t="s">
        <v>26</v>
      </c>
      <c r="D6292" s="3" t="str">
        <f>VLOOKUP(C6292,'[1]Chart-of_Accounts (1)'!$B$20:$D$1316,3,)</f>
        <v>VAT Input</v>
      </c>
      <c r="E6292" s="3"/>
      <c r="F6292" s="6" t="str">
        <f t="shared" si="458"/>
        <v>دمج البيانات من نوبل الى نظام يامى -مسلسل-1026-اسم الحساب من نوبل-Value Added Tax (VAT OUT)-البيان-رقم سند الدفع : 914 - مواد سقالات لموقع احمد بخيت الهاملى من عهدة الشبراوى - - -نوع الادخال فى نوبل-Automatic</v>
      </c>
      <c r="G6292" s="3" t="s">
        <v>3261</v>
      </c>
      <c r="H6292" s="5">
        <v>147</v>
      </c>
      <c r="I6292" s="5">
        <v>0</v>
      </c>
      <c r="J6292" s="5" t="s">
        <v>14</v>
      </c>
      <c r="K6292" s="13"/>
    </row>
    <row r="6293" spans="1:11" ht="58.2" thickBot="1">
      <c r="A6293" s="21">
        <f t="shared" si="457"/>
        <v>1026</v>
      </c>
      <c r="B6293" s="22"/>
      <c r="C6293" s="3" t="s">
        <v>171</v>
      </c>
      <c r="D6293" s="3" t="str">
        <f>VLOOKUP(C6293,'[1]Chart-of_Accounts (1)'!$B$20:$D$1316,3,)</f>
        <v>Petty Cash Imprest</v>
      </c>
      <c r="E6293" s="3"/>
      <c r="F6293" s="6" t="str">
        <f t="shared" si="458"/>
        <v>دمج البيانات من نوبل الى نظام يامى -مسلسل-1026-اسم الحساب من نوبل-عهدة الشبراوي-البيان-رقم سند الدفع : 914 - مواد سقالات لموقع احمد بخيت الهاملى من عهدة الشبراوى-نوع الادخال فى نوبل-Automatic</v>
      </c>
      <c r="G6293" s="3" t="s">
        <v>3260</v>
      </c>
      <c r="H6293" s="5">
        <v>0</v>
      </c>
      <c r="I6293" s="4">
        <v>3087</v>
      </c>
      <c r="J6293" s="5" t="s">
        <v>14</v>
      </c>
      <c r="K6293" s="13"/>
    </row>
    <row r="6294" spans="1:11" ht="58.2" thickBot="1">
      <c r="A6294" s="20">
        <v>1027</v>
      </c>
      <c r="B6294" s="20" t="s">
        <v>3262</v>
      </c>
      <c r="C6294" s="6" t="s">
        <v>2578</v>
      </c>
      <c r="D6294" s="3" t="str">
        <f>VLOOKUP(C6294,'[1]Chart-of_Accounts (1)'!$B$20:$D$1316,3,)</f>
        <v>Subcontractors</v>
      </c>
      <c r="E6294" s="6"/>
      <c r="F6294" s="6" t="str">
        <f t="shared" si="458"/>
        <v>دمج البيانات من نوبل الى نظام يامى -مسلسل-1027-اسم الحساب من نوبل-مؤسسة عبدالباسط منظور-البيان-رقم سند الدفع : 915 - اعمال الحجر بفيلا هلال المزروعى من عهدة الشبراوى-نوع الادخال فى نوبل-Automatic</v>
      </c>
      <c r="G6294" s="6" t="s">
        <v>3263</v>
      </c>
      <c r="H6294" s="7">
        <v>15000</v>
      </c>
      <c r="I6294" s="8">
        <v>0</v>
      </c>
      <c r="J6294" s="8" t="s">
        <v>14</v>
      </c>
      <c r="K6294" s="13"/>
    </row>
    <row r="6295" spans="1:11" ht="58.2" thickBot="1">
      <c r="A6295" s="21">
        <f>A6294</f>
        <v>1027</v>
      </c>
      <c r="B6295" s="22"/>
      <c r="C6295" s="3" t="s">
        <v>171</v>
      </c>
      <c r="D6295" s="3" t="str">
        <f>VLOOKUP(C6295,'[1]Chart-of_Accounts (1)'!$B$20:$D$1316,3,)</f>
        <v>Petty Cash Imprest</v>
      </c>
      <c r="E6295" s="3"/>
      <c r="F6295" s="6" t="str">
        <f t="shared" si="458"/>
        <v>دمج البيانات من نوبل الى نظام يامى -مسلسل-1027-اسم الحساب من نوبل-عهدة الشبراوي-البيان-رقم سند الدفع : 915 - اعمال الحجر بفيلا هلال المزروعى من عهدة الشبراوى-نوع الادخال فى نوبل-Automatic</v>
      </c>
      <c r="G6295" s="3" t="s">
        <v>3263</v>
      </c>
      <c r="H6295" s="5">
        <v>0</v>
      </c>
      <c r="I6295" s="4">
        <v>15000</v>
      </c>
      <c r="J6295" s="5" t="s">
        <v>14</v>
      </c>
      <c r="K6295" s="13"/>
    </row>
    <row r="6296" spans="1:11" ht="58.2" thickBot="1">
      <c r="A6296" s="20">
        <v>1028</v>
      </c>
      <c r="B6296" s="20" t="s">
        <v>3262</v>
      </c>
      <c r="C6296" s="6" t="s">
        <v>87</v>
      </c>
      <c r="D6296" s="3" t="str">
        <f>VLOOKUP(C6296,'[1]Chart-of_Accounts (1)'!$B$20:$D$1316,3,)</f>
        <v>Subcontractors</v>
      </c>
      <c r="E6296" s="6"/>
      <c r="F6296" s="6" t="str">
        <f t="shared" si="458"/>
        <v>دمج البيانات من نوبل الى نظام يامى -مسلسل-1028-اسم الحساب من نوبل-اشراقة المستقبل-البيان-رقم سند الدفع : 916 - اعمال الكهرباء بالمواقع من عهدة الشبراوى-نوع الادخال فى نوبل-Automatic</v>
      </c>
      <c r="G6296" s="6" t="s">
        <v>3264</v>
      </c>
      <c r="H6296" s="7">
        <v>3000</v>
      </c>
      <c r="I6296" s="8">
        <v>0</v>
      </c>
      <c r="J6296" s="8" t="s">
        <v>14</v>
      </c>
      <c r="K6296" s="13"/>
    </row>
    <row r="6297" spans="1:11" ht="58.2" thickBot="1">
      <c r="A6297" s="21">
        <f>A6296</f>
        <v>1028</v>
      </c>
      <c r="B6297" s="22"/>
      <c r="C6297" s="3" t="s">
        <v>171</v>
      </c>
      <c r="D6297" s="3" t="str">
        <f>VLOOKUP(C6297,'[1]Chart-of_Accounts (1)'!$B$20:$D$1316,3,)</f>
        <v>Petty Cash Imprest</v>
      </c>
      <c r="E6297" s="3"/>
      <c r="F6297" s="6" t="str">
        <f t="shared" si="458"/>
        <v>دمج البيانات من نوبل الى نظام يامى -مسلسل-1028-اسم الحساب من نوبل-عهدة الشبراوي-البيان-رقم سند الدفع : 916 - اعمال الكهرباء بالمواقع من عهدة الشبراوى-نوع الادخال فى نوبل-Automatic</v>
      </c>
      <c r="G6297" s="3" t="s">
        <v>3264</v>
      </c>
      <c r="H6297" s="5">
        <v>0</v>
      </c>
      <c r="I6297" s="4">
        <v>3000</v>
      </c>
      <c r="J6297" s="5" t="s">
        <v>14</v>
      </c>
      <c r="K6297" s="13"/>
    </row>
    <row r="6298" spans="1:11" ht="69.599999999999994" thickBot="1">
      <c r="A6298" s="20">
        <v>1029</v>
      </c>
      <c r="B6298" s="20" t="s">
        <v>3262</v>
      </c>
      <c r="C6298" s="6" t="s">
        <v>2167</v>
      </c>
      <c r="D6298" s="3" t="str">
        <f>VLOOKUP(C6298,'[1]Chart-of_Accounts (1)'!$B$20:$D$1316,3,)</f>
        <v>Subcontractors</v>
      </c>
      <c r="E6298" s="6"/>
      <c r="F6298" s="6" t="str">
        <f t="shared" si="458"/>
        <v>دمج البيانات من نوبل الى نظام يامى -مسلسل-1029-اسم الحساب من نوبل-لمسة الابداع لاعمال البلاستر-البيان-رقم سند الدفع : 917 - اعمال البلاستر بفيلا هلال سويح المزروعى من عهدة الشبراوى-نوع الادخال فى نوبل-Automatic</v>
      </c>
      <c r="G6298" s="6" t="s">
        <v>3265</v>
      </c>
      <c r="H6298" s="7">
        <v>10000</v>
      </c>
      <c r="I6298" s="8">
        <v>0</v>
      </c>
      <c r="J6298" s="8" t="s">
        <v>14</v>
      </c>
      <c r="K6298" s="13"/>
    </row>
    <row r="6299" spans="1:11" ht="58.2" thickBot="1">
      <c r="A6299" s="21">
        <f>A6298</f>
        <v>1029</v>
      </c>
      <c r="B6299" s="22"/>
      <c r="C6299" s="3" t="s">
        <v>171</v>
      </c>
      <c r="D6299" s="3" t="str">
        <f>VLOOKUP(C6299,'[1]Chart-of_Accounts (1)'!$B$20:$D$1316,3,)</f>
        <v>Petty Cash Imprest</v>
      </c>
      <c r="E6299" s="3"/>
      <c r="F6299" s="6" t="str">
        <f t="shared" si="458"/>
        <v>دمج البيانات من نوبل الى نظام يامى -مسلسل-1029-اسم الحساب من نوبل-عهدة الشبراوي-البيان-رقم سند الدفع : 917 - اعمال البلاستر بفيلا هلال سويح المزروعى من عهدة الشبراوى-نوع الادخال فى نوبل-Automatic</v>
      </c>
      <c r="G6299" s="3" t="s">
        <v>3265</v>
      </c>
      <c r="H6299" s="5">
        <v>0</v>
      </c>
      <c r="I6299" s="4">
        <v>10000</v>
      </c>
      <c r="J6299" s="5" t="s">
        <v>14</v>
      </c>
      <c r="K6299" s="13"/>
    </row>
    <row r="6300" spans="1:11" ht="58.2" thickBot="1">
      <c r="A6300" s="20">
        <v>1030</v>
      </c>
      <c r="B6300" s="20" t="s">
        <v>3262</v>
      </c>
      <c r="C6300" s="6" t="s">
        <v>2162</v>
      </c>
      <c r="D6300" s="3" t="str">
        <f>VLOOKUP(C6300,'[1]Chart-of_Accounts (1)'!$B$20:$D$1316,3,)</f>
        <v>Subcontractors</v>
      </c>
      <c r="E6300" s="6"/>
      <c r="F6300" s="6" t="str">
        <f t="shared" si="458"/>
        <v>دمج البيانات من نوبل الى نظام يامى -مسلسل-1030-اسم الحساب من نوبل-مقاول احمد عيد-البيان-رقم سند الدفع : 918 - اعمال البلاستر والسيراميك من عهدة الشبراوى-نوع الادخال فى نوبل-Automatic</v>
      </c>
      <c r="G6300" s="6" t="s">
        <v>3266</v>
      </c>
      <c r="H6300" s="7">
        <v>15000</v>
      </c>
      <c r="I6300" s="8">
        <v>0</v>
      </c>
      <c r="J6300" s="8" t="s">
        <v>14</v>
      </c>
      <c r="K6300" s="13"/>
    </row>
    <row r="6301" spans="1:11" ht="58.2" thickBot="1">
      <c r="A6301" s="21">
        <f>A6300</f>
        <v>1030</v>
      </c>
      <c r="B6301" s="22"/>
      <c r="C6301" s="3" t="s">
        <v>171</v>
      </c>
      <c r="D6301" s="3" t="str">
        <f>VLOOKUP(C6301,'[1]Chart-of_Accounts (1)'!$B$20:$D$1316,3,)</f>
        <v>Petty Cash Imprest</v>
      </c>
      <c r="E6301" s="3"/>
      <c r="F6301" s="6" t="str">
        <f t="shared" si="458"/>
        <v>دمج البيانات من نوبل الى نظام يامى -مسلسل-1030-اسم الحساب من نوبل-عهدة الشبراوي-البيان-رقم سند الدفع : 918 - اعمال البلاستر والسيراميك من عهدة الشبراوى-نوع الادخال فى نوبل-Automatic</v>
      </c>
      <c r="G6301" s="3" t="s">
        <v>3266</v>
      </c>
      <c r="H6301" s="5">
        <v>0</v>
      </c>
      <c r="I6301" s="4">
        <v>15000</v>
      </c>
      <c r="J6301" s="5" t="s">
        <v>14</v>
      </c>
      <c r="K6301" s="13"/>
    </row>
    <row r="6302" spans="1:11" ht="58.2" thickBot="1">
      <c r="A6302" s="20">
        <v>1031</v>
      </c>
      <c r="B6302" s="20" t="s">
        <v>3122</v>
      </c>
      <c r="C6302" s="6" t="s">
        <v>102</v>
      </c>
      <c r="D6302" s="3" t="str">
        <f>VLOOKUP(C6302,'[1]Chart-of_Accounts (1)'!$B$20:$D$1316,3,)</f>
        <v>Subcontractors</v>
      </c>
      <c r="E6302" s="6"/>
      <c r="F6302" s="6" t="str">
        <f t="shared" si="458"/>
        <v>دمج البيانات من نوبل الى نظام يامى -مسلسل-1031-اسم الحساب من نوبل-مقاول جعفر سيراميك-البيان-رقم سند الدفع : 919 - اعمال السيراميك بالمواقع من عهدة الشبراوى-نوع الادخال فى نوبل-Automatic</v>
      </c>
      <c r="G6302" s="6" t="s">
        <v>3267</v>
      </c>
      <c r="H6302" s="7">
        <v>2355</v>
      </c>
      <c r="I6302" s="8">
        <v>0</v>
      </c>
      <c r="J6302" s="8" t="s">
        <v>14</v>
      </c>
      <c r="K6302" s="13"/>
    </row>
    <row r="6303" spans="1:11" ht="58.2" thickBot="1">
      <c r="A6303" s="21">
        <f>A6302</f>
        <v>1031</v>
      </c>
      <c r="B6303" s="22"/>
      <c r="C6303" s="3" t="s">
        <v>171</v>
      </c>
      <c r="D6303" s="3" t="str">
        <f>VLOOKUP(C6303,'[1]Chart-of_Accounts (1)'!$B$20:$D$1316,3,)</f>
        <v>Petty Cash Imprest</v>
      </c>
      <c r="E6303" s="3"/>
      <c r="F6303" s="6" t="str">
        <f t="shared" si="458"/>
        <v>دمج البيانات من نوبل الى نظام يامى -مسلسل-1031-اسم الحساب من نوبل-عهدة الشبراوي-البيان-رقم سند الدفع : 919 - اعمال السيراميك بالمواقع من عهدة الشبراوى-نوع الادخال فى نوبل-Automatic</v>
      </c>
      <c r="G6303" s="3" t="s">
        <v>3267</v>
      </c>
      <c r="H6303" s="5">
        <v>0</v>
      </c>
      <c r="I6303" s="4">
        <v>2355</v>
      </c>
      <c r="J6303" s="5" t="s">
        <v>14</v>
      </c>
      <c r="K6303" s="13"/>
    </row>
    <row r="6304" spans="1:11" ht="69.599999999999994" thickBot="1">
      <c r="A6304" s="20">
        <v>1032</v>
      </c>
      <c r="B6304" s="20" t="s">
        <v>3262</v>
      </c>
      <c r="C6304" s="6" t="s">
        <v>2581</v>
      </c>
      <c r="D6304" s="3" t="str">
        <f>VLOOKUP(C6304,'[1]Chart-of_Accounts (1)'!$B$20:$D$1316,3,)</f>
        <v>Subcontractors</v>
      </c>
      <c r="E6304" s="6"/>
      <c r="F6304" s="6" t="str">
        <f t="shared" si="458"/>
        <v>دمج البيانات من نوبل الى نظام يامى -مسلسل-1032-اسم الحساب من نوبل-طارق عبداللطيف للحدادة والنجارة-البيان-رقم سند الدفع : 920 - اعمال النجارة والحدادة لفيلا محمد صياح المنصورى من عهدة الشبراوى-نوع الادخال فى نوبل-Automatic</v>
      </c>
      <c r="G6304" s="6" t="s">
        <v>3268</v>
      </c>
      <c r="H6304" s="7">
        <v>15000</v>
      </c>
      <c r="I6304" s="8">
        <v>0</v>
      </c>
      <c r="J6304" s="8" t="s">
        <v>14</v>
      </c>
      <c r="K6304" s="13"/>
    </row>
    <row r="6305" spans="1:11" ht="58.2" thickBot="1">
      <c r="A6305" s="21">
        <f t="shared" ref="A6305:A6307" si="459">A6304</f>
        <v>1032</v>
      </c>
      <c r="B6305" s="21"/>
      <c r="C6305" s="3" t="s">
        <v>171</v>
      </c>
      <c r="D6305" s="3" t="str">
        <f>VLOOKUP(C6305,'[1]Chart-of_Accounts (1)'!$B$20:$D$1316,3,)</f>
        <v>Petty Cash Imprest</v>
      </c>
      <c r="E6305" s="3"/>
      <c r="F6305" s="6" t="str">
        <f t="shared" si="458"/>
        <v>دمج البيانات من نوبل الى نظام يامى -مسلسل-1032-اسم الحساب من نوبل-عهدة الشبراوي-البيان-رقم سند الدفع : 920 - اعمال النجارة والحدادة لفيلا محمد صياح المنصورى من عهدة الشبراوى-نوع الادخال فى نوبل-Automatic</v>
      </c>
      <c r="G6305" s="3" t="s">
        <v>3268</v>
      </c>
      <c r="H6305" s="5">
        <v>0</v>
      </c>
      <c r="I6305" s="4">
        <v>15000</v>
      </c>
      <c r="J6305" s="5" t="s">
        <v>14</v>
      </c>
      <c r="K6305" s="13"/>
    </row>
    <row r="6306" spans="1:11" ht="69.599999999999994" thickBot="1">
      <c r="A6306" s="21">
        <f t="shared" si="459"/>
        <v>1032</v>
      </c>
      <c r="B6306" s="21"/>
      <c r="C6306" s="3" t="s">
        <v>2581</v>
      </c>
      <c r="D6306" s="3" t="str">
        <f>VLOOKUP(C6306,'[1]Chart-of_Accounts (1)'!$B$20:$D$1316,3,)</f>
        <v>Subcontractors</v>
      </c>
      <c r="E6306" s="3"/>
      <c r="F6306" s="6" t="str">
        <f t="shared" si="458"/>
        <v>دمج البيانات من نوبل الى نظام يامى -مسلسل-1032-اسم الحساب من نوبل-طارق عبداللطيف للحدادة والنجارة-البيان-رقم سند الدفع : 920 - اعمال النجارة والحدادة لفيلا محمد صياح المنصورى من عهدة الشبراوى-نوع الادخال فى نوبل-Automatic</v>
      </c>
      <c r="G6306" s="3" t="s">
        <v>3268</v>
      </c>
      <c r="H6306" s="4">
        <v>10100</v>
      </c>
      <c r="I6306" s="5">
        <v>0</v>
      </c>
      <c r="J6306" s="5" t="s">
        <v>14</v>
      </c>
      <c r="K6306" s="13"/>
    </row>
    <row r="6307" spans="1:11" ht="58.2" thickBot="1">
      <c r="A6307" s="21">
        <f t="shared" si="459"/>
        <v>1032</v>
      </c>
      <c r="B6307" s="22"/>
      <c r="C6307" s="3" t="s">
        <v>171</v>
      </c>
      <c r="D6307" s="3" t="str">
        <f>VLOOKUP(C6307,'[1]Chart-of_Accounts (1)'!$B$20:$D$1316,3,)</f>
        <v>Petty Cash Imprest</v>
      </c>
      <c r="E6307" s="3"/>
      <c r="F6307" s="6" t="str">
        <f t="shared" si="458"/>
        <v>دمج البيانات من نوبل الى نظام يامى -مسلسل-1032-اسم الحساب من نوبل-عهدة الشبراوي-البيان-رقم سند الدفع : 920 - اعمال النجارة والحدادة لفيلا محمد صياح المنصورى من عهدة الشبراوى-نوع الادخال فى نوبل-Automatic</v>
      </c>
      <c r="G6307" s="3" t="s">
        <v>3268</v>
      </c>
      <c r="H6307" s="5">
        <v>0</v>
      </c>
      <c r="I6307" s="4">
        <v>10100</v>
      </c>
      <c r="J6307" s="5" t="s">
        <v>14</v>
      </c>
      <c r="K6307" s="13"/>
    </row>
    <row r="6308" spans="1:11" ht="58.2" thickBot="1">
      <c r="A6308" s="20">
        <v>1033</v>
      </c>
      <c r="B6308" s="20" t="s">
        <v>3108</v>
      </c>
      <c r="C6308" s="6" t="s">
        <v>6968</v>
      </c>
      <c r="D6308" s="18" t="s">
        <v>6975</v>
      </c>
      <c r="E6308" s="6" t="str">
        <f>C6308</f>
        <v>فيلا بخيت المزروعى</v>
      </c>
      <c r="F6308" s="6" t="str">
        <f t="shared" si="458"/>
        <v>دمج البيانات من نوبل الى نظام يامى -مسلسل-1033-اسم الحساب من نوبل-فيلا بخيت المزروعى-البيان-رقم سند الدفع : 921 - تكسير بيلات لموقع بخيت المزروعى من عهدة الشبراوى-نوع الادخال فى نوبل-Automatic</v>
      </c>
      <c r="G6308" s="6" t="s">
        <v>3269</v>
      </c>
      <c r="H6308" s="7">
        <v>4200</v>
      </c>
      <c r="I6308" s="8">
        <v>0</v>
      </c>
      <c r="J6308" s="8" t="s">
        <v>14</v>
      </c>
      <c r="K6308" s="13"/>
    </row>
    <row r="6309" spans="1:11" ht="58.2" thickBot="1">
      <c r="A6309" s="21">
        <f t="shared" ref="A6309:A6319" si="460">A6308</f>
        <v>1033</v>
      </c>
      <c r="B6309" s="21"/>
      <c r="C6309" s="3" t="s">
        <v>171</v>
      </c>
      <c r="D6309" s="3" t="str">
        <f>VLOOKUP(C6309,'[1]Chart-of_Accounts (1)'!$B$20:$D$1316,3,)</f>
        <v>Petty Cash Imprest</v>
      </c>
      <c r="E6309" s="3"/>
      <c r="F6309" s="6" t="str">
        <f t="shared" si="458"/>
        <v>دمج البيانات من نوبل الى نظام يامى -مسلسل-1033-اسم الحساب من نوبل-عهدة الشبراوي-البيان-رقم سند الدفع : 921 - تكسير بيلات لموقع بخيت المزروعى من عهدة الشبراوى-نوع الادخال فى نوبل-Automatic</v>
      </c>
      <c r="G6309" s="3" t="s">
        <v>3269</v>
      </c>
      <c r="H6309" s="5">
        <v>0</v>
      </c>
      <c r="I6309" s="4">
        <v>4200</v>
      </c>
      <c r="J6309" s="5" t="s">
        <v>14</v>
      </c>
      <c r="K6309" s="13"/>
    </row>
    <row r="6310" spans="1:11" ht="58.2" thickBot="1">
      <c r="A6310" s="21">
        <f t="shared" si="460"/>
        <v>1033</v>
      </c>
      <c r="B6310" s="21"/>
      <c r="C6310" s="3" t="s">
        <v>6949</v>
      </c>
      <c r="D6310" s="18" t="s">
        <v>6975</v>
      </c>
      <c r="E6310" s="6" t="str">
        <f>C6310</f>
        <v>فيلا محمد صياح المنصورى</v>
      </c>
      <c r="F6310" s="6" t="str">
        <f t="shared" si="458"/>
        <v>دمج البيانات من نوبل الى نظام يامى -مسلسل-1033-اسم الحساب من نوبل-فيلا محمد صياح المنصورى-البيان-رقم سند الدفع : 921 - ريكافرى ضعاجة ومولد لموقع محمد صياح المنصورى-نوع الادخال فى نوبل-Automatic</v>
      </c>
      <c r="G6310" s="3" t="s">
        <v>3270</v>
      </c>
      <c r="H6310" s="5">
        <v>240</v>
      </c>
      <c r="I6310" s="5">
        <v>0</v>
      </c>
      <c r="J6310" s="5" t="s">
        <v>14</v>
      </c>
      <c r="K6310" s="13"/>
    </row>
    <row r="6311" spans="1:11" ht="58.2" thickBot="1">
      <c r="A6311" s="21">
        <f t="shared" si="460"/>
        <v>1033</v>
      </c>
      <c r="B6311" s="21"/>
      <c r="C6311" s="3" t="s">
        <v>171</v>
      </c>
      <c r="D6311" s="3" t="str">
        <f>VLOOKUP(C6311,'[1]Chart-of_Accounts (1)'!$B$20:$D$1316,3,)</f>
        <v>Petty Cash Imprest</v>
      </c>
      <c r="E6311" s="3"/>
      <c r="F6311" s="6" t="str">
        <f t="shared" si="458"/>
        <v>دمج البيانات من نوبل الى نظام يامى -مسلسل-1033-اسم الحساب من نوبل-عهدة الشبراوي-البيان-رقم سند الدفع : 921 - ريكافرى ضعاجة ومولد لموقع محمد صياح المنصورى-نوع الادخال فى نوبل-Automatic</v>
      </c>
      <c r="G6311" s="3" t="s">
        <v>3270</v>
      </c>
      <c r="H6311" s="5">
        <v>0</v>
      </c>
      <c r="I6311" s="5">
        <v>240</v>
      </c>
      <c r="J6311" s="5" t="s">
        <v>14</v>
      </c>
      <c r="K6311" s="13"/>
    </row>
    <row r="6312" spans="1:11" ht="69.599999999999994" thickBot="1">
      <c r="A6312" s="21">
        <f t="shared" si="460"/>
        <v>1033</v>
      </c>
      <c r="B6312" s="21"/>
      <c r="C6312" s="3" t="s">
        <v>6949</v>
      </c>
      <c r="D6312" s="18" t="s">
        <v>6975</v>
      </c>
      <c r="E6312" s="6" t="str">
        <f>C6312</f>
        <v>فيلا محمد صياح المنصورى</v>
      </c>
      <c r="F6312" s="6" t="str">
        <f t="shared" si="458"/>
        <v>دمج البيانات من نوبل الى نظام يامى -مسلسل-1033-اسم الحساب من نوبل-فيلا محمد صياح المنصورى-البيان-رقم سند الدفع : 921 - ريكافرى مولد لموقع محمد صياح المنصورى من عهدة الشبراوى-نوع الادخال فى نوبل-Automatic</v>
      </c>
      <c r="G6312" s="3" t="s">
        <v>3271</v>
      </c>
      <c r="H6312" s="5">
        <v>240</v>
      </c>
      <c r="I6312" s="5">
        <v>0</v>
      </c>
      <c r="J6312" s="5" t="s">
        <v>14</v>
      </c>
      <c r="K6312" s="13"/>
    </row>
    <row r="6313" spans="1:11" ht="58.2" thickBot="1">
      <c r="A6313" s="21">
        <f t="shared" si="460"/>
        <v>1033</v>
      </c>
      <c r="B6313" s="21"/>
      <c r="C6313" s="3" t="s">
        <v>171</v>
      </c>
      <c r="D6313" s="3" t="str">
        <f>VLOOKUP(C6313,'[1]Chart-of_Accounts (1)'!$B$20:$D$1316,3,)</f>
        <v>Petty Cash Imprest</v>
      </c>
      <c r="E6313" s="3"/>
      <c r="F6313" s="6" t="str">
        <f t="shared" si="458"/>
        <v>دمج البيانات من نوبل الى نظام يامى -مسلسل-1033-اسم الحساب من نوبل-عهدة الشبراوي-البيان-رقم سند الدفع : 921 - ريكافرى مولد لموقع محمد صياح المنصورى من عهدة الشبراوى-نوع الادخال فى نوبل-Automatic</v>
      </c>
      <c r="G6313" s="3" t="s">
        <v>3271</v>
      </c>
      <c r="H6313" s="5">
        <v>0</v>
      </c>
      <c r="I6313" s="5">
        <v>240</v>
      </c>
      <c r="J6313" s="5" t="s">
        <v>14</v>
      </c>
      <c r="K6313" s="13"/>
    </row>
    <row r="6314" spans="1:11" ht="58.2" thickBot="1">
      <c r="A6314" s="21">
        <f t="shared" si="460"/>
        <v>1033</v>
      </c>
      <c r="B6314" s="21"/>
      <c r="C6314" s="3" t="s">
        <v>6968</v>
      </c>
      <c r="D6314" s="18" t="s">
        <v>6975</v>
      </c>
      <c r="E6314" s="6" t="str">
        <f>C6314</f>
        <v>فيلا بخيت المزروعى</v>
      </c>
      <c r="F6314" s="6" t="str">
        <f t="shared" si="458"/>
        <v>دمج البيانات من نوبل الى نظام يامى -مسلسل-1033-اسم الحساب من نوبل-فيلا بخيت المزروعى-البيان-رقم سند الدفع : 921 - حفار لحفر موقع بخيت المزروعى من عهدة الشبراوى-نوع الادخال فى نوبل-Automatic</v>
      </c>
      <c r="G6314" s="3" t="s">
        <v>3272</v>
      </c>
      <c r="H6314" s="4">
        <v>2500</v>
      </c>
      <c r="I6314" s="5">
        <v>0</v>
      </c>
      <c r="J6314" s="5" t="s">
        <v>14</v>
      </c>
      <c r="K6314" s="13"/>
    </row>
    <row r="6315" spans="1:11" ht="58.2" thickBot="1">
      <c r="A6315" s="21">
        <f t="shared" si="460"/>
        <v>1033</v>
      </c>
      <c r="B6315" s="21"/>
      <c r="C6315" s="3" t="s">
        <v>171</v>
      </c>
      <c r="D6315" s="3" t="str">
        <f>VLOOKUP(C6315,'[1]Chart-of_Accounts (1)'!$B$20:$D$1316,3,)</f>
        <v>Petty Cash Imprest</v>
      </c>
      <c r="E6315" s="3"/>
      <c r="F6315" s="6" t="str">
        <f t="shared" si="458"/>
        <v>دمج البيانات من نوبل الى نظام يامى -مسلسل-1033-اسم الحساب من نوبل-عهدة الشبراوي-البيان-رقم سند الدفع : 921 - حفار لحفر موقع بخيت المزروعى من عهدة الشبراوى-نوع الادخال فى نوبل-Automatic</v>
      </c>
      <c r="G6315" s="3" t="s">
        <v>3272</v>
      </c>
      <c r="H6315" s="5">
        <v>0</v>
      </c>
      <c r="I6315" s="4">
        <v>2500</v>
      </c>
      <c r="J6315" s="5" t="s">
        <v>14</v>
      </c>
      <c r="K6315" s="13"/>
    </row>
    <row r="6316" spans="1:11" ht="58.2" thickBot="1">
      <c r="A6316" s="21">
        <f t="shared" si="460"/>
        <v>1033</v>
      </c>
      <c r="B6316" s="21"/>
      <c r="C6316" s="3" t="s">
        <v>6944</v>
      </c>
      <c r="D6316" s="18" t="s">
        <v>6975</v>
      </c>
      <c r="E6316" s="6" t="str">
        <f>C6316</f>
        <v>فيلا هلال سويح</v>
      </c>
      <c r="F6316" s="6" t="str">
        <f t="shared" si="458"/>
        <v>دمج البيانات من نوبل الى نظام يامى -مسلسل-1033-اسم الحساب من نوبل-فيلا هلال سويح-البيان-رقم سند الدفع : 921 - ايجار مولد للعزل لموقع هلال سويح المزروعى من عهدة الشبراوى-نوع الادخال فى نوبل-Automatic</v>
      </c>
      <c r="G6316" s="3" t="s">
        <v>3273</v>
      </c>
      <c r="H6316" s="5">
        <v>100</v>
      </c>
      <c r="I6316" s="5">
        <v>0</v>
      </c>
      <c r="J6316" s="5" t="s">
        <v>14</v>
      </c>
      <c r="K6316" s="13"/>
    </row>
    <row r="6317" spans="1:11" ht="58.2" thickBot="1">
      <c r="A6317" s="21">
        <f t="shared" si="460"/>
        <v>1033</v>
      </c>
      <c r="B6317" s="21"/>
      <c r="C6317" s="3" t="s">
        <v>171</v>
      </c>
      <c r="D6317" s="3" t="str">
        <f>VLOOKUP(C6317,'[1]Chart-of_Accounts (1)'!$B$20:$D$1316,3,)</f>
        <v>Petty Cash Imprest</v>
      </c>
      <c r="E6317" s="3"/>
      <c r="F6317" s="6" t="str">
        <f t="shared" si="458"/>
        <v>دمج البيانات من نوبل الى نظام يامى -مسلسل-1033-اسم الحساب من نوبل-عهدة الشبراوي-البيان-رقم سند الدفع : 921 - ايجار مولد للعزل لموقع هلال سويح المزروعى من عهدة الشبراوى-نوع الادخال فى نوبل-Automatic</v>
      </c>
      <c r="G6317" s="3" t="s">
        <v>3273</v>
      </c>
      <c r="H6317" s="5">
        <v>0</v>
      </c>
      <c r="I6317" s="5">
        <v>100</v>
      </c>
      <c r="J6317" s="5" t="s">
        <v>14</v>
      </c>
      <c r="K6317" s="13"/>
    </row>
    <row r="6318" spans="1:11" ht="69.599999999999994" thickBot="1">
      <c r="A6318" s="21">
        <f t="shared" si="460"/>
        <v>1033</v>
      </c>
      <c r="B6318" s="21"/>
      <c r="C6318" s="3" t="s">
        <v>6949</v>
      </c>
      <c r="D6318" s="18" t="s">
        <v>6975</v>
      </c>
      <c r="E6318" s="6" t="str">
        <f>C6318</f>
        <v>فيلا محمد صياح المنصورى</v>
      </c>
      <c r="F6318" s="6" t="str">
        <f t="shared" si="458"/>
        <v>دمج البيانات من نوبل الى نظام يامى -مسلسل-1033-اسم الحساب من نوبل-فيلا محمد صياح المنصورى-البيان-رقم سند الدفع : 921 - ايجار ضعاجه ومولد لموقع محمد صياح المنصورى من عهدة الشبراوى-نوع الادخال فى نوبل-Automatic</v>
      </c>
      <c r="G6318" s="3" t="s">
        <v>3274</v>
      </c>
      <c r="H6318" s="5">
        <v>320</v>
      </c>
      <c r="I6318" s="5">
        <v>0</v>
      </c>
      <c r="J6318" s="5" t="s">
        <v>14</v>
      </c>
      <c r="K6318" s="13"/>
    </row>
    <row r="6319" spans="1:11" ht="58.2" thickBot="1">
      <c r="A6319" s="21">
        <f t="shared" si="460"/>
        <v>1033</v>
      </c>
      <c r="B6319" s="22"/>
      <c r="C6319" s="3" t="s">
        <v>171</v>
      </c>
      <c r="D6319" s="3" t="str">
        <f>VLOOKUP(C6319,'[1]Chart-of_Accounts (1)'!$B$20:$D$1316,3,)</f>
        <v>Petty Cash Imprest</v>
      </c>
      <c r="E6319" s="3"/>
      <c r="F6319" s="6" t="str">
        <f t="shared" si="458"/>
        <v>دمج البيانات من نوبل الى نظام يامى -مسلسل-1033-اسم الحساب من نوبل-عهدة الشبراوي-البيان-رقم سند الدفع : 921 - ايجار ضعاجه ومولد لموقع محمد صياح المنصورى من عهدة الشبراوى-نوع الادخال فى نوبل-Automatic</v>
      </c>
      <c r="G6319" s="3" t="s">
        <v>3274</v>
      </c>
      <c r="H6319" s="5">
        <v>0</v>
      </c>
      <c r="I6319" s="5">
        <v>320</v>
      </c>
      <c r="J6319" s="5" t="s">
        <v>14</v>
      </c>
      <c r="K6319" s="13"/>
    </row>
    <row r="6320" spans="1:11" ht="58.2" thickBot="1">
      <c r="A6320" s="20">
        <v>1034</v>
      </c>
      <c r="B6320" s="20" t="s">
        <v>3262</v>
      </c>
      <c r="C6320" s="6" t="s">
        <v>6958</v>
      </c>
      <c r="D6320" s="18" t="s">
        <v>6975</v>
      </c>
      <c r="E6320" s="6" t="str">
        <f>C6320</f>
        <v>محلات سيف الهاملى</v>
      </c>
      <c r="F6320" s="6" t="str">
        <f t="shared" si="458"/>
        <v>دمج البيانات من نوبل الى نظام يامى -مسلسل-1034-اسم الحساب من نوبل-محلات سيف الهاملى-البيان-رقم سند الدفع : 922 - ستاندر لموقع محلات سيف الهاملى من عهدة الشبراوى-نوع الادخال فى نوبل-Automatic</v>
      </c>
      <c r="G6320" s="6" t="s">
        <v>3275</v>
      </c>
      <c r="H6320" s="8">
        <v>480</v>
      </c>
      <c r="I6320" s="8">
        <v>0</v>
      </c>
      <c r="J6320" s="8" t="s">
        <v>14</v>
      </c>
      <c r="K6320" s="13"/>
    </row>
    <row r="6321" spans="1:11" ht="69.599999999999994" thickBot="1">
      <c r="A6321" s="21">
        <f t="shared" ref="A6321:A6328" si="461">A6320</f>
        <v>1034</v>
      </c>
      <c r="B6321" s="21"/>
      <c r="C6321" s="3" t="s">
        <v>26</v>
      </c>
      <c r="D6321" s="3" t="str">
        <f>VLOOKUP(C6321,'[1]Chart-of_Accounts (1)'!$B$20:$D$1316,3,)</f>
        <v>VAT Input</v>
      </c>
      <c r="E6321" s="3"/>
      <c r="F6321" s="6" t="str">
        <f t="shared" si="458"/>
        <v>دمج البيانات من نوبل الى نظام يامى -مسلسل-1034-اسم الحساب من نوبل-Value Added Tax (VAT OUT)-البيان-رقم سند الدفع : 922 - ستاندر لموقع محلات سيف الهاملى من عهدة الشبراوى - - -نوع الادخال فى نوبل-Automatic</v>
      </c>
      <c r="G6321" s="3" t="s">
        <v>3276</v>
      </c>
      <c r="H6321" s="5">
        <v>24</v>
      </c>
      <c r="I6321" s="5">
        <v>0</v>
      </c>
      <c r="J6321" s="5" t="s">
        <v>14</v>
      </c>
      <c r="K6321" s="13"/>
    </row>
    <row r="6322" spans="1:11" ht="58.2" thickBot="1">
      <c r="A6322" s="21">
        <f t="shared" si="461"/>
        <v>1034</v>
      </c>
      <c r="B6322" s="21"/>
      <c r="C6322" s="3" t="s">
        <v>171</v>
      </c>
      <c r="D6322" s="3" t="str">
        <f>VLOOKUP(C6322,'[1]Chart-of_Accounts (1)'!$B$20:$D$1316,3,)</f>
        <v>Petty Cash Imprest</v>
      </c>
      <c r="E6322" s="3"/>
      <c r="F6322" s="6" t="str">
        <f t="shared" si="458"/>
        <v>دمج البيانات من نوبل الى نظام يامى -مسلسل-1034-اسم الحساب من نوبل-عهدة الشبراوي-البيان-رقم سند الدفع : 922 - ستاندر لموقع محلات سيف الهاملى من عهدة الشبراوى-نوع الادخال فى نوبل-Automatic</v>
      </c>
      <c r="G6322" s="3" t="s">
        <v>3275</v>
      </c>
      <c r="H6322" s="5">
        <v>0</v>
      </c>
      <c r="I6322" s="5">
        <v>504</v>
      </c>
      <c r="J6322" s="5" t="s">
        <v>14</v>
      </c>
      <c r="K6322" s="13"/>
    </row>
    <row r="6323" spans="1:11" ht="58.2" thickBot="1">
      <c r="A6323" s="21">
        <f t="shared" si="461"/>
        <v>1034</v>
      </c>
      <c r="B6323" s="21"/>
      <c r="C6323" s="3" t="s">
        <v>6955</v>
      </c>
      <c r="D6323" s="18" t="s">
        <v>6975</v>
      </c>
      <c r="E6323" s="6" t="str">
        <f>C6323</f>
        <v>فيلا سيف سهيل المزروعى</v>
      </c>
      <c r="F6323" s="6" t="str">
        <f t="shared" si="458"/>
        <v>دمج البيانات من نوبل الى نظام يامى -مسلسل-1034-اسم الحساب من نوبل-فيلا سيف سهيل المزروعى-البيان-رقم سند الدفع : 922 - ايجار اعمدة لموقع سيف سهيل المزروعى من عهدة الشبراوى-نوع الادخال فى نوبل-Automatic</v>
      </c>
      <c r="G6323" s="3" t="s">
        <v>3277</v>
      </c>
      <c r="H6323" s="4">
        <v>1990</v>
      </c>
      <c r="I6323" s="5">
        <v>0</v>
      </c>
      <c r="J6323" s="5" t="s">
        <v>14</v>
      </c>
      <c r="K6323" s="13"/>
    </row>
    <row r="6324" spans="1:11" ht="69.599999999999994" thickBot="1">
      <c r="A6324" s="21">
        <f t="shared" si="461"/>
        <v>1034</v>
      </c>
      <c r="B6324" s="21"/>
      <c r="C6324" s="3" t="s">
        <v>26</v>
      </c>
      <c r="D6324" s="3" t="str">
        <f>VLOOKUP(C6324,'[1]Chart-of_Accounts (1)'!$B$20:$D$1316,3,)</f>
        <v>VAT Input</v>
      </c>
      <c r="E6324" s="3"/>
      <c r="F6324" s="6" t="str">
        <f t="shared" si="458"/>
        <v>دمج البيانات من نوبل الى نظام يامى -مسلسل-1034-اسم الحساب من نوبل-Value Added Tax (VAT OUT)-البيان-رقم سند الدفع : 922 - ايجار اعمدة لموقع سيف سهيل المزروعى من عهدة الشبراوى - - -نوع الادخال فى نوبل-Automatic</v>
      </c>
      <c r="G6324" s="3" t="s">
        <v>3278</v>
      </c>
      <c r="H6324" s="5">
        <v>99.5</v>
      </c>
      <c r="I6324" s="5">
        <v>0</v>
      </c>
      <c r="J6324" s="5" t="s">
        <v>14</v>
      </c>
      <c r="K6324" s="13"/>
    </row>
    <row r="6325" spans="1:11" ht="58.2" thickBot="1">
      <c r="A6325" s="21">
        <f t="shared" si="461"/>
        <v>1034</v>
      </c>
      <c r="B6325" s="21"/>
      <c r="C6325" s="3" t="s">
        <v>171</v>
      </c>
      <c r="D6325" s="3" t="str">
        <f>VLOOKUP(C6325,'[1]Chart-of_Accounts (1)'!$B$20:$D$1316,3,)</f>
        <v>Petty Cash Imprest</v>
      </c>
      <c r="E6325" s="3"/>
      <c r="F6325" s="6" t="str">
        <f t="shared" si="458"/>
        <v>دمج البيانات من نوبل الى نظام يامى -مسلسل-1034-اسم الحساب من نوبل-عهدة الشبراوي-البيان-رقم سند الدفع : 922 - ايجار اعمدة لموقع سيف سهيل المزروعى من عهدة الشبراوى-نوع الادخال فى نوبل-Automatic</v>
      </c>
      <c r="G6325" s="3" t="s">
        <v>3277</v>
      </c>
      <c r="H6325" s="5">
        <v>0</v>
      </c>
      <c r="I6325" s="4">
        <v>2089.5</v>
      </c>
      <c r="J6325" s="5" t="s">
        <v>14</v>
      </c>
      <c r="K6325" s="13"/>
    </row>
    <row r="6326" spans="1:11" ht="58.2" thickBot="1">
      <c r="A6326" s="21">
        <f t="shared" si="461"/>
        <v>1034</v>
      </c>
      <c r="B6326" s="21"/>
      <c r="C6326" s="3" t="s">
        <v>6950</v>
      </c>
      <c r="D6326" s="18" t="s">
        <v>6975</v>
      </c>
      <c r="E6326" s="6" t="str">
        <f>C6326</f>
        <v>فيلا احمد الماس المرر</v>
      </c>
      <c r="F6326" s="6" t="str">
        <f t="shared" si="458"/>
        <v>دمج البيانات من نوبل الى نظام يامى -مسلسل-1034-اسم الحساب من نوبل-فيلا احمد الماس المرر-البيان-رقم سند الدفع : 922 - مواد صبغ لموقع احمد الماس المرر من عهدة الشبراوى-نوع الادخال فى نوبل-Automatic</v>
      </c>
      <c r="G6326" s="3" t="s">
        <v>3279</v>
      </c>
      <c r="H6326" s="5">
        <v>210</v>
      </c>
      <c r="I6326" s="5">
        <v>0</v>
      </c>
      <c r="J6326" s="5" t="s">
        <v>14</v>
      </c>
      <c r="K6326" s="13"/>
    </row>
    <row r="6327" spans="1:11" ht="69.599999999999994" thickBot="1">
      <c r="A6327" s="21">
        <f t="shared" si="461"/>
        <v>1034</v>
      </c>
      <c r="B6327" s="21"/>
      <c r="C6327" s="3" t="s">
        <v>26</v>
      </c>
      <c r="D6327" s="3" t="str">
        <f>VLOOKUP(C6327,'[1]Chart-of_Accounts (1)'!$B$20:$D$1316,3,)</f>
        <v>VAT Input</v>
      </c>
      <c r="E6327" s="3"/>
      <c r="F6327" s="6" t="str">
        <f t="shared" si="458"/>
        <v>دمج البيانات من نوبل الى نظام يامى -مسلسل-1034-اسم الحساب من نوبل-Value Added Tax (VAT OUT)-البيان-رقم سند الدفع : 922 - مواد صبغ لموقع احمد الماس المرر من عهدة الشبراوى - - -نوع الادخال فى نوبل-Automatic</v>
      </c>
      <c r="G6327" s="3" t="s">
        <v>3280</v>
      </c>
      <c r="H6327" s="5">
        <v>10.5</v>
      </c>
      <c r="I6327" s="5">
        <v>0</v>
      </c>
      <c r="J6327" s="5" t="s">
        <v>14</v>
      </c>
      <c r="K6327" s="13"/>
    </row>
    <row r="6328" spans="1:11" ht="58.2" thickBot="1">
      <c r="A6328" s="21">
        <f t="shared" si="461"/>
        <v>1034</v>
      </c>
      <c r="B6328" s="22"/>
      <c r="C6328" s="3" t="s">
        <v>171</v>
      </c>
      <c r="D6328" s="3" t="str">
        <f>VLOOKUP(C6328,'[1]Chart-of_Accounts (1)'!$B$20:$D$1316,3,)</f>
        <v>Petty Cash Imprest</v>
      </c>
      <c r="E6328" s="3"/>
      <c r="F6328" s="6" t="str">
        <f t="shared" si="458"/>
        <v>دمج البيانات من نوبل الى نظام يامى -مسلسل-1034-اسم الحساب من نوبل-عهدة الشبراوي-البيان-رقم سند الدفع : 922 - مواد صبغ لموقع احمد الماس المرر من عهدة الشبراوى-نوع الادخال فى نوبل-Automatic</v>
      </c>
      <c r="G6328" s="3" t="s">
        <v>3279</v>
      </c>
      <c r="H6328" s="5">
        <v>0</v>
      </c>
      <c r="I6328" s="5">
        <v>220.5</v>
      </c>
      <c r="J6328" s="5" t="s">
        <v>14</v>
      </c>
      <c r="K6328" s="13"/>
    </row>
    <row r="6329" spans="1:11" ht="58.2" thickBot="1">
      <c r="A6329" s="20">
        <v>1035</v>
      </c>
      <c r="B6329" s="20" t="s">
        <v>2792</v>
      </c>
      <c r="C6329" s="6" t="s">
        <v>6944</v>
      </c>
      <c r="D6329" s="18" t="s">
        <v>6975</v>
      </c>
      <c r="E6329" s="6" t="str">
        <f>C6329</f>
        <v>فيلا هلال سويح</v>
      </c>
      <c r="F6329" s="6" t="str">
        <f t="shared" si="458"/>
        <v>دمج البيانات من نوبل الى نظام يامى -مسلسل-1035-اسم الحساب من نوبل-فيلا هلال سويح-البيان-رقم سند الدفع : 923 - ديزل لموقع هلال سويح المزروعى من عهدة الشبراوى-نوع الادخال فى نوبل-Automatic</v>
      </c>
      <c r="G6329" s="6" t="s">
        <v>3281</v>
      </c>
      <c r="H6329" s="8">
        <v>51.44</v>
      </c>
      <c r="I6329" s="8">
        <v>0</v>
      </c>
      <c r="J6329" s="8" t="s">
        <v>14</v>
      </c>
      <c r="K6329" s="13"/>
    </row>
    <row r="6330" spans="1:11" ht="69.599999999999994" thickBot="1">
      <c r="A6330" s="21">
        <f t="shared" ref="A6330:A6358" si="462">A6329</f>
        <v>1035</v>
      </c>
      <c r="B6330" s="21"/>
      <c r="C6330" s="3" t="s">
        <v>26</v>
      </c>
      <c r="D6330" s="3" t="str">
        <f>VLOOKUP(C6330,'[1]Chart-of_Accounts (1)'!$B$20:$D$1316,3,)</f>
        <v>VAT Input</v>
      </c>
      <c r="E6330" s="3"/>
      <c r="F6330" s="6" t="str">
        <f t="shared" si="458"/>
        <v>دمج البيانات من نوبل الى نظام يامى -مسلسل-1035-اسم الحساب من نوبل-Value Added Tax (VAT OUT)-البيان-رقم سند الدفع : 923 - ديزل لموقع هلال سويح المزروعى من عهدة الشبراوى - - -نوع الادخال فى نوبل-Automatic</v>
      </c>
      <c r="G6330" s="3" t="s">
        <v>3282</v>
      </c>
      <c r="H6330" s="5">
        <v>2.57</v>
      </c>
      <c r="I6330" s="5">
        <v>0</v>
      </c>
      <c r="J6330" s="5" t="s">
        <v>14</v>
      </c>
      <c r="K6330" s="13"/>
    </row>
    <row r="6331" spans="1:11" ht="58.2" thickBot="1">
      <c r="A6331" s="21">
        <f t="shared" si="462"/>
        <v>1035</v>
      </c>
      <c r="B6331" s="21"/>
      <c r="C6331" s="3" t="s">
        <v>171</v>
      </c>
      <c r="D6331" s="3" t="str">
        <f>VLOOKUP(C6331,'[1]Chart-of_Accounts (1)'!$B$20:$D$1316,3,)</f>
        <v>Petty Cash Imprest</v>
      </c>
      <c r="E6331" s="3"/>
      <c r="F6331" s="6" t="str">
        <f t="shared" si="458"/>
        <v>دمج البيانات من نوبل الى نظام يامى -مسلسل-1035-اسم الحساب من نوبل-عهدة الشبراوي-البيان-رقم سند الدفع : 923 - ديزل لموقع هلال سويح المزروعى من عهدة الشبراوى-نوع الادخال فى نوبل-Automatic</v>
      </c>
      <c r="G6331" s="3" t="s">
        <v>3281</v>
      </c>
      <c r="H6331" s="5">
        <v>0</v>
      </c>
      <c r="I6331" s="5">
        <v>54.01</v>
      </c>
      <c r="J6331" s="5" t="s">
        <v>14</v>
      </c>
      <c r="K6331" s="13"/>
    </row>
    <row r="6332" spans="1:11" ht="58.2" thickBot="1">
      <c r="A6332" s="21">
        <f t="shared" si="462"/>
        <v>1035</v>
      </c>
      <c r="B6332" s="21"/>
      <c r="C6332" s="3" t="s">
        <v>6949</v>
      </c>
      <c r="D6332" s="18" t="s">
        <v>6975</v>
      </c>
      <c r="E6332" s="6" t="str">
        <f>C6332</f>
        <v>فيلا محمد صياح المنصورى</v>
      </c>
      <c r="F6332" s="6" t="str">
        <f t="shared" si="458"/>
        <v>دمج البيانات من نوبل الى نظام يامى -مسلسل-1035-اسم الحساب من نوبل-فيلا محمد صياح المنصورى-البيان-رقم سند الدفع : 923 - بترول لموقع محمد صياح المنصورى من عهدة الشبراوى-نوع الادخال فى نوبل-Automatic</v>
      </c>
      <c r="G6332" s="3" t="s">
        <v>3283</v>
      </c>
      <c r="H6332" s="5">
        <v>47.62</v>
      </c>
      <c r="I6332" s="5">
        <v>0</v>
      </c>
      <c r="J6332" s="5" t="s">
        <v>14</v>
      </c>
      <c r="K6332" s="13"/>
    </row>
    <row r="6333" spans="1:11" ht="69.599999999999994" thickBot="1">
      <c r="A6333" s="21">
        <f t="shared" si="462"/>
        <v>1035</v>
      </c>
      <c r="B6333" s="21"/>
      <c r="C6333" s="3" t="s">
        <v>26</v>
      </c>
      <c r="D6333" s="3" t="str">
        <f>VLOOKUP(C6333,'[1]Chart-of_Accounts (1)'!$B$20:$D$1316,3,)</f>
        <v>VAT Input</v>
      </c>
      <c r="E6333" s="3"/>
      <c r="F6333" s="6" t="str">
        <f t="shared" si="458"/>
        <v>دمج البيانات من نوبل الى نظام يامى -مسلسل-1035-اسم الحساب من نوبل-Value Added Tax (VAT OUT)-البيان-رقم سند الدفع : 923 - بترول لموقع محمد صياح المنصورى من عهدة الشبراوى - - -نوع الادخال فى نوبل-Automatic</v>
      </c>
      <c r="G6333" s="3" t="s">
        <v>3284</v>
      </c>
      <c r="H6333" s="5">
        <v>2.38</v>
      </c>
      <c r="I6333" s="5">
        <v>0</v>
      </c>
      <c r="J6333" s="5" t="s">
        <v>14</v>
      </c>
      <c r="K6333" s="13"/>
    </row>
    <row r="6334" spans="1:11" ht="58.2" thickBot="1">
      <c r="A6334" s="21">
        <f t="shared" si="462"/>
        <v>1035</v>
      </c>
      <c r="B6334" s="21"/>
      <c r="C6334" s="3" t="s">
        <v>171</v>
      </c>
      <c r="D6334" s="3" t="str">
        <f>VLOOKUP(C6334,'[1]Chart-of_Accounts (1)'!$B$20:$D$1316,3,)</f>
        <v>Petty Cash Imprest</v>
      </c>
      <c r="E6334" s="3"/>
      <c r="F6334" s="6" t="str">
        <f t="shared" si="458"/>
        <v>دمج البيانات من نوبل الى نظام يامى -مسلسل-1035-اسم الحساب من نوبل-عهدة الشبراوي-البيان-رقم سند الدفع : 923 - بترول لموقع محمد صياح المنصورى من عهدة الشبراوى-نوع الادخال فى نوبل-Automatic</v>
      </c>
      <c r="G6334" s="3" t="s">
        <v>3283</v>
      </c>
      <c r="H6334" s="5">
        <v>0</v>
      </c>
      <c r="I6334" s="5">
        <v>50</v>
      </c>
      <c r="J6334" s="5" t="s">
        <v>14</v>
      </c>
      <c r="K6334" s="13"/>
    </row>
    <row r="6335" spans="1:11" ht="58.2" thickBot="1">
      <c r="A6335" s="21">
        <f t="shared" si="462"/>
        <v>1035</v>
      </c>
      <c r="B6335" s="21"/>
      <c r="C6335" s="3" t="s">
        <v>6949</v>
      </c>
      <c r="D6335" s="18" t="s">
        <v>6975</v>
      </c>
      <c r="E6335" s="6" t="str">
        <f>C6335</f>
        <v>فيلا محمد صياح المنصورى</v>
      </c>
      <c r="F6335" s="6" t="str">
        <f t="shared" si="458"/>
        <v>دمج البيانات من نوبل الى نظام يامى -مسلسل-1035-اسم الحساب من نوبل-فيلا محمد صياح المنصورى-البيان-رقم سند الدفع : 923 - بترول لموقع محمد صياح المنصورى من عهدة الشبراوى-نوع الادخال فى نوبل-Automatic</v>
      </c>
      <c r="G6335" s="3" t="s">
        <v>3283</v>
      </c>
      <c r="H6335" s="5">
        <v>47.62</v>
      </c>
      <c r="I6335" s="5">
        <v>0</v>
      </c>
      <c r="J6335" s="5" t="s">
        <v>14</v>
      </c>
      <c r="K6335" s="13"/>
    </row>
    <row r="6336" spans="1:11" ht="69.599999999999994" thickBot="1">
      <c r="A6336" s="21">
        <f t="shared" si="462"/>
        <v>1035</v>
      </c>
      <c r="B6336" s="21"/>
      <c r="C6336" s="3" t="s">
        <v>26</v>
      </c>
      <c r="D6336" s="3" t="str">
        <f>VLOOKUP(C6336,'[1]Chart-of_Accounts (1)'!$B$20:$D$1316,3,)</f>
        <v>VAT Input</v>
      </c>
      <c r="E6336" s="3"/>
      <c r="F6336" s="6" t="str">
        <f t="shared" si="458"/>
        <v>دمج البيانات من نوبل الى نظام يامى -مسلسل-1035-اسم الحساب من نوبل-Value Added Tax (VAT OUT)-البيان-رقم سند الدفع : 923 - بترول لموقع محمد صياح المنصورى من عهدة الشبراوى - - -نوع الادخال فى نوبل-Automatic</v>
      </c>
      <c r="G6336" s="3" t="s">
        <v>3284</v>
      </c>
      <c r="H6336" s="5">
        <v>2.38</v>
      </c>
      <c r="I6336" s="5">
        <v>0</v>
      </c>
      <c r="J6336" s="5" t="s">
        <v>14</v>
      </c>
      <c r="K6336" s="13"/>
    </row>
    <row r="6337" spans="1:11" ht="58.2" thickBot="1">
      <c r="A6337" s="21">
        <f t="shared" si="462"/>
        <v>1035</v>
      </c>
      <c r="B6337" s="21"/>
      <c r="C6337" s="3" t="s">
        <v>171</v>
      </c>
      <c r="D6337" s="3" t="str">
        <f>VLOOKUP(C6337,'[1]Chart-of_Accounts (1)'!$B$20:$D$1316,3,)</f>
        <v>Petty Cash Imprest</v>
      </c>
      <c r="E6337" s="3"/>
      <c r="F6337" s="6" t="str">
        <f t="shared" si="458"/>
        <v>دمج البيانات من نوبل الى نظام يامى -مسلسل-1035-اسم الحساب من نوبل-عهدة الشبراوي-البيان-رقم سند الدفع : 923 - بترول لموقع محمد صياح المنصورى من عهدة الشبراوى-نوع الادخال فى نوبل-Automatic</v>
      </c>
      <c r="G6337" s="3" t="s">
        <v>3283</v>
      </c>
      <c r="H6337" s="5">
        <v>0</v>
      </c>
      <c r="I6337" s="5">
        <v>50</v>
      </c>
      <c r="J6337" s="5" t="s">
        <v>14</v>
      </c>
      <c r="K6337" s="13"/>
    </row>
    <row r="6338" spans="1:11" ht="58.2" thickBot="1">
      <c r="A6338" s="21">
        <f t="shared" si="462"/>
        <v>1035</v>
      </c>
      <c r="B6338" s="21"/>
      <c r="C6338" s="3" t="s">
        <v>6949</v>
      </c>
      <c r="D6338" s="18" t="s">
        <v>6975</v>
      </c>
      <c r="E6338" s="6" t="str">
        <f>C6338</f>
        <v>فيلا محمد صياح المنصورى</v>
      </c>
      <c r="F6338" s="6" t="str">
        <f t="shared" si="458"/>
        <v>دمج البيانات من نوبل الى نظام يامى -مسلسل-1035-اسم الحساب من نوبل-فيلا محمد صياح المنصورى-البيان-رقم سند الدفع : 923 - بترول لموقع محمد صياح المنصورى من عهدة الشبراوى-نوع الادخال فى نوبل-Automatic</v>
      </c>
      <c r="G6338" s="3" t="s">
        <v>3283</v>
      </c>
      <c r="H6338" s="5">
        <v>47.62</v>
      </c>
      <c r="I6338" s="5">
        <v>0</v>
      </c>
      <c r="J6338" s="5" t="s">
        <v>14</v>
      </c>
      <c r="K6338" s="13"/>
    </row>
    <row r="6339" spans="1:11" ht="69.599999999999994" thickBot="1">
      <c r="A6339" s="21">
        <f t="shared" si="462"/>
        <v>1035</v>
      </c>
      <c r="B6339" s="21"/>
      <c r="C6339" s="3" t="s">
        <v>26</v>
      </c>
      <c r="D6339" s="3" t="str">
        <f>VLOOKUP(C6339,'[1]Chart-of_Accounts (1)'!$B$20:$D$1316,3,)</f>
        <v>VAT Input</v>
      </c>
      <c r="E6339" s="3"/>
      <c r="F6339" s="6" t="str">
        <f t="shared" si="458"/>
        <v>دمج البيانات من نوبل الى نظام يامى -مسلسل-1035-اسم الحساب من نوبل-Value Added Tax (VAT OUT)-البيان-رقم سند الدفع : 923 - بترول لموقع محمد صياح المنصورى من عهدة الشبراوى - - -نوع الادخال فى نوبل-Automatic</v>
      </c>
      <c r="G6339" s="3" t="s">
        <v>3284</v>
      </c>
      <c r="H6339" s="5">
        <v>2.38</v>
      </c>
      <c r="I6339" s="5">
        <v>0</v>
      </c>
      <c r="J6339" s="5" t="s">
        <v>14</v>
      </c>
      <c r="K6339" s="13"/>
    </row>
    <row r="6340" spans="1:11" ht="58.2" thickBot="1">
      <c r="A6340" s="21">
        <f t="shared" si="462"/>
        <v>1035</v>
      </c>
      <c r="B6340" s="21"/>
      <c r="C6340" s="3" t="s">
        <v>171</v>
      </c>
      <c r="D6340" s="3" t="str">
        <f>VLOOKUP(C6340,'[1]Chart-of_Accounts (1)'!$B$20:$D$1316,3,)</f>
        <v>Petty Cash Imprest</v>
      </c>
      <c r="E6340" s="3"/>
      <c r="F6340" s="6" t="str">
        <f t="shared" si="458"/>
        <v>دمج البيانات من نوبل الى نظام يامى -مسلسل-1035-اسم الحساب من نوبل-عهدة الشبراوي-البيان-رقم سند الدفع : 923 - بترول لموقع محمد صياح المنصورى من عهدة الشبراوى-نوع الادخال فى نوبل-Automatic</v>
      </c>
      <c r="G6340" s="3" t="s">
        <v>3283</v>
      </c>
      <c r="H6340" s="5">
        <v>0</v>
      </c>
      <c r="I6340" s="5">
        <v>50</v>
      </c>
      <c r="J6340" s="5" t="s">
        <v>14</v>
      </c>
      <c r="K6340" s="13"/>
    </row>
    <row r="6341" spans="1:11" ht="58.2" thickBot="1">
      <c r="A6341" s="21">
        <f t="shared" si="462"/>
        <v>1035</v>
      </c>
      <c r="B6341" s="21"/>
      <c r="C6341" s="3" t="s">
        <v>6944</v>
      </c>
      <c r="D6341" s="18" t="s">
        <v>6975</v>
      </c>
      <c r="E6341" s="6" t="str">
        <f>C6341</f>
        <v>فيلا هلال سويح</v>
      </c>
      <c r="F6341" s="6" t="str">
        <f t="shared" si="458"/>
        <v>دمج البيانات من نوبل الى نظام يامى -مسلسل-1035-اسم الحساب من نوبل-فيلا هلال سويح-البيان-رقم سند الدفع : 923 - ديزل لموقع هلال سويح المزروعى من عهدة الشبراوى-نوع الادخال فى نوبل-Automatic</v>
      </c>
      <c r="G6341" s="3" t="s">
        <v>3281</v>
      </c>
      <c r="H6341" s="5">
        <v>47.62</v>
      </c>
      <c r="I6341" s="5">
        <v>0</v>
      </c>
      <c r="J6341" s="5" t="s">
        <v>14</v>
      </c>
      <c r="K6341" s="13"/>
    </row>
    <row r="6342" spans="1:11" ht="69.599999999999994" thickBot="1">
      <c r="A6342" s="21">
        <f t="shared" si="462"/>
        <v>1035</v>
      </c>
      <c r="B6342" s="21"/>
      <c r="C6342" s="3" t="s">
        <v>26</v>
      </c>
      <c r="D6342" s="3" t="str">
        <f>VLOOKUP(C6342,'[1]Chart-of_Accounts (1)'!$B$20:$D$1316,3,)</f>
        <v>VAT Input</v>
      </c>
      <c r="E6342" s="3"/>
      <c r="F6342" s="6" t="str">
        <f t="shared" si="458"/>
        <v>دمج البيانات من نوبل الى نظام يامى -مسلسل-1035-اسم الحساب من نوبل-Value Added Tax (VAT OUT)-البيان-رقم سند الدفع : 923 - ديزل لموقع هلال سويح المزروعى من عهدة الشبراوى - - -نوع الادخال فى نوبل-Automatic</v>
      </c>
      <c r="G6342" s="3" t="s">
        <v>3282</v>
      </c>
      <c r="H6342" s="5">
        <v>2.38</v>
      </c>
      <c r="I6342" s="5">
        <v>0</v>
      </c>
      <c r="J6342" s="5" t="s">
        <v>14</v>
      </c>
      <c r="K6342" s="13"/>
    </row>
    <row r="6343" spans="1:11" ht="58.2" thickBot="1">
      <c r="A6343" s="21">
        <f t="shared" si="462"/>
        <v>1035</v>
      </c>
      <c r="B6343" s="21"/>
      <c r="C6343" s="3" t="s">
        <v>171</v>
      </c>
      <c r="D6343" s="3" t="str">
        <f>VLOOKUP(C6343,'[1]Chart-of_Accounts (1)'!$B$20:$D$1316,3,)</f>
        <v>Petty Cash Imprest</v>
      </c>
      <c r="E6343" s="3"/>
      <c r="F6343" s="6" t="str">
        <f t="shared" ref="F6343:F6406" si="463">CONCATENATE("دمج البيانات من نوبل الى نظام يامى ","-","مسلسل","-",A6343,"-","اسم الحساب من نوبل","-",C6343,"-","البيان","-",G6343,"-","نوع الادخال فى نوبل","-",J6343)</f>
        <v>دمج البيانات من نوبل الى نظام يامى -مسلسل-1035-اسم الحساب من نوبل-عهدة الشبراوي-البيان-رقم سند الدفع : 923 - ديزل لموقع هلال سويح المزروعى من عهدة الشبراوى-نوع الادخال فى نوبل-Automatic</v>
      </c>
      <c r="G6343" s="3" t="s">
        <v>3281</v>
      </c>
      <c r="H6343" s="5">
        <v>0</v>
      </c>
      <c r="I6343" s="5">
        <v>50</v>
      </c>
      <c r="J6343" s="5" t="s">
        <v>14</v>
      </c>
      <c r="K6343" s="13"/>
    </row>
    <row r="6344" spans="1:11" ht="58.2" thickBot="1">
      <c r="A6344" s="21">
        <f t="shared" si="462"/>
        <v>1035</v>
      </c>
      <c r="B6344" s="21"/>
      <c r="C6344" s="3" t="s">
        <v>6944</v>
      </c>
      <c r="D6344" s="18" t="s">
        <v>6975</v>
      </c>
      <c r="E6344" s="6" t="str">
        <f>C6344</f>
        <v>فيلا هلال سويح</v>
      </c>
      <c r="F6344" s="6" t="str">
        <f t="shared" si="463"/>
        <v>دمج البيانات من نوبل الى نظام يامى -مسلسل-1035-اسم الحساب من نوبل-فيلا هلال سويح-البيان-رقم سند الدفع : 923 - وير كهرباء لموقع هلال سويح المزروعى من عهدة الشبراوى-نوع الادخال فى نوبل-Automatic</v>
      </c>
      <c r="G6344" s="3" t="s">
        <v>3285</v>
      </c>
      <c r="H6344" s="5">
        <v>425</v>
      </c>
      <c r="I6344" s="5">
        <v>0</v>
      </c>
      <c r="J6344" s="5" t="s">
        <v>14</v>
      </c>
      <c r="K6344" s="13"/>
    </row>
    <row r="6345" spans="1:11" ht="69.599999999999994" thickBot="1">
      <c r="A6345" s="21">
        <f t="shared" si="462"/>
        <v>1035</v>
      </c>
      <c r="B6345" s="21"/>
      <c r="C6345" s="3" t="s">
        <v>26</v>
      </c>
      <c r="D6345" s="3" t="str">
        <f>VLOOKUP(C6345,'[1]Chart-of_Accounts (1)'!$B$20:$D$1316,3,)</f>
        <v>VAT Input</v>
      </c>
      <c r="E6345" s="3"/>
      <c r="F6345" s="6" t="str">
        <f t="shared" si="463"/>
        <v>دمج البيانات من نوبل الى نظام يامى -مسلسل-1035-اسم الحساب من نوبل-Value Added Tax (VAT OUT)-البيان-رقم سند الدفع : 923 - وير كهرباء لموقع هلال سويح المزروعى من عهدة الشبراوى - - -نوع الادخال فى نوبل-Automatic</v>
      </c>
      <c r="G6345" s="3" t="s">
        <v>3286</v>
      </c>
      <c r="H6345" s="5">
        <v>21.25</v>
      </c>
      <c r="I6345" s="5">
        <v>0</v>
      </c>
      <c r="J6345" s="5" t="s">
        <v>14</v>
      </c>
      <c r="K6345" s="13"/>
    </row>
    <row r="6346" spans="1:11" ht="58.2" thickBot="1">
      <c r="A6346" s="21">
        <f t="shared" si="462"/>
        <v>1035</v>
      </c>
      <c r="B6346" s="21"/>
      <c r="C6346" s="3" t="s">
        <v>171</v>
      </c>
      <c r="D6346" s="3" t="str">
        <f>VLOOKUP(C6346,'[1]Chart-of_Accounts (1)'!$B$20:$D$1316,3,)</f>
        <v>Petty Cash Imprest</v>
      </c>
      <c r="E6346" s="3"/>
      <c r="F6346" s="6" t="str">
        <f t="shared" si="463"/>
        <v>دمج البيانات من نوبل الى نظام يامى -مسلسل-1035-اسم الحساب من نوبل-عهدة الشبراوي-البيان-رقم سند الدفع : 923 - وير كهرباء لموقع هلال سويح المزروعى من عهدة الشبراوى-نوع الادخال فى نوبل-Automatic</v>
      </c>
      <c r="G6346" s="3" t="s">
        <v>3285</v>
      </c>
      <c r="H6346" s="5">
        <v>0</v>
      </c>
      <c r="I6346" s="5">
        <v>446.25</v>
      </c>
      <c r="J6346" s="5" t="s">
        <v>14</v>
      </c>
      <c r="K6346" s="13"/>
    </row>
    <row r="6347" spans="1:11" ht="58.2" thickBot="1">
      <c r="A6347" s="21">
        <f t="shared" si="462"/>
        <v>1035</v>
      </c>
      <c r="B6347" s="21"/>
      <c r="C6347" s="3" t="s">
        <v>6949</v>
      </c>
      <c r="D6347" s="18" t="s">
        <v>6975</v>
      </c>
      <c r="E6347" s="6" t="str">
        <f>C6347</f>
        <v>فيلا محمد صياح المنصورى</v>
      </c>
      <c r="F6347" s="6" t="str">
        <f t="shared" si="463"/>
        <v>دمج البيانات من نوبل الى نظام يامى -مسلسل-1035-اسم الحساب من نوبل-فيلا محمد صياح المنصورى-البيان-رقم سند الدفع : 923 - مواد صحية لموقع محمد صياح المنصورى من عهدة الشبراوى-نوع الادخال فى نوبل-Automatic</v>
      </c>
      <c r="G6347" s="3" t="s">
        <v>3287</v>
      </c>
      <c r="H6347" s="5">
        <v>72</v>
      </c>
      <c r="I6347" s="5">
        <v>0</v>
      </c>
      <c r="J6347" s="5" t="s">
        <v>14</v>
      </c>
      <c r="K6347" s="13"/>
    </row>
    <row r="6348" spans="1:11" ht="69.599999999999994" thickBot="1">
      <c r="A6348" s="21">
        <f t="shared" si="462"/>
        <v>1035</v>
      </c>
      <c r="B6348" s="21"/>
      <c r="C6348" s="3" t="s">
        <v>26</v>
      </c>
      <c r="D6348" s="3" t="str">
        <f>VLOOKUP(C6348,'[1]Chart-of_Accounts (1)'!$B$20:$D$1316,3,)</f>
        <v>VAT Input</v>
      </c>
      <c r="E6348" s="3"/>
      <c r="F6348" s="6" t="str">
        <f t="shared" si="463"/>
        <v>دمج البيانات من نوبل الى نظام يامى -مسلسل-1035-اسم الحساب من نوبل-Value Added Tax (VAT OUT)-البيان-رقم سند الدفع : 923 - مواد صحية لموقع محمد صياح المنصورى من عهدة الشبراوى - - -نوع الادخال فى نوبل-Automatic</v>
      </c>
      <c r="G6348" s="3" t="s">
        <v>3288</v>
      </c>
      <c r="H6348" s="5">
        <v>3.6</v>
      </c>
      <c r="I6348" s="5">
        <v>0</v>
      </c>
      <c r="J6348" s="5" t="s">
        <v>14</v>
      </c>
      <c r="K6348" s="13"/>
    </row>
    <row r="6349" spans="1:11" ht="58.2" thickBot="1">
      <c r="A6349" s="21">
        <f t="shared" si="462"/>
        <v>1035</v>
      </c>
      <c r="B6349" s="21"/>
      <c r="C6349" s="3" t="s">
        <v>171</v>
      </c>
      <c r="D6349" s="3" t="str">
        <f>VLOOKUP(C6349,'[1]Chart-of_Accounts (1)'!$B$20:$D$1316,3,)</f>
        <v>Petty Cash Imprest</v>
      </c>
      <c r="E6349" s="3"/>
      <c r="F6349" s="6" t="str">
        <f t="shared" si="463"/>
        <v>دمج البيانات من نوبل الى نظام يامى -مسلسل-1035-اسم الحساب من نوبل-عهدة الشبراوي-البيان-رقم سند الدفع : 923 - مواد صحية لموقع محمد صياح المنصورى من عهدة الشبراوى-نوع الادخال فى نوبل-Automatic</v>
      </c>
      <c r="G6349" s="3" t="s">
        <v>3287</v>
      </c>
      <c r="H6349" s="5">
        <v>0</v>
      </c>
      <c r="I6349" s="5">
        <v>75.599999999999994</v>
      </c>
      <c r="J6349" s="5" t="s">
        <v>14</v>
      </c>
      <c r="K6349" s="13"/>
    </row>
    <row r="6350" spans="1:11" ht="69.599999999999994" thickBot="1">
      <c r="A6350" s="21">
        <f t="shared" si="462"/>
        <v>1035</v>
      </c>
      <c r="B6350" s="21"/>
      <c r="C6350" s="3" t="s">
        <v>6949</v>
      </c>
      <c r="D6350" s="18" t="s">
        <v>6975</v>
      </c>
      <c r="E6350" s="6" t="str">
        <f>C6350</f>
        <v>فيلا محمد صياح المنصورى</v>
      </c>
      <c r="F6350" s="6" t="str">
        <f t="shared" si="463"/>
        <v>دمج البيانات من نوبل الى نظام يامى -مسلسل-1035-اسم الحساب من نوبل-فيلا محمد صياح المنصورى-البيان-رقم سند الدفع : 923 - بسكوت للاعمدة من عهدة الشبراوى لموقع محمد صياح المنصورى-نوع الادخال فى نوبل-Automatic</v>
      </c>
      <c r="G6350" s="3" t="s">
        <v>3289</v>
      </c>
      <c r="H6350" s="5">
        <v>300</v>
      </c>
      <c r="I6350" s="5">
        <v>0</v>
      </c>
      <c r="J6350" s="5" t="s">
        <v>14</v>
      </c>
      <c r="K6350" s="13"/>
    </row>
    <row r="6351" spans="1:11" ht="69.599999999999994" thickBot="1">
      <c r="A6351" s="21">
        <f t="shared" si="462"/>
        <v>1035</v>
      </c>
      <c r="B6351" s="21"/>
      <c r="C6351" s="3" t="s">
        <v>26</v>
      </c>
      <c r="D6351" s="3" t="str">
        <f>VLOOKUP(C6351,'[1]Chart-of_Accounts (1)'!$B$20:$D$1316,3,)</f>
        <v>VAT Input</v>
      </c>
      <c r="E6351" s="3"/>
      <c r="F6351" s="6" t="str">
        <f t="shared" si="463"/>
        <v>دمج البيانات من نوبل الى نظام يامى -مسلسل-1035-اسم الحساب من نوبل-Value Added Tax (VAT OUT)-البيان-رقم سند الدفع : 923 - بسكوت للاعمدة من عهدة الشبراوى لموقع محمد صياح المنصورى - - -نوع الادخال فى نوبل-Automatic</v>
      </c>
      <c r="G6351" s="3" t="s">
        <v>3290</v>
      </c>
      <c r="H6351" s="5">
        <v>15</v>
      </c>
      <c r="I6351" s="5">
        <v>0</v>
      </c>
      <c r="J6351" s="5" t="s">
        <v>14</v>
      </c>
      <c r="K6351" s="13"/>
    </row>
    <row r="6352" spans="1:11" ht="58.2" thickBot="1">
      <c r="A6352" s="21">
        <f t="shared" si="462"/>
        <v>1035</v>
      </c>
      <c r="B6352" s="21"/>
      <c r="C6352" s="3" t="s">
        <v>171</v>
      </c>
      <c r="D6352" s="3" t="str">
        <f>VLOOKUP(C6352,'[1]Chart-of_Accounts (1)'!$B$20:$D$1316,3,)</f>
        <v>Petty Cash Imprest</v>
      </c>
      <c r="E6352" s="3"/>
      <c r="F6352" s="6" t="str">
        <f t="shared" si="463"/>
        <v>دمج البيانات من نوبل الى نظام يامى -مسلسل-1035-اسم الحساب من نوبل-عهدة الشبراوي-البيان-رقم سند الدفع : 923 - بسكوت للاعمدة من عهدة الشبراوى لموقع محمد صياح المنصورى-نوع الادخال فى نوبل-Automatic</v>
      </c>
      <c r="G6352" s="3" t="s">
        <v>3289</v>
      </c>
      <c r="H6352" s="5">
        <v>0</v>
      </c>
      <c r="I6352" s="5">
        <v>315</v>
      </c>
      <c r="J6352" s="5" t="s">
        <v>14</v>
      </c>
      <c r="K6352" s="13"/>
    </row>
    <row r="6353" spans="1:11" ht="58.2" thickBot="1">
      <c r="A6353" s="21">
        <f t="shared" si="462"/>
        <v>1035</v>
      </c>
      <c r="B6353" s="21"/>
      <c r="C6353" s="3" t="s">
        <v>6950</v>
      </c>
      <c r="D6353" s="18" t="s">
        <v>6975</v>
      </c>
      <c r="E6353" s="6" t="str">
        <f>C6353</f>
        <v>فيلا احمد الماس المرر</v>
      </c>
      <c r="F6353" s="6" t="str">
        <f t="shared" si="463"/>
        <v>دمج البيانات من نوبل الى نظام يامى -مسلسل-1035-اسم الحساب من نوبل-فيلا احمد الماس المرر-البيان-رقم سند الدفع : 923 - مواد بناء لموقع احمد الماس المرر من عهدة الشبراوى-نوع الادخال فى نوبل-Automatic</v>
      </c>
      <c r="G6353" s="3" t="s">
        <v>3291</v>
      </c>
      <c r="H6353" s="5">
        <v>10</v>
      </c>
      <c r="I6353" s="5">
        <v>0</v>
      </c>
      <c r="J6353" s="5" t="s">
        <v>14</v>
      </c>
      <c r="K6353" s="13"/>
    </row>
    <row r="6354" spans="1:11" ht="69.599999999999994" thickBot="1">
      <c r="A6354" s="21">
        <f t="shared" si="462"/>
        <v>1035</v>
      </c>
      <c r="B6354" s="21"/>
      <c r="C6354" s="3" t="s">
        <v>26</v>
      </c>
      <c r="D6354" s="3" t="str">
        <f>VLOOKUP(C6354,'[1]Chart-of_Accounts (1)'!$B$20:$D$1316,3,)</f>
        <v>VAT Input</v>
      </c>
      <c r="E6354" s="3"/>
      <c r="F6354" s="6" t="str">
        <f t="shared" si="463"/>
        <v>دمج البيانات من نوبل الى نظام يامى -مسلسل-1035-اسم الحساب من نوبل-Value Added Tax (VAT OUT)-البيان-رقم سند الدفع : 923 - مواد بناء لموقع احمد الماس المرر من عهدة الشبراوى - - -نوع الادخال فى نوبل-Automatic</v>
      </c>
      <c r="G6354" s="3" t="s">
        <v>3292</v>
      </c>
      <c r="H6354" s="5">
        <v>0.5</v>
      </c>
      <c r="I6354" s="5">
        <v>0</v>
      </c>
      <c r="J6354" s="5" t="s">
        <v>14</v>
      </c>
      <c r="K6354" s="13"/>
    </row>
    <row r="6355" spans="1:11" ht="58.2" thickBot="1">
      <c r="A6355" s="21">
        <f t="shared" si="462"/>
        <v>1035</v>
      </c>
      <c r="B6355" s="21"/>
      <c r="C6355" s="3" t="s">
        <v>171</v>
      </c>
      <c r="D6355" s="3" t="str">
        <f>VLOOKUP(C6355,'[1]Chart-of_Accounts (1)'!$B$20:$D$1316,3,)</f>
        <v>Petty Cash Imprest</v>
      </c>
      <c r="E6355" s="3"/>
      <c r="F6355" s="6" t="str">
        <f t="shared" si="463"/>
        <v>دمج البيانات من نوبل الى نظام يامى -مسلسل-1035-اسم الحساب من نوبل-عهدة الشبراوي-البيان-رقم سند الدفع : 923 - مواد بناء لموقع احمد الماس المرر من عهدة الشبراوى-نوع الادخال فى نوبل-Automatic</v>
      </c>
      <c r="G6355" s="3" t="s">
        <v>3291</v>
      </c>
      <c r="H6355" s="5">
        <v>0</v>
      </c>
      <c r="I6355" s="5">
        <v>10.5</v>
      </c>
      <c r="J6355" s="5" t="s">
        <v>14</v>
      </c>
      <c r="K6355" s="13"/>
    </row>
    <row r="6356" spans="1:11" ht="69.599999999999994" thickBot="1">
      <c r="A6356" s="21">
        <f t="shared" si="462"/>
        <v>1035</v>
      </c>
      <c r="B6356" s="21"/>
      <c r="C6356" s="3" t="s">
        <v>6949</v>
      </c>
      <c r="D6356" s="18" t="s">
        <v>6975</v>
      </c>
      <c r="E6356" s="6" t="str">
        <f>C6356</f>
        <v>فيلا محمد صياح المنصورى</v>
      </c>
      <c r="F6356" s="6" t="str">
        <f t="shared" si="463"/>
        <v>دمج البيانات من نوبل الى نظام يامى -مسلسل-1035-اسم الحساب من نوبل-فيلا محمد صياح المنصورى-البيان-رقم سند الدفع : 923 - مواد للخزانات للموقع محمد صياح المنصورى من عهدة الشبراوى-نوع الادخال فى نوبل-Automatic</v>
      </c>
      <c r="G6356" s="3" t="s">
        <v>3293</v>
      </c>
      <c r="H6356" s="5">
        <v>33</v>
      </c>
      <c r="I6356" s="5">
        <v>0</v>
      </c>
      <c r="J6356" s="5" t="s">
        <v>14</v>
      </c>
      <c r="K6356" s="13"/>
    </row>
    <row r="6357" spans="1:11" ht="69.599999999999994" thickBot="1">
      <c r="A6357" s="21">
        <f t="shared" si="462"/>
        <v>1035</v>
      </c>
      <c r="B6357" s="21"/>
      <c r="C6357" s="3" t="s">
        <v>26</v>
      </c>
      <c r="D6357" s="3" t="str">
        <f>VLOOKUP(C6357,'[1]Chart-of_Accounts (1)'!$B$20:$D$1316,3,)</f>
        <v>VAT Input</v>
      </c>
      <c r="E6357" s="3"/>
      <c r="F6357" s="6" t="str">
        <f t="shared" si="463"/>
        <v>دمج البيانات من نوبل الى نظام يامى -مسلسل-1035-اسم الحساب من نوبل-Value Added Tax (VAT OUT)-البيان-رقم سند الدفع : 923 - مواد للخزانات للموقع محمد صياح المنصورى من عهدة الشبراوى - - -نوع الادخال فى نوبل-Automatic</v>
      </c>
      <c r="G6357" s="3" t="s">
        <v>3294</v>
      </c>
      <c r="H6357" s="5">
        <v>1.65</v>
      </c>
      <c r="I6357" s="5">
        <v>0</v>
      </c>
      <c r="J6357" s="5" t="s">
        <v>14</v>
      </c>
      <c r="K6357" s="13"/>
    </row>
    <row r="6358" spans="1:11" ht="58.2" thickBot="1">
      <c r="A6358" s="21">
        <f t="shared" si="462"/>
        <v>1035</v>
      </c>
      <c r="B6358" s="22"/>
      <c r="C6358" s="3" t="s">
        <v>171</v>
      </c>
      <c r="D6358" s="3" t="str">
        <f>VLOOKUP(C6358,'[1]Chart-of_Accounts (1)'!$B$20:$D$1316,3,)</f>
        <v>Petty Cash Imprest</v>
      </c>
      <c r="E6358" s="3"/>
      <c r="F6358" s="6" t="str">
        <f t="shared" si="463"/>
        <v>دمج البيانات من نوبل الى نظام يامى -مسلسل-1035-اسم الحساب من نوبل-عهدة الشبراوي-البيان-رقم سند الدفع : 923 - مواد للخزانات للموقع محمد صياح المنصورى من عهدة الشبراوى-نوع الادخال فى نوبل-Automatic</v>
      </c>
      <c r="G6358" s="3" t="s">
        <v>3293</v>
      </c>
      <c r="H6358" s="5">
        <v>0</v>
      </c>
      <c r="I6358" s="5">
        <v>34.65</v>
      </c>
      <c r="J6358" s="5" t="s">
        <v>14</v>
      </c>
      <c r="K6358" s="13"/>
    </row>
    <row r="6359" spans="1:11" ht="58.2" thickBot="1">
      <c r="A6359" s="20">
        <v>1036</v>
      </c>
      <c r="B6359" s="20" t="s">
        <v>2792</v>
      </c>
      <c r="C6359" s="6" t="s">
        <v>6944</v>
      </c>
      <c r="D6359" s="18" t="s">
        <v>6975</v>
      </c>
      <c r="E6359" s="6" t="str">
        <f>C6359</f>
        <v>فيلا هلال سويح</v>
      </c>
      <c r="F6359" s="6" t="str">
        <f t="shared" si="463"/>
        <v>دمج البيانات من نوبل الى نظام يامى -مسلسل-1036-اسم الحساب من نوبل-فيلا هلال سويح-البيان-رقم سند الدفع : 924 - نقل مواد للعزل لموقع هلال سويح من عهدة الشبراوى-نوع الادخال فى نوبل-Automatic</v>
      </c>
      <c r="G6359" s="6" t="s">
        <v>3295</v>
      </c>
      <c r="H6359" s="8">
        <v>120</v>
      </c>
      <c r="I6359" s="8">
        <v>0</v>
      </c>
      <c r="J6359" s="8" t="s">
        <v>14</v>
      </c>
      <c r="K6359" s="13"/>
    </row>
    <row r="6360" spans="1:11" ht="58.2" thickBot="1">
      <c r="A6360" s="21">
        <f t="shared" ref="A6360:A6364" si="464">A6359</f>
        <v>1036</v>
      </c>
      <c r="B6360" s="21"/>
      <c r="C6360" s="3" t="s">
        <v>171</v>
      </c>
      <c r="D6360" s="3" t="str">
        <f>VLOOKUP(C6360,'[1]Chart-of_Accounts (1)'!$B$20:$D$1316,3,)</f>
        <v>Petty Cash Imprest</v>
      </c>
      <c r="E6360" s="3"/>
      <c r="F6360" s="6" t="str">
        <f t="shared" si="463"/>
        <v>دمج البيانات من نوبل الى نظام يامى -مسلسل-1036-اسم الحساب من نوبل-عهدة الشبراوي-البيان-رقم سند الدفع : 924 - نقل مواد للعزل لموقع هلال سويح من عهدة الشبراوى-نوع الادخال فى نوبل-Automatic</v>
      </c>
      <c r="G6360" s="3" t="s">
        <v>3295</v>
      </c>
      <c r="H6360" s="5">
        <v>0</v>
      </c>
      <c r="I6360" s="5">
        <v>120</v>
      </c>
      <c r="J6360" s="5" t="s">
        <v>14</v>
      </c>
      <c r="K6360" s="13"/>
    </row>
    <row r="6361" spans="1:11" ht="69.599999999999994" thickBot="1">
      <c r="A6361" s="21">
        <f t="shared" si="464"/>
        <v>1036</v>
      </c>
      <c r="B6361" s="21"/>
      <c r="C6361" s="3" t="s">
        <v>6949</v>
      </c>
      <c r="D6361" s="18" t="s">
        <v>6975</v>
      </c>
      <c r="E6361" s="6" t="str">
        <f>C6361</f>
        <v>فيلا محمد صياح المنصورى</v>
      </c>
      <c r="F6361" s="6" t="str">
        <f t="shared" si="463"/>
        <v>دمج البيانات من نوبل الى نظام يامى -مسلسل-1036-اسم الحساب من نوبل-فيلا محمد صياح المنصورى-البيان-رقم سند الدفع : 924 - ايجار مفتحة هواء للسقف لموقع محمد صياح المنصورى من عهدة الشبراوى-نوع الادخال فى نوبل-Automatic</v>
      </c>
      <c r="G6361" s="3" t="s">
        <v>3296</v>
      </c>
      <c r="H6361" s="5">
        <v>30</v>
      </c>
      <c r="I6361" s="5">
        <v>0</v>
      </c>
      <c r="J6361" s="5" t="s">
        <v>14</v>
      </c>
      <c r="K6361" s="13"/>
    </row>
    <row r="6362" spans="1:11" ht="58.2" thickBot="1">
      <c r="A6362" s="21">
        <f t="shared" si="464"/>
        <v>1036</v>
      </c>
      <c r="B6362" s="21"/>
      <c r="C6362" s="3" t="s">
        <v>171</v>
      </c>
      <c r="D6362" s="3" t="str">
        <f>VLOOKUP(C6362,'[1]Chart-of_Accounts (1)'!$B$20:$D$1316,3,)</f>
        <v>Petty Cash Imprest</v>
      </c>
      <c r="E6362" s="3"/>
      <c r="F6362" s="6" t="str">
        <f t="shared" si="463"/>
        <v>دمج البيانات من نوبل الى نظام يامى -مسلسل-1036-اسم الحساب من نوبل-عهدة الشبراوي-البيان-رقم سند الدفع : 924 - ايجار مفتحة هواء للسقف لموقع محمد صياح المنصورى من عهدة الشبراوى-نوع الادخال فى نوبل-Automatic</v>
      </c>
      <c r="G6362" s="3" t="s">
        <v>3296</v>
      </c>
      <c r="H6362" s="5">
        <v>0</v>
      </c>
      <c r="I6362" s="5">
        <v>30</v>
      </c>
      <c r="J6362" s="5" t="s">
        <v>14</v>
      </c>
      <c r="K6362" s="13"/>
    </row>
    <row r="6363" spans="1:11" ht="58.2" thickBot="1">
      <c r="A6363" s="21">
        <f t="shared" si="464"/>
        <v>1036</v>
      </c>
      <c r="B6363" s="21"/>
      <c r="C6363" s="3" t="s">
        <v>6949</v>
      </c>
      <c r="D6363" s="18" t="s">
        <v>6975</v>
      </c>
      <c r="E6363" s="6" t="str">
        <f>C6363</f>
        <v>فيلا محمد صياح المنصورى</v>
      </c>
      <c r="F6363" s="6" t="str">
        <f t="shared" si="463"/>
        <v>دمج البيانات من نوبل الى نظام يامى -مسلسل-1036-اسم الحساب من نوبل-فيلا محمد صياح المنصورى-البيان-رقم سند الدفع : 924 - ايجار هزاز لموقع محمد صياح المنصورى من عهدة الشبراوى-نوع الادخال فى نوبل-Automatic</v>
      </c>
      <c r="G6363" s="3" t="s">
        <v>3297</v>
      </c>
      <c r="H6363" s="5">
        <v>40</v>
      </c>
      <c r="I6363" s="5">
        <v>0</v>
      </c>
      <c r="J6363" s="5" t="s">
        <v>14</v>
      </c>
      <c r="K6363" s="13"/>
    </row>
    <row r="6364" spans="1:11" ht="58.2" thickBot="1">
      <c r="A6364" s="21">
        <f t="shared" si="464"/>
        <v>1036</v>
      </c>
      <c r="B6364" s="22"/>
      <c r="C6364" s="3" t="s">
        <v>171</v>
      </c>
      <c r="D6364" s="3" t="str">
        <f>VLOOKUP(C6364,'[1]Chart-of_Accounts (1)'!$B$20:$D$1316,3,)</f>
        <v>Petty Cash Imprest</v>
      </c>
      <c r="E6364" s="3"/>
      <c r="F6364" s="6" t="str">
        <f t="shared" si="463"/>
        <v>دمج البيانات من نوبل الى نظام يامى -مسلسل-1036-اسم الحساب من نوبل-عهدة الشبراوي-البيان-رقم سند الدفع : 924 - ايجار هزاز لموقع محمد صياح المنصورى من عهدة الشبراوى-نوع الادخال فى نوبل-Automatic</v>
      </c>
      <c r="G6364" s="3" t="s">
        <v>3297</v>
      </c>
      <c r="H6364" s="5">
        <v>0</v>
      </c>
      <c r="I6364" s="5">
        <v>40</v>
      </c>
      <c r="J6364" s="5" t="s">
        <v>14</v>
      </c>
      <c r="K6364" s="13"/>
    </row>
    <row r="6365" spans="1:11" ht="69.599999999999994" thickBot="1">
      <c r="A6365" s="20">
        <v>1037</v>
      </c>
      <c r="B6365" s="20" t="s">
        <v>3122</v>
      </c>
      <c r="C6365" s="6" t="s">
        <v>6949</v>
      </c>
      <c r="D6365" s="18" t="s">
        <v>6975</v>
      </c>
      <c r="E6365" s="6" t="str">
        <f>C6365</f>
        <v>فيلا محمد صياح المنصورى</v>
      </c>
      <c r="F6365" s="6" t="str">
        <f t="shared" si="463"/>
        <v>دمج البيانات من نوبل الى نظام يامى -مسلسل-1037-اسم الحساب من نوبل-فيلا محمد صياح المنصورى-البيان-رقم سند الدفع : 925 - نقل مواد سقاله لموقع محمد صياح المنصورى من عهدة الشبراوى-نوع الادخال فى نوبل-Automatic</v>
      </c>
      <c r="G6365" s="6" t="s">
        <v>3298</v>
      </c>
      <c r="H6365" s="8">
        <v>130</v>
      </c>
      <c r="I6365" s="8">
        <v>0</v>
      </c>
      <c r="J6365" s="8" t="s">
        <v>14</v>
      </c>
      <c r="K6365" s="13"/>
    </row>
    <row r="6366" spans="1:11" ht="58.2" thickBot="1">
      <c r="A6366" s="21">
        <f t="shared" ref="A6366:A6390" si="465">A6365</f>
        <v>1037</v>
      </c>
      <c r="B6366" s="21"/>
      <c r="C6366" s="3" t="s">
        <v>171</v>
      </c>
      <c r="D6366" s="3" t="str">
        <f>VLOOKUP(C6366,'[1]Chart-of_Accounts (1)'!$B$20:$D$1316,3,)</f>
        <v>Petty Cash Imprest</v>
      </c>
      <c r="E6366" s="3"/>
      <c r="F6366" s="6" t="str">
        <f t="shared" si="463"/>
        <v>دمج البيانات من نوبل الى نظام يامى -مسلسل-1037-اسم الحساب من نوبل-عهدة الشبراوي-البيان-رقم سند الدفع : 925 - نقل مواد سقاله لموقع محمد صياح المنصورى من عهدة الشبراوى-نوع الادخال فى نوبل-Automatic</v>
      </c>
      <c r="G6366" s="3" t="s">
        <v>3298</v>
      </c>
      <c r="H6366" s="5">
        <v>0</v>
      </c>
      <c r="I6366" s="5">
        <v>130</v>
      </c>
      <c r="J6366" s="5" t="s">
        <v>14</v>
      </c>
      <c r="K6366" s="13"/>
    </row>
    <row r="6367" spans="1:11" ht="58.2" thickBot="1">
      <c r="A6367" s="21">
        <f t="shared" si="465"/>
        <v>1037</v>
      </c>
      <c r="B6367" s="21"/>
      <c r="C6367" s="3" t="s">
        <v>6949</v>
      </c>
      <c r="D6367" s="18" t="s">
        <v>6975</v>
      </c>
      <c r="E6367" s="6" t="str">
        <f>C6367</f>
        <v>فيلا محمد صياح المنصورى</v>
      </c>
      <c r="F6367" s="6" t="str">
        <f t="shared" si="463"/>
        <v>دمج البيانات من نوبل الى نظام يامى -مسلسل-1037-اسم الحساب من نوبل-فيلا محمد صياح المنصورى-البيان-رقم سند الدفع : 925 - نقل مواد الى موقع محمد صياح المنصورى من عهدة الشبراوى-نوع الادخال فى نوبل-Automatic</v>
      </c>
      <c r="G6367" s="3" t="s">
        <v>3299</v>
      </c>
      <c r="H6367" s="5">
        <v>130</v>
      </c>
      <c r="I6367" s="5">
        <v>0</v>
      </c>
      <c r="J6367" s="5" t="s">
        <v>14</v>
      </c>
      <c r="K6367" s="13"/>
    </row>
    <row r="6368" spans="1:11" ht="58.2" thickBot="1">
      <c r="A6368" s="21">
        <f t="shared" si="465"/>
        <v>1037</v>
      </c>
      <c r="B6368" s="21"/>
      <c r="C6368" s="3" t="s">
        <v>171</v>
      </c>
      <c r="D6368" s="3" t="str">
        <f>VLOOKUP(C6368,'[1]Chart-of_Accounts (1)'!$B$20:$D$1316,3,)</f>
        <v>Petty Cash Imprest</v>
      </c>
      <c r="E6368" s="3"/>
      <c r="F6368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محمد صياح المنصورى من عهدة الشبراوى-نوع الادخال فى نوبل-Automatic</v>
      </c>
      <c r="G6368" s="3" t="s">
        <v>3299</v>
      </c>
      <c r="H6368" s="5">
        <v>0</v>
      </c>
      <c r="I6368" s="5">
        <v>130</v>
      </c>
      <c r="J6368" s="5" t="s">
        <v>14</v>
      </c>
      <c r="K6368" s="13"/>
    </row>
    <row r="6369" spans="1:11" ht="58.2" thickBot="1">
      <c r="A6369" s="21">
        <f t="shared" si="465"/>
        <v>1037</v>
      </c>
      <c r="B6369" s="21"/>
      <c r="C6369" s="3" t="s">
        <v>6944</v>
      </c>
      <c r="D6369" s="18" t="s">
        <v>6975</v>
      </c>
      <c r="E6369" s="6" t="str">
        <f>C6369</f>
        <v>فيلا هلال سويح</v>
      </c>
      <c r="F6369" s="6" t="str">
        <f t="shared" si="463"/>
        <v>دمج البيانات من نوبل الى نظام يامى -مسلسل-1037-اسم الحساب من نوبل-فيلا هلال سويح-البيان-رقم سند الدفع : 925 - نقل سقاله الى موقع هلال سويح المزروعى من عهدة الشبراوى-نوع الادخال فى نوبل-Automatic</v>
      </c>
      <c r="G6369" s="3" t="s">
        <v>3300</v>
      </c>
      <c r="H6369" s="5">
        <v>100</v>
      </c>
      <c r="I6369" s="5">
        <v>0</v>
      </c>
      <c r="J6369" s="5" t="s">
        <v>14</v>
      </c>
      <c r="K6369" s="13"/>
    </row>
    <row r="6370" spans="1:11" ht="58.2" thickBot="1">
      <c r="A6370" s="21">
        <f t="shared" si="465"/>
        <v>1037</v>
      </c>
      <c r="B6370" s="21"/>
      <c r="C6370" s="3" t="s">
        <v>171</v>
      </c>
      <c r="D6370" s="3" t="str">
        <f>VLOOKUP(C6370,'[1]Chart-of_Accounts (1)'!$B$20:$D$1316,3,)</f>
        <v>Petty Cash Imprest</v>
      </c>
      <c r="E6370" s="3"/>
      <c r="F6370" s="6" t="str">
        <f t="shared" si="463"/>
        <v>دمج البيانات من نوبل الى نظام يامى -مسلسل-1037-اسم الحساب من نوبل-عهدة الشبراوي-البيان-رقم سند الدفع : 925 - نقل سقاله الى موقع هلال سويح المزروعى من عهدة الشبراوى-نوع الادخال فى نوبل-Automatic</v>
      </c>
      <c r="G6370" s="3" t="s">
        <v>3300</v>
      </c>
      <c r="H6370" s="5">
        <v>0</v>
      </c>
      <c r="I6370" s="5">
        <v>100</v>
      </c>
      <c r="J6370" s="5" t="s">
        <v>14</v>
      </c>
      <c r="K6370" s="13"/>
    </row>
    <row r="6371" spans="1:11" ht="69.599999999999994" thickBot="1">
      <c r="A6371" s="21">
        <f t="shared" si="465"/>
        <v>1037</v>
      </c>
      <c r="B6371" s="21"/>
      <c r="C6371" s="3" t="s">
        <v>6955</v>
      </c>
      <c r="D6371" s="18" t="s">
        <v>6975</v>
      </c>
      <c r="E6371" s="6" t="str">
        <f>C6371</f>
        <v>فيلا سيف سهيل المزروعى</v>
      </c>
      <c r="F6371" s="6" t="str">
        <f t="shared" si="463"/>
        <v>دمج البيانات من نوبل الى نظام يامى -مسلسل-1037-اسم الحساب من نوبل-فيلا سيف سهيل المزروعى-البيان-رقم سند الدفع : 925 - نقل اعمدة الومنيوم من المصفح الى موقع سيف سهيل من عهدة الشبراوى-نوع الادخال فى نوبل-Automatic</v>
      </c>
      <c r="G6371" s="3" t="s">
        <v>3301</v>
      </c>
      <c r="H6371" s="5">
        <v>400</v>
      </c>
      <c r="I6371" s="5">
        <v>0</v>
      </c>
      <c r="J6371" s="5" t="s">
        <v>14</v>
      </c>
      <c r="K6371" s="13"/>
    </row>
    <row r="6372" spans="1:11" ht="58.2" thickBot="1">
      <c r="A6372" s="21">
        <f t="shared" si="465"/>
        <v>1037</v>
      </c>
      <c r="B6372" s="21"/>
      <c r="C6372" s="3" t="s">
        <v>171</v>
      </c>
      <c r="D6372" s="3" t="str">
        <f>VLOOKUP(C6372,'[1]Chart-of_Accounts (1)'!$B$20:$D$1316,3,)</f>
        <v>Petty Cash Imprest</v>
      </c>
      <c r="E6372" s="3"/>
      <c r="F6372" s="6" t="str">
        <f t="shared" si="463"/>
        <v>دمج البيانات من نوبل الى نظام يامى -مسلسل-1037-اسم الحساب من نوبل-عهدة الشبراوي-البيان-رقم سند الدفع : 925 - نقل اعمدة الومنيوم من المصفح الى موقع سيف سهيل من عهدة الشبراوى-نوع الادخال فى نوبل-Automatic</v>
      </c>
      <c r="G6372" s="3" t="s">
        <v>3301</v>
      </c>
      <c r="H6372" s="5">
        <v>0</v>
      </c>
      <c r="I6372" s="5">
        <v>400</v>
      </c>
      <c r="J6372" s="5" t="s">
        <v>14</v>
      </c>
      <c r="K6372" s="13"/>
    </row>
    <row r="6373" spans="1:11" ht="58.2" thickBot="1">
      <c r="A6373" s="21">
        <f t="shared" si="465"/>
        <v>1037</v>
      </c>
      <c r="B6373" s="21"/>
      <c r="C6373" s="3" t="s">
        <v>6949</v>
      </c>
      <c r="D6373" s="18" t="s">
        <v>6975</v>
      </c>
      <c r="E6373" s="6" t="str">
        <f>C6373</f>
        <v>فيلا محمد صياح المنصورى</v>
      </c>
      <c r="F6373" s="6" t="str">
        <f t="shared" si="463"/>
        <v>دمج البيانات من نوبل الى نظام يامى -مسلسل-1037-اسم الحساب من نوبل-فيلا محمد صياح المنصورى-البيان-رقم سند الدفع : 925 - نقل مواد الى موقع محمد صياح المنصورى من عهدة الشبراوى-نوع الادخال فى نوبل-Automatic</v>
      </c>
      <c r="G6373" s="3" t="s">
        <v>3299</v>
      </c>
      <c r="H6373" s="5">
        <v>150</v>
      </c>
      <c r="I6373" s="5">
        <v>0</v>
      </c>
      <c r="J6373" s="5" t="s">
        <v>14</v>
      </c>
      <c r="K6373" s="13"/>
    </row>
    <row r="6374" spans="1:11" ht="58.2" thickBot="1">
      <c r="A6374" s="21">
        <f t="shared" si="465"/>
        <v>1037</v>
      </c>
      <c r="B6374" s="21"/>
      <c r="C6374" s="3" t="s">
        <v>171</v>
      </c>
      <c r="D6374" s="3" t="str">
        <f>VLOOKUP(C6374,'[1]Chart-of_Accounts (1)'!$B$20:$D$1316,3,)</f>
        <v>Petty Cash Imprest</v>
      </c>
      <c r="E6374" s="3"/>
      <c r="F6374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محمد صياح المنصورى من عهدة الشبراوى-نوع الادخال فى نوبل-Automatic</v>
      </c>
      <c r="G6374" s="3" t="s">
        <v>3299</v>
      </c>
      <c r="H6374" s="5">
        <v>0</v>
      </c>
      <c r="I6374" s="5">
        <v>150</v>
      </c>
      <c r="J6374" s="5" t="s">
        <v>14</v>
      </c>
      <c r="K6374" s="13"/>
    </row>
    <row r="6375" spans="1:11" ht="58.2" thickBot="1">
      <c r="A6375" s="21">
        <f t="shared" si="465"/>
        <v>1037</v>
      </c>
      <c r="B6375" s="21"/>
      <c r="C6375" s="3" t="s">
        <v>6949</v>
      </c>
      <c r="D6375" s="18" t="s">
        <v>6975</v>
      </c>
      <c r="E6375" s="6" t="str">
        <f>C6375</f>
        <v>فيلا محمد صياح المنصورى</v>
      </c>
      <c r="F6375" s="6" t="str">
        <f t="shared" si="463"/>
        <v>دمج البيانات من نوبل الى نظام يامى -مسلسل-1037-اسم الحساب من نوبل-فيلا محمد صياح المنصورى-البيان-رقم سند الدفع : 925 - نقل مواد الى موقع محمد صياح المنصورى من عهدة الشبراوى-نوع الادخال فى نوبل-Automatic</v>
      </c>
      <c r="G6375" s="3" t="s">
        <v>3299</v>
      </c>
      <c r="H6375" s="5">
        <v>150</v>
      </c>
      <c r="I6375" s="5">
        <v>0</v>
      </c>
      <c r="J6375" s="5" t="s">
        <v>14</v>
      </c>
      <c r="K6375" s="13"/>
    </row>
    <row r="6376" spans="1:11" ht="58.2" thickBot="1">
      <c r="A6376" s="21">
        <f t="shared" si="465"/>
        <v>1037</v>
      </c>
      <c r="B6376" s="21"/>
      <c r="C6376" s="3" t="s">
        <v>171</v>
      </c>
      <c r="D6376" s="3" t="str">
        <f>VLOOKUP(C6376,'[1]Chart-of_Accounts (1)'!$B$20:$D$1316,3,)</f>
        <v>Petty Cash Imprest</v>
      </c>
      <c r="E6376" s="3"/>
      <c r="F6376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محمد صياح المنصورى من عهدة الشبراوى-نوع الادخال فى نوبل-Automatic</v>
      </c>
      <c r="G6376" s="3" t="s">
        <v>3299</v>
      </c>
      <c r="H6376" s="5">
        <v>0</v>
      </c>
      <c r="I6376" s="5">
        <v>150</v>
      </c>
      <c r="J6376" s="5" t="s">
        <v>14</v>
      </c>
      <c r="K6376" s="13"/>
    </row>
    <row r="6377" spans="1:11" ht="58.2" thickBot="1">
      <c r="A6377" s="21">
        <f t="shared" si="465"/>
        <v>1037</v>
      </c>
      <c r="B6377" s="21"/>
      <c r="C6377" s="3" t="s">
        <v>6949</v>
      </c>
      <c r="D6377" s="18" t="s">
        <v>6975</v>
      </c>
      <c r="E6377" s="6" t="str">
        <f>C6377</f>
        <v>فيلا محمد صياح المنصورى</v>
      </c>
      <c r="F6377" s="6" t="str">
        <f t="shared" si="463"/>
        <v>دمج البيانات من نوبل الى نظام يامى -مسلسل-1037-اسم الحساب من نوبل-فيلا محمد صياح المنصورى-البيان-رقم سند الدفع : 925 - نقل مواد الى موقع محمد صياح المنصورى من عهدة الشبراوى-نوع الادخال فى نوبل-Automatic</v>
      </c>
      <c r="G6377" s="3" t="s">
        <v>3299</v>
      </c>
      <c r="H6377" s="5">
        <v>150</v>
      </c>
      <c r="I6377" s="5">
        <v>0</v>
      </c>
      <c r="J6377" s="5" t="s">
        <v>14</v>
      </c>
      <c r="K6377" s="13"/>
    </row>
    <row r="6378" spans="1:11" ht="58.2" thickBot="1">
      <c r="A6378" s="21">
        <f t="shared" si="465"/>
        <v>1037</v>
      </c>
      <c r="B6378" s="21"/>
      <c r="C6378" s="3" t="s">
        <v>171</v>
      </c>
      <c r="D6378" s="3" t="str">
        <f>VLOOKUP(C6378,'[1]Chart-of_Accounts (1)'!$B$20:$D$1316,3,)</f>
        <v>Petty Cash Imprest</v>
      </c>
      <c r="E6378" s="3"/>
      <c r="F6378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محمد صياح المنصورى من عهدة الشبراوى-نوع الادخال فى نوبل-Automatic</v>
      </c>
      <c r="G6378" s="3" t="s">
        <v>3299</v>
      </c>
      <c r="H6378" s="5">
        <v>0</v>
      </c>
      <c r="I6378" s="5">
        <v>150</v>
      </c>
      <c r="J6378" s="5" t="s">
        <v>14</v>
      </c>
      <c r="K6378" s="13"/>
    </row>
    <row r="6379" spans="1:11" ht="58.2" thickBot="1">
      <c r="A6379" s="21">
        <f t="shared" si="465"/>
        <v>1037</v>
      </c>
      <c r="B6379" s="21"/>
      <c r="C6379" s="3" t="s">
        <v>6944</v>
      </c>
      <c r="D6379" s="18" t="s">
        <v>6975</v>
      </c>
      <c r="E6379" s="6" t="str">
        <f>C6379</f>
        <v>فيلا هلال سويح</v>
      </c>
      <c r="F6379" s="6" t="str">
        <f t="shared" si="463"/>
        <v>دمج البيانات من نوبل الى نظام يامى -مسلسل-1037-اسم الحساب من نوبل-فيلا هلال سويح-البيان-رقم سند الدفع : 925 - نقل مواد الى موقع هلال سويح المزروعى من عهدة الشبراوى-نوع الادخال فى نوبل-Automatic</v>
      </c>
      <c r="G6379" s="3" t="s">
        <v>3302</v>
      </c>
      <c r="H6379" s="5">
        <v>150</v>
      </c>
      <c r="I6379" s="5">
        <v>0</v>
      </c>
      <c r="J6379" s="5" t="s">
        <v>14</v>
      </c>
      <c r="K6379" s="13"/>
    </row>
    <row r="6380" spans="1:11" ht="58.2" thickBot="1">
      <c r="A6380" s="21">
        <f t="shared" si="465"/>
        <v>1037</v>
      </c>
      <c r="B6380" s="21"/>
      <c r="C6380" s="3" t="s">
        <v>171</v>
      </c>
      <c r="D6380" s="3" t="str">
        <f>VLOOKUP(C6380,'[1]Chart-of_Accounts (1)'!$B$20:$D$1316,3,)</f>
        <v>Petty Cash Imprest</v>
      </c>
      <c r="E6380" s="3"/>
      <c r="F6380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هلال سويح المزروعى من عهدة الشبراوى-نوع الادخال فى نوبل-Automatic</v>
      </c>
      <c r="G6380" s="3" t="s">
        <v>3302</v>
      </c>
      <c r="H6380" s="5">
        <v>0</v>
      </c>
      <c r="I6380" s="5">
        <v>150</v>
      </c>
      <c r="J6380" s="5" t="s">
        <v>14</v>
      </c>
      <c r="K6380" s="13"/>
    </row>
    <row r="6381" spans="1:11" ht="58.2" thickBot="1">
      <c r="A6381" s="21">
        <f t="shared" si="465"/>
        <v>1037</v>
      </c>
      <c r="B6381" s="21"/>
      <c r="C6381" s="3" t="s">
        <v>6950</v>
      </c>
      <c r="D6381" s="18" t="s">
        <v>6975</v>
      </c>
      <c r="E6381" s="6" t="str">
        <f>C6381</f>
        <v>فيلا احمد الماس المرر</v>
      </c>
      <c r="F6381" s="6" t="str">
        <f t="shared" si="463"/>
        <v>دمج البيانات من نوبل الى نظام يامى -مسلسل-1037-اسم الحساب من نوبل-فيلا احمد الماس المرر-البيان-رقم سند الدفع : 925 - نقل مواد الى موقع احمد الماس المرر من عهدة الشبراوى-نوع الادخال فى نوبل-Automatic</v>
      </c>
      <c r="G6381" s="3" t="s">
        <v>3303</v>
      </c>
      <c r="H6381" s="5">
        <v>80</v>
      </c>
      <c r="I6381" s="5">
        <v>0</v>
      </c>
      <c r="J6381" s="5" t="s">
        <v>14</v>
      </c>
      <c r="K6381" s="13"/>
    </row>
    <row r="6382" spans="1:11" ht="58.2" thickBot="1">
      <c r="A6382" s="21">
        <f t="shared" si="465"/>
        <v>1037</v>
      </c>
      <c r="B6382" s="21"/>
      <c r="C6382" s="3" t="s">
        <v>171</v>
      </c>
      <c r="D6382" s="3" t="str">
        <f>VLOOKUP(C6382,'[1]Chart-of_Accounts (1)'!$B$20:$D$1316,3,)</f>
        <v>Petty Cash Imprest</v>
      </c>
      <c r="E6382" s="3"/>
      <c r="F6382" s="6" t="str">
        <f t="shared" si="463"/>
        <v>دمج البيانات من نوبل الى نظام يامى -مسلسل-1037-اسم الحساب من نوبل-عهدة الشبراوي-البيان-رقم سند الدفع : 925 - نقل مواد الى موقع احمد الماس المرر من عهدة الشبراوى-نوع الادخال فى نوبل-Automatic</v>
      </c>
      <c r="G6382" s="3" t="s">
        <v>3303</v>
      </c>
      <c r="H6382" s="5">
        <v>0</v>
      </c>
      <c r="I6382" s="5">
        <v>80</v>
      </c>
      <c r="J6382" s="5" t="s">
        <v>14</v>
      </c>
      <c r="K6382" s="13"/>
    </row>
    <row r="6383" spans="1:11" ht="58.2" thickBot="1">
      <c r="A6383" s="21">
        <f t="shared" si="465"/>
        <v>1037</v>
      </c>
      <c r="B6383" s="21"/>
      <c r="C6383" s="3" t="s">
        <v>6944</v>
      </c>
      <c r="D6383" s="18" t="s">
        <v>6975</v>
      </c>
      <c r="E6383" s="6" t="str">
        <f>C6383</f>
        <v>فيلا هلال سويح</v>
      </c>
      <c r="F6383" s="6" t="str">
        <f t="shared" si="463"/>
        <v>دمج البيانات من نوبل الى نظام يامى -مسلسل-1037-اسم الحساب من نوبل-فيلا هلال سويح-البيان-رقم سند الدفع : 925 - نقل مواد الى موقع هلال سويح المزروعى من عهدة الشبراوى-نوع الادخال فى نوبل-Automatic</v>
      </c>
      <c r="G6383" s="3" t="s">
        <v>3302</v>
      </c>
      <c r="H6383" s="5">
        <v>80</v>
      </c>
      <c r="I6383" s="5">
        <v>0</v>
      </c>
      <c r="J6383" s="5" t="s">
        <v>14</v>
      </c>
      <c r="K6383" s="13"/>
    </row>
    <row r="6384" spans="1:11" ht="58.2" thickBot="1">
      <c r="A6384" s="21">
        <f t="shared" si="465"/>
        <v>1037</v>
      </c>
      <c r="B6384" s="21"/>
      <c r="C6384" s="3" t="s">
        <v>171</v>
      </c>
      <c r="D6384" s="3" t="str">
        <f>VLOOKUP(C6384,'[1]Chart-of_Accounts (1)'!$B$20:$D$1316,3,)</f>
        <v>Petty Cash Imprest</v>
      </c>
      <c r="E6384" s="3"/>
      <c r="F6384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هلال سويح المزروعى من عهدة الشبراوى-نوع الادخال فى نوبل-Automatic</v>
      </c>
      <c r="G6384" s="3" t="s">
        <v>3302</v>
      </c>
      <c r="H6384" s="5">
        <v>0</v>
      </c>
      <c r="I6384" s="5">
        <v>80</v>
      </c>
      <c r="J6384" s="5" t="s">
        <v>14</v>
      </c>
      <c r="K6384" s="13"/>
    </row>
    <row r="6385" spans="1:11" ht="58.2" thickBot="1">
      <c r="A6385" s="21">
        <f t="shared" si="465"/>
        <v>1037</v>
      </c>
      <c r="B6385" s="21"/>
      <c r="C6385" s="3" t="s">
        <v>6944</v>
      </c>
      <c r="D6385" s="18" t="s">
        <v>6975</v>
      </c>
      <c r="E6385" s="6" t="str">
        <f>C6385</f>
        <v>فيلا هلال سويح</v>
      </c>
      <c r="F6385" s="6" t="str">
        <f t="shared" si="463"/>
        <v>دمج البيانات من نوبل الى نظام يامى -مسلسل-1037-اسم الحساب من نوبل-فيلا هلال سويح-البيان-رقم سند الدفع : 925 - نقل مواد الى موقع هلال سويح المزروعى من عهدة الشبراوى-نوع الادخال فى نوبل-Automatic</v>
      </c>
      <c r="G6385" s="3" t="s">
        <v>3302</v>
      </c>
      <c r="H6385" s="5">
        <v>80</v>
      </c>
      <c r="I6385" s="5">
        <v>0</v>
      </c>
      <c r="J6385" s="5" t="s">
        <v>14</v>
      </c>
      <c r="K6385" s="13"/>
    </row>
    <row r="6386" spans="1:11" ht="58.2" thickBot="1">
      <c r="A6386" s="21">
        <f t="shared" si="465"/>
        <v>1037</v>
      </c>
      <c r="B6386" s="21"/>
      <c r="C6386" s="3" t="s">
        <v>171</v>
      </c>
      <c r="D6386" s="3" t="str">
        <f>VLOOKUP(C6386,'[1]Chart-of_Accounts (1)'!$B$20:$D$1316,3,)</f>
        <v>Petty Cash Imprest</v>
      </c>
      <c r="E6386" s="3"/>
      <c r="F6386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هلال سويح المزروعى من عهدة الشبراوى-نوع الادخال فى نوبل-Automatic</v>
      </c>
      <c r="G6386" s="3" t="s">
        <v>3302</v>
      </c>
      <c r="H6386" s="5">
        <v>0</v>
      </c>
      <c r="I6386" s="5">
        <v>80</v>
      </c>
      <c r="J6386" s="5" t="s">
        <v>14</v>
      </c>
      <c r="K6386" s="13"/>
    </row>
    <row r="6387" spans="1:11" ht="58.2" thickBot="1">
      <c r="A6387" s="21">
        <f t="shared" si="465"/>
        <v>1037</v>
      </c>
      <c r="B6387" s="21"/>
      <c r="C6387" s="3" t="s">
        <v>6944</v>
      </c>
      <c r="D6387" s="18" t="s">
        <v>6975</v>
      </c>
      <c r="E6387" s="6" t="str">
        <f>C6387</f>
        <v>فيلا هلال سويح</v>
      </c>
      <c r="F6387" s="6" t="str">
        <f t="shared" si="463"/>
        <v>دمج البيانات من نوبل الى نظام يامى -مسلسل-1037-اسم الحساب من نوبل-فيلا هلال سويح-البيان-رقم سند الدفع : 925 - نقل مواد الى موقع هلال سويح المزروعى من عهدة الشبراوى-نوع الادخال فى نوبل-Automatic</v>
      </c>
      <c r="G6387" s="3" t="s">
        <v>3302</v>
      </c>
      <c r="H6387" s="5">
        <v>80</v>
      </c>
      <c r="I6387" s="5">
        <v>0</v>
      </c>
      <c r="J6387" s="5" t="s">
        <v>14</v>
      </c>
      <c r="K6387" s="13"/>
    </row>
    <row r="6388" spans="1:11" ht="58.2" thickBot="1">
      <c r="A6388" s="21">
        <f t="shared" si="465"/>
        <v>1037</v>
      </c>
      <c r="B6388" s="21"/>
      <c r="C6388" s="3" t="s">
        <v>171</v>
      </c>
      <c r="D6388" s="3" t="str">
        <f>VLOOKUP(C6388,'[1]Chart-of_Accounts (1)'!$B$20:$D$1316,3,)</f>
        <v>Petty Cash Imprest</v>
      </c>
      <c r="E6388" s="3"/>
      <c r="F6388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هلال سويح المزروعى من عهدة الشبراوى-نوع الادخال فى نوبل-Automatic</v>
      </c>
      <c r="G6388" s="3" t="s">
        <v>3302</v>
      </c>
      <c r="H6388" s="5">
        <v>0</v>
      </c>
      <c r="I6388" s="5">
        <v>80</v>
      </c>
      <c r="J6388" s="5" t="s">
        <v>14</v>
      </c>
      <c r="K6388" s="13"/>
    </row>
    <row r="6389" spans="1:11" ht="58.2" thickBot="1">
      <c r="A6389" s="21">
        <f t="shared" si="465"/>
        <v>1037</v>
      </c>
      <c r="B6389" s="21"/>
      <c r="C6389" s="3" t="s">
        <v>6944</v>
      </c>
      <c r="D6389" s="18" t="s">
        <v>6975</v>
      </c>
      <c r="E6389" s="6" t="str">
        <f>C6389</f>
        <v>فيلا هلال سويح</v>
      </c>
      <c r="F6389" s="6" t="str">
        <f t="shared" si="463"/>
        <v>دمج البيانات من نوبل الى نظام يامى -مسلسل-1037-اسم الحساب من نوبل-فيلا هلال سويح-البيان-رقم سند الدفع : 925 - نقل مواد الى موقع هلال سويح المزروعى من عهدة الشبراوى-نوع الادخال فى نوبل-Automatic</v>
      </c>
      <c r="G6389" s="3" t="s">
        <v>3302</v>
      </c>
      <c r="H6389" s="5">
        <v>80</v>
      </c>
      <c r="I6389" s="5">
        <v>0</v>
      </c>
      <c r="J6389" s="5" t="s">
        <v>14</v>
      </c>
      <c r="K6389" s="13"/>
    </row>
    <row r="6390" spans="1:11" ht="58.2" thickBot="1">
      <c r="A6390" s="21">
        <f t="shared" si="465"/>
        <v>1037</v>
      </c>
      <c r="B6390" s="22"/>
      <c r="C6390" s="3" t="s">
        <v>171</v>
      </c>
      <c r="D6390" s="3" t="str">
        <f>VLOOKUP(C6390,'[1]Chart-of_Accounts (1)'!$B$20:$D$1316,3,)</f>
        <v>Petty Cash Imprest</v>
      </c>
      <c r="E6390" s="3"/>
      <c r="F6390" s="6" t="str">
        <f t="shared" si="463"/>
        <v>دمج البيانات من نوبل الى نظام يامى -مسلسل-1037-اسم الحساب من نوبل-عهدة الشبراوي-البيان-رقم سند الدفع : 925 - نقل مواد الى موقع هلال سويح المزروعى من عهدة الشبراوى-نوع الادخال فى نوبل-Automatic</v>
      </c>
      <c r="G6390" s="3" t="s">
        <v>3302</v>
      </c>
      <c r="H6390" s="5">
        <v>0</v>
      </c>
      <c r="I6390" s="5">
        <v>80</v>
      </c>
      <c r="J6390" s="5" t="s">
        <v>14</v>
      </c>
      <c r="K6390" s="13"/>
    </row>
    <row r="6391" spans="1:11" ht="69.599999999999994" thickBot="1">
      <c r="A6391" s="20">
        <v>1038</v>
      </c>
      <c r="B6391" s="23">
        <v>45083</v>
      </c>
      <c r="C6391" s="6" t="s">
        <v>6957</v>
      </c>
      <c r="D6391" s="18" t="s">
        <v>6975</v>
      </c>
      <c r="E6391" s="6" t="str">
        <f>C6391</f>
        <v>فيلا محمد ناجى المنصورى</v>
      </c>
      <c r="F6391" s="6" t="str">
        <f t="shared" si="463"/>
        <v>دمج البيانات من نوبل الى نظام يامى -مسلسل-1038-اسم الحساب من نوبل-فيلا محمد ناجى المنصورى-البيان-رقم سند الدفع : 926 - كرين تنزيل حديد لموقع محمد ناجى المنصورى من عهدة الشبراوى-نوع الادخال فى نوبل-Automatic</v>
      </c>
      <c r="G6391" s="6" t="s">
        <v>3304</v>
      </c>
      <c r="H6391" s="8">
        <v>250</v>
      </c>
      <c r="I6391" s="8">
        <v>0</v>
      </c>
      <c r="J6391" s="8" t="s">
        <v>14</v>
      </c>
      <c r="K6391" s="13"/>
    </row>
    <row r="6392" spans="1:11" ht="58.2" thickBot="1">
      <c r="A6392" s="21">
        <f t="shared" ref="A6392:A6396" si="466">A6391</f>
        <v>1038</v>
      </c>
      <c r="B6392" s="24"/>
      <c r="C6392" s="3" t="s">
        <v>171</v>
      </c>
      <c r="D6392" s="3" t="str">
        <f>VLOOKUP(C6392,'[1]Chart-of_Accounts (1)'!$B$20:$D$1316,3,)</f>
        <v>Petty Cash Imprest</v>
      </c>
      <c r="E6392" s="3"/>
      <c r="F6392" s="6" t="str">
        <f t="shared" si="463"/>
        <v>دمج البيانات من نوبل الى نظام يامى -مسلسل-1038-اسم الحساب من نوبل-عهدة الشبراوي-البيان-رقم سند الدفع : 926 - كرين تنزيل حديد لموقع محمد ناجى المنصورى من عهدة الشبراوى-نوع الادخال فى نوبل-Automatic</v>
      </c>
      <c r="G6392" s="3" t="s">
        <v>3304</v>
      </c>
      <c r="H6392" s="5">
        <v>0</v>
      </c>
      <c r="I6392" s="5">
        <v>250</v>
      </c>
      <c r="J6392" s="5" t="s">
        <v>14</v>
      </c>
      <c r="K6392" s="13"/>
    </row>
    <row r="6393" spans="1:11" ht="58.2" thickBot="1">
      <c r="A6393" s="21">
        <f t="shared" si="466"/>
        <v>1038</v>
      </c>
      <c r="B6393" s="24"/>
      <c r="C6393" s="3" t="s">
        <v>6970</v>
      </c>
      <c r="D6393" s="18" t="s">
        <v>6975</v>
      </c>
      <c r="E6393" s="6" t="str">
        <f>C6393</f>
        <v>فيلا خالد ناجى المنصورى</v>
      </c>
      <c r="F6393" s="6" t="str">
        <f t="shared" si="463"/>
        <v>دمج البيانات من نوبل الى نظام يامى -مسلسل-1038-اسم الحساب من نوبل-فيلا خالد ناجى المنصورى-البيان-رقم سند الدفع : 926 - بووم لودر لموقع خالد ناجى المنضورى من عهدة الشبراوى-نوع الادخال فى نوبل-Automatic</v>
      </c>
      <c r="G6393" s="3" t="s">
        <v>3305</v>
      </c>
      <c r="H6393" s="5">
        <v>210</v>
      </c>
      <c r="I6393" s="5">
        <v>0</v>
      </c>
      <c r="J6393" s="5" t="s">
        <v>14</v>
      </c>
      <c r="K6393" s="13"/>
    </row>
    <row r="6394" spans="1:11" ht="58.2" thickBot="1">
      <c r="A6394" s="21">
        <f t="shared" si="466"/>
        <v>1038</v>
      </c>
      <c r="B6394" s="24"/>
      <c r="C6394" s="3" t="s">
        <v>171</v>
      </c>
      <c r="D6394" s="3" t="str">
        <f>VLOOKUP(C6394,'[1]Chart-of_Accounts (1)'!$B$20:$D$1316,3,)</f>
        <v>Petty Cash Imprest</v>
      </c>
      <c r="E6394" s="3"/>
      <c r="F6394" s="6" t="str">
        <f t="shared" si="463"/>
        <v>دمج البيانات من نوبل الى نظام يامى -مسلسل-1038-اسم الحساب من نوبل-عهدة الشبراوي-البيان-رقم سند الدفع : 926 - بووم لودر لموقع خالد ناجى المنضورى من عهدة الشبراوى-نوع الادخال فى نوبل-Automatic</v>
      </c>
      <c r="G6394" s="3" t="s">
        <v>3305</v>
      </c>
      <c r="H6394" s="5">
        <v>0</v>
      </c>
      <c r="I6394" s="5">
        <v>210</v>
      </c>
      <c r="J6394" s="5" t="s">
        <v>14</v>
      </c>
      <c r="K6394" s="13"/>
    </row>
    <row r="6395" spans="1:11" ht="69.599999999999994" thickBot="1">
      <c r="A6395" s="21">
        <f t="shared" si="466"/>
        <v>1038</v>
      </c>
      <c r="B6395" s="24"/>
      <c r="C6395" s="3" t="s">
        <v>6949</v>
      </c>
      <c r="D6395" s="18" t="s">
        <v>6975</v>
      </c>
      <c r="E6395" s="6" t="str">
        <f>C6395</f>
        <v>فيلا محمد صياح المنصورى</v>
      </c>
      <c r="F6395" s="6" t="str">
        <f t="shared" si="463"/>
        <v>دمج البيانات من نوبل الى نظام يامى -مسلسل-1038-اسم الحساب من نوبل-فيلا محمد صياح المنصورى-البيان-رقم سند الدفع : 926 - نقل اعمدة الومنيوم وسقالات لموقع محمد صياح المنصورى من عهدة الشبراوى-نوع الادخال فى نوبل-Automatic</v>
      </c>
      <c r="G6395" s="3" t="s">
        <v>3306</v>
      </c>
      <c r="H6395" s="5">
        <v>360</v>
      </c>
      <c r="I6395" s="5">
        <v>0</v>
      </c>
      <c r="J6395" s="5" t="s">
        <v>14</v>
      </c>
      <c r="K6395" s="13"/>
    </row>
    <row r="6396" spans="1:11" ht="69.599999999999994" thickBot="1">
      <c r="A6396" s="21">
        <f t="shared" si="466"/>
        <v>1038</v>
      </c>
      <c r="B6396" s="25"/>
      <c r="C6396" s="3" t="s">
        <v>171</v>
      </c>
      <c r="D6396" s="3" t="str">
        <f>VLOOKUP(C6396,'[1]Chart-of_Accounts (1)'!$B$20:$D$1316,3,)</f>
        <v>Petty Cash Imprest</v>
      </c>
      <c r="E6396" s="3"/>
      <c r="F6396" s="6" t="str">
        <f t="shared" si="463"/>
        <v>دمج البيانات من نوبل الى نظام يامى -مسلسل-1038-اسم الحساب من نوبل-عهدة الشبراوي-البيان-رقم سند الدفع : 926 - نقل اعمدة الومنيوم وسقالات لموقع محمد صياح المنصورى من عهدة الشبراوى-نوع الادخال فى نوبل-Automatic</v>
      </c>
      <c r="G6396" s="3" t="s">
        <v>3306</v>
      </c>
      <c r="H6396" s="5">
        <v>0</v>
      </c>
      <c r="I6396" s="5">
        <v>360</v>
      </c>
      <c r="J6396" s="5" t="s">
        <v>14</v>
      </c>
      <c r="K6396" s="13"/>
    </row>
    <row r="6397" spans="1:11" ht="58.2" thickBot="1">
      <c r="A6397" s="20">
        <v>1039</v>
      </c>
      <c r="B6397" s="23">
        <v>45205</v>
      </c>
      <c r="C6397" s="6" t="s">
        <v>604</v>
      </c>
      <c r="D6397" s="3" t="str">
        <f>VLOOKUP(C6397,'[1]Chart-of_Accounts (1)'!$B$20:$D$1316,3,)</f>
        <v>Subcontractors</v>
      </c>
      <c r="E6397" s="6"/>
      <c r="F6397" s="6" t="str">
        <f t="shared" si="463"/>
        <v>دمج البيانات من نوبل الى نظام يامى -مسلسل-1039-اسم الحساب من نوبل-ظبى الغربية-البيان-رقم سند الدفع : 927 - صرف دفعه من الحساب من مصرف ابوظبي الاسلامى-نوع الادخال فى نوبل-Automatic</v>
      </c>
      <c r="G6397" s="6" t="s">
        <v>3307</v>
      </c>
      <c r="H6397" s="7">
        <v>50000</v>
      </c>
      <c r="I6397" s="8">
        <v>0</v>
      </c>
      <c r="J6397" s="8" t="s">
        <v>14</v>
      </c>
      <c r="K6397" s="13"/>
    </row>
    <row r="6398" spans="1:11" ht="58.2" thickBot="1">
      <c r="A6398" s="21">
        <f>A6397</f>
        <v>1039</v>
      </c>
      <c r="B6398" s="25"/>
      <c r="C6398" s="3" t="s">
        <v>13</v>
      </c>
      <c r="D6398" s="3" t="str">
        <f>VLOOKUP(C6398,'[1]Chart-of_Accounts (1)'!$B$20:$D$1316,3,)</f>
        <v>مصرف ابوظبي الاسلامى</v>
      </c>
      <c r="E6398" s="3"/>
      <c r="F6398" s="6" t="str">
        <f t="shared" si="463"/>
        <v>دمج البيانات من نوبل الى نظام يامى -مسلسل-1039-اسم الحساب من نوبل-مصرف ابوظبي الاسلامى-البيان-رقم سند الدفع : 927 - عــــن : - رقم الشيك : 502291-نوع الادخال فى نوبل-Automatic</v>
      </c>
      <c r="G6398" s="3" t="s">
        <v>3308</v>
      </c>
      <c r="H6398" s="5">
        <v>0</v>
      </c>
      <c r="I6398" s="4">
        <v>50000</v>
      </c>
      <c r="J6398" s="5" t="s">
        <v>14</v>
      </c>
      <c r="K6398" s="13"/>
    </row>
    <row r="6399" spans="1:11" ht="58.2" thickBot="1">
      <c r="A6399" s="20">
        <v>1040</v>
      </c>
      <c r="B6399" s="23">
        <v>45205</v>
      </c>
      <c r="C6399" s="6" t="s">
        <v>355</v>
      </c>
      <c r="D6399" s="3" t="str">
        <f>VLOOKUP(C6399,'[1]Chart-of_Accounts (1)'!$B$20:$D$1316,3,)</f>
        <v>Petrol</v>
      </c>
      <c r="E6399" s="6"/>
      <c r="F6399" s="6" t="str">
        <f t="shared" si="463"/>
        <v>دمج البيانات من نوبل الى نظام يامى -مسلسل-1040-اسم الحساب من نوبل-Petrol-البيان-رقم سند الدفع : 928 - بترول سيارة فورمن من عهدة الشبراوى-نوع الادخال فى نوبل-Automatic</v>
      </c>
      <c r="G6399" s="6" t="s">
        <v>3309</v>
      </c>
      <c r="H6399" s="8">
        <v>95.24</v>
      </c>
      <c r="I6399" s="8">
        <v>0</v>
      </c>
      <c r="J6399" s="8" t="s">
        <v>14</v>
      </c>
      <c r="K6399" s="13"/>
    </row>
    <row r="6400" spans="1:11" ht="58.2" thickBot="1">
      <c r="A6400" s="21">
        <f t="shared" ref="A6400:A6440" si="467">A6399</f>
        <v>1040</v>
      </c>
      <c r="B6400" s="24"/>
      <c r="C6400" s="3" t="s">
        <v>26</v>
      </c>
      <c r="D6400" s="3" t="str">
        <f>VLOOKUP(C6400,'[1]Chart-of_Accounts (1)'!$B$20:$D$1316,3,)</f>
        <v>VAT Input</v>
      </c>
      <c r="E6400" s="3"/>
      <c r="F6400" s="6" t="str">
        <f t="shared" si="463"/>
        <v>دمج البيانات من نوبل الى نظام يامى -مسلسل-1040-اسم الحساب من نوبل-Value Added Tax (VAT OUT)-البيان-رقم سند الدفع : 928 - بترول سيارة فورمن من عهدة الشبراوى - - -نوع الادخال فى نوبل-Automatic</v>
      </c>
      <c r="G6400" s="3" t="s">
        <v>3310</v>
      </c>
      <c r="H6400" s="5">
        <v>4.76</v>
      </c>
      <c r="I6400" s="5">
        <v>0</v>
      </c>
      <c r="J6400" s="5" t="s">
        <v>14</v>
      </c>
      <c r="K6400" s="13"/>
    </row>
    <row r="6401" spans="1:11" ht="58.2" thickBot="1">
      <c r="A6401" s="21">
        <f t="shared" si="467"/>
        <v>1040</v>
      </c>
      <c r="B6401" s="24"/>
      <c r="C6401" s="3" t="s">
        <v>171</v>
      </c>
      <c r="D6401" s="3" t="str">
        <f>VLOOKUP(C6401,'[1]Chart-of_Accounts (1)'!$B$20:$D$1316,3,)</f>
        <v>Petty Cash Imprest</v>
      </c>
      <c r="E6401" s="3"/>
      <c r="F6401" s="6" t="str">
        <f t="shared" si="463"/>
        <v>دمج البيانات من نوبل الى نظام يامى -مسلسل-1040-اسم الحساب من نوبل-عهدة الشبراوي-البيان-رقم سند الدفع : 928 - بترول سيارة فورمن من عهدة الشبراوى-نوع الادخال فى نوبل-Automatic</v>
      </c>
      <c r="G6401" s="3" t="s">
        <v>3309</v>
      </c>
      <c r="H6401" s="5">
        <v>0</v>
      </c>
      <c r="I6401" s="5">
        <v>100</v>
      </c>
      <c r="J6401" s="5" t="s">
        <v>14</v>
      </c>
      <c r="K6401" s="13"/>
    </row>
    <row r="6402" spans="1:11" ht="58.2" thickBot="1">
      <c r="A6402" s="21">
        <f t="shared" si="467"/>
        <v>1040</v>
      </c>
      <c r="B6402" s="24"/>
      <c r="C6402" s="3" t="s">
        <v>6949</v>
      </c>
      <c r="D6402" s="18" t="s">
        <v>6975</v>
      </c>
      <c r="E6402" s="6" t="str">
        <f>C6402</f>
        <v>فيلا محمد صياح المنصورى</v>
      </c>
      <c r="F6402" s="6" t="str">
        <f t="shared" si="463"/>
        <v>دمج البيانات من نوبل الى نظام يامى -مسلسل-1040-اسم الحساب من نوبل-فيلا محمد صياح المنصورى-البيان-رقم سند الدفع : 928 - بترول لموقع محمد صياح المنصورى من عهدة الشبراوى-نوع الادخال فى نوبل-Automatic</v>
      </c>
      <c r="G6402" s="3" t="s">
        <v>3311</v>
      </c>
      <c r="H6402" s="5">
        <v>47.62</v>
      </c>
      <c r="I6402" s="5">
        <v>0</v>
      </c>
      <c r="J6402" s="5" t="s">
        <v>14</v>
      </c>
      <c r="K6402" s="13"/>
    </row>
    <row r="6403" spans="1:11" ht="69.599999999999994" thickBot="1">
      <c r="A6403" s="21">
        <f t="shared" si="467"/>
        <v>1040</v>
      </c>
      <c r="B6403" s="24"/>
      <c r="C6403" s="3" t="s">
        <v>26</v>
      </c>
      <c r="D6403" s="3" t="str">
        <f>VLOOKUP(C6403,'[1]Chart-of_Accounts (1)'!$B$20:$D$1316,3,)</f>
        <v>VAT Input</v>
      </c>
      <c r="E6403" s="3"/>
      <c r="F6403" s="6" t="str">
        <f t="shared" si="463"/>
        <v>دمج البيانات من نوبل الى نظام يامى -مسلسل-1040-اسم الحساب من نوبل-Value Added Tax (VAT OUT)-البيان-رقم سند الدفع : 928 - بترول لموقع محمد صياح المنصورى من عهدة الشبراوى - - -نوع الادخال فى نوبل-Automatic</v>
      </c>
      <c r="G6403" s="3" t="s">
        <v>3312</v>
      </c>
      <c r="H6403" s="5">
        <v>2.38</v>
      </c>
      <c r="I6403" s="5">
        <v>0</v>
      </c>
      <c r="J6403" s="5" t="s">
        <v>14</v>
      </c>
      <c r="K6403" s="13"/>
    </row>
    <row r="6404" spans="1:11" ht="58.2" thickBot="1">
      <c r="A6404" s="21">
        <f t="shared" si="467"/>
        <v>1040</v>
      </c>
      <c r="B6404" s="24"/>
      <c r="C6404" s="3" t="s">
        <v>171</v>
      </c>
      <c r="D6404" s="3" t="str">
        <f>VLOOKUP(C6404,'[1]Chart-of_Accounts (1)'!$B$20:$D$1316,3,)</f>
        <v>Petty Cash Imprest</v>
      </c>
      <c r="E6404" s="3"/>
      <c r="F6404" s="6" t="str">
        <f t="shared" si="463"/>
        <v>دمج البيانات من نوبل الى نظام يامى -مسلسل-1040-اسم الحساب من نوبل-عهدة الشبراوي-البيان-رقم سند الدفع : 928 - بترول لموقع محمد صياح المنصورى من عهدة الشبراوى-نوع الادخال فى نوبل-Automatic</v>
      </c>
      <c r="G6404" s="3" t="s">
        <v>3311</v>
      </c>
      <c r="H6404" s="5">
        <v>0</v>
      </c>
      <c r="I6404" s="5">
        <v>50</v>
      </c>
      <c r="J6404" s="5" t="s">
        <v>14</v>
      </c>
      <c r="K6404" s="13"/>
    </row>
    <row r="6405" spans="1:11" ht="58.2" thickBot="1">
      <c r="A6405" s="21">
        <f t="shared" si="467"/>
        <v>1040</v>
      </c>
      <c r="B6405" s="24"/>
      <c r="C6405" s="3" t="s">
        <v>6949</v>
      </c>
      <c r="D6405" s="18" t="s">
        <v>6975</v>
      </c>
      <c r="E6405" s="6" t="str">
        <f>C6405</f>
        <v>فيلا محمد صياح المنصورى</v>
      </c>
      <c r="F6405" s="6" t="str">
        <f t="shared" si="463"/>
        <v>دمج البيانات من نوبل الى نظام يامى -مسلسل-1040-اسم الحساب من نوبل-فيلا محمد صياح المنصورى-البيان-رقم سند الدفع : 928 - بترول لموقع محمد صياح المنصورى من عهدة الشبراوى-نوع الادخال فى نوبل-Automatic</v>
      </c>
      <c r="G6405" s="3" t="s">
        <v>3311</v>
      </c>
      <c r="H6405" s="5">
        <v>47.62</v>
      </c>
      <c r="I6405" s="5">
        <v>0</v>
      </c>
      <c r="J6405" s="5" t="s">
        <v>14</v>
      </c>
      <c r="K6405" s="13"/>
    </row>
    <row r="6406" spans="1:11" ht="69.599999999999994" thickBot="1">
      <c r="A6406" s="21">
        <f t="shared" si="467"/>
        <v>1040</v>
      </c>
      <c r="B6406" s="24"/>
      <c r="C6406" s="3" t="s">
        <v>26</v>
      </c>
      <c r="D6406" s="3" t="str">
        <f>VLOOKUP(C6406,'[1]Chart-of_Accounts (1)'!$B$20:$D$1316,3,)</f>
        <v>VAT Input</v>
      </c>
      <c r="E6406" s="3"/>
      <c r="F6406" s="6" t="str">
        <f t="shared" si="463"/>
        <v>دمج البيانات من نوبل الى نظام يامى -مسلسل-1040-اسم الحساب من نوبل-Value Added Tax (VAT OUT)-البيان-رقم سند الدفع : 928 - بترول لموقع محمد صياح المنصورى من عهدة الشبراوى - - -نوع الادخال فى نوبل-Automatic</v>
      </c>
      <c r="G6406" s="3" t="s">
        <v>3312</v>
      </c>
      <c r="H6406" s="5">
        <v>2.38</v>
      </c>
      <c r="I6406" s="5">
        <v>0</v>
      </c>
      <c r="J6406" s="5" t="s">
        <v>14</v>
      </c>
      <c r="K6406" s="13"/>
    </row>
    <row r="6407" spans="1:11" ht="58.2" thickBot="1">
      <c r="A6407" s="21">
        <f t="shared" si="467"/>
        <v>1040</v>
      </c>
      <c r="B6407" s="24"/>
      <c r="C6407" s="3" t="s">
        <v>171</v>
      </c>
      <c r="D6407" s="3" t="str">
        <f>VLOOKUP(C6407,'[1]Chart-of_Accounts (1)'!$B$20:$D$1316,3,)</f>
        <v>Petty Cash Imprest</v>
      </c>
      <c r="E6407" s="3"/>
      <c r="F6407" s="6" t="str">
        <f t="shared" ref="F6407:F6470" si="468">CONCATENATE("دمج البيانات من نوبل الى نظام يامى ","-","مسلسل","-",A6407,"-","اسم الحساب من نوبل","-",C6407,"-","البيان","-",G6407,"-","نوع الادخال فى نوبل","-",J6407)</f>
        <v>دمج البيانات من نوبل الى نظام يامى -مسلسل-1040-اسم الحساب من نوبل-عهدة الشبراوي-البيان-رقم سند الدفع : 928 - بترول لموقع محمد صياح المنصورى من عهدة الشبراوى-نوع الادخال فى نوبل-Automatic</v>
      </c>
      <c r="G6407" s="3" t="s">
        <v>3311</v>
      </c>
      <c r="H6407" s="5">
        <v>0</v>
      </c>
      <c r="I6407" s="5">
        <v>50</v>
      </c>
      <c r="J6407" s="5" t="s">
        <v>14</v>
      </c>
      <c r="K6407" s="13"/>
    </row>
    <row r="6408" spans="1:11" ht="58.2" thickBot="1">
      <c r="A6408" s="21">
        <f t="shared" si="467"/>
        <v>1040</v>
      </c>
      <c r="B6408" s="24"/>
      <c r="C6408" s="3" t="s">
        <v>6944</v>
      </c>
      <c r="D6408" s="18" t="s">
        <v>6975</v>
      </c>
      <c r="E6408" s="6" t="str">
        <f>C6408</f>
        <v>فيلا هلال سويح</v>
      </c>
      <c r="F6408" s="6" t="str">
        <f t="shared" si="468"/>
        <v>دمج البيانات من نوبل الى نظام يامى -مسلسل-1040-اسم الحساب من نوبل-فيلا هلال سويح-البيان-رقم سند الدفع : 928 - مواد بناء لموقع هلال سويح من عهدة الشبراوى-نوع الادخال فى نوبل-Automatic</v>
      </c>
      <c r="G6408" s="3" t="s">
        <v>3313</v>
      </c>
      <c r="H6408" s="5">
        <v>55</v>
      </c>
      <c r="I6408" s="5">
        <v>0</v>
      </c>
      <c r="J6408" s="5" t="s">
        <v>14</v>
      </c>
      <c r="K6408" s="13"/>
    </row>
    <row r="6409" spans="1:11" ht="69.599999999999994" thickBot="1">
      <c r="A6409" s="21">
        <f t="shared" si="467"/>
        <v>1040</v>
      </c>
      <c r="B6409" s="24"/>
      <c r="C6409" s="3" t="s">
        <v>26</v>
      </c>
      <c r="D6409" s="3" t="str">
        <f>VLOOKUP(C6409,'[1]Chart-of_Accounts (1)'!$B$20:$D$1316,3,)</f>
        <v>VAT Input</v>
      </c>
      <c r="E6409" s="3"/>
      <c r="F6409" s="6" t="str">
        <f t="shared" si="468"/>
        <v>دمج البيانات من نوبل الى نظام يامى -مسلسل-1040-اسم الحساب من نوبل-Value Added Tax (VAT OUT)-البيان-رقم سند الدفع : 928 - مواد بناء لموقع هلال سويح من عهدة الشبراوى - - -نوع الادخال فى نوبل-Automatic</v>
      </c>
      <c r="G6409" s="3" t="s">
        <v>3314</v>
      </c>
      <c r="H6409" s="5">
        <v>2.75</v>
      </c>
      <c r="I6409" s="5">
        <v>0</v>
      </c>
      <c r="J6409" s="5" t="s">
        <v>14</v>
      </c>
      <c r="K6409" s="13"/>
    </row>
    <row r="6410" spans="1:11" ht="58.2" thickBot="1">
      <c r="A6410" s="21">
        <f t="shared" si="467"/>
        <v>1040</v>
      </c>
      <c r="B6410" s="24"/>
      <c r="C6410" s="3" t="s">
        <v>171</v>
      </c>
      <c r="D6410" s="3" t="str">
        <f>VLOOKUP(C6410,'[1]Chart-of_Accounts (1)'!$B$20:$D$1316,3,)</f>
        <v>Petty Cash Imprest</v>
      </c>
      <c r="E6410" s="3"/>
      <c r="F6410" s="6" t="str">
        <f t="shared" si="468"/>
        <v>دمج البيانات من نوبل الى نظام يامى -مسلسل-1040-اسم الحساب من نوبل-عهدة الشبراوي-البيان-رقم سند الدفع : 928 - مواد بناء لموقع هلال سويح من عهدة الشبراوى-نوع الادخال فى نوبل-Automatic</v>
      </c>
      <c r="G6410" s="3" t="s">
        <v>3313</v>
      </c>
      <c r="H6410" s="5">
        <v>0</v>
      </c>
      <c r="I6410" s="5">
        <v>57.75</v>
      </c>
      <c r="J6410" s="5" t="s">
        <v>14</v>
      </c>
      <c r="K6410" s="13"/>
    </row>
    <row r="6411" spans="1:11" ht="58.2" thickBot="1">
      <c r="A6411" s="21">
        <f t="shared" si="467"/>
        <v>1040</v>
      </c>
      <c r="B6411" s="24"/>
      <c r="C6411" s="3" t="s">
        <v>6945</v>
      </c>
      <c r="D6411" s="18" t="s">
        <v>6975</v>
      </c>
      <c r="E6411" s="6" t="str">
        <f>C6411</f>
        <v>فيلا عبدالله الظاهرى</v>
      </c>
      <c r="F6411" s="6" t="str">
        <f t="shared" si="468"/>
        <v>دمج البيانات من نوبل الى نظام يامى -مسلسل-1040-اسم الحساب من نوبل-فيلا عبدالله الظاهرى-البيان-رقم سند الدفع : 928 - مواد صحية لموقع عبدالله الظاهرى من عهدة الشبراوى-نوع الادخال فى نوبل-Automatic</v>
      </c>
      <c r="G6411" s="3" t="s">
        <v>3315</v>
      </c>
      <c r="H6411" s="5">
        <v>105</v>
      </c>
      <c r="I6411" s="5">
        <v>0</v>
      </c>
      <c r="J6411" s="5" t="s">
        <v>14</v>
      </c>
      <c r="K6411" s="13"/>
    </row>
    <row r="6412" spans="1:11" ht="69.599999999999994" thickBot="1">
      <c r="A6412" s="21">
        <f t="shared" si="467"/>
        <v>1040</v>
      </c>
      <c r="B6412" s="24"/>
      <c r="C6412" s="3" t="s">
        <v>26</v>
      </c>
      <c r="D6412" s="3" t="str">
        <f>VLOOKUP(C6412,'[1]Chart-of_Accounts (1)'!$B$20:$D$1316,3,)</f>
        <v>VAT Input</v>
      </c>
      <c r="E6412" s="3"/>
      <c r="F6412" s="6" t="str">
        <f t="shared" si="468"/>
        <v>دمج البيانات من نوبل الى نظام يامى -مسلسل-1040-اسم الحساب من نوبل-Value Added Tax (VAT OUT)-البيان-رقم سند الدفع : 928 - مواد صحية لموقع عبدالله الظاهرى من عهدة الشبراوى - - -نوع الادخال فى نوبل-Automatic</v>
      </c>
      <c r="G6412" s="3" t="s">
        <v>3316</v>
      </c>
      <c r="H6412" s="5">
        <v>5.25</v>
      </c>
      <c r="I6412" s="5">
        <v>0</v>
      </c>
      <c r="J6412" s="5" t="s">
        <v>14</v>
      </c>
      <c r="K6412" s="13"/>
    </row>
    <row r="6413" spans="1:11" ht="58.2" thickBot="1">
      <c r="A6413" s="21">
        <f t="shared" si="467"/>
        <v>1040</v>
      </c>
      <c r="B6413" s="24"/>
      <c r="C6413" s="3" t="s">
        <v>171</v>
      </c>
      <c r="D6413" s="3" t="str">
        <f>VLOOKUP(C6413,'[1]Chart-of_Accounts (1)'!$B$20:$D$1316,3,)</f>
        <v>Petty Cash Imprest</v>
      </c>
      <c r="E6413" s="3"/>
      <c r="F6413" s="6" t="str">
        <f t="shared" si="468"/>
        <v>دمج البيانات من نوبل الى نظام يامى -مسلسل-1040-اسم الحساب من نوبل-عهدة الشبراوي-البيان-رقم سند الدفع : 928 - مواد صحية لموقع عبدالله الظاهرى من عهدة الشبراوى-نوع الادخال فى نوبل-Automatic</v>
      </c>
      <c r="G6413" s="3" t="s">
        <v>3315</v>
      </c>
      <c r="H6413" s="5">
        <v>0</v>
      </c>
      <c r="I6413" s="5">
        <v>110.25</v>
      </c>
      <c r="J6413" s="5" t="s">
        <v>14</v>
      </c>
      <c r="K6413" s="13"/>
    </row>
    <row r="6414" spans="1:11" ht="58.2" thickBot="1">
      <c r="A6414" s="21">
        <f t="shared" si="467"/>
        <v>1040</v>
      </c>
      <c r="B6414" s="24"/>
      <c r="C6414" s="3" t="s">
        <v>6944</v>
      </c>
      <c r="D6414" s="18" t="s">
        <v>6975</v>
      </c>
      <c r="E6414" s="6" t="str">
        <f>C6414</f>
        <v>فيلا هلال سويح</v>
      </c>
      <c r="F6414" s="6" t="str">
        <f t="shared" si="468"/>
        <v>دمج البيانات من نوبل الى نظام يامى -مسلسل-1040-اسم الحساب من نوبل-فيلا هلال سويح-البيان-رقم سند الدفع : 928 - مواد كهرباء لموقع هلال سويح من عهدة الشبراوى-نوع الادخال فى نوبل-Automatic</v>
      </c>
      <c r="G6414" s="3" t="s">
        <v>3317</v>
      </c>
      <c r="H6414" s="5">
        <v>80</v>
      </c>
      <c r="I6414" s="5">
        <v>0</v>
      </c>
      <c r="J6414" s="5" t="s">
        <v>14</v>
      </c>
      <c r="K6414" s="13"/>
    </row>
    <row r="6415" spans="1:11" ht="69.599999999999994" thickBot="1">
      <c r="A6415" s="21">
        <f t="shared" si="467"/>
        <v>1040</v>
      </c>
      <c r="B6415" s="24"/>
      <c r="C6415" s="3" t="s">
        <v>26</v>
      </c>
      <c r="D6415" s="3" t="str">
        <f>VLOOKUP(C6415,'[1]Chart-of_Accounts (1)'!$B$20:$D$1316,3,)</f>
        <v>VAT Input</v>
      </c>
      <c r="E6415" s="3"/>
      <c r="F6415" s="6" t="str">
        <f t="shared" si="468"/>
        <v>دمج البيانات من نوبل الى نظام يامى -مسلسل-1040-اسم الحساب من نوبل-Value Added Tax (VAT OUT)-البيان-رقم سند الدفع : 928 - مواد كهرباء لموقع هلال سويح من عهدة الشبراوى - - -نوع الادخال فى نوبل-Automatic</v>
      </c>
      <c r="G6415" s="3" t="s">
        <v>3318</v>
      </c>
      <c r="H6415" s="5">
        <v>4</v>
      </c>
      <c r="I6415" s="5">
        <v>0</v>
      </c>
      <c r="J6415" s="5" t="s">
        <v>14</v>
      </c>
      <c r="K6415" s="13"/>
    </row>
    <row r="6416" spans="1:11" ht="58.2" thickBot="1">
      <c r="A6416" s="21">
        <f t="shared" si="467"/>
        <v>1040</v>
      </c>
      <c r="B6416" s="24"/>
      <c r="C6416" s="3" t="s">
        <v>171</v>
      </c>
      <c r="D6416" s="3" t="str">
        <f>VLOOKUP(C6416,'[1]Chart-of_Accounts (1)'!$B$20:$D$1316,3,)</f>
        <v>Petty Cash Imprest</v>
      </c>
      <c r="E6416" s="3"/>
      <c r="F6416" s="6" t="str">
        <f t="shared" si="468"/>
        <v>دمج البيانات من نوبل الى نظام يامى -مسلسل-1040-اسم الحساب من نوبل-عهدة الشبراوي-البيان-رقم سند الدفع : 928 - مواد كهرباء لموقع هلال سويح من عهدة الشبراوى-نوع الادخال فى نوبل-Automatic</v>
      </c>
      <c r="G6416" s="3" t="s">
        <v>3317</v>
      </c>
      <c r="H6416" s="5">
        <v>0</v>
      </c>
      <c r="I6416" s="5">
        <v>84</v>
      </c>
      <c r="J6416" s="5" t="s">
        <v>14</v>
      </c>
      <c r="K6416" s="13"/>
    </row>
    <row r="6417" spans="1:11" ht="58.2" thickBot="1">
      <c r="A6417" s="21">
        <f t="shared" si="467"/>
        <v>1040</v>
      </c>
      <c r="B6417" s="24"/>
      <c r="C6417" s="3" t="s">
        <v>6948</v>
      </c>
      <c r="D6417" s="18" t="s">
        <v>6975</v>
      </c>
      <c r="E6417" s="6" t="str">
        <f>C6417</f>
        <v>فيلا احمد الحمادى</v>
      </c>
      <c r="F6417" s="6" t="str">
        <f t="shared" si="468"/>
        <v>دمج البيانات من نوبل الى نظام يامى -مسلسل-1040-اسم الحساب من نوبل-فيلا احمد الحمادى-البيان-رقم سند الدفع : 928 - مواد كهرباء لموقع احمد الحمادى من عهدة الشبراوى-نوع الادخال فى نوبل-Automatic</v>
      </c>
      <c r="G6417" s="3" t="s">
        <v>3319</v>
      </c>
      <c r="H6417" s="5">
        <v>46</v>
      </c>
      <c r="I6417" s="5">
        <v>0</v>
      </c>
      <c r="J6417" s="5" t="s">
        <v>14</v>
      </c>
      <c r="K6417" s="13"/>
    </row>
    <row r="6418" spans="1:11" ht="69.599999999999994" thickBot="1">
      <c r="A6418" s="21">
        <f t="shared" si="467"/>
        <v>1040</v>
      </c>
      <c r="B6418" s="24"/>
      <c r="C6418" s="3" t="s">
        <v>26</v>
      </c>
      <c r="D6418" s="3" t="str">
        <f>VLOOKUP(C6418,'[1]Chart-of_Accounts (1)'!$B$20:$D$1316,3,)</f>
        <v>VAT Input</v>
      </c>
      <c r="E6418" s="3"/>
      <c r="F6418" s="6" t="str">
        <f t="shared" si="468"/>
        <v>دمج البيانات من نوبل الى نظام يامى -مسلسل-1040-اسم الحساب من نوبل-Value Added Tax (VAT OUT)-البيان-رقم سند الدفع : 928 - مواد كهرباء لموقع احمد الحمادى من عهدة الشبراوى - - -نوع الادخال فى نوبل-Automatic</v>
      </c>
      <c r="G6418" s="3" t="s">
        <v>3320</v>
      </c>
      <c r="H6418" s="5">
        <v>2.2999999999999998</v>
      </c>
      <c r="I6418" s="5">
        <v>0</v>
      </c>
      <c r="J6418" s="5" t="s">
        <v>14</v>
      </c>
      <c r="K6418" s="13"/>
    </row>
    <row r="6419" spans="1:11" ht="58.2" thickBot="1">
      <c r="A6419" s="21">
        <f t="shared" si="467"/>
        <v>1040</v>
      </c>
      <c r="B6419" s="24"/>
      <c r="C6419" s="3" t="s">
        <v>171</v>
      </c>
      <c r="D6419" s="3" t="str">
        <f>VLOOKUP(C6419,'[1]Chart-of_Accounts (1)'!$B$20:$D$1316,3,)</f>
        <v>Petty Cash Imprest</v>
      </c>
      <c r="E6419" s="3"/>
      <c r="F6419" s="6" t="str">
        <f t="shared" si="468"/>
        <v>دمج البيانات من نوبل الى نظام يامى -مسلسل-1040-اسم الحساب من نوبل-عهدة الشبراوي-البيان-رقم سند الدفع : 928 - مواد كهرباء لموقع احمد الحمادى من عهدة الشبراوى-نوع الادخال فى نوبل-Automatic</v>
      </c>
      <c r="G6419" s="3" t="s">
        <v>3319</v>
      </c>
      <c r="H6419" s="5">
        <v>0</v>
      </c>
      <c r="I6419" s="5">
        <v>48.3</v>
      </c>
      <c r="J6419" s="5" t="s">
        <v>14</v>
      </c>
      <c r="K6419" s="13"/>
    </row>
    <row r="6420" spans="1:11" ht="58.2" thickBot="1">
      <c r="A6420" s="21">
        <f t="shared" si="467"/>
        <v>1040</v>
      </c>
      <c r="B6420" s="24"/>
      <c r="C6420" s="3" t="s">
        <v>6950</v>
      </c>
      <c r="D6420" s="18" t="s">
        <v>6975</v>
      </c>
      <c r="E6420" s="6" t="str">
        <f>C6420</f>
        <v>فيلا احمد الماس المرر</v>
      </c>
      <c r="F6420" s="6" t="str">
        <f t="shared" si="468"/>
        <v>دمج البيانات من نوبل الى نظام يامى -مسلسل-1040-اسم الحساب من نوبل-فيلا احمد الماس المرر-البيان-رقم سند الدفع : 928 - مواد كهرباء لموقع احمد الماس المرر من عهدة الشبراوى-نوع الادخال فى نوبل-Automatic</v>
      </c>
      <c r="G6420" s="3" t="s">
        <v>3321</v>
      </c>
      <c r="H6420" s="5">
        <v>62</v>
      </c>
      <c r="I6420" s="5">
        <v>0</v>
      </c>
      <c r="J6420" s="5" t="s">
        <v>14</v>
      </c>
      <c r="K6420" s="13"/>
    </row>
    <row r="6421" spans="1:11" ht="69.599999999999994" thickBot="1">
      <c r="A6421" s="21">
        <f t="shared" si="467"/>
        <v>1040</v>
      </c>
      <c r="B6421" s="24"/>
      <c r="C6421" s="3" t="s">
        <v>26</v>
      </c>
      <c r="D6421" s="3" t="str">
        <f>VLOOKUP(C6421,'[1]Chart-of_Accounts (1)'!$B$20:$D$1316,3,)</f>
        <v>VAT Input</v>
      </c>
      <c r="E6421" s="3"/>
      <c r="F6421" s="6" t="str">
        <f t="shared" si="468"/>
        <v>دمج البيانات من نوبل الى نظام يامى -مسلسل-1040-اسم الحساب من نوبل-Value Added Tax (VAT OUT)-البيان-رقم سند الدفع : 928 - مواد كهرباء لموقع احمد الماس المرر من عهدة الشبراوى - - -نوع الادخال فى نوبل-Automatic</v>
      </c>
      <c r="G6421" s="3" t="s">
        <v>3322</v>
      </c>
      <c r="H6421" s="5">
        <v>3.1</v>
      </c>
      <c r="I6421" s="5">
        <v>0</v>
      </c>
      <c r="J6421" s="5" t="s">
        <v>14</v>
      </c>
      <c r="K6421" s="13"/>
    </row>
    <row r="6422" spans="1:11" ht="58.2" thickBot="1">
      <c r="A6422" s="21">
        <f t="shared" si="467"/>
        <v>1040</v>
      </c>
      <c r="B6422" s="24"/>
      <c r="C6422" s="3" t="s">
        <v>171</v>
      </c>
      <c r="D6422" s="3" t="str">
        <f>VLOOKUP(C6422,'[1]Chart-of_Accounts (1)'!$B$20:$D$1316,3,)</f>
        <v>Petty Cash Imprest</v>
      </c>
      <c r="E6422" s="3"/>
      <c r="F6422" s="6" t="str">
        <f t="shared" si="468"/>
        <v>دمج البيانات من نوبل الى نظام يامى -مسلسل-1040-اسم الحساب من نوبل-عهدة الشبراوي-البيان-رقم سند الدفع : 928 - مواد كهرباء لموقع احمد الماس المرر من عهدة الشبراوى-نوع الادخال فى نوبل-Automatic</v>
      </c>
      <c r="G6422" s="3" t="s">
        <v>3321</v>
      </c>
      <c r="H6422" s="5">
        <v>0</v>
      </c>
      <c r="I6422" s="5">
        <v>65.099999999999994</v>
      </c>
      <c r="J6422" s="5" t="s">
        <v>14</v>
      </c>
      <c r="K6422" s="13"/>
    </row>
    <row r="6423" spans="1:11" ht="58.2" thickBot="1">
      <c r="A6423" s="21">
        <f t="shared" si="467"/>
        <v>1040</v>
      </c>
      <c r="B6423" s="24"/>
      <c r="C6423" s="3" t="s">
        <v>6950</v>
      </c>
      <c r="D6423" s="18" t="s">
        <v>6975</v>
      </c>
      <c r="E6423" s="6" t="str">
        <f>C6423</f>
        <v>فيلا احمد الماس المرر</v>
      </c>
      <c r="F6423" s="6" t="str">
        <f t="shared" si="468"/>
        <v>دمج البيانات من نوبل الى نظام يامى -مسلسل-1040-اسم الحساب من نوبل-فيلا احمد الماس المرر-البيان-رقم سند الدفع : 928 - مواد طابوق لموقع احمد الماس المرر من عهدة الشبراوى-نوع الادخال فى نوبل-Automatic</v>
      </c>
      <c r="G6423" s="3" t="s">
        <v>3323</v>
      </c>
      <c r="H6423" s="5">
        <v>30</v>
      </c>
      <c r="I6423" s="5">
        <v>0</v>
      </c>
      <c r="J6423" s="5" t="s">
        <v>14</v>
      </c>
      <c r="K6423" s="13"/>
    </row>
    <row r="6424" spans="1:11" ht="69.599999999999994" thickBot="1">
      <c r="A6424" s="21">
        <f t="shared" si="467"/>
        <v>1040</v>
      </c>
      <c r="B6424" s="24"/>
      <c r="C6424" s="3" t="s">
        <v>26</v>
      </c>
      <c r="D6424" s="3" t="str">
        <f>VLOOKUP(C6424,'[1]Chart-of_Accounts (1)'!$B$20:$D$1316,3,)</f>
        <v>VAT Input</v>
      </c>
      <c r="E6424" s="3"/>
      <c r="F6424" s="6" t="str">
        <f t="shared" si="468"/>
        <v>دمج البيانات من نوبل الى نظام يامى -مسلسل-1040-اسم الحساب من نوبل-Value Added Tax (VAT OUT)-البيان-رقم سند الدفع : 928 - مواد طابوق لموقع احمد الماس المرر من عهدة الشبراوى - - -نوع الادخال فى نوبل-Automatic</v>
      </c>
      <c r="G6424" s="3" t="s">
        <v>3324</v>
      </c>
      <c r="H6424" s="5">
        <v>1.5</v>
      </c>
      <c r="I6424" s="5">
        <v>0</v>
      </c>
      <c r="J6424" s="5" t="s">
        <v>14</v>
      </c>
      <c r="K6424" s="13"/>
    </row>
    <row r="6425" spans="1:11" ht="58.2" thickBot="1">
      <c r="A6425" s="21">
        <f t="shared" si="467"/>
        <v>1040</v>
      </c>
      <c r="B6425" s="24"/>
      <c r="C6425" s="3" t="s">
        <v>171</v>
      </c>
      <c r="D6425" s="3" t="str">
        <f>VLOOKUP(C6425,'[1]Chart-of_Accounts (1)'!$B$20:$D$1316,3,)</f>
        <v>Petty Cash Imprest</v>
      </c>
      <c r="E6425" s="3"/>
      <c r="F6425" s="6" t="str">
        <f t="shared" si="468"/>
        <v>دمج البيانات من نوبل الى نظام يامى -مسلسل-1040-اسم الحساب من نوبل-عهدة الشبراوي-البيان-رقم سند الدفع : 928 - مواد طابوق لموقع احمد الماس المرر من عهدة الشبراوى-نوع الادخال فى نوبل-Automatic</v>
      </c>
      <c r="G6425" s="3" t="s">
        <v>3323</v>
      </c>
      <c r="H6425" s="5">
        <v>0</v>
      </c>
      <c r="I6425" s="5">
        <v>31.5</v>
      </c>
      <c r="J6425" s="5" t="s">
        <v>14</v>
      </c>
      <c r="K6425" s="13"/>
    </row>
    <row r="6426" spans="1:11" ht="58.2" thickBot="1">
      <c r="A6426" s="21">
        <f t="shared" si="467"/>
        <v>1040</v>
      </c>
      <c r="B6426" s="24"/>
      <c r="C6426" s="3" t="s">
        <v>6944</v>
      </c>
      <c r="D6426" s="18" t="s">
        <v>6975</v>
      </c>
      <c r="E6426" s="6" t="str">
        <f>C6426</f>
        <v>فيلا هلال سويح</v>
      </c>
      <c r="F6426" s="6" t="str">
        <f t="shared" si="468"/>
        <v>دمج البيانات من نوبل الى نظام يامى -مسلسل-1040-اسم الحساب من نوبل-فيلا هلال سويح-البيان-رقم سند الدفع : 928 - مواد بناء لموقع هلال سويح من عهدة الشبراوى-نوع الادخال فى نوبل-Automatic</v>
      </c>
      <c r="G6426" s="3" t="s">
        <v>3313</v>
      </c>
      <c r="H6426" s="5">
        <v>48</v>
      </c>
      <c r="I6426" s="5">
        <v>0</v>
      </c>
      <c r="J6426" s="5" t="s">
        <v>14</v>
      </c>
      <c r="K6426" s="13"/>
    </row>
    <row r="6427" spans="1:11" ht="69.599999999999994" thickBot="1">
      <c r="A6427" s="21">
        <f t="shared" si="467"/>
        <v>1040</v>
      </c>
      <c r="B6427" s="24"/>
      <c r="C6427" s="3" t="s">
        <v>26</v>
      </c>
      <c r="D6427" s="3" t="str">
        <f>VLOOKUP(C6427,'[1]Chart-of_Accounts (1)'!$B$20:$D$1316,3,)</f>
        <v>VAT Input</v>
      </c>
      <c r="E6427" s="3"/>
      <c r="F6427" s="6" t="str">
        <f t="shared" si="468"/>
        <v>دمج البيانات من نوبل الى نظام يامى -مسلسل-1040-اسم الحساب من نوبل-Value Added Tax (VAT OUT)-البيان-رقم سند الدفع : 928 - مواد بناء لموقع هلال سويح من عهدة الشبراوى - - -نوع الادخال فى نوبل-Automatic</v>
      </c>
      <c r="G6427" s="3" t="s">
        <v>3314</v>
      </c>
      <c r="H6427" s="5">
        <v>2.4</v>
      </c>
      <c r="I6427" s="5">
        <v>0</v>
      </c>
      <c r="J6427" s="5" t="s">
        <v>14</v>
      </c>
      <c r="K6427" s="13"/>
    </row>
    <row r="6428" spans="1:11" ht="58.2" thickBot="1">
      <c r="A6428" s="21">
        <f t="shared" si="467"/>
        <v>1040</v>
      </c>
      <c r="B6428" s="24"/>
      <c r="C6428" s="3" t="s">
        <v>171</v>
      </c>
      <c r="D6428" s="3" t="str">
        <f>VLOOKUP(C6428,'[1]Chart-of_Accounts (1)'!$B$20:$D$1316,3,)</f>
        <v>Petty Cash Imprest</v>
      </c>
      <c r="E6428" s="3"/>
      <c r="F6428" s="6" t="str">
        <f t="shared" si="468"/>
        <v>دمج البيانات من نوبل الى نظام يامى -مسلسل-1040-اسم الحساب من نوبل-عهدة الشبراوي-البيان-رقم سند الدفع : 928 - مواد بناء لموقع هلال سويح من عهدة الشبراوى-نوع الادخال فى نوبل-Automatic</v>
      </c>
      <c r="G6428" s="3" t="s">
        <v>3313</v>
      </c>
      <c r="H6428" s="5">
        <v>0</v>
      </c>
      <c r="I6428" s="5">
        <v>50.4</v>
      </c>
      <c r="J6428" s="5" t="s">
        <v>14</v>
      </c>
      <c r="K6428" s="13"/>
    </row>
    <row r="6429" spans="1:11" ht="58.2" thickBot="1">
      <c r="A6429" s="21">
        <f t="shared" si="467"/>
        <v>1040</v>
      </c>
      <c r="B6429" s="24"/>
      <c r="C6429" s="3" t="s">
        <v>6949</v>
      </c>
      <c r="D6429" s="18" t="s">
        <v>6975</v>
      </c>
      <c r="E6429" s="6" t="str">
        <f>C6429</f>
        <v>فيلا محمد صياح المنصورى</v>
      </c>
      <c r="F6429" s="6" t="str">
        <f t="shared" si="468"/>
        <v>دمج البيانات من نوبل الى نظام يامى -مسلسل-1040-اسم الحساب من نوبل-فيلا محمد صياح المنصورى-البيان-رقم سند الدفع : 928 - بيبات كهرباء لموقع محمد صياح المنصورى من عهدة الشبراوى-نوع الادخال فى نوبل-Automatic</v>
      </c>
      <c r="G6429" s="3" t="s">
        <v>3325</v>
      </c>
      <c r="H6429" s="5">
        <v>55</v>
      </c>
      <c r="I6429" s="5">
        <v>0</v>
      </c>
      <c r="J6429" s="5" t="s">
        <v>14</v>
      </c>
      <c r="K6429" s="13"/>
    </row>
    <row r="6430" spans="1:11" ht="69.599999999999994" thickBot="1">
      <c r="A6430" s="21">
        <f t="shared" si="467"/>
        <v>1040</v>
      </c>
      <c r="B6430" s="24"/>
      <c r="C6430" s="3" t="s">
        <v>26</v>
      </c>
      <c r="D6430" s="3" t="str">
        <f>VLOOKUP(C6430,'[1]Chart-of_Accounts (1)'!$B$20:$D$1316,3,)</f>
        <v>VAT Input</v>
      </c>
      <c r="E6430" s="3"/>
      <c r="F6430" s="6" t="str">
        <f t="shared" si="468"/>
        <v>دمج البيانات من نوبل الى نظام يامى -مسلسل-1040-اسم الحساب من نوبل-Value Added Tax (VAT OUT)-البيان-رقم سند الدفع : 928 - بيبات كهرباء لموقع محمد صياح المنصورى من عهدة الشبراوى - - -نوع الادخال فى نوبل-Automatic</v>
      </c>
      <c r="G6430" s="3" t="s">
        <v>3326</v>
      </c>
      <c r="H6430" s="5">
        <v>2.75</v>
      </c>
      <c r="I6430" s="5">
        <v>0</v>
      </c>
      <c r="J6430" s="5" t="s">
        <v>14</v>
      </c>
      <c r="K6430" s="13"/>
    </row>
    <row r="6431" spans="1:11" ht="58.2" thickBot="1">
      <c r="A6431" s="21">
        <f t="shared" si="467"/>
        <v>1040</v>
      </c>
      <c r="B6431" s="24"/>
      <c r="C6431" s="3" t="s">
        <v>171</v>
      </c>
      <c r="D6431" s="3" t="str">
        <f>VLOOKUP(C6431,'[1]Chart-of_Accounts (1)'!$B$20:$D$1316,3,)</f>
        <v>Petty Cash Imprest</v>
      </c>
      <c r="E6431" s="3"/>
      <c r="F6431" s="6" t="str">
        <f t="shared" si="468"/>
        <v>دمج البيانات من نوبل الى نظام يامى -مسلسل-1040-اسم الحساب من نوبل-عهدة الشبراوي-البيان-رقم سند الدفع : 928 - بيبات كهرباء لموقع محمد صياح المنصورى من عهدة الشبراوى-نوع الادخال فى نوبل-Automatic</v>
      </c>
      <c r="G6431" s="3" t="s">
        <v>3325</v>
      </c>
      <c r="H6431" s="5">
        <v>0</v>
      </c>
      <c r="I6431" s="5">
        <v>57.75</v>
      </c>
      <c r="J6431" s="5" t="s">
        <v>14</v>
      </c>
      <c r="K6431" s="13"/>
    </row>
    <row r="6432" spans="1:11" ht="58.2" thickBot="1">
      <c r="A6432" s="21">
        <f t="shared" si="467"/>
        <v>1040</v>
      </c>
      <c r="B6432" s="24"/>
      <c r="C6432" s="3" t="s">
        <v>6944</v>
      </c>
      <c r="D6432" s="18" t="s">
        <v>6975</v>
      </c>
      <c r="E6432" s="6" t="str">
        <f>C6432</f>
        <v>فيلا هلال سويح</v>
      </c>
      <c r="F6432" s="6" t="str">
        <f t="shared" si="468"/>
        <v>دمج البيانات من نوبل الى نظام يامى -مسلسل-1040-اسم الحساب من نوبل-فيلا هلال سويح-البيان-رقم سند الدفع : 928 - مواد للعزل لموقع هلال سويح من عهدة الشبراوى-نوع الادخال فى نوبل-Automatic</v>
      </c>
      <c r="G6432" s="3" t="s">
        <v>3327</v>
      </c>
      <c r="H6432" s="5">
        <v>10</v>
      </c>
      <c r="I6432" s="5">
        <v>0</v>
      </c>
      <c r="J6432" s="5" t="s">
        <v>14</v>
      </c>
      <c r="K6432" s="13"/>
    </row>
    <row r="6433" spans="1:11" ht="69.599999999999994" thickBot="1">
      <c r="A6433" s="21">
        <f t="shared" si="467"/>
        <v>1040</v>
      </c>
      <c r="B6433" s="24"/>
      <c r="C6433" s="3" t="s">
        <v>26</v>
      </c>
      <c r="D6433" s="3" t="str">
        <f>VLOOKUP(C6433,'[1]Chart-of_Accounts (1)'!$B$20:$D$1316,3,)</f>
        <v>VAT Input</v>
      </c>
      <c r="E6433" s="3"/>
      <c r="F6433" s="6" t="str">
        <f t="shared" si="468"/>
        <v>دمج البيانات من نوبل الى نظام يامى -مسلسل-1040-اسم الحساب من نوبل-Value Added Tax (VAT OUT)-البيان-رقم سند الدفع : 928 - مواد للعزل لموقع هلال سويح من عهدة الشبراوى - - -نوع الادخال فى نوبل-Automatic</v>
      </c>
      <c r="G6433" s="3" t="s">
        <v>3328</v>
      </c>
      <c r="H6433" s="5">
        <v>0.5</v>
      </c>
      <c r="I6433" s="5">
        <v>0</v>
      </c>
      <c r="J6433" s="5" t="s">
        <v>14</v>
      </c>
      <c r="K6433" s="13"/>
    </row>
    <row r="6434" spans="1:11" ht="58.2" thickBot="1">
      <c r="A6434" s="21">
        <f t="shared" si="467"/>
        <v>1040</v>
      </c>
      <c r="B6434" s="24"/>
      <c r="C6434" s="3" t="s">
        <v>171</v>
      </c>
      <c r="D6434" s="3" t="str">
        <f>VLOOKUP(C6434,'[1]Chart-of_Accounts (1)'!$B$20:$D$1316,3,)</f>
        <v>Petty Cash Imprest</v>
      </c>
      <c r="E6434" s="3"/>
      <c r="F6434" s="6" t="str">
        <f t="shared" si="468"/>
        <v>دمج البيانات من نوبل الى نظام يامى -مسلسل-1040-اسم الحساب من نوبل-عهدة الشبراوي-البيان-رقم سند الدفع : 928 - مواد للعزل لموقع هلال سويح من عهدة الشبراوى-نوع الادخال فى نوبل-Automatic</v>
      </c>
      <c r="G6434" s="3" t="s">
        <v>3327</v>
      </c>
      <c r="H6434" s="5">
        <v>0</v>
      </c>
      <c r="I6434" s="5">
        <v>10.5</v>
      </c>
      <c r="J6434" s="5" t="s">
        <v>14</v>
      </c>
      <c r="K6434" s="13"/>
    </row>
    <row r="6435" spans="1:11" ht="69.599999999999994" thickBot="1">
      <c r="A6435" s="21">
        <f t="shared" si="467"/>
        <v>1040</v>
      </c>
      <c r="B6435" s="24"/>
      <c r="C6435" s="3" t="s">
        <v>3329</v>
      </c>
      <c r="D6435" s="3" t="str">
        <f>VLOOKUP(C6435,'[1]Chart-of_Accounts (1)'!$B$20:$D$1316,3,)</f>
        <v>Retention Receivable</v>
      </c>
      <c r="E6435" s="3"/>
      <c r="F6435" s="6" t="str">
        <f t="shared" si="468"/>
        <v>دمج البيانات من نوبل الى نظام يامى -مسلسل-1040-اسم الحساب من نوبل-فيلا بخيت المزروعى Retention-البيان-رقم سند الدفع : 928 - استيكرات لموقع بخيت المزروعى من عهدة الشبراوى-نوع الادخال فى نوبل-Automatic</v>
      </c>
      <c r="G6435" s="3" t="s">
        <v>3330</v>
      </c>
      <c r="H6435" s="5">
        <v>47.62</v>
      </c>
      <c r="I6435" s="5">
        <v>0</v>
      </c>
      <c r="J6435" s="5" t="s">
        <v>14</v>
      </c>
      <c r="K6435" s="13"/>
    </row>
    <row r="6436" spans="1:11" ht="69.599999999999994" thickBot="1">
      <c r="A6436" s="21">
        <f t="shared" si="467"/>
        <v>1040</v>
      </c>
      <c r="B6436" s="24"/>
      <c r="C6436" s="3" t="s">
        <v>26</v>
      </c>
      <c r="D6436" s="3" t="str">
        <f>VLOOKUP(C6436,'[1]Chart-of_Accounts (1)'!$B$20:$D$1316,3,)</f>
        <v>VAT Input</v>
      </c>
      <c r="E6436" s="3"/>
      <c r="F6436" s="6" t="str">
        <f t="shared" si="468"/>
        <v>دمج البيانات من نوبل الى نظام يامى -مسلسل-1040-اسم الحساب من نوبل-Value Added Tax (VAT OUT)-البيان-رقم سند الدفع : 928 - استيكرات لموقع بخيت المزروعى من عهدة الشبراوى - - -نوع الادخال فى نوبل-Automatic</v>
      </c>
      <c r="G6436" s="3" t="s">
        <v>3331</v>
      </c>
      <c r="H6436" s="5">
        <v>2.38</v>
      </c>
      <c r="I6436" s="5">
        <v>0</v>
      </c>
      <c r="J6436" s="5" t="s">
        <v>14</v>
      </c>
      <c r="K6436" s="13"/>
    </row>
    <row r="6437" spans="1:11" ht="58.2" thickBot="1">
      <c r="A6437" s="21">
        <f t="shared" si="467"/>
        <v>1040</v>
      </c>
      <c r="B6437" s="24"/>
      <c r="C6437" s="3" t="s">
        <v>171</v>
      </c>
      <c r="D6437" s="3" t="str">
        <f>VLOOKUP(C6437,'[1]Chart-of_Accounts (1)'!$B$20:$D$1316,3,)</f>
        <v>Petty Cash Imprest</v>
      </c>
      <c r="E6437" s="3"/>
      <c r="F6437" s="6" t="str">
        <f t="shared" si="468"/>
        <v>دمج البيانات من نوبل الى نظام يامى -مسلسل-1040-اسم الحساب من نوبل-عهدة الشبراوي-البيان-رقم سند الدفع : 928 - استيكرات لموقع بخيت المزروعى من عهدة الشبراوى-نوع الادخال فى نوبل-Automatic</v>
      </c>
      <c r="G6437" s="3" t="s">
        <v>3330</v>
      </c>
      <c r="H6437" s="5">
        <v>0</v>
      </c>
      <c r="I6437" s="5">
        <v>50</v>
      </c>
      <c r="J6437" s="5" t="s">
        <v>14</v>
      </c>
      <c r="K6437" s="13"/>
    </row>
    <row r="6438" spans="1:11" ht="58.2" thickBot="1">
      <c r="A6438" s="21">
        <f t="shared" si="467"/>
        <v>1040</v>
      </c>
      <c r="B6438" s="24"/>
      <c r="C6438" s="3" t="s">
        <v>6948</v>
      </c>
      <c r="D6438" s="18" t="s">
        <v>6975</v>
      </c>
      <c r="E6438" s="6" t="str">
        <f>C6438</f>
        <v>فيلا احمد الحمادى</v>
      </c>
      <c r="F6438" s="6" t="str">
        <f t="shared" si="468"/>
        <v>دمج البيانات من نوبل الى نظام يامى -مسلسل-1040-اسم الحساب من نوبل-فيلا احمد الحمادى-البيان-رقم سند الدفع : 928 - قص نعلات سيراميك لموقع احمد الحمادى من عهدة الشبراوى-نوع الادخال فى نوبل-Automatic</v>
      </c>
      <c r="G6438" s="3" t="s">
        <v>3332</v>
      </c>
      <c r="H6438" s="5">
        <v>234</v>
      </c>
      <c r="I6438" s="5">
        <v>0</v>
      </c>
      <c r="J6438" s="5" t="s">
        <v>14</v>
      </c>
      <c r="K6438" s="13"/>
    </row>
    <row r="6439" spans="1:11" ht="69.599999999999994" thickBot="1">
      <c r="A6439" s="21">
        <f t="shared" si="467"/>
        <v>1040</v>
      </c>
      <c r="B6439" s="24"/>
      <c r="C6439" s="3" t="s">
        <v>26</v>
      </c>
      <c r="D6439" s="3" t="str">
        <f>VLOOKUP(C6439,'[1]Chart-of_Accounts (1)'!$B$20:$D$1316,3,)</f>
        <v>VAT Input</v>
      </c>
      <c r="E6439" s="3"/>
      <c r="F6439" s="6" t="str">
        <f t="shared" si="468"/>
        <v>دمج البيانات من نوبل الى نظام يامى -مسلسل-1040-اسم الحساب من نوبل-Value Added Tax (VAT OUT)-البيان-رقم سند الدفع : 928 - قص نعلات سيراميك لموقع احمد الحمادى من عهدة الشبراوى - - -نوع الادخال فى نوبل-Automatic</v>
      </c>
      <c r="G6439" s="3" t="s">
        <v>3333</v>
      </c>
      <c r="H6439" s="5">
        <v>11.7</v>
      </c>
      <c r="I6439" s="5">
        <v>0</v>
      </c>
      <c r="J6439" s="5" t="s">
        <v>14</v>
      </c>
      <c r="K6439" s="13"/>
    </row>
    <row r="6440" spans="1:11" ht="58.2" thickBot="1">
      <c r="A6440" s="21">
        <f t="shared" si="467"/>
        <v>1040</v>
      </c>
      <c r="B6440" s="25"/>
      <c r="C6440" s="3" t="s">
        <v>171</v>
      </c>
      <c r="D6440" s="3" t="str">
        <f>VLOOKUP(C6440,'[1]Chart-of_Accounts (1)'!$B$20:$D$1316,3,)</f>
        <v>Petty Cash Imprest</v>
      </c>
      <c r="E6440" s="3"/>
      <c r="F6440" s="6" t="str">
        <f t="shared" si="468"/>
        <v>دمج البيانات من نوبل الى نظام يامى -مسلسل-1040-اسم الحساب من نوبل-عهدة الشبراوي-البيان-رقم سند الدفع : 928 - قص نعلات سيراميك لموقع احمد الحمادى من عهدة الشبراوى-نوع الادخال فى نوبل-Automatic</v>
      </c>
      <c r="G6440" s="3" t="s">
        <v>3332</v>
      </c>
      <c r="H6440" s="5">
        <v>0</v>
      </c>
      <c r="I6440" s="5">
        <v>245.7</v>
      </c>
      <c r="J6440" s="5" t="s">
        <v>14</v>
      </c>
      <c r="K6440" s="13"/>
    </row>
    <row r="6441" spans="1:11" ht="58.2" thickBot="1">
      <c r="A6441" s="20">
        <v>1041</v>
      </c>
      <c r="B6441" s="23">
        <v>44963</v>
      </c>
      <c r="C6441" s="6" t="s">
        <v>6944</v>
      </c>
      <c r="D6441" s="18" t="s">
        <v>6975</v>
      </c>
      <c r="E6441" s="6" t="str">
        <f>C6441</f>
        <v>فيلا هلال سويح</v>
      </c>
      <c r="F6441" s="6" t="str">
        <f t="shared" si="468"/>
        <v>دمج البيانات من نوبل الى نظام يامى -مسلسل-1041-اسم الحساب من نوبل-فيلا هلال سويح-البيان-رقم سند الدفع : 929 - ديزل لموقع هلال سويح المزروعى من عهدة الشبراوى-نوع الادخال فى نوبل-Automatic</v>
      </c>
      <c r="G6441" s="6" t="s">
        <v>3334</v>
      </c>
      <c r="H6441" s="8">
        <v>50</v>
      </c>
      <c r="I6441" s="8">
        <v>0</v>
      </c>
      <c r="J6441" s="8" t="s">
        <v>14</v>
      </c>
      <c r="K6441" s="13"/>
    </row>
    <row r="6442" spans="1:11" ht="58.2" thickBot="1">
      <c r="A6442" s="21">
        <f t="shared" ref="A6442:A6446" si="469">A6441</f>
        <v>1041</v>
      </c>
      <c r="B6442" s="24"/>
      <c r="C6442" s="3" t="s">
        <v>171</v>
      </c>
      <c r="D6442" s="3" t="str">
        <f>VLOOKUP(C6442,'[1]Chart-of_Accounts (1)'!$B$20:$D$1316,3,)</f>
        <v>Petty Cash Imprest</v>
      </c>
      <c r="E6442" s="3"/>
      <c r="F6442" s="6" t="str">
        <f t="shared" si="468"/>
        <v>دمج البيانات من نوبل الى نظام يامى -مسلسل-1041-اسم الحساب من نوبل-عهدة الشبراوي-البيان-رقم سند الدفع : 929 - ديزل لموقع هلال سويح المزروعى من عهدة الشبراوى-نوع الادخال فى نوبل-Automatic</v>
      </c>
      <c r="G6442" s="3" t="s">
        <v>3334</v>
      </c>
      <c r="H6442" s="5">
        <v>0</v>
      </c>
      <c r="I6442" s="5">
        <v>50</v>
      </c>
      <c r="J6442" s="5" t="s">
        <v>14</v>
      </c>
      <c r="K6442" s="13"/>
    </row>
    <row r="6443" spans="1:11" ht="58.2" thickBot="1">
      <c r="A6443" s="21">
        <f t="shared" si="469"/>
        <v>1041</v>
      </c>
      <c r="B6443" s="24"/>
      <c r="C6443" s="3" t="s">
        <v>6948</v>
      </c>
      <c r="D6443" s="18" t="s">
        <v>6975</v>
      </c>
      <c r="E6443" s="6" t="str">
        <f>C6443</f>
        <v>فيلا احمد الحمادى</v>
      </c>
      <c r="F6443" s="6" t="str">
        <f t="shared" si="468"/>
        <v>دمج البيانات من نوبل الى نظام يامى -مسلسل-1041-اسم الحساب من نوبل-فيلا احمد الحمادى-البيان-رقم سند الدفع : 929 - مواد صحية لموقع احمد الحمادى من عهدة الشبراوى-نوع الادخال فى نوبل-Automatic</v>
      </c>
      <c r="G6443" s="3" t="s">
        <v>3335</v>
      </c>
      <c r="H6443" s="5">
        <v>425</v>
      </c>
      <c r="I6443" s="5">
        <v>0</v>
      </c>
      <c r="J6443" s="5" t="s">
        <v>14</v>
      </c>
      <c r="K6443" s="13"/>
    </row>
    <row r="6444" spans="1:11" ht="58.2" thickBot="1">
      <c r="A6444" s="21">
        <f t="shared" si="469"/>
        <v>1041</v>
      </c>
      <c r="B6444" s="24"/>
      <c r="C6444" s="3" t="s">
        <v>171</v>
      </c>
      <c r="D6444" s="3" t="str">
        <f>VLOOKUP(C6444,'[1]Chart-of_Accounts (1)'!$B$20:$D$1316,3,)</f>
        <v>Petty Cash Imprest</v>
      </c>
      <c r="E6444" s="3"/>
      <c r="F6444" s="6" t="str">
        <f t="shared" si="468"/>
        <v>دمج البيانات من نوبل الى نظام يامى -مسلسل-1041-اسم الحساب من نوبل-عهدة الشبراوي-البيان-رقم سند الدفع : 929 - مواد صحية لموقع احمد الحمادى من عهدة الشبراوى-نوع الادخال فى نوبل-Automatic</v>
      </c>
      <c r="G6444" s="3" t="s">
        <v>3335</v>
      </c>
      <c r="H6444" s="5">
        <v>0</v>
      </c>
      <c r="I6444" s="5">
        <v>425</v>
      </c>
      <c r="J6444" s="5" t="s">
        <v>14</v>
      </c>
      <c r="K6444" s="13"/>
    </row>
    <row r="6445" spans="1:11" ht="69.599999999999994" thickBot="1">
      <c r="A6445" s="21">
        <f t="shared" si="469"/>
        <v>1041</v>
      </c>
      <c r="B6445" s="24"/>
      <c r="C6445" s="3" t="s">
        <v>470</v>
      </c>
      <c r="D6445" s="3" t="str">
        <f>VLOOKUP(C6445,'[1]Chart-of_Accounts (1)'!$B$20:$D$1316,3,)</f>
        <v>Rent - Accommodation</v>
      </c>
      <c r="E6445" s="3"/>
      <c r="F6445" s="6" t="str">
        <f t="shared" si="468"/>
        <v>دمج البيانات من نوبل الى نظام يامى -مسلسل-1041-اسم الحساب من نوبل-Rent-accommodation-البيان-رقم سند الدفع : 929 - بدل سكن شهر 6 للمهندس الشبراوى من عهدة الشبراوى-نوع الادخال فى نوبل-Automatic</v>
      </c>
      <c r="G6445" s="3" t="s">
        <v>3336</v>
      </c>
      <c r="H6445" s="4">
        <v>2000</v>
      </c>
      <c r="I6445" s="5">
        <v>0</v>
      </c>
      <c r="J6445" s="5" t="s">
        <v>14</v>
      </c>
      <c r="K6445" s="13"/>
    </row>
    <row r="6446" spans="1:11" ht="58.2" thickBot="1">
      <c r="A6446" s="21">
        <f t="shared" si="469"/>
        <v>1041</v>
      </c>
      <c r="B6446" s="25"/>
      <c r="C6446" s="3" t="s">
        <v>171</v>
      </c>
      <c r="D6446" s="3" t="str">
        <f>VLOOKUP(C6446,'[1]Chart-of_Accounts (1)'!$B$20:$D$1316,3,)</f>
        <v>Petty Cash Imprest</v>
      </c>
      <c r="E6446" s="3"/>
      <c r="F6446" s="6" t="str">
        <f t="shared" si="468"/>
        <v>دمج البيانات من نوبل الى نظام يامى -مسلسل-1041-اسم الحساب من نوبل-عهدة الشبراوي-البيان-رقم سند الدفع : 929 - بدل سكن شهر 6 للمهندس الشبراوى من عهدة الشبراوى-نوع الادخال فى نوبل-Automatic</v>
      </c>
      <c r="G6446" s="3" t="s">
        <v>3336</v>
      </c>
      <c r="H6446" s="5">
        <v>0</v>
      </c>
      <c r="I6446" s="4">
        <v>2000</v>
      </c>
      <c r="J6446" s="5" t="s">
        <v>14</v>
      </c>
      <c r="K6446" s="13"/>
    </row>
    <row r="6447" spans="1:11" ht="58.2" thickBot="1">
      <c r="A6447" s="20">
        <v>1042</v>
      </c>
      <c r="B6447" s="23">
        <v>45022</v>
      </c>
      <c r="C6447" s="6" t="s">
        <v>6949</v>
      </c>
      <c r="D6447" s="18" t="s">
        <v>6975</v>
      </c>
      <c r="E6447" s="6" t="str">
        <f>C6447</f>
        <v>فيلا محمد صياح المنصورى</v>
      </c>
      <c r="F6447" s="6" t="str">
        <f t="shared" si="468"/>
        <v>دمج البيانات من نوبل الى نظام يامى -مسلسل-1042-اسم الحساب من نوبل-فيلا محمد صياح المنصورى-البيان-رقم سند الدفع : 930 - بترول لموقع محمد صياح المنصورى من عهدة الشبراوى-نوع الادخال فى نوبل-Automatic</v>
      </c>
      <c r="G6447" s="6" t="s">
        <v>3337</v>
      </c>
      <c r="H6447" s="8">
        <v>47.62</v>
      </c>
      <c r="I6447" s="8">
        <v>0</v>
      </c>
      <c r="J6447" s="8" t="s">
        <v>14</v>
      </c>
      <c r="K6447" s="13"/>
    </row>
    <row r="6448" spans="1:11" ht="69.599999999999994" thickBot="1">
      <c r="A6448" s="21">
        <f t="shared" ref="A6448:A6467" si="470">A6447</f>
        <v>1042</v>
      </c>
      <c r="B6448" s="24"/>
      <c r="C6448" s="3" t="s">
        <v>26</v>
      </c>
      <c r="D6448" s="3" t="str">
        <f>VLOOKUP(C6448,'[1]Chart-of_Accounts (1)'!$B$20:$D$1316,3,)</f>
        <v>VAT Input</v>
      </c>
      <c r="E6448" s="3"/>
      <c r="F6448" s="6" t="str">
        <f t="shared" si="468"/>
        <v>دمج البيانات من نوبل الى نظام يامى -مسلسل-1042-اسم الحساب من نوبل-Value Added Tax (VAT OUT)-البيان-رقم سند الدفع : 930 - بترول لموقع محمد صياح المنصورى من عهدة الشبراوى - - -نوع الادخال فى نوبل-Automatic</v>
      </c>
      <c r="G6448" s="3" t="s">
        <v>3338</v>
      </c>
      <c r="H6448" s="5">
        <v>2.38</v>
      </c>
      <c r="I6448" s="5">
        <v>0</v>
      </c>
      <c r="J6448" s="5" t="s">
        <v>14</v>
      </c>
      <c r="K6448" s="13"/>
    </row>
    <row r="6449" spans="1:11" ht="58.2" thickBot="1">
      <c r="A6449" s="21">
        <f t="shared" si="470"/>
        <v>1042</v>
      </c>
      <c r="B6449" s="24"/>
      <c r="C6449" s="3" t="s">
        <v>171</v>
      </c>
      <c r="D6449" s="3" t="str">
        <f>VLOOKUP(C6449,'[1]Chart-of_Accounts (1)'!$B$20:$D$1316,3,)</f>
        <v>Petty Cash Imprest</v>
      </c>
      <c r="E6449" s="3"/>
      <c r="F6449" s="6" t="str">
        <f t="shared" si="468"/>
        <v>دمج البيانات من نوبل الى نظام يامى -مسلسل-1042-اسم الحساب من نوبل-عهدة الشبراوي-البيان-رقم سند الدفع : 930 - بترول لموقع محمد صياح المنصورى من عهدة الشبراوى-نوع الادخال فى نوبل-Automatic</v>
      </c>
      <c r="G6449" s="3" t="s">
        <v>3337</v>
      </c>
      <c r="H6449" s="5">
        <v>0</v>
      </c>
      <c r="I6449" s="5">
        <v>50</v>
      </c>
      <c r="J6449" s="5" t="s">
        <v>14</v>
      </c>
      <c r="K6449" s="13"/>
    </row>
    <row r="6450" spans="1:11" ht="58.2" thickBot="1">
      <c r="A6450" s="21">
        <f t="shared" si="470"/>
        <v>1042</v>
      </c>
      <c r="B6450" s="24"/>
      <c r="C6450" s="3" t="s">
        <v>6944</v>
      </c>
      <c r="D6450" s="18" t="s">
        <v>6975</v>
      </c>
      <c r="E6450" s="6" t="str">
        <f>C6450</f>
        <v>فيلا هلال سويح</v>
      </c>
      <c r="F6450" s="6" t="str">
        <f t="shared" si="468"/>
        <v>دمج البيانات من نوبل الى نظام يامى -مسلسل-1042-اسم الحساب من نوبل-فيلا هلال سويح-البيان-رقم سند الدفع : 930 - بترول لموقع هلال سويح من عهدة الشبراوى -نوع الادخال فى نوبل-Automatic</v>
      </c>
      <c r="G6450" s="3" t="s">
        <v>3339</v>
      </c>
      <c r="H6450" s="5">
        <v>47.62</v>
      </c>
      <c r="I6450" s="5">
        <v>0</v>
      </c>
      <c r="J6450" s="5" t="s">
        <v>14</v>
      </c>
      <c r="K6450" s="13"/>
    </row>
    <row r="6451" spans="1:11" ht="69.599999999999994" thickBot="1">
      <c r="A6451" s="21">
        <f t="shared" si="470"/>
        <v>1042</v>
      </c>
      <c r="B6451" s="24"/>
      <c r="C6451" s="3" t="s">
        <v>26</v>
      </c>
      <c r="D6451" s="3" t="str">
        <f>VLOOKUP(C6451,'[1]Chart-of_Accounts (1)'!$B$20:$D$1316,3,)</f>
        <v>VAT Input</v>
      </c>
      <c r="E6451" s="3"/>
      <c r="F6451" s="6" t="str">
        <f t="shared" si="468"/>
        <v>دمج البيانات من نوبل الى نظام يامى -مسلسل-1042-اسم الحساب من نوبل-Value Added Tax (VAT OUT)-البيان-رقم سند الدفع : 930 - بترول لموقع هلال سويح من عهدة الشبراوى - - -نوع الادخال فى نوبل-Automatic</v>
      </c>
      <c r="G6451" s="3" t="s">
        <v>3340</v>
      </c>
      <c r="H6451" s="5">
        <v>2.38</v>
      </c>
      <c r="I6451" s="5">
        <v>0</v>
      </c>
      <c r="J6451" s="5" t="s">
        <v>14</v>
      </c>
      <c r="K6451" s="13"/>
    </row>
    <row r="6452" spans="1:11" ht="58.2" thickBot="1">
      <c r="A6452" s="21">
        <f t="shared" si="470"/>
        <v>1042</v>
      </c>
      <c r="B6452" s="24"/>
      <c r="C6452" s="3" t="s">
        <v>171</v>
      </c>
      <c r="D6452" s="3" t="str">
        <f>VLOOKUP(C6452,'[1]Chart-of_Accounts (1)'!$B$20:$D$1316,3,)</f>
        <v>Petty Cash Imprest</v>
      </c>
      <c r="E6452" s="3"/>
      <c r="F6452" s="6" t="str">
        <f t="shared" si="468"/>
        <v>دمج البيانات من نوبل الى نظام يامى -مسلسل-1042-اسم الحساب من نوبل-عهدة الشبراوي-البيان-رقم سند الدفع : 930 - بترول لموقع هلال سويح من عهدة الشبراوى -نوع الادخال فى نوبل-Automatic</v>
      </c>
      <c r="G6452" s="3" t="s">
        <v>3339</v>
      </c>
      <c r="H6452" s="5">
        <v>0</v>
      </c>
      <c r="I6452" s="5">
        <v>50</v>
      </c>
      <c r="J6452" s="5" t="s">
        <v>14</v>
      </c>
      <c r="K6452" s="13"/>
    </row>
    <row r="6453" spans="1:11" ht="58.2" thickBot="1">
      <c r="A6453" s="21">
        <f t="shared" si="470"/>
        <v>1042</v>
      </c>
      <c r="B6453" s="24"/>
      <c r="C6453" s="3" t="s">
        <v>6949</v>
      </c>
      <c r="D6453" s="18" t="s">
        <v>6975</v>
      </c>
      <c r="E6453" s="6" t="str">
        <f>C6453</f>
        <v>فيلا محمد صياح المنصورى</v>
      </c>
      <c r="F6453" s="6" t="str">
        <f t="shared" si="468"/>
        <v>دمج البيانات من نوبل الى نظام يامى -مسلسل-1042-اسم الحساب من نوبل-فيلا محمد صياح المنصورى-البيان-رقم سند الدفع : 930 - بترول لموقع محمد صياح المنصورى من عهدة الشبراوى-نوع الادخال فى نوبل-Automatic</v>
      </c>
      <c r="G6453" s="3" t="s">
        <v>3337</v>
      </c>
      <c r="H6453" s="5">
        <v>47.62</v>
      </c>
      <c r="I6453" s="5">
        <v>0</v>
      </c>
      <c r="J6453" s="5" t="s">
        <v>14</v>
      </c>
      <c r="K6453" s="13"/>
    </row>
    <row r="6454" spans="1:11" ht="69.599999999999994" thickBot="1">
      <c r="A6454" s="21">
        <f t="shared" si="470"/>
        <v>1042</v>
      </c>
      <c r="B6454" s="24"/>
      <c r="C6454" s="3" t="s">
        <v>26</v>
      </c>
      <c r="D6454" s="3" t="str">
        <f>VLOOKUP(C6454,'[1]Chart-of_Accounts (1)'!$B$20:$D$1316,3,)</f>
        <v>VAT Input</v>
      </c>
      <c r="E6454" s="3"/>
      <c r="F6454" s="6" t="str">
        <f t="shared" si="468"/>
        <v>دمج البيانات من نوبل الى نظام يامى -مسلسل-1042-اسم الحساب من نوبل-Value Added Tax (VAT OUT)-البيان-رقم سند الدفع : 930 - بترول لموقع محمد صياح المنصورى من عهدة الشبراوى - - -نوع الادخال فى نوبل-Automatic</v>
      </c>
      <c r="G6454" s="3" t="s">
        <v>3338</v>
      </c>
      <c r="H6454" s="5">
        <v>2.38</v>
      </c>
      <c r="I6454" s="5">
        <v>0</v>
      </c>
      <c r="J6454" s="5" t="s">
        <v>14</v>
      </c>
      <c r="K6454" s="13"/>
    </row>
    <row r="6455" spans="1:11" ht="58.2" thickBot="1">
      <c r="A6455" s="21">
        <f t="shared" si="470"/>
        <v>1042</v>
      </c>
      <c r="B6455" s="24"/>
      <c r="C6455" s="3" t="s">
        <v>171</v>
      </c>
      <c r="D6455" s="3" t="str">
        <f>VLOOKUP(C6455,'[1]Chart-of_Accounts (1)'!$B$20:$D$1316,3,)</f>
        <v>Petty Cash Imprest</v>
      </c>
      <c r="E6455" s="3"/>
      <c r="F6455" s="6" t="str">
        <f t="shared" si="468"/>
        <v>دمج البيانات من نوبل الى نظام يامى -مسلسل-1042-اسم الحساب من نوبل-عهدة الشبراوي-البيان-رقم سند الدفع : 930 - بترول لموقع محمد صياح المنصورى من عهدة الشبراوى-نوع الادخال فى نوبل-Automatic</v>
      </c>
      <c r="G6455" s="3" t="s">
        <v>3337</v>
      </c>
      <c r="H6455" s="5">
        <v>0</v>
      </c>
      <c r="I6455" s="5">
        <v>50</v>
      </c>
      <c r="J6455" s="5" t="s">
        <v>14</v>
      </c>
      <c r="K6455" s="13"/>
    </row>
    <row r="6456" spans="1:11" ht="58.2" thickBot="1">
      <c r="A6456" s="21">
        <f t="shared" si="470"/>
        <v>1042</v>
      </c>
      <c r="B6456" s="24"/>
      <c r="C6456" s="3" t="s">
        <v>355</v>
      </c>
      <c r="D6456" s="3" t="str">
        <f>VLOOKUP(C6456,'[1]Chart-of_Accounts (1)'!$B$20:$D$1316,3,)</f>
        <v>Petrol</v>
      </c>
      <c r="E6456" s="3"/>
      <c r="F6456" s="6" t="str">
        <f t="shared" si="468"/>
        <v>دمج البيانات من نوبل الى نظام يامى -مسلسل-1042-اسم الحساب من نوبل-Petrol-البيان-رقم سند الدفع : 930 - بترول سيارة فورمن من عهدة الشبراوى-نوع الادخال فى نوبل-Automatic</v>
      </c>
      <c r="G6456" s="3" t="s">
        <v>3341</v>
      </c>
      <c r="H6456" s="5">
        <v>68.569999999999993</v>
      </c>
      <c r="I6456" s="5">
        <v>0</v>
      </c>
      <c r="J6456" s="5" t="s">
        <v>14</v>
      </c>
      <c r="K6456" s="13"/>
    </row>
    <row r="6457" spans="1:11" ht="58.2" thickBot="1">
      <c r="A6457" s="21">
        <f t="shared" si="470"/>
        <v>1042</v>
      </c>
      <c r="B6457" s="24"/>
      <c r="C6457" s="3" t="s">
        <v>26</v>
      </c>
      <c r="D6457" s="3" t="str">
        <f>VLOOKUP(C6457,'[1]Chart-of_Accounts (1)'!$B$20:$D$1316,3,)</f>
        <v>VAT Input</v>
      </c>
      <c r="E6457" s="3"/>
      <c r="F6457" s="6" t="str">
        <f t="shared" si="468"/>
        <v>دمج البيانات من نوبل الى نظام يامى -مسلسل-1042-اسم الحساب من نوبل-Value Added Tax (VAT OUT)-البيان-رقم سند الدفع : 930 - بترول سيارة فورمن من عهدة الشبراوى - - -نوع الادخال فى نوبل-Automatic</v>
      </c>
      <c r="G6457" s="3" t="s">
        <v>3342</v>
      </c>
      <c r="H6457" s="5">
        <v>3.43</v>
      </c>
      <c r="I6457" s="5">
        <v>0</v>
      </c>
      <c r="J6457" s="5" t="s">
        <v>14</v>
      </c>
      <c r="K6457" s="13"/>
    </row>
    <row r="6458" spans="1:11" ht="58.2" thickBot="1">
      <c r="A6458" s="21">
        <f t="shared" si="470"/>
        <v>1042</v>
      </c>
      <c r="B6458" s="24"/>
      <c r="C6458" s="3" t="s">
        <v>171</v>
      </c>
      <c r="D6458" s="3" t="str">
        <f>VLOOKUP(C6458,'[1]Chart-of_Accounts (1)'!$B$20:$D$1316,3,)</f>
        <v>Petty Cash Imprest</v>
      </c>
      <c r="E6458" s="3"/>
      <c r="F6458" s="6" t="str">
        <f t="shared" si="468"/>
        <v>دمج البيانات من نوبل الى نظام يامى -مسلسل-1042-اسم الحساب من نوبل-عهدة الشبراوي-البيان-رقم سند الدفع : 930 - بترول سيارة فورمن من عهدة الشبراوى-نوع الادخال فى نوبل-Automatic</v>
      </c>
      <c r="G6458" s="3" t="s">
        <v>3341</v>
      </c>
      <c r="H6458" s="5">
        <v>0</v>
      </c>
      <c r="I6458" s="5">
        <v>72</v>
      </c>
      <c r="J6458" s="5" t="s">
        <v>14</v>
      </c>
      <c r="K6458" s="13"/>
    </row>
    <row r="6459" spans="1:11" ht="58.2" thickBot="1">
      <c r="A6459" s="21">
        <f t="shared" si="470"/>
        <v>1042</v>
      </c>
      <c r="B6459" s="24"/>
      <c r="C6459" s="3" t="s">
        <v>6948</v>
      </c>
      <c r="D6459" s="18" t="s">
        <v>6975</v>
      </c>
      <c r="E6459" s="6" t="str">
        <f>C6459</f>
        <v>فيلا احمد الحمادى</v>
      </c>
      <c r="F6459" s="6" t="str">
        <f t="shared" si="468"/>
        <v>دمج البيانات من نوبل الى نظام يامى -مسلسل-1042-اسم الحساب من نوبل-فيلا احمد الحمادى-البيان-رقم سند الدفع : 930 - مواد صبغ لموقع احمد الحمادى من عهدة الشبراوى-نوع الادخال فى نوبل-Automatic</v>
      </c>
      <c r="G6459" s="3" t="s">
        <v>3343</v>
      </c>
      <c r="H6459" s="5">
        <v>17</v>
      </c>
      <c r="I6459" s="5">
        <v>0</v>
      </c>
      <c r="J6459" s="5" t="s">
        <v>14</v>
      </c>
      <c r="K6459" s="13"/>
    </row>
    <row r="6460" spans="1:11" ht="69.599999999999994" thickBot="1">
      <c r="A6460" s="21">
        <f t="shared" si="470"/>
        <v>1042</v>
      </c>
      <c r="B6460" s="24"/>
      <c r="C6460" s="3" t="s">
        <v>26</v>
      </c>
      <c r="D6460" s="3" t="str">
        <f>VLOOKUP(C6460,'[1]Chart-of_Accounts (1)'!$B$20:$D$1316,3,)</f>
        <v>VAT Input</v>
      </c>
      <c r="E6460" s="3"/>
      <c r="F6460" s="6" t="str">
        <f t="shared" si="468"/>
        <v>دمج البيانات من نوبل الى نظام يامى -مسلسل-1042-اسم الحساب من نوبل-Value Added Tax (VAT OUT)-البيان-رقم سند الدفع : 930 - مواد صبغ لموقع احمد الحمادى من عهدة الشبراوى - - -نوع الادخال فى نوبل-Automatic</v>
      </c>
      <c r="G6460" s="3" t="s">
        <v>3344</v>
      </c>
      <c r="H6460" s="5">
        <v>0.85</v>
      </c>
      <c r="I6460" s="5">
        <v>0</v>
      </c>
      <c r="J6460" s="5" t="s">
        <v>14</v>
      </c>
      <c r="K6460" s="13"/>
    </row>
    <row r="6461" spans="1:11" ht="58.2" thickBot="1">
      <c r="A6461" s="21">
        <f t="shared" si="470"/>
        <v>1042</v>
      </c>
      <c r="B6461" s="24"/>
      <c r="C6461" s="3" t="s">
        <v>171</v>
      </c>
      <c r="D6461" s="3" t="str">
        <f>VLOOKUP(C6461,'[1]Chart-of_Accounts (1)'!$B$20:$D$1316,3,)</f>
        <v>Petty Cash Imprest</v>
      </c>
      <c r="E6461" s="3"/>
      <c r="F6461" s="6" t="str">
        <f t="shared" si="468"/>
        <v>دمج البيانات من نوبل الى نظام يامى -مسلسل-1042-اسم الحساب من نوبل-عهدة الشبراوي-البيان-رقم سند الدفع : 930 - مواد صبغ لموقع احمد الحمادى من عهدة الشبراوى-نوع الادخال فى نوبل-Automatic</v>
      </c>
      <c r="G6461" s="3" t="s">
        <v>3343</v>
      </c>
      <c r="H6461" s="5">
        <v>0</v>
      </c>
      <c r="I6461" s="5">
        <v>17.850000000000001</v>
      </c>
      <c r="J6461" s="5" t="s">
        <v>14</v>
      </c>
      <c r="K6461" s="13"/>
    </row>
    <row r="6462" spans="1:11" ht="58.2" thickBot="1">
      <c r="A6462" s="21">
        <f t="shared" si="470"/>
        <v>1042</v>
      </c>
      <c r="B6462" s="24"/>
      <c r="C6462" s="3" t="s">
        <v>6947</v>
      </c>
      <c r="D6462" s="18" t="s">
        <v>6975</v>
      </c>
      <c r="E6462" s="6" t="str">
        <f>C6462</f>
        <v>فيلا احمد بخيت الهاملى</v>
      </c>
      <c r="F6462" s="6" t="str">
        <f t="shared" si="468"/>
        <v>دمج البيانات من نوبل الى نظام يامى -مسلسل-1042-اسم الحساب من نوبل-فيلا احمد بخيت الهاملى-البيان-رقم سند الدفع : 930 - مواد صبغ لموقع احمد بخيت الهاملى من عهدة الشبراوى-نوع الادخال فى نوبل-Automatic</v>
      </c>
      <c r="G6462" s="3" t="s">
        <v>3345</v>
      </c>
      <c r="H6462" s="5">
        <v>123.81</v>
      </c>
      <c r="I6462" s="5">
        <v>0</v>
      </c>
      <c r="J6462" s="5" t="s">
        <v>14</v>
      </c>
      <c r="K6462" s="13"/>
    </row>
    <row r="6463" spans="1:11" ht="69.599999999999994" thickBot="1">
      <c r="A6463" s="21">
        <f t="shared" si="470"/>
        <v>1042</v>
      </c>
      <c r="B6463" s="24"/>
      <c r="C6463" s="3" t="s">
        <v>26</v>
      </c>
      <c r="D6463" s="3" t="str">
        <f>VLOOKUP(C6463,'[1]Chart-of_Accounts (1)'!$B$20:$D$1316,3,)</f>
        <v>VAT Input</v>
      </c>
      <c r="E6463" s="3"/>
      <c r="F6463" s="6" t="str">
        <f t="shared" si="468"/>
        <v>دمج البيانات من نوبل الى نظام يامى -مسلسل-1042-اسم الحساب من نوبل-Value Added Tax (VAT OUT)-البيان-رقم سند الدفع : 930 - مواد صبغ لموقع احمد بخيت الهاملى من عهدة الشبراوى - - -نوع الادخال فى نوبل-Automatic</v>
      </c>
      <c r="G6463" s="3" t="s">
        <v>3346</v>
      </c>
      <c r="H6463" s="5">
        <v>6.19</v>
      </c>
      <c r="I6463" s="5">
        <v>0</v>
      </c>
      <c r="J6463" s="5" t="s">
        <v>14</v>
      </c>
      <c r="K6463" s="13"/>
    </row>
    <row r="6464" spans="1:11" ht="58.2" thickBot="1">
      <c r="A6464" s="21">
        <f t="shared" si="470"/>
        <v>1042</v>
      </c>
      <c r="B6464" s="24"/>
      <c r="C6464" s="3" t="s">
        <v>171</v>
      </c>
      <c r="D6464" s="3" t="str">
        <f>VLOOKUP(C6464,'[1]Chart-of_Accounts (1)'!$B$20:$D$1316,3,)</f>
        <v>Petty Cash Imprest</v>
      </c>
      <c r="E6464" s="3"/>
      <c r="F6464" s="6" t="str">
        <f t="shared" si="468"/>
        <v>دمج البيانات من نوبل الى نظام يامى -مسلسل-1042-اسم الحساب من نوبل-عهدة الشبراوي-البيان-رقم سند الدفع : 930 - مواد صبغ لموقع احمد بخيت الهاملى من عهدة الشبراوى-نوع الادخال فى نوبل-Automatic</v>
      </c>
      <c r="G6464" s="3" t="s">
        <v>3345</v>
      </c>
      <c r="H6464" s="5">
        <v>0</v>
      </c>
      <c r="I6464" s="5">
        <v>130</v>
      </c>
      <c r="J6464" s="5" t="s">
        <v>14</v>
      </c>
      <c r="K6464" s="13"/>
    </row>
    <row r="6465" spans="1:11" ht="58.2" thickBot="1">
      <c r="A6465" s="21">
        <f t="shared" si="470"/>
        <v>1042</v>
      </c>
      <c r="B6465" s="24"/>
      <c r="C6465" s="3" t="s">
        <v>6948</v>
      </c>
      <c r="D6465" s="18" t="s">
        <v>6975</v>
      </c>
      <c r="E6465" s="6" t="str">
        <f>C6465</f>
        <v>فيلا احمد الحمادى</v>
      </c>
      <c r="F6465" s="6" t="str">
        <f t="shared" si="468"/>
        <v>دمج البيانات من نوبل الى نظام يامى -مسلسل-1042-اسم الحساب من نوبل-فيلا احمد الحمادى-البيان-رقم سند الدفع : 930 - قص نعلات سيراميك لموقع احمد الحمادى من عهدة الشبراوى-نوع الادخال فى نوبل-Automatic</v>
      </c>
      <c r="G6465" s="3" t="s">
        <v>3347</v>
      </c>
      <c r="H6465" s="5">
        <v>591</v>
      </c>
      <c r="I6465" s="5">
        <v>0</v>
      </c>
      <c r="J6465" s="5" t="s">
        <v>14</v>
      </c>
      <c r="K6465" s="13"/>
    </row>
    <row r="6466" spans="1:11" ht="69.599999999999994" thickBot="1">
      <c r="A6466" s="21">
        <f t="shared" si="470"/>
        <v>1042</v>
      </c>
      <c r="B6466" s="24"/>
      <c r="C6466" s="3" t="s">
        <v>26</v>
      </c>
      <c r="D6466" s="3" t="str">
        <f>VLOOKUP(C6466,'[1]Chart-of_Accounts (1)'!$B$20:$D$1316,3,)</f>
        <v>VAT Input</v>
      </c>
      <c r="E6466" s="3"/>
      <c r="F6466" s="6" t="str">
        <f t="shared" si="468"/>
        <v>دمج البيانات من نوبل الى نظام يامى -مسلسل-1042-اسم الحساب من نوبل-Value Added Tax (VAT OUT)-البيان-رقم سند الدفع : 930 - قص نعلات سيراميك لموقع احمد الحمادى من عهدة الشبراوى - - -نوع الادخال فى نوبل-Automatic</v>
      </c>
      <c r="G6466" s="3" t="s">
        <v>3348</v>
      </c>
      <c r="H6466" s="5">
        <v>29.55</v>
      </c>
      <c r="I6466" s="5">
        <v>0</v>
      </c>
      <c r="J6466" s="5" t="s">
        <v>14</v>
      </c>
      <c r="K6466" s="13"/>
    </row>
    <row r="6467" spans="1:11" ht="58.2" thickBot="1">
      <c r="A6467" s="21">
        <f t="shared" si="470"/>
        <v>1042</v>
      </c>
      <c r="B6467" s="25"/>
      <c r="C6467" s="3" t="s">
        <v>171</v>
      </c>
      <c r="D6467" s="3" t="str">
        <f>VLOOKUP(C6467,'[1]Chart-of_Accounts (1)'!$B$20:$D$1316,3,)</f>
        <v>Petty Cash Imprest</v>
      </c>
      <c r="E6467" s="3"/>
      <c r="F6467" s="6" t="str">
        <f t="shared" si="468"/>
        <v>دمج البيانات من نوبل الى نظام يامى -مسلسل-1042-اسم الحساب من نوبل-عهدة الشبراوي-البيان-رقم سند الدفع : 930 - قص نعلات سيراميك لموقع احمد الحمادى من عهدة الشبراوى-نوع الادخال فى نوبل-Automatic</v>
      </c>
      <c r="G6467" s="3" t="s">
        <v>3347</v>
      </c>
      <c r="H6467" s="5">
        <v>0</v>
      </c>
      <c r="I6467" s="5">
        <v>620.54999999999995</v>
      </c>
      <c r="J6467" s="5" t="s">
        <v>14</v>
      </c>
      <c r="K6467" s="13"/>
    </row>
    <row r="6468" spans="1:11" ht="58.2" thickBot="1">
      <c r="A6468" s="20">
        <v>1043</v>
      </c>
      <c r="B6468" s="20" t="s">
        <v>2792</v>
      </c>
      <c r="C6468" s="6" t="s">
        <v>18</v>
      </c>
      <c r="D6468" s="3" t="str">
        <f>VLOOKUP(C6468,'[1]Chart-of_Accounts (1)'!$B$20:$D$1316,3,)</f>
        <v>Petty Cash Imprest</v>
      </c>
      <c r="E6468" s="6"/>
      <c r="F6468" s="6" t="str">
        <f t="shared" si="468"/>
        <v>دمج البيانات من نوبل الى نظام يامى -مسلسل-1043-اسم الحساب من نوبل-عهدة مهندس علي-البيان-رقم سند الدفع : 931 - استرداد راتب يمان الى عهدة مهندس على العقله-نوع الادخال فى نوبل-Automatic</v>
      </c>
      <c r="G6468" s="6" t="s">
        <v>3349</v>
      </c>
      <c r="H6468" s="7">
        <v>2000</v>
      </c>
      <c r="I6468" s="8">
        <v>0</v>
      </c>
      <c r="J6468" s="8" t="s">
        <v>14</v>
      </c>
      <c r="K6468" s="13"/>
    </row>
    <row r="6469" spans="1:11" ht="58.2" thickBot="1">
      <c r="A6469" s="21">
        <f t="shared" ref="A6469:A6471" si="471">A6468</f>
        <v>1043</v>
      </c>
      <c r="B6469" s="21"/>
      <c r="C6469" s="3" t="s">
        <v>242</v>
      </c>
      <c r="D6469" s="18" t="s">
        <v>6984</v>
      </c>
      <c r="E6469" s="3"/>
      <c r="F6469" s="6" t="str">
        <f t="shared" si="468"/>
        <v>دمج البيانات من نوبل الى نظام يامى -مسلسل-1043-اسم الحساب من نوبل-Finance Salaries-البيان-رقم سند الدفع : 931 - استرداد راتب يمان الى عهدة مهندس على العقله-نوع الادخال فى نوبل-Automatic</v>
      </c>
      <c r="G6469" s="3" t="s">
        <v>3349</v>
      </c>
      <c r="H6469" s="5">
        <v>0</v>
      </c>
      <c r="I6469" s="4">
        <v>2000</v>
      </c>
      <c r="J6469" s="5" t="s">
        <v>14</v>
      </c>
      <c r="K6469" s="13"/>
    </row>
    <row r="6470" spans="1:11" ht="58.2" thickBot="1">
      <c r="A6470" s="21">
        <f t="shared" si="471"/>
        <v>1043</v>
      </c>
      <c r="B6470" s="21"/>
      <c r="C6470" s="3" t="s">
        <v>244</v>
      </c>
      <c r="D6470" s="19" t="s">
        <v>6980</v>
      </c>
      <c r="E6470" s="3"/>
      <c r="F6470" s="6" t="str">
        <f t="shared" si="468"/>
        <v>دمج البيانات من نوبل الى نظام يامى -مسلسل-1043-اسم الحساب من نوبل-Bank Charges-miscellinous-البيان-رقم سند الدفع : 931 - رسوم رواتب شهر 5-2023-نوع الادخال فى نوبل-Automatic</v>
      </c>
      <c r="G6470" s="3" t="s">
        <v>3350</v>
      </c>
      <c r="H6470" s="5">
        <v>215</v>
      </c>
      <c r="I6470" s="5">
        <v>0</v>
      </c>
      <c r="J6470" s="5" t="s">
        <v>14</v>
      </c>
      <c r="K6470" s="13"/>
    </row>
    <row r="6471" spans="1:11" ht="58.2" thickBot="1">
      <c r="A6471" s="21">
        <f t="shared" si="471"/>
        <v>1043</v>
      </c>
      <c r="B6471" s="22"/>
      <c r="C6471" s="3" t="s">
        <v>242</v>
      </c>
      <c r="D6471" s="18" t="s">
        <v>6984</v>
      </c>
      <c r="E6471" s="3"/>
      <c r="F6471" s="6" t="str">
        <f t="shared" ref="F6471:F6534" si="472">CONCATENATE("دمج البيانات من نوبل الى نظام يامى ","-","مسلسل","-",A6471,"-","اسم الحساب من نوبل","-",C6471,"-","البيان","-",G6471,"-","نوع الادخال فى نوبل","-",J6471)</f>
        <v>دمج البيانات من نوبل الى نظام يامى -مسلسل-1043-اسم الحساب من نوبل-Finance Salaries-البيان-رقم سند الدفع : 931 - رسوم رواتب شهر 5-2023-نوع الادخال فى نوبل-Automatic</v>
      </c>
      <c r="G6471" s="3" t="s">
        <v>3350</v>
      </c>
      <c r="H6471" s="5">
        <v>0</v>
      </c>
      <c r="I6471" s="5">
        <v>215</v>
      </c>
      <c r="J6471" s="5" t="s">
        <v>14</v>
      </c>
      <c r="K6471" s="13"/>
    </row>
    <row r="6472" spans="1:11" ht="58.2" thickBot="1">
      <c r="A6472" s="20">
        <v>1044</v>
      </c>
      <c r="B6472" s="23">
        <v>44964</v>
      </c>
      <c r="C6472" s="6" t="s">
        <v>173</v>
      </c>
      <c r="D6472" s="3" t="str">
        <f>VLOOKUP(C6472,'[1]Chart-of_Accounts (1)'!$B$20:$D$1316,3,)</f>
        <v>Petty Cash Imprest</v>
      </c>
      <c r="E6472" s="6"/>
      <c r="F6472" s="6" t="str">
        <f t="shared" si="472"/>
        <v>دمج البيانات من نوبل الى نظام يامى -مسلسل-1044-اسم الحساب من نوبل-عهدة قاسم-البيان-رقم سند الدفع : 932 - صرف دفعه من الحساب من عهدة مهندس على العقله-نوع الادخال فى نوبل-Automatic</v>
      </c>
      <c r="G6472" s="6" t="s">
        <v>3351</v>
      </c>
      <c r="H6472" s="8">
        <v>500</v>
      </c>
      <c r="I6472" s="8">
        <v>0</v>
      </c>
      <c r="J6472" s="8" t="s">
        <v>14</v>
      </c>
      <c r="K6472" s="13"/>
    </row>
    <row r="6473" spans="1:11" ht="58.2" thickBot="1">
      <c r="A6473" s="21">
        <f>A6472</f>
        <v>1044</v>
      </c>
      <c r="B6473" s="25"/>
      <c r="C6473" s="3" t="s">
        <v>18</v>
      </c>
      <c r="D6473" s="3" t="str">
        <f>VLOOKUP(C6473,'[1]Chart-of_Accounts (1)'!$B$20:$D$1316,3,)</f>
        <v>Petty Cash Imprest</v>
      </c>
      <c r="E6473" s="3"/>
      <c r="F6473" s="6" t="str">
        <f t="shared" si="472"/>
        <v>دمج البيانات من نوبل الى نظام يامى -مسلسل-1044-اسم الحساب من نوبل-عهدة مهندس علي-البيان-رقم سند الدفع : 932 - صرف دفعه من الحساب من عهدة مهندس على العقله-نوع الادخال فى نوبل-Automatic</v>
      </c>
      <c r="G6473" s="3" t="s">
        <v>3351</v>
      </c>
      <c r="H6473" s="5">
        <v>0</v>
      </c>
      <c r="I6473" s="5">
        <v>500</v>
      </c>
      <c r="J6473" s="5" t="s">
        <v>14</v>
      </c>
      <c r="K6473" s="13"/>
    </row>
    <row r="6474" spans="1:11" ht="58.2" thickBot="1">
      <c r="A6474" s="20">
        <v>1045</v>
      </c>
      <c r="B6474" s="20" t="s">
        <v>3214</v>
      </c>
      <c r="C6474" s="6" t="s">
        <v>175</v>
      </c>
      <c r="D6474" s="3" t="str">
        <f>VLOOKUP(C6474,'[1]Chart-of_Accounts (1)'!$B$20:$D$1316,3,)</f>
        <v>Petty Cash Imprest</v>
      </c>
      <c r="E6474" s="6"/>
      <c r="F6474" s="6" t="str">
        <f t="shared" si="472"/>
        <v>دمج البيانات من نوبل الى نظام يامى -مسلسل-1045-اسم الحساب من نوبل-عهدة محمد العقلة-البيان-رقم سند الدفع : 933 - صرف عهدة للفورمن محمد العقله من عهدة مهندس على العقله-نوع الادخال فى نوبل-Automatic</v>
      </c>
      <c r="G6474" s="6" t="s">
        <v>3352</v>
      </c>
      <c r="H6474" s="8">
        <v>600</v>
      </c>
      <c r="I6474" s="8">
        <v>0</v>
      </c>
      <c r="J6474" s="8" t="s">
        <v>14</v>
      </c>
      <c r="K6474" s="13"/>
    </row>
    <row r="6475" spans="1:11" ht="58.2" thickBot="1">
      <c r="A6475" s="21">
        <f>A6474</f>
        <v>1045</v>
      </c>
      <c r="B6475" s="22"/>
      <c r="C6475" s="3" t="s">
        <v>18</v>
      </c>
      <c r="D6475" s="3" t="str">
        <f>VLOOKUP(C6475,'[1]Chart-of_Accounts (1)'!$B$20:$D$1316,3,)</f>
        <v>Petty Cash Imprest</v>
      </c>
      <c r="E6475" s="3"/>
      <c r="F6475" s="6" t="str">
        <f t="shared" si="472"/>
        <v>دمج البيانات من نوبل الى نظام يامى -مسلسل-1045-اسم الحساب من نوبل-عهدة مهندس علي-البيان-رقم سند الدفع : 933 - صرف عهدة للفورمن محمد العقله من عهدة مهندس على العقله-نوع الادخال فى نوبل-Automatic</v>
      </c>
      <c r="G6475" s="3" t="s">
        <v>3352</v>
      </c>
      <c r="H6475" s="5">
        <v>0</v>
      </c>
      <c r="I6475" s="5">
        <v>600</v>
      </c>
      <c r="J6475" s="5" t="s">
        <v>14</v>
      </c>
      <c r="K6475" s="13"/>
    </row>
    <row r="6476" spans="1:11" ht="58.2" thickBot="1">
      <c r="A6476" s="20">
        <v>1046</v>
      </c>
      <c r="B6476" s="20" t="s">
        <v>3214</v>
      </c>
      <c r="C6476" s="6" t="s">
        <v>171</v>
      </c>
      <c r="D6476" s="3" t="str">
        <f>VLOOKUP(C6476,'[1]Chart-of_Accounts (1)'!$B$20:$D$1316,3,)</f>
        <v>Petty Cash Imprest</v>
      </c>
      <c r="E6476" s="6"/>
      <c r="F6476" s="6" t="str">
        <f t="shared" si="472"/>
        <v>دمج البيانات من نوبل الى نظام يامى -مسلسل-1046-اسم الحساب من نوبل-عهدة الشبراوي-البيان-رقم سند الدفع : 934 - صرف عهدة للشبراوى من عهدة مهندس على العقلة-نوع الادخال فى نوبل-Automatic</v>
      </c>
      <c r="G6476" s="6" t="s">
        <v>3353</v>
      </c>
      <c r="H6476" s="7">
        <v>7000</v>
      </c>
      <c r="I6476" s="8">
        <v>0</v>
      </c>
      <c r="J6476" s="8" t="s">
        <v>14</v>
      </c>
      <c r="K6476" s="13"/>
    </row>
    <row r="6477" spans="1:11" ht="58.2" thickBot="1">
      <c r="A6477" s="21">
        <f>A6476</f>
        <v>1046</v>
      </c>
      <c r="B6477" s="22"/>
      <c r="C6477" s="3" t="s">
        <v>18</v>
      </c>
      <c r="D6477" s="3" t="str">
        <f>VLOOKUP(C6477,'[1]Chart-of_Accounts (1)'!$B$20:$D$1316,3,)</f>
        <v>Petty Cash Imprest</v>
      </c>
      <c r="E6477" s="3"/>
      <c r="F6477" s="6" t="str">
        <f t="shared" si="472"/>
        <v>دمج البيانات من نوبل الى نظام يامى -مسلسل-1046-اسم الحساب من نوبل-عهدة مهندس علي-البيان-رقم سند الدفع : 934 - صرف عهدة للشبراوى من عهدة مهندس على العقلة-نوع الادخال فى نوبل-Automatic</v>
      </c>
      <c r="G6477" s="3" t="s">
        <v>3353</v>
      </c>
      <c r="H6477" s="5">
        <v>0</v>
      </c>
      <c r="I6477" s="4">
        <v>7000</v>
      </c>
      <c r="J6477" s="5" t="s">
        <v>14</v>
      </c>
      <c r="K6477" s="13"/>
    </row>
    <row r="6478" spans="1:11" ht="58.2" thickBot="1">
      <c r="A6478" s="20">
        <v>1047</v>
      </c>
      <c r="B6478" s="20" t="s">
        <v>3214</v>
      </c>
      <c r="C6478" s="6" t="s">
        <v>173</v>
      </c>
      <c r="D6478" s="3" t="str">
        <f>VLOOKUP(C6478,'[1]Chart-of_Accounts (1)'!$B$20:$D$1316,3,)</f>
        <v>Petty Cash Imprest</v>
      </c>
      <c r="E6478" s="6"/>
      <c r="F6478" s="6" t="str">
        <f t="shared" si="472"/>
        <v>دمج البيانات من نوبل الى نظام يامى -مسلسل-1047-اسم الحساب من نوبل-عهدة قاسم-البيان-رقم سند الدفع : 935 - صرف عهدة للفورمن قاسم من عهدة مهندس على العقله-نوع الادخال فى نوبل-Automatic</v>
      </c>
      <c r="G6478" s="6" t="s">
        <v>3354</v>
      </c>
      <c r="H6478" s="7">
        <v>1800</v>
      </c>
      <c r="I6478" s="8">
        <v>0</v>
      </c>
      <c r="J6478" s="8" t="s">
        <v>14</v>
      </c>
      <c r="K6478" s="13"/>
    </row>
    <row r="6479" spans="1:11" ht="58.2" thickBot="1">
      <c r="A6479" s="21">
        <f>A6478</f>
        <v>1047</v>
      </c>
      <c r="B6479" s="22"/>
      <c r="C6479" s="3" t="s">
        <v>18</v>
      </c>
      <c r="D6479" s="3" t="str">
        <f>VLOOKUP(C6479,'[1]Chart-of_Accounts (1)'!$B$20:$D$1316,3,)</f>
        <v>Petty Cash Imprest</v>
      </c>
      <c r="E6479" s="3"/>
      <c r="F6479" s="6" t="str">
        <f t="shared" si="472"/>
        <v>دمج البيانات من نوبل الى نظام يامى -مسلسل-1047-اسم الحساب من نوبل-عهدة مهندس علي-البيان-رقم سند الدفع : 935 - صرف عهدة للفورمن قاسم من عهدة مهندس على العقله-نوع الادخال فى نوبل-Automatic</v>
      </c>
      <c r="G6479" s="3" t="s">
        <v>3354</v>
      </c>
      <c r="H6479" s="5">
        <v>0</v>
      </c>
      <c r="I6479" s="4">
        <v>1800</v>
      </c>
      <c r="J6479" s="5" t="s">
        <v>14</v>
      </c>
      <c r="K6479" s="13"/>
    </row>
    <row r="6480" spans="1:11" ht="46.8" thickBot="1">
      <c r="A6480" s="20">
        <v>1048</v>
      </c>
      <c r="B6480" s="20" t="s">
        <v>2792</v>
      </c>
      <c r="C6480" s="6" t="s">
        <v>1006</v>
      </c>
      <c r="D6480" s="3" t="str">
        <f>VLOOKUP(C6480,'[1]Chart-of_Accounts (1)'!$B$20:$D$1316,3,)</f>
        <v>اضافى العمال</v>
      </c>
      <c r="E6480" s="6"/>
      <c r="F6480" s="6" t="str">
        <f t="shared" si="472"/>
        <v>دمج البيانات من نوبل الى نظام يامى -مسلسل-1048-اسم الحساب من نوبل-اضافى العمال-البيان-اثبات رواتب واضافى مدينة الدار لشهر 5-2023-نوع الادخال فى نوبل-Manual</v>
      </c>
      <c r="G6480" s="6" t="s">
        <v>3355</v>
      </c>
      <c r="H6480" s="7">
        <v>5845</v>
      </c>
      <c r="I6480" s="8">
        <v>0</v>
      </c>
      <c r="J6480" s="8" t="s">
        <v>33</v>
      </c>
      <c r="K6480" s="13"/>
    </row>
    <row r="6481" spans="1:11" ht="46.8" thickBot="1">
      <c r="A6481" s="21">
        <f t="shared" ref="A6481:A6508" si="473">A6480</f>
        <v>1048</v>
      </c>
      <c r="B6481" s="21"/>
      <c r="C6481" s="3" t="s">
        <v>1008</v>
      </c>
      <c r="D6481" s="3" t="str">
        <f>VLOOKUP(C6481,'[1]Chart-of_Accounts (1)'!$B$20:$D$1316,3,)</f>
        <v>رواتب المكتب</v>
      </c>
      <c r="E6481" s="3"/>
      <c r="F6481" s="6" t="str">
        <f t="shared" si="472"/>
        <v>دمج البيانات من نوبل الى نظام يامى -مسلسل-1048-اسم الحساب من نوبل-رواتب المكتب-البيان-اثبات رواتب واضافى مدينة الدار لشهر 5-2023-نوع الادخال فى نوبل-Manual</v>
      </c>
      <c r="G6481" s="3" t="s">
        <v>3355</v>
      </c>
      <c r="H6481" s="4">
        <v>14000</v>
      </c>
      <c r="I6481" s="5">
        <v>0</v>
      </c>
      <c r="J6481" s="5" t="s">
        <v>33</v>
      </c>
      <c r="K6481" s="13"/>
    </row>
    <row r="6482" spans="1:11" ht="58.2" thickBot="1">
      <c r="A6482" s="21">
        <f t="shared" si="473"/>
        <v>1048</v>
      </c>
      <c r="B6482" s="21"/>
      <c r="C6482" s="3" t="s">
        <v>6957</v>
      </c>
      <c r="D6482" s="18" t="s">
        <v>6975</v>
      </c>
      <c r="E6482" s="6" t="str">
        <f t="shared" ref="E6482:E6500" si="474">C6482</f>
        <v>فيلا محمد ناجى المنصورى</v>
      </c>
      <c r="F6482" s="6" t="str">
        <f t="shared" si="472"/>
        <v>دمج البيانات من نوبل الى نظام يامى -مسلسل-1048-اسم الحساب من نوبل-فيلا محمد ناجى المنصورى-البيان-اثبات رواتب واضافى مدينة الدار لشهر 5-2023-نوع الادخال فى نوبل-Manual</v>
      </c>
      <c r="G6482" s="3" t="s">
        <v>3355</v>
      </c>
      <c r="H6482" s="4">
        <v>3875</v>
      </c>
      <c r="I6482" s="5">
        <v>0</v>
      </c>
      <c r="J6482" s="5" t="s">
        <v>33</v>
      </c>
      <c r="K6482" s="13"/>
    </row>
    <row r="6483" spans="1:11" ht="46.8" thickBot="1">
      <c r="A6483" s="21">
        <f t="shared" si="473"/>
        <v>1048</v>
      </c>
      <c r="B6483" s="21"/>
      <c r="C6483" s="3" t="s">
        <v>6941</v>
      </c>
      <c r="D6483" s="18" t="s">
        <v>6975</v>
      </c>
      <c r="E6483" s="6" t="str">
        <f t="shared" si="474"/>
        <v>فيلا ايمان الحمادى</v>
      </c>
      <c r="F6483" s="6" t="str">
        <f t="shared" si="472"/>
        <v>دمج البيانات من نوبل الى نظام يامى -مسلسل-1048-اسم الحساب من نوبل-فيلا ايمان الحمادى-البيان-اثبات رواتب واضافى مدينة الدار لشهر 5-2023-نوع الادخال فى نوبل-Manual</v>
      </c>
      <c r="G6483" s="3" t="s">
        <v>3355</v>
      </c>
      <c r="H6483" s="4">
        <v>3415</v>
      </c>
      <c r="I6483" s="5">
        <v>0</v>
      </c>
      <c r="J6483" s="5" t="s">
        <v>33</v>
      </c>
      <c r="K6483" s="13"/>
    </row>
    <row r="6484" spans="1:11" ht="58.2" thickBot="1">
      <c r="A6484" s="21">
        <f t="shared" si="473"/>
        <v>1048</v>
      </c>
      <c r="B6484" s="21"/>
      <c r="C6484" s="3" t="s">
        <v>6969</v>
      </c>
      <c r="D6484" s="18" t="s">
        <v>6975</v>
      </c>
      <c r="E6484" s="6" t="str">
        <f t="shared" si="474"/>
        <v>مؤسسة خنور للنقليات والمقاولات</v>
      </c>
      <c r="F6484" s="6" t="str">
        <f t="shared" si="472"/>
        <v>دمج البيانات من نوبل الى نظام يامى -مسلسل-1048-اسم الحساب من نوبل-مؤسسة خنور للنقليات والمقاولات-البيان-اثبات رواتب واضافى مدينة الدار لشهر 5-2023-نوع الادخال فى نوبل-Manual</v>
      </c>
      <c r="G6484" s="3" t="s">
        <v>3355</v>
      </c>
      <c r="H6484" s="4">
        <v>3315</v>
      </c>
      <c r="I6484" s="5">
        <v>0</v>
      </c>
      <c r="J6484" s="5" t="s">
        <v>33</v>
      </c>
      <c r="K6484" s="13"/>
    </row>
    <row r="6485" spans="1:11" ht="58.2" thickBot="1">
      <c r="A6485" s="21">
        <f t="shared" si="473"/>
        <v>1048</v>
      </c>
      <c r="B6485" s="21"/>
      <c r="C6485" s="3" t="s">
        <v>6930</v>
      </c>
      <c r="D6485" s="18" t="s">
        <v>6975</v>
      </c>
      <c r="E6485" s="6" t="str">
        <f t="shared" si="474"/>
        <v>فيلا حمد سعيد المزروعى</v>
      </c>
      <c r="F6485" s="6" t="str">
        <f t="shared" si="472"/>
        <v>دمج البيانات من نوبل الى نظام يامى -مسلسل-1048-اسم الحساب من نوبل-فيلا حمد سعيد المزروعى-البيان-اثبات رواتب واضافى مدينة الدار لشهر 5-2023-نوع الادخال فى نوبل-Manual</v>
      </c>
      <c r="G6485" s="3" t="s">
        <v>3355</v>
      </c>
      <c r="H6485" s="4">
        <v>8910</v>
      </c>
      <c r="I6485" s="5">
        <v>0</v>
      </c>
      <c r="J6485" s="5" t="s">
        <v>33</v>
      </c>
      <c r="K6485" s="13"/>
    </row>
    <row r="6486" spans="1:11" ht="58.2" thickBot="1">
      <c r="A6486" s="21">
        <f t="shared" si="473"/>
        <v>1048</v>
      </c>
      <c r="B6486" s="21"/>
      <c r="C6486" s="3" t="s">
        <v>6937</v>
      </c>
      <c r="D6486" s="18" t="s">
        <v>6975</v>
      </c>
      <c r="E6486" s="6" t="str">
        <f t="shared" si="474"/>
        <v>فيلا سالم راشد المنصورى</v>
      </c>
      <c r="F6486" s="6" t="str">
        <f t="shared" si="472"/>
        <v>دمج البيانات من نوبل الى نظام يامى -مسلسل-1048-اسم الحساب من نوبل-فيلا سالم راشد المنصورى-البيان-اثبات رواتب واضافى مدينة الدار لشهر 5-2023-نوع الادخال فى نوبل-Manual</v>
      </c>
      <c r="G6486" s="3" t="s">
        <v>3355</v>
      </c>
      <c r="H6486" s="4">
        <v>9125</v>
      </c>
      <c r="I6486" s="5">
        <v>0</v>
      </c>
      <c r="J6486" s="5" t="s">
        <v>33</v>
      </c>
      <c r="K6486" s="13"/>
    </row>
    <row r="6487" spans="1:11" ht="46.8" thickBot="1">
      <c r="A6487" s="21">
        <f t="shared" si="473"/>
        <v>1048</v>
      </c>
      <c r="B6487" s="21"/>
      <c r="C6487" s="3" t="s">
        <v>6950</v>
      </c>
      <c r="D6487" s="18" t="s">
        <v>6975</v>
      </c>
      <c r="E6487" s="6" t="str">
        <f t="shared" si="474"/>
        <v>فيلا احمد الماس المرر</v>
      </c>
      <c r="F6487" s="6" t="str">
        <f t="shared" si="472"/>
        <v>دمج البيانات من نوبل الى نظام يامى -مسلسل-1048-اسم الحساب من نوبل-فيلا احمد الماس المرر-البيان-اثبات رواتب واضافى مدينة الدار لشهر 5-2023-نوع الادخال فى نوبل-Manual</v>
      </c>
      <c r="G6487" s="3" t="s">
        <v>3355</v>
      </c>
      <c r="H6487" s="4">
        <v>3755</v>
      </c>
      <c r="I6487" s="5">
        <v>0</v>
      </c>
      <c r="J6487" s="5" t="s">
        <v>33</v>
      </c>
      <c r="K6487" s="13"/>
    </row>
    <row r="6488" spans="1:11" ht="58.2" thickBot="1">
      <c r="A6488" s="21">
        <f t="shared" si="473"/>
        <v>1048</v>
      </c>
      <c r="B6488" s="21"/>
      <c r="C6488" s="3" t="s">
        <v>6933</v>
      </c>
      <c r="D6488" s="18" t="s">
        <v>6975</v>
      </c>
      <c r="E6488" s="6" t="str">
        <f t="shared" si="474"/>
        <v>فيلا احمد المهيري المزروعي</v>
      </c>
      <c r="F6488" s="6" t="str">
        <f t="shared" si="472"/>
        <v>دمج البيانات من نوبل الى نظام يامى -مسلسل-1048-اسم الحساب من نوبل-فيلا احمد المهيري المزروعي-البيان-اثبات رواتب واضافى مدينة الدار لشهر 5-2023-نوع الادخال فى نوبل-Manual</v>
      </c>
      <c r="G6488" s="3" t="s">
        <v>3355</v>
      </c>
      <c r="H6488" s="4">
        <v>8760</v>
      </c>
      <c r="I6488" s="5">
        <v>0</v>
      </c>
      <c r="J6488" s="5" t="s">
        <v>33</v>
      </c>
      <c r="K6488" s="13"/>
    </row>
    <row r="6489" spans="1:11" ht="46.8" thickBot="1">
      <c r="A6489" s="21">
        <f t="shared" si="473"/>
        <v>1048</v>
      </c>
      <c r="B6489" s="21"/>
      <c r="C6489" s="3" t="s">
        <v>6929</v>
      </c>
      <c r="D6489" s="18" t="s">
        <v>6975</v>
      </c>
      <c r="E6489" s="6" t="str">
        <f t="shared" si="474"/>
        <v>فيلا محمد على الحمادى</v>
      </c>
      <c r="F6489" s="6" t="str">
        <f t="shared" si="472"/>
        <v>دمج البيانات من نوبل الى نظام يامى -مسلسل-1048-اسم الحساب من نوبل-فيلا محمد على الحمادى-البيان-اثبات رواتب واضافى مدينة الدار لشهر 5-2023-نوع الادخال فى نوبل-Manual</v>
      </c>
      <c r="G6489" s="3" t="s">
        <v>3355</v>
      </c>
      <c r="H6489" s="4">
        <v>3000</v>
      </c>
      <c r="I6489" s="5">
        <v>0</v>
      </c>
      <c r="J6489" s="5" t="s">
        <v>33</v>
      </c>
      <c r="K6489" s="13"/>
    </row>
    <row r="6490" spans="1:11" ht="58.2" thickBot="1">
      <c r="A6490" s="21">
        <f t="shared" si="473"/>
        <v>1048</v>
      </c>
      <c r="B6490" s="21"/>
      <c r="C6490" s="3" t="s">
        <v>6936</v>
      </c>
      <c r="D6490" s="18" t="s">
        <v>6975</v>
      </c>
      <c r="E6490" s="6" t="str">
        <f t="shared" si="474"/>
        <v>فيلا راشد صميم المنصورى</v>
      </c>
      <c r="F6490" s="6" t="str">
        <f t="shared" si="472"/>
        <v>دمج البيانات من نوبل الى نظام يامى -مسلسل-1048-اسم الحساب من نوبل-فيلا راشد صميم المنصورى-البيان-اثبات رواتب واضافى مدينة الدار لشهر 5-2023-نوع الادخال فى نوبل-Manual</v>
      </c>
      <c r="G6490" s="3" t="s">
        <v>3355</v>
      </c>
      <c r="H6490" s="4">
        <v>1960</v>
      </c>
      <c r="I6490" s="5">
        <v>0</v>
      </c>
      <c r="J6490" s="5" t="s">
        <v>33</v>
      </c>
      <c r="K6490" s="13"/>
    </row>
    <row r="6491" spans="1:11" ht="58.2" thickBot="1">
      <c r="A6491" s="21">
        <f t="shared" si="473"/>
        <v>1048</v>
      </c>
      <c r="B6491" s="21"/>
      <c r="C6491" s="3" t="s">
        <v>6952</v>
      </c>
      <c r="D6491" s="18" t="s">
        <v>6975</v>
      </c>
      <c r="E6491" s="6" t="str">
        <f t="shared" si="474"/>
        <v>فيلا عفراء المزروعى</v>
      </c>
      <c r="F6491" s="6" t="str">
        <f t="shared" si="472"/>
        <v>دمج البيانات من نوبل الى نظام يامى -مسلسل-1048-اسم الحساب من نوبل-فيلا عفراء المزروعى-البيان-اثبات رواتب واضافى مدينة الدار لشهر 5-2023-نوع الادخال فى نوبل-Manual</v>
      </c>
      <c r="G6491" s="3" t="s">
        <v>3355</v>
      </c>
      <c r="H6491" s="4">
        <v>3975</v>
      </c>
      <c r="I6491" s="5">
        <v>0</v>
      </c>
      <c r="J6491" s="5" t="s">
        <v>33</v>
      </c>
      <c r="K6491" s="13"/>
    </row>
    <row r="6492" spans="1:11" ht="46.8" thickBot="1">
      <c r="A6492" s="21">
        <f t="shared" si="473"/>
        <v>1048</v>
      </c>
      <c r="B6492" s="21"/>
      <c r="C6492" s="3" t="s">
        <v>6966</v>
      </c>
      <c r="D6492" s="18" t="s">
        <v>6975</v>
      </c>
      <c r="E6492" s="6" t="str">
        <f t="shared" si="474"/>
        <v>فيلا على ضبيب العامرى</v>
      </c>
      <c r="F6492" s="6" t="str">
        <f t="shared" si="472"/>
        <v>دمج البيانات من نوبل الى نظام يامى -مسلسل-1048-اسم الحساب من نوبل-فيلا على ضبيب العامرى-البيان-اثبات رواتب واضافى مدينة الدار لشهر 5-2023-نوع الادخال فى نوبل-Manual</v>
      </c>
      <c r="G6492" s="3" t="s">
        <v>3355</v>
      </c>
      <c r="H6492" s="4">
        <v>5300</v>
      </c>
      <c r="I6492" s="5">
        <v>0</v>
      </c>
      <c r="J6492" s="5" t="s">
        <v>33</v>
      </c>
      <c r="K6492" s="13"/>
    </row>
    <row r="6493" spans="1:11" ht="46.8" thickBot="1">
      <c r="A6493" s="21">
        <f t="shared" si="473"/>
        <v>1048</v>
      </c>
      <c r="B6493" s="21"/>
      <c r="C6493" s="3" t="s">
        <v>6931</v>
      </c>
      <c r="D6493" s="18" t="s">
        <v>6975</v>
      </c>
      <c r="E6493" s="6" t="str">
        <f t="shared" si="474"/>
        <v>فيلا عبيد الهاملى</v>
      </c>
      <c r="F6493" s="6" t="str">
        <f t="shared" si="472"/>
        <v>دمج البيانات من نوبل الى نظام يامى -مسلسل-1048-اسم الحساب من نوبل-فيلا عبيد الهاملى-البيان-اثبات رواتب واضافى مدينة الدار لشهر 5-2023-نوع الادخال فى نوبل-Manual</v>
      </c>
      <c r="G6493" s="3" t="s">
        <v>3355</v>
      </c>
      <c r="H6493" s="4">
        <v>5540</v>
      </c>
      <c r="I6493" s="5">
        <v>0</v>
      </c>
      <c r="J6493" s="5" t="s">
        <v>33</v>
      </c>
      <c r="K6493" s="13"/>
    </row>
    <row r="6494" spans="1:11" ht="58.2" thickBot="1">
      <c r="A6494" s="21">
        <f t="shared" si="473"/>
        <v>1048</v>
      </c>
      <c r="B6494" s="21"/>
      <c r="C6494" s="3" t="s">
        <v>6945</v>
      </c>
      <c r="D6494" s="18" t="s">
        <v>6975</v>
      </c>
      <c r="E6494" s="6" t="str">
        <f t="shared" si="474"/>
        <v>فيلا عبدالله الظاهرى</v>
      </c>
      <c r="F6494" s="6" t="str">
        <f t="shared" si="472"/>
        <v>دمج البيانات من نوبل الى نظام يامى -مسلسل-1048-اسم الحساب من نوبل-فيلا عبدالله الظاهرى-البيان-اثبات رواتب واضافى مدينة الدار لشهر 5-2023-نوع الادخال فى نوبل-Manual</v>
      </c>
      <c r="G6494" s="3" t="s">
        <v>3355</v>
      </c>
      <c r="H6494" s="4">
        <v>4000</v>
      </c>
      <c r="I6494" s="5">
        <v>0</v>
      </c>
      <c r="J6494" s="5" t="s">
        <v>33</v>
      </c>
      <c r="K6494" s="13"/>
    </row>
    <row r="6495" spans="1:11" ht="58.2" thickBot="1">
      <c r="A6495" s="21">
        <f t="shared" si="473"/>
        <v>1048</v>
      </c>
      <c r="B6495" s="21"/>
      <c r="C6495" s="3" t="s">
        <v>6954</v>
      </c>
      <c r="D6495" s="18" t="s">
        <v>6975</v>
      </c>
      <c r="E6495" s="6" t="str">
        <f t="shared" si="474"/>
        <v>فيلا احمد راشد المنصورى</v>
      </c>
      <c r="F6495" s="6" t="str">
        <f t="shared" si="472"/>
        <v>دمج البيانات من نوبل الى نظام يامى -مسلسل-1048-اسم الحساب من نوبل-فيلا احمد راشد المنصورى-البيان-اثبات رواتب واضافى مدينة الدار لشهر 5-2023-نوع الادخال فى نوبل-Manual</v>
      </c>
      <c r="G6495" s="3" t="s">
        <v>3355</v>
      </c>
      <c r="H6495" s="4">
        <v>3000</v>
      </c>
      <c r="I6495" s="5">
        <v>0</v>
      </c>
      <c r="J6495" s="5" t="s">
        <v>33</v>
      </c>
      <c r="K6495" s="13"/>
    </row>
    <row r="6496" spans="1:11" ht="46.8" thickBot="1">
      <c r="A6496" s="21">
        <f t="shared" si="473"/>
        <v>1048</v>
      </c>
      <c r="B6496" s="21"/>
      <c r="C6496" s="3" t="s">
        <v>6944</v>
      </c>
      <c r="D6496" s="18" t="s">
        <v>6975</v>
      </c>
      <c r="E6496" s="6" t="str">
        <f t="shared" si="474"/>
        <v>فيلا هلال سويح</v>
      </c>
      <c r="F6496" s="6" t="str">
        <f t="shared" si="472"/>
        <v>دمج البيانات من نوبل الى نظام يامى -مسلسل-1048-اسم الحساب من نوبل-فيلا هلال سويح-البيان-اثبات رواتب واضافى مدينة الدار لشهر 5-2023-نوع الادخال فى نوبل-Manual</v>
      </c>
      <c r="G6496" s="3" t="s">
        <v>3355</v>
      </c>
      <c r="H6496" s="4">
        <v>4915</v>
      </c>
      <c r="I6496" s="5">
        <v>0</v>
      </c>
      <c r="J6496" s="5" t="s">
        <v>33</v>
      </c>
      <c r="K6496" s="13"/>
    </row>
    <row r="6497" spans="1:11" ht="58.2" thickBot="1">
      <c r="A6497" s="21">
        <f t="shared" si="473"/>
        <v>1048</v>
      </c>
      <c r="B6497" s="21"/>
      <c r="C6497" s="3" t="s">
        <v>6949</v>
      </c>
      <c r="D6497" s="18" t="s">
        <v>6975</v>
      </c>
      <c r="E6497" s="6" t="str">
        <f t="shared" si="474"/>
        <v>فيلا محمد صياح المنصورى</v>
      </c>
      <c r="F6497" s="6" t="str">
        <f t="shared" si="472"/>
        <v>دمج البيانات من نوبل الى نظام يامى -مسلسل-1048-اسم الحساب من نوبل-فيلا محمد صياح المنصورى-البيان-اثبات رواتب واضافى مدينة الدار لشهر 5-2023-نوع الادخال فى نوبل-Manual</v>
      </c>
      <c r="G6497" s="3" t="s">
        <v>3355</v>
      </c>
      <c r="H6497" s="4">
        <v>1775</v>
      </c>
      <c r="I6497" s="5">
        <v>0</v>
      </c>
      <c r="J6497" s="5" t="s">
        <v>33</v>
      </c>
      <c r="K6497" s="13"/>
    </row>
    <row r="6498" spans="1:11" ht="58.2" thickBot="1">
      <c r="A6498" s="21">
        <f t="shared" si="473"/>
        <v>1048</v>
      </c>
      <c r="B6498" s="21"/>
      <c r="C6498" s="3" t="s">
        <v>6938</v>
      </c>
      <c r="D6498" s="18" t="s">
        <v>6975</v>
      </c>
      <c r="E6498" s="6" t="str">
        <f t="shared" si="474"/>
        <v>فيلا محمد راشد المنصورى</v>
      </c>
      <c r="F6498" s="6" t="str">
        <f t="shared" si="472"/>
        <v>دمج البيانات من نوبل الى نظام يامى -مسلسل-1048-اسم الحساب من نوبل-فيلا محمد راشد المنصورى-البيان-اثبات رواتب واضافى مدينة الدار لشهر 5-2023-نوع الادخال فى نوبل-Manual</v>
      </c>
      <c r="G6498" s="3" t="s">
        <v>3355</v>
      </c>
      <c r="H6498" s="4">
        <v>5485</v>
      </c>
      <c r="I6498" s="5">
        <v>0</v>
      </c>
      <c r="J6498" s="5" t="s">
        <v>33</v>
      </c>
      <c r="K6498" s="13"/>
    </row>
    <row r="6499" spans="1:11" ht="58.2" thickBot="1">
      <c r="A6499" s="21">
        <f t="shared" si="473"/>
        <v>1048</v>
      </c>
      <c r="B6499" s="21"/>
      <c r="C6499" s="3" t="s">
        <v>6943</v>
      </c>
      <c r="D6499" s="18" t="s">
        <v>6975</v>
      </c>
      <c r="E6499" s="6" t="str">
        <f t="shared" si="474"/>
        <v>فيلا سيف الهاملي مدينة زايد</v>
      </c>
      <c r="F6499" s="6" t="str">
        <f t="shared" si="472"/>
        <v>دمج البيانات من نوبل الى نظام يامى -مسلسل-1048-اسم الحساب من نوبل-فيلا سيف الهاملي مدينة زايد-البيان-اثبات رواتب واضافى مدينة الدار لشهر 5-2023-نوع الادخال فى نوبل-Manual</v>
      </c>
      <c r="G6499" s="3" t="s">
        <v>3355</v>
      </c>
      <c r="H6499" s="4">
        <v>6205</v>
      </c>
      <c r="I6499" s="5">
        <v>0</v>
      </c>
      <c r="J6499" s="5" t="s">
        <v>33</v>
      </c>
      <c r="K6499" s="13"/>
    </row>
    <row r="6500" spans="1:11" ht="58.2" thickBot="1">
      <c r="A6500" s="21">
        <f t="shared" si="473"/>
        <v>1048</v>
      </c>
      <c r="B6500" s="21"/>
      <c r="C6500" s="3" t="s">
        <v>6970</v>
      </c>
      <c r="D6500" s="18" t="s">
        <v>6975</v>
      </c>
      <c r="E6500" s="6" t="str">
        <f t="shared" si="474"/>
        <v>فيلا خالد ناجى المنصورى</v>
      </c>
      <c r="F6500" s="6" t="str">
        <f t="shared" si="472"/>
        <v>دمج البيانات من نوبل الى نظام يامى -مسلسل-1048-اسم الحساب من نوبل-فيلا خالد ناجى المنصورى-البيان-اثبات رواتب واضافى مدينة الدار لشهر 5-2023-نوع الادخال فى نوبل-Manual</v>
      </c>
      <c r="G6500" s="3" t="s">
        <v>3355</v>
      </c>
      <c r="H6500" s="4">
        <v>2985</v>
      </c>
      <c r="I6500" s="5">
        <v>0</v>
      </c>
      <c r="J6500" s="5" t="s">
        <v>33</v>
      </c>
      <c r="K6500" s="13"/>
    </row>
    <row r="6501" spans="1:11" ht="58.2" thickBot="1">
      <c r="A6501" s="21">
        <f t="shared" si="473"/>
        <v>1048</v>
      </c>
      <c r="B6501" s="21"/>
      <c r="C6501" s="3" t="s">
        <v>470</v>
      </c>
      <c r="D6501" s="3" t="str">
        <f>VLOOKUP(C6501,'[1]Chart-of_Accounts (1)'!$B$20:$D$1316,3,)</f>
        <v>Rent - Accommodation</v>
      </c>
      <c r="E6501" s="3"/>
      <c r="F6501" s="6" t="str">
        <f t="shared" si="472"/>
        <v>دمج البيانات من نوبل الى نظام يامى -مسلسل-1048-اسم الحساب من نوبل-Rent-accommodation-البيان-بدل سكن الفورمنية والادارة لشهر 5-2023-نوع الادخال فى نوبل-Manual</v>
      </c>
      <c r="G6501" s="3" t="s">
        <v>3356</v>
      </c>
      <c r="H6501" s="4">
        <v>4350</v>
      </c>
      <c r="I6501" s="5">
        <v>0</v>
      </c>
      <c r="J6501" s="5" t="s">
        <v>33</v>
      </c>
      <c r="K6501" s="13"/>
    </row>
    <row r="6502" spans="1:11" ht="46.8" thickBot="1">
      <c r="A6502" s="21">
        <f t="shared" si="473"/>
        <v>1048</v>
      </c>
      <c r="B6502" s="21"/>
      <c r="C6502" s="3" t="s">
        <v>198</v>
      </c>
      <c r="D6502" s="3" t="str">
        <f>VLOOKUP(C6502,'[1]Chart-of_Accounts (1)'!$B$20:$D$1316,3,)</f>
        <v>Accrued Salaries</v>
      </c>
      <c r="E6502" s="3"/>
      <c r="F6502" s="6" t="str">
        <f t="shared" si="472"/>
        <v>دمج البيانات من نوبل الى نظام يامى -مسلسل-1048-اسم الحساب من نوبل-اضافى عمال مستحق-البيان-اثبات رواتب واضافى مدينة الدار لشهر 5-2023-نوع الادخال فى نوبل-Manual</v>
      </c>
      <c r="G6502" s="3" t="s">
        <v>3355</v>
      </c>
      <c r="H6502" s="5">
        <v>0</v>
      </c>
      <c r="I6502" s="4">
        <v>31640</v>
      </c>
      <c r="J6502" s="5" t="s">
        <v>33</v>
      </c>
      <c r="K6502" s="13"/>
    </row>
    <row r="6503" spans="1:11" ht="58.2" thickBot="1">
      <c r="A6503" s="21">
        <f t="shared" si="473"/>
        <v>1048</v>
      </c>
      <c r="B6503" s="21"/>
      <c r="C6503" s="3" t="s">
        <v>186</v>
      </c>
      <c r="D6503" s="3" t="str">
        <f>VLOOKUP(C6503,'[1]Chart-of_Accounts (1)'!$B$20:$D$1316,3,)</f>
        <v>Accrued Salaries</v>
      </c>
      <c r="E6503" s="3"/>
      <c r="F6503" s="6" t="str">
        <f t="shared" si="472"/>
        <v>دمج البيانات من نوبل الى نظام يامى -مسلسل-1048-اسم الحساب من نوبل-Staff Accrued Salaries-البيان-اثبات رواتب واضافى مدينة الدار لشهر 5-2023-نوع الادخال فى نوبل-Manual</v>
      </c>
      <c r="G6503" s="3" t="s">
        <v>3355</v>
      </c>
      <c r="H6503" s="5">
        <v>0</v>
      </c>
      <c r="I6503" s="4">
        <v>83315</v>
      </c>
      <c r="J6503" s="5" t="s">
        <v>33</v>
      </c>
      <c r="K6503" s="13"/>
    </row>
    <row r="6504" spans="1:11" ht="58.2" thickBot="1">
      <c r="A6504" s="21">
        <f t="shared" si="473"/>
        <v>1048</v>
      </c>
      <c r="B6504" s="21"/>
      <c r="C6504" s="3" t="s">
        <v>470</v>
      </c>
      <c r="D6504" s="3" t="str">
        <f>VLOOKUP(C6504,'[1]Chart-of_Accounts (1)'!$B$20:$D$1316,3,)</f>
        <v>Rent - Accommodation</v>
      </c>
      <c r="E6504" s="3"/>
      <c r="F6504" s="6" t="str">
        <f t="shared" si="472"/>
        <v>دمج البيانات من نوبل الى نظام يامى -مسلسل-1048-اسم الحساب من نوبل-Rent-accommodation-البيان-بدل سكن الفورمنية والادارة لشهر 5-2023-نوع الادخال فى نوبل-Manual</v>
      </c>
      <c r="G6504" s="3" t="s">
        <v>3356</v>
      </c>
      <c r="H6504" s="5">
        <v>0</v>
      </c>
      <c r="I6504" s="4">
        <v>4350</v>
      </c>
      <c r="J6504" s="5" t="s">
        <v>33</v>
      </c>
      <c r="K6504" s="13"/>
    </row>
    <row r="6505" spans="1:11" ht="58.2" thickBot="1">
      <c r="A6505" s="21">
        <f t="shared" si="473"/>
        <v>1048</v>
      </c>
      <c r="B6505" s="21"/>
      <c r="C6505" s="3" t="s">
        <v>6968</v>
      </c>
      <c r="D6505" s="18" t="s">
        <v>6975</v>
      </c>
      <c r="E6505" s="6" t="str">
        <f>C6505</f>
        <v>فيلا بخيت المزروعى</v>
      </c>
      <c r="F6505" s="6" t="str">
        <f t="shared" si="472"/>
        <v>دمج البيانات من نوبل الى نظام يامى -مسلسل-1048-اسم الحساب من نوبل-فيلا بخيت المزروعى-البيان-اثبات رواتب واضافى مدينة الدار لشهر 5-2023-نوع الادخال فى نوبل-Manual</v>
      </c>
      <c r="G6505" s="3" t="s">
        <v>3355</v>
      </c>
      <c r="H6505" s="4">
        <v>1075</v>
      </c>
      <c r="I6505" s="5">
        <v>0</v>
      </c>
      <c r="J6505" s="5" t="s">
        <v>33</v>
      </c>
      <c r="K6505" s="13"/>
    </row>
    <row r="6506" spans="1:11" ht="58.2" thickBot="1">
      <c r="A6506" s="21">
        <f t="shared" si="473"/>
        <v>1048</v>
      </c>
      <c r="B6506" s="21"/>
      <c r="C6506" s="3" t="s">
        <v>6962</v>
      </c>
      <c r="D6506" s="18" t="s">
        <v>6975</v>
      </c>
      <c r="E6506" s="6" t="str">
        <f>C6506</f>
        <v>فيلا سهيل المزروعى</v>
      </c>
      <c r="F6506" s="6" t="str">
        <f t="shared" si="472"/>
        <v>دمج البيانات من نوبل الى نظام يامى -مسلسل-1048-اسم الحساب من نوبل-فيلا سهيل المزروعى-البيان-اثبات رواتب واضافى مدينة الدار لشهر 5-2023-نوع الادخال فى نوبل-Manual</v>
      </c>
      <c r="G6506" s="3" t="s">
        <v>3355</v>
      </c>
      <c r="H6506" s="5">
        <v>990</v>
      </c>
      <c r="I6506" s="5">
        <v>0</v>
      </c>
      <c r="J6506" s="5" t="s">
        <v>33</v>
      </c>
      <c r="K6506" s="13"/>
    </row>
    <row r="6507" spans="1:11" ht="58.2" thickBot="1">
      <c r="A6507" s="21">
        <f t="shared" si="473"/>
        <v>1048</v>
      </c>
      <c r="B6507" s="21"/>
      <c r="C6507" s="3" t="s">
        <v>6940</v>
      </c>
      <c r="D6507" s="18" t="s">
        <v>6975</v>
      </c>
      <c r="E6507" s="6" t="str">
        <f>C6507</f>
        <v>فيلا سارة المنصورى</v>
      </c>
      <c r="F6507" s="6" t="str">
        <f t="shared" si="472"/>
        <v>دمج البيانات من نوبل الى نظام يامى -مسلسل-1048-اسم الحساب من نوبل-فيلا سارة المنصورى-البيان-اثبات رواتب واضافى مدينة الدار لشهر 5-2023-نوع الادخال فى نوبل-Manual</v>
      </c>
      <c r="G6507" s="3" t="s">
        <v>3355</v>
      </c>
      <c r="H6507" s="4">
        <v>2750</v>
      </c>
      <c r="I6507" s="5">
        <v>0</v>
      </c>
      <c r="J6507" s="5" t="s">
        <v>33</v>
      </c>
      <c r="K6507" s="13"/>
    </row>
    <row r="6508" spans="1:11" ht="58.2" thickBot="1">
      <c r="A6508" s="21">
        <f t="shared" si="473"/>
        <v>1048</v>
      </c>
      <c r="B6508" s="22"/>
      <c r="C6508" s="3" t="s">
        <v>6955</v>
      </c>
      <c r="D6508" s="18" t="s">
        <v>6975</v>
      </c>
      <c r="E6508" s="6" t="str">
        <f>C6508</f>
        <v>فيلا سيف سهيل المزروعى</v>
      </c>
      <c r="F6508" s="6" t="str">
        <f t="shared" si="472"/>
        <v>دمج البيانات من نوبل الى نظام يامى -مسلسل-1048-اسم الحساب من نوبل-فيلا سيف سهيل المزروعى-البيان-اثبات رواتب واضافى مدينة الدار لشهر 5-2023-نوع الادخال فى نوبل-Manual</v>
      </c>
      <c r="G6508" s="3" t="s">
        <v>3355</v>
      </c>
      <c r="H6508" s="4">
        <v>1000</v>
      </c>
      <c r="I6508" s="5">
        <v>0</v>
      </c>
      <c r="J6508" s="5" t="s">
        <v>33</v>
      </c>
      <c r="K6508" s="13"/>
    </row>
    <row r="6509" spans="1:11" ht="58.2" thickBot="1">
      <c r="A6509" s="20">
        <v>1049</v>
      </c>
      <c r="B6509" s="20" t="s">
        <v>2792</v>
      </c>
      <c r="C6509" s="6" t="s">
        <v>198</v>
      </c>
      <c r="D6509" s="3" t="str">
        <f>VLOOKUP(C6509,'[1]Chart-of_Accounts (1)'!$B$20:$D$1316,3,)</f>
        <v>Accrued Salaries</v>
      </c>
      <c r="E6509" s="6"/>
      <c r="F6509" s="6" t="str">
        <f t="shared" si="472"/>
        <v>دمج البيانات من نوبل الى نظام يامى -مسلسل-1049-اسم الحساب من نوبل-اضافى عمال مستحق-البيان-صرف اضافى عمال مدينة الدار شهر 5-2023 من عهدة مهندس على العقله-نوع الادخال فى نوبل-Manual</v>
      </c>
      <c r="G6509" s="6" t="s">
        <v>3357</v>
      </c>
      <c r="H6509" s="7">
        <v>22645</v>
      </c>
      <c r="I6509" s="8">
        <v>0</v>
      </c>
      <c r="J6509" s="8" t="s">
        <v>33</v>
      </c>
      <c r="K6509" s="13"/>
    </row>
    <row r="6510" spans="1:11" ht="58.2" thickBot="1">
      <c r="A6510" s="21">
        <f t="shared" ref="A6510:A6546" si="475">A6509</f>
        <v>1049</v>
      </c>
      <c r="B6510" s="21"/>
      <c r="C6510" s="3" t="s">
        <v>198</v>
      </c>
      <c r="D6510" s="3" t="str">
        <f>VLOOKUP(C6510,'[1]Chart-of_Accounts (1)'!$B$20:$D$1316,3,)</f>
        <v>Accrued Salaries</v>
      </c>
      <c r="E6510" s="3"/>
      <c r="F6510" s="6" t="str">
        <f t="shared" si="472"/>
        <v>دمج البيانات من نوبل الى نظام يامى -مسلسل-1049-اسم الحساب من نوبل-اضافى عمال مستحق-البيان-صرف اضافى عمال مدينة الدار شهر 5-2023 من عهدة الشبراوى-نوع الادخال فى نوبل-Manual</v>
      </c>
      <c r="G6510" s="3" t="s">
        <v>3358</v>
      </c>
      <c r="H6510" s="4">
        <v>3350</v>
      </c>
      <c r="I6510" s="5">
        <v>0</v>
      </c>
      <c r="J6510" s="5" t="s">
        <v>33</v>
      </c>
      <c r="K6510" s="13"/>
    </row>
    <row r="6511" spans="1:11" ht="81" thickBot="1">
      <c r="A6511" s="21">
        <f t="shared" si="475"/>
        <v>1049</v>
      </c>
      <c r="B6511" s="21"/>
      <c r="C6511" s="3" t="s">
        <v>198</v>
      </c>
      <c r="D6511" s="3" t="str">
        <f>VLOOKUP(C6511,'[1]Chart-of_Accounts (1)'!$B$20:$D$1316,3,)</f>
        <v>Accrued Salaries</v>
      </c>
      <c r="E6511" s="3"/>
      <c r="F6511" s="6" t="str">
        <f t="shared" si="472"/>
        <v>دمج البيانات من نوبل الى نظام يامى -مسلسل-1049-اسم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6511" s="3" t="s">
        <v>1931</v>
      </c>
      <c r="H6511" s="4">
        <v>5645</v>
      </c>
      <c r="I6511" s="5">
        <v>0</v>
      </c>
      <c r="J6511" s="5" t="s">
        <v>33</v>
      </c>
      <c r="K6511" s="13"/>
    </row>
    <row r="6512" spans="1:11" ht="58.2" thickBot="1">
      <c r="A6512" s="21">
        <f t="shared" si="475"/>
        <v>1049</v>
      </c>
      <c r="B6512" s="21"/>
      <c r="C6512" s="3" t="s">
        <v>186</v>
      </c>
      <c r="D6512" s="3" t="str">
        <f>VLOOKUP(C6512,'[1]Chart-of_Accounts (1)'!$B$20:$D$1316,3,)</f>
        <v>Accrued Salaries</v>
      </c>
      <c r="E6512" s="3"/>
      <c r="F6512" s="6" t="str">
        <f t="shared" si="472"/>
        <v>دمج البيانات من نوبل الى نظام يامى -مسلسل-1049-اسم الحساب من نوبل-Staff Accrued Salaries-البيان-صرف راتب العامل احمد السويدانى من عهدة المهندس على العقله-نوع الادخال فى نوبل-Manual</v>
      </c>
      <c r="G6512" s="3" t="s">
        <v>1015</v>
      </c>
      <c r="H6512" s="5">
        <v>500</v>
      </c>
      <c r="I6512" s="5">
        <v>0</v>
      </c>
      <c r="J6512" s="5" t="s">
        <v>33</v>
      </c>
      <c r="K6512" s="13"/>
    </row>
    <row r="6513" spans="1:11" ht="58.2" thickBot="1">
      <c r="A6513" s="21">
        <f t="shared" si="475"/>
        <v>1049</v>
      </c>
      <c r="B6513" s="21"/>
      <c r="C6513" s="3" t="s">
        <v>186</v>
      </c>
      <c r="D6513" s="3" t="str">
        <f>VLOOKUP(C6513,'[1]Chart-of_Accounts (1)'!$B$20:$D$1316,3,)</f>
        <v>Accrued Salaries</v>
      </c>
      <c r="E6513" s="3"/>
      <c r="F6513" s="6" t="str">
        <f t="shared" si="472"/>
        <v>دمج البيانات من نوبل الى نظام يامى -مسلسل-1049-اسم الحساب من نوبل-Staff Accrued Salaries-البيان-صرف راتب الفورمن افتار من عهدة مهندس على العقله-نوع الادخال فى نوبل-Manual</v>
      </c>
      <c r="G6513" s="3" t="s">
        <v>3359</v>
      </c>
      <c r="H6513" s="5">
        <v>600</v>
      </c>
      <c r="I6513" s="5">
        <v>0</v>
      </c>
      <c r="J6513" s="5" t="s">
        <v>33</v>
      </c>
      <c r="K6513" s="13"/>
    </row>
    <row r="6514" spans="1:11" ht="58.2" thickBot="1">
      <c r="A6514" s="21">
        <f t="shared" si="475"/>
        <v>1049</v>
      </c>
      <c r="B6514" s="21"/>
      <c r="C6514" s="3" t="s">
        <v>186</v>
      </c>
      <c r="D6514" s="3" t="str">
        <f>VLOOKUP(C6514,'[1]Chart-of_Accounts (1)'!$B$20:$D$1316,3,)</f>
        <v>Accrued Salaries</v>
      </c>
      <c r="E6514" s="3"/>
      <c r="F6514" s="6" t="str">
        <f t="shared" si="472"/>
        <v>دمج البيانات من نوبل الى نظام يامى -مسلسل-1049-اسم الحساب من نوبل-Staff Accrued Salaries-البيان-صرف راتب العامل هيرا شهر 5-2023 من عهدة مهندس على العقله-نوع الادخال فى نوبل-Manual</v>
      </c>
      <c r="G6514" s="3" t="s">
        <v>3360</v>
      </c>
      <c r="H6514" s="4">
        <v>1000</v>
      </c>
      <c r="I6514" s="5">
        <v>0</v>
      </c>
      <c r="J6514" s="5" t="s">
        <v>33</v>
      </c>
      <c r="K6514" s="13"/>
    </row>
    <row r="6515" spans="1:11" ht="58.2" thickBot="1">
      <c r="A6515" s="21">
        <f t="shared" si="475"/>
        <v>1049</v>
      </c>
      <c r="B6515" s="21"/>
      <c r="C6515" s="3" t="s">
        <v>186</v>
      </c>
      <c r="D6515" s="3" t="str">
        <f>VLOOKUP(C6515,'[1]Chart-of_Accounts (1)'!$B$20:$D$1316,3,)</f>
        <v>Accrued Salaries</v>
      </c>
      <c r="E6515" s="3"/>
      <c r="F6515" s="6" t="str">
        <f t="shared" si="472"/>
        <v>دمج البيانات من نوبل الى نظام يامى -مسلسل-1049-اسم الحساب من نوبل-Staff Accrued Salaries-البيان-صرف راتب العامل عدى السويدانى من عهدة مهندس على العقله-نوع الادخال فى نوبل-Manual</v>
      </c>
      <c r="G6515" s="3" t="s">
        <v>1020</v>
      </c>
      <c r="H6515" s="5">
        <v>800</v>
      </c>
      <c r="I6515" s="5">
        <v>0</v>
      </c>
      <c r="J6515" s="5" t="s">
        <v>33</v>
      </c>
      <c r="K6515" s="13"/>
    </row>
    <row r="6516" spans="1:11" ht="58.2" thickBot="1">
      <c r="A6516" s="21">
        <f t="shared" si="475"/>
        <v>1049</v>
      </c>
      <c r="B6516" s="21"/>
      <c r="C6516" s="3" t="s">
        <v>470</v>
      </c>
      <c r="D6516" s="3" t="str">
        <f>VLOOKUP(C6516,'[1]Chart-of_Accounts (1)'!$B$20:$D$1316,3,)</f>
        <v>Rent - Accommodation</v>
      </c>
      <c r="E6516" s="3"/>
      <c r="F6516" s="6" t="str">
        <f t="shared" si="472"/>
        <v>دمج البيانات من نوبل الى نظام يامى -مسلسل-1049-اسم الحساب من نوبل-Rent-accommodation-البيان-صرف بدل سكن عن شهر 5-2023 من عهدة مهندس على العقله-نوع الادخال فى نوبل-Manual</v>
      </c>
      <c r="G6516" s="3" t="s">
        <v>3361</v>
      </c>
      <c r="H6516" s="4">
        <v>4350</v>
      </c>
      <c r="I6516" s="5">
        <v>0</v>
      </c>
      <c r="J6516" s="5" t="s">
        <v>33</v>
      </c>
      <c r="K6516" s="13"/>
    </row>
    <row r="6517" spans="1:11" ht="58.2" thickBot="1">
      <c r="A6517" s="21">
        <f t="shared" si="475"/>
        <v>1049</v>
      </c>
      <c r="B6517" s="21"/>
      <c r="C6517" s="3" t="s">
        <v>18</v>
      </c>
      <c r="D6517" s="3" t="str">
        <f>VLOOKUP(C6517,'[1]Chart-of_Accounts (1)'!$B$20:$D$1316,3,)</f>
        <v>Petty Cash Imprest</v>
      </c>
      <c r="E6517" s="3"/>
      <c r="F6517" s="6" t="str">
        <f t="shared" si="472"/>
        <v>دمج البيانات من نوبل الى نظام يامى -مسلسل-1049-اسم الحساب من نوبل-عهدة مهندس علي-البيان-صرف اضافى عمال مدينة الد ار شهر 5-2023 من عهدة مهندس على العقله-نوع الادخال فى نوبل-Manual</v>
      </c>
      <c r="G6517" s="3" t="s">
        <v>3362</v>
      </c>
      <c r="H6517" s="5">
        <v>0</v>
      </c>
      <c r="I6517" s="4">
        <v>22645</v>
      </c>
      <c r="J6517" s="5" t="s">
        <v>33</v>
      </c>
      <c r="K6517" s="13"/>
    </row>
    <row r="6518" spans="1:11" ht="58.2" thickBot="1">
      <c r="A6518" s="21">
        <f t="shared" si="475"/>
        <v>1049</v>
      </c>
      <c r="B6518" s="21"/>
      <c r="C6518" s="3" t="s">
        <v>171</v>
      </c>
      <c r="D6518" s="3" t="str">
        <f>VLOOKUP(C6518,'[1]Chart-of_Accounts (1)'!$B$20:$D$1316,3,)</f>
        <v>Petty Cash Imprest</v>
      </c>
      <c r="E6518" s="3"/>
      <c r="F6518" s="6" t="str">
        <f t="shared" si="472"/>
        <v>دمج البيانات من نوبل الى نظام يامى -مسلسل-1049-اسم الحساب من نوبل-عهدة الشبراوي-البيان-صرف اضافى عمال مدينة الدار شهر 5-2023 من عهدة الشبراوى-نوع الادخال فى نوبل-Manual</v>
      </c>
      <c r="G6518" s="3" t="s">
        <v>3358</v>
      </c>
      <c r="H6518" s="5">
        <v>0</v>
      </c>
      <c r="I6518" s="4">
        <v>3350</v>
      </c>
      <c r="J6518" s="5" t="s">
        <v>33</v>
      </c>
      <c r="K6518" s="13"/>
    </row>
    <row r="6519" spans="1:11" ht="58.2" thickBot="1">
      <c r="A6519" s="21">
        <f t="shared" si="475"/>
        <v>1049</v>
      </c>
      <c r="B6519" s="21"/>
      <c r="C6519" s="3" t="s">
        <v>170</v>
      </c>
      <c r="D6519" s="3" t="str">
        <f>VLOOKUP(C6519,'[1]Chart-of_Accounts (1)'!$B$20:$D$1316,3,)</f>
        <v>Salary Advance</v>
      </c>
      <c r="E6519" s="3"/>
      <c r="F6519" s="6" t="str">
        <f t="shared" si="472"/>
        <v>دمج البيانات من نوبل الى نظام يامى -مسلسل-1049-اسم الحساب من نوبل-سلفة ننهاكو فيزه-البيان-سداد جزء من فيزة سلفة ننهاكو الى عهدة مهندس على العقله-نوع الادخال فى نوبل-Manual</v>
      </c>
      <c r="G6519" s="3" t="s">
        <v>1025</v>
      </c>
      <c r="H6519" s="5">
        <v>0</v>
      </c>
      <c r="I6519" s="5">
        <v>200</v>
      </c>
      <c r="J6519" s="5" t="s">
        <v>33</v>
      </c>
      <c r="K6519" s="13"/>
    </row>
    <row r="6520" spans="1:11" ht="58.2" thickBot="1">
      <c r="A6520" s="21">
        <f t="shared" si="475"/>
        <v>1049</v>
      </c>
      <c r="B6520" s="21"/>
      <c r="C6520" s="3" t="s">
        <v>155</v>
      </c>
      <c r="D6520" s="3" t="str">
        <f>VLOOKUP(C6520,'[1]Chart-of_Accounts (1)'!$B$20:$D$1316,3,)</f>
        <v>Salary Advance</v>
      </c>
      <c r="E6520" s="3"/>
      <c r="F6520" s="6" t="str">
        <f t="shared" si="472"/>
        <v>دمج البيانات من نوبل الى نظام يامى -مسلسل-1049-اسم الحساب من نوبل-سلفة ديوان بيرو فيزة-البيان-سداد جزء من فيزة سلفة ديوان بيرو الى عهدة مهندس على العقله-نوع الادخال فى نوبل-Manual</v>
      </c>
      <c r="G6520" s="3" t="s">
        <v>1026</v>
      </c>
      <c r="H6520" s="5">
        <v>0</v>
      </c>
      <c r="I6520" s="5">
        <v>200</v>
      </c>
      <c r="J6520" s="5" t="s">
        <v>33</v>
      </c>
      <c r="K6520" s="13"/>
    </row>
    <row r="6521" spans="1:11" ht="58.2" thickBot="1">
      <c r="A6521" s="21">
        <f t="shared" si="475"/>
        <v>1049</v>
      </c>
      <c r="B6521" s="21"/>
      <c r="C6521" s="3" t="s">
        <v>2290</v>
      </c>
      <c r="D6521" s="3" t="str">
        <f>VLOOKUP(C6521,'[1]Chart-of_Accounts (1)'!$B$20:$D$1316,3,)</f>
        <v>Salary Advance</v>
      </c>
      <c r="E6521" s="3"/>
      <c r="F6521" s="6" t="str">
        <f t="shared" si="472"/>
        <v>دمج البيانات من نوبل الى نظام يامى -مسلسل-1049-اسم الحساب من نوبل-سلفة فورمن عطا-البيان-سداد جزء منسلفة فورمن عطاالى عهدة مهندس على العقله-نوع الادخال فى نوبل-Manual</v>
      </c>
      <c r="G6521" s="3" t="s">
        <v>3363</v>
      </c>
      <c r="H6521" s="5">
        <v>0</v>
      </c>
      <c r="I6521" s="4">
        <v>1000</v>
      </c>
      <c r="J6521" s="5" t="s">
        <v>33</v>
      </c>
      <c r="K6521" s="13"/>
    </row>
    <row r="6522" spans="1:11" ht="58.2" thickBot="1">
      <c r="A6522" s="21">
        <f t="shared" si="475"/>
        <v>1049</v>
      </c>
      <c r="B6522" s="21"/>
      <c r="C6522" s="3" t="s">
        <v>156</v>
      </c>
      <c r="D6522" s="3" t="str">
        <f>VLOOKUP(C6522,'[1]Chart-of_Accounts (1)'!$B$20:$D$1316,3,)</f>
        <v>Salary Advance</v>
      </c>
      <c r="E6522" s="3"/>
      <c r="F6522" s="6" t="str">
        <f t="shared" si="472"/>
        <v>دمج البيانات من نوبل الى نظام يامى -مسلسل-1049-اسم الحساب من نوبل-سلفة راجبالى فيزة-البيان-سداد جزء من فيزة راجبالى الى عهدة مهندس على العقله-نوع الادخال فى نوبل-Manual</v>
      </c>
      <c r="G6522" s="3" t="s">
        <v>1029</v>
      </c>
      <c r="H6522" s="5">
        <v>0</v>
      </c>
      <c r="I6522" s="5">
        <v>200</v>
      </c>
      <c r="J6522" s="5" t="s">
        <v>33</v>
      </c>
      <c r="K6522" s="13"/>
    </row>
    <row r="6523" spans="1:11" ht="58.2" thickBot="1">
      <c r="A6523" s="21">
        <f t="shared" si="475"/>
        <v>1049</v>
      </c>
      <c r="B6523" s="21"/>
      <c r="C6523" s="3" t="s">
        <v>168</v>
      </c>
      <c r="D6523" s="3" t="str">
        <f>VLOOKUP(C6523,'[1]Chart-of_Accounts (1)'!$B$20:$D$1316,3,)</f>
        <v>Salary Advance</v>
      </c>
      <c r="E6523" s="3"/>
      <c r="F6523" s="6" t="str">
        <f t="shared" si="472"/>
        <v>دمج البيانات من نوبل الى نظام يامى -مسلسل-1049-اسم الحساب من نوبل-سلفة محمد عمران فيزة-البيان-سداد جزء من فيزة محمد عمران الى عهدة مهندس على العقله-نوع الادخال فى نوبل-Manual</v>
      </c>
      <c r="G6523" s="3" t="s">
        <v>1031</v>
      </c>
      <c r="H6523" s="5">
        <v>0</v>
      </c>
      <c r="I6523" s="5">
        <v>150</v>
      </c>
      <c r="J6523" s="5" t="s">
        <v>33</v>
      </c>
      <c r="K6523" s="13"/>
    </row>
    <row r="6524" spans="1:11" ht="58.2" thickBot="1">
      <c r="A6524" s="21">
        <f t="shared" si="475"/>
        <v>1049</v>
      </c>
      <c r="B6524" s="21"/>
      <c r="C6524" s="3" t="s">
        <v>162</v>
      </c>
      <c r="D6524" s="3" t="str">
        <f>VLOOKUP(C6524,'[1]Chart-of_Accounts (1)'!$B$20:$D$1316,3,)</f>
        <v>Salary Advance</v>
      </c>
      <c r="E6524" s="3"/>
      <c r="F6524" s="6" t="str">
        <f t="shared" si="472"/>
        <v>دمج البيانات من نوبل الى نظام يامى -مسلسل-1049-اسم الحساب من نوبل-سلفة عبدالقادر فيزة-البيان-سداد جزء من سلفة فيزا عبدالقادر الى عهدة مهندس على العقله-نوع الادخال فى نوبل-Manual</v>
      </c>
      <c r="G6524" s="3" t="s">
        <v>3364</v>
      </c>
      <c r="H6524" s="5">
        <v>0</v>
      </c>
      <c r="I6524" s="5">
        <v>200</v>
      </c>
      <c r="J6524" s="5" t="s">
        <v>33</v>
      </c>
      <c r="K6524" s="13"/>
    </row>
    <row r="6525" spans="1:11" ht="46.8" thickBot="1">
      <c r="A6525" s="21">
        <f t="shared" si="475"/>
        <v>1049</v>
      </c>
      <c r="B6525" s="21"/>
      <c r="C6525" s="3" t="s">
        <v>158</v>
      </c>
      <c r="D6525" s="3" t="str">
        <f>VLOOKUP(C6525,'[1]Chart-of_Accounts (1)'!$B$20:$D$1316,3,)</f>
        <v>Salary Advance</v>
      </c>
      <c r="E6525" s="3"/>
      <c r="F6525" s="6" t="str">
        <f t="shared" si="472"/>
        <v>دمج البيانات من نوبل الى نظام يامى -مسلسل-1049-اسم الحساب من نوبل-سلفة سليم فيزة-البيان-سداد جزء من فيزة سليم الى عهدة مهندس على العقله-نوع الادخال فى نوبل-Manual</v>
      </c>
      <c r="G6525" s="3" t="s">
        <v>1032</v>
      </c>
      <c r="H6525" s="5">
        <v>0</v>
      </c>
      <c r="I6525" s="5">
        <v>100</v>
      </c>
      <c r="J6525" s="5" t="s">
        <v>33</v>
      </c>
      <c r="K6525" s="13"/>
    </row>
    <row r="6526" spans="1:11" ht="58.2" thickBot="1">
      <c r="A6526" s="21">
        <f t="shared" si="475"/>
        <v>1049</v>
      </c>
      <c r="B6526" s="21"/>
      <c r="C6526" s="3" t="s">
        <v>1045</v>
      </c>
      <c r="D6526" s="3" t="str">
        <f>VLOOKUP(C6526,'[1]Chart-of_Accounts (1)'!$B$20:$D$1316,3,)</f>
        <v>Salary Advance</v>
      </c>
      <c r="E6526" s="3"/>
      <c r="F6526" s="6" t="str">
        <f t="shared" si="472"/>
        <v>دمج البيانات من نوبل الى نظام يامى -مسلسل-1049-اسم الحساب من نوبل-سلفة احمد السويدانى-البيان-سداد جزء من سلفه احمد السويدانى الى عهدة مهندس على العقله-نوع الادخال فى نوبل-Manual</v>
      </c>
      <c r="G6526" s="3" t="s">
        <v>2932</v>
      </c>
      <c r="H6526" s="5">
        <v>0</v>
      </c>
      <c r="I6526" s="5">
        <v>500</v>
      </c>
      <c r="J6526" s="5" t="s">
        <v>33</v>
      </c>
      <c r="K6526" s="13"/>
    </row>
    <row r="6527" spans="1:11" ht="58.2" thickBot="1">
      <c r="A6527" s="21">
        <f t="shared" si="475"/>
        <v>1049</v>
      </c>
      <c r="B6527" s="21"/>
      <c r="C6527" s="3" t="s">
        <v>166</v>
      </c>
      <c r="D6527" s="3" t="str">
        <f>VLOOKUP(C6527,'[1]Chart-of_Accounts (1)'!$B$20:$D$1316,3,)</f>
        <v>Salary Advance</v>
      </c>
      <c r="E6527" s="3"/>
      <c r="F6527" s="6" t="str">
        <f t="shared" si="472"/>
        <v>دمج البيانات من نوبل الى نظام يامى -مسلسل-1049-اسم الحساب من نوبل-سلفة فيصل فيزة-البيان-سداد جزء من فيزة فيصل الى عهدة مهندس على العقله-نوع الادخال فى نوبل-Manual</v>
      </c>
      <c r="G6527" s="3" t="s">
        <v>3365</v>
      </c>
      <c r="H6527" s="5">
        <v>0</v>
      </c>
      <c r="I6527" s="5">
        <v>150</v>
      </c>
      <c r="J6527" s="5" t="s">
        <v>33</v>
      </c>
      <c r="K6527" s="13"/>
    </row>
    <row r="6528" spans="1:11" ht="58.2" thickBot="1">
      <c r="A6528" s="21">
        <f t="shared" si="475"/>
        <v>1049</v>
      </c>
      <c r="B6528" s="21"/>
      <c r="C6528" s="3" t="s">
        <v>624</v>
      </c>
      <c r="D6528" s="3" t="str">
        <f>VLOOKUP(C6528,'[1]Chart-of_Accounts (1)'!$B$20:$D$1316,3,)</f>
        <v>Salary Advance</v>
      </c>
      <c r="E6528" s="3"/>
      <c r="F6528" s="6" t="str">
        <f t="shared" si="472"/>
        <v>دمج البيانات من نوبل الى نظام يامى -مسلسل-1049-اسم الحساب من نوبل-سلفة عدى السويدانى-البيان-سداد جزء من فيزة عدى السويدانى الى عهدة مهندس على العقله-نوع الادخال فى نوبل-Manual</v>
      </c>
      <c r="G6528" s="3" t="s">
        <v>2934</v>
      </c>
      <c r="H6528" s="5">
        <v>0</v>
      </c>
      <c r="I6528" s="5">
        <v>500</v>
      </c>
      <c r="J6528" s="5" t="s">
        <v>33</v>
      </c>
      <c r="K6528" s="13"/>
    </row>
    <row r="6529" spans="1:11" ht="58.2" thickBot="1">
      <c r="A6529" s="21">
        <f t="shared" si="475"/>
        <v>1049</v>
      </c>
      <c r="B6529" s="21"/>
      <c r="C6529" s="3" t="s">
        <v>169</v>
      </c>
      <c r="D6529" s="3" t="str">
        <f>VLOOKUP(C6529,'[1]Chart-of_Accounts (1)'!$B$20:$D$1316,3,)</f>
        <v>Salary Advance</v>
      </c>
      <c r="E6529" s="3"/>
      <c r="F6529" s="6" t="str">
        <f t="shared" si="472"/>
        <v>دمج البيانات من نوبل الى نظام يامى -مسلسل-1049-اسم الحساب من نوبل-سلفة نرمل داس فيزة-البيان-سداد جزء من فيزة نرمل داس الى عهدة مهندس على العقله-نوع الادخال فى نوبل-Manual</v>
      </c>
      <c r="G6529" s="3" t="s">
        <v>1037</v>
      </c>
      <c r="H6529" s="5">
        <v>0</v>
      </c>
      <c r="I6529" s="5">
        <v>200</v>
      </c>
      <c r="J6529" s="5" t="s">
        <v>33</v>
      </c>
      <c r="K6529" s="13"/>
    </row>
    <row r="6530" spans="1:11" ht="58.2" thickBot="1">
      <c r="A6530" s="21">
        <f t="shared" si="475"/>
        <v>1049</v>
      </c>
      <c r="B6530" s="21"/>
      <c r="C6530" s="3" t="s">
        <v>165</v>
      </c>
      <c r="D6530" s="3" t="str">
        <f>VLOOKUP(C6530,'[1]Chart-of_Accounts (1)'!$B$20:$D$1316,3,)</f>
        <v>Salary Advance</v>
      </c>
      <c r="E6530" s="3"/>
      <c r="F6530" s="6" t="str">
        <f t="shared" si="472"/>
        <v>دمج البيانات من نوبل الى نظام يامى -مسلسل-1049-اسم الحساب من نوبل-سلفة عمران خان-البيان-سداد جزء من فيزة عمران خان الى عهدة مهندس على العقله-نوع الادخال فى نوبل-Manual</v>
      </c>
      <c r="G6530" s="3" t="s">
        <v>1038</v>
      </c>
      <c r="H6530" s="5">
        <v>0</v>
      </c>
      <c r="I6530" s="5">
        <v>200</v>
      </c>
      <c r="J6530" s="5" t="s">
        <v>33</v>
      </c>
      <c r="K6530" s="13"/>
    </row>
    <row r="6531" spans="1:11" ht="58.2" thickBot="1">
      <c r="A6531" s="21">
        <f t="shared" si="475"/>
        <v>1049</v>
      </c>
      <c r="B6531" s="21"/>
      <c r="C6531" s="3" t="s">
        <v>160</v>
      </c>
      <c r="D6531" s="3" t="str">
        <f>VLOOKUP(C6531,'[1]Chart-of_Accounts (1)'!$B$20:$D$1316,3,)</f>
        <v>Salary Advance</v>
      </c>
      <c r="E6531" s="3"/>
      <c r="F6531" s="6" t="str">
        <f t="shared" si="472"/>
        <v>دمج البيانات من نوبل الى نظام يامى -مسلسل-1049-اسم الحساب من نوبل-سلفة شيلكون فيزة-البيان-سداد جزء من فيزة شيلكون الى عهدة مهندس على العقله-نوع الادخال فى نوبل-Manual</v>
      </c>
      <c r="G6531" s="3" t="s">
        <v>1039</v>
      </c>
      <c r="H6531" s="5">
        <v>0</v>
      </c>
      <c r="I6531" s="5">
        <v>200</v>
      </c>
      <c r="J6531" s="5" t="s">
        <v>33</v>
      </c>
      <c r="K6531" s="13"/>
    </row>
    <row r="6532" spans="1:11" ht="58.2" thickBot="1">
      <c r="A6532" s="21">
        <f t="shared" si="475"/>
        <v>1049</v>
      </c>
      <c r="B6532" s="21"/>
      <c r="C6532" s="3" t="s">
        <v>157</v>
      </c>
      <c r="D6532" s="3" t="str">
        <f>VLOOKUP(C6532,'[1]Chart-of_Accounts (1)'!$B$20:$D$1316,3,)</f>
        <v>Salary Advance</v>
      </c>
      <c r="E6532" s="3"/>
      <c r="F6532" s="6" t="str">
        <f t="shared" si="472"/>
        <v>دمج البيانات من نوبل الى نظام يامى -مسلسل-1049-اسم الحساب من نوبل-سلفة رحيل فيزة-البيان-سداد جزء من سلفة فيزا رحيل الى عهدة مهندس على العقله-نوع الادخال فى نوبل-Manual</v>
      </c>
      <c r="G6532" s="3" t="s">
        <v>3366</v>
      </c>
      <c r="H6532" s="5">
        <v>0</v>
      </c>
      <c r="I6532" s="5">
        <v>200</v>
      </c>
      <c r="J6532" s="5" t="s">
        <v>33</v>
      </c>
      <c r="K6532" s="13"/>
    </row>
    <row r="6533" spans="1:11" ht="58.2" thickBot="1">
      <c r="A6533" s="21">
        <f t="shared" si="475"/>
        <v>1049</v>
      </c>
      <c r="B6533" s="21"/>
      <c r="C6533" s="3" t="s">
        <v>1945</v>
      </c>
      <c r="D6533" s="3" t="str">
        <f>VLOOKUP(C6533,'[1]Chart-of_Accounts (1)'!$B$20:$D$1316,3,)</f>
        <v>Salary Advance</v>
      </c>
      <c r="E6533" s="3"/>
      <c r="F6533" s="6" t="str">
        <f t="shared" si="472"/>
        <v>دمج البيانات من نوبل الى نظام يامى -مسلسل-1049-اسم الحساب من نوبل-سلفة برويز فيزا-البيان-سداد جزء من سلفة فيزا برويز الى عهدة مهندس على العقله-نوع الادخال فى نوبل-Manual</v>
      </c>
      <c r="G6533" s="3" t="s">
        <v>2216</v>
      </c>
      <c r="H6533" s="5">
        <v>0</v>
      </c>
      <c r="I6533" s="5">
        <v>200</v>
      </c>
      <c r="J6533" s="5" t="s">
        <v>33</v>
      </c>
      <c r="K6533" s="13"/>
    </row>
    <row r="6534" spans="1:11" ht="58.2" thickBot="1">
      <c r="A6534" s="21">
        <f t="shared" si="475"/>
        <v>1049</v>
      </c>
      <c r="B6534" s="21"/>
      <c r="C6534" s="3" t="s">
        <v>18</v>
      </c>
      <c r="D6534" s="3" t="str">
        <f>VLOOKUP(C6534,'[1]Chart-of_Accounts (1)'!$B$20:$D$1316,3,)</f>
        <v>Petty Cash Imprest</v>
      </c>
      <c r="E6534" s="3"/>
      <c r="F6534" s="6" t="str">
        <f t="shared" si="472"/>
        <v>دمج البيانات من نوبل الى نظام يامى -مسلسل-1049-اسم الحساب من نوبل-عهدة مهندس علي-البيان-صرف بدل سكن عن شهر 5-2023 من عهدة مهندس على العقله-نوع الادخال فى نوبل-Manual</v>
      </c>
      <c r="G6534" s="3" t="s">
        <v>3361</v>
      </c>
      <c r="H6534" s="5">
        <v>0</v>
      </c>
      <c r="I6534" s="4">
        <v>3350</v>
      </c>
      <c r="J6534" s="5" t="s">
        <v>33</v>
      </c>
      <c r="K6534" s="13"/>
    </row>
    <row r="6535" spans="1:11" ht="58.2" thickBot="1">
      <c r="A6535" s="21">
        <f t="shared" si="475"/>
        <v>1049</v>
      </c>
      <c r="B6535" s="21"/>
      <c r="C6535" s="3" t="s">
        <v>18</v>
      </c>
      <c r="D6535" s="3" t="str">
        <f>VLOOKUP(C6535,'[1]Chart-of_Accounts (1)'!$B$20:$D$1316,3,)</f>
        <v>Petty Cash Imprest</v>
      </c>
      <c r="E6535" s="3"/>
      <c r="F6535" s="6" t="str">
        <f t="shared" ref="F6535:F6598" si="476">CONCATENATE("دمج البيانات من نوبل الى نظام يامى ","-","مسلسل","-",A6535,"-","اسم الحساب من نوبل","-",C6535,"-","البيان","-",G6535,"-","نوع الادخال فى نوبل","-",J6535)</f>
        <v>دمج البيانات من نوبل الى نظام يامى -مسلسل-1049-اسم الحساب من نوبل-عهدة مهندس علي-البيان-صرف راتب العامل احمد السويدانى من عهدة المهندس على العقله-نوع الادخال فى نوبل-Manual</v>
      </c>
      <c r="G6535" s="3" t="s">
        <v>1015</v>
      </c>
      <c r="H6535" s="5">
        <v>0</v>
      </c>
      <c r="I6535" s="5">
        <v>500</v>
      </c>
      <c r="J6535" s="5" t="s">
        <v>33</v>
      </c>
      <c r="K6535" s="13"/>
    </row>
    <row r="6536" spans="1:11" ht="58.2" thickBot="1">
      <c r="A6536" s="21">
        <f t="shared" si="475"/>
        <v>1049</v>
      </c>
      <c r="B6536" s="21"/>
      <c r="C6536" s="3" t="s">
        <v>18</v>
      </c>
      <c r="D6536" s="3" t="str">
        <f>VLOOKUP(C6536,'[1]Chart-of_Accounts (1)'!$B$20:$D$1316,3,)</f>
        <v>Petty Cash Imprest</v>
      </c>
      <c r="E6536" s="3"/>
      <c r="F6536" s="6" t="str">
        <f t="shared" si="476"/>
        <v>دمج البيانات من نوبل الى نظام يامى -مسلسل-1049-اسم الحساب من نوبل-عهدة مهندس علي-البيان-صرف راتب العامل هيرا شهر 5-2023 من عهدة مهندس على العقله-نوع الادخال فى نوبل-Manual</v>
      </c>
      <c r="G6536" s="3" t="s">
        <v>3360</v>
      </c>
      <c r="H6536" s="5">
        <v>0</v>
      </c>
      <c r="I6536" s="4">
        <v>1000</v>
      </c>
      <c r="J6536" s="5" t="s">
        <v>33</v>
      </c>
      <c r="K6536" s="13"/>
    </row>
    <row r="6537" spans="1:11" ht="58.2" thickBot="1">
      <c r="A6537" s="21">
        <f t="shared" si="475"/>
        <v>1049</v>
      </c>
      <c r="B6537" s="21"/>
      <c r="C6537" s="3" t="s">
        <v>18</v>
      </c>
      <c r="D6537" s="3" t="str">
        <f>VLOOKUP(C6537,'[1]Chart-of_Accounts (1)'!$B$20:$D$1316,3,)</f>
        <v>Petty Cash Imprest</v>
      </c>
      <c r="E6537" s="3"/>
      <c r="F6537" s="6" t="str">
        <f t="shared" si="476"/>
        <v>دمج البيانات من نوبل الى نظام يامى -مسلسل-1049-اسم الحساب من نوبل-عهدة مهندس علي-البيان-صرف راتب العامل افتار من عهدة مهندس على العقله-نوع الادخال فى نوبل-Manual</v>
      </c>
      <c r="G6537" s="3" t="s">
        <v>3367</v>
      </c>
      <c r="H6537" s="5">
        <v>0</v>
      </c>
      <c r="I6537" s="5">
        <v>600</v>
      </c>
      <c r="J6537" s="5" t="s">
        <v>33</v>
      </c>
      <c r="K6537" s="13"/>
    </row>
    <row r="6538" spans="1:11" ht="58.2" thickBot="1">
      <c r="A6538" s="21">
        <f t="shared" si="475"/>
        <v>1049</v>
      </c>
      <c r="B6538" s="21"/>
      <c r="C6538" s="3" t="s">
        <v>18</v>
      </c>
      <c r="D6538" s="3" t="str">
        <f>VLOOKUP(C6538,'[1]Chart-of_Accounts (1)'!$B$20:$D$1316,3,)</f>
        <v>Petty Cash Imprest</v>
      </c>
      <c r="E6538" s="3"/>
      <c r="F6538" s="6" t="str">
        <f t="shared" si="476"/>
        <v>دمج البيانات من نوبل الى نظام يامى -مسلسل-1049-اسم الحساب من نوبل-عهدة مهندس علي-البيان-صرف راتب العامل عدى السويدانى من عهدة مهندس على العقله-نوع الادخال فى نوبل-Manual</v>
      </c>
      <c r="G6538" s="3" t="s">
        <v>1020</v>
      </c>
      <c r="H6538" s="5">
        <v>0</v>
      </c>
      <c r="I6538" s="5">
        <v>800</v>
      </c>
      <c r="J6538" s="5" t="s">
        <v>33</v>
      </c>
      <c r="K6538" s="13"/>
    </row>
    <row r="6539" spans="1:11" ht="81" thickBot="1">
      <c r="A6539" s="21">
        <f t="shared" si="475"/>
        <v>1049</v>
      </c>
      <c r="B6539" s="21"/>
      <c r="C6539" s="3" t="s">
        <v>18</v>
      </c>
      <c r="D6539" s="3" t="str">
        <f>VLOOKUP(C6539,'[1]Chart-of_Accounts (1)'!$B$20:$D$1316,3,)</f>
        <v>Petty Cash Imprest</v>
      </c>
      <c r="E6539" s="3"/>
      <c r="F6539" s="6" t="str">
        <f t="shared" si="476"/>
        <v>دمج البيانات من نوبل الى نظام يامى -مسلسل-1049-اسم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6539" s="3" t="s">
        <v>1043</v>
      </c>
      <c r="H6539" s="4">
        <v>2750</v>
      </c>
      <c r="I6539" s="5">
        <v>0</v>
      </c>
      <c r="J6539" s="5" t="s">
        <v>33</v>
      </c>
      <c r="K6539" s="13"/>
    </row>
    <row r="6540" spans="1:11" ht="81" thickBot="1">
      <c r="A6540" s="21">
        <f t="shared" si="475"/>
        <v>1049</v>
      </c>
      <c r="B6540" s="21"/>
      <c r="C6540" s="3" t="s">
        <v>18</v>
      </c>
      <c r="D6540" s="3" t="str">
        <f>VLOOKUP(C6540,'[1]Chart-of_Accounts (1)'!$B$20:$D$1316,3,)</f>
        <v>Petty Cash Imprest</v>
      </c>
      <c r="E6540" s="3"/>
      <c r="F6540" s="6" t="str">
        <f t="shared" si="476"/>
        <v>دمج البيانات من نوبل الى نظام يامى -مسلسل-1049-اسم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6540" s="3" t="s">
        <v>1043</v>
      </c>
      <c r="H6540" s="5">
        <v>0</v>
      </c>
      <c r="I6540" s="4">
        <v>2750</v>
      </c>
      <c r="J6540" s="5" t="s">
        <v>33</v>
      </c>
      <c r="K6540" s="13"/>
    </row>
    <row r="6541" spans="1:11" ht="58.2" thickBot="1">
      <c r="A6541" s="21">
        <f t="shared" si="475"/>
        <v>1049</v>
      </c>
      <c r="B6541" s="21"/>
      <c r="C6541" s="3" t="s">
        <v>2219</v>
      </c>
      <c r="D6541" s="3" t="str">
        <f>VLOOKUP(C6541,'[1]Chart-of_Accounts (1)'!$B$20:$D$1316,3,)</f>
        <v>Salary Advance</v>
      </c>
      <c r="E6541" s="3"/>
      <c r="F6541" s="6" t="str">
        <f t="shared" si="476"/>
        <v>دمج البيانات من نوبل الى نظام يامى -مسلسل-1049-اسم الحساب من نوبل-سلفة فاروق-البيان-سداد جزء من سلفة فيزة العامل فاروق الى عهدة مهندس على العقله-نوع الادخال فى نوبل-Manual</v>
      </c>
      <c r="G6541" s="3" t="s">
        <v>2220</v>
      </c>
      <c r="H6541" s="5">
        <v>0</v>
      </c>
      <c r="I6541" s="5">
        <v>195</v>
      </c>
      <c r="J6541" s="5" t="s">
        <v>33</v>
      </c>
      <c r="K6541" s="13"/>
    </row>
    <row r="6542" spans="1:11" ht="46.8" thickBot="1">
      <c r="A6542" s="21">
        <f t="shared" si="475"/>
        <v>1049</v>
      </c>
      <c r="B6542" s="21"/>
      <c r="C6542" s="3" t="s">
        <v>171</v>
      </c>
      <c r="D6542" s="3" t="str">
        <f>VLOOKUP(C6542,'[1]Chart-of_Accounts (1)'!$B$20:$D$1316,3,)</f>
        <v>Petty Cash Imprest</v>
      </c>
      <c r="E6542" s="3"/>
      <c r="F6542" s="6" t="str">
        <f t="shared" si="476"/>
        <v>دمج البيانات من نوبل الى نظام يامى -مسلسل-1049-اسم الحساب من نوبل-عهدة الشبراوي-البيان-صرف بدل سكن عن شهر 5-2023 من عهدة الشبراوى-نوع الادخال فى نوبل-Manual</v>
      </c>
      <c r="G6542" s="3" t="s">
        <v>3368</v>
      </c>
      <c r="H6542" s="5">
        <v>0</v>
      </c>
      <c r="I6542" s="4">
        <v>1000</v>
      </c>
      <c r="J6542" s="5" t="s">
        <v>33</v>
      </c>
      <c r="K6542" s="13"/>
    </row>
    <row r="6543" spans="1:11" ht="46.8" thickBot="1">
      <c r="A6543" s="21">
        <f t="shared" si="475"/>
        <v>1049</v>
      </c>
      <c r="B6543" s="21"/>
      <c r="C6543" s="3" t="s">
        <v>152</v>
      </c>
      <c r="D6543" s="3" t="str">
        <f>VLOOKUP(C6543,'[1]Chart-of_Accounts (1)'!$B$20:$D$1316,3,)</f>
        <v>Salary Advance</v>
      </c>
      <c r="E6543" s="3"/>
      <c r="F6543" s="6" t="str">
        <f t="shared" si="476"/>
        <v>دمج البيانات من نوبل الى نظام يامى -مسلسل-1049-اسم الحساب من نوبل-سلفة ايمون فيزة-البيان-سداد جزء من فيزا ايمون الى عهدة مهندس على العقله-نوع الادخال فى نوبل-Manual</v>
      </c>
      <c r="G6543" s="3" t="s">
        <v>3369</v>
      </c>
      <c r="H6543" s="5">
        <v>0</v>
      </c>
      <c r="I6543" s="5">
        <v>200</v>
      </c>
      <c r="J6543" s="5" t="s">
        <v>33</v>
      </c>
      <c r="K6543" s="13"/>
    </row>
    <row r="6544" spans="1:11" ht="46.8" thickBot="1">
      <c r="A6544" s="21">
        <f t="shared" si="475"/>
        <v>1049</v>
      </c>
      <c r="B6544" s="21"/>
      <c r="C6544" s="3" t="s">
        <v>154</v>
      </c>
      <c r="D6544" s="3" t="str">
        <f>VLOOKUP(C6544,'[1]Chart-of_Accounts (1)'!$B$20:$D$1316,3,)</f>
        <v>Salary Advance</v>
      </c>
      <c r="E6544" s="3"/>
      <c r="F6544" s="6" t="str">
        <f t="shared" si="476"/>
        <v>دمج البيانات من نوبل الى نظام يامى -مسلسل-1049-اسم الحساب من نوبل-سلفة جبير فيزة-البيان-سداد جزء من فيزا جبير الى عهدة مهندس على العقله-نوع الادخال فى نوبل-Manual</v>
      </c>
      <c r="G6544" s="3" t="s">
        <v>3370</v>
      </c>
      <c r="H6544" s="5">
        <v>0</v>
      </c>
      <c r="I6544" s="5">
        <v>150</v>
      </c>
      <c r="J6544" s="5" t="s">
        <v>33</v>
      </c>
      <c r="K6544" s="13"/>
    </row>
    <row r="6545" spans="1:11" ht="58.2" thickBot="1">
      <c r="A6545" s="21">
        <f t="shared" si="475"/>
        <v>1049</v>
      </c>
      <c r="B6545" s="21"/>
      <c r="C6545" s="3" t="s">
        <v>159</v>
      </c>
      <c r="D6545" s="3" t="str">
        <f>VLOOKUP(C6545,'[1]Chart-of_Accounts (1)'!$B$20:$D$1316,3,)</f>
        <v>Salary Advance</v>
      </c>
      <c r="E6545" s="3"/>
      <c r="F6545" s="6" t="str">
        <f t="shared" si="476"/>
        <v>دمج البيانات من نوبل الى نظام يامى -مسلسل-1049-اسم الحساب من نوبل-سلفة سليمان فيزة-البيان-سداد جزء من فيزا سليمان الى عهدة مهندس على العقله-نوع الادخال فى نوبل-Manual</v>
      </c>
      <c r="G6545" s="3" t="s">
        <v>3371</v>
      </c>
      <c r="H6545" s="5">
        <v>0</v>
      </c>
      <c r="I6545" s="5">
        <v>200</v>
      </c>
      <c r="J6545" s="5" t="s">
        <v>33</v>
      </c>
      <c r="K6545" s="13"/>
    </row>
    <row r="6546" spans="1:11" ht="46.8" thickBot="1">
      <c r="A6546" s="21">
        <f t="shared" si="475"/>
        <v>1049</v>
      </c>
      <c r="B6546" s="22"/>
      <c r="C6546" s="3" t="s">
        <v>163</v>
      </c>
      <c r="D6546" s="3" t="str">
        <f>VLOOKUP(C6546,'[1]Chart-of_Accounts (1)'!$B$20:$D$1316,3,)</f>
        <v>Salary Advance</v>
      </c>
      <c r="E6546" s="3"/>
      <c r="F6546" s="6" t="str">
        <f t="shared" si="476"/>
        <v>دمج البيانات من نوبل الى نظام يامى -مسلسل-1049-اسم الحساب من نوبل-سلفة عرفان-البيان-سداد جزء من سلفة عرفان الى عهدة مهندس على العقله-نوع الادخال فى نوبل-Manual</v>
      </c>
      <c r="G6546" s="3" t="s">
        <v>3372</v>
      </c>
      <c r="H6546" s="5">
        <v>0</v>
      </c>
      <c r="I6546" s="5">
        <v>700</v>
      </c>
      <c r="J6546" s="5" t="s">
        <v>33</v>
      </c>
      <c r="K6546" s="13"/>
    </row>
    <row r="6547" spans="1:11" ht="58.2" thickBot="1">
      <c r="A6547" s="20">
        <v>1050</v>
      </c>
      <c r="B6547" s="20" t="s">
        <v>2792</v>
      </c>
      <c r="C6547" s="6" t="s">
        <v>91</v>
      </c>
      <c r="D6547" s="3" t="str">
        <f>VLOOKUP(C6547,'[1]Chart-of_Accounts (1)'!$B$20:$D$1316,3,)</f>
        <v>Subcontractors</v>
      </c>
      <c r="E6547" s="6"/>
      <c r="F6547" s="6" t="str">
        <f t="shared" si="476"/>
        <v>دمج البيانات من نوبل الى نظام يامى -مسلسل-1050-اسم الحساب من نوبل-الشعلة البيضاء-البيان-رقم سند الدفع : 936 - اضافى عمال الشعله البيضاء لشهر 5-2023 من عهدة مهندس على العقله-نوع الادخال فى نوبل-Automatic</v>
      </c>
      <c r="G6547" s="6" t="s">
        <v>3373</v>
      </c>
      <c r="H6547" s="7">
        <v>3695</v>
      </c>
      <c r="I6547" s="8">
        <v>0</v>
      </c>
      <c r="J6547" s="8" t="s">
        <v>14</v>
      </c>
      <c r="K6547" s="13"/>
    </row>
    <row r="6548" spans="1:11" ht="58.2" thickBot="1">
      <c r="A6548" s="21">
        <f t="shared" ref="A6548:A6550" si="477">A6547</f>
        <v>1050</v>
      </c>
      <c r="B6548" s="21"/>
      <c r="C6548" s="3" t="s">
        <v>18</v>
      </c>
      <c r="D6548" s="3" t="str">
        <f>VLOOKUP(C6548,'[1]Chart-of_Accounts (1)'!$B$20:$D$1316,3,)</f>
        <v>Petty Cash Imprest</v>
      </c>
      <c r="E6548" s="3"/>
      <c r="F6548" s="6" t="str">
        <f t="shared" si="476"/>
        <v>دمج البيانات من نوبل الى نظام يامى -مسلسل-1050-اسم الحساب من نوبل-عهدة مهندس علي-البيان-رقم سند الدفع : 936 - اضافى عمال الشعله البيضاء لشهر 5-2023 من عهدة مهندس على العقله-نوع الادخال فى نوبل-Automatic</v>
      </c>
      <c r="G6548" s="3" t="s">
        <v>3373</v>
      </c>
      <c r="H6548" s="5">
        <v>0</v>
      </c>
      <c r="I6548" s="4">
        <v>3695</v>
      </c>
      <c r="J6548" s="5" t="s">
        <v>14</v>
      </c>
      <c r="K6548" s="13"/>
    </row>
    <row r="6549" spans="1:11" ht="58.2" thickBot="1">
      <c r="A6549" s="21">
        <f t="shared" si="477"/>
        <v>1050</v>
      </c>
      <c r="B6549" s="21"/>
      <c r="C6549" s="3" t="s">
        <v>97</v>
      </c>
      <c r="D6549" s="3" t="str">
        <f>VLOOKUP(C6549,'[1]Chart-of_Accounts (1)'!$B$20:$D$1316,3,)</f>
        <v>Subcontractors</v>
      </c>
      <c r="E6549" s="3"/>
      <c r="F6549" s="6" t="str">
        <f t="shared" si="476"/>
        <v>دمج البيانات من نوبل الى نظام يامى -مسلسل-1050-اسم الحساب من نوبل-سبيس لايت-البيان-رقم سند الدفع : 936 - اضافى عمال سبيس لايت لشهر 5-2023 من عهدة مهندس على العقله-نوع الادخال فى نوبل-Automatic</v>
      </c>
      <c r="G6549" s="3" t="s">
        <v>3374</v>
      </c>
      <c r="H6549" s="4">
        <v>1285</v>
      </c>
      <c r="I6549" s="5">
        <v>0</v>
      </c>
      <c r="J6549" s="5" t="s">
        <v>14</v>
      </c>
      <c r="K6549" s="13"/>
    </row>
    <row r="6550" spans="1:11" ht="58.2" thickBot="1">
      <c r="A6550" s="21">
        <f t="shared" si="477"/>
        <v>1050</v>
      </c>
      <c r="B6550" s="22"/>
      <c r="C6550" s="3" t="s">
        <v>18</v>
      </c>
      <c r="D6550" s="3" t="str">
        <f>VLOOKUP(C6550,'[1]Chart-of_Accounts (1)'!$B$20:$D$1316,3,)</f>
        <v>Petty Cash Imprest</v>
      </c>
      <c r="E6550" s="3"/>
      <c r="F6550" s="6" t="str">
        <f t="shared" si="476"/>
        <v>دمج البيانات من نوبل الى نظام يامى -مسلسل-1050-اسم الحساب من نوبل-عهدة مهندس علي-البيان-رقم سند الدفع : 936 - اضافى عمال سبيس لايت لشهر 5-2023 من عهدة مهندس على العقله-نوع الادخال فى نوبل-Automatic</v>
      </c>
      <c r="G6550" s="3" t="s">
        <v>3374</v>
      </c>
      <c r="H6550" s="5">
        <v>0</v>
      </c>
      <c r="I6550" s="4">
        <v>1285</v>
      </c>
      <c r="J6550" s="5" t="s">
        <v>14</v>
      </c>
      <c r="K6550" s="13"/>
    </row>
    <row r="6551" spans="1:11" ht="58.2" thickBot="1">
      <c r="A6551" s="20">
        <v>1051</v>
      </c>
      <c r="B6551" s="20" t="s">
        <v>3214</v>
      </c>
      <c r="C6551" s="6" t="s">
        <v>21</v>
      </c>
      <c r="D6551" s="3" t="str">
        <f>VLOOKUP(C6551,'[1]Chart-of_Accounts (1)'!$B$20:$D$1316,3,)</f>
        <v>Petty Cash Imprest</v>
      </c>
      <c r="E6551" s="6"/>
      <c r="F6551" s="6" t="str">
        <f t="shared" si="476"/>
        <v>دمج البيانات من نوبل الى نظام يامى -مسلسل-1051-اسم الحساب من نوبل-عهدة شبير-البيان-رقم سند الدفع : 937 - صرف عهدة للفورمن شبير من عهدة مهندس على العقله-نوع الادخال فى نوبل-Automatic</v>
      </c>
      <c r="G6551" s="6" t="s">
        <v>3375</v>
      </c>
      <c r="H6551" s="8">
        <v>700</v>
      </c>
      <c r="I6551" s="8">
        <v>0</v>
      </c>
      <c r="J6551" s="8" t="s">
        <v>14</v>
      </c>
      <c r="K6551" s="13"/>
    </row>
    <row r="6552" spans="1:11" ht="58.2" thickBot="1">
      <c r="A6552" s="21">
        <f>A6551</f>
        <v>1051</v>
      </c>
      <c r="B6552" s="22"/>
      <c r="C6552" s="3" t="s">
        <v>18</v>
      </c>
      <c r="D6552" s="3" t="str">
        <f>VLOOKUP(C6552,'[1]Chart-of_Accounts (1)'!$B$20:$D$1316,3,)</f>
        <v>Petty Cash Imprest</v>
      </c>
      <c r="E6552" s="3"/>
      <c r="F6552" s="6" t="str">
        <f t="shared" si="476"/>
        <v>دمج البيانات من نوبل الى نظام يامى -مسلسل-1051-اسم الحساب من نوبل-عهدة مهندس علي-البيان-رقم سند الدفع : 937 - صرف عهدة للفورمن شبير من عهدة مهندس على العقله-نوع الادخال فى نوبل-Automatic</v>
      </c>
      <c r="G6552" s="3" t="s">
        <v>3375</v>
      </c>
      <c r="H6552" s="5">
        <v>0</v>
      </c>
      <c r="I6552" s="5">
        <v>700</v>
      </c>
      <c r="J6552" s="5" t="s">
        <v>14</v>
      </c>
      <c r="K6552" s="13"/>
    </row>
    <row r="6553" spans="1:11" ht="58.2" thickBot="1">
      <c r="A6553" s="20">
        <v>1052</v>
      </c>
      <c r="B6553" s="23">
        <v>44933</v>
      </c>
      <c r="C6553" s="6" t="s">
        <v>355</v>
      </c>
      <c r="D6553" s="3" t="str">
        <f>VLOOKUP(C6553,'[1]Chart-of_Accounts (1)'!$B$20:$D$1316,3,)</f>
        <v>Petrol</v>
      </c>
      <c r="E6553" s="6"/>
      <c r="F6553" s="6" t="str">
        <f t="shared" si="476"/>
        <v>دمج البيانات من نوبل الى نظام يامى -مسلسل-1052-اسم الحساب من نوبل-Petrol-البيان-رقم سند الدفع : 938 - بترول سيارات الشركة من عهدة مهندس على العقله-نوع الادخال فى نوبل-Automatic</v>
      </c>
      <c r="G6553" s="6" t="s">
        <v>3376</v>
      </c>
      <c r="H6553" s="7">
        <v>1500</v>
      </c>
      <c r="I6553" s="8">
        <v>0</v>
      </c>
      <c r="J6553" s="8" t="s">
        <v>14</v>
      </c>
      <c r="K6553" s="13"/>
    </row>
    <row r="6554" spans="1:11" ht="58.2" thickBot="1">
      <c r="A6554" s="21">
        <f>A6553</f>
        <v>1052</v>
      </c>
      <c r="B6554" s="25"/>
      <c r="C6554" s="3" t="s">
        <v>18</v>
      </c>
      <c r="D6554" s="3" t="str">
        <f>VLOOKUP(C6554,'[1]Chart-of_Accounts (1)'!$B$20:$D$1316,3,)</f>
        <v>Petty Cash Imprest</v>
      </c>
      <c r="E6554" s="3"/>
      <c r="F6554" s="6" t="str">
        <f t="shared" si="476"/>
        <v>دمج البيانات من نوبل الى نظام يامى -مسلسل-1052-اسم الحساب من نوبل-عهدة مهندس علي-البيان-رقم سند الدفع : 938 - بترول سيارات الشركة من عهدة مهندس على العقله-نوع الادخال فى نوبل-Automatic</v>
      </c>
      <c r="G6554" s="3" t="s">
        <v>3376</v>
      </c>
      <c r="H6554" s="5">
        <v>0</v>
      </c>
      <c r="I6554" s="4">
        <v>1500</v>
      </c>
      <c r="J6554" s="5" t="s">
        <v>14</v>
      </c>
      <c r="K6554" s="13"/>
    </row>
    <row r="6555" spans="1:11" ht="58.2" thickBot="1">
      <c r="A6555" s="20">
        <v>1053</v>
      </c>
      <c r="B6555" s="23">
        <v>45084</v>
      </c>
      <c r="C6555" s="6" t="s">
        <v>171</v>
      </c>
      <c r="D6555" s="3" t="str">
        <f>VLOOKUP(C6555,'[1]Chart-of_Accounts (1)'!$B$20:$D$1316,3,)</f>
        <v>Petty Cash Imprest</v>
      </c>
      <c r="E6555" s="6"/>
      <c r="F6555" s="6" t="str">
        <f t="shared" si="476"/>
        <v>دمج البيانات من نوبل الى نظام يامى -مسلسل-1053-اسم الحساب من نوبل-عهدة الشبراوي-البيان-رقم سند الدفع : 939 - صرف عهدة للشبراوى من عهدة مهندس على العقلة-نوع الادخال فى نوبل-Automatic</v>
      </c>
      <c r="G6555" s="6" t="s">
        <v>3377</v>
      </c>
      <c r="H6555" s="7">
        <v>7000</v>
      </c>
      <c r="I6555" s="8">
        <v>0</v>
      </c>
      <c r="J6555" s="8" t="s">
        <v>14</v>
      </c>
      <c r="K6555" s="13"/>
    </row>
    <row r="6556" spans="1:11" ht="58.2" thickBot="1">
      <c r="A6556" s="21">
        <f>A6555</f>
        <v>1053</v>
      </c>
      <c r="B6556" s="25"/>
      <c r="C6556" s="3" t="s">
        <v>18</v>
      </c>
      <c r="D6556" s="3" t="str">
        <f>VLOOKUP(C6556,'[1]Chart-of_Accounts (1)'!$B$20:$D$1316,3,)</f>
        <v>Petty Cash Imprest</v>
      </c>
      <c r="E6556" s="3"/>
      <c r="F6556" s="6" t="str">
        <f t="shared" si="476"/>
        <v>دمج البيانات من نوبل الى نظام يامى -مسلسل-1053-اسم الحساب من نوبل-عهدة مهندس علي-البيان-رقم سند الدفع : 939 - صرف عهدة للشبراوى من عهدة مهندس على العقلة-نوع الادخال فى نوبل-Automatic</v>
      </c>
      <c r="G6556" s="3" t="s">
        <v>3377</v>
      </c>
      <c r="H6556" s="5">
        <v>0</v>
      </c>
      <c r="I6556" s="4">
        <v>7000</v>
      </c>
      <c r="J6556" s="5" t="s">
        <v>14</v>
      </c>
      <c r="K6556" s="13"/>
    </row>
    <row r="6557" spans="1:11" ht="58.2" thickBot="1">
      <c r="A6557" s="20">
        <v>1054</v>
      </c>
      <c r="B6557" s="23">
        <v>45023</v>
      </c>
      <c r="C6557" s="6" t="s">
        <v>176</v>
      </c>
      <c r="D6557" s="3" t="str">
        <f>VLOOKUP(C6557,'[1]Chart-of_Accounts (1)'!$B$20:$D$1316,3,)</f>
        <v>Petty Cash Imprest</v>
      </c>
      <c r="E6557" s="6"/>
      <c r="F6557" s="6" t="str">
        <f t="shared" si="476"/>
        <v>دمج البيانات من نوبل الى نظام يامى -مسلسل-1054-اسم الحساب من نوبل-عهدة موسي-البيان-رقم سند الدفع : 940 - صرف عهدة للفورمن موسى من عهدة مهندس على العقله-نوع الادخال فى نوبل-Automatic</v>
      </c>
      <c r="G6557" s="6" t="s">
        <v>3378</v>
      </c>
      <c r="H6557" s="7">
        <v>10000</v>
      </c>
      <c r="I6557" s="8">
        <v>0</v>
      </c>
      <c r="J6557" s="8" t="s">
        <v>14</v>
      </c>
      <c r="K6557" s="13"/>
    </row>
    <row r="6558" spans="1:11" ht="58.2" thickBot="1">
      <c r="A6558" s="21">
        <f>A6557</f>
        <v>1054</v>
      </c>
      <c r="B6558" s="25"/>
      <c r="C6558" s="3" t="s">
        <v>18</v>
      </c>
      <c r="D6558" s="3" t="str">
        <f>VLOOKUP(C6558,'[1]Chart-of_Accounts (1)'!$B$20:$D$1316,3,)</f>
        <v>Petty Cash Imprest</v>
      </c>
      <c r="E6558" s="3"/>
      <c r="F6558" s="6" t="str">
        <f t="shared" si="476"/>
        <v>دمج البيانات من نوبل الى نظام يامى -مسلسل-1054-اسم الحساب من نوبل-عهدة مهندس علي-البيان-رقم سند الدفع : 940 - صرف عهدة للفورمن موسى من عهدة مهندس على العقله-نوع الادخال فى نوبل-Automatic</v>
      </c>
      <c r="G6558" s="3" t="s">
        <v>3378</v>
      </c>
      <c r="H6558" s="5">
        <v>0</v>
      </c>
      <c r="I6558" s="4">
        <v>10000</v>
      </c>
      <c r="J6558" s="5" t="s">
        <v>14</v>
      </c>
      <c r="K6558" s="13"/>
    </row>
    <row r="6559" spans="1:11" ht="58.2" thickBot="1">
      <c r="A6559" s="20">
        <v>1055</v>
      </c>
      <c r="B6559" s="23">
        <v>44992</v>
      </c>
      <c r="C6559" s="6" t="s">
        <v>58</v>
      </c>
      <c r="D6559" s="3" t="str">
        <f>VLOOKUP(C6559,'[1]Chart-of_Accounts (1)'!$B$20:$D$1316,3,)</f>
        <v>Accounts Payables</v>
      </c>
      <c r="E6559" s="6"/>
      <c r="F6559" s="6" t="str">
        <f t="shared" si="476"/>
        <v>دمج البيانات من نوبل الى نظام يامى -مسلسل-1055-اسم الحساب من نوبل-فقير خان للمياه-البيان-رقم سند الدفع : 941 - صرف دفعه من الحساب من عهدة مهندس على العقله-نوع الادخال فى نوبل-Automatic</v>
      </c>
      <c r="G6559" s="6" t="s">
        <v>3379</v>
      </c>
      <c r="H6559" s="7">
        <v>1000</v>
      </c>
      <c r="I6559" s="8">
        <v>0</v>
      </c>
      <c r="J6559" s="8" t="s">
        <v>14</v>
      </c>
      <c r="K6559" s="13"/>
    </row>
    <row r="6560" spans="1:11" ht="58.2" thickBot="1">
      <c r="A6560" s="21">
        <f>A6559</f>
        <v>1055</v>
      </c>
      <c r="B6560" s="25"/>
      <c r="C6560" s="3" t="s">
        <v>18</v>
      </c>
      <c r="D6560" s="3" t="str">
        <f>VLOOKUP(C6560,'[1]Chart-of_Accounts (1)'!$B$20:$D$1316,3,)</f>
        <v>Petty Cash Imprest</v>
      </c>
      <c r="E6560" s="3"/>
      <c r="F6560" s="6" t="str">
        <f t="shared" si="476"/>
        <v>دمج البيانات من نوبل الى نظام يامى -مسلسل-1055-اسم الحساب من نوبل-عهدة مهندس علي-البيان-رقم سند الدفع : 941 - صرف دفعه من الحساب من عهدة مهندس على العقله-نوع الادخال فى نوبل-Automatic</v>
      </c>
      <c r="G6560" s="3" t="s">
        <v>3379</v>
      </c>
      <c r="H6560" s="5">
        <v>0</v>
      </c>
      <c r="I6560" s="4">
        <v>1000</v>
      </c>
      <c r="J6560" s="5" t="s">
        <v>14</v>
      </c>
      <c r="K6560" s="13"/>
    </row>
    <row r="6561" spans="1:11" ht="58.2" thickBot="1">
      <c r="A6561" s="20">
        <v>1056</v>
      </c>
      <c r="B6561" s="23">
        <v>45053</v>
      </c>
      <c r="C6561" s="6" t="s">
        <v>173</v>
      </c>
      <c r="D6561" s="3" t="str">
        <f>VLOOKUP(C6561,'[1]Chart-of_Accounts (1)'!$B$20:$D$1316,3,)</f>
        <v>Petty Cash Imprest</v>
      </c>
      <c r="E6561" s="6"/>
      <c r="F6561" s="6" t="str">
        <f t="shared" si="476"/>
        <v>دمج البيانات من نوبل الى نظام يامى -مسلسل-1056-اسم الحساب من نوبل-عهدة قاسم-البيان-رقم سند الدفع : 942 - صرف عهدة للفورمن قاسم من عهدة مهندس على العقله-نوع الادخال فى نوبل-Automatic</v>
      </c>
      <c r="G6561" s="6" t="s">
        <v>3380</v>
      </c>
      <c r="H6561" s="7">
        <v>1000</v>
      </c>
      <c r="I6561" s="8">
        <v>0</v>
      </c>
      <c r="J6561" s="8" t="s">
        <v>14</v>
      </c>
      <c r="K6561" s="13"/>
    </row>
    <row r="6562" spans="1:11" ht="58.2" thickBot="1">
      <c r="A6562" s="21">
        <f>A6561</f>
        <v>1056</v>
      </c>
      <c r="B6562" s="25"/>
      <c r="C6562" s="3" t="s">
        <v>18</v>
      </c>
      <c r="D6562" s="3" t="str">
        <f>VLOOKUP(C6562,'[1]Chart-of_Accounts (1)'!$B$20:$D$1316,3,)</f>
        <v>Petty Cash Imprest</v>
      </c>
      <c r="E6562" s="3"/>
      <c r="F6562" s="6" t="str">
        <f t="shared" si="476"/>
        <v>دمج البيانات من نوبل الى نظام يامى -مسلسل-1056-اسم الحساب من نوبل-عهدة مهندس علي-البيان-رقم سند الدفع : 942 - صرف عهدة للفورمن قاسم من عهدة مهندس على العقله-نوع الادخال فى نوبل-Automatic</v>
      </c>
      <c r="G6562" s="3" t="s">
        <v>3380</v>
      </c>
      <c r="H6562" s="5">
        <v>0</v>
      </c>
      <c r="I6562" s="4">
        <v>1000</v>
      </c>
      <c r="J6562" s="5" t="s">
        <v>14</v>
      </c>
      <c r="K6562" s="13"/>
    </row>
    <row r="6563" spans="1:11" ht="58.2" thickBot="1">
      <c r="A6563" s="20">
        <v>1057</v>
      </c>
      <c r="B6563" s="23">
        <v>45145</v>
      </c>
      <c r="C6563" s="6" t="s">
        <v>89</v>
      </c>
      <c r="D6563" s="3" t="str">
        <f>VLOOKUP(C6563,'[1]Chart-of_Accounts (1)'!$B$20:$D$1316,3,)</f>
        <v>Subcontractors</v>
      </c>
      <c r="E6563" s="6"/>
      <c r="F6563" s="6" t="str">
        <f t="shared" si="476"/>
        <v>دمج البيانات من نوبل الى نظام يامى -مسلسل-1057-اسم الحساب من نوبل-الخيول للتمديدات الصحية-البيان-رقم سند الدفع : 943 - صرف دفعه من الحساب من عهدة مهندس على العقله-نوع الادخال فى نوبل-Automatic</v>
      </c>
      <c r="G6563" s="6" t="s">
        <v>3381</v>
      </c>
      <c r="H6563" s="7">
        <v>5000</v>
      </c>
      <c r="I6563" s="8">
        <v>0</v>
      </c>
      <c r="J6563" s="8" t="s">
        <v>14</v>
      </c>
      <c r="K6563" s="13"/>
    </row>
    <row r="6564" spans="1:11" ht="58.2" thickBot="1">
      <c r="A6564" s="21">
        <f>A6563</f>
        <v>1057</v>
      </c>
      <c r="B6564" s="25"/>
      <c r="C6564" s="3" t="s">
        <v>18</v>
      </c>
      <c r="D6564" s="3" t="str">
        <f>VLOOKUP(C6564,'[1]Chart-of_Accounts (1)'!$B$20:$D$1316,3,)</f>
        <v>Petty Cash Imprest</v>
      </c>
      <c r="E6564" s="3"/>
      <c r="F6564" s="6" t="str">
        <f t="shared" si="476"/>
        <v>دمج البيانات من نوبل الى نظام يامى -مسلسل-1057-اسم الحساب من نوبل-عهدة مهندس علي-البيان-رقم سند الدفع : 943 - صرف دفعه من الحساب من عهدة مهندس على العقله-نوع الادخال فى نوبل-Automatic</v>
      </c>
      <c r="G6564" s="3" t="s">
        <v>3381</v>
      </c>
      <c r="H6564" s="5">
        <v>0</v>
      </c>
      <c r="I6564" s="4">
        <v>5000</v>
      </c>
      <c r="J6564" s="5" t="s">
        <v>14</v>
      </c>
      <c r="K6564" s="13"/>
    </row>
    <row r="6565" spans="1:11" ht="69.599999999999994" thickBot="1">
      <c r="A6565" s="20">
        <v>1058</v>
      </c>
      <c r="B6565" s="23">
        <v>45145</v>
      </c>
      <c r="C6565" s="6" t="s">
        <v>298</v>
      </c>
      <c r="D6565" s="3" t="str">
        <f>VLOOKUP(C6565,'[1]Chart-of_Accounts (1)'!$B$20:$D$1316,3,)</f>
        <v>Maint. Furniture &amp; Fixtures</v>
      </c>
      <c r="E6565" s="6"/>
      <c r="F6565" s="6" t="str">
        <f t="shared" si="476"/>
        <v>دمج البيانات من نوبل الى نظام يامى -مسلسل-1058-اسم الحساب من نوبل-Maint- Cars &amp; Vehicles-البيان-رقم سند الدفع : 944 - صيانة سيارة رقم 70527 بيك اب 3 طن من عهدة مهندس على العقله-نوع الادخال فى نوبل-Automatic</v>
      </c>
      <c r="G6565" s="6" t="s">
        <v>3382</v>
      </c>
      <c r="H6565" s="7">
        <v>4000</v>
      </c>
      <c r="I6565" s="8">
        <v>0</v>
      </c>
      <c r="J6565" s="8" t="s">
        <v>14</v>
      </c>
      <c r="K6565" s="13"/>
    </row>
    <row r="6566" spans="1:11" ht="58.2" thickBot="1">
      <c r="A6566" s="21">
        <f>A6565</f>
        <v>1058</v>
      </c>
      <c r="B6566" s="25"/>
      <c r="C6566" s="3" t="s">
        <v>18</v>
      </c>
      <c r="D6566" s="3" t="str">
        <f>VLOOKUP(C6566,'[1]Chart-of_Accounts (1)'!$B$20:$D$1316,3,)</f>
        <v>Petty Cash Imprest</v>
      </c>
      <c r="E6566" s="3"/>
      <c r="F6566" s="6" t="str">
        <f t="shared" si="476"/>
        <v>دمج البيانات من نوبل الى نظام يامى -مسلسل-1058-اسم الحساب من نوبل-عهدة مهندس علي-البيان-رقم سند الدفع : 944 - صيانة سيارة رقم 70527 بيك اب 3 طن من عهدة مهندس على العقله-نوع الادخال فى نوبل-Automatic</v>
      </c>
      <c r="G6566" s="3" t="s">
        <v>3382</v>
      </c>
      <c r="H6566" s="5">
        <v>0</v>
      </c>
      <c r="I6566" s="4">
        <v>4000</v>
      </c>
      <c r="J6566" s="5" t="s">
        <v>14</v>
      </c>
      <c r="K6566" s="13"/>
    </row>
    <row r="6567" spans="1:11" ht="58.2" thickBot="1">
      <c r="A6567" s="20">
        <v>1059</v>
      </c>
      <c r="B6567" s="23">
        <v>45145</v>
      </c>
      <c r="C6567" s="6" t="s">
        <v>58</v>
      </c>
      <c r="D6567" s="3" t="str">
        <f>VLOOKUP(C6567,'[1]Chart-of_Accounts (1)'!$B$20:$D$1316,3,)</f>
        <v>Accounts Payables</v>
      </c>
      <c r="E6567" s="6"/>
      <c r="F6567" s="6" t="str">
        <f t="shared" si="476"/>
        <v>دمج البيانات من نوبل الى نظام يامى -مسلسل-1059-اسم الحساب من نوبل-فقير خان للمياه-البيان-رقم سند الدفع : 945 - صرف دفعه من الحساب من عهدة مهندس على العقله-نوع الادخال فى نوبل-Automatic</v>
      </c>
      <c r="G6567" s="6" t="s">
        <v>3383</v>
      </c>
      <c r="H6567" s="7">
        <v>3500</v>
      </c>
      <c r="I6567" s="8">
        <v>0</v>
      </c>
      <c r="J6567" s="8" t="s">
        <v>14</v>
      </c>
      <c r="K6567" s="13"/>
    </row>
    <row r="6568" spans="1:11" ht="58.2" thickBot="1">
      <c r="A6568" s="21">
        <f>A6567</f>
        <v>1059</v>
      </c>
      <c r="B6568" s="25"/>
      <c r="C6568" s="3" t="s">
        <v>18</v>
      </c>
      <c r="D6568" s="3" t="str">
        <f>VLOOKUP(C6568,'[1]Chart-of_Accounts (1)'!$B$20:$D$1316,3,)</f>
        <v>Petty Cash Imprest</v>
      </c>
      <c r="E6568" s="3"/>
      <c r="F6568" s="6" t="str">
        <f t="shared" si="476"/>
        <v>دمج البيانات من نوبل الى نظام يامى -مسلسل-1059-اسم الحساب من نوبل-عهدة مهندس علي-البيان-رقم سند الدفع : 945 - صرف دفعه من الحساب من عهدة مهندس على العقله-نوع الادخال فى نوبل-Automatic</v>
      </c>
      <c r="G6568" s="3" t="s">
        <v>3383</v>
      </c>
      <c r="H6568" s="5">
        <v>0</v>
      </c>
      <c r="I6568" s="4">
        <v>3500</v>
      </c>
      <c r="J6568" s="5" t="s">
        <v>14</v>
      </c>
      <c r="K6568" s="13"/>
    </row>
    <row r="6569" spans="1:11" ht="58.2" thickBot="1">
      <c r="A6569" s="20">
        <v>1060</v>
      </c>
      <c r="B6569" s="23">
        <v>45084</v>
      </c>
      <c r="C6569" s="6" t="s">
        <v>60</v>
      </c>
      <c r="D6569" s="3" t="str">
        <f>VLOOKUP(C6569,'[1]Chart-of_Accounts (1)'!$B$20:$D$1316,3,)</f>
        <v>Accounts Payables</v>
      </c>
      <c r="E6569" s="6"/>
      <c r="F6569" s="6" t="str">
        <f t="shared" si="476"/>
        <v>دمج البيانات من نوبل الى نظام يامى -مسلسل-1060-اسم الحساب من نوبل-كالاكتا للديكور وتركيب الحجر-البيان-رقم سند الدفع : 946 - صرف دفعه من الحساب من عهدة مهندس على العقله-نوع الادخال فى نوبل-Automatic</v>
      </c>
      <c r="G6569" s="6" t="s">
        <v>3384</v>
      </c>
      <c r="H6569" s="7">
        <v>1000</v>
      </c>
      <c r="I6569" s="8">
        <v>0</v>
      </c>
      <c r="J6569" s="8" t="s">
        <v>14</v>
      </c>
      <c r="K6569" s="13"/>
    </row>
    <row r="6570" spans="1:11" ht="58.2" thickBot="1">
      <c r="A6570" s="21">
        <f>A6569</f>
        <v>1060</v>
      </c>
      <c r="B6570" s="25"/>
      <c r="C6570" s="3" t="s">
        <v>18</v>
      </c>
      <c r="D6570" s="3" t="str">
        <f>VLOOKUP(C6570,'[1]Chart-of_Accounts (1)'!$B$20:$D$1316,3,)</f>
        <v>Petty Cash Imprest</v>
      </c>
      <c r="E6570" s="3"/>
      <c r="F6570" s="6" t="str">
        <f t="shared" si="476"/>
        <v>دمج البيانات من نوبل الى نظام يامى -مسلسل-1060-اسم الحساب من نوبل-عهدة مهندس علي-البيان-رقم سند الدفع : 946 - صرف دفعه من الحساب من عهدة مهندس على العقله-نوع الادخال فى نوبل-Automatic</v>
      </c>
      <c r="G6570" s="3" t="s">
        <v>3384</v>
      </c>
      <c r="H6570" s="5">
        <v>0</v>
      </c>
      <c r="I6570" s="4">
        <v>1000</v>
      </c>
      <c r="J6570" s="5" t="s">
        <v>14</v>
      </c>
      <c r="K6570" s="13"/>
    </row>
    <row r="6571" spans="1:11" ht="58.2" thickBot="1">
      <c r="A6571" s="20">
        <v>1061</v>
      </c>
      <c r="B6571" s="23">
        <v>45145</v>
      </c>
      <c r="C6571" s="6" t="s">
        <v>18</v>
      </c>
      <c r="D6571" s="3" t="str">
        <f>VLOOKUP(C6571,'[1]Chart-of_Accounts (1)'!$B$20:$D$1316,3,)</f>
        <v>Petty Cash Imprest</v>
      </c>
      <c r="E6571" s="6"/>
      <c r="F6571" s="6" t="str">
        <f t="shared" si="476"/>
        <v>دمج البيانات من نوبل الى نظام يامى -مسلسل-1061-اسم الحساب من نوبل-عهدة مهندس علي-البيان-رقم سند الدفع : 947 - صرف عهدة للمهندس على العقله من مصرف أبوظبي الاسلامى-نوع الادخال فى نوبل-Automatic</v>
      </c>
      <c r="G6571" s="6" t="s">
        <v>3385</v>
      </c>
      <c r="H6571" s="7">
        <v>150000</v>
      </c>
      <c r="I6571" s="8">
        <v>0</v>
      </c>
      <c r="J6571" s="8" t="s">
        <v>14</v>
      </c>
      <c r="K6571" s="13"/>
    </row>
    <row r="6572" spans="1:11" ht="58.2" thickBot="1">
      <c r="A6572" s="21">
        <f>A6571</f>
        <v>1061</v>
      </c>
      <c r="B6572" s="25"/>
      <c r="C6572" s="3" t="s">
        <v>13</v>
      </c>
      <c r="D6572" s="3" t="str">
        <f>VLOOKUP(C6572,'[1]Chart-of_Accounts (1)'!$B$20:$D$1316,3,)</f>
        <v>مصرف ابوظبي الاسلامى</v>
      </c>
      <c r="E6572" s="3"/>
      <c r="F6572" s="6" t="str">
        <f t="shared" si="476"/>
        <v>دمج البيانات من نوبل الى نظام يامى -مسلسل-1061-اسم الحساب من نوبل-مصرف ابوظبي الاسلامى-البيان-رقم سند الدفع : 947 - صرف عهدة للمهندس على العقله من مصرف أبوظبي الاسلامى-نوع الادخال فى نوبل-Automatic</v>
      </c>
      <c r="G6572" s="3" t="s">
        <v>3385</v>
      </c>
      <c r="H6572" s="5">
        <v>0</v>
      </c>
      <c r="I6572" s="4">
        <v>150000</v>
      </c>
      <c r="J6572" s="5" t="s">
        <v>14</v>
      </c>
      <c r="K6572" s="13"/>
    </row>
    <row r="6573" spans="1:11" ht="58.2" thickBot="1">
      <c r="A6573" s="20">
        <v>1062</v>
      </c>
      <c r="B6573" s="23">
        <v>45023</v>
      </c>
      <c r="C6573" s="6" t="s">
        <v>355</v>
      </c>
      <c r="D6573" s="3" t="str">
        <f>VLOOKUP(C6573,'[1]Chart-of_Accounts (1)'!$B$20:$D$1316,3,)</f>
        <v>Petrol</v>
      </c>
      <c r="E6573" s="6"/>
      <c r="F6573" s="6" t="str">
        <f t="shared" si="476"/>
        <v>دمج البيانات من نوبل الى نظام يامى -مسلسل-1062-اسم الحساب من نوبل-Petrol-البيان-رقم سند الدفع : 948 - بترول سيارة برادو من عهدة مهندس على العقله-نوع الادخال فى نوبل-Automatic</v>
      </c>
      <c r="G6573" s="6" t="s">
        <v>3386</v>
      </c>
      <c r="H6573" s="8">
        <v>340</v>
      </c>
      <c r="I6573" s="8">
        <v>0</v>
      </c>
      <c r="J6573" s="8" t="s">
        <v>14</v>
      </c>
      <c r="K6573" s="13"/>
    </row>
    <row r="6574" spans="1:11" ht="58.2" thickBot="1">
      <c r="A6574" s="21">
        <f>A6573</f>
        <v>1062</v>
      </c>
      <c r="B6574" s="25"/>
      <c r="C6574" s="3" t="s">
        <v>18</v>
      </c>
      <c r="D6574" s="3" t="str">
        <f>VLOOKUP(C6574,'[1]Chart-of_Accounts (1)'!$B$20:$D$1316,3,)</f>
        <v>Petty Cash Imprest</v>
      </c>
      <c r="E6574" s="3"/>
      <c r="F6574" s="6" t="str">
        <f t="shared" si="476"/>
        <v>دمج البيانات من نوبل الى نظام يامى -مسلسل-1062-اسم الحساب من نوبل-عهدة مهندس علي-البيان-رقم سند الدفع : 948 - بترول سيارة برادو من عهدة مهندس على العقله-نوع الادخال فى نوبل-Automatic</v>
      </c>
      <c r="G6574" s="3" t="s">
        <v>3386</v>
      </c>
      <c r="H6574" s="5">
        <v>0</v>
      </c>
      <c r="I6574" s="5">
        <v>340</v>
      </c>
      <c r="J6574" s="5" t="s">
        <v>14</v>
      </c>
      <c r="K6574" s="13"/>
    </row>
    <row r="6575" spans="1:11" ht="58.2" thickBot="1">
      <c r="A6575" s="20">
        <v>1063</v>
      </c>
      <c r="B6575" s="23">
        <v>44992</v>
      </c>
      <c r="C6575" s="6" t="s">
        <v>109</v>
      </c>
      <c r="D6575" s="3" t="str">
        <f>VLOOKUP(C6575,'[1]Chart-of_Accounts (1)'!$B$20:$D$1316,3,)</f>
        <v>Subcontractors</v>
      </c>
      <c r="E6575" s="6"/>
      <c r="F6575" s="6" t="str">
        <f t="shared" si="476"/>
        <v>دمج البيانات من نوبل الى نظام يامى -مسلسل-1063-اسم الحساب من نوبل-واحة الغروب-البيان-رقم سند الدفع : 949 - صرف دفعه من الحساب من عهدة مهندس على العقله-نوع الادخال فى نوبل-Automatic</v>
      </c>
      <c r="G6575" s="6" t="s">
        <v>3387</v>
      </c>
      <c r="H6575" s="7">
        <v>2000</v>
      </c>
      <c r="I6575" s="8">
        <v>0</v>
      </c>
      <c r="J6575" s="8" t="s">
        <v>14</v>
      </c>
      <c r="K6575" s="13"/>
    </row>
    <row r="6576" spans="1:11" ht="58.2" thickBot="1">
      <c r="A6576" s="21">
        <f>A6575</f>
        <v>1063</v>
      </c>
      <c r="B6576" s="25"/>
      <c r="C6576" s="3" t="s">
        <v>18</v>
      </c>
      <c r="D6576" s="3" t="str">
        <f>VLOOKUP(C6576,'[1]Chart-of_Accounts (1)'!$B$20:$D$1316,3,)</f>
        <v>Petty Cash Imprest</v>
      </c>
      <c r="E6576" s="3"/>
      <c r="F6576" s="6" t="str">
        <f t="shared" si="476"/>
        <v>دمج البيانات من نوبل الى نظام يامى -مسلسل-1063-اسم الحساب من نوبل-عهدة مهندس علي-البيان-رقم سند الدفع : 949 - صرف دفعه من الحساب من عهدة مهندس على العقله-نوع الادخال فى نوبل-Automatic</v>
      </c>
      <c r="G6576" s="3" t="s">
        <v>3387</v>
      </c>
      <c r="H6576" s="5">
        <v>0</v>
      </c>
      <c r="I6576" s="4">
        <v>2000</v>
      </c>
      <c r="J6576" s="5" t="s">
        <v>14</v>
      </c>
      <c r="K6576" s="13"/>
    </row>
    <row r="6577" spans="1:11" ht="58.2" thickBot="1">
      <c r="A6577" s="20">
        <v>1064</v>
      </c>
      <c r="B6577" s="20" t="s">
        <v>3388</v>
      </c>
      <c r="C6577" s="6" t="s">
        <v>1543</v>
      </c>
      <c r="D6577" s="18" t="s">
        <v>6981</v>
      </c>
      <c r="E6577" s="6"/>
      <c r="F6577" s="6" t="str">
        <f t="shared" si="476"/>
        <v>دمج البيانات من نوبل الى نظام يامى -مسلسل-1064-اسم الحساب من نوبل-Charity &amp; Donations-البيان-رقم سند الدفع : 950 - زكاة شركة مدينة الدار من عهدة مهندس على العقله-نوع الادخال فى نوبل-Automatic</v>
      </c>
      <c r="G6577" s="6" t="s">
        <v>3389</v>
      </c>
      <c r="H6577" s="7">
        <v>51130</v>
      </c>
      <c r="I6577" s="8">
        <v>0</v>
      </c>
      <c r="J6577" s="8" t="s">
        <v>14</v>
      </c>
      <c r="K6577" s="13"/>
    </row>
    <row r="6578" spans="1:11" ht="58.2" thickBot="1">
      <c r="A6578" s="21">
        <f>A6577</f>
        <v>1064</v>
      </c>
      <c r="B6578" s="22"/>
      <c r="C6578" s="3" t="s">
        <v>18</v>
      </c>
      <c r="D6578" s="3" t="str">
        <f>VLOOKUP(C6578,'[1]Chart-of_Accounts (1)'!$B$20:$D$1316,3,)</f>
        <v>Petty Cash Imprest</v>
      </c>
      <c r="E6578" s="3"/>
      <c r="F6578" s="6" t="str">
        <f t="shared" si="476"/>
        <v>دمج البيانات من نوبل الى نظام يامى -مسلسل-1064-اسم الحساب من نوبل-عهدة مهندس علي-البيان-رقم سند الدفع : 950 - زكاة شركة مدينة الدار من عهدة مهندس على العقله-نوع الادخال فى نوبل-Automatic</v>
      </c>
      <c r="G6578" s="3" t="s">
        <v>3389</v>
      </c>
      <c r="H6578" s="5">
        <v>0</v>
      </c>
      <c r="I6578" s="4">
        <v>51130</v>
      </c>
      <c r="J6578" s="5" t="s">
        <v>14</v>
      </c>
      <c r="K6578" s="13"/>
    </row>
    <row r="6579" spans="1:11" ht="69.599999999999994" thickBot="1">
      <c r="A6579" s="20">
        <v>1065</v>
      </c>
      <c r="B6579" s="20" t="s">
        <v>3388</v>
      </c>
      <c r="C6579" s="6" t="s">
        <v>6969</v>
      </c>
      <c r="D6579" s="18" t="s">
        <v>6975</v>
      </c>
      <c r="E6579" s="6" t="str">
        <f>C6579</f>
        <v>مؤسسة خنور للنقليات والمقاولات</v>
      </c>
      <c r="F6579" s="6" t="str">
        <f t="shared" si="476"/>
        <v>دمج البيانات من نوبل الى نظام يامى -مسلسل-1065-اسم الحساب من نوبل-مؤسسة خنور للنقليات والمقاولات-البيان-رقم سند الدفع : 951 - اتعاب استشارى موقع مؤسسة خنور للنقليات من عهدة مهندس على العقله-نوع الادخال فى نوبل-Automatic</v>
      </c>
      <c r="G6579" s="6" t="s">
        <v>3390</v>
      </c>
      <c r="H6579" s="7">
        <v>10000</v>
      </c>
      <c r="I6579" s="8">
        <v>0</v>
      </c>
      <c r="J6579" s="8" t="s">
        <v>14</v>
      </c>
      <c r="K6579" s="13"/>
    </row>
    <row r="6580" spans="1:11" ht="58.2" thickBot="1">
      <c r="A6580" s="21">
        <f>A6579</f>
        <v>1065</v>
      </c>
      <c r="B6580" s="22"/>
      <c r="C6580" s="3" t="s">
        <v>18</v>
      </c>
      <c r="D6580" s="3" t="str">
        <f>VLOOKUP(C6580,'[1]Chart-of_Accounts (1)'!$B$20:$D$1316,3,)</f>
        <v>Petty Cash Imprest</v>
      </c>
      <c r="E6580" s="3"/>
      <c r="F6580" s="6" t="str">
        <f t="shared" si="476"/>
        <v>دمج البيانات من نوبل الى نظام يامى -مسلسل-1065-اسم الحساب من نوبل-عهدة مهندس علي-البيان-رقم سند الدفع : 951 - اتعاب استشارى موقع مؤسسة خنور للنقليات من عهدة مهندس على العقله-نوع الادخال فى نوبل-Automatic</v>
      </c>
      <c r="G6580" s="3" t="s">
        <v>3390</v>
      </c>
      <c r="H6580" s="5">
        <v>0</v>
      </c>
      <c r="I6580" s="4">
        <v>10000</v>
      </c>
      <c r="J6580" s="5" t="s">
        <v>14</v>
      </c>
      <c r="K6580" s="13"/>
    </row>
    <row r="6581" spans="1:11" ht="69.599999999999994" thickBot="1">
      <c r="A6581" s="20">
        <v>1066</v>
      </c>
      <c r="B6581" s="20" t="s">
        <v>3388</v>
      </c>
      <c r="C6581" s="6" t="s">
        <v>6928</v>
      </c>
      <c r="D6581" s="18" t="s">
        <v>6975</v>
      </c>
      <c r="E6581" s="6" t="str">
        <f>C6581</f>
        <v>بناية مؤسسة المزروعى للتوريدات</v>
      </c>
      <c r="F6581" s="6" t="str">
        <f t="shared" si="476"/>
        <v>دمج البيانات من نوبل الى نظام يامى -مسلسل-1066-اسم الحساب من نوبل-بناية مؤسسة المزروعى للتوريدات-البيان-رقم سند الدفع : 952 - معاملة اتصالات لموقع مؤسسة المزروعى من عهدة مهندس على العقله-نوع الادخال فى نوبل-Automatic</v>
      </c>
      <c r="G6581" s="6" t="s">
        <v>3391</v>
      </c>
      <c r="H6581" s="7">
        <v>2000</v>
      </c>
      <c r="I6581" s="8">
        <v>0</v>
      </c>
      <c r="J6581" s="8" t="s">
        <v>14</v>
      </c>
      <c r="K6581" s="13"/>
    </row>
    <row r="6582" spans="1:11" ht="58.2" thickBot="1">
      <c r="A6582" s="21">
        <f t="shared" ref="A6582:A6584" si="478">A6581</f>
        <v>1066</v>
      </c>
      <c r="B6582" s="21"/>
      <c r="C6582" s="3" t="s">
        <v>18</v>
      </c>
      <c r="D6582" s="3" t="str">
        <f>VLOOKUP(C6582,'[1]Chart-of_Accounts (1)'!$B$20:$D$1316,3,)</f>
        <v>Petty Cash Imprest</v>
      </c>
      <c r="E6582" s="3"/>
      <c r="F6582" s="6" t="str">
        <f t="shared" si="476"/>
        <v>دمج البيانات من نوبل الى نظام يامى -مسلسل-1066-اسم الحساب من نوبل-عهدة مهندس علي-البيان-رقم سند الدفع : 952 - معاملة اتصالات لموقع مؤسسة المزروعى من عهدة مهندس على العقله-نوع الادخال فى نوبل-Automatic</v>
      </c>
      <c r="G6582" s="3" t="s">
        <v>3391</v>
      </c>
      <c r="H6582" s="5">
        <v>0</v>
      </c>
      <c r="I6582" s="4">
        <v>2000</v>
      </c>
      <c r="J6582" s="5" t="s">
        <v>14</v>
      </c>
      <c r="K6582" s="13"/>
    </row>
    <row r="6583" spans="1:11" ht="69.599999999999994" thickBot="1">
      <c r="A6583" s="21">
        <f t="shared" si="478"/>
        <v>1066</v>
      </c>
      <c r="B6583" s="21"/>
      <c r="C6583" s="3" t="s">
        <v>6928</v>
      </c>
      <c r="D6583" s="18" t="s">
        <v>6975</v>
      </c>
      <c r="E6583" s="6" t="str">
        <f>C6583</f>
        <v>بناية مؤسسة المزروعى للتوريدات</v>
      </c>
      <c r="F6583" s="6" t="str">
        <f t="shared" si="476"/>
        <v>دمج البيانات من نوبل الى نظام يامى -مسلسل-1066-اسم الحساب من نوبل-بناية مؤسسة المزروعى للتوريدات-البيان-رقم سند الدفع : 952 - اتمام مبانى لموقع مؤسسة المزروعى من عهدة مهندس على العقله-نوع الادخال فى نوبل-Automatic</v>
      </c>
      <c r="G6583" s="3" t="s">
        <v>3392</v>
      </c>
      <c r="H6583" s="4">
        <v>10000</v>
      </c>
      <c r="I6583" s="5">
        <v>0</v>
      </c>
      <c r="J6583" s="5" t="s">
        <v>14</v>
      </c>
      <c r="K6583" s="13"/>
    </row>
    <row r="6584" spans="1:11" ht="58.2" thickBot="1">
      <c r="A6584" s="21">
        <f t="shared" si="478"/>
        <v>1066</v>
      </c>
      <c r="B6584" s="22"/>
      <c r="C6584" s="3" t="s">
        <v>18</v>
      </c>
      <c r="D6584" s="3" t="str">
        <f>VLOOKUP(C6584,'[1]Chart-of_Accounts (1)'!$B$20:$D$1316,3,)</f>
        <v>Petty Cash Imprest</v>
      </c>
      <c r="E6584" s="3"/>
      <c r="F6584" s="6" t="str">
        <f t="shared" si="476"/>
        <v>دمج البيانات من نوبل الى نظام يامى -مسلسل-1066-اسم الحساب من نوبل-عهدة مهندس علي-البيان-رقم سند الدفع : 952 - اتمام مبانى لموقع مؤسسة المزروعى من عهدة مهندس على العقله-نوع الادخال فى نوبل-Automatic</v>
      </c>
      <c r="G6584" s="3" t="s">
        <v>3392</v>
      </c>
      <c r="H6584" s="5">
        <v>0</v>
      </c>
      <c r="I6584" s="4">
        <v>10000</v>
      </c>
      <c r="J6584" s="5" t="s">
        <v>14</v>
      </c>
      <c r="K6584" s="13"/>
    </row>
    <row r="6585" spans="1:11" ht="58.2" thickBot="1">
      <c r="A6585" s="20">
        <v>1067</v>
      </c>
      <c r="B6585" s="20" t="s">
        <v>3388</v>
      </c>
      <c r="C6585" s="6" t="s">
        <v>298</v>
      </c>
      <c r="D6585" s="3" t="str">
        <f>VLOOKUP(C6585,'[1]Chart-of_Accounts (1)'!$B$20:$D$1316,3,)</f>
        <v>Maint. Furniture &amp; Fixtures</v>
      </c>
      <c r="E6585" s="6"/>
      <c r="F6585" s="6" t="str">
        <f t="shared" si="476"/>
        <v>دمج البيانات من نوبل الى نظام يامى -مسلسل-1067-اسم الحساب من نوبل-Maint- Cars &amp; Vehicles-البيان-رقم سند الدفع : 953 - تصليح سيارة برادو من عهدة مهندس على العقله-نوع الادخال فى نوبل-Automatic</v>
      </c>
      <c r="G6585" s="6" t="s">
        <v>3393</v>
      </c>
      <c r="H6585" s="7">
        <v>11377.14</v>
      </c>
      <c r="I6585" s="8">
        <v>0</v>
      </c>
      <c r="J6585" s="8" t="s">
        <v>14</v>
      </c>
      <c r="K6585" s="13"/>
    </row>
    <row r="6586" spans="1:11" ht="69.599999999999994" thickBot="1">
      <c r="A6586" s="21">
        <f t="shared" ref="A6586:A6587" si="479">A6585</f>
        <v>1067</v>
      </c>
      <c r="B6586" s="21"/>
      <c r="C6586" s="3" t="s">
        <v>26</v>
      </c>
      <c r="D6586" s="3" t="str">
        <f>VLOOKUP(C6586,'[1]Chart-of_Accounts (1)'!$B$20:$D$1316,3,)</f>
        <v>VAT Input</v>
      </c>
      <c r="E6586" s="3"/>
      <c r="F6586" s="6" t="str">
        <f t="shared" si="476"/>
        <v>دمج البيانات من نوبل الى نظام يامى -مسلسل-1067-اسم الحساب من نوبل-Value Added Tax (VAT OUT)-البيان-رقم سند الدفع : 953 - تصليح سيارة برادو من عهدة مهندس على العقله - - -نوع الادخال فى نوبل-Automatic</v>
      </c>
      <c r="G6586" s="3" t="s">
        <v>3394</v>
      </c>
      <c r="H6586" s="5">
        <v>568.86</v>
      </c>
      <c r="I6586" s="5">
        <v>0</v>
      </c>
      <c r="J6586" s="5" t="s">
        <v>14</v>
      </c>
      <c r="K6586" s="13"/>
    </row>
    <row r="6587" spans="1:11" ht="58.2" thickBot="1">
      <c r="A6587" s="21">
        <f t="shared" si="479"/>
        <v>1067</v>
      </c>
      <c r="B6587" s="22"/>
      <c r="C6587" s="3" t="s">
        <v>18</v>
      </c>
      <c r="D6587" s="3" t="str">
        <f>VLOOKUP(C6587,'[1]Chart-of_Accounts (1)'!$B$20:$D$1316,3,)</f>
        <v>Petty Cash Imprest</v>
      </c>
      <c r="E6587" s="3"/>
      <c r="F6587" s="6" t="str">
        <f t="shared" si="476"/>
        <v>دمج البيانات من نوبل الى نظام يامى -مسلسل-1067-اسم الحساب من نوبل-عهدة مهندس علي-البيان-رقم سند الدفع : 953 - تصليح سيارة برادو من عهدة مهندس على العقله-نوع الادخال فى نوبل-Automatic</v>
      </c>
      <c r="G6587" s="3" t="s">
        <v>3393</v>
      </c>
      <c r="H6587" s="5">
        <v>0</v>
      </c>
      <c r="I6587" s="4">
        <v>11946</v>
      </c>
      <c r="J6587" s="5" t="s">
        <v>14</v>
      </c>
      <c r="K6587" s="13"/>
    </row>
    <row r="6588" spans="1:11" ht="58.2" thickBot="1">
      <c r="A6588" s="20">
        <v>1068</v>
      </c>
      <c r="B6588" s="20" t="s">
        <v>3388</v>
      </c>
      <c r="C6588" s="6" t="s">
        <v>298</v>
      </c>
      <c r="D6588" s="3" t="str">
        <f>VLOOKUP(C6588,'[1]Chart-of_Accounts (1)'!$B$20:$D$1316,3,)</f>
        <v>Maint. Furniture &amp; Fixtures</v>
      </c>
      <c r="E6588" s="6"/>
      <c r="F6588" s="6" t="str">
        <f t="shared" si="476"/>
        <v>دمج البيانات من نوبل الى نظام يامى -مسلسل-1068-اسم الحساب من نوبل-Maint- Cars &amp; Vehicles-البيان-رقم سند الدفع : 954 - تصليح سيارة برادو من عهدة مهندس على العقله-نوع الادخال فى نوبل-Automatic</v>
      </c>
      <c r="G6588" s="6" t="s">
        <v>3395</v>
      </c>
      <c r="H6588" s="7">
        <v>1554</v>
      </c>
      <c r="I6588" s="8">
        <v>0</v>
      </c>
      <c r="J6588" s="8" t="s">
        <v>14</v>
      </c>
      <c r="K6588" s="13"/>
    </row>
    <row r="6589" spans="1:11" ht="58.2" thickBot="1">
      <c r="A6589" s="21">
        <f>A6588</f>
        <v>1068</v>
      </c>
      <c r="B6589" s="22"/>
      <c r="C6589" s="3" t="s">
        <v>18</v>
      </c>
      <c r="D6589" s="3" t="str">
        <f>VLOOKUP(C6589,'[1]Chart-of_Accounts (1)'!$B$20:$D$1316,3,)</f>
        <v>Petty Cash Imprest</v>
      </c>
      <c r="E6589" s="3"/>
      <c r="F6589" s="6" t="str">
        <f t="shared" si="476"/>
        <v>دمج البيانات من نوبل الى نظام يامى -مسلسل-1068-اسم الحساب من نوبل-عهدة مهندس علي-البيان-رقم سند الدفع : 954 - تصليح سيارة برادو من عهدة مهندس على العقله-نوع الادخال فى نوبل-Automatic</v>
      </c>
      <c r="G6589" s="3" t="s">
        <v>3395</v>
      </c>
      <c r="H6589" s="5">
        <v>0</v>
      </c>
      <c r="I6589" s="4">
        <v>1554</v>
      </c>
      <c r="J6589" s="5" t="s">
        <v>14</v>
      </c>
      <c r="K6589" s="13"/>
    </row>
    <row r="6590" spans="1:11" ht="69.599999999999994" thickBot="1">
      <c r="A6590" s="20">
        <v>1069</v>
      </c>
      <c r="B6590" s="20" t="s">
        <v>2259</v>
      </c>
      <c r="C6590" s="6" t="s">
        <v>6961</v>
      </c>
      <c r="D6590" s="18" t="s">
        <v>6975</v>
      </c>
      <c r="E6590" s="6" t="str">
        <f>C6590</f>
        <v>مجالس محمد على المرر</v>
      </c>
      <c r="F6590" s="6" t="str">
        <f t="shared" si="476"/>
        <v>دمج البيانات من نوبل الى نظام يامى -مسلسل-1069-اسم الحساب من نوبل-مجالس محمد على المرر-البيان-رقم سند الدفع : 955 - تحويل رسوم استهلاك كهرباء الى مجالس محمد على المرر بسبب انتهاء حسابات محمد مرشد المرر-نوع الادخال فى نوبل-Automatic</v>
      </c>
      <c r="G6590" s="6" t="s">
        <v>3396</v>
      </c>
      <c r="H6590" s="8">
        <v>524.04999999999995</v>
      </c>
      <c r="I6590" s="8">
        <v>0</v>
      </c>
      <c r="J6590" s="8" t="s">
        <v>14</v>
      </c>
      <c r="K6590" s="13"/>
    </row>
    <row r="6591" spans="1:11" ht="69.599999999999994" thickBot="1">
      <c r="A6591" s="21">
        <f>A6590</f>
        <v>1069</v>
      </c>
      <c r="B6591" s="22"/>
      <c r="C6591" s="3" t="s">
        <v>6959</v>
      </c>
      <c r="D6591" s="18" t="s">
        <v>6975</v>
      </c>
      <c r="E6591" s="6" t="str">
        <f>C6591</f>
        <v>فيلا محمد مرشد المرر</v>
      </c>
      <c r="F6591" s="6" t="str">
        <f t="shared" si="476"/>
        <v>دمج البيانات من نوبل الى نظام يامى -مسلسل-1069-اسم الحساب من نوبل-فيلا محمد مرشد المرر-البيان-رقم سند الدفع : 955 - تحويل رسوم استهلاك كهرباء الى مجالس محمد على المرر بسبب انتهاء حسابات محمد مرشد المرر-نوع الادخال فى نوبل-Automatic</v>
      </c>
      <c r="G6591" s="3" t="s">
        <v>3396</v>
      </c>
      <c r="H6591" s="5">
        <v>0</v>
      </c>
      <c r="I6591" s="5">
        <v>524.04999999999995</v>
      </c>
      <c r="J6591" s="5" t="s">
        <v>14</v>
      </c>
      <c r="K6591" s="13"/>
    </row>
    <row r="6592" spans="1:11" ht="69.599999999999994" thickBot="1">
      <c r="A6592" s="20">
        <v>1070</v>
      </c>
      <c r="B6592" s="23">
        <v>44963</v>
      </c>
      <c r="C6592" s="6" t="s">
        <v>147</v>
      </c>
      <c r="D6592" s="3" t="str">
        <f>VLOOKUP(C6592,'[1]Chart-of_Accounts (1)'!$B$20:$D$1316,3,)</f>
        <v>PDC Payable</v>
      </c>
      <c r="E6592" s="6"/>
      <c r="F6592" s="6" t="str">
        <f t="shared" si="476"/>
        <v>دمج البيانات من نوبل الى نظام يامى -مسلسل-1070-اسم الحساب من نوبل-Pdc's Issued-البيان-شيكات اجلة صادرة شيك : 502244 حصلت فى البنك (صرف دفعه من الحساب من مصرف ابوظبي الاسلامى)-نوع الادخال فى نوبل-Automatic</v>
      </c>
      <c r="G6592" s="6" t="s">
        <v>3397</v>
      </c>
      <c r="H6592" s="7">
        <v>100000</v>
      </c>
      <c r="I6592" s="8">
        <v>0</v>
      </c>
      <c r="J6592" s="8" t="s">
        <v>14</v>
      </c>
      <c r="K6592" s="13"/>
    </row>
    <row r="6593" spans="1:11" ht="69.599999999999994" thickBot="1">
      <c r="A6593" s="21">
        <f>A6592</f>
        <v>1070</v>
      </c>
      <c r="B6593" s="25"/>
      <c r="C6593" s="3" t="s">
        <v>13</v>
      </c>
      <c r="D6593" s="3" t="str">
        <f>VLOOKUP(C6593,'[1]Chart-of_Accounts (1)'!$B$20:$D$1316,3,)</f>
        <v>مصرف ابوظبي الاسلامى</v>
      </c>
      <c r="E6593" s="3"/>
      <c r="F6593" s="6" t="str">
        <f t="shared" si="476"/>
        <v>دمج البيانات من نوبل الى نظام يامى -مسلسل-1070-اسم الحساب من نوبل-مصرف ابوظبي الاسلامى-البيان-شيكات اجلة صادرة شيك : 502244 حصلت فى البنك (صرف دفعه من الحساب من مصرف ابوظبي الاسلامى)-نوع الادخال فى نوبل-Automatic</v>
      </c>
      <c r="G6593" s="3" t="s">
        <v>3397</v>
      </c>
      <c r="H6593" s="5">
        <v>0</v>
      </c>
      <c r="I6593" s="4">
        <v>100000</v>
      </c>
      <c r="J6593" s="5" t="s">
        <v>14</v>
      </c>
      <c r="K6593" s="13"/>
    </row>
    <row r="6594" spans="1:11" ht="69.599999999999994" thickBot="1">
      <c r="A6594" s="20">
        <v>1071</v>
      </c>
      <c r="B6594" s="20" t="s">
        <v>3120</v>
      </c>
      <c r="C6594" s="6" t="s">
        <v>147</v>
      </c>
      <c r="D6594" s="3" t="str">
        <f>VLOOKUP(C6594,'[1]Chart-of_Accounts (1)'!$B$20:$D$1316,3,)</f>
        <v>PDC Payable</v>
      </c>
      <c r="E6594" s="6"/>
      <c r="F6594" s="6" t="str">
        <f t="shared" si="476"/>
        <v>دمج البيانات من نوبل الى نظام يامى -مسلسل-1071-اسم الحساب من نوبل-Pdc's Issued-البيان-شيكات اجلة صادرة شيك : 502179 حصلت فى البنك (توريد مكيفات لموقع احمد بلكور المزروعى من مصرف ابوظبي الاسلامى)-نوع الادخال فى نوبل-Automatic</v>
      </c>
      <c r="G6594" s="6" t="s">
        <v>3398</v>
      </c>
      <c r="H6594" s="7">
        <v>109500</v>
      </c>
      <c r="I6594" s="8">
        <v>0</v>
      </c>
      <c r="J6594" s="8" t="s">
        <v>14</v>
      </c>
      <c r="K6594" s="13"/>
    </row>
    <row r="6595" spans="1:11" ht="81" thickBot="1">
      <c r="A6595" s="21">
        <f>A6594</f>
        <v>1071</v>
      </c>
      <c r="B6595" s="22"/>
      <c r="C6595" s="3" t="s">
        <v>13</v>
      </c>
      <c r="D6595" s="3" t="str">
        <f>VLOOKUP(C6595,'[1]Chart-of_Accounts (1)'!$B$20:$D$1316,3,)</f>
        <v>مصرف ابوظبي الاسلامى</v>
      </c>
      <c r="E6595" s="3"/>
      <c r="F6595" s="6" t="str">
        <f t="shared" si="476"/>
        <v>دمج البيانات من نوبل الى نظام يامى -مسلسل-1071-اسم الحساب من نوبل-مصرف ابوظبي الاسلامى-البيان-شيكات اجلة صادرة شيك : 502179 حصلت فى البنك (توريد مكيفات لموقع احمد بلكور المزروعى من مصرف ابوظبي الاسلامى)-نوع الادخال فى نوبل-Automatic</v>
      </c>
      <c r="G6595" s="3" t="s">
        <v>3398</v>
      </c>
      <c r="H6595" s="5">
        <v>0</v>
      </c>
      <c r="I6595" s="4">
        <v>109500</v>
      </c>
      <c r="J6595" s="5" t="s">
        <v>14</v>
      </c>
      <c r="K6595" s="13"/>
    </row>
    <row r="6596" spans="1:11" ht="58.2" thickBot="1">
      <c r="A6596" s="20">
        <v>1072</v>
      </c>
      <c r="B6596" s="23">
        <v>45145</v>
      </c>
      <c r="C6596" s="6" t="s">
        <v>94</v>
      </c>
      <c r="D6596" s="3" t="str">
        <f>VLOOKUP(C6596,'[1]Chart-of_Accounts (1)'!$B$20:$D$1316,3,)</f>
        <v>Subcontractors</v>
      </c>
      <c r="E6596" s="6"/>
      <c r="F6596" s="6" t="str">
        <f t="shared" si="476"/>
        <v>دمج البيانات من نوبل الى نظام يامى -مسلسل-1072-اسم الحساب من نوبل-تريونغ للصيانة العامة-البيان-رقم سند الدفع : 956 - صرف دفعه من الحساب من عهدة مهندس على العقله-نوع الادخال فى نوبل-Automatic</v>
      </c>
      <c r="G6596" s="6" t="s">
        <v>3399</v>
      </c>
      <c r="H6596" s="7">
        <v>2000</v>
      </c>
      <c r="I6596" s="8">
        <v>0</v>
      </c>
      <c r="J6596" s="8" t="s">
        <v>14</v>
      </c>
      <c r="K6596" s="13"/>
    </row>
    <row r="6597" spans="1:11" ht="58.2" thickBot="1">
      <c r="A6597" s="21">
        <f>A6596</f>
        <v>1072</v>
      </c>
      <c r="B6597" s="25"/>
      <c r="C6597" s="3" t="s">
        <v>18</v>
      </c>
      <c r="D6597" s="3" t="str">
        <f>VLOOKUP(C6597,'[1]Chart-of_Accounts (1)'!$B$20:$D$1316,3,)</f>
        <v>Petty Cash Imprest</v>
      </c>
      <c r="E6597" s="3"/>
      <c r="F6597" s="6" t="str">
        <f t="shared" si="476"/>
        <v>دمج البيانات من نوبل الى نظام يامى -مسلسل-1072-اسم الحساب من نوبل-عهدة مهندس علي-البيان-رقم سند الدفع : 956 - صرف دفعه من الحساب من عهدة مهندس على العقله-نوع الادخال فى نوبل-Automatic</v>
      </c>
      <c r="G6597" s="3" t="s">
        <v>3399</v>
      </c>
      <c r="H6597" s="5">
        <v>0</v>
      </c>
      <c r="I6597" s="4">
        <v>2000</v>
      </c>
      <c r="J6597" s="5" t="s">
        <v>14</v>
      </c>
      <c r="K6597" s="13"/>
    </row>
    <row r="6598" spans="1:11" ht="58.2" thickBot="1">
      <c r="A6598" s="20">
        <v>1073</v>
      </c>
      <c r="B6598" s="23">
        <v>45145</v>
      </c>
      <c r="C6598" s="6" t="s">
        <v>21</v>
      </c>
      <c r="D6598" s="3" t="str">
        <f>VLOOKUP(C6598,'[1]Chart-of_Accounts (1)'!$B$20:$D$1316,3,)</f>
        <v>Petty Cash Imprest</v>
      </c>
      <c r="E6598" s="6"/>
      <c r="F6598" s="6" t="str">
        <f t="shared" si="476"/>
        <v>دمج البيانات من نوبل الى نظام يامى -مسلسل-1073-اسم الحساب من نوبل-عهدة شبير-البيان-رقم سند الدفع : 957 - صرف عهدة للفورمن شبير من عهدة مهندس على العقله-نوع الادخال فى نوبل-Automatic</v>
      </c>
      <c r="G6598" s="6" t="s">
        <v>3400</v>
      </c>
      <c r="H6598" s="7">
        <v>1000</v>
      </c>
      <c r="I6598" s="8">
        <v>0</v>
      </c>
      <c r="J6598" s="8" t="s">
        <v>14</v>
      </c>
      <c r="K6598" s="13"/>
    </row>
    <row r="6599" spans="1:11" ht="58.2" thickBot="1">
      <c r="A6599" s="21">
        <f>A6598</f>
        <v>1073</v>
      </c>
      <c r="B6599" s="25"/>
      <c r="C6599" s="3" t="s">
        <v>18</v>
      </c>
      <c r="D6599" s="3" t="str">
        <f>VLOOKUP(C6599,'[1]Chart-of_Accounts (1)'!$B$20:$D$1316,3,)</f>
        <v>Petty Cash Imprest</v>
      </c>
      <c r="E6599" s="3"/>
      <c r="F6599" s="6" t="str">
        <f t="shared" ref="F6599:F6662" si="480">CONCATENATE("دمج البيانات من نوبل الى نظام يامى ","-","مسلسل","-",A6599,"-","اسم الحساب من نوبل","-",C6599,"-","البيان","-",G6599,"-","نوع الادخال فى نوبل","-",J6599)</f>
        <v>دمج البيانات من نوبل الى نظام يامى -مسلسل-1073-اسم الحساب من نوبل-عهدة مهندس علي-البيان-رقم سند الدفع : 957 - صرف عهدة للفورمن شبير من عهدة مهندس على العقله-نوع الادخال فى نوبل-Automatic</v>
      </c>
      <c r="G6599" s="3" t="s">
        <v>3400</v>
      </c>
      <c r="H6599" s="5">
        <v>0</v>
      </c>
      <c r="I6599" s="4">
        <v>1000</v>
      </c>
      <c r="J6599" s="5" t="s">
        <v>14</v>
      </c>
      <c r="K6599" s="13"/>
    </row>
    <row r="6600" spans="1:11" ht="58.2" thickBot="1">
      <c r="A6600" s="20">
        <v>1074</v>
      </c>
      <c r="B6600" s="23">
        <v>45145</v>
      </c>
      <c r="C6600" s="6" t="s">
        <v>172</v>
      </c>
      <c r="D6600" s="3" t="str">
        <f>VLOOKUP(C6600,'[1]Chart-of_Accounts (1)'!$B$20:$D$1316,3,)</f>
        <v>Petty Cash Imprest</v>
      </c>
      <c r="E6600" s="6"/>
      <c r="F6600" s="6" t="str">
        <f t="shared" si="480"/>
        <v>دمج البيانات من نوبل الى نظام يامى -مسلسل-1074-اسم الحساب من نوبل-عهدة حمد-البيان-رقم سند الدفع : 958 - صرف عهدة لحمد عليان من عهدة مهندس على العقلة( مسترد الرواتب)-نوع الادخال فى نوبل-Automatic</v>
      </c>
      <c r="G6600" s="6" t="s">
        <v>3401</v>
      </c>
      <c r="H6600" s="7">
        <v>13700</v>
      </c>
      <c r="I6600" s="8">
        <v>0</v>
      </c>
      <c r="J6600" s="8" t="s">
        <v>14</v>
      </c>
      <c r="K6600" s="13"/>
    </row>
    <row r="6601" spans="1:11" ht="58.2" thickBot="1">
      <c r="A6601" s="21">
        <f>A6600</f>
        <v>1074</v>
      </c>
      <c r="B6601" s="25"/>
      <c r="C6601" s="3" t="s">
        <v>18</v>
      </c>
      <c r="D6601" s="3" t="str">
        <f>VLOOKUP(C6601,'[1]Chart-of_Accounts (1)'!$B$20:$D$1316,3,)</f>
        <v>Petty Cash Imprest</v>
      </c>
      <c r="E6601" s="3"/>
      <c r="F6601" s="6" t="str">
        <f t="shared" si="480"/>
        <v>دمج البيانات من نوبل الى نظام يامى -مسلسل-1074-اسم الحساب من نوبل-عهدة مهندس علي-البيان-رقم سند الدفع : 958 - صرف عهدة لحمد عليان من عهدة مهندس على العقلة( مسترد الرواتب)-نوع الادخال فى نوبل-Automatic</v>
      </c>
      <c r="G6601" s="3" t="s">
        <v>3401</v>
      </c>
      <c r="H6601" s="5">
        <v>0</v>
      </c>
      <c r="I6601" s="4">
        <v>13700</v>
      </c>
      <c r="J6601" s="5" t="s">
        <v>14</v>
      </c>
      <c r="K6601" s="13"/>
    </row>
    <row r="6602" spans="1:11" ht="58.2" thickBot="1">
      <c r="A6602" s="20">
        <v>1075</v>
      </c>
      <c r="B6602" s="23">
        <v>45145</v>
      </c>
      <c r="C6602" s="6" t="s">
        <v>172</v>
      </c>
      <c r="D6602" s="3" t="str">
        <f>VLOOKUP(C6602,'[1]Chart-of_Accounts (1)'!$B$20:$D$1316,3,)</f>
        <v>Petty Cash Imprest</v>
      </c>
      <c r="E6602" s="6"/>
      <c r="F6602" s="6" t="str">
        <f t="shared" si="480"/>
        <v>دمج البيانات من نوبل الى نظام يامى -مسلسل-1075-اسم الحساب من نوبل-عهدة حمد-البيان-رقم سند الدفع : 959 - صرف عهدة لحمد عليان من عهدة مهندس على العقلة-نوع الادخال فى نوبل-Automatic</v>
      </c>
      <c r="G6602" s="6" t="s">
        <v>3402</v>
      </c>
      <c r="H6602" s="7">
        <v>5000</v>
      </c>
      <c r="I6602" s="8">
        <v>0</v>
      </c>
      <c r="J6602" s="8" t="s">
        <v>14</v>
      </c>
      <c r="K6602" s="13"/>
    </row>
    <row r="6603" spans="1:11" ht="58.2" thickBot="1">
      <c r="A6603" s="21">
        <f>A6602</f>
        <v>1075</v>
      </c>
      <c r="B6603" s="25"/>
      <c r="C6603" s="3" t="s">
        <v>18</v>
      </c>
      <c r="D6603" s="3" t="str">
        <f>VLOOKUP(C6603,'[1]Chart-of_Accounts (1)'!$B$20:$D$1316,3,)</f>
        <v>Petty Cash Imprest</v>
      </c>
      <c r="E6603" s="3"/>
      <c r="F6603" s="6" t="str">
        <f t="shared" si="480"/>
        <v>دمج البيانات من نوبل الى نظام يامى -مسلسل-1075-اسم الحساب من نوبل-عهدة مهندس علي-البيان-رقم سند الدفع : 959 - صرف عهدة لحمد عليان من عهدة مهندس على العقلة-نوع الادخال فى نوبل-Automatic</v>
      </c>
      <c r="G6603" s="3" t="s">
        <v>3402</v>
      </c>
      <c r="H6603" s="5">
        <v>0</v>
      </c>
      <c r="I6603" s="4">
        <v>5000</v>
      </c>
      <c r="J6603" s="5" t="s">
        <v>14</v>
      </c>
      <c r="K6603" s="13"/>
    </row>
    <row r="6604" spans="1:11" ht="58.2" thickBot="1">
      <c r="A6604" s="20">
        <v>1076</v>
      </c>
      <c r="B6604" s="23">
        <v>45174</v>
      </c>
      <c r="C6604" s="6" t="s">
        <v>1529</v>
      </c>
      <c r="D6604" s="3" t="str">
        <f>VLOOKUP(C6604,'[1]Chart-of_Accounts (1)'!$B$20:$D$1316,3,)</f>
        <v>Petty Cash Imprest</v>
      </c>
      <c r="E6604" s="6"/>
      <c r="F6604" s="6" t="str">
        <f t="shared" si="480"/>
        <v>دمج البيانات من نوبل الى نظام يامى -مسلسل-1076-اسم الحساب من نوبل-عهدة عطا-البيان-رقم سند الدفع : 960 - صرف عهدة لعطا من عهدة مهندس على-نوع الادخال فى نوبل-Automatic</v>
      </c>
      <c r="G6604" s="6" t="s">
        <v>3403</v>
      </c>
      <c r="H6604" s="8">
        <v>500</v>
      </c>
      <c r="I6604" s="8">
        <v>0</v>
      </c>
      <c r="J6604" s="8" t="s">
        <v>14</v>
      </c>
      <c r="K6604" s="13"/>
    </row>
    <row r="6605" spans="1:11" ht="58.2" thickBot="1">
      <c r="A6605" s="21">
        <f>A6604</f>
        <v>1076</v>
      </c>
      <c r="B6605" s="25"/>
      <c r="C6605" s="3" t="s">
        <v>18</v>
      </c>
      <c r="D6605" s="3" t="str">
        <f>VLOOKUP(C6605,'[1]Chart-of_Accounts (1)'!$B$20:$D$1316,3,)</f>
        <v>Petty Cash Imprest</v>
      </c>
      <c r="E6605" s="3"/>
      <c r="F6605" s="6" t="str">
        <f t="shared" si="480"/>
        <v>دمج البيانات من نوبل الى نظام يامى -مسلسل-1076-اسم الحساب من نوبل-عهدة مهندس علي-البيان-رقم سند الدفع : 960 - صرف عهدة لعطا من عهدة مهندس على-نوع الادخال فى نوبل-Automatic</v>
      </c>
      <c r="G6605" s="3" t="s">
        <v>3403</v>
      </c>
      <c r="H6605" s="5">
        <v>0</v>
      </c>
      <c r="I6605" s="5">
        <v>500</v>
      </c>
      <c r="J6605" s="5" t="s">
        <v>14</v>
      </c>
      <c r="K6605" s="13"/>
    </row>
    <row r="6606" spans="1:11" ht="58.2" thickBot="1">
      <c r="A6606" s="20">
        <v>1077</v>
      </c>
      <c r="B6606" s="23">
        <v>45206</v>
      </c>
      <c r="C6606" s="6" t="s">
        <v>60</v>
      </c>
      <c r="D6606" s="3" t="str">
        <f>VLOOKUP(C6606,'[1]Chart-of_Accounts (1)'!$B$20:$D$1316,3,)</f>
        <v>Accounts Payables</v>
      </c>
      <c r="E6606" s="6"/>
      <c r="F6606" s="6" t="str">
        <f t="shared" si="480"/>
        <v>دمج البيانات من نوبل الى نظام يامى -مسلسل-1077-اسم الحساب من نوبل-كالاكتا للديكور وتركيب الحجر-البيان-رقم سند الدفع : 961 - صرف دفعه من الحساب من عهدة مهندس على العقله-نوع الادخال فى نوبل-Automatic</v>
      </c>
      <c r="G6606" s="6" t="s">
        <v>3404</v>
      </c>
      <c r="H6606" s="7">
        <v>24000</v>
      </c>
      <c r="I6606" s="8">
        <v>0</v>
      </c>
      <c r="J6606" s="8" t="s">
        <v>14</v>
      </c>
      <c r="K6606" s="13"/>
    </row>
    <row r="6607" spans="1:11" ht="58.2" thickBot="1">
      <c r="A6607" s="21">
        <f>A6606</f>
        <v>1077</v>
      </c>
      <c r="B6607" s="25"/>
      <c r="C6607" s="3" t="s">
        <v>18</v>
      </c>
      <c r="D6607" s="3" t="str">
        <f>VLOOKUP(C6607,'[1]Chart-of_Accounts (1)'!$B$20:$D$1316,3,)</f>
        <v>Petty Cash Imprest</v>
      </c>
      <c r="E6607" s="3"/>
      <c r="F6607" s="6" t="str">
        <f t="shared" si="480"/>
        <v>دمج البيانات من نوبل الى نظام يامى -مسلسل-1077-اسم الحساب من نوبل-عهدة مهندس علي-البيان-رقم سند الدفع : 961 - صرف دفعه من الحساب من عهدة مهندس على العقله-نوع الادخال فى نوبل-Automatic</v>
      </c>
      <c r="G6607" s="3" t="s">
        <v>3404</v>
      </c>
      <c r="H6607" s="5">
        <v>0</v>
      </c>
      <c r="I6607" s="4">
        <v>24000</v>
      </c>
      <c r="J6607" s="5" t="s">
        <v>14</v>
      </c>
      <c r="K6607" s="13"/>
    </row>
    <row r="6608" spans="1:11" ht="69.599999999999994" thickBot="1">
      <c r="A6608" s="20">
        <v>1078</v>
      </c>
      <c r="B6608" s="23">
        <v>45206</v>
      </c>
      <c r="C6608" s="6" t="s">
        <v>49</v>
      </c>
      <c r="D6608" s="3" t="str">
        <f>VLOOKUP(C6608,'[1]Chart-of_Accounts (1)'!$B$20:$D$1316,3,)</f>
        <v>Accounts Payables</v>
      </c>
      <c r="E6608" s="6"/>
      <c r="F6608" s="6" t="str">
        <f t="shared" si="480"/>
        <v>دمج البيانات من نوبل الى نظام يامى -مسلسل-1078-اسم الحساب من نوبل-جرين ارت للاستشارات الهندسية-البيان-رقم سند الدفع : 962 - صرف دفعه من الحساب من عهدة مهندس على العقله-نوع الادخال فى نوبل-Automatic</v>
      </c>
      <c r="G6608" s="6" t="s">
        <v>3405</v>
      </c>
      <c r="H6608" s="7">
        <v>15000</v>
      </c>
      <c r="I6608" s="8">
        <v>0</v>
      </c>
      <c r="J6608" s="8" t="s">
        <v>14</v>
      </c>
      <c r="K6608" s="13"/>
    </row>
    <row r="6609" spans="1:11" ht="58.2" thickBot="1">
      <c r="A6609" s="21">
        <f>A6608</f>
        <v>1078</v>
      </c>
      <c r="B6609" s="25"/>
      <c r="C6609" s="3" t="s">
        <v>18</v>
      </c>
      <c r="D6609" s="3" t="str">
        <f>VLOOKUP(C6609,'[1]Chart-of_Accounts (1)'!$B$20:$D$1316,3,)</f>
        <v>Petty Cash Imprest</v>
      </c>
      <c r="E6609" s="3"/>
      <c r="F6609" s="6" t="str">
        <f t="shared" si="480"/>
        <v>دمج البيانات من نوبل الى نظام يامى -مسلسل-1078-اسم الحساب من نوبل-عهدة مهندس علي-البيان-رقم سند الدفع : 962 - صرف دفعه من الحساب من عهدة مهندس على العقله-نوع الادخال فى نوبل-Automatic</v>
      </c>
      <c r="G6609" s="3" t="s">
        <v>3405</v>
      </c>
      <c r="H6609" s="5">
        <v>0</v>
      </c>
      <c r="I6609" s="4">
        <v>15000</v>
      </c>
      <c r="J6609" s="5" t="s">
        <v>14</v>
      </c>
      <c r="K6609" s="13"/>
    </row>
    <row r="6610" spans="1:11" ht="58.2" thickBot="1">
      <c r="A6610" s="20">
        <v>1079</v>
      </c>
      <c r="B6610" s="23">
        <v>45206</v>
      </c>
      <c r="C6610" s="6" t="s">
        <v>18</v>
      </c>
      <c r="D6610" s="3" t="str">
        <f>VLOOKUP(C6610,'[1]Chart-of_Accounts (1)'!$B$20:$D$1316,3,)</f>
        <v>Petty Cash Imprest</v>
      </c>
      <c r="E6610" s="6"/>
      <c r="F6610" s="6" t="str">
        <f t="shared" si="480"/>
        <v>دمج البيانات من نوبل الى نظام يامى -مسلسل-1079-اسم الحساب من نوبل-عهدة مهندس علي-البيان-رقم سند الدفع : 963 - صرف عهدة للمهندس على العقله من مصرف أبوظبي الاسلامى-نوع الادخال فى نوبل-Automatic</v>
      </c>
      <c r="G6610" s="6" t="s">
        <v>3406</v>
      </c>
      <c r="H6610" s="7">
        <v>50000</v>
      </c>
      <c r="I6610" s="8">
        <v>0</v>
      </c>
      <c r="J6610" s="8" t="s">
        <v>14</v>
      </c>
      <c r="K6610" s="13"/>
    </row>
    <row r="6611" spans="1:11" ht="58.2" thickBot="1">
      <c r="A6611" s="21">
        <f>A6610</f>
        <v>1079</v>
      </c>
      <c r="B6611" s="25"/>
      <c r="C6611" s="3" t="s">
        <v>13</v>
      </c>
      <c r="D6611" s="3" t="str">
        <f>VLOOKUP(C6611,'[1]Chart-of_Accounts (1)'!$B$20:$D$1316,3,)</f>
        <v>مصرف ابوظبي الاسلامى</v>
      </c>
      <c r="E6611" s="3"/>
      <c r="F6611" s="6" t="str">
        <f t="shared" si="480"/>
        <v>دمج البيانات من نوبل الى نظام يامى -مسلسل-1079-اسم الحساب من نوبل-مصرف ابوظبي الاسلامى-البيان-رقم سند الدفع : 963 - صرف عهدة للمهندس على العقله من مصرف أبوظبي الاسلامى-نوع الادخال فى نوبل-Automatic</v>
      </c>
      <c r="G6611" s="3" t="s">
        <v>3406</v>
      </c>
      <c r="H6611" s="5">
        <v>0</v>
      </c>
      <c r="I6611" s="4">
        <v>50000</v>
      </c>
      <c r="J6611" s="5" t="s">
        <v>14</v>
      </c>
      <c r="K6611" s="13"/>
    </row>
    <row r="6612" spans="1:11" ht="69.599999999999994" thickBot="1">
      <c r="A6612" s="20">
        <v>1080</v>
      </c>
      <c r="B6612" s="23">
        <v>45206</v>
      </c>
      <c r="C6612" s="6" t="s">
        <v>44</v>
      </c>
      <c r="D6612" s="3" t="str">
        <f>VLOOKUP(C6612,'[1]Chart-of_Accounts (1)'!$B$20:$D$1316,3,)</f>
        <v>Accounts Payables</v>
      </c>
      <c r="E6612" s="6"/>
      <c r="F6612" s="6" t="str">
        <f t="shared" si="480"/>
        <v>دمج البيانات من نوبل الى نظام يامى -مسلسل-1080-اسم الحساب من نوبل-باشا خان للرمل-البيان-رقم سند الدفع : 964 - صرف دفعه من الحساب من عهدة مهندس على العقله بدل شيك رقن 502110 لم يتم سحبه-نوع الادخال فى نوبل-Automatic</v>
      </c>
      <c r="G6612" s="6" t="s">
        <v>3407</v>
      </c>
      <c r="H6612" s="7">
        <v>30000</v>
      </c>
      <c r="I6612" s="8">
        <v>0</v>
      </c>
      <c r="J6612" s="8" t="s">
        <v>14</v>
      </c>
      <c r="K6612" s="13"/>
    </row>
    <row r="6613" spans="1:11" ht="69.599999999999994" thickBot="1">
      <c r="A6613" s="21">
        <f>A6612</f>
        <v>1080</v>
      </c>
      <c r="B6613" s="25"/>
      <c r="C6613" s="3" t="s">
        <v>18</v>
      </c>
      <c r="D6613" s="3" t="str">
        <f>VLOOKUP(C6613,'[1]Chart-of_Accounts (1)'!$B$20:$D$1316,3,)</f>
        <v>Petty Cash Imprest</v>
      </c>
      <c r="E6613" s="3"/>
      <c r="F6613" s="6" t="str">
        <f t="shared" si="480"/>
        <v>دمج البيانات من نوبل الى نظام يامى -مسلسل-1080-اسم الحساب من نوبل-عهدة مهندس علي-البيان-رقم سند الدفع : 964 - صرف دفعه من الحساب من عهدة مهندس على العقله بدل شيك رقن 502110 لم يتم سحبه-نوع الادخال فى نوبل-Automatic</v>
      </c>
      <c r="G6613" s="3" t="s">
        <v>3407</v>
      </c>
      <c r="H6613" s="5">
        <v>0</v>
      </c>
      <c r="I6613" s="4">
        <v>30000</v>
      </c>
      <c r="J6613" s="5" t="s">
        <v>14</v>
      </c>
      <c r="K6613" s="13"/>
    </row>
    <row r="6614" spans="1:11" ht="58.2" thickBot="1">
      <c r="A6614" s="20">
        <v>1081</v>
      </c>
      <c r="B6614" s="23">
        <v>45206</v>
      </c>
      <c r="C6614" s="6" t="s">
        <v>173</v>
      </c>
      <c r="D6614" s="3" t="str">
        <f>VLOOKUP(C6614,'[1]Chart-of_Accounts (1)'!$B$20:$D$1316,3,)</f>
        <v>Petty Cash Imprest</v>
      </c>
      <c r="E6614" s="6"/>
      <c r="F6614" s="6" t="str">
        <f t="shared" si="480"/>
        <v>دمج البيانات من نوبل الى نظام يامى -مسلسل-1081-اسم الحساب من نوبل-عهدة قاسم-البيان-رقم سند الدفع : 965 - صرف عهدة للفورمن قاسم من عهدة مهندس على العقله-نوع الادخال فى نوبل-Automatic</v>
      </c>
      <c r="G6614" s="6" t="s">
        <v>3408</v>
      </c>
      <c r="H6614" s="7">
        <v>1000</v>
      </c>
      <c r="I6614" s="8">
        <v>0</v>
      </c>
      <c r="J6614" s="8" t="s">
        <v>14</v>
      </c>
      <c r="K6614" s="13"/>
    </row>
    <row r="6615" spans="1:11" ht="58.2" thickBot="1">
      <c r="A6615" s="21">
        <f>A6614</f>
        <v>1081</v>
      </c>
      <c r="B6615" s="25"/>
      <c r="C6615" s="3" t="s">
        <v>18</v>
      </c>
      <c r="D6615" s="3" t="str">
        <f>VLOOKUP(C6615,'[1]Chart-of_Accounts (1)'!$B$20:$D$1316,3,)</f>
        <v>Petty Cash Imprest</v>
      </c>
      <c r="E6615" s="3"/>
      <c r="F6615" s="6" t="str">
        <f t="shared" si="480"/>
        <v>دمج البيانات من نوبل الى نظام يامى -مسلسل-1081-اسم الحساب من نوبل-عهدة مهندس علي-البيان-رقم سند الدفع : 965 - صرف عهدة للفورمن قاسم من عهدة مهندس على العقله-نوع الادخال فى نوبل-Automatic</v>
      </c>
      <c r="G6615" s="3" t="s">
        <v>3408</v>
      </c>
      <c r="H6615" s="5">
        <v>0</v>
      </c>
      <c r="I6615" s="4">
        <v>1000</v>
      </c>
      <c r="J6615" s="5" t="s">
        <v>14</v>
      </c>
      <c r="K6615" s="13"/>
    </row>
    <row r="6616" spans="1:11" ht="58.2" thickBot="1">
      <c r="A6616" s="20">
        <v>1082</v>
      </c>
      <c r="B6616" s="23">
        <v>45206</v>
      </c>
      <c r="C6616" s="6" t="s">
        <v>109</v>
      </c>
      <c r="D6616" s="3" t="str">
        <f>VLOOKUP(C6616,'[1]Chart-of_Accounts (1)'!$B$20:$D$1316,3,)</f>
        <v>Subcontractors</v>
      </c>
      <c r="E6616" s="6"/>
      <c r="F6616" s="6" t="str">
        <f t="shared" si="480"/>
        <v>دمج البيانات من نوبل الى نظام يامى -مسلسل-1082-اسم الحساب من نوبل-واحة الغروب-البيان-رقم سند الدفع : 966 - صرف دفعه من الحساب من عهدة مهندس على العقله-نوع الادخال فى نوبل-Automatic</v>
      </c>
      <c r="G6616" s="6" t="s">
        <v>3409</v>
      </c>
      <c r="H6616" s="7">
        <v>15000</v>
      </c>
      <c r="I6616" s="8">
        <v>0</v>
      </c>
      <c r="J6616" s="8" t="s">
        <v>14</v>
      </c>
      <c r="K6616" s="13"/>
    </row>
    <row r="6617" spans="1:11" ht="58.2" thickBot="1">
      <c r="A6617" s="21">
        <f>A6616</f>
        <v>1082</v>
      </c>
      <c r="B6617" s="25"/>
      <c r="C6617" s="3" t="s">
        <v>18</v>
      </c>
      <c r="D6617" s="3" t="str">
        <f>VLOOKUP(C6617,'[1]Chart-of_Accounts (1)'!$B$20:$D$1316,3,)</f>
        <v>Petty Cash Imprest</v>
      </c>
      <c r="E6617" s="3"/>
      <c r="F6617" s="6" t="str">
        <f t="shared" si="480"/>
        <v>دمج البيانات من نوبل الى نظام يامى -مسلسل-1082-اسم الحساب من نوبل-عهدة مهندس علي-البيان-رقم سند الدفع : 966 - صرف دفعه من الحساب من عهدة مهندس على العقله-نوع الادخال فى نوبل-Automatic</v>
      </c>
      <c r="G6617" s="3" t="s">
        <v>3409</v>
      </c>
      <c r="H6617" s="5">
        <v>0</v>
      </c>
      <c r="I6617" s="4">
        <v>15000</v>
      </c>
      <c r="J6617" s="5" t="s">
        <v>14</v>
      </c>
      <c r="K6617" s="13"/>
    </row>
    <row r="6618" spans="1:11" ht="58.2" thickBot="1">
      <c r="A6618" s="20">
        <v>1083</v>
      </c>
      <c r="B6618" s="23">
        <v>45206</v>
      </c>
      <c r="C6618" s="6" t="s">
        <v>45</v>
      </c>
      <c r="D6618" s="3" t="str">
        <f>VLOOKUP(C6618,'[1]Chart-of_Accounts (1)'!$B$20:$D$1316,3,)</f>
        <v>Accounts Payables</v>
      </c>
      <c r="E6618" s="6"/>
      <c r="F6618" s="6" t="str">
        <f t="shared" si="480"/>
        <v>دمج البيانات من نوبل الى نظام يامى -مسلسل-1083-اسم الحساب من نوبل-باور سكل-البيان-رقم سند الدفع : 967 - صرف دفعه من الحساب من عهدة مهندس على العقله-نوع الادخال فى نوبل-Automatic</v>
      </c>
      <c r="G6618" s="6" t="s">
        <v>3410</v>
      </c>
      <c r="H6618" s="7">
        <v>2000</v>
      </c>
      <c r="I6618" s="8">
        <v>0</v>
      </c>
      <c r="J6618" s="8" t="s">
        <v>14</v>
      </c>
      <c r="K6618" s="13"/>
    </row>
    <row r="6619" spans="1:11" ht="58.2" thickBot="1">
      <c r="A6619" s="21">
        <f>A6618</f>
        <v>1083</v>
      </c>
      <c r="B6619" s="25"/>
      <c r="C6619" s="3" t="s">
        <v>18</v>
      </c>
      <c r="D6619" s="3" t="str">
        <f>VLOOKUP(C6619,'[1]Chart-of_Accounts (1)'!$B$20:$D$1316,3,)</f>
        <v>Petty Cash Imprest</v>
      </c>
      <c r="E6619" s="3"/>
      <c r="F6619" s="6" t="str">
        <f t="shared" si="480"/>
        <v>دمج البيانات من نوبل الى نظام يامى -مسلسل-1083-اسم الحساب من نوبل-عهدة مهندس علي-البيان-رقم سند الدفع : 967 - صرف دفعه من الحساب من عهدة مهندس على العقله-نوع الادخال فى نوبل-Automatic</v>
      </c>
      <c r="G6619" s="3" t="s">
        <v>3410</v>
      </c>
      <c r="H6619" s="5">
        <v>0</v>
      </c>
      <c r="I6619" s="4">
        <v>2000</v>
      </c>
      <c r="J6619" s="5" t="s">
        <v>14</v>
      </c>
      <c r="K6619" s="13"/>
    </row>
    <row r="6620" spans="1:11" ht="58.2" thickBot="1">
      <c r="A6620" s="20">
        <v>1084</v>
      </c>
      <c r="B6620" s="23">
        <v>45206</v>
      </c>
      <c r="C6620" s="6" t="s">
        <v>61</v>
      </c>
      <c r="D6620" s="3" t="str">
        <f>VLOOKUP(C6620,'[1]Chart-of_Accounts (1)'!$B$20:$D$1316,3,)</f>
        <v>Accounts Payables</v>
      </c>
      <c r="E6620" s="6"/>
      <c r="F6620" s="6" t="str">
        <f t="shared" si="480"/>
        <v>دمج البيانات من نوبل الى نظام يامى -مسلسل-1084-اسم الحساب من نوبل-كوهار للنقليات-تيمور-البيان-رقم سند الدفع : 968 - صرف دفعه من الحساب من عهدة مهندس على العقله-نوع الادخال فى نوبل-Automatic</v>
      </c>
      <c r="G6620" s="6" t="s">
        <v>3411</v>
      </c>
      <c r="H6620" s="7">
        <v>5650</v>
      </c>
      <c r="I6620" s="8">
        <v>0</v>
      </c>
      <c r="J6620" s="8" t="s">
        <v>14</v>
      </c>
      <c r="K6620" s="13"/>
    </row>
    <row r="6621" spans="1:11" ht="58.2" thickBot="1">
      <c r="A6621" s="21">
        <f>A6620</f>
        <v>1084</v>
      </c>
      <c r="B6621" s="25"/>
      <c r="C6621" s="3" t="s">
        <v>18</v>
      </c>
      <c r="D6621" s="3" t="str">
        <f>VLOOKUP(C6621,'[1]Chart-of_Accounts (1)'!$B$20:$D$1316,3,)</f>
        <v>Petty Cash Imprest</v>
      </c>
      <c r="E6621" s="3"/>
      <c r="F6621" s="6" t="str">
        <f t="shared" si="480"/>
        <v>دمج البيانات من نوبل الى نظام يامى -مسلسل-1084-اسم الحساب من نوبل-عهدة مهندس علي-البيان-رقم سند الدفع : 968 - صرف دفعه من الحساب من عهدة مهندس على العقله-نوع الادخال فى نوبل-Automatic</v>
      </c>
      <c r="G6621" s="3" t="s">
        <v>3411</v>
      </c>
      <c r="H6621" s="5">
        <v>0</v>
      </c>
      <c r="I6621" s="4">
        <v>5650</v>
      </c>
      <c r="J6621" s="5" t="s">
        <v>14</v>
      </c>
      <c r="K6621" s="13"/>
    </row>
    <row r="6622" spans="1:11" ht="58.2" thickBot="1">
      <c r="A6622" s="20">
        <v>1085</v>
      </c>
      <c r="B6622" s="23">
        <v>45206</v>
      </c>
      <c r="C6622" s="6" t="s">
        <v>43</v>
      </c>
      <c r="D6622" s="3" t="str">
        <f>VLOOKUP(C6622,'[1]Chart-of_Accounts (1)'!$B$20:$D$1316,3,)</f>
        <v>Accounts Payables</v>
      </c>
      <c r="E6622" s="6"/>
      <c r="F6622" s="6" t="str">
        <f t="shared" si="480"/>
        <v>دمج البيانات من نوبل الى نظام يامى -مسلسل-1085-اسم الحساب من نوبل-او اس لاعمال الألومنيوم والزجاج-البيان-رقم سند الدفع : 969 - صرف دفعه من الحساب من عهدة مهندس على العقله-نوع الادخال فى نوبل-Automatic</v>
      </c>
      <c r="G6622" s="6" t="s">
        <v>3412</v>
      </c>
      <c r="H6622" s="7">
        <v>7000</v>
      </c>
      <c r="I6622" s="8">
        <v>0</v>
      </c>
      <c r="J6622" s="8" t="s">
        <v>14</v>
      </c>
      <c r="K6622" s="13"/>
    </row>
    <row r="6623" spans="1:11" ht="58.2" thickBot="1">
      <c r="A6623" s="21">
        <f>A6622</f>
        <v>1085</v>
      </c>
      <c r="B6623" s="25"/>
      <c r="C6623" s="3" t="s">
        <v>18</v>
      </c>
      <c r="D6623" s="3" t="str">
        <f>VLOOKUP(C6623,'[1]Chart-of_Accounts (1)'!$B$20:$D$1316,3,)</f>
        <v>Petty Cash Imprest</v>
      </c>
      <c r="E6623" s="3"/>
      <c r="F6623" s="6" t="str">
        <f t="shared" si="480"/>
        <v>دمج البيانات من نوبل الى نظام يامى -مسلسل-1085-اسم الحساب من نوبل-عهدة مهندس علي-البيان-رقم سند الدفع : 969 - صرف دفعه من الحساب من عهدة مهندس على العقله-نوع الادخال فى نوبل-Automatic</v>
      </c>
      <c r="G6623" s="3" t="s">
        <v>3412</v>
      </c>
      <c r="H6623" s="5">
        <v>0</v>
      </c>
      <c r="I6623" s="4">
        <v>7000</v>
      </c>
      <c r="J6623" s="5" t="s">
        <v>14</v>
      </c>
      <c r="K6623" s="13"/>
    </row>
    <row r="6624" spans="1:11" ht="58.2" thickBot="1">
      <c r="A6624" s="20">
        <v>1086</v>
      </c>
      <c r="B6624" s="23">
        <v>45206</v>
      </c>
      <c r="C6624" s="6" t="s">
        <v>6957</v>
      </c>
      <c r="D6624" s="18" t="s">
        <v>6975</v>
      </c>
      <c r="E6624" s="6" t="str">
        <f>C6624</f>
        <v>فيلا محمد ناجى المنصورى</v>
      </c>
      <c r="F6624" s="6" t="str">
        <f t="shared" si="480"/>
        <v>دمج البيانات من نوبل الى نظام يامى -مسلسل-1086-اسم الحساب من نوبل-فيلا محمد ناجى المنصورى-البيان-راتب شهر 6 للسائق صابر من عهدة مهندس على العقله-نوع الادخال فى نوبل-Manual</v>
      </c>
      <c r="G6624" s="6" t="s">
        <v>3413</v>
      </c>
      <c r="H6624" s="7">
        <v>1700</v>
      </c>
      <c r="I6624" s="8">
        <v>0</v>
      </c>
      <c r="J6624" s="8" t="s">
        <v>33</v>
      </c>
      <c r="K6624" s="13"/>
    </row>
    <row r="6625" spans="1:11" ht="58.2" thickBot="1">
      <c r="A6625" s="21">
        <f t="shared" ref="A6625:A6627" si="481">A6624</f>
        <v>1086</v>
      </c>
      <c r="B6625" s="24"/>
      <c r="C6625" s="3" t="s">
        <v>242</v>
      </c>
      <c r="D6625" s="18" t="s">
        <v>6984</v>
      </c>
      <c r="E6625" s="3"/>
      <c r="F6625" s="6" t="str">
        <f t="shared" si="480"/>
        <v>دمج البيانات من نوبل الى نظام يامى -مسلسل-1086-اسم الحساب من نوبل-Finance Salaries-البيان-راتب شهر 6 للسائق صابر من عهدة مهندس على العقله-نوع الادخال فى نوبل-Manual</v>
      </c>
      <c r="G6625" s="3" t="s">
        <v>3413</v>
      </c>
      <c r="H6625" s="5">
        <v>0</v>
      </c>
      <c r="I6625" s="4">
        <v>1700</v>
      </c>
      <c r="J6625" s="5" t="s">
        <v>33</v>
      </c>
      <c r="K6625" s="13"/>
    </row>
    <row r="6626" spans="1:11" ht="58.2" thickBot="1">
      <c r="A6626" s="21">
        <f t="shared" si="481"/>
        <v>1086</v>
      </c>
      <c r="B6626" s="24"/>
      <c r="C6626" s="3" t="s">
        <v>242</v>
      </c>
      <c r="D6626" s="18" t="s">
        <v>6984</v>
      </c>
      <c r="E6626" s="3"/>
      <c r="F6626" s="6" t="str">
        <f t="shared" si="480"/>
        <v>دمج البيانات من نوبل الى نظام يامى -مسلسل-1086-اسم الحساب من نوبل-Finance Salaries-البيان-راتب شهر 6 للسائق صابر من عهدة مهندس على العقله-نوع الادخال فى نوبل-Manual</v>
      </c>
      <c r="G6626" s="3" t="s">
        <v>3413</v>
      </c>
      <c r="H6626" s="4">
        <v>1700</v>
      </c>
      <c r="I6626" s="5">
        <v>0</v>
      </c>
      <c r="J6626" s="5" t="s">
        <v>33</v>
      </c>
      <c r="K6626" s="13"/>
    </row>
    <row r="6627" spans="1:11" ht="58.2" thickBot="1">
      <c r="A6627" s="21">
        <f t="shared" si="481"/>
        <v>1086</v>
      </c>
      <c r="B6627" s="25"/>
      <c r="C6627" s="3" t="s">
        <v>18</v>
      </c>
      <c r="D6627" s="3" t="str">
        <f>VLOOKUP(C6627,'[1]Chart-of_Accounts (1)'!$B$20:$D$1316,3,)</f>
        <v>Petty Cash Imprest</v>
      </c>
      <c r="E6627" s="3"/>
      <c r="F6627" s="6" t="str">
        <f t="shared" si="480"/>
        <v>دمج البيانات من نوبل الى نظام يامى -مسلسل-1086-اسم الحساب من نوبل-عهدة مهندس علي-البيان-راتب شهر 6 للسائق صابر من عهدة مهندس على العقله-نوع الادخال فى نوبل-Manual</v>
      </c>
      <c r="G6627" s="3" t="s">
        <v>3413</v>
      </c>
      <c r="H6627" s="5">
        <v>0</v>
      </c>
      <c r="I6627" s="4">
        <v>1700</v>
      </c>
      <c r="J6627" s="5" t="s">
        <v>33</v>
      </c>
      <c r="K6627" s="13"/>
    </row>
    <row r="6628" spans="1:11" ht="69.599999999999994" thickBot="1">
      <c r="A6628" s="20">
        <v>1087</v>
      </c>
      <c r="B6628" s="23">
        <v>45176</v>
      </c>
      <c r="C6628" s="6" t="s">
        <v>593</v>
      </c>
      <c r="D6628" s="3" t="str">
        <f>VLOOKUP(C6628,'[1]Chart-of_Accounts (1)'!$B$20:$D$1316,3,)</f>
        <v>Leave Salary</v>
      </c>
      <c r="E6628" s="6"/>
      <c r="F6628" s="6" t="str">
        <f t="shared" si="480"/>
        <v>دمج البيانات من نوبل الى نظام يامى -مسلسل-1087-اسم الحساب من نوبل-Leave Salary-البيان-رقم سند الدفع : 970 - مستحقات اجازة العامل بوهندر + راتب 8 ايام واوفر تايمن شهر 7 من عهدة مهندس على العقله-نوع الادخال فى نوبل-Automatic</v>
      </c>
      <c r="G6628" s="6" t="s">
        <v>3414</v>
      </c>
      <c r="H6628" s="7">
        <v>6295</v>
      </c>
      <c r="I6628" s="8">
        <v>0</v>
      </c>
      <c r="J6628" s="8" t="s">
        <v>14</v>
      </c>
      <c r="K6628" s="13"/>
    </row>
    <row r="6629" spans="1:11" ht="69.599999999999994" thickBot="1">
      <c r="A6629" s="21">
        <f t="shared" ref="A6629:A6631" si="482">A6628</f>
        <v>1087</v>
      </c>
      <c r="B6629" s="24"/>
      <c r="C6629" s="3" t="s">
        <v>18</v>
      </c>
      <c r="D6629" s="3" t="str">
        <f>VLOOKUP(C6629,'[1]Chart-of_Accounts (1)'!$B$20:$D$1316,3,)</f>
        <v>Petty Cash Imprest</v>
      </c>
      <c r="E6629" s="3"/>
      <c r="F6629" s="6" t="str">
        <f t="shared" si="480"/>
        <v>دمج البيانات من نوبل الى نظام يامى -مسلسل-1087-اسم الحساب من نوبل-عهدة مهندس علي-البيان-رقم سند الدفع : 970 - مستحقات اجازة العامل بوهندر + راتب 8 ايام واوفر تايمن شهر 7 من عهدة مهندس على العقله-نوع الادخال فى نوبل-Automatic</v>
      </c>
      <c r="G6629" s="3" t="s">
        <v>3414</v>
      </c>
      <c r="H6629" s="5">
        <v>0</v>
      </c>
      <c r="I6629" s="4">
        <v>6295</v>
      </c>
      <c r="J6629" s="5" t="s">
        <v>14</v>
      </c>
      <c r="K6629" s="13"/>
    </row>
    <row r="6630" spans="1:11" ht="58.2" thickBot="1">
      <c r="A6630" s="21">
        <f t="shared" si="482"/>
        <v>1087</v>
      </c>
      <c r="B6630" s="24"/>
      <c r="C6630" s="3" t="s">
        <v>595</v>
      </c>
      <c r="D6630" s="18" t="s">
        <v>595</v>
      </c>
      <c r="E6630" s="3"/>
      <c r="F6630" s="6" t="str">
        <f t="shared" si="480"/>
        <v>دمج البيانات من نوبل الى نظام يامى -مسلسل-1087-اسم الحساب من نوبل-Gratuity-البيان-رقم سند الدفع : 970 - جزء من مستحقات نهاية الخدمة من عهدة مهندس على العقله-نوع الادخال فى نوبل-Automatic</v>
      </c>
      <c r="G6630" s="3" t="s">
        <v>3415</v>
      </c>
      <c r="H6630" s="5">
        <v>405</v>
      </c>
      <c r="I6630" s="5">
        <v>0</v>
      </c>
      <c r="J6630" s="5" t="s">
        <v>14</v>
      </c>
      <c r="K6630" s="13"/>
    </row>
    <row r="6631" spans="1:11" ht="58.2" thickBot="1">
      <c r="A6631" s="21">
        <f t="shared" si="482"/>
        <v>1087</v>
      </c>
      <c r="B6631" s="25"/>
      <c r="C6631" s="3" t="s">
        <v>18</v>
      </c>
      <c r="D6631" s="3" t="str">
        <f>VLOOKUP(C6631,'[1]Chart-of_Accounts (1)'!$B$20:$D$1316,3,)</f>
        <v>Petty Cash Imprest</v>
      </c>
      <c r="E6631" s="3"/>
      <c r="F6631" s="6" t="str">
        <f t="shared" si="480"/>
        <v>دمج البيانات من نوبل الى نظام يامى -مسلسل-1087-اسم الحساب من نوبل-عهدة مهندس علي-البيان-رقم سند الدفع : 970 - جزء من مستحقات نهاية الخدمة من عهدة مهندس على العقله-نوع الادخال فى نوبل-Automatic</v>
      </c>
      <c r="G6631" s="3" t="s">
        <v>3415</v>
      </c>
      <c r="H6631" s="5">
        <v>0</v>
      </c>
      <c r="I6631" s="5">
        <v>405</v>
      </c>
      <c r="J6631" s="5" t="s">
        <v>14</v>
      </c>
      <c r="K6631" s="13"/>
    </row>
    <row r="6632" spans="1:11" ht="69.599999999999994" thickBot="1">
      <c r="A6632" s="20">
        <v>1088</v>
      </c>
      <c r="B6632" s="20" t="s">
        <v>3416</v>
      </c>
      <c r="C6632" s="6" t="s">
        <v>242</v>
      </c>
      <c r="D6632" s="18" t="s">
        <v>6984</v>
      </c>
      <c r="E6632" s="6"/>
      <c r="F6632" s="6" t="str">
        <f t="shared" si="480"/>
        <v>دمج البيانات من نوبل الى نظام يامى -مسلسل-1088-اسم الحساب من نوبل-Finance Salaries-البيان-رقم سند الدفع : 971 - صرف رواتب البدر عمال مدينة الدار شهر5 من عهدة مهندس على العقله-نوع الادخال فى نوبل-Automatic</v>
      </c>
      <c r="G6632" s="6" t="s">
        <v>3417</v>
      </c>
      <c r="H6632" s="7">
        <v>77900</v>
      </c>
      <c r="I6632" s="8">
        <v>0</v>
      </c>
      <c r="J6632" s="8" t="s">
        <v>14</v>
      </c>
      <c r="K6632" s="13"/>
    </row>
    <row r="6633" spans="1:11" ht="58.2" thickBot="1">
      <c r="A6633" s="21">
        <f t="shared" ref="A6633:A6639" si="483">A6632</f>
        <v>1088</v>
      </c>
      <c r="B6633" s="21"/>
      <c r="C6633" s="3" t="s">
        <v>18</v>
      </c>
      <c r="D6633" s="3" t="str">
        <f>VLOOKUP(C6633,'[1]Chart-of_Accounts (1)'!$B$20:$D$1316,3,)</f>
        <v>Petty Cash Imprest</v>
      </c>
      <c r="E6633" s="3"/>
      <c r="F6633" s="6" t="str">
        <f t="shared" si="480"/>
        <v>دمج البيانات من نوبل الى نظام يامى -مسلسل-1088-اسم الحساب من نوبل-عهدة مهندس علي-البيان-رقم سند الدفع : 971 - صرف رواتب البدر عمال مدينة الدار شهر5 من عهدة مهندس على العقله-نوع الادخال فى نوبل-Automatic</v>
      </c>
      <c r="G6633" s="3" t="s">
        <v>3417</v>
      </c>
      <c r="H6633" s="5">
        <v>0</v>
      </c>
      <c r="I6633" s="4">
        <v>77900</v>
      </c>
      <c r="J6633" s="5" t="s">
        <v>14</v>
      </c>
      <c r="K6633" s="13"/>
    </row>
    <row r="6634" spans="1:11" ht="58.2" thickBot="1">
      <c r="A6634" s="21">
        <f t="shared" si="483"/>
        <v>1088</v>
      </c>
      <c r="B6634" s="21"/>
      <c r="C6634" s="3" t="s">
        <v>97</v>
      </c>
      <c r="D6634" s="3" t="str">
        <f>VLOOKUP(C6634,'[1]Chart-of_Accounts (1)'!$B$20:$D$1316,3,)</f>
        <v>Subcontractors</v>
      </c>
      <c r="E6634" s="3"/>
      <c r="F6634" s="6" t="str">
        <f t="shared" si="480"/>
        <v>دمج البيانات من نوبل الى نظام يامى -مسلسل-1088-اسم الحساب من نوبل-سبيس لايت-البيان-رقم سند الدفع : 971 - صرف رواتب البدر عمال سبيس لايت شهر5 من عهدة مهندس على العقله-نوع الادخال فى نوبل-Automatic</v>
      </c>
      <c r="G6634" s="3" t="s">
        <v>3418</v>
      </c>
      <c r="H6634" s="4">
        <v>4078.75</v>
      </c>
      <c r="I6634" s="5">
        <v>0</v>
      </c>
      <c r="J6634" s="5" t="s">
        <v>14</v>
      </c>
      <c r="K6634" s="13"/>
    </row>
    <row r="6635" spans="1:11" ht="58.2" thickBot="1">
      <c r="A6635" s="21">
        <f t="shared" si="483"/>
        <v>1088</v>
      </c>
      <c r="B6635" s="21"/>
      <c r="C6635" s="3" t="s">
        <v>18</v>
      </c>
      <c r="D6635" s="3" t="str">
        <f>VLOOKUP(C6635,'[1]Chart-of_Accounts (1)'!$B$20:$D$1316,3,)</f>
        <v>Petty Cash Imprest</v>
      </c>
      <c r="E6635" s="3"/>
      <c r="F6635" s="6" t="str">
        <f t="shared" si="480"/>
        <v>دمج البيانات من نوبل الى نظام يامى -مسلسل-1088-اسم الحساب من نوبل-عهدة مهندس علي-البيان-رقم سند الدفع : 971 - صرف رواتب البدر عمال سبيس لايت شهر5 من عهدة مهندس على العقله-نوع الادخال فى نوبل-Automatic</v>
      </c>
      <c r="G6635" s="3" t="s">
        <v>3418</v>
      </c>
      <c r="H6635" s="5">
        <v>0</v>
      </c>
      <c r="I6635" s="4">
        <v>4078.75</v>
      </c>
      <c r="J6635" s="5" t="s">
        <v>14</v>
      </c>
      <c r="K6635" s="13"/>
    </row>
    <row r="6636" spans="1:11" ht="69.599999999999994" thickBot="1">
      <c r="A6636" s="21">
        <f t="shared" si="483"/>
        <v>1088</v>
      </c>
      <c r="B6636" s="21"/>
      <c r="C6636" s="3" t="s">
        <v>91</v>
      </c>
      <c r="D6636" s="3" t="str">
        <f>VLOOKUP(C6636,'[1]Chart-of_Accounts (1)'!$B$20:$D$1316,3,)</f>
        <v>Subcontractors</v>
      </c>
      <c r="E6636" s="3"/>
      <c r="F6636" s="6" t="str">
        <f t="shared" si="480"/>
        <v>دمج البيانات من نوبل الى نظام يامى -مسلسل-1088-اسم الحساب من نوبل-الشعلة البيضاء-البيان-رقم سند الدفع : 971 - صرف رواتب البدر عمال الشعلة البيضاء شهر5 من عهدة مهندس على العقله-نوع الادخال فى نوبل-Automatic</v>
      </c>
      <c r="G6636" s="3" t="s">
        <v>3419</v>
      </c>
      <c r="H6636" s="4">
        <v>4425.75</v>
      </c>
      <c r="I6636" s="5">
        <v>0</v>
      </c>
      <c r="J6636" s="5" t="s">
        <v>14</v>
      </c>
      <c r="K6636" s="13"/>
    </row>
    <row r="6637" spans="1:11" ht="69.599999999999994" thickBot="1">
      <c r="A6637" s="21">
        <f t="shared" si="483"/>
        <v>1088</v>
      </c>
      <c r="B6637" s="21"/>
      <c r="C6637" s="3" t="s">
        <v>18</v>
      </c>
      <c r="D6637" s="3" t="str">
        <f>VLOOKUP(C6637,'[1]Chart-of_Accounts (1)'!$B$20:$D$1316,3,)</f>
        <v>Petty Cash Imprest</v>
      </c>
      <c r="E6637" s="3"/>
      <c r="F6637" s="6" t="str">
        <f t="shared" si="480"/>
        <v>دمج البيانات من نوبل الى نظام يامى -مسلسل-1088-اسم الحساب من نوبل-عهدة مهندس علي-البيان-رقم سند الدفع : 971 - صرف رواتب البدر عمال الشعلة البيضاء شهر5 من عهدة مهندس على العقله-نوع الادخال فى نوبل-Automatic</v>
      </c>
      <c r="G6637" s="3" t="s">
        <v>3419</v>
      </c>
      <c r="H6637" s="5">
        <v>0</v>
      </c>
      <c r="I6637" s="4">
        <v>4425.75</v>
      </c>
      <c r="J6637" s="5" t="s">
        <v>14</v>
      </c>
      <c r="K6637" s="13"/>
    </row>
    <row r="6638" spans="1:11" ht="69.599999999999994" thickBot="1">
      <c r="A6638" s="21">
        <f t="shared" si="483"/>
        <v>1088</v>
      </c>
      <c r="B6638" s="21"/>
      <c r="C6638" s="3" t="s">
        <v>244</v>
      </c>
      <c r="D6638" s="19" t="s">
        <v>6980</v>
      </c>
      <c r="E6638" s="3"/>
      <c r="F6638" s="6" t="str">
        <f t="shared" si="480"/>
        <v>دمج البيانات من نوبل الى نظام يامى -مسلسل-1088-اسم الحساب من نوبل-Bank Charges-miscellinous-البيان-رقم سند الدفع : 971 - رسوم صرف رواتب البدر عمال مدينة الدار شهر5 من عهدة مهندس على العقله-نوع الادخال فى نوبل-Automatic</v>
      </c>
      <c r="G6638" s="3" t="s">
        <v>3420</v>
      </c>
      <c r="H6638" s="5">
        <v>225.25</v>
      </c>
      <c r="I6638" s="5">
        <v>0</v>
      </c>
      <c r="J6638" s="5" t="s">
        <v>14</v>
      </c>
      <c r="K6638" s="13"/>
    </row>
    <row r="6639" spans="1:11" ht="69.599999999999994" thickBot="1">
      <c r="A6639" s="21">
        <f t="shared" si="483"/>
        <v>1088</v>
      </c>
      <c r="B6639" s="22"/>
      <c r="C6639" s="3" t="s">
        <v>18</v>
      </c>
      <c r="D6639" s="3" t="str">
        <f>VLOOKUP(C6639,'[1]Chart-of_Accounts (1)'!$B$20:$D$1316,3,)</f>
        <v>Petty Cash Imprest</v>
      </c>
      <c r="E6639" s="3"/>
      <c r="F6639" s="6" t="str">
        <f t="shared" si="480"/>
        <v>دمج البيانات من نوبل الى نظام يامى -مسلسل-1088-اسم الحساب من نوبل-عهدة مهندس علي-البيان-رقم سند الدفع : 971 - رسوم صرف رواتب البدر عمال مدينة الدار شهر5 من عهدة مهندس على العقله-نوع الادخال فى نوبل-Automatic</v>
      </c>
      <c r="G6639" s="3" t="s">
        <v>3420</v>
      </c>
      <c r="H6639" s="5">
        <v>0</v>
      </c>
      <c r="I6639" s="5">
        <v>225.25</v>
      </c>
      <c r="J6639" s="5" t="s">
        <v>14</v>
      </c>
      <c r="K6639" s="13"/>
    </row>
    <row r="6640" spans="1:11" ht="58.2" thickBot="1">
      <c r="A6640" s="20">
        <v>1089</v>
      </c>
      <c r="B6640" s="23">
        <v>45237</v>
      </c>
      <c r="C6640" s="6" t="s">
        <v>70</v>
      </c>
      <c r="D6640" s="3" t="str">
        <f>VLOOKUP(C6640,'[1]Chart-of_Accounts (1)'!$B$20:$D$1316,3,)</f>
        <v>Accounts Payables</v>
      </c>
      <c r="E6640" s="6"/>
      <c r="F6640" s="6" t="str">
        <f t="shared" si="480"/>
        <v>دمج البيانات من نوبل الى نظام يامى -مسلسل-1089-اسم الحساب من نوبل-منجرة زلفى اخوان-البيان-رقم سند الدفع : 972 - خصم بدل بارتشن لموقع محمد على المرر + محمد محمد المرر-نوع الادخال فى نوبل-Automatic</v>
      </c>
      <c r="G6640" s="6" t="s">
        <v>3421</v>
      </c>
      <c r="H6640" s="7">
        <v>18000</v>
      </c>
      <c r="I6640" s="8">
        <v>0</v>
      </c>
      <c r="J6640" s="8" t="s">
        <v>14</v>
      </c>
      <c r="K6640" s="13"/>
    </row>
    <row r="6641" spans="1:11" ht="69.599999999999994" thickBot="1">
      <c r="A6641" s="21">
        <f>A6640</f>
        <v>1089</v>
      </c>
      <c r="B6641" s="25"/>
      <c r="C6641" s="3" t="s">
        <v>149</v>
      </c>
      <c r="D6641" s="3" t="str">
        <f>VLOOKUP(C6641,'[1]Chart-of_Accounts (1)'!$B$20:$D$1316,3,)</f>
        <v>Other Income</v>
      </c>
      <c r="E6641" s="3"/>
      <c r="F6641" s="6" t="str">
        <f t="shared" si="480"/>
        <v>دمج البيانات من نوبل الى نظام يامى -مسلسل-1089-اسم الحساب من نوبل-Purchases Discount-البيان-رقم سند الدفع : 972 - خصم بدل بارتشن لموقع محمد على المرر + محمد محمد المرر-نوع الادخال فى نوبل-Automatic</v>
      </c>
      <c r="G6641" s="3" t="s">
        <v>3421</v>
      </c>
      <c r="H6641" s="5">
        <v>0</v>
      </c>
      <c r="I6641" s="4">
        <v>18000</v>
      </c>
      <c r="J6641" s="5" t="s">
        <v>14</v>
      </c>
      <c r="K6641" s="13"/>
    </row>
    <row r="6642" spans="1:11" ht="58.2" thickBot="1">
      <c r="A6642" s="20">
        <v>1097</v>
      </c>
      <c r="B6642" s="20" t="s">
        <v>3423</v>
      </c>
      <c r="C6642" s="6" t="s">
        <v>13</v>
      </c>
      <c r="D6642" s="3" t="str">
        <f>VLOOKUP(C6642,'[1]Chart-of_Accounts (1)'!$B$20:$D$1316,3,)</f>
        <v>مصرف ابوظبي الاسلامى</v>
      </c>
      <c r="E6642" s="6"/>
      <c r="F6642" s="6" t="str">
        <f t="shared" si="480"/>
        <v>دمج البيانات من نوبل الى نظام يامى -مسلسل-1097-اسم الحساب من نوبل-مصرف ابوظبي الاسلامى-البيان-الضريبة المستحقة على بناء فيلا سالمين المزروعى اودعت بمصرف ابوظبي الاسلامى-نوع الادخال فى نوبل-Manual</v>
      </c>
      <c r="G6642" s="6" t="s">
        <v>3425</v>
      </c>
      <c r="H6642" s="7">
        <v>109998</v>
      </c>
      <c r="I6642" s="8">
        <v>0</v>
      </c>
      <c r="J6642" s="8" t="s">
        <v>33</v>
      </c>
      <c r="K6642" s="13"/>
    </row>
    <row r="6643" spans="1:11" ht="69.599999999999994" thickBot="1">
      <c r="A6643" s="21">
        <f>A6642</f>
        <v>1097</v>
      </c>
      <c r="B6643" s="22"/>
      <c r="C6643" s="3" t="s">
        <v>896</v>
      </c>
      <c r="D6643" s="3" t="str">
        <f>VLOOKUP(C6643,'[1]Chart-of_Accounts (1)'!$B$20:$D$1316,3,)</f>
        <v>VAT Output</v>
      </c>
      <c r="E6643" s="3"/>
      <c r="F6643" s="6" t="str">
        <f t="shared" si="480"/>
        <v>دمج البيانات من نوبل الى نظام يامى -مسلسل-1097-اسم الحساب من نوبل-Value Added Tax (VAT IN)-البيان-الضريبة المستحقة على بناء فيلا سالمين المزروعى اودعت بمصرف ابوظبي الاسلامى-نوع الادخال فى نوبل-Manual</v>
      </c>
      <c r="G6643" s="3" t="s">
        <v>3425</v>
      </c>
      <c r="H6643" s="5">
        <v>0</v>
      </c>
      <c r="I6643" s="4">
        <v>109998</v>
      </c>
      <c r="J6643" s="5" t="s">
        <v>33</v>
      </c>
      <c r="K6643" s="13"/>
    </row>
    <row r="6644" spans="1:11" ht="69.599999999999994" thickBot="1">
      <c r="A6644" s="20">
        <v>1098</v>
      </c>
      <c r="B6644" s="20" t="s">
        <v>3183</v>
      </c>
      <c r="C6644" s="6" t="s">
        <v>147</v>
      </c>
      <c r="D6644" s="3" t="str">
        <f>VLOOKUP(C6644,'[1]Chart-of_Accounts (1)'!$B$20:$D$1316,3,)</f>
        <v>PDC Payable</v>
      </c>
      <c r="E6644" s="6"/>
      <c r="F6644" s="6" t="str">
        <f t="shared" si="480"/>
        <v>دمج البيانات من نوبل الى نظام يامى -مسلسل-1098-اسم الحساب من نوبل-Pdc's Issued-البيان-شيكات اجلة صادرة شيك : 502267 حصلت فى البنك (صرف دفعه من الحساب من مصرف ابوظبي الاسلامى)-نوع الادخال فى نوبل-Automatic</v>
      </c>
      <c r="G6644" s="6" t="s">
        <v>3426</v>
      </c>
      <c r="H6644" s="7">
        <v>100000</v>
      </c>
      <c r="I6644" s="8">
        <v>0</v>
      </c>
      <c r="J6644" s="8" t="s">
        <v>14</v>
      </c>
      <c r="K6644" s="13"/>
    </row>
    <row r="6645" spans="1:11" ht="69.599999999999994" thickBot="1">
      <c r="A6645" s="21">
        <f>A6644</f>
        <v>1098</v>
      </c>
      <c r="B6645" s="22"/>
      <c r="C6645" s="3" t="s">
        <v>13</v>
      </c>
      <c r="D6645" s="3" t="str">
        <f>VLOOKUP(C6645,'[1]Chart-of_Accounts (1)'!$B$20:$D$1316,3,)</f>
        <v>مصرف ابوظبي الاسلامى</v>
      </c>
      <c r="E6645" s="3"/>
      <c r="F6645" s="6" t="str">
        <f t="shared" si="480"/>
        <v>دمج البيانات من نوبل الى نظام يامى -مسلسل-1098-اسم الحساب من نوبل-مصرف ابوظبي الاسلامى-البيان-شيكات اجلة صادرة شيك : 502267 حصلت فى البنك (صرف دفعه من الحساب من مصرف ابوظبي الاسلامى)-نوع الادخال فى نوبل-Automatic</v>
      </c>
      <c r="G6645" s="3" t="s">
        <v>3426</v>
      </c>
      <c r="H6645" s="5">
        <v>0</v>
      </c>
      <c r="I6645" s="4">
        <v>100000</v>
      </c>
      <c r="J6645" s="5" t="s">
        <v>14</v>
      </c>
      <c r="K6645" s="13"/>
    </row>
    <row r="6646" spans="1:11" ht="58.2" thickBot="1">
      <c r="A6646" s="20">
        <v>1099</v>
      </c>
      <c r="B6646" s="23">
        <v>44932</v>
      </c>
      <c r="C6646" s="6" t="s">
        <v>146</v>
      </c>
      <c r="D6646" s="3" t="str">
        <f>VLOOKUP(C6646,'[1]Chart-of_Accounts (1)'!$B$20:$D$1316,3,)</f>
        <v>Other Creditors</v>
      </c>
      <c r="E6646" s="6"/>
      <c r="F6646" s="6" t="str">
        <f t="shared" si="480"/>
        <v>دمج البيانات من نوبل الى نظام يامى -مسلسل-1099-اسم الحساب من نوبل-بنك دبي الاسلامى-البيان-رقم سند الدفع : 973 - قسط سيارة موسى الزعبى لبنك دبي الاسلامى-نوع الادخال فى نوبل-Automatic</v>
      </c>
      <c r="G6646" s="6" t="s">
        <v>3427</v>
      </c>
      <c r="H6646" s="7">
        <v>1580</v>
      </c>
      <c r="I6646" s="8">
        <v>0</v>
      </c>
      <c r="J6646" s="8" t="s">
        <v>14</v>
      </c>
      <c r="K6646" s="13"/>
    </row>
    <row r="6647" spans="1:11" ht="58.2" thickBot="1">
      <c r="A6647" s="21">
        <f t="shared" ref="A6647:A6651" si="484">A6646</f>
        <v>1099</v>
      </c>
      <c r="B6647" s="24"/>
      <c r="C6647" s="3" t="s">
        <v>13</v>
      </c>
      <c r="D6647" s="3" t="str">
        <f>VLOOKUP(C6647,'[1]Chart-of_Accounts (1)'!$B$20:$D$1316,3,)</f>
        <v>مصرف ابوظبي الاسلامى</v>
      </c>
      <c r="E6647" s="3"/>
      <c r="F6647" s="6" t="str">
        <f t="shared" si="480"/>
        <v>دمج البيانات من نوبل الى نظام يامى -مسلسل-1099-اسم الحساب من نوبل-مصرف ابوظبي الاسلامى-البيان-رقم سند الدفع : 973 - قسط سيارة موسى الزعبى لبنك دبي الاسلامى-نوع الادخال فى نوبل-Automatic</v>
      </c>
      <c r="G6647" s="3" t="s">
        <v>3427</v>
      </c>
      <c r="H6647" s="5">
        <v>0</v>
      </c>
      <c r="I6647" s="4">
        <v>1580</v>
      </c>
      <c r="J6647" s="5" t="s">
        <v>14</v>
      </c>
      <c r="K6647" s="13"/>
    </row>
    <row r="6648" spans="1:11" ht="69.599999999999994" thickBot="1">
      <c r="A6648" s="21">
        <f t="shared" si="484"/>
        <v>1099</v>
      </c>
      <c r="B6648" s="24"/>
      <c r="C6648" s="3" t="s">
        <v>146</v>
      </c>
      <c r="D6648" s="3" t="str">
        <f>VLOOKUP(C6648,'[1]Chart-of_Accounts (1)'!$B$20:$D$1316,3,)</f>
        <v>Other Creditors</v>
      </c>
      <c r="E6648" s="3"/>
      <c r="F6648" s="6" t="str">
        <f t="shared" si="480"/>
        <v>دمج البيانات من نوبل الى نظام يامى -مسلسل-1099-اسم الحساب من نوبل-بنك دبي الاسلامى-البيان-رقم سند الدفع : 973 - القسط الثامن والعشرون عن قرض تمويل 3 سيارة موتسبيشى + سيارة 2 كابينة لبنك دبى الاسلامى-نوع الادخال فى نوبل-Automatic</v>
      </c>
      <c r="G6648" s="3" t="s">
        <v>3428</v>
      </c>
      <c r="H6648" s="4">
        <v>4655</v>
      </c>
      <c r="I6648" s="5">
        <v>0</v>
      </c>
      <c r="J6648" s="5" t="s">
        <v>14</v>
      </c>
      <c r="K6648" s="13"/>
    </row>
    <row r="6649" spans="1:11" ht="69.599999999999994" thickBot="1">
      <c r="A6649" s="21">
        <f t="shared" si="484"/>
        <v>1099</v>
      </c>
      <c r="B6649" s="24"/>
      <c r="C6649" s="3" t="s">
        <v>13</v>
      </c>
      <c r="D6649" s="3" t="str">
        <f>VLOOKUP(C6649,'[1]Chart-of_Accounts (1)'!$B$20:$D$1316,3,)</f>
        <v>مصرف ابوظبي الاسلامى</v>
      </c>
      <c r="E6649" s="3"/>
      <c r="F6649" s="6" t="str">
        <f t="shared" si="480"/>
        <v>دمج البيانات من نوبل الى نظام يامى -مسلسل-1099-اسم الحساب من نوبل-مصرف ابوظبي الاسلامى-البيان-رقم سند الدفع : 973 - القسط الثامن والعشرون عن قرض تمويل 3 سيارة موتسبيشى + سيارة 2 كابينة لبنك دبى الاسلامى-نوع الادخال فى نوبل-Automatic</v>
      </c>
      <c r="G6649" s="3" t="s">
        <v>3428</v>
      </c>
      <c r="H6649" s="5">
        <v>0</v>
      </c>
      <c r="I6649" s="4">
        <v>4655</v>
      </c>
      <c r="J6649" s="5" t="s">
        <v>14</v>
      </c>
      <c r="K6649" s="13"/>
    </row>
    <row r="6650" spans="1:11" ht="69.599999999999994" thickBot="1">
      <c r="A6650" s="21">
        <f t="shared" si="484"/>
        <v>1099</v>
      </c>
      <c r="B6650" s="24"/>
      <c r="C6650" s="3" t="s">
        <v>146</v>
      </c>
      <c r="D6650" s="3" t="str">
        <f>VLOOKUP(C6650,'[1]Chart-of_Accounts (1)'!$B$20:$D$1316,3,)</f>
        <v>Other Creditors</v>
      </c>
      <c r="E6650" s="3"/>
      <c r="F6650" s="6" t="str">
        <f t="shared" si="480"/>
        <v>دمج البيانات من نوبل الى نظام يامى -مسلسل-1099-اسم الحساب من نوبل-بنك دبي الاسلامى-البيان-رقم سند الدفع : 973 - القسط الثامن والعشرون عن قرض تمويل 2 سيارة موتسبيشى + 2 كابينة لبنك دبي الاسلامى-نوع الادخال فى نوبل-Automatic</v>
      </c>
      <c r="G6650" s="3" t="s">
        <v>3429</v>
      </c>
      <c r="H6650" s="4">
        <v>3630</v>
      </c>
      <c r="I6650" s="5">
        <v>0</v>
      </c>
      <c r="J6650" s="5" t="s">
        <v>14</v>
      </c>
      <c r="K6650" s="13"/>
    </row>
    <row r="6651" spans="1:11" ht="69.599999999999994" thickBot="1">
      <c r="A6651" s="21">
        <f t="shared" si="484"/>
        <v>1099</v>
      </c>
      <c r="B6651" s="25"/>
      <c r="C6651" s="3" t="s">
        <v>13</v>
      </c>
      <c r="D6651" s="3" t="str">
        <f>VLOOKUP(C6651,'[1]Chart-of_Accounts (1)'!$B$20:$D$1316,3,)</f>
        <v>مصرف ابوظبي الاسلامى</v>
      </c>
      <c r="E6651" s="3"/>
      <c r="F6651" s="6" t="str">
        <f t="shared" si="480"/>
        <v>دمج البيانات من نوبل الى نظام يامى -مسلسل-1099-اسم الحساب من نوبل-مصرف ابوظبي الاسلامى-البيان-رقم سند الدفع : 973 - القسط الثامن والعشرون عن قرض تمويل 2 سيارة موتسبيشى + 2 كابينة لبنك دبي الاسلامى-نوع الادخال فى نوبل-Automatic</v>
      </c>
      <c r="G6651" s="3" t="s">
        <v>3429</v>
      </c>
      <c r="H6651" s="5">
        <v>0</v>
      </c>
      <c r="I6651" s="4">
        <v>3630</v>
      </c>
      <c r="J6651" s="5" t="s">
        <v>14</v>
      </c>
      <c r="K6651" s="13"/>
    </row>
    <row r="6652" spans="1:11" ht="58.2" thickBot="1">
      <c r="A6652" s="20">
        <v>1100</v>
      </c>
      <c r="B6652" s="23">
        <v>44991</v>
      </c>
      <c r="C6652" s="6" t="s">
        <v>18</v>
      </c>
      <c r="D6652" s="3" t="str">
        <f>VLOOKUP(C6652,'[1]Chart-of_Accounts (1)'!$B$20:$D$1316,3,)</f>
        <v>Petty Cash Imprest</v>
      </c>
      <c r="E6652" s="6"/>
      <c r="F6652" s="6" t="str">
        <f t="shared" si="480"/>
        <v>دمج البيانات من نوبل الى نظام يامى -مسلسل-1100-اسم الحساب من نوبل-عهدة مهندس علي-البيان-رقم سند الدفع : 974 - صرف عهدة للمهندس على العقله من مصرف أبوظبي الاسلامى-نوع الادخال فى نوبل-Automatic</v>
      </c>
      <c r="G6652" s="6" t="s">
        <v>3430</v>
      </c>
      <c r="H6652" s="7">
        <v>3000</v>
      </c>
      <c r="I6652" s="8">
        <v>0</v>
      </c>
      <c r="J6652" s="8" t="s">
        <v>14</v>
      </c>
      <c r="K6652" s="13"/>
    </row>
    <row r="6653" spans="1:11" ht="58.2" thickBot="1">
      <c r="A6653" s="21">
        <f>A6652</f>
        <v>1100</v>
      </c>
      <c r="B6653" s="25"/>
      <c r="C6653" s="3" t="s">
        <v>13</v>
      </c>
      <c r="D6653" s="3" t="str">
        <f>VLOOKUP(C6653,'[1]Chart-of_Accounts (1)'!$B$20:$D$1316,3,)</f>
        <v>مصرف ابوظبي الاسلامى</v>
      </c>
      <c r="E6653" s="3"/>
      <c r="F6653" s="6" t="str">
        <f t="shared" si="480"/>
        <v>دمج البيانات من نوبل الى نظام يامى -مسلسل-1100-اسم الحساب من نوبل-مصرف ابوظبي الاسلامى-البيان-رقم سند الدفع : 974 - صرف عهدة للمهندس على العقله من مصرف أبوظبي الاسلامى-نوع الادخال فى نوبل-Automatic</v>
      </c>
      <c r="G6653" s="3" t="s">
        <v>3430</v>
      </c>
      <c r="H6653" s="5">
        <v>0</v>
      </c>
      <c r="I6653" s="4">
        <v>3000</v>
      </c>
      <c r="J6653" s="5" t="s">
        <v>14</v>
      </c>
      <c r="K6653" s="13"/>
    </row>
    <row r="6654" spans="1:11" ht="58.2" thickBot="1">
      <c r="A6654" s="20">
        <v>1101</v>
      </c>
      <c r="B6654" s="23">
        <v>44932</v>
      </c>
      <c r="C6654" s="6" t="s">
        <v>147</v>
      </c>
      <c r="D6654" s="3" t="str">
        <f>VLOOKUP(C6654,'[1]Chart-of_Accounts (1)'!$B$20:$D$1316,3,)</f>
        <v>PDC Payable</v>
      </c>
      <c r="E6654" s="6"/>
      <c r="F6654" s="6" t="str">
        <f t="shared" si="480"/>
        <v>دمج البيانات من نوبل الى نظام يامى -مسلسل-1101-اسم الحساب من نوبل-Pdc's Issued-البيان-رقم سند الدفع : 975 - القسط الثالت عن ايجار منزل محمد العقله من مصرف أبوظبي الاسلامى-نوع الادخال فى نوبل-Automatic</v>
      </c>
      <c r="G6654" s="6" t="s">
        <v>3431</v>
      </c>
      <c r="H6654" s="7">
        <v>7000</v>
      </c>
      <c r="I6654" s="8">
        <v>0</v>
      </c>
      <c r="J6654" s="8" t="s">
        <v>14</v>
      </c>
      <c r="K6654" s="13"/>
    </row>
    <row r="6655" spans="1:11" ht="69.599999999999994" thickBot="1">
      <c r="A6655" s="21">
        <f>A6654</f>
        <v>1101</v>
      </c>
      <c r="B6655" s="25"/>
      <c r="C6655" s="3" t="s">
        <v>13</v>
      </c>
      <c r="D6655" s="3" t="str">
        <f>VLOOKUP(C6655,'[1]Chart-of_Accounts (1)'!$B$20:$D$1316,3,)</f>
        <v>مصرف ابوظبي الاسلامى</v>
      </c>
      <c r="E6655" s="3"/>
      <c r="F6655" s="6" t="str">
        <f t="shared" si="480"/>
        <v>دمج البيانات من نوبل الى نظام يامى -مسلسل-1101-اسم الحساب من نوبل-مصرف ابوظبي الاسلامى-البيان-رقم سند الدفع : 975 - القسط الثالت عن ايجار منزل محمد العقله من مصرف أبوظبي الاسلامى-نوع الادخال فى نوبل-Automatic</v>
      </c>
      <c r="G6655" s="3" t="s">
        <v>3431</v>
      </c>
      <c r="H6655" s="5">
        <v>0</v>
      </c>
      <c r="I6655" s="4">
        <v>7000</v>
      </c>
      <c r="J6655" s="5" t="s">
        <v>14</v>
      </c>
      <c r="K6655" s="13"/>
    </row>
    <row r="6656" spans="1:11" ht="69.599999999999994" thickBot="1">
      <c r="A6656" s="20">
        <v>1102</v>
      </c>
      <c r="B6656" s="20" t="s">
        <v>3416</v>
      </c>
      <c r="C6656" s="6" t="s">
        <v>244</v>
      </c>
      <c r="D6656" s="19" t="s">
        <v>6980</v>
      </c>
      <c r="E6656" s="6"/>
      <c r="F6656" s="6" t="str">
        <f t="shared" si="480"/>
        <v>دمج البيانات من نوبل الى نظام يامى -مسلسل-1102-اسم الحساب من نوبل-Bank Charges-miscellinous-البيان-رقم سند الدفع : 976 - رسوم كشف حساب البنك 6 شهور من مصرف ابوظبي الاسلامى-نوع الادخال فى نوبل-Automatic</v>
      </c>
      <c r="G6656" s="6" t="s">
        <v>3432</v>
      </c>
      <c r="H6656" s="8">
        <v>315</v>
      </c>
      <c r="I6656" s="8">
        <v>0</v>
      </c>
      <c r="J6656" s="8" t="s">
        <v>14</v>
      </c>
      <c r="K6656" s="13"/>
    </row>
    <row r="6657" spans="1:11" ht="58.2" thickBot="1">
      <c r="A6657" s="21">
        <f t="shared" ref="A6657:A6665" si="485">A6656</f>
        <v>1102</v>
      </c>
      <c r="B6657" s="21"/>
      <c r="C6657" s="3" t="s">
        <v>13</v>
      </c>
      <c r="D6657" s="3" t="str">
        <f>VLOOKUP(C6657,'[1]Chart-of_Accounts (1)'!$B$20:$D$1316,3,)</f>
        <v>مصرف ابوظبي الاسلامى</v>
      </c>
      <c r="E6657" s="3"/>
      <c r="F6657" s="6" t="str">
        <f t="shared" si="480"/>
        <v>دمج البيانات من نوبل الى نظام يامى -مسلسل-1102-اسم الحساب من نوبل-مصرف ابوظبي الاسلامى-البيان-رقم سند الدفع : 976 - رسوم كشف حساب البنك 6 شهور من مصرف ابوظبي الاسلامى-نوع الادخال فى نوبل-Automatic</v>
      </c>
      <c r="G6657" s="3" t="s">
        <v>3432</v>
      </c>
      <c r="H6657" s="5">
        <v>0</v>
      </c>
      <c r="I6657" s="5">
        <v>315</v>
      </c>
      <c r="J6657" s="5" t="s">
        <v>14</v>
      </c>
      <c r="K6657" s="13"/>
    </row>
    <row r="6658" spans="1:11" ht="69.599999999999994" thickBot="1">
      <c r="A6658" s="21">
        <f t="shared" si="485"/>
        <v>1102</v>
      </c>
      <c r="B6658" s="21"/>
      <c r="C6658" s="3" t="s">
        <v>244</v>
      </c>
      <c r="D6658" s="19" t="s">
        <v>6980</v>
      </c>
      <c r="E6658" s="3"/>
      <c r="F6658" s="6" t="str">
        <f t="shared" si="480"/>
        <v>دمج البيانات من نوبل الى نظام يامى -مسلسل-1102-اسم الحساب من نوبل-Bank Charges-miscellinous-البيان-رقم سند الدفع : 976 - رسوم شهرية من مصرف ابوظبي الاسلامى-نوع الادخال فى نوبل-Automatic</v>
      </c>
      <c r="G6658" s="3" t="s">
        <v>3433</v>
      </c>
      <c r="H6658" s="5">
        <v>52.5</v>
      </c>
      <c r="I6658" s="5">
        <v>0</v>
      </c>
      <c r="J6658" s="5" t="s">
        <v>14</v>
      </c>
      <c r="K6658" s="13"/>
    </row>
    <row r="6659" spans="1:11" ht="58.2" thickBot="1">
      <c r="A6659" s="21">
        <f t="shared" si="485"/>
        <v>1102</v>
      </c>
      <c r="B6659" s="21"/>
      <c r="C6659" s="3" t="s">
        <v>13</v>
      </c>
      <c r="D6659" s="3" t="str">
        <f>VLOOKUP(C6659,'[1]Chart-of_Accounts (1)'!$B$20:$D$1316,3,)</f>
        <v>مصرف ابوظبي الاسلامى</v>
      </c>
      <c r="E6659" s="3"/>
      <c r="F6659" s="6" t="str">
        <f t="shared" si="480"/>
        <v>دمج البيانات من نوبل الى نظام يامى -مسلسل-1102-اسم الحساب من نوبل-مصرف ابوظبي الاسلامى-البيان-رقم سند الدفع : 976 - رسوم شهرية من مصرف ابوظبي الاسلامى-نوع الادخال فى نوبل-Automatic</v>
      </c>
      <c r="G6659" s="3" t="s">
        <v>3433</v>
      </c>
      <c r="H6659" s="5">
        <v>0</v>
      </c>
      <c r="I6659" s="5">
        <v>52.5</v>
      </c>
      <c r="J6659" s="5" t="s">
        <v>14</v>
      </c>
      <c r="K6659" s="13"/>
    </row>
    <row r="6660" spans="1:11" ht="69.599999999999994" thickBot="1">
      <c r="A6660" s="21">
        <f t="shared" si="485"/>
        <v>1102</v>
      </c>
      <c r="B6660" s="21"/>
      <c r="C6660" s="3" t="s">
        <v>244</v>
      </c>
      <c r="D6660" s="19" t="s">
        <v>6980</v>
      </c>
      <c r="E6660" s="3"/>
      <c r="F6660" s="6" t="str">
        <f t="shared" si="480"/>
        <v>دمج البيانات من نوبل الى نظام يامى -مسلسل-1102-اسم الحساب من نوبل-Bank Charges-miscellinous-البيان-رقم سند الدفع : 976 - رسوم شهرية من مصرف ابوظبي الاسلامى-نوع الادخال فى نوبل-Automatic</v>
      </c>
      <c r="G6660" s="3" t="s">
        <v>3433</v>
      </c>
      <c r="H6660" s="5">
        <v>210</v>
      </c>
      <c r="I6660" s="5">
        <v>0</v>
      </c>
      <c r="J6660" s="5" t="s">
        <v>14</v>
      </c>
      <c r="K6660" s="13"/>
    </row>
    <row r="6661" spans="1:11" ht="58.2" thickBot="1">
      <c r="A6661" s="21">
        <f t="shared" si="485"/>
        <v>1102</v>
      </c>
      <c r="B6661" s="21"/>
      <c r="C6661" s="3" t="s">
        <v>13</v>
      </c>
      <c r="D6661" s="3" t="str">
        <f>VLOOKUP(C6661,'[1]Chart-of_Accounts (1)'!$B$20:$D$1316,3,)</f>
        <v>مصرف ابوظبي الاسلامى</v>
      </c>
      <c r="E6661" s="3"/>
      <c r="F6661" s="6" t="str">
        <f t="shared" si="480"/>
        <v>دمج البيانات من نوبل الى نظام يامى -مسلسل-1102-اسم الحساب من نوبل-مصرف ابوظبي الاسلامى-البيان-رقم سند الدفع : 976 - رسوم شهرية من مصرف ابوظبي الاسلامى-نوع الادخال فى نوبل-Automatic</v>
      </c>
      <c r="G6661" s="3" t="s">
        <v>3433</v>
      </c>
      <c r="H6661" s="5">
        <v>0</v>
      </c>
      <c r="I6661" s="5">
        <v>210</v>
      </c>
      <c r="J6661" s="5" t="s">
        <v>14</v>
      </c>
      <c r="K6661" s="13"/>
    </row>
    <row r="6662" spans="1:11" ht="69.599999999999994" thickBot="1">
      <c r="A6662" s="21">
        <f t="shared" si="485"/>
        <v>1102</v>
      </c>
      <c r="B6662" s="21"/>
      <c r="C6662" s="3" t="s">
        <v>244</v>
      </c>
      <c r="D6662" s="19" t="s">
        <v>6980</v>
      </c>
      <c r="E6662" s="3"/>
      <c r="F6662" s="6" t="str">
        <f t="shared" si="480"/>
        <v>دمج البيانات من نوبل الى نظام يامى -مسلسل-1102-اسم الحساب من نوبل-Bank Charges-miscellinous-البيان-رقم سند الدفع : 976 - رسوم شهرية من مصرف ابوظبي الاسلامى-نوع الادخال فى نوبل-Automatic</v>
      </c>
      <c r="G6662" s="3" t="s">
        <v>3433</v>
      </c>
      <c r="H6662" s="5">
        <v>52.5</v>
      </c>
      <c r="I6662" s="5">
        <v>0</v>
      </c>
      <c r="J6662" s="5" t="s">
        <v>14</v>
      </c>
      <c r="K6662" s="13"/>
    </row>
    <row r="6663" spans="1:11" ht="58.2" thickBot="1">
      <c r="A6663" s="21">
        <f t="shared" si="485"/>
        <v>1102</v>
      </c>
      <c r="B6663" s="21"/>
      <c r="C6663" s="3" t="s">
        <v>13</v>
      </c>
      <c r="D6663" s="3" t="str">
        <f>VLOOKUP(C6663,'[1]Chart-of_Accounts (1)'!$B$20:$D$1316,3,)</f>
        <v>مصرف ابوظبي الاسلامى</v>
      </c>
      <c r="E6663" s="3"/>
      <c r="F6663" s="6" t="str">
        <f t="shared" ref="F6663:F6726" si="486">CONCATENATE("دمج البيانات من نوبل الى نظام يامى ","-","مسلسل","-",A6663,"-","اسم الحساب من نوبل","-",C6663,"-","البيان","-",G6663,"-","نوع الادخال فى نوبل","-",J6663)</f>
        <v>دمج البيانات من نوبل الى نظام يامى -مسلسل-1102-اسم الحساب من نوبل-مصرف ابوظبي الاسلامى-البيان-رقم سند الدفع : 976 - رسوم شهرية من مصرف ابوظبي الاسلامى-نوع الادخال فى نوبل-Automatic</v>
      </c>
      <c r="G6663" s="3" t="s">
        <v>3433</v>
      </c>
      <c r="H6663" s="5">
        <v>0</v>
      </c>
      <c r="I6663" s="5">
        <v>52.5</v>
      </c>
      <c r="J6663" s="5" t="s">
        <v>14</v>
      </c>
      <c r="K6663" s="13"/>
    </row>
    <row r="6664" spans="1:11" ht="58.2" thickBot="1">
      <c r="A6664" s="21">
        <f t="shared" si="485"/>
        <v>1102</v>
      </c>
      <c r="B6664" s="21"/>
      <c r="C6664" s="3" t="s">
        <v>100</v>
      </c>
      <c r="D6664" s="3" t="str">
        <f>VLOOKUP(C6664,'[1]Chart-of_Accounts (1)'!$B$20:$D$1316,3,)</f>
        <v>Subcontractors</v>
      </c>
      <c r="E6664" s="3"/>
      <c r="F6664" s="6" t="str">
        <f t="shared" si="486"/>
        <v>دمج البيانات من نوبل الى نظام يامى -مسلسل-1102-اسم الحساب من نوبل-قمر الزمان-البيان-رقم سند الدفع : 976 - رسوم سحب شيك نقدا خصمت من مصرف ابوظبي الاسلامى-نوع الادخال فى نوبل-Automatic</v>
      </c>
      <c r="G6664" s="3" t="s">
        <v>3434</v>
      </c>
      <c r="H6664" s="5">
        <v>63</v>
      </c>
      <c r="I6664" s="5">
        <v>0</v>
      </c>
      <c r="J6664" s="5" t="s">
        <v>14</v>
      </c>
      <c r="K6664" s="13"/>
    </row>
    <row r="6665" spans="1:11" ht="58.2" thickBot="1">
      <c r="A6665" s="21">
        <f t="shared" si="485"/>
        <v>1102</v>
      </c>
      <c r="B6665" s="22"/>
      <c r="C6665" s="3" t="s">
        <v>13</v>
      </c>
      <c r="D6665" s="3" t="str">
        <f>VLOOKUP(C6665,'[1]Chart-of_Accounts (1)'!$B$20:$D$1316,3,)</f>
        <v>مصرف ابوظبي الاسلامى</v>
      </c>
      <c r="E6665" s="3"/>
      <c r="F6665" s="6" t="str">
        <f t="shared" si="486"/>
        <v>دمج البيانات من نوبل الى نظام يامى -مسلسل-1102-اسم الحساب من نوبل-مصرف ابوظبي الاسلامى-البيان-رقم سند الدفع : 976 - رسوم سحب شيك نقدا خصمت من مصرف ابوظبي الاسلامى-نوع الادخال فى نوبل-Automatic</v>
      </c>
      <c r="G6665" s="3" t="s">
        <v>3434</v>
      </c>
      <c r="H6665" s="5">
        <v>0</v>
      </c>
      <c r="I6665" s="5">
        <v>63</v>
      </c>
      <c r="J6665" s="5" t="s">
        <v>14</v>
      </c>
      <c r="K6665" s="13"/>
    </row>
    <row r="6666" spans="1:11" ht="58.2" thickBot="1">
      <c r="A6666" s="20">
        <v>1103</v>
      </c>
      <c r="B6666" s="20" t="s">
        <v>3435</v>
      </c>
      <c r="C6666" s="6" t="s">
        <v>355</v>
      </c>
      <c r="D6666" s="3" t="str">
        <f>VLOOKUP(C6666,'[1]Chart-of_Accounts (1)'!$B$20:$D$1316,3,)</f>
        <v>Petrol</v>
      </c>
      <c r="E6666" s="6"/>
      <c r="F6666" s="6" t="str">
        <f t="shared" si="486"/>
        <v>دمج البيانات من نوبل الى نظام يامى -مسلسل-1103-اسم الحساب من نوبل-Petrol-البيان-رقم سند الدفع : 977 - بترول سيارة برادو من عهدة مهندس على العقله-نوع الادخال فى نوبل-Automatic</v>
      </c>
      <c r="G6666" s="6" t="s">
        <v>3436</v>
      </c>
      <c r="H6666" s="8">
        <v>290.49</v>
      </c>
      <c r="I6666" s="8">
        <v>0</v>
      </c>
      <c r="J6666" s="8" t="s">
        <v>14</v>
      </c>
      <c r="K6666" s="13"/>
    </row>
    <row r="6667" spans="1:11" ht="69.599999999999994" thickBot="1">
      <c r="A6667" s="21">
        <f t="shared" ref="A6667:A6671" si="487">A6666</f>
        <v>1103</v>
      </c>
      <c r="B6667" s="21"/>
      <c r="C6667" s="3" t="s">
        <v>26</v>
      </c>
      <c r="D6667" s="3" t="str">
        <f>VLOOKUP(C6667,'[1]Chart-of_Accounts (1)'!$B$20:$D$1316,3,)</f>
        <v>VAT Input</v>
      </c>
      <c r="E6667" s="3"/>
      <c r="F6667" s="6" t="str">
        <f t="shared" si="486"/>
        <v>دمج البيانات من نوبل الى نظام يامى -مسلسل-1103-اسم الحساب من نوبل-Value Added Tax (VAT OUT)-البيان-رقم سند الدفع : 977 - بترول سيارة برادو من عهدة مهندس على العقله - - -نوع الادخال فى نوبل-Automatic</v>
      </c>
      <c r="G6667" s="3" t="s">
        <v>3437</v>
      </c>
      <c r="H6667" s="5">
        <v>14.52</v>
      </c>
      <c r="I6667" s="5">
        <v>0</v>
      </c>
      <c r="J6667" s="5" t="s">
        <v>14</v>
      </c>
      <c r="K6667" s="13"/>
    </row>
    <row r="6668" spans="1:11" ht="58.2" thickBot="1">
      <c r="A6668" s="21">
        <f t="shared" si="487"/>
        <v>1103</v>
      </c>
      <c r="B6668" s="21"/>
      <c r="C6668" s="3" t="s">
        <v>18</v>
      </c>
      <c r="D6668" s="3" t="str">
        <f>VLOOKUP(C6668,'[1]Chart-of_Accounts (1)'!$B$20:$D$1316,3,)</f>
        <v>Petty Cash Imprest</v>
      </c>
      <c r="E6668" s="3"/>
      <c r="F6668" s="6" t="str">
        <f t="shared" si="486"/>
        <v>دمج البيانات من نوبل الى نظام يامى -مسلسل-1103-اسم الحساب من نوبل-عهدة مهندس علي-البيان-رقم سند الدفع : 977 - بترول سيارة برادو من عهدة مهندس على العقله-نوع الادخال فى نوبل-Automatic</v>
      </c>
      <c r="G6668" s="3" t="s">
        <v>3436</v>
      </c>
      <c r="H6668" s="5">
        <v>0</v>
      </c>
      <c r="I6668" s="5">
        <v>305.01</v>
      </c>
      <c r="J6668" s="5" t="s">
        <v>14</v>
      </c>
      <c r="K6668" s="13"/>
    </row>
    <row r="6669" spans="1:11" ht="58.2" thickBot="1">
      <c r="A6669" s="21">
        <f t="shared" si="487"/>
        <v>1103</v>
      </c>
      <c r="B6669" s="21"/>
      <c r="C6669" s="3" t="s">
        <v>298</v>
      </c>
      <c r="D6669" s="3" t="str">
        <f>VLOOKUP(C6669,'[1]Chart-of_Accounts (1)'!$B$20:$D$1316,3,)</f>
        <v>Maint. Furniture &amp; Fixtures</v>
      </c>
      <c r="E6669" s="3"/>
      <c r="F6669" s="6" t="str">
        <f t="shared" si="486"/>
        <v>دمج البيانات من نوبل الى نظام يامى -مسلسل-1103-اسم الحساب من نوبل-Maint- Cars &amp; Vehicles-البيان-رقم سند الدفع : 977 - بطارية سيارةمن عهدة مهندس على العقله-نوع الادخال فى نوبل-Automatic</v>
      </c>
      <c r="G6669" s="3" t="s">
        <v>3438</v>
      </c>
      <c r="H6669" s="5">
        <v>280</v>
      </c>
      <c r="I6669" s="5">
        <v>0</v>
      </c>
      <c r="J6669" s="5" t="s">
        <v>14</v>
      </c>
      <c r="K6669" s="13"/>
    </row>
    <row r="6670" spans="1:11" ht="58.2" thickBot="1">
      <c r="A6670" s="21">
        <f t="shared" si="487"/>
        <v>1103</v>
      </c>
      <c r="B6670" s="21"/>
      <c r="C6670" s="3" t="s">
        <v>26</v>
      </c>
      <c r="D6670" s="3" t="str">
        <f>VLOOKUP(C6670,'[1]Chart-of_Accounts (1)'!$B$20:$D$1316,3,)</f>
        <v>VAT Input</v>
      </c>
      <c r="E6670" s="3"/>
      <c r="F6670" s="6" t="str">
        <f t="shared" si="486"/>
        <v>دمج البيانات من نوبل الى نظام يامى -مسلسل-1103-اسم الحساب من نوبل-Value Added Tax (VAT OUT)-البيان-رقم سند الدفع : 977 - بطارية سيارةمن عهدة مهندس على العقله - - -نوع الادخال فى نوبل-Automatic</v>
      </c>
      <c r="G6670" s="3" t="s">
        <v>3439</v>
      </c>
      <c r="H6670" s="5">
        <v>14</v>
      </c>
      <c r="I6670" s="5">
        <v>0</v>
      </c>
      <c r="J6670" s="5" t="s">
        <v>14</v>
      </c>
      <c r="K6670" s="13"/>
    </row>
    <row r="6671" spans="1:11" ht="58.2" thickBot="1">
      <c r="A6671" s="21">
        <f t="shared" si="487"/>
        <v>1103</v>
      </c>
      <c r="B6671" s="22"/>
      <c r="C6671" s="3" t="s">
        <v>18</v>
      </c>
      <c r="D6671" s="3" t="str">
        <f>VLOOKUP(C6671,'[1]Chart-of_Accounts (1)'!$B$20:$D$1316,3,)</f>
        <v>Petty Cash Imprest</v>
      </c>
      <c r="E6671" s="3"/>
      <c r="F6671" s="6" t="str">
        <f t="shared" si="486"/>
        <v>دمج البيانات من نوبل الى نظام يامى -مسلسل-1103-اسم الحساب من نوبل-عهدة مهندس علي-البيان-رقم سند الدفع : 977 - بطارية سيارةمن عهدة مهندس على العقله-نوع الادخال فى نوبل-Automatic</v>
      </c>
      <c r="G6671" s="3" t="s">
        <v>3438</v>
      </c>
      <c r="H6671" s="5">
        <v>0</v>
      </c>
      <c r="I6671" s="5">
        <v>294</v>
      </c>
      <c r="J6671" s="5" t="s">
        <v>14</v>
      </c>
      <c r="K6671" s="13"/>
    </row>
    <row r="6672" spans="1:11" ht="58.2" thickBot="1">
      <c r="A6672" s="20">
        <v>1104</v>
      </c>
      <c r="B6672" s="20" t="s">
        <v>3435</v>
      </c>
      <c r="C6672" s="6" t="s">
        <v>173</v>
      </c>
      <c r="D6672" s="3" t="str">
        <f>VLOOKUP(C6672,'[1]Chart-of_Accounts (1)'!$B$20:$D$1316,3,)</f>
        <v>Petty Cash Imprest</v>
      </c>
      <c r="E6672" s="6"/>
      <c r="F6672" s="6" t="str">
        <f t="shared" si="486"/>
        <v>دمج البيانات من نوبل الى نظام يامى -مسلسل-1104-اسم الحساب من نوبل-عهدة قاسم-البيان-رقم سند الدفع : 978 - صرف عهدة للفورمن قاسم من عهدة مهندس على العقله-نوع الادخال فى نوبل-Automatic</v>
      </c>
      <c r="G6672" s="6" t="s">
        <v>3440</v>
      </c>
      <c r="H6672" s="7">
        <v>1500</v>
      </c>
      <c r="I6672" s="8">
        <v>0</v>
      </c>
      <c r="J6672" s="8" t="s">
        <v>14</v>
      </c>
      <c r="K6672" s="13"/>
    </row>
    <row r="6673" spans="1:11" ht="58.2" thickBot="1">
      <c r="A6673" s="21">
        <f>A6672</f>
        <v>1104</v>
      </c>
      <c r="B6673" s="22"/>
      <c r="C6673" s="3" t="s">
        <v>18</v>
      </c>
      <c r="D6673" s="3" t="str">
        <f>VLOOKUP(C6673,'[1]Chart-of_Accounts (1)'!$B$20:$D$1316,3,)</f>
        <v>Petty Cash Imprest</v>
      </c>
      <c r="E6673" s="3"/>
      <c r="F6673" s="6" t="str">
        <f t="shared" si="486"/>
        <v>دمج البيانات من نوبل الى نظام يامى -مسلسل-1104-اسم الحساب من نوبل-عهدة مهندس علي-البيان-رقم سند الدفع : 978 - صرف عهدة للفورمن قاسم من عهدة مهندس على العقله-نوع الادخال فى نوبل-Automatic</v>
      </c>
      <c r="G6673" s="3" t="s">
        <v>3440</v>
      </c>
      <c r="H6673" s="5">
        <v>0</v>
      </c>
      <c r="I6673" s="4">
        <v>1500</v>
      </c>
      <c r="J6673" s="5" t="s">
        <v>14</v>
      </c>
      <c r="K6673" s="13"/>
    </row>
    <row r="6674" spans="1:11" ht="58.2" thickBot="1">
      <c r="A6674" s="20">
        <v>1105</v>
      </c>
      <c r="B6674" s="20" t="s">
        <v>3441</v>
      </c>
      <c r="C6674" s="6" t="s">
        <v>59</v>
      </c>
      <c r="D6674" s="3" t="str">
        <f>VLOOKUP(C6674,'[1]Chart-of_Accounts (1)'!$B$20:$D$1316,3,)</f>
        <v>Accounts Payables</v>
      </c>
      <c r="E6674" s="6"/>
      <c r="F6674" s="6" t="str">
        <f t="shared" si="486"/>
        <v>دمج البيانات من نوبل الى نظام يامى -مسلسل-1105-اسم الحساب من نوبل-كاسل جيتس-البيان-رقم سند الدفع : 979 - صرف دفعه عن اعمال عفراء المزروعى من عهدة مهندس على العقله-نوع الادخال فى نوبل-Automatic</v>
      </c>
      <c r="G6674" s="6" t="s">
        <v>3442</v>
      </c>
      <c r="H6674" s="7">
        <v>20000</v>
      </c>
      <c r="I6674" s="8">
        <v>0</v>
      </c>
      <c r="J6674" s="8" t="s">
        <v>14</v>
      </c>
      <c r="K6674" s="13"/>
    </row>
    <row r="6675" spans="1:11" ht="58.2" thickBot="1">
      <c r="A6675" s="21">
        <f>A6674</f>
        <v>1105</v>
      </c>
      <c r="B6675" s="22"/>
      <c r="C6675" s="3" t="s">
        <v>18</v>
      </c>
      <c r="D6675" s="3" t="str">
        <f>VLOOKUP(C6675,'[1]Chart-of_Accounts (1)'!$B$20:$D$1316,3,)</f>
        <v>Petty Cash Imprest</v>
      </c>
      <c r="E6675" s="3"/>
      <c r="F6675" s="6" t="str">
        <f t="shared" si="486"/>
        <v>دمج البيانات من نوبل الى نظام يامى -مسلسل-1105-اسم الحساب من نوبل-عهدة مهندس علي-البيان-رقم سند الدفع : 979 - صرف دفعه عن اعمال عفراء المزروعى من عهدة مهندس على العقله-نوع الادخال فى نوبل-Automatic</v>
      </c>
      <c r="G6675" s="3" t="s">
        <v>3442</v>
      </c>
      <c r="H6675" s="5">
        <v>0</v>
      </c>
      <c r="I6675" s="4">
        <v>20000</v>
      </c>
      <c r="J6675" s="5" t="s">
        <v>14</v>
      </c>
      <c r="K6675" s="13"/>
    </row>
    <row r="6676" spans="1:11" ht="58.2" thickBot="1">
      <c r="A6676" s="20">
        <v>1106</v>
      </c>
      <c r="B6676" s="20" t="s">
        <v>3441</v>
      </c>
      <c r="C6676" s="6" t="s">
        <v>21</v>
      </c>
      <c r="D6676" s="3" t="str">
        <f>VLOOKUP(C6676,'[1]Chart-of_Accounts (1)'!$B$20:$D$1316,3,)</f>
        <v>Petty Cash Imprest</v>
      </c>
      <c r="E6676" s="6"/>
      <c r="F6676" s="6" t="str">
        <f t="shared" si="486"/>
        <v>دمج البيانات من نوبل الى نظام يامى -مسلسل-1106-اسم الحساب من نوبل-عهدة شبير-البيان-رقم سند الدفع : 980 - صرف عهدة للفورمن شبير من عهدة مهندس على العقله-نوع الادخال فى نوبل-Automatic</v>
      </c>
      <c r="G6676" s="6" t="s">
        <v>3443</v>
      </c>
      <c r="H6676" s="8">
        <v>300</v>
      </c>
      <c r="I6676" s="8">
        <v>0</v>
      </c>
      <c r="J6676" s="8" t="s">
        <v>14</v>
      </c>
      <c r="K6676" s="13"/>
    </row>
    <row r="6677" spans="1:11" ht="58.2" thickBot="1">
      <c r="A6677" s="21">
        <f>A6676</f>
        <v>1106</v>
      </c>
      <c r="B6677" s="22"/>
      <c r="C6677" s="3" t="s">
        <v>18</v>
      </c>
      <c r="D6677" s="3" t="str">
        <f>VLOOKUP(C6677,'[1]Chart-of_Accounts (1)'!$B$20:$D$1316,3,)</f>
        <v>Petty Cash Imprest</v>
      </c>
      <c r="E6677" s="3"/>
      <c r="F6677" s="6" t="str">
        <f t="shared" si="486"/>
        <v>دمج البيانات من نوبل الى نظام يامى -مسلسل-1106-اسم الحساب من نوبل-عهدة مهندس علي-البيان-رقم سند الدفع : 980 - صرف عهدة للفورمن شبير من عهدة مهندس على العقله-نوع الادخال فى نوبل-Automatic</v>
      </c>
      <c r="G6677" s="3" t="s">
        <v>3443</v>
      </c>
      <c r="H6677" s="5">
        <v>0</v>
      </c>
      <c r="I6677" s="5">
        <v>300</v>
      </c>
      <c r="J6677" s="5" t="s">
        <v>14</v>
      </c>
      <c r="K6677" s="13"/>
    </row>
    <row r="6678" spans="1:11" ht="58.2" thickBot="1">
      <c r="A6678" s="20">
        <v>1107</v>
      </c>
      <c r="B6678" s="20" t="s">
        <v>3444</v>
      </c>
      <c r="C6678" s="6" t="s">
        <v>58</v>
      </c>
      <c r="D6678" s="3" t="str">
        <f>VLOOKUP(C6678,'[1]Chart-of_Accounts (1)'!$B$20:$D$1316,3,)</f>
        <v>Accounts Payables</v>
      </c>
      <c r="E6678" s="6"/>
      <c r="F6678" s="6" t="str">
        <f t="shared" si="486"/>
        <v>دمج البيانات من نوبل الى نظام يامى -مسلسل-1107-اسم الحساب من نوبل-فقير خان للمياه-البيان-رقم سند الدفع : 981 - صرف دفعه من الحساب من مصرف ابوظبي الاسلامى-نوع الادخال فى نوبل-Automatic</v>
      </c>
      <c r="G6678" s="6" t="s">
        <v>3445</v>
      </c>
      <c r="H6678" s="7">
        <v>4000</v>
      </c>
      <c r="I6678" s="8">
        <v>0</v>
      </c>
      <c r="J6678" s="8" t="s">
        <v>14</v>
      </c>
      <c r="K6678" s="13"/>
    </row>
    <row r="6679" spans="1:11" ht="58.2" thickBot="1">
      <c r="A6679" s="21">
        <f>A6678</f>
        <v>1107</v>
      </c>
      <c r="B6679" s="22"/>
      <c r="C6679" s="3" t="s">
        <v>13</v>
      </c>
      <c r="D6679" s="3" t="str">
        <f>VLOOKUP(C6679,'[1]Chart-of_Accounts (1)'!$B$20:$D$1316,3,)</f>
        <v>مصرف ابوظبي الاسلامى</v>
      </c>
      <c r="E6679" s="3"/>
      <c r="F6679" s="6" t="str">
        <f t="shared" si="486"/>
        <v>دمج البيانات من نوبل الى نظام يامى -مسلسل-1107-اسم الحساب من نوبل-مصرف ابوظبي الاسلامى-البيان-رقم سند الدفع : 981 - عــــن : - رقم الشيك : 502313-نوع الادخال فى نوبل-Automatic</v>
      </c>
      <c r="G6679" s="3" t="s">
        <v>3446</v>
      </c>
      <c r="H6679" s="5">
        <v>0</v>
      </c>
      <c r="I6679" s="4">
        <v>4000</v>
      </c>
      <c r="J6679" s="5" t="s">
        <v>14</v>
      </c>
      <c r="K6679" s="13"/>
    </row>
    <row r="6680" spans="1:11" ht="58.2" thickBot="1">
      <c r="A6680" s="20">
        <v>1108</v>
      </c>
      <c r="B6680" s="23">
        <v>45267</v>
      </c>
      <c r="C6680" s="6" t="s">
        <v>1747</v>
      </c>
      <c r="D6680" s="3" t="str">
        <f>VLOOKUP(C6680,'[1]Chart-of_Accounts (1)'!$B$20:$D$1316,3,)</f>
        <v>Accounts Payables</v>
      </c>
      <c r="E6680" s="6"/>
      <c r="F6680" s="6" t="str">
        <f t="shared" si="486"/>
        <v>دمج البيانات من نوبل الى نظام يامى -مسلسل-1108-اسم الحساب من نوبل-سكوير للأبواب والشبابيك-البيان-رقم سند الدفع : 982 - صرف دفعه من الحساب من مصرف ابوظبي الاسلامى-نوع الادخال فى نوبل-Automatic</v>
      </c>
      <c r="G6680" s="6" t="s">
        <v>3447</v>
      </c>
      <c r="H6680" s="7">
        <v>30000</v>
      </c>
      <c r="I6680" s="8">
        <v>0</v>
      </c>
      <c r="J6680" s="8" t="s">
        <v>14</v>
      </c>
      <c r="K6680" s="13"/>
    </row>
    <row r="6681" spans="1:11" ht="58.2" thickBot="1">
      <c r="A6681" s="21">
        <f>A6680</f>
        <v>1108</v>
      </c>
      <c r="B6681" s="25"/>
      <c r="C6681" s="3" t="s">
        <v>13</v>
      </c>
      <c r="D6681" s="3" t="str">
        <f>VLOOKUP(C6681,'[1]Chart-of_Accounts (1)'!$B$20:$D$1316,3,)</f>
        <v>مصرف ابوظبي الاسلامى</v>
      </c>
      <c r="E6681" s="3"/>
      <c r="F6681" s="6" t="str">
        <f t="shared" si="486"/>
        <v>دمج البيانات من نوبل الى نظام يامى -مسلسل-1108-اسم الحساب من نوبل-مصرف ابوظبي الاسلامى-البيان-رقم سند الدفع : 982 - عــــن : - رقم الشيك : 502311-نوع الادخال فى نوبل-Automatic</v>
      </c>
      <c r="G6681" s="3" t="s">
        <v>3448</v>
      </c>
      <c r="H6681" s="5">
        <v>0</v>
      </c>
      <c r="I6681" s="4">
        <v>30000</v>
      </c>
      <c r="J6681" s="5" t="s">
        <v>14</v>
      </c>
      <c r="K6681" s="13"/>
    </row>
    <row r="6682" spans="1:11" ht="58.2" thickBot="1">
      <c r="A6682" s="20">
        <v>1109</v>
      </c>
      <c r="B6682" s="20" t="s">
        <v>3435</v>
      </c>
      <c r="C6682" s="6" t="s">
        <v>2321</v>
      </c>
      <c r="D6682" s="3" t="str">
        <f>VLOOKUP(C6682,'[1]Chart-of_Accounts (1)'!$B$20:$D$1316,3,)</f>
        <v>Accounts Payables</v>
      </c>
      <c r="E6682" s="6"/>
      <c r="F6682" s="6" t="str">
        <f t="shared" si="486"/>
        <v>دمج البيانات من نوبل الى نظام يامى -مسلسل-1109-اسم الحساب من نوبل-نوفا للمطابخ-البيان-رقم سند الدفع : 983 - صرف دفعه من الحساب من مصرف ابوظبي الاسلامى-نوع الادخال فى نوبل-Automatic</v>
      </c>
      <c r="G6682" s="6" t="s">
        <v>3449</v>
      </c>
      <c r="H6682" s="7">
        <v>10500</v>
      </c>
      <c r="I6682" s="8">
        <v>0</v>
      </c>
      <c r="J6682" s="8" t="s">
        <v>14</v>
      </c>
      <c r="K6682" s="13"/>
    </row>
    <row r="6683" spans="1:11" ht="58.2" thickBot="1">
      <c r="A6683" s="21">
        <f>A6682</f>
        <v>1109</v>
      </c>
      <c r="B6683" s="22"/>
      <c r="C6683" s="3" t="s">
        <v>13</v>
      </c>
      <c r="D6683" s="3" t="str">
        <f>VLOOKUP(C6683,'[1]Chart-of_Accounts (1)'!$B$20:$D$1316,3,)</f>
        <v>مصرف ابوظبي الاسلامى</v>
      </c>
      <c r="E6683" s="3"/>
      <c r="F6683" s="6" t="str">
        <f t="shared" si="486"/>
        <v>دمج البيانات من نوبل الى نظام يامى -مسلسل-1109-اسم الحساب من نوبل-مصرف ابوظبي الاسلامى-البيان-رقم سند الدفع : 983 - عــــن : - رقم الشيك : 502307-نوع الادخال فى نوبل-Automatic</v>
      </c>
      <c r="G6683" s="3" t="s">
        <v>3450</v>
      </c>
      <c r="H6683" s="5">
        <v>0</v>
      </c>
      <c r="I6683" s="4">
        <v>10500</v>
      </c>
      <c r="J6683" s="5" t="s">
        <v>14</v>
      </c>
      <c r="K6683" s="13"/>
    </row>
    <row r="6684" spans="1:11" ht="58.2" thickBot="1">
      <c r="A6684" s="20">
        <v>1110</v>
      </c>
      <c r="B6684" s="23">
        <v>45267</v>
      </c>
      <c r="C6684" s="6" t="s">
        <v>171</v>
      </c>
      <c r="D6684" s="3" t="str">
        <f>VLOOKUP(C6684,'[1]Chart-of_Accounts (1)'!$B$20:$D$1316,3,)</f>
        <v>Petty Cash Imprest</v>
      </c>
      <c r="E6684" s="6"/>
      <c r="F6684" s="6" t="str">
        <f t="shared" si="486"/>
        <v>دمج البيانات من نوبل الى نظام يامى -مسلسل-1110-اسم الحساب من نوبل-عهدة الشبراوي-البيان-رقم سند الدفع : 984 - صرف عهدة للشبراوى من مصرف ابوظبي الاسلامى-نوع الادخال فى نوبل-Automatic</v>
      </c>
      <c r="G6684" s="6" t="s">
        <v>3451</v>
      </c>
      <c r="H6684" s="7">
        <v>85000</v>
      </c>
      <c r="I6684" s="8">
        <v>0</v>
      </c>
      <c r="J6684" s="8" t="s">
        <v>14</v>
      </c>
      <c r="K6684" s="13"/>
    </row>
    <row r="6685" spans="1:11" ht="58.2" thickBot="1">
      <c r="A6685" s="21">
        <f>A6684</f>
        <v>1110</v>
      </c>
      <c r="B6685" s="25"/>
      <c r="C6685" s="3" t="s">
        <v>13</v>
      </c>
      <c r="D6685" s="3" t="str">
        <f>VLOOKUP(C6685,'[1]Chart-of_Accounts (1)'!$B$20:$D$1316,3,)</f>
        <v>مصرف ابوظبي الاسلامى</v>
      </c>
      <c r="E6685" s="3"/>
      <c r="F6685" s="6" t="str">
        <f t="shared" si="486"/>
        <v>دمج البيانات من نوبل الى نظام يامى -مسلسل-1110-اسم الحساب من نوبل-مصرف ابوظبي الاسلامى-البيان-رقم سند الدفع : 984 - عــــن : - رقم الشيك : 502309-نوع الادخال فى نوبل-Automatic</v>
      </c>
      <c r="G6685" s="3" t="s">
        <v>3452</v>
      </c>
      <c r="H6685" s="5">
        <v>0</v>
      </c>
      <c r="I6685" s="4">
        <v>85000</v>
      </c>
      <c r="J6685" s="5" t="s">
        <v>14</v>
      </c>
      <c r="K6685" s="13"/>
    </row>
    <row r="6686" spans="1:11" ht="58.2" thickBot="1">
      <c r="A6686" s="20">
        <v>1111</v>
      </c>
      <c r="B6686" s="20" t="s">
        <v>3441</v>
      </c>
      <c r="C6686" s="6" t="s">
        <v>89</v>
      </c>
      <c r="D6686" s="3" t="str">
        <f>VLOOKUP(C6686,'[1]Chart-of_Accounts (1)'!$B$20:$D$1316,3,)</f>
        <v>Subcontractors</v>
      </c>
      <c r="E6686" s="6"/>
      <c r="F6686" s="6" t="str">
        <f t="shared" si="486"/>
        <v>دمج البيانات من نوبل الى نظام يامى -مسلسل-1111-اسم الحساب من نوبل-الخيول للتمديدات الصحية-البيان-رقم سند الدفع : 985 - صرف دفعه من الحساب من عهدة مهندس على العقله-نوع الادخال فى نوبل-Automatic</v>
      </c>
      <c r="G6686" s="6" t="s">
        <v>3453</v>
      </c>
      <c r="H6686" s="7">
        <v>20000</v>
      </c>
      <c r="I6686" s="8">
        <v>0</v>
      </c>
      <c r="J6686" s="8" t="s">
        <v>14</v>
      </c>
      <c r="K6686" s="13"/>
    </row>
    <row r="6687" spans="1:11" ht="58.2" thickBot="1">
      <c r="A6687" s="21">
        <f>A6686</f>
        <v>1111</v>
      </c>
      <c r="B6687" s="22"/>
      <c r="C6687" s="3" t="s">
        <v>18</v>
      </c>
      <c r="D6687" s="3" t="str">
        <f>VLOOKUP(C6687,'[1]Chart-of_Accounts (1)'!$B$20:$D$1316,3,)</f>
        <v>Petty Cash Imprest</v>
      </c>
      <c r="E6687" s="3"/>
      <c r="F6687" s="6" t="str">
        <f t="shared" si="486"/>
        <v>دمج البيانات من نوبل الى نظام يامى -مسلسل-1111-اسم الحساب من نوبل-عهدة مهندس علي-البيان-رقم سند الدفع : 985 - صرف دفعه من الحساب من عهدة مهندس على العقله-نوع الادخال فى نوبل-Automatic</v>
      </c>
      <c r="G6687" s="3" t="s">
        <v>3453</v>
      </c>
      <c r="H6687" s="5">
        <v>0</v>
      </c>
      <c r="I6687" s="4">
        <v>20000</v>
      </c>
      <c r="J6687" s="5" t="s">
        <v>14</v>
      </c>
      <c r="K6687" s="13"/>
    </row>
    <row r="6688" spans="1:11" ht="58.2" thickBot="1">
      <c r="A6688" s="20">
        <v>1112</v>
      </c>
      <c r="B6688" s="20" t="s">
        <v>3441</v>
      </c>
      <c r="C6688" s="6" t="s">
        <v>98</v>
      </c>
      <c r="D6688" s="3" t="str">
        <f>VLOOKUP(C6688,'[1]Chart-of_Accounts (1)'!$B$20:$D$1316,3,)</f>
        <v>Subcontractors</v>
      </c>
      <c r="E6688" s="6"/>
      <c r="F6688" s="6" t="str">
        <f t="shared" si="486"/>
        <v>دمج البيانات من نوبل الى نظام يامى -مسلسل-1112-اسم الحساب من نوبل-عمار صالح للسيراميك والرخام-البيان-رقم سند الدفع : 986 - صرف دفعه من الحساب من عهدة مهندس على العقله-نوع الادخال فى نوبل-Automatic</v>
      </c>
      <c r="G6688" s="6" t="s">
        <v>3454</v>
      </c>
      <c r="H6688" s="7">
        <v>5000</v>
      </c>
      <c r="I6688" s="8">
        <v>0</v>
      </c>
      <c r="J6688" s="8" t="s">
        <v>14</v>
      </c>
      <c r="K6688" s="13"/>
    </row>
    <row r="6689" spans="1:11" ht="58.2" thickBot="1">
      <c r="A6689" s="21">
        <f>A6688</f>
        <v>1112</v>
      </c>
      <c r="B6689" s="22"/>
      <c r="C6689" s="3" t="s">
        <v>18</v>
      </c>
      <c r="D6689" s="3" t="str">
        <f>VLOOKUP(C6689,'[1]Chart-of_Accounts (1)'!$B$20:$D$1316,3,)</f>
        <v>Petty Cash Imprest</v>
      </c>
      <c r="E6689" s="3"/>
      <c r="F6689" s="6" t="str">
        <f t="shared" si="486"/>
        <v>دمج البيانات من نوبل الى نظام يامى -مسلسل-1112-اسم الحساب من نوبل-عهدة مهندس علي-البيان-رقم سند الدفع : 986 - صرف دفعه من الحساب من عهدة مهندس على العقله-نوع الادخال فى نوبل-Automatic</v>
      </c>
      <c r="G6689" s="3" t="s">
        <v>3454</v>
      </c>
      <c r="H6689" s="5">
        <v>0</v>
      </c>
      <c r="I6689" s="4">
        <v>5000</v>
      </c>
      <c r="J6689" s="5" t="s">
        <v>14</v>
      </c>
      <c r="K6689" s="13"/>
    </row>
    <row r="6690" spans="1:11" ht="58.2" thickBot="1">
      <c r="A6690" s="20">
        <v>1113</v>
      </c>
      <c r="B6690" s="20" t="s">
        <v>3441</v>
      </c>
      <c r="C6690" s="6" t="s">
        <v>77</v>
      </c>
      <c r="D6690" s="3" t="str">
        <f>VLOOKUP(C6690,'[1]Chart-of_Accounts (1)'!$B$20:$D$1316,3,)</f>
        <v>Accounts Payables</v>
      </c>
      <c r="E6690" s="6"/>
      <c r="F6690" s="6" t="str">
        <f t="shared" si="486"/>
        <v>دمج البيانات من نوبل الى نظام يامى -مسلسل-1113-اسم الحساب من نوبل-نصراوى كاش-البيان-رقم سند الدفع : 987 - صرف دفعه من الحساب من مصرف ابوظبي الاسلامى-نوع الادخال فى نوبل-Automatic</v>
      </c>
      <c r="G6690" s="6" t="s">
        <v>3455</v>
      </c>
      <c r="H6690" s="7">
        <v>100000</v>
      </c>
      <c r="I6690" s="8">
        <v>0</v>
      </c>
      <c r="J6690" s="8" t="s">
        <v>14</v>
      </c>
      <c r="K6690" s="13"/>
    </row>
    <row r="6691" spans="1:11" ht="58.2" thickBot="1">
      <c r="A6691" s="21">
        <f>A6690</f>
        <v>1113</v>
      </c>
      <c r="B6691" s="22"/>
      <c r="C6691" s="3" t="s">
        <v>13</v>
      </c>
      <c r="D6691" s="3" t="str">
        <f>VLOOKUP(C6691,'[1]Chart-of_Accounts (1)'!$B$20:$D$1316,3,)</f>
        <v>مصرف ابوظبي الاسلامى</v>
      </c>
      <c r="E6691" s="3"/>
      <c r="F6691" s="6" t="str">
        <f t="shared" si="486"/>
        <v>دمج البيانات من نوبل الى نظام يامى -مسلسل-1113-اسم الحساب من نوبل-مصرف ابوظبي الاسلامى-البيان-رقم سند الدفع : 987 - عــــن : - رقم الشيك : 502312-نوع الادخال فى نوبل-Automatic</v>
      </c>
      <c r="G6691" s="3" t="s">
        <v>3456</v>
      </c>
      <c r="H6691" s="5">
        <v>0</v>
      </c>
      <c r="I6691" s="4">
        <v>100000</v>
      </c>
      <c r="J6691" s="5" t="s">
        <v>14</v>
      </c>
      <c r="K6691" s="13"/>
    </row>
    <row r="6692" spans="1:11" ht="58.2" thickBot="1">
      <c r="A6692" s="20">
        <v>1114</v>
      </c>
      <c r="B6692" s="20" t="s">
        <v>3441</v>
      </c>
      <c r="C6692" s="6" t="s">
        <v>90</v>
      </c>
      <c r="D6692" s="3" t="str">
        <f>VLOOKUP(C6692,'[1]Chart-of_Accounts (1)'!$B$20:$D$1316,3,)</f>
        <v>Subcontractors</v>
      </c>
      <c r="E6692" s="6"/>
      <c r="F6692" s="6" t="str">
        <f t="shared" si="486"/>
        <v>دمج البيانات من نوبل الى نظام يامى -مسلسل-1114-اسم الحساب من نوبل-الشعام لصيانة المباني-البيان-رقم سند الدفع : 988 - صرف دفعه من الحساب من عهدة مهندس على العقله-نوع الادخال فى نوبل-Automatic</v>
      </c>
      <c r="G6692" s="6" t="s">
        <v>3457</v>
      </c>
      <c r="H6692" s="7">
        <v>2000</v>
      </c>
      <c r="I6692" s="8">
        <v>0</v>
      </c>
      <c r="J6692" s="8" t="s">
        <v>14</v>
      </c>
      <c r="K6692" s="13"/>
    </row>
    <row r="6693" spans="1:11" ht="58.2" thickBot="1">
      <c r="A6693" s="21">
        <f>A6692</f>
        <v>1114</v>
      </c>
      <c r="B6693" s="22"/>
      <c r="C6693" s="3" t="s">
        <v>18</v>
      </c>
      <c r="D6693" s="3" t="str">
        <f>VLOOKUP(C6693,'[1]Chart-of_Accounts (1)'!$B$20:$D$1316,3,)</f>
        <v>Petty Cash Imprest</v>
      </c>
      <c r="E6693" s="3"/>
      <c r="F6693" s="6" t="str">
        <f t="shared" si="486"/>
        <v>دمج البيانات من نوبل الى نظام يامى -مسلسل-1114-اسم الحساب من نوبل-عهدة مهندس علي-البيان-رقم سند الدفع : 988 - صرف دفعه من الحساب من عهدة مهندس على العقله-نوع الادخال فى نوبل-Automatic</v>
      </c>
      <c r="G6693" s="3" t="s">
        <v>3457</v>
      </c>
      <c r="H6693" s="5">
        <v>0</v>
      </c>
      <c r="I6693" s="4">
        <v>2000</v>
      </c>
      <c r="J6693" s="5" t="s">
        <v>14</v>
      </c>
      <c r="K6693" s="13"/>
    </row>
    <row r="6694" spans="1:11" ht="58.2" thickBot="1">
      <c r="A6694" s="20">
        <v>1115</v>
      </c>
      <c r="B6694" s="20" t="s">
        <v>3458</v>
      </c>
      <c r="C6694" s="6" t="s">
        <v>21</v>
      </c>
      <c r="D6694" s="3" t="str">
        <f>VLOOKUP(C6694,'[1]Chart-of_Accounts (1)'!$B$20:$D$1316,3,)</f>
        <v>Petty Cash Imprest</v>
      </c>
      <c r="E6694" s="6"/>
      <c r="F6694" s="6" t="str">
        <f t="shared" si="486"/>
        <v>دمج البيانات من نوبل الى نظام يامى -مسلسل-1115-اسم الحساب من نوبل-عهدة شبير-البيان-رقم سند الدفع : 989 - صرف عهدة للفورمن شبير من عهدة مهندس على العقله-نوع الادخال فى نوبل-Automatic</v>
      </c>
      <c r="G6694" s="6" t="s">
        <v>3459</v>
      </c>
      <c r="H6694" s="7">
        <v>1000</v>
      </c>
      <c r="I6694" s="8">
        <v>0</v>
      </c>
      <c r="J6694" s="8" t="s">
        <v>14</v>
      </c>
      <c r="K6694" s="13"/>
    </row>
    <row r="6695" spans="1:11" ht="58.2" thickBot="1">
      <c r="A6695" s="21">
        <f>A6694</f>
        <v>1115</v>
      </c>
      <c r="B6695" s="22"/>
      <c r="C6695" s="3" t="s">
        <v>18</v>
      </c>
      <c r="D6695" s="3" t="str">
        <f>VLOOKUP(C6695,'[1]Chart-of_Accounts (1)'!$B$20:$D$1316,3,)</f>
        <v>Petty Cash Imprest</v>
      </c>
      <c r="E6695" s="3"/>
      <c r="F6695" s="6" t="str">
        <f t="shared" si="486"/>
        <v>دمج البيانات من نوبل الى نظام يامى -مسلسل-1115-اسم الحساب من نوبل-عهدة مهندس علي-البيان-رقم سند الدفع : 989 - صرف عهدة للفورمن شبير من عهدة مهندس على العقله-نوع الادخال فى نوبل-Automatic</v>
      </c>
      <c r="G6695" s="3" t="s">
        <v>3459</v>
      </c>
      <c r="H6695" s="5">
        <v>0</v>
      </c>
      <c r="I6695" s="4">
        <v>1000</v>
      </c>
      <c r="J6695" s="5" t="s">
        <v>14</v>
      </c>
      <c r="K6695" s="13"/>
    </row>
    <row r="6696" spans="1:11" ht="58.2" thickBot="1">
      <c r="A6696" s="20">
        <v>1116</v>
      </c>
      <c r="B6696" s="20" t="s">
        <v>3460</v>
      </c>
      <c r="C6696" s="6" t="s">
        <v>93</v>
      </c>
      <c r="D6696" s="3" t="str">
        <f>VLOOKUP(C6696,'[1]Chart-of_Accounts (1)'!$B$20:$D$1316,3,)</f>
        <v>Subcontractors</v>
      </c>
      <c r="E6696" s="6"/>
      <c r="F6696" s="6" t="str">
        <f t="shared" si="486"/>
        <v>دمج البيانات من نوبل الى نظام يامى -مسلسل-1116-اسم الحساب من نوبل-ايجابى كهرباء-البيان-رقم سند الدفع : 990 - صرف دفعه من الحساب من عهدة مهندس على العقله-نوع الادخال فى نوبل-Automatic</v>
      </c>
      <c r="G6696" s="6" t="s">
        <v>3461</v>
      </c>
      <c r="H6696" s="7">
        <v>10000</v>
      </c>
      <c r="I6696" s="8">
        <v>0</v>
      </c>
      <c r="J6696" s="8" t="s">
        <v>14</v>
      </c>
      <c r="K6696" s="13"/>
    </row>
    <row r="6697" spans="1:11" ht="58.2" thickBot="1">
      <c r="A6697" s="21">
        <f>A6696</f>
        <v>1116</v>
      </c>
      <c r="B6697" s="22"/>
      <c r="C6697" s="3" t="s">
        <v>18</v>
      </c>
      <c r="D6697" s="3" t="str">
        <f>VLOOKUP(C6697,'[1]Chart-of_Accounts (1)'!$B$20:$D$1316,3,)</f>
        <v>Petty Cash Imprest</v>
      </c>
      <c r="E6697" s="3"/>
      <c r="F6697" s="6" t="str">
        <f t="shared" si="486"/>
        <v>دمج البيانات من نوبل الى نظام يامى -مسلسل-1116-اسم الحساب من نوبل-عهدة مهندس علي-البيان-رقم سند الدفع : 990 - صرف دفعه من الحساب من عهدة مهندس على العقله-نوع الادخال فى نوبل-Automatic</v>
      </c>
      <c r="G6697" s="3" t="s">
        <v>3461</v>
      </c>
      <c r="H6697" s="5">
        <v>0</v>
      </c>
      <c r="I6697" s="4">
        <v>10000</v>
      </c>
      <c r="J6697" s="5" t="s">
        <v>14</v>
      </c>
      <c r="K6697" s="13"/>
    </row>
    <row r="6698" spans="1:11" ht="58.2" thickBot="1">
      <c r="A6698" s="20">
        <v>1117</v>
      </c>
      <c r="B6698" s="20" t="s">
        <v>3460</v>
      </c>
      <c r="C6698" s="6" t="s">
        <v>94</v>
      </c>
      <c r="D6698" s="3" t="str">
        <f>VLOOKUP(C6698,'[1]Chart-of_Accounts (1)'!$B$20:$D$1316,3,)</f>
        <v>Subcontractors</v>
      </c>
      <c r="E6698" s="6"/>
      <c r="F6698" s="6" t="str">
        <f t="shared" si="486"/>
        <v>دمج البيانات من نوبل الى نظام يامى -مسلسل-1117-اسم الحساب من نوبل-تريونغ للصيانة العامة-البيان-رقم سند الدفع : 991 - صرف دفعه من الحساب من مصرف ابوظبي الاسلامى-نوع الادخال فى نوبل-Automatic</v>
      </c>
      <c r="G6698" s="6" t="s">
        <v>3462</v>
      </c>
      <c r="H6698" s="7">
        <v>30000</v>
      </c>
      <c r="I6698" s="8">
        <v>0</v>
      </c>
      <c r="J6698" s="8" t="s">
        <v>14</v>
      </c>
      <c r="K6698" s="13"/>
    </row>
    <row r="6699" spans="1:11" ht="58.2" thickBot="1">
      <c r="A6699" s="21">
        <f>A6698</f>
        <v>1117</v>
      </c>
      <c r="B6699" s="22"/>
      <c r="C6699" s="3" t="s">
        <v>13</v>
      </c>
      <c r="D6699" s="3" t="str">
        <f>VLOOKUP(C6699,'[1]Chart-of_Accounts (1)'!$B$20:$D$1316,3,)</f>
        <v>مصرف ابوظبي الاسلامى</v>
      </c>
      <c r="E6699" s="3"/>
      <c r="F6699" s="6" t="str">
        <f t="shared" si="486"/>
        <v>دمج البيانات من نوبل الى نظام يامى -مسلسل-1117-اسم الحساب من نوبل-مصرف ابوظبي الاسلامى-البيان-رقم سند الدفع : 991 - عــــن : - رقم الشيك : 502318-نوع الادخال فى نوبل-Automatic</v>
      </c>
      <c r="G6699" s="3" t="s">
        <v>3463</v>
      </c>
      <c r="H6699" s="5">
        <v>0</v>
      </c>
      <c r="I6699" s="4">
        <v>30000</v>
      </c>
      <c r="J6699" s="5" t="s">
        <v>14</v>
      </c>
      <c r="K6699" s="13"/>
    </row>
    <row r="6700" spans="1:11" ht="69.599999999999994" thickBot="1">
      <c r="A6700" s="20">
        <v>1118</v>
      </c>
      <c r="B6700" s="23">
        <v>45237</v>
      </c>
      <c r="C6700" s="6" t="s">
        <v>99</v>
      </c>
      <c r="D6700" s="3" t="str">
        <f>VLOOKUP(C6700,'[1]Chart-of_Accounts (1)'!$B$20:$D$1316,3,)</f>
        <v>Subcontractors</v>
      </c>
      <c r="E6700" s="6"/>
      <c r="F6700" s="6" t="str">
        <f t="shared" si="486"/>
        <v>دمج البيانات من نوبل الى نظام يامى -مسلسل-1118-اسم الحساب من نوبل-قزح للحدادة والنجارة-البيان-رقم سند الدفع : 992 - صرف باقى حساب مستخلصات شهر 5-2023 من مصرف ابوظبي الاسلامى-نوع الادخال فى نوبل-Automatic</v>
      </c>
      <c r="G6700" s="6" t="s">
        <v>3464</v>
      </c>
      <c r="H6700" s="7">
        <v>12700</v>
      </c>
      <c r="I6700" s="8">
        <v>0</v>
      </c>
      <c r="J6700" s="8" t="s">
        <v>14</v>
      </c>
      <c r="K6700" s="13"/>
    </row>
    <row r="6701" spans="1:11" ht="58.2" thickBot="1">
      <c r="A6701" s="21">
        <f>A6700</f>
        <v>1118</v>
      </c>
      <c r="B6701" s="25"/>
      <c r="C6701" s="3" t="s">
        <v>13</v>
      </c>
      <c r="D6701" s="3" t="str">
        <f>VLOOKUP(C6701,'[1]Chart-of_Accounts (1)'!$B$20:$D$1316,3,)</f>
        <v>مصرف ابوظبي الاسلامى</v>
      </c>
      <c r="E6701" s="3"/>
      <c r="F6701" s="6" t="str">
        <f t="shared" si="486"/>
        <v>دمج البيانات من نوبل الى نظام يامى -مسلسل-1118-اسم الحساب من نوبل-مصرف ابوظبي الاسلامى-البيان-رقم سند الدفع : 992 - عــــن : - رقم الشيك : 502308-نوع الادخال فى نوبل-Automatic</v>
      </c>
      <c r="G6701" s="3" t="s">
        <v>3465</v>
      </c>
      <c r="H6701" s="5">
        <v>0</v>
      </c>
      <c r="I6701" s="4">
        <v>12700</v>
      </c>
      <c r="J6701" s="5" t="s">
        <v>14</v>
      </c>
      <c r="K6701" s="13"/>
    </row>
    <row r="6702" spans="1:11" ht="58.2" thickBot="1">
      <c r="A6702" s="20">
        <v>1119</v>
      </c>
      <c r="B6702" s="20" t="s">
        <v>3458</v>
      </c>
      <c r="C6702" s="6" t="s">
        <v>604</v>
      </c>
      <c r="D6702" s="3" t="str">
        <f>VLOOKUP(C6702,'[1]Chart-of_Accounts (1)'!$B$20:$D$1316,3,)</f>
        <v>Subcontractors</v>
      </c>
      <c r="E6702" s="6"/>
      <c r="F6702" s="6" t="str">
        <f t="shared" si="486"/>
        <v>دمج البيانات من نوبل الى نظام يامى -مسلسل-1119-اسم الحساب من نوبل-ظبى الغربية-البيان-رقم سند الدفع : 993 - صرف دفعه من الحساب من مصرف ابوظبي الاسلامى-نوع الادخال فى نوبل-Automatic</v>
      </c>
      <c r="G6702" s="6" t="s">
        <v>3466</v>
      </c>
      <c r="H6702" s="7">
        <v>50000</v>
      </c>
      <c r="I6702" s="8">
        <v>0</v>
      </c>
      <c r="J6702" s="8" t="s">
        <v>14</v>
      </c>
      <c r="K6702" s="13"/>
    </row>
    <row r="6703" spans="1:11" ht="58.2" thickBot="1">
      <c r="A6703" s="21">
        <f>A6702</f>
        <v>1119</v>
      </c>
      <c r="B6703" s="22"/>
      <c r="C6703" s="3" t="s">
        <v>13</v>
      </c>
      <c r="D6703" s="3" t="str">
        <f>VLOOKUP(C6703,'[1]Chart-of_Accounts (1)'!$B$20:$D$1316,3,)</f>
        <v>مصرف ابوظبي الاسلامى</v>
      </c>
      <c r="E6703" s="3"/>
      <c r="F6703" s="6" t="str">
        <f t="shared" si="486"/>
        <v>دمج البيانات من نوبل الى نظام يامى -مسلسل-1119-اسم الحساب من نوبل-مصرف ابوظبي الاسلامى-البيان-رقم سند الدفع : 993 - عــــن : - رقم الشيك : 502316-نوع الادخال فى نوبل-Automatic</v>
      </c>
      <c r="G6703" s="3" t="s">
        <v>3467</v>
      </c>
      <c r="H6703" s="5">
        <v>0</v>
      </c>
      <c r="I6703" s="4">
        <v>50000</v>
      </c>
      <c r="J6703" s="5" t="s">
        <v>14</v>
      </c>
      <c r="K6703" s="13"/>
    </row>
    <row r="6704" spans="1:11" ht="58.2" thickBot="1">
      <c r="A6704" s="20">
        <v>1120</v>
      </c>
      <c r="B6704" s="20" t="s">
        <v>3458</v>
      </c>
      <c r="C6704" s="6" t="s">
        <v>77</v>
      </c>
      <c r="D6704" s="3" t="str">
        <f>VLOOKUP(C6704,'[1]Chart-of_Accounts (1)'!$B$20:$D$1316,3,)</f>
        <v>Accounts Payables</v>
      </c>
      <c r="E6704" s="6"/>
      <c r="F6704" s="6" t="str">
        <f t="shared" si="486"/>
        <v>دمج البيانات من نوبل الى نظام يامى -مسلسل-1120-اسم الحساب من نوبل-نصراوى كاش-البيان-رقم سند الدفع : 994 - صرف دفعه من الحساب من مصرف ابوظبي الاسلامى-نوع الادخال فى نوبل-Automatic</v>
      </c>
      <c r="G6704" s="6" t="s">
        <v>3468</v>
      </c>
      <c r="H6704" s="7">
        <v>100000</v>
      </c>
      <c r="I6704" s="8">
        <v>0</v>
      </c>
      <c r="J6704" s="8" t="s">
        <v>14</v>
      </c>
      <c r="K6704" s="13"/>
    </row>
    <row r="6705" spans="1:11" ht="58.2" thickBot="1">
      <c r="A6705" s="21">
        <f>A6704</f>
        <v>1120</v>
      </c>
      <c r="B6705" s="22"/>
      <c r="C6705" s="3" t="s">
        <v>13</v>
      </c>
      <c r="D6705" s="3" t="str">
        <f>VLOOKUP(C6705,'[1]Chart-of_Accounts (1)'!$B$20:$D$1316,3,)</f>
        <v>مصرف ابوظبي الاسلامى</v>
      </c>
      <c r="E6705" s="3"/>
      <c r="F6705" s="6" t="str">
        <f t="shared" si="486"/>
        <v>دمج البيانات من نوبل الى نظام يامى -مسلسل-1120-اسم الحساب من نوبل-مصرف ابوظبي الاسلامى-البيان-رقم سند الدفع : 994 - عــــن : - رقم الشيك : 502315-نوع الادخال فى نوبل-Automatic</v>
      </c>
      <c r="G6705" s="3" t="s">
        <v>3469</v>
      </c>
      <c r="H6705" s="5">
        <v>0</v>
      </c>
      <c r="I6705" s="4">
        <v>100000</v>
      </c>
      <c r="J6705" s="5" t="s">
        <v>14</v>
      </c>
      <c r="K6705" s="13"/>
    </row>
    <row r="6706" spans="1:11" ht="58.2" thickBot="1">
      <c r="A6706" s="20">
        <v>1121</v>
      </c>
      <c r="B6706" s="20" t="s">
        <v>3458</v>
      </c>
      <c r="C6706" s="6" t="s">
        <v>1276</v>
      </c>
      <c r="D6706" s="3" t="str">
        <f>VLOOKUP(C6706,'[1]Chart-of_Accounts (1)'!$B$20:$D$1316,3,)</f>
        <v>Accounts Payables</v>
      </c>
      <c r="E6706" s="6"/>
      <c r="F6706" s="6" t="str">
        <f t="shared" si="486"/>
        <v>دمج البيانات من نوبل الى نظام يامى -مسلسل-1121-اسم الحساب من نوبل-بى دى غليز للسيراميك والرخام-البيان-رقم سند الدفع : 995 - صرف دفعه من الحساب من مصرف ابوظبي الاسلامى-نوع الادخال فى نوبل-Automatic</v>
      </c>
      <c r="G6706" s="6" t="s">
        <v>3470</v>
      </c>
      <c r="H6706" s="7">
        <v>15000</v>
      </c>
      <c r="I6706" s="8">
        <v>0</v>
      </c>
      <c r="J6706" s="8" t="s">
        <v>14</v>
      </c>
      <c r="K6706" s="13"/>
    </row>
    <row r="6707" spans="1:11" ht="58.2" thickBot="1">
      <c r="A6707" s="21">
        <f>A6706</f>
        <v>1121</v>
      </c>
      <c r="B6707" s="22"/>
      <c r="C6707" s="3" t="s">
        <v>13</v>
      </c>
      <c r="D6707" s="3" t="str">
        <f>VLOOKUP(C6707,'[1]Chart-of_Accounts (1)'!$B$20:$D$1316,3,)</f>
        <v>مصرف ابوظبي الاسلامى</v>
      </c>
      <c r="E6707" s="3"/>
      <c r="F6707" s="6" t="str">
        <f t="shared" si="486"/>
        <v>دمج البيانات من نوبل الى نظام يامى -مسلسل-1121-اسم الحساب من نوبل-مصرف ابوظبي الاسلامى-البيان-رقم سند الدفع : 995 - عــــن : - رقم الشيك : 502317-نوع الادخال فى نوبل-Automatic</v>
      </c>
      <c r="G6707" s="3" t="s">
        <v>3471</v>
      </c>
      <c r="H6707" s="5">
        <v>0</v>
      </c>
      <c r="I6707" s="4">
        <v>15000</v>
      </c>
      <c r="J6707" s="5" t="s">
        <v>14</v>
      </c>
      <c r="K6707" s="13"/>
    </row>
    <row r="6708" spans="1:11" ht="46.8" thickBot="1">
      <c r="A6708" s="20">
        <v>1122</v>
      </c>
      <c r="B6708" s="20" t="s">
        <v>3458</v>
      </c>
      <c r="C6708" s="6" t="s">
        <v>81</v>
      </c>
      <c r="D6708" s="3" t="str">
        <f>VLOOKUP(C6708,'[1]Chart-of_Accounts (1)'!$B$20:$D$1316,3,)</f>
        <v>Contra Account</v>
      </c>
      <c r="E6708" s="6"/>
      <c r="F6708" s="6" t="str">
        <f t="shared" si="486"/>
        <v>دمج البيانات من نوبل الى نظام يامى -مسلسل-1122-اسم الحساب من نوبل-Contra Account-البيان-سداد كفاله محمد على الحمادى-نوع الادخال فى نوبل-Manual</v>
      </c>
      <c r="G6708" s="6" t="s">
        <v>3472</v>
      </c>
      <c r="H6708" s="7">
        <v>25800</v>
      </c>
      <c r="I6708" s="8">
        <v>0</v>
      </c>
      <c r="J6708" s="8" t="s">
        <v>33</v>
      </c>
      <c r="K6708" s="13"/>
    </row>
    <row r="6709" spans="1:11" ht="46.8" thickBot="1">
      <c r="A6709" s="21">
        <f t="shared" ref="A6709:A6715" si="488">A6708</f>
        <v>1122</v>
      </c>
      <c r="B6709" s="21"/>
      <c r="C6709" s="3" t="s">
        <v>179</v>
      </c>
      <c r="D6709" s="3" t="str">
        <f>VLOOKUP(C6709,'[1]Chart-of_Accounts (1)'!$B$20:$D$1316,3,)</f>
        <v>كفالات الانماء</v>
      </c>
      <c r="E6709" s="3"/>
      <c r="F6709" s="6" t="str">
        <f t="shared" si="486"/>
        <v>دمج البيانات من نوبل الى نظام يامى -مسلسل-1122-اسم الحساب من نوبل-كفالات الانماء-البيان-سداد كفاله محمد على الحمادى-نوع الادخال فى نوبل-Manual</v>
      </c>
      <c r="G6709" s="3" t="s">
        <v>3472</v>
      </c>
      <c r="H6709" s="5">
        <v>0</v>
      </c>
      <c r="I6709" s="4">
        <v>25800</v>
      </c>
      <c r="J6709" s="5" t="s">
        <v>33</v>
      </c>
      <c r="K6709" s="13"/>
    </row>
    <row r="6710" spans="1:11" ht="46.8" thickBot="1">
      <c r="A6710" s="21">
        <f t="shared" si="488"/>
        <v>1122</v>
      </c>
      <c r="B6710" s="21"/>
      <c r="C6710" s="3" t="s">
        <v>81</v>
      </c>
      <c r="D6710" s="3" t="str">
        <f>VLOOKUP(C6710,'[1]Chart-of_Accounts (1)'!$B$20:$D$1316,3,)</f>
        <v>Contra Account</v>
      </c>
      <c r="E6710" s="3"/>
      <c r="F6710" s="6" t="str">
        <f t="shared" si="486"/>
        <v>دمج البيانات من نوبل الى نظام يامى -مسلسل-1122-اسم الحساب من نوبل-Contra Account-البيان-سداد كفاله محمد ناجى المنصورى-نوع الادخال فى نوبل-Manual</v>
      </c>
      <c r="G6710" s="3" t="s">
        <v>3473</v>
      </c>
      <c r="H6710" s="4">
        <v>30000</v>
      </c>
      <c r="I6710" s="5">
        <v>0</v>
      </c>
      <c r="J6710" s="5" t="s">
        <v>33</v>
      </c>
      <c r="K6710" s="13"/>
    </row>
    <row r="6711" spans="1:11" ht="46.8" thickBot="1">
      <c r="A6711" s="21">
        <f t="shared" si="488"/>
        <v>1122</v>
      </c>
      <c r="B6711" s="21"/>
      <c r="C6711" s="3" t="s">
        <v>179</v>
      </c>
      <c r="D6711" s="3" t="str">
        <f>VLOOKUP(C6711,'[1]Chart-of_Accounts (1)'!$B$20:$D$1316,3,)</f>
        <v>كفالات الانماء</v>
      </c>
      <c r="E6711" s="3"/>
      <c r="F6711" s="6" t="str">
        <f t="shared" si="486"/>
        <v>دمج البيانات من نوبل الى نظام يامى -مسلسل-1122-اسم الحساب من نوبل-كفالات الانماء-البيان-سداد كفاله محمد ناجى المنصورى-نوع الادخال فى نوبل-Manual</v>
      </c>
      <c r="G6711" s="3" t="s">
        <v>3473</v>
      </c>
      <c r="H6711" s="5">
        <v>0</v>
      </c>
      <c r="I6711" s="4">
        <v>30000</v>
      </c>
      <c r="J6711" s="5" t="s">
        <v>33</v>
      </c>
      <c r="K6711" s="13"/>
    </row>
    <row r="6712" spans="1:11" ht="46.8" thickBot="1">
      <c r="A6712" s="21">
        <f t="shared" si="488"/>
        <v>1122</v>
      </c>
      <c r="B6712" s="21"/>
      <c r="C6712" s="3" t="s">
        <v>81</v>
      </c>
      <c r="D6712" s="3" t="str">
        <f>VLOOKUP(C6712,'[1]Chart-of_Accounts (1)'!$B$20:$D$1316,3,)</f>
        <v>Contra Account</v>
      </c>
      <c r="E6712" s="3"/>
      <c r="F6712" s="6" t="str">
        <f t="shared" si="486"/>
        <v>دمج البيانات من نوبل الى نظام يامى -مسلسل-1122-اسم الحساب من نوبل-Contra Account-البيان-سداد كفاله سيف سهيل المزروعى-نوع الادخال فى نوبل-Manual</v>
      </c>
      <c r="G6712" s="3" t="s">
        <v>3474</v>
      </c>
      <c r="H6712" s="4">
        <v>30000</v>
      </c>
      <c r="I6712" s="5">
        <v>0</v>
      </c>
      <c r="J6712" s="5" t="s">
        <v>33</v>
      </c>
      <c r="K6712" s="13"/>
    </row>
    <row r="6713" spans="1:11" ht="46.8" thickBot="1">
      <c r="A6713" s="21">
        <f t="shared" si="488"/>
        <v>1122</v>
      </c>
      <c r="B6713" s="21"/>
      <c r="C6713" s="3" t="s">
        <v>179</v>
      </c>
      <c r="D6713" s="3" t="str">
        <f>VLOOKUP(C6713,'[1]Chart-of_Accounts (1)'!$B$20:$D$1316,3,)</f>
        <v>كفالات الانماء</v>
      </c>
      <c r="E6713" s="3"/>
      <c r="F6713" s="6" t="str">
        <f t="shared" si="486"/>
        <v>دمج البيانات من نوبل الى نظام يامى -مسلسل-1122-اسم الحساب من نوبل-كفالات الانماء-البيان-سداد كفاله سيف سهيل المزروعى-نوع الادخال فى نوبل-Manual</v>
      </c>
      <c r="G6713" s="3" t="s">
        <v>3474</v>
      </c>
      <c r="H6713" s="5">
        <v>0</v>
      </c>
      <c r="I6713" s="4">
        <v>30000</v>
      </c>
      <c r="J6713" s="5" t="s">
        <v>33</v>
      </c>
      <c r="K6713" s="13"/>
    </row>
    <row r="6714" spans="1:11" ht="46.8" thickBot="1">
      <c r="A6714" s="21">
        <f t="shared" si="488"/>
        <v>1122</v>
      </c>
      <c r="B6714" s="21"/>
      <c r="C6714" s="3" t="s">
        <v>81</v>
      </c>
      <c r="D6714" s="3" t="str">
        <f>VLOOKUP(C6714,'[1]Chart-of_Accounts (1)'!$B$20:$D$1316,3,)</f>
        <v>Contra Account</v>
      </c>
      <c r="E6714" s="3"/>
      <c r="F6714" s="6" t="str">
        <f t="shared" si="486"/>
        <v>دمج البيانات من نوبل الى نظام يامى -مسلسل-1122-اسم الحساب من نوبل-Contra Account-البيان-سداد كفاله محمد صياح المنصورى -نوع الادخال فى نوبل-Manual</v>
      </c>
      <c r="G6714" s="3" t="s">
        <v>3475</v>
      </c>
      <c r="H6714" s="4">
        <v>30000</v>
      </c>
      <c r="I6714" s="5">
        <v>0</v>
      </c>
      <c r="J6714" s="5" t="s">
        <v>33</v>
      </c>
      <c r="K6714" s="13"/>
    </row>
    <row r="6715" spans="1:11" ht="46.8" thickBot="1">
      <c r="A6715" s="21">
        <f t="shared" si="488"/>
        <v>1122</v>
      </c>
      <c r="B6715" s="22"/>
      <c r="C6715" s="3" t="s">
        <v>179</v>
      </c>
      <c r="D6715" s="3" t="str">
        <f>VLOOKUP(C6715,'[1]Chart-of_Accounts (1)'!$B$20:$D$1316,3,)</f>
        <v>كفالات الانماء</v>
      </c>
      <c r="E6715" s="3"/>
      <c r="F6715" s="6" t="str">
        <f t="shared" si="486"/>
        <v>دمج البيانات من نوبل الى نظام يامى -مسلسل-1122-اسم الحساب من نوبل-كفالات الانماء-البيان-سداد كفاله محمد صياح المنصورى -نوع الادخال فى نوبل-Manual</v>
      </c>
      <c r="G6715" s="3" t="s">
        <v>3475</v>
      </c>
      <c r="H6715" s="5">
        <v>0</v>
      </c>
      <c r="I6715" s="4">
        <v>30000</v>
      </c>
      <c r="J6715" s="5" t="s">
        <v>33</v>
      </c>
      <c r="K6715" s="13"/>
    </row>
    <row r="6716" spans="1:11" ht="58.2" thickBot="1">
      <c r="A6716" s="20">
        <v>1123</v>
      </c>
      <c r="B6716" s="20" t="s">
        <v>3171</v>
      </c>
      <c r="C6716" s="6" t="s">
        <v>38</v>
      </c>
      <c r="D6716" s="3" t="str">
        <f>VLOOKUP(C6716,'[1]Chart-of_Accounts (1)'!$B$20:$D$1316,3,)</f>
        <v>Accounts Payables</v>
      </c>
      <c r="E6716" s="6"/>
      <c r="F6716" s="6" t="str">
        <f t="shared" si="486"/>
        <v>دمج البيانات من نوبل الى نظام يامى -مسلسل-1123-اسم الحساب من نوبل-الجاسر لتجارة عدد وأدوات البناء-البيان-رقم سند الدفع : 996 - صرف دفعه من الحساب من عهدة الشبراوى-نوع الادخال فى نوبل-Automatic</v>
      </c>
      <c r="G6716" s="6" t="s">
        <v>3476</v>
      </c>
      <c r="H6716" s="7">
        <v>10000</v>
      </c>
      <c r="I6716" s="8">
        <v>0</v>
      </c>
      <c r="J6716" s="8" t="s">
        <v>14</v>
      </c>
      <c r="K6716" s="13"/>
    </row>
    <row r="6717" spans="1:11" ht="58.2" thickBot="1">
      <c r="A6717" s="21">
        <f>A6716</f>
        <v>1123</v>
      </c>
      <c r="B6717" s="22"/>
      <c r="C6717" s="3" t="s">
        <v>171</v>
      </c>
      <c r="D6717" s="3" t="str">
        <f>VLOOKUP(C6717,'[1]Chart-of_Accounts (1)'!$B$20:$D$1316,3,)</f>
        <v>Petty Cash Imprest</v>
      </c>
      <c r="E6717" s="3"/>
      <c r="F6717" s="6" t="str">
        <f t="shared" si="486"/>
        <v>دمج البيانات من نوبل الى نظام يامى -مسلسل-1123-اسم الحساب من نوبل-عهدة الشبراوي-البيان-رقم سند الدفع : 996 - صرف دفعه من الحساب من عهدة الشبراوى-نوع الادخال فى نوبل-Automatic</v>
      </c>
      <c r="G6717" s="3" t="s">
        <v>3476</v>
      </c>
      <c r="H6717" s="5">
        <v>0</v>
      </c>
      <c r="I6717" s="4">
        <v>10000</v>
      </c>
      <c r="J6717" s="5" t="s">
        <v>14</v>
      </c>
      <c r="K6717" s="13"/>
    </row>
    <row r="6718" spans="1:11" ht="58.2" thickBot="1">
      <c r="A6718" s="20">
        <v>1124</v>
      </c>
      <c r="B6718" s="20" t="s">
        <v>3460</v>
      </c>
      <c r="C6718" s="6" t="s">
        <v>38</v>
      </c>
      <c r="D6718" s="3" t="str">
        <f>VLOOKUP(C6718,'[1]Chart-of_Accounts (1)'!$B$20:$D$1316,3,)</f>
        <v>Accounts Payables</v>
      </c>
      <c r="E6718" s="6"/>
      <c r="F6718" s="6" t="str">
        <f t="shared" si="486"/>
        <v>دمج البيانات من نوبل الى نظام يامى -مسلسل-1124-اسم الحساب من نوبل-الجاسر لتجارة عدد وأدوات البناء-البيان-رقم سند الدفع : 997 - صرف دفعه من الحساب من مصرف ابوظبي الاسلامى-نوع الادخال فى نوبل-Automatic</v>
      </c>
      <c r="G6718" s="6" t="s">
        <v>3477</v>
      </c>
      <c r="H6718" s="7">
        <v>10000</v>
      </c>
      <c r="I6718" s="8">
        <v>0</v>
      </c>
      <c r="J6718" s="8" t="s">
        <v>14</v>
      </c>
      <c r="K6718" s="13"/>
    </row>
    <row r="6719" spans="1:11" ht="58.2" thickBot="1">
      <c r="A6719" s="21">
        <f>A6718</f>
        <v>1124</v>
      </c>
      <c r="B6719" s="22"/>
      <c r="C6719" s="3" t="s">
        <v>13</v>
      </c>
      <c r="D6719" s="3" t="str">
        <f>VLOOKUP(C6719,'[1]Chart-of_Accounts (1)'!$B$20:$D$1316,3,)</f>
        <v>مصرف ابوظبي الاسلامى</v>
      </c>
      <c r="E6719" s="3"/>
      <c r="F6719" s="6" t="str">
        <f t="shared" si="486"/>
        <v>دمج البيانات من نوبل الى نظام يامى -مسلسل-1124-اسم الحساب من نوبل-مصرف ابوظبي الاسلامى-البيان-رقم سند الدفع : 997 - عــــن : - رقم الشيك : 502314-نوع الادخال فى نوبل-Automatic</v>
      </c>
      <c r="G6719" s="3" t="s">
        <v>3478</v>
      </c>
      <c r="H6719" s="5">
        <v>0</v>
      </c>
      <c r="I6719" s="4">
        <v>10000</v>
      </c>
      <c r="J6719" s="5" t="s">
        <v>14</v>
      </c>
      <c r="K6719" s="13"/>
    </row>
    <row r="6720" spans="1:11" ht="58.2" thickBot="1">
      <c r="A6720" s="20">
        <v>1125</v>
      </c>
      <c r="B6720" s="20" t="s">
        <v>3458</v>
      </c>
      <c r="C6720" s="6" t="s">
        <v>44</v>
      </c>
      <c r="D6720" s="3" t="str">
        <f>VLOOKUP(C6720,'[1]Chart-of_Accounts (1)'!$B$20:$D$1316,3,)</f>
        <v>Accounts Payables</v>
      </c>
      <c r="E6720" s="6"/>
      <c r="F6720" s="6" t="str">
        <f t="shared" si="486"/>
        <v>دمج البيانات من نوبل الى نظام يامى -مسلسل-1125-اسم الحساب من نوبل-باشا خان للرمل-البيان-رقم سند الدفع : 998 - صرف دفعه من الحساب من عهدة مهندس على العقله-نوع الادخال فى نوبل-Automatic</v>
      </c>
      <c r="G6720" s="6" t="s">
        <v>3479</v>
      </c>
      <c r="H6720" s="7">
        <v>19000</v>
      </c>
      <c r="I6720" s="8">
        <v>0</v>
      </c>
      <c r="J6720" s="8" t="s">
        <v>14</v>
      </c>
      <c r="K6720" s="13"/>
    </row>
    <row r="6721" spans="1:11" ht="58.2" thickBot="1">
      <c r="A6721" s="21">
        <f>A6720</f>
        <v>1125</v>
      </c>
      <c r="B6721" s="22"/>
      <c r="C6721" s="3" t="s">
        <v>18</v>
      </c>
      <c r="D6721" s="3" t="str">
        <f>VLOOKUP(C6721,'[1]Chart-of_Accounts (1)'!$B$20:$D$1316,3,)</f>
        <v>Petty Cash Imprest</v>
      </c>
      <c r="E6721" s="3"/>
      <c r="F6721" s="6" t="str">
        <f t="shared" si="486"/>
        <v>دمج البيانات من نوبل الى نظام يامى -مسلسل-1125-اسم الحساب من نوبل-عهدة مهندس علي-البيان-رقم سند الدفع : 998 - صرف دفعه من الحساب من عهدة مهندس على العقله-نوع الادخال فى نوبل-Automatic</v>
      </c>
      <c r="G6721" s="3" t="s">
        <v>3479</v>
      </c>
      <c r="H6721" s="5">
        <v>0</v>
      </c>
      <c r="I6721" s="4">
        <v>19000</v>
      </c>
      <c r="J6721" s="5" t="s">
        <v>14</v>
      </c>
      <c r="K6721" s="13"/>
    </row>
    <row r="6722" spans="1:11" ht="58.2" thickBot="1">
      <c r="A6722" s="20">
        <v>1126</v>
      </c>
      <c r="B6722" s="20" t="s">
        <v>3458</v>
      </c>
      <c r="C6722" s="6" t="s">
        <v>18</v>
      </c>
      <c r="D6722" s="3" t="str">
        <f>VLOOKUP(C6722,'[1]Chart-of_Accounts (1)'!$B$20:$D$1316,3,)</f>
        <v>Petty Cash Imprest</v>
      </c>
      <c r="E6722" s="6"/>
      <c r="F6722" s="6" t="str">
        <f t="shared" si="486"/>
        <v>دمج البيانات من نوبل الى نظام يامى -مسلسل-1126-اسم الحساب من نوبل-عهدة مهندس علي-البيان-رقم سند الدفع : 999 - صرف عهدة للمهندس على العقله من مصرف أبوظبي الاسلامى-نوع الادخال فى نوبل-Automatic</v>
      </c>
      <c r="G6722" s="6" t="s">
        <v>3480</v>
      </c>
      <c r="H6722" s="7">
        <v>50000</v>
      </c>
      <c r="I6722" s="8">
        <v>0</v>
      </c>
      <c r="J6722" s="8" t="s">
        <v>14</v>
      </c>
      <c r="K6722" s="13"/>
    </row>
    <row r="6723" spans="1:11" ht="58.2" thickBot="1">
      <c r="A6723" s="21">
        <f>A6722</f>
        <v>1126</v>
      </c>
      <c r="B6723" s="22"/>
      <c r="C6723" s="3" t="s">
        <v>13</v>
      </c>
      <c r="D6723" s="3" t="str">
        <f>VLOOKUP(C6723,'[1]Chart-of_Accounts (1)'!$B$20:$D$1316,3,)</f>
        <v>مصرف ابوظبي الاسلامى</v>
      </c>
      <c r="E6723" s="3"/>
      <c r="F6723" s="6" t="str">
        <f t="shared" si="486"/>
        <v>دمج البيانات من نوبل الى نظام يامى -مسلسل-1126-اسم الحساب من نوبل-مصرف ابوظبي الاسلامى-البيان-رقم سند الدفع : 999 - صرف عهدة للمهندس على العقله من مصرف أبوظبي الاسلامى-نوع الادخال فى نوبل-Automatic</v>
      </c>
      <c r="G6723" s="3" t="s">
        <v>3480</v>
      </c>
      <c r="H6723" s="5">
        <v>0</v>
      </c>
      <c r="I6723" s="4">
        <v>50000</v>
      </c>
      <c r="J6723" s="5" t="s">
        <v>14</v>
      </c>
      <c r="K6723" s="13"/>
    </row>
    <row r="6724" spans="1:11" ht="58.2" thickBot="1">
      <c r="A6724" s="20">
        <v>1127</v>
      </c>
      <c r="B6724" s="20" t="s">
        <v>3458</v>
      </c>
      <c r="C6724" s="6" t="s">
        <v>173</v>
      </c>
      <c r="D6724" s="3" t="str">
        <f>VLOOKUP(C6724,'[1]Chart-of_Accounts (1)'!$B$20:$D$1316,3,)</f>
        <v>Petty Cash Imprest</v>
      </c>
      <c r="E6724" s="6"/>
      <c r="F6724" s="6" t="str">
        <f t="shared" si="486"/>
        <v>دمج البيانات من نوبل الى نظام يامى -مسلسل-1127-اسم الحساب من نوبل-عهدة قاسم-البيان-رقم سند الدفع : 1000 - صرف عهدة للفورمن قاسم من عهدة مهندس على العقله-نوع الادخال فى نوبل-Automatic</v>
      </c>
      <c r="G6724" s="6" t="s">
        <v>3481</v>
      </c>
      <c r="H6724" s="8">
        <v>500</v>
      </c>
      <c r="I6724" s="8">
        <v>0</v>
      </c>
      <c r="J6724" s="8" t="s">
        <v>14</v>
      </c>
      <c r="K6724" s="13"/>
    </row>
    <row r="6725" spans="1:11" ht="58.2" thickBot="1">
      <c r="A6725" s="21">
        <f>A6724</f>
        <v>1127</v>
      </c>
      <c r="B6725" s="22"/>
      <c r="C6725" s="3" t="s">
        <v>18</v>
      </c>
      <c r="D6725" s="3" t="str">
        <f>VLOOKUP(C6725,'[1]Chart-of_Accounts (1)'!$B$20:$D$1316,3,)</f>
        <v>Petty Cash Imprest</v>
      </c>
      <c r="E6725" s="3"/>
      <c r="F6725" s="6" t="str">
        <f t="shared" si="486"/>
        <v>دمج البيانات من نوبل الى نظام يامى -مسلسل-1127-اسم الحساب من نوبل-عهدة مهندس علي-البيان-رقم سند الدفع : 1000 - صرف عهدة للفورمن قاسم من عهدة مهندس على العقله-نوع الادخال فى نوبل-Automatic</v>
      </c>
      <c r="G6725" s="3" t="s">
        <v>3481</v>
      </c>
      <c r="H6725" s="5">
        <v>0</v>
      </c>
      <c r="I6725" s="5">
        <v>500</v>
      </c>
      <c r="J6725" s="5" t="s">
        <v>14</v>
      </c>
      <c r="K6725" s="13"/>
    </row>
    <row r="6726" spans="1:11" ht="58.2" thickBot="1">
      <c r="A6726" s="20">
        <v>1128</v>
      </c>
      <c r="B6726" s="20" t="s">
        <v>3458</v>
      </c>
      <c r="C6726" s="6" t="s">
        <v>57</v>
      </c>
      <c r="D6726" s="3" t="str">
        <f>VLOOKUP(C6726,'[1]Chart-of_Accounts (1)'!$B$20:$D$1316,3,)</f>
        <v>Accounts Payables</v>
      </c>
      <c r="E6726" s="6"/>
      <c r="F6726" s="6" t="str">
        <f t="shared" si="486"/>
        <v>دمج البيانات من نوبل الى نظام يامى -مسلسل-1128-اسم الحساب من نوبل-شكاى للنقليات-البيان-رقم سند الدفع : 1001 - صرف دفعه من الحساب من مصرف ابوظبي الاسلامى-نوع الادخال فى نوبل-Automatic</v>
      </c>
      <c r="G6726" s="6" t="s">
        <v>3482</v>
      </c>
      <c r="H6726" s="7">
        <v>20000</v>
      </c>
      <c r="I6726" s="8">
        <v>0</v>
      </c>
      <c r="J6726" s="8" t="s">
        <v>14</v>
      </c>
      <c r="K6726" s="13"/>
    </row>
    <row r="6727" spans="1:11" ht="58.2" thickBot="1">
      <c r="A6727" s="21">
        <f>A6726</f>
        <v>1128</v>
      </c>
      <c r="B6727" s="22"/>
      <c r="C6727" s="3" t="s">
        <v>13</v>
      </c>
      <c r="D6727" s="3" t="str">
        <f>VLOOKUP(C6727,'[1]Chart-of_Accounts (1)'!$B$20:$D$1316,3,)</f>
        <v>مصرف ابوظبي الاسلامى</v>
      </c>
      <c r="E6727" s="3"/>
      <c r="F6727" s="6" t="str">
        <f t="shared" ref="F6727:F6790" si="489">CONCATENATE("دمج البيانات من نوبل الى نظام يامى ","-","مسلسل","-",A6727,"-","اسم الحساب من نوبل","-",C6727,"-","البيان","-",G6727,"-","نوع الادخال فى نوبل","-",J6727)</f>
        <v>دمج البيانات من نوبل الى نظام يامى -مسلسل-1128-اسم الحساب من نوبل-مصرف ابوظبي الاسلامى-البيان-رقم سند الدفع : 1001 - عــــن : - رقم الشيك : 502319-نوع الادخال فى نوبل-Automatic</v>
      </c>
      <c r="G6727" s="3" t="s">
        <v>3483</v>
      </c>
      <c r="H6727" s="5">
        <v>0</v>
      </c>
      <c r="I6727" s="4">
        <v>20000</v>
      </c>
      <c r="J6727" s="5" t="s">
        <v>14</v>
      </c>
      <c r="K6727" s="13"/>
    </row>
    <row r="6728" spans="1:11" ht="58.2" thickBot="1">
      <c r="A6728" s="20">
        <v>1129</v>
      </c>
      <c r="B6728" s="20" t="s">
        <v>3484</v>
      </c>
      <c r="C6728" s="6" t="s">
        <v>171</v>
      </c>
      <c r="D6728" s="3" t="str">
        <f>VLOOKUP(C6728,'[1]Chart-of_Accounts (1)'!$B$20:$D$1316,3,)</f>
        <v>Petty Cash Imprest</v>
      </c>
      <c r="E6728" s="6"/>
      <c r="F6728" s="6" t="str">
        <f t="shared" si="489"/>
        <v>دمج البيانات من نوبل الى نظام يامى -مسلسل-1129-اسم الحساب من نوبل-عهدة الشبراوي-البيان-رقم سند الدفع : 1002 - صرف عهدة للمهندس الشبراوى من عهدة مهندس على العقله-نوع الادخال فى نوبل-Automatic</v>
      </c>
      <c r="G6728" s="6" t="s">
        <v>3485</v>
      </c>
      <c r="H6728" s="7">
        <v>23000</v>
      </c>
      <c r="I6728" s="8">
        <v>0</v>
      </c>
      <c r="J6728" s="8" t="s">
        <v>14</v>
      </c>
      <c r="K6728" s="13"/>
    </row>
    <row r="6729" spans="1:11" ht="58.2" thickBot="1">
      <c r="A6729" s="21">
        <f>A6728</f>
        <v>1129</v>
      </c>
      <c r="B6729" s="22"/>
      <c r="C6729" s="3" t="s">
        <v>18</v>
      </c>
      <c r="D6729" s="3" t="str">
        <f>VLOOKUP(C6729,'[1]Chart-of_Accounts (1)'!$B$20:$D$1316,3,)</f>
        <v>Petty Cash Imprest</v>
      </c>
      <c r="E6729" s="3"/>
      <c r="F6729" s="6" t="str">
        <f t="shared" si="489"/>
        <v>دمج البيانات من نوبل الى نظام يامى -مسلسل-1129-اسم الحساب من نوبل-عهدة مهندس علي-البيان-رقم سند الدفع : 1002 - صرف عهدة للمهندس الشبراوى من عهدة مهندس على العقله-نوع الادخال فى نوبل-Automatic</v>
      </c>
      <c r="G6729" s="3" t="s">
        <v>3485</v>
      </c>
      <c r="H6729" s="5">
        <v>0</v>
      </c>
      <c r="I6729" s="4">
        <v>23000</v>
      </c>
      <c r="J6729" s="5" t="s">
        <v>14</v>
      </c>
      <c r="K6729" s="13"/>
    </row>
    <row r="6730" spans="1:11" ht="58.2" thickBot="1">
      <c r="A6730" s="20">
        <v>1130</v>
      </c>
      <c r="B6730" s="20" t="s">
        <v>3484</v>
      </c>
      <c r="C6730" s="6" t="s">
        <v>18</v>
      </c>
      <c r="D6730" s="3" t="str">
        <f>VLOOKUP(C6730,'[1]Chart-of_Accounts (1)'!$B$20:$D$1316,3,)</f>
        <v>Petty Cash Imprest</v>
      </c>
      <c r="E6730" s="6"/>
      <c r="F6730" s="6" t="str">
        <f t="shared" si="489"/>
        <v>دمج البيانات من نوبل الى نظام يامى -مسلسل-1130-اسم الحساب من نوبل-عهدة مهندس علي-البيان-رقم سند الدفع : 1003 - صرف عهدة للمهندس على العقله من مصرف أبوظبي الاسلامى-نوع الادخال فى نوبل-Automatic</v>
      </c>
      <c r="G6730" s="6" t="s">
        <v>3486</v>
      </c>
      <c r="H6730" s="7">
        <v>50000</v>
      </c>
      <c r="I6730" s="8">
        <v>0</v>
      </c>
      <c r="J6730" s="8" t="s">
        <v>14</v>
      </c>
      <c r="K6730" s="13"/>
    </row>
    <row r="6731" spans="1:11" ht="58.2" thickBot="1">
      <c r="A6731" s="21">
        <f>A6730</f>
        <v>1130</v>
      </c>
      <c r="B6731" s="22"/>
      <c r="C6731" s="3" t="s">
        <v>13</v>
      </c>
      <c r="D6731" s="3" t="str">
        <f>VLOOKUP(C6731,'[1]Chart-of_Accounts (1)'!$B$20:$D$1316,3,)</f>
        <v>مصرف ابوظبي الاسلامى</v>
      </c>
      <c r="E6731" s="3"/>
      <c r="F6731" s="6" t="str">
        <f t="shared" si="489"/>
        <v>دمج البيانات من نوبل الى نظام يامى -مسلسل-1130-اسم الحساب من نوبل-مصرف ابوظبي الاسلامى-البيان-رقم سند الدفع : 1003 - صرف عهدة للمهندس على العقله من مصرف أبوظبي الاسلامى-نوع الادخال فى نوبل-Automatic</v>
      </c>
      <c r="G6731" s="3" t="s">
        <v>3486</v>
      </c>
      <c r="H6731" s="5">
        <v>0</v>
      </c>
      <c r="I6731" s="4">
        <v>50000</v>
      </c>
      <c r="J6731" s="5" t="s">
        <v>14</v>
      </c>
      <c r="K6731" s="13"/>
    </row>
    <row r="6732" spans="1:11" ht="58.2" thickBot="1">
      <c r="A6732" s="20">
        <v>1131</v>
      </c>
      <c r="B6732" s="20" t="s">
        <v>3441</v>
      </c>
      <c r="C6732" s="6" t="s">
        <v>579</v>
      </c>
      <c r="D6732" s="3" t="str">
        <f>VLOOKUP(C6732,'[1]Chart-of_Accounts (1)'!$B$20:$D$1316,3,)</f>
        <v>Subcontractors</v>
      </c>
      <c r="E6732" s="6"/>
      <c r="F6732" s="6" t="str">
        <f t="shared" si="489"/>
        <v>دمج البيانات من نوبل الى نظام يامى -مسلسل-1131-اسم الحساب من نوبل-بانسى للصيانة العامة-البيان-رقم سند الدفع : 1004 - صرف دفعه من الحساب من عهدة مهندس على العقله-نوع الادخال فى نوبل-Automatic</v>
      </c>
      <c r="G6732" s="6" t="s">
        <v>3487</v>
      </c>
      <c r="H6732" s="8">
        <v>500</v>
      </c>
      <c r="I6732" s="8">
        <v>0</v>
      </c>
      <c r="J6732" s="8" t="s">
        <v>14</v>
      </c>
      <c r="K6732" s="13"/>
    </row>
    <row r="6733" spans="1:11" ht="58.2" thickBot="1">
      <c r="A6733" s="21">
        <f>A6732</f>
        <v>1131</v>
      </c>
      <c r="B6733" s="22"/>
      <c r="C6733" s="3" t="s">
        <v>18</v>
      </c>
      <c r="D6733" s="3" t="str">
        <f>VLOOKUP(C6733,'[1]Chart-of_Accounts (1)'!$B$20:$D$1316,3,)</f>
        <v>Petty Cash Imprest</v>
      </c>
      <c r="E6733" s="3"/>
      <c r="F6733" s="6" t="str">
        <f t="shared" si="489"/>
        <v>دمج البيانات من نوبل الى نظام يامى -مسلسل-1131-اسم الحساب من نوبل-عهدة مهندس علي-البيان-رقم سند الدفع : 1004 - صرف دفعه من الحساب من عهدة مهندس على العقله-نوع الادخال فى نوبل-Automatic</v>
      </c>
      <c r="G6733" s="3" t="s">
        <v>3487</v>
      </c>
      <c r="H6733" s="5">
        <v>0</v>
      </c>
      <c r="I6733" s="5">
        <v>500</v>
      </c>
      <c r="J6733" s="5" t="s">
        <v>14</v>
      </c>
      <c r="K6733" s="13"/>
    </row>
    <row r="6734" spans="1:11" ht="58.2" thickBot="1">
      <c r="A6734" s="20">
        <v>1132</v>
      </c>
      <c r="B6734" s="20" t="s">
        <v>3488</v>
      </c>
      <c r="C6734" s="6" t="s">
        <v>173</v>
      </c>
      <c r="D6734" s="3" t="str">
        <f>VLOOKUP(C6734,'[1]Chart-of_Accounts (1)'!$B$20:$D$1316,3,)</f>
        <v>Petty Cash Imprest</v>
      </c>
      <c r="E6734" s="6"/>
      <c r="F6734" s="6" t="str">
        <f t="shared" si="489"/>
        <v>دمج البيانات من نوبل الى نظام يامى -مسلسل-1132-اسم الحساب من نوبل-عهدة قاسم-البيان-رقم سند الدفع : 1005 - صرف عهدة للفورمن قاسم من عهدة مهندس على العقله-نوع الادخال فى نوبل-Automatic</v>
      </c>
      <c r="G6734" s="6" t="s">
        <v>3489</v>
      </c>
      <c r="H6734" s="7">
        <v>1000</v>
      </c>
      <c r="I6734" s="8">
        <v>0</v>
      </c>
      <c r="J6734" s="8" t="s">
        <v>14</v>
      </c>
      <c r="K6734" s="13"/>
    </row>
    <row r="6735" spans="1:11" ht="58.2" thickBot="1">
      <c r="A6735" s="21">
        <f>A6734</f>
        <v>1132</v>
      </c>
      <c r="B6735" s="22"/>
      <c r="C6735" s="3" t="s">
        <v>18</v>
      </c>
      <c r="D6735" s="3" t="str">
        <f>VLOOKUP(C6735,'[1]Chart-of_Accounts (1)'!$B$20:$D$1316,3,)</f>
        <v>Petty Cash Imprest</v>
      </c>
      <c r="E6735" s="3"/>
      <c r="F6735" s="6" t="str">
        <f t="shared" si="489"/>
        <v>دمج البيانات من نوبل الى نظام يامى -مسلسل-1132-اسم الحساب من نوبل-عهدة مهندس علي-البيان-رقم سند الدفع : 1005 - صرف عهدة للفورمن قاسم من عهدة مهندس على العقله-نوع الادخال فى نوبل-Automatic</v>
      </c>
      <c r="G6735" s="3" t="s">
        <v>3489</v>
      </c>
      <c r="H6735" s="5">
        <v>0</v>
      </c>
      <c r="I6735" s="4">
        <v>1000</v>
      </c>
      <c r="J6735" s="5" t="s">
        <v>14</v>
      </c>
      <c r="K6735" s="13"/>
    </row>
    <row r="6736" spans="1:11" ht="58.2" thickBot="1">
      <c r="A6736" s="20">
        <v>1133</v>
      </c>
      <c r="B6736" s="20" t="s">
        <v>3490</v>
      </c>
      <c r="C6736" s="6" t="s">
        <v>172</v>
      </c>
      <c r="D6736" s="3" t="str">
        <f>VLOOKUP(C6736,'[1]Chart-of_Accounts (1)'!$B$20:$D$1316,3,)</f>
        <v>Petty Cash Imprest</v>
      </c>
      <c r="E6736" s="6"/>
      <c r="F6736" s="6" t="str">
        <f t="shared" si="489"/>
        <v>دمج البيانات من نوبل الى نظام يامى -مسلسل-1133-اسم الحساب من نوبل-عهدة حمد-البيان-رقم سند الدفع : 1006 - صرف عهدة لحمد عليان من عهدة مهندس على العقلة-نوع الادخال فى نوبل-Automatic</v>
      </c>
      <c r="G6736" s="6" t="s">
        <v>3491</v>
      </c>
      <c r="H6736" s="7">
        <v>10000</v>
      </c>
      <c r="I6736" s="8">
        <v>0</v>
      </c>
      <c r="J6736" s="8" t="s">
        <v>14</v>
      </c>
      <c r="K6736" s="13"/>
    </row>
    <row r="6737" spans="1:11" ht="58.2" thickBot="1">
      <c r="A6737" s="21">
        <f>A6736</f>
        <v>1133</v>
      </c>
      <c r="B6737" s="22"/>
      <c r="C6737" s="3" t="s">
        <v>18</v>
      </c>
      <c r="D6737" s="3" t="str">
        <f>VLOOKUP(C6737,'[1]Chart-of_Accounts (1)'!$B$20:$D$1316,3,)</f>
        <v>Petty Cash Imprest</v>
      </c>
      <c r="E6737" s="3"/>
      <c r="F6737" s="6" t="str">
        <f t="shared" si="489"/>
        <v>دمج البيانات من نوبل الى نظام يامى -مسلسل-1133-اسم الحساب من نوبل-عهدة مهندس علي-البيان-رقم سند الدفع : 1006 - صرف عهدة لحمد عليان من عهدة مهندس على العقلة-نوع الادخال فى نوبل-Automatic</v>
      </c>
      <c r="G6737" s="3" t="s">
        <v>3491</v>
      </c>
      <c r="H6737" s="5">
        <v>0</v>
      </c>
      <c r="I6737" s="4">
        <v>10000</v>
      </c>
      <c r="J6737" s="5" t="s">
        <v>14</v>
      </c>
      <c r="K6737" s="13"/>
    </row>
    <row r="6738" spans="1:11" ht="58.2" thickBot="1">
      <c r="A6738" s="20">
        <v>1134</v>
      </c>
      <c r="B6738" s="20" t="s">
        <v>3460</v>
      </c>
      <c r="C6738" s="6" t="s">
        <v>172</v>
      </c>
      <c r="D6738" s="3" t="str">
        <f>VLOOKUP(C6738,'[1]Chart-of_Accounts (1)'!$B$20:$D$1316,3,)</f>
        <v>Petty Cash Imprest</v>
      </c>
      <c r="E6738" s="6"/>
      <c r="F6738" s="6" t="str">
        <f t="shared" si="489"/>
        <v>دمج البيانات من نوبل الى نظام يامى -مسلسل-1134-اسم الحساب من نوبل-عهدة حمد-البيان-رقم سند الدفع : 1007 - صرف عهدة لحمد عليان من عهدة مهندس على العقلة-نوع الادخال فى نوبل-Automatic</v>
      </c>
      <c r="G6738" s="6" t="s">
        <v>3492</v>
      </c>
      <c r="H6738" s="7">
        <v>20000</v>
      </c>
      <c r="I6738" s="8">
        <v>0</v>
      </c>
      <c r="J6738" s="8" t="s">
        <v>14</v>
      </c>
      <c r="K6738" s="13"/>
    </row>
    <row r="6739" spans="1:11" ht="58.2" thickBot="1">
      <c r="A6739" s="21">
        <f>A6738</f>
        <v>1134</v>
      </c>
      <c r="B6739" s="22"/>
      <c r="C6739" s="3" t="s">
        <v>18</v>
      </c>
      <c r="D6739" s="3" t="str">
        <f>VLOOKUP(C6739,'[1]Chart-of_Accounts (1)'!$B$20:$D$1316,3,)</f>
        <v>Petty Cash Imprest</v>
      </c>
      <c r="E6739" s="3"/>
      <c r="F6739" s="6" t="str">
        <f t="shared" si="489"/>
        <v>دمج البيانات من نوبل الى نظام يامى -مسلسل-1134-اسم الحساب من نوبل-عهدة مهندس علي-البيان-رقم سند الدفع : 1007 - صرف عهدة لحمد عليان من عهدة مهندس على العقلة-نوع الادخال فى نوبل-Automatic</v>
      </c>
      <c r="G6739" s="3" t="s">
        <v>3492</v>
      </c>
      <c r="H6739" s="5">
        <v>0</v>
      </c>
      <c r="I6739" s="4">
        <v>20000</v>
      </c>
      <c r="J6739" s="5" t="s">
        <v>14</v>
      </c>
      <c r="K6739" s="13"/>
    </row>
    <row r="6740" spans="1:11" ht="69.599999999999994" thickBot="1">
      <c r="A6740" s="20">
        <v>1135</v>
      </c>
      <c r="B6740" s="20" t="s">
        <v>3484</v>
      </c>
      <c r="C6740" s="6" t="s">
        <v>62</v>
      </c>
      <c r="D6740" s="3" t="str">
        <f>VLOOKUP(C6740,'[1]Chart-of_Accounts (1)'!$B$20:$D$1316,3,)</f>
        <v>Accounts Payables</v>
      </c>
      <c r="E6740" s="6"/>
      <c r="F6740" s="6" t="str">
        <f t="shared" si="489"/>
        <v>دمج البيانات من نوبل الى نظام يامى -مسلسل-1135-اسم الحساب من نوبل-كوهار للنقليات-عاصف-البيان-رقم سند الدفع : 1008 - حمل سيارة بووم لودر من شعبيه مرابع الظفرة الى مؤسسة خنور للتجارة-نوع الادخال فى نوبل-Automatic</v>
      </c>
      <c r="G6740" s="6" t="s">
        <v>3493</v>
      </c>
      <c r="H6740" s="8">
        <v>300</v>
      </c>
      <c r="I6740" s="8">
        <v>0</v>
      </c>
      <c r="J6740" s="8" t="s">
        <v>14</v>
      </c>
      <c r="K6740" s="13"/>
    </row>
    <row r="6741" spans="1:11" ht="58.2" thickBot="1">
      <c r="A6741" s="21">
        <f t="shared" ref="A6741:A6743" si="490">A6740</f>
        <v>1135</v>
      </c>
      <c r="B6741" s="21"/>
      <c r="C6741" s="3" t="s">
        <v>18</v>
      </c>
      <c r="D6741" s="3" t="str">
        <f>VLOOKUP(C6741,'[1]Chart-of_Accounts (1)'!$B$20:$D$1316,3,)</f>
        <v>Petty Cash Imprest</v>
      </c>
      <c r="E6741" s="3"/>
      <c r="F6741" s="6" t="str">
        <f t="shared" si="489"/>
        <v>دمج البيانات من نوبل الى نظام يامى -مسلسل-1135-اسم الحساب من نوبل-عهدة مهندس علي-البيان-رقم سند الدفع : 1008 - حمل سيارة بووم لودر من شعبيه مرابع الظفرة الى مؤسسة خنور للتجارة-نوع الادخال فى نوبل-Automatic</v>
      </c>
      <c r="G6741" s="3" t="s">
        <v>3493</v>
      </c>
      <c r="H6741" s="5">
        <v>0</v>
      </c>
      <c r="I6741" s="5">
        <v>300</v>
      </c>
      <c r="J6741" s="5" t="s">
        <v>14</v>
      </c>
      <c r="K6741" s="13"/>
    </row>
    <row r="6742" spans="1:11" ht="58.2" thickBot="1">
      <c r="A6742" s="21">
        <f t="shared" si="490"/>
        <v>1135</v>
      </c>
      <c r="B6742" s="21"/>
      <c r="C6742" s="3" t="s">
        <v>62</v>
      </c>
      <c r="D6742" s="3" t="str">
        <f>VLOOKUP(C6742,'[1]Chart-of_Accounts (1)'!$B$20:$D$1316,3,)</f>
        <v>Accounts Payables</v>
      </c>
      <c r="E6742" s="3"/>
      <c r="F6742" s="6" t="str">
        <f t="shared" si="489"/>
        <v>دمج البيانات من نوبل الى نظام يامى -مسلسل-1135-اسم الحساب من نوبل-كوهار للنقليات-عاصف-البيان-رقم سند الدفع : 1008 - تحميل سيارة بووم لودر من موقع مؤسسة خنور الى بدى زايد-نوع الادخال فى نوبل-Automatic</v>
      </c>
      <c r="G6742" s="3" t="s">
        <v>3494</v>
      </c>
      <c r="H6742" s="5">
        <v>300</v>
      </c>
      <c r="I6742" s="5">
        <v>0</v>
      </c>
      <c r="J6742" s="5" t="s">
        <v>14</v>
      </c>
      <c r="K6742" s="13"/>
    </row>
    <row r="6743" spans="1:11" ht="58.2" thickBot="1">
      <c r="A6743" s="21">
        <f t="shared" si="490"/>
        <v>1135</v>
      </c>
      <c r="B6743" s="22"/>
      <c r="C6743" s="3" t="s">
        <v>18</v>
      </c>
      <c r="D6743" s="3" t="str">
        <f>VLOOKUP(C6743,'[1]Chart-of_Accounts (1)'!$B$20:$D$1316,3,)</f>
        <v>Petty Cash Imprest</v>
      </c>
      <c r="E6743" s="3"/>
      <c r="F6743" s="6" t="str">
        <f t="shared" si="489"/>
        <v>دمج البيانات من نوبل الى نظام يامى -مسلسل-1135-اسم الحساب من نوبل-عهدة مهندس علي-البيان-رقم سند الدفع : 1008 - تحميل سيارة بووم لودر من موقع مؤسسة خنور الى بدى زايد-نوع الادخال فى نوبل-Automatic</v>
      </c>
      <c r="G6743" s="3" t="s">
        <v>3494</v>
      </c>
      <c r="H6743" s="5">
        <v>0</v>
      </c>
      <c r="I6743" s="5">
        <v>300</v>
      </c>
      <c r="J6743" s="5" t="s">
        <v>14</v>
      </c>
      <c r="K6743" s="13"/>
    </row>
    <row r="6744" spans="1:11" ht="69.599999999999994" thickBot="1">
      <c r="A6744" s="20">
        <v>1136</v>
      </c>
      <c r="B6744" s="20" t="s">
        <v>3488</v>
      </c>
      <c r="C6744" s="6" t="s">
        <v>129</v>
      </c>
      <c r="D6744" s="3" t="str">
        <f>VLOOKUP(C6744,'[1]Chart-of_Accounts (1)'!$B$20:$D$1316,3,)</f>
        <v>Retentions from SubContractors</v>
      </c>
      <c r="E6744" s="6"/>
      <c r="F6744" s="6" t="str">
        <f t="shared" si="489"/>
        <v>دمج البيانات من نوبل الى نظام يامى -مسلسل-1136-اسم الحساب من نوبل-قناص للصيانة العامة محتجزات-البيان-رقم سند الدفع : 1009 - خصم خطأ فى مستخلصات على قناص للصيانة العامة تخصم من محتجزاته-نوع الادخال فى نوبل-Automatic</v>
      </c>
      <c r="G6744" s="6" t="s">
        <v>3495</v>
      </c>
      <c r="H6744" s="7">
        <v>11125</v>
      </c>
      <c r="I6744" s="8">
        <v>0</v>
      </c>
      <c r="J6744" s="8" t="s">
        <v>14</v>
      </c>
      <c r="K6744" s="13"/>
    </row>
    <row r="6745" spans="1:11" ht="69.599999999999994" thickBot="1">
      <c r="A6745" s="21">
        <f t="shared" ref="A6745:A6747" si="491">A6744</f>
        <v>1136</v>
      </c>
      <c r="B6745" s="21"/>
      <c r="C6745" s="3" t="s">
        <v>149</v>
      </c>
      <c r="D6745" s="3" t="str">
        <f>VLOOKUP(C6745,'[1]Chart-of_Accounts (1)'!$B$20:$D$1316,3,)</f>
        <v>Other Income</v>
      </c>
      <c r="E6745" s="3"/>
      <c r="F6745" s="6" t="str">
        <f t="shared" si="489"/>
        <v>دمج البيانات من نوبل الى نظام يامى -مسلسل-1136-اسم الحساب من نوبل-Purchases Discount-البيان-رقم سند الدفع : 1009 - خصم خطأ فى مستخلصات على قناص للصيانة العامة تخصم من محتجزاته-نوع الادخال فى نوبل-Automatic</v>
      </c>
      <c r="G6745" s="3" t="s">
        <v>3495</v>
      </c>
      <c r="H6745" s="5">
        <v>0</v>
      </c>
      <c r="I6745" s="4">
        <v>11125</v>
      </c>
      <c r="J6745" s="5" t="s">
        <v>14</v>
      </c>
      <c r="K6745" s="13"/>
    </row>
    <row r="6746" spans="1:11" ht="58.2" thickBot="1">
      <c r="A6746" s="21">
        <f t="shared" si="491"/>
        <v>1136</v>
      </c>
      <c r="B6746" s="21"/>
      <c r="C6746" s="3" t="s">
        <v>582</v>
      </c>
      <c r="D6746" s="3" t="str">
        <f>VLOOKUP(C6746,'[1]Chart-of_Accounts (1)'!$B$20:$D$1316,3,)</f>
        <v>Subcontractors</v>
      </c>
      <c r="E6746" s="3"/>
      <c r="F6746" s="6" t="str">
        <f t="shared" si="489"/>
        <v>دمج البيانات من نوبل الى نظام يامى -مسلسل-1136-اسم الحساب من نوبل-قناص للصيانة العامة-البيان-رقم سند الدفع : 1009 - باقى خصم خطأفى مستخلصات قناص للصيانة العامة-نوع الادخال فى نوبل-Automatic</v>
      </c>
      <c r="G6746" s="3" t="s">
        <v>3496</v>
      </c>
      <c r="H6746" s="4">
        <v>1257</v>
      </c>
      <c r="I6746" s="5">
        <v>0</v>
      </c>
      <c r="J6746" s="5" t="s">
        <v>14</v>
      </c>
      <c r="K6746" s="13"/>
    </row>
    <row r="6747" spans="1:11" ht="58.2" thickBot="1">
      <c r="A6747" s="21">
        <f t="shared" si="491"/>
        <v>1136</v>
      </c>
      <c r="B6747" s="22"/>
      <c r="C6747" s="3" t="s">
        <v>149</v>
      </c>
      <c r="D6747" s="3" t="str">
        <f>VLOOKUP(C6747,'[1]Chart-of_Accounts (1)'!$B$20:$D$1316,3,)</f>
        <v>Other Income</v>
      </c>
      <c r="E6747" s="3"/>
      <c r="F6747" s="6" t="str">
        <f t="shared" si="489"/>
        <v>دمج البيانات من نوبل الى نظام يامى -مسلسل-1136-اسم الحساب من نوبل-Purchases Discount-البيان-رقم سند الدفع : 1009 - باقى خصم خطأفى مستخلصات قناص للصيانة العامة-نوع الادخال فى نوبل-Automatic</v>
      </c>
      <c r="G6747" s="3" t="s">
        <v>3496</v>
      </c>
      <c r="H6747" s="5">
        <v>0</v>
      </c>
      <c r="I6747" s="4">
        <v>1257</v>
      </c>
      <c r="J6747" s="5" t="s">
        <v>14</v>
      </c>
      <c r="K6747" s="13"/>
    </row>
    <row r="6748" spans="1:11" ht="58.2" thickBot="1">
      <c r="A6748" s="20">
        <v>1137</v>
      </c>
      <c r="B6748" s="20" t="s">
        <v>3497</v>
      </c>
      <c r="C6748" s="6" t="s">
        <v>6968</v>
      </c>
      <c r="D6748" s="18" t="s">
        <v>6975</v>
      </c>
      <c r="E6748" s="6" t="str">
        <f>C6748</f>
        <v>فيلا بخيت المزروعى</v>
      </c>
      <c r="F6748" s="6" t="str">
        <f t="shared" si="489"/>
        <v>دمج البيانات من نوبل الى نظام يامى -مسلسل-1137-اسم الحساب من نوبل-فيلا بخيت المزروعى-البيان-رقم سند الدفع : 1010 - اعادة تصميم انشائى لموقع بخيت المزروعى -نوع الادخال فى نوبل-Automatic</v>
      </c>
      <c r="G6748" s="6" t="s">
        <v>3498</v>
      </c>
      <c r="H6748" s="8">
        <v>700</v>
      </c>
      <c r="I6748" s="8">
        <v>0</v>
      </c>
      <c r="J6748" s="8" t="s">
        <v>14</v>
      </c>
      <c r="K6748" s="13"/>
    </row>
    <row r="6749" spans="1:11" ht="58.2" thickBot="1">
      <c r="A6749" s="21">
        <f>A6748</f>
        <v>1137</v>
      </c>
      <c r="B6749" s="22"/>
      <c r="C6749" s="3" t="s">
        <v>18</v>
      </c>
      <c r="D6749" s="3" t="str">
        <f>VLOOKUP(C6749,'[1]Chart-of_Accounts (1)'!$B$20:$D$1316,3,)</f>
        <v>Petty Cash Imprest</v>
      </c>
      <c r="E6749" s="3"/>
      <c r="F6749" s="6" t="str">
        <f t="shared" si="489"/>
        <v>دمج البيانات من نوبل الى نظام يامى -مسلسل-1137-اسم الحساب من نوبل-عهدة مهندس علي-البيان-رقم سند الدفع : 1010 - اعادة تصميم انشائى لموقع بخيت المزروعى -نوع الادخال فى نوبل-Automatic</v>
      </c>
      <c r="G6749" s="3" t="s">
        <v>3498</v>
      </c>
      <c r="H6749" s="5">
        <v>0</v>
      </c>
      <c r="I6749" s="5">
        <v>700</v>
      </c>
      <c r="J6749" s="5" t="s">
        <v>14</v>
      </c>
      <c r="K6749" s="13"/>
    </row>
    <row r="6750" spans="1:11" ht="58.2" thickBot="1">
      <c r="A6750" s="20">
        <v>1138</v>
      </c>
      <c r="B6750" s="20" t="s">
        <v>3497</v>
      </c>
      <c r="C6750" s="6" t="s">
        <v>175</v>
      </c>
      <c r="D6750" s="3" t="str">
        <f>VLOOKUP(C6750,'[1]Chart-of_Accounts (1)'!$B$20:$D$1316,3,)</f>
        <v>Petty Cash Imprest</v>
      </c>
      <c r="E6750" s="6"/>
      <c r="F6750" s="6" t="str">
        <f t="shared" si="489"/>
        <v>دمج البيانات من نوبل الى نظام يامى -مسلسل-1138-اسم الحساب من نوبل-عهدة محمد العقلة-البيان-رقم سند الدفع : 1011 - صرف عهدة للفورمن محمد العقله من عهدة مهندس على العقله-نوع الادخال فى نوبل-Automatic</v>
      </c>
      <c r="G6750" s="6" t="s">
        <v>3499</v>
      </c>
      <c r="H6750" s="7">
        <v>4000</v>
      </c>
      <c r="I6750" s="8">
        <v>0</v>
      </c>
      <c r="J6750" s="8" t="s">
        <v>14</v>
      </c>
      <c r="K6750" s="13"/>
    </row>
    <row r="6751" spans="1:11" ht="58.2" thickBot="1">
      <c r="A6751" s="21">
        <f>A6750</f>
        <v>1138</v>
      </c>
      <c r="B6751" s="22"/>
      <c r="C6751" s="3" t="s">
        <v>18</v>
      </c>
      <c r="D6751" s="3" t="str">
        <f>VLOOKUP(C6751,'[1]Chart-of_Accounts (1)'!$B$20:$D$1316,3,)</f>
        <v>Petty Cash Imprest</v>
      </c>
      <c r="E6751" s="3"/>
      <c r="F6751" s="6" t="str">
        <f t="shared" si="489"/>
        <v>دمج البيانات من نوبل الى نظام يامى -مسلسل-1138-اسم الحساب من نوبل-عهدة مهندس علي-البيان-رقم سند الدفع : 1011 - صرف عهدة للفورمن محمد العقله من عهدة مهندس على العقله-نوع الادخال فى نوبل-Automatic</v>
      </c>
      <c r="G6751" s="3" t="s">
        <v>3499</v>
      </c>
      <c r="H6751" s="5">
        <v>0</v>
      </c>
      <c r="I6751" s="4">
        <v>4000</v>
      </c>
      <c r="J6751" s="5" t="s">
        <v>14</v>
      </c>
      <c r="K6751" s="13"/>
    </row>
    <row r="6752" spans="1:11" ht="58.2" thickBot="1">
      <c r="A6752" s="20">
        <v>1139</v>
      </c>
      <c r="B6752" s="20" t="s">
        <v>3497</v>
      </c>
      <c r="C6752" s="6" t="s">
        <v>172</v>
      </c>
      <c r="D6752" s="3" t="str">
        <f>VLOOKUP(C6752,'[1]Chart-of_Accounts (1)'!$B$20:$D$1316,3,)</f>
        <v>Petty Cash Imprest</v>
      </c>
      <c r="E6752" s="6"/>
      <c r="F6752" s="6" t="str">
        <f t="shared" si="489"/>
        <v>دمج البيانات من نوبل الى نظام يامى -مسلسل-1139-اسم الحساب من نوبل-عهدة حمد-البيان-رقم سند الدفع : 1012 - صرف عهدة لحمد عليان من عهدة مهندس على العقلة-نوع الادخال فى نوبل-Automatic</v>
      </c>
      <c r="G6752" s="6" t="s">
        <v>3500</v>
      </c>
      <c r="H6752" s="7">
        <v>3000</v>
      </c>
      <c r="I6752" s="8">
        <v>0</v>
      </c>
      <c r="J6752" s="8" t="s">
        <v>14</v>
      </c>
      <c r="K6752" s="13"/>
    </row>
    <row r="6753" spans="1:11" ht="58.2" thickBot="1">
      <c r="A6753" s="21">
        <f>A6752</f>
        <v>1139</v>
      </c>
      <c r="B6753" s="22"/>
      <c r="C6753" s="3" t="s">
        <v>18</v>
      </c>
      <c r="D6753" s="3" t="str">
        <f>VLOOKUP(C6753,'[1]Chart-of_Accounts (1)'!$B$20:$D$1316,3,)</f>
        <v>Petty Cash Imprest</v>
      </c>
      <c r="E6753" s="3"/>
      <c r="F6753" s="6" t="str">
        <f t="shared" si="489"/>
        <v>دمج البيانات من نوبل الى نظام يامى -مسلسل-1139-اسم الحساب من نوبل-عهدة مهندس علي-البيان-رقم سند الدفع : 1012 - صرف عهدة لحمد عليان من عهدة مهندس على العقلة-نوع الادخال فى نوبل-Automatic</v>
      </c>
      <c r="G6753" s="3" t="s">
        <v>3500</v>
      </c>
      <c r="H6753" s="5">
        <v>0</v>
      </c>
      <c r="I6753" s="4">
        <v>3000</v>
      </c>
      <c r="J6753" s="5" t="s">
        <v>14</v>
      </c>
      <c r="K6753" s="13"/>
    </row>
    <row r="6754" spans="1:11" ht="58.2" thickBot="1">
      <c r="A6754" s="20">
        <v>1140</v>
      </c>
      <c r="B6754" s="20" t="s">
        <v>3497</v>
      </c>
      <c r="C6754" s="6" t="s">
        <v>216</v>
      </c>
      <c r="D6754" s="3" t="str">
        <f>VLOOKUP(C6754,'[1]Chart-of_Accounts (1)'!$B$20:$D$1316,3,)</f>
        <v>Salary Advance</v>
      </c>
      <c r="E6754" s="6"/>
      <c r="F6754" s="6" t="str">
        <f t="shared" si="489"/>
        <v>دمج البيانات من نوبل الى نظام يامى -مسلسل-1140-اسم الحساب من نوبل-سلفة مادار جان-البيان-رقم سند الدفع : 1013 - صرف سلفة للسائق مادار من عهدة شبير-نوع الادخال فى نوبل-Automatic</v>
      </c>
      <c r="G6754" s="6" t="s">
        <v>3501</v>
      </c>
      <c r="H6754" s="8">
        <v>200</v>
      </c>
      <c r="I6754" s="8">
        <v>0</v>
      </c>
      <c r="J6754" s="8" t="s">
        <v>14</v>
      </c>
      <c r="K6754" s="13"/>
    </row>
    <row r="6755" spans="1:11" ht="58.2" thickBot="1">
      <c r="A6755" s="21">
        <f>A6754</f>
        <v>1140</v>
      </c>
      <c r="B6755" s="22"/>
      <c r="C6755" s="3" t="s">
        <v>21</v>
      </c>
      <c r="D6755" s="3" t="str">
        <f>VLOOKUP(C6755,'[1]Chart-of_Accounts (1)'!$B$20:$D$1316,3,)</f>
        <v>Petty Cash Imprest</v>
      </c>
      <c r="E6755" s="3"/>
      <c r="F6755" s="6" t="str">
        <f t="shared" si="489"/>
        <v>دمج البيانات من نوبل الى نظام يامى -مسلسل-1140-اسم الحساب من نوبل-عهدة شبير-البيان-رقم سند الدفع : 1013 - صرف سلفة للسائق مادار من عهدة شبير-نوع الادخال فى نوبل-Automatic</v>
      </c>
      <c r="G6755" s="3" t="s">
        <v>3501</v>
      </c>
      <c r="H6755" s="5">
        <v>0</v>
      </c>
      <c r="I6755" s="5">
        <v>200</v>
      </c>
      <c r="J6755" s="5" t="s">
        <v>14</v>
      </c>
      <c r="K6755" s="13"/>
    </row>
    <row r="6756" spans="1:11" ht="58.2" thickBot="1">
      <c r="A6756" s="20">
        <v>1141</v>
      </c>
      <c r="B6756" s="20" t="s">
        <v>3488</v>
      </c>
      <c r="C6756" s="6" t="s">
        <v>18</v>
      </c>
      <c r="D6756" s="3" t="str">
        <f>VLOOKUP(C6756,'[1]Chart-of_Accounts (1)'!$B$20:$D$1316,3,)</f>
        <v>Petty Cash Imprest</v>
      </c>
      <c r="E6756" s="6"/>
      <c r="F6756" s="6" t="str">
        <f t="shared" si="489"/>
        <v>دمج البيانات من نوبل الى نظام يامى -مسلسل-1141-اسم الحساب من نوبل-عهدة مهندس علي-البيان-رقم سند الدفع : 1014 - صرف عهدة للمهندس على العقله من مصرف أبوظبي الاسلامى-نوع الادخال فى نوبل-Automatic</v>
      </c>
      <c r="G6756" s="6" t="s">
        <v>3502</v>
      </c>
      <c r="H6756" s="7">
        <v>10000</v>
      </c>
      <c r="I6756" s="8">
        <v>0</v>
      </c>
      <c r="J6756" s="8" t="s">
        <v>14</v>
      </c>
      <c r="K6756" s="13"/>
    </row>
    <row r="6757" spans="1:11" ht="58.2" thickBot="1">
      <c r="A6757" s="21">
        <f t="shared" ref="A6757:A6759" si="492">A6756</f>
        <v>1141</v>
      </c>
      <c r="B6757" s="21"/>
      <c r="C6757" s="3" t="s">
        <v>13</v>
      </c>
      <c r="D6757" s="3" t="str">
        <f>VLOOKUP(C6757,'[1]Chart-of_Accounts (1)'!$B$20:$D$1316,3,)</f>
        <v>مصرف ابوظبي الاسلامى</v>
      </c>
      <c r="E6757" s="3"/>
      <c r="F6757" s="6" t="str">
        <f t="shared" si="489"/>
        <v>دمج البيانات من نوبل الى نظام يامى -مسلسل-1141-اسم الحساب من نوبل-مصرف ابوظبي الاسلامى-البيان-رقم سند الدفع : 1014 - صرف عهدة للمهندس على العقله من مصرف أبوظبي الاسلامى-نوع الادخال فى نوبل-Automatic</v>
      </c>
      <c r="G6757" s="3" t="s">
        <v>3502</v>
      </c>
      <c r="H6757" s="5">
        <v>0</v>
      </c>
      <c r="I6757" s="4">
        <v>10000</v>
      </c>
      <c r="J6757" s="5" t="s">
        <v>14</v>
      </c>
      <c r="K6757" s="13"/>
    </row>
    <row r="6758" spans="1:11" ht="58.2" thickBot="1">
      <c r="A6758" s="21">
        <f t="shared" si="492"/>
        <v>1141</v>
      </c>
      <c r="B6758" s="21"/>
      <c r="C6758" s="3" t="s">
        <v>18</v>
      </c>
      <c r="D6758" s="3" t="str">
        <f>VLOOKUP(C6758,'[1]Chart-of_Accounts (1)'!$B$20:$D$1316,3,)</f>
        <v>Petty Cash Imprest</v>
      </c>
      <c r="E6758" s="3"/>
      <c r="F6758" s="6" t="str">
        <f t="shared" si="489"/>
        <v>دمج البيانات من نوبل الى نظام يامى -مسلسل-1141-اسم الحساب من نوبل-عهدة مهندس علي-البيان-رقم سند الدفع : 1014 - صرف عهدة للمهندس على العقله من مصرف أبوظبي الاسلامى-نوع الادخال فى نوبل-Automatic</v>
      </c>
      <c r="G6758" s="3" t="s">
        <v>3502</v>
      </c>
      <c r="H6758" s="4">
        <v>10000</v>
      </c>
      <c r="I6758" s="5">
        <v>0</v>
      </c>
      <c r="J6758" s="5" t="s">
        <v>14</v>
      </c>
      <c r="K6758" s="13"/>
    </row>
    <row r="6759" spans="1:11" ht="58.2" thickBot="1">
      <c r="A6759" s="21">
        <f t="shared" si="492"/>
        <v>1141</v>
      </c>
      <c r="B6759" s="22"/>
      <c r="C6759" s="3" t="s">
        <v>13</v>
      </c>
      <c r="D6759" s="3" t="str">
        <f>VLOOKUP(C6759,'[1]Chart-of_Accounts (1)'!$B$20:$D$1316,3,)</f>
        <v>مصرف ابوظبي الاسلامى</v>
      </c>
      <c r="E6759" s="3"/>
      <c r="F6759" s="6" t="str">
        <f t="shared" si="489"/>
        <v>دمج البيانات من نوبل الى نظام يامى -مسلسل-1141-اسم الحساب من نوبل-مصرف ابوظبي الاسلامى-البيان-رقم سند الدفع : 1014 - صرف عهدة للمهندس على العقله من مصرف أبوظبي الاسلامى-نوع الادخال فى نوبل-Automatic</v>
      </c>
      <c r="G6759" s="3" t="s">
        <v>3502</v>
      </c>
      <c r="H6759" s="5">
        <v>0</v>
      </c>
      <c r="I6759" s="4">
        <v>10000</v>
      </c>
      <c r="J6759" s="5" t="s">
        <v>14</v>
      </c>
      <c r="K6759" s="13"/>
    </row>
    <row r="6760" spans="1:11" ht="58.2" thickBot="1">
      <c r="A6760" s="20">
        <v>1142</v>
      </c>
      <c r="B6760" s="20" t="s">
        <v>3488</v>
      </c>
      <c r="C6760" s="6" t="s">
        <v>70</v>
      </c>
      <c r="D6760" s="3" t="str">
        <f>VLOOKUP(C6760,'[1]Chart-of_Accounts (1)'!$B$20:$D$1316,3,)</f>
        <v>Accounts Payables</v>
      </c>
      <c r="E6760" s="6"/>
      <c r="F6760" s="6" t="str">
        <f t="shared" si="489"/>
        <v>دمج البيانات من نوبل الى نظام يامى -مسلسل-1142-اسم الحساب من نوبل-منجرة زلفى اخوان-البيان-رقم سند الدفع : 1015 - صرف دفعه من الحساب من عهدة مهندس على العقله-نوع الادخال فى نوبل-Automatic</v>
      </c>
      <c r="G6760" s="6" t="s">
        <v>3503</v>
      </c>
      <c r="H6760" s="7">
        <v>20000</v>
      </c>
      <c r="I6760" s="8">
        <v>0</v>
      </c>
      <c r="J6760" s="8" t="s">
        <v>14</v>
      </c>
      <c r="K6760" s="13"/>
    </row>
    <row r="6761" spans="1:11" ht="58.2" thickBot="1">
      <c r="A6761" s="21">
        <f>A6760</f>
        <v>1142</v>
      </c>
      <c r="B6761" s="22"/>
      <c r="C6761" s="3" t="s">
        <v>18</v>
      </c>
      <c r="D6761" s="3" t="str">
        <f>VLOOKUP(C6761,'[1]Chart-of_Accounts (1)'!$B$20:$D$1316,3,)</f>
        <v>Petty Cash Imprest</v>
      </c>
      <c r="E6761" s="3"/>
      <c r="F6761" s="6" t="str">
        <f t="shared" si="489"/>
        <v>دمج البيانات من نوبل الى نظام يامى -مسلسل-1142-اسم الحساب من نوبل-عهدة مهندس علي-البيان-رقم سند الدفع : 1015 - صرف دفعه من الحساب من عهدة مهندس على العقله-نوع الادخال فى نوبل-Automatic</v>
      </c>
      <c r="G6761" s="3" t="s">
        <v>3503</v>
      </c>
      <c r="H6761" s="5">
        <v>0</v>
      </c>
      <c r="I6761" s="4">
        <v>20000</v>
      </c>
      <c r="J6761" s="5" t="s">
        <v>14</v>
      </c>
      <c r="K6761" s="13"/>
    </row>
    <row r="6762" spans="1:11" ht="58.2" thickBot="1">
      <c r="A6762" s="20">
        <v>1143</v>
      </c>
      <c r="B6762" s="20" t="s">
        <v>3490</v>
      </c>
      <c r="C6762" s="6" t="s">
        <v>21</v>
      </c>
      <c r="D6762" s="3" t="str">
        <f>VLOOKUP(C6762,'[1]Chart-of_Accounts (1)'!$B$20:$D$1316,3,)</f>
        <v>Petty Cash Imprest</v>
      </c>
      <c r="E6762" s="6"/>
      <c r="F6762" s="6" t="str">
        <f t="shared" si="489"/>
        <v>دمج البيانات من نوبل الى نظام يامى -مسلسل-1143-اسم الحساب من نوبل-عهدة شبير-البيان-رقم سند الدفع : 1016 - صرف عهدة للفورمن شبير من عهدة مهندس على العقله-نوع الادخال فى نوبل-Automatic</v>
      </c>
      <c r="G6762" s="6" t="s">
        <v>3504</v>
      </c>
      <c r="H6762" s="7">
        <v>1300</v>
      </c>
      <c r="I6762" s="8">
        <v>0</v>
      </c>
      <c r="J6762" s="8" t="s">
        <v>14</v>
      </c>
      <c r="K6762" s="13"/>
    </row>
    <row r="6763" spans="1:11" ht="58.2" thickBot="1">
      <c r="A6763" s="21">
        <f>A6762</f>
        <v>1143</v>
      </c>
      <c r="B6763" s="22"/>
      <c r="C6763" s="3" t="s">
        <v>18</v>
      </c>
      <c r="D6763" s="3" t="str">
        <f>VLOOKUP(C6763,'[1]Chart-of_Accounts (1)'!$B$20:$D$1316,3,)</f>
        <v>Petty Cash Imprest</v>
      </c>
      <c r="E6763" s="3"/>
      <c r="F6763" s="6" t="str">
        <f t="shared" si="489"/>
        <v>دمج البيانات من نوبل الى نظام يامى -مسلسل-1143-اسم الحساب من نوبل-عهدة مهندس علي-البيان-رقم سند الدفع : 1016 - صرف عهدة للفورمن شبير من عهدة مهندس على العقله-نوع الادخال فى نوبل-Automatic</v>
      </c>
      <c r="G6763" s="3" t="s">
        <v>3504</v>
      </c>
      <c r="H6763" s="5">
        <v>0</v>
      </c>
      <c r="I6763" s="4">
        <v>1300</v>
      </c>
      <c r="J6763" s="5" t="s">
        <v>14</v>
      </c>
      <c r="K6763" s="13"/>
    </row>
    <row r="6764" spans="1:11" ht="58.2" thickBot="1">
      <c r="A6764" s="20">
        <v>1144</v>
      </c>
      <c r="B6764" s="20" t="s">
        <v>3497</v>
      </c>
      <c r="C6764" s="6" t="s">
        <v>53</v>
      </c>
      <c r="D6764" s="3" t="str">
        <f>VLOOKUP(C6764,'[1]Chart-of_Accounts (1)'!$B$20:$D$1316,3,)</f>
        <v>Accounts Payables</v>
      </c>
      <c r="E6764" s="6"/>
      <c r="F6764" s="6" t="str">
        <f t="shared" si="489"/>
        <v>دمج البيانات من نوبل الى نظام يامى -مسلسل-1144-اسم الحساب من نوبل-سوبر اكسبرس-البيان-رقم سند الدفع : 1017 - صرف تصفية الحساب من عهدة مهندس على العقله-نوع الادخال فى نوبل-Automatic</v>
      </c>
      <c r="G6764" s="6" t="s">
        <v>3505</v>
      </c>
      <c r="H6764" s="7">
        <v>2300</v>
      </c>
      <c r="I6764" s="8">
        <v>0</v>
      </c>
      <c r="J6764" s="8" t="s">
        <v>14</v>
      </c>
      <c r="K6764" s="13"/>
    </row>
    <row r="6765" spans="1:11" ht="58.2" thickBot="1">
      <c r="A6765" s="21">
        <f>A6764</f>
        <v>1144</v>
      </c>
      <c r="B6765" s="22"/>
      <c r="C6765" s="3" t="s">
        <v>18</v>
      </c>
      <c r="D6765" s="3" t="str">
        <f>VLOOKUP(C6765,'[1]Chart-of_Accounts (1)'!$B$20:$D$1316,3,)</f>
        <v>Petty Cash Imprest</v>
      </c>
      <c r="E6765" s="3"/>
      <c r="F6765" s="6" t="str">
        <f t="shared" si="489"/>
        <v>دمج البيانات من نوبل الى نظام يامى -مسلسل-1144-اسم الحساب من نوبل-عهدة مهندس علي-البيان-رقم سند الدفع : 1017 - صرف تصفية الحساب من عهدة مهندس على العقله-نوع الادخال فى نوبل-Automatic</v>
      </c>
      <c r="G6765" s="3" t="s">
        <v>3505</v>
      </c>
      <c r="H6765" s="5">
        <v>0</v>
      </c>
      <c r="I6765" s="4">
        <v>2300</v>
      </c>
      <c r="J6765" s="5" t="s">
        <v>14</v>
      </c>
      <c r="K6765" s="13"/>
    </row>
    <row r="6766" spans="1:11" ht="58.2" thickBot="1">
      <c r="A6766" s="20">
        <v>1145</v>
      </c>
      <c r="B6766" s="20" t="s">
        <v>3497</v>
      </c>
      <c r="C6766" s="6" t="s">
        <v>53</v>
      </c>
      <c r="D6766" s="3" t="str">
        <f>VLOOKUP(C6766,'[1]Chart-of_Accounts (1)'!$B$20:$D$1316,3,)</f>
        <v>Accounts Payables</v>
      </c>
      <c r="E6766" s="6"/>
      <c r="F6766" s="6" t="str">
        <f t="shared" si="489"/>
        <v>دمج البيانات من نوبل الى نظام يامى -مسلسل-1145-اسم الحساب من نوبل-سوبر اكسبرس-البيان-رقم سند الدفع : 1018 - خصم على تصفية الحساب واغلاقه-نوع الادخال فى نوبل-Automatic</v>
      </c>
      <c r="G6766" s="6" t="s">
        <v>3506</v>
      </c>
      <c r="H6766" s="8">
        <v>357.25</v>
      </c>
      <c r="I6766" s="8">
        <v>0</v>
      </c>
      <c r="J6766" s="8" t="s">
        <v>14</v>
      </c>
      <c r="K6766" s="13"/>
    </row>
    <row r="6767" spans="1:11" ht="58.2" thickBot="1">
      <c r="A6767" s="21">
        <f>A6766</f>
        <v>1145</v>
      </c>
      <c r="B6767" s="22"/>
      <c r="C6767" s="3" t="s">
        <v>149</v>
      </c>
      <c r="D6767" s="3" t="str">
        <f>VLOOKUP(C6767,'[1]Chart-of_Accounts (1)'!$B$20:$D$1316,3,)</f>
        <v>Other Income</v>
      </c>
      <c r="E6767" s="3"/>
      <c r="F6767" s="6" t="str">
        <f t="shared" si="489"/>
        <v>دمج البيانات من نوبل الى نظام يامى -مسلسل-1145-اسم الحساب من نوبل-Purchases Discount-البيان-رقم سند الدفع : 1018 - خصم على تصفية الحساب واغلاقه-نوع الادخال فى نوبل-Automatic</v>
      </c>
      <c r="G6767" s="3" t="s">
        <v>3506</v>
      </c>
      <c r="H6767" s="5">
        <v>0</v>
      </c>
      <c r="I6767" s="5">
        <v>357.25</v>
      </c>
      <c r="J6767" s="5" t="s">
        <v>14</v>
      </c>
      <c r="K6767" s="13"/>
    </row>
    <row r="6768" spans="1:11" ht="58.2" thickBot="1">
      <c r="A6768" s="20">
        <v>1146</v>
      </c>
      <c r="B6768" s="20" t="s">
        <v>3497</v>
      </c>
      <c r="C6768" s="6" t="s">
        <v>604</v>
      </c>
      <c r="D6768" s="3" t="str">
        <f>VLOOKUP(C6768,'[1]Chart-of_Accounts (1)'!$B$20:$D$1316,3,)</f>
        <v>Subcontractors</v>
      </c>
      <c r="E6768" s="6"/>
      <c r="F6768" s="6" t="str">
        <f t="shared" si="489"/>
        <v>دمج البيانات من نوبل الى نظام يامى -مسلسل-1146-اسم الحساب من نوبل-ظبى الغربية-البيان-رقم سند الدفع : 1019 - صرف دفعه من الحساب من مصرف ابوظبي الاسلامى-نوع الادخال فى نوبل-Automatic</v>
      </c>
      <c r="G6768" s="6" t="s">
        <v>3507</v>
      </c>
      <c r="H6768" s="7">
        <v>12000</v>
      </c>
      <c r="I6768" s="8">
        <v>0</v>
      </c>
      <c r="J6768" s="8" t="s">
        <v>14</v>
      </c>
      <c r="K6768" s="13"/>
    </row>
    <row r="6769" spans="1:11" ht="58.2" thickBot="1">
      <c r="A6769" s="21">
        <f>A6768</f>
        <v>1146</v>
      </c>
      <c r="B6769" s="22"/>
      <c r="C6769" s="3" t="s">
        <v>13</v>
      </c>
      <c r="D6769" s="3" t="str">
        <f>VLOOKUP(C6769,'[1]Chart-of_Accounts (1)'!$B$20:$D$1316,3,)</f>
        <v>مصرف ابوظبي الاسلامى</v>
      </c>
      <c r="E6769" s="3"/>
      <c r="F6769" s="6" t="str">
        <f t="shared" si="489"/>
        <v>دمج البيانات من نوبل الى نظام يامى -مسلسل-1146-اسم الحساب من نوبل-مصرف ابوظبي الاسلامى-البيان-رقم سند الدفع : 1019 - صرف دفعه من الحساب من مصرف ابوظبي الاسلامى-نوع الادخال فى نوبل-Automatic</v>
      </c>
      <c r="G6769" s="3" t="s">
        <v>3507</v>
      </c>
      <c r="H6769" s="5">
        <v>0</v>
      </c>
      <c r="I6769" s="4">
        <v>12000</v>
      </c>
      <c r="J6769" s="5" t="s">
        <v>14</v>
      </c>
      <c r="K6769" s="13"/>
    </row>
    <row r="6770" spans="1:11" ht="58.2" thickBot="1">
      <c r="A6770" s="20">
        <v>1147</v>
      </c>
      <c r="B6770" s="20" t="s">
        <v>3497</v>
      </c>
      <c r="C6770" s="6" t="s">
        <v>604</v>
      </c>
      <c r="D6770" s="3" t="str">
        <f>VLOOKUP(C6770,'[1]Chart-of_Accounts (1)'!$B$20:$D$1316,3,)</f>
        <v>Subcontractors</v>
      </c>
      <c r="E6770" s="6"/>
      <c r="F6770" s="6" t="str">
        <f t="shared" si="489"/>
        <v>دمج البيانات من نوبل الى نظام يامى -مسلسل-1147-اسم الحساب من نوبل-ظبى الغربية-البيان-رقم سند الدفع : 1020 - ثمن سيارة رافور بيعت الى ظبي الغربيه من اصول الشركة-نوع الادخال فى نوبل-Automatic</v>
      </c>
      <c r="G6770" s="6" t="s">
        <v>3508</v>
      </c>
      <c r="H6770" s="7">
        <v>20000</v>
      </c>
      <c r="I6770" s="8">
        <v>0</v>
      </c>
      <c r="J6770" s="8" t="s">
        <v>14</v>
      </c>
      <c r="K6770" s="13"/>
    </row>
    <row r="6771" spans="1:11" ht="69.599999999999994" thickBot="1">
      <c r="A6771" s="21">
        <f>A6770</f>
        <v>1147</v>
      </c>
      <c r="B6771" s="22"/>
      <c r="C6771" s="3" t="s">
        <v>144</v>
      </c>
      <c r="D6771" s="3" t="str">
        <f>VLOOKUP(C6771,'[1]Chart-of_Accounts (1)'!$B$20:$D$1316,3,)</f>
        <v>Vehicles - Value</v>
      </c>
      <c r="E6771" s="3"/>
      <c r="F6771" s="6" t="str">
        <f t="shared" si="489"/>
        <v>دمج البيانات من نوبل الى نظام يامى -مسلسل-1147-اسم الحساب من نوبل-Vehicles.-original Value-البيان-رقم سند الدفع : 1020 - ثمن سيارة رافور بيعت الى ظبي الغربيه من اصول الشركة-نوع الادخال فى نوبل-Automatic</v>
      </c>
      <c r="G6771" s="3" t="s">
        <v>3508</v>
      </c>
      <c r="H6771" s="5">
        <v>0</v>
      </c>
      <c r="I6771" s="4">
        <v>20000</v>
      </c>
      <c r="J6771" s="5" t="s">
        <v>14</v>
      </c>
      <c r="K6771" s="13"/>
    </row>
    <row r="6772" spans="1:11" ht="58.2" thickBot="1">
      <c r="A6772" s="20">
        <v>1148</v>
      </c>
      <c r="B6772" s="20" t="s">
        <v>1279</v>
      </c>
      <c r="C6772" s="6" t="s">
        <v>124</v>
      </c>
      <c r="D6772" s="3" t="str">
        <f>VLOOKUP(C6772,'[1]Chart-of_Accounts (1)'!$B$20:$D$1316,3,)</f>
        <v>Retentions from SubContractors</v>
      </c>
      <c r="E6772" s="6"/>
      <c r="F6772" s="6" t="str">
        <f t="shared" si="489"/>
        <v>دمج البيانات من نوبل الى نظام يامى -مسلسل-1148-اسم الحساب من نوبل-سهيل الرميثى محتجزات-البيان-رقم سند الدفع : 351 - صرف دفعه من الحساب من عهدة مهندس على العقله-نوع الادخال فى نوبل-Manual</v>
      </c>
      <c r="G6772" s="6" t="s">
        <v>1348</v>
      </c>
      <c r="H6772" s="7">
        <v>5000</v>
      </c>
      <c r="I6772" s="8">
        <v>0</v>
      </c>
      <c r="J6772" s="8" t="s">
        <v>33</v>
      </c>
      <c r="K6772" s="13"/>
    </row>
    <row r="6773" spans="1:11" ht="58.2" thickBot="1">
      <c r="A6773" s="21">
        <f>A6772</f>
        <v>1148</v>
      </c>
      <c r="B6773" s="22"/>
      <c r="C6773" s="3" t="s">
        <v>18</v>
      </c>
      <c r="D6773" s="3" t="str">
        <f>VLOOKUP(C6773,'[1]Chart-of_Accounts (1)'!$B$20:$D$1316,3,)</f>
        <v>Petty Cash Imprest</v>
      </c>
      <c r="E6773" s="3"/>
      <c r="F6773" s="6" t="str">
        <f t="shared" si="489"/>
        <v>دمج البيانات من نوبل الى نظام يامى -مسلسل-1148-اسم الحساب من نوبل-عهدة مهندس علي-البيان-رقم سند الدفع : 351 - صرف دفعه من الحساب من عهدة مهندس على العقله-نوع الادخال فى نوبل-Manual</v>
      </c>
      <c r="G6773" s="3" t="s">
        <v>1348</v>
      </c>
      <c r="H6773" s="5">
        <v>0</v>
      </c>
      <c r="I6773" s="4">
        <v>5000</v>
      </c>
      <c r="J6773" s="5" t="s">
        <v>33</v>
      </c>
      <c r="K6773" s="13"/>
    </row>
    <row r="6774" spans="1:11" ht="58.2" thickBot="1">
      <c r="A6774" s="20">
        <v>1149</v>
      </c>
      <c r="B6774" s="23">
        <v>45234</v>
      </c>
      <c r="C6774" s="6" t="s">
        <v>124</v>
      </c>
      <c r="D6774" s="3" t="str">
        <f>VLOOKUP(C6774,'[1]Chart-of_Accounts (1)'!$B$20:$D$1316,3,)</f>
        <v>Retentions from SubContractors</v>
      </c>
      <c r="E6774" s="6"/>
      <c r="F6774" s="6" t="str">
        <f t="shared" si="489"/>
        <v>دمج البيانات من نوبل الى نظام يامى -مسلسل-1149-اسم الحساب من نوبل-سهيل الرميثى محتجزات-البيان-رقم سند الدفع : 1021 - صرف دفعه من الحساب من عهدة مهندس على العقله-نوع الادخال فى نوبل-Automatic</v>
      </c>
      <c r="G6774" s="6" t="s">
        <v>3509</v>
      </c>
      <c r="H6774" s="7">
        <v>5000</v>
      </c>
      <c r="I6774" s="8">
        <v>0</v>
      </c>
      <c r="J6774" s="8" t="s">
        <v>14</v>
      </c>
      <c r="K6774" s="13"/>
    </row>
    <row r="6775" spans="1:11" ht="58.2" thickBot="1">
      <c r="A6775" s="21">
        <f>A6774</f>
        <v>1149</v>
      </c>
      <c r="B6775" s="25"/>
      <c r="C6775" s="3" t="s">
        <v>18</v>
      </c>
      <c r="D6775" s="3" t="str">
        <f>VLOOKUP(C6775,'[1]Chart-of_Accounts (1)'!$B$20:$D$1316,3,)</f>
        <v>Petty Cash Imprest</v>
      </c>
      <c r="E6775" s="3"/>
      <c r="F6775" s="6" t="str">
        <f t="shared" si="489"/>
        <v>دمج البيانات من نوبل الى نظام يامى -مسلسل-1149-اسم الحساب من نوبل-عهدة مهندس علي-البيان-رقم سند الدفع : 1021 - صرف دفعه من الحساب من عهدة مهندس على العقله-نوع الادخال فى نوبل-Automatic</v>
      </c>
      <c r="G6775" s="3" t="s">
        <v>3509</v>
      </c>
      <c r="H6775" s="5">
        <v>0</v>
      </c>
      <c r="I6775" s="4">
        <v>5000</v>
      </c>
      <c r="J6775" s="5" t="s">
        <v>14</v>
      </c>
      <c r="K6775" s="13"/>
    </row>
    <row r="6776" spans="1:11" ht="58.2" thickBot="1">
      <c r="A6776" s="20">
        <v>1150</v>
      </c>
      <c r="B6776" s="20" t="s">
        <v>3497</v>
      </c>
      <c r="C6776" s="6" t="s">
        <v>1452</v>
      </c>
      <c r="D6776" s="3" t="str">
        <f>VLOOKUP(C6776,'[1]Chart-of_Accounts (1)'!$B$20:$D$1316,3,)</f>
        <v>Accounts Payables</v>
      </c>
      <c r="E6776" s="6"/>
      <c r="F6776" s="6" t="str">
        <f t="shared" si="489"/>
        <v>دمج البيانات من نوبل الى نظام يامى -مسلسل-1150-اسم الحساب من نوبل-موتو للنقليات-البيان-رقم سند الدفع : 1022 - صرف قيمة 2 فاتورة لموقع المهيرى من عهدة مهندس على العقله-نوع الادخال فى نوبل-Automatic</v>
      </c>
      <c r="G6776" s="6" t="s">
        <v>3510</v>
      </c>
      <c r="H6776" s="7">
        <v>1150</v>
      </c>
      <c r="I6776" s="8">
        <v>0</v>
      </c>
      <c r="J6776" s="8" t="s">
        <v>14</v>
      </c>
      <c r="K6776" s="13"/>
    </row>
    <row r="6777" spans="1:11" ht="58.2" thickBot="1">
      <c r="A6777" s="21">
        <f>A6776</f>
        <v>1150</v>
      </c>
      <c r="B6777" s="22"/>
      <c r="C6777" s="3" t="s">
        <v>18</v>
      </c>
      <c r="D6777" s="3" t="str">
        <f>VLOOKUP(C6777,'[1]Chart-of_Accounts (1)'!$B$20:$D$1316,3,)</f>
        <v>Petty Cash Imprest</v>
      </c>
      <c r="E6777" s="3"/>
      <c r="F6777" s="6" t="str">
        <f t="shared" si="489"/>
        <v>دمج البيانات من نوبل الى نظام يامى -مسلسل-1150-اسم الحساب من نوبل-عهدة مهندس علي-البيان-رقم سند الدفع : 1022 - صرف قيمة 2 فاتورة لموقع المهيرى من عهدة مهندس على العقله-نوع الادخال فى نوبل-Automatic</v>
      </c>
      <c r="G6777" s="3" t="s">
        <v>3510</v>
      </c>
      <c r="H6777" s="5">
        <v>0</v>
      </c>
      <c r="I6777" s="4">
        <v>1150</v>
      </c>
      <c r="J6777" s="5" t="s">
        <v>14</v>
      </c>
      <c r="K6777" s="13"/>
    </row>
    <row r="6778" spans="1:11" ht="58.2" thickBot="1">
      <c r="A6778" s="20">
        <v>1151</v>
      </c>
      <c r="B6778" s="20" t="s">
        <v>3497</v>
      </c>
      <c r="C6778" s="6" t="s">
        <v>1452</v>
      </c>
      <c r="D6778" s="3" t="str">
        <f>VLOOKUP(C6778,'[1]Chart-of_Accounts (1)'!$B$20:$D$1316,3,)</f>
        <v>Accounts Payables</v>
      </c>
      <c r="E6778" s="6"/>
      <c r="F6778" s="6" t="str">
        <f t="shared" si="489"/>
        <v>دمج البيانات من نوبل الى نظام يامى -مسلسل-1151-اسم الحساب من نوبل-موتو للنقليات-البيان-رقم سند الدفع : 1023 - خصم على تصفيه حساب موتو للنقليات-نوع الادخال فى نوبل-Automatic</v>
      </c>
      <c r="G6778" s="6" t="s">
        <v>3511</v>
      </c>
      <c r="H6778" s="8">
        <v>85</v>
      </c>
      <c r="I6778" s="8">
        <v>0</v>
      </c>
      <c r="J6778" s="8" t="s">
        <v>14</v>
      </c>
      <c r="K6778" s="13"/>
    </row>
    <row r="6779" spans="1:11" ht="58.2" thickBot="1">
      <c r="A6779" s="21">
        <f>A6778</f>
        <v>1151</v>
      </c>
      <c r="B6779" s="22"/>
      <c r="C6779" s="3" t="s">
        <v>149</v>
      </c>
      <c r="D6779" s="3" t="str">
        <f>VLOOKUP(C6779,'[1]Chart-of_Accounts (1)'!$B$20:$D$1316,3,)</f>
        <v>Other Income</v>
      </c>
      <c r="E6779" s="3"/>
      <c r="F6779" s="6" t="str">
        <f t="shared" si="489"/>
        <v>دمج البيانات من نوبل الى نظام يامى -مسلسل-1151-اسم الحساب من نوبل-Purchases Discount-البيان-رقم سند الدفع : 1023 - خصم على تصفيه حساب موتو للنقليات-نوع الادخال فى نوبل-Automatic</v>
      </c>
      <c r="G6779" s="3" t="s">
        <v>3511</v>
      </c>
      <c r="H6779" s="5">
        <v>0</v>
      </c>
      <c r="I6779" s="5">
        <v>85</v>
      </c>
      <c r="J6779" s="5" t="s">
        <v>14</v>
      </c>
      <c r="K6779" s="13"/>
    </row>
    <row r="6780" spans="1:11" ht="69.599999999999994" thickBot="1">
      <c r="A6780" s="20">
        <v>1152</v>
      </c>
      <c r="B6780" s="20" t="s">
        <v>3484</v>
      </c>
      <c r="C6780" s="6" t="s">
        <v>579</v>
      </c>
      <c r="D6780" s="3" t="str">
        <f>VLOOKUP(C6780,'[1]Chart-of_Accounts (1)'!$B$20:$D$1316,3,)</f>
        <v>Subcontractors</v>
      </c>
      <c r="E6780" s="6"/>
      <c r="F6780" s="6" t="str">
        <f t="shared" si="489"/>
        <v>دمج البيانات من نوبل الى نظام يامى -مسلسل-1152-اسم الحساب من نوبل-بانسى للصيانة العامة-البيان-رقم سند الدفع : 1024 - صرف باقى قيمة مستخلصات شهر 6-2023 من مصرف ابوظبي الاسلامى-نوع الادخال فى نوبل-Automatic</v>
      </c>
      <c r="G6780" s="6" t="s">
        <v>3512</v>
      </c>
      <c r="H6780" s="7">
        <v>9300</v>
      </c>
      <c r="I6780" s="8">
        <v>0</v>
      </c>
      <c r="J6780" s="8" t="s">
        <v>14</v>
      </c>
      <c r="K6780" s="13"/>
    </row>
    <row r="6781" spans="1:11" ht="58.2" thickBot="1">
      <c r="A6781" s="21">
        <f>A6780</f>
        <v>1152</v>
      </c>
      <c r="B6781" s="22"/>
      <c r="C6781" s="3" t="s">
        <v>13</v>
      </c>
      <c r="D6781" s="3" t="str">
        <f>VLOOKUP(C6781,'[1]Chart-of_Accounts (1)'!$B$20:$D$1316,3,)</f>
        <v>مصرف ابوظبي الاسلامى</v>
      </c>
      <c r="E6781" s="3"/>
      <c r="F6781" s="6" t="str">
        <f t="shared" si="489"/>
        <v>دمج البيانات من نوبل الى نظام يامى -مسلسل-1152-اسم الحساب من نوبل-مصرف ابوظبي الاسلامى-البيان-رقم سند الدفع : 1024 - عــــن : - رقم الشيك : 502321-نوع الادخال فى نوبل-Automatic</v>
      </c>
      <c r="G6781" s="3" t="s">
        <v>3513</v>
      </c>
      <c r="H6781" s="5">
        <v>0</v>
      </c>
      <c r="I6781" s="4">
        <v>9300</v>
      </c>
      <c r="J6781" s="5" t="s">
        <v>14</v>
      </c>
      <c r="K6781" s="13"/>
    </row>
    <row r="6782" spans="1:11" ht="58.2" thickBot="1">
      <c r="A6782" s="20">
        <v>1153</v>
      </c>
      <c r="B6782" s="20" t="s">
        <v>3497</v>
      </c>
      <c r="C6782" s="6" t="s">
        <v>175</v>
      </c>
      <c r="D6782" s="3" t="str">
        <f>VLOOKUP(C6782,'[1]Chart-of_Accounts (1)'!$B$20:$D$1316,3,)</f>
        <v>Petty Cash Imprest</v>
      </c>
      <c r="E6782" s="6"/>
      <c r="F6782" s="6" t="str">
        <f t="shared" si="489"/>
        <v>دمج البيانات من نوبل الى نظام يامى -مسلسل-1153-اسم الحساب من نوبل-عهدة محمد العقلة-البيان-رقم سند الدفع : 1025 - صرف عهدة للفورمن محمد العقله من عهدة مهندس على العقله-نوع الادخال فى نوبل-Automatic</v>
      </c>
      <c r="G6782" s="6" t="s">
        <v>3514</v>
      </c>
      <c r="H6782" s="7">
        <v>3000</v>
      </c>
      <c r="I6782" s="8">
        <v>0</v>
      </c>
      <c r="J6782" s="8" t="s">
        <v>14</v>
      </c>
      <c r="K6782" s="13"/>
    </row>
    <row r="6783" spans="1:11" ht="58.2" thickBot="1">
      <c r="A6783" s="21">
        <f>A6782</f>
        <v>1153</v>
      </c>
      <c r="B6783" s="22"/>
      <c r="C6783" s="3" t="s">
        <v>18</v>
      </c>
      <c r="D6783" s="3" t="str">
        <f>VLOOKUP(C6783,'[1]Chart-of_Accounts (1)'!$B$20:$D$1316,3,)</f>
        <v>Petty Cash Imprest</v>
      </c>
      <c r="E6783" s="3"/>
      <c r="F6783" s="6" t="str">
        <f t="shared" si="489"/>
        <v>دمج البيانات من نوبل الى نظام يامى -مسلسل-1153-اسم الحساب من نوبل-عهدة مهندس علي-البيان-رقم سند الدفع : 1025 - صرف عهدة للفورمن محمد العقله من عهدة مهندس على العقله-نوع الادخال فى نوبل-Automatic</v>
      </c>
      <c r="G6783" s="3" t="s">
        <v>3514</v>
      </c>
      <c r="H6783" s="5">
        <v>0</v>
      </c>
      <c r="I6783" s="4">
        <v>3000</v>
      </c>
      <c r="J6783" s="5" t="s">
        <v>14</v>
      </c>
      <c r="K6783" s="13"/>
    </row>
    <row r="6784" spans="1:11" ht="58.2" thickBot="1">
      <c r="A6784" s="20">
        <v>1154</v>
      </c>
      <c r="B6784" s="20" t="s">
        <v>3497</v>
      </c>
      <c r="C6784" s="6" t="s">
        <v>90</v>
      </c>
      <c r="D6784" s="3" t="str">
        <f>VLOOKUP(C6784,'[1]Chart-of_Accounts (1)'!$B$20:$D$1316,3,)</f>
        <v>Subcontractors</v>
      </c>
      <c r="E6784" s="6"/>
      <c r="F6784" s="6" t="str">
        <f t="shared" si="489"/>
        <v>دمج البيانات من نوبل الى نظام يامى -مسلسل-1154-اسم الحساب من نوبل-الشعام لصيانة المباني-البيان-رقم سند الدفع : 1026 - صرف دفعه من الحساب من عهدة مهندس على العقله-نوع الادخال فى نوبل-Automatic</v>
      </c>
      <c r="G6784" s="6" t="s">
        <v>3515</v>
      </c>
      <c r="H6784" s="7">
        <v>2000</v>
      </c>
      <c r="I6784" s="8">
        <v>0</v>
      </c>
      <c r="J6784" s="8" t="s">
        <v>14</v>
      </c>
      <c r="K6784" s="13"/>
    </row>
    <row r="6785" spans="1:11" ht="58.2" thickBot="1">
      <c r="A6785" s="21">
        <f>A6784</f>
        <v>1154</v>
      </c>
      <c r="B6785" s="22"/>
      <c r="C6785" s="3" t="s">
        <v>18</v>
      </c>
      <c r="D6785" s="3" t="str">
        <f>VLOOKUP(C6785,'[1]Chart-of_Accounts (1)'!$B$20:$D$1316,3,)</f>
        <v>Petty Cash Imprest</v>
      </c>
      <c r="E6785" s="3"/>
      <c r="F6785" s="6" t="str">
        <f t="shared" si="489"/>
        <v>دمج البيانات من نوبل الى نظام يامى -مسلسل-1154-اسم الحساب من نوبل-عهدة مهندس علي-البيان-رقم سند الدفع : 1026 - صرف دفعه من الحساب من عهدة مهندس على العقله-نوع الادخال فى نوبل-Automatic</v>
      </c>
      <c r="G6785" s="3" t="s">
        <v>3515</v>
      </c>
      <c r="H6785" s="5">
        <v>0</v>
      </c>
      <c r="I6785" s="4">
        <v>2000</v>
      </c>
      <c r="J6785" s="5" t="s">
        <v>14</v>
      </c>
      <c r="K6785" s="13"/>
    </row>
    <row r="6786" spans="1:11" ht="58.2" thickBot="1">
      <c r="A6786" s="20">
        <v>1155</v>
      </c>
      <c r="B6786" s="20" t="s">
        <v>3444</v>
      </c>
      <c r="C6786" s="6" t="s">
        <v>6966</v>
      </c>
      <c r="D6786" s="18" t="s">
        <v>6975</v>
      </c>
      <c r="E6786" s="6" t="str">
        <f>C6786</f>
        <v>فيلا على ضبيب العامرى</v>
      </c>
      <c r="F6786" s="6" t="str">
        <f t="shared" si="489"/>
        <v>دمج البيانات من نوبل الى نظام يامى -مسلسل-1155-اسم الحساب من نوبل-فيلا على ضبيب العامرى-البيان-رقم سند الدفع : 1027 - بترول لموقع على ضبيب العامرى من عهدة شبير-نوع الادخال فى نوبل-Automatic</v>
      </c>
      <c r="G6786" s="6" t="s">
        <v>3516</v>
      </c>
      <c r="H6786" s="8">
        <v>228.57</v>
      </c>
      <c r="I6786" s="8">
        <v>0</v>
      </c>
      <c r="J6786" s="8" t="s">
        <v>14</v>
      </c>
      <c r="K6786" s="13"/>
    </row>
    <row r="6787" spans="1:11" ht="69.599999999999994" thickBot="1">
      <c r="A6787" s="21">
        <f t="shared" ref="A6787:A6806" si="493">A6786</f>
        <v>1155</v>
      </c>
      <c r="B6787" s="21"/>
      <c r="C6787" s="3" t="s">
        <v>26</v>
      </c>
      <c r="D6787" s="3" t="str">
        <f>VLOOKUP(C6787,'[1]Chart-of_Accounts (1)'!$B$20:$D$1316,3,)</f>
        <v>VAT Input</v>
      </c>
      <c r="E6787" s="3"/>
      <c r="F6787" s="6" t="str">
        <f t="shared" si="489"/>
        <v>دمج البيانات من نوبل الى نظام يامى -مسلسل-1155-اسم الحساب من نوبل-Value Added Tax (VAT OUT)-البيان-رقم سند الدفع : 1027 - بترول لموقع على ضبيب العامرى من عهدة شبير - - -نوع الادخال فى نوبل-Automatic</v>
      </c>
      <c r="G6787" s="3" t="s">
        <v>3517</v>
      </c>
      <c r="H6787" s="5">
        <v>11.43</v>
      </c>
      <c r="I6787" s="5">
        <v>0</v>
      </c>
      <c r="J6787" s="5" t="s">
        <v>14</v>
      </c>
      <c r="K6787" s="13"/>
    </row>
    <row r="6788" spans="1:11" ht="58.2" thickBot="1">
      <c r="A6788" s="21">
        <f t="shared" si="493"/>
        <v>1155</v>
      </c>
      <c r="B6788" s="21"/>
      <c r="C6788" s="3" t="s">
        <v>21</v>
      </c>
      <c r="D6788" s="3" t="str">
        <f>VLOOKUP(C6788,'[1]Chart-of_Accounts (1)'!$B$20:$D$1316,3,)</f>
        <v>Petty Cash Imprest</v>
      </c>
      <c r="E6788" s="3"/>
      <c r="F6788" s="6" t="str">
        <f t="shared" si="489"/>
        <v>دمج البيانات من نوبل الى نظام يامى -مسلسل-1155-اسم الحساب من نوبل-عهدة شبير-البيان-رقم سند الدفع : 1027 - بترول لموقع على ضبيب العامرى من عهدة شبير-نوع الادخال فى نوبل-Automatic</v>
      </c>
      <c r="G6788" s="3" t="s">
        <v>3516</v>
      </c>
      <c r="H6788" s="5">
        <v>0</v>
      </c>
      <c r="I6788" s="5">
        <v>240</v>
      </c>
      <c r="J6788" s="5" t="s">
        <v>14</v>
      </c>
      <c r="K6788" s="13"/>
    </row>
    <row r="6789" spans="1:11" ht="58.2" thickBot="1">
      <c r="A6789" s="21">
        <f t="shared" si="493"/>
        <v>1155</v>
      </c>
      <c r="B6789" s="21"/>
      <c r="C6789" s="3" t="s">
        <v>6957</v>
      </c>
      <c r="D6789" s="18" t="s">
        <v>6975</v>
      </c>
      <c r="E6789" s="6" t="str">
        <f>C6789</f>
        <v>فيلا محمد ناجى المنصورى</v>
      </c>
      <c r="F6789" s="6" t="str">
        <f t="shared" si="489"/>
        <v>دمج البيانات من نوبل الى نظام يامى -مسلسل-1155-اسم الحساب من نوبل-فيلا محمد ناجى المنصورى-البيان-رقم سند الدفع : 1027 - بترول لموقع محمد ناجى المنصورى من عهدة شبير-نوع الادخال فى نوبل-Automatic</v>
      </c>
      <c r="G6789" s="3" t="s">
        <v>3518</v>
      </c>
      <c r="H6789" s="5">
        <v>47.62</v>
      </c>
      <c r="I6789" s="5">
        <v>0</v>
      </c>
      <c r="J6789" s="5" t="s">
        <v>14</v>
      </c>
      <c r="K6789" s="13"/>
    </row>
    <row r="6790" spans="1:11" ht="69.599999999999994" thickBot="1">
      <c r="A6790" s="21">
        <f t="shared" si="493"/>
        <v>1155</v>
      </c>
      <c r="B6790" s="21"/>
      <c r="C6790" s="3" t="s">
        <v>26</v>
      </c>
      <c r="D6790" s="3" t="str">
        <f>VLOOKUP(C6790,'[1]Chart-of_Accounts (1)'!$B$20:$D$1316,3,)</f>
        <v>VAT Input</v>
      </c>
      <c r="E6790" s="3"/>
      <c r="F6790" s="6" t="str">
        <f t="shared" si="489"/>
        <v>دمج البيانات من نوبل الى نظام يامى -مسلسل-1155-اسم الحساب من نوبل-Value Added Tax (VAT OUT)-البيان-رقم سند الدفع : 1027 - بترول لموقع محمد ناجى المنصورى من عهدة شبير - - -نوع الادخال فى نوبل-Automatic</v>
      </c>
      <c r="G6790" s="3" t="s">
        <v>3519</v>
      </c>
      <c r="H6790" s="5">
        <v>2.38</v>
      </c>
      <c r="I6790" s="5">
        <v>0</v>
      </c>
      <c r="J6790" s="5" t="s">
        <v>14</v>
      </c>
      <c r="K6790" s="13"/>
    </row>
    <row r="6791" spans="1:11" ht="58.2" thickBot="1">
      <c r="A6791" s="21">
        <f t="shared" si="493"/>
        <v>1155</v>
      </c>
      <c r="B6791" s="21"/>
      <c r="C6791" s="3" t="s">
        <v>21</v>
      </c>
      <c r="D6791" s="3" t="str">
        <f>VLOOKUP(C6791,'[1]Chart-of_Accounts (1)'!$B$20:$D$1316,3,)</f>
        <v>Petty Cash Imprest</v>
      </c>
      <c r="E6791" s="3"/>
      <c r="F6791" s="6" t="str">
        <f t="shared" ref="F6791:F6854" si="494">CONCATENATE("دمج البيانات من نوبل الى نظام يامى ","-","مسلسل","-",A6791,"-","اسم الحساب من نوبل","-",C6791,"-","البيان","-",G6791,"-","نوع الادخال فى نوبل","-",J6791)</f>
        <v>دمج البيانات من نوبل الى نظام يامى -مسلسل-1155-اسم الحساب من نوبل-عهدة شبير-البيان-رقم سند الدفع : 1027 - بترول لموقع محمد ناجى المنصورى من عهدة شبير-نوع الادخال فى نوبل-Automatic</v>
      </c>
      <c r="G6791" s="3" t="s">
        <v>3518</v>
      </c>
      <c r="H6791" s="5">
        <v>0</v>
      </c>
      <c r="I6791" s="5">
        <v>50</v>
      </c>
      <c r="J6791" s="5" t="s">
        <v>14</v>
      </c>
      <c r="K6791" s="13"/>
    </row>
    <row r="6792" spans="1:11" ht="58.2" thickBot="1">
      <c r="A6792" s="21">
        <f t="shared" si="493"/>
        <v>1155</v>
      </c>
      <c r="B6792" s="21"/>
      <c r="C6792" s="3" t="s">
        <v>6930</v>
      </c>
      <c r="D6792" s="18" t="s">
        <v>6975</v>
      </c>
      <c r="E6792" s="6" t="str">
        <f>C6792</f>
        <v>فيلا حمد سعيد المزروعى</v>
      </c>
      <c r="F6792" s="6" t="str">
        <f t="shared" si="494"/>
        <v>دمج البيانات من نوبل الى نظام يامى -مسلسل-1155-اسم الحساب من نوبل-فيلا حمد سعيد المزروعى-البيان-رقم سند الدفع : 1027 - بترول لموقع حمد سعيد المزروعى من عهدة شبير-نوع الادخال فى نوبل-Automatic</v>
      </c>
      <c r="G6792" s="3" t="s">
        <v>3520</v>
      </c>
      <c r="H6792" s="5">
        <v>47.62</v>
      </c>
      <c r="I6792" s="5">
        <v>0</v>
      </c>
      <c r="J6792" s="5" t="s">
        <v>14</v>
      </c>
      <c r="K6792" s="13"/>
    </row>
    <row r="6793" spans="1:11" ht="69.599999999999994" thickBot="1">
      <c r="A6793" s="21">
        <f t="shared" si="493"/>
        <v>1155</v>
      </c>
      <c r="B6793" s="21"/>
      <c r="C6793" s="3" t="s">
        <v>26</v>
      </c>
      <c r="D6793" s="3" t="str">
        <f>VLOOKUP(C6793,'[1]Chart-of_Accounts (1)'!$B$20:$D$1316,3,)</f>
        <v>VAT Input</v>
      </c>
      <c r="E6793" s="3"/>
      <c r="F6793" s="6" t="str">
        <f t="shared" si="494"/>
        <v>دمج البيانات من نوبل الى نظام يامى -مسلسل-1155-اسم الحساب من نوبل-Value Added Tax (VAT OUT)-البيان-رقم سند الدفع : 1027 - بترول لموقع حمد سعيد المزروعى من عهدة شبير - - -نوع الادخال فى نوبل-Automatic</v>
      </c>
      <c r="G6793" s="3" t="s">
        <v>3521</v>
      </c>
      <c r="H6793" s="5">
        <v>2.38</v>
      </c>
      <c r="I6793" s="5">
        <v>0</v>
      </c>
      <c r="J6793" s="5" t="s">
        <v>14</v>
      </c>
      <c r="K6793" s="13"/>
    </row>
    <row r="6794" spans="1:11" ht="58.2" thickBot="1">
      <c r="A6794" s="21">
        <f t="shared" si="493"/>
        <v>1155</v>
      </c>
      <c r="B6794" s="21"/>
      <c r="C6794" s="3" t="s">
        <v>21</v>
      </c>
      <c r="D6794" s="3" t="str">
        <f>VLOOKUP(C6794,'[1]Chart-of_Accounts (1)'!$B$20:$D$1316,3,)</f>
        <v>Petty Cash Imprest</v>
      </c>
      <c r="E6794" s="3"/>
      <c r="F6794" s="6" t="str">
        <f t="shared" si="494"/>
        <v>دمج البيانات من نوبل الى نظام يامى -مسلسل-1155-اسم الحساب من نوبل-عهدة شبير-البيان-رقم سند الدفع : 1027 - بترول لموقع حمد سعيد المزروعى من عهدة شبير-نوع الادخال فى نوبل-Automatic</v>
      </c>
      <c r="G6794" s="3" t="s">
        <v>3520</v>
      </c>
      <c r="H6794" s="5">
        <v>0</v>
      </c>
      <c r="I6794" s="5">
        <v>50</v>
      </c>
      <c r="J6794" s="5" t="s">
        <v>14</v>
      </c>
      <c r="K6794" s="13"/>
    </row>
    <row r="6795" spans="1:11" ht="58.2" thickBot="1">
      <c r="A6795" s="21">
        <f t="shared" si="493"/>
        <v>1155</v>
      </c>
      <c r="B6795" s="21"/>
      <c r="C6795" s="3" t="s">
        <v>6957</v>
      </c>
      <c r="D6795" s="18" t="s">
        <v>6975</v>
      </c>
      <c r="E6795" s="6" t="str">
        <f>C6795</f>
        <v>فيلا محمد ناجى المنصورى</v>
      </c>
      <c r="F6795" s="6" t="str">
        <f t="shared" si="494"/>
        <v>دمج البيانات من نوبل الى نظام يامى -مسلسل-1155-اسم الحساب من نوبل-فيلا محمد ناجى المنصورى-البيان-رقم سند الدفع : 1027 - بترول لموقع محمد ناجى المنصورى من عهدة شبير-نوع الادخال فى نوبل-Automatic</v>
      </c>
      <c r="G6795" s="3" t="s">
        <v>3518</v>
      </c>
      <c r="H6795" s="5">
        <v>114.29</v>
      </c>
      <c r="I6795" s="5">
        <v>0</v>
      </c>
      <c r="J6795" s="5" t="s">
        <v>14</v>
      </c>
      <c r="K6795" s="13"/>
    </row>
    <row r="6796" spans="1:11" ht="69.599999999999994" thickBot="1">
      <c r="A6796" s="21">
        <f t="shared" si="493"/>
        <v>1155</v>
      </c>
      <c r="B6796" s="21"/>
      <c r="C6796" s="3" t="s">
        <v>26</v>
      </c>
      <c r="D6796" s="3" t="str">
        <f>VLOOKUP(C6796,'[1]Chart-of_Accounts (1)'!$B$20:$D$1316,3,)</f>
        <v>VAT Input</v>
      </c>
      <c r="E6796" s="3"/>
      <c r="F6796" s="6" t="str">
        <f t="shared" si="494"/>
        <v>دمج البيانات من نوبل الى نظام يامى -مسلسل-1155-اسم الحساب من نوبل-Value Added Tax (VAT OUT)-البيان-رقم سند الدفع : 1027 - بترول لموقع محمد ناجى المنصورى من عهدة شبير - - -نوع الادخال فى نوبل-Automatic</v>
      </c>
      <c r="G6796" s="3" t="s">
        <v>3519</v>
      </c>
      <c r="H6796" s="5">
        <v>5.71</v>
      </c>
      <c r="I6796" s="5">
        <v>0</v>
      </c>
      <c r="J6796" s="5" t="s">
        <v>14</v>
      </c>
      <c r="K6796" s="13"/>
    </row>
    <row r="6797" spans="1:11" ht="58.2" thickBot="1">
      <c r="A6797" s="21">
        <f t="shared" si="493"/>
        <v>1155</v>
      </c>
      <c r="B6797" s="21"/>
      <c r="C6797" s="3" t="s">
        <v>21</v>
      </c>
      <c r="D6797" s="3" t="str">
        <f>VLOOKUP(C6797,'[1]Chart-of_Accounts (1)'!$B$20:$D$1316,3,)</f>
        <v>Petty Cash Imprest</v>
      </c>
      <c r="E6797" s="3"/>
      <c r="F6797" s="6" t="str">
        <f t="shared" si="494"/>
        <v>دمج البيانات من نوبل الى نظام يامى -مسلسل-1155-اسم الحساب من نوبل-عهدة شبير-البيان-رقم سند الدفع : 1027 - بترول لموقع محمد ناجى المنصورى من عهدة شبير-نوع الادخال فى نوبل-Automatic</v>
      </c>
      <c r="G6797" s="3" t="s">
        <v>3518</v>
      </c>
      <c r="H6797" s="5">
        <v>0</v>
      </c>
      <c r="I6797" s="5">
        <v>120</v>
      </c>
      <c r="J6797" s="5" t="s">
        <v>14</v>
      </c>
      <c r="K6797" s="13"/>
    </row>
    <row r="6798" spans="1:11" ht="58.2" thickBot="1">
      <c r="A6798" s="21">
        <f t="shared" si="493"/>
        <v>1155</v>
      </c>
      <c r="B6798" s="21"/>
      <c r="C6798" s="3" t="s">
        <v>6930</v>
      </c>
      <c r="D6798" s="18" t="s">
        <v>6975</v>
      </c>
      <c r="E6798" s="6" t="str">
        <f>C6798</f>
        <v>فيلا حمد سعيد المزروعى</v>
      </c>
      <c r="F6798" s="6" t="str">
        <f t="shared" si="494"/>
        <v>دمج البيانات من نوبل الى نظام يامى -مسلسل-1155-اسم الحساب من نوبل-فيلا حمد سعيد المزروعى-البيان-رقم سند الدفع : 1027 - بترول لموقع حمد سعيد المزروعى من عهدة شبير-نوع الادخال فى نوبل-Automatic</v>
      </c>
      <c r="G6798" s="3" t="s">
        <v>3520</v>
      </c>
      <c r="H6798" s="5">
        <v>314.32</v>
      </c>
      <c r="I6798" s="5">
        <v>0</v>
      </c>
      <c r="J6798" s="5" t="s">
        <v>14</v>
      </c>
      <c r="K6798" s="13"/>
    </row>
    <row r="6799" spans="1:11" ht="69.599999999999994" thickBot="1">
      <c r="A6799" s="21">
        <f t="shared" si="493"/>
        <v>1155</v>
      </c>
      <c r="B6799" s="21"/>
      <c r="C6799" s="3" t="s">
        <v>26</v>
      </c>
      <c r="D6799" s="3" t="str">
        <f>VLOOKUP(C6799,'[1]Chart-of_Accounts (1)'!$B$20:$D$1316,3,)</f>
        <v>VAT Input</v>
      </c>
      <c r="E6799" s="3"/>
      <c r="F6799" s="6" t="str">
        <f t="shared" si="494"/>
        <v>دمج البيانات من نوبل الى نظام يامى -مسلسل-1155-اسم الحساب من نوبل-Value Added Tax (VAT OUT)-البيان-رقم سند الدفع : 1027 - بترول لموقع حمد سعيد المزروعى من عهدة شبير - - -نوع الادخال فى نوبل-Automatic</v>
      </c>
      <c r="G6799" s="3" t="s">
        <v>3521</v>
      </c>
      <c r="H6799" s="5">
        <v>15.72</v>
      </c>
      <c r="I6799" s="5">
        <v>0</v>
      </c>
      <c r="J6799" s="5" t="s">
        <v>14</v>
      </c>
      <c r="K6799" s="13"/>
    </row>
    <row r="6800" spans="1:11" ht="58.2" thickBot="1">
      <c r="A6800" s="21">
        <f t="shared" si="493"/>
        <v>1155</v>
      </c>
      <c r="B6800" s="21"/>
      <c r="C6800" s="3" t="s">
        <v>21</v>
      </c>
      <c r="D6800" s="3" t="str">
        <f>VLOOKUP(C6800,'[1]Chart-of_Accounts (1)'!$B$20:$D$1316,3,)</f>
        <v>Petty Cash Imprest</v>
      </c>
      <c r="E6800" s="3"/>
      <c r="F6800" s="6" t="str">
        <f t="shared" si="494"/>
        <v>دمج البيانات من نوبل الى نظام يامى -مسلسل-1155-اسم الحساب من نوبل-عهدة شبير-البيان-رقم سند الدفع : 1027 - بترول لموقع حمد سعيد المزروعى من عهدة شبير-نوع الادخال فى نوبل-Automatic</v>
      </c>
      <c r="G6800" s="3" t="s">
        <v>3520</v>
      </c>
      <c r="H6800" s="5">
        <v>0</v>
      </c>
      <c r="I6800" s="5">
        <v>330.04</v>
      </c>
      <c r="J6800" s="5" t="s">
        <v>14</v>
      </c>
      <c r="K6800" s="13"/>
    </row>
    <row r="6801" spans="1:11" ht="58.2" thickBot="1">
      <c r="A6801" s="21">
        <f t="shared" si="493"/>
        <v>1155</v>
      </c>
      <c r="B6801" s="21"/>
      <c r="C6801" s="3" t="s">
        <v>6957</v>
      </c>
      <c r="D6801" s="18" t="s">
        <v>6975</v>
      </c>
      <c r="E6801" s="6" t="str">
        <f>C6801</f>
        <v>فيلا محمد ناجى المنصورى</v>
      </c>
      <c r="F6801" s="6" t="str">
        <f t="shared" si="494"/>
        <v>دمج البيانات من نوبل الى نظام يامى -مسلسل-1155-اسم الحساب من نوبل-فيلا محمد ناجى المنصورى-البيان-رقم سند الدفع : 1027 - بترول لموقع حمد سعيد المزروعى من عهدة شبير-نوع الادخال فى نوبل-Automatic</v>
      </c>
      <c r="G6801" s="3" t="s">
        <v>3520</v>
      </c>
      <c r="H6801" s="5">
        <v>47.62</v>
      </c>
      <c r="I6801" s="5">
        <v>0</v>
      </c>
      <c r="J6801" s="5" t="s">
        <v>14</v>
      </c>
      <c r="K6801" s="13"/>
    </row>
    <row r="6802" spans="1:11" ht="69.599999999999994" thickBot="1">
      <c r="A6802" s="21">
        <f t="shared" si="493"/>
        <v>1155</v>
      </c>
      <c r="B6802" s="21"/>
      <c r="C6802" s="3" t="s">
        <v>26</v>
      </c>
      <c r="D6802" s="3" t="str">
        <f>VLOOKUP(C6802,'[1]Chart-of_Accounts (1)'!$B$20:$D$1316,3,)</f>
        <v>VAT Input</v>
      </c>
      <c r="E6802" s="3"/>
      <c r="F6802" s="6" t="str">
        <f t="shared" si="494"/>
        <v>دمج البيانات من نوبل الى نظام يامى -مسلسل-1155-اسم الحساب من نوبل-Value Added Tax (VAT OUT)-البيان-رقم سند الدفع : 1027 - بترول لموقع حمد سعيد المزروعى من عهدة شبير - - -نوع الادخال فى نوبل-Automatic</v>
      </c>
      <c r="G6802" s="3" t="s">
        <v>3521</v>
      </c>
      <c r="H6802" s="5">
        <v>2.38</v>
      </c>
      <c r="I6802" s="5">
        <v>0</v>
      </c>
      <c r="J6802" s="5" t="s">
        <v>14</v>
      </c>
      <c r="K6802" s="13"/>
    </row>
    <row r="6803" spans="1:11" ht="58.2" thickBot="1">
      <c r="A6803" s="21">
        <f t="shared" si="493"/>
        <v>1155</v>
      </c>
      <c r="B6803" s="21"/>
      <c r="C6803" s="3" t="s">
        <v>21</v>
      </c>
      <c r="D6803" s="3" t="str">
        <f>VLOOKUP(C6803,'[1]Chart-of_Accounts (1)'!$B$20:$D$1316,3,)</f>
        <v>Petty Cash Imprest</v>
      </c>
      <c r="E6803" s="3"/>
      <c r="F6803" s="6" t="str">
        <f t="shared" si="494"/>
        <v>دمج البيانات من نوبل الى نظام يامى -مسلسل-1155-اسم الحساب من نوبل-عهدة شبير-البيان-رقم سند الدفع : 1027 - بترول لموقع حمد سعيد المزروعى من عهدة شبير-نوع الادخال فى نوبل-Automatic</v>
      </c>
      <c r="G6803" s="3" t="s">
        <v>3520</v>
      </c>
      <c r="H6803" s="5">
        <v>0</v>
      </c>
      <c r="I6803" s="5">
        <v>50</v>
      </c>
      <c r="J6803" s="5" t="s">
        <v>14</v>
      </c>
      <c r="K6803" s="13"/>
    </row>
    <row r="6804" spans="1:11" ht="58.2" thickBot="1">
      <c r="A6804" s="21">
        <f t="shared" si="493"/>
        <v>1155</v>
      </c>
      <c r="B6804" s="21"/>
      <c r="C6804" s="3" t="s">
        <v>6929</v>
      </c>
      <c r="D6804" s="18" t="s">
        <v>6975</v>
      </c>
      <c r="E6804" s="6" t="str">
        <f>C6804</f>
        <v>فيلا محمد على الحمادى</v>
      </c>
      <c r="F6804" s="6" t="str">
        <f t="shared" si="494"/>
        <v>دمج البيانات من نوبل الى نظام يامى -مسلسل-1155-اسم الحساب من نوبل-فيلا محمد على الحمادى-البيان-رقم سند الدفع : 1027 - بترول لموقع محمد على الحمادى-نوع الادخال فى نوبل-Automatic</v>
      </c>
      <c r="G6804" s="3" t="s">
        <v>3522</v>
      </c>
      <c r="H6804" s="5">
        <v>57.14</v>
      </c>
      <c r="I6804" s="5">
        <v>0</v>
      </c>
      <c r="J6804" s="5" t="s">
        <v>14</v>
      </c>
      <c r="K6804" s="13"/>
    </row>
    <row r="6805" spans="1:11" ht="58.2" thickBot="1">
      <c r="A6805" s="21">
        <f t="shared" si="493"/>
        <v>1155</v>
      </c>
      <c r="B6805" s="21"/>
      <c r="C6805" s="3" t="s">
        <v>26</v>
      </c>
      <c r="D6805" s="3" t="str">
        <f>VLOOKUP(C6805,'[1]Chart-of_Accounts (1)'!$B$20:$D$1316,3,)</f>
        <v>VAT Input</v>
      </c>
      <c r="E6805" s="3"/>
      <c r="F6805" s="6" t="str">
        <f t="shared" si="494"/>
        <v>دمج البيانات من نوبل الى نظام يامى -مسلسل-1155-اسم الحساب من نوبل-Value Added Tax (VAT OUT)-البيان-رقم سند الدفع : 1027 - بترول لموقع محمد على الحمادى - - -نوع الادخال فى نوبل-Automatic</v>
      </c>
      <c r="G6805" s="3" t="s">
        <v>3523</v>
      </c>
      <c r="H6805" s="5">
        <v>2.86</v>
      </c>
      <c r="I6805" s="5">
        <v>0</v>
      </c>
      <c r="J6805" s="5" t="s">
        <v>14</v>
      </c>
      <c r="K6805" s="13"/>
    </row>
    <row r="6806" spans="1:11" ht="58.2" thickBot="1">
      <c r="A6806" s="21">
        <f t="shared" si="493"/>
        <v>1155</v>
      </c>
      <c r="B6806" s="22"/>
      <c r="C6806" s="3" t="s">
        <v>21</v>
      </c>
      <c r="D6806" s="3" t="str">
        <f>VLOOKUP(C6806,'[1]Chart-of_Accounts (1)'!$B$20:$D$1316,3,)</f>
        <v>Petty Cash Imprest</v>
      </c>
      <c r="E6806" s="3"/>
      <c r="F6806" s="6" t="str">
        <f t="shared" si="494"/>
        <v>دمج البيانات من نوبل الى نظام يامى -مسلسل-1155-اسم الحساب من نوبل-عهدة شبير-البيان-رقم سند الدفع : 1027 - بترول لموقع محمد على الحمادى-نوع الادخال فى نوبل-Automatic</v>
      </c>
      <c r="G6806" s="3" t="s">
        <v>3522</v>
      </c>
      <c r="H6806" s="5">
        <v>0</v>
      </c>
      <c r="I6806" s="5">
        <v>60</v>
      </c>
      <c r="J6806" s="5" t="s">
        <v>14</v>
      </c>
      <c r="K6806" s="13"/>
    </row>
    <row r="6807" spans="1:11" ht="58.2" thickBot="1">
      <c r="A6807" s="20">
        <v>1156</v>
      </c>
      <c r="B6807" s="23">
        <v>45145</v>
      </c>
      <c r="C6807" s="6" t="s">
        <v>298</v>
      </c>
      <c r="D6807" s="3" t="str">
        <f>VLOOKUP(C6807,'[1]Chart-of_Accounts (1)'!$B$20:$D$1316,3,)</f>
        <v>Maint. Furniture &amp; Fixtures</v>
      </c>
      <c r="E6807" s="6"/>
      <c r="F6807" s="6" t="str">
        <f t="shared" si="494"/>
        <v>دمج البيانات من نوبل الى نظام يامى -مسلسل-1156-اسم الحساب من نوبل-Maint- Cars &amp; Vehicles-البيان-رقم سند الدفع : 1028 - قطع غيار سيارة شبير من عهدة شبير-نوع الادخال فى نوبل-Automatic</v>
      </c>
      <c r="G6807" s="6" t="s">
        <v>3524</v>
      </c>
      <c r="H6807" s="8">
        <v>160</v>
      </c>
      <c r="I6807" s="8">
        <v>0</v>
      </c>
      <c r="J6807" s="8" t="s">
        <v>14</v>
      </c>
      <c r="K6807" s="13"/>
    </row>
    <row r="6808" spans="1:11" ht="58.2" thickBot="1">
      <c r="A6808" s="21">
        <f t="shared" ref="A6808:A6815" si="495">A6807</f>
        <v>1156</v>
      </c>
      <c r="B6808" s="24"/>
      <c r="C6808" s="3" t="s">
        <v>26</v>
      </c>
      <c r="D6808" s="3" t="str">
        <f>VLOOKUP(C6808,'[1]Chart-of_Accounts (1)'!$B$20:$D$1316,3,)</f>
        <v>VAT Input</v>
      </c>
      <c r="E6808" s="3"/>
      <c r="F6808" s="6" t="str">
        <f t="shared" si="494"/>
        <v>دمج البيانات من نوبل الى نظام يامى -مسلسل-1156-اسم الحساب من نوبل-Value Added Tax (VAT OUT)-البيان-رقم سند الدفع : 1028 - قطع غيار سيارة شبير من عهدة شبير - - -نوع الادخال فى نوبل-Automatic</v>
      </c>
      <c r="G6808" s="3" t="s">
        <v>3525</v>
      </c>
      <c r="H6808" s="5">
        <v>8</v>
      </c>
      <c r="I6808" s="5">
        <v>0</v>
      </c>
      <c r="J6808" s="5" t="s">
        <v>14</v>
      </c>
      <c r="K6808" s="13"/>
    </row>
    <row r="6809" spans="1:11" ht="58.2" thickBot="1">
      <c r="A6809" s="21">
        <f t="shared" si="495"/>
        <v>1156</v>
      </c>
      <c r="B6809" s="24"/>
      <c r="C6809" s="3" t="s">
        <v>21</v>
      </c>
      <c r="D6809" s="3" t="str">
        <f>VLOOKUP(C6809,'[1]Chart-of_Accounts (1)'!$B$20:$D$1316,3,)</f>
        <v>Petty Cash Imprest</v>
      </c>
      <c r="E6809" s="3"/>
      <c r="F6809" s="6" t="str">
        <f t="shared" si="494"/>
        <v>دمج البيانات من نوبل الى نظام يامى -مسلسل-1156-اسم الحساب من نوبل-عهدة شبير-البيان-رقم سند الدفع : 1028 - قطع غيار سيارة شبير من عهدة شبير-نوع الادخال فى نوبل-Automatic</v>
      </c>
      <c r="G6809" s="3" t="s">
        <v>3524</v>
      </c>
      <c r="H6809" s="5">
        <v>0</v>
      </c>
      <c r="I6809" s="5">
        <v>168</v>
      </c>
      <c r="J6809" s="5" t="s">
        <v>14</v>
      </c>
      <c r="K6809" s="13"/>
    </row>
    <row r="6810" spans="1:11" ht="58.2" thickBot="1">
      <c r="A6810" s="21">
        <f t="shared" si="495"/>
        <v>1156</v>
      </c>
      <c r="B6810" s="24"/>
      <c r="C6810" s="3" t="s">
        <v>298</v>
      </c>
      <c r="D6810" s="3" t="str">
        <f>VLOOKUP(C6810,'[1]Chart-of_Accounts (1)'!$B$20:$D$1316,3,)</f>
        <v>Maint. Furniture &amp; Fixtures</v>
      </c>
      <c r="E6810" s="3"/>
      <c r="F6810" s="6" t="str">
        <f t="shared" si="494"/>
        <v>دمج البيانات من نوبل الى نظام يامى -مسلسل-1156-اسم الحساب من نوبل-Maint- Cars &amp; Vehicles-البيان-رقم سند الدفع : 1028 - قطع غيار سيارة شبير من عهدة شبير-نوع الادخال فى نوبل-Automatic</v>
      </c>
      <c r="G6810" s="3" t="s">
        <v>3524</v>
      </c>
      <c r="H6810" s="5">
        <v>500</v>
      </c>
      <c r="I6810" s="5">
        <v>0</v>
      </c>
      <c r="J6810" s="5" t="s">
        <v>14</v>
      </c>
      <c r="K6810" s="13"/>
    </row>
    <row r="6811" spans="1:11" ht="58.2" thickBot="1">
      <c r="A6811" s="21">
        <f t="shared" si="495"/>
        <v>1156</v>
      </c>
      <c r="B6811" s="24"/>
      <c r="C6811" s="3" t="s">
        <v>26</v>
      </c>
      <c r="D6811" s="3" t="str">
        <f>VLOOKUP(C6811,'[1]Chart-of_Accounts (1)'!$B$20:$D$1316,3,)</f>
        <v>VAT Input</v>
      </c>
      <c r="E6811" s="3"/>
      <c r="F6811" s="6" t="str">
        <f t="shared" si="494"/>
        <v>دمج البيانات من نوبل الى نظام يامى -مسلسل-1156-اسم الحساب من نوبل-Value Added Tax (VAT OUT)-البيان-رقم سند الدفع : 1028 - قطع غيار سيارة شبير من عهدة شبير - - -نوع الادخال فى نوبل-Automatic</v>
      </c>
      <c r="G6811" s="3" t="s">
        <v>3525</v>
      </c>
      <c r="H6811" s="5">
        <v>25</v>
      </c>
      <c r="I6811" s="5">
        <v>0</v>
      </c>
      <c r="J6811" s="5" t="s">
        <v>14</v>
      </c>
      <c r="K6811" s="13"/>
    </row>
    <row r="6812" spans="1:11" ht="58.2" thickBot="1">
      <c r="A6812" s="21">
        <f t="shared" si="495"/>
        <v>1156</v>
      </c>
      <c r="B6812" s="24"/>
      <c r="C6812" s="3" t="s">
        <v>21</v>
      </c>
      <c r="D6812" s="3" t="str">
        <f>VLOOKUP(C6812,'[1]Chart-of_Accounts (1)'!$B$20:$D$1316,3,)</f>
        <v>Petty Cash Imprest</v>
      </c>
      <c r="E6812" s="3"/>
      <c r="F6812" s="6" t="str">
        <f t="shared" si="494"/>
        <v>دمج البيانات من نوبل الى نظام يامى -مسلسل-1156-اسم الحساب من نوبل-عهدة شبير-البيان-رقم سند الدفع : 1028 - قطع غيار سيارة شبير من عهدة شبير-نوع الادخال فى نوبل-Automatic</v>
      </c>
      <c r="G6812" s="3" t="s">
        <v>3524</v>
      </c>
      <c r="H6812" s="5">
        <v>0</v>
      </c>
      <c r="I6812" s="5">
        <v>525</v>
      </c>
      <c r="J6812" s="5" t="s">
        <v>14</v>
      </c>
      <c r="K6812" s="13"/>
    </row>
    <row r="6813" spans="1:11" ht="58.2" thickBot="1">
      <c r="A6813" s="21">
        <f t="shared" si="495"/>
        <v>1156</v>
      </c>
      <c r="B6813" s="24"/>
      <c r="C6813" s="3" t="s">
        <v>6957</v>
      </c>
      <c r="D6813" s="18" t="s">
        <v>6975</v>
      </c>
      <c r="E6813" s="6" t="str">
        <f>C6813</f>
        <v>فيلا محمد ناجى المنصورى</v>
      </c>
      <c r="F6813" s="6" t="str">
        <f t="shared" si="494"/>
        <v>دمج البيانات من نوبل الى نظام يامى -مسلسل-1156-اسم الحساب من نوبل-فيلا محمد ناجى المنصورى-البيان-رقم سند الدفع : 1028 - مواد بناء لموقع محمد ناجى المنصورى من عهدة شبير-نوع الادخال فى نوبل-Automatic</v>
      </c>
      <c r="G6813" s="3" t="s">
        <v>3526</v>
      </c>
      <c r="H6813" s="5">
        <v>80</v>
      </c>
      <c r="I6813" s="5">
        <v>0</v>
      </c>
      <c r="J6813" s="5" t="s">
        <v>14</v>
      </c>
      <c r="K6813" s="13"/>
    </row>
    <row r="6814" spans="1:11" ht="69.599999999999994" thickBot="1">
      <c r="A6814" s="21">
        <f t="shared" si="495"/>
        <v>1156</v>
      </c>
      <c r="B6814" s="24"/>
      <c r="C6814" s="3" t="s">
        <v>26</v>
      </c>
      <c r="D6814" s="3" t="str">
        <f>VLOOKUP(C6814,'[1]Chart-of_Accounts (1)'!$B$20:$D$1316,3,)</f>
        <v>VAT Input</v>
      </c>
      <c r="E6814" s="3"/>
      <c r="F6814" s="6" t="str">
        <f t="shared" si="494"/>
        <v>دمج البيانات من نوبل الى نظام يامى -مسلسل-1156-اسم الحساب من نوبل-Value Added Tax (VAT OUT)-البيان-رقم سند الدفع : 1028 - مواد بناء لموقع محمد ناجى المنصورى من عهدة شبير - - -نوع الادخال فى نوبل-Automatic</v>
      </c>
      <c r="G6814" s="3" t="s">
        <v>3527</v>
      </c>
      <c r="H6814" s="5">
        <v>4</v>
      </c>
      <c r="I6814" s="5">
        <v>0</v>
      </c>
      <c r="J6814" s="5" t="s">
        <v>14</v>
      </c>
      <c r="K6814" s="13"/>
    </row>
    <row r="6815" spans="1:11" ht="58.2" thickBot="1">
      <c r="A6815" s="21">
        <f t="shared" si="495"/>
        <v>1156</v>
      </c>
      <c r="B6815" s="25"/>
      <c r="C6815" s="3" t="s">
        <v>21</v>
      </c>
      <c r="D6815" s="3" t="str">
        <f>VLOOKUP(C6815,'[1]Chart-of_Accounts (1)'!$B$20:$D$1316,3,)</f>
        <v>Petty Cash Imprest</v>
      </c>
      <c r="E6815" s="3"/>
      <c r="F6815" s="6" t="str">
        <f t="shared" si="494"/>
        <v>دمج البيانات من نوبل الى نظام يامى -مسلسل-1156-اسم الحساب من نوبل-عهدة شبير-البيان-رقم سند الدفع : 1028 - مواد بناء لموقع محمد ناجى المنصورى من عهدة شبير-نوع الادخال فى نوبل-Automatic</v>
      </c>
      <c r="G6815" s="3" t="s">
        <v>3526</v>
      </c>
      <c r="H6815" s="5">
        <v>0</v>
      </c>
      <c r="I6815" s="5">
        <v>84</v>
      </c>
      <c r="J6815" s="5" t="s">
        <v>14</v>
      </c>
      <c r="K6815" s="13"/>
    </row>
    <row r="6816" spans="1:11" ht="58.2" thickBot="1">
      <c r="A6816" s="20">
        <v>1157</v>
      </c>
      <c r="B6816" s="23">
        <v>45145</v>
      </c>
      <c r="C6816" s="6" t="s">
        <v>298</v>
      </c>
      <c r="D6816" s="3" t="str">
        <f>VLOOKUP(C6816,'[1]Chart-of_Accounts (1)'!$B$20:$D$1316,3,)</f>
        <v>Maint. Furniture &amp; Fixtures</v>
      </c>
      <c r="E6816" s="6"/>
      <c r="F6816" s="6" t="str">
        <f t="shared" si="494"/>
        <v>دمج البيانات من نوبل الى نظام يامى -مسلسل-1157-اسم الحساب من نوبل-Maint- Cars &amp; Vehicles-البيان-رقم سند الدفع : 1029 - نقل بيك اب 3 طن الى مصفح الى بدى زايد من عهدة شبير-نوع الادخال فى نوبل-Automatic</v>
      </c>
      <c r="G6816" s="6" t="s">
        <v>3528</v>
      </c>
      <c r="H6816" s="8">
        <v>330</v>
      </c>
      <c r="I6816" s="8">
        <v>0</v>
      </c>
      <c r="J6816" s="8" t="s">
        <v>14</v>
      </c>
      <c r="K6816" s="13"/>
    </row>
    <row r="6817" spans="1:11" ht="58.2" thickBot="1">
      <c r="A6817" s="21">
        <f t="shared" ref="A6817:A6827" si="496">A6816</f>
        <v>1157</v>
      </c>
      <c r="B6817" s="24"/>
      <c r="C6817" s="3" t="s">
        <v>21</v>
      </c>
      <c r="D6817" s="3" t="str">
        <f>VLOOKUP(C6817,'[1]Chart-of_Accounts (1)'!$B$20:$D$1316,3,)</f>
        <v>Petty Cash Imprest</v>
      </c>
      <c r="E6817" s="3"/>
      <c r="F6817" s="6" t="str">
        <f t="shared" si="494"/>
        <v>دمج البيانات من نوبل الى نظام يامى -مسلسل-1157-اسم الحساب من نوبل-عهدة شبير-البيان-رقم سند الدفع : 1029 - نقل بيك اب 3 طن الى مصفح الى بدى زايد من عهدة شبير-نوع الادخال فى نوبل-Automatic</v>
      </c>
      <c r="G6817" s="3" t="s">
        <v>3528</v>
      </c>
      <c r="H6817" s="5">
        <v>0</v>
      </c>
      <c r="I6817" s="5">
        <v>330</v>
      </c>
      <c r="J6817" s="5" t="s">
        <v>14</v>
      </c>
      <c r="K6817" s="13"/>
    </row>
    <row r="6818" spans="1:11" ht="58.2" thickBot="1">
      <c r="A6818" s="21">
        <f t="shared" si="496"/>
        <v>1157</v>
      </c>
      <c r="B6818" s="24"/>
      <c r="C6818" s="3" t="s">
        <v>6941</v>
      </c>
      <c r="D6818" s="18" t="s">
        <v>6975</v>
      </c>
      <c r="E6818" s="6" t="str">
        <f>C6818</f>
        <v>فيلا ايمان الحمادى</v>
      </c>
      <c r="F6818" s="6" t="str">
        <f t="shared" si="494"/>
        <v>دمج البيانات من نوبل الى نظام يامى -مسلسل-1157-اسم الحساب من نوبل-فيلا ايمان الحمادى-البيان-رقم سند الدفع : 1029 - نقل حديد من المجالس الى موقع ايمان الحمادى-نوع الادخال فى نوبل-Automatic</v>
      </c>
      <c r="G6818" s="3" t="s">
        <v>3529</v>
      </c>
      <c r="H6818" s="5">
        <v>60</v>
      </c>
      <c r="I6818" s="5">
        <v>0</v>
      </c>
      <c r="J6818" s="5" t="s">
        <v>14</v>
      </c>
      <c r="K6818" s="13"/>
    </row>
    <row r="6819" spans="1:11" ht="58.2" thickBot="1">
      <c r="A6819" s="21">
        <f t="shared" si="496"/>
        <v>1157</v>
      </c>
      <c r="B6819" s="24"/>
      <c r="C6819" s="3" t="s">
        <v>21</v>
      </c>
      <c r="D6819" s="3" t="str">
        <f>VLOOKUP(C6819,'[1]Chart-of_Accounts (1)'!$B$20:$D$1316,3,)</f>
        <v>Petty Cash Imprest</v>
      </c>
      <c r="E6819" s="3"/>
      <c r="F6819" s="6" t="str">
        <f t="shared" si="494"/>
        <v>دمج البيانات من نوبل الى نظام يامى -مسلسل-1157-اسم الحساب من نوبل-عهدة شبير-البيان-رقم سند الدفع : 1029 - نقل حديد من المجالس الى موقع ايمان الحمادى-نوع الادخال فى نوبل-Automatic</v>
      </c>
      <c r="G6819" s="3" t="s">
        <v>3529</v>
      </c>
      <c r="H6819" s="5">
        <v>0</v>
      </c>
      <c r="I6819" s="5">
        <v>60</v>
      </c>
      <c r="J6819" s="5" t="s">
        <v>14</v>
      </c>
      <c r="K6819" s="13"/>
    </row>
    <row r="6820" spans="1:11" ht="58.2" thickBot="1">
      <c r="A6820" s="21">
        <f t="shared" si="496"/>
        <v>1157</v>
      </c>
      <c r="B6820" s="24"/>
      <c r="C6820" s="3" t="s">
        <v>298</v>
      </c>
      <c r="D6820" s="3" t="str">
        <f>VLOOKUP(C6820,'[1]Chart-of_Accounts (1)'!$B$20:$D$1316,3,)</f>
        <v>Maint. Furniture &amp; Fixtures</v>
      </c>
      <c r="E6820" s="3"/>
      <c r="F6820" s="6" t="str">
        <f t="shared" si="494"/>
        <v>دمج البيانات من نوبل الى نظام يامى -مسلسل-1157-اسم الحساب من نوبل-Maint- Cars &amp; Vehicles-البيان-رقم سند الدفع : 1029 - تصليح بيك اب 3 طن من عهدة شبير-نوع الادخال فى نوبل-Automatic</v>
      </c>
      <c r="G6820" s="3" t="s">
        <v>3530</v>
      </c>
      <c r="H6820" s="5">
        <v>150</v>
      </c>
      <c r="I6820" s="5">
        <v>0</v>
      </c>
      <c r="J6820" s="5" t="s">
        <v>14</v>
      </c>
      <c r="K6820" s="13"/>
    </row>
    <row r="6821" spans="1:11" ht="58.2" thickBot="1">
      <c r="A6821" s="21">
        <f t="shared" si="496"/>
        <v>1157</v>
      </c>
      <c r="B6821" s="24"/>
      <c r="C6821" s="3" t="s">
        <v>21</v>
      </c>
      <c r="D6821" s="3" t="str">
        <f>VLOOKUP(C6821,'[1]Chart-of_Accounts (1)'!$B$20:$D$1316,3,)</f>
        <v>Petty Cash Imprest</v>
      </c>
      <c r="E6821" s="3"/>
      <c r="F6821" s="6" t="str">
        <f t="shared" si="494"/>
        <v>دمج البيانات من نوبل الى نظام يامى -مسلسل-1157-اسم الحساب من نوبل-عهدة شبير-البيان-رقم سند الدفع : 1029 - تصليح بيك اب 3 طن من عهدة شبير-نوع الادخال فى نوبل-Automatic</v>
      </c>
      <c r="G6821" s="3" t="s">
        <v>3530</v>
      </c>
      <c r="H6821" s="5">
        <v>0</v>
      </c>
      <c r="I6821" s="5">
        <v>150</v>
      </c>
      <c r="J6821" s="5" t="s">
        <v>14</v>
      </c>
      <c r="K6821" s="13"/>
    </row>
    <row r="6822" spans="1:11" ht="58.2" thickBot="1">
      <c r="A6822" s="21">
        <f t="shared" si="496"/>
        <v>1157</v>
      </c>
      <c r="B6822" s="24"/>
      <c r="C6822" s="3" t="s">
        <v>298</v>
      </c>
      <c r="D6822" s="3" t="str">
        <f>VLOOKUP(C6822,'[1]Chart-of_Accounts (1)'!$B$20:$D$1316,3,)</f>
        <v>Maint. Furniture &amp; Fixtures</v>
      </c>
      <c r="E6822" s="3"/>
      <c r="F6822" s="6" t="str">
        <f t="shared" si="494"/>
        <v>دمج البيانات من نوبل الى نظام يامى -مسلسل-1157-اسم الحساب من نوبل-Maint- Cars &amp; Vehicles-البيان-رقم سند الدفع : 1029 - تصليح بيك اب 3 طن من عهدة شبير-نوع الادخال فى نوبل-Automatic</v>
      </c>
      <c r="G6822" s="3" t="s">
        <v>3530</v>
      </c>
      <c r="H6822" s="5">
        <v>30</v>
      </c>
      <c r="I6822" s="5">
        <v>0</v>
      </c>
      <c r="J6822" s="5" t="s">
        <v>14</v>
      </c>
      <c r="K6822" s="13"/>
    </row>
    <row r="6823" spans="1:11" ht="58.2" thickBot="1">
      <c r="A6823" s="21">
        <f t="shared" si="496"/>
        <v>1157</v>
      </c>
      <c r="B6823" s="24"/>
      <c r="C6823" s="3" t="s">
        <v>21</v>
      </c>
      <c r="D6823" s="3" t="str">
        <f>VLOOKUP(C6823,'[1]Chart-of_Accounts (1)'!$B$20:$D$1316,3,)</f>
        <v>Petty Cash Imprest</v>
      </c>
      <c r="E6823" s="3"/>
      <c r="F6823" s="6" t="str">
        <f t="shared" si="494"/>
        <v>دمج البيانات من نوبل الى نظام يامى -مسلسل-1157-اسم الحساب من نوبل-عهدة شبير-البيان-رقم سند الدفع : 1029 - تصليح بيك اب 3 طن من عهدة شبير-نوع الادخال فى نوبل-Automatic</v>
      </c>
      <c r="G6823" s="3" t="s">
        <v>3530</v>
      </c>
      <c r="H6823" s="5">
        <v>0</v>
      </c>
      <c r="I6823" s="5">
        <v>30</v>
      </c>
      <c r="J6823" s="5" t="s">
        <v>14</v>
      </c>
      <c r="K6823" s="13"/>
    </row>
    <row r="6824" spans="1:11" ht="58.2" thickBot="1">
      <c r="A6824" s="21">
        <f t="shared" si="496"/>
        <v>1157</v>
      </c>
      <c r="B6824" s="24"/>
      <c r="C6824" s="3" t="s">
        <v>298</v>
      </c>
      <c r="D6824" s="3" t="str">
        <f>VLOOKUP(C6824,'[1]Chart-of_Accounts (1)'!$B$20:$D$1316,3,)</f>
        <v>Maint. Furniture &amp; Fixtures</v>
      </c>
      <c r="E6824" s="3"/>
      <c r="F6824" s="6" t="str">
        <f t="shared" si="494"/>
        <v>دمج البيانات من نوبل الى نظام يامى -مسلسل-1157-اسم الحساب من نوبل-Maint- Cars &amp; Vehicles-البيان-رقم سند الدفع : 1029 - تصليح بيك اب 3 طن من عهدة شبير-نوع الادخال فى نوبل-Automatic</v>
      </c>
      <c r="G6824" s="3" t="s">
        <v>3530</v>
      </c>
      <c r="H6824" s="5">
        <v>120</v>
      </c>
      <c r="I6824" s="5">
        <v>0</v>
      </c>
      <c r="J6824" s="5" t="s">
        <v>14</v>
      </c>
      <c r="K6824" s="13"/>
    </row>
    <row r="6825" spans="1:11" ht="58.2" thickBot="1">
      <c r="A6825" s="21">
        <f t="shared" si="496"/>
        <v>1157</v>
      </c>
      <c r="B6825" s="24"/>
      <c r="C6825" s="3" t="s">
        <v>21</v>
      </c>
      <c r="D6825" s="3" t="str">
        <f>VLOOKUP(C6825,'[1]Chart-of_Accounts (1)'!$B$20:$D$1316,3,)</f>
        <v>Petty Cash Imprest</v>
      </c>
      <c r="E6825" s="3"/>
      <c r="F6825" s="6" t="str">
        <f t="shared" si="494"/>
        <v>دمج البيانات من نوبل الى نظام يامى -مسلسل-1157-اسم الحساب من نوبل-عهدة شبير-البيان-رقم سند الدفع : 1029 - تصليح بيك اب 3 طن من عهدة شبير-نوع الادخال فى نوبل-Automatic</v>
      </c>
      <c r="G6825" s="3" t="s">
        <v>3530</v>
      </c>
      <c r="H6825" s="5">
        <v>0</v>
      </c>
      <c r="I6825" s="5">
        <v>120</v>
      </c>
      <c r="J6825" s="5" t="s">
        <v>14</v>
      </c>
      <c r="K6825" s="13"/>
    </row>
    <row r="6826" spans="1:11" ht="58.2" thickBot="1">
      <c r="A6826" s="21">
        <f t="shared" si="496"/>
        <v>1157</v>
      </c>
      <c r="B6826" s="24"/>
      <c r="C6826" s="3" t="s">
        <v>298</v>
      </c>
      <c r="D6826" s="3" t="str">
        <f>VLOOKUP(C6826,'[1]Chart-of_Accounts (1)'!$B$20:$D$1316,3,)</f>
        <v>Maint. Furniture &amp; Fixtures</v>
      </c>
      <c r="E6826" s="3"/>
      <c r="F6826" s="6" t="str">
        <f t="shared" si="494"/>
        <v>دمج البيانات من نوبل الى نظام يامى -مسلسل-1157-اسم الحساب من نوبل-Maint- Cars &amp; Vehicles-البيان-رقم سند الدفع : 1029 - تصليح بيك اب 3 طن من عهدة شبير-نوع الادخال فى نوبل-Automatic</v>
      </c>
      <c r="G6826" s="3" t="s">
        <v>3530</v>
      </c>
      <c r="H6826" s="5">
        <v>70</v>
      </c>
      <c r="I6826" s="5">
        <v>0</v>
      </c>
      <c r="J6826" s="5" t="s">
        <v>14</v>
      </c>
      <c r="K6826" s="13"/>
    </row>
    <row r="6827" spans="1:11" ht="58.2" thickBot="1">
      <c r="A6827" s="21">
        <f t="shared" si="496"/>
        <v>1157</v>
      </c>
      <c r="B6827" s="25"/>
      <c r="C6827" s="3" t="s">
        <v>21</v>
      </c>
      <c r="D6827" s="3" t="str">
        <f>VLOOKUP(C6827,'[1]Chart-of_Accounts (1)'!$B$20:$D$1316,3,)</f>
        <v>Petty Cash Imprest</v>
      </c>
      <c r="E6827" s="3"/>
      <c r="F6827" s="6" t="str">
        <f t="shared" si="494"/>
        <v>دمج البيانات من نوبل الى نظام يامى -مسلسل-1157-اسم الحساب من نوبل-عهدة شبير-البيان-رقم سند الدفع : 1029 - تصليح بيك اب 3 طن من عهدة شبير-نوع الادخال فى نوبل-Automatic</v>
      </c>
      <c r="G6827" s="3" t="s">
        <v>3530</v>
      </c>
      <c r="H6827" s="5">
        <v>0</v>
      </c>
      <c r="I6827" s="5">
        <v>70</v>
      </c>
      <c r="J6827" s="5" t="s">
        <v>14</v>
      </c>
      <c r="K6827" s="13"/>
    </row>
    <row r="6828" spans="1:11" ht="58.2" thickBot="1">
      <c r="A6828" s="20">
        <v>1158</v>
      </c>
      <c r="B6828" s="23">
        <v>45023</v>
      </c>
      <c r="C6828" s="6" t="s">
        <v>2128</v>
      </c>
      <c r="D6828" s="3" t="str">
        <f>VLOOKUP(C6828,'[1]Chart-of_Accounts (1)'!$B$20:$D$1316,3,)</f>
        <v>العملاء</v>
      </c>
      <c r="E6828" s="6"/>
      <c r="F6828" s="6" t="str">
        <f t="shared" si="494"/>
        <v>دمج البيانات من نوبل الى نظام يامى -مسلسل-1158-اسم الحساب من نوبل-رعد الحربي-البيان-رقم سند الدفع : 1030 - مواد تكييف لموقع رعد الحربي (اورانتيس) من عهدة موسي-نوع الادخال فى نوبل-Automatic</v>
      </c>
      <c r="G6828" s="6" t="s">
        <v>3531</v>
      </c>
      <c r="H6828" s="7">
        <v>6585</v>
      </c>
      <c r="I6828" s="8">
        <v>0</v>
      </c>
      <c r="J6828" s="8" t="s">
        <v>14</v>
      </c>
      <c r="K6828" s="13"/>
    </row>
    <row r="6829" spans="1:11" ht="69.599999999999994" thickBot="1">
      <c r="A6829" s="21">
        <f t="shared" ref="A6829:A6833" si="497">A6828</f>
        <v>1158</v>
      </c>
      <c r="B6829" s="24"/>
      <c r="C6829" s="3" t="s">
        <v>26</v>
      </c>
      <c r="D6829" s="3" t="str">
        <f>VLOOKUP(C6829,'[1]Chart-of_Accounts (1)'!$B$20:$D$1316,3,)</f>
        <v>VAT Input</v>
      </c>
      <c r="E6829" s="3"/>
      <c r="F6829" s="6" t="str">
        <f t="shared" si="494"/>
        <v>دمج البيانات من نوبل الى نظام يامى -مسلسل-1158-اسم الحساب من نوبل-Value Added Tax (VAT OUT)-البيان-رقم سند الدفع : 1030 - مواد تكييف لموقع رعد الحربي (اورانتيس) من عهدة موسي - - -نوع الادخال فى نوبل-Automatic</v>
      </c>
      <c r="G6829" s="3" t="s">
        <v>3532</v>
      </c>
      <c r="H6829" s="5">
        <v>329.25</v>
      </c>
      <c r="I6829" s="5">
        <v>0</v>
      </c>
      <c r="J6829" s="5" t="s">
        <v>14</v>
      </c>
      <c r="K6829" s="13"/>
    </row>
    <row r="6830" spans="1:11" ht="58.2" thickBot="1">
      <c r="A6830" s="21">
        <f t="shared" si="497"/>
        <v>1158</v>
      </c>
      <c r="B6830" s="24"/>
      <c r="C6830" s="3" t="s">
        <v>176</v>
      </c>
      <c r="D6830" s="3" t="str">
        <f>VLOOKUP(C6830,'[1]Chart-of_Accounts (1)'!$B$20:$D$1316,3,)</f>
        <v>Petty Cash Imprest</v>
      </c>
      <c r="E6830" s="3"/>
      <c r="F6830" s="6" t="str">
        <f t="shared" si="494"/>
        <v>دمج البيانات من نوبل الى نظام يامى -مسلسل-1158-اسم الحساب من نوبل-عهدة موسي-البيان-رقم سند الدفع : 1030 - مواد تكييف لموقع رعد الحربي (اورانتيس) من عهدة موسي-نوع الادخال فى نوبل-Automatic</v>
      </c>
      <c r="G6830" s="3" t="s">
        <v>3531</v>
      </c>
      <c r="H6830" s="5">
        <v>0</v>
      </c>
      <c r="I6830" s="4">
        <v>6914.25</v>
      </c>
      <c r="J6830" s="5" t="s">
        <v>14</v>
      </c>
      <c r="K6830" s="13"/>
    </row>
    <row r="6831" spans="1:11" ht="58.2" thickBot="1">
      <c r="A6831" s="21">
        <f t="shared" si="497"/>
        <v>1158</v>
      </c>
      <c r="B6831" s="24"/>
      <c r="C6831" s="3" t="s">
        <v>6961</v>
      </c>
      <c r="D6831" s="18" t="s">
        <v>6975</v>
      </c>
      <c r="E6831" s="6" t="str">
        <f>C6831</f>
        <v>مجالس محمد على المرر</v>
      </c>
      <c r="F6831" s="6" t="str">
        <f t="shared" si="494"/>
        <v>دمج البيانات من نوبل الى نظام يامى -مسلسل-1158-اسم الحساب من نوبل-مجالس محمد على المرر-البيان-رقم سند الدفع : 1030 - مواد تكييف لموقع مجالس المرر من عهدة موسي-نوع الادخال فى نوبل-Automatic</v>
      </c>
      <c r="G6831" s="3" t="s">
        <v>3533</v>
      </c>
      <c r="H6831" s="4">
        <v>2165</v>
      </c>
      <c r="I6831" s="5">
        <v>0</v>
      </c>
      <c r="J6831" s="5" t="s">
        <v>14</v>
      </c>
      <c r="K6831" s="13"/>
    </row>
    <row r="6832" spans="1:11" ht="69.599999999999994" thickBot="1">
      <c r="A6832" s="21">
        <f t="shared" si="497"/>
        <v>1158</v>
      </c>
      <c r="B6832" s="24"/>
      <c r="C6832" s="3" t="s">
        <v>26</v>
      </c>
      <c r="D6832" s="3" t="str">
        <f>VLOOKUP(C6832,'[1]Chart-of_Accounts (1)'!$B$20:$D$1316,3,)</f>
        <v>VAT Input</v>
      </c>
      <c r="E6832" s="3"/>
      <c r="F6832" s="6" t="str">
        <f t="shared" si="494"/>
        <v>دمج البيانات من نوبل الى نظام يامى -مسلسل-1158-اسم الحساب من نوبل-Value Added Tax (VAT OUT)-البيان-رقم سند الدفع : 1030 - مواد تكييف لموقع مجالس المرر من عهدة موسي - - -نوع الادخال فى نوبل-Automatic</v>
      </c>
      <c r="G6832" s="3" t="s">
        <v>3534</v>
      </c>
      <c r="H6832" s="5">
        <v>108.25</v>
      </c>
      <c r="I6832" s="5">
        <v>0</v>
      </c>
      <c r="J6832" s="5" t="s">
        <v>14</v>
      </c>
      <c r="K6832" s="13"/>
    </row>
    <row r="6833" spans="1:11" ht="58.2" thickBot="1">
      <c r="A6833" s="21">
        <f t="shared" si="497"/>
        <v>1158</v>
      </c>
      <c r="B6833" s="25"/>
      <c r="C6833" s="3" t="s">
        <v>176</v>
      </c>
      <c r="D6833" s="3" t="str">
        <f>VLOOKUP(C6833,'[1]Chart-of_Accounts (1)'!$B$20:$D$1316,3,)</f>
        <v>Petty Cash Imprest</v>
      </c>
      <c r="E6833" s="3"/>
      <c r="F6833" s="6" t="str">
        <f t="shared" si="494"/>
        <v>دمج البيانات من نوبل الى نظام يامى -مسلسل-1158-اسم الحساب من نوبل-عهدة موسي-البيان-رقم سند الدفع : 1030 - مواد تكييف لموقع مجالس المرر من عهدة موسي-نوع الادخال فى نوبل-Automatic</v>
      </c>
      <c r="G6833" s="3" t="s">
        <v>3533</v>
      </c>
      <c r="H6833" s="5">
        <v>0</v>
      </c>
      <c r="I6833" s="4">
        <v>2273.25</v>
      </c>
      <c r="J6833" s="5" t="s">
        <v>14</v>
      </c>
      <c r="K6833" s="13"/>
    </row>
    <row r="6834" spans="1:11" ht="58.2" thickBot="1">
      <c r="A6834" s="20">
        <v>1159</v>
      </c>
      <c r="B6834" s="20" t="s">
        <v>3183</v>
      </c>
      <c r="C6834" s="6" t="s">
        <v>6938</v>
      </c>
      <c r="D6834" s="18" t="s">
        <v>6975</v>
      </c>
      <c r="E6834" s="6" t="str">
        <f>C6834</f>
        <v>فيلا محمد راشد المنصورى</v>
      </c>
      <c r="F6834" s="6" t="str">
        <f t="shared" si="494"/>
        <v>دمج البيانات من نوبل الى نظام يامى -مسلسل-1159-اسم الحساب من نوبل-فيلا محمد راشد المنصورى-البيان-رقم سند الدفع : 1031 - مواد تكييف لموقع محمد راشد المنصورى من عهدة موسي-نوع الادخال فى نوبل-Automatic</v>
      </c>
      <c r="G6834" s="6" t="s">
        <v>3535</v>
      </c>
      <c r="H6834" s="7">
        <v>3204.74</v>
      </c>
      <c r="I6834" s="8">
        <v>0</v>
      </c>
      <c r="J6834" s="8" t="s">
        <v>14</v>
      </c>
      <c r="K6834" s="13"/>
    </row>
    <row r="6835" spans="1:11" ht="69.599999999999994" thickBot="1">
      <c r="A6835" s="21">
        <f t="shared" ref="A6835:A6851" si="498">A6834</f>
        <v>1159</v>
      </c>
      <c r="B6835" s="21"/>
      <c r="C6835" s="3" t="s">
        <v>26</v>
      </c>
      <c r="D6835" s="3" t="str">
        <f>VLOOKUP(C6835,'[1]Chart-of_Accounts (1)'!$B$20:$D$1316,3,)</f>
        <v>VAT Input</v>
      </c>
      <c r="E6835" s="3"/>
      <c r="F6835" s="6" t="str">
        <f t="shared" si="494"/>
        <v>دمج البيانات من نوبل الى نظام يامى -مسلسل-1159-اسم الحساب من نوبل-Value Added Tax (VAT OUT)-البيان-رقم سند الدفع : 1031 - مواد تكييف لموقع محمد راشد المنصورى من عهدة موسي - - -نوع الادخال فى نوبل-Automatic</v>
      </c>
      <c r="G6835" s="3" t="s">
        <v>3536</v>
      </c>
      <c r="H6835" s="5">
        <v>160.24</v>
      </c>
      <c r="I6835" s="5">
        <v>0</v>
      </c>
      <c r="J6835" s="5" t="s">
        <v>14</v>
      </c>
      <c r="K6835" s="13"/>
    </row>
    <row r="6836" spans="1:11" ht="58.2" thickBot="1">
      <c r="A6836" s="21">
        <f t="shared" si="498"/>
        <v>1159</v>
      </c>
      <c r="B6836" s="21"/>
      <c r="C6836" s="3" t="s">
        <v>176</v>
      </c>
      <c r="D6836" s="3" t="str">
        <f>VLOOKUP(C6836,'[1]Chart-of_Accounts (1)'!$B$20:$D$1316,3,)</f>
        <v>Petty Cash Imprest</v>
      </c>
      <c r="E6836" s="3"/>
      <c r="F6836" s="6" t="str">
        <f t="shared" si="494"/>
        <v>دمج البيانات من نوبل الى نظام يامى -مسلسل-1159-اسم الحساب من نوبل-عهدة موسي-البيان-رقم سند الدفع : 1031 - مواد تكييف لموقع محمد راشد المنصورى من عهدة موسي-نوع الادخال فى نوبل-Automatic</v>
      </c>
      <c r="G6836" s="3" t="s">
        <v>3535</v>
      </c>
      <c r="H6836" s="5">
        <v>0</v>
      </c>
      <c r="I6836" s="4">
        <v>3364.98</v>
      </c>
      <c r="J6836" s="5" t="s">
        <v>14</v>
      </c>
      <c r="K6836" s="13"/>
    </row>
    <row r="6837" spans="1:11" ht="58.2" thickBot="1">
      <c r="A6837" s="21">
        <f t="shared" si="498"/>
        <v>1159</v>
      </c>
      <c r="B6837" s="21"/>
      <c r="C6837" s="3" t="s">
        <v>6937</v>
      </c>
      <c r="D6837" s="18" t="s">
        <v>6975</v>
      </c>
      <c r="E6837" s="6" t="str">
        <f>C6837</f>
        <v>فيلا سالم راشد المنصورى</v>
      </c>
      <c r="F6837" s="6" t="str">
        <f t="shared" si="494"/>
        <v>دمج البيانات من نوبل الى نظام يامى -مسلسل-1159-اسم الحساب من نوبل-فيلا سالم راشد المنصورى-البيان-رقم سند الدفع : 1031 - مواد تكييف لموقع سالم راشد المنصورى من عهدة موسي-نوع الادخال فى نوبل-Automatic</v>
      </c>
      <c r="G6837" s="3" t="s">
        <v>3537</v>
      </c>
      <c r="H6837" s="4">
        <v>2142.6</v>
      </c>
      <c r="I6837" s="5">
        <v>0</v>
      </c>
      <c r="J6837" s="5" t="s">
        <v>14</v>
      </c>
      <c r="K6837" s="13"/>
    </row>
    <row r="6838" spans="1:11" ht="69.599999999999994" thickBot="1">
      <c r="A6838" s="21">
        <f t="shared" si="498"/>
        <v>1159</v>
      </c>
      <c r="B6838" s="21"/>
      <c r="C6838" s="3" t="s">
        <v>26</v>
      </c>
      <c r="D6838" s="3" t="str">
        <f>VLOOKUP(C6838,'[1]Chart-of_Accounts (1)'!$B$20:$D$1316,3,)</f>
        <v>VAT Input</v>
      </c>
      <c r="E6838" s="3"/>
      <c r="F6838" s="6" t="str">
        <f t="shared" si="494"/>
        <v>دمج البيانات من نوبل الى نظام يامى -مسلسل-1159-اسم الحساب من نوبل-Value Added Tax (VAT OUT)-البيان-رقم سند الدفع : 1031 - مواد تكييف لموقع سالم راشد المنصورى من عهدة موسي - - -نوع الادخال فى نوبل-Automatic</v>
      </c>
      <c r="G6838" s="3" t="s">
        <v>3538</v>
      </c>
      <c r="H6838" s="5">
        <v>107.13</v>
      </c>
      <c r="I6838" s="5">
        <v>0</v>
      </c>
      <c r="J6838" s="5" t="s">
        <v>14</v>
      </c>
      <c r="K6838" s="13"/>
    </row>
    <row r="6839" spans="1:11" ht="58.2" thickBot="1">
      <c r="A6839" s="21">
        <f t="shared" si="498"/>
        <v>1159</v>
      </c>
      <c r="B6839" s="21"/>
      <c r="C6839" s="3" t="s">
        <v>176</v>
      </c>
      <c r="D6839" s="3" t="str">
        <f>VLOOKUP(C6839,'[1]Chart-of_Accounts (1)'!$B$20:$D$1316,3,)</f>
        <v>Petty Cash Imprest</v>
      </c>
      <c r="E6839" s="3"/>
      <c r="F6839" s="6" t="str">
        <f t="shared" si="494"/>
        <v>دمج البيانات من نوبل الى نظام يامى -مسلسل-1159-اسم الحساب من نوبل-عهدة موسي-البيان-رقم سند الدفع : 1031 - مواد تكييف لموقع سالم راشد المنصورى من عهدة موسي-نوع الادخال فى نوبل-Automatic</v>
      </c>
      <c r="G6839" s="3" t="s">
        <v>3537</v>
      </c>
      <c r="H6839" s="5">
        <v>0</v>
      </c>
      <c r="I6839" s="4">
        <v>2249.73</v>
      </c>
      <c r="J6839" s="5" t="s">
        <v>14</v>
      </c>
      <c r="K6839" s="13"/>
    </row>
    <row r="6840" spans="1:11" ht="58.2" thickBot="1">
      <c r="A6840" s="21">
        <f t="shared" si="498"/>
        <v>1159</v>
      </c>
      <c r="B6840" s="21"/>
      <c r="C6840" s="3" t="s">
        <v>6938</v>
      </c>
      <c r="D6840" s="18" t="s">
        <v>6975</v>
      </c>
      <c r="E6840" s="6" t="str">
        <f>C6840</f>
        <v>فيلا محمد راشد المنصورى</v>
      </c>
      <c r="F6840" s="6" t="str">
        <f t="shared" si="494"/>
        <v>دمج البيانات من نوبل الى نظام يامى -مسلسل-1159-اسم الحساب من نوبل-فيلا محمد راشد المنصورى-البيان-رقم سند الدفع : 1031 - مواد تكييف لموقع محمد راشد المنصورى من عهدة موسي-نوع الادخال فى نوبل-Automatic</v>
      </c>
      <c r="G6840" s="3" t="s">
        <v>3535</v>
      </c>
      <c r="H6840" s="5">
        <v>677</v>
      </c>
      <c r="I6840" s="5">
        <v>0</v>
      </c>
      <c r="J6840" s="5" t="s">
        <v>14</v>
      </c>
      <c r="K6840" s="13"/>
    </row>
    <row r="6841" spans="1:11" ht="69.599999999999994" thickBot="1">
      <c r="A6841" s="21">
        <f t="shared" si="498"/>
        <v>1159</v>
      </c>
      <c r="B6841" s="21"/>
      <c r="C6841" s="3" t="s">
        <v>26</v>
      </c>
      <c r="D6841" s="3" t="str">
        <f>VLOOKUP(C6841,'[1]Chart-of_Accounts (1)'!$B$20:$D$1316,3,)</f>
        <v>VAT Input</v>
      </c>
      <c r="E6841" s="3"/>
      <c r="F6841" s="6" t="str">
        <f t="shared" si="494"/>
        <v>دمج البيانات من نوبل الى نظام يامى -مسلسل-1159-اسم الحساب من نوبل-Value Added Tax (VAT OUT)-البيان-رقم سند الدفع : 1031 - مواد تكييف لموقع محمد راشد المنصورى من عهدة موسي - - -نوع الادخال فى نوبل-Automatic</v>
      </c>
      <c r="G6841" s="3" t="s">
        <v>3536</v>
      </c>
      <c r="H6841" s="5">
        <v>33.85</v>
      </c>
      <c r="I6841" s="5">
        <v>0</v>
      </c>
      <c r="J6841" s="5" t="s">
        <v>14</v>
      </c>
      <c r="K6841" s="13"/>
    </row>
    <row r="6842" spans="1:11" ht="58.2" thickBot="1">
      <c r="A6842" s="21">
        <f t="shared" si="498"/>
        <v>1159</v>
      </c>
      <c r="B6842" s="21"/>
      <c r="C6842" s="3" t="s">
        <v>176</v>
      </c>
      <c r="D6842" s="3" t="str">
        <f>VLOOKUP(C6842,'[1]Chart-of_Accounts (1)'!$B$20:$D$1316,3,)</f>
        <v>Petty Cash Imprest</v>
      </c>
      <c r="E6842" s="3"/>
      <c r="F6842" s="6" t="str">
        <f t="shared" si="494"/>
        <v>دمج البيانات من نوبل الى نظام يامى -مسلسل-1159-اسم الحساب من نوبل-عهدة موسي-البيان-رقم سند الدفع : 1031 - مواد تكييف لموقع محمد راشد المنصورى من عهدة موسي-نوع الادخال فى نوبل-Automatic</v>
      </c>
      <c r="G6842" s="3" t="s">
        <v>3535</v>
      </c>
      <c r="H6842" s="5">
        <v>0</v>
      </c>
      <c r="I6842" s="5">
        <v>710.85</v>
      </c>
      <c r="J6842" s="5" t="s">
        <v>14</v>
      </c>
      <c r="K6842" s="13"/>
    </row>
    <row r="6843" spans="1:11" ht="58.2" thickBot="1">
      <c r="A6843" s="21">
        <f t="shared" si="498"/>
        <v>1159</v>
      </c>
      <c r="B6843" s="21"/>
      <c r="C6843" s="3" t="s">
        <v>6937</v>
      </c>
      <c r="D6843" s="18" t="s">
        <v>6975</v>
      </c>
      <c r="E6843" s="6" t="str">
        <f>C6843</f>
        <v>فيلا سالم راشد المنصورى</v>
      </c>
      <c r="F6843" s="6" t="str">
        <f t="shared" si="494"/>
        <v>دمج البيانات من نوبل الى نظام يامى -مسلسل-1159-اسم الحساب من نوبل-فيلا سالم راشد المنصورى-البيان-رقم سند الدفع : 1031 - مواد تكييف لموقع سالم راشد المنصورى من عهدة موسي-نوع الادخال فى نوبل-Automatic</v>
      </c>
      <c r="G6843" s="3" t="s">
        <v>3537</v>
      </c>
      <c r="H6843" s="4">
        <v>1500</v>
      </c>
      <c r="I6843" s="5">
        <v>0</v>
      </c>
      <c r="J6843" s="5" t="s">
        <v>14</v>
      </c>
      <c r="K6843" s="13"/>
    </row>
    <row r="6844" spans="1:11" ht="69.599999999999994" thickBot="1">
      <c r="A6844" s="21">
        <f t="shared" si="498"/>
        <v>1159</v>
      </c>
      <c r="B6844" s="21"/>
      <c r="C6844" s="3" t="s">
        <v>26</v>
      </c>
      <c r="D6844" s="3" t="str">
        <f>VLOOKUP(C6844,'[1]Chart-of_Accounts (1)'!$B$20:$D$1316,3,)</f>
        <v>VAT Input</v>
      </c>
      <c r="E6844" s="3"/>
      <c r="F6844" s="6" t="str">
        <f t="shared" si="494"/>
        <v>دمج البيانات من نوبل الى نظام يامى -مسلسل-1159-اسم الحساب من نوبل-Value Added Tax (VAT OUT)-البيان-رقم سند الدفع : 1031 - مواد تكييف لموقع سالم راشد المنصورى من عهدة موسي - - -نوع الادخال فى نوبل-Automatic</v>
      </c>
      <c r="G6844" s="3" t="s">
        <v>3538</v>
      </c>
      <c r="H6844" s="5">
        <v>75</v>
      </c>
      <c r="I6844" s="5">
        <v>0</v>
      </c>
      <c r="J6844" s="5" t="s">
        <v>14</v>
      </c>
      <c r="K6844" s="13"/>
    </row>
    <row r="6845" spans="1:11" ht="58.2" thickBot="1">
      <c r="A6845" s="21">
        <f t="shared" si="498"/>
        <v>1159</v>
      </c>
      <c r="B6845" s="21"/>
      <c r="C6845" s="3" t="s">
        <v>176</v>
      </c>
      <c r="D6845" s="3" t="str">
        <f>VLOOKUP(C6845,'[1]Chart-of_Accounts (1)'!$B$20:$D$1316,3,)</f>
        <v>Petty Cash Imprest</v>
      </c>
      <c r="E6845" s="3"/>
      <c r="F6845" s="6" t="str">
        <f t="shared" si="494"/>
        <v>دمج البيانات من نوبل الى نظام يامى -مسلسل-1159-اسم الحساب من نوبل-عهدة موسي-البيان-رقم سند الدفع : 1031 - مواد تكييف لموقع سالم راشد المنصورى من عهدة موسي-نوع الادخال فى نوبل-Automatic</v>
      </c>
      <c r="G6845" s="3" t="s">
        <v>3537</v>
      </c>
      <c r="H6845" s="5">
        <v>0</v>
      </c>
      <c r="I6845" s="4">
        <v>1575</v>
      </c>
      <c r="J6845" s="5" t="s">
        <v>14</v>
      </c>
      <c r="K6845" s="13"/>
    </row>
    <row r="6846" spans="1:11" ht="58.2" thickBot="1">
      <c r="A6846" s="21">
        <f t="shared" si="498"/>
        <v>1159</v>
      </c>
      <c r="B6846" s="21"/>
      <c r="C6846" s="3" t="s">
        <v>298</v>
      </c>
      <c r="D6846" s="3" t="str">
        <f>VLOOKUP(C6846,'[1]Chart-of_Accounts (1)'!$B$20:$D$1316,3,)</f>
        <v>Maint. Furniture &amp; Fixtures</v>
      </c>
      <c r="E6846" s="3"/>
      <c r="F6846" s="6" t="str">
        <f t="shared" si="494"/>
        <v>دمج البيانات من نوبل الى نظام يامى -مسلسل-1159-اسم الحساب من نوبل-Maint- Cars &amp; Vehicles-البيان-رقم سند الدفع : 1031 - بنشر سيارة من عهدة موسى الزعبي-نوع الادخال فى نوبل-Automatic</v>
      </c>
      <c r="G6846" s="3" t="s">
        <v>3539</v>
      </c>
      <c r="H6846" s="5">
        <v>9.52</v>
      </c>
      <c r="I6846" s="5">
        <v>0</v>
      </c>
      <c r="J6846" s="5" t="s">
        <v>14</v>
      </c>
      <c r="K6846" s="13"/>
    </row>
    <row r="6847" spans="1:11" ht="58.2" thickBot="1">
      <c r="A6847" s="21">
        <f t="shared" si="498"/>
        <v>1159</v>
      </c>
      <c r="B6847" s="21"/>
      <c r="C6847" s="3" t="s">
        <v>26</v>
      </c>
      <c r="D6847" s="3" t="str">
        <f>VLOOKUP(C6847,'[1]Chart-of_Accounts (1)'!$B$20:$D$1316,3,)</f>
        <v>VAT Input</v>
      </c>
      <c r="E6847" s="3"/>
      <c r="F6847" s="6" t="str">
        <f t="shared" si="494"/>
        <v>دمج البيانات من نوبل الى نظام يامى -مسلسل-1159-اسم الحساب من نوبل-Value Added Tax (VAT OUT)-البيان-رقم سند الدفع : 1031 - بنشر سيارة من عهدة موسى الزعبي - - -نوع الادخال فى نوبل-Automatic</v>
      </c>
      <c r="G6847" s="3" t="s">
        <v>3540</v>
      </c>
      <c r="H6847" s="5">
        <v>0.48</v>
      </c>
      <c r="I6847" s="5">
        <v>0</v>
      </c>
      <c r="J6847" s="5" t="s">
        <v>14</v>
      </c>
      <c r="K6847" s="13"/>
    </row>
    <row r="6848" spans="1:11" ht="58.2" thickBot="1">
      <c r="A6848" s="21">
        <f t="shared" si="498"/>
        <v>1159</v>
      </c>
      <c r="B6848" s="21"/>
      <c r="C6848" s="3" t="s">
        <v>176</v>
      </c>
      <c r="D6848" s="3" t="str">
        <f>VLOOKUP(C6848,'[1]Chart-of_Accounts (1)'!$B$20:$D$1316,3,)</f>
        <v>Petty Cash Imprest</v>
      </c>
      <c r="E6848" s="3"/>
      <c r="F6848" s="6" t="str">
        <f t="shared" si="494"/>
        <v>دمج البيانات من نوبل الى نظام يامى -مسلسل-1159-اسم الحساب من نوبل-عهدة موسي-البيان-رقم سند الدفع : 1031 - بنشر سيارة من عهدة موسى الزعبي-نوع الادخال فى نوبل-Automatic</v>
      </c>
      <c r="G6848" s="3" t="s">
        <v>3539</v>
      </c>
      <c r="H6848" s="5">
        <v>0</v>
      </c>
      <c r="I6848" s="5">
        <v>10</v>
      </c>
      <c r="J6848" s="5" t="s">
        <v>14</v>
      </c>
      <c r="K6848" s="13"/>
    </row>
    <row r="6849" spans="1:11" ht="58.2" thickBot="1">
      <c r="A6849" s="21">
        <f t="shared" si="498"/>
        <v>1159</v>
      </c>
      <c r="B6849" s="21"/>
      <c r="C6849" s="3" t="s">
        <v>6938</v>
      </c>
      <c r="D6849" s="18" t="s">
        <v>6975</v>
      </c>
      <c r="E6849" s="6" t="str">
        <f>C6849</f>
        <v>فيلا محمد راشد المنصورى</v>
      </c>
      <c r="F6849" s="6" t="str">
        <f t="shared" si="494"/>
        <v>دمج البيانات من نوبل الى نظام يامى -مسلسل-1159-اسم الحساب من نوبل-فيلا محمد راشد المنصورى-البيان-رقم سند الدفع : 1031 - مواد تكييف لموقع محمد راشد المنصورى من عهدة موسي-نوع الادخال فى نوبل-Automatic</v>
      </c>
      <c r="G6849" s="3" t="s">
        <v>3535</v>
      </c>
      <c r="H6849" s="5">
        <v>590</v>
      </c>
      <c r="I6849" s="5">
        <v>0</v>
      </c>
      <c r="J6849" s="5" t="s">
        <v>14</v>
      </c>
      <c r="K6849" s="13"/>
    </row>
    <row r="6850" spans="1:11" ht="69.599999999999994" thickBot="1">
      <c r="A6850" s="21">
        <f t="shared" si="498"/>
        <v>1159</v>
      </c>
      <c r="B6850" s="21"/>
      <c r="C6850" s="3" t="s">
        <v>26</v>
      </c>
      <c r="D6850" s="3" t="str">
        <f>VLOOKUP(C6850,'[1]Chart-of_Accounts (1)'!$B$20:$D$1316,3,)</f>
        <v>VAT Input</v>
      </c>
      <c r="E6850" s="3"/>
      <c r="F6850" s="6" t="str">
        <f t="shared" si="494"/>
        <v>دمج البيانات من نوبل الى نظام يامى -مسلسل-1159-اسم الحساب من نوبل-Value Added Tax (VAT OUT)-البيان-رقم سند الدفع : 1031 - مواد تكييف لموقع محمد راشد المنصورى من عهدة موسي - - -نوع الادخال فى نوبل-Automatic</v>
      </c>
      <c r="G6850" s="3" t="s">
        <v>3536</v>
      </c>
      <c r="H6850" s="5">
        <v>29.5</v>
      </c>
      <c r="I6850" s="5">
        <v>0</v>
      </c>
      <c r="J6850" s="5" t="s">
        <v>14</v>
      </c>
      <c r="K6850" s="13"/>
    </row>
    <row r="6851" spans="1:11" ht="58.2" thickBot="1">
      <c r="A6851" s="21">
        <f t="shared" si="498"/>
        <v>1159</v>
      </c>
      <c r="B6851" s="22"/>
      <c r="C6851" s="3" t="s">
        <v>176</v>
      </c>
      <c r="D6851" s="3" t="str">
        <f>VLOOKUP(C6851,'[1]Chart-of_Accounts (1)'!$B$20:$D$1316,3,)</f>
        <v>Petty Cash Imprest</v>
      </c>
      <c r="E6851" s="3"/>
      <c r="F6851" s="6" t="str">
        <f t="shared" si="494"/>
        <v>دمج البيانات من نوبل الى نظام يامى -مسلسل-1159-اسم الحساب من نوبل-عهدة موسي-البيان-رقم سند الدفع : 1031 - مواد تكييف لموقع محمد راشد المنصورى من عهدة موسي-نوع الادخال فى نوبل-Automatic</v>
      </c>
      <c r="G6851" s="3" t="s">
        <v>3535</v>
      </c>
      <c r="H6851" s="5">
        <v>0</v>
      </c>
      <c r="I6851" s="5">
        <v>619.5</v>
      </c>
      <c r="J6851" s="5" t="s">
        <v>14</v>
      </c>
      <c r="K6851" s="13"/>
    </row>
    <row r="6852" spans="1:11" ht="58.2" thickBot="1">
      <c r="A6852" s="20">
        <v>1160</v>
      </c>
      <c r="B6852" s="20" t="s">
        <v>3460</v>
      </c>
      <c r="C6852" s="6" t="s">
        <v>298</v>
      </c>
      <c r="D6852" s="3" t="str">
        <f>VLOOKUP(C6852,'[1]Chart-of_Accounts (1)'!$B$20:$D$1316,3,)</f>
        <v>Maint. Furniture &amp; Fixtures</v>
      </c>
      <c r="E6852" s="6"/>
      <c r="F6852" s="6" t="str">
        <f t="shared" si="494"/>
        <v>دمج البيانات من نوبل الى نظام يامى -مسلسل-1160-اسم الحساب من نوبل-Maint- Cars &amp; Vehicles-البيان-رقم سند الدفع : 1032 - صيانة سيارة بيك اب من عهدة موسي الزعبي-نوع الادخال فى نوبل-Automatic</v>
      </c>
      <c r="G6852" s="6" t="s">
        <v>3541</v>
      </c>
      <c r="H6852" s="8">
        <v>230</v>
      </c>
      <c r="I6852" s="8">
        <v>0</v>
      </c>
      <c r="J6852" s="8" t="s">
        <v>14</v>
      </c>
      <c r="K6852" s="13"/>
    </row>
    <row r="6853" spans="1:11" ht="58.2" thickBot="1">
      <c r="A6853" s="21">
        <f t="shared" ref="A6853:A6866" si="499">A6852</f>
        <v>1160</v>
      </c>
      <c r="B6853" s="21"/>
      <c r="C6853" s="3" t="s">
        <v>26</v>
      </c>
      <c r="D6853" s="3" t="str">
        <f>VLOOKUP(C6853,'[1]Chart-of_Accounts (1)'!$B$20:$D$1316,3,)</f>
        <v>VAT Input</v>
      </c>
      <c r="E6853" s="3"/>
      <c r="F6853" s="6" t="str">
        <f t="shared" si="494"/>
        <v>دمج البيانات من نوبل الى نظام يامى -مسلسل-1160-اسم الحساب من نوبل-Value Added Tax (VAT OUT)-البيان-رقم سند الدفع : 1032 - صيانة سيارة بيك اب من عهدة موسي الزعبي - - -نوع الادخال فى نوبل-Automatic</v>
      </c>
      <c r="G6853" s="3" t="s">
        <v>3542</v>
      </c>
      <c r="H6853" s="5">
        <v>11.5</v>
      </c>
      <c r="I6853" s="5">
        <v>0</v>
      </c>
      <c r="J6853" s="5" t="s">
        <v>14</v>
      </c>
      <c r="K6853" s="13"/>
    </row>
    <row r="6854" spans="1:11" ht="58.2" thickBot="1">
      <c r="A6854" s="21">
        <f t="shared" si="499"/>
        <v>1160</v>
      </c>
      <c r="B6854" s="21"/>
      <c r="C6854" s="3" t="s">
        <v>176</v>
      </c>
      <c r="D6854" s="3" t="str">
        <f>VLOOKUP(C6854,'[1]Chart-of_Accounts (1)'!$B$20:$D$1316,3,)</f>
        <v>Petty Cash Imprest</v>
      </c>
      <c r="E6854" s="3"/>
      <c r="F6854" s="6" t="str">
        <f t="shared" si="494"/>
        <v>دمج البيانات من نوبل الى نظام يامى -مسلسل-1160-اسم الحساب من نوبل-عهدة موسي-البيان-رقم سند الدفع : 1032 - صيانة سيارة بيك اب من عهدة موسي الزعبي-نوع الادخال فى نوبل-Automatic</v>
      </c>
      <c r="G6854" s="3" t="s">
        <v>3541</v>
      </c>
      <c r="H6854" s="5">
        <v>0</v>
      </c>
      <c r="I6854" s="5">
        <v>241.5</v>
      </c>
      <c r="J6854" s="5" t="s">
        <v>14</v>
      </c>
      <c r="K6854" s="13"/>
    </row>
    <row r="6855" spans="1:11" ht="58.2" thickBot="1">
      <c r="A6855" s="21">
        <f t="shared" si="499"/>
        <v>1160</v>
      </c>
      <c r="B6855" s="21"/>
      <c r="C6855" s="3" t="s">
        <v>298</v>
      </c>
      <c r="D6855" s="3" t="str">
        <f>VLOOKUP(C6855,'[1]Chart-of_Accounts (1)'!$B$20:$D$1316,3,)</f>
        <v>Maint. Furniture &amp; Fixtures</v>
      </c>
      <c r="E6855" s="3"/>
      <c r="F6855" s="6" t="str">
        <f t="shared" ref="F6855:F6918" si="500">CONCATENATE("دمج البيانات من نوبل الى نظام يامى ","-","مسلسل","-",A6855,"-","اسم الحساب من نوبل","-",C6855,"-","البيان","-",G6855,"-","نوع الادخال فى نوبل","-",J6855)</f>
        <v>دمج البيانات من نوبل الى نظام يامى -مسلسل-1160-اسم الحساب من نوبل-Maint- Cars &amp; Vehicles-البيان-رقم سند الدفع : 1032 - صيانة سيارة بيك اب من عهدة موسي الزعبي-نوع الادخال فى نوبل-Automatic</v>
      </c>
      <c r="G6855" s="3" t="s">
        <v>3541</v>
      </c>
      <c r="H6855" s="5">
        <v>5</v>
      </c>
      <c r="I6855" s="5">
        <v>0</v>
      </c>
      <c r="J6855" s="5" t="s">
        <v>14</v>
      </c>
      <c r="K6855" s="13"/>
    </row>
    <row r="6856" spans="1:11" ht="58.2" thickBot="1">
      <c r="A6856" s="21">
        <f t="shared" si="499"/>
        <v>1160</v>
      </c>
      <c r="B6856" s="21"/>
      <c r="C6856" s="3" t="s">
        <v>26</v>
      </c>
      <c r="D6856" s="3" t="str">
        <f>VLOOKUP(C6856,'[1]Chart-of_Accounts (1)'!$B$20:$D$1316,3,)</f>
        <v>VAT Input</v>
      </c>
      <c r="E6856" s="3"/>
      <c r="F6856" s="6" t="str">
        <f t="shared" si="500"/>
        <v>دمج البيانات من نوبل الى نظام يامى -مسلسل-1160-اسم الحساب من نوبل-Value Added Tax (VAT OUT)-البيان-رقم سند الدفع : 1032 - صيانة سيارة بيك اب من عهدة موسي الزعبي - - -نوع الادخال فى نوبل-Automatic</v>
      </c>
      <c r="G6856" s="3" t="s">
        <v>3542</v>
      </c>
      <c r="H6856" s="5">
        <v>0.25</v>
      </c>
      <c r="I6856" s="5">
        <v>0</v>
      </c>
      <c r="J6856" s="5" t="s">
        <v>14</v>
      </c>
      <c r="K6856" s="13"/>
    </row>
    <row r="6857" spans="1:11" ht="58.2" thickBot="1">
      <c r="A6857" s="21">
        <f t="shared" si="499"/>
        <v>1160</v>
      </c>
      <c r="B6857" s="21"/>
      <c r="C6857" s="3" t="s">
        <v>176</v>
      </c>
      <c r="D6857" s="3" t="str">
        <f>VLOOKUP(C6857,'[1]Chart-of_Accounts (1)'!$B$20:$D$1316,3,)</f>
        <v>Petty Cash Imprest</v>
      </c>
      <c r="E6857" s="3"/>
      <c r="F6857" s="6" t="str">
        <f t="shared" si="500"/>
        <v>دمج البيانات من نوبل الى نظام يامى -مسلسل-1160-اسم الحساب من نوبل-عهدة موسي-البيان-رقم سند الدفع : 1032 - صيانة سيارة بيك اب من عهدة موسي الزعبي-نوع الادخال فى نوبل-Automatic</v>
      </c>
      <c r="G6857" s="3" t="s">
        <v>3541</v>
      </c>
      <c r="H6857" s="5">
        <v>0</v>
      </c>
      <c r="I6857" s="5">
        <v>5.25</v>
      </c>
      <c r="J6857" s="5" t="s">
        <v>14</v>
      </c>
      <c r="K6857" s="13"/>
    </row>
    <row r="6858" spans="1:11" ht="58.2" thickBot="1">
      <c r="A6858" s="21">
        <f t="shared" si="499"/>
        <v>1160</v>
      </c>
      <c r="B6858" s="21"/>
      <c r="C6858" s="3" t="s">
        <v>6933</v>
      </c>
      <c r="D6858" s="18" t="s">
        <v>6975</v>
      </c>
      <c r="E6858" s="6" t="str">
        <f>C6858</f>
        <v>فيلا احمد المهيري المزروعي</v>
      </c>
      <c r="F6858" s="6" t="str">
        <f t="shared" si="500"/>
        <v>دمج البيانات من نوبل الى نظام يامى -مسلسل-1160-اسم الحساب من نوبل-فيلا احمد المهيري المزروعي-البيان-رقم سند الدفع : 1032 - مواد تكييف لموقع احمد المهيرى المزروعى من عهدة موسي-نوع الادخال فى نوبل-Automatic</v>
      </c>
      <c r="G6858" s="3" t="s">
        <v>3543</v>
      </c>
      <c r="H6858" s="5">
        <v>270</v>
      </c>
      <c r="I6858" s="5">
        <v>0</v>
      </c>
      <c r="J6858" s="5" t="s">
        <v>14</v>
      </c>
      <c r="K6858" s="13"/>
    </row>
    <row r="6859" spans="1:11" ht="69.599999999999994" thickBot="1">
      <c r="A6859" s="21">
        <f t="shared" si="499"/>
        <v>1160</v>
      </c>
      <c r="B6859" s="21"/>
      <c r="C6859" s="3" t="s">
        <v>26</v>
      </c>
      <c r="D6859" s="3" t="str">
        <f>VLOOKUP(C6859,'[1]Chart-of_Accounts (1)'!$B$20:$D$1316,3,)</f>
        <v>VAT Input</v>
      </c>
      <c r="E6859" s="3"/>
      <c r="F6859" s="6" t="str">
        <f t="shared" si="500"/>
        <v>دمج البيانات من نوبل الى نظام يامى -مسلسل-1160-اسم الحساب من نوبل-Value Added Tax (VAT OUT)-البيان-رقم سند الدفع : 1032 - مواد تكييف لموقع احمد المهيرى المزروعى من عهدة موسي - - -نوع الادخال فى نوبل-Automatic</v>
      </c>
      <c r="G6859" s="3" t="s">
        <v>3544</v>
      </c>
      <c r="H6859" s="5">
        <v>13.5</v>
      </c>
      <c r="I6859" s="5">
        <v>0</v>
      </c>
      <c r="J6859" s="5" t="s">
        <v>14</v>
      </c>
      <c r="K6859" s="13"/>
    </row>
    <row r="6860" spans="1:11" ht="58.2" thickBot="1">
      <c r="A6860" s="21">
        <f t="shared" si="499"/>
        <v>1160</v>
      </c>
      <c r="B6860" s="21"/>
      <c r="C6860" s="3" t="s">
        <v>176</v>
      </c>
      <c r="D6860" s="3" t="str">
        <f>VLOOKUP(C6860,'[1]Chart-of_Accounts (1)'!$B$20:$D$1316,3,)</f>
        <v>Petty Cash Imprest</v>
      </c>
      <c r="E6860" s="3"/>
      <c r="F6860" s="6" t="str">
        <f t="shared" si="500"/>
        <v>دمج البيانات من نوبل الى نظام يامى -مسلسل-1160-اسم الحساب من نوبل-عهدة موسي-البيان-رقم سند الدفع : 1032 - مواد تكييف لموقع احمد المهيرى المزروعى من عهدة موسي-نوع الادخال فى نوبل-Automatic</v>
      </c>
      <c r="G6860" s="3" t="s">
        <v>3543</v>
      </c>
      <c r="H6860" s="5">
        <v>0</v>
      </c>
      <c r="I6860" s="5">
        <v>283.5</v>
      </c>
      <c r="J6860" s="5" t="s">
        <v>14</v>
      </c>
      <c r="K6860" s="13"/>
    </row>
    <row r="6861" spans="1:11" ht="58.2" thickBot="1">
      <c r="A6861" s="21">
        <f t="shared" si="499"/>
        <v>1160</v>
      </c>
      <c r="B6861" s="21"/>
      <c r="C6861" s="3" t="s">
        <v>6933</v>
      </c>
      <c r="D6861" s="18" t="s">
        <v>6975</v>
      </c>
      <c r="E6861" s="6" t="str">
        <f>C6861</f>
        <v>فيلا احمد المهيري المزروعي</v>
      </c>
      <c r="F6861" s="6" t="str">
        <f t="shared" si="500"/>
        <v>دمج البيانات من نوبل الى نظام يامى -مسلسل-1160-اسم الحساب من نوبل-فيلا احمد المهيري المزروعي-البيان-رقم سند الدفع : 1032 - مواد تكييف لموقع احمد المهيرى المزروعى من عهدة موسي-نوع الادخال فى نوبل-Automatic</v>
      </c>
      <c r="G6861" s="3" t="s">
        <v>3543</v>
      </c>
      <c r="H6861" s="5">
        <v>201.25</v>
      </c>
      <c r="I6861" s="5">
        <v>0</v>
      </c>
      <c r="J6861" s="5" t="s">
        <v>14</v>
      </c>
      <c r="K6861" s="13"/>
    </row>
    <row r="6862" spans="1:11" ht="69.599999999999994" thickBot="1">
      <c r="A6862" s="21">
        <f t="shared" si="499"/>
        <v>1160</v>
      </c>
      <c r="B6862" s="21"/>
      <c r="C6862" s="3" t="s">
        <v>26</v>
      </c>
      <c r="D6862" s="3" t="str">
        <f>VLOOKUP(C6862,'[1]Chart-of_Accounts (1)'!$B$20:$D$1316,3,)</f>
        <v>VAT Input</v>
      </c>
      <c r="E6862" s="3"/>
      <c r="F6862" s="6" t="str">
        <f t="shared" si="500"/>
        <v>دمج البيانات من نوبل الى نظام يامى -مسلسل-1160-اسم الحساب من نوبل-Value Added Tax (VAT OUT)-البيان-رقم سند الدفع : 1032 - مواد تكييف لموقع احمد المهيرى المزروعى من عهدة موسي - - -نوع الادخال فى نوبل-Automatic</v>
      </c>
      <c r="G6862" s="3" t="s">
        <v>3544</v>
      </c>
      <c r="H6862" s="5">
        <v>10.06</v>
      </c>
      <c r="I6862" s="5">
        <v>0</v>
      </c>
      <c r="J6862" s="5" t="s">
        <v>14</v>
      </c>
      <c r="K6862" s="13"/>
    </row>
    <row r="6863" spans="1:11" ht="58.2" thickBot="1">
      <c r="A6863" s="21">
        <f t="shared" si="499"/>
        <v>1160</v>
      </c>
      <c r="B6863" s="21"/>
      <c r="C6863" s="3" t="s">
        <v>176</v>
      </c>
      <c r="D6863" s="3" t="str">
        <f>VLOOKUP(C6863,'[1]Chart-of_Accounts (1)'!$B$20:$D$1316,3,)</f>
        <v>Petty Cash Imprest</v>
      </c>
      <c r="E6863" s="3"/>
      <c r="F6863" s="6" t="str">
        <f t="shared" si="500"/>
        <v>دمج البيانات من نوبل الى نظام يامى -مسلسل-1160-اسم الحساب من نوبل-عهدة موسي-البيان-رقم سند الدفع : 1032 - مواد تكييف لموقع احمد المهيرى المزروعى من عهدة موسي-نوع الادخال فى نوبل-Automatic</v>
      </c>
      <c r="G6863" s="3" t="s">
        <v>3543</v>
      </c>
      <c r="H6863" s="5">
        <v>0</v>
      </c>
      <c r="I6863" s="5">
        <v>211.31</v>
      </c>
      <c r="J6863" s="5" t="s">
        <v>14</v>
      </c>
      <c r="K6863" s="13"/>
    </row>
    <row r="6864" spans="1:11" ht="58.2" thickBot="1">
      <c r="A6864" s="21">
        <f t="shared" si="499"/>
        <v>1160</v>
      </c>
      <c r="B6864" s="21"/>
      <c r="C6864" s="3" t="s">
        <v>6933</v>
      </c>
      <c r="D6864" s="18" t="s">
        <v>6975</v>
      </c>
      <c r="E6864" s="6" t="str">
        <f>C6864</f>
        <v>فيلا احمد المهيري المزروعي</v>
      </c>
      <c r="F6864" s="6" t="str">
        <f t="shared" si="500"/>
        <v>دمج البيانات من نوبل الى نظام يامى -مسلسل-1160-اسم الحساب من نوبل-فيلا احمد المهيري المزروعي-البيان-رقم سند الدفع : 1032 - مواد تكييف لموقع احمد المهيرى المزروعى من عهدة موسي-نوع الادخال فى نوبل-Automatic</v>
      </c>
      <c r="G6864" s="3" t="s">
        <v>3543</v>
      </c>
      <c r="H6864" s="5">
        <v>4</v>
      </c>
      <c r="I6864" s="5">
        <v>0</v>
      </c>
      <c r="J6864" s="5" t="s">
        <v>14</v>
      </c>
      <c r="K6864" s="13"/>
    </row>
    <row r="6865" spans="1:11" ht="69.599999999999994" thickBot="1">
      <c r="A6865" s="21">
        <f t="shared" si="499"/>
        <v>1160</v>
      </c>
      <c r="B6865" s="21"/>
      <c r="C6865" s="3" t="s">
        <v>26</v>
      </c>
      <c r="D6865" s="3" t="str">
        <f>VLOOKUP(C6865,'[1]Chart-of_Accounts (1)'!$B$20:$D$1316,3,)</f>
        <v>VAT Input</v>
      </c>
      <c r="E6865" s="3"/>
      <c r="F6865" s="6" t="str">
        <f t="shared" si="500"/>
        <v>دمج البيانات من نوبل الى نظام يامى -مسلسل-1160-اسم الحساب من نوبل-Value Added Tax (VAT OUT)-البيان-رقم سند الدفع : 1032 - مواد تكييف لموقع احمد المهيرى المزروعى من عهدة موسي - - -نوع الادخال فى نوبل-Automatic</v>
      </c>
      <c r="G6865" s="3" t="s">
        <v>3544</v>
      </c>
      <c r="H6865" s="5">
        <v>0.2</v>
      </c>
      <c r="I6865" s="5">
        <v>0</v>
      </c>
      <c r="J6865" s="5" t="s">
        <v>14</v>
      </c>
      <c r="K6865" s="13"/>
    </row>
    <row r="6866" spans="1:11" ht="58.2" thickBot="1">
      <c r="A6866" s="21">
        <f t="shared" si="499"/>
        <v>1160</v>
      </c>
      <c r="B6866" s="22"/>
      <c r="C6866" s="3" t="s">
        <v>176</v>
      </c>
      <c r="D6866" s="3" t="str">
        <f>VLOOKUP(C6866,'[1]Chart-of_Accounts (1)'!$B$20:$D$1316,3,)</f>
        <v>Petty Cash Imprest</v>
      </c>
      <c r="E6866" s="3"/>
      <c r="F6866" s="6" t="str">
        <f t="shared" si="500"/>
        <v>دمج البيانات من نوبل الى نظام يامى -مسلسل-1160-اسم الحساب من نوبل-عهدة موسي-البيان-رقم سند الدفع : 1032 - مواد تكييف لموقع احمد المهيرى المزروعى من عهدة موسي-نوع الادخال فى نوبل-Automatic</v>
      </c>
      <c r="G6866" s="3" t="s">
        <v>3543</v>
      </c>
      <c r="H6866" s="5">
        <v>0</v>
      </c>
      <c r="I6866" s="5">
        <v>4.2</v>
      </c>
      <c r="J6866" s="5" t="s">
        <v>14</v>
      </c>
      <c r="K6866" s="13"/>
    </row>
    <row r="6867" spans="1:11" ht="58.2" thickBot="1">
      <c r="A6867" s="20">
        <v>1161</v>
      </c>
      <c r="B6867" s="20" t="s">
        <v>3460</v>
      </c>
      <c r="C6867" s="6" t="s">
        <v>2128</v>
      </c>
      <c r="D6867" s="3" t="str">
        <f>VLOOKUP(C6867,'[1]Chart-of_Accounts (1)'!$B$20:$D$1316,3,)</f>
        <v>العملاء</v>
      </c>
      <c r="E6867" s="6"/>
      <c r="F6867" s="6" t="str">
        <f t="shared" si="500"/>
        <v>دمج البيانات من نوبل الى نظام يامى -مسلسل-1161-اسم الحساب من نوبل-رعد الحربي-البيان-رقم سند الدفع : 1033 - مواد تكييف لموقع رعد الحربي من عهدة موسى-نوع الادخال فى نوبل-Automatic</v>
      </c>
      <c r="G6867" s="6" t="s">
        <v>3545</v>
      </c>
      <c r="H6867" s="8">
        <v>10</v>
      </c>
      <c r="I6867" s="8">
        <v>0</v>
      </c>
      <c r="J6867" s="8" t="s">
        <v>14</v>
      </c>
      <c r="K6867" s="13"/>
    </row>
    <row r="6868" spans="1:11" ht="69.599999999999994" thickBot="1">
      <c r="A6868" s="21">
        <f t="shared" ref="A6868:A6899" si="501">A6867</f>
        <v>1161</v>
      </c>
      <c r="B6868" s="21"/>
      <c r="C6868" s="3" t="s">
        <v>26</v>
      </c>
      <c r="D6868" s="3" t="str">
        <f>VLOOKUP(C6868,'[1]Chart-of_Accounts (1)'!$B$20:$D$1316,3,)</f>
        <v>VAT Input</v>
      </c>
      <c r="E6868" s="3"/>
      <c r="F6868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رعد الحربي من عهدة موسى - - -نوع الادخال فى نوبل-Automatic</v>
      </c>
      <c r="G6868" s="3" t="s">
        <v>3546</v>
      </c>
      <c r="H6868" s="5">
        <v>0.5</v>
      </c>
      <c r="I6868" s="5">
        <v>0</v>
      </c>
      <c r="J6868" s="5" t="s">
        <v>14</v>
      </c>
      <c r="K6868" s="13"/>
    </row>
    <row r="6869" spans="1:11" ht="58.2" thickBot="1">
      <c r="A6869" s="21">
        <f t="shared" si="501"/>
        <v>1161</v>
      </c>
      <c r="B6869" s="21"/>
      <c r="C6869" s="3" t="s">
        <v>176</v>
      </c>
      <c r="D6869" s="3" t="str">
        <f>VLOOKUP(C6869,'[1]Chart-of_Accounts (1)'!$B$20:$D$1316,3,)</f>
        <v>Petty Cash Imprest</v>
      </c>
      <c r="E6869" s="3"/>
      <c r="F6869" s="6" t="str">
        <f t="shared" si="500"/>
        <v>دمج البيانات من نوبل الى نظام يامى -مسلسل-1161-اسم الحساب من نوبل-عهدة موسي-البيان-رقم سند الدفع : 1033 - مواد تكييف لموقع رعد الحربي من عهدة موسى-نوع الادخال فى نوبل-Automatic</v>
      </c>
      <c r="G6869" s="3" t="s">
        <v>3545</v>
      </c>
      <c r="H6869" s="5">
        <v>0</v>
      </c>
      <c r="I6869" s="5">
        <v>10.5</v>
      </c>
      <c r="J6869" s="5" t="s">
        <v>14</v>
      </c>
      <c r="K6869" s="13"/>
    </row>
    <row r="6870" spans="1:11" ht="58.2" thickBot="1">
      <c r="A6870" s="21">
        <f t="shared" si="501"/>
        <v>1161</v>
      </c>
      <c r="B6870" s="21"/>
      <c r="C6870" s="3" t="s">
        <v>2128</v>
      </c>
      <c r="D6870" s="3" t="str">
        <f>VLOOKUP(C6870,'[1]Chart-of_Accounts (1)'!$B$20:$D$1316,3,)</f>
        <v>العملاء</v>
      </c>
      <c r="E6870" s="3"/>
      <c r="F6870" s="6" t="str">
        <f t="shared" si="500"/>
        <v>دمج البيانات من نوبل الى نظام يامى -مسلسل-1161-اسم الحساب من نوبل-رعد الحربي-البيان-رقم سند الدفع : 1033 - مواد تكييف لموقع رعد الحربي من عهدة موسى-نوع الادخال فى نوبل-Automatic</v>
      </c>
      <c r="G6870" s="3" t="s">
        <v>3545</v>
      </c>
      <c r="H6870" s="5">
        <v>9.52</v>
      </c>
      <c r="I6870" s="5">
        <v>0</v>
      </c>
      <c r="J6870" s="5" t="s">
        <v>14</v>
      </c>
      <c r="K6870" s="13"/>
    </row>
    <row r="6871" spans="1:11" ht="69.599999999999994" thickBot="1">
      <c r="A6871" s="21">
        <f t="shared" si="501"/>
        <v>1161</v>
      </c>
      <c r="B6871" s="21"/>
      <c r="C6871" s="3" t="s">
        <v>26</v>
      </c>
      <c r="D6871" s="3" t="str">
        <f>VLOOKUP(C6871,'[1]Chart-of_Accounts (1)'!$B$20:$D$1316,3,)</f>
        <v>VAT Input</v>
      </c>
      <c r="E6871" s="3"/>
      <c r="F6871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رعد الحربي من عهدة موسى - - -نوع الادخال فى نوبل-Automatic</v>
      </c>
      <c r="G6871" s="3" t="s">
        <v>3546</v>
      </c>
      <c r="H6871" s="5">
        <v>0.48</v>
      </c>
      <c r="I6871" s="5">
        <v>0</v>
      </c>
      <c r="J6871" s="5" t="s">
        <v>14</v>
      </c>
      <c r="K6871" s="13"/>
    </row>
    <row r="6872" spans="1:11" ht="58.2" thickBot="1">
      <c r="A6872" s="21">
        <f t="shared" si="501"/>
        <v>1161</v>
      </c>
      <c r="B6872" s="21"/>
      <c r="C6872" s="3" t="s">
        <v>176</v>
      </c>
      <c r="D6872" s="3" t="str">
        <f>VLOOKUP(C6872,'[1]Chart-of_Accounts (1)'!$B$20:$D$1316,3,)</f>
        <v>Petty Cash Imprest</v>
      </c>
      <c r="E6872" s="3"/>
      <c r="F6872" s="6" t="str">
        <f t="shared" si="500"/>
        <v>دمج البيانات من نوبل الى نظام يامى -مسلسل-1161-اسم الحساب من نوبل-عهدة موسي-البيان-رقم سند الدفع : 1033 - مواد تكييف لموقع رعد الحربي من عهدة موسى-نوع الادخال فى نوبل-Automatic</v>
      </c>
      <c r="G6872" s="3" t="s">
        <v>3545</v>
      </c>
      <c r="H6872" s="5">
        <v>0</v>
      </c>
      <c r="I6872" s="5">
        <v>10</v>
      </c>
      <c r="J6872" s="5" t="s">
        <v>14</v>
      </c>
      <c r="K6872" s="13"/>
    </row>
    <row r="6873" spans="1:11" ht="58.2" thickBot="1">
      <c r="A6873" s="21">
        <f t="shared" si="501"/>
        <v>1161</v>
      </c>
      <c r="B6873" s="21"/>
      <c r="C6873" s="3" t="s">
        <v>1152</v>
      </c>
      <c r="D6873" s="3" t="str">
        <f>VLOOKUP(C6873,'[1]Chart-of_Accounts (1)'!$B$20:$D$1316,3,)</f>
        <v>العملاء</v>
      </c>
      <c r="E6873" s="3"/>
      <c r="F6873" s="6" t="str">
        <f t="shared" si="500"/>
        <v>دمج البيانات من نوبل الى نظام يامى -مسلسل-1161-اسم الحساب من نوبل-مرابع الظفرة-البيان-رقم سند الدفع : 1033 - مواد تكييف لموقع ابوناصر مرابع الظفرة من عهدة موسى الزعبي-نوع الادخال فى نوبل-Automatic</v>
      </c>
      <c r="G6873" s="3" t="s">
        <v>3547</v>
      </c>
      <c r="H6873" s="5">
        <v>20</v>
      </c>
      <c r="I6873" s="5">
        <v>0</v>
      </c>
      <c r="J6873" s="5" t="s">
        <v>14</v>
      </c>
      <c r="K6873" s="13"/>
    </row>
    <row r="6874" spans="1:11" ht="69.599999999999994" thickBot="1">
      <c r="A6874" s="21">
        <f t="shared" si="501"/>
        <v>1161</v>
      </c>
      <c r="B6874" s="21"/>
      <c r="C6874" s="3" t="s">
        <v>26</v>
      </c>
      <c r="D6874" s="3" t="str">
        <f>VLOOKUP(C6874,'[1]Chart-of_Accounts (1)'!$B$20:$D$1316,3,)</f>
        <v>VAT Input</v>
      </c>
      <c r="E6874" s="3"/>
      <c r="F6874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ابوناصر مرابع الظفرة من عهدة موسى الزعبي - - -نوع الادخال فى نوبل-Automatic</v>
      </c>
      <c r="G6874" s="3" t="s">
        <v>3548</v>
      </c>
      <c r="H6874" s="5">
        <v>1</v>
      </c>
      <c r="I6874" s="5">
        <v>0</v>
      </c>
      <c r="J6874" s="5" t="s">
        <v>14</v>
      </c>
      <c r="K6874" s="13"/>
    </row>
    <row r="6875" spans="1:11" ht="58.2" thickBot="1">
      <c r="A6875" s="21">
        <f t="shared" si="501"/>
        <v>1161</v>
      </c>
      <c r="B6875" s="21"/>
      <c r="C6875" s="3" t="s">
        <v>176</v>
      </c>
      <c r="D6875" s="3" t="str">
        <f>VLOOKUP(C6875,'[1]Chart-of_Accounts (1)'!$B$20:$D$1316,3,)</f>
        <v>Petty Cash Imprest</v>
      </c>
      <c r="E6875" s="3"/>
      <c r="F6875" s="6" t="str">
        <f t="shared" si="500"/>
        <v>دمج البيانات من نوبل الى نظام يامى -مسلسل-1161-اسم الحساب من نوبل-عهدة موسي-البيان-رقم سند الدفع : 1033 - مواد تكييف لموقع ابوناصر مرابع الظفرة من عهدة موسى الزعبي-نوع الادخال فى نوبل-Automatic</v>
      </c>
      <c r="G6875" s="3" t="s">
        <v>3547</v>
      </c>
      <c r="H6875" s="5">
        <v>0</v>
      </c>
      <c r="I6875" s="5">
        <v>21</v>
      </c>
      <c r="J6875" s="5" t="s">
        <v>14</v>
      </c>
      <c r="K6875" s="13"/>
    </row>
    <row r="6876" spans="1:11" ht="58.2" thickBot="1">
      <c r="A6876" s="21">
        <f t="shared" si="501"/>
        <v>1161</v>
      </c>
      <c r="B6876" s="21"/>
      <c r="C6876" s="3" t="s">
        <v>1152</v>
      </c>
      <c r="D6876" s="3" t="str">
        <f>VLOOKUP(C6876,'[1]Chart-of_Accounts (1)'!$B$20:$D$1316,3,)</f>
        <v>العملاء</v>
      </c>
      <c r="E6876" s="3"/>
      <c r="F6876" s="6" t="str">
        <f t="shared" si="500"/>
        <v>دمج البيانات من نوبل الى نظام يامى -مسلسل-1161-اسم الحساب من نوبل-مرابع الظفرة-البيان-رقم سند الدفع : 1033 - مواد تكييف لموقع ابوناصر مرابع الظفرة من عهدة موسى الزعبي-نوع الادخال فى نوبل-Automatic</v>
      </c>
      <c r="G6876" s="3" t="s">
        <v>3547</v>
      </c>
      <c r="H6876" s="5">
        <v>30</v>
      </c>
      <c r="I6876" s="5">
        <v>0</v>
      </c>
      <c r="J6876" s="5" t="s">
        <v>14</v>
      </c>
      <c r="K6876" s="13"/>
    </row>
    <row r="6877" spans="1:11" ht="69.599999999999994" thickBot="1">
      <c r="A6877" s="21">
        <f t="shared" si="501"/>
        <v>1161</v>
      </c>
      <c r="B6877" s="21"/>
      <c r="C6877" s="3" t="s">
        <v>26</v>
      </c>
      <c r="D6877" s="3" t="str">
        <f>VLOOKUP(C6877,'[1]Chart-of_Accounts (1)'!$B$20:$D$1316,3,)</f>
        <v>VAT Input</v>
      </c>
      <c r="E6877" s="3"/>
      <c r="F6877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ابوناصر مرابع الظفرة من عهدة موسى الزعبي - - -نوع الادخال فى نوبل-Automatic</v>
      </c>
      <c r="G6877" s="3" t="s">
        <v>3548</v>
      </c>
      <c r="H6877" s="5">
        <v>1.5</v>
      </c>
      <c r="I6877" s="5">
        <v>0</v>
      </c>
      <c r="J6877" s="5" t="s">
        <v>14</v>
      </c>
      <c r="K6877" s="13"/>
    </row>
    <row r="6878" spans="1:11" ht="58.2" thickBot="1">
      <c r="A6878" s="21">
        <f t="shared" si="501"/>
        <v>1161</v>
      </c>
      <c r="B6878" s="21"/>
      <c r="C6878" s="3" t="s">
        <v>176</v>
      </c>
      <c r="D6878" s="3" t="str">
        <f>VLOOKUP(C6878,'[1]Chart-of_Accounts (1)'!$B$20:$D$1316,3,)</f>
        <v>Petty Cash Imprest</v>
      </c>
      <c r="E6878" s="3"/>
      <c r="F6878" s="6" t="str">
        <f t="shared" si="500"/>
        <v>دمج البيانات من نوبل الى نظام يامى -مسلسل-1161-اسم الحساب من نوبل-عهدة موسي-البيان-رقم سند الدفع : 1033 - مواد تكييف لموقع ابوناصر مرابع الظفرة من عهدة موسى الزعبي-نوع الادخال فى نوبل-Automatic</v>
      </c>
      <c r="G6878" s="3" t="s">
        <v>3547</v>
      </c>
      <c r="H6878" s="5">
        <v>0</v>
      </c>
      <c r="I6878" s="5">
        <v>31.5</v>
      </c>
      <c r="J6878" s="5" t="s">
        <v>14</v>
      </c>
      <c r="K6878" s="13"/>
    </row>
    <row r="6879" spans="1:11" ht="58.2" thickBot="1">
      <c r="A6879" s="21">
        <f t="shared" si="501"/>
        <v>1161</v>
      </c>
      <c r="B6879" s="21"/>
      <c r="C6879" s="3" t="s">
        <v>1152</v>
      </c>
      <c r="D6879" s="3" t="str">
        <f>VLOOKUP(C6879,'[1]Chart-of_Accounts (1)'!$B$20:$D$1316,3,)</f>
        <v>العملاء</v>
      </c>
      <c r="E6879" s="3"/>
      <c r="F6879" s="6" t="str">
        <f t="shared" si="500"/>
        <v>دمج البيانات من نوبل الى نظام يامى -مسلسل-1161-اسم الحساب من نوبل-مرابع الظفرة-البيان-رقم سند الدفع : 1033 - مواد تكييف لموقع ابوناصر مرابع الظفرة من عهدة موسى الزعبي-نوع الادخال فى نوبل-Automatic</v>
      </c>
      <c r="G6879" s="3" t="s">
        <v>3547</v>
      </c>
      <c r="H6879" s="5">
        <v>20</v>
      </c>
      <c r="I6879" s="5">
        <v>0</v>
      </c>
      <c r="J6879" s="5" t="s">
        <v>14</v>
      </c>
      <c r="K6879" s="13"/>
    </row>
    <row r="6880" spans="1:11" ht="69.599999999999994" thickBot="1">
      <c r="A6880" s="21">
        <f t="shared" si="501"/>
        <v>1161</v>
      </c>
      <c r="B6880" s="21"/>
      <c r="C6880" s="3" t="s">
        <v>26</v>
      </c>
      <c r="D6880" s="3" t="str">
        <f>VLOOKUP(C6880,'[1]Chart-of_Accounts (1)'!$B$20:$D$1316,3,)</f>
        <v>VAT Input</v>
      </c>
      <c r="E6880" s="3"/>
      <c r="F6880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ابوناصر مرابع الظفرة من عهدة موسى الزعبي - - -نوع الادخال فى نوبل-Automatic</v>
      </c>
      <c r="G6880" s="3" t="s">
        <v>3548</v>
      </c>
      <c r="H6880" s="5">
        <v>1</v>
      </c>
      <c r="I6880" s="5">
        <v>0</v>
      </c>
      <c r="J6880" s="5" t="s">
        <v>14</v>
      </c>
      <c r="K6880" s="13"/>
    </row>
    <row r="6881" spans="1:11" ht="58.2" thickBot="1">
      <c r="A6881" s="21">
        <f t="shared" si="501"/>
        <v>1161</v>
      </c>
      <c r="B6881" s="21"/>
      <c r="C6881" s="3" t="s">
        <v>176</v>
      </c>
      <c r="D6881" s="3" t="str">
        <f>VLOOKUP(C6881,'[1]Chart-of_Accounts (1)'!$B$20:$D$1316,3,)</f>
        <v>Petty Cash Imprest</v>
      </c>
      <c r="E6881" s="3"/>
      <c r="F6881" s="6" t="str">
        <f t="shared" si="500"/>
        <v>دمج البيانات من نوبل الى نظام يامى -مسلسل-1161-اسم الحساب من نوبل-عهدة موسي-البيان-رقم سند الدفع : 1033 - مواد تكييف لموقع ابوناصر مرابع الظفرة من عهدة موسى الزعبي-نوع الادخال فى نوبل-Automatic</v>
      </c>
      <c r="G6881" s="3" t="s">
        <v>3547</v>
      </c>
      <c r="H6881" s="5">
        <v>0</v>
      </c>
      <c r="I6881" s="5">
        <v>21</v>
      </c>
      <c r="J6881" s="5" t="s">
        <v>14</v>
      </c>
      <c r="K6881" s="13"/>
    </row>
    <row r="6882" spans="1:11" ht="58.2" thickBot="1">
      <c r="A6882" s="21">
        <f t="shared" si="501"/>
        <v>1161</v>
      </c>
      <c r="B6882" s="21"/>
      <c r="C6882" s="3" t="s">
        <v>6933</v>
      </c>
      <c r="D6882" s="18" t="s">
        <v>6975</v>
      </c>
      <c r="E6882" s="6" t="str">
        <f>C6882</f>
        <v>فيلا احمد المهيري المزروعي</v>
      </c>
      <c r="F6882" s="6" t="str">
        <f t="shared" si="500"/>
        <v>دمج البيانات من نوبل الى نظام يامى -مسلسل-1161-اسم الحساب من نوبل-فيلا احمد المهيري المزروعي-البيان-رقم سند الدفع : 1033 - مواد تكييف لموقع احمد المهيرى من عهدة موسى الزعبي-نوع الادخال فى نوبل-Automatic</v>
      </c>
      <c r="G6882" s="3" t="s">
        <v>3549</v>
      </c>
      <c r="H6882" s="5">
        <v>27</v>
      </c>
      <c r="I6882" s="5">
        <v>0</v>
      </c>
      <c r="J6882" s="5" t="s">
        <v>14</v>
      </c>
      <c r="K6882" s="13"/>
    </row>
    <row r="6883" spans="1:11" ht="69.599999999999994" thickBot="1">
      <c r="A6883" s="21">
        <f t="shared" si="501"/>
        <v>1161</v>
      </c>
      <c r="B6883" s="21"/>
      <c r="C6883" s="3" t="s">
        <v>26</v>
      </c>
      <c r="D6883" s="3" t="str">
        <f>VLOOKUP(C6883,'[1]Chart-of_Accounts (1)'!$B$20:$D$1316,3,)</f>
        <v>VAT Input</v>
      </c>
      <c r="E6883" s="3"/>
      <c r="F6883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احمد المهيرى من عهدة موسى الزعبي - - -نوع الادخال فى نوبل-Automatic</v>
      </c>
      <c r="G6883" s="3" t="s">
        <v>3550</v>
      </c>
      <c r="H6883" s="5">
        <v>1.35</v>
      </c>
      <c r="I6883" s="5">
        <v>0</v>
      </c>
      <c r="J6883" s="5" t="s">
        <v>14</v>
      </c>
      <c r="K6883" s="13"/>
    </row>
    <row r="6884" spans="1:11" ht="58.2" thickBot="1">
      <c r="A6884" s="21">
        <f t="shared" si="501"/>
        <v>1161</v>
      </c>
      <c r="B6884" s="21"/>
      <c r="C6884" s="3" t="s">
        <v>176</v>
      </c>
      <c r="D6884" s="3" t="str">
        <f>VLOOKUP(C6884,'[1]Chart-of_Accounts (1)'!$B$20:$D$1316,3,)</f>
        <v>Petty Cash Imprest</v>
      </c>
      <c r="E6884" s="3"/>
      <c r="F6884" s="6" t="str">
        <f t="shared" si="500"/>
        <v>دمج البيانات من نوبل الى نظام يامى -مسلسل-1161-اسم الحساب من نوبل-عهدة موسي-البيان-رقم سند الدفع : 1033 - مواد تكييف لموقع احمد المهيرى من عهدة موسى الزعبي-نوع الادخال فى نوبل-Automatic</v>
      </c>
      <c r="G6884" s="3" t="s">
        <v>3549</v>
      </c>
      <c r="H6884" s="5">
        <v>0</v>
      </c>
      <c r="I6884" s="5">
        <v>28.35</v>
      </c>
      <c r="J6884" s="5" t="s">
        <v>14</v>
      </c>
      <c r="K6884" s="13"/>
    </row>
    <row r="6885" spans="1:11" ht="58.2" thickBot="1">
      <c r="A6885" s="21">
        <f t="shared" si="501"/>
        <v>1161</v>
      </c>
      <c r="B6885" s="21"/>
      <c r="C6885" s="3" t="s">
        <v>6933</v>
      </c>
      <c r="D6885" s="18" t="s">
        <v>6975</v>
      </c>
      <c r="E6885" s="6" t="str">
        <f>C6885</f>
        <v>فيلا احمد المهيري المزروعي</v>
      </c>
      <c r="F6885" s="6" t="str">
        <f t="shared" si="500"/>
        <v>دمج البيانات من نوبل الى نظام يامى -مسلسل-1161-اسم الحساب من نوبل-فيلا احمد المهيري المزروعي-البيان-رقم سند الدفع : 1033 - مواد تكييف لموقع احمد المهيرى من عهدة موسى الزعبي-نوع الادخال فى نوبل-Automatic</v>
      </c>
      <c r="G6885" s="3" t="s">
        <v>3549</v>
      </c>
      <c r="H6885" s="5">
        <v>5</v>
      </c>
      <c r="I6885" s="5">
        <v>0</v>
      </c>
      <c r="J6885" s="5" t="s">
        <v>14</v>
      </c>
      <c r="K6885" s="13"/>
    </row>
    <row r="6886" spans="1:11" ht="69.599999999999994" thickBot="1">
      <c r="A6886" s="21">
        <f t="shared" si="501"/>
        <v>1161</v>
      </c>
      <c r="B6886" s="21"/>
      <c r="C6886" s="3" t="s">
        <v>26</v>
      </c>
      <c r="D6886" s="3" t="str">
        <f>VLOOKUP(C6886,'[1]Chart-of_Accounts (1)'!$B$20:$D$1316,3,)</f>
        <v>VAT Input</v>
      </c>
      <c r="E6886" s="3"/>
      <c r="F6886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احمد المهيرى من عهدة موسى الزعبي - - -نوع الادخال فى نوبل-Automatic</v>
      </c>
      <c r="G6886" s="3" t="s">
        <v>3550</v>
      </c>
      <c r="H6886" s="5">
        <v>0.25</v>
      </c>
      <c r="I6886" s="5">
        <v>0</v>
      </c>
      <c r="J6886" s="5" t="s">
        <v>14</v>
      </c>
      <c r="K6886" s="13"/>
    </row>
    <row r="6887" spans="1:11" ht="58.2" thickBot="1">
      <c r="A6887" s="21">
        <f t="shared" si="501"/>
        <v>1161</v>
      </c>
      <c r="B6887" s="21"/>
      <c r="C6887" s="3" t="s">
        <v>176</v>
      </c>
      <c r="D6887" s="3" t="str">
        <f>VLOOKUP(C6887,'[1]Chart-of_Accounts (1)'!$B$20:$D$1316,3,)</f>
        <v>Petty Cash Imprest</v>
      </c>
      <c r="E6887" s="3"/>
      <c r="F6887" s="6" t="str">
        <f t="shared" si="500"/>
        <v>دمج البيانات من نوبل الى نظام يامى -مسلسل-1161-اسم الحساب من نوبل-عهدة موسي-البيان-رقم سند الدفع : 1033 - مواد تكييف لموقع احمد المهيرى من عهدة موسى الزعبي-نوع الادخال فى نوبل-Automatic</v>
      </c>
      <c r="G6887" s="3" t="s">
        <v>3549</v>
      </c>
      <c r="H6887" s="5">
        <v>0</v>
      </c>
      <c r="I6887" s="5">
        <v>5.25</v>
      </c>
      <c r="J6887" s="5" t="s">
        <v>14</v>
      </c>
      <c r="K6887" s="13"/>
    </row>
    <row r="6888" spans="1:11" ht="58.2" thickBot="1">
      <c r="A6888" s="21">
        <f t="shared" si="501"/>
        <v>1161</v>
      </c>
      <c r="B6888" s="21"/>
      <c r="C6888" s="3" t="s">
        <v>6933</v>
      </c>
      <c r="D6888" s="18" t="s">
        <v>6975</v>
      </c>
      <c r="E6888" s="6" t="str">
        <f>C6888</f>
        <v>فيلا احمد المهيري المزروعي</v>
      </c>
      <c r="F6888" s="6" t="str">
        <f t="shared" si="500"/>
        <v>دمج البيانات من نوبل الى نظام يامى -مسلسل-1161-اسم الحساب من نوبل-فيلا احمد المهيري المزروعي-البيان-رقم سند الدفع : 1033 - مواد تكييف لموقع احمد المهيرى من عهدة موسى الزعبي-نوع الادخال فى نوبل-Automatic</v>
      </c>
      <c r="G6888" s="3" t="s">
        <v>3549</v>
      </c>
      <c r="H6888" s="5">
        <v>35</v>
      </c>
      <c r="I6888" s="5">
        <v>0</v>
      </c>
      <c r="J6888" s="5" t="s">
        <v>14</v>
      </c>
      <c r="K6888" s="13"/>
    </row>
    <row r="6889" spans="1:11" ht="69.599999999999994" thickBot="1">
      <c r="A6889" s="21">
        <f t="shared" si="501"/>
        <v>1161</v>
      </c>
      <c r="B6889" s="21"/>
      <c r="C6889" s="3" t="s">
        <v>26</v>
      </c>
      <c r="D6889" s="3" t="str">
        <f>VLOOKUP(C6889,'[1]Chart-of_Accounts (1)'!$B$20:$D$1316,3,)</f>
        <v>VAT Input</v>
      </c>
      <c r="E6889" s="3"/>
      <c r="F6889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احمد المهيرى من عهدة موسى الزعبي - - -نوع الادخال فى نوبل-Automatic</v>
      </c>
      <c r="G6889" s="3" t="s">
        <v>3550</v>
      </c>
      <c r="H6889" s="5">
        <v>1.75</v>
      </c>
      <c r="I6889" s="5">
        <v>0</v>
      </c>
      <c r="J6889" s="5" t="s">
        <v>14</v>
      </c>
      <c r="K6889" s="13"/>
    </row>
    <row r="6890" spans="1:11" ht="58.2" thickBot="1">
      <c r="A6890" s="21">
        <f t="shared" si="501"/>
        <v>1161</v>
      </c>
      <c r="B6890" s="21"/>
      <c r="C6890" s="3" t="s">
        <v>176</v>
      </c>
      <c r="D6890" s="3" t="str">
        <f>VLOOKUP(C6890,'[1]Chart-of_Accounts (1)'!$B$20:$D$1316,3,)</f>
        <v>Petty Cash Imprest</v>
      </c>
      <c r="E6890" s="3"/>
      <c r="F6890" s="6" t="str">
        <f t="shared" si="500"/>
        <v>دمج البيانات من نوبل الى نظام يامى -مسلسل-1161-اسم الحساب من نوبل-عهدة موسي-البيان-رقم سند الدفع : 1033 - مواد تكييف لموقع احمد المهيرى من عهدة موسى الزعبي-نوع الادخال فى نوبل-Automatic</v>
      </c>
      <c r="G6890" s="3" t="s">
        <v>3549</v>
      </c>
      <c r="H6890" s="5">
        <v>0</v>
      </c>
      <c r="I6890" s="5">
        <v>36.75</v>
      </c>
      <c r="J6890" s="5" t="s">
        <v>14</v>
      </c>
      <c r="K6890" s="13"/>
    </row>
    <row r="6891" spans="1:11" ht="58.2" thickBot="1">
      <c r="A6891" s="21">
        <f t="shared" si="501"/>
        <v>1161</v>
      </c>
      <c r="B6891" s="21"/>
      <c r="C6891" s="3" t="s">
        <v>6961</v>
      </c>
      <c r="D6891" s="18" t="s">
        <v>6975</v>
      </c>
      <c r="E6891" s="6" t="str">
        <f>C6891</f>
        <v>مجالس محمد على المرر</v>
      </c>
      <c r="F6891" s="6" t="str">
        <f t="shared" si="500"/>
        <v>دمج البيانات من نوبل الى نظام يامى -مسلسل-1161-اسم الحساب من نوبل-مجالس محمد على المرر-البيان-رقم سند الدفع : 1033 - مواد تكييف لموقع مجالس محمد على المرر من عهدة موسى -نوع الادخال فى نوبل-Automatic</v>
      </c>
      <c r="G6891" s="3" t="s">
        <v>3551</v>
      </c>
      <c r="H6891" s="5">
        <v>15</v>
      </c>
      <c r="I6891" s="5">
        <v>0</v>
      </c>
      <c r="J6891" s="5" t="s">
        <v>14</v>
      </c>
      <c r="K6891" s="13"/>
    </row>
    <row r="6892" spans="1:11" ht="69.599999999999994" thickBot="1">
      <c r="A6892" s="21">
        <f t="shared" si="501"/>
        <v>1161</v>
      </c>
      <c r="B6892" s="21"/>
      <c r="C6892" s="3" t="s">
        <v>26</v>
      </c>
      <c r="D6892" s="3" t="str">
        <f>VLOOKUP(C6892,'[1]Chart-of_Accounts (1)'!$B$20:$D$1316,3,)</f>
        <v>VAT Input</v>
      </c>
      <c r="E6892" s="3"/>
      <c r="F6892" s="6" t="str">
        <f t="shared" si="500"/>
        <v>دمج البيانات من نوبل الى نظام يامى -مسلسل-1161-اسم الحساب من نوبل-Value Added Tax (VAT OUT)-البيان-رقم سند الدفع : 1033 - مواد تكييف لموقع مجالس محمد على المرر من عهدة موسى - - -نوع الادخال فى نوبل-Automatic</v>
      </c>
      <c r="G6892" s="3" t="s">
        <v>3552</v>
      </c>
      <c r="H6892" s="5">
        <v>0.75</v>
      </c>
      <c r="I6892" s="5">
        <v>0</v>
      </c>
      <c r="J6892" s="5" t="s">
        <v>14</v>
      </c>
      <c r="K6892" s="13"/>
    </row>
    <row r="6893" spans="1:11" ht="58.2" thickBot="1">
      <c r="A6893" s="21">
        <f t="shared" si="501"/>
        <v>1161</v>
      </c>
      <c r="B6893" s="21"/>
      <c r="C6893" s="3" t="s">
        <v>176</v>
      </c>
      <c r="D6893" s="3" t="str">
        <f>VLOOKUP(C6893,'[1]Chart-of_Accounts (1)'!$B$20:$D$1316,3,)</f>
        <v>Petty Cash Imprest</v>
      </c>
      <c r="E6893" s="3"/>
      <c r="F6893" s="6" t="str">
        <f t="shared" si="500"/>
        <v>دمج البيانات من نوبل الى نظام يامى -مسلسل-1161-اسم الحساب من نوبل-عهدة موسي-البيان-رقم سند الدفع : 1033 - مواد تكييف لموقع مجالس محمد على المرر من عهدة موسى -نوع الادخال فى نوبل-Automatic</v>
      </c>
      <c r="G6893" s="3" t="s">
        <v>3551</v>
      </c>
      <c r="H6893" s="5">
        <v>0</v>
      </c>
      <c r="I6893" s="5">
        <v>15.75</v>
      </c>
      <c r="J6893" s="5" t="s">
        <v>14</v>
      </c>
      <c r="K6893" s="13"/>
    </row>
    <row r="6894" spans="1:11" ht="58.2" thickBot="1">
      <c r="A6894" s="21">
        <f t="shared" si="501"/>
        <v>1161</v>
      </c>
      <c r="B6894" s="21"/>
      <c r="C6894" s="3" t="s">
        <v>1152</v>
      </c>
      <c r="D6894" s="3" t="str">
        <f>VLOOKUP(C6894,'[1]Chart-of_Accounts (1)'!$B$20:$D$1316,3,)</f>
        <v>العملاء</v>
      </c>
      <c r="E6894" s="3"/>
      <c r="F6894" s="6" t="str">
        <f t="shared" si="500"/>
        <v>دمج البيانات من نوبل الى نظام يامى -مسلسل-1161-اسم الحساب من نوبل-مرابع الظفرة-البيان-رقم سند الدفع : 1033 - مواد تكييف لموقع ابوناصر مرابع الظفرة من عهدة موسى الزعبي-نوع الادخال فى نوبل-Automatic</v>
      </c>
      <c r="G6894" s="3" t="s">
        <v>3547</v>
      </c>
      <c r="H6894" s="5">
        <v>66</v>
      </c>
      <c r="I6894" s="5">
        <v>0</v>
      </c>
      <c r="J6894" s="5" t="s">
        <v>14</v>
      </c>
      <c r="K6894" s="13"/>
    </row>
    <row r="6895" spans="1:11" ht="69.599999999999994" thickBot="1">
      <c r="A6895" s="21">
        <f t="shared" si="501"/>
        <v>1161</v>
      </c>
      <c r="B6895" s="21"/>
      <c r="C6895" s="3" t="s">
        <v>26</v>
      </c>
      <c r="D6895" s="3" t="str">
        <f>VLOOKUP(C6895,'[1]Chart-of_Accounts (1)'!$B$20:$D$1316,3,)</f>
        <v>VAT Input</v>
      </c>
      <c r="E6895" s="3"/>
      <c r="F6895" s="6" t="str">
        <f t="shared" si="500"/>
        <v>دمج البيانات من نوبل الى نظام يامى -مسلسل-1161-اسم الحساب من نوبل-Value Added Tax (VAT OUT)-البيان-رقم سند الدفع : 1033 - مواد تكييف لموقع ابوناصر مرابع الظفرة من عهدة موسى الزعبي - - -نوع الادخال فى نوبل-Automatic</v>
      </c>
      <c r="G6895" s="3" t="s">
        <v>3548</v>
      </c>
      <c r="H6895" s="5">
        <v>3.3</v>
      </c>
      <c r="I6895" s="5">
        <v>0</v>
      </c>
      <c r="J6895" s="5" t="s">
        <v>14</v>
      </c>
      <c r="K6895" s="13"/>
    </row>
    <row r="6896" spans="1:11" ht="58.2" thickBot="1">
      <c r="A6896" s="21">
        <f t="shared" si="501"/>
        <v>1161</v>
      </c>
      <c r="B6896" s="21"/>
      <c r="C6896" s="3" t="s">
        <v>176</v>
      </c>
      <c r="D6896" s="3" t="str">
        <f>VLOOKUP(C6896,'[1]Chart-of_Accounts (1)'!$B$20:$D$1316,3,)</f>
        <v>Petty Cash Imprest</v>
      </c>
      <c r="E6896" s="3"/>
      <c r="F6896" s="6" t="str">
        <f t="shared" si="500"/>
        <v>دمج البيانات من نوبل الى نظام يامى -مسلسل-1161-اسم الحساب من نوبل-عهدة موسي-البيان-رقم سند الدفع : 1033 - مواد تكييف لموقع ابوناصر مرابع الظفرة من عهدة موسى الزعبي-نوع الادخال فى نوبل-Automatic</v>
      </c>
      <c r="G6896" s="3" t="s">
        <v>3547</v>
      </c>
      <c r="H6896" s="5">
        <v>0</v>
      </c>
      <c r="I6896" s="5">
        <v>69.3</v>
      </c>
      <c r="J6896" s="5" t="s">
        <v>14</v>
      </c>
      <c r="K6896" s="13"/>
    </row>
    <row r="6897" spans="1:11" ht="58.2" thickBot="1">
      <c r="A6897" s="21">
        <f t="shared" si="501"/>
        <v>1161</v>
      </c>
      <c r="B6897" s="21"/>
      <c r="C6897" s="3" t="s">
        <v>298</v>
      </c>
      <c r="D6897" s="3" t="str">
        <f>VLOOKUP(C6897,'[1]Chart-of_Accounts (1)'!$B$20:$D$1316,3,)</f>
        <v>Maint. Furniture &amp; Fixtures</v>
      </c>
      <c r="E6897" s="3"/>
      <c r="F6897" s="6" t="str">
        <f t="shared" si="500"/>
        <v>دمج البيانات من نوبل الى نظام يامى -مسلسل-1161-اسم الحساب من نوبل-Maint- Cars &amp; Vehicles-البيان-رقم سند الدفع : 1033 - قطع غيار سيارة بيك اب من عهدة موسى الزعبي-نوع الادخال فى نوبل-Automatic</v>
      </c>
      <c r="G6897" s="3" t="s">
        <v>3553</v>
      </c>
      <c r="H6897" s="5">
        <v>100</v>
      </c>
      <c r="I6897" s="5">
        <v>0</v>
      </c>
      <c r="J6897" s="5" t="s">
        <v>14</v>
      </c>
      <c r="K6897" s="13"/>
    </row>
    <row r="6898" spans="1:11" ht="69.599999999999994" thickBot="1">
      <c r="A6898" s="21">
        <f t="shared" si="501"/>
        <v>1161</v>
      </c>
      <c r="B6898" s="21"/>
      <c r="C6898" s="3" t="s">
        <v>26</v>
      </c>
      <c r="D6898" s="3" t="str">
        <f>VLOOKUP(C6898,'[1]Chart-of_Accounts (1)'!$B$20:$D$1316,3,)</f>
        <v>VAT Input</v>
      </c>
      <c r="E6898" s="3"/>
      <c r="F6898" s="6" t="str">
        <f t="shared" si="500"/>
        <v>دمج البيانات من نوبل الى نظام يامى -مسلسل-1161-اسم الحساب من نوبل-Value Added Tax (VAT OUT)-البيان-رقم سند الدفع : 1033 - قطع غيار سيارة بيك اب من عهدة موسى الزعبي - - -نوع الادخال فى نوبل-Automatic</v>
      </c>
      <c r="G6898" s="3" t="s">
        <v>3554</v>
      </c>
      <c r="H6898" s="5">
        <v>5</v>
      </c>
      <c r="I6898" s="5">
        <v>0</v>
      </c>
      <c r="J6898" s="5" t="s">
        <v>14</v>
      </c>
      <c r="K6898" s="13"/>
    </row>
    <row r="6899" spans="1:11" ht="58.2" thickBot="1">
      <c r="A6899" s="21">
        <f t="shared" si="501"/>
        <v>1161</v>
      </c>
      <c r="B6899" s="22"/>
      <c r="C6899" s="3" t="s">
        <v>176</v>
      </c>
      <c r="D6899" s="3" t="str">
        <f>VLOOKUP(C6899,'[1]Chart-of_Accounts (1)'!$B$20:$D$1316,3,)</f>
        <v>Petty Cash Imprest</v>
      </c>
      <c r="E6899" s="3"/>
      <c r="F6899" s="6" t="str">
        <f t="shared" si="500"/>
        <v>دمج البيانات من نوبل الى نظام يامى -مسلسل-1161-اسم الحساب من نوبل-عهدة موسي-البيان-رقم سند الدفع : 1033 - قطع غيار سيارة بيك اب من عهدة موسى الزعبي-نوع الادخال فى نوبل-Automatic</v>
      </c>
      <c r="G6899" s="3" t="s">
        <v>3553</v>
      </c>
      <c r="H6899" s="5">
        <v>0</v>
      </c>
      <c r="I6899" s="5">
        <v>105</v>
      </c>
      <c r="J6899" s="5" t="s">
        <v>14</v>
      </c>
      <c r="K6899" s="13"/>
    </row>
    <row r="6900" spans="1:11" ht="58.2" thickBot="1">
      <c r="A6900" s="20">
        <v>1162</v>
      </c>
      <c r="B6900" s="23">
        <v>45145</v>
      </c>
      <c r="C6900" s="6" t="s">
        <v>6961</v>
      </c>
      <c r="D6900" s="18" t="s">
        <v>6975</v>
      </c>
      <c r="E6900" s="6" t="str">
        <f>C6900</f>
        <v>مجالس محمد على المرر</v>
      </c>
      <c r="F6900" s="6" t="str">
        <f t="shared" si="500"/>
        <v>دمج البيانات من نوبل الى نظام يامى -مسلسل-1162-اسم الحساب من نوبل-مجالس محمد على المرر-البيان-رقم سند الدفع : 1034 - بترول لموقع مجالس محمد على المرر من عهدة موسي-نوع الادخال فى نوبل-Automatic</v>
      </c>
      <c r="G6900" s="6" t="s">
        <v>3555</v>
      </c>
      <c r="H6900" s="8">
        <v>47.62</v>
      </c>
      <c r="I6900" s="8">
        <v>0</v>
      </c>
      <c r="J6900" s="8" t="s">
        <v>14</v>
      </c>
      <c r="K6900" s="13"/>
    </row>
    <row r="6901" spans="1:11" ht="69.599999999999994" thickBot="1">
      <c r="A6901" s="21">
        <f t="shared" ref="A6901:A6911" si="502">A6900</f>
        <v>1162</v>
      </c>
      <c r="B6901" s="24"/>
      <c r="C6901" s="3" t="s">
        <v>26</v>
      </c>
      <c r="D6901" s="3" t="str">
        <f>VLOOKUP(C6901,'[1]Chart-of_Accounts (1)'!$B$20:$D$1316,3,)</f>
        <v>VAT Input</v>
      </c>
      <c r="E6901" s="3"/>
      <c r="F6901" s="6" t="str">
        <f t="shared" si="500"/>
        <v>دمج البيانات من نوبل الى نظام يامى -مسلسل-1162-اسم الحساب من نوبل-Value Added Tax (VAT OUT)-البيان-رقم سند الدفع : 1034 - بترول لموقع مجالس محمد على المرر من عهدة موسي - - -نوع الادخال فى نوبل-Automatic</v>
      </c>
      <c r="G6901" s="3" t="s">
        <v>3556</v>
      </c>
      <c r="H6901" s="5">
        <v>2.38</v>
      </c>
      <c r="I6901" s="5">
        <v>0</v>
      </c>
      <c r="J6901" s="5" t="s">
        <v>14</v>
      </c>
      <c r="K6901" s="13"/>
    </row>
    <row r="6902" spans="1:11" ht="58.2" thickBot="1">
      <c r="A6902" s="21">
        <f t="shared" si="502"/>
        <v>1162</v>
      </c>
      <c r="B6902" s="24"/>
      <c r="C6902" s="3" t="s">
        <v>176</v>
      </c>
      <c r="D6902" s="3" t="str">
        <f>VLOOKUP(C6902,'[1]Chart-of_Accounts (1)'!$B$20:$D$1316,3,)</f>
        <v>Petty Cash Imprest</v>
      </c>
      <c r="E6902" s="3"/>
      <c r="F6902" s="6" t="str">
        <f t="shared" si="500"/>
        <v>دمج البيانات من نوبل الى نظام يامى -مسلسل-1162-اسم الحساب من نوبل-عهدة موسي-البيان-رقم سند الدفع : 1034 - بترول لموقع مجالس محمد على المرر من عهدة موسي-نوع الادخال فى نوبل-Automatic</v>
      </c>
      <c r="G6902" s="3" t="s">
        <v>3555</v>
      </c>
      <c r="H6902" s="5">
        <v>0</v>
      </c>
      <c r="I6902" s="5">
        <v>50</v>
      </c>
      <c r="J6902" s="5" t="s">
        <v>14</v>
      </c>
      <c r="K6902" s="13"/>
    </row>
    <row r="6903" spans="1:11" ht="58.2" thickBot="1">
      <c r="A6903" s="21">
        <f t="shared" si="502"/>
        <v>1162</v>
      </c>
      <c r="B6903" s="24"/>
      <c r="C6903" s="3" t="s">
        <v>6933</v>
      </c>
      <c r="D6903" s="18" t="s">
        <v>6975</v>
      </c>
      <c r="E6903" s="6" t="str">
        <f>C6903</f>
        <v>فيلا احمد المهيري المزروعي</v>
      </c>
      <c r="F6903" s="6" t="str">
        <f t="shared" si="500"/>
        <v>دمج البيانات من نوبل الى نظام يامى -مسلسل-1162-اسم الحساب من نوبل-فيلا احمد المهيري المزروعي-البيان-رقم سند الدفع : 1034 - بترول لموقع احمد المهيرى المزروعى من عهدة موسي-نوع الادخال فى نوبل-Automatic</v>
      </c>
      <c r="G6903" s="3" t="s">
        <v>3557</v>
      </c>
      <c r="H6903" s="5">
        <v>47.62</v>
      </c>
      <c r="I6903" s="5">
        <v>0</v>
      </c>
      <c r="J6903" s="5" t="s">
        <v>14</v>
      </c>
      <c r="K6903" s="13"/>
    </row>
    <row r="6904" spans="1:11" ht="69.599999999999994" thickBot="1">
      <c r="A6904" s="21">
        <f t="shared" si="502"/>
        <v>1162</v>
      </c>
      <c r="B6904" s="24"/>
      <c r="C6904" s="3" t="s">
        <v>26</v>
      </c>
      <c r="D6904" s="3" t="str">
        <f>VLOOKUP(C6904,'[1]Chart-of_Accounts (1)'!$B$20:$D$1316,3,)</f>
        <v>VAT Input</v>
      </c>
      <c r="E6904" s="3"/>
      <c r="F6904" s="6" t="str">
        <f t="shared" si="500"/>
        <v>دمج البيانات من نوبل الى نظام يامى -مسلسل-1162-اسم الحساب من نوبل-Value Added Tax (VAT OUT)-البيان-رقم سند الدفع : 1034 - بترول لموقع احمد المهيرى المزروعى من عهدة موسي - - -نوع الادخال فى نوبل-Automatic</v>
      </c>
      <c r="G6904" s="3" t="s">
        <v>3558</v>
      </c>
      <c r="H6904" s="5">
        <v>2.38</v>
      </c>
      <c r="I6904" s="5">
        <v>0</v>
      </c>
      <c r="J6904" s="5" t="s">
        <v>14</v>
      </c>
      <c r="K6904" s="13"/>
    </row>
    <row r="6905" spans="1:11" ht="58.2" thickBot="1">
      <c r="A6905" s="21">
        <f t="shared" si="502"/>
        <v>1162</v>
      </c>
      <c r="B6905" s="24"/>
      <c r="C6905" s="3" t="s">
        <v>176</v>
      </c>
      <c r="D6905" s="3" t="str">
        <f>VLOOKUP(C6905,'[1]Chart-of_Accounts (1)'!$B$20:$D$1316,3,)</f>
        <v>Petty Cash Imprest</v>
      </c>
      <c r="E6905" s="3"/>
      <c r="F6905" s="6" t="str">
        <f t="shared" si="500"/>
        <v>دمج البيانات من نوبل الى نظام يامى -مسلسل-1162-اسم الحساب من نوبل-عهدة موسي-البيان-رقم سند الدفع : 1034 - بترول لموقع احمد المهيرى المزروعى من عهدة موسي-نوع الادخال فى نوبل-Automatic</v>
      </c>
      <c r="G6905" s="3" t="s">
        <v>3557</v>
      </c>
      <c r="H6905" s="5">
        <v>0</v>
      </c>
      <c r="I6905" s="5">
        <v>50</v>
      </c>
      <c r="J6905" s="5" t="s">
        <v>14</v>
      </c>
      <c r="K6905" s="13"/>
    </row>
    <row r="6906" spans="1:11" ht="58.2" thickBot="1">
      <c r="A6906" s="21">
        <f t="shared" si="502"/>
        <v>1162</v>
      </c>
      <c r="B6906" s="24"/>
      <c r="C6906" s="3" t="s">
        <v>6938</v>
      </c>
      <c r="D6906" s="18" t="s">
        <v>6975</v>
      </c>
      <c r="E6906" s="6" t="str">
        <f>C6906</f>
        <v>فيلا محمد راشد المنصورى</v>
      </c>
      <c r="F6906" s="6" t="str">
        <f t="shared" si="500"/>
        <v>دمج البيانات من نوبل الى نظام يامى -مسلسل-1162-اسم الحساب من نوبل-فيلا محمد راشد المنصورى-البيان-رقم سند الدفع : 1034 - بترول لموقع محمد راشد المنصورى من عهدة موسى-نوع الادخال فى نوبل-Automatic</v>
      </c>
      <c r="G6906" s="3" t="s">
        <v>3559</v>
      </c>
      <c r="H6906" s="5">
        <v>95.24</v>
      </c>
      <c r="I6906" s="5">
        <v>0</v>
      </c>
      <c r="J6906" s="5" t="s">
        <v>14</v>
      </c>
      <c r="K6906" s="13"/>
    </row>
    <row r="6907" spans="1:11" ht="69.599999999999994" thickBot="1">
      <c r="A6907" s="21">
        <f t="shared" si="502"/>
        <v>1162</v>
      </c>
      <c r="B6907" s="24"/>
      <c r="C6907" s="3" t="s">
        <v>26</v>
      </c>
      <c r="D6907" s="3" t="str">
        <f>VLOOKUP(C6907,'[1]Chart-of_Accounts (1)'!$B$20:$D$1316,3,)</f>
        <v>VAT Input</v>
      </c>
      <c r="E6907" s="3"/>
      <c r="F6907" s="6" t="str">
        <f t="shared" si="500"/>
        <v>دمج البيانات من نوبل الى نظام يامى -مسلسل-1162-اسم الحساب من نوبل-Value Added Tax (VAT OUT)-البيان-رقم سند الدفع : 1034 - بترول لموقع محمد راشد المنصورى من عهدة موسى - - -نوع الادخال فى نوبل-Automatic</v>
      </c>
      <c r="G6907" s="3" t="s">
        <v>3560</v>
      </c>
      <c r="H6907" s="5">
        <v>4.76</v>
      </c>
      <c r="I6907" s="5">
        <v>0</v>
      </c>
      <c r="J6907" s="5" t="s">
        <v>14</v>
      </c>
      <c r="K6907" s="13"/>
    </row>
    <row r="6908" spans="1:11" ht="58.2" thickBot="1">
      <c r="A6908" s="21">
        <f t="shared" si="502"/>
        <v>1162</v>
      </c>
      <c r="B6908" s="24"/>
      <c r="C6908" s="3" t="s">
        <v>176</v>
      </c>
      <c r="D6908" s="3" t="str">
        <f>VLOOKUP(C6908,'[1]Chart-of_Accounts (1)'!$B$20:$D$1316,3,)</f>
        <v>Petty Cash Imprest</v>
      </c>
      <c r="E6908" s="3"/>
      <c r="F6908" s="6" t="str">
        <f t="shared" si="500"/>
        <v>دمج البيانات من نوبل الى نظام يامى -مسلسل-1162-اسم الحساب من نوبل-عهدة موسي-البيان-رقم سند الدفع : 1034 - بترول لموقع محمد راشد المنصورى من عهدة موسى-نوع الادخال فى نوبل-Automatic</v>
      </c>
      <c r="G6908" s="3" t="s">
        <v>3559</v>
      </c>
      <c r="H6908" s="5">
        <v>0</v>
      </c>
      <c r="I6908" s="5">
        <v>100</v>
      </c>
      <c r="J6908" s="5" t="s">
        <v>14</v>
      </c>
      <c r="K6908" s="13"/>
    </row>
    <row r="6909" spans="1:11" ht="58.2" thickBot="1">
      <c r="A6909" s="21">
        <f t="shared" si="502"/>
        <v>1162</v>
      </c>
      <c r="B6909" s="24"/>
      <c r="C6909" s="3" t="s">
        <v>6937</v>
      </c>
      <c r="D6909" s="18" t="s">
        <v>6975</v>
      </c>
      <c r="E6909" s="6" t="str">
        <f>C6909</f>
        <v>فيلا سالم راشد المنصورى</v>
      </c>
      <c r="F6909" s="6" t="str">
        <f t="shared" si="500"/>
        <v>دمج البيانات من نوبل الى نظام يامى -مسلسل-1162-اسم الحساب من نوبل-فيلا سالم راشد المنصورى-البيان-رقم سند الدفع : 1034 - بترول لموقع سالم راشد المنصورى من عهدة موسى-نوع الادخال فى نوبل-Automatic</v>
      </c>
      <c r="G6909" s="3" t="s">
        <v>3561</v>
      </c>
      <c r="H6909" s="5">
        <v>47.62</v>
      </c>
      <c r="I6909" s="5">
        <v>0</v>
      </c>
      <c r="J6909" s="5" t="s">
        <v>14</v>
      </c>
      <c r="K6909" s="13"/>
    </row>
    <row r="6910" spans="1:11" ht="69.599999999999994" thickBot="1">
      <c r="A6910" s="21">
        <f t="shared" si="502"/>
        <v>1162</v>
      </c>
      <c r="B6910" s="24"/>
      <c r="C6910" s="3" t="s">
        <v>26</v>
      </c>
      <c r="D6910" s="3" t="str">
        <f>VLOOKUP(C6910,'[1]Chart-of_Accounts (1)'!$B$20:$D$1316,3,)</f>
        <v>VAT Input</v>
      </c>
      <c r="E6910" s="3"/>
      <c r="F6910" s="6" t="str">
        <f t="shared" si="500"/>
        <v>دمج البيانات من نوبل الى نظام يامى -مسلسل-1162-اسم الحساب من نوبل-Value Added Tax (VAT OUT)-البيان-رقم سند الدفع : 1034 - بترول لموقع سالم راشد المنصورى من عهدة موسى - - -نوع الادخال فى نوبل-Automatic</v>
      </c>
      <c r="G6910" s="3" t="s">
        <v>3562</v>
      </c>
      <c r="H6910" s="5">
        <v>2.38</v>
      </c>
      <c r="I6910" s="5">
        <v>0</v>
      </c>
      <c r="J6910" s="5" t="s">
        <v>14</v>
      </c>
      <c r="K6910" s="13"/>
    </row>
    <row r="6911" spans="1:11" ht="58.2" thickBot="1">
      <c r="A6911" s="21">
        <f t="shared" si="502"/>
        <v>1162</v>
      </c>
      <c r="B6911" s="25"/>
      <c r="C6911" s="3" t="s">
        <v>176</v>
      </c>
      <c r="D6911" s="3" t="str">
        <f>VLOOKUP(C6911,'[1]Chart-of_Accounts (1)'!$B$20:$D$1316,3,)</f>
        <v>Petty Cash Imprest</v>
      </c>
      <c r="E6911" s="3"/>
      <c r="F6911" s="6" t="str">
        <f t="shared" si="500"/>
        <v>دمج البيانات من نوبل الى نظام يامى -مسلسل-1162-اسم الحساب من نوبل-عهدة موسي-البيان-رقم سند الدفع : 1034 - بترول لموقع سالم راشد المنصورى من عهدة موسى-نوع الادخال فى نوبل-Automatic</v>
      </c>
      <c r="G6911" s="3" t="s">
        <v>3561</v>
      </c>
      <c r="H6911" s="5">
        <v>0</v>
      </c>
      <c r="I6911" s="5">
        <v>50</v>
      </c>
      <c r="J6911" s="5" t="s">
        <v>14</v>
      </c>
      <c r="K6911" s="13"/>
    </row>
    <row r="6912" spans="1:11" ht="58.2" thickBot="1">
      <c r="A6912" s="20">
        <v>1163</v>
      </c>
      <c r="B6912" s="20" t="s">
        <v>3460</v>
      </c>
      <c r="C6912" s="6" t="s">
        <v>1152</v>
      </c>
      <c r="D6912" s="3" t="str">
        <f>VLOOKUP(C6912,'[1]Chart-of_Accounts (1)'!$B$20:$D$1316,3,)</f>
        <v>العملاء</v>
      </c>
      <c r="E6912" s="6"/>
      <c r="F6912" s="6" t="str">
        <f t="shared" si="500"/>
        <v>دمج البيانات من نوبل الى نظام يامى -مسلسل-1163-اسم الحساب من نوبل-مرابع الظفرة-البيان-رقم سند الدفع : 1035 - مواد تكييف لموقع ابوناصر من عهدة موسى الزعبي-نوع الادخال فى نوبل-Automatic</v>
      </c>
      <c r="G6912" s="6" t="s">
        <v>3563</v>
      </c>
      <c r="H6912" s="8">
        <v>32</v>
      </c>
      <c r="I6912" s="8">
        <v>0</v>
      </c>
      <c r="J6912" s="8" t="s">
        <v>14</v>
      </c>
      <c r="K6912" s="13"/>
    </row>
    <row r="6913" spans="1:11" ht="58.2" thickBot="1">
      <c r="A6913" s="21">
        <f t="shared" ref="A6913:A6915" si="503">A6912</f>
        <v>1163</v>
      </c>
      <c r="B6913" s="21"/>
      <c r="C6913" s="3" t="s">
        <v>176</v>
      </c>
      <c r="D6913" s="3" t="str">
        <f>VLOOKUP(C6913,'[1]Chart-of_Accounts (1)'!$B$20:$D$1316,3,)</f>
        <v>Petty Cash Imprest</v>
      </c>
      <c r="E6913" s="3"/>
      <c r="F6913" s="6" t="str">
        <f t="shared" si="500"/>
        <v>دمج البيانات من نوبل الى نظام يامى -مسلسل-1163-اسم الحساب من نوبل-عهدة موسي-البيان-رقم سند الدفع : 1035 - مواد تكييف لموقع ابوناصر من عهدة موسى الزعبي-نوع الادخال فى نوبل-Automatic</v>
      </c>
      <c r="G6913" s="3" t="s">
        <v>3563</v>
      </c>
      <c r="H6913" s="5">
        <v>0</v>
      </c>
      <c r="I6913" s="5">
        <v>32</v>
      </c>
      <c r="J6913" s="5" t="s">
        <v>14</v>
      </c>
      <c r="K6913" s="13"/>
    </row>
    <row r="6914" spans="1:11" ht="58.2" thickBot="1">
      <c r="A6914" s="21">
        <f t="shared" si="503"/>
        <v>1163</v>
      </c>
      <c r="B6914" s="21"/>
      <c r="C6914" s="3" t="s">
        <v>1152</v>
      </c>
      <c r="D6914" s="3" t="str">
        <f>VLOOKUP(C6914,'[1]Chart-of_Accounts (1)'!$B$20:$D$1316,3,)</f>
        <v>العملاء</v>
      </c>
      <c r="E6914" s="3"/>
      <c r="F6914" s="6" t="str">
        <f t="shared" si="500"/>
        <v>دمج البيانات من نوبل الى نظام يامى -مسلسل-1163-اسم الحساب من نوبل-مرابع الظفرة-البيان-رقم سند الدفع : 1035 - مواد تكييف لموقع ابوناصر من عهدة موسى الزعبي-نوع الادخال فى نوبل-Automatic</v>
      </c>
      <c r="G6914" s="3" t="s">
        <v>3563</v>
      </c>
      <c r="H6914" s="5">
        <v>150</v>
      </c>
      <c r="I6914" s="5">
        <v>0</v>
      </c>
      <c r="J6914" s="5" t="s">
        <v>14</v>
      </c>
      <c r="K6914" s="13"/>
    </row>
    <row r="6915" spans="1:11" ht="58.2" thickBot="1">
      <c r="A6915" s="21">
        <f t="shared" si="503"/>
        <v>1163</v>
      </c>
      <c r="B6915" s="22"/>
      <c r="C6915" s="3" t="s">
        <v>176</v>
      </c>
      <c r="D6915" s="3" t="str">
        <f>VLOOKUP(C6915,'[1]Chart-of_Accounts (1)'!$B$20:$D$1316,3,)</f>
        <v>Petty Cash Imprest</v>
      </c>
      <c r="E6915" s="3"/>
      <c r="F6915" s="6" t="str">
        <f t="shared" si="500"/>
        <v>دمج البيانات من نوبل الى نظام يامى -مسلسل-1163-اسم الحساب من نوبل-عهدة موسي-البيان-رقم سند الدفع : 1035 - مواد تكييف لموقع ابوناصر من عهدة موسى الزعبي-نوع الادخال فى نوبل-Automatic</v>
      </c>
      <c r="G6915" s="3" t="s">
        <v>3563</v>
      </c>
      <c r="H6915" s="5">
        <v>0</v>
      </c>
      <c r="I6915" s="5">
        <v>150</v>
      </c>
      <c r="J6915" s="5" t="s">
        <v>14</v>
      </c>
      <c r="K6915" s="13"/>
    </row>
    <row r="6916" spans="1:11" ht="58.2" thickBot="1">
      <c r="A6916" s="20">
        <v>1164</v>
      </c>
      <c r="B6916" s="23">
        <v>45023</v>
      </c>
      <c r="C6916" s="6" t="s">
        <v>2269</v>
      </c>
      <c r="D6916" s="3" t="str">
        <f>VLOOKUP(C6916,'[1]Chart-of_Accounts (1)'!$B$20:$D$1316,3,)</f>
        <v>Accounts Payables</v>
      </c>
      <c r="E6916" s="6"/>
      <c r="F6916" s="6" t="str">
        <f t="shared" si="500"/>
        <v>دمج البيانات من نوبل الى نظام يامى -مسلسل-1164-اسم الحساب من نوبل-محمد افضل للدكتات-البيان-رقم سند الدفع : 1036 - صرف دفعه من فاتورة رقم 0424 من عهدة موسى الزعبي-نوع الادخال فى نوبل-Automatic</v>
      </c>
      <c r="G6916" s="6" t="s">
        <v>3564</v>
      </c>
      <c r="H6916" s="7">
        <v>1000</v>
      </c>
      <c r="I6916" s="8">
        <v>0</v>
      </c>
      <c r="J6916" s="8" t="s">
        <v>14</v>
      </c>
      <c r="K6916" s="13"/>
    </row>
    <row r="6917" spans="1:11" ht="58.2" thickBot="1">
      <c r="A6917" s="21">
        <f>A6916</f>
        <v>1164</v>
      </c>
      <c r="B6917" s="25"/>
      <c r="C6917" s="3" t="s">
        <v>176</v>
      </c>
      <c r="D6917" s="3" t="str">
        <f>VLOOKUP(C6917,'[1]Chart-of_Accounts (1)'!$B$20:$D$1316,3,)</f>
        <v>Petty Cash Imprest</v>
      </c>
      <c r="E6917" s="3"/>
      <c r="F6917" s="6" t="str">
        <f t="shared" si="500"/>
        <v>دمج البيانات من نوبل الى نظام يامى -مسلسل-1164-اسم الحساب من نوبل-عهدة موسي-البيان-رقم سند الدفع : 1036 - صرف دفعه من فاتورة رقم 0424 من عهدة موسى الزعبي-نوع الادخال فى نوبل-Automatic</v>
      </c>
      <c r="G6917" s="3" t="s">
        <v>3564</v>
      </c>
      <c r="H6917" s="5">
        <v>0</v>
      </c>
      <c r="I6917" s="4">
        <v>1000</v>
      </c>
      <c r="J6917" s="5" t="s">
        <v>14</v>
      </c>
      <c r="K6917" s="13"/>
    </row>
    <row r="6918" spans="1:11" ht="58.2" thickBot="1">
      <c r="A6918" s="20">
        <v>1165</v>
      </c>
      <c r="B6918" s="20" t="s">
        <v>3177</v>
      </c>
      <c r="C6918" s="6" t="s">
        <v>2128</v>
      </c>
      <c r="D6918" s="3" t="str">
        <f>VLOOKUP(C6918,'[1]Chart-of_Accounts (1)'!$B$20:$D$1316,3,)</f>
        <v>العملاء</v>
      </c>
      <c r="E6918" s="6"/>
      <c r="F6918" s="6" t="str">
        <f t="shared" si="500"/>
        <v>دمج البيانات من نوبل الى نظام يامى -مسلسل-1165-اسم الحساب من نوبل-رعد الحربي-البيان-رقم سند الدفع : 1037 - تركيب دكت لموقع رعد الحربي من عهدة موسي-نوع الادخال فى نوبل-Automatic</v>
      </c>
      <c r="G6918" s="6" t="s">
        <v>3565</v>
      </c>
      <c r="H6918" s="7">
        <v>1500</v>
      </c>
      <c r="I6918" s="8">
        <v>0</v>
      </c>
      <c r="J6918" s="8" t="s">
        <v>14</v>
      </c>
      <c r="K6918" s="13"/>
    </row>
    <row r="6919" spans="1:11" ht="58.2" thickBot="1">
      <c r="A6919" s="21">
        <f>A6918</f>
        <v>1165</v>
      </c>
      <c r="B6919" s="22"/>
      <c r="C6919" s="3" t="s">
        <v>176</v>
      </c>
      <c r="D6919" s="3" t="str">
        <f>VLOOKUP(C6919,'[1]Chart-of_Accounts (1)'!$B$20:$D$1316,3,)</f>
        <v>Petty Cash Imprest</v>
      </c>
      <c r="E6919" s="3"/>
      <c r="F6919" s="6" t="str">
        <f t="shared" ref="F6919:F6982" si="504">CONCATENATE("دمج البيانات من نوبل الى نظام يامى ","-","مسلسل","-",A6919,"-","اسم الحساب من نوبل","-",C6919,"-","البيان","-",G6919,"-","نوع الادخال فى نوبل","-",J6919)</f>
        <v>دمج البيانات من نوبل الى نظام يامى -مسلسل-1165-اسم الحساب من نوبل-عهدة موسي-البيان-رقم سند الدفع : 1037 - تركيب دكت لموقع رعد الحربي من عهدة موسي-نوع الادخال فى نوبل-Automatic</v>
      </c>
      <c r="G6919" s="3" t="s">
        <v>3565</v>
      </c>
      <c r="H6919" s="5">
        <v>0</v>
      </c>
      <c r="I6919" s="4">
        <v>1500</v>
      </c>
      <c r="J6919" s="5" t="s">
        <v>14</v>
      </c>
      <c r="K6919" s="13"/>
    </row>
    <row r="6920" spans="1:11" ht="58.2" thickBot="1">
      <c r="A6920" s="20">
        <v>1166</v>
      </c>
      <c r="B6920" s="23">
        <v>45203</v>
      </c>
      <c r="C6920" s="6" t="s">
        <v>1529</v>
      </c>
      <c r="D6920" s="3" t="str">
        <f>VLOOKUP(C6920,'[1]Chart-of_Accounts (1)'!$B$20:$D$1316,3,)</f>
        <v>Petty Cash Imprest</v>
      </c>
      <c r="E6920" s="6"/>
      <c r="F6920" s="6" t="str">
        <f t="shared" si="504"/>
        <v>دمج البيانات من نوبل الى نظام يامى -مسلسل-1166-اسم الحساب من نوبل-عهدة عطا-البيان-رقم سند الدفع : 1038 - صرف عهدة للفورمن عطا من عهدة مهندس على العقله-نوع الادخال فى نوبل-Automatic</v>
      </c>
      <c r="G6920" s="6" t="s">
        <v>3566</v>
      </c>
      <c r="H6920" s="8">
        <v>500</v>
      </c>
      <c r="I6920" s="8">
        <v>0</v>
      </c>
      <c r="J6920" s="8" t="s">
        <v>14</v>
      </c>
      <c r="K6920" s="13"/>
    </row>
    <row r="6921" spans="1:11" ht="58.2" thickBot="1">
      <c r="A6921" s="21">
        <f>A6920</f>
        <v>1166</v>
      </c>
      <c r="B6921" s="25"/>
      <c r="C6921" s="3" t="s">
        <v>18</v>
      </c>
      <c r="D6921" s="3" t="str">
        <f>VLOOKUP(C6921,'[1]Chart-of_Accounts (1)'!$B$20:$D$1316,3,)</f>
        <v>Petty Cash Imprest</v>
      </c>
      <c r="E6921" s="3"/>
      <c r="F6921" s="6" t="str">
        <f t="shared" si="504"/>
        <v>دمج البيانات من نوبل الى نظام يامى -مسلسل-1166-اسم الحساب من نوبل-عهدة مهندس علي-البيان-رقم سند الدفع : 1038 - صرف عهدة للفورمن عطا من عهدة مهندس على العقله-نوع الادخال فى نوبل-Automatic</v>
      </c>
      <c r="G6921" s="3" t="s">
        <v>3566</v>
      </c>
      <c r="H6921" s="5">
        <v>0</v>
      </c>
      <c r="I6921" s="5">
        <v>500</v>
      </c>
      <c r="J6921" s="5" t="s">
        <v>14</v>
      </c>
      <c r="K6921" s="13"/>
    </row>
    <row r="6922" spans="1:11" ht="58.2" thickBot="1">
      <c r="A6922" s="20">
        <v>1167</v>
      </c>
      <c r="B6922" s="20" t="s">
        <v>3484</v>
      </c>
      <c r="C6922" s="6" t="s">
        <v>6969</v>
      </c>
      <c r="D6922" s="18" t="s">
        <v>6975</v>
      </c>
      <c r="E6922" s="6" t="str">
        <f>C6922</f>
        <v>مؤسسة خنور للنقليات والمقاولات</v>
      </c>
      <c r="F6922" s="6" t="str">
        <f t="shared" si="504"/>
        <v>دمج البيانات من نوبل الى نظام يامى -مسلسل-1167-اسم الحساب من نوبل-مؤسسة خنور للنقليات والمقاولات-البيان-رقم سند الدفع : 1039 - بترول لموقع مؤسسة خنور للنقليات من عهدة عطا-نوع الادخال فى نوبل-Automatic</v>
      </c>
      <c r="G6922" s="6" t="s">
        <v>3567</v>
      </c>
      <c r="H6922" s="8">
        <v>14.29</v>
      </c>
      <c r="I6922" s="8">
        <v>0</v>
      </c>
      <c r="J6922" s="8" t="s">
        <v>14</v>
      </c>
      <c r="K6922" s="13"/>
    </row>
    <row r="6923" spans="1:11" ht="69.599999999999994" thickBot="1">
      <c r="A6923" s="21">
        <f t="shared" ref="A6923:A6939" si="505">A6922</f>
        <v>1167</v>
      </c>
      <c r="B6923" s="21"/>
      <c r="C6923" s="3" t="s">
        <v>26</v>
      </c>
      <c r="D6923" s="3" t="str">
        <f>VLOOKUP(C6923,'[1]Chart-of_Accounts (1)'!$B$20:$D$1316,3,)</f>
        <v>VAT Input</v>
      </c>
      <c r="E6923" s="3"/>
      <c r="F6923" s="6" t="str">
        <f t="shared" si="504"/>
        <v>دمج البيانات من نوبل الى نظام يامى -مسلسل-1167-اسم الحساب من نوبل-Value Added Tax (VAT OUT)-البيان-رقم سند الدفع : 1039 - بترول لموقع مؤسسة خنور للنقليات من عهدة عطا - - -نوع الادخال فى نوبل-Automatic</v>
      </c>
      <c r="G6923" s="3" t="s">
        <v>3568</v>
      </c>
      <c r="H6923" s="5">
        <v>0.71</v>
      </c>
      <c r="I6923" s="5">
        <v>0</v>
      </c>
      <c r="J6923" s="5" t="s">
        <v>14</v>
      </c>
      <c r="K6923" s="13"/>
    </row>
    <row r="6924" spans="1:11" ht="58.2" thickBot="1">
      <c r="A6924" s="21">
        <f t="shared" si="505"/>
        <v>1167</v>
      </c>
      <c r="B6924" s="21"/>
      <c r="C6924" s="3" t="s">
        <v>1529</v>
      </c>
      <c r="D6924" s="3" t="str">
        <f>VLOOKUP(C6924,'[1]Chart-of_Accounts (1)'!$B$20:$D$1316,3,)</f>
        <v>Petty Cash Imprest</v>
      </c>
      <c r="E6924" s="3"/>
      <c r="F6924" s="6" t="str">
        <f t="shared" si="504"/>
        <v>دمج البيانات من نوبل الى نظام يامى -مسلسل-1167-اسم الحساب من نوبل-عهدة عطا-البيان-رقم سند الدفع : 1039 - بترول لموقع مؤسسة خنور للنقليات من عهدة عطا-نوع الادخال فى نوبل-Automatic</v>
      </c>
      <c r="G6924" s="3" t="s">
        <v>3567</v>
      </c>
      <c r="H6924" s="5">
        <v>0</v>
      </c>
      <c r="I6924" s="5">
        <v>15</v>
      </c>
      <c r="J6924" s="5" t="s">
        <v>14</v>
      </c>
      <c r="K6924" s="13"/>
    </row>
    <row r="6925" spans="1:11" ht="69.599999999999994" thickBot="1">
      <c r="A6925" s="21">
        <f t="shared" si="505"/>
        <v>1167</v>
      </c>
      <c r="B6925" s="21"/>
      <c r="C6925" s="3" t="s">
        <v>6965</v>
      </c>
      <c r="D6925" s="18" t="s">
        <v>6975</v>
      </c>
      <c r="E6925" s="6" t="str">
        <f>C6925</f>
        <v>فيلا سالم على المهيرى المزروعى</v>
      </c>
      <c r="F6925" s="6" t="str">
        <f t="shared" si="504"/>
        <v>دمج البيانات من نوبل الى نظام يامى -مسلسل-1167-اسم الحساب من نوبل-فيلا سالم على المهيرى المزروعى-البيان-رقم سند الدفع : 1039 - بترول لموقع سالم المهيرى المزروعى من عهدة عطا-نوع الادخال فى نوبل-Automatic</v>
      </c>
      <c r="G6925" s="3" t="s">
        <v>3569</v>
      </c>
      <c r="H6925" s="5">
        <v>47.62</v>
      </c>
      <c r="I6925" s="5">
        <v>0</v>
      </c>
      <c r="J6925" s="5" t="s">
        <v>14</v>
      </c>
      <c r="K6925" s="13"/>
    </row>
    <row r="6926" spans="1:11" ht="69.599999999999994" thickBot="1">
      <c r="A6926" s="21">
        <f t="shared" si="505"/>
        <v>1167</v>
      </c>
      <c r="B6926" s="21"/>
      <c r="C6926" s="3" t="s">
        <v>26</v>
      </c>
      <c r="D6926" s="3" t="str">
        <f>VLOOKUP(C6926,'[1]Chart-of_Accounts (1)'!$B$20:$D$1316,3,)</f>
        <v>VAT Input</v>
      </c>
      <c r="E6926" s="3"/>
      <c r="F6926" s="6" t="str">
        <f t="shared" si="504"/>
        <v>دمج البيانات من نوبل الى نظام يامى -مسلسل-1167-اسم الحساب من نوبل-Value Added Tax (VAT OUT)-البيان-رقم سند الدفع : 1039 - بترول لموقع سالم المهيرى المزروعى من عهدة عطا - - -نوع الادخال فى نوبل-Automatic</v>
      </c>
      <c r="G6926" s="3" t="s">
        <v>3570</v>
      </c>
      <c r="H6926" s="5">
        <v>2.38</v>
      </c>
      <c r="I6926" s="5">
        <v>0</v>
      </c>
      <c r="J6926" s="5" t="s">
        <v>14</v>
      </c>
      <c r="K6926" s="13"/>
    </row>
    <row r="6927" spans="1:11" ht="58.2" thickBot="1">
      <c r="A6927" s="21">
        <f t="shared" si="505"/>
        <v>1167</v>
      </c>
      <c r="B6927" s="21"/>
      <c r="C6927" s="3" t="s">
        <v>1529</v>
      </c>
      <c r="D6927" s="3" t="str">
        <f>VLOOKUP(C6927,'[1]Chart-of_Accounts (1)'!$B$20:$D$1316,3,)</f>
        <v>Petty Cash Imprest</v>
      </c>
      <c r="E6927" s="3"/>
      <c r="F6927" s="6" t="str">
        <f t="shared" si="504"/>
        <v>دمج البيانات من نوبل الى نظام يامى -مسلسل-1167-اسم الحساب من نوبل-عهدة عطا-البيان-رقم سند الدفع : 1039 - بترول لموقع سالم المهيرى المزروعى من عهدة عطا-نوع الادخال فى نوبل-Automatic</v>
      </c>
      <c r="G6927" s="3" t="s">
        <v>3569</v>
      </c>
      <c r="H6927" s="5">
        <v>0</v>
      </c>
      <c r="I6927" s="5">
        <v>50</v>
      </c>
      <c r="J6927" s="5" t="s">
        <v>14</v>
      </c>
      <c r="K6927" s="13"/>
    </row>
    <row r="6928" spans="1:11" ht="58.2" thickBot="1">
      <c r="A6928" s="21">
        <f t="shared" si="505"/>
        <v>1167</v>
      </c>
      <c r="B6928" s="21"/>
      <c r="C6928" s="3" t="s">
        <v>6969</v>
      </c>
      <c r="D6928" s="18" t="s">
        <v>6975</v>
      </c>
      <c r="E6928" s="6" t="str">
        <f>C6928</f>
        <v>مؤسسة خنور للنقليات والمقاولات</v>
      </c>
      <c r="F6928" s="6" t="str">
        <f t="shared" si="504"/>
        <v>دمج البيانات من نوبل الى نظام يامى -مسلسل-1167-اسم الحساب من نوبل-مؤسسة خنور للنقليات والمقاولات-البيان-رقم سند الدفع : 1039 - بترول لموقع مؤسسة خنور للنقليات من عهدة عطا-نوع الادخال فى نوبل-Automatic</v>
      </c>
      <c r="G6928" s="3" t="s">
        <v>3567</v>
      </c>
      <c r="H6928" s="5">
        <v>28.57</v>
      </c>
      <c r="I6928" s="5">
        <v>0</v>
      </c>
      <c r="J6928" s="5" t="s">
        <v>14</v>
      </c>
      <c r="K6928" s="13"/>
    </row>
    <row r="6929" spans="1:11" ht="69.599999999999994" thickBot="1">
      <c r="A6929" s="21">
        <f t="shared" si="505"/>
        <v>1167</v>
      </c>
      <c r="B6929" s="21"/>
      <c r="C6929" s="3" t="s">
        <v>26</v>
      </c>
      <c r="D6929" s="3" t="str">
        <f>VLOOKUP(C6929,'[1]Chart-of_Accounts (1)'!$B$20:$D$1316,3,)</f>
        <v>VAT Input</v>
      </c>
      <c r="E6929" s="3"/>
      <c r="F6929" s="6" t="str">
        <f t="shared" si="504"/>
        <v>دمج البيانات من نوبل الى نظام يامى -مسلسل-1167-اسم الحساب من نوبل-Value Added Tax (VAT OUT)-البيان-رقم سند الدفع : 1039 - بترول لموقع مؤسسة خنور للنقليات من عهدة عطا - - -نوع الادخال فى نوبل-Automatic</v>
      </c>
      <c r="G6929" s="3" t="s">
        <v>3568</v>
      </c>
      <c r="H6929" s="5">
        <v>1.43</v>
      </c>
      <c r="I6929" s="5">
        <v>0</v>
      </c>
      <c r="J6929" s="5" t="s">
        <v>14</v>
      </c>
      <c r="K6929" s="13"/>
    </row>
    <row r="6930" spans="1:11" ht="58.2" thickBot="1">
      <c r="A6930" s="21">
        <f t="shared" si="505"/>
        <v>1167</v>
      </c>
      <c r="B6930" s="21"/>
      <c r="C6930" s="3" t="s">
        <v>1529</v>
      </c>
      <c r="D6930" s="3" t="str">
        <f>VLOOKUP(C6930,'[1]Chart-of_Accounts (1)'!$B$20:$D$1316,3,)</f>
        <v>Petty Cash Imprest</v>
      </c>
      <c r="E6930" s="3"/>
      <c r="F6930" s="6" t="str">
        <f t="shared" si="504"/>
        <v>دمج البيانات من نوبل الى نظام يامى -مسلسل-1167-اسم الحساب من نوبل-عهدة عطا-البيان-رقم سند الدفع : 1039 - بترول لموقع مؤسسة خنور للنقليات من عهدة عطا-نوع الادخال فى نوبل-Automatic</v>
      </c>
      <c r="G6930" s="3" t="s">
        <v>3567</v>
      </c>
      <c r="H6930" s="5">
        <v>0</v>
      </c>
      <c r="I6930" s="5">
        <v>30</v>
      </c>
      <c r="J6930" s="5" t="s">
        <v>14</v>
      </c>
      <c r="K6930" s="13"/>
    </row>
    <row r="6931" spans="1:11" ht="69.599999999999994" thickBot="1">
      <c r="A6931" s="21">
        <f t="shared" si="505"/>
        <v>1167</v>
      </c>
      <c r="B6931" s="21"/>
      <c r="C6931" s="3" t="s">
        <v>6965</v>
      </c>
      <c r="D6931" s="18" t="s">
        <v>6975</v>
      </c>
      <c r="E6931" s="6" t="str">
        <f>C6931</f>
        <v>فيلا سالم على المهيرى المزروعى</v>
      </c>
      <c r="F6931" s="6" t="str">
        <f t="shared" si="504"/>
        <v>دمج البيانات من نوبل الى نظام يامى -مسلسل-1167-اسم الحساب من نوبل-فيلا سالم على المهيرى المزروعى-البيان-رقم سند الدفع : 1039 - بترول لموقع سالم المهيرى المزروعى من عهدة عطا-نوع الادخال فى نوبل-Automatic</v>
      </c>
      <c r="G6931" s="3" t="s">
        <v>3569</v>
      </c>
      <c r="H6931" s="5">
        <v>28.57</v>
      </c>
      <c r="I6931" s="5">
        <v>0</v>
      </c>
      <c r="J6931" s="5" t="s">
        <v>14</v>
      </c>
      <c r="K6931" s="13"/>
    </row>
    <row r="6932" spans="1:11" ht="69.599999999999994" thickBot="1">
      <c r="A6932" s="21">
        <f t="shared" si="505"/>
        <v>1167</v>
      </c>
      <c r="B6932" s="21"/>
      <c r="C6932" s="3" t="s">
        <v>26</v>
      </c>
      <c r="D6932" s="3" t="str">
        <f>VLOOKUP(C6932,'[1]Chart-of_Accounts (1)'!$B$20:$D$1316,3,)</f>
        <v>VAT Input</v>
      </c>
      <c r="E6932" s="3"/>
      <c r="F6932" s="6" t="str">
        <f t="shared" si="504"/>
        <v>دمج البيانات من نوبل الى نظام يامى -مسلسل-1167-اسم الحساب من نوبل-Value Added Tax (VAT OUT)-البيان-رقم سند الدفع : 1039 - بترول لموقع سالم المهيرى المزروعى من عهدة عطا - - -نوع الادخال فى نوبل-Automatic</v>
      </c>
      <c r="G6932" s="3" t="s">
        <v>3570</v>
      </c>
      <c r="H6932" s="5">
        <v>1.43</v>
      </c>
      <c r="I6932" s="5">
        <v>0</v>
      </c>
      <c r="J6932" s="5" t="s">
        <v>14</v>
      </c>
      <c r="K6932" s="13"/>
    </row>
    <row r="6933" spans="1:11" ht="58.2" thickBot="1">
      <c r="A6933" s="21">
        <f t="shared" si="505"/>
        <v>1167</v>
      </c>
      <c r="B6933" s="21"/>
      <c r="C6933" s="3" t="s">
        <v>1529</v>
      </c>
      <c r="D6933" s="3" t="str">
        <f>VLOOKUP(C6933,'[1]Chart-of_Accounts (1)'!$B$20:$D$1316,3,)</f>
        <v>Petty Cash Imprest</v>
      </c>
      <c r="E6933" s="3"/>
      <c r="F6933" s="6" t="str">
        <f t="shared" si="504"/>
        <v>دمج البيانات من نوبل الى نظام يامى -مسلسل-1167-اسم الحساب من نوبل-عهدة عطا-البيان-رقم سند الدفع : 1039 - بترول لموقع سالم المهيرى المزروعى من عهدة عطا-نوع الادخال فى نوبل-Automatic</v>
      </c>
      <c r="G6933" s="3" t="s">
        <v>3569</v>
      </c>
      <c r="H6933" s="5">
        <v>0</v>
      </c>
      <c r="I6933" s="5">
        <v>30</v>
      </c>
      <c r="J6933" s="5" t="s">
        <v>14</v>
      </c>
      <c r="K6933" s="13"/>
    </row>
    <row r="6934" spans="1:11" ht="58.2" thickBot="1">
      <c r="A6934" s="21">
        <f t="shared" si="505"/>
        <v>1167</v>
      </c>
      <c r="B6934" s="21"/>
      <c r="C6934" s="3" t="s">
        <v>6969</v>
      </c>
      <c r="D6934" s="18" t="s">
        <v>6975</v>
      </c>
      <c r="E6934" s="6" t="str">
        <f>C6934</f>
        <v>مؤسسة خنور للنقليات والمقاولات</v>
      </c>
      <c r="F6934" s="6" t="str">
        <f t="shared" si="504"/>
        <v>دمج البيانات من نوبل الى نظام يامى -مسلسل-1167-اسم الحساب من نوبل-مؤسسة خنور للنقليات والمقاولات-البيان-رقم سند الدفع : 1039 - بترول لموقع مؤسسة خنور للنقليات من عهدة عطا-نوع الادخال فى نوبل-Automatic</v>
      </c>
      <c r="G6934" s="3" t="s">
        <v>3567</v>
      </c>
      <c r="H6934" s="5">
        <v>38.1</v>
      </c>
      <c r="I6934" s="5">
        <v>0</v>
      </c>
      <c r="J6934" s="5" t="s">
        <v>14</v>
      </c>
      <c r="K6934" s="13"/>
    </row>
    <row r="6935" spans="1:11" ht="69.599999999999994" thickBot="1">
      <c r="A6935" s="21">
        <f t="shared" si="505"/>
        <v>1167</v>
      </c>
      <c r="B6935" s="21"/>
      <c r="C6935" s="3" t="s">
        <v>26</v>
      </c>
      <c r="D6935" s="3" t="str">
        <f>VLOOKUP(C6935,'[1]Chart-of_Accounts (1)'!$B$20:$D$1316,3,)</f>
        <v>VAT Input</v>
      </c>
      <c r="E6935" s="3"/>
      <c r="F6935" s="6" t="str">
        <f t="shared" si="504"/>
        <v>دمج البيانات من نوبل الى نظام يامى -مسلسل-1167-اسم الحساب من نوبل-Value Added Tax (VAT OUT)-البيان-رقم سند الدفع : 1039 - بترول لموقع مؤسسة خنور للنقليات من عهدة عطا - - -نوع الادخال فى نوبل-Automatic</v>
      </c>
      <c r="G6935" s="3" t="s">
        <v>3568</v>
      </c>
      <c r="H6935" s="5">
        <v>1.91</v>
      </c>
      <c r="I6935" s="5">
        <v>0</v>
      </c>
      <c r="J6935" s="5" t="s">
        <v>14</v>
      </c>
      <c r="K6935" s="13"/>
    </row>
    <row r="6936" spans="1:11" ht="58.2" thickBot="1">
      <c r="A6936" s="21">
        <f t="shared" si="505"/>
        <v>1167</v>
      </c>
      <c r="B6936" s="21"/>
      <c r="C6936" s="3" t="s">
        <v>1529</v>
      </c>
      <c r="D6936" s="3" t="str">
        <f>VLOOKUP(C6936,'[1]Chart-of_Accounts (1)'!$B$20:$D$1316,3,)</f>
        <v>Petty Cash Imprest</v>
      </c>
      <c r="E6936" s="3"/>
      <c r="F6936" s="6" t="str">
        <f t="shared" si="504"/>
        <v>دمج البيانات من نوبل الى نظام يامى -مسلسل-1167-اسم الحساب من نوبل-عهدة عطا-البيان-رقم سند الدفع : 1039 - بترول لموقع مؤسسة خنور للنقليات من عهدة عطا-نوع الادخال فى نوبل-Automatic</v>
      </c>
      <c r="G6936" s="3" t="s">
        <v>3567</v>
      </c>
      <c r="H6936" s="5">
        <v>0</v>
      </c>
      <c r="I6936" s="5">
        <v>40.01</v>
      </c>
      <c r="J6936" s="5" t="s">
        <v>14</v>
      </c>
      <c r="K6936" s="13"/>
    </row>
    <row r="6937" spans="1:11" ht="69.599999999999994" thickBot="1">
      <c r="A6937" s="21">
        <f t="shared" si="505"/>
        <v>1167</v>
      </c>
      <c r="B6937" s="21"/>
      <c r="C6937" s="3" t="s">
        <v>6965</v>
      </c>
      <c r="D6937" s="18" t="s">
        <v>6975</v>
      </c>
      <c r="E6937" s="6" t="str">
        <f>C6937</f>
        <v>فيلا سالم على المهيرى المزروعى</v>
      </c>
      <c r="F6937" s="6" t="str">
        <f t="shared" si="504"/>
        <v>دمج البيانات من نوبل الى نظام يامى -مسلسل-1167-اسم الحساب من نوبل-فيلا سالم على المهيرى المزروعى-البيان-رقم سند الدفع : 1039 - بترول لموقع سالم المهيرى المزروعى من عهدة عطا-نوع الادخال فى نوبل-Automatic</v>
      </c>
      <c r="G6937" s="3" t="s">
        <v>3569</v>
      </c>
      <c r="H6937" s="5">
        <v>38.1</v>
      </c>
      <c r="I6937" s="5">
        <v>0</v>
      </c>
      <c r="J6937" s="5" t="s">
        <v>14</v>
      </c>
      <c r="K6937" s="13"/>
    </row>
    <row r="6938" spans="1:11" ht="69.599999999999994" thickBot="1">
      <c r="A6938" s="21">
        <f t="shared" si="505"/>
        <v>1167</v>
      </c>
      <c r="B6938" s="21"/>
      <c r="C6938" s="3" t="s">
        <v>26</v>
      </c>
      <c r="D6938" s="3" t="str">
        <f>VLOOKUP(C6938,'[1]Chart-of_Accounts (1)'!$B$20:$D$1316,3,)</f>
        <v>VAT Input</v>
      </c>
      <c r="E6938" s="3"/>
      <c r="F6938" s="6" t="str">
        <f t="shared" si="504"/>
        <v>دمج البيانات من نوبل الى نظام يامى -مسلسل-1167-اسم الحساب من نوبل-Value Added Tax (VAT OUT)-البيان-رقم سند الدفع : 1039 - بترول لموقع سالم المهيرى المزروعى من عهدة عطا - - -نوع الادخال فى نوبل-Automatic</v>
      </c>
      <c r="G6938" s="3" t="s">
        <v>3570</v>
      </c>
      <c r="H6938" s="5">
        <v>1.91</v>
      </c>
      <c r="I6938" s="5">
        <v>0</v>
      </c>
      <c r="J6938" s="5" t="s">
        <v>14</v>
      </c>
      <c r="K6938" s="13"/>
    </row>
    <row r="6939" spans="1:11" ht="58.2" thickBot="1">
      <c r="A6939" s="21">
        <f t="shared" si="505"/>
        <v>1167</v>
      </c>
      <c r="B6939" s="22"/>
      <c r="C6939" s="3" t="s">
        <v>1529</v>
      </c>
      <c r="D6939" s="3" t="str">
        <f>VLOOKUP(C6939,'[1]Chart-of_Accounts (1)'!$B$20:$D$1316,3,)</f>
        <v>Petty Cash Imprest</v>
      </c>
      <c r="E6939" s="3"/>
      <c r="F6939" s="6" t="str">
        <f t="shared" si="504"/>
        <v>دمج البيانات من نوبل الى نظام يامى -مسلسل-1167-اسم الحساب من نوبل-عهدة عطا-البيان-رقم سند الدفع : 1039 - بترول لموقع سالم المهيرى المزروعى من عهدة عطا-نوع الادخال فى نوبل-Automatic</v>
      </c>
      <c r="G6939" s="3" t="s">
        <v>3569</v>
      </c>
      <c r="H6939" s="5">
        <v>0</v>
      </c>
      <c r="I6939" s="5">
        <v>40.01</v>
      </c>
      <c r="J6939" s="5" t="s">
        <v>14</v>
      </c>
      <c r="K6939" s="13"/>
    </row>
    <row r="6940" spans="1:11" ht="58.2" thickBot="1">
      <c r="A6940" s="20">
        <v>1168</v>
      </c>
      <c r="B6940" s="20" t="s">
        <v>3571</v>
      </c>
      <c r="C6940" s="6" t="s">
        <v>298</v>
      </c>
      <c r="D6940" s="3" t="str">
        <f>VLOOKUP(C6940,'[1]Chart-of_Accounts (1)'!$B$20:$D$1316,3,)</f>
        <v>Maint. Furniture &amp; Fixtures</v>
      </c>
      <c r="E6940" s="6"/>
      <c r="F6940" s="6" t="str">
        <f t="shared" si="504"/>
        <v>دمج البيانات من نوبل الى نظام يامى -مسلسل-1168-اسم الحساب من نوبل-Maint- Cars &amp; Vehicles-البيان-رقم سند الدفع : 1040 - تصليح سيارة عطا من عهدة عطا-نوع الادخال فى نوبل-Automatic</v>
      </c>
      <c r="G6940" s="6" t="s">
        <v>3572</v>
      </c>
      <c r="H6940" s="8">
        <v>330</v>
      </c>
      <c r="I6940" s="8">
        <v>0</v>
      </c>
      <c r="J6940" s="8" t="s">
        <v>14</v>
      </c>
      <c r="K6940" s="13"/>
    </row>
    <row r="6941" spans="1:11" ht="58.2" thickBot="1">
      <c r="A6941" s="21">
        <f t="shared" ref="A6941:A6942" si="506">A6940</f>
        <v>1168</v>
      </c>
      <c r="B6941" s="21"/>
      <c r="C6941" s="3" t="s">
        <v>26</v>
      </c>
      <c r="D6941" s="3" t="str">
        <f>VLOOKUP(C6941,'[1]Chart-of_Accounts (1)'!$B$20:$D$1316,3,)</f>
        <v>VAT Input</v>
      </c>
      <c r="E6941" s="3"/>
      <c r="F6941" s="6" t="str">
        <f t="shared" si="504"/>
        <v>دمج البيانات من نوبل الى نظام يامى -مسلسل-1168-اسم الحساب من نوبل-Value Added Tax (VAT OUT)-البيان-رقم سند الدفع : 1040 - تصليح سيارة عطا من عهدة عطا - - -نوع الادخال فى نوبل-Automatic</v>
      </c>
      <c r="G6941" s="3" t="s">
        <v>3573</v>
      </c>
      <c r="H6941" s="5">
        <v>16.5</v>
      </c>
      <c r="I6941" s="5">
        <v>0</v>
      </c>
      <c r="J6941" s="5" t="s">
        <v>14</v>
      </c>
      <c r="K6941" s="13"/>
    </row>
    <row r="6942" spans="1:11" ht="46.8" thickBot="1">
      <c r="A6942" s="21">
        <f t="shared" si="506"/>
        <v>1168</v>
      </c>
      <c r="B6942" s="22"/>
      <c r="C6942" s="3" t="s">
        <v>1529</v>
      </c>
      <c r="D6942" s="3" t="str">
        <f>VLOOKUP(C6942,'[1]Chart-of_Accounts (1)'!$B$20:$D$1316,3,)</f>
        <v>Petty Cash Imprest</v>
      </c>
      <c r="E6942" s="3"/>
      <c r="F6942" s="6" t="str">
        <f t="shared" si="504"/>
        <v>دمج البيانات من نوبل الى نظام يامى -مسلسل-1168-اسم الحساب من نوبل-عهدة عطا-البيان-رقم سند الدفع : 1040 - تصليح سيارة عطا من عهدة عطا-نوع الادخال فى نوبل-Automatic</v>
      </c>
      <c r="G6942" s="3" t="s">
        <v>3572</v>
      </c>
      <c r="H6942" s="5">
        <v>0</v>
      </c>
      <c r="I6942" s="5">
        <v>346.5</v>
      </c>
      <c r="J6942" s="5" t="s">
        <v>14</v>
      </c>
      <c r="K6942" s="13"/>
    </row>
    <row r="6943" spans="1:11" ht="58.2" thickBot="1">
      <c r="A6943" s="20">
        <v>1169</v>
      </c>
      <c r="B6943" s="20" t="s">
        <v>3484</v>
      </c>
      <c r="C6943" s="6" t="s">
        <v>298</v>
      </c>
      <c r="D6943" s="3" t="str">
        <f>VLOOKUP(C6943,'[1]Chart-of_Accounts (1)'!$B$20:$D$1316,3,)</f>
        <v>Maint. Furniture &amp; Fixtures</v>
      </c>
      <c r="E6943" s="6"/>
      <c r="F6943" s="6" t="str">
        <f t="shared" si="504"/>
        <v>دمج البيانات من نوبل الى نظام يامى -مسلسل-1169-اسم الحساب من نوبل-Maint- Cars &amp; Vehicles-البيان-رقم سند الدفع : 1041 - قطع غيار سيارة فورمن عطا من عهدة عطا-نوع الادخال فى نوبل-Automatic</v>
      </c>
      <c r="G6943" s="6" t="s">
        <v>3574</v>
      </c>
      <c r="H6943" s="8">
        <v>10</v>
      </c>
      <c r="I6943" s="8">
        <v>0</v>
      </c>
      <c r="J6943" s="8" t="s">
        <v>14</v>
      </c>
      <c r="K6943" s="13"/>
    </row>
    <row r="6944" spans="1:11" ht="58.2" thickBot="1">
      <c r="A6944" s="21">
        <f t="shared" ref="A6944:A6952" si="507">A6943</f>
        <v>1169</v>
      </c>
      <c r="B6944" s="21"/>
      <c r="C6944" s="3" t="s">
        <v>1529</v>
      </c>
      <c r="D6944" s="3" t="str">
        <f>VLOOKUP(C6944,'[1]Chart-of_Accounts (1)'!$B$20:$D$1316,3,)</f>
        <v>Petty Cash Imprest</v>
      </c>
      <c r="E6944" s="3"/>
      <c r="F6944" s="6" t="str">
        <f t="shared" si="504"/>
        <v>دمج البيانات من نوبل الى نظام يامى -مسلسل-1169-اسم الحساب من نوبل-عهدة عطا-البيان-رقم سند الدفع : 1041 - قطع غيار سيارة فورمن عطا من عهدة عطا-نوع الادخال فى نوبل-Automatic</v>
      </c>
      <c r="G6944" s="3" t="s">
        <v>3574</v>
      </c>
      <c r="H6944" s="5">
        <v>0</v>
      </c>
      <c r="I6944" s="5">
        <v>10</v>
      </c>
      <c r="J6944" s="5" t="s">
        <v>14</v>
      </c>
      <c r="K6944" s="13"/>
    </row>
    <row r="6945" spans="1:11" ht="58.2" thickBot="1">
      <c r="A6945" s="21">
        <f t="shared" si="507"/>
        <v>1169</v>
      </c>
      <c r="B6945" s="21"/>
      <c r="C6945" s="3" t="s">
        <v>6969</v>
      </c>
      <c r="D6945" s="18" t="s">
        <v>6975</v>
      </c>
      <c r="E6945" s="6" t="str">
        <f>C6945</f>
        <v>مؤسسة خنور للنقليات والمقاولات</v>
      </c>
      <c r="F6945" s="6" t="str">
        <f t="shared" si="504"/>
        <v>دمج البيانات من نوبل الى نظام يامى -مسلسل-1169-اسم الحساب من نوبل-مؤسسة خنور للنقليات والمقاولات-البيان-رقم سند الدفع : 1041 - تحميل اسمنت لموقع مؤسسة خنور من عهدة عطا-نوع الادخال فى نوبل-Automatic</v>
      </c>
      <c r="G6945" s="3" t="s">
        <v>3575</v>
      </c>
      <c r="H6945" s="5">
        <v>170</v>
      </c>
      <c r="I6945" s="5">
        <v>0</v>
      </c>
      <c r="J6945" s="5" t="s">
        <v>14</v>
      </c>
      <c r="K6945" s="13"/>
    </row>
    <row r="6946" spans="1:11" ht="58.2" thickBot="1">
      <c r="A6946" s="21">
        <f t="shared" si="507"/>
        <v>1169</v>
      </c>
      <c r="B6946" s="21"/>
      <c r="C6946" s="3" t="s">
        <v>1529</v>
      </c>
      <c r="D6946" s="3" t="str">
        <f>VLOOKUP(C6946,'[1]Chart-of_Accounts (1)'!$B$20:$D$1316,3,)</f>
        <v>Petty Cash Imprest</v>
      </c>
      <c r="E6946" s="3"/>
      <c r="F6946" s="6" t="str">
        <f t="shared" si="504"/>
        <v>دمج البيانات من نوبل الى نظام يامى -مسلسل-1169-اسم الحساب من نوبل-عهدة عطا-البيان-رقم سند الدفع : 1041 - تحميل اسمنت لموقع مؤسسة خنور من عهدة عطا-نوع الادخال فى نوبل-Automatic</v>
      </c>
      <c r="G6946" s="3" t="s">
        <v>3575</v>
      </c>
      <c r="H6946" s="5">
        <v>0</v>
      </c>
      <c r="I6946" s="5">
        <v>170</v>
      </c>
      <c r="J6946" s="5" t="s">
        <v>14</v>
      </c>
      <c r="K6946" s="13"/>
    </row>
    <row r="6947" spans="1:11" ht="69.599999999999994" thickBot="1">
      <c r="A6947" s="21">
        <f t="shared" si="507"/>
        <v>1169</v>
      </c>
      <c r="B6947" s="21"/>
      <c r="C6947" s="3" t="s">
        <v>6965</v>
      </c>
      <c r="D6947" s="18" t="s">
        <v>6975</v>
      </c>
      <c r="E6947" s="6" t="str">
        <f>C6947</f>
        <v>فيلا سالم على المهيرى المزروعى</v>
      </c>
      <c r="F6947" s="6" t="str">
        <f t="shared" si="504"/>
        <v>دمج البيانات من نوبل الى نظام يامى -مسلسل-1169-اسم الحساب من نوبل-فيلا سالم على المهيرى المزروعى-البيان-رقم سند الدفع : 1041 - نقل مواد الى موقع سالم على المهيرى من عهدة عطا-نوع الادخال فى نوبل-Automatic</v>
      </c>
      <c r="G6947" s="3" t="s">
        <v>3576</v>
      </c>
      <c r="H6947" s="5">
        <v>60</v>
      </c>
      <c r="I6947" s="5">
        <v>0</v>
      </c>
      <c r="J6947" s="5" t="s">
        <v>14</v>
      </c>
      <c r="K6947" s="13"/>
    </row>
    <row r="6948" spans="1:11" ht="58.2" thickBot="1">
      <c r="A6948" s="21">
        <f t="shared" si="507"/>
        <v>1169</v>
      </c>
      <c r="B6948" s="21"/>
      <c r="C6948" s="3" t="s">
        <v>1529</v>
      </c>
      <c r="D6948" s="3" t="str">
        <f>VLOOKUP(C6948,'[1]Chart-of_Accounts (1)'!$B$20:$D$1316,3,)</f>
        <v>Petty Cash Imprest</v>
      </c>
      <c r="E6948" s="3"/>
      <c r="F6948" s="6" t="str">
        <f t="shared" si="504"/>
        <v>دمج البيانات من نوبل الى نظام يامى -مسلسل-1169-اسم الحساب من نوبل-عهدة عطا-البيان-رقم سند الدفع : 1041 - نقل مواد الى موقع سالم على المهيرى من عهدة عطا-نوع الادخال فى نوبل-Automatic</v>
      </c>
      <c r="G6948" s="3" t="s">
        <v>3576</v>
      </c>
      <c r="H6948" s="5">
        <v>0</v>
      </c>
      <c r="I6948" s="5">
        <v>60</v>
      </c>
      <c r="J6948" s="5" t="s">
        <v>14</v>
      </c>
      <c r="K6948" s="13"/>
    </row>
    <row r="6949" spans="1:11" ht="58.2" thickBot="1">
      <c r="A6949" s="21">
        <f t="shared" si="507"/>
        <v>1169</v>
      </c>
      <c r="B6949" s="21"/>
      <c r="C6949" s="3" t="s">
        <v>6969</v>
      </c>
      <c r="D6949" s="18" t="s">
        <v>6975</v>
      </c>
      <c r="E6949" s="6" t="str">
        <f>C6949</f>
        <v>مؤسسة خنور للنقليات والمقاولات</v>
      </c>
      <c r="F6949" s="6" t="str">
        <f t="shared" si="504"/>
        <v>دمج البيانات من نوبل الى نظام يامى -مسلسل-1169-اسم الحساب من نوبل-مؤسسة خنور للنقليات والمقاولات-البيان-رقم سند الدفع : 1041 - تحميل اسمنت لموقع مؤسسة خنور من عهدة عطا-نوع الادخال فى نوبل-Automatic</v>
      </c>
      <c r="G6949" s="3" t="s">
        <v>3575</v>
      </c>
      <c r="H6949" s="5">
        <v>170</v>
      </c>
      <c r="I6949" s="5">
        <v>0</v>
      </c>
      <c r="J6949" s="5" t="s">
        <v>14</v>
      </c>
      <c r="K6949" s="13"/>
    </row>
    <row r="6950" spans="1:11" ht="58.2" thickBot="1">
      <c r="A6950" s="21">
        <f t="shared" si="507"/>
        <v>1169</v>
      </c>
      <c r="B6950" s="21"/>
      <c r="C6950" s="3" t="s">
        <v>1529</v>
      </c>
      <c r="D6950" s="3" t="str">
        <f>VLOOKUP(C6950,'[1]Chart-of_Accounts (1)'!$B$20:$D$1316,3,)</f>
        <v>Petty Cash Imprest</v>
      </c>
      <c r="E6950" s="3"/>
      <c r="F6950" s="6" t="str">
        <f t="shared" si="504"/>
        <v>دمج البيانات من نوبل الى نظام يامى -مسلسل-1169-اسم الحساب من نوبل-عهدة عطا-البيان-رقم سند الدفع : 1041 - تحميل اسمنت لموقع مؤسسة خنور من عهدة عطا-نوع الادخال فى نوبل-Automatic</v>
      </c>
      <c r="G6950" s="3" t="s">
        <v>3575</v>
      </c>
      <c r="H6950" s="5">
        <v>0</v>
      </c>
      <c r="I6950" s="5">
        <v>170</v>
      </c>
      <c r="J6950" s="5" t="s">
        <v>14</v>
      </c>
      <c r="K6950" s="13"/>
    </row>
    <row r="6951" spans="1:11" ht="58.2" thickBot="1">
      <c r="A6951" s="21">
        <f t="shared" si="507"/>
        <v>1169</v>
      </c>
      <c r="B6951" s="21"/>
      <c r="C6951" s="3" t="s">
        <v>6969</v>
      </c>
      <c r="D6951" s="18" t="s">
        <v>6975</v>
      </c>
      <c r="E6951" s="6" t="str">
        <f>C6951</f>
        <v>مؤسسة خنور للنقليات والمقاولات</v>
      </c>
      <c r="F6951" s="6" t="str">
        <f t="shared" si="504"/>
        <v>دمج البيانات من نوبل الى نظام يامى -مسلسل-1169-اسم الحساب من نوبل-مؤسسة خنور للنقليات والمقاولات-البيان-رقم سند الدفع : 1041 - نقل مواد بناء لموقع مؤسسة خنور للنقليات-نوع الادخال فى نوبل-Automatic</v>
      </c>
      <c r="G6951" s="3" t="s">
        <v>3577</v>
      </c>
      <c r="H6951" s="5">
        <v>170</v>
      </c>
      <c r="I6951" s="5">
        <v>0</v>
      </c>
      <c r="J6951" s="5" t="s">
        <v>14</v>
      </c>
      <c r="K6951" s="13"/>
    </row>
    <row r="6952" spans="1:11" ht="58.2" thickBot="1">
      <c r="A6952" s="21">
        <f t="shared" si="507"/>
        <v>1169</v>
      </c>
      <c r="B6952" s="22"/>
      <c r="C6952" s="3" t="s">
        <v>1529</v>
      </c>
      <c r="D6952" s="3" t="str">
        <f>VLOOKUP(C6952,'[1]Chart-of_Accounts (1)'!$B$20:$D$1316,3,)</f>
        <v>Petty Cash Imprest</v>
      </c>
      <c r="E6952" s="3"/>
      <c r="F6952" s="6" t="str">
        <f t="shared" si="504"/>
        <v>دمج البيانات من نوبل الى نظام يامى -مسلسل-1169-اسم الحساب من نوبل-عهدة عطا-البيان-رقم سند الدفع : 1041 - نقل مواد بناء لموقع مؤسسة خنور للنقليات-نوع الادخال فى نوبل-Automatic</v>
      </c>
      <c r="G6952" s="3" t="s">
        <v>3577</v>
      </c>
      <c r="H6952" s="5">
        <v>0</v>
      </c>
      <c r="I6952" s="5">
        <v>170</v>
      </c>
      <c r="J6952" s="5" t="s">
        <v>14</v>
      </c>
      <c r="K6952" s="13"/>
    </row>
    <row r="6953" spans="1:11" ht="69.599999999999994" thickBot="1">
      <c r="A6953" s="20">
        <v>1170</v>
      </c>
      <c r="B6953" s="23">
        <v>45206</v>
      </c>
      <c r="C6953" s="6" t="s">
        <v>6969</v>
      </c>
      <c r="D6953" s="18" t="s">
        <v>6975</v>
      </c>
      <c r="E6953" s="6" t="str">
        <f>C6953</f>
        <v>مؤسسة خنور للنقليات والمقاولات</v>
      </c>
      <c r="F6953" s="6" t="str">
        <f t="shared" si="504"/>
        <v>دمج البيانات من نوبل الى نظام يامى -مسلسل-1170-اسم الحساب من نوبل-مؤسسة خنور للنقليات والمقاولات-البيان-رقم سند الدفع : 1042 - نقل مواد بناء لموقع مؤسسة خنور للنقليات من عهدة عطا-نوع الادخال فى نوبل-Automatic</v>
      </c>
      <c r="G6953" s="6" t="s">
        <v>3578</v>
      </c>
      <c r="H6953" s="8">
        <v>50</v>
      </c>
      <c r="I6953" s="8">
        <v>0</v>
      </c>
      <c r="J6953" s="8" t="s">
        <v>14</v>
      </c>
      <c r="K6953" s="13"/>
    </row>
    <row r="6954" spans="1:11" ht="58.2" thickBot="1">
      <c r="A6954" s="21">
        <f t="shared" ref="A6954:A6966" si="508">A6953</f>
        <v>1170</v>
      </c>
      <c r="B6954" s="24"/>
      <c r="C6954" s="3" t="s">
        <v>1529</v>
      </c>
      <c r="D6954" s="3" t="str">
        <f>VLOOKUP(C6954,'[1]Chart-of_Accounts (1)'!$B$20:$D$1316,3,)</f>
        <v>Petty Cash Imprest</v>
      </c>
      <c r="E6954" s="3"/>
      <c r="F6954" s="6" t="str">
        <f t="shared" si="504"/>
        <v>دمج البيانات من نوبل الى نظام يامى -مسلسل-1170-اسم الحساب من نوبل-عهدة عطا-البيان-رقم سند الدفع : 1042 - نقل مواد بناء لموقع مؤسسة خنور للنقليات من عهدة عطا-نوع الادخال فى نوبل-Automatic</v>
      </c>
      <c r="G6954" s="3" t="s">
        <v>3578</v>
      </c>
      <c r="H6954" s="5">
        <v>0</v>
      </c>
      <c r="I6954" s="5">
        <v>50</v>
      </c>
      <c r="J6954" s="5" t="s">
        <v>14</v>
      </c>
      <c r="K6954" s="13"/>
    </row>
    <row r="6955" spans="1:11" ht="58.2" thickBot="1">
      <c r="A6955" s="21">
        <f t="shared" si="508"/>
        <v>1170</v>
      </c>
      <c r="B6955" s="24"/>
      <c r="C6955" s="3" t="s">
        <v>6933</v>
      </c>
      <c r="D6955" s="18" t="s">
        <v>6975</v>
      </c>
      <c r="E6955" s="6" t="str">
        <f>C6955</f>
        <v>فيلا احمد المهيري المزروعي</v>
      </c>
      <c r="F6955" s="6" t="str">
        <f t="shared" si="504"/>
        <v>دمج البيانات من نوبل الى نظام يامى -مسلسل-1170-اسم الحساب من نوبل-فيلا احمد المهيري المزروعي-البيان-رقم سند الدفع : 1042 - مواد بناء لموقع احمد المهيرى من عهدة عطا-نوع الادخال فى نوبل-Automatic</v>
      </c>
      <c r="G6955" s="3" t="s">
        <v>3579</v>
      </c>
      <c r="H6955" s="5">
        <v>10</v>
      </c>
      <c r="I6955" s="5">
        <v>0</v>
      </c>
      <c r="J6955" s="5" t="s">
        <v>14</v>
      </c>
      <c r="K6955" s="13"/>
    </row>
    <row r="6956" spans="1:11" ht="58.2" thickBot="1">
      <c r="A6956" s="21">
        <f t="shared" si="508"/>
        <v>1170</v>
      </c>
      <c r="B6956" s="24"/>
      <c r="C6956" s="3" t="s">
        <v>1529</v>
      </c>
      <c r="D6956" s="3" t="str">
        <f>VLOOKUP(C6956,'[1]Chart-of_Accounts (1)'!$B$20:$D$1316,3,)</f>
        <v>Petty Cash Imprest</v>
      </c>
      <c r="E6956" s="3"/>
      <c r="F6956" s="6" t="str">
        <f t="shared" si="504"/>
        <v>دمج البيانات من نوبل الى نظام يامى -مسلسل-1170-اسم الحساب من نوبل-عهدة عطا-البيان-رقم سند الدفع : 1042 - مواد بناء لموقع احمد المهيرى من عهدة عطا-نوع الادخال فى نوبل-Automatic</v>
      </c>
      <c r="G6956" s="3" t="s">
        <v>3579</v>
      </c>
      <c r="H6956" s="5">
        <v>0</v>
      </c>
      <c r="I6956" s="5">
        <v>10</v>
      </c>
      <c r="J6956" s="5" t="s">
        <v>14</v>
      </c>
      <c r="K6956" s="13"/>
    </row>
    <row r="6957" spans="1:11" ht="69.599999999999994" thickBot="1">
      <c r="A6957" s="21">
        <f t="shared" si="508"/>
        <v>1170</v>
      </c>
      <c r="B6957" s="24"/>
      <c r="C6957" s="3" t="s">
        <v>6969</v>
      </c>
      <c r="D6957" s="18" t="s">
        <v>6975</v>
      </c>
      <c r="E6957" s="6" t="str">
        <f>C6957</f>
        <v>مؤسسة خنور للنقليات والمقاولات</v>
      </c>
      <c r="F6957" s="6" t="str">
        <f t="shared" si="504"/>
        <v>دمج البيانات من نوبل الى نظام يامى -مسلسل-1170-اسم الحساب من نوبل-مؤسسة خنور للنقليات والمقاولات-البيان-رقم سند الدفع : 1042 - نقل مواد بناء لموقع مؤسسة خنور للنقليات من عهدة عطا-نوع الادخال فى نوبل-Automatic</v>
      </c>
      <c r="G6957" s="3" t="s">
        <v>3578</v>
      </c>
      <c r="H6957" s="5">
        <v>70</v>
      </c>
      <c r="I6957" s="5">
        <v>0</v>
      </c>
      <c r="J6957" s="5" t="s">
        <v>14</v>
      </c>
      <c r="K6957" s="13"/>
    </row>
    <row r="6958" spans="1:11" ht="58.2" thickBot="1">
      <c r="A6958" s="21">
        <f t="shared" si="508"/>
        <v>1170</v>
      </c>
      <c r="B6958" s="24"/>
      <c r="C6958" s="3" t="s">
        <v>1529</v>
      </c>
      <c r="D6958" s="3" t="str">
        <f>VLOOKUP(C6958,'[1]Chart-of_Accounts (1)'!$B$20:$D$1316,3,)</f>
        <v>Petty Cash Imprest</v>
      </c>
      <c r="E6958" s="3"/>
      <c r="F6958" s="6" t="str">
        <f t="shared" si="504"/>
        <v>دمج البيانات من نوبل الى نظام يامى -مسلسل-1170-اسم الحساب من نوبل-عهدة عطا-البيان-رقم سند الدفع : 1042 - نقل مواد بناء لموقع مؤسسة خنور للنقليات من عهدة عطا-نوع الادخال فى نوبل-Automatic</v>
      </c>
      <c r="G6958" s="3" t="s">
        <v>3578</v>
      </c>
      <c r="H6958" s="5">
        <v>0</v>
      </c>
      <c r="I6958" s="5">
        <v>70</v>
      </c>
      <c r="J6958" s="5" t="s">
        <v>14</v>
      </c>
      <c r="K6958" s="13"/>
    </row>
    <row r="6959" spans="1:11" ht="69.599999999999994" thickBot="1">
      <c r="A6959" s="21">
        <f t="shared" si="508"/>
        <v>1170</v>
      </c>
      <c r="B6959" s="24"/>
      <c r="C6959" s="3" t="s">
        <v>6969</v>
      </c>
      <c r="D6959" s="18" t="s">
        <v>6975</v>
      </c>
      <c r="E6959" s="6" t="str">
        <f>C6959</f>
        <v>مؤسسة خنور للنقليات والمقاولات</v>
      </c>
      <c r="F6959" s="6" t="str">
        <f t="shared" si="504"/>
        <v>دمج البيانات من نوبل الى نظام يامى -مسلسل-1170-اسم الحساب من نوبل-مؤسسة خنور للنقليات والمقاولات-البيان-رقم سند الدفع : 1042 - نقل مواد بناء لموقع مؤسسة خنور للنقليات من عهدة عطا-نوع الادخال فى نوبل-Automatic</v>
      </c>
      <c r="G6959" s="3" t="s">
        <v>3578</v>
      </c>
      <c r="H6959" s="5">
        <v>20</v>
      </c>
      <c r="I6959" s="5">
        <v>0</v>
      </c>
      <c r="J6959" s="5" t="s">
        <v>14</v>
      </c>
      <c r="K6959" s="13"/>
    </row>
    <row r="6960" spans="1:11" ht="58.2" thickBot="1">
      <c r="A6960" s="21">
        <f t="shared" si="508"/>
        <v>1170</v>
      </c>
      <c r="B6960" s="24"/>
      <c r="C6960" s="3" t="s">
        <v>1529</v>
      </c>
      <c r="D6960" s="3" t="str">
        <f>VLOOKUP(C6960,'[1]Chart-of_Accounts (1)'!$B$20:$D$1316,3,)</f>
        <v>Petty Cash Imprest</v>
      </c>
      <c r="E6960" s="3"/>
      <c r="F6960" s="6" t="str">
        <f t="shared" si="504"/>
        <v>دمج البيانات من نوبل الى نظام يامى -مسلسل-1170-اسم الحساب من نوبل-عهدة عطا-البيان-رقم سند الدفع : 1042 - نقل مواد بناء لموقع مؤسسة خنور للنقليات من عهدة عطا-نوع الادخال فى نوبل-Automatic</v>
      </c>
      <c r="G6960" s="3" t="s">
        <v>3578</v>
      </c>
      <c r="H6960" s="5">
        <v>0</v>
      </c>
      <c r="I6960" s="5">
        <v>20</v>
      </c>
      <c r="J6960" s="5" t="s">
        <v>14</v>
      </c>
      <c r="K6960" s="13"/>
    </row>
    <row r="6961" spans="1:11" ht="58.2" thickBot="1">
      <c r="A6961" s="21">
        <f t="shared" si="508"/>
        <v>1170</v>
      </c>
      <c r="B6961" s="24"/>
      <c r="C6961" s="3" t="s">
        <v>298</v>
      </c>
      <c r="D6961" s="3" t="str">
        <f>VLOOKUP(C6961,'[1]Chart-of_Accounts (1)'!$B$20:$D$1316,3,)</f>
        <v>Maint. Furniture &amp; Fixtures</v>
      </c>
      <c r="E6961" s="3"/>
      <c r="F6961" s="6" t="str">
        <f t="shared" si="504"/>
        <v>دمج البيانات من نوبل الى نظام يامى -مسلسل-1170-اسم الحساب من نوبل-Maint- Cars &amp; Vehicles-البيان-رقم سند الدفع : 1042 - بنشر سيارات من عهدة عطا-نوع الادخال فى نوبل-Automatic</v>
      </c>
      <c r="G6961" s="3" t="s">
        <v>3580</v>
      </c>
      <c r="H6961" s="5">
        <v>10</v>
      </c>
      <c r="I6961" s="5">
        <v>0</v>
      </c>
      <c r="J6961" s="5" t="s">
        <v>14</v>
      </c>
      <c r="K6961" s="13"/>
    </row>
    <row r="6962" spans="1:11" ht="46.8" thickBot="1">
      <c r="A6962" s="21">
        <f t="shared" si="508"/>
        <v>1170</v>
      </c>
      <c r="B6962" s="24"/>
      <c r="C6962" s="3" t="s">
        <v>1529</v>
      </c>
      <c r="D6962" s="3" t="str">
        <f>VLOOKUP(C6962,'[1]Chart-of_Accounts (1)'!$B$20:$D$1316,3,)</f>
        <v>Petty Cash Imprest</v>
      </c>
      <c r="E6962" s="3"/>
      <c r="F6962" s="6" t="str">
        <f t="shared" si="504"/>
        <v>دمج البيانات من نوبل الى نظام يامى -مسلسل-1170-اسم الحساب من نوبل-عهدة عطا-البيان-رقم سند الدفع : 1042 - بنشر سيارات من عهدة عطا-نوع الادخال فى نوبل-Automatic</v>
      </c>
      <c r="G6962" s="3" t="s">
        <v>3580</v>
      </c>
      <c r="H6962" s="5">
        <v>0</v>
      </c>
      <c r="I6962" s="5">
        <v>10</v>
      </c>
      <c r="J6962" s="5" t="s">
        <v>14</v>
      </c>
      <c r="K6962" s="13"/>
    </row>
    <row r="6963" spans="1:11" ht="58.2" thickBot="1">
      <c r="A6963" s="21">
        <f t="shared" si="508"/>
        <v>1170</v>
      </c>
      <c r="B6963" s="24"/>
      <c r="C6963" s="3" t="s">
        <v>298</v>
      </c>
      <c r="D6963" s="3" t="str">
        <f>VLOOKUP(C6963,'[1]Chart-of_Accounts (1)'!$B$20:$D$1316,3,)</f>
        <v>Maint. Furniture &amp; Fixtures</v>
      </c>
      <c r="E6963" s="3"/>
      <c r="F6963" s="6" t="str">
        <f t="shared" si="504"/>
        <v>دمج البيانات من نوبل الى نظام يامى -مسلسل-1170-اسم الحساب من نوبل-Maint- Cars &amp; Vehicles-البيان-رقم سند الدفع : 1042 - تصليح سيارة فورمن عطا من عهدة فورمن عطا-نوع الادخال فى نوبل-Automatic</v>
      </c>
      <c r="G6963" s="3" t="s">
        <v>3581</v>
      </c>
      <c r="H6963" s="5">
        <v>90</v>
      </c>
      <c r="I6963" s="5">
        <v>0</v>
      </c>
      <c r="J6963" s="5" t="s">
        <v>14</v>
      </c>
      <c r="K6963" s="13"/>
    </row>
    <row r="6964" spans="1:11" ht="58.2" thickBot="1">
      <c r="A6964" s="21">
        <f t="shared" si="508"/>
        <v>1170</v>
      </c>
      <c r="B6964" s="24"/>
      <c r="C6964" s="3" t="s">
        <v>1529</v>
      </c>
      <c r="D6964" s="3" t="str">
        <f>VLOOKUP(C6964,'[1]Chart-of_Accounts (1)'!$B$20:$D$1316,3,)</f>
        <v>Petty Cash Imprest</v>
      </c>
      <c r="E6964" s="3"/>
      <c r="F6964" s="6" t="str">
        <f t="shared" si="504"/>
        <v>دمج البيانات من نوبل الى نظام يامى -مسلسل-1170-اسم الحساب من نوبل-عهدة عطا-البيان-رقم سند الدفع : 1042 - تصليح سيارة فورمن عطا من عهدة فورمن عطا-نوع الادخال فى نوبل-Automatic</v>
      </c>
      <c r="G6964" s="3" t="s">
        <v>3581</v>
      </c>
      <c r="H6964" s="5">
        <v>0</v>
      </c>
      <c r="I6964" s="5">
        <v>90</v>
      </c>
      <c r="J6964" s="5" t="s">
        <v>14</v>
      </c>
      <c r="K6964" s="13"/>
    </row>
    <row r="6965" spans="1:11" ht="69.599999999999994" thickBot="1">
      <c r="A6965" s="21">
        <f t="shared" si="508"/>
        <v>1170</v>
      </c>
      <c r="B6965" s="24"/>
      <c r="C6965" s="3" t="s">
        <v>6969</v>
      </c>
      <c r="D6965" s="18" t="s">
        <v>6975</v>
      </c>
      <c r="E6965" s="6" t="str">
        <f>C6965</f>
        <v>مؤسسة خنور للنقليات والمقاولات</v>
      </c>
      <c r="F6965" s="6" t="str">
        <f t="shared" si="504"/>
        <v>دمج البيانات من نوبل الى نظام يامى -مسلسل-1170-اسم الحساب من نوبل-مؤسسة خنور للنقليات والمقاولات-البيان-رقم سند الدفع : 1042 - نقل مواد بناء لموقع مؤسسة خنور للنقليات من عهدة عطا-نوع الادخال فى نوبل-Automatic</v>
      </c>
      <c r="G6965" s="3" t="s">
        <v>3578</v>
      </c>
      <c r="H6965" s="5">
        <v>170</v>
      </c>
      <c r="I6965" s="5">
        <v>0</v>
      </c>
      <c r="J6965" s="5" t="s">
        <v>14</v>
      </c>
      <c r="K6965" s="13"/>
    </row>
    <row r="6966" spans="1:11" ht="58.2" thickBot="1">
      <c r="A6966" s="21">
        <f t="shared" si="508"/>
        <v>1170</v>
      </c>
      <c r="B6966" s="25"/>
      <c r="C6966" s="3" t="s">
        <v>1529</v>
      </c>
      <c r="D6966" s="3" t="str">
        <f>VLOOKUP(C6966,'[1]Chart-of_Accounts (1)'!$B$20:$D$1316,3,)</f>
        <v>Petty Cash Imprest</v>
      </c>
      <c r="E6966" s="3"/>
      <c r="F6966" s="6" t="str">
        <f t="shared" si="504"/>
        <v>دمج البيانات من نوبل الى نظام يامى -مسلسل-1170-اسم الحساب من نوبل-عهدة عطا-البيان-رقم سند الدفع : 1042 - نقل مواد بناء لموقع مؤسسة خنور للنقليات من عهدة عطا-نوع الادخال فى نوبل-Automatic</v>
      </c>
      <c r="G6966" s="3" t="s">
        <v>3578</v>
      </c>
      <c r="H6966" s="5">
        <v>0</v>
      </c>
      <c r="I6966" s="5">
        <v>170</v>
      </c>
      <c r="J6966" s="5" t="s">
        <v>14</v>
      </c>
      <c r="K6966" s="13"/>
    </row>
    <row r="6967" spans="1:11" ht="46.8" thickBot="1">
      <c r="A6967" s="20">
        <v>1171</v>
      </c>
      <c r="B6967" s="20" t="s">
        <v>3171</v>
      </c>
      <c r="C6967" s="6" t="s">
        <v>241</v>
      </c>
      <c r="D6967" s="3" t="str">
        <f>VLOOKUP(C6967,'[1]Chart-of_Accounts (1)'!$B$20:$D$1316,3,)</f>
        <v>العملاء</v>
      </c>
      <c r="E6967" s="6"/>
      <c r="F6967" s="6" t="str">
        <f t="shared" si="504"/>
        <v>دمج البيانات من نوبل الى نظام يامى -مسلسل-1171-اسم الحساب من نوبل-عفراء المزروعى-البيان-رخام درج وارضيات مدفوعه من المالك (وايت ستون)-نوع الادخال فى نوبل-Manual</v>
      </c>
      <c r="G6967" s="6" t="s">
        <v>3582</v>
      </c>
      <c r="H6967" s="7">
        <v>22943</v>
      </c>
      <c r="I6967" s="8">
        <v>0</v>
      </c>
      <c r="J6967" s="8" t="s">
        <v>33</v>
      </c>
      <c r="K6967" s="13"/>
    </row>
    <row r="6968" spans="1:11" ht="58.2" thickBot="1">
      <c r="A6968" s="21">
        <f t="shared" ref="A6968:A6970" si="509">A6967</f>
        <v>1171</v>
      </c>
      <c r="B6968" s="21"/>
      <c r="C6968" s="3" t="s">
        <v>26</v>
      </c>
      <c r="D6968" s="3" t="str">
        <f>VLOOKUP(C6968,'[1]Chart-of_Accounts (1)'!$B$20:$D$1316,3,)</f>
        <v>VAT Input</v>
      </c>
      <c r="E6968" s="3"/>
      <c r="F6968" s="6" t="str">
        <f t="shared" si="504"/>
        <v>دمج البيانات من نوبل الى نظام يامى -مسلسل-1171-اسم الحساب من نوبل-Value Added Tax (VAT OUT)-البيان-ضريبة على رخام درج وارضيات مدفوعه من المالك (وايت ستون)-نوع الادخال فى نوبل-Manual</v>
      </c>
      <c r="G6968" s="3" t="s">
        <v>3583</v>
      </c>
      <c r="H6968" s="4">
        <v>1093</v>
      </c>
      <c r="I6968" s="5">
        <v>0</v>
      </c>
      <c r="J6968" s="5" t="s">
        <v>33</v>
      </c>
      <c r="K6968" s="13"/>
    </row>
    <row r="6969" spans="1:11" ht="46.8" thickBot="1">
      <c r="A6969" s="21">
        <f t="shared" si="509"/>
        <v>1171</v>
      </c>
      <c r="B6969" s="21"/>
      <c r="C6969" s="3" t="s">
        <v>241</v>
      </c>
      <c r="D6969" s="3" t="str">
        <f>VLOOKUP(C6969,'[1]Chart-of_Accounts (1)'!$B$20:$D$1316,3,)</f>
        <v>العملاء</v>
      </c>
      <c r="E6969" s="3"/>
      <c r="F6969" s="6" t="str">
        <f t="shared" si="504"/>
        <v>دمج البيانات من نوبل الى نظام يامى -مسلسل-1171-اسم الحساب من نوبل-عفراء المزروعى-البيان-رخام درج وارضيات مدفوعه من المالك (وايت ستون)-نوع الادخال فى نوبل-Manual</v>
      </c>
      <c r="G6969" s="3" t="s">
        <v>3582</v>
      </c>
      <c r="H6969" s="5">
        <v>0</v>
      </c>
      <c r="I6969" s="4">
        <v>22943</v>
      </c>
      <c r="J6969" s="5" t="s">
        <v>33</v>
      </c>
      <c r="K6969" s="13"/>
    </row>
    <row r="6970" spans="1:11" ht="58.2" thickBot="1">
      <c r="A6970" s="21">
        <f t="shared" si="509"/>
        <v>1171</v>
      </c>
      <c r="B6970" s="22"/>
      <c r="C6970" s="3" t="s">
        <v>81</v>
      </c>
      <c r="D6970" s="3" t="str">
        <f>VLOOKUP(C6970,'[1]Chart-of_Accounts (1)'!$B$20:$D$1316,3,)</f>
        <v>Contra Account</v>
      </c>
      <c r="E6970" s="3"/>
      <c r="F6970" s="6" t="str">
        <f t="shared" si="504"/>
        <v>دمج البيانات من نوبل الى نظام يامى -مسلسل-1171-اسم الحساب من نوبل-Contra Account-البيان-رخام درج وارضيات مدفوعه من المالك (وايت ستون)-نوع الادخال فى نوبل-Manual</v>
      </c>
      <c r="G6970" s="3" t="s">
        <v>3582</v>
      </c>
      <c r="H6970" s="5">
        <v>0</v>
      </c>
      <c r="I6970" s="4">
        <v>1093</v>
      </c>
      <c r="J6970" s="5" t="s">
        <v>33</v>
      </c>
      <c r="K6970" s="13"/>
    </row>
    <row r="6971" spans="1:11" ht="69.599999999999994" thickBot="1">
      <c r="A6971" s="20">
        <v>1172</v>
      </c>
      <c r="B6971" s="23">
        <v>44931</v>
      </c>
      <c r="C6971" s="6" t="s">
        <v>6952</v>
      </c>
      <c r="D6971" s="18" t="s">
        <v>6975</v>
      </c>
      <c r="E6971" s="6" t="str">
        <f>C6971</f>
        <v>فيلا عفراء المزروعى</v>
      </c>
      <c r="F6971" s="6" t="str">
        <f t="shared" si="504"/>
        <v>دمج البيانات من نوبل الى نظام يامى -مسلسل-1172-اسم الحساب من نوبل-فيلا عفراء المزروعى-البيان-تركيب حمامين ملحق وارضيات سيراميك غرفتين ونعلات لموقع عفراء المزروعى-نوع الادخال فى نوبل-Manual</v>
      </c>
      <c r="G6971" s="6" t="s">
        <v>3584</v>
      </c>
      <c r="H6971" s="7">
        <v>1489.2</v>
      </c>
      <c r="I6971" s="8">
        <v>0</v>
      </c>
      <c r="J6971" s="8" t="s">
        <v>33</v>
      </c>
      <c r="K6971" s="13"/>
    </row>
    <row r="6972" spans="1:11" ht="69.599999999999994" thickBot="1">
      <c r="A6972" s="21">
        <f t="shared" ref="A6972:A6975" si="510">A6971</f>
        <v>1172</v>
      </c>
      <c r="B6972" s="24"/>
      <c r="C6972" s="3" t="s">
        <v>26</v>
      </c>
      <c r="D6972" s="3" t="str">
        <f>VLOOKUP(C6972,'[1]Chart-of_Accounts (1)'!$B$20:$D$1316,3,)</f>
        <v>VAT Input</v>
      </c>
      <c r="E6972" s="3"/>
      <c r="F6972" s="6" t="str">
        <f t="shared" si="504"/>
        <v>دمج البيانات من نوبل الى نظام يامى -مسلسل-1172-اسم الحساب من نوبل-Value Added Tax (VAT OUT)-البيان-ضريبه على تركيب حمامين ملحق وارضيات سيراميك غرفتين ونعلات لموفع عفراء المزروعى-نوع الادخال فى نوبل-Manual</v>
      </c>
      <c r="G6972" s="3" t="s">
        <v>3585</v>
      </c>
      <c r="H6972" s="5">
        <v>74.459999999999994</v>
      </c>
      <c r="I6972" s="5">
        <v>0</v>
      </c>
      <c r="J6972" s="5" t="s">
        <v>33</v>
      </c>
      <c r="K6972" s="13"/>
    </row>
    <row r="6973" spans="1:11" ht="69.599999999999994" thickBot="1">
      <c r="A6973" s="21">
        <f t="shared" si="510"/>
        <v>1172</v>
      </c>
      <c r="B6973" s="24"/>
      <c r="C6973" s="3" t="s">
        <v>98</v>
      </c>
      <c r="D6973" s="3" t="str">
        <f>VLOOKUP(C6973,'[1]Chart-of_Accounts (1)'!$B$20:$D$1316,3,)</f>
        <v>Subcontractors</v>
      </c>
      <c r="E6973" s="3"/>
      <c r="F6973" s="6" t="str">
        <f t="shared" si="504"/>
        <v>دمج البيانات من نوبل الى نظام يامى -مسلسل-1172-اسم الحساب من نوبل-عمار صالح للسيراميك والرخام-البيان-تركيب حمامين ملحق وارضيات سيراميك غرفتين ونعلات لموقع عفراء المزروعى-نوع الادخال فى نوبل-Manual</v>
      </c>
      <c r="G6973" s="3" t="s">
        <v>3584</v>
      </c>
      <c r="H6973" s="5">
        <v>0</v>
      </c>
      <c r="I6973" s="4">
        <v>1270</v>
      </c>
      <c r="J6973" s="5" t="s">
        <v>33</v>
      </c>
      <c r="K6973" s="13"/>
    </row>
    <row r="6974" spans="1:11" ht="69.599999999999994" thickBot="1">
      <c r="A6974" s="21">
        <f t="shared" si="510"/>
        <v>1172</v>
      </c>
      <c r="B6974" s="24"/>
      <c r="C6974" s="3" t="s">
        <v>126</v>
      </c>
      <c r="D6974" s="3" t="str">
        <f>VLOOKUP(C6974,'[1]Chart-of_Accounts (1)'!$B$20:$D$1316,3,)</f>
        <v>Retentions from SubContractors</v>
      </c>
      <c r="E6974" s="3"/>
      <c r="F6974" s="6" t="str">
        <f t="shared" si="504"/>
        <v>دمج البيانات من نوبل الى نظام يامى -مسلسل-1172-اسم الحساب من نوبل-عمار صالح للسيراميك والرخام محتجزات-البيان-خصم على تركيب حمامين ملحق وارضيات سيراميك غرفتين ونعلات لموقع عفراء المزروعى-نوع الادخال فى نوبل-Manual</v>
      </c>
      <c r="G6974" s="3" t="s">
        <v>3586</v>
      </c>
      <c r="H6974" s="5">
        <v>0</v>
      </c>
      <c r="I6974" s="5">
        <v>143</v>
      </c>
      <c r="J6974" s="5" t="s">
        <v>33</v>
      </c>
      <c r="K6974" s="13"/>
    </row>
    <row r="6975" spans="1:11" ht="69.599999999999994" thickBot="1">
      <c r="A6975" s="21">
        <f t="shared" si="510"/>
        <v>1172</v>
      </c>
      <c r="B6975" s="25"/>
      <c r="C6975" s="3" t="s">
        <v>149</v>
      </c>
      <c r="D6975" s="3" t="str">
        <f>VLOOKUP(C6975,'[1]Chart-of_Accounts (1)'!$B$20:$D$1316,3,)</f>
        <v>Other Income</v>
      </c>
      <c r="E6975" s="3"/>
      <c r="F6975" s="6" t="str">
        <f t="shared" si="504"/>
        <v>دمج البيانات من نوبل الى نظام يامى -مسلسل-1172-اسم الحساب من نوبل-Purchases Discount-البيان-خصم على تركيب حمامين ملحق وارضيات سيراميك غرفتين ونعلات لموقع عفراء المزروعى-نوع الادخال فى نوبل-Manual</v>
      </c>
      <c r="G6975" s="3" t="s">
        <v>3586</v>
      </c>
      <c r="H6975" s="5">
        <v>0</v>
      </c>
      <c r="I6975" s="5">
        <v>150.66</v>
      </c>
      <c r="J6975" s="5" t="s">
        <v>33</v>
      </c>
      <c r="K6975" s="13"/>
    </row>
    <row r="6976" spans="1:11" ht="58.2" thickBot="1">
      <c r="A6976" s="20">
        <v>1173</v>
      </c>
      <c r="B6976" s="20" t="s">
        <v>2982</v>
      </c>
      <c r="C6976" s="6" t="s">
        <v>6931</v>
      </c>
      <c r="D6976" s="18" t="s">
        <v>6975</v>
      </c>
      <c r="E6976" s="6" t="str">
        <f>C6976</f>
        <v>فيلا عبيد الهاملى</v>
      </c>
      <c r="F6976" s="6" t="str">
        <f t="shared" si="504"/>
        <v>دمج البيانات من نوبل الى نظام يامى -مسلسل-1173-اسم الحساب من نوبل-فيلا عبيد الهاملى-البيان-تركيب حماكات وجدران مطبخ وارضيات لموقع عبيد الهاملى-نوع الادخال فى نوبل-Manual</v>
      </c>
      <c r="G6976" s="6" t="s">
        <v>3587</v>
      </c>
      <c r="H6976" s="7">
        <v>15570</v>
      </c>
      <c r="I6976" s="8">
        <v>0</v>
      </c>
      <c r="J6976" s="8" t="s">
        <v>33</v>
      </c>
      <c r="K6976" s="13"/>
    </row>
    <row r="6977" spans="1:11" ht="58.2" thickBot="1">
      <c r="A6977" s="21">
        <f t="shared" ref="A6977:A6980" si="511">A6976</f>
        <v>1173</v>
      </c>
      <c r="B6977" s="21"/>
      <c r="C6977" s="3" t="s">
        <v>26</v>
      </c>
      <c r="D6977" s="3" t="str">
        <f>VLOOKUP(C6977,'[1]Chart-of_Accounts (1)'!$B$20:$D$1316,3,)</f>
        <v>VAT Input</v>
      </c>
      <c r="E6977" s="3"/>
      <c r="F6977" s="6" t="str">
        <f t="shared" si="504"/>
        <v>دمج البيانات من نوبل الى نظام يامى -مسلسل-1173-اسم الحساب من نوبل-Value Added Tax (VAT OUT)-البيان-ضريبه على تركيب حماكات وجدران مطبخ وارضيات لموقع عبيد الهاملى-نوع الادخال فى نوبل-Manual</v>
      </c>
      <c r="G6977" s="3" t="s">
        <v>3588</v>
      </c>
      <c r="H6977" s="5">
        <v>778.5</v>
      </c>
      <c r="I6977" s="5">
        <v>0</v>
      </c>
      <c r="J6977" s="5" t="s">
        <v>33</v>
      </c>
      <c r="K6977" s="13"/>
    </row>
    <row r="6978" spans="1:11" ht="58.2" thickBot="1">
      <c r="A6978" s="21">
        <f t="shared" si="511"/>
        <v>1173</v>
      </c>
      <c r="B6978" s="21"/>
      <c r="C6978" s="3" t="s">
        <v>98</v>
      </c>
      <c r="D6978" s="3" t="str">
        <f>VLOOKUP(C6978,'[1]Chart-of_Accounts (1)'!$B$20:$D$1316,3,)</f>
        <v>Subcontractors</v>
      </c>
      <c r="E6978" s="3"/>
      <c r="F6978" s="6" t="str">
        <f t="shared" si="504"/>
        <v>دمج البيانات من نوبل الى نظام يامى -مسلسل-1173-اسم الحساب من نوبل-عمار صالح للسيراميك والرخام-البيان-تركيب حماكات وجدران مطبخ وارضيات لموقع عبيد الهاملى-نوع الادخال فى نوبل-Manual</v>
      </c>
      <c r="G6978" s="3" t="s">
        <v>3587</v>
      </c>
      <c r="H6978" s="5">
        <v>0</v>
      </c>
      <c r="I6978" s="4">
        <v>14375</v>
      </c>
      <c r="J6978" s="5" t="s">
        <v>33</v>
      </c>
      <c r="K6978" s="13"/>
    </row>
    <row r="6979" spans="1:11" ht="69.599999999999994" thickBot="1">
      <c r="A6979" s="21">
        <f t="shared" si="511"/>
        <v>1173</v>
      </c>
      <c r="B6979" s="21"/>
      <c r="C6979" s="3" t="s">
        <v>126</v>
      </c>
      <c r="D6979" s="3" t="str">
        <f>VLOOKUP(C6979,'[1]Chart-of_Accounts (1)'!$B$20:$D$1316,3,)</f>
        <v>Retentions from SubContractors</v>
      </c>
      <c r="E6979" s="3"/>
      <c r="F6979" s="6" t="str">
        <f t="shared" si="504"/>
        <v>دمج البيانات من نوبل الى نظام يامى -مسلسل-1173-اسم الحساب من نوبل-عمار صالح للسيراميك والرخام محتجزات-البيان-محتجزات 10% تركيب حماكات وجدران مطبخ وارضيات لموقع عبيد الهاملى-نوع الادخال فى نوبل-Manual</v>
      </c>
      <c r="G6979" s="3" t="s">
        <v>3589</v>
      </c>
      <c r="H6979" s="5">
        <v>0</v>
      </c>
      <c r="I6979" s="4">
        <v>1517</v>
      </c>
      <c r="J6979" s="5" t="s">
        <v>33</v>
      </c>
      <c r="K6979" s="13"/>
    </row>
    <row r="6980" spans="1:11" ht="58.2" thickBot="1">
      <c r="A6980" s="21">
        <f t="shared" si="511"/>
        <v>1173</v>
      </c>
      <c r="B6980" s="22"/>
      <c r="C6980" s="3" t="s">
        <v>149</v>
      </c>
      <c r="D6980" s="3" t="str">
        <f>VLOOKUP(C6980,'[1]Chart-of_Accounts (1)'!$B$20:$D$1316,3,)</f>
        <v>Other Income</v>
      </c>
      <c r="E6980" s="3"/>
      <c r="F6980" s="6" t="str">
        <f t="shared" si="504"/>
        <v>دمج البيانات من نوبل الى نظام يامى -مسلسل-1173-اسم الحساب من نوبل-Purchases Discount-البيان-خصم على تركيب حماكات وجدران مطبخ وارضيات لموقع عبيد الهاملى-نوع الادخال فى نوبل-Manual</v>
      </c>
      <c r="G6980" s="3" t="s">
        <v>3590</v>
      </c>
      <c r="H6980" s="5">
        <v>0</v>
      </c>
      <c r="I6980" s="5">
        <v>456.5</v>
      </c>
      <c r="J6980" s="5" t="s">
        <v>33</v>
      </c>
      <c r="K6980" s="13"/>
    </row>
    <row r="6981" spans="1:11" ht="58.2" thickBot="1">
      <c r="A6981" s="20">
        <v>1174</v>
      </c>
      <c r="B6981" s="20" t="s">
        <v>1800</v>
      </c>
      <c r="C6981" s="6" t="s">
        <v>6932</v>
      </c>
      <c r="D6981" s="18" t="s">
        <v>6975</v>
      </c>
      <c r="E6981" s="6" t="str">
        <f>C6981</f>
        <v>فيلا مبارك المزروعى</v>
      </c>
      <c r="F6981" s="6" t="str">
        <f t="shared" si="504"/>
        <v>دمج البيانات من نوبل الى نظام يامى -مسلسل-1174-اسم الحساب من نوبل-فيلا مبارك المزروعى-البيان-تركيب براطيش رخام لموقع مبارك المزروعى-نوع الادخال فى نوبل-Manual</v>
      </c>
      <c r="G6981" s="6" t="s">
        <v>3591</v>
      </c>
      <c r="H6981" s="8">
        <v>675</v>
      </c>
      <c r="I6981" s="8">
        <v>0</v>
      </c>
      <c r="J6981" s="8" t="s">
        <v>33</v>
      </c>
      <c r="K6981" s="13"/>
    </row>
    <row r="6982" spans="1:11" ht="58.2" thickBot="1">
      <c r="A6982" s="21">
        <f t="shared" ref="A6982:A6983" si="512">A6981</f>
        <v>1174</v>
      </c>
      <c r="B6982" s="21"/>
      <c r="C6982" s="3" t="s">
        <v>26</v>
      </c>
      <c r="D6982" s="3" t="str">
        <f>VLOOKUP(C6982,'[1]Chart-of_Accounts (1)'!$B$20:$D$1316,3,)</f>
        <v>VAT Input</v>
      </c>
      <c r="E6982" s="3"/>
      <c r="F6982" s="6" t="str">
        <f t="shared" si="504"/>
        <v>دمج البيانات من نوبل الى نظام يامى -مسلسل-1174-اسم الحساب من نوبل-Value Added Tax (VAT OUT)-البيان-ضريبه على تركيب براطيش رخام لموقع مبارك المزروعى-نوع الادخال فى نوبل-Manual</v>
      </c>
      <c r="G6982" s="3" t="s">
        <v>3592</v>
      </c>
      <c r="H6982" s="5">
        <v>33.75</v>
      </c>
      <c r="I6982" s="5">
        <v>0</v>
      </c>
      <c r="J6982" s="5" t="s">
        <v>33</v>
      </c>
      <c r="K6982" s="13"/>
    </row>
    <row r="6983" spans="1:11" ht="58.2" thickBot="1">
      <c r="A6983" s="21">
        <f t="shared" si="512"/>
        <v>1174</v>
      </c>
      <c r="B6983" s="22"/>
      <c r="C6983" s="3" t="s">
        <v>98</v>
      </c>
      <c r="D6983" s="3" t="str">
        <f>VLOOKUP(C6983,'[1]Chart-of_Accounts (1)'!$B$20:$D$1316,3,)</f>
        <v>Subcontractors</v>
      </c>
      <c r="E6983" s="3"/>
      <c r="F6983" s="6" t="str">
        <f t="shared" ref="F6983:F7046" si="513">CONCATENATE("دمج البيانات من نوبل الى نظام يامى ","-","مسلسل","-",A6983,"-","اسم الحساب من نوبل","-",C6983,"-","البيان","-",G6983,"-","نوع الادخال فى نوبل","-",J6983)</f>
        <v>دمج البيانات من نوبل الى نظام يامى -مسلسل-1174-اسم الحساب من نوبل-عمار صالح للسيراميك والرخام-البيان-تركيب براطيش رخام لموقع مبارك المزروعى-نوع الادخال فى نوبل-Manual</v>
      </c>
      <c r="G6983" s="3" t="s">
        <v>3591</v>
      </c>
      <c r="H6983" s="5">
        <v>0</v>
      </c>
      <c r="I6983" s="5">
        <v>708.75</v>
      </c>
      <c r="J6983" s="5" t="s">
        <v>33</v>
      </c>
      <c r="K6983" s="13"/>
    </row>
    <row r="6984" spans="1:11" ht="69.599999999999994" thickBot="1">
      <c r="A6984" s="20">
        <v>1175</v>
      </c>
      <c r="B6984" s="20" t="s">
        <v>3488</v>
      </c>
      <c r="C6984" s="6" t="s">
        <v>147</v>
      </c>
      <c r="D6984" s="3" t="str">
        <f>VLOOKUP(C6984,'[1]Chart-of_Accounts (1)'!$B$20:$D$1316,3,)</f>
        <v>PDC Payable</v>
      </c>
      <c r="E6984" s="6"/>
      <c r="F6984" s="6" t="str">
        <f t="shared" si="513"/>
        <v>دمج البيانات من نوبل الى نظام يامى -مسلسل-1175-اسم الحساب من نوبل-Pdc's Issued-البيان-شيكات اجلة صادرة شيك : 502180 حصلت فى البنك (توريد مكيفات لموقع احمد الحمادى من مصرف ابوظبي الاسلامى)-نوع الادخال فى نوبل-Automatic</v>
      </c>
      <c r="G6984" s="6" t="s">
        <v>3593</v>
      </c>
      <c r="H6984" s="7">
        <v>71400</v>
      </c>
      <c r="I6984" s="8">
        <v>0</v>
      </c>
      <c r="J6984" s="8" t="s">
        <v>14</v>
      </c>
      <c r="K6984" s="13"/>
    </row>
    <row r="6985" spans="1:11" ht="69.599999999999994" thickBot="1">
      <c r="A6985" s="21">
        <f>A6984</f>
        <v>1175</v>
      </c>
      <c r="B6985" s="22"/>
      <c r="C6985" s="3" t="s">
        <v>13</v>
      </c>
      <c r="D6985" s="3" t="str">
        <f>VLOOKUP(C6985,'[1]Chart-of_Accounts (1)'!$B$20:$D$1316,3,)</f>
        <v>مصرف ابوظبي الاسلامى</v>
      </c>
      <c r="E6985" s="3"/>
      <c r="F6985" s="6" t="str">
        <f t="shared" si="513"/>
        <v>دمج البيانات من نوبل الى نظام يامى -مسلسل-1175-اسم الحساب من نوبل-مصرف ابوظبي الاسلامى-البيان-شيكات اجلة صادرة شيك : 502180 حصلت فى البنك (توريد مكيفات لموقع احمد الحمادى من مصرف ابوظبي الاسلامى)-نوع الادخال فى نوبل-Automatic</v>
      </c>
      <c r="G6985" s="3" t="s">
        <v>3593</v>
      </c>
      <c r="H6985" s="5">
        <v>0</v>
      </c>
      <c r="I6985" s="4">
        <v>71400</v>
      </c>
      <c r="J6985" s="5" t="s">
        <v>14</v>
      </c>
      <c r="K6985" s="13"/>
    </row>
    <row r="6986" spans="1:11" ht="69.599999999999994" thickBot="1">
      <c r="A6986" s="20">
        <v>1176</v>
      </c>
      <c r="B6986" s="20" t="s">
        <v>3594</v>
      </c>
      <c r="C6986" s="6" t="s">
        <v>147</v>
      </c>
      <c r="D6986" s="3" t="str">
        <f>VLOOKUP(C6986,'[1]Chart-of_Accounts (1)'!$B$20:$D$1316,3,)</f>
        <v>PDC Payable</v>
      </c>
      <c r="E6986" s="6"/>
      <c r="F6986" s="6" t="str">
        <f t="shared" si="513"/>
        <v>دمج البيانات من نوبل الى نظام يامى -مسلسل-1176-اسم الحساب من نوبل-Pdc's Issued-البيان-شيكات اجلة صادرة شيك : 502268 حصلت فى البنك (صرف دفعه من الحساب من مصرف ابوظبي الاسلامى)-نوع الادخال فى نوبل-Automatic</v>
      </c>
      <c r="G6986" s="6" t="s">
        <v>3595</v>
      </c>
      <c r="H6986" s="7">
        <v>120000</v>
      </c>
      <c r="I6986" s="8">
        <v>0</v>
      </c>
      <c r="J6986" s="8" t="s">
        <v>14</v>
      </c>
      <c r="K6986" s="13"/>
    </row>
    <row r="6987" spans="1:11" ht="69.599999999999994" thickBot="1">
      <c r="A6987" s="21">
        <f>A6986</f>
        <v>1176</v>
      </c>
      <c r="B6987" s="22"/>
      <c r="C6987" s="3" t="s">
        <v>13</v>
      </c>
      <c r="D6987" s="3" t="str">
        <f>VLOOKUP(C6987,'[1]Chart-of_Accounts (1)'!$B$20:$D$1316,3,)</f>
        <v>مصرف ابوظبي الاسلامى</v>
      </c>
      <c r="E6987" s="3"/>
      <c r="F6987" s="6" t="str">
        <f t="shared" si="513"/>
        <v>دمج البيانات من نوبل الى نظام يامى -مسلسل-1176-اسم الحساب من نوبل-مصرف ابوظبي الاسلامى-البيان-شيكات اجلة صادرة شيك : 502268 حصلت فى البنك (صرف دفعه من الحساب من مصرف ابوظبي الاسلامى)-نوع الادخال فى نوبل-Automatic</v>
      </c>
      <c r="G6987" s="3" t="s">
        <v>3595</v>
      </c>
      <c r="H6987" s="5">
        <v>0</v>
      </c>
      <c r="I6987" s="4">
        <v>120000</v>
      </c>
      <c r="J6987" s="5" t="s">
        <v>14</v>
      </c>
      <c r="K6987" s="13"/>
    </row>
    <row r="6988" spans="1:11" ht="69.599999999999994" thickBot="1">
      <c r="A6988" s="20">
        <v>1177</v>
      </c>
      <c r="B6988" s="23">
        <v>44964</v>
      </c>
      <c r="C6988" s="6" t="s">
        <v>147</v>
      </c>
      <c r="D6988" s="3" t="str">
        <f>VLOOKUP(C6988,'[1]Chart-of_Accounts (1)'!$B$20:$D$1316,3,)</f>
        <v>PDC Payable</v>
      </c>
      <c r="E6988" s="6"/>
      <c r="F6988" s="6" t="str">
        <f t="shared" si="513"/>
        <v>دمج البيانات من نوبل الى نظام يامى -مسلسل-1177-اسم الحساب من نوبل-Pdc's Issued-البيان-شيكات اجلة صادرة شيك : 502245 حصلت فى البنك (صرف دفعه من الحساب من مصرف ابوظبي الاسلامى)-نوع الادخال فى نوبل-Automatic</v>
      </c>
      <c r="G6988" s="6" t="s">
        <v>3596</v>
      </c>
      <c r="H6988" s="7">
        <v>100000</v>
      </c>
      <c r="I6988" s="8">
        <v>0</v>
      </c>
      <c r="J6988" s="8" t="s">
        <v>14</v>
      </c>
      <c r="K6988" s="13"/>
    </row>
    <row r="6989" spans="1:11" ht="69.599999999999994" thickBot="1">
      <c r="A6989" s="21">
        <f>A6988</f>
        <v>1177</v>
      </c>
      <c r="B6989" s="25"/>
      <c r="C6989" s="3" t="s">
        <v>13</v>
      </c>
      <c r="D6989" s="3" t="str">
        <f>VLOOKUP(C6989,'[1]Chart-of_Accounts (1)'!$B$20:$D$1316,3,)</f>
        <v>مصرف ابوظبي الاسلامى</v>
      </c>
      <c r="E6989" s="3"/>
      <c r="F6989" s="6" t="str">
        <f t="shared" si="513"/>
        <v>دمج البيانات من نوبل الى نظام يامى -مسلسل-1177-اسم الحساب من نوبل-مصرف ابوظبي الاسلامى-البيان-شيكات اجلة صادرة شيك : 502245 حصلت فى البنك (صرف دفعه من الحساب من مصرف ابوظبي الاسلامى)-نوع الادخال فى نوبل-Automatic</v>
      </c>
      <c r="G6989" s="3" t="s">
        <v>3596</v>
      </c>
      <c r="H6989" s="5">
        <v>0</v>
      </c>
      <c r="I6989" s="4">
        <v>100000</v>
      </c>
      <c r="J6989" s="5" t="s">
        <v>14</v>
      </c>
      <c r="K6989" s="13"/>
    </row>
    <row r="6990" spans="1:11" ht="58.2" thickBot="1">
      <c r="A6990" s="20">
        <v>1178</v>
      </c>
      <c r="B6990" s="20" t="s">
        <v>3460</v>
      </c>
      <c r="C6990" s="6" t="s">
        <v>6938</v>
      </c>
      <c r="D6990" s="18" t="s">
        <v>6975</v>
      </c>
      <c r="E6990" s="6" t="str">
        <f>C6990</f>
        <v>فيلا محمد راشد المنصورى</v>
      </c>
      <c r="F6990" s="6" t="str">
        <f t="shared" si="513"/>
        <v>دمج البيانات من نوبل الى نظام يامى -مسلسل-1178-اسم الحساب من نوبل-فيلا محمد راشد المنصورى-البيان-رقم سند الدفع : 1043 - بترول لموقع محمد راشد المنصورى من عهدة قاسم -نوع الادخال فى نوبل-Automatic</v>
      </c>
      <c r="G6990" s="6" t="s">
        <v>3597</v>
      </c>
      <c r="H6990" s="8">
        <v>95.24</v>
      </c>
      <c r="I6990" s="8">
        <v>0</v>
      </c>
      <c r="J6990" s="8" t="s">
        <v>14</v>
      </c>
      <c r="K6990" s="13"/>
    </row>
    <row r="6991" spans="1:11" ht="69.599999999999994" thickBot="1">
      <c r="A6991" s="21">
        <f t="shared" ref="A6991:A7010" si="514">A6990</f>
        <v>1178</v>
      </c>
      <c r="B6991" s="21"/>
      <c r="C6991" s="3" t="s">
        <v>26</v>
      </c>
      <c r="D6991" s="3" t="str">
        <f>VLOOKUP(C6991,'[1]Chart-of_Accounts (1)'!$B$20:$D$1316,3,)</f>
        <v>VAT Input</v>
      </c>
      <c r="E6991" s="3"/>
      <c r="F6991" s="6" t="str">
        <f t="shared" si="513"/>
        <v>دمج البيانات من نوبل الى نظام يامى -مسلسل-1178-اسم الحساب من نوبل-Value Added Tax (VAT OUT)-البيان-رقم سند الدفع : 1043 - بترول لموقع محمد راشد المنصورى من عهدة قاسم - - -نوع الادخال فى نوبل-Automatic</v>
      </c>
      <c r="G6991" s="3" t="s">
        <v>3598</v>
      </c>
      <c r="H6991" s="5">
        <v>4.76</v>
      </c>
      <c r="I6991" s="5">
        <v>0</v>
      </c>
      <c r="J6991" s="5" t="s">
        <v>14</v>
      </c>
      <c r="K6991" s="13"/>
    </row>
    <row r="6992" spans="1:11" ht="58.2" thickBot="1">
      <c r="A6992" s="21">
        <f t="shared" si="514"/>
        <v>1178</v>
      </c>
      <c r="B6992" s="21"/>
      <c r="C6992" s="3" t="s">
        <v>173</v>
      </c>
      <c r="D6992" s="3" t="str">
        <f>VLOOKUP(C6992,'[1]Chart-of_Accounts (1)'!$B$20:$D$1316,3,)</f>
        <v>Petty Cash Imprest</v>
      </c>
      <c r="E6992" s="3"/>
      <c r="F6992" s="6" t="str">
        <f t="shared" si="513"/>
        <v>دمج البيانات من نوبل الى نظام يامى -مسلسل-1178-اسم الحساب من نوبل-عهدة قاسم-البيان-رقم سند الدفع : 1043 - بترول لموقع محمد راشد المنصورى من عهدة قاسم -نوع الادخال فى نوبل-Automatic</v>
      </c>
      <c r="G6992" s="3" t="s">
        <v>3597</v>
      </c>
      <c r="H6992" s="5">
        <v>0</v>
      </c>
      <c r="I6992" s="5">
        <v>100</v>
      </c>
      <c r="J6992" s="5" t="s">
        <v>14</v>
      </c>
      <c r="K6992" s="13"/>
    </row>
    <row r="6993" spans="1:11" ht="58.2" thickBot="1">
      <c r="A6993" s="21">
        <f t="shared" si="514"/>
        <v>1178</v>
      </c>
      <c r="B6993" s="21"/>
      <c r="C6993" s="3" t="s">
        <v>6955</v>
      </c>
      <c r="D6993" s="18" t="s">
        <v>6975</v>
      </c>
      <c r="E6993" s="6" t="str">
        <f>C6993</f>
        <v>فيلا سيف سهيل المزروعى</v>
      </c>
      <c r="F6993" s="6" t="str">
        <f t="shared" si="513"/>
        <v>دمج البيانات من نوبل الى نظام يامى -مسلسل-1178-اسم الحساب من نوبل-فيلا سيف سهيل المزروعى-البيان-رقم سند الدفع : 1043 - بترول لموقع سيف سهيل المزروعى من عهدة قاسم -نوع الادخال فى نوبل-Automatic</v>
      </c>
      <c r="G6993" s="3" t="s">
        <v>3599</v>
      </c>
      <c r="H6993" s="5">
        <v>47.7</v>
      </c>
      <c r="I6993" s="5">
        <v>0</v>
      </c>
      <c r="J6993" s="5" t="s">
        <v>14</v>
      </c>
      <c r="K6993" s="13"/>
    </row>
    <row r="6994" spans="1:11" ht="69.599999999999994" thickBot="1">
      <c r="A6994" s="21">
        <f t="shared" si="514"/>
        <v>1178</v>
      </c>
      <c r="B6994" s="21"/>
      <c r="C6994" s="3" t="s">
        <v>26</v>
      </c>
      <c r="D6994" s="3" t="str">
        <f>VLOOKUP(C6994,'[1]Chart-of_Accounts (1)'!$B$20:$D$1316,3,)</f>
        <v>VAT Input</v>
      </c>
      <c r="E6994" s="3"/>
      <c r="F6994" s="6" t="str">
        <f t="shared" si="513"/>
        <v>دمج البيانات من نوبل الى نظام يامى -مسلسل-1178-اسم الحساب من نوبل-Value Added Tax (VAT OUT)-البيان-رقم سند الدفع : 1043 - بترول لموقع سيف سهيل المزروعى من عهدة قاسم - - -نوع الادخال فى نوبل-Automatic</v>
      </c>
      <c r="G6994" s="3" t="s">
        <v>3600</v>
      </c>
      <c r="H6994" s="5">
        <v>2.39</v>
      </c>
      <c r="I6994" s="5">
        <v>0</v>
      </c>
      <c r="J6994" s="5" t="s">
        <v>14</v>
      </c>
      <c r="K6994" s="13"/>
    </row>
    <row r="6995" spans="1:11" ht="58.2" thickBot="1">
      <c r="A6995" s="21">
        <f t="shared" si="514"/>
        <v>1178</v>
      </c>
      <c r="B6995" s="21"/>
      <c r="C6995" s="3" t="s">
        <v>173</v>
      </c>
      <c r="D6995" s="3" t="str">
        <f>VLOOKUP(C6995,'[1]Chart-of_Accounts (1)'!$B$20:$D$1316,3,)</f>
        <v>Petty Cash Imprest</v>
      </c>
      <c r="E6995" s="3"/>
      <c r="F6995" s="6" t="str">
        <f t="shared" si="513"/>
        <v>دمج البيانات من نوبل الى نظام يامى -مسلسل-1178-اسم الحساب من نوبل-عهدة قاسم-البيان-رقم سند الدفع : 1043 - بترول لموقع سيف سهيل المزروعى من عهدة قاسم -نوع الادخال فى نوبل-Automatic</v>
      </c>
      <c r="G6995" s="3" t="s">
        <v>3599</v>
      </c>
      <c r="H6995" s="5">
        <v>0</v>
      </c>
      <c r="I6995" s="5">
        <v>50.09</v>
      </c>
      <c r="J6995" s="5" t="s">
        <v>14</v>
      </c>
      <c r="K6995" s="13"/>
    </row>
    <row r="6996" spans="1:11" ht="58.2" thickBot="1">
      <c r="A6996" s="21">
        <f t="shared" si="514"/>
        <v>1178</v>
      </c>
      <c r="B6996" s="21"/>
      <c r="C6996" s="3" t="s">
        <v>6955</v>
      </c>
      <c r="D6996" s="18" t="s">
        <v>6975</v>
      </c>
      <c r="E6996" s="6" t="str">
        <f>C6996</f>
        <v>فيلا سيف سهيل المزروعى</v>
      </c>
      <c r="F6996" s="6" t="str">
        <f t="shared" si="513"/>
        <v>دمج البيانات من نوبل الى نظام يامى -مسلسل-1178-اسم الحساب من نوبل-فيلا سيف سهيل المزروعى-البيان-رقم سند الدفع : 1043 - بترول لموقع سيف سهيل المزروعى من عهدة قاسم -نوع الادخال فى نوبل-Automatic</v>
      </c>
      <c r="G6996" s="3" t="s">
        <v>3599</v>
      </c>
      <c r="H6996" s="5">
        <v>47.62</v>
      </c>
      <c r="I6996" s="5">
        <v>0</v>
      </c>
      <c r="J6996" s="5" t="s">
        <v>14</v>
      </c>
      <c r="K6996" s="13"/>
    </row>
    <row r="6997" spans="1:11" ht="69.599999999999994" thickBot="1">
      <c r="A6997" s="21">
        <f t="shared" si="514"/>
        <v>1178</v>
      </c>
      <c r="B6997" s="21"/>
      <c r="C6997" s="3" t="s">
        <v>26</v>
      </c>
      <c r="D6997" s="3" t="str">
        <f>VLOOKUP(C6997,'[1]Chart-of_Accounts (1)'!$B$20:$D$1316,3,)</f>
        <v>VAT Input</v>
      </c>
      <c r="E6997" s="3"/>
      <c r="F6997" s="6" t="str">
        <f t="shared" si="513"/>
        <v>دمج البيانات من نوبل الى نظام يامى -مسلسل-1178-اسم الحساب من نوبل-Value Added Tax (VAT OUT)-البيان-رقم سند الدفع : 1043 - بترول لموقع سيف سهيل المزروعى من عهدة قاسم - - -نوع الادخال فى نوبل-Automatic</v>
      </c>
      <c r="G6997" s="3" t="s">
        <v>3600</v>
      </c>
      <c r="H6997" s="5">
        <v>2.38</v>
      </c>
      <c r="I6997" s="5">
        <v>0</v>
      </c>
      <c r="J6997" s="5" t="s">
        <v>14</v>
      </c>
      <c r="K6997" s="13"/>
    </row>
    <row r="6998" spans="1:11" ht="58.2" thickBot="1">
      <c r="A6998" s="21">
        <f t="shared" si="514"/>
        <v>1178</v>
      </c>
      <c r="B6998" s="21"/>
      <c r="C6998" s="3" t="s">
        <v>173</v>
      </c>
      <c r="D6998" s="3" t="str">
        <f>VLOOKUP(C6998,'[1]Chart-of_Accounts (1)'!$B$20:$D$1316,3,)</f>
        <v>Petty Cash Imprest</v>
      </c>
      <c r="E6998" s="3"/>
      <c r="F6998" s="6" t="str">
        <f t="shared" si="513"/>
        <v>دمج البيانات من نوبل الى نظام يامى -مسلسل-1178-اسم الحساب من نوبل-عهدة قاسم-البيان-رقم سند الدفع : 1043 - بترول لموقع سيف سهيل المزروعى من عهدة قاسم -نوع الادخال فى نوبل-Automatic</v>
      </c>
      <c r="G6998" s="3" t="s">
        <v>3599</v>
      </c>
      <c r="H6998" s="5">
        <v>0</v>
      </c>
      <c r="I6998" s="5">
        <v>50</v>
      </c>
      <c r="J6998" s="5" t="s">
        <v>14</v>
      </c>
      <c r="K6998" s="13"/>
    </row>
    <row r="6999" spans="1:11" ht="58.2" thickBot="1">
      <c r="A6999" s="21">
        <f t="shared" si="514"/>
        <v>1178</v>
      </c>
      <c r="B6999" s="21"/>
      <c r="C6999" s="3" t="s">
        <v>6955</v>
      </c>
      <c r="D6999" s="18" t="s">
        <v>6975</v>
      </c>
      <c r="E6999" s="6" t="str">
        <f>C6999</f>
        <v>فيلا سيف سهيل المزروعى</v>
      </c>
      <c r="F6999" s="6" t="str">
        <f t="shared" si="513"/>
        <v>دمج البيانات من نوبل الى نظام يامى -مسلسل-1178-اسم الحساب من نوبل-فيلا سيف سهيل المزروعى-البيان-رقم سند الدفع : 1043 - بترول لموقع سيف سهيل المزروعى من عهدة قاسم -نوع الادخال فى نوبل-Automatic</v>
      </c>
      <c r="G6999" s="3" t="s">
        <v>3599</v>
      </c>
      <c r="H6999" s="5">
        <v>47.62</v>
      </c>
      <c r="I6999" s="5">
        <v>0</v>
      </c>
      <c r="J6999" s="5" t="s">
        <v>14</v>
      </c>
      <c r="K6999" s="13"/>
    </row>
    <row r="7000" spans="1:11" ht="69.599999999999994" thickBot="1">
      <c r="A7000" s="21">
        <f t="shared" si="514"/>
        <v>1178</v>
      </c>
      <c r="B7000" s="21"/>
      <c r="C7000" s="3" t="s">
        <v>26</v>
      </c>
      <c r="D7000" s="3" t="str">
        <f>VLOOKUP(C7000,'[1]Chart-of_Accounts (1)'!$B$20:$D$1316,3,)</f>
        <v>VAT Input</v>
      </c>
      <c r="E7000" s="3"/>
      <c r="F7000" s="6" t="str">
        <f t="shared" si="513"/>
        <v>دمج البيانات من نوبل الى نظام يامى -مسلسل-1178-اسم الحساب من نوبل-Value Added Tax (VAT OUT)-البيان-رقم سند الدفع : 1043 - بترول لموقع سيف سهيل المزروعى من عهدة قاسم - - -نوع الادخال فى نوبل-Automatic</v>
      </c>
      <c r="G7000" s="3" t="s">
        <v>3600</v>
      </c>
      <c r="H7000" s="5">
        <v>2.38</v>
      </c>
      <c r="I7000" s="5">
        <v>0</v>
      </c>
      <c r="J7000" s="5" t="s">
        <v>14</v>
      </c>
      <c r="K7000" s="13"/>
    </row>
    <row r="7001" spans="1:11" ht="58.2" thickBot="1">
      <c r="A7001" s="21">
        <f t="shared" si="514"/>
        <v>1178</v>
      </c>
      <c r="B7001" s="21"/>
      <c r="C7001" s="3" t="s">
        <v>173</v>
      </c>
      <c r="D7001" s="3" t="str">
        <f>VLOOKUP(C7001,'[1]Chart-of_Accounts (1)'!$B$20:$D$1316,3,)</f>
        <v>Petty Cash Imprest</v>
      </c>
      <c r="E7001" s="3"/>
      <c r="F7001" s="6" t="str">
        <f t="shared" si="513"/>
        <v>دمج البيانات من نوبل الى نظام يامى -مسلسل-1178-اسم الحساب من نوبل-عهدة قاسم-البيان-رقم سند الدفع : 1043 - بترول لموقع سيف سهيل المزروعى من عهدة قاسم -نوع الادخال فى نوبل-Automatic</v>
      </c>
      <c r="G7001" s="3" t="s">
        <v>3599</v>
      </c>
      <c r="H7001" s="5">
        <v>0</v>
      </c>
      <c r="I7001" s="5">
        <v>50</v>
      </c>
      <c r="J7001" s="5" t="s">
        <v>14</v>
      </c>
      <c r="K7001" s="13"/>
    </row>
    <row r="7002" spans="1:11" ht="58.2" thickBot="1">
      <c r="A7002" s="21">
        <f t="shared" si="514"/>
        <v>1178</v>
      </c>
      <c r="B7002" s="21"/>
      <c r="C7002" s="3" t="s">
        <v>6955</v>
      </c>
      <c r="D7002" s="18" t="s">
        <v>6975</v>
      </c>
      <c r="E7002" s="6" t="str">
        <f>C7002</f>
        <v>فيلا سيف سهيل المزروعى</v>
      </c>
      <c r="F7002" s="6" t="str">
        <f t="shared" si="513"/>
        <v>دمج البيانات من نوبل الى نظام يامى -مسلسل-1178-اسم الحساب من نوبل-فيلا سيف سهيل المزروعى-البيان-رقم سند الدفع : 1043 - بترول لموقع سيف سهيل المزروعى من عهدة قاسم -نوع الادخال فى نوبل-Automatic</v>
      </c>
      <c r="G7002" s="3" t="s">
        <v>3599</v>
      </c>
      <c r="H7002" s="5">
        <v>47.62</v>
      </c>
      <c r="I7002" s="5">
        <v>0</v>
      </c>
      <c r="J7002" s="5" t="s">
        <v>14</v>
      </c>
      <c r="K7002" s="13"/>
    </row>
    <row r="7003" spans="1:11" ht="69.599999999999994" thickBot="1">
      <c r="A7003" s="21">
        <f t="shared" si="514"/>
        <v>1178</v>
      </c>
      <c r="B7003" s="21"/>
      <c r="C7003" s="3" t="s">
        <v>26</v>
      </c>
      <c r="D7003" s="3" t="str">
        <f>VLOOKUP(C7003,'[1]Chart-of_Accounts (1)'!$B$20:$D$1316,3,)</f>
        <v>VAT Input</v>
      </c>
      <c r="E7003" s="3"/>
      <c r="F7003" s="6" t="str">
        <f t="shared" si="513"/>
        <v>دمج البيانات من نوبل الى نظام يامى -مسلسل-1178-اسم الحساب من نوبل-Value Added Tax (VAT OUT)-البيان-رقم سند الدفع : 1043 - بترول لموقع سيف سهيل المزروعى من عهدة قاسم - - -نوع الادخال فى نوبل-Automatic</v>
      </c>
      <c r="G7003" s="3" t="s">
        <v>3600</v>
      </c>
      <c r="H7003" s="5">
        <v>2.38</v>
      </c>
      <c r="I7003" s="5">
        <v>0</v>
      </c>
      <c r="J7003" s="5" t="s">
        <v>14</v>
      </c>
      <c r="K7003" s="13"/>
    </row>
    <row r="7004" spans="1:11" ht="58.2" thickBot="1">
      <c r="A7004" s="21">
        <f t="shared" si="514"/>
        <v>1178</v>
      </c>
      <c r="B7004" s="21"/>
      <c r="C7004" s="3" t="s">
        <v>173</v>
      </c>
      <c r="D7004" s="3" t="str">
        <f>VLOOKUP(C7004,'[1]Chart-of_Accounts (1)'!$B$20:$D$1316,3,)</f>
        <v>Petty Cash Imprest</v>
      </c>
      <c r="E7004" s="3"/>
      <c r="F7004" s="6" t="str">
        <f t="shared" si="513"/>
        <v>دمج البيانات من نوبل الى نظام يامى -مسلسل-1178-اسم الحساب من نوبل-عهدة قاسم-البيان-رقم سند الدفع : 1043 - بترول لموقع سيف سهيل المزروعى من عهدة قاسم -نوع الادخال فى نوبل-Automatic</v>
      </c>
      <c r="G7004" s="3" t="s">
        <v>3599</v>
      </c>
      <c r="H7004" s="5">
        <v>0</v>
      </c>
      <c r="I7004" s="5">
        <v>50</v>
      </c>
      <c r="J7004" s="5" t="s">
        <v>14</v>
      </c>
      <c r="K7004" s="13"/>
    </row>
    <row r="7005" spans="1:11" ht="58.2" thickBot="1">
      <c r="A7005" s="21">
        <f t="shared" si="514"/>
        <v>1178</v>
      </c>
      <c r="B7005" s="21"/>
      <c r="C7005" s="3" t="s">
        <v>6937</v>
      </c>
      <c r="D7005" s="18" t="s">
        <v>6975</v>
      </c>
      <c r="E7005" s="6" t="str">
        <f>C7005</f>
        <v>فيلا سالم راشد المنصورى</v>
      </c>
      <c r="F7005" s="6" t="str">
        <f t="shared" si="513"/>
        <v>دمج البيانات من نوبل الى نظام يامى -مسلسل-1178-اسم الحساب من نوبل-فيلا سالم راشد المنصورى-البيان-رقم سند الدفع : 1043 - بترول لموقع سالم راشد المنصورى من عهدة قاسم -نوع الادخال فى نوبل-Automatic</v>
      </c>
      <c r="G7005" s="3" t="s">
        <v>3601</v>
      </c>
      <c r="H7005" s="5">
        <v>95.24</v>
      </c>
      <c r="I7005" s="5">
        <v>0</v>
      </c>
      <c r="J7005" s="5" t="s">
        <v>14</v>
      </c>
      <c r="K7005" s="13"/>
    </row>
    <row r="7006" spans="1:11" ht="69.599999999999994" thickBot="1">
      <c r="A7006" s="21">
        <f t="shared" si="514"/>
        <v>1178</v>
      </c>
      <c r="B7006" s="21"/>
      <c r="C7006" s="3" t="s">
        <v>26</v>
      </c>
      <c r="D7006" s="3" t="str">
        <f>VLOOKUP(C7006,'[1]Chart-of_Accounts (1)'!$B$20:$D$1316,3,)</f>
        <v>VAT Input</v>
      </c>
      <c r="E7006" s="3"/>
      <c r="F7006" s="6" t="str">
        <f t="shared" si="513"/>
        <v>دمج البيانات من نوبل الى نظام يامى -مسلسل-1178-اسم الحساب من نوبل-Value Added Tax (VAT OUT)-البيان-رقم سند الدفع : 1043 - بترول لموقع سالم راشد المنصورى من عهدة قاسم - - -نوع الادخال فى نوبل-Automatic</v>
      </c>
      <c r="G7006" s="3" t="s">
        <v>3602</v>
      </c>
      <c r="H7006" s="5">
        <v>4.76</v>
      </c>
      <c r="I7006" s="5">
        <v>0</v>
      </c>
      <c r="J7006" s="5" t="s">
        <v>14</v>
      </c>
      <c r="K7006" s="13"/>
    </row>
    <row r="7007" spans="1:11" ht="58.2" thickBot="1">
      <c r="A7007" s="21">
        <f t="shared" si="514"/>
        <v>1178</v>
      </c>
      <c r="B7007" s="21"/>
      <c r="C7007" s="3" t="s">
        <v>173</v>
      </c>
      <c r="D7007" s="3" t="str">
        <f>VLOOKUP(C7007,'[1]Chart-of_Accounts (1)'!$B$20:$D$1316,3,)</f>
        <v>Petty Cash Imprest</v>
      </c>
      <c r="E7007" s="3"/>
      <c r="F7007" s="6" t="str">
        <f t="shared" si="513"/>
        <v>دمج البيانات من نوبل الى نظام يامى -مسلسل-1178-اسم الحساب من نوبل-عهدة قاسم-البيان-رقم سند الدفع : 1043 - بترول لموقع سالم راشد المنصورى من عهدة قاسم -نوع الادخال فى نوبل-Automatic</v>
      </c>
      <c r="G7007" s="3" t="s">
        <v>3601</v>
      </c>
      <c r="H7007" s="5">
        <v>0</v>
      </c>
      <c r="I7007" s="5">
        <v>100</v>
      </c>
      <c r="J7007" s="5" t="s">
        <v>14</v>
      </c>
      <c r="K7007" s="13"/>
    </row>
    <row r="7008" spans="1:11" ht="58.2" thickBot="1">
      <c r="A7008" s="21">
        <f t="shared" si="514"/>
        <v>1178</v>
      </c>
      <c r="B7008" s="21"/>
      <c r="C7008" s="3" t="s">
        <v>6938</v>
      </c>
      <c r="D7008" s="18" t="s">
        <v>6975</v>
      </c>
      <c r="E7008" s="6" t="str">
        <f>C7008</f>
        <v>فيلا محمد راشد المنصورى</v>
      </c>
      <c r="F7008" s="6" t="str">
        <f t="shared" si="513"/>
        <v>دمج البيانات من نوبل الى نظام يامى -مسلسل-1178-اسم الحساب من نوبل-فيلا محمد راشد المنصورى-البيان-رقم سند الدفع : 1043 - بترول لموقع محمد راشد المنصورى من عهدة قاسم -نوع الادخال فى نوبل-Automatic</v>
      </c>
      <c r="G7008" s="3" t="s">
        <v>3597</v>
      </c>
      <c r="H7008" s="5">
        <v>95.24</v>
      </c>
      <c r="I7008" s="5">
        <v>0</v>
      </c>
      <c r="J7008" s="5" t="s">
        <v>14</v>
      </c>
      <c r="K7008" s="13"/>
    </row>
    <row r="7009" spans="1:11" ht="69.599999999999994" thickBot="1">
      <c r="A7009" s="21">
        <f t="shared" si="514"/>
        <v>1178</v>
      </c>
      <c r="B7009" s="21"/>
      <c r="C7009" s="3" t="s">
        <v>26</v>
      </c>
      <c r="D7009" s="3" t="str">
        <f>VLOOKUP(C7009,'[1]Chart-of_Accounts (1)'!$B$20:$D$1316,3,)</f>
        <v>VAT Input</v>
      </c>
      <c r="E7009" s="3"/>
      <c r="F7009" s="6" t="str">
        <f t="shared" si="513"/>
        <v>دمج البيانات من نوبل الى نظام يامى -مسلسل-1178-اسم الحساب من نوبل-Value Added Tax (VAT OUT)-البيان-رقم سند الدفع : 1043 - بترول لموقع محمد راشد المنصورى من عهدة قاسم - - -نوع الادخال فى نوبل-Automatic</v>
      </c>
      <c r="G7009" s="3" t="s">
        <v>3598</v>
      </c>
      <c r="H7009" s="5">
        <v>4.76</v>
      </c>
      <c r="I7009" s="5">
        <v>0</v>
      </c>
      <c r="J7009" s="5" t="s">
        <v>14</v>
      </c>
      <c r="K7009" s="13"/>
    </row>
    <row r="7010" spans="1:11" ht="58.2" thickBot="1">
      <c r="A7010" s="21">
        <f t="shared" si="514"/>
        <v>1178</v>
      </c>
      <c r="B7010" s="22"/>
      <c r="C7010" s="3" t="s">
        <v>173</v>
      </c>
      <c r="D7010" s="3" t="str">
        <f>VLOOKUP(C7010,'[1]Chart-of_Accounts (1)'!$B$20:$D$1316,3,)</f>
        <v>Petty Cash Imprest</v>
      </c>
      <c r="E7010" s="3"/>
      <c r="F7010" s="6" t="str">
        <f t="shared" si="513"/>
        <v>دمج البيانات من نوبل الى نظام يامى -مسلسل-1178-اسم الحساب من نوبل-عهدة قاسم-البيان-رقم سند الدفع : 1043 - بترول لموقع محمد راشد المنصورى من عهدة قاسم -نوع الادخال فى نوبل-Automatic</v>
      </c>
      <c r="G7010" s="3" t="s">
        <v>3597</v>
      </c>
      <c r="H7010" s="5">
        <v>0</v>
      </c>
      <c r="I7010" s="5">
        <v>100</v>
      </c>
      <c r="J7010" s="5" t="s">
        <v>14</v>
      </c>
      <c r="K7010" s="13"/>
    </row>
    <row r="7011" spans="1:11" ht="58.2" thickBot="1">
      <c r="A7011" s="20">
        <v>1179</v>
      </c>
      <c r="B7011" s="23">
        <v>45176</v>
      </c>
      <c r="C7011" s="6" t="s">
        <v>6938</v>
      </c>
      <c r="D7011" s="18" t="s">
        <v>6975</v>
      </c>
      <c r="E7011" s="6" t="str">
        <f>C7011</f>
        <v>فيلا محمد راشد المنصورى</v>
      </c>
      <c r="F7011" s="6" t="str">
        <f t="shared" si="513"/>
        <v>دمج البيانات من نوبل الى نظام يامى -مسلسل-1179-اسم الحساب من نوبل-فيلا محمد راشد المنصورى-البيان-رقم سند الدفع : 1044 - بترول لموقع محمد راشد المنصورى من عهدة قاسم -نوع الادخال فى نوبل-Automatic</v>
      </c>
      <c r="G7011" s="6" t="s">
        <v>3603</v>
      </c>
      <c r="H7011" s="8">
        <v>95.24</v>
      </c>
      <c r="I7011" s="8">
        <v>0</v>
      </c>
      <c r="J7011" s="8" t="s">
        <v>14</v>
      </c>
      <c r="K7011" s="13"/>
    </row>
    <row r="7012" spans="1:11" ht="69.599999999999994" thickBot="1">
      <c r="A7012" s="21">
        <f t="shared" ref="A7012:A7067" si="515">A7011</f>
        <v>1179</v>
      </c>
      <c r="B7012" s="24"/>
      <c r="C7012" s="3" t="s">
        <v>26</v>
      </c>
      <c r="D7012" s="3" t="str">
        <f>VLOOKUP(C7012,'[1]Chart-of_Accounts (1)'!$B$20:$D$1316,3,)</f>
        <v>VAT Input</v>
      </c>
      <c r="E7012" s="3"/>
      <c r="F7012" s="6" t="str">
        <f t="shared" si="513"/>
        <v>دمج البيانات من نوبل الى نظام يامى -مسلسل-1179-اسم الحساب من نوبل-Value Added Tax (VAT OUT)-البيان-رقم سند الدفع : 1044 - بترول لموقع محمد راشد المنصورى من عهدة قاسم - - -نوع الادخال فى نوبل-Automatic</v>
      </c>
      <c r="G7012" s="3" t="s">
        <v>3604</v>
      </c>
      <c r="H7012" s="5">
        <v>4.76</v>
      </c>
      <c r="I7012" s="5">
        <v>0</v>
      </c>
      <c r="J7012" s="5" t="s">
        <v>14</v>
      </c>
      <c r="K7012" s="13"/>
    </row>
    <row r="7013" spans="1:11" ht="58.2" thickBot="1">
      <c r="A7013" s="21">
        <f t="shared" si="515"/>
        <v>1179</v>
      </c>
      <c r="B7013" s="24"/>
      <c r="C7013" s="3" t="s">
        <v>173</v>
      </c>
      <c r="D7013" s="3" t="str">
        <f>VLOOKUP(C7013,'[1]Chart-of_Accounts (1)'!$B$20:$D$1316,3,)</f>
        <v>Petty Cash Imprest</v>
      </c>
      <c r="E7013" s="3"/>
      <c r="F7013" s="6" t="str">
        <f t="shared" si="513"/>
        <v>دمج البيانات من نوبل الى نظام يامى -مسلسل-1179-اسم الحساب من نوبل-عهدة قاسم-البيان-رقم سند الدفع : 1044 - بترول لموقع محمد راشد المنصورى من عهدة قاسم -نوع الادخال فى نوبل-Automatic</v>
      </c>
      <c r="G7013" s="3" t="s">
        <v>3603</v>
      </c>
      <c r="H7013" s="5">
        <v>0</v>
      </c>
      <c r="I7013" s="5">
        <v>100</v>
      </c>
      <c r="J7013" s="5" t="s">
        <v>14</v>
      </c>
      <c r="K7013" s="13"/>
    </row>
    <row r="7014" spans="1:11" ht="58.2" thickBot="1">
      <c r="A7014" s="21">
        <f t="shared" si="515"/>
        <v>1179</v>
      </c>
      <c r="B7014" s="24"/>
      <c r="C7014" s="3" t="s">
        <v>6937</v>
      </c>
      <c r="D7014" s="18" t="s">
        <v>6975</v>
      </c>
      <c r="E7014" s="6" t="str">
        <f>C7014</f>
        <v>فيلا سالم راشد المنصورى</v>
      </c>
      <c r="F7014" s="6" t="str">
        <f t="shared" si="513"/>
        <v>دمج البيانات من نوبل الى نظام يامى -مسلسل-1179-اسم الحساب من نوبل-فيلا سالم راشد المنصورى-البيان-رقم سند الدفع : 1044 - بترول لموقع سالم راشد المنصورى من عهدة قايم-نوع الادخال فى نوبل-Automatic</v>
      </c>
      <c r="G7014" s="3" t="s">
        <v>3605</v>
      </c>
      <c r="H7014" s="5">
        <v>195.31</v>
      </c>
      <c r="I7014" s="5">
        <v>0</v>
      </c>
      <c r="J7014" s="5" t="s">
        <v>14</v>
      </c>
      <c r="K7014" s="13"/>
    </row>
    <row r="7015" spans="1:11" ht="69.599999999999994" thickBot="1">
      <c r="A7015" s="21">
        <f t="shared" si="515"/>
        <v>1179</v>
      </c>
      <c r="B7015" s="24"/>
      <c r="C7015" s="3" t="s">
        <v>26</v>
      </c>
      <c r="D7015" s="3" t="str">
        <f>VLOOKUP(C7015,'[1]Chart-of_Accounts (1)'!$B$20:$D$1316,3,)</f>
        <v>VAT Input</v>
      </c>
      <c r="E7015" s="3"/>
      <c r="F7015" s="6" t="str">
        <f t="shared" si="513"/>
        <v>دمج البيانات من نوبل الى نظام يامى -مسلسل-1179-اسم الحساب من نوبل-Value Added Tax (VAT OUT)-البيان-رقم سند الدفع : 1044 - بترول لموقع سالم راشد المنصورى من عهدة قايم - - -نوع الادخال فى نوبل-Automatic</v>
      </c>
      <c r="G7015" s="3" t="s">
        <v>3606</v>
      </c>
      <c r="H7015" s="5">
        <v>9.77</v>
      </c>
      <c r="I7015" s="5">
        <v>0</v>
      </c>
      <c r="J7015" s="5" t="s">
        <v>14</v>
      </c>
      <c r="K7015" s="13"/>
    </row>
    <row r="7016" spans="1:11" ht="58.2" thickBot="1">
      <c r="A7016" s="21">
        <f t="shared" si="515"/>
        <v>1179</v>
      </c>
      <c r="B7016" s="24"/>
      <c r="C7016" s="3" t="s">
        <v>173</v>
      </c>
      <c r="D7016" s="3" t="str">
        <f>VLOOKUP(C7016,'[1]Chart-of_Accounts (1)'!$B$20:$D$1316,3,)</f>
        <v>Petty Cash Imprest</v>
      </c>
      <c r="E7016" s="3"/>
      <c r="F7016" s="6" t="str">
        <f t="shared" si="513"/>
        <v>دمج البيانات من نوبل الى نظام يامى -مسلسل-1179-اسم الحساب من نوبل-عهدة قاسم-البيان-رقم سند الدفع : 1044 - بترول لموقع سالم راشد المنصورى من عهدة قايم-نوع الادخال فى نوبل-Automatic</v>
      </c>
      <c r="G7016" s="3" t="s">
        <v>3605</v>
      </c>
      <c r="H7016" s="5">
        <v>0</v>
      </c>
      <c r="I7016" s="5">
        <v>205.08</v>
      </c>
      <c r="J7016" s="5" t="s">
        <v>14</v>
      </c>
      <c r="K7016" s="13"/>
    </row>
    <row r="7017" spans="1:11" ht="58.2" thickBot="1">
      <c r="A7017" s="21">
        <f t="shared" si="515"/>
        <v>1179</v>
      </c>
      <c r="B7017" s="24"/>
      <c r="C7017" s="3" t="s">
        <v>6955</v>
      </c>
      <c r="D7017" s="18" t="s">
        <v>6975</v>
      </c>
      <c r="E7017" s="6" t="str">
        <f>C7017</f>
        <v>فيلا سيف سهيل المزروعى</v>
      </c>
      <c r="F7017" s="6" t="str">
        <f t="shared" si="513"/>
        <v>دمج البيانات من نوبل الى نظام يامى -مسلسل-1179-اسم الحساب من نوبل-فيلا سيف سهيل المزروعى-البيان-رقم سند الدفع : 1044 - بترول لموقع سيف سهيل المزروعى من عهدة قاسم-نوع الادخال فى نوبل-Automatic</v>
      </c>
      <c r="G7017" s="3" t="s">
        <v>3607</v>
      </c>
      <c r="H7017" s="5">
        <v>142.86000000000001</v>
      </c>
      <c r="I7017" s="5">
        <v>0</v>
      </c>
      <c r="J7017" s="5" t="s">
        <v>14</v>
      </c>
      <c r="K7017" s="13"/>
    </row>
    <row r="7018" spans="1:11" ht="69.599999999999994" thickBot="1">
      <c r="A7018" s="21">
        <f t="shared" si="515"/>
        <v>1179</v>
      </c>
      <c r="B7018" s="24"/>
      <c r="C7018" s="3" t="s">
        <v>26</v>
      </c>
      <c r="D7018" s="3" t="str">
        <f>VLOOKUP(C7018,'[1]Chart-of_Accounts (1)'!$B$20:$D$1316,3,)</f>
        <v>VAT Input</v>
      </c>
      <c r="E7018" s="3"/>
      <c r="F7018" s="6" t="str">
        <f t="shared" si="513"/>
        <v>دمج البيانات من نوبل الى نظام يامى -مسلسل-1179-اسم الحساب من نوبل-Value Added Tax (VAT OUT)-البيان-رقم سند الدفع : 1044 - بترول لموقع سيف سهيل المزروعى من عهدة قاسم - - -نوع الادخال فى نوبل-Automatic</v>
      </c>
      <c r="G7018" s="3" t="s">
        <v>3608</v>
      </c>
      <c r="H7018" s="5">
        <v>7.14</v>
      </c>
      <c r="I7018" s="5">
        <v>0</v>
      </c>
      <c r="J7018" s="5" t="s">
        <v>14</v>
      </c>
      <c r="K7018" s="13"/>
    </row>
    <row r="7019" spans="1:11" ht="58.2" thickBot="1">
      <c r="A7019" s="21">
        <f t="shared" si="515"/>
        <v>1179</v>
      </c>
      <c r="B7019" s="24"/>
      <c r="C7019" s="3" t="s">
        <v>173</v>
      </c>
      <c r="D7019" s="3" t="str">
        <f>VLOOKUP(C7019,'[1]Chart-of_Accounts (1)'!$B$20:$D$1316,3,)</f>
        <v>Petty Cash Imprest</v>
      </c>
      <c r="E7019" s="3"/>
      <c r="F7019" s="6" t="str">
        <f t="shared" si="513"/>
        <v>دمج البيانات من نوبل الى نظام يامى -مسلسل-1179-اسم الحساب من نوبل-عهدة قاسم-البيان-رقم سند الدفع : 1044 - بترول لموقع سيف سهيل المزروعى من عهدة قاسم-نوع الادخال فى نوبل-Automatic</v>
      </c>
      <c r="G7019" s="3" t="s">
        <v>3607</v>
      </c>
      <c r="H7019" s="5">
        <v>0</v>
      </c>
      <c r="I7019" s="5">
        <v>150</v>
      </c>
      <c r="J7019" s="5" t="s">
        <v>14</v>
      </c>
      <c r="K7019" s="13"/>
    </row>
    <row r="7020" spans="1:11" ht="58.2" thickBot="1">
      <c r="A7020" s="21">
        <f t="shared" si="515"/>
        <v>1179</v>
      </c>
      <c r="B7020" s="24"/>
      <c r="C7020" s="3" t="s">
        <v>6938</v>
      </c>
      <c r="D7020" s="18" t="s">
        <v>6975</v>
      </c>
      <c r="E7020" s="6" t="str">
        <f>C7020</f>
        <v>فيلا محمد راشد المنصورى</v>
      </c>
      <c r="F7020" s="6" t="str">
        <f t="shared" si="513"/>
        <v>دمج البيانات من نوبل الى نظام يامى -مسلسل-1179-اسم الحساب من نوبل-فيلا محمد راشد المنصورى-البيان-رقم سند الدفع : 1044 - بترول لموقع محمد راشد المنصورى من عهدة قاسم -نوع الادخال فى نوبل-Automatic</v>
      </c>
      <c r="G7020" s="3" t="s">
        <v>3603</v>
      </c>
      <c r="H7020" s="5">
        <v>142.86000000000001</v>
      </c>
      <c r="I7020" s="5">
        <v>0</v>
      </c>
      <c r="J7020" s="5" t="s">
        <v>14</v>
      </c>
      <c r="K7020" s="13"/>
    </row>
    <row r="7021" spans="1:11" ht="69.599999999999994" thickBot="1">
      <c r="A7021" s="21">
        <f t="shared" si="515"/>
        <v>1179</v>
      </c>
      <c r="B7021" s="24"/>
      <c r="C7021" s="3" t="s">
        <v>26</v>
      </c>
      <c r="D7021" s="3" t="str">
        <f>VLOOKUP(C7021,'[1]Chart-of_Accounts (1)'!$B$20:$D$1316,3,)</f>
        <v>VAT Input</v>
      </c>
      <c r="E7021" s="3"/>
      <c r="F7021" s="6" t="str">
        <f t="shared" si="513"/>
        <v>دمج البيانات من نوبل الى نظام يامى -مسلسل-1179-اسم الحساب من نوبل-Value Added Tax (VAT OUT)-البيان-رقم سند الدفع : 1044 - بترول لموقع محمد راشد المنصورى من عهدة قاسم - - -نوع الادخال فى نوبل-Automatic</v>
      </c>
      <c r="G7021" s="3" t="s">
        <v>3604</v>
      </c>
      <c r="H7021" s="5">
        <v>7.14</v>
      </c>
      <c r="I7021" s="5">
        <v>0</v>
      </c>
      <c r="J7021" s="5" t="s">
        <v>14</v>
      </c>
      <c r="K7021" s="13"/>
    </row>
    <row r="7022" spans="1:11" ht="58.2" thickBot="1">
      <c r="A7022" s="21">
        <f t="shared" si="515"/>
        <v>1179</v>
      </c>
      <c r="B7022" s="24"/>
      <c r="C7022" s="3" t="s">
        <v>173</v>
      </c>
      <c r="D7022" s="3" t="str">
        <f>VLOOKUP(C7022,'[1]Chart-of_Accounts (1)'!$B$20:$D$1316,3,)</f>
        <v>Petty Cash Imprest</v>
      </c>
      <c r="E7022" s="3"/>
      <c r="F7022" s="6" t="str">
        <f t="shared" si="513"/>
        <v>دمج البيانات من نوبل الى نظام يامى -مسلسل-1179-اسم الحساب من نوبل-عهدة قاسم-البيان-رقم سند الدفع : 1044 - بترول لموقع محمد راشد المنصورى من عهدة قاسم -نوع الادخال فى نوبل-Automatic</v>
      </c>
      <c r="G7022" s="3" t="s">
        <v>3603</v>
      </c>
      <c r="H7022" s="5">
        <v>0</v>
      </c>
      <c r="I7022" s="5">
        <v>150</v>
      </c>
      <c r="J7022" s="5" t="s">
        <v>14</v>
      </c>
      <c r="K7022" s="13"/>
    </row>
    <row r="7023" spans="1:11" ht="58.2" thickBot="1">
      <c r="A7023" s="21">
        <f t="shared" si="515"/>
        <v>1179</v>
      </c>
      <c r="B7023" s="24"/>
      <c r="C7023" s="3" t="s">
        <v>6935</v>
      </c>
      <c r="D7023" s="18" t="s">
        <v>6975</v>
      </c>
      <c r="E7023" s="6" t="str">
        <f>C7023</f>
        <v>فيلا احمد بلكور المزروعى</v>
      </c>
      <c r="F7023" s="6" t="str">
        <f t="shared" si="513"/>
        <v>دمج البيانات من نوبل الى نظام يامى -مسلسل-1179-اسم الحساب من نوبل-فيلا احمد بلكور المزروعى-البيان-رقم سند الدفع : 1044 - بترول لموقع احمد بلكور المزروعى من عهدة قاسم-نوع الادخال فى نوبل-Automatic</v>
      </c>
      <c r="G7023" s="3" t="s">
        <v>3609</v>
      </c>
      <c r="H7023" s="5">
        <v>47.62</v>
      </c>
      <c r="I7023" s="5">
        <v>0</v>
      </c>
      <c r="J7023" s="5" t="s">
        <v>14</v>
      </c>
      <c r="K7023" s="13"/>
    </row>
    <row r="7024" spans="1:11" ht="69.599999999999994" thickBot="1">
      <c r="A7024" s="21">
        <f t="shared" si="515"/>
        <v>1179</v>
      </c>
      <c r="B7024" s="24"/>
      <c r="C7024" s="3" t="s">
        <v>26</v>
      </c>
      <c r="D7024" s="3" t="str">
        <f>VLOOKUP(C7024,'[1]Chart-of_Accounts (1)'!$B$20:$D$1316,3,)</f>
        <v>VAT Input</v>
      </c>
      <c r="E7024" s="3"/>
      <c r="F7024" s="6" t="str">
        <f t="shared" si="513"/>
        <v>دمج البيانات من نوبل الى نظام يامى -مسلسل-1179-اسم الحساب من نوبل-Value Added Tax (VAT OUT)-البيان-رقم سند الدفع : 1044 - بترول لموقع احمد بلكور المزروعى من عهدة قاسم - - -نوع الادخال فى نوبل-Automatic</v>
      </c>
      <c r="G7024" s="3" t="s">
        <v>3610</v>
      </c>
      <c r="H7024" s="5">
        <v>2.38</v>
      </c>
      <c r="I7024" s="5">
        <v>0</v>
      </c>
      <c r="J7024" s="5" t="s">
        <v>14</v>
      </c>
      <c r="K7024" s="13"/>
    </row>
    <row r="7025" spans="1:11" ht="58.2" thickBot="1">
      <c r="A7025" s="21">
        <f t="shared" si="515"/>
        <v>1179</v>
      </c>
      <c r="B7025" s="24"/>
      <c r="C7025" s="3" t="s">
        <v>173</v>
      </c>
      <c r="D7025" s="3" t="str">
        <f>VLOOKUP(C7025,'[1]Chart-of_Accounts (1)'!$B$20:$D$1316,3,)</f>
        <v>Petty Cash Imprest</v>
      </c>
      <c r="E7025" s="3"/>
      <c r="F7025" s="6" t="str">
        <f t="shared" si="513"/>
        <v>دمج البيانات من نوبل الى نظام يامى -مسلسل-1179-اسم الحساب من نوبل-عهدة قاسم-البيان-رقم سند الدفع : 1044 - بترول لموقع احمد بلكور المزروعى من عهدة قاسم-نوع الادخال فى نوبل-Automatic</v>
      </c>
      <c r="G7025" s="3" t="s">
        <v>3609</v>
      </c>
      <c r="H7025" s="5">
        <v>0</v>
      </c>
      <c r="I7025" s="5">
        <v>50</v>
      </c>
      <c r="J7025" s="5" t="s">
        <v>14</v>
      </c>
      <c r="K7025" s="13"/>
    </row>
    <row r="7026" spans="1:11" ht="58.2" thickBot="1">
      <c r="A7026" s="21">
        <f t="shared" si="515"/>
        <v>1179</v>
      </c>
      <c r="B7026" s="24"/>
      <c r="C7026" s="3" t="s">
        <v>6937</v>
      </c>
      <c r="D7026" s="18" t="s">
        <v>6975</v>
      </c>
      <c r="E7026" s="6" t="str">
        <f>C7026</f>
        <v>فيلا سالم راشد المنصورى</v>
      </c>
      <c r="F7026" s="6" t="str">
        <f t="shared" si="513"/>
        <v>دمج البيانات من نوبل الى نظام يامى -مسلسل-1179-اسم الحساب من نوبل-فيلا سالم راشد المنصورى-البيان-رقم سند الدفع : 1044 - بترول لموقع سالم راشد المنصورى من عهدة قايم-نوع الادخال فى نوبل-Automatic</v>
      </c>
      <c r="G7026" s="3" t="s">
        <v>3605</v>
      </c>
      <c r="H7026" s="5">
        <v>95.24</v>
      </c>
      <c r="I7026" s="5">
        <v>0</v>
      </c>
      <c r="J7026" s="5" t="s">
        <v>14</v>
      </c>
      <c r="K7026" s="13"/>
    </row>
    <row r="7027" spans="1:11" ht="69.599999999999994" thickBot="1">
      <c r="A7027" s="21">
        <f t="shared" si="515"/>
        <v>1179</v>
      </c>
      <c r="B7027" s="24"/>
      <c r="C7027" s="3" t="s">
        <v>26</v>
      </c>
      <c r="D7027" s="3" t="str">
        <f>VLOOKUP(C7027,'[1]Chart-of_Accounts (1)'!$B$20:$D$1316,3,)</f>
        <v>VAT Input</v>
      </c>
      <c r="E7027" s="3"/>
      <c r="F7027" s="6" t="str">
        <f t="shared" si="513"/>
        <v>دمج البيانات من نوبل الى نظام يامى -مسلسل-1179-اسم الحساب من نوبل-Value Added Tax (VAT OUT)-البيان-رقم سند الدفع : 1044 - بترول لموقع سالم راشد المنصورى من عهدة قايم - - -نوع الادخال فى نوبل-Automatic</v>
      </c>
      <c r="G7027" s="3" t="s">
        <v>3606</v>
      </c>
      <c r="H7027" s="5">
        <v>4.76</v>
      </c>
      <c r="I7027" s="5">
        <v>0</v>
      </c>
      <c r="J7027" s="5" t="s">
        <v>14</v>
      </c>
      <c r="K7027" s="13"/>
    </row>
    <row r="7028" spans="1:11" ht="58.2" thickBot="1">
      <c r="A7028" s="21">
        <f t="shared" si="515"/>
        <v>1179</v>
      </c>
      <c r="B7028" s="24"/>
      <c r="C7028" s="3" t="s">
        <v>173</v>
      </c>
      <c r="D7028" s="3" t="str">
        <f>VLOOKUP(C7028,'[1]Chart-of_Accounts (1)'!$B$20:$D$1316,3,)</f>
        <v>Petty Cash Imprest</v>
      </c>
      <c r="E7028" s="3"/>
      <c r="F7028" s="6" t="str">
        <f t="shared" si="513"/>
        <v>دمج البيانات من نوبل الى نظام يامى -مسلسل-1179-اسم الحساب من نوبل-عهدة قاسم-البيان-رقم سند الدفع : 1044 - بترول لموقع سالم راشد المنصورى من عهدة قايم-نوع الادخال فى نوبل-Automatic</v>
      </c>
      <c r="G7028" s="3" t="s">
        <v>3605</v>
      </c>
      <c r="H7028" s="5">
        <v>0</v>
      </c>
      <c r="I7028" s="5">
        <v>100</v>
      </c>
      <c r="J7028" s="5" t="s">
        <v>14</v>
      </c>
      <c r="K7028" s="13"/>
    </row>
    <row r="7029" spans="1:11" ht="58.2" thickBot="1">
      <c r="A7029" s="21">
        <f t="shared" si="515"/>
        <v>1179</v>
      </c>
      <c r="B7029" s="24"/>
      <c r="C7029" s="3" t="s">
        <v>6936</v>
      </c>
      <c r="D7029" s="18" t="s">
        <v>6975</v>
      </c>
      <c r="E7029" s="6" t="str">
        <f>C7029</f>
        <v>فيلا راشد صميم المنصورى</v>
      </c>
      <c r="F7029" s="6" t="str">
        <f t="shared" si="513"/>
        <v>دمج البيانات من نوبل الى نظام يامى -مسلسل-1179-اسم الحساب من نوبل-فيلا راشد صميم المنصورى-البيان-رقم سند الدفع : 1044 - بترول لموقع راشد صميم المنصورى من عهدة قاسم-نوع الادخال فى نوبل-Automatic</v>
      </c>
      <c r="G7029" s="3" t="s">
        <v>3611</v>
      </c>
      <c r="H7029" s="5">
        <v>47.62</v>
      </c>
      <c r="I7029" s="5">
        <v>0</v>
      </c>
      <c r="J7029" s="5" t="s">
        <v>14</v>
      </c>
      <c r="K7029" s="13"/>
    </row>
    <row r="7030" spans="1:11" ht="69.599999999999994" thickBot="1">
      <c r="A7030" s="21">
        <f t="shared" si="515"/>
        <v>1179</v>
      </c>
      <c r="B7030" s="24"/>
      <c r="C7030" s="3" t="s">
        <v>26</v>
      </c>
      <c r="D7030" s="3" t="str">
        <f>VLOOKUP(C7030,'[1]Chart-of_Accounts (1)'!$B$20:$D$1316,3,)</f>
        <v>VAT Input</v>
      </c>
      <c r="E7030" s="3"/>
      <c r="F7030" s="6" t="str">
        <f t="shared" si="513"/>
        <v>دمج البيانات من نوبل الى نظام يامى -مسلسل-1179-اسم الحساب من نوبل-Value Added Tax (VAT OUT)-البيان-رقم سند الدفع : 1044 - بترول لموقع راشد صميم المنصورى من عهدة قاسم - - -نوع الادخال فى نوبل-Automatic</v>
      </c>
      <c r="G7030" s="3" t="s">
        <v>3612</v>
      </c>
      <c r="H7030" s="5">
        <v>2.38</v>
      </c>
      <c r="I7030" s="5">
        <v>0</v>
      </c>
      <c r="J7030" s="5" t="s">
        <v>14</v>
      </c>
      <c r="K7030" s="13"/>
    </row>
    <row r="7031" spans="1:11" ht="58.2" thickBot="1">
      <c r="A7031" s="21">
        <f t="shared" si="515"/>
        <v>1179</v>
      </c>
      <c r="B7031" s="24"/>
      <c r="C7031" s="3" t="s">
        <v>173</v>
      </c>
      <c r="D7031" s="3" t="str">
        <f>VLOOKUP(C7031,'[1]Chart-of_Accounts (1)'!$B$20:$D$1316,3,)</f>
        <v>Petty Cash Imprest</v>
      </c>
      <c r="E7031" s="3"/>
      <c r="F7031" s="6" t="str">
        <f t="shared" si="513"/>
        <v>دمج البيانات من نوبل الى نظام يامى -مسلسل-1179-اسم الحساب من نوبل-عهدة قاسم-البيان-رقم سند الدفع : 1044 - بترول لموقع راشد صميم المنصورى من عهدة قاسم-نوع الادخال فى نوبل-Automatic</v>
      </c>
      <c r="G7031" s="3" t="s">
        <v>3611</v>
      </c>
      <c r="H7031" s="5">
        <v>0</v>
      </c>
      <c r="I7031" s="5">
        <v>50</v>
      </c>
      <c r="J7031" s="5" t="s">
        <v>14</v>
      </c>
      <c r="K7031" s="13"/>
    </row>
    <row r="7032" spans="1:11" ht="58.2" thickBot="1">
      <c r="A7032" s="21">
        <f t="shared" si="515"/>
        <v>1179</v>
      </c>
      <c r="B7032" s="24"/>
      <c r="C7032" s="3" t="s">
        <v>6938</v>
      </c>
      <c r="D7032" s="18" t="s">
        <v>6975</v>
      </c>
      <c r="E7032" s="6" t="str">
        <f>C7032</f>
        <v>فيلا محمد راشد المنصورى</v>
      </c>
      <c r="F7032" s="6" t="str">
        <f t="shared" si="513"/>
        <v>دمج البيانات من نوبل الى نظام يامى -مسلسل-1179-اسم الحساب من نوبل-فيلا محمد راشد المنصورى-البيان-رقم سند الدفع : 1044 - بترول لموقع محمد راشد المنصورى من عهدة قاسم -نوع الادخال فى نوبل-Automatic</v>
      </c>
      <c r="G7032" s="3" t="s">
        <v>3603</v>
      </c>
      <c r="H7032" s="5">
        <v>47.62</v>
      </c>
      <c r="I7032" s="5">
        <v>0</v>
      </c>
      <c r="J7032" s="5" t="s">
        <v>14</v>
      </c>
      <c r="K7032" s="13"/>
    </row>
    <row r="7033" spans="1:11" ht="69.599999999999994" thickBot="1">
      <c r="A7033" s="21">
        <f t="shared" si="515"/>
        <v>1179</v>
      </c>
      <c r="B7033" s="24"/>
      <c r="C7033" s="3" t="s">
        <v>26</v>
      </c>
      <c r="D7033" s="3" t="str">
        <f>VLOOKUP(C7033,'[1]Chart-of_Accounts (1)'!$B$20:$D$1316,3,)</f>
        <v>VAT Input</v>
      </c>
      <c r="E7033" s="3"/>
      <c r="F7033" s="6" t="str">
        <f t="shared" si="513"/>
        <v>دمج البيانات من نوبل الى نظام يامى -مسلسل-1179-اسم الحساب من نوبل-Value Added Tax (VAT OUT)-البيان-رقم سند الدفع : 1044 - بترول لموقع محمد راشد المنصورى من عهدة قاسم - - -نوع الادخال فى نوبل-Automatic</v>
      </c>
      <c r="G7033" s="3" t="s">
        <v>3604</v>
      </c>
      <c r="H7033" s="5">
        <v>2.38</v>
      </c>
      <c r="I7033" s="5">
        <v>0</v>
      </c>
      <c r="J7033" s="5" t="s">
        <v>14</v>
      </c>
      <c r="K7033" s="13"/>
    </row>
    <row r="7034" spans="1:11" ht="58.2" thickBot="1">
      <c r="A7034" s="21">
        <f t="shared" si="515"/>
        <v>1179</v>
      </c>
      <c r="B7034" s="24"/>
      <c r="C7034" s="3" t="s">
        <v>173</v>
      </c>
      <c r="D7034" s="3" t="str">
        <f>VLOOKUP(C7034,'[1]Chart-of_Accounts (1)'!$B$20:$D$1316,3,)</f>
        <v>Petty Cash Imprest</v>
      </c>
      <c r="E7034" s="3"/>
      <c r="F7034" s="6" t="str">
        <f t="shared" si="513"/>
        <v>دمج البيانات من نوبل الى نظام يامى -مسلسل-1179-اسم الحساب من نوبل-عهدة قاسم-البيان-رقم سند الدفع : 1044 - بترول لموقع محمد راشد المنصورى من عهدة قاسم -نوع الادخال فى نوبل-Automatic</v>
      </c>
      <c r="G7034" s="3" t="s">
        <v>3603</v>
      </c>
      <c r="H7034" s="5">
        <v>0</v>
      </c>
      <c r="I7034" s="5">
        <v>50</v>
      </c>
      <c r="J7034" s="5" t="s">
        <v>14</v>
      </c>
      <c r="K7034" s="13"/>
    </row>
    <row r="7035" spans="1:11" ht="58.2" thickBot="1">
      <c r="A7035" s="21">
        <f t="shared" si="515"/>
        <v>1179</v>
      </c>
      <c r="B7035" s="24"/>
      <c r="C7035" s="3" t="s">
        <v>6937</v>
      </c>
      <c r="D7035" s="18" t="s">
        <v>6975</v>
      </c>
      <c r="E7035" s="6" t="str">
        <f>C7035</f>
        <v>فيلا سالم راشد المنصورى</v>
      </c>
      <c r="F7035" s="6" t="str">
        <f t="shared" si="513"/>
        <v>دمج البيانات من نوبل الى نظام يامى -مسلسل-1179-اسم الحساب من نوبل-فيلا سالم راشد المنصورى-البيان-رقم سند الدفع : 1044 - بترول لموقع سالم راشد المنصورى من عهدة قاسم-نوع الادخال فى نوبل-Automatic</v>
      </c>
      <c r="G7035" s="3" t="s">
        <v>3613</v>
      </c>
      <c r="H7035" s="5">
        <v>47.62</v>
      </c>
      <c r="I7035" s="5">
        <v>0</v>
      </c>
      <c r="J7035" s="5" t="s">
        <v>14</v>
      </c>
      <c r="K7035" s="13"/>
    </row>
    <row r="7036" spans="1:11" ht="69.599999999999994" thickBot="1">
      <c r="A7036" s="21">
        <f t="shared" si="515"/>
        <v>1179</v>
      </c>
      <c r="B7036" s="24"/>
      <c r="C7036" s="3" t="s">
        <v>26</v>
      </c>
      <c r="D7036" s="3" t="str">
        <f>VLOOKUP(C7036,'[1]Chart-of_Accounts (1)'!$B$20:$D$1316,3,)</f>
        <v>VAT Input</v>
      </c>
      <c r="E7036" s="3"/>
      <c r="F7036" s="6" t="str">
        <f t="shared" si="513"/>
        <v>دمج البيانات من نوبل الى نظام يامى -مسلسل-1179-اسم الحساب من نوبل-Value Added Tax (VAT OUT)-البيان-رقم سند الدفع : 1044 - بترول لموقع سالم راشد المنصورى من عهدة قاسم - - -نوع الادخال فى نوبل-Automatic</v>
      </c>
      <c r="G7036" s="3" t="s">
        <v>3614</v>
      </c>
      <c r="H7036" s="5">
        <v>2.38</v>
      </c>
      <c r="I7036" s="5">
        <v>0</v>
      </c>
      <c r="J7036" s="5" t="s">
        <v>14</v>
      </c>
      <c r="K7036" s="13"/>
    </row>
    <row r="7037" spans="1:11" ht="58.2" thickBot="1">
      <c r="A7037" s="21">
        <f t="shared" si="515"/>
        <v>1179</v>
      </c>
      <c r="B7037" s="24"/>
      <c r="C7037" s="3" t="s">
        <v>173</v>
      </c>
      <c r="D7037" s="3" t="str">
        <f>VLOOKUP(C7037,'[1]Chart-of_Accounts (1)'!$B$20:$D$1316,3,)</f>
        <v>Petty Cash Imprest</v>
      </c>
      <c r="E7037" s="3"/>
      <c r="F7037" s="6" t="str">
        <f t="shared" si="513"/>
        <v>دمج البيانات من نوبل الى نظام يامى -مسلسل-1179-اسم الحساب من نوبل-عهدة قاسم-البيان-رقم سند الدفع : 1044 - بترول لموقع سالم راشد المنصورى من عهدة قاسم-نوع الادخال فى نوبل-Automatic</v>
      </c>
      <c r="G7037" s="3" t="s">
        <v>3613</v>
      </c>
      <c r="H7037" s="5">
        <v>0</v>
      </c>
      <c r="I7037" s="5">
        <v>50</v>
      </c>
      <c r="J7037" s="5" t="s">
        <v>14</v>
      </c>
      <c r="K7037" s="13"/>
    </row>
    <row r="7038" spans="1:11" ht="58.2" thickBot="1">
      <c r="A7038" s="21">
        <f t="shared" si="515"/>
        <v>1179</v>
      </c>
      <c r="B7038" s="24"/>
      <c r="C7038" s="3" t="s">
        <v>6955</v>
      </c>
      <c r="D7038" s="18" t="s">
        <v>6975</v>
      </c>
      <c r="E7038" s="6" t="str">
        <f>C7038</f>
        <v>فيلا سيف سهيل المزروعى</v>
      </c>
      <c r="F7038" s="6" t="str">
        <f t="shared" si="513"/>
        <v>دمج البيانات من نوبل الى نظام يامى -مسلسل-1179-اسم الحساب من نوبل-فيلا سيف سهيل المزروعى-البيان-رقم سند الدفع : 1044 - بترول لموقع سالم راشد المنصورى من عهدة قايم-نوع الادخال فى نوبل-Automatic</v>
      </c>
      <c r="G7038" s="3" t="s">
        <v>3605</v>
      </c>
      <c r="H7038" s="5">
        <v>47.62</v>
      </c>
      <c r="I7038" s="5">
        <v>0</v>
      </c>
      <c r="J7038" s="5" t="s">
        <v>14</v>
      </c>
      <c r="K7038" s="13"/>
    </row>
    <row r="7039" spans="1:11" ht="69.599999999999994" thickBot="1">
      <c r="A7039" s="21">
        <f t="shared" si="515"/>
        <v>1179</v>
      </c>
      <c r="B7039" s="24"/>
      <c r="C7039" s="3" t="s">
        <v>26</v>
      </c>
      <c r="D7039" s="3" t="str">
        <f>VLOOKUP(C7039,'[1]Chart-of_Accounts (1)'!$B$20:$D$1316,3,)</f>
        <v>VAT Input</v>
      </c>
      <c r="E7039" s="3"/>
      <c r="F7039" s="6" t="str">
        <f t="shared" si="513"/>
        <v>دمج البيانات من نوبل الى نظام يامى -مسلسل-1179-اسم الحساب من نوبل-Value Added Tax (VAT OUT)-البيان-رقم سند الدفع : 1044 - بترول لموقع سالم راشد المنصورى من عهدة قايم - - -نوع الادخال فى نوبل-Automatic</v>
      </c>
      <c r="G7039" s="3" t="s">
        <v>3606</v>
      </c>
      <c r="H7039" s="5">
        <v>2.38</v>
      </c>
      <c r="I7039" s="5">
        <v>0</v>
      </c>
      <c r="J7039" s="5" t="s">
        <v>14</v>
      </c>
      <c r="K7039" s="13"/>
    </row>
    <row r="7040" spans="1:11" ht="58.2" thickBot="1">
      <c r="A7040" s="21">
        <f t="shared" si="515"/>
        <v>1179</v>
      </c>
      <c r="B7040" s="24"/>
      <c r="C7040" s="3" t="s">
        <v>173</v>
      </c>
      <c r="D7040" s="3" t="str">
        <f>VLOOKUP(C7040,'[1]Chart-of_Accounts (1)'!$B$20:$D$1316,3,)</f>
        <v>Petty Cash Imprest</v>
      </c>
      <c r="E7040" s="3"/>
      <c r="F7040" s="6" t="str">
        <f t="shared" si="513"/>
        <v>دمج البيانات من نوبل الى نظام يامى -مسلسل-1179-اسم الحساب من نوبل-عهدة قاسم-البيان-رقم سند الدفع : 1044 - بترول لموقع سالم راشد المنصورى من عهدة قايم-نوع الادخال فى نوبل-Automatic</v>
      </c>
      <c r="G7040" s="3" t="s">
        <v>3605</v>
      </c>
      <c r="H7040" s="5">
        <v>0</v>
      </c>
      <c r="I7040" s="5">
        <v>50</v>
      </c>
      <c r="J7040" s="5" t="s">
        <v>14</v>
      </c>
      <c r="K7040" s="13"/>
    </row>
    <row r="7041" spans="1:11" ht="58.2" thickBot="1">
      <c r="A7041" s="21">
        <f t="shared" si="515"/>
        <v>1179</v>
      </c>
      <c r="B7041" s="24"/>
      <c r="C7041" s="3" t="s">
        <v>6935</v>
      </c>
      <c r="D7041" s="18" t="s">
        <v>6975</v>
      </c>
      <c r="E7041" s="6" t="str">
        <f>C7041</f>
        <v>فيلا احمد بلكور المزروعى</v>
      </c>
      <c r="F7041" s="6" t="str">
        <f t="shared" si="513"/>
        <v>دمج البيانات من نوبل الى نظام يامى -مسلسل-1179-اسم الحساب من نوبل-فيلا احمد بلكور المزروعى-البيان-رقم سند الدفع : 1044 - بترول لموقع احمد بلكور المزروعى من عهدة قاسم-نوع الادخال فى نوبل-Automatic</v>
      </c>
      <c r="G7041" s="3" t="s">
        <v>3609</v>
      </c>
      <c r="H7041" s="5">
        <v>95.24</v>
      </c>
      <c r="I7041" s="5">
        <v>0</v>
      </c>
      <c r="J7041" s="5" t="s">
        <v>14</v>
      </c>
      <c r="K7041" s="13"/>
    </row>
    <row r="7042" spans="1:11" ht="69.599999999999994" thickBot="1">
      <c r="A7042" s="21">
        <f t="shared" si="515"/>
        <v>1179</v>
      </c>
      <c r="B7042" s="24"/>
      <c r="C7042" s="3" t="s">
        <v>26</v>
      </c>
      <c r="D7042" s="3" t="str">
        <f>VLOOKUP(C7042,'[1]Chart-of_Accounts (1)'!$B$20:$D$1316,3,)</f>
        <v>VAT Input</v>
      </c>
      <c r="E7042" s="3"/>
      <c r="F7042" s="6" t="str">
        <f t="shared" si="513"/>
        <v>دمج البيانات من نوبل الى نظام يامى -مسلسل-1179-اسم الحساب من نوبل-Value Added Tax (VAT OUT)-البيان-رقم سند الدفع : 1044 - بترول لموقع احمد بلكور المزروعى من عهدة قاسم - - -نوع الادخال فى نوبل-Automatic</v>
      </c>
      <c r="G7042" s="3" t="s">
        <v>3610</v>
      </c>
      <c r="H7042" s="5">
        <v>4.76</v>
      </c>
      <c r="I7042" s="5">
        <v>0</v>
      </c>
      <c r="J7042" s="5" t="s">
        <v>14</v>
      </c>
      <c r="K7042" s="13"/>
    </row>
    <row r="7043" spans="1:11" ht="58.2" thickBot="1">
      <c r="A7043" s="21">
        <f t="shared" si="515"/>
        <v>1179</v>
      </c>
      <c r="B7043" s="24"/>
      <c r="C7043" s="3" t="s">
        <v>173</v>
      </c>
      <c r="D7043" s="3" t="str">
        <f>VLOOKUP(C7043,'[1]Chart-of_Accounts (1)'!$B$20:$D$1316,3,)</f>
        <v>Petty Cash Imprest</v>
      </c>
      <c r="E7043" s="3"/>
      <c r="F7043" s="6" t="str">
        <f t="shared" si="513"/>
        <v>دمج البيانات من نوبل الى نظام يامى -مسلسل-1179-اسم الحساب من نوبل-عهدة قاسم-البيان-رقم سند الدفع : 1044 - بترول لموقع احمد بلكور المزروعى من عهدة قاسم-نوع الادخال فى نوبل-Automatic</v>
      </c>
      <c r="G7043" s="3" t="s">
        <v>3609</v>
      </c>
      <c r="H7043" s="5">
        <v>0</v>
      </c>
      <c r="I7043" s="5">
        <v>100</v>
      </c>
      <c r="J7043" s="5" t="s">
        <v>14</v>
      </c>
      <c r="K7043" s="13"/>
    </row>
    <row r="7044" spans="1:11" ht="58.2" thickBot="1">
      <c r="A7044" s="21">
        <f t="shared" si="515"/>
        <v>1179</v>
      </c>
      <c r="B7044" s="24"/>
      <c r="C7044" s="3" t="s">
        <v>6936</v>
      </c>
      <c r="D7044" s="18" t="s">
        <v>6975</v>
      </c>
      <c r="E7044" s="6" t="str">
        <f>C7044</f>
        <v>فيلا راشد صميم المنصورى</v>
      </c>
      <c r="F7044" s="6" t="str">
        <f t="shared" si="513"/>
        <v>دمج البيانات من نوبل الى نظام يامى -مسلسل-1179-اسم الحساب من نوبل-فيلا راشد صميم المنصورى-البيان-رقم سند الدفع : 1044 - بترول لموقع راشد صميم المنصورى من عهدة قاسم-نوع الادخال فى نوبل-Automatic</v>
      </c>
      <c r="G7044" s="3" t="s">
        <v>3611</v>
      </c>
      <c r="H7044" s="5">
        <v>95.24</v>
      </c>
      <c r="I7044" s="5">
        <v>0</v>
      </c>
      <c r="J7044" s="5" t="s">
        <v>14</v>
      </c>
      <c r="K7044" s="13"/>
    </row>
    <row r="7045" spans="1:11" ht="69.599999999999994" thickBot="1">
      <c r="A7045" s="21">
        <f t="shared" si="515"/>
        <v>1179</v>
      </c>
      <c r="B7045" s="24"/>
      <c r="C7045" s="3" t="s">
        <v>26</v>
      </c>
      <c r="D7045" s="3" t="str">
        <f>VLOOKUP(C7045,'[1]Chart-of_Accounts (1)'!$B$20:$D$1316,3,)</f>
        <v>VAT Input</v>
      </c>
      <c r="E7045" s="3"/>
      <c r="F7045" s="6" t="str">
        <f t="shared" si="513"/>
        <v>دمج البيانات من نوبل الى نظام يامى -مسلسل-1179-اسم الحساب من نوبل-Value Added Tax (VAT OUT)-البيان-رقم سند الدفع : 1044 - بترول لموقع راشد صميم المنصورى من عهدة قاسم - - -نوع الادخال فى نوبل-Automatic</v>
      </c>
      <c r="G7045" s="3" t="s">
        <v>3612</v>
      </c>
      <c r="H7045" s="5">
        <v>4.76</v>
      </c>
      <c r="I7045" s="5">
        <v>0</v>
      </c>
      <c r="J7045" s="5" t="s">
        <v>14</v>
      </c>
      <c r="K7045" s="13"/>
    </row>
    <row r="7046" spans="1:11" ht="58.2" thickBot="1">
      <c r="A7046" s="21">
        <f t="shared" si="515"/>
        <v>1179</v>
      </c>
      <c r="B7046" s="24"/>
      <c r="C7046" s="3" t="s">
        <v>173</v>
      </c>
      <c r="D7046" s="3" t="str">
        <f>VLOOKUP(C7046,'[1]Chart-of_Accounts (1)'!$B$20:$D$1316,3,)</f>
        <v>Petty Cash Imprest</v>
      </c>
      <c r="E7046" s="3"/>
      <c r="F7046" s="6" t="str">
        <f t="shared" si="513"/>
        <v>دمج البيانات من نوبل الى نظام يامى -مسلسل-1179-اسم الحساب من نوبل-عهدة قاسم-البيان-رقم سند الدفع : 1044 - بترول لموقع راشد صميم المنصورى من عهدة قاسم-نوع الادخال فى نوبل-Automatic</v>
      </c>
      <c r="G7046" s="3" t="s">
        <v>3611</v>
      </c>
      <c r="H7046" s="5">
        <v>0</v>
      </c>
      <c r="I7046" s="5">
        <v>100</v>
      </c>
      <c r="J7046" s="5" t="s">
        <v>14</v>
      </c>
      <c r="K7046" s="13"/>
    </row>
    <row r="7047" spans="1:11" ht="58.2" thickBot="1">
      <c r="A7047" s="21">
        <f t="shared" si="515"/>
        <v>1179</v>
      </c>
      <c r="B7047" s="24"/>
      <c r="C7047" s="3" t="s">
        <v>6955</v>
      </c>
      <c r="D7047" s="18" t="s">
        <v>6975</v>
      </c>
      <c r="E7047" s="6" t="str">
        <f>C7047</f>
        <v>فيلا سيف سهيل المزروعى</v>
      </c>
      <c r="F7047" s="6" t="str">
        <f t="shared" ref="F7047:F7110" si="516">CONCATENATE("دمج البيانات من نوبل الى نظام يامى ","-","مسلسل","-",A7047,"-","اسم الحساب من نوبل","-",C7047,"-","البيان","-",G7047,"-","نوع الادخال فى نوبل","-",J7047)</f>
        <v>دمج البيانات من نوبل الى نظام يامى -مسلسل-1179-اسم الحساب من نوبل-فيلا سيف سهيل المزروعى-البيان-رقم سند الدفع : 1044 - بترول لموقع سيف سهيل المزروعى من عهدة قاسم-نوع الادخال فى نوبل-Automatic</v>
      </c>
      <c r="G7047" s="3" t="s">
        <v>3607</v>
      </c>
      <c r="H7047" s="5">
        <v>47.62</v>
      </c>
      <c r="I7047" s="5">
        <v>0</v>
      </c>
      <c r="J7047" s="5" t="s">
        <v>14</v>
      </c>
      <c r="K7047" s="13"/>
    </row>
    <row r="7048" spans="1:11" ht="69.599999999999994" thickBot="1">
      <c r="A7048" s="21">
        <f t="shared" si="515"/>
        <v>1179</v>
      </c>
      <c r="B7048" s="24"/>
      <c r="C7048" s="3" t="s">
        <v>26</v>
      </c>
      <c r="D7048" s="3" t="str">
        <f>VLOOKUP(C7048,'[1]Chart-of_Accounts (1)'!$B$20:$D$1316,3,)</f>
        <v>VAT Input</v>
      </c>
      <c r="E7048" s="3"/>
      <c r="F7048" s="6" t="str">
        <f t="shared" si="516"/>
        <v>دمج البيانات من نوبل الى نظام يامى -مسلسل-1179-اسم الحساب من نوبل-Value Added Tax (VAT OUT)-البيان-رقم سند الدفع : 1044 - بترول لموقع سيف سهيل المزروعى من عهدة قاسم - - -نوع الادخال فى نوبل-Automatic</v>
      </c>
      <c r="G7048" s="3" t="s">
        <v>3608</v>
      </c>
      <c r="H7048" s="5">
        <v>2.38</v>
      </c>
      <c r="I7048" s="5">
        <v>0</v>
      </c>
      <c r="J7048" s="5" t="s">
        <v>14</v>
      </c>
      <c r="K7048" s="13"/>
    </row>
    <row r="7049" spans="1:11" ht="58.2" thickBot="1">
      <c r="A7049" s="21">
        <f t="shared" si="515"/>
        <v>1179</v>
      </c>
      <c r="B7049" s="24"/>
      <c r="C7049" s="3" t="s">
        <v>173</v>
      </c>
      <c r="D7049" s="3" t="str">
        <f>VLOOKUP(C7049,'[1]Chart-of_Accounts (1)'!$B$20:$D$1316,3,)</f>
        <v>Petty Cash Imprest</v>
      </c>
      <c r="E7049" s="3"/>
      <c r="F7049" s="6" t="str">
        <f t="shared" si="516"/>
        <v>دمج البيانات من نوبل الى نظام يامى -مسلسل-1179-اسم الحساب من نوبل-عهدة قاسم-البيان-رقم سند الدفع : 1044 - بترول لموقع سيف سهيل المزروعى من عهدة قاسم-نوع الادخال فى نوبل-Automatic</v>
      </c>
      <c r="G7049" s="3" t="s">
        <v>3607</v>
      </c>
      <c r="H7049" s="5">
        <v>0</v>
      </c>
      <c r="I7049" s="5">
        <v>50</v>
      </c>
      <c r="J7049" s="5" t="s">
        <v>14</v>
      </c>
      <c r="K7049" s="13"/>
    </row>
    <row r="7050" spans="1:11" ht="58.2" thickBot="1">
      <c r="A7050" s="21">
        <f t="shared" si="515"/>
        <v>1179</v>
      </c>
      <c r="B7050" s="24"/>
      <c r="C7050" s="3" t="s">
        <v>6938</v>
      </c>
      <c r="D7050" s="18" t="s">
        <v>6975</v>
      </c>
      <c r="E7050" s="6" t="str">
        <f>C7050</f>
        <v>فيلا محمد راشد المنصورى</v>
      </c>
      <c r="F7050" s="6" t="str">
        <f t="shared" si="516"/>
        <v>دمج البيانات من نوبل الى نظام يامى -مسلسل-1179-اسم الحساب من نوبل-فيلا محمد راشد المنصورى-البيان-رقم سند الدفع : 1044 - بترول لموقع محمد راشد المنصورى من عهدة قاسم -نوع الادخال فى نوبل-Automatic</v>
      </c>
      <c r="G7050" s="3" t="s">
        <v>3603</v>
      </c>
      <c r="H7050" s="5">
        <v>95.24</v>
      </c>
      <c r="I7050" s="5">
        <v>0</v>
      </c>
      <c r="J7050" s="5" t="s">
        <v>14</v>
      </c>
      <c r="K7050" s="13"/>
    </row>
    <row r="7051" spans="1:11" ht="69.599999999999994" thickBot="1">
      <c r="A7051" s="21">
        <f t="shared" si="515"/>
        <v>1179</v>
      </c>
      <c r="B7051" s="24"/>
      <c r="C7051" s="3" t="s">
        <v>26</v>
      </c>
      <c r="D7051" s="3" t="str">
        <f>VLOOKUP(C7051,'[1]Chart-of_Accounts (1)'!$B$20:$D$1316,3,)</f>
        <v>VAT Input</v>
      </c>
      <c r="E7051" s="3"/>
      <c r="F7051" s="6" t="str">
        <f t="shared" si="516"/>
        <v>دمج البيانات من نوبل الى نظام يامى -مسلسل-1179-اسم الحساب من نوبل-Value Added Tax (VAT OUT)-البيان-رقم سند الدفع : 1044 - بترول لموقع محمد راشد المنصورى من عهدة قاسم - - -نوع الادخال فى نوبل-Automatic</v>
      </c>
      <c r="G7051" s="3" t="s">
        <v>3604</v>
      </c>
      <c r="H7051" s="5">
        <v>4.76</v>
      </c>
      <c r="I7051" s="5">
        <v>0</v>
      </c>
      <c r="J7051" s="5" t="s">
        <v>14</v>
      </c>
      <c r="K7051" s="13"/>
    </row>
    <row r="7052" spans="1:11" ht="58.2" thickBot="1">
      <c r="A7052" s="21">
        <f t="shared" si="515"/>
        <v>1179</v>
      </c>
      <c r="B7052" s="24"/>
      <c r="C7052" s="3" t="s">
        <v>173</v>
      </c>
      <c r="D7052" s="3" t="str">
        <f>VLOOKUP(C7052,'[1]Chart-of_Accounts (1)'!$B$20:$D$1316,3,)</f>
        <v>Petty Cash Imprest</v>
      </c>
      <c r="E7052" s="3"/>
      <c r="F7052" s="6" t="str">
        <f t="shared" si="516"/>
        <v>دمج البيانات من نوبل الى نظام يامى -مسلسل-1179-اسم الحساب من نوبل-عهدة قاسم-البيان-رقم سند الدفع : 1044 - بترول لموقع محمد راشد المنصورى من عهدة قاسم -نوع الادخال فى نوبل-Automatic</v>
      </c>
      <c r="G7052" s="3" t="s">
        <v>3603</v>
      </c>
      <c r="H7052" s="5">
        <v>0</v>
      </c>
      <c r="I7052" s="5">
        <v>100</v>
      </c>
      <c r="J7052" s="5" t="s">
        <v>14</v>
      </c>
      <c r="K7052" s="13"/>
    </row>
    <row r="7053" spans="1:11" ht="58.2" thickBot="1">
      <c r="A7053" s="21">
        <f t="shared" si="515"/>
        <v>1179</v>
      </c>
      <c r="B7053" s="24"/>
      <c r="C7053" s="3" t="s">
        <v>6937</v>
      </c>
      <c r="D7053" s="18" t="s">
        <v>6975</v>
      </c>
      <c r="E7053" s="6" t="str">
        <f>C7053</f>
        <v>فيلا سالم راشد المنصورى</v>
      </c>
      <c r="F7053" s="6" t="str">
        <f t="shared" si="516"/>
        <v>دمج البيانات من نوبل الى نظام يامى -مسلسل-1179-اسم الحساب من نوبل-فيلا سالم راشد المنصورى-البيان-رقم سند الدفع : 1044 - بترول لموقع سالم راشد المنصورى من عهدة قايم-نوع الادخال فى نوبل-Automatic</v>
      </c>
      <c r="G7053" s="3" t="s">
        <v>3605</v>
      </c>
      <c r="H7053" s="5">
        <v>95.24</v>
      </c>
      <c r="I7053" s="5">
        <v>0</v>
      </c>
      <c r="J7053" s="5" t="s">
        <v>14</v>
      </c>
      <c r="K7053" s="13"/>
    </row>
    <row r="7054" spans="1:11" ht="69.599999999999994" thickBot="1">
      <c r="A7054" s="21">
        <f t="shared" si="515"/>
        <v>1179</v>
      </c>
      <c r="B7054" s="24"/>
      <c r="C7054" s="3" t="s">
        <v>26</v>
      </c>
      <c r="D7054" s="3" t="str">
        <f>VLOOKUP(C7054,'[1]Chart-of_Accounts (1)'!$B$20:$D$1316,3,)</f>
        <v>VAT Input</v>
      </c>
      <c r="E7054" s="3"/>
      <c r="F7054" s="6" t="str">
        <f t="shared" si="516"/>
        <v>دمج البيانات من نوبل الى نظام يامى -مسلسل-1179-اسم الحساب من نوبل-Value Added Tax (VAT OUT)-البيان-رقم سند الدفع : 1044 - بترول لموقع سالم راشد المنصورى من عهدة قايم - - -نوع الادخال فى نوبل-Automatic</v>
      </c>
      <c r="G7054" s="3" t="s">
        <v>3606</v>
      </c>
      <c r="H7054" s="5">
        <v>4.76</v>
      </c>
      <c r="I7054" s="5">
        <v>0</v>
      </c>
      <c r="J7054" s="5" t="s">
        <v>14</v>
      </c>
      <c r="K7054" s="13"/>
    </row>
    <row r="7055" spans="1:11" ht="58.2" thickBot="1">
      <c r="A7055" s="21">
        <f t="shared" si="515"/>
        <v>1179</v>
      </c>
      <c r="B7055" s="24"/>
      <c r="C7055" s="3" t="s">
        <v>173</v>
      </c>
      <c r="D7055" s="3" t="str">
        <f>VLOOKUP(C7055,'[1]Chart-of_Accounts (1)'!$B$20:$D$1316,3,)</f>
        <v>Petty Cash Imprest</v>
      </c>
      <c r="E7055" s="3"/>
      <c r="F7055" s="6" t="str">
        <f t="shared" si="516"/>
        <v>دمج البيانات من نوبل الى نظام يامى -مسلسل-1179-اسم الحساب من نوبل-عهدة قاسم-البيان-رقم سند الدفع : 1044 - بترول لموقع سالم راشد المنصورى من عهدة قايم-نوع الادخال فى نوبل-Automatic</v>
      </c>
      <c r="G7055" s="3" t="s">
        <v>3605</v>
      </c>
      <c r="H7055" s="5">
        <v>0</v>
      </c>
      <c r="I7055" s="5">
        <v>100</v>
      </c>
      <c r="J7055" s="5" t="s">
        <v>14</v>
      </c>
      <c r="K7055" s="13"/>
    </row>
    <row r="7056" spans="1:11" ht="58.2" thickBot="1">
      <c r="A7056" s="21">
        <f t="shared" si="515"/>
        <v>1179</v>
      </c>
      <c r="B7056" s="24"/>
      <c r="C7056" s="3" t="s">
        <v>6955</v>
      </c>
      <c r="D7056" s="18" t="s">
        <v>6975</v>
      </c>
      <c r="E7056" s="6" t="str">
        <f>C7056</f>
        <v>فيلا سيف سهيل المزروعى</v>
      </c>
      <c r="F7056" s="6" t="str">
        <f t="shared" si="516"/>
        <v>دمج البيانات من نوبل الى نظام يامى -مسلسل-1179-اسم الحساب من نوبل-فيلا سيف سهيل المزروعى-البيان-رقم سند الدفع : 1044 - بترول لموقع سيف سهيل المزروعى من عهدة قاسم-نوع الادخال فى نوبل-Automatic</v>
      </c>
      <c r="G7056" s="3" t="s">
        <v>3607</v>
      </c>
      <c r="H7056" s="5">
        <v>47.62</v>
      </c>
      <c r="I7056" s="5">
        <v>0</v>
      </c>
      <c r="J7056" s="5" t="s">
        <v>14</v>
      </c>
      <c r="K7056" s="13"/>
    </row>
    <row r="7057" spans="1:11" ht="69.599999999999994" thickBot="1">
      <c r="A7057" s="21">
        <f t="shared" si="515"/>
        <v>1179</v>
      </c>
      <c r="B7057" s="24"/>
      <c r="C7057" s="3" t="s">
        <v>26</v>
      </c>
      <c r="D7057" s="3" t="str">
        <f>VLOOKUP(C7057,'[1]Chart-of_Accounts (1)'!$B$20:$D$1316,3,)</f>
        <v>VAT Input</v>
      </c>
      <c r="E7057" s="3"/>
      <c r="F7057" s="6" t="str">
        <f t="shared" si="516"/>
        <v>دمج البيانات من نوبل الى نظام يامى -مسلسل-1179-اسم الحساب من نوبل-Value Added Tax (VAT OUT)-البيان-رقم سند الدفع : 1044 - بترول لموقع سيف سهيل المزروعى من عهدة قاسم - - -نوع الادخال فى نوبل-Automatic</v>
      </c>
      <c r="G7057" s="3" t="s">
        <v>3608</v>
      </c>
      <c r="H7057" s="5">
        <v>2.38</v>
      </c>
      <c r="I7057" s="5">
        <v>0</v>
      </c>
      <c r="J7057" s="5" t="s">
        <v>14</v>
      </c>
      <c r="K7057" s="13"/>
    </row>
    <row r="7058" spans="1:11" ht="58.2" thickBot="1">
      <c r="A7058" s="21">
        <f t="shared" si="515"/>
        <v>1179</v>
      </c>
      <c r="B7058" s="24"/>
      <c r="C7058" s="3" t="s">
        <v>173</v>
      </c>
      <c r="D7058" s="3" t="str">
        <f>VLOOKUP(C7058,'[1]Chart-of_Accounts (1)'!$B$20:$D$1316,3,)</f>
        <v>Petty Cash Imprest</v>
      </c>
      <c r="E7058" s="3"/>
      <c r="F7058" s="6" t="str">
        <f t="shared" si="516"/>
        <v>دمج البيانات من نوبل الى نظام يامى -مسلسل-1179-اسم الحساب من نوبل-عهدة قاسم-البيان-رقم سند الدفع : 1044 - بترول لموقع سيف سهيل المزروعى من عهدة قاسم-نوع الادخال فى نوبل-Automatic</v>
      </c>
      <c r="G7058" s="3" t="s">
        <v>3607</v>
      </c>
      <c r="H7058" s="5">
        <v>0</v>
      </c>
      <c r="I7058" s="5">
        <v>50</v>
      </c>
      <c r="J7058" s="5" t="s">
        <v>14</v>
      </c>
      <c r="K7058" s="13"/>
    </row>
    <row r="7059" spans="1:11" ht="58.2" thickBot="1">
      <c r="A7059" s="21">
        <f t="shared" si="515"/>
        <v>1179</v>
      </c>
      <c r="B7059" s="24"/>
      <c r="C7059" s="3" t="s">
        <v>6938</v>
      </c>
      <c r="D7059" s="18" t="s">
        <v>6975</v>
      </c>
      <c r="E7059" s="6" t="str">
        <f>C7059</f>
        <v>فيلا محمد راشد المنصورى</v>
      </c>
      <c r="F7059" s="6" t="str">
        <f t="shared" si="516"/>
        <v>دمج البيانات من نوبل الى نظام يامى -مسلسل-1179-اسم الحساب من نوبل-فيلا محمد راشد المنصورى-البيان-رقم سند الدفع : 1044 - بترول لموقع محمد راشد المنصورى من عهدة قاسم -نوع الادخال فى نوبل-Automatic</v>
      </c>
      <c r="G7059" s="3" t="s">
        <v>3603</v>
      </c>
      <c r="H7059" s="5">
        <v>47.62</v>
      </c>
      <c r="I7059" s="5">
        <v>0</v>
      </c>
      <c r="J7059" s="5" t="s">
        <v>14</v>
      </c>
      <c r="K7059" s="13"/>
    </row>
    <row r="7060" spans="1:11" ht="69.599999999999994" thickBot="1">
      <c r="A7060" s="21">
        <f t="shared" si="515"/>
        <v>1179</v>
      </c>
      <c r="B7060" s="24"/>
      <c r="C7060" s="3" t="s">
        <v>26</v>
      </c>
      <c r="D7060" s="3" t="str">
        <f>VLOOKUP(C7060,'[1]Chart-of_Accounts (1)'!$B$20:$D$1316,3,)</f>
        <v>VAT Input</v>
      </c>
      <c r="E7060" s="3"/>
      <c r="F7060" s="6" t="str">
        <f t="shared" si="516"/>
        <v>دمج البيانات من نوبل الى نظام يامى -مسلسل-1179-اسم الحساب من نوبل-Value Added Tax (VAT OUT)-البيان-رقم سند الدفع : 1044 - بترول لموقع محمد راشد المنصورى من عهدة قاسم - - -نوع الادخال فى نوبل-Automatic</v>
      </c>
      <c r="G7060" s="3" t="s">
        <v>3604</v>
      </c>
      <c r="H7060" s="5">
        <v>2.38</v>
      </c>
      <c r="I7060" s="5">
        <v>0</v>
      </c>
      <c r="J7060" s="5" t="s">
        <v>14</v>
      </c>
      <c r="K7060" s="13"/>
    </row>
    <row r="7061" spans="1:11" ht="58.2" thickBot="1">
      <c r="A7061" s="21">
        <f t="shared" si="515"/>
        <v>1179</v>
      </c>
      <c r="B7061" s="24"/>
      <c r="C7061" s="3" t="s">
        <v>173</v>
      </c>
      <c r="D7061" s="3" t="str">
        <f>VLOOKUP(C7061,'[1]Chart-of_Accounts (1)'!$B$20:$D$1316,3,)</f>
        <v>Petty Cash Imprest</v>
      </c>
      <c r="E7061" s="3"/>
      <c r="F7061" s="6" t="str">
        <f t="shared" si="516"/>
        <v>دمج البيانات من نوبل الى نظام يامى -مسلسل-1179-اسم الحساب من نوبل-عهدة قاسم-البيان-رقم سند الدفع : 1044 - بترول لموقع محمد راشد المنصورى من عهدة قاسم -نوع الادخال فى نوبل-Automatic</v>
      </c>
      <c r="G7061" s="3" t="s">
        <v>3603</v>
      </c>
      <c r="H7061" s="5">
        <v>0</v>
      </c>
      <c r="I7061" s="5">
        <v>50</v>
      </c>
      <c r="J7061" s="5" t="s">
        <v>14</v>
      </c>
      <c r="K7061" s="13"/>
    </row>
    <row r="7062" spans="1:11" ht="58.2" thickBot="1">
      <c r="A7062" s="21">
        <f t="shared" si="515"/>
        <v>1179</v>
      </c>
      <c r="B7062" s="24"/>
      <c r="C7062" s="3" t="s">
        <v>6937</v>
      </c>
      <c r="D7062" s="18" t="s">
        <v>6975</v>
      </c>
      <c r="E7062" s="6" t="str">
        <f>C7062</f>
        <v>فيلا سالم راشد المنصورى</v>
      </c>
      <c r="F7062" s="6" t="str">
        <f t="shared" si="516"/>
        <v>دمج البيانات من نوبل الى نظام يامى -مسلسل-1179-اسم الحساب من نوبل-فيلا سالم راشد المنصورى-البيان-رقم سند الدفع : 1044 - بترول لموقع سالم راشد المنصورى من عهدة قايم-نوع الادخال فى نوبل-Automatic</v>
      </c>
      <c r="G7062" s="3" t="s">
        <v>3605</v>
      </c>
      <c r="H7062" s="5">
        <v>47.62</v>
      </c>
      <c r="I7062" s="5">
        <v>0</v>
      </c>
      <c r="J7062" s="5" t="s">
        <v>14</v>
      </c>
      <c r="K7062" s="13"/>
    </row>
    <row r="7063" spans="1:11" ht="69.599999999999994" thickBot="1">
      <c r="A7063" s="21">
        <f t="shared" si="515"/>
        <v>1179</v>
      </c>
      <c r="B7063" s="24"/>
      <c r="C7063" s="3" t="s">
        <v>26</v>
      </c>
      <c r="D7063" s="3" t="str">
        <f>VLOOKUP(C7063,'[1]Chart-of_Accounts (1)'!$B$20:$D$1316,3,)</f>
        <v>VAT Input</v>
      </c>
      <c r="E7063" s="3"/>
      <c r="F7063" s="6" t="str">
        <f t="shared" si="516"/>
        <v>دمج البيانات من نوبل الى نظام يامى -مسلسل-1179-اسم الحساب من نوبل-Value Added Tax (VAT OUT)-البيان-رقم سند الدفع : 1044 - بترول لموقع سالم راشد المنصورى من عهدة قايم - - -نوع الادخال فى نوبل-Automatic</v>
      </c>
      <c r="G7063" s="3" t="s">
        <v>3606</v>
      </c>
      <c r="H7063" s="5">
        <v>2.38</v>
      </c>
      <c r="I7063" s="5">
        <v>0</v>
      </c>
      <c r="J7063" s="5" t="s">
        <v>14</v>
      </c>
      <c r="K7063" s="13"/>
    </row>
    <row r="7064" spans="1:11" ht="58.2" thickBot="1">
      <c r="A7064" s="21">
        <f t="shared" si="515"/>
        <v>1179</v>
      </c>
      <c r="B7064" s="24"/>
      <c r="C7064" s="3" t="s">
        <v>173</v>
      </c>
      <c r="D7064" s="3" t="str">
        <f>VLOOKUP(C7064,'[1]Chart-of_Accounts (1)'!$B$20:$D$1316,3,)</f>
        <v>Petty Cash Imprest</v>
      </c>
      <c r="E7064" s="3"/>
      <c r="F7064" s="6" t="str">
        <f t="shared" si="516"/>
        <v>دمج البيانات من نوبل الى نظام يامى -مسلسل-1179-اسم الحساب من نوبل-عهدة قاسم-البيان-رقم سند الدفع : 1044 - بترول لموقع سالم راشد المنصورى من عهدة قايم-نوع الادخال فى نوبل-Automatic</v>
      </c>
      <c r="G7064" s="3" t="s">
        <v>3605</v>
      </c>
      <c r="H7064" s="5">
        <v>0</v>
      </c>
      <c r="I7064" s="5">
        <v>50</v>
      </c>
      <c r="J7064" s="5" t="s">
        <v>14</v>
      </c>
      <c r="K7064" s="13"/>
    </row>
    <row r="7065" spans="1:11" ht="58.2" thickBot="1">
      <c r="A7065" s="21">
        <f t="shared" si="515"/>
        <v>1179</v>
      </c>
      <c r="B7065" s="24"/>
      <c r="C7065" s="3" t="s">
        <v>6955</v>
      </c>
      <c r="D7065" s="18" t="s">
        <v>6975</v>
      </c>
      <c r="E7065" s="6" t="str">
        <f>C7065</f>
        <v>فيلا سيف سهيل المزروعى</v>
      </c>
      <c r="F7065" s="6" t="str">
        <f t="shared" si="516"/>
        <v>دمج البيانات من نوبل الى نظام يامى -مسلسل-1179-اسم الحساب من نوبل-فيلا سيف سهيل المزروعى-البيان-رقم سند الدفع : 1044 - بترول لموقع سيف سهيل المزروعى من عهدة قاسم-نوع الادخال فى نوبل-Automatic</v>
      </c>
      <c r="G7065" s="3" t="s">
        <v>3607</v>
      </c>
      <c r="H7065" s="5">
        <v>47.62</v>
      </c>
      <c r="I7065" s="5">
        <v>0</v>
      </c>
      <c r="J7065" s="5" t="s">
        <v>14</v>
      </c>
      <c r="K7065" s="13"/>
    </row>
    <row r="7066" spans="1:11" ht="69.599999999999994" thickBot="1">
      <c r="A7066" s="21">
        <f t="shared" si="515"/>
        <v>1179</v>
      </c>
      <c r="B7066" s="24"/>
      <c r="C7066" s="3" t="s">
        <v>26</v>
      </c>
      <c r="D7066" s="3" t="str">
        <f>VLOOKUP(C7066,'[1]Chart-of_Accounts (1)'!$B$20:$D$1316,3,)</f>
        <v>VAT Input</v>
      </c>
      <c r="E7066" s="3"/>
      <c r="F7066" s="6" t="str">
        <f t="shared" si="516"/>
        <v>دمج البيانات من نوبل الى نظام يامى -مسلسل-1179-اسم الحساب من نوبل-Value Added Tax (VAT OUT)-البيان-رقم سند الدفع : 1044 - بترول لموقع سيف سهيل المزروعى من عهدة قاسم - - -نوع الادخال فى نوبل-Automatic</v>
      </c>
      <c r="G7066" s="3" t="s">
        <v>3608</v>
      </c>
      <c r="H7066" s="5">
        <v>2.38</v>
      </c>
      <c r="I7066" s="5">
        <v>0</v>
      </c>
      <c r="J7066" s="5" t="s">
        <v>14</v>
      </c>
      <c r="K7066" s="13"/>
    </row>
    <row r="7067" spans="1:11" ht="58.2" thickBot="1">
      <c r="A7067" s="21">
        <f t="shared" si="515"/>
        <v>1179</v>
      </c>
      <c r="B7067" s="25"/>
      <c r="C7067" s="3" t="s">
        <v>173</v>
      </c>
      <c r="D7067" s="3" t="str">
        <f>VLOOKUP(C7067,'[1]Chart-of_Accounts (1)'!$B$20:$D$1316,3,)</f>
        <v>Petty Cash Imprest</v>
      </c>
      <c r="E7067" s="3"/>
      <c r="F7067" s="6" t="str">
        <f t="shared" si="516"/>
        <v>دمج البيانات من نوبل الى نظام يامى -مسلسل-1179-اسم الحساب من نوبل-عهدة قاسم-البيان-رقم سند الدفع : 1044 - بترول لموقع سيف سهيل المزروعى من عهدة قاسم-نوع الادخال فى نوبل-Automatic</v>
      </c>
      <c r="G7067" s="3" t="s">
        <v>3607</v>
      </c>
      <c r="H7067" s="5">
        <v>0</v>
      </c>
      <c r="I7067" s="5">
        <v>50</v>
      </c>
      <c r="J7067" s="5" t="s">
        <v>14</v>
      </c>
      <c r="K7067" s="13"/>
    </row>
    <row r="7068" spans="1:11" ht="58.2" thickBot="1">
      <c r="A7068" s="20">
        <v>1180</v>
      </c>
      <c r="B7068" s="20" t="s">
        <v>3615</v>
      </c>
      <c r="C7068" s="6" t="s">
        <v>6933</v>
      </c>
      <c r="D7068" s="18" t="s">
        <v>6975</v>
      </c>
      <c r="E7068" s="6" t="str">
        <f>C7068</f>
        <v>فيلا احمد المهيري المزروعي</v>
      </c>
      <c r="F7068" s="6" t="str">
        <f t="shared" si="516"/>
        <v>دمج البيانات من نوبل الى نظام يامى -مسلسل-1180-اسم الحساب من نوبل-فيلا احمد المهيري المزروعي-البيان-رقم سند الدفع : 1045 - مواد كهرباء لموقع احمد المهيرى المزروعى من عهدة قاسم-نوع الادخال فى نوبل-Automatic</v>
      </c>
      <c r="G7068" s="6" t="s">
        <v>3616</v>
      </c>
      <c r="H7068" s="8">
        <v>800</v>
      </c>
      <c r="I7068" s="8">
        <v>0</v>
      </c>
      <c r="J7068" s="8" t="s">
        <v>14</v>
      </c>
      <c r="K7068" s="13"/>
    </row>
    <row r="7069" spans="1:11" ht="58.2" thickBot="1">
      <c r="A7069" s="21">
        <f t="shared" ref="A7069:A7079" si="517">A7068</f>
        <v>1180</v>
      </c>
      <c r="B7069" s="21"/>
      <c r="C7069" s="3" t="s">
        <v>173</v>
      </c>
      <c r="D7069" s="3" t="str">
        <f>VLOOKUP(C7069,'[1]Chart-of_Accounts (1)'!$B$20:$D$1316,3,)</f>
        <v>Petty Cash Imprest</v>
      </c>
      <c r="E7069" s="3"/>
      <c r="F7069" s="6" t="str">
        <f t="shared" si="516"/>
        <v>دمج البيانات من نوبل الى نظام يامى -مسلسل-1180-اسم الحساب من نوبل-عهدة قاسم-البيان-رقم سند الدفع : 1045 - مواد كهرباء لموقع احمد المهيرى المزروعى من عهدة قاسم-نوع الادخال فى نوبل-Automatic</v>
      </c>
      <c r="G7069" s="3" t="s">
        <v>3616</v>
      </c>
      <c r="H7069" s="5">
        <v>0</v>
      </c>
      <c r="I7069" s="5">
        <v>800</v>
      </c>
      <c r="J7069" s="5" t="s">
        <v>14</v>
      </c>
      <c r="K7069" s="13"/>
    </row>
    <row r="7070" spans="1:11" ht="58.2" thickBot="1">
      <c r="A7070" s="21">
        <f t="shared" si="517"/>
        <v>1180</v>
      </c>
      <c r="B7070" s="21"/>
      <c r="C7070" s="3" t="s">
        <v>6952</v>
      </c>
      <c r="D7070" s="18" t="s">
        <v>6975</v>
      </c>
      <c r="E7070" s="6" t="str">
        <f>C7070</f>
        <v>فيلا عفراء المزروعى</v>
      </c>
      <c r="F7070" s="6" t="str">
        <f t="shared" si="516"/>
        <v>دمج البيانات من نوبل الى نظام يامى -مسلسل-1180-اسم الحساب من نوبل-فيلا عفراء المزروعى-البيان-رقم سند الدفع : 1045 - مواد كهرباء لموقع عفراء المزروعى من عهدة قاسم-نوع الادخال فى نوبل-Automatic</v>
      </c>
      <c r="G7070" s="3" t="s">
        <v>3617</v>
      </c>
      <c r="H7070" s="5">
        <v>800</v>
      </c>
      <c r="I7070" s="5">
        <v>0</v>
      </c>
      <c r="J7070" s="5" t="s">
        <v>14</v>
      </c>
      <c r="K7070" s="13"/>
    </row>
    <row r="7071" spans="1:11" ht="58.2" thickBot="1">
      <c r="A7071" s="21">
        <f t="shared" si="517"/>
        <v>1180</v>
      </c>
      <c r="B7071" s="21"/>
      <c r="C7071" s="3" t="s">
        <v>173</v>
      </c>
      <c r="D7071" s="3" t="str">
        <f>VLOOKUP(C7071,'[1]Chart-of_Accounts (1)'!$B$20:$D$1316,3,)</f>
        <v>Petty Cash Imprest</v>
      </c>
      <c r="E7071" s="3"/>
      <c r="F7071" s="6" t="str">
        <f t="shared" si="516"/>
        <v>دمج البيانات من نوبل الى نظام يامى -مسلسل-1180-اسم الحساب من نوبل-عهدة قاسم-البيان-رقم سند الدفع : 1045 - مواد كهرباء لموقع عفراء المزروعى من عهدة قاسم-نوع الادخال فى نوبل-Automatic</v>
      </c>
      <c r="G7071" s="3" t="s">
        <v>3617</v>
      </c>
      <c r="H7071" s="5">
        <v>0</v>
      </c>
      <c r="I7071" s="5">
        <v>800</v>
      </c>
      <c r="J7071" s="5" t="s">
        <v>14</v>
      </c>
      <c r="K7071" s="13"/>
    </row>
    <row r="7072" spans="1:11" ht="58.2" thickBot="1">
      <c r="A7072" s="21">
        <f t="shared" si="517"/>
        <v>1180</v>
      </c>
      <c r="B7072" s="21"/>
      <c r="C7072" s="3" t="s">
        <v>6938</v>
      </c>
      <c r="D7072" s="18" t="s">
        <v>6975</v>
      </c>
      <c r="E7072" s="6" t="str">
        <f>C7072</f>
        <v>فيلا محمد راشد المنصورى</v>
      </c>
      <c r="F7072" s="6" t="str">
        <f t="shared" si="516"/>
        <v>دمج البيانات من نوبل الى نظام يامى -مسلسل-1180-اسم الحساب من نوبل-فيلا محمد راشد المنصورى-البيان-رقم سند الدفع : 1045 - وايرات لموقع محمد راشد المنصورى من عهدة قاسم-نوع الادخال فى نوبل-Automatic</v>
      </c>
      <c r="G7072" s="3" t="s">
        <v>3618</v>
      </c>
      <c r="H7072" s="4">
        <v>1000</v>
      </c>
      <c r="I7072" s="5">
        <v>0</v>
      </c>
      <c r="J7072" s="5" t="s">
        <v>14</v>
      </c>
      <c r="K7072" s="13"/>
    </row>
    <row r="7073" spans="1:11" ht="58.2" thickBot="1">
      <c r="A7073" s="21">
        <f t="shared" si="517"/>
        <v>1180</v>
      </c>
      <c r="B7073" s="21"/>
      <c r="C7073" s="3" t="s">
        <v>173</v>
      </c>
      <c r="D7073" s="3" t="str">
        <f>VLOOKUP(C7073,'[1]Chart-of_Accounts (1)'!$B$20:$D$1316,3,)</f>
        <v>Petty Cash Imprest</v>
      </c>
      <c r="E7073" s="3"/>
      <c r="F7073" s="6" t="str">
        <f t="shared" si="516"/>
        <v>دمج البيانات من نوبل الى نظام يامى -مسلسل-1180-اسم الحساب من نوبل-عهدة قاسم-البيان-رقم سند الدفع : 1045 - وايرات لموقع محمد راشد المنصورى من عهدة قاسم-نوع الادخال فى نوبل-Automatic</v>
      </c>
      <c r="G7073" s="3" t="s">
        <v>3618</v>
      </c>
      <c r="H7073" s="5">
        <v>0</v>
      </c>
      <c r="I7073" s="4">
        <v>1000</v>
      </c>
      <c r="J7073" s="5" t="s">
        <v>14</v>
      </c>
      <c r="K7073" s="13"/>
    </row>
    <row r="7074" spans="1:11" ht="58.2" thickBot="1">
      <c r="A7074" s="21">
        <f t="shared" si="517"/>
        <v>1180</v>
      </c>
      <c r="B7074" s="21"/>
      <c r="C7074" s="3" t="s">
        <v>6937</v>
      </c>
      <c r="D7074" s="18" t="s">
        <v>6975</v>
      </c>
      <c r="E7074" s="6" t="str">
        <f>C7074</f>
        <v>فيلا سالم راشد المنصورى</v>
      </c>
      <c r="F7074" s="6" t="str">
        <f t="shared" si="516"/>
        <v>دمج البيانات من نوبل الى نظام يامى -مسلسل-1180-اسم الحساب من نوبل-فيلا سالم راشد المنصورى-البيان-رقم سند الدفع : 1045 - وايرات لموقع سالم راشد المنصورى من عهدة قاسم-نوع الادخال فى نوبل-Automatic</v>
      </c>
      <c r="G7074" s="3" t="s">
        <v>3619</v>
      </c>
      <c r="H7074" s="4">
        <v>1040</v>
      </c>
      <c r="I7074" s="5">
        <v>0</v>
      </c>
      <c r="J7074" s="5" t="s">
        <v>14</v>
      </c>
      <c r="K7074" s="13"/>
    </row>
    <row r="7075" spans="1:11" ht="58.2" thickBot="1">
      <c r="A7075" s="21">
        <f t="shared" si="517"/>
        <v>1180</v>
      </c>
      <c r="B7075" s="21"/>
      <c r="C7075" s="3" t="s">
        <v>173</v>
      </c>
      <c r="D7075" s="3" t="str">
        <f>VLOOKUP(C7075,'[1]Chart-of_Accounts (1)'!$B$20:$D$1316,3,)</f>
        <v>Petty Cash Imprest</v>
      </c>
      <c r="E7075" s="3"/>
      <c r="F7075" s="6" t="str">
        <f t="shared" si="516"/>
        <v>دمج البيانات من نوبل الى نظام يامى -مسلسل-1180-اسم الحساب من نوبل-عهدة قاسم-البيان-رقم سند الدفع : 1045 - وايرات لموقع سالم راشد المنصورى من عهدة قاسم-نوع الادخال فى نوبل-Automatic</v>
      </c>
      <c r="G7075" s="3" t="s">
        <v>3619</v>
      </c>
      <c r="H7075" s="5">
        <v>0</v>
      </c>
      <c r="I7075" s="4">
        <v>1040</v>
      </c>
      <c r="J7075" s="5" t="s">
        <v>14</v>
      </c>
      <c r="K7075" s="13"/>
    </row>
    <row r="7076" spans="1:11" ht="58.2" thickBot="1">
      <c r="A7076" s="21">
        <f t="shared" si="517"/>
        <v>1180</v>
      </c>
      <c r="B7076" s="21"/>
      <c r="C7076" s="3" t="s">
        <v>6940</v>
      </c>
      <c r="D7076" s="18" t="s">
        <v>6975</v>
      </c>
      <c r="E7076" s="6" t="str">
        <f>C7076</f>
        <v>فيلا سارة المنصورى</v>
      </c>
      <c r="F7076" s="6" t="str">
        <f t="shared" si="516"/>
        <v>دمج البيانات من نوبل الى نظام يامى -مسلسل-1180-اسم الحساب من نوبل-فيلا سارة المنصورى-البيان-رقم سند الدفع : 1045 - وايرات لموقع سارة المنصورى من عهدة قاسم -نوع الادخال فى نوبل-Automatic</v>
      </c>
      <c r="G7076" s="3" t="s">
        <v>3620</v>
      </c>
      <c r="H7076" s="4">
        <v>1040</v>
      </c>
      <c r="I7076" s="5">
        <v>0</v>
      </c>
      <c r="J7076" s="5" t="s">
        <v>14</v>
      </c>
      <c r="K7076" s="13"/>
    </row>
    <row r="7077" spans="1:11" ht="58.2" thickBot="1">
      <c r="A7077" s="21">
        <f t="shared" si="517"/>
        <v>1180</v>
      </c>
      <c r="B7077" s="21"/>
      <c r="C7077" s="3" t="s">
        <v>173</v>
      </c>
      <c r="D7077" s="3" t="str">
        <f>VLOOKUP(C7077,'[1]Chart-of_Accounts (1)'!$B$20:$D$1316,3,)</f>
        <v>Petty Cash Imprest</v>
      </c>
      <c r="E7077" s="3"/>
      <c r="F7077" s="6" t="str">
        <f t="shared" si="516"/>
        <v>دمج البيانات من نوبل الى نظام يامى -مسلسل-1180-اسم الحساب من نوبل-عهدة قاسم-البيان-رقم سند الدفع : 1045 - وايرات لموقع سارة المنصورى من عهدة قاسم -نوع الادخال فى نوبل-Automatic</v>
      </c>
      <c r="G7077" s="3" t="s">
        <v>3620</v>
      </c>
      <c r="H7077" s="5">
        <v>0</v>
      </c>
      <c r="I7077" s="4">
        <v>1040</v>
      </c>
      <c r="J7077" s="5" t="s">
        <v>14</v>
      </c>
      <c r="K7077" s="13"/>
    </row>
    <row r="7078" spans="1:11" ht="58.2" thickBot="1">
      <c r="A7078" s="21">
        <f t="shared" si="517"/>
        <v>1180</v>
      </c>
      <c r="B7078" s="21"/>
      <c r="C7078" s="3" t="s">
        <v>298</v>
      </c>
      <c r="D7078" s="3" t="str">
        <f>VLOOKUP(C7078,'[1]Chart-of_Accounts (1)'!$B$20:$D$1316,3,)</f>
        <v>Maint. Furniture &amp; Fixtures</v>
      </c>
      <c r="E7078" s="3"/>
      <c r="F7078" s="6" t="str">
        <f t="shared" si="516"/>
        <v>دمج البيانات من نوبل الى نظام يامى -مسلسل-1180-اسم الحساب من نوبل-Maint- Cars &amp; Vehicles-البيان-رقم سند الدفع : 1045 - فحص سيارة رقم 77663 من عهدة قاسم-نوع الادخال فى نوبل-Automatic</v>
      </c>
      <c r="G7078" s="3" t="s">
        <v>3621</v>
      </c>
      <c r="H7078" s="5">
        <v>150</v>
      </c>
      <c r="I7078" s="5">
        <v>0</v>
      </c>
      <c r="J7078" s="5" t="s">
        <v>14</v>
      </c>
      <c r="K7078" s="13"/>
    </row>
    <row r="7079" spans="1:11" ht="58.2" thickBot="1">
      <c r="A7079" s="21">
        <f t="shared" si="517"/>
        <v>1180</v>
      </c>
      <c r="B7079" s="22"/>
      <c r="C7079" s="3" t="s">
        <v>173</v>
      </c>
      <c r="D7079" s="3" t="str">
        <f>VLOOKUP(C7079,'[1]Chart-of_Accounts (1)'!$B$20:$D$1316,3,)</f>
        <v>Petty Cash Imprest</v>
      </c>
      <c r="E7079" s="3"/>
      <c r="F7079" s="6" t="str">
        <f t="shared" si="516"/>
        <v>دمج البيانات من نوبل الى نظام يامى -مسلسل-1180-اسم الحساب من نوبل-عهدة قاسم-البيان-رقم سند الدفع : 1045 - فحص سيارة رقم 77663 من عهدة قاسم-نوع الادخال فى نوبل-Automatic</v>
      </c>
      <c r="G7079" s="3" t="s">
        <v>3621</v>
      </c>
      <c r="H7079" s="5">
        <v>0</v>
      </c>
      <c r="I7079" s="5">
        <v>150</v>
      </c>
      <c r="J7079" s="5" t="s">
        <v>14</v>
      </c>
      <c r="K7079" s="13"/>
    </row>
    <row r="7080" spans="1:11" ht="58.2" thickBot="1">
      <c r="A7080" s="20">
        <v>1181</v>
      </c>
      <c r="B7080" s="20" t="s">
        <v>3435</v>
      </c>
      <c r="C7080" s="6" t="s">
        <v>6955</v>
      </c>
      <c r="D7080" s="18" t="s">
        <v>6975</v>
      </c>
      <c r="E7080" s="6" t="str">
        <f>C7080</f>
        <v>فيلا سيف سهيل المزروعى</v>
      </c>
      <c r="F7080" s="6" t="str">
        <f t="shared" si="516"/>
        <v>دمج البيانات من نوبل الى نظام يامى -مسلسل-1181-اسم الحساب من نوبل-فيلا سيف سهيل المزروعى-البيان-رقم سند الدفع : 1046 - تريب نقل بليوود الى موقع سيف سهيل المزروعى من عهدة قاسم-نوع الادخال فى نوبل-Automatic</v>
      </c>
      <c r="G7080" s="6" t="s">
        <v>3622</v>
      </c>
      <c r="H7080" s="8">
        <v>100</v>
      </c>
      <c r="I7080" s="8">
        <v>0</v>
      </c>
      <c r="J7080" s="8" t="s">
        <v>14</v>
      </c>
      <c r="K7080" s="13"/>
    </row>
    <row r="7081" spans="1:11" ht="58.2" thickBot="1">
      <c r="A7081" s="21">
        <f t="shared" ref="A7081:A7095" si="518">A7080</f>
        <v>1181</v>
      </c>
      <c r="B7081" s="21"/>
      <c r="C7081" s="3" t="s">
        <v>173</v>
      </c>
      <c r="D7081" s="3" t="str">
        <f>VLOOKUP(C7081,'[1]Chart-of_Accounts (1)'!$B$20:$D$1316,3,)</f>
        <v>Petty Cash Imprest</v>
      </c>
      <c r="E7081" s="3"/>
      <c r="F7081" s="6" t="str">
        <f t="shared" si="516"/>
        <v>دمج البيانات من نوبل الى نظام يامى -مسلسل-1181-اسم الحساب من نوبل-عهدة قاسم-البيان-رقم سند الدفع : 1046 - تريب نقل بليوود الى موقع سيف سهيل المزروعى من عهدة قاسم-نوع الادخال فى نوبل-Automatic</v>
      </c>
      <c r="G7081" s="3" t="s">
        <v>3622</v>
      </c>
      <c r="H7081" s="5">
        <v>0</v>
      </c>
      <c r="I7081" s="5">
        <v>100</v>
      </c>
      <c r="J7081" s="5" t="s">
        <v>14</v>
      </c>
      <c r="K7081" s="13"/>
    </row>
    <row r="7082" spans="1:11" ht="58.2" thickBot="1">
      <c r="A7082" s="21">
        <f t="shared" si="518"/>
        <v>1181</v>
      </c>
      <c r="B7082" s="21"/>
      <c r="C7082" s="3" t="s">
        <v>298</v>
      </c>
      <c r="D7082" s="3" t="str">
        <f>VLOOKUP(C7082,'[1]Chart-of_Accounts (1)'!$B$20:$D$1316,3,)</f>
        <v>Maint. Furniture &amp; Fixtures</v>
      </c>
      <c r="E7082" s="3"/>
      <c r="F7082" s="6" t="str">
        <f t="shared" si="516"/>
        <v>دمج البيانات من نوبل الى نظام يامى -مسلسل-1181-اسم الحساب من نوبل-Maint- Cars &amp; Vehicles-البيان-رقم سند الدفع : 1046 - غسيل سيارة رقم 77663 من عهدة قاسم الزعبي-نوع الادخال فى نوبل-Automatic</v>
      </c>
      <c r="G7082" s="3" t="s">
        <v>3623</v>
      </c>
      <c r="H7082" s="5">
        <v>30</v>
      </c>
      <c r="I7082" s="5">
        <v>0</v>
      </c>
      <c r="J7082" s="5" t="s">
        <v>14</v>
      </c>
      <c r="K7082" s="13"/>
    </row>
    <row r="7083" spans="1:11" ht="58.2" thickBot="1">
      <c r="A7083" s="21">
        <f t="shared" si="518"/>
        <v>1181</v>
      </c>
      <c r="B7083" s="21"/>
      <c r="C7083" s="3" t="s">
        <v>173</v>
      </c>
      <c r="D7083" s="3" t="str">
        <f>VLOOKUP(C7083,'[1]Chart-of_Accounts (1)'!$B$20:$D$1316,3,)</f>
        <v>Petty Cash Imprest</v>
      </c>
      <c r="E7083" s="3"/>
      <c r="F7083" s="6" t="str">
        <f t="shared" si="516"/>
        <v>دمج البيانات من نوبل الى نظام يامى -مسلسل-1181-اسم الحساب من نوبل-عهدة قاسم-البيان-رقم سند الدفع : 1046 - غسيل سيارة رقم 77663 من عهدة قاسم الزعبي-نوع الادخال فى نوبل-Automatic</v>
      </c>
      <c r="G7083" s="3" t="s">
        <v>3623</v>
      </c>
      <c r="H7083" s="5">
        <v>0</v>
      </c>
      <c r="I7083" s="5">
        <v>30</v>
      </c>
      <c r="J7083" s="5" t="s">
        <v>14</v>
      </c>
      <c r="K7083" s="13"/>
    </row>
    <row r="7084" spans="1:11" ht="58.2" thickBot="1">
      <c r="A7084" s="21">
        <f t="shared" si="518"/>
        <v>1181</v>
      </c>
      <c r="B7084" s="21"/>
      <c r="C7084" s="3" t="s">
        <v>298</v>
      </c>
      <c r="D7084" s="3" t="str">
        <f>VLOOKUP(C7084,'[1]Chart-of_Accounts (1)'!$B$20:$D$1316,3,)</f>
        <v>Maint. Furniture &amp; Fixtures</v>
      </c>
      <c r="E7084" s="3"/>
      <c r="F7084" s="6" t="str">
        <f t="shared" si="516"/>
        <v>دمج البيانات من نوبل الى نظام يامى -مسلسل-1181-اسم الحساب من نوبل-Maint- Cars &amp; Vehicles-البيان-رقم سند الدفع : 1046 - فك وتركيب دينمو سيارة رقم 77663 من عهدة قاسم-نوع الادخال فى نوبل-Automatic</v>
      </c>
      <c r="G7084" s="3" t="s">
        <v>3624</v>
      </c>
      <c r="H7084" s="5">
        <v>100</v>
      </c>
      <c r="I7084" s="5">
        <v>0</v>
      </c>
      <c r="J7084" s="5" t="s">
        <v>14</v>
      </c>
      <c r="K7084" s="13"/>
    </row>
    <row r="7085" spans="1:11" ht="58.2" thickBot="1">
      <c r="A7085" s="21">
        <f t="shared" si="518"/>
        <v>1181</v>
      </c>
      <c r="B7085" s="21"/>
      <c r="C7085" s="3" t="s">
        <v>173</v>
      </c>
      <c r="D7085" s="3" t="str">
        <f>VLOOKUP(C7085,'[1]Chart-of_Accounts (1)'!$B$20:$D$1316,3,)</f>
        <v>Petty Cash Imprest</v>
      </c>
      <c r="E7085" s="3"/>
      <c r="F7085" s="6" t="str">
        <f t="shared" si="516"/>
        <v>دمج البيانات من نوبل الى نظام يامى -مسلسل-1181-اسم الحساب من نوبل-عهدة قاسم-البيان-رقم سند الدفع : 1046 - فك وتركيب دينمو سيارة رقم 77663 من عهدة قاسم-نوع الادخال فى نوبل-Automatic</v>
      </c>
      <c r="G7085" s="3" t="s">
        <v>3624</v>
      </c>
      <c r="H7085" s="5">
        <v>0</v>
      </c>
      <c r="I7085" s="5">
        <v>100</v>
      </c>
      <c r="J7085" s="5" t="s">
        <v>14</v>
      </c>
      <c r="K7085" s="13"/>
    </row>
    <row r="7086" spans="1:11" ht="58.2" thickBot="1">
      <c r="A7086" s="21">
        <f t="shared" si="518"/>
        <v>1181</v>
      </c>
      <c r="B7086" s="21"/>
      <c r="C7086" s="3" t="s">
        <v>298</v>
      </c>
      <c r="D7086" s="3" t="str">
        <f>VLOOKUP(C7086,'[1]Chart-of_Accounts (1)'!$B$20:$D$1316,3,)</f>
        <v>Maint. Furniture &amp; Fixtures</v>
      </c>
      <c r="E7086" s="3"/>
      <c r="F7086" s="6" t="str">
        <f t="shared" si="516"/>
        <v>دمج البيانات من نوبل الى نظام يامى -مسلسل-1181-اسم الحساب من نوبل-Maint- Cars &amp; Vehicles-البيان-رقم سند الدفع : 1046 - دينمو سيارة رقم 77663 من عهدة قاسم-نوع الادخال فى نوبل-Automatic</v>
      </c>
      <c r="G7086" s="3" t="s">
        <v>3625</v>
      </c>
      <c r="H7086" s="5">
        <v>325</v>
      </c>
      <c r="I7086" s="5">
        <v>0</v>
      </c>
      <c r="J7086" s="5" t="s">
        <v>14</v>
      </c>
      <c r="K7086" s="13"/>
    </row>
    <row r="7087" spans="1:11" ht="58.2" thickBot="1">
      <c r="A7087" s="21">
        <f t="shared" si="518"/>
        <v>1181</v>
      </c>
      <c r="B7087" s="21"/>
      <c r="C7087" s="3" t="s">
        <v>173</v>
      </c>
      <c r="D7087" s="3" t="str">
        <f>VLOOKUP(C7087,'[1]Chart-of_Accounts (1)'!$B$20:$D$1316,3,)</f>
        <v>Petty Cash Imprest</v>
      </c>
      <c r="E7087" s="3"/>
      <c r="F7087" s="6" t="str">
        <f t="shared" si="516"/>
        <v>دمج البيانات من نوبل الى نظام يامى -مسلسل-1181-اسم الحساب من نوبل-عهدة قاسم-البيان-رقم سند الدفع : 1046 - دينمو سيارة رقم 77663 من عهدة قاسم-نوع الادخال فى نوبل-Automatic</v>
      </c>
      <c r="G7087" s="3" t="s">
        <v>3625</v>
      </c>
      <c r="H7087" s="5">
        <v>0</v>
      </c>
      <c r="I7087" s="5">
        <v>325</v>
      </c>
      <c r="J7087" s="5" t="s">
        <v>14</v>
      </c>
      <c r="K7087" s="13"/>
    </row>
    <row r="7088" spans="1:11" ht="58.2" thickBot="1">
      <c r="A7088" s="21">
        <f t="shared" si="518"/>
        <v>1181</v>
      </c>
      <c r="B7088" s="21"/>
      <c r="C7088" s="3" t="s">
        <v>298</v>
      </c>
      <c r="D7088" s="3" t="str">
        <f>VLOOKUP(C7088,'[1]Chart-of_Accounts (1)'!$B$20:$D$1316,3,)</f>
        <v>Maint. Furniture &amp; Fixtures</v>
      </c>
      <c r="E7088" s="3"/>
      <c r="F7088" s="6" t="str">
        <f t="shared" si="516"/>
        <v>دمج البيانات من نوبل الى نظام يامى -مسلسل-1181-اسم الحساب من نوبل-Maint- Cars &amp; Vehicles-البيان-رقم سند الدفع : 1046 - حساس كمبيوتر للماكينة من عهدة قاسم-نوع الادخال فى نوبل-Automatic</v>
      </c>
      <c r="G7088" s="3" t="s">
        <v>3626</v>
      </c>
      <c r="H7088" s="5">
        <v>35</v>
      </c>
      <c r="I7088" s="5">
        <v>0</v>
      </c>
      <c r="J7088" s="5" t="s">
        <v>14</v>
      </c>
      <c r="K7088" s="13"/>
    </row>
    <row r="7089" spans="1:11" ht="58.2" thickBot="1">
      <c r="A7089" s="21">
        <f t="shared" si="518"/>
        <v>1181</v>
      </c>
      <c r="B7089" s="21"/>
      <c r="C7089" s="3" t="s">
        <v>173</v>
      </c>
      <c r="D7089" s="3" t="str">
        <f>VLOOKUP(C7089,'[1]Chart-of_Accounts (1)'!$B$20:$D$1316,3,)</f>
        <v>Petty Cash Imprest</v>
      </c>
      <c r="E7089" s="3"/>
      <c r="F7089" s="6" t="str">
        <f t="shared" si="516"/>
        <v>دمج البيانات من نوبل الى نظام يامى -مسلسل-1181-اسم الحساب من نوبل-عهدة قاسم-البيان-رقم سند الدفع : 1046 - حساس كمبيوتر للماكينة من عهدة قاسم-نوع الادخال فى نوبل-Automatic</v>
      </c>
      <c r="G7089" s="3" t="s">
        <v>3626</v>
      </c>
      <c r="H7089" s="5">
        <v>0</v>
      </c>
      <c r="I7089" s="5">
        <v>35</v>
      </c>
      <c r="J7089" s="5" t="s">
        <v>14</v>
      </c>
      <c r="K7089" s="13"/>
    </row>
    <row r="7090" spans="1:11" ht="58.2" thickBot="1">
      <c r="A7090" s="21">
        <f t="shared" si="518"/>
        <v>1181</v>
      </c>
      <c r="B7090" s="21"/>
      <c r="C7090" s="3" t="s">
        <v>6955</v>
      </c>
      <c r="D7090" s="18" t="s">
        <v>6975</v>
      </c>
      <c r="E7090" s="6" t="str">
        <f>C7090</f>
        <v>فيلا سيف سهيل المزروعى</v>
      </c>
      <c r="F7090" s="6" t="str">
        <f t="shared" si="516"/>
        <v>دمج البيانات من نوبل الى نظام يامى -مسلسل-1181-اسم الحساب من نوبل-فيلا سيف سهيل المزروعى-البيان-رقم سند الدفع : 1046 - تريب نقل اسمنت لموقع سيف سهيل المزروعىمن عهدة قاسم-نوع الادخال فى نوبل-Automatic</v>
      </c>
      <c r="G7090" s="3" t="s">
        <v>3627</v>
      </c>
      <c r="H7090" s="5">
        <v>100</v>
      </c>
      <c r="I7090" s="5">
        <v>0</v>
      </c>
      <c r="J7090" s="5" t="s">
        <v>14</v>
      </c>
      <c r="K7090" s="13"/>
    </row>
    <row r="7091" spans="1:11" ht="58.2" thickBot="1">
      <c r="A7091" s="21">
        <f t="shared" si="518"/>
        <v>1181</v>
      </c>
      <c r="B7091" s="21"/>
      <c r="C7091" s="3" t="s">
        <v>173</v>
      </c>
      <c r="D7091" s="3" t="str">
        <f>VLOOKUP(C7091,'[1]Chart-of_Accounts (1)'!$B$20:$D$1316,3,)</f>
        <v>Petty Cash Imprest</v>
      </c>
      <c r="E7091" s="3"/>
      <c r="F7091" s="6" t="str">
        <f t="shared" si="516"/>
        <v>دمج البيانات من نوبل الى نظام يامى -مسلسل-1181-اسم الحساب من نوبل-عهدة قاسم-البيان-رقم سند الدفع : 1046 - تريب نقل اسمنت لموقع سيف سهيل المزروعىمن عهدة قاسم-نوع الادخال فى نوبل-Automatic</v>
      </c>
      <c r="G7091" s="3" t="s">
        <v>3627</v>
      </c>
      <c r="H7091" s="5">
        <v>0</v>
      </c>
      <c r="I7091" s="5">
        <v>100</v>
      </c>
      <c r="J7091" s="5" t="s">
        <v>14</v>
      </c>
      <c r="K7091" s="13"/>
    </row>
    <row r="7092" spans="1:11" ht="58.2" thickBot="1">
      <c r="A7092" s="21">
        <f t="shared" si="518"/>
        <v>1181</v>
      </c>
      <c r="B7092" s="21"/>
      <c r="C7092" s="3" t="s">
        <v>298</v>
      </c>
      <c r="D7092" s="3" t="str">
        <f>VLOOKUP(C7092,'[1]Chart-of_Accounts (1)'!$B$20:$D$1316,3,)</f>
        <v>Maint. Furniture &amp; Fixtures</v>
      </c>
      <c r="E7092" s="3"/>
      <c r="F7092" s="6" t="str">
        <f t="shared" si="516"/>
        <v>دمج البيانات من نوبل الى نظام يامى -مسلسل-1181-اسم الحساب من نوبل-Maint- Cars &amp; Vehicles-البيان-رقم سند الدفع : 1046 - مساحات سيارة من عهدة قاسم-نوع الادخال فى نوبل-Automatic</v>
      </c>
      <c r="G7092" s="3" t="s">
        <v>3628</v>
      </c>
      <c r="H7092" s="5">
        <v>101</v>
      </c>
      <c r="I7092" s="5">
        <v>0</v>
      </c>
      <c r="J7092" s="5" t="s">
        <v>14</v>
      </c>
      <c r="K7092" s="13"/>
    </row>
    <row r="7093" spans="1:11" ht="46.8" thickBot="1">
      <c r="A7093" s="21">
        <f t="shared" si="518"/>
        <v>1181</v>
      </c>
      <c r="B7093" s="21"/>
      <c r="C7093" s="3" t="s">
        <v>173</v>
      </c>
      <c r="D7093" s="3" t="str">
        <f>VLOOKUP(C7093,'[1]Chart-of_Accounts (1)'!$B$20:$D$1316,3,)</f>
        <v>Petty Cash Imprest</v>
      </c>
      <c r="E7093" s="3"/>
      <c r="F7093" s="6" t="str">
        <f t="shared" si="516"/>
        <v>دمج البيانات من نوبل الى نظام يامى -مسلسل-1181-اسم الحساب من نوبل-عهدة قاسم-البيان-رقم سند الدفع : 1046 - مساحات سيارة من عهدة قاسم-نوع الادخال فى نوبل-Automatic</v>
      </c>
      <c r="G7093" s="3" t="s">
        <v>3628</v>
      </c>
      <c r="H7093" s="5">
        <v>0</v>
      </c>
      <c r="I7093" s="5">
        <v>101</v>
      </c>
      <c r="J7093" s="5" t="s">
        <v>14</v>
      </c>
      <c r="K7093" s="13"/>
    </row>
    <row r="7094" spans="1:11" ht="69.599999999999994" thickBot="1">
      <c r="A7094" s="21">
        <f t="shared" si="518"/>
        <v>1181</v>
      </c>
      <c r="B7094" s="21"/>
      <c r="C7094" s="3" t="s">
        <v>735</v>
      </c>
      <c r="D7094" s="3" t="str">
        <f>VLOOKUP(C7094,'[1]Chart-of_Accounts (1)'!$B$20:$D$1316,3,)</f>
        <v>Miscellaneous Expenses</v>
      </c>
      <c r="E7094" s="3"/>
      <c r="F7094" s="6" t="str">
        <f t="shared" si="516"/>
        <v>دمج البيانات من نوبل الى نظام يامى -مسلسل-1181-اسم الحساب من نوبل-Miscellaneous Expenses-البيان-رقم سند الدفع : 1046 - بيع مكيف الشركة لكرفان عطا الفورمن من عهدة قاسم-نوع الادخال فى نوبل-Automatic</v>
      </c>
      <c r="G7094" s="3" t="s">
        <v>3629</v>
      </c>
      <c r="H7094" s="5">
        <v>500</v>
      </c>
      <c r="I7094" s="5">
        <v>0</v>
      </c>
      <c r="J7094" s="5" t="s">
        <v>14</v>
      </c>
      <c r="K7094" s="13"/>
    </row>
    <row r="7095" spans="1:11" ht="58.2" thickBot="1">
      <c r="A7095" s="21">
        <f t="shared" si="518"/>
        <v>1181</v>
      </c>
      <c r="B7095" s="22"/>
      <c r="C7095" s="3" t="s">
        <v>173</v>
      </c>
      <c r="D7095" s="3" t="str">
        <f>VLOOKUP(C7095,'[1]Chart-of_Accounts (1)'!$B$20:$D$1316,3,)</f>
        <v>Petty Cash Imprest</v>
      </c>
      <c r="E7095" s="3"/>
      <c r="F7095" s="6" t="str">
        <f t="shared" si="516"/>
        <v>دمج البيانات من نوبل الى نظام يامى -مسلسل-1181-اسم الحساب من نوبل-عهدة قاسم-البيان-رقم سند الدفع : 1046 - بيع مكيف الشركة لكرفان عطا الفورمن من عهدة قاسم-نوع الادخال فى نوبل-Automatic</v>
      </c>
      <c r="G7095" s="3" t="s">
        <v>3629</v>
      </c>
      <c r="H7095" s="5">
        <v>0</v>
      </c>
      <c r="I7095" s="5">
        <v>500</v>
      </c>
      <c r="J7095" s="5" t="s">
        <v>14</v>
      </c>
      <c r="K7095" s="13"/>
    </row>
    <row r="7096" spans="1:11" ht="58.2" thickBot="1">
      <c r="A7096" s="20">
        <v>1182</v>
      </c>
      <c r="B7096" s="20" t="s">
        <v>3460</v>
      </c>
      <c r="C7096" s="6" t="s">
        <v>6955</v>
      </c>
      <c r="D7096" s="18" t="s">
        <v>6975</v>
      </c>
      <c r="E7096" s="6" t="str">
        <f>C7096</f>
        <v>فيلا سيف سهيل المزروعى</v>
      </c>
      <c r="F7096" s="6" t="str">
        <f t="shared" si="516"/>
        <v>دمج البيانات من نوبل الى نظام يامى -مسلسل-1182-اسم الحساب من نوبل-فيلا سيف سهيل المزروعى-البيان-رقم سند الدفع : 1047 - مواد بناء لموقع سيف سهيل المزروعى من عهدة قاسم-نوع الادخال فى نوبل-Automatic</v>
      </c>
      <c r="G7096" s="6" t="s">
        <v>3630</v>
      </c>
      <c r="H7096" s="8">
        <v>105</v>
      </c>
      <c r="I7096" s="8">
        <v>0</v>
      </c>
      <c r="J7096" s="8" t="s">
        <v>14</v>
      </c>
      <c r="K7096" s="13"/>
    </row>
    <row r="7097" spans="1:11" ht="69.599999999999994" thickBot="1">
      <c r="A7097" s="21">
        <f t="shared" ref="A7097:A7113" si="519">A7096</f>
        <v>1182</v>
      </c>
      <c r="B7097" s="21"/>
      <c r="C7097" s="3" t="s">
        <v>26</v>
      </c>
      <c r="D7097" s="3" t="str">
        <f>VLOOKUP(C7097,'[1]Chart-of_Accounts (1)'!$B$20:$D$1316,3,)</f>
        <v>VAT Input</v>
      </c>
      <c r="E7097" s="3"/>
      <c r="F7097" s="6" t="str">
        <f t="shared" si="516"/>
        <v>دمج البيانات من نوبل الى نظام يامى -مسلسل-1182-اسم الحساب من نوبل-Value Added Tax (VAT OUT)-البيان-رقم سند الدفع : 1047 - مواد بناء لموقع سيف سهيل المزروعى من عهدة قاسم - - -نوع الادخال فى نوبل-Automatic</v>
      </c>
      <c r="G7097" s="3" t="s">
        <v>3631</v>
      </c>
      <c r="H7097" s="5">
        <v>5.25</v>
      </c>
      <c r="I7097" s="5">
        <v>0</v>
      </c>
      <c r="J7097" s="5" t="s">
        <v>14</v>
      </c>
      <c r="K7097" s="13"/>
    </row>
    <row r="7098" spans="1:11" ht="58.2" thickBot="1">
      <c r="A7098" s="21">
        <f t="shared" si="519"/>
        <v>1182</v>
      </c>
      <c r="B7098" s="21"/>
      <c r="C7098" s="3" t="s">
        <v>173</v>
      </c>
      <c r="D7098" s="3" t="str">
        <f>VLOOKUP(C7098,'[1]Chart-of_Accounts (1)'!$B$20:$D$1316,3,)</f>
        <v>Petty Cash Imprest</v>
      </c>
      <c r="E7098" s="3"/>
      <c r="F7098" s="6" t="str">
        <f t="shared" si="516"/>
        <v>دمج البيانات من نوبل الى نظام يامى -مسلسل-1182-اسم الحساب من نوبل-عهدة قاسم-البيان-رقم سند الدفع : 1047 - مواد بناء لموقع سيف سهيل المزروعى من عهدة قاسم-نوع الادخال فى نوبل-Automatic</v>
      </c>
      <c r="G7098" s="3" t="s">
        <v>3630</v>
      </c>
      <c r="H7098" s="5">
        <v>0</v>
      </c>
      <c r="I7098" s="5">
        <v>110.25</v>
      </c>
      <c r="J7098" s="5" t="s">
        <v>14</v>
      </c>
      <c r="K7098" s="13"/>
    </row>
    <row r="7099" spans="1:11" ht="58.2" thickBot="1">
      <c r="A7099" s="21">
        <f t="shared" si="519"/>
        <v>1182</v>
      </c>
      <c r="B7099" s="21"/>
      <c r="C7099" s="3" t="s">
        <v>6938</v>
      </c>
      <c r="D7099" s="18" t="s">
        <v>6975</v>
      </c>
      <c r="E7099" s="6" t="str">
        <f>C7099</f>
        <v>فيلا محمد راشد المنصورى</v>
      </c>
      <c r="F7099" s="6" t="str">
        <f t="shared" si="516"/>
        <v>دمج البيانات من نوبل الى نظام يامى -مسلسل-1182-اسم الحساب من نوبل-فيلا محمد راشد المنصورى-البيان-رقم سند الدفع : 1047 - مواد بناء لموقع محمد راشد المنصورى من عهدة قاسم -نوع الادخال فى نوبل-Automatic</v>
      </c>
      <c r="G7099" s="3" t="s">
        <v>3632</v>
      </c>
      <c r="H7099" s="5">
        <v>45</v>
      </c>
      <c r="I7099" s="5">
        <v>0</v>
      </c>
      <c r="J7099" s="5" t="s">
        <v>14</v>
      </c>
      <c r="K7099" s="13"/>
    </row>
    <row r="7100" spans="1:11" ht="69.599999999999994" thickBot="1">
      <c r="A7100" s="21">
        <f t="shared" si="519"/>
        <v>1182</v>
      </c>
      <c r="B7100" s="21"/>
      <c r="C7100" s="3" t="s">
        <v>26</v>
      </c>
      <c r="D7100" s="3" t="str">
        <f>VLOOKUP(C7100,'[1]Chart-of_Accounts (1)'!$B$20:$D$1316,3,)</f>
        <v>VAT Input</v>
      </c>
      <c r="E7100" s="3"/>
      <c r="F7100" s="6" t="str">
        <f t="shared" si="516"/>
        <v>دمج البيانات من نوبل الى نظام يامى -مسلسل-1182-اسم الحساب من نوبل-Value Added Tax (VAT OUT)-البيان-رقم سند الدفع : 1047 - مواد بناء لموقع محمد راشد المنصورى من عهدة قاسم - - -نوع الادخال فى نوبل-Automatic</v>
      </c>
      <c r="G7100" s="3" t="s">
        <v>3633</v>
      </c>
      <c r="H7100" s="5">
        <v>2.25</v>
      </c>
      <c r="I7100" s="5">
        <v>0</v>
      </c>
      <c r="J7100" s="5" t="s">
        <v>14</v>
      </c>
      <c r="K7100" s="13"/>
    </row>
    <row r="7101" spans="1:11" ht="58.2" thickBot="1">
      <c r="A7101" s="21">
        <f t="shared" si="519"/>
        <v>1182</v>
      </c>
      <c r="B7101" s="21"/>
      <c r="C7101" s="3" t="s">
        <v>173</v>
      </c>
      <c r="D7101" s="3" t="str">
        <f>VLOOKUP(C7101,'[1]Chart-of_Accounts (1)'!$B$20:$D$1316,3,)</f>
        <v>Petty Cash Imprest</v>
      </c>
      <c r="E7101" s="3"/>
      <c r="F7101" s="6" t="str">
        <f t="shared" si="516"/>
        <v>دمج البيانات من نوبل الى نظام يامى -مسلسل-1182-اسم الحساب من نوبل-عهدة قاسم-البيان-رقم سند الدفع : 1047 - مواد بناء لموقع محمد راشد المنصورى من عهدة قاسم -نوع الادخال فى نوبل-Automatic</v>
      </c>
      <c r="G7101" s="3" t="s">
        <v>3632</v>
      </c>
      <c r="H7101" s="5">
        <v>0</v>
      </c>
      <c r="I7101" s="5">
        <v>47.25</v>
      </c>
      <c r="J7101" s="5" t="s">
        <v>14</v>
      </c>
      <c r="K7101" s="13"/>
    </row>
    <row r="7102" spans="1:11" ht="58.2" thickBot="1">
      <c r="A7102" s="21">
        <f t="shared" si="519"/>
        <v>1182</v>
      </c>
      <c r="B7102" s="21"/>
      <c r="C7102" s="3" t="s">
        <v>298</v>
      </c>
      <c r="D7102" s="3" t="str">
        <f>VLOOKUP(C7102,'[1]Chart-of_Accounts (1)'!$B$20:$D$1316,3,)</f>
        <v>Maint. Furniture &amp; Fixtures</v>
      </c>
      <c r="E7102" s="3"/>
      <c r="F7102" s="6" t="str">
        <f t="shared" si="516"/>
        <v>دمج البيانات من نوبل الى نظام يامى -مسلسل-1182-اسم الحساب من نوبل-Maint- Cars &amp; Vehicles-البيان-رقم سند الدفع : 1047 - تغيير زيت سيارة قاسم من عهدة قاسم-نوع الادخال فى نوبل-Automatic</v>
      </c>
      <c r="G7102" s="3" t="s">
        <v>3634</v>
      </c>
      <c r="H7102" s="5">
        <v>53</v>
      </c>
      <c r="I7102" s="5">
        <v>0</v>
      </c>
      <c r="J7102" s="5" t="s">
        <v>14</v>
      </c>
      <c r="K7102" s="13"/>
    </row>
    <row r="7103" spans="1:11" ht="58.2" thickBot="1">
      <c r="A7103" s="21">
        <f t="shared" si="519"/>
        <v>1182</v>
      </c>
      <c r="B7103" s="21"/>
      <c r="C7103" s="3" t="s">
        <v>26</v>
      </c>
      <c r="D7103" s="3" t="str">
        <f>VLOOKUP(C7103,'[1]Chart-of_Accounts (1)'!$B$20:$D$1316,3,)</f>
        <v>VAT Input</v>
      </c>
      <c r="E7103" s="3"/>
      <c r="F7103" s="6" t="str">
        <f t="shared" si="516"/>
        <v>دمج البيانات من نوبل الى نظام يامى -مسلسل-1182-اسم الحساب من نوبل-Value Added Tax (VAT OUT)-البيان-رقم سند الدفع : 1047 - تغيير زيت سيارة قاسم من عهدة قاسم - - -نوع الادخال فى نوبل-Automatic</v>
      </c>
      <c r="G7103" s="3" t="s">
        <v>3635</v>
      </c>
      <c r="H7103" s="5">
        <v>2.65</v>
      </c>
      <c r="I7103" s="5">
        <v>0</v>
      </c>
      <c r="J7103" s="5" t="s">
        <v>14</v>
      </c>
      <c r="K7103" s="13"/>
    </row>
    <row r="7104" spans="1:11" ht="58.2" thickBot="1">
      <c r="A7104" s="21">
        <f t="shared" si="519"/>
        <v>1182</v>
      </c>
      <c r="B7104" s="21"/>
      <c r="C7104" s="3" t="s">
        <v>173</v>
      </c>
      <c r="D7104" s="3" t="str">
        <f>VLOOKUP(C7104,'[1]Chart-of_Accounts (1)'!$B$20:$D$1316,3,)</f>
        <v>Petty Cash Imprest</v>
      </c>
      <c r="E7104" s="3"/>
      <c r="F7104" s="6" t="str">
        <f t="shared" si="516"/>
        <v>دمج البيانات من نوبل الى نظام يامى -مسلسل-1182-اسم الحساب من نوبل-عهدة قاسم-البيان-رقم سند الدفع : 1047 - تغيير زيت سيارة قاسم من عهدة قاسم-نوع الادخال فى نوبل-Automatic</v>
      </c>
      <c r="G7104" s="3" t="s">
        <v>3634</v>
      </c>
      <c r="H7104" s="5">
        <v>0</v>
      </c>
      <c r="I7104" s="5">
        <v>55.65</v>
      </c>
      <c r="J7104" s="5" t="s">
        <v>14</v>
      </c>
      <c r="K7104" s="13"/>
    </row>
    <row r="7105" spans="1:11" ht="58.2" thickBot="1">
      <c r="A7105" s="21">
        <f t="shared" si="519"/>
        <v>1182</v>
      </c>
      <c r="B7105" s="21"/>
      <c r="C7105" s="3" t="s">
        <v>298</v>
      </c>
      <c r="D7105" s="3" t="str">
        <f>VLOOKUP(C7105,'[1]Chart-of_Accounts (1)'!$B$20:$D$1316,3,)</f>
        <v>Maint. Furniture &amp; Fixtures</v>
      </c>
      <c r="E7105" s="3"/>
      <c r="F7105" s="6" t="str">
        <f t="shared" si="516"/>
        <v>دمج البيانات من نوبل الى نظام يامى -مسلسل-1182-اسم الحساب من نوبل-Maint- Cars &amp; Vehicles-البيان-رقم سند الدفع : 1047 - جك سيارة من عهدة قاسم-نوع الادخال فى نوبل-Automatic</v>
      </c>
      <c r="G7105" s="3" t="s">
        <v>3636</v>
      </c>
      <c r="H7105" s="5">
        <v>100</v>
      </c>
      <c r="I7105" s="5">
        <v>0</v>
      </c>
      <c r="J7105" s="5" t="s">
        <v>14</v>
      </c>
      <c r="K7105" s="13"/>
    </row>
    <row r="7106" spans="1:11" ht="58.2" thickBot="1">
      <c r="A7106" s="21">
        <f t="shared" si="519"/>
        <v>1182</v>
      </c>
      <c r="B7106" s="21"/>
      <c r="C7106" s="3" t="s">
        <v>26</v>
      </c>
      <c r="D7106" s="3" t="str">
        <f>VLOOKUP(C7106,'[1]Chart-of_Accounts (1)'!$B$20:$D$1316,3,)</f>
        <v>VAT Input</v>
      </c>
      <c r="E7106" s="3"/>
      <c r="F7106" s="6" t="str">
        <f t="shared" si="516"/>
        <v>دمج البيانات من نوبل الى نظام يامى -مسلسل-1182-اسم الحساب من نوبل-Value Added Tax (VAT OUT)-البيان-رقم سند الدفع : 1047 - جك سيارة من عهدة قاسم - - -نوع الادخال فى نوبل-Automatic</v>
      </c>
      <c r="G7106" s="3" t="s">
        <v>3637</v>
      </c>
      <c r="H7106" s="5">
        <v>5</v>
      </c>
      <c r="I7106" s="5">
        <v>0</v>
      </c>
      <c r="J7106" s="5" t="s">
        <v>14</v>
      </c>
      <c r="K7106" s="13"/>
    </row>
    <row r="7107" spans="1:11" ht="46.8" thickBot="1">
      <c r="A7107" s="21">
        <f t="shared" si="519"/>
        <v>1182</v>
      </c>
      <c r="B7107" s="21"/>
      <c r="C7107" s="3" t="s">
        <v>173</v>
      </c>
      <c r="D7107" s="3" t="str">
        <f>VLOOKUP(C7107,'[1]Chart-of_Accounts (1)'!$B$20:$D$1316,3,)</f>
        <v>Petty Cash Imprest</v>
      </c>
      <c r="E7107" s="3"/>
      <c r="F7107" s="6" t="str">
        <f t="shared" si="516"/>
        <v>دمج البيانات من نوبل الى نظام يامى -مسلسل-1182-اسم الحساب من نوبل-عهدة قاسم-البيان-رقم سند الدفع : 1047 - جك سيارة من عهدة قاسم-نوع الادخال فى نوبل-Automatic</v>
      </c>
      <c r="G7107" s="3" t="s">
        <v>3636</v>
      </c>
      <c r="H7107" s="5">
        <v>0</v>
      </c>
      <c r="I7107" s="5">
        <v>105</v>
      </c>
      <c r="J7107" s="5" t="s">
        <v>14</v>
      </c>
      <c r="K7107" s="13"/>
    </row>
    <row r="7108" spans="1:11" ht="58.2" thickBot="1">
      <c r="A7108" s="21">
        <f t="shared" si="519"/>
        <v>1182</v>
      </c>
      <c r="B7108" s="21"/>
      <c r="C7108" s="3" t="s">
        <v>298</v>
      </c>
      <c r="D7108" s="3" t="str">
        <f>VLOOKUP(C7108,'[1]Chart-of_Accounts (1)'!$B$20:$D$1316,3,)</f>
        <v>Maint. Furniture &amp; Fixtures</v>
      </c>
      <c r="E7108" s="3"/>
      <c r="F7108" s="6" t="str">
        <f t="shared" si="516"/>
        <v>دمج البيانات من نوبل الى نظام يامى -مسلسل-1182-اسم الحساب من نوبل-Maint- Cars &amp; Vehicles-البيان-رقم سند الدفع : 1047 - استيكرات سيارة رقم 77663 من عهدة قاسم-نوع الادخال فى نوبل-Automatic</v>
      </c>
      <c r="G7108" s="3" t="s">
        <v>3638</v>
      </c>
      <c r="H7108" s="5">
        <v>20</v>
      </c>
      <c r="I7108" s="5">
        <v>0</v>
      </c>
      <c r="J7108" s="5" t="s">
        <v>14</v>
      </c>
      <c r="K7108" s="13"/>
    </row>
    <row r="7109" spans="1:11" ht="58.2" thickBot="1">
      <c r="A7109" s="21">
        <f t="shared" si="519"/>
        <v>1182</v>
      </c>
      <c r="B7109" s="21"/>
      <c r="C7109" s="3" t="s">
        <v>26</v>
      </c>
      <c r="D7109" s="3" t="str">
        <f>VLOOKUP(C7109,'[1]Chart-of_Accounts (1)'!$B$20:$D$1316,3,)</f>
        <v>VAT Input</v>
      </c>
      <c r="E7109" s="3"/>
      <c r="F7109" s="6" t="str">
        <f t="shared" si="516"/>
        <v>دمج البيانات من نوبل الى نظام يامى -مسلسل-1182-اسم الحساب من نوبل-Value Added Tax (VAT OUT)-البيان-رقم سند الدفع : 1047 - استيكرات سيارة رقم 77663 من عهدة قاسم - - -نوع الادخال فى نوبل-Automatic</v>
      </c>
      <c r="G7109" s="3" t="s">
        <v>3639</v>
      </c>
      <c r="H7109" s="5">
        <v>1</v>
      </c>
      <c r="I7109" s="5">
        <v>0</v>
      </c>
      <c r="J7109" s="5" t="s">
        <v>14</v>
      </c>
      <c r="K7109" s="13"/>
    </row>
    <row r="7110" spans="1:11" ht="58.2" thickBot="1">
      <c r="A7110" s="21">
        <f t="shared" si="519"/>
        <v>1182</v>
      </c>
      <c r="B7110" s="21"/>
      <c r="C7110" s="3" t="s">
        <v>173</v>
      </c>
      <c r="D7110" s="3" t="str">
        <f>VLOOKUP(C7110,'[1]Chart-of_Accounts (1)'!$B$20:$D$1316,3,)</f>
        <v>Petty Cash Imprest</v>
      </c>
      <c r="E7110" s="3"/>
      <c r="F7110" s="6" t="str">
        <f t="shared" si="516"/>
        <v>دمج البيانات من نوبل الى نظام يامى -مسلسل-1182-اسم الحساب من نوبل-عهدة قاسم-البيان-رقم سند الدفع : 1047 - استيكرات سيارة رقم 77663 من عهدة قاسم-نوع الادخال فى نوبل-Automatic</v>
      </c>
      <c r="G7110" s="3" t="s">
        <v>3638</v>
      </c>
      <c r="H7110" s="5">
        <v>0</v>
      </c>
      <c r="I7110" s="5">
        <v>21</v>
      </c>
      <c r="J7110" s="5" t="s">
        <v>14</v>
      </c>
      <c r="K7110" s="13"/>
    </row>
    <row r="7111" spans="1:11" ht="58.2" thickBot="1">
      <c r="A7111" s="21">
        <f t="shared" si="519"/>
        <v>1182</v>
      </c>
      <c r="B7111" s="21"/>
      <c r="C7111" s="3" t="s">
        <v>298</v>
      </c>
      <c r="D7111" s="3" t="str">
        <f>VLOOKUP(C7111,'[1]Chart-of_Accounts (1)'!$B$20:$D$1316,3,)</f>
        <v>Maint. Furniture &amp; Fixtures</v>
      </c>
      <c r="E7111" s="3"/>
      <c r="F7111" s="6" t="str">
        <f t="shared" ref="F7111:F7174" si="520">CONCATENATE("دمج البيانات من نوبل الى نظام يامى ","-","مسلسل","-",A7111,"-","اسم الحساب من نوبل","-",C7111,"-","البيان","-",G7111,"-","نوع الادخال فى نوبل","-",J7111)</f>
        <v>دمج البيانات من نوبل الى نظام يامى -مسلسل-1182-اسم الحساب من نوبل-Maint- Cars &amp; Vehicles-البيان-رقم سند الدفع : 1047 - عطاء ردتير مياة سيارة رقم 7663 من عهدة قاسم-نوع الادخال فى نوبل-Automatic</v>
      </c>
      <c r="G7111" s="3" t="s">
        <v>3640</v>
      </c>
      <c r="H7111" s="5">
        <v>38</v>
      </c>
      <c r="I7111" s="5">
        <v>0</v>
      </c>
      <c r="J7111" s="5" t="s">
        <v>14</v>
      </c>
      <c r="K7111" s="13"/>
    </row>
    <row r="7112" spans="1:11" ht="69.599999999999994" thickBot="1">
      <c r="A7112" s="21">
        <f t="shared" si="519"/>
        <v>1182</v>
      </c>
      <c r="B7112" s="21"/>
      <c r="C7112" s="3" t="s">
        <v>26</v>
      </c>
      <c r="D7112" s="3" t="str">
        <f>VLOOKUP(C7112,'[1]Chart-of_Accounts (1)'!$B$20:$D$1316,3,)</f>
        <v>VAT Input</v>
      </c>
      <c r="E7112" s="3"/>
      <c r="F7112" s="6" t="str">
        <f t="shared" si="520"/>
        <v>دمج البيانات من نوبل الى نظام يامى -مسلسل-1182-اسم الحساب من نوبل-Value Added Tax (VAT OUT)-البيان-رقم سند الدفع : 1047 - عطاء ردتير مياة سيارة رقم 7663 من عهدة قاسم - - -نوع الادخال فى نوبل-Automatic</v>
      </c>
      <c r="G7112" s="3" t="s">
        <v>3641</v>
      </c>
      <c r="H7112" s="5">
        <v>1.9</v>
      </c>
      <c r="I7112" s="5">
        <v>0</v>
      </c>
      <c r="J7112" s="5" t="s">
        <v>14</v>
      </c>
      <c r="K7112" s="13"/>
    </row>
    <row r="7113" spans="1:11" ht="58.2" thickBot="1">
      <c r="A7113" s="21">
        <f t="shared" si="519"/>
        <v>1182</v>
      </c>
      <c r="B7113" s="22"/>
      <c r="C7113" s="3" t="s">
        <v>173</v>
      </c>
      <c r="D7113" s="3" t="str">
        <f>VLOOKUP(C7113,'[1]Chart-of_Accounts (1)'!$B$20:$D$1316,3,)</f>
        <v>Petty Cash Imprest</v>
      </c>
      <c r="E7113" s="3"/>
      <c r="F7113" s="6" t="str">
        <f t="shared" si="520"/>
        <v>دمج البيانات من نوبل الى نظام يامى -مسلسل-1182-اسم الحساب من نوبل-عهدة قاسم-البيان-رقم سند الدفع : 1047 - عطاء ردتير مياة سيارة رقم 7663 من عهدة قاسم-نوع الادخال فى نوبل-Automatic</v>
      </c>
      <c r="G7113" s="3" t="s">
        <v>3640</v>
      </c>
      <c r="H7113" s="5">
        <v>0</v>
      </c>
      <c r="I7113" s="5">
        <v>39.9</v>
      </c>
      <c r="J7113" s="5" t="s">
        <v>14</v>
      </c>
      <c r="K7113" s="13"/>
    </row>
    <row r="7114" spans="1:11" ht="58.2" thickBot="1">
      <c r="A7114" s="20">
        <v>1183</v>
      </c>
      <c r="B7114" s="20" t="s">
        <v>3615</v>
      </c>
      <c r="C7114" s="6" t="s">
        <v>173</v>
      </c>
      <c r="D7114" s="3" t="str">
        <f>VLOOKUP(C7114,'[1]Chart-of_Accounts (1)'!$B$20:$D$1316,3,)</f>
        <v>Petty Cash Imprest</v>
      </c>
      <c r="E7114" s="6"/>
      <c r="F7114" s="6" t="str">
        <f t="shared" si="520"/>
        <v>دمج البيانات من نوبل الى نظام يامى -مسلسل-1183-اسم الحساب من نوبل-عهدة قاسم-البيان-رقم سند الدفع : 1048 - صرف عهدة للفورمن قاسم من عهدة مهندس على العقله-نوع الادخال فى نوبل-Automatic</v>
      </c>
      <c r="G7114" s="6" t="s">
        <v>3642</v>
      </c>
      <c r="H7114" s="7">
        <v>2500</v>
      </c>
      <c r="I7114" s="8">
        <v>0</v>
      </c>
      <c r="J7114" s="8" t="s">
        <v>14</v>
      </c>
      <c r="K7114" s="13"/>
    </row>
    <row r="7115" spans="1:11" ht="58.2" thickBot="1">
      <c r="A7115" s="21">
        <f>A7114</f>
        <v>1183</v>
      </c>
      <c r="B7115" s="22"/>
      <c r="C7115" s="3" t="s">
        <v>18</v>
      </c>
      <c r="D7115" s="3" t="str">
        <f>VLOOKUP(C7115,'[1]Chart-of_Accounts (1)'!$B$20:$D$1316,3,)</f>
        <v>Petty Cash Imprest</v>
      </c>
      <c r="E7115" s="3"/>
      <c r="F7115" s="6" t="str">
        <f t="shared" si="520"/>
        <v>دمج البيانات من نوبل الى نظام يامى -مسلسل-1183-اسم الحساب من نوبل-عهدة مهندس علي-البيان-رقم سند الدفع : 1048 - صرف عهدة للفورمن قاسم من عهدة مهندس على العقله-نوع الادخال فى نوبل-Automatic</v>
      </c>
      <c r="G7115" s="3" t="s">
        <v>3642</v>
      </c>
      <c r="H7115" s="5">
        <v>0</v>
      </c>
      <c r="I7115" s="4">
        <v>2500</v>
      </c>
      <c r="J7115" s="5" t="s">
        <v>14</v>
      </c>
      <c r="K7115" s="13"/>
    </row>
    <row r="7116" spans="1:11" ht="58.2" thickBot="1">
      <c r="A7116" s="20">
        <v>1184</v>
      </c>
      <c r="B7116" s="20" t="s">
        <v>3416</v>
      </c>
      <c r="C7116" s="6" t="s">
        <v>896</v>
      </c>
      <c r="D7116" s="3" t="str">
        <f>VLOOKUP(C7116,'[1]Chart-of_Accounts (1)'!$B$20:$D$1316,3,)</f>
        <v>VAT Output</v>
      </c>
      <c r="E7116" s="6"/>
      <c r="F7116" s="6" t="str">
        <f t="shared" si="520"/>
        <v>دمج البيانات من نوبل الى نظام يامى -مسلسل-1184-اسم الحساب من نوبل-Value Added Tax (VAT IN)-البيان-اثبات اضريبه الواردة عن الفترة الثانية من 1/4 الى 30/6-نوع الادخال فى نوبل-Manual</v>
      </c>
      <c r="G7116" s="6" t="s">
        <v>3643</v>
      </c>
      <c r="H7116" s="7">
        <v>258973</v>
      </c>
      <c r="I7116" s="8">
        <v>0</v>
      </c>
      <c r="J7116" s="8" t="s">
        <v>33</v>
      </c>
      <c r="K7116" s="13"/>
    </row>
    <row r="7117" spans="1:11" ht="58.2" thickBot="1">
      <c r="A7117" s="21">
        <f>A7116</f>
        <v>1184</v>
      </c>
      <c r="B7117" s="21"/>
      <c r="C7117" s="3" t="s">
        <v>26</v>
      </c>
      <c r="D7117" s="3" t="str">
        <f>VLOOKUP(C7117,'[1]Chart-of_Accounts (1)'!$B$20:$D$1316,3,)</f>
        <v>VAT Input</v>
      </c>
      <c r="E7117" s="3"/>
      <c r="F7117" s="6" t="str">
        <f t="shared" si="520"/>
        <v>دمج البيانات من نوبل الى نظام يامى -مسلسل-1184-اسم الحساب من نوبل-Value Added Tax (VAT OUT)-البيان-اثبات الضريبه الصادرة عن الفترة الثانية من 1/4 الى 30/6-نوع الادخال فى نوبل-Manual</v>
      </c>
      <c r="G7117" s="3" t="s">
        <v>3644</v>
      </c>
      <c r="H7117" s="5">
        <v>0</v>
      </c>
      <c r="I7117" s="4">
        <v>168561</v>
      </c>
      <c r="J7117" s="5" t="s">
        <v>33</v>
      </c>
      <c r="K7117" s="13"/>
    </row>
    <row r="7118" spans="1:11" ht="46.8" thickBot="1">
      <c r="A7118" s="21">
        <f>A7117</f>
        <v>1184</v>
      </c>
      <c r="B7118" s="22"/>
      <c r="C7118" s="3" t="s">
        <v>185</v>
      </c>
      <c r="D7118" s="18" t="s">
        <v>185</v>
      </c>
      <c r="E7118" s="3"/>
      <c r="F7118" s="6" t="str">
        <f t="shared" si="520"/>
        <v>دمج البيانات من نوبل الى نظام يامى -مسلسل-1184-اسم الحساب من نوبل-FTA-البيان-اثبات الضريبة المستحقة عن الفترة الثانية من 1/4 الى 30/6-نوع الادخال فى نوبل-Manual</v>
      </c>
      <c r="G7118" s="3" t="s">
        <v>3645</v>
      </c>
      <c r="H7118" s="5">
        <v>0</v>
      </c>
      <c r="I7118" s="4">
        <v>90412</v>
      </c>
      <c r="J7118" s="5" t="s">
        <v>33</v>
      </c>
      <c r="K7118" s="13"/>
    </row>
    <row r="7119" spans="1:11" ht="58.2" thickBot="1">
      <c r="A7119" s="20">
        <v>1185</v>
      </c>
      <c r="B7119" s="20" t="s">
        <v>3646</v>
      </c>
      <c r="C7119" s="6" t="s">
        <v>342</v>
      </c>
      <c r="D7119" s="18" t="s">
        <v>342</v>
      </c>
      <c r="E7119" s="6"/>
      <c r="F7119" s="6" t="str">
        <f t="shared" si="520"/>
        <v>دمج البيانات من نوبل الى نظام يامى -مسلسل-1185-اسم الحساب من نوبل-Hospitality-البيان-رقم سند الدفع : 1049 - مواد بقاله للمكتب من عهدة مهندس على العقله-نوع الادخال فى نوبل-Automatic</v>
      </c>
      <c r="G7119" s="6" t="s">
        <v>3647</v>
      </c>
      <c r="H7119" s="8">
        <v>47.25</v>
      </c>
      <c r="I7119" s="8">
        <v>0</v>
      </c>
      <c r="J7119" s="8" t="s">
        <v>14</v>
      </c>
      <c r="K7119" s="13"/>
    </row>
    <row r="7120" spans="1:11" ht="58.2" thickBot="1">
      <c r="A7120" s="21">
        <f t="shared" ref="A7120:A7126" si="521">A7119</f>
        <v>1185</v>
      </c>
      <c r="B7120" s="21"/>
      <c r="C7120" s="3" t="s">
        <v>18</v>
      </c>
      <c r="D7120" s="3" t="str">
        <f>VLOOKUP(C7120,'[1]Chart-of_Accounts (1)'!$B$20:$D$1316,3,)</f>
        <v>Petty Cash Imprest</v>
      </c>
      <c r="E7120" s="3"/>
      <c r="F7120" s="6" t="str">
        <f t="shared" si="520"/>
        <v>دمج البيانات من نوبل الى نظام يامى -مسلسل-1185-اسم الحساب من نوبل-عهدة مهندس علي-البيان-رقم سند الدفع : 1049 - مواد بقاله للمكتب من عهدة مهندس على العقله-نوع الادخال فى نوبل-Automatic</v>
      </c>
      <c r="G7120" s="3" t="s">
        <v>3647</v>
      </c>
      <c r="H7120" s="5">
        <v>0</v>
      </c>
      <c r="I7120" s="5">
        <v>47.25</v>
      </c>
      <c r="J7120" s="5" t="s">
        <v>14</v>
      </c>
      <c r="K7120" s="13"/>
    </row>
    <row r="7121" spans="1:11" ht="58.2" thickBot="1">
      <c r="A7121" s="21">
        <f t="shared" si="521"/>
        <v>1185</v>
      </c>
      <c r="B7121" s="21"/>
      <c r="C7121" s="3" t="s">
        <v>342</v>
      </c>
      <c r="D7121" s="18" t="s">
        <v>342</v>
      </c>
      <c r="E7121" s="3"/>
      <c r="F7121" s="6" t="str">
        <f t="shared" si="520"/>
        <v>دمج البيانات من نوبل الى نظام يامى -مسلسل-1185-اسم الحساب من نوبل-Hospitality-البيان-رقم سند الدفع : 1049 - مواد بقاله للمكتب من عهدة مهندس على العقله-نوع الادخال فى نوبل-Automatic</v>
      </c>
      <c r="G7121" s="3" t="s">
        <v>3647</v>
      </c>
      <c r="H7121" s="5">
        <v>20</v>
      </c>
      <c r="I7121" s="5">
        <v>0</v>
      </c>
      <c r="J7121" s="5" t="s">
        <v>14</v>
      </c>
      <c r="K7121" s="13"/>
    </row>
    <row r="7122" spans="1:11" ht="58.2" thickBot="1">
      <c r="A7122" s="21">
        <f t="shared" si="521"/>
        <v>1185</v>
      </c>
      <c r="B7122" s="21"/>
      <c r="C7122" s="3" t="s">
        <v>18</v>
      </c>
      <c r="D7122" s="3" t="str">
        <f>VLOOKUP(C7122,'[1]Chart-of_Accounts (1)'!$B$20:$D$1316,3,)</f>
        <v>Petty Cash Imprest</v>
      </c>
      <c r="E7122" s="3"/>
      <c r="F7122" s="6" t="str">
        <f t="shared" si="520"/>
        <v>دمج البيانات من نوبل الى نظام يامى -مسلسل-1185-اسم الحساب من نوبل-عهدة مهندس علي-البيان-رقم سند الدفع : 1049 - مواد بقاله للمكتب من عهدة مهندس على العقله-نوع الادخال فى نوبل-Automatic</v>
      </c>
      <c r="G7122" s="3" t="s">
        <v>3647</v>
      </c>
      <c r="H7122" s="5">
        <v>0</v>
      </c>
      <c r="I7122" s="5">
        <v>20</v>
      </c>
      <c r="J7122" s="5" t="s">
        <v>14</v>
      </c>
      <c r="K7122" s="13"/>
    </row>
    <row r="7123" spans="1:11" ht="58.2" thickBot="1">
      <c r="A7123" s="21">
        <f t="shared" si="521"/>
        <v>1185</v>
      </c>
      <c r="B7123" s="21"/>
      <c r="C7123" s="3" t="s">
        <v>6929</v>
      </c>
      <c r="D7123" s="18" t="s">
        <v>6975</v>
      </c>
      <c r="E7123" s="6" t="str">
        <f>C7123</f>
        <v>فيلا محمد على الحمادى</v>
      </c>
      <c r="F7123" s="6" t="str">
        <f t="shared" si="520"/>
        <v>دمج البيانات من نوبل الى نظام يامى -مسلسل-1185-اسم الحساب من نوبل-فيلا محمد على الحمادى-البيان-رقم سند الدفع : 1049 - مواد بناء لموقع محمد على الحمادى-نوع الادخال فى نوبل-Automatic</v>
      </c>
      <c r="G7123" s="3" t="s">
        <v>3648</v>
      </c>
      <c r="H7123" s="5">
        <v>50</v>
      </c>
      <c r="I7123" s="5">
        <v>0</v>
      </c>
      <c r="J7123" s="5" t="s">
        <v>14</v>
      </c>
      <c r="K7123" s="13"/>
    </row>
    <row r="7124" spans="1:11" ht="58.2" thickBot="1">
      <c r="A7124" s="21">
        <f t="shared" si="521"/>
        <v>1185</v>
      </c>
      <c r="B7124" s="21"/>
      <c r="C7124" s="3" t="s">
        <v>18</v>
      </c>
      <c r="D7124" s="3" t="str">
        <f>VLOOKUP(C7124,'[1]Chart-of_Accounts (1)'!$B$20:$D$1316,3,)</f>
        <v>Petty Cash Imprest</v>
      </c>
      <c r="E7124" s="3"/>
      <c r="F7124" s="6" t="str">
        <f t="shared" si="520"/>
        <v>دمج البيانات من نوبل الى نظام يامى -مسلسل-1185-اسم الحساب من نوبل-عهدة مهندس علي-البيان-رقم سند الدفع : 1049 - مواد بناء لموقع محمد على الحمادى-نوع الادخال فى نوبل-Automatic</v>
      </c>
      <c r="G7124" s="3" t="s">
        <v>3648</v>
      </c>
      <c r="H7124" s="5">
        <v>0</v>
      </c>
      <c r="I7124" s="5">
        <v>50</v>
      </c>
      <c r="J7124" s="5" t="s">
        <v>14</v>
      </c>
      <c r="K7124" s="13"/>
    </row>
    <row r="7125" spans="1:11" ht="58.2" thickBot="1">
      <c r="A7125" s="21">
        <f t="shared" si="521"/>
        <v>1185</v>
      </c>
      <c r="B7125" s="21"/>
      <c r="C7125" s="3" t="s">
        <v>6966</v>
      </c>
      <c r="D7125" s="18" t="s">
        <v>6975</v>
      </c>
      <c r="E7125" s="6" t="str">
        <f>C7125</f>
        <v>فيلا على ضبيب العامرى</v>
      </c>
      <c r="F7125" s="6" t="str">
        <f t="shared" si="520"/>
        <v>دمج البيانات من نوبل الى نظام يامى -مسلسل-1185-اسم الحساب من نوبل-فيلا على ضبيب العامرى-البيان-رقم سند الدفع : 1049 - مواد بناء لموقع على ضبيبي العامرى-نوع الادخال فى نوبل-Automatic</v>
      </c>
      <c r="G7125" s="3" t="s">
        <v>3649</v>
      </c>
      <c r="H7125" s="5">
        <v>100</v>
      </c>
      <c r="I7125" s="5">
        <v>0</v>
      </c>
      <c r="J7125" s="5" t="s">
        <v>14</v>
      </c>
      <c r="K7125" s="13"/>
    </row>
    <row r="7126" spans="1:11" ht="58.2" thickBot="1">
      <c r="A7126" s="21">
        <f t="shared" si="521"/>
        <v>1185</v>
      </c>
      <c r="B7126" s="22"/>
      <c r="C7126" s="3" t="s">
        <v>18</v>
      </c>
      <c r="D7126" s="3" t="str">
        <f>VLOOKUP(C7126,'[1]Chart-of_Accounts (1)'!$B$20:$D$1316,3,)</f>
        <v>Petty Cash Imprest</v>
      </c>
      <c r="E7126" s="3"/>
      <c r="F7126" s="6" t="str">
        <f t="shared" si="520"/>
        <v>دمج البيانات من نوبل الى نظام يامى -مسلسل-1185-اسم الحساب من نوبل-عهدة مهندس علي-البيان-رقم سند الدفع : 1049 - مواد بناء لموقع على ضبيبي العامرى-نوع الادخال فى نوبل-Automatic</v>
      </c>
      <c r="G7126" s="3" t="s">
        <v>3649</v>
      </c>
      <c r="H7126" s="5">
        <v>0</v>
      </c>
      <c r="I7126" s="5">
        <v>100</v>
      </c>
      <c r="J7126" s="5" t="s">
        <v>14</v>
      </c>
      <c r="K7126" s="13"/>
    </row>
    <row r="7127" spans="1:11" ht="58.2" thickBot="1">
      <c r="A7127" s="20">
        <v>1186</v>
      </c>
      <c r="B7127" s="20" t="s">
        <v>2724</v>
      </c>
      <c r="C7127" s="6" t="s">
        <v>90</v>
      </c>
      <c r="D7127" s="3" t="str">
        <f>VLOOKUP(C7127,'[1]Chart-of_Accounts (1)'!$B$20:$D$1316,3,)</f>
        <v>Subcontractors</v>
      </c>
      <c r="E7127" s="6"/>
      <c r="F7127" s="6" t="str">
        <f t="shared" si="520"/>
        <v>دمج البيانات من نوبل الى نظام يامى -مسلسل-1186-اسم الحساب من نوبل-الشعام لصيانة المباني-البيان-رقم سند الدفع : 862 - صرف دفعه من حساب من عهدة حمد-نوع الادخال فى نوبل-Manual</v>
      </c>
      <c r="G7127" s="6" t="s">
        <v>3650</v>
      </c>
      <c r="H7127" s="7">
        <v>2000</v>
      </c>
      <c r="I7127" s="8">
        <v>0</v>
      </c>
      <c r="J7127" s="8" t="s">
        <v>33</v>
      </c>
      <c r="K7127" s="13"/>
    </row>
    <row r="7128" spans="1:11" ht="58.2" thickBot="1">
      <c r="A7128" s="21">
        <f t="shared" ref="A7128:A7136" si="522">A7127</f>
        <v>1186</v>
      </c>
      <c r="B7128" s="21"/>
      <c r="C7128" s="3" t="s">
        <v>172</v>
      </c>
      <c r="D7128" s="3" t="str">
        <f>VLOOKUP(C7128,'[1]Chart-of_Accounts (1)'!$B$20:$D$1316,3,)</f>
        <v>Petty Cash Imprest</v>
      </c>
      <c r="E7128" s="3"/>
      <c r="F7128" s="6" t="str">
        <f t="shared" si="520"/>
        <v>دمج البيانات من نوبل الى نظام يامى -مسلسل-1186-اسم الحساب من نوبل-عهدة حمد-البيان-رقم سند الدفع : 862 - صرف دفعه من حساب التأمين من عهدة حمد-نوع الادخال فى نوبل-Manual</v>
      </c>
      <c r="G7128" s="3" t="s">
        <v>3034</v>
      </c>
      <c r="H7128" s="5">
        <v>0</v>
      </c>
      <c r="I7128" s="4">
        <v>2000</v>
      </c>
      <c r="J7128" s="5" t="s">
        <v>33</v>
      </c>
      <c r="K7128" s="13"/>
    </row>
    <row r="7129" spans="1:11" ht="58.2" thickBot="1">
      <c r="A7129" s="21">
        <f t="shared" si="522"/>
        <v>1186</v>
      </c>
      <c r="B7129" s="21"/>
      <c r="C7129" s="3" t="s">
        <v>6935</v>
      </c>
      <c r="D7129" s="18" t="s">
        <v>6975</v>
      </c>
      <c r="E7129" s="6" t="str">
        <f>C7129</f>
        <v>فيلا احمد بلكور المزروعى</v>
      </c>
      <c r="F7129" s="6" t="str">
        <f t="shared" si="520"/>
        <v>دمج البيانات من نوبل الى نظام يامى -مسلسل-1186-اسم الحساب من نوبل-فيلا احمد بلكور المزروعى-البيان-رقم سند الدفع : 862 - ثمن اضاءة لموقع احمد بلكور المزروعى من عهدة حمد-نوع الادخال فى نوبل-Manual</v>
      </c>
      <c r="G7129" s="3" t="s">
        <v>3035</v>
      </c>
      <c r="H7129" s="4">
        <v>7226</v>
      </c>
      <c r="I7129" s="5">
        <v>0</v>
      </c>
      <c r="J7129" s="5" t="s">
        <v>33</v>
      </c>
      <c r="K7129" s="13"/>
    </row>
    <row r="7130" spans="1:11" ht="58.2" thickBot="1">
      <c r="A7130" s="21">
        <f t="shared" si="522"/>
        <v>1186</v>
      </c>
      <c r="B7130" s="21"/>
      <c r="C7130" s="3" t="s">
        <v>172</v>
      </c>
      <c r="D7130" s="3" t="str">
        <f>VLOOKUP(C7130,'[1]Chart-of_Accounts (1)'!$B$20:$D$1316,3,)</f>
        <v>Petty Cash Imprest</v>
      </c>
      <c r="E7130" s="3"/>
      <c r="F7130" s="6" t="str">
        <f t="shared" si="520"/>
        <v>دمج البيانات من نوبل الى نظام يامى -مسلسل-1186-اسم الحساب من نوبل-عهدة حمد-البيان-رقم سند الدفع : 862 - ثمن اضاءة لموقع احمد بلكور المزروعى من عهدة حمد-نوع الادخال فى نوبل-Manual</v>
      </c>
      <c r="G7130" s="3" t="s">
        <v>3035</v>
      </c>
      <c r="H7130" s="5">
        <v>0</v>
      </c>
      <c r="I7130" s="4">
        <v>7226</v>
      </c>
      <c r="J7130" s="5" t="s">
        <v>33</v>
      </c>
      <c r="K7130" s="13"/>
    </row>
    <row r="7131" spans="1:11" ht="46.8" thickBot="1">
      <c r="A7131" s="21">
        <f t="shared" si="522"/>
        <v>1186</v>
      </c>
      <c r="B7131" s="21"/>
      <c r="C7131" s="3" t="s">
        <v>342</v>
      </c>
      <c r="D7131" s="18" t="s">
        <v>342</v>
      </c>
      <c r="E7131" s="3"/>
      <c r="F7131" s="6" t="str">
        <f t="shared" si="520"/>
        <v>دمج البيانات من نوبل الى نظام يامى -مسلسل-1186-اسم الحساب من نوبل-Hospitality-البيان-رقم سند الدفع : 862 - اجتماع ابوظبي من عهدة حمد-نوع الادخال فى نوبل-Manual</v>
      </c>
      <c r="G7131" s="3" t="s">
        <v>3036</v>
      </c>
      <c r="H7131" s="5">
        <v>94</v>
      </c>
      <c r="I7131" s="5">
        <v>0</v>
      </c>
      <c r="J7131" s="5" t="s">
        <v>33</v>
      </c>
      <c r="K7131" s="13"/>
    </row>
    <row r="7132" spans="1:11" ht="46.8" thickBot="1">
      <c r="A7132" s="21">
        <f t="shared" si="522"/>
        <v>1186</v>
      </c>
      <c r="B7132" s="21"/>
      <c r="C7132" s="3" t="s">
        <v>172</v>
      </c>
      <c r="D7132" s="3" t="str">
        <f>VLOOKUP(C7132,'[1]Chart-of_Accounts (1)'!$B$20:$D$1316,3,)</f>
        <v>Petty Cash Imprest</v>
      </c>
      <c r="E7132" s="3"/>
      <c r="F7132" s="6" t="str">
        <f t="shared" si="520"/>
        <v>دمج البيانات من نوبل الى نظام يامى -مسلسل-1186-اسم الحساب من نوبل-عهدة حمد-البيان-رقم سند الدفع : 862 - اجتماع ابوظبي من عهدة حمد-نوع الادخال فى نوبل-Manual</v>
      </c>
      <c r="G7132" s="3" t="s">
        <v>3036</v>
      </c>
      <c r="H7132" s="5">
        <v>0</v>
      </c>
      <c r="I7132" s="5">
        <v>94</v>
      </c>
      <c r="J7132" s="5" t="s">
        <v>33</v>
      </c>
      <c r="K7132" s="13"/>
    </row>
    <row r="7133" spans="1:11" ht="58.2" thickBot="1">
      <c r="A7133" s="21">
        <f t="shared" si="522"/>
        <v>1186</v>
      </c>
      <c r="B7133" s="21"/>
      <c r="C7133" s="3" t="s">
        <v>6932</v>
      </c>
      <c r="D7133" s="18" t="s">
        <v>6975</v>
      </c>
      <c r="E7133" s="6" t="str">
        <f>C7133</f>
        <v>فيلا مبارك المزروعى</v>
      </c>
      <c r="F7133" s="6" t="str">
        <f t="shared" si="520"/>
        <v>دمج البيانات من نوبل الى نظام يامى -مسلسل-1186-اسم الحساب من نوبل-فيلا مبارك المزروعى-البيان-رقم سند الدفع : 862 - م كمال الريان عن ازبلت موقع مبارك المزروعى-نوع الادخال فى نوبل-Manual</v>
      </c>
      <c r="G7133" s="3" t="s">
        <v>3037</v>
      </c>
      <c r="H7133" s="4">
        <v>2000</v>
      </c>
      <c r="I7133" s="5">
        <v>0</v>
      </c>
      <c r="J7133" s="5" t="s">
        <v>33</v>
      </c>
      <c r="K7133" s="13"/>
    </row>
    <row r="7134" spans="1:11" ht="58.2" thickBot="1">
      <c r="A7134" s="21">
        <f t="shared" si="522"/>
        <v>1186</v>
      </c>
      <c r="B7134" s="21"/>
      <c r="C7134" s="3" t="s">
        <v>172</v>
      </c>
      <c r="D7134" s="3" t="str">
        <f>VLOOKUP(C7134,'[1]Chart-of_Accounts (1)'!$B$20:$D$1316,3,)</f>
        <v>Petty Cash Imprest</v>
      </c>
      <c r="E7134" s="3"/>
      <c r="F7134" s="6" t="str">
        <f t="shared" si="520"/>
        <v>دمج البيانات من نوبل الى نظام يامى -مسلسل-1186-اسم الحساب من نوبل-عهدة حمد-البيان-رقم سند الدفع : 862 - م كمال الريان عن ازبلت موقع مبارك المزروعى-نوع الادخال فى نوبل-Manual</v>
      </c>
      <c r="G7134" s="3" t="s">
        <v>3037</v>
      </c>
      <c r="H7134" s="5">
        <v>0</v>
      </c>
      <c r="I7134" s="4">
        <v>2000</v>
      </c>
      <c r="J7134" s="5" t="s">
        <v>33</v>
      </c>
      <c r="K7134" s="13"/>
    </row>
    <row r="7135" spans="1:11" ht="58.2" thickBot="1">
      <c r="A7135" s="21">
        <f t="shared" si="522"/>
        <v>1186</v>
      </c>
      <c r="B7135" s="21"/>
      <c r="C7135" s="3" t="s">
        <v>735</v>
      </c>
      <c r="D7135" s="3" t="str">
        <f>VLOOKUP(C7135,'[1]Chart-of_Accounts (1)'!$B$20:$D$1316,3,)</f>
        <v>Miscellaneous Expenses</v>
      </c>
      <c r="E7135" s="3"/>
      <c r="F7135" s="6" t="str">
        <f t="shared" si="520"/>
        <v>دمج البيانات من نوبل الى نظام يامى -مسلسل-1186-اسم الحساب من نوبل-Miscellaneous Expenses-البيان-رقم سند الدفع : 862 - باركينج سيارة الشبراوى من عهدة حمد-نوع الادخال فى نوبل-Manual</v>
      </c>
      <c r="G7135" s="3" t="s">
        <v>3038</v>
      </c>
      <c r="H7135" s="5">
        <v>283.37</v>
      </c>
      <c r="I7135" s="5">
        <v>0</v>
      </c>
      <c r="J7135" s="5" t="s">
        <v>33</v>
      </c>
      <c r="K7135" s="13"/>
    </row>
    <row r="7136" spans="1:11" ht="46.8" thickBot="1">
      <c r="A7136" s="21">
        <f t="shared" si="522"/>
        <v>1186</v>
      </c>
      <c r="B7136" s="22"/>
      <c r="C7136" s="3" t="s">
        <v>172</v>
      </c>
      <c r="D7136" s="3" t="str">
        <f>VLOOKUP(C7136,'[1]Chart-of_Accounts (1)'!$B$20:$D$1316,3,)</f>
        <v>Petty Cash Imprest</v>
      </c>
      <c r="E7136" s="3"/>
      <c r="F7136" s="6" t="str">
        <f t="shared" si="520"/>
        <v>دمج البيانات من نوبل الى نظام يامى -مسلسل-1186-اسم الحساب من نوبل-عهدة حمد-البيان-رقم سند الدفع : 862 - باركينج سيارة الشبراوى من عهدة حمد-نوع الادخال فى نوبل-Manual</v>
      </c>
      <c r="G7136" s="3" t="s">
        <v>3038</v>
      </c>
      <c r="H7136" s="5">
        <v>0</v>
      </c>
      <c r="I7136" s="5">
        <v>283.37</v>
      </c>
      <c r="J7136" s="5" t="s">
        <v>33</v>
      </c>
      <c r="K7136" s="13"/>
    </row>
    <row r="7137" spans="1:11" ht="58.2" thickBot="1">
      <c r="A7137" s="20">
        <v>1187</v>
      </c>
      <c r="B7137" s="20" t="s">
        <v>3435</v>
      </c>
      <c r="C7137" s="6" t="s">
        <v>173</v>
      </c>
      <c r="D7137" s="3" t="str">
        <f>VLOOKUP(C7137,'[1]Chart-of_Accounts (1)'!$B$20:$D$1316,3,)</f>
        <v>Petty Cash Imprest</v>
      </c>
      <c r="E7137" s="6"/>
      <c r="F7137" s="6" t="str">
        <f t="shared" si="520"/>
        <v>دمج البيانات من نوبل الى نظام يامى -مسلسل-1187-اسم الحساب من نوبل-عهدة قاسم-البيان-رقم سند الدفع : 1050 - خصم بيع مكيف من سلفة قاسم بتحويله من العهدة الى السلفه-نوع الادخال فى نوبل-Automatic</v>
      </c>
      <c r="G7137" s="6" t="s">
        <v>3651</v>
      </c>
      <c r="H7137" s="8">
        <v>500</v>
      </c>
      <c r="I7137" s="8">
        <v>0</v>
      </c>
      <c r="J7137" s="8" t="s">
        <v>14</v>
      </c>
      <c r="K7137" s="13"/>
    </row>
    <row r="7138" spans="1:11" ht="58.2" thickBot="1">
      <c r="A7138" s="21">
        <f>A7137</f>
        <v>1187</v>
      </c>
      <c r="B7138" s="22"/>
      <c r="C7138" s="3" t="s">
        <v>940</v>
      </c>
      <c r="D7138" s="3" t="str">
        <f>VLOOKUP(C7138,'[1]Chart-of_Accounts (1)'!$B$20:$D$1316,3,)</f>
        <v>Salary Advance</v>
      </c>
      <c r="E7138" s="3"/>
      <c r="F7138" s="6" t="str">
        <f t="shared" si="520"/>
        <v>دمج البيانات من نوبل الى نظام يامى -مسلسل-1187-اسم الحساب من نوبل-سلفة الفورمن قاسم-البيان-رقم سند الدفع : 1050 - خصم بيع مكيف من سلفة قاسم بتحويله من العهدة الى السلفه-نوع الادخال فى نوبل-Automatic</v>
      </c>
      <c r="G7138" s="3" t="s">
        <v>3651</v>
      </c>
      <c r="H7138" s="5">
        <v>0</v>
      </c>
      <c r="I7138" s="5">
        <v>500</v>
      </c>
      <c r="J7138" s="5" t="s">
        <v>14</v>
      </c>
      <c r="K7138" s="13"/>
    </row>
    <row r="7139" spans="1:11" ht="81" thickBot="1">
      <c r="A7139" s="20">
        <v>1188</v>
      </c>
      <c r="B7139" s="20" t="s">
        <v>3652</v>
      </c>
      <c r="C7139" s="6" t="s">
        <v>147</v>
      </c>
      <c r="D7139" s="3" t="str">
        <f>VLOOKUP(C7139,'[1]Chart-of_Accounts (1)'!$B$20:$D$1316,3,)</f>
        <v>PDC Payable</v>
      </c>
      <c r="E7139" s="6"/>
      <c r="F7139" s="6" t="str">
        <f t="shared" si="520"/>
        <v>دمج البيانات من نوبل الى نظام يامى -مسلسل-1188-اسم الحساب من نوبل-Pdc's Issued-البيان-شيكات اجلة صادرة شيك : 502240 حصلت فى البنك (دفعه عن ماكينات داخلية لموقع محمد وسالم المنصورى من مصرف ابوظبي الاسلامى)-نوع الادخال فى نوبل-Automatic</v>
      </c>
      <c r="G7139" s="6" t="s">
        <v>3653</v>
      </c>
      <c r="H7139" s="7">
        <v>50000</v>
      </c>
      <c r="I7139" s="8">
        <v>0</v>
      </c>
      <c r="J7139" s="8" t="s">
        <v>14</v>
      </c>
      <c r="K7139" s="13"/>
    </row>
    <row r="7140" spans="1:11" ht="81" thickBot="1">
      <c r="A7140" s="21">
        <f>A7139</f>
        <v>1188</v>
      </c>
      <c r="B7140" s="22"/>
      <c r="C7140" s="3" t="s">
        <v>13</v>
      </c>
      <c r="D7140" s="3" t="str">
        <f>VLOOKUP(C7140,'[1]Chart-of_Accounts (1)'!$B$20:$D$1316,3,)</f>
        <v>مصرف ابوظبي الاسلامى</v>
      </c>
      <c r="E7140" s="3"/>
      <c r="F7140" s="6" t="str">
        <f t="shared" si="520"/>
        <v>دمج البيانات من نوبل الى نظام يامى -مسلسل-1188-اسم الحساب من نوبل-مصرف ابوظبي الاسلامى-البيان-شيكات اجلة صادرة شيك : 502240 حصلت فى البنك (دفعه عن ماكينات داخلية لموقع محمد وسالم المنصورى من مصرف ابوظبي الاسلامى)-نوع الادخال فى نوبل-Automatic</v>
      </c>
      <c r="G7140" s="3" t="s">
        <v>3653</v>
      </c>
      <c r="H7140" s="5">
        <v>0</v>
      </c>
      <c r="I7140" s="4">
        <v>50000</v>
      </c>
      <c r="J7140" s="5" t="s">
        <v>14</v>
      </c>
      <c r="K7140" s="13"/>
    </row>
    <row r="7141" spans="1:11" ht="58.2" thickBot="1">
      <c r="A7141" s="20">
        <v>1189</v>
      </c>
      <c r="B7141" s="20" t="s">
        <v>3654</v>
      </c>
      <c r="C7141" s="6" t="s">
        <v>185</v>
      </c>
      <c r="D7141" s="18" t="s">
        <v>185</v>
      </c>
      <c r="E7141" s="6"/>
      <c r="F7141" s="6" t="str">
        <f t="shared" si="520"/>
        <v>دمج البيانات من نوبل الى نظام يامى -مسلسل-1189-اسم الحساب من نوبل-FTA-البيان-سداد الضريبة المستحقة عن الربع الثانى لعام 2023 من عهدة مهندس على العقله-نوع الادخال فى نوبل-Manual</v>
      </c>
      <c r="G7141" s="6" t="s">
        <v>3655</v>
      </c>
      <c r="H7141" s="7">
        <v>90412</v>
      </c>
      <c r="I7141" s="8">
        <v>0</v>
      </c>
      <c r="J7141" s="8" t="s">
        <v>33</v>
      </c>
      <c r="K7141" s="13"/>
    </row>
    <row r="7142" spans="1:11" ht="69.599999999999994" thickBot="1">
      <c r="A7142" s="21">
        <f t="shared" ref="A7142:A7144" si="523">A7141</f>
        <v>1189</v>
      </c>
      <c r="B7142" s="21"/>
      <c r="C7142" s="3" t="s">
        <v>244</v>
      </c>
      <c r="D7142" s="19" t="s">
        <v>6980</v>
      </c>
      <c r="E7142" s="3"/>
      <c r="F7142" s="6" t="str">
        <f t="shared" si="520"/>
        <v>دمج البيانات من نوبل الى نظام يامى -مسلسل-1189-اسم الحساب من نوبل-Bank Charges-miscellinous-البيان-رسوم على سداد الضريبة المستحقة عن الربع الثانى لعام 2023 من عهدة مهندس على العقله-نوع الادخال فى نوبل-Manual</v>
      </c>
      <c r="G7142" s="3" t="s">
        <v>3656</v>
      </c>
      <c r="H7142" s="5">
        <v>20</v>
      </c>
      <c r="I7142" s="5">
        <v>0</v>
      </c>
      <c r="J7142" s="5" t="s">
        <v>33</v>
      </c>
      <c r="K7142" s="13"/>
    </row>
    <row r="7143" spans="1:11" ht="69.599999999999994" thickBot="1">
      <c r="A7143" s="21">
        <f t="shared" si="523"/>
        <v>1189</v>
      </c>
      <c r="B7143" s="21"/>
      <c r="C7143" s="3" t="s">
        <v>26</v>
      </c>
      <c r="D7143" s="3" t="str">
        <f>VLOOKUP(C7143,'[1]Chart-of_Accounts (1)'!$B$20:$D$1316,3,)</f>
        <v>VAT Input</v>
      </c>
      <c r="E7143" s="3"/>
      <c r="F7143" s="6" t="str">
        <f t="shared" si="520"/>
        <v>دمج البيانات من نوبل الى نظام يامى -مسلسل-1189-اسم الحساب من نوبل-Value Added Tax (VAT OUT)-البيان-ضريبة على سداد الضريبة المستحقة عن الربع الثانى لعام 2023 من عهدة مهندس على العقله-نوع الادخال فى نوبل-Manual</v>
      </c>
      <c r="G7143" s="3" t="s">
        <v>3657</v>
      </c>
      <c r="H7143" s="5">
        <v>1</v>
      </c>
      <c r="I7143" s="5">
        <v>0</v>
      </c>
      <c r="J7143" s="5" t="s">
        <v>33</v>
      </c>
      <c r="K7143" s="13"/>
    </row>
    <row r="7144" spans="1:11" ht="58.2" thickBot="1">
      <c r="A7144" s="21">
        <f t="shared" si="523"/>
        <v>1189</v>
      </c>
      <c r="B7144" s="22"/>
      <c r="C7144" s="3" t="s">
        <v>18</v>
      </c>
      <c r="D7144" s="3" t="str">
        <f>VLOOKUP(C7144,'[1]Chart-of_Accounts (1)'!$B$20:$D$1316,3,)</f>
        <v>Petty Cash Imprest</v>
      </c>
      <c r="E7144" s="3"/>
      <c r="F7144" s="6" t="str">
        <f t="shared" si="520"/>
        <v>دمج البيانات من نوبل الى نظام يامى -مسلسل-1189-اسم الحساب من نوبل-عهدة مهندس علي-البيان-سداد الضريبة المستحقة عن الربع الثانى لعام 2023 من عهدة مهندس على العقله-نوع الادخال فى نوبل-Manual</v>
      </c>
      <c r="G7144" s="3" t="s">
        <v>3655</v>
      </c>
      <c r="H7144" s="5">
        <v>0</v>
      </c>
      <c r="I7144" s="4">
        <v>90433</v>
      </c>
      <c r="J7144" s="5" t="s">
        <v>33</v>
      </c>
      <c r="K7144" s="13"/>
    </row>
    <row r="7145" spans="1:11" ht="58.2" thickBot="1">
      <c r="A7145" s="20">
        <v>1190</v>
      </c>
      <c r="B7145" s="20" t="s">
        <v>3654</v>
      </c>
      <c r="C7145" s="6" t="s">
        <v>18</v>
      </c>
      <c r="D7145" s="3" t="str">
        <f>VLOOKUP(C7145,'[1]Chart-of_Accounts (1)'!$B$20:$D$1316,3,)</f>
        <v>Petty Cash Imprest</v>
      </c>
      <c r="E7145" s="6"/>
      <c r="F7145" s="6" t="str">
        <f t="shared" si="520"/>
        <v>دمج البيانات من نوبل الى نظام يامى -مسلسل-1190-اسم الحساب من نوبل-عهدة مهندس علي-البيان-رقم سند الدفع : 1051 - صرف عهدة للمهندس على العقله من مصرف أبوظبي الاسلامى-نوع الادخال فى نوبل-Automatic</v>
      </c>
      <c r="G7145" s="6" t="s">
        <v>3658</v>
      </c>
      <c r="H7145" s="7">
        <v>95000</v>
      </c>
      <c r="I7145" s="8">
        <v>0</v>
      </c>
      <c r="J7145" s="8" t="s">
        <v>14</v>
      </c>
      <c r="K7145" s="13"/>
    </row>
    <row r="7146" spans="1:11" ht="58.2" thickBot="1">
      <c r="A7146" s="21">
        <f>A7145</f>
        <v>1190</v>
      </c>
      <c r="B7146" s="22"/>
      <c r="C7146" s="3" t="s">
        <v>13</v>
      </c>
      <c r="D7146" s="3" t="str">
        <f>VLOOKUP(C7146,'[1]Chart-of_Accounts (1)'!$B$20:$D$1316,3,)</f>
        <v>مصرف ابوظبي الاسلامى</v>
      </c>
      <c r="E7146" s="3"/>
      <c r="F7146" s="6" t="str">
        <f t="shared" si="520"/>
        <v>دمج البيانات من نوبل الى نظام يامى -مسلسل-1190-اسم الحساب من نوبل-مصرف ابوظبي الاسلامى-البيان-رقم سند الدفع : 1051 - صرف عهدة للمهندس على العقله من مصرف أبوظبي الاسلامى-نوع الادخال فى نوبل-Automatic</v>
      </c>
      <c r="G7146" s="3" t="s">
        <v>3658</v>
      </c>
      <c r="H7146" s="5">
        <v>0</v>
      </c>
      <c r="I7146" s="4">
        <v>95000</v>
      </c>
      <c r="J7146" s="5" t="s">
        <v>14</v>
      </c>
      <c r="K7146" s="13"/>
    </row>
    <row r="7147" spans="1:11" ht="69.599999999999994" thickBot="1">
      <c r="A7147" s="20">
        <v>1191</v>
      </c>
      <c r="B7147" s="20" t="s">
        <v>3654</v>
      </c>
      <c r="C7147" s="6" t="s">
        <v>3659</v>
      </c>
      <c r="D7147" s="3" t="str">
        <f>VLOOKUP(C7147,'[1]Chart-of_Accounts (1)'!$B$20:$D$1316,3,)</f>
        <v>Salary Advance</v>
      </c>
      <c r="E7147" s="6"/>
      <c r="F7147" s="6" t="str">
        <f t="shared" si="520"/>
        <v>دمج البيانات من نوبل الى نظام يامى -مسلسل-1191-اسم الحساب من نوبل-سلفة العامل تعجيل-البيان-رقم سند الدفع : 1052 - صرف سلفة عن الفيزا للعامل تعجيل بيد قاسم الفورمن من عهدة مهندس على العقله-نوع الادخال فى نوبل-Automatic</v>
      </c>
      <c r="G7147" s="6" t="s">
        <v>3660</v>
      </c>
      <c r="H7147" s="7">
        <v>4000</v>
      </c>
      <c r="I7147" s="8">
        <v>0</v>
      </c>
      <c r="J7147" s="8" t="s">
        <v>14</v>
      </c>
      <c r="K7147" s="13"/>
    </row>
    <row r="7148" spans="1:11" ht="69.599999999999994" thickBot="1">
      <c r="A7148" s="21">
        <f>A7147</f>
        <v>1191</v>
      </c>
      <c r="B7148" s="22"/>
      <c r="C7148" s="3" t="s">
        <v>18</v>
      </c>
      <c r="D7148" s="3" t="str">
        <f>VLOOKUP(C7148,'[1]Chart-of_Accounts (1)'!$B$20:$D$1316,3,)</f>
        <v>Petty Cash Imprest</v>
      </c>
      <c r="E7148" s="3"/>
      <c r="F7148" s="6" t="str">
        <f t="shared" si="520"/>
        <v>دمج البيانات من نوبل الى نظام يامى -مسلسل-1191-اسم الحساب من نوبل-عهدة مهندس علي-البيان-رقم سند الدفع : 1052 - صرف سلفة عن الفيزا للعامل تعجيل بيد قاسم الفورمن من عهدة مهندس على العقله-نوع الادخال فى نوبل-Automatic</v>
      </c>
      <c r="G7148" s="3" t="s">
        <v>3660</v>
      </c>
      <c r="H7148" s="5">
        <v>0</v>
      </c>
      <c r="I7148" s="4">
        <v>4000</v>
      </c>
      <c r="J7148" s="5" t="s">
        <v>14</v>
      </c>
      <c r="K7148" s="13"/>
    </row>
    <row r="7149" spans="1:11" ht="58.2" thickBot="1">
      <c r="A7149" s="20">
        <v>1192</v>
      </c>
      <c r="B7149" s="20" t="s">
        <v>3646</v>
      </c>
      <c r="C7149" s="6" t="s">
        <v>90</v>
      </c>
      <c r="D7149" s="3" t="str">
        <f>VLOOKUP(C7149,'[1]Chart-of_Accounts (1)'!$B$20:$D$1316,3,)</f>
        <v>Subcontractors</v>
      </c>
      <c r="E7149" s="6"/>
      <c r="F7149" s="6" t="str">
        <f t="shared" si="520"/>
        <v>دمج البيانات من نوبل الى نظام يامى -مسلسل-1192-اسم الحساب من نوبل-الشعام لصيانة المباني-البيان-رقم سند الدفع : 1053 - صرف دفعه من الحساب من مصرف ابوظبي الاسلامى-نوع الادخال فى نوبل-Automatic</v>
      </c>
      <c r="G7149" s="6" t="s">
        <v>3661</v>
      </c>
      <c r="H7149" s="7">
        <v>15000</v>
      </c>
      <c r="I7149" s="8">
        <v>0</v>
      </c>
      <c r="J7149" s="8" t="s">
        <v>14</v>
      </c>
      <c r="K7149" s="13"/>
    </row>
    <row r="7150" spans="1:11" ht="58.2" thickBot="1">
      <c r="A7150" s="21">
        <f>A7149</f>
        <v>1192</v>
      </c>
      <c r="B7150" s="22"/>
      <c r="C7150" s="3" t="s">
        <v>13</v>
      </c>
      <c r="D7150" s="3" t="str">
        <f>VLOOKUP(C7150,'[1]Chart-of_Accounts (1)'!$B$20:$D$1316,3,)</f>
        <v>مصرف ابوظبي الاسلامى</v>
      </c>
      <c r="E7150" s="3"/>
      <c r="F7150" s="6" t="str">
        <f t="shared" si="520"/>
        <v>دمج البيانات من نوبل الى نظام يامى -مسلسل-1192-اسم الحساب من نوبل-مصرف ابوظبي الاسلامى-البيان-رقم سند الدفع : 1053 - عــــن : - رقم الشيك : 5890-نوع الادخال فى نوبل-Automatic</v>
      </c>
      <c r="G7150" s="3" t="s">
        <v>3662</v>
      </c>
      <c r="H7150" s="5">
        <v>0</v>
      </c>
      <c r="I7150" s="4">
        <v>15000</v>
      </c>
      <c r="J7150" s="5" t="s">
        <v>14</v>
      </c>
      <c r="K7150" s="13"/>
    </row>
    <row r="7151" spans="1:11" ht="58.2" thickBot="1">
      <c r="A7151" s="20">
        <v>1193</v>
      </c>
      <c r="B7151" s="20" t="s">
        <v>3615</v>
      </c>
      <c r="C7151" s="6" t="s">
        <v>172</v>
      </c>
      <c r="D7151" s="3" t="str">
        <f>VLOOKUP(C7151,'[1]Chart-of_Accounts (1)'!$B$20:$D$1316,3,)</f>
        <v>Petty Cash Imprest</v>
      </c>
      <c r="E7151" s="6"/>
      <c r="F7151" s="6" t="str">
        <f t="shared" si="520"/>
        <v>دمج البيانات من نوبل الى نظام يامى -مسلسل-1193-اسم الحساب من نوبل-عهدة حمد-البيان-رقم سند الدفع : 1054 - صرف عهدة لحمد عليان من مصرف ابوظبي الاسلامى-نوع الادخال فى نوبل-Automatic</v>
      </c>
      <c r="G7151" s="6" t="s">
        <v>3663</v>
      </c>
      <c r="H7151" s="7">
        <v>50000</v>
      </c>
      <c r="I7151" s="8">
        <v>0</v>
      </c>
      <c r="J7151" s="8" t="s">
        <v>14</v>
      </c>
      <c r="K7151" s="13"/>
    </row>
    <row r="7152" spans="1:11" ht="58.2" thickBot="1">
      <c r="A7152" s="21">
        <f>A7151</f>
        <v>1193</v>
      </c>
      <c r="B7152" s="22"/>
      <c r="C7152" s="3" t="s">
        <v>13</v>
      </c>
      <c r="D7152" s="3" t="str">
        <f>VLOOKUP(C7152,'[1]Chart-of_Accounts (1)'!$B$20:$D$1316,3,)</f>
        <v>مصرف ابوظبي الاسلامى</v>
      </c>
      <c r="E7152" s="3"/>
      <c r="F7152" s="6" t="str">
        <f t="shared" si="520"/>
        <v>دمج البيانات من نوبل الى نظام يامى -مسلسل-1193-اسم الحساب من نوبل-مصرف ابوظبي الاسلامى-البيان-رقم سند الدفع : 1054 - عــــن : - رقم الشيك : 502323-نوع الادخال فى نوبل-Automatic</v>
      </c>
      <c r="G7152" s="3" t="s">
        <v>3664</v>
      </c>
      <c r="H7152" s="5">
        <v>0</v>
      </c>
      <c r="I7152" s="4">
        <v>50000</v>
      </c>
      <c r="J7152" s="5" t="s">
        <v>14</v>
      </c>
      <c r="K7152" s="13"/>
    </row>
    <row r="7153" spans="1:11" ht="58.2" thickBot="1">
      <c r="A7153" s="20">
        <v>1194</v>
      </c>
      <c r="B7153" s="20" t="s">
        <v>3665</v>
      </c>
      <c r="C7153" s="6" t="s">
        <v>172</v>
      </c>
      <c r="D7153" s="3" t="str">
        <f>VLOOKUP(C7153,'[1]Chart-of_Accounts (1)'!$B$20:$D$1316,3,)</f>
        <v>Petty Cash Imprest</v>
      </c>
      <c r="E7153" s="6"/>
      <c r="F7153" s="6" t="str">
        <f t="shared" si="520"/>
        <v>دمج البيانات من نوبل الى نظام يامى -مسلسل-1194-اسم الحساب من نوبل-عهدة حمد-البيان-رقم سند الدفع : 1055 - صرف عهدة لحمد عليان من عهدة مهندس على العقلة-نوع الادخال فى نوبل-Automatic</v>
      </c>
      <c r="G7153" s="6" t="s">
        <v>3666</v>
      </c>
      <c r="H7153" s="7">
        <v>7000</v>
      </c>
      <c r="I7153" s="8">
        <v>0</v>
      </c>
      <c r="J7153" s="8" t="s">
        <v>14</v>
      </c>
      <c r="K7153" s="13"/>
    </row>
    <row r="7154" spans="1:11" ht="58.2" thickBot="1">
      <c r="A7154" s="21">
        <f>A7153</f>
        <v>1194</v>
      </c>
      <c r="B7154" s="22"/>
      <c r="C7154" s="3" t="s">
        <v>18</v>
      </c>
      <c r="D7154" s="3" t="str">
        <f>VLOOKUP(C7154,'[1]Chart-of_Accounts (1)'!$B$20:$D$1316,3,)</f>
        <v>Petty Cash Imprest</v>
      </c>
      <c r="E7154" s="3"/>
      <c r="F7154" s="6" t="str">
        <f t="shared" si="520"/>
        <v>دمج البيانات من نوبل الى نظام يامى -مسلسل-1194-اسم الحساب من نوبل-عهدة مهندس علي-البيان-رقم سند الدفع : 1055 - صرف عهدة لحمد عليان من عهدة مهندس على العقلة-نوع الادخال فى نوبل-Automatic</v>
      </c>
      <c r="G7154" s="3" t="s">
        <v>3666</v>
      </c>
      <c r="H7154" s="5">
        <v>0</v>
      </c>
      <c r="I7154" s="4">
        <v>7000</v>
      </c>
      <c r="J7154" s="5" t="s">
        <v>14</v>
      </c>
      <c r="K7154" s="13"/>
    </row>
    <row r="7155" spans="1:11" ht="58.2" thickBot="1">
      <c r="A7155" s="20">
        <v>1195</v>
      </c>
      <c r="B7155" s="23">
        <v>44934</v>
      </c>
      <c r="C7155" s="6" t="s">
        <v>1347</v>
      </c>
      <c r="D7155" s="3" t="str">
        <f>VLOOKUP(C7155,'[1]Chart-of_Accounts (1)'!$B$20:$D$1316,3,)</f>
        <v>Subcontractors</v>
      </c>
      <c r="E7155" s="6"/>
      <c r="F7155" s="6" t="str">
        <f t="shared" si="520"/>
        <v>دمج البيانات من نوبل الى نظام يامى -مسلسل-1195-اسم الحساب من نوبل-سهيل الرميثى-البيان-رقم سند الدفع : 1056 - صرف دفعه من الحساب من مصرف ابوظبي الاسلامى-نوع الادخال فى نوبل-Automatic</v>
      </c>
      <c r="G7155" s="6" t="s">
        <v>3667</v>
      </c>
      <c r="H7155" s="7">
        <v>30000</v>
      </c>
      <c r="I7155" s="8">
        <v>0</v>
      </c>
      <c r="J7155" s="8" t="s">
        <v>14</v>
      </c>
      <c r="K7155" s="13"/>
    </row>
    <row r="7156" spans="1:11" ht="58.2" thickBot="1">
      <c r="A7156" s="21">
        <f>A7155</f>
        <v>1195</v>
      </c>
      <c r="B7156" s="25"/>
      <c r="C7156" s="3" t="s">
        <v>13</v>
      </c>
      <c r="D7156" s="3" t="str">
        <f>VLOOKUP(C7156,'[1]Chart-of_Accounts (1)'!$B$20:$D$1316,3,)</f>
        <v>مصرف ابوظبي الاسلامى</v>
      </c>
      <c r="E7156" s="3"/>
      <c r="F7156" s="6" t="str">
        <f t="shared" si="520"/>
        <v>دمج البيانات من نوبل الى نظام يامى -مسلسل-1195-اسم الحساب من نوبل-مصرف ابوظبي الاسلامى-البيان-رقم سند الدفع : 1056 - عــــن : - رقم الشيك : 502330-نوع الادخال فى نوبل-Automatic</v>
      </c>
      <c r="G7156" s="3" t="s">
        <v>3668</v>
      </c>
      <c r="H7156" s="5">
        <v>0</v>
      </c>
      <c r="I7156" s="4">
        <v>30000</v>
      </c>
      <c r="J7156" s="5" t="s">
        <v>14</v>
      </c>
      <c r="K7156" s="13"/>
    </row>
    <row r="7157" spans="1:11" ht="58.2" thickBot="1">
      <c r="A7157" s="20">
        <v>1196</v>
      </c>
      <c r="B7157" s="23">
        <v>44934</v>
      </c>
      <c r="C7157" s="6" t="s">
        <v>2859</v>
      </c>
      <c r="D7157" s="3" t="str">
        <f>VLOOKUP(C7157,'[1]Chart-of_Accounts (1)'!$B$20:$D$1316,3,)</f>
        <v>Subcontractors</v>
      </c>
      <c r="E7157" s="6"/>
      <c r="F7157" s="6" t="str">
        <f t="shared" si="520"/>
        <v>دمج البيانات من نوبل الى نظام يامى -مسلسل-1196-اسم الحساب من نوبل-محل الكمال-البيان-رقم سند الدفع : 1057 - صرف يوميات عمال بالمواقع من مصرف ابوظبي الاسلامى-نوع الادخال فى نوبل-Automatic</v>
      </c>
      <c r="G7157" s="6" t="s">
        <v>3669</v>
      </c>
      <c r="H7157" s="7">
        <v>8400</v>
      </c>
      <c r="I7157" s="8">
        <v>0</v>
      </c>
      <c r="J7157" s="8" t="s">
        <v>14</v>
      </c>
      <c r="K7157" s="13"/>
    </row>
    <row r="7158" spans="1:11" ht="58.2" thickBot="1">
      <c r="A7158" s="21">
        <f>A7157</f>
        <v>1196</v>
      </c>
      <c r="B7158" s="25"/>
      <c r="C7158" s="3" t="s">
        <v>13</v>
      </c>
      <c r="D7158" s="3" t="str">
        <f>VLOOKUP(C7158,'[1]Chart-of_Accounts (1)'!$B$20:$D$1316,3,)</f>
        <v>مصرف ابوظبي الاسلامى</v>
      </c>
      <c r="E7158" s="3"/>
      <c r="F7158" s="6" t="str">
        <f t="shared" si="520"/>
        <v>دمج البيانات من نوبل الى نظام يامى -مسلسل-1196-اسم الحساب من نوبل-مصرف ابوظبي الاسلامى-البيان-رقم سند الدفع : 1057 - عــــن : - رقم الشيك : 502331-نوع الادخال فى نوبل-Automatic</v>
      </c>
      <c r="G7158" s="3" t="s">
        <v>3670</v>
      </c>
      <c r="H7158" s="5">
        <v>0</v>
      </c>
      <c r="I7158" s="4">
        <v>8400</v>
      </c>
      <c r="J7158" s="5" t="s">
        <v>14</v>
      </c>
      <c r="K7158" s="13"/>
    </row>
    <row r="7159" spans="1:11" ht="58.2" thickBot="1">
      <c r="A7159" s="20">
        <v>1197</v>
      </c>
      <c r="B7159" s="20" t="s">
        <v>3665</v>
      </c>
      <c r="C7159" s="6" t="s">
        <v>6938</v>
      </c>
      <c r="D7159" s="18" t="s">
        <v>6975</v>
      </c>
      <c r="E7159" s="6" t="str">
        <f>C7159</f>
        <v>فيلا محمد راشد المنصورى</v>
      </c>
      <c r="F7159" s="6" t="str">
        <f t="shared" si="520"/>
        <v>دمج البيانات من نوبل الى نظام يامى -مسلسل-1197-اسم الحساب من نوبل-فيلا محمد راشد المنصورى-البيان-يوميات عمال موقع محمد راشد المنصورى -نوع الادخال فى نوبل-Manual</v>
      </c>
      <c r="G7159" s="6" t="s">
        <v>3671</v>
      </c>
      <c r="H7159" s="8">
        <v>950</v>
      </c>
      <c r="I7159" s="8">
        <v>0</v>
      </c>
      <c r="J7159" s="8" t="s">
        <v>33</v>
      </c>
      <c r="K7159" s="13"/>
    </row>
    <row r="7160" spans="1:11" ht="46.8" thickBot="1">
      <c r="A7160" s="21">
        <f t="shared" ref="A7160:A7164" si="524">A7159</f>
        <v>1197</v>
      </c>
      <c r="B7160" s="21"/>
      <c r="C7160" s="3" t="s">
        <v>6937</v>
      </c>
      <c r="D7160" s="18" t="s">
        <v>6975</v>
      </c>
      <c r="E7160" s="6" t="str">
        <f>C7160</f>
        <v>فيلا سالم راشد المنصورى</v>
      </c>
      <c r="F7160" s="6" t="str">
        <f t="shared" si="520"/>
        <v>دمج البيانات من نوبل الى نظام يامى -مسلسل-1197-اسم الحساب من نوبل-فيلا سالم راشد المنصورى-البيان-يوميات عمال موقع سالم راشد المنصورى -نوع الادخال فى نوبل-Manual</v>
      </c>
      <c r="G7160" s="3" t="s">
        <v>3672</v>
      </c>
      <c r="H7160" s="5">
        <v>760</v>
      </c>
      <c r="I7160" s="5">
        <v>0</v>
      </c>
      <c r="J7160" s="5" t="s">
        <v>33</v>
      </c>
      <c r="K7160" s="13"/>
    </row>
    <row r="7161" spans="1:11" ht="46.8" thickBot="1">
      <c r="A7161" s="21">
        <f t="shared" si="524"/>
        <v>1197</v>
      </c>
      <c r="B7161" s="21"/>
      <c r="C7161" s="3" t="s">
        <v>1152</v>
      </c>
      <c r="D7161" s="3" t="str">
        <f>VLOOKUP(C7161,'[1]Chart-of_Accounts (1)'!$B$20:$D$1316,3,)</f>
        <v>العملاء</v>
      </c>
      <c r="E7161" s="3"/>
      <c r="F7161" s="6" t="str">
        <f t="shared" si="520"/>
        <v>دمج البيانات من نوبل الى نظام يامى -مسلسل-1197-اسم الحساب من نوبل-مرابع الظفرة-البيان-يوميات عمال موقع مرابع الظفرة ثعيلب-نوع الادخال فى نوبل-Manual</v>
      </c>
      <c r="G7161" s="3" t="s">
        <v>3673</v>
      </c>
      <c r="H7161" s="4">
        <v>3960</v>
      </c>
      <c r="I7161" s="5">
        <v>0</v>
      </c>
      <c r="J7161" s="5" t="s">
        <v>33</v>
      </c>
      <c r="K7161" s="13"/>
    </row>
    <row r="7162" spans="1:11" ht="46.8" thickBot="1">
      <c r="A7162" s="21">
        <f t="shared" si="524"/>
        <v>1197</v>
      </c>
      <c r="B7162" s="21"/>
      <c r="C7162" s="3" t="s">
        <v>2128</v>
      </c>
      <c r="D7162" s="3" t="str">
        <f>VLOOKUP(C7162,'[1]Chart-of_Accounts (1)'!$B$20:$D$1316,3,)</f>
        <v>العملاء</v>
      </c>
      <c r="E7162" s="3"/>
      <c r="F7162" s="6" t="str">
        <f t="shared" si="520"/>
        <v>دمج البيانات من نوبل الى نظام يامى -مسلسل-1197-اسم الحساب من نوبل-رعد الحربي-البيان-يوميات عمال رعد الحربي-نوع الادخال فى نوبل-Manual</v>
      </c>
      <c r="G7162" s="3" t="s">
        <v>3674</v>
      </c>
      <c r="H7162" s="5">
        <v>630</v>
      </c>
      <c r="I7162" s="5">
        <v>0</v>
      </c>
      <c r="J7162" s="5" t="s">
        <v>33</v>
      </c>
      <c r="K7162" s="13"/>
    </row>
    <row r="7163" spans="1:11" ht="46.8" thickBot="1">
      <c r="A7163" s="21">
        <f t="shared" si="524"/>
        <v>1197</v>
      </c>
      <c r="B7163" s="21"/>
      <c r="C7163" s="3" t="s">
        <v>3675</v>
      </c>
      <c r="D7163" s="3" t="str">
        <f>VLOOKUP(C7163,'[1]Chart-of_Accounts (1)'!$B$20:$D$1316,3,)</f>
        <v>العملاء</v>
      </c>
      <c r="E7163" s="3"/>
      <c r="F7163" s="6" t="str">
        <f t="shared" si="520"/>
        <v>دمج البيانات من نوبل الى نظام يامى -مسلسل-1197-اسم الحساب من نوبل-اورانتيس للمقاولات العامة-البيان-يوميات عمال اورانتيس-نوع الادخال فى نوبل-Manual</v>
      </c>
      <c r="G7163" s="3" t="s">
        <v>3676</v>
      </c>
      <c r="H7163" s="4">
        <v>2250</v>
      </c>
      <c r="I7163" s="5">
        <v>0</v>
      </c>
      <c r="J7163" s="5" t="s">
        <v>33</v>
      </c>
      <c r="K7163" s="13"/>
    </row>
    <row r="7164" spans="1:11" ht="46.8" thickBot="1">
      <c r="A7164" s="21">
        <f t="shared" si="524"/>
        <v>1197</v>
      </c>
      <c r="B7164" s="22"/>
      <c r="C7164" s="3" t="s">
        <v>2859</v>
      </c>
      <c r="D7164" s="3" t="str">
        <f>VLOOKUP(C7164,'[1]Chart-of_Accounts (1)'!$B$20:$D$1316,3,)</f>
        <v>Subcontractors</v>
      </c>
      <c r="E7164" s="3"/>
      <c r="F7164" s="6" t="str">
        <f t="shared" si="520"/>
        <v>دمج البيانات من نوبل الى نظام يامى -مسلسل-1197-اسم الحساب من نوبل-محل الكمال-البيان-يوميات عمال بالمواقع -نوع الادخال فى نوبل-Manual</v>
      </c>
      <c r="G7164" s="3" t="s">
        <v>3677</v>
      </c>
      <c r="H7164" s="5">
        <v>0</v>
      </c>
      <c r="I7164" s="4">
        <v>8550</v>
      </c>
      <c r="J7164" s="5" t="s">
        <v>33</v>
      </c>
      <c r="K7164" s="13"/>
    </row>
    <row r="7165" spans="1:11" ht="58.2" thickBot="1">
      <c r="A7165" s="20">
        <v>1198</v>
      </c>
      <c r="B7165" s="20" t="s">
        <v>3458</v>
      </c>
      <c r="C7165" s="6" t="s">
        <v>595</v>
      </c>
      <c r="D7165" s="18" t="s">
        <v>595</v>
      </c>
      <c r="E7165" s="6"/>
      <c r="F7165" s="6" t="str">
        <f t="shared" si="520"/>
        <v>دمج البيانات من نوبل الى نظام يامى -مسلسل-1198-اسم الحساب من نوبل-Gratuity-البيان-رقم سند الدفع : 1058 - مستحقات العامل كاريا من عهدة مهندس على العقله-نوع الادخال فى نوبل-Automatic</v>
      </c>
      <c r="G7165" s="6" t="s">
        <v>3678</v>
      </c>
      <c r="H7165" s="7">
        <v>1490</v>
      </c>
      <c r="I7165" s="8">
        <v>0</v>
      </c>
      <c r="J7165" s="8" t="s">
        <v>14</v>
      </c>
      <c r="K7165" s="13"/>
    </row>
    <row r="7166" spans="1:11" ht="58.2" thickBot="1">
      <c r="A7166" s="21">
        <f>A7165</f>
        <v>1198</v>
      </c>
      <c r="B7166" s="22"/>
      <c r="C7166" s="3" t="s">
        <v>18</v>
      </c>
      <c r="D7166" s="3" t="str">
        <f>VLOOKUP(C7166,'[1]Chart-of_Accounts (1)'!$B$20:$D$1316,3,)</f>
        <v>Petty Cash Imprest</v>
      </c>
      <c r="E7166" s="3"/>
      <c r="F7166" s="6" t="str">
        <f t="shared" si="520"/>
        <v>دمج البيانات من نوبل الى نظام يامى -مسلسل-1198-اسم الحساب من نوبل-عهدة مهندس علي-البيان-رقم سند الدفع : 1058 - مستحقات العامل كاريا من عهدة مهندس على العقله-نوع الادخال فى نوبل-Automatic</v>
      </c>
      <c r="G7166" s="3" t="s">
        <v>3678</v>
      </c>
      <c r="H7166" s="5">
        <v>0</v>
      </c>
      <c r="I7166" s="4">
        <v>1490</v>
      </c>
      <c r="J7166" s="5" t="s">
        <v>14</v>
      </c>
      <c r="K7166" s="13"/>
    </row>
    <row r="7167" spans="1:11" ht="58.2" thickBot="1">
      <c r="A7167" s="20">
        <v>1199</v>
      </c>
      <c r="B7167" s="23">
        <v>45024</v>
      </c>
      <c r="C7167" s="6" t="s">
        <v>62</v>
      </c>
      <c r="D7167" s="3" t="str">
        <f>VLOOKUP(C7167,'[1]Chart-of_Accounts (1)'!$B$20:$D$1316,3,)</f>
        <v>Accounts Payables</v>
      </c>
      <c r="E7167" s="6"/>
      <c r="F7167" s="6" t="str">
        <f t="shared" si="520"/>
        <v>دمج البيانات من نوبل الى نظام يامى -مسلسل-1199-اسم الحساب من نوبل-كوهار للنقليات-عاصف-البيان-رقم سند الدفع : 1059 - صرف دفعه من الحساب من مصرف ابوظبي الاسلامى-نوع الادخال فى نوبل-Automatic</v>
      </c>
      <c r="G7167" s="6" t="s">
        <v>3679</v>
      </c>
      <c r="H7167" s="7">
        <v>10000</v>
      </c>
      <c r="I7167" s="8">
        <v>0</v>
      </c>
      <c r="J7167" s="8" t="s">
        <v>14</v>
      </c>
      <c r="K7167" s="13"/>
    </row>
    <row r="7168" spans="1:11" ht="58.2" thickBot="1">
      <c r="A7168" s="21">
        <f>A7167</f>
        <v>1199</v>
      </c>
      <c r="B7168" s="25"/>
      <c r="C7168" s="3" t="s">
        <v>13</v>
      </c>
      <c r="D7168" s="3" t="str">
        <f>VLOOKUP(C7168,'[1]Chart-of_Accounts (1)'!$B$20:$D$1316,3,)</f>
        <v>مصرف ابوظبي الاسلامى</v>
      </c>
      <c r="E7168" s="3"/>
      <c r="F7168" s="6" t="str">
        <f t="shared" si="520"/>
        <v>دمج البيانات من نوبل الى نظام يامى -مسلسل-1199-اسم الحساب من نوبل-مصرف ابوظبي الاسلامى-البيان-رقم سند الدفع : 1059 - عــــن : - رقم الشيك : 502325-نوع الادخال فى نوبل-Automatic</v>
      </c>
      <c r="G7168" s="3" t="s">
        <v>3680</v>
      </c>
      <c r="H7168" s="5">
        <v>0</v>
      </c>
      <c r="I7168" s="4">
        <v>10000</v>
      </c>
      <c r="J7168" s="5" t="s">
        <v>14</v>
      </c>
      <c r="K7168" s="13"/>
    </row>
    <row r="7169" spans="1:11" ht="58.2" thickBot="1">
      <c r="A7169" s="20">
        <v>1200</v>
      </c>
      <c r="B7169" s="20" t="s">
        <v>3681</v>
      </c>
      <c r="C7169" s="6" t="s">
        <v>582</v>
      </c>
      <c r="D7169" s="3" t="str">
        <f>VLOOKUP(C7169,'[1]Chart-of_Accounts (1)'!$B$20:$D$1316,3,)</f>
        <v>Subcontractors</v>
      </c>
      <c r="E7169" s="6"/>
      <c r="F7169" s="6" t="str">
        <f t="shared" si="520"/>
        <v>دمج البيانات من نوبل الى نظام يامى -مسلسل-1200-اسم الحساب من نوبل-قناص للصيانة العامة-البيان-رقم سند الدفع : 1060 - تحويل جزء من خصم المحتجزات الى المقاول -نوع الادخال فى نوبل-Automatic</v>
      </c>
      <c r="G7169" s="6" t="s">
        <v>3682</v>
      </c>
      <c r="H7169" s="7">
        <v>5125</v>
      </c>
      <c r="I7169" s="8">
        <v>0</v>
      </c>
      <c r="J7169" s="8" t="s">
        <v>14</v>
      </c>
      <c r="K7169" s="13"/>
    </row>
    <row r="7170" spans="1:11" ht="58.2" thickBot="1">
      <c r="A7170" s="21">
        <f>A7169</f>
        <v>1200</v>
      </c>
      <c r="B7170" s="22"/>
      <c r="C7170" s="3" t="s">
        <v>129</v>
      </c>
      <c r="D7170" s="3" t="str">
        <f>VLOOKUP(C7170,'[1]Chart-of_Accounts (1)'!$B$20:$D$1316,3,)</f>
        <v>Retentions from SubContractors</v>
      </c>
      <c r="E7170" s="3"/>
      <c r="F7170" s="6" t="str">
        <f t="shared" si="520"/>
        <v>دمج البيانات من نوبل الى نظام يامى -مسلسل-1200-اسم الحساب من نوبل-قناص للصيانة العامة محتجزات-البيان-رقم سند الدفع : 1060 - تحويل جزء من خصم المحتجزات الى المقاول -نوع الادخال فى نوبل-Automatic</v>
      </c>
      <c r="G7170" s="3" t="s">
        <v>3682</v>
      </c>
      <c r="H7170" s="5">
        <v>0</v>
      </c>
      <c r="I7170" s="4">
        <v>5125</v>
      </c>
      <c r="J7170" s="5" t="s">
        <v>14</v>
      </c>
      <c r="K7170" s="13"/>
    </row>
    <row r="7171" spans="1:11" ht="58.2" thickBot="1">
      <c r="A7171" s="20">
        <v>1201</v>
      </c>
      <c r="B7171" s="20" t="s">
        <v>3490</v>
      </c>
      <c r="C7171" s="6" t="s">
        <v>3683</v>
      </c>
      <c r="D7171" s="3" t="str">
        <f>VLOOKUP(C7171,'[1]Chart-of_Accounts (1)'!$B$20:$D$1316,3,)</f>
        <v>مصرف الشارقة الاسلامى</v>
      </c>
      <c r="E7171" s="6"/>
      <c r="F7171" s="6" t="str">
        <f t="shared" si="520"/>
        <v>دمج البيانات من نوبل الى نظام يامى -مسلسل-1201-اسم الحساب من نوبل-مصرف الشارقة الاسلامى-البيان-رقم سند الدفع : 1061 - ايداع من مهندس على العقله الى مصرف الشارقة الاسلامى-نوع الادخال فى نوبل-Automatic</v>
      </c>
      <c r="G7171" s="6" t="s">
        <v>3684</v>
      </c>
      <c r="H7171" s="8">
        <v>10</v>
      </c>
      <c r="I7171" s="8">
        <v>0</v>
      </c>
      <c r="J7171" s="8" t="s">
        <v>14</v>
      </c>
      <c r="K7171" s="13"/>
    </row>
    <row r="7172" spans="1:11" ht="58.2" thickBot="1">
      <c r="A7172" s="21">
        <f t="shared" ref="A7172:A7174" si="525">A7171</f>
        <v>1201</v>
      </c>
      <c r="B7172" s="21"/>
      <c r="C7172" s="3" t="s">
        <v>18</v>
      </c>
      <c r="D7172" s="3" t="str">
        <f>VLOOKUP(C7172,'[1]Chart-of_Accounts (1)'!$B$20:$D$1316,3,)</f>
        <v>Petty Cash Imprest</v>
      </c>
      <c r="E7172" s="3"/>
      <c r="F7172" s="6" t="str">
        <f t="shared" si="520"/>
        <v>دمج البيانات من نوبل الى نظام يامى -مسلسل-1201-اسم الحساب من نوبل-عهدة مهندس علي-البيان-رقم سند الدفع : 1061 - ايداع من مهندس على العقله الى مصرف الشارقة الاسلامى-نوع الادخال فى نوبل-Automatic</v>
      </c>
      <c r="G7172" s="3" t="s">
        <v>3684</v>
      </c>
      <c r="H7172" s="5">
        <v>0</v>
      </c>
      <c r="I7172" s="5">
        <v>10</v>
      </c>
      <c r="J7172" s="5" t="s">
        <v>14</v>
      </c>
      <c r="K7172" s="13"/>
    </row>
    <row r="7173" spans="1:11" ht="58.2" thickBot="1">
      <c r="A7173" s="21">
        <f t="shared" si="525"/>
        <v>1201</v>
      </c>
      <c r="B7173" s="21"/>
      <c r="C7173" s="3" t="s">
        <v>3683</v>
      </c>
      <c r="D7173" s="3" t="str">
        <f>VLOOKUP(C7173,'[1]Chart-of_Accounts (1)'!$B$20:$D$1316,3,)</f>
        <v>مصرف الشارقة الاسلامى</v>
      </c>
      <c r="E7173" s="3"/>
      <c r="F7173" s="6" t="str">
        <f t="shared" si="520"/>
        <v>دمج البيانات من نوبل الى نظام يامى -مسلسل-1201-اسم الحساب من نوبل-مصرف الشارقة الاسلامى-البيان-رقم سند الدفع : 1061 - ايداع من مهندس على العقله الى مصرف الشارقة الاسلامى-نوع الادخال فى نوبل-Automatic</v>
      </c>
      <c r="G7173" s="3" t="s">
        <v>3684</v>
      </c>
      <c r="H7173" s="4">
        <v>14990</v>
      </c>
      <c r="I7173" s="5">
        <v>0</v>
      </c>
      <c r="J7173" s="5" t="s">
        <v>14</v>
      </c>
      <c r="K7173" s="13"/>
    </row>
    <row r="7174" spans="1:11" ht="58.2" thickBot="1">
      <c r="A7174" s="21">
        <f t="shared" si="525"/>
        <v>1201</v>
      </c>
      <c r="B7174" s="22"/>
      <c r="C7174" s="3" t="s">
        <v>18</v>
      </c>
      <c r="D7174" s="3" t="str">
        <f>VLOOKUP(C7174,'[1]Chart-of_Accounts (1)'!$B$20:$D$1316,3,)</f>
        <v>Petty Cash Imprest</v>
      </c>
      <c r="E7174" s="3"/>
      <c r="F7174" s="6" t="str">
        <f t="shared" si="520"/>
        <v>دمج البيانات من نوبل الى نظام يامى -مسلسل-1201-اسم الحساب من نوبل-عهدة مهندس علي-البيان-رقم سند الدفع : 1061 - ايداع من مهندس على العقله الى مصرف الشارقة الاسلامى-نوع الادخال فى نوبل-Automatic</v>
      </c>
      <c r="G7174" s="3" t="s">
        <v>3684</v>
      </c>
      <c r="H7174" s="5">
        <v>0</v>
      </c>
      <c r="I7174" s="4">
        <v>14990</v>
      </c>
      <c r="J7174" s="5" t="s">
        <v>14</v>
      </c>
      <c r="K7174" s="13"/>
    </row>
    <row r="7175" spans="1:11" ht="69.599999999999994" thickBot="1">
      <c r="A7175" s="20">
        <v>1202</v>
      </c>
      <c r="B7175" s="20" t="s">
        <v>3681</v>
      </c>
      <c r="C7175" s="6" t="s">
        <v>244</v>
      </c>
      <c r="D7175" s="19" t="s">
        <v>6980</v>
      </c>
      <c r="E7175" s="6"/>
      <c r="F7175" s="6" t="str">
        <f t="shared" ref="F7175:F7238" si="526">CONCATENATE("دمج البيانات من نوبل الى نظام يامى ","-","مسلسل","-",A7175,"-","اسم الحساب من نوبل","-",C7175,"-","البيان","-",G7175,"-","نوع الادخال فى نوبل","-",J7175)</f>
        <v>دمج البيانات من نوبل الى نظام يامى -مسلسل-1202-اسم الحساب من نوبل-Bank Charges-miscellinous-البيان-رقم سند الدفع : 1062 - رسوم شهرية خصمت من مصرف الشارقة الاسلامى-نوع الادخال فى نوبل-Automatic</v>
      </c>
      <c r="G7175" s="6" t="s">
        <v>3685</v>
      </c>
      <c r="H7175" s="8">
        <v>5</v>
      </c>
      <c r="I7175" s="8">
        <v>0</v>
      </c>
      <c r="J7175" s="8" t="s">
        <v>14</v>
      </c>
      <c r="K7175" s="13"/>
    </row>
    <row r="7176" spans="1:11" ht="69.599999999999994" thickBot="1">
      <c r="A7176" s="21">
        <f t="shared" ref="A7176:A7180" si="527">A7175</f>
        <v>1202</v>
      </c>
      <c r="B7176" s="21"/>
      <c r="C7176" s="3" t="s">
        <v>26</v>
      </c>
      <c r="D7176" s="3" t="str">
        <f>VLOOKUP(C7176,'[1]Chart-of_Accounts (1)'!$B$20:$D$1316,3,)</f>
        <v>VAT Input</v>
      </c>
      <c r="E7176" s="3"/>
      <c r="F7176" s="6" t="str">
        <f t="shared" si="526"/>
        <v>دمج البيانات من نوبل الى نظام يامى -مسلسل-1202-اسم الحساب من نوبل-Value Added Tax (VAT OUT)-البيان-رقم سند الدفع : 1062 - رسوم شهرية خصمت من مصرف الشارقة الاسلامى - - -نوع الادخال فى نوبل-Automatic</v>
      </c>
      <c r="G7176" s="3" t="s">
        <v>3686</v>
      </c>
      <c r="H7176" s="5">
        <v>0.25</v>
      </c>
      <c r="I7176" s="5">
        <v>0</v>
      </c>
      <c r="J7176" s="5" t="s">
        <v>14</v>
      </c>
      <c r="K7176" s="13"/>
    </row>
    <row r="7177" spans="1:11" ht="58.2" thickBot="1">
      <c r="A7177" s="21">
        <f t="shared" si="527"/>
        <v>1202</v>
      </c>
      <c r="B7177" s="21"/>
      <c r="C7177" s="3" t="s">
        <v>3683</v>
      </c>
      <c r="D7177" s="3" t="str">
        <f>VLOOKUP(C7177,'[1]Chart-of_Accounts (1)'!$B$20:$D$1316,3,)</f>
        <v>مصرف الشارقة الاسلامى</v>
      </c>
      <c r="E7177" s="3"/>
      <c r="F7177" s="6" t="str">
        <f t="shared" si="526"/>
        <v>دمج البيانات من نوبل الى نظام يامى -مسلسل-1202-اسم الحساب من نوبل-مصرف الشارقة الاسلامى-البيان-رقم سند الدفع : 1062 - رسوم شهرية خصمت من مصرف الشارقة الاسلامى-نوع الادخال فى نوبل-Automatic</v>
      </c>
      <c r="G7177" s="3" t="s">
        <v>3685</v>
      </c>
      <c r="H7177" s="5">
        <v>0</v>
      </c>
      <c r="I7177" s="5">
        <v>5.25</v>
      </c>
      <c r="J7177" s="5" t="s">
        <v>14</v>
      </c>
      <c r="K7177" s="13"/>
    </row>
    <row r="7178" spans="1:11" ht="69.599999999999994" thickBot="1">
      <c r="A7178" s="21">
        <f t="shared" si="527"/>
        <v>1202</v>
      </c>
      <c r="B7178" s="21"/>
      <c r="C7178" s="3" t="s">
        <v>244</v>
      </c>
      <c r="D7178" s="19" t="s">
        <v>6980</v>
      </c>
      <c r="E7178" s="3"/>
      <c r="F7178" s="6" t="str">
        <f t="shared" si="526"/>
        <v>دمج البيانات من نوبل الى نظام يامى -مسلسل-1202-اسم الحساب من نوبل-Bank Charges-miscellinous-البيان-رقم سند الدفع : 1062 - رسوم شهرية خصمت من مصرف الشارقة الاسلامى-نوع الادخال فى نوبل-Automatic</v>
      </c>
      <c r="G7178" s="3" t="s">
        <v>3685</v>
      </c>
      <c r="H7178" s="5">
        <v>150</v>
      </c>
      <c r="I7178" s="5">
        <v>0</v>
      </c>
      <c r="J7178" s="5" t="s">
        <v>14</v>
      </c>
      <c r="K7178" s="13"/>
    </row>
    <row r="7179" spans="1:11" ht="69.599999999999994" thickBot="1">
      <c r="A7179" s="21">
        <f t="shared" si="527"/>
        <v>1202</v>
      </c>
      <c r="B7179" s="21"/>
      <c r="C7179" s="3" t="s">
        <v>26</v>
      </c>
      <c r="D7179" s="3" t="str">
        <f>VLOOKUP(C7179,'[1]Chart-of_Accounts (1)'!$B$20:$D$1316,3,)</f>
        <v>VAT Input</v>
      </c>
      <c r="E7179" s="3"/>
      <c r="F7179" s="6" t="str">
        <f t="shared" si="526"/>
        <v>دمج البيانات من نوبل الى نظام يامى -مسلسل-1202-اسم الحساب من نوبل-Value Added Tax (VAT OUT)-البيان-رقم سند الدفع : 1062 - رسوم شهرية خصمت من مصرف الشارقة الاسلامى - - -نوع الادخال فى نوبل-Automatic</v>
      </c>
      <c r="G7179" s="3" t="s">
        <v>3686</v>
      </c>
      <c r="H7179" s="5">
        <v>7.5</v>
      </c>
      <c r="I7179" s="5">
        <v>0</v>
      </c>
      <c r="J7179" s="5" t="s">
        <v>14</v>
      </c>
      <c r="K7179" s="13"/>
    </row>
    <row r="7180" spans="1:11" ht="58.2" thickBot="1">
      <c r="A7180" s="21">
        <f t="shared" si="527"/>
        <v>1202</v>
      </c>
      <c r="B7180" s="22"/>
      <c r="C7180" s="3" t="s">
        <v>3683</v>
      </c>
      <c r="D7180" s="3" t="str">
        <f>VLOOKUP(C7180,'[1]Chart-of_Accounts (1)'!$B$20:$D$1316,3,)</f>
        <v>مصرف الشارقة الاسلامى</v>
      </c>
      <c r="E7180" s="3"/>
      <c r="F7180" s="6" t="str">
        <f t="shared" si="526"/>
        <v>دمج البيانات من نوبل الى نظام يامى -مسلسل-1202-اسم الحساب من نوبل-مصرف الشارقة الاسلامى-البيان-رقم سند الدفع : 1062 - رسوم شهرية خصمت من مصرف الشارقة الاسلامى-نوع الادخال فى نوبل-Automatic</v>
      </c>
      <c r="G7180" s="3" t="s">
        <v>3685</v>
      </c>
      <c r="H7180" s="5">
        <v>0</v>
      </c>
      <c r="I7180" s="5">
        <v>157.5</v>
      </c>
      <c r="J7180" s="5" t="s">
        <v>14</v>
      </c>
      <c r="K7180" s="13"/>
    </row>
    <row r="7181" spans="1:11" ht="58.2" thickBot="1">
      <c r="A7181" s="20">
        <v>1203</v>
      </c>
      <c r="B7181" s="23">
        <v>44928</v>
      </c>
      <c r="C7181" s="6" t="s">
        <v>180</v>
      </c>
      <c r="D7181" s="3" t="str">
        <f>VLOOKUP(C7181,'[1]Chart-of_Accounts (1)'!$B$20:$D$1316,3,)</f>
        <v>كفالات مدينة الدار</v>
      </c>
      <c r="E7181" s="6"/>
      <c r="F7181" s="6" t="str">
        <f t="shared" si="526"/>
        <v>دمج البيانات من نوبل الى نظام يامى -مسلسل-1203-اسم الحساب من نوبل-كفالات مدينة الدار-البيان-رقم سند الدفع : 1063 - سداد كفاله ايمان الحمادى من بنك الفجيرة-نوع الادخال فى نوبل-Automatic</v>
      </c>
      <c r="G7181" s="6" t="s">
        <v>3687</v>
      </c>
      <c r="H7181" s="7">
        <v>30000</v>
      </c>
      <c r="I7181" s="8">
        <v>0</v>
      </c>
      <c r="J7181" s="8" t="s">
        <v>14</v>
      </c>
      <c r="K7181" s="13"/>
    </row>
    <row r="7182" spans="1:11" ht="58.2" thickBot="1">
      <c r="A7182" s="21">
        <f t="shared" ref="A7182:A7184" si="528">A7181</f>
        <v>1203</v>
      </c>
      <c r="B7182" s="24"/>
      <c r="C7182" s="3" t="s">
        <v>145</v>
      </c>
      <c r="D7182" s="3" t="str">
        <f>VLOOKUP(C7182,'[1]Chart-of_Accounts (1)'!$B$20:$D$1316,3,)</f>
        <v>بنك الفجيرة</v>
      </c>
      <c r="E7182" s="3"/>
      <c r="F7182" s="6" t="str">
        <f t="shared" si="526"/>
        <v>دمج البيانات من نوبل الى نظام يامى -مسلسل-1203-اسم الحساب من نوبل-بنك الفجيرة-البيان-رقم سند الدفع : 1063 - سداد كفاله ايمان الحمادى من بنك الفجيرة-نوع الادخال فى نوبل-Automatic</v>
      </c>
      <c r="G7182" s="3" t="s">
        <v>3687</v>
      </c>
      <c r="H7182" s="5">
        <v>0</v>
      </c>
      <c r="I7182" s="4">
        <v>30000</v>
      </c>
      <c r="J7182" s="5" t="s">
        <v>14</v>
      </c>
      <c r="K7182" s="13"/>
    </row>
    <row r="7183" spans="1:11" ht="58.2" thickBot="1">
      <c r="A7183" s="21">
        <f t="shared" si="528"/>
        <v>1203</v>
      </c>
      <c r="B7183" s="24"/>
      <c r="C7183" s="3" t="s">
        <v>180</v>
      </c>
      <c r="D7183" s="3" t="str">
        <f>VLOOKUP(C7183,'[1]Chart-of_Accounts (1)'!$B$20:$D$1316,3,)</f>
        <v>كفالات مدينة الدار</v>
      </c>
      <c r="E7183" s="3"/>
      <c r="F7183" s="6" t="str">
        <f t="shared" si="526"/>
        <v>دمج البيانات من نوبل الى نظام يامى -مسلسل-1203-اسم الحساب من نوبل-كفالات مدينة الدار-البيان-رقم سند الدفع : 1063 - رسوم اصدار كفاله ايمان الحمادى من بنك الفجيرة -نوع الادخال فى نوبل-Automatic</v>
      </c>
      <c r="G7183" s="3" t="s">
        <v>3688</v>
      </c>
      <c r="H7183" s="4">
        <v>2625</v>
      </c>
      <c r="I7183" s="5">
        <v>0</v>
      </c>
      <c r="J7183" s="5" t="s">
        <v>14</v>
      </c>
      <c r="K7183" s="13"/>
    </row>
    <row r="7184" spans="1:11" ht="58.2" thickBot="1">
      <c r="A7184" s="21">
        <f t="shared" si="528"/>
        <v>1203</v>
      </c>
      <c r="B7184" s="25"/>
      <c r="C7184" s="3" t="s">
        <v>145</v>
      </c>
      <c r="D7184" s="3" t="str">
        <f>VLOOKUP(C7184,'[1]Chart-of_Accounts (1)'!$B$20:$D$1316,3,)</f>
        <v>بنك الفجيرة</v>
      </c>
      <c r="E7184" s="3"/>
      <c r="F7184" s="6" t="str">
        <f t="shared" si="526"/>
        <v>دمج البيانات من نوبل الى نظام يامى -مسلسل-1203-اسم الحساب من نوبل-بنك الفجيرة-البيان-رقم سند الدفع : 1063 - رسوم اصدار كفاله ايمان الحمادى من بنك الفجيرة -نوع الادخال فى نوبل-Automatic</v>
      </c>
      <c r="G7184" s="3" t="s">
        <v>3688</v>
      </c>
      <c r="H7184" s="5">
        <v>0</v>
      </c>
      <c r="I7184" s="4">
        <v>2625</v>
      </c>
      <c r="J7184" s="5" t="s">
        <v>14</v>
      </c>
      <c r="K7184" s="13"/>
    </row>
    <row r="7185" spans="1:11" ht="46.8" thickBot="1">
      <c r="A7185" s="20">
        <v>1204</v>
      </c>
      <c r="B7185" s="23">
        <v>45054</v>
      </c>
      <c r="C7185" s="6" t="s">
        <v>179</v>
      </c>
      <c r="D7185" s="3" t="str">
        <f>VLOOKUP(C7185,'[1]Chart-of_Accounts (1)'!$B$20:$D$1316,3,)</f>
        <v>كفالات الانماء</v>
      </c>
      <c r="E7185" s="6"/>
      <c r="F7185" s="6" t="str">
        <f t="shared" si="526"/>
        <v>دمج البيانات من نوبل الى نظام يامى -مسلسل-1204-اسم الحساب من نوبل-كفالات الانماء-البيان-استرداد كفاله محمد عبدالله الحمادى-نوع الادخال فى نوبل-Manual</v>
      </c>
      <c r="G7185" s="6" t="s">
        <v>3689</v>
      </c>
      <c r="H7185" s="7">
        <v>30000</v>
      </c>
      <c r="I7185" s="8">
        <v>0</v>
      </c>
      <c r="J7185" s="8" t="s">
        <v>33</v>
      </c>
      <c r="K7185" s="13"/>
    </row>
    <row r="7186" spans="1:11" ht="46.8" thickBot="1">
      <c r="A7186" s="21">
        <f>A7185</f>
        <v>1204</v>
      </c>
      <c r="B7186" s="25"/>
      <c r="C7186" s="3" t="s">
        <v>81</v>
      </c>
      <c r="D7186" s="3" t="str">
        <f>VLOOKUP(C7186,'[1]Chart-of_Accounts (1)'!$B$20:$D$1316,3,)</f>
        <v>Contra Account</v>
      </c>
      <c r="E7186" s="3"/>
      <c r="F7186" s="6" t="str">
        <f t="shared" si="526"/>
        <v>دمج البيانات من نوبل الى نظام يامى -مسلسل-1204-اسم الحساب من نوبل-Contra Account-البيان-استرداد كفاله محمد عبدالله الحمادى-نوع الادخال فى نوبل-Manual</v>
      </c>
      <c r="G7186" s="3" t="s">
        <v>3689</v>
      </c>
      <c r="H7186" s="5">
        <v>0</v>
      </c>
      <c r="I7186" s="4">
        <v>30000</v>
      </c>
      <c r="J7186" s="5" t="s">
        <v>33</v>
      </c>
      <c r="K7186" s="13"/>
    </row>
    <row r="7187" spans="1:11" ht="58.2" thickBot="1">
      <c r="A7187" s="20">
        <v>1205</v>
      </c>
      <c r="B7187" s="23">
        <v>44965</v>
      </c>
      <c r="C7187" s="6" t="s">
        <v>172</v>
      </c>
      <c r="D7187" s="3" t="str">
        <f>VLOOKUP(C7187,'[1]Chart-of_Accounts (1)'!$B$20:$D$1316,3,)</f>
        <v>Petty Cash Imprest</v>
      </c>
      <c r="E7187" s="6"/>
      <c r="F7187" s="6" t="str">
        <f t="shared" si="526"/>
        <v>دمج البيانات من نوبل الى نظام يامى -مسلسل-1205-اسم الحساب من نوبل-عهدة حمد-البيان-رقم سند الدفع : 1064 - صرف عهدة لحمد عليان من عهدة مهندس على العقلة-نوع الادخال فى نوبل-Automatic</v>
      </c>
      <c r="G7187" s="6" t="s">
        <v>3690</v>
      </c>
      <c r="H7187" s="7">
        <v>5000</v>
      </c>
      <c r="I7187" s="8">
        <v>0</v>
      </c>
      <c r="J7187" s="8" t="s">
        <v>14</v>
      </c>
      <c r="K7187" s="13"/>
    </row>
    <row r="7188" spans="1:11" ht="58.2" thickBot="1">
      <c r="A7188" s="21">
        <f t="shared" ref="A7188:A7190" si="529">A7187</f>
        <v>1205</v>
      </c>
      <c r="B7188" s="24"/>
      <c r="C7188" s="3" t="s">
        <v>18</v>
      </c>
      <c r="D7188" s="3" t="str">
        <f>VLOOKUP(C7188,'[1]Chart-of_Accounts (1)'!$B$20:$D$1316,3,)</f>
        <v>Petty Cash Imprest</v>
      </c>
      <c r="E7188" s="3"/>
      <c r="F7188" s="6" t="str">
        <f t="shared" si="526"/>
        <v>دمج البيانات من نوبل الى نظام يامى -مسلسل-1205-اسم الحساب من نوبل-عهدة مهندس علي-البيان-رقم سند الدفع : 1064 - صرف عهدة لحمد عليان من عهدة مهندس على العقلة-نوع الادخال فى نوبل-Automatic</v>
      </c>
      <c r="G7188" s="3" t="s">
        <v>3690</v>
      </c>
      <c r="H7188" s="5">
        <v>0</v>
      </c>
      <c r="I7188" s="4">
        <v>5000</v>
      </c>
      <c r="J7188" s="5" t="s">
        <v>14</v>
      </c>
      <c r="K7188" s="13"/>
    </row>
    <row r="7189" spans="1:11" ht="58.2" thickBot="1">
      <c r="A7189" s="21">
        <f t="shared" si="529"/>
        <v>1205</v>
      </c>
      <c r="B7189" s="24"/>
      <c r="C7189" s="3" t="s">
        <v>172</v>
      </c>
      <c r="D7189" s="3" t="str">
        <f>VLOOKUP(C7189,'[1]Chart-of_Accounts (1)'!$B$20:$D$1316,3,)</f>
        <v>Petty Cash Imprest</v>
      </c>
      <c r="E7189" s="3"/>
      <c r="F7189" s="6" t="str">
        <f t="shared" si="526"/>
        <v>دمج البيانات من نوبل الى نظام يامى -مسلسل-1205-اسم الحساب من نوبل-عهدة حمد-البيان-رقم سند الدفع : 1064 - صرف عهدة لحمد عليان من عهدة مهندس على العقلة-نوع الادخال فى نوبل-Automatic</v>
      </c>
      <c r="G7189" s="3" t="s">
        <v>3690</v>
      </c>
      <c r="H7189" s="4">
        <v>6000</v>
      </c>
      <c r="I7189" s="5">
        <v>0</v>
      </c>
      <c r="J7189" s="5" t="s">
        <v>14</v>
      </c>
      <c r="K7189" s="13"/>
    </row>
    <row r="7190" spans="1:11" ht="58.2" thickBot="1">
      <c r="A7190" s="21">
        <f t="shared" si="529"/>
        <v>1205</v>
      </c>
      <c r="B7190" s="25"/>
      <c r="C7190" s="3" t="s">
        <v>18</v>
      </c>
      <c r="D7190" s="3" t="str">
        <f>VLOOKUP(C7190,'[1]Chart-of_Accounts (1)'!$B$20:$D$1316,3,)</f>
        <v>Petty Cash Imprest</v>
      </c>
      <c r="E7190" s="3"/>
      <c r="F7190" s="6" t="str">
        <f t="shared" si="526"/>
        <v>دمج البيانات من نوبل الى نظام يامى -مسلسل-1205-اسم الحساب من نوبل-عهدة مهندس علي-البيان-رقم سند الدفع : 1064 - صرف عهدة لحمد عليان من عهدة مهندس على العقلة-نوع الادخال فى نوبل-Automatic</v>
      </c>
      <c r="G7190" s="3" t="s">
        <v>3690</v>
      </c>
      <c r="H7190" s="5">
        <v>0</v>
      </c>
      <c r="I7190" s="4">
        <v>6000</v>
      </c>
      <c r="J7190" s="5" t="s">
        <v>14</v>
      </c>
      <c r="K7190" s="13"/>
    </row>
    <row r="7191" spans="1:11" ht="58.2" thickBot="1">
      <c r="A7191" s="20">
        <v>1206</v>
      </c>
      <c r="B7191" s="23">
        <v>44965</v>
      </c>
      <c r="C7191" s="6" t="s">
        <v>173</v>
      </c>
      <c r="D7191" s="3" t="str">
        <f>VLOOKUP(C7191,'[1]Chart-of_Accounts (1)'!$B$20:$D$1316,3,)</f>
        <v>Petty Cash Imprest</v>
      </c>
      <c r="E7191" s="6"/>
      <c r="F7191" s="6" t="str">
        <f t="shared" si="526"/>
        <v>دمج البيانات من نوبل الى نظام يامى -مسلسل-1206-اسم الحساب من نوبل-عهدة قاسم-البيان-رقم سند الدفع : 1065 - صرف عهدة للفورمن قاسم من عهدة مهندس على العقله-نوع الادخال فى نوبل-Automatic</v>
      </c>
      <c r="G7191" s="6" t="s">
        <v>3691</v>
      </c>
      <c r="H7191" s="8">
        <v>600</v>
      </c>
      <c r="I7191" s="8">
        <v>0</v>
      </c>
      <c r="J7191" s="8" t="s">
        <v>14</v>
      </c>
      <c r="K7191" s="13"/>
    </row>
    <row r="7192" spans="1:11" ht="58.2" thickBot="1">
      <c r="A7192" s="21">
        <f>A7191</f>
        <v>1206</v>
      </c>
      <c r="B7192" s="25"/>
      <c r="C7192" s="3" t="s">
        <v>18</v>
      </c>
      <c r="D7192" s="3" t="str">
        <f>VLOOKUP(C7192,'[1]Chart-of_Accounts (1)'!$B$20:$D$1316,3,)</f>
        <v>Petty Cash Imprest</v>
      </c>
      <c r="E7192" s="3"/>
      <c r="F7192" s="6" t="str">
        <f t="shared" si="526"/>
        <v>دمج البيانات من نوبل الى نظام يامى -مسلسل-1206-اسم الحساب من نوبل-عهدة مهندس علي-البيان-رقم سند الدفع : 1065 - صرف عهدة للفورمن قاسم من عهدة مهندس على العقله-نوع الادخال فى نوبل-Automatic</v>
      </c>
      <c r="G7192" s="3" t="s">
        <v>3691</v>
      </c>
      <c r="H7192" s="5">
        <v>0</v>
      </c>
      <c r="I7192" s="5">
        <v>600</v>
      </c>
      <c r="J7192" s="5" t="s">
        <v>14</v>
      </c>
      <c r="K7192" s="13"/>
    </row>
    <row r="7193" spans="1:11" ht="58.2" thickBot="1">
      <c r="A7193" s="20">
        <v>1207</v>
      </c>
      <c r="B7193" s="23">
        <v>44965</v>
      </c>
      <c r="C7193" s="6" t="s">
        <v>21</v>
      </c>
      <c r="D7193" s="3" t="str">
        <f>VLOOKUP(C7193,'[1]Chart-of_Accounts (1)'!$B$20:$D$1316,3,)</f>
        <v>Petty Cash Imprest</v>
      </c>
      <c r="E7193" s="6"/>
      <c r="F7193" s="6" t="str">
        <f t="shared" si="526"/>
        <v>دمج البيانات من نوبل الى نظام يامى -مسلسل-1207-اسم الحساب من نوبل-عهدة شبير-البيان-رقم سند الدفع : 1066 - صرف عهدة للفورمن شبير من عهدة مهندس على العقله-نوع الادخال فى نوبل-Automatic</v>
      </c>
      <c r="G7193" s="6" t="s">
        <v>3692</v>
      </c>
      <c r="H7193" s="7">
        <v>2500</v>
      </c>
      <c r="I7193" s="8">
        <v>0</v>
      </c>
      <c r="J7193" s="8" t="s">
        <v>14</v>
      </c>
      <c r="K7193" s="13"/>
    </row>
    <row r="7194" spans="1:11" ht="58.2" thickBot="1">
      <c r="A7194" s="21">
        <f>A7193</f>
        <v>1207</v>
      </c>
      <c r="B7194" s="25"/>
      <c r="C7194" s="3" t="s">
        <v>18</v>
      </c>
      <c r="D7194" s="3" t="str">
        <f>VLOOKUP(C7194,'[1]Chart-of_Accounts (1)'!$B$20:$D$1316,3,)</f>
        <v>Petty Cash Imprest</v>
      </c>
      <c r="E7194" s="3"/>
      <c r="F7194" s="6" t="str">
        <f t="shared" si="526"/>
        <v>دمج البيانات من نوبل الى نظام يامى -مسلسل-1207-اسم الحساب من نوبل-عهدة مهندس علي-البيان-رقم سند الدفع : 1066 - صرف عهدة للفورمن شبير من عهدة مهندس على العقله-نوع الادخال فى نوبل-Automatic</v>
      </c>
      <c r="G7194" s="3" t="s">
        <v>3692</v>
      </c>
      <c r="H7194" s="5">
        <v>0</v>
      </c>
      <c r="I7194" s="4">
        <v>2500</v>
      </c>
      <c r="J7194" s="5" t="s">
        <v>14</v>
      </c>
      <c r="K7194" s="13"/>
    </row>
    <row r="7195" spans="1:11" ht="58.2" thickBot="1">
      <c r="A7195" s="20">
        <v>1208</v>
      </c>
      <c r="B7195" s="20" t="s">
        <v>3615</v>
      </c>
      <c r="C7195" s="6" t="s">
        <v>3693</v>
      </c>
      <c r="D7195" s="3" t="str">
        <f>VLOOKUP(C7195,'[1]Chart-of_Accounts (1)'!$B$20:$D$1316,3,)</f>
        <v>Accounts Payables</v>
      </c>
      <c r="E7195" s="6"/>
      <c r="F7195" s="6" t="str">
        <f t="shared" si="526"/>
        <v>دمج البيانات من نوبل الى نظام يامى -مسلسل-1208-اسم الحساب من نوبل-شركة السمنة للمقاولات العامة-البيان-رقم سند الدفع : 1067 - قيمة اربع فواتير عزل من مصرف ابوظبي الاسلامى-نوع الادخال فى نوبل-Automatic</v>
      </c>
      <c r="G7195" s="6" t="s">
        <v>3694</v>
      </c>
      <c r="H7195" s="7">
        <v>6300</v>
      </c>
      <c r="I7195" s="8">
        <v>0</v>
      </c>
      <c r="J7195" s="8" t="s">
        <v>14</v>
      </c>
      <c r="K7195" s="13"/>
    </row>
    <row r="7196" spans="1:11" ht="58.2" thickBot="1">
      <c r="A7196" s="21">
        <f>A7195</f>
        <v>1208</v>
      </c>
      <c r="B7196" s="22"/>
      <c r="C7196" s="3" t="s">
        <v>13</v>
      </c>
      <c r="D7196" s="3" t="str">
        <f>VLOOKUP(C7196,'[1]Chart-of_Accounts (1)'!$B$20:$D$1316,3,)</f>
        <v>مصرف ابوظبي الاسلامى</v>
      </c>
      <c r="E7196" s="3"/>
      <c r="F7196" s="6" t="str">
        <f t="shared" si="526"/>
        <v>دمج البيانات من نوبل الى نظام يامى -مسلسل-1208-اسم الحساب من نوبل-مصرف ابوظبي الاسلامى-البيان-رقم سند الدفع : 1067 - عــــن : - رقم الشيك : 502324-نوع الادخال فى نوبل-Automatic</v>
      </c>
      <c r="G7196" s="3" t="s">
        <v>3695</v>
      </c>
      <c r="H7196" s="5">
        <v>0</v>
      </c>
      <c r="I7196" s="4">
        <v>6300</v>
      </c>
      <c r="J7196" s="5" t="s">
        <v>14</v>
      </c>
      <c r="K7196" s="13"/>
    </row>
    <row r="7197" spans="1:11" ht="58.2" thickBot="1">
      <c r="A7197" s="20">
        <v>1209</v>
      </c>
      <c r="B7197" s="20" t="s">
        <v>3615</v>
      </c>
      <c r="C7197" s="6" t="s">
        <v>98</v>
      </c>
      <c r="D7197" s="3" t="str">
        <f>VLOOKUP(C7197,'[1]Chart-of_Accounts (1)'!$B$20:$D$1316,3,)</f>
        <v>Subcontractors</v>
      </c>
      <c r="E7197" s="6"/>
      <c r="F7197" s="6" t="str">
        <f t="shared" si="526"/>
        <v>دمج البيانات من نوبل الى نظام يامى -مسلسل-1209-اسم الحساب من نوبل-عمار صالح للسيراميك والرخام-البيان-رقم سند الدفع : 1068 - صرف باقى قيمة الفواتير من عهدة مهندس على العقله-نوع الادخال فى نوبل-Automatic</v>
      </c>
      <c r="G7197" s="6" t="s">
        <v>3696</v>
      </c>
      <c r="H7197" s="7">
        <v>3745</v>
      </c>
      <c r="I7197" s="8">
        <v>0</v>
      </c>
      <c r="J7197" s="8" t="s">
        <v>14</v>
      </c>
      <c r="K7197" s="13"/>
    </row>
    <row r="7198" spans="1:11" ht="58.2" thickBot="1">
      <c r="A7198" s="21">
        <f>A7197</f>
        <v>1209</v>
      </c>
      <c r="B7198" s="22"/>
      <c r="C7198" s="3" t="s">
        <v>18</v>
      </c>
      <c r="D7198" s="3" t="str">
        <f>VLOOKUP(C7198,'[1]Chart-of_Accounts (1)'!$B$20:$D$1316,3,)</f>
        <v>Petty Cash Imprest</v>
      </c>
      <c r="E7198" s="3"/>
      <c r="F7198" s="6" t="str">
        <f t="shared" si="526"/>
        <v>دمج البيانات من نوبل الى نظام يامى -مسلسل-1209-اسم الحساب من نوبل-عهدة مهندس علي-البيان-رقم سند الدفع : 1068 - صرف باقى قيمة الفواتير من عهدة مهندس على العقله-نوع الادخال فى نوبل-Automatic</v>
      </c>
      <c r="G7198" s="3" t="s">
        <v>3696</v>
      </c>
      <c r="H7198" s="5">
        <v>0</v>
      </c>
      <c r="I7198" s="4">
        <v>3745</v>
      </c>
      <c r="J7198" s="5" t="s">
        <v>14</v>
      </c>
      <c r="K7198" s="13"/>
    </row>
    <row r="7199" spans="1:11" ht="69.599999999999994" thickBot="1">
      <c r="A7199" s="20">
        <v>1210</v>
      </c>
      <c r="B7199" s="20" t="s">
        <v>3615</v>
      </c>
      <c r="C7199" s="6" t="s">
        <v>98</v>
      </c>
      <c r="D7199" s="3" t="str">
        <f>VLOOKUP(C7199,'[1]Chart-of_Accounts (1)'!$B$20:$D$1316,3,)</f>
        <v>Subcontractors</v>
      </c>
      <c r="E7199" s="6"/>
      <c r="F7199" s="6" t="str">
        <f t="shared" si="526"/>
        <v>دمج البيانات من نوبل الى نظام يامى -مسلسل-1210-اسم الحساب من نوبل-عمار صالح للسيراميك والرخام-البيان-رقم سند الدفع : 1069 - خصم على باقى قيمة فواتير تشطيبات سيراميك بالموقع-نوع الادخال فى نوبل-Automatic</v>
      </c>
      <c r="G7199" s="6" t="s">
        <v>3697</v>
      </c>
      <c r="H7199" s="8">
        <v>178.29</v>
      </c>
      <c r="I7199" s="8">
        <v>0</v>
      </c>
      <c r="J7199" s="8" t="s">
        <v>14</v>
      </c>
      <c r="K7199" s="13"/>
    </row>
    <row r="7200" spans="1:11" ht="58.2" thickBot="1">
      <c r="A7200" s="21">
        <f>A7199</f>
        <v>1210</v>
      </c>
      <c r="B7200" s="22"/>
      <c r="C7200" s="3" t="s">
        <v>149</v>
      </c>
      <c r="D7200" s="3" t="str">
        <f>VLOOKUP(C7200,'[1]Chart-of_Accounts (1)'!$B$20:$D$1316,3,)</f>
        <v>Other Income</v>
      </c>
      <c r="E7200" s="3"/>
      <c r="F7200" s="6" t="str">
        <f t="shared" si="526"/>
        <v>دمج البيانات من نوبل الى نظام يامى -مسلسل-1210-اسم الحساب من نوبل-Purchases Discount-البيان-رقم سند الدفع : 1069 - خصم على باقى قيمة فواتير تشطيبات سيراميك بالموقع-نوع الادخال فى نوبل-Automatic</v>
      </c>
      <c r="G7200" s="3" t="s">
        <v>3697</v>
      </c>
      <c r="H7200" s="5">
        <v>0</v>
      </c>
      <c r="I7200" s="5">
        <v>178.29</v>
      </c>
      <c r="J7200" s="5" t="s">
        <v>14</v>
      </c>
      <c r="K7200" s="13"/>
    </row>
    <row r="7201" spans="1:11" ht="69.599999999999994" thickBot="1">
      <c r="A7201" s="20">
        <v>1211</v>
      </c>
      <c r="B7201" s="20" t="s">
        <v>3681</v>
      </c>
      <c r="C7201" s="6" t="s">
        <v>6957</v>
      </c>
      <c r="D7201" s="18" t="s">
        <v>6975</v>
      </c>
      <c r="E7201" s="6" t="str">
        <f>C7201</f>
        <v>فيلا محمد ناجى المنصورى</v>
      </c>
      <c r="F7201" s="6" t="str">
        <f t="shared" si="526"/>
        <v>دمج البيانات من نوبل الى نظام يامى -مسلسل-1211-اسم الحساب من نوبل-فيلا محمد ناجى المنصورى-البيان-رقم سند الدفع : 1070 - تعديل مخططات تكييف لموقع محمد ناجى المنصورى من عهدة مهندس على العقله-نوع الادخال فى نوبل-Automatic</v>
      </c>
      <c r="G7201" s="6" t="s">
        <v>3698</v>
      </c>
      <c r="H7201" s="8">
        <v>200</v>
      </c>
      <c r="I7201" s="8">
        <v>0</v>
      </c>
      <c r="J7201" s="8" t="s">
        <v>14</v>
      </c>
      <c r="K7201" s="13"/>
    </row>
    <row r="7202" spans="1:11" ht="69.599999999999994" thickBot="1">
      <c r="A7202" s="21">
        <f>A7201</f>
        <v>1211</v>
      </c>
      <c r="B7202" s="22"/>
      <c r="C7202" s="3" t="s">
        <v>18</v>
      </c>
      <c r="D7202" s="3" t="str">
        <f>VLOOKUP(C7202,'[1]Chart-of_Accounts (1)'!$B$20:$D$1316,3,)</f>
        <v>Petty Cash Imprest</v>
      </c>
      <c r="E7202" s="3"/>
      <c r="F7202" s="6" t="str">
        <f t="shared" si="526"/>
        <v>دمج البيانات من نوبل الى نظام يامى -مسلسل-1211-اسم الحساب من نوبل-عهدة مهندس علي-البيان-رقم سند الدفع : 1070 - تعديل مخططات تكييف لموقع محمد ناجى المنصورى من عهدة مهندس على العقله-نوع الادخال فى نوبل-Automatic</v>
      </c>
      <c r="G7202" s="3" t="s">
        <v>3698</v>
      </c>
      <c r="H7202" s="5">
        <v>0</v>
      </c>
      <c r="I7202" s="5">
        <v>200</v>
      </c>
      <c r="J7202" s="5" t="s">
        <v>14</v>
      </c>
      <c r="K7202" s="13"/>
    </row>
    <row r="7203" spans="1:11" ht="58.2" thickBot="1">
      <c r="A7203" s="20">
        <v>1212</v>
      </c>
      <c r="B7203" s="23">
        <v>45054</v>
      </c>
      <c r="C7203" s="6" t="s">
        <v>172</v>
      </c>
      <c r="D7203" s="3" t="str">
        <f>VLOOKUP(C7203,'[1]Chart-of_Accounts (1)'!$B$20:$D$1316,3,)</f>
        <v>Petty Cash Imprest</v>
      </c>
      <c r="E7203" s="6"/>
      <c r="F7203" s="6" t="str">
        <f t="shared" si="526"/>
        <v>دمج البيانات من نوبل الى نظام يامى -مسلسل-1212-اسم الحساب من نوبل-عهدة حمد-البيان-رقم سند الدفع : 1071 - صرف عهدة لحمد عليان من عهدة مهندس على العقلة-نوع الادخال فى نوبل-Automatic</v>
      </c>
      <c r="G7203" s="6" t="s">
        <v>3699</v>
      </c>
      <c r="H7203" s="7">
        <v>17000</v>
      </c>
      <c r="I7203" s="8">
        <v>0</v>
      </c>
      <c r="J7203" s="8" t="s">
        <v>14</v>
      </c>
      <c r="K7203" s="13"/>
    </row>
    <row r="7204" spans="1:11" ht="58.2" thickBot="1">
      <c r="A7204" s="21">
        <f>A7203</f>
        <v>1212</v>
      </c>
      <c r="B7204" s="25"/>
      <c r="C7204" s="3" t="s">
        <v>18</v>
      </c>
      <c r="D7204" s="3" t="str">
        <f>VLOOKUP(C7204,'[1]Chart-of_Accounts (1)'!$B$20:$D$1316,3,)</f>
        <v>Petty Cash Imprest</v>
      </c>
      <c r="E7204" s="3"/>
      <c r="F7204" s="6" t="str">
        <f t="shared" si="526"/>
        <v>دمج البيانات من نوبل الى نظام يامى -مسلسل-1212-اسم الحساب من نوبل-عهدة مهندس علي-البيان-رقم سند الدفع : 1071 - صرف عهدة لحمد عليان من عهدة مهندس على العقلة-نوع الادخال فى نوبل-Automatic</v>
      </c>
      <c r="G7204" s="3" t="s">
        <v>3699</v>
      </c>
      <c r="H7204" s="5">
        <v>0</v>
      </c>
      <c r="I7204" s="4">
        <v>17000</v>
      </c>
      <c r="J7204" s="5" t="s">
        <v>14</v>
      </c>
      <c r="K7204" s="13"/>
    </row>
    <row r="7205" spans="1:11" ht="58.2" thickBot="1">
      <c r="A7205" s="20">
        <v>1213</v>
      </c>
      <c r="B7205" s="20" t="s">
        <v>3665</v>
      </c>
      <c r="C7205" s="6" t="s">
        <v>58</v>
      </c>
      <c r="D7205" s="3" t="str">
        <f>VLOOKUP(C7205,'[1]Chart-of_Accounts (1)'!$B$20:$D$1316,3,)</f>
        <v>Accounts Payables</v>
      </c>
      <c r="E7205" s="6"/>
      <c r="F7205" s="6" t="str">
        <f t="shared" si="526"/>
        <v>دمج البيانات من نوبل الى نظام يامى -مسلسل-1213-اسم الحساب من نوبل-فقير خان للمياه-البيان-رقم سند الدفع : 1072 - صرف قيمة فواتير شهر 7 من مصرف ابوظبي الاسلامى-نوع الادخال فى نوبل-Automatic</v>
      </c>
      <c r="G7205" s="6" t="s">
        <v>3700</v>
      </c>
      <c r="H7205" s="7">
        <v>9200</v>
      </c>
      <c r="I7205" s="8">
        <v>0</v>
      </c>
      <c r="J7205" s="8" t="s">
        <v>14</v>
      </c>
      <c r="K7205" s="13"/>
    </row>
    <row r="7206" spans="1:11" ht="58.2" thickBot="1">
      <c r="A7206" s="21">
        <f>A7205</f>
        <v>1213</v>
      </c>
      <c r="B7206" s="22"/>
      <c r="C7206" s="3" t="s">
        <v>13</v>
      </c>
      <c r="D7206" s="3" t="str">
        <f>VLOOKUP(C7206,'[1]Chart-of_Accounts (1)'!$B$20:$D$1316,3,)</f>
        <v>مصرف ابوظبي الاسلامى</v>
      </c>
      <c r="E7206" s="3"/>
      <c r="F7206" s="6" t="str">
        <f t="shared" si="526"/>
        <v>دمج البيانات من نوبل الى نظام يامى -مسلسل-1213-اسم الحساب من نوبل-مصرف ابوظبي الاسلامى-البيان-رقم سند الدفع : 1072 - عــــن : - رقم الشيك : 502332-نوع الادخال فى نوبل-Automatic</v>
      </c>
      <c r="G7206" s="3" t="s">
        <v>3701</v>
      </c>
      <c r="H7206" s="5">
        <v>0</v>
      </c>
      <c r="I7206" s="4">
        <v>9200</v>
      </c>
      <c r="J7206" s="5" t="s">
        <v>14</v>
      </c>
      <c r="K7206" s="13"/>
    </row>
    <row r="7207" spans="1:11" ht="58.2" thickBot="1">
      <c r="A7207" s="20">
        <v>1214</v>
      </c>
      <c r="B7207" s="23">
        <v>44934</v>
      </c>
      <c r="C7207" s="6" t="s">
        <v>123</v>
      </c>
      <c r="D7207" s="3" t="str">
        <f>VLOOKUP(C7207,'[1]Chart-of_Accounts (1)'!$B$20:$D$1316,3,)</f>
        <v>Retentions from SubContractors</v>
      </c>
      <c r="E7207" s="6"/>
      <c r="F7207" s="6" t="str">
        <f t="shared" si="526"/>
        <v>دمج البيانات من نوبل الى نظام يامى -مسلسل-1214-اسم الحساب من نوبل-سكمكم للمقاولات العامة محتجزات-البيان-رقم سند الدفع : 1073 - صرف دفعه من حساب التأمين من عهدة مهندس على العقله-نوع الادخال فى نوبل-Automatic</v>
      </c>
      <c r="G7207" s="6" t="s">
        <v>3702</v>
      </c>
      <c r="H7207" s="7">
        <v>2000</v>
      </c>
      <c r="I7207" s="8">
        <v>0</v>
      </c>
      <c r="J7207" s="8" t="s">
        <v>14</v>
      </c>
      <c r="K7207" s="13"/>
    </row>
    <row r="7208" spans="1:11" ht="58.2" thickBot="1">
      <c r="A7208" s="21">
        <f>A7207</f>
        <v>1214</v>
      </c>
      <c r="B7208" s="25"/>
      <c r="C7208" s="3" t="s">
        <v>18</v>
      </c>
      <c r="D7208" s="3" t="str">
        <f>VLOOKUP(C7208,'[1]Chart-of_Accounts (1)'!$B$20:$D$1316,3,)</f>
        <v>Petty Cash Imprest</v>
      </c>
      <c r="E7208" s="3"/>
      <c r="F7208" s="6" t="str">
        <f t="shared" si="526"/>
        <v>دمج البيانات من نوبل الى نظام يامى -مسلسل-1214-اسم الحساب من نوبل-عهدة مهندس علي-البيان-رقم سند الدفع : 1073 - صرف دفعه من حساب التأمين من عهدة مهندس على العقله-نوع الادخال فى نوبل-Automatic</v>
      </c>
      <c r="G7208" s="3" t="s">
        <v>3702</v>
      </c>
      <c r="H7208" s="5">
        <v>0</v>
      </c>
      <c r="I7208" s="4">
        <v>2000</v>
      </c>
      <c r="J7208" s="5" t="s">
        <v>14</v>
      </c>
      <c r="K7208" s="13"/>
    </row>
    <row r="7209" spans="1:11" ht="58.2" thickBot="1">
      <c r="A7209" s="20">
        <v>1215</v>
      </c>
      <c r="B7209" s="20" t="s">
        <v>3665</v>
      </c>
      <c r="C7209" s="6" t="s">
        <v>173</v>
      </c>
      <c r="D7209" s="3" t="str">
        <f>VLOOKUP(C7209,'[1]Chart-of_Accounts (1)'!$B$20:$D$1316,3,)</f>
        <v>Petty Cash Imprest</v>
      </c>
      <c r="E7209" s="6"/>
      <c r="F7209" s="6" t="str">
        <f t="shared" si="526"/>
        <v>دمج البيانات من نوبل الى نظام يامى -مسلسل-1215-اسم الحساب من نوبل-عهدة قاسم-البيان-رقم سند الدفع : 1074 - صرف عهدة للفورمن قاسم من عهدة مهندس على العقله-نوع الادخال فى نوبل-Automatic</v>
      </c>
      <c r="G7209" s="6" t="s">
        <v>3703</v>
      </c>
      <c r="H7209" s="8">
        <v>500</v>
      </c>
      <c r="I7209" s="8">
        <v>0</v>
      </c>
      <c r="J7209" s="8" t="s">
        <v>14</v>
      </c>
      <c r="K7209" s="13"/>
    </row>
    <row r="7210" spans="1:11" ht="58.2" thickBot="1">
      <c r="A7210" s="21">
        <f>A7209</f>
        <v>1215</v>
      </c>
      <c r="B7210" s="22"/>
      <c r="C7210" s="3" t="s">
        <v>18</v>
      </c>
      <c r="D7210" s="3" t="str">
        <f>VLOOKUP(C7210,'[1]Chart-of_Accounts (1)'!$B$20:$D$1316,3,)</f>
        <v>Petty Cash Imprest</v>
      </c>
      <c r="E7210" s="3"/>
      <c r="F7210" s="6" t="str">
        <f t="shared" si="526"/>
        <v>دمج البيانات من نوبل الى نظام يامى -مسلسل-1215-اسم الحساب من نوبل-عهدة مهندس علي-البيان-رقم سند الدفع : 1074 - صرف عهدة للفورمن قاسم من عهدة مهندس على العقله-نوع الادخال فى نوبل-Automatic</v>
      </c>
      <c r="G7210" s="3" t="s">
        <v>3703</v>
      </c>
      <c r="H7210" s="5">
        <v>0</v>
      </c>
      <c r="I7210" s="5">
        <v>500</v>
      </c>
      <c r="J7210" s="5" t="s">
        <v>14</v>
      </c>
      <c r="K7210" s="13"/>
    </row>
    <row r="7211" spans="1:11" ht="69.599999999999994" thickBot="1">
      <c r="A7211" s="20">
        <v>1216</v>
      </c>
      <c r="B7211" s="23">
        <v>44993</v>
      </c>
      <c r="C7211" s="6" t="s">
        <v>73</v>
      </c>
      <c r="D7211" s="3" t="str">
        <f>VLOOKUP(C7211,'[1]Chart-of_Accounts (1)'!$B$20:$D$1316,3,)</f>
        <v>Accounts Payables</v>
      </c>
      <c r="E7211" s="6"/>
      <c r="F7211" s="6" t="str">
        <f t="shared" si="526"/>
        <v>دمج البيانات من نوبل الى نظام يامى -مسلسل-1216-اسم الحساب من نوبل-مؤسسة الشرق الأوسط-البيان-رقم سند الدفع : 1075 - تصفية الحساب عن مشروع بخيت المزروعى من مصرف ابوظبي الاسلامى-نوع الادخال فى نوبل-Automatic</v>
      </c>
      <c r="G7211" s="6" t="s">
        <v>3704</v>
      </c>
      <c r="H7211" s="7">
        <v>6400</v>
      </c>
      <c r="I7211" s="8">
        <v>0</v>
      </c>
      <c r="J7211" s="8" t="s">
        <v>14</v>
      </c>
      <c r="K7211" s="13"/>
    </row>
    <row r="7212" spans="1:11" ht="58.2" thickBot="1">
      <c r="A7212" s="21">
        <f>A7211</f>
        <v>1216</v>
      </c>
      <c r="B7212" s="25"/>
      <c r="C7212" s="3" t="s">
        <v>13</v>
      </c>
      <c r="D7212" s="3" t="str">
        <f>VLOOKUP(C7212,'[1]Chart-of_Accounts (1)'!$B$20:$D$1316,3,)</f>
        <v>مصرف ابوظبي الاسلامى</v>
      </c>
      <c r="E7212" s="3"/>
      <c r="F7212" s="6" t="str">
        <f t="shared" si="526"/>
        <v>دمج البيانات من نوبل الى نظام يامى -مسلسل-1216-اسم الحساب من نوبل-مصرف ابوظبي الاسلامى-البيان-رقم سند الدفع : 1075 - عــــن : - رقم الشيك : 502326-نوع الادخال فى نوبل-Automatic</v>
      </c>
      <c r="G7212" s="3" t="s">
        <v>3705</v>
      </c>
      <c r="H7212" s="5">
        <v>0</v>
      </c>
      <c r="I7212" s="4">
        <v>6400</v>
      </c>
      <c r="J7212" s="5" t="s">
        <v>14</v>
      </c>
      <c r="K7212" s="13"/>
    </row>
    <row r="7213" spans="1:11" ht="58.2" thickBot="1">
      <c r="A7213" s="20">
        <v>1217</v>
      </c>
      <c r="B7213" s="23">
        <v>44934</v>
      </c>
      <c r="C7213" s="6" t="s">
        <v>100</v>
      </c>
      <c r="D7213" s="3" t="str">
        <f>VLOOKUP(C7213,'[1]Chart-of_Accounts (1)'!$B$20:$D$1316,3,)</f>
        <v>Subcontractors</v>
      </c>
      <c r="E7213" s="6"/>
      <c r="F7213" s="6" t="str">
        <f t="shared" si="526"/>
        <v>دمج البيانات من نوبل الى نظام يامى -مسلسل-1217-اسم الحساب من نوبل-قمر الزمان-البيان-رقم سند الدفع : 1076 - صرف دفعه من الحساب من عهدة مهندس على العقله-نوع الادخال فى نوبل-Automatic</v>
      </c>
      <c r="G7213" s="6" t="s">
        <v>3706</v>
      </c>
      <c r="H7213" s="7">
        <v>5000</v>
      </c>
      <c r="I7213" s="8">
        <v>0</v>
      </c>
      <c r="J7213" s="8" t="s">
        <v>14</v>
      </c>
      <c r="K7213" s="13"/>
    </row>
    <row r="7214" spans="1:11" ht="58.2" thickBot="1">
      <c r="A7214" s="21">
        <f>A7213</f>
        <v>1217</v>
      </c>
      <c r="B7214" s="25"/>
      <c r="C7214" s="3" t="s">
        <v>18</v>
      </c>
      <c r="D7214" s="3" t="str">
        <f>VLOOKUP(C7214,'[1]Chart-of_Accounts (1)'!$B$20:$D$1316,3,)</f>
        <v>Petty Cash Imprest</v>
      </c>
      <c r="E7214" s="3"/>
      <c r="F7214" s="6" t="str">
        <f t="shared" si="526"/>
        <v>دمج البيانات من نوبل الى نظام يامى -مسلسل-1217-اسم الحساب من نوبل-عهدة مهندس علي-البيان-رقم سند الدفع : 1076 - صرف دفعه من الحساب من عهدة مهندس على العقله-نوع الادخال فى نوبل-Automatic</v>
      </c>
      <c r="G7214" s="3" t="s">
        <v>3706</v>
      </c>
      <c r="H7214" s="5">
        <v>0</v>
      </c>
      <c r="I7214" s="4">
        <v>5000</v>
      </c>
      <c r="J7214" s="5" t="s">
        <v>14</v>
      </c>
      <c r="K7214" s="13"/>
    </row>
    <row r="7215" spans="1:11" ht="58.2" thickBot="1">
      <c r="A7215" s="20">
        <v>1218</v>
      </c>
      <c r="B7215" s="20" t="s">
        <v>3594</v>
      </c>
      <c r="C7215" s="6" t="s">
        <v>94</v>
      </c>
      <c r="D7215" s="3" t="str">
        <f>VLOOKUP(C7215,'[1]Chart-of_Accounts (1)'!$B$20:$D$1316,3,)</f>
        <v>Subcontractors</v>
      </c>
      <c r="E7215" s="6"/>
      <c r="F7215" s="6" t="str">
        <f t="shared" si="526"/>
        <v>دمج البيانات من نوبل الى نظام يامى -مسلسل-1218-اسم الحساب من نوبل-تريونغ للصيانة العامة-البيان-رقم سند الدفع : 1077 - صرف دفعه من الحساب من عهدة مهندس على العقله-نوع الادخال فى نوبل-Automatic</v>
      </c>
      <c r="G7215" s="6" t="s">
        <v>3707</v>
      </c>
      <c r="H7215" s="7">
        <v>6000</v>
      </c>
      <c r="I7215" s="8">
        <v>0</v>
      </c>
      <c r="J7215" s="8" t="s">
        <v>14</v>
      </c>
      <c r="K7215" s="13"/>
    </row>
    <row r="7216" spans="1:11" ht="58.2" thickBot="1">
      <c r="A7216" s="21">
        <f>A7215</f>
        <v>1218</v>
      </c>
      <c r="B7216" s="22"/>
      <c r="C7216" s="3" t="s">
        <v>18</v>
      </c>
      <c r="D7216" s="3" t="str">
        <f>VLOOKUP(C7216,'[1]Chart-of_Accounts (1)'!$B$20:$D$1316,3,)</f>
        <v>Petty Cash Imprest</v>
      </c>
      <c r="E7216" s="3"/>
      <c r="F7216" s="6" t="str">
        <f t="shared" si="526"/>
        <v>دمج البيانات من نوبل الى نظام يامى -مسلسل-1218-اسم الحساب من نوبل-عهدة مهندس علي-البيان-رقم سند الدفع : 1077 - صرف دفعه من الحساب من عهدة مهندس على العقله-نوع الادخال فى نوبل-Automatic</v>
      </c>
      <c r="G7216" s="3" t="s">
        <v>3707</v>
      </c>
      <c r="H7216" s="5">
        <v>0</v>
      </c>
      <c r="I7216" s="4">
        <v>6000</v>
      </c>
      <c r="J7216" s="5" t="s">
        <v>14</v>
      </c>
      <c r="K7216" s="13"/>
    </row>
    <row r="7217" spans="1:11" ht="58.2" thickBot="1">
      <c r="A7217" s="20">
        <v>1219</v>
      </c>
      <c r="B7217" s="20" t="s">
        <v>3615</v>
      </c>
      <c r="C7217" s="6" t="s">
        <v>175</v>
      </c>
      <c r="D7217" s="3" t="str">
        <f>VLOOKUP(C7217,'[1]Chart-of_Accounts (1)'!$B$20:$D$1316,3,)</f>
        <v>Petty Cash Imprest</v>
      </c>
      <c r="E7217" s="6"/>
      <c r="F7217" s="6" t="str">
        <f t="shared" si="526"/>
        <v>دمج البيانات من نوبل الى نظام يامى -مسلسل-1219-اسم الحساب من نوبل-عهدة محمد العقلة-البيان-رقم سند الدفع : 1078 - صرف عهدة للفورمن محمد العقله من عهدة مهندس على العقله-نوع الادخال فى نوبل-Automatic</v>
      </c>
      <c r="G7217" s="6" t="s">
        <v>3708</v>
      </c>
      <c r="H7217" s="7">
        <v>1000</v>
      </c>
      <c r="I7217" s="8">
        <v>0</v>
      </c>
      <c r="J7217" s="8" t="s">
        <v>14</v>
      </c>
      <c r="K7217" s="13"/>
    </row>
    <row r="7218" spans="1:11" ht="58.2" thickBot="1">
      <c r="A7218" s="21">
        <f>A7217</f>
        <v>1219</v>
      </c>
      <c r="B7218" s="22"/>
      <c r="C7218" s="3" t="s">
        <v>18</v>
      </c>
      <c r="D7218" s="3" t="str">
        <f>VLOOKUP(C7218,'[1]Chart-of_Accounts (1)'!$B$20:$D$1316,3,)</f>
        <v>Petty Cash Imprest</v>
      </c>
      <c r="E7218" s="3"/>
      <c r="F7218" s="6" t="str">
        <f t="shared" si="526"/>
        <v>دمج البيانات من نوبل الى نظام يامى -مسلسل-1219-اسم الحساب من نوبل-عهدة مهندس علي-البيان-رقم سند الدفع : 1078 - صرف عهدة للفورمن محمد العقله من عهدة مهندس على العقله-نوع الادخال فى نوبل-Automatic</v>
      </c>
      <c r="G7218" s="3" t="s">
        <v>3708</v>
      </c>
      <c r="H7218" s="5">
        <v>0</v>
      </c>
      <c r="I7218" s="4">
        <v>1000</v>
      </c>
      <c r="J7218" s="5" t="s">
        <v>14</v>
      </c>
      <c r="K7218" s="13"/>
    </row>
    <row r="7219" spans="1:11" ht="58.2" thickBot="1">
      <c r="A7219" s="20">
        <v>1220</v>
      </c>
      <c r="B7219" s="20" t="s">
        <v>3594</v>
      </c>
      <c r="C7219" s="6" t="s">
        <v>176</v>
      </c>
      <c r="D7219" s="3" t="str">
        <f>VLOOKUP(C7219,'[1]Chart-of_Accounts (1)'!$B$20:$D$1316,3,)</f>
        <v>Petty Cash Imprest</v>
      </c>
      <c r="E7219" s="6"/>
      <c r="F7219" s="6" t="str">
        <f t="shared" si="526"/>
        <v>دمج البيانات من نوبل الى نظام يامى -مسلسل-1220-اسم الحساب من نوبل-عهدة موسي-البيان-رقم سند الدفع : 1079 - صرف عهدة للفورمن موسي من عهدة مهندس على العقله-نوع الادخال فى نوبل-Automatic</v>
      </c>
      <c r="G7219" s="6" t="s">
        <v>3709</v>
      </c>
      <c r="H7219" s="8">
        <v>200</v>
      </c>
      <c r="I7219" s="8">
        <v>0</v>
      </c>
      <c r="J7219" s="8" t="s">
        <v>14</v>
      </c>
      <c r="K7219" s="13"/>
    </row>
    <row r="7220" spans="1:11" ht="58.2" thickBot="1">
      <c r="A7220" s="21">
        <f>A7219</f>
        <v>1220</v>
      </c>
      <c r="B7220" s="22"/>
      <c r="C7220" s="3" t="s">
        <v>18</v>
      </c>
      <c r="D7220" s="3" t="str">
        <f>VLOOKUP(C7220,'[1]Chart-of_Accounts (1)'!$B$20:$D$1316,3,)</f>
        <v>Petty Cash Imprest</v>
      </c>
      <c r="E7220" s="3"/>
      <c r="F7220" s="6" t="str">
        <f t="shared" si="526"/>
        <v>دمج البيانات من نوبل الى نظام يامى -مسلسل-1220-اسم الحساب من نوبل-عهدة مهندس علي-البيان-رقم سند الدفع : 1079 - صرف عهدة للفورمن موسي من عهدة مهندس على العقله-نوع الادخال فى نوبل-Automatic</v>
      </c>
      <c r="G7220" s="3" t="s">
        <v>3709</v>
      </c>
      <c r="H7220" s="5">
        <v>0</v>
      </c>
      <c r="I7220" s="5">
        <v>200</v>
      </c>
      <c r="J7220" s="5" t="s">
        <v>14</v>
      </c>
      <c r="K7220" s="13"/>
    </row>
    <row r="7221" spans="1:11" ht="58.2" thickBot="1">
      <c r="A7221" s="20">
        <v>1221</v>
      </c>
      <c r="B7221" s="20" t="s">
        <v>3681</v>
      </c>
      <c r="C7221" s="6" t="s">
        <v>18</v>
      </c>
      <c r="D7221" s="3" t="str">
        <f>VLOOKUP(C7221,'[1]Chart-of_Accounts (1)'!$B$20:$D$1316,3,)</f>
        <v>Petty Cash Imprest</v>
      </c>
      <c r="E7221" s="6"/>
      <c r="F7221" s="6" t="str">
        <f t="shared" si="526"/>
        <v>دمج البيانات من نوبل الى نظام يامى -مسلسل-1221-اسم الحساب من نوبل-عهدة مهندس علي-البيان-رقم سند الدفع : 1080 - صرف عهدة للمهندس على العقله من مصرف أبوظبي الاسلامى-نوع الادخال فى نوبل-Automatic</v>
      </c>
      <c r="G7221" s="6" t="s">
        <v>3710</v>
      </c>
      <c r="H7221" s="7">
        <v>10000</v>
      </c>
      <c r="I7221" s="8">
        <v>0</v>
      </c>
      <c r="J7221" s="8" t="s">
        <v>14</v>
      </c>
      <c r="K7221" s="13"/>
    </row>
    <row r="7222" spans="1:11" ht="58.2" thickBot="1">
      <c r="A7222" s="21">
        <f>A7221</f>
        <v>1221</v>
      </c>
      <c r="B7222" s="22"/>
      <c r="C7222" s="3" t="s">
        <v>13</v>
      </c>
      <c r="D7222" s="3" t="str">
        <f>VLOOKUP(C7222,'[1]Chart-of_Accounts (1)'!$B$20:$D$1316,3,)</f>
        <v>مصرف ابوظبي الاسلامى</v>
      </c>
      <c r="E7222" s="3"/>
      <c r="F7222" s="6" t="str">
        <f t="shared" si="526"/>
        <v>دمج البيانات من نوبل الى نظام يامى -مسلسل-1221-اسم الحساب من نوبل-مصرف ابوظبي الاسلامى-البيان-رقم سند الدفع : 1080 - صرف عهدة للمهندس على العقله من مصرف أبوظبي الاسلامى-نوع الادخال فى نوبل-Automatic</v>
      </c>
      <c r="G7222" s="3" t="s">
        <v>3710</v>
      </c>
      <c r="H7222" s="5">
        <v>0</v>
      </c>
      <c r="I7222" s="4">
        <v>10000</v>
      </c>
      <c r="J7222" s="5" t="s">
        <v>14</v>
      </c>
      <c r="K7222" s="13"/>
    </row>
    <row r="7223" spans="1:11" ht="58.2" thickBot="1">
      <c r="A7223" s="20">
        <v>1222</v>
      </c>
      <c r="B7223" s="23">
        <v>44934</v>
      </c>
      <c r="C7223" s="6" t="s">
        <v>176</v>
      </c>
      <c r="D7223" s="3" t="str">
        <f>VLOOKUP(C7223,'[1]Chart-of_Accounts (1)'!$B$20:$D$1316,3,)</f>
        <v>Petty Cash Imprest</v>
      </c>
      <c r="E7223" s="6"/>
      <c r="F7223" s="6" t="str">
        <f t="shared" si="526"/>
        <v>دمج البيانات من نوبل الى نظام يامى -مسلسل-1222-اسم الحساب من نوبل-عهدة موسي-البيان-رقم سند الدفع : 1081 - صرف عهدة للفورمن موسى من عهدة مهندس على العقله-نوع الادخال فى نوبل-Automatic</v>
      </c>
      <c r="G7223" s="6" t="s">
        <v>3711</v>
      </c>
      <c r="H7223" s="7">
        <v>5500</v>
      </c>
      <c r="I7223" s="8">
        <v>0</v>
      </c>
      <c r="J7223" s="8" t="s">
        <v>14</v>
      </c>
      <c r="K7223" s="13"/>
    </row>
    <row r="7224" spans="1:11" ht="58.2" thickBot="1">
      <c r="A7224" s="21">
        <f>A7223</f>
        <v>1222</v>
      </c>
      <c r="B7224" s="25"/>
      <c r="C7224" s="3" t="s">
        <v>18</v>
      </c>
      <c r="D7224" s="3" t="str">
        <f>VLOOKUP(C7224,'[1]Chart-of_Accounts (1)'!$B$20:$D$1316,3,)</f>
        <v>Petty Cash Imprest</v>
      </c>
      <c r="E7224" s="3"/>
      <c r="F7224" s="6" t="str">
        <f t="shared" si="526"/>
        <v>دمج البيانات من نوبل الى نظام يامى -مسلسل-1222-اسم الحساب من نوبل-عهدة مهندس علي-البيان-رقم سند الدفع : 1081 - صرف عهدة للفورمن موسى من عهدة مهندس على العقله-نوع الادخال فى نوبل-Automatic</v>
      </c>
      <c r="G7224" s="3" t="s">
        <v>3711</v>
      </c>
      <c r="H7224" s="5">
        <v>0</v>
      </c>
      <c r="I7224" s="4">
        <v>5500</v>
      </c>
      <c r="J7224" s="5" t="s">
        <v>14</v>
      </c>
      <c r="K7224" s="13"/>
    </row>
    <row r="7225" spans="1:11" ht="58.2" thickBot="1">
      <c r="A7225" s="20">
        <v>1223</v>
      </c>
      <c r="B7225" s="20" t="s">
        <v>3652</v>
      </c>
      <c r="C7225" s="6" t="s">
        <v>1529</v>
      </c>
      <c r="D7225" s="3" t="str">
        <f>VLOOKUP(C7225,'[1]Chart-of_Accounts (1)'!$B$20:$D$1316,3,)</f>
        <v>Petty Cash Imprest</v>
      </c>
      <c r="E7225" s="6"/>
      <c r="F7225" s="6" t="str">
        <f t="shared" si="526"/>
        <v>دمج البيانات من نوبل الى نظام يامى -مسلسل-1223-اسم الحساب من نوبل-عهدة عطا-البيان-رقم سند الدفع : 1082 - صرف عهدة للفورمن عطا من عهدة مهندس على العقله-نوع الادخال فى نوبل-Automatic</v>
      </c>
      <c r="G7225" s="6" t="s">
        <v>3712</v>
      </c>
      <c r="H7225" s="7">
        <v>1600</v>
      </c>
      <c r="I7225" s="8">
        <v>0</v>
      </c>
      <c r="J7225" s="8" t="s">
        <v>14</v>
      </c>
      <c r="K7225" s="13"/>
    </row>
    <row r="7226" spans="1:11" ht="58.2" thickBot="1">
      <c r="A7226" s="21">
        <f>A7225</f>
        <v>1223</v>
      </c>
      <c r="B7226" s="22"/>
      <c r="C7226" s="3" t="s">
        <v>18</v>
      </c>
      <c r="D7226" s="3" t="str">
        <f>VLOOKUP(C7226,'[1]Chart-of_Accounts (1)'!$B$20:$D$1316,3,)</f>
        <v>Petty Cash Imprest</v>
      </c>
      <c r="E7226" s="3"/>
      <c r="F7226" s="6" t="str">
        <f t="shared" si="526"/>
        <v>دمج البيانات من نوبل الى نظام يامى -مسلسل-1223-اسم الحساب من نوبل-عهدة مهندس علي-البيان-رقم سند الدفع : 1082 - صرف عهدة للفورمن عطا من عهدة مهندس على العقله-نوع الادخال فى نوبل-Automatic</v>
      </c>
      <c r="G7226" s="3" t="s">
        <v>3712</v>
      </c>
      <c r="H7226" s="5">
        <v>0</v>
      </c>
      <c r="I7226" s="4">
        <v>1600</v>
      </c>
      <c r="J7226" s="5" t="s">
        <v>14</v>
      </c>
      <c r="K7226" s="13"/>
    </row>
    <row r="7227" spans="1:11" ht="58.2" thickBot="1">
      <c r="A7227" s="20">
        <v>1224</v>
      </c>
      <c r="B7227" s="23">
        <v>44934</v>
      </c>
      <c r="C7227" s="6" t="s">
        <v>582</v>
      </c>
      <c r="D7227" s="3" t="str">
        <f>VLOOKUP(C7227,'[1]Chart-of_Accounts (1)'!$B$20:$D$1316,3,)</f>
        <v>Subcontractors</v>
      </c>
      <c r="E7227" s="6"/>
      <c r="F7227" s="6" t="str">
        <f t="shared" si="526"/>
        <v>دمج البيانات من نوبل الى نظام يامى -مسلسل-1224-اسم الحساب من نوبل-قناص للصيانة العامة-البيان-رقم سند الدفع : 1083 - صرف دفعه من الحساب من عهدة مهندس على العقله-نوع الادخال فى نوبل-Automatic</v>
      </c>
      <c r="G7227" s="6" t="s">
        <v>3713</v>
      </c>
      <c r="H7227" s="7">
        <v>2000</v>
      </c>
      <c r="I7227" s="8">
        <v>0</v>
      </c>
      <c r="J7227" s="8" t="s">
        <v>14</v>
      </c>
      <c r="K7227" s="13"/>
    </row>
    <row r="7228" spans="1:11" ht="58.2" thickBot="1">
      <c r="A7228" s="21">
        <f>A7227</f>
        <v>1224</v>
      </c>
      <c r="B7228" s="25"/>
      <c r="C7228" s="3" t="s">
        <v>18</v>
      </c>
      <c r="D7228" s="3" t="str">
        <f>VLOOKUP(C7228,'[1]Chart-of_Accounts (1)'!$B$20:$D$1316,3,)</f>
        <v>Petty Cash Imprest</v>
      </c>
      <c r="E7228" s="3"/>
      <c r="F7228" s="6" t="str">
        <f t="shared" si="526"/>
        <v>دمج البيانات من نوبل الى نظام يامى -مسلسل-1224-اسم الحساب من نوبل-عهدة مهندس علي-البيان-رقم سند الدفع : 1083 - صرف دفعه من الحساب من عهدة مهندس على العقله-نوع الادخال فى نوبل-Automatic</v>
      </c>
      <c r="G7228" s="3" t="s">
        <v>3713</v>
      </c>
      <c r="H7228" s="5">
        <v>0</v>
      </c>
      <c r="I7228" s="4">
        <v>2000</v>
      </c>
      <c r="J7228" s="5" t="s">
        <v>14</v>
      </c>
      <c r="K7228" s="13"/>
    </row>
    <row r="7229" spans="1:11" ht="58.2" thickBot="1">
      <c r="A7229" s="20">
        <v>1225</v>
      </c>
      <c r="B7229" s="20" t="s">
        <v>3594</v>
      </c>
      <c r="C7229" s="6" t="s">
        <v>355</v>
      </c>
      <c r="D7229" s="3" t="str">
        <f>VLOOKUP(C7229,'[1]Chart-of_Accounts (1)'!$B$20:$D$1316,3,)</f>
        <v>Petrol</v>
      </c>
      <c r="E7229" s="6"/>
      <c r="F7229" s="6" t="str">
        <f t="shared" si="526"/>
        <v>دمج البيانات من نوبل الى نظام يامى -مسلسل-1225-اسم الحساب من نوبل-Petrol-البيان-رقم سند الدفع : 1084 - بترول سيارة برادو من عهدة مهندس على العقله-نوع الادخال فى نوبل-Automatic</v>
      </c>
      <c r="G7229" s="6" t="s">
        <v>3714</v>
      </c>
      <c r="H7229" s="8">
        <v>304.76</v>
      </c>
      <c r="I7229" s="8">
        <v>0</v>
      </c>
      <c r="J7229" s="8" t="s">
        <v>14</v>
      </c>
      <c r="K7229" s="13"/>
    </row>
    <row r="7230" spans="1:11" ht="69.599999999999994" thickBot="1">
      <c r="A7230" s="21">
        <f t="shared" ref="A7230:A7234" si="530">A7229</f>
        <v>1225</v>
      </c>
      <c r="B7230" s="21"/>
      <c r="C7230" s="3" t="s">
        <v>26</v>
      </c>
      <c r="D7230" s="3" t="str">
        <f>VLOOKUP(C7230,'[1]Chart-of_Accounts (1)'!$B$20:$D$1316,3,)</f>
        <v>VAT Input</v>
      </c>
      <c r="E7230" s="3"/>
      <c r="F7230" s="6" t="str">
        <f t="shared" si="526"/>
        <v>دمج البيانات من نوبل الى نظام يامى -مسلسل-1225-اسم الحساب من نوبل-Value Added Tax (VAT OUT)-البيان-رقم سند الدفع : 1084 - بترول سيارة برادو من عهدة مهندس على العقله - - -نوع الادخال فى نوبل-Automatic</v>
      </c>
      <c r="G7230" s="3" t="s">
        <v>3715</v>
      </c>
      <c r="H7230" s="5">
        <v>15.24</v>
      </c>
      <c r="I7230" s="5">
        <v>0</v>
      </c>
      <c r="J7230" s="5" t="s">
        <v>14</v>
      </c>
      <c r="K7230" s="13"/>
    </row>
    <row r="7231" spans="1:11" ht="58.2" thickBot="1">
      <c r="A7231" s="21">
        <f t="shared" si="530"/>
        <v>1225</v>
      </c>
      <c r="B7231" s="21"/>
      <c r="C7231" s="3" t="s">
        <v>18</v>
      </c>
      <c r="D7231" s="3" t="str">
        <f>VLOOKUP(C7231,'[1]Chart-of_Accounts (1)'!$B$20:$D$1316,3,)</f>
        <v>Petty Cash Imprest</v>
      </c>
      <c r="E7231" s="3"/>
      <c r="F7231" s="6" t="str">
        <f t="shared" si="526"/>
        <v>دمج البيانات من نوبل الى نظام يامى -مسلسل-1225-اسم الحساب من نوبل-عهدة مهندس علي-البيان-رقم سند الدفع : 1084 - بترول سيارة برادو من عهدة مهندس على العقله-نوع الادخال فى نوبل-Automatic</v>
      </c>
      <c r="G7231" s="3" t="s">
        <v>3714</v>
      </c>
      <c r="H7231" s="5">
        <v>0</v>
      </c>
      <c r="I7231" s="5">
        <v>320</v>
      </c>
      <c r="J7231" s="5" t="s">
        <v>14</v>
      </c>
      <c r="K7231" s="13"/>
    </row>
    <row r="7232" spans="1:11" ht="58.2" thickBot="1">
      <c r="A7232" s="21">
        <f t="shared" si="530"/>
        <v>1225</v>
      </c>
      <c r="B7232" s="21"/>
      <c r="C7232" s="3" t="s">
        <v>355</v>
      </c>
      <c r="D7232" s="3" t="str">
        <f>VLOOKUP(C7232,'[1]Chart-of_Accounts (1)'!$B$20:$D$1316,3,)</f>
        <v>Petrol</v>
      </c>
      <c r="E7232" s="3"/>
      <c r="F7232" s="6" t="str">
        <f t="shared" si="526"/>
        <v>دمج البيانات من نوبل الى نظام يامى -مسلسل-1225-اسم الحساب من نوبل-Petrol-البيان-رقم سند الدفع : 1084 - بترول سيارة برادو من عهدة مهندس على العقله-نوع الادخال فى نوبل-Automatic</v>
      </c>
      <c r="G7232" s="3" t="s">
        <v>3714</v>
      </c>
      <c r="H7232" s="5">
        <v>261.89999999999998</v>
      </c>
      <c r="I7232" s="5">
        <v>0</v>
      </c>
      <c r="J7232" s="5" t="s">
        <v>14</v>
      </c>
      <c r="K7232" s="13"/>
    </row>
    <row r="7233" spans="1:11" ht="69.599999999999994" thickBot="1">
      <c r="A7233" s="21">
        <f t="shared" si="530"/>
        <v>1225</v>
      </c>
      <c r="B7233" s="21"/>
      <c r="C7233" s="3" t="s">
        <v>26</v>
      </c>
      <c r="D7233" s="3" t="str">
        <f>VLOOKUP(C7233,'[1]Chart-of_Accounts (1)'!$B$20:$D$1316,3,)</f>
        <v>VAT Input</v>
      </c>
      <c r="E7233" s="3"/>
      <c r="F7233" s="6" t="str">
        <f t="shared" si="526"/>
        <v>دمج البيانات من نوبل الى نظام يامى -مسلسل-1225-اسم الحساب من نوبل-Value Added Tax (VAT OUT)-البيان-رقم سند الدفع : 1084 - بترول سيارة برادو من عهدة مهندس على العقله - - -نوع الادخال فى نوبل-Automatic</v>
      </c>
      <c r="G7233" s="3" t="s">
        <v>3715</v>
      </c>
      <c r="H7233" s="5">
        <v>13.1</v>
      </c>
      <c r="I7233" s="5">
        <v>0</v>
      </c>
      <c r="J7233" s="5" t="s">
        <v>14</v>
      </c>
      <c r="K7233" s="13"/>
    </row>
    <row r="7234" spans="1:11" ht="58.2" thickBot="1">
      <c r="A7234" s="21">
        <f t="shared" si="530"/>
        <v>1225</v>
      </c>
      <c r="B7234" s="22"/>
      <c r="C7234" s="3" t="s">
        <v>18</v>
      </c>
      <c r="D7234" s="3" t="str">
        <f>VLOOKUP(C7234,'[1]Chart-of_Accounts (1)'!$B$20:$D$1316,3,)</f>
        <v>Petty Cash Imprest</v>
      </c>
      <c r="E7234" s="3"/>
      <c r="F7234" s="6" t="str">
        <f t="shared" si="526"/>
        <v>دمج البيانات من نوبل الى نظام يامى -مسلسل-1225-اسم الحساب من نوبل-عهدة مهندس علي-البيان-رقم سند الدفع : 1084 - بترول سيارة برادو من عهدة مهندس على العقله-نوع الادخال فى نوبل-Automatic</v>
      </c>
      <c r="G7234" s="3" t="s">
        <v>3714</v>
      </c>
      <c r="H7234" s="5">
        <v>0</v>
      </c>
      <c r="I7234" s="5">
        <v>275</v>
      </c>
      <c r="J7234" s="5" t="s">
        <v>14</v>
      </c>
      <c r="K7234" s="13"/>
    </row>
    <row r="7235" spans="1:11" ht="58.2" thickBot="1">
      <c r="A7235" s="20">
        <v>1226</v>
      </c>
      <c r="B7235" s="20" t="s">
        <v>2982</v>
      </c>
      <c r="C7235" s="6" t="s">
        <v>34</v>
      </c>
      <c r="D7235" s="3" t="str">
        <f>VLOOKUP(C7235,'[1]Chart-of_Accounts (1)'!$B$20:$D$1316,3,)</f>
        <v>Accounts Payables</v>
      </c>
      <c r="E7235" s="6"/>
      <c r="F7235" s="6" t="str">
        <f t="shared" si="526"/>
        <v>دمج البيانات من نوبل الى نظام يامى -مسلسل-1226-اسم الحساب من نوبل-الأثرى للتجارة العامة-البيان-رقم سند الدفع : 1085 - خصم على قيمة فواتير شهر 6-نوع الادخال فى نوبل-Automatic</v>
      </c>
      <c r="G7235" s="6" t="s">
        <v>3716</v>
      </c>
      <c r="H7235" s="8">
        <v>35</v>
      </c>
      <c r="I7235" s="8">
        <v>0</v>
      </c>
      <c r="J7235" s="8" t="s">
        <v>14</v>
      </c>
      <c r="K7235" s="13"/>
    </row>
    <row r="7236" spans="1:11" ht="58.2" thickBot="1">
      <c r="A7236" s="21">
        <f>A7235</f>
        <v>1226</v>
      </c>
      <c r="B7236" s="22"/>
      <c r="C7236" s="3" t="s">
        <v>149</v>
      </c>
      <c r="D7236" s="3" t="str">
        <f>VLOOKUP(C7236,'[1]Chart-of_Accounts (1)'!$B$20:$D$1316,3,)</f>
        <v>Other Income</v>
      </c>
      <c r="E7236" s="3"/>
      <c r="F7236" s="6" t="str">
        <f t="shared" si="526"/>
        <v>دمج البيانات من نوبل الى نظام يامى -مسلسل-1226-اسم الحساب من نوبل-Purchases Discount-البيان-رقم سند الدفع : 1085 - خصم على قيمة فواتير شهر 6-نوع الادخال فى نوبل-Automatic</v>
      </c>
      <c r="G7236" s="3" t="s">
        <v>3716</v>
      </c>
      <c r="H7236" s="5">
        <v>0</v>
      </c>
      <c r="I7236" s="5">
        <v>35</v>
      </c>
      <c r="J7236" s="5" t="s">
        <v>14</v>
      </c>
      <c r="K7236" s="13"/>
    </row>
    <row r="7237" spans="1:11" ht="58.2" thickBot="1">
      <c r="A7237" s="20">
        <v>1227</v>
      </c>
      <c r="B7237" s="23">
        <v>44993</v>
      </c>
      <c r="C7237" s="6" t="s">
        <v>582</v>
      </c>
      <c r="D7237" s="3" t="str">
        <f>VLOOKUP(C7237,'[1]Chart-of_Accounts (1)'!$B$20:$D$1316,3,)</f>
        <v>Subcontractors</v>
      </c>
      <c r="E7237" s="6"/>
      <c r="F7237" s="6" t="str">
        <f t="shared" si="526"/>
        <v>دمج البيانات من نوبل الى نظام يامى -مسلسل-1227-اسم الحساب من نوبل-قناص للصيانة العامة-البيان-رقم سند الدفع : 1086 - صرف دفعه من الحساب من عهدة مهندس على العقله-نوع الادخال فى نوبل-Automatic</v>
      </c>
      <c r="G7237" s="6" t="s">
        <v>3717</v>
      </c>
      <c r="H7237" s="7">
        <v>1500</v>
      </c>
      <c r="I7237" s="8">
        <v>0</v>
      </c>
      <c r="J7237" s="8" t="s">
        <v>14</v>
      </c>
      <c r="K7237" s="13"/>
    </row>
    <row r="7238" spans="1:11" ht="58.2" thickBot="1">
      <c r="A7238" s="21">
        <f>A7237</f>
        <v>1227</v>
      </c>
      <c r="B7238" s="25"/>
      <c r="C7238" s="3" t="s">
        <v>18</v>
      </c>
      <c r="D7238" s="3" t="str">
        <f>VLOOKUP(C7238,'[1]Chart-of_Accounts (1)'!$B$20:$D$1316,3,)</f>
        <v>Petty Cash Imprest</v>
      </c>
      <c r="E7238" s="3"/>
      <c r="F7238" s="6" t="str">
        <f t="shared" si="526"/>
        <v>دمج البيانات من نوبل الى نظام يامى -مسلسل-1227-اسم الحساب من نوبل-عهدة مهندس علي-البيان-رقم سند الدفع : 1086 - صرف دفعه من الحساب من عهدة مهندس على العقله-نوع الادخال فى نوبل-Automatic</v>
      </c>
      <c r="G7238" s="3" t="s">
        <v>3717</v>
      </c>
      <c r="H7238" s="5">
        <v>0</v>
      </c>
      <c r="I7238" s="4">
        <v>1500</v>
      </c>
      <c r="J7238" s="5" t="s">
        <v>14</v>
      </c>
      <c r="K7238" s="13"/>
    </row>
    <row r="7239" spans="1:11" ht="58.2" thickBot="1">
      <c r="A7239" s="20">
        <v>1228</v>
      </c>
      <c r="B7239" s="23">
        <v>44965</v>
      </c>
      <c r="C7239" s="6" t="s">
        <v>44</v>
      </c>
      <c r="D7239" s="3" t="str">
        <f>VLOOKUP(C7239,'[1]Chart-of_Accounts (1)'!$B$20:$D$1316,3,)</f>
        <v>Accounts Payables</v>
      </c>
      <c r="E7239" s="6"/>
      <c r="F7239" s="6" t="str">
        <f t="shared" ref="F7239:F7302" si="531">CONCATENATE("دمج البيانات من نوبل الى نظام يامى ","-","مسلسل","-",A7239,"-","اسم الحساب من نوبل","-",C7239,"-","البيان","-",G7239,"-","نوع الادخال فى نوبل","-",J7239)</f>
        <v>دمج البيانات من نوبل الى نظام يامى -مسلسل-1228-اسم الحساب من نوبل-باشا خان للرمل-البيان-رقم سند الدفع : 1087 - صرف دفعه من الحساب من مصرف ابوظبي الاسلامى-نوع الادخال فى نوبل-Automatic</v>
      </c>
      <c r="G7239" s="6" t="s">
        <v>3718</v>
      </c>
      <c r="H7239" s="7">
        <v>20000</v>
      </c>
      <c r="I7239" s="8">
        <v>0</v>
      </c>
      <c r="J7239" s="8" t="s">
        <v>14</v>
      </c>
      <c r="K7239" s="13"/>
    </row>
    <row r="7240" spans="1:11" ht="58.2" thickBot="1">
      <c r="A7240" s="21">
        <f>A7239</f>
        <v>1228</v>
      </c>
      <c r="B7240" s="25"/>
      <c r="C7240" s="3" t="s">
        <v>13</v>
      </c>
      <c r="D7240" s="3" t="str">
        <f>VLOOKUP(C7240,'[1]Chart-of_Accounts (1)'!$B$20:$D$1316,3,)</f>
        <v>مصرف ابوظبي الاسلامى</v>
      </c>
      <c r="E7240" s="3"/>
      <c r="F7240" s="6" t="str">
        <f t="shared" si="531"/>
        <v>دمج البيانات من نوبل الى نظام يامى -مسلسل-1228-اسم الحساب من نوبل-مصرف ابوظبي الاسلامى-البيان-رقم سند الدفع : 1087 - عــــن : - رقم الشيك : 502333-نوع الادخال فى نوبل-Automatic</v>
      </c>
      <c r="G7240" s="3" t="s">
        <v>3719</v>
      </c>
      <c r="H7240" s="5">
        <v>0</v>
      </c>
      <c r="I7240" s="4">
        <v>20000</v>
      </c>
      <c r="J7240" s="5" t="s">
        <v>14</v>
      </c>
      <c r="K7240" s="13"/>
    </row>
    <row r="7241" spans="1:11" ht="69.599999999999994" thickBot="1">
      <c r="A7241" s="20">
        <v>1229</v>
      </c>
      <c r="B7241" s="23">
        <v>44933</v>
      </c>
      <c r="C7241" s="6" t="s">
        <v>6962</v>
      </c>
      <c r="D7241" s="18" t="s">
        <v>6975</v>
      </c>
      <c r="E7241" s="6" t="str">
        <f>C7241</f>
        <v>فيلا سهيل المزروعى</v>
      </c>
      <c r="F7241" s="6" t="str">
        <f t="shared" si="531"/>
        <v>دمج البيانات من نوبل الى نظام يامى -مسلسل-1229-اسم الحساب من نوبل-فيلا سهيل المزروعى-البيان-فاتورة حجر لموقع سهيل المزروعى رقم 4863 مبلغ الفاتورة (279205) على المالم (250205) على المقاول (29000)-نوع الادخال فى نوبل-Manual</v>
      </c>
      <c r="G7241" s="6" t="s">
        <v>3720</v>
      </c>
      <c r="H7241" s="7">
        <v>265910</v>
      </c>
      <c r="I7241" s="8">
        <v>0</v>
      </c>
      <c r="J7241" s="8" t="s">
        <v>33</v>
      </c>
      <c r="K7241" s="13"/>
    </row>
    <row r="7242" spans="1:11" ht="81" thickBot="1">
      <c r="A7242" s="21">
        <f t="shared" ref="A7242:A7244" si="532">A7241</f>
        <v>1229</v>
      </c>
      <c r="B7242" s="24"/>
      <c r="C7242" s="3" t="s">
        <v>26</v>
      </c>
      <c r="D7242" s="3" t="str">
        <f>VLOOKUP(C7242,'[1]Chart-of_Accounts (1)'!$B$20:$D$1316,3,)</f>
        <v>VAT Input</v>
      </c>
      <c r="E7242" s="3"/>
      <c r="F7242" s="6" t="str">
        <f t="shared" si="531"/>
        <v>دمج البيانات من نوبل الى نظام يامى -مسلسل-1229-اسم الحساب من نوبل-Value Added Tax (VAT OUT)-البيان-ضريبة على فاتورة حجر لموقع سهيل المزروعى رقم 4863 مبلغ الفاتورة (279205) على المالم (250205) على المقاول (29000)-نوع الادخال فى نوبل-Manual</v>
      </c>
      <c r="G7242" s="3" t="s">
        <v>3721</v>
      </c>
      <c r="H7242" s="4">
        <v>13295</v>
      </c>
      <c r="I7242" s="5">
        <v>0</v>
      </c>
      <c r="J7242" s="5" t="s">
        <v>33</v>
      </c>
      <c r="K7242" s="13"/>
    </row>
    <row r="7243" spans="1:11" ht="69.599999999999994" thickBot="1">
      <c r="A7243" s="21">
        <f t="shared" si="532"/>
        <v>1229</v>
      </c>
      <c r="B7243" s="24"/>
      <c r="C7243" s="3" t="s">
        <v>3722</v>
      </c>
      <c r="D7243" s="3" t="str">
        <f>VLOOKUP(C7243,'[1]Chart-of_Accounts (1)'!$B$20:$D$1316,3,)</f>
        <v>Accounts Payables</v>
      </c>
      <c r="E7243" s="3"/>
      <c r="F7243" s="6" t="str">
        <f t="shared" si="531"/>
        <v>دمج البيانات من نوبل الى نظام يامى -مسلسل-1229-اسم الحساب من نوبل-جبال الاندلس-البيان-فاتورة حجر لموقع سهيل المزروعى رقم 4863 مبلغ الفاتورة (279205) على المالم (250205) على المقاول (29000)-نوع الادخال فى نوبل-Manual</v>
      </c>
      <c r="G7243" s="3" t="s">
        <v>3720</v>
      </c>
      <c r="H7243" s="5">
        <v>0</v>
      </c>
      <c r="I7243" s="4">
        <v>29000</v>
      </c>
      <c r="J7243" s="5" t="s">
        <v>33</v>
      </c>
      <c r="K7243" s="13"/>
    </row>
    <row r="7244" spans="1:11" ht="69.599999999999994" thickBot="1">
      <c r="A7244" s="21">
        <f t="shared" si="532"/>
        <v>1229</v>
      </c>
      <c r="B7244" s="25"/>
      <c r="C7244" s="3" t="s">
        <v>6962</v>
      </c>
      <c r="D7244" s="18" t="s">
        <v>6975</v>
      </c>
      <c r="E7244" s="6" t="str">
        <f>C7244</f>
        <v>فيلا سهيل المزروعى</v>
      </c>
      <c r="F7244" s="6" t="str">
        <f t="shared" si="531"/>
        <v>دمج البيانات من نوبل الى نظام يامى -مسلسل-1229-اسم الحساب من نوبل-فيلا سهيل المزروعى-البيان-فاتورة حجر لموقع سهيل المزروعى رقم 4863 مبلغ الفاتورة (279205) على المالم (250205) على المقاول (29000)-نوع الادخال فى نوبل-Manual</v>
      </c>
      <c r="G7244" s="3" t="s">
        <v>3720</v>
      </c>
      <c r="H7244" s="5">
        <v>0</v>
      </c>
      <c r="I7244" s="4">
        <v>250205</v>
      </c>
      <c r="J7244" s="5" t="s">
        <v>33</v>
      </c>
      <c r="K7244" s="13"/>
    </row>
    <row r="7245" spans="1:11" ht="81" thickBot="1">
      <c r="A7245" s="20">
        <v>1230</v>
      </c>
      <c r="B7245" s="23">
        <v>44965</v>
      </c>
      <c r="C7245" s="6" t="s">
        <v>3722</v>
      </c>
      <c r="D7245" s="3" t="str">
        <f>VLOOKUP(C7245,'[1]Chart-of_Accounts (1)'!$B$20:$D$1316,3,)</f>
        <v>Accounts Payables</v>
      </c>
      <c r="E7245" s="6"/>
      <c r="F7245" s="6" t="str">
        <f t="shared" si="531"/>
        <v>دمج البيانات من نوبل الى نظام يامى -مسلسل-1230-اسم الحساب من نوبل-جبال الاندلس-البيان-رقم سند الدفع : 1088 - فاتورة حجر لموقع سهيل المزروعى رقم 4863 بمبلغ (279205) على المالك( 250205) على المقاول (29000) من مصرف ابوظبي الاسلامى-نوع الادخال فى نوبل-Automatic</v>
      </c>
      <c r="G7245" s="6" t="s">
        <v>3723</v>
      </c>
      <c r="H7245" s="7">
        <v>29000</v>
      </c>
      <c r="I7245" s="8">
        <v>0</v>
      </c>
      <c r="J7245" s="8" t="s">
        <v>14</v>
      </c>
      <c r="K7245" s="13"/>
    </row>
    <row r="7246" spans="1:11" ht="58.2" thickBot="1">
      <c r="A7246" s="21">
        <f>A7245</f>
        <v>1230</v>
      </c>
      <c r="B7246" s="25"/>
      <c r="C7246" s="3" t="s">
        <v>13</v>
      </c>
      <c r="D7246" s="3" t="str">
        <f>VLOOKUP(C7246,'[1]Chart-of_Accounts (1)'!$B$20:$D$1316,3,)</f>
        <v>مصرف ابوظبي الاسلامى</v>
      </c>
      <c r="E7246" s="3"/>
      <c r="F7246" s="6" t="str">
        <f t="shared" si="531"/>
        <v>دمج البيانات من نوبل الى نظام يامى -مسلسل-1230-اسم الحساب من نوبل-مصرف ابوظبي الاسلامى-البيان-رقم سند الدفع : 1088 - عــــن : - رقم الشيك : 502336-نوع الادخال فى نوبل-Automatic</v>
      </c>
      <c r="G7246" s="3" t="s">
        <v>3724</v>
      </c>
      <c r="H7246" s="5">
        <v>0</v>
      </c>
      <c r="I7246" s="4">
        <v>29000</v>
      </c>
      <c r="J7246" s="5" t="s">
        <v>14</v>
      </c>
      <c r="K7246" s="13"/>
    </row>
    <row r="7247" spans="1:11" ht="58.2" thickBot="1">
      <c r="A7247" s="20">
        <v>1231</v>
      </c>
      <c r="B7247" s="23">
        <v>45085</v>
      </c>
      <c r="C7247" s="6" t="s">
        <v>171</v>
      </c>
      <c r="D7247" s="3" t="str">
        <f>VLOOKUP(C7247,'[1]Chart-of_Accounts (1)'!$B$20:$D$1316,3,)</f>
        <v>Petty Cash Imprest</v>
      </c>
      <c r="E7247" s="6"/>
      <c r="F7247" s="6" t="str">
        <f t="shared" si="531"/>
        <v>دمج البيانات من نوبل الى نظام يامى -مسلسل-1231-اسم الحساب من نوبل-عهدة الشبراوي-البيان-رقم سند الدفع : 1089 - صرف عهدة للمهندس الشبراوى من عهدة مهندس على العقله-نوع الادخال فى نوبل-Automatic</v>
      </c>
      <c r="G7247" s="6" t="s">
        <v>3725</v>
      </c>
      <c r="H7247" s="7">
        <v>15000</v>
      </c>
      <c r="I7247" s="8">
        <v>0</v>
      </c>
      <c r="J7247" s="8" t="s">
        <v>14</v>
      </c>
      <c r="K7247" s="13"/>
    </row>
    <row r="7248" spans="1:11" ht="58.2" thickBot="1">
      <c r="A7248" s="21">
        <f>A7247</f>
        <v>1231</v>
      </c>
      <c r="B7248" s="25"/>
      <c r="C7248" s="3" t="s">
        <v>18</v>
      </c>
      <c r="D7248" s="3" t="str">
        <f>VLOOKUP(C7248,'[1]Chart-of_Accounts (1)'!$B$20:$D$1316,3,)</f>
        <v>Petty Cash Imprest</v>
      </c>
      <c r="E7248" s="3"/>
      <c r="F7248" s="6" t="str">
        <f t="shared" si="531"/>
        <v>دمج البيانات من نوبل الى نظام يامى -مسلسل-1231-اسم الحساب من نوبل-عهدة مهندس علي-البيان-رقم سند الدفع : 1089 - صرف عهدة للمهندس الشبراوى من عهدة مهندس على العقله-نوع الادخال فى نوبل-Automatic</v>
      </c>
      <c r="G7248" s="3" t="s">
        <v>3725</v>
      </c>
      <c r="H7248" s="5">
        <v>0</v>
      </c>
      <c r="I7248" s="4">
        <v>15000</v>
      </c>
      <c r="J7248" s="5" t="s">
        <v>14</v>
      </c>
      <c r="K7248" s="13"/>
    </row>
    <row r="7249" spans="1:11" ht="58.2" thickBot="1">
      <c r="A7249" s="20">
        <v>1232</v>
      </c>
      <c r="B7249" s="23">
        <v>44965</v>
      </c>
      <c r="C7249" s="6" t="s">
        <v>74</v>
      </c>
      <c r="D7249" s="3" t="str">
        <f>VLOOKUP(C7249,'[1]Chart-of_Accounts (1)'!$B$20:$D$1316,3,)</f>
        <v>Accounts Payables</v>
      </c>
      <c r="E7249" s="6"/>
      <c r="F7249" s="6" t="str">
        <f t="shared" si="531"/>
        <v>دمج البيانات من نوبل الى نظام يامى -مسلسل-1232-اسم الحساب من نوبل-مؤسسة المياسى-البيان-رقم سند الدفع : 1090 - صرف دفعه من الحساب من مصرف ابوظبي الاسلامى-نوع الادخال فى نوبل-Automatic</v>
      </c>
      <c r="G7249" s="6" t="s">
        <v>3726</v>
      </c>
      <c r="H7249" s="7">
        <v>50000</v>
      </c>
      <c r="I7249" s="8">
        <v>0</v>
      </c>
      <c r="J7249" s="8" t="s">
        <v>14</v>
      </c>
      <c r="K7249" s="13"/>
    </row>
    <row r="7250" spans="1:11" ht="58.2" thickBot="1">
      <c r="A7250" s="21">
        <f>A7249</f>
        <v>1232</v>
      </c>
      <c r="B7250" s="25"/>
      <c r="C7250" s="3" t="s">
        <v>13</v>
      </c>
      <c r="D7250" s="3" t="str">
        <f>VLOOKUP(C7250,'[1]Chart-of_Accounts (1)'!$B$20:$D$1316,3,)</f>
        <v>مصرف ابوظبي الاسلامى</v>
      </c>
      <c r="E7250" s="3"/>
      <c r="F7250" s="6" t="str">
        <f t="shared" si="531"/>
        <v>دمج البيانات من نوبل الى نظام يامى -مسلسل-1232-اسم الحساب من نوبل-مصرف ابوظبي الاسلامى-البيان-رقم سند الدفع : 1090 - صرف دفعه من الحساب من مصرف ابوظبي الاسلامى-نوع الادخال فى نوبل-Automatic</v>
      </c>
      <c r="G7250" s="3" t="s">
        <v>3726</v>
      </c>
      <c r="H7250" s="5">
        <v>0</v>
      </c>
      <c r="I7250" s="4">
        <v>50000</v>
      </c>
      <c r="J7250" s="5" t="s">
        <v>14</v>
      </c>
      <c r="K7250" s="13"/>
    </row>
    <row r="7251" spans="1:11" ht="58.2" thickBot="1">
      <c r="A7251" s="20">
        <v>1233</v>
      </c>
      <c r="B7251" s="23">
        <v>44993</v>
      </c>
      <c r="C7251" s="6" t="s">
        <v>39</v>
      </c>
      <c r="D7251" s="3" t="str">
        <f>VLOOKUP(C7251,'[1]Chart-of_Accounts (1)'!$B$20:$D$1316,3,)</f>
        <v>Accounts Payables</v>
      </c>
      <c r="E7251" s="6"/>
      <c r="F7251" s="6" t="str">
        <f t="shared" si="531"/>
        <v>دمج البيانات من نوبل الى نظام يامى -مسلسل-1233-اسم الحساب من نوبل-الزينة لأعمال الألمونيوم والزجاج-البيان-رقم سند الدفع : 1091 - صرف دفعه من الحساب من مصرف ابوظبي الاسلامى-نوع الادخال فى نوبل-Automatic</v>
      </c>
      <c r="G7251" s="6" t="s">
        <v>3727</v>
      </c>
      <c r="H7251" s="7">
        <v>30000</v>
      </c>
      <c r="I7251" s="8">
        <v>0</v>
      </c>
      <c r="J7251" s="8" t="s">
        <v>14</v>
      </c>
      <c r="K7251" s="13"/>
    </row>
    <row r="7252" spans="1:11" ht="58.2" thickBot="1">
      <c r="A7252" s="21">
        <f>A7251</f>
        <v>1233</v>
      </c>
      <c r="B7252" s="25"/>
      <c r="C7252" s="3" t="s">
        <v>13</v>
      </c>
      <c r="D7252" s="3" t="str">
        <f>VLOOKUP(C7252,'[1]Chart-of_Accounts (1)'!$B$20:$D$1316,3,)</f>
        <v>مصرف ابوظبي الاسلامى</v>
      </c>
      <c r="E7252" s="3"/>
      <c r="F7252" s="6" t="str">
        <f t="shared" si="531"/>
        <v>دمج البيانات من نوبل الى نظام يامى -مسلسل-1233-اسم الحساب من نوبل-مصرف ابوظبي الاسلامى-البيان-رقم سند الدفع : 1091 - عــــن : - رقم الشيك : 502337-نوع الادخال فى نوبل-Automatic</v>
      </c>
      <c r="G7252" s="3" t="s">
        <v>3728</v>
      </c>
      <c r="H7252" s="5">
        <v>0</v>
      </c>
      <c r="I7252" s="4">
        <v>30000</v>
      </c>
      <c r="J7252" s="5" t="s">
        <v>14</v>
      </c>
      <c r="K7252" s="13"/>
    </row>
    <row r="7253" spans="1:11" ht="58.2" thickBot="1">
      <c r="A7253" s="20">
        <v>1234</v>
      </c>
      <c r="B7253" s="23">
        <v>45054</v>
      </c>
      <c r="C7253" s="6" t="s">
        <v>89</v>
      </c>
      <c r="D7253" s="3" t="str">
        <f>VLOOKUP(C7253,'[1]Chart-of_Accounts (1)'!$B$20:$D$1316,3,)</f>
        <v>Subcontractors</v>
      </c>
      <c r="E7253" s="6"/>
      <c r="F7253" s="6" t="str">
        <f t="shared" si="531"/>
        <v>دمج البيانات من نوبل الى نظام يامى -مسلسل-1234-اسم الحساب من نوبل-الخيول للتمديدات الصحية-البيان-رقم سند الدفع : 1092 - صرف دفعه من الحساب من عهدة مهندس على العقله-نوع الادخال فى نوبل-Automatic</v>
      </c>
      <c r="G7253" s="6" t="s">
        <v>3729</v>
      </c>
      <c r="H7253" s="7">
        <v>30000</v>
      </c>
      <c r="I7253" s="8">
        <v>0</v>
      </c>
      <c r="J7253" s="8" t="s">
        <v>14</v>
      </c>
      <c r="K7253" s="13"/>
    </row>
    <row r="7254" spans="1:11" ht="58.2" thickBot="1">
      <c r="A7254" s="21">
        <f>A7253</f>
        <v>1234</v>
      </c>
      <c r="B7254" s="25"/>
      <c r="C7254" s="3" t="s">
        <v>18</v>
      </c>
      <c r="D7254" s="3" t="str">
        <f>VLOOKUP(C7254,'[1]Chart-of_Accounts (1)'!$B$20:$D$1316,3,)</f>
        <v>Petty Cash Imprest</v>
      </c>
      <c r="E7254" s="3"/>
      <c r="F7254" s="6" t="str">
        <f t="shared" si="531"/>
        <v>دمج البيانات من نوبل الى نظام يامى -مسلسل-1234-اسم الحساب من نوبل-عهدة مهندس علي-البيان-رقم سند الدفع : 1092 - صرف دفعه من الحساب من عهدة مهندس على العقله-نوع الادخال فى نوبل-Automatic</v>
      </c>
      <c r="G7254" s="3" t="s">
        <v>3729</v>
      </c>
      <c r="H7254" s="5">
        <v>0</v>
      </c>
      <c r="I7254" s="4">
        <v>30000</v>
      </c>
      <c r="J7254" s="5" t="s">
        <v>14</v>
      </c>
      <c r="K7254" s="13"/>
    </row>
    <row r="7255" spans="1:11" ht="58.2" thickBot="1">
      <c r="A7255" s="20">
        <v>1235</v>
      </c>
      <c r="B7255" s="23">
        <v>44965</v>
      </c>
      <c r="C7255" s="6" t="s">
        <v>6948</v>
      </c>
      <c r="D7255" s="18" t="s">
        <v>6975</v>
      </c>
      <c r="E7255" s="6" t="str">
        <f>C7255</f>
        <v>فيلا احمد الحمادى</v>
      </c>
      <c r="F7255" s="6" t="str">
        <f t="shared" si="531"/>
        <v>دمج البيانات من نوبل الى نظام يامى -مسلسل-1235-اسم الحساب من نوبل-فيلا احمد الحمادى-البيان-رقم سند الدفع : 1093 - رسوم دفاع مدنى لموقع احمد الحمادى من عهدة مهندس على العقله-نوع الادخال فى نوبل-Automatic</v>
      </c>
      <c r="G7255" s="6" t="s">
        <v>3730</v>
      </c>
      <c r="H7255" s="8">
        <v>438.5</v>
      </c>
      <c r="I7255" s="8">
        <v>0</v>
      </c>
      <c r="J7255" s="8" t="s">
        <v>14</v>
      </c>
      <c r="K7255" s="13"/>
    </row>
    <row r="7256" spans="1:11" ht="58.2" thickBot="1">
      <c r="A7256" s="21">
        <f>A7255</f>
        <v>1235</v>
      </c>
      <c r="B7256" s="25"/>
      <c r="C7256" s="3" t="s">
        <v>18</v>
      </c>
      <c r="D7256" s="3" t="str">
        <f>VLOOKUP(C7256,'[1]Chart-of_Accounts (1)'!$B$20:$D$1316,3,)</f>
        <v>Petty Cash Imprest</v>
      </c>
      <c r="E7256" s="3"/>
      <c r="F7256" s="6" t="str">
        <f t="shared" si="531"/>
        <v>دمج البيانات من نوبل الى نظام يامى -مسلسل-1235-اسم الحساب من نوبل-عهدة مهندس علي-البيان-رقم سند الدفع : 1093 - رسوم دفاع مدنى لموقع احمد الحمادى من عهدة مهندس على العقله-نوع الادخال فى نوبل-Automatic</v>
      </c>
      <c r="G7256" s="3" t="s">
        <v>3730</v>
      </c>
      <c r="H7256" s="5">
        <v>0</v>
      </c>
      <c r="I7256" s="5">
        <v>438.5</v>
      </c>
      <c r="J7256" s="5" t="s">
        <v>14</v>
      </c>
      <c r="K7256" s="13"/>
    </row>
    <row r="7257" spans="1:11" ht="58.2" thickBot="1">
      <c r="A7257" s="20">
        <v>1236</v>
      </c>
      <c r="B7257" s="23">
        <v>45205</v>
      </c>
      <c r="C7257" s="6" t="s">
        <v>94</v>
      </c>
      <c r="D7257" s="3" t="str">
        <f>VLOOKUP(C7257,'[1]Chart-of_Accounts (1)'!$B$20:$D$1316,3,)</f>
        <v>Subcontractors</v>
      </c>
      <c r="E7257" s="6"/>
      <c r="F7257" s="6" t="str">
        <f t="shared" si="531"/>
        <v>دمج البيانات من نوبل الى نظام يامى -مسلسل-1236-اسم الحساب من نوبل-تريونغ للصيانة العامة-البيان-رفع اعمدة الحديد لموقع سيف سهيل المزروعى تخصم على المقاول تريونغ-نوع الادخال فى نوبل-Manual</v>
      </c>
      <c r="G7257" s="6" t="s">
        <v>3731</v>
      </c>
      <c r="H7257" s="8">
        <v>900</v>
      </c>
      <c r="I7257" s="8">
        <v>0</v>
      </c>
      <c r="J7257" s="8" t="s">
        <v>33</v>
      </c>
      <c r="K7257" s="13"/>
    </row>
    <row r="7258" spans="1:11" ht="58.2" thickBot="1">
      <c r="A7258" s="21">
        <f t="shared" ref="A7258:A7260" si="533">A7257</f>
        <v>1236</v>
      </c>
      <c r="B7258" s="24"/>
      <c r="C7258" s="3" t="s">
        <v>94</v>
      </c>
      <c r="D7258" s="3" t="str">
        <f>VLOOKUP(C7258,'[1]Chart-of_Accounts (1)'!$B$20:$D$1316,3,)</f>
        <v>Subcontractors</v>
      </c>
      <c r="E7258" s="3"/>
      <c r="F7258" s="6" t="str">
        <f t="shared" si="531"/>
        <v>دمج البيانات من نوبل الى نظام يامى -مسلسل-1236-اسم الحساب من نوبل-تريونغ للصيانة العامة-البيان-رفع اعمدة الحديد لموقع سيف سهيل المزروعى تخصم على المقاول تريونغ-نوع الادخال فى نوبل-Manual</v>
      </c>
      <c r="G7258" s="3" t="s">
        <v>3731</v>
      </c>
      <c r="H7258" s="5">
        <v>750</v>
      </c>
      <c r="I7258" s="5">
        <v>0</v>
      </c>
      <c r="J7258" s="5" t="s">
        <v>33</v>
      </c>
      <c r="K7258" s="13"/>
    </row>
    <row r="7259" spans="1:11" ht="58.2" thickBot="1">
      <c r="A7259" s="21">
        <f t="shared" si="533"/>
        <v>1236</v>
      </c>
      <c r="B7259" s="24"/>
      <c r="C7259" s="3" t="s">
        <v>94</v>
      </c>
      <c r="D7259" s="3" t="str">
        <f>VLOOKUP(C7259,'[1]Chart-of_Accounts (1)'!$B$20:$D$1316,3,)</f>
        <v>Subcontractors</v>
      </c>
      <c r="E7259" s="3"/>
      <c r="F7259" s="6" t="str">
        <f t="shared" si="531"/>
        <v>دمج البيانات من نوبل الى نظام يامى -مسلسل-1236-اسم الحساب من نوبل-تريونغ للصيانة العامة-البيان-توقيف اعمدة الحديد لموقع سيف سهيل المزروعى تخصم على المقاول تريونغ-نوع الادخال فى نوبل-Manual</v>
      </c>
      <c r="G7259" s="3" t="s">
        <v>3732</v>
      </c>
      <c r="H7259" s="5">
        <v>900</v>
      </c>
      <c r="I7259" s="5">
        <v>0</v>
      </c>
      <c r="J7259" s="5" t="s">
        <v>33</v>
      </c>
      <c r="K7259" s="13"/>
    </row>
    <row r="7260" spans="1:11" ht="58.2" thickBot="1">
      <c r="A7260" s="21">
        <f t="shared" si="533"/>
        <v>1236</v>
      </c>
      <c r="B7260" s="25"/>
      <c r="C7260" s="3" t="s">
        <v>79</v>
      </c>
      <c r="D7260" s="3" t="str">
        <f>VLOOKUP(C7260,'[1]Chart-of_Accounts (1)'!$B$20:$D$1316,3,)</f>
        <v>Accounts Payables</v>
      </c>
      <c r="E7260" s="3"/>
      <c r="F7260" s="6" t="str">
        <f t="shared" si="531"/>
        <v>دمج البيانات من نوبل الى نظام يامى -مسلسل-1236-اسم الحساب من نوبل-واثق زمان شودرى-البيان-رفع اعمدة الحديد لموقع سيف سهيل المزروعى تخصم على المقاول تريونغ-نوع الادخال فى نوبل-Manual</v>
      </c>
      <c r="G7260" s="3" t="s">
        <v>3731</v>
      </c>
      <c r="H7260" s="5">
        <v>0</v>
      </c>
      <c r="I7260" s="4">
        <v>2550</v>
      </c>
      <c r="J7260" s="5" t="s">
        <v>33</v>
      </c>
      <c r="K7260" s="13"/>
    </row>
    <row r="7261" spans="1:11" ht="58.2" thickBot="1">
      <c r="A7261" s="20">
        <v>1237</v>
      </c>
      <c r="B7261" s="20" t="s">
        <v>3460</v>
      </c>
      <c r="C7261" s="6" t="s">
        <v>132</v>
      </c>
      <c r="D7261" s="3" t="str">
        <f>VLOOKUP(C7261,'[1]Chart-of_Accounts (1)'!$B$20:$D$1316,3,)</f>
        <v>Retentions from SubContractors</v>
      </c>
      <c r="E7261" s="6"/>
      <c r="F7261" s="6" t="str">
        <f t="shared" si="531"/>
        <v>دمج البيانات من نوبل الى نظام يامى -مسلسل-1237-اسم الحساب من نوبل-معجم للطابوق والبلاستر محتجزات-البيان-رقم سند الدفع : 1094 - تصفيه الحساب 10% من عهدة حمد -نوع الادخال فى نوبل-Automatic</v>
      </c>
      <c r="G7261" s="6" t="s">
        <v>3733</v>
      </c>
      <c r="H7261" s="7">
        <v>2500</v>
      </c>
      <c r="I7261" s="8">
        <v>0</v>
      </c>
      <c r="J7261" s="8" t="s">
        <v>14</v>
      </c>
      <c r="K7261" s="13"/>
    </row>
    <row r="7262" spans="1:11" ht="58.2" thickBot="1">
      <c r="A7262" s="21">
        <f>A7261</f>
        <v>1237</v>
      </c>
      <c r="B7262" s="22"/>
      <c r="C7262" s="3" t="s">
        <v>172</v>
      </c>
      <c r="D7262" s="3" t="str">
        <f>VLOOKUP(C7262,'[1]Chart-of_Accounts (1)'!$B$20:$D$1316,3,)</f>
        <v>Petty Cash Imprest</v>
      </c>
      <c r="E7262" s="3"/>
      <c r="F7262" s="6" t="str">
        <f t="shared" si="531"/>
        <v>دمج البيانات من نوبل الى نظام يامى -مسلسل-1237-اسم الحساب من نوبل-عهدة حمد-البيان-رقم سند الدفع : 1094 - تصفيه الحساب 10% من عهدة حمد -نوع الادخال فى نوبل-Automatic</v>
      </c>
      <c r="G7262" s="3" t="s">
        <v>3733</v>
      </c>
      <c r="H7262" s="5">
        <v>0</v>
      </c>
      <c r="I7262" s="4">
        <v>2500</v>
      </c>
      <c r="J7262" s="5" t="s">
        <v>14</v>
      </c>
      <c r="K7262" s="13"/>
    </row>
    <row r="7263" spans="1:11" ht="58.2" thickBot="1">
      <c r="A7263" s="20">
        <v>1238</v>
      </c>
      <c r="B7263" s="23">
        <v>45237</v>
      </c>
      <c r="C7263" s="6" t="s">
        <v>936</v>
      </c>
      <c r="D7263" s="3" t="str">
        <f>VLOOKUP(C7263,'[1]Chart-of_Accounts (1)'!$B$20:$D$1316,3,)</f>
        <v>Medicare</v>
      </c>
      <c r="E7263" s="6"/>
      <c r="F7263" s="6" t="str">
        <f t="shared" si="531"/>
        <v>دمج البيانات من نوبل الى نظام يامى -مسلسل-1238-اسم الحساب من نوبل-Medicare-البيان-رقم سند الدفع : 1095 - ضمان صحى عمال مدينة الدار المضافين على الشعلة من عهدة حمد-نوع الادخال فى نوبل-Automatic</v>
      </c>
      <c r="G7263" s="6" t="s">
        <v>3734</v>
      </c>
      <c r="H7263" s="7">
        <v>11000</v>
      </c>
      <c r="I7263" s="8">
        <v>0</v>
      </c>
      <c r="J7263" s="8" t="s">
        <v>14</v>
      </c>
      <c r="K7263" s="13"/>
    </row>
    <row r="7264" spans="1:11" ht="69.599999999999994" thickBot="1">
      <c r="A7264" s="21">
        <f t="shared" ref="A7264:A7265" si="534">A7263</f>
        <v>1238</v>
      </c>
      <c r="B7264" s="24"/>
      <c r="C7264" s="3" t="s">
        <v>26</v>
      </c>
      <c r="D7264" s="3" t="str">
        <f>VLOOKUP(C7264,'[1]Chart-of_Accounts (1)'!$B$20:$D$1316,3,)</f>
        <v>VAT Input</v>
      </c>
      <c r="E7264" s="3"/>
      <c r="F7264" s="6" t="str">
        <f t="shared" si="531"/>
        <v>دمج البيانات من نوبل الى نظام يامى -مسلسل-1238-اسم الحساب من نوبل-Value Added Tax (VAT OUT)-البيان-رقم سند الدفع : 1095 - ضمان صحى عمال مدينة الدار المضافين على الشعلة من عهدة حمد - - -نوع الادخال فى نوبل-Automatic</v>
      </c>
      <c r="G7264" s="3" t="s">
        <v>3735</v>
      </c>
      <c r="H7264" s="5">
        <v>550</v>
      </c>
      <c r="I7264" s="5">
        <v>0</v>
      </c>
      <c r="J7264" s="5" t="s">
        <v>14</v>
      </c>
      <c r="K7264" s="13"/>
    </row>
    <row r="7265" spans="1:11" ht="58.2" thickBot="1">
      <c r="A7265" s="21">
        <f t="shared" si="534"/>
        <v>1238</v>
      </c>
      <c r="B7265" s="25"/>
      <c r="C7265" s="3" t="s">
        <v>172</v>
      </c>
      <c r="D7265" s="3" t="str">
        <f>VLOOKUP(C7265,'[1]Chart-of_Accounts (1)'!$B$20:$D$1316,3,)</f>
        <v>Petty Cash Imprest</v>
      </c>
      <c r="E7265" s="3"/>
      <c r="F7265" s="6" t="str">
        <f t="shared" si="531"/>
        <v>دمج البيانات من نوبل الى نظام يامى -مسلسل-1238-اسم الحساب من نوبل-عهدة حمد-البيان-رقم سند الدفع : 1095 - ضمان صحى عمال مدينة الدار المضافين على الشعلة من عهدة حمد-نوع الادخال فى نوبل-Automatic</v>
      </c>
      <c r="G7265" s="3" t="s">
        <v>3734</v>
      </c>
      <c r="H7265" s="5">
        <v>0</v>
      </c>
      <c r="I7265" s="4">
        <v>11550</v>
      </c>
      <c r="J7265" s="5" t="s">
        <v>14</v>
      </c>
      <c r="K7265" s="13"/>
    </row>
    <row r="7266" spans="1:11" ht="58.2" thickBot="1">
      <c r="A7266" s="20">
        <v>1239</v>
      </c>
      <c r="B7266" s="23">
        <v>45237</v>
      </c>
      <c r="C7266" s="6" t="s">
        <v>91</v>
      </c>
      <c r="D7266" s="3" t="str">
        <f>VLOOKUP(C7266,'[1]Chart-of_Accounts (1)'!$B$20:$D$1316,3,)</f>
        <v>Subcontractors</v>
      </c>
      <c r="E7266" s="6"/>
      <c r="F7266" s="6" t="str">
        <f t="shared" si="531"/>
        <v>دمج البيانات من نوبل الى نظام يامى -مسلسل-1239-اسم الحساب من نوبل-الشعلة البيضاء-البيان-رقم سند الدفع : 1096 - ضمان صحى عمال الشعلة البيضاء من عهدة حمد-نوع الادخال فى نوبل-Automatic</v>
      </c>
      <c r="G7266" s="6" t="s">
        <v>3736</v>
      </c>
      <c r="H7266" s="7">
        <v>9040</v>
      </c>
      <c r="I7266" s="8">
        <v>0</v>
      </c>
      <c r="J7266" s="8" t="s">
        <v>14</v>
      </c>
      <c r="K7266" s="13"/>
    </row>
    <row r="7267" spans="1:11" ht="58.2" thickBot="1">
      <c r="A7267" s="21">
        <f t="shared" ref="A7267:A7269" si="535">A7266</f>
        <v>1239</v>
      </c>
      <c r="B7267" s="24"/>
      <c r="C7267" s="3" t="s">
        <v>172</v>
      </c>
      <c r="D7267" s="3" t="str">
        <f>VLOOKUP(C7267,'[1]Chart-of_Accounts (1)'!$B$20:$D$1316,3,)</f>
        <v>Petty Cash Imprest</v>
      </c>
      <c r="E7267" s="3"/>
      <c r="F7267" s="6" t="str">
        <f t="shared" si="531"/>
        <v>دمج البيانات من نوبل الى نظام يامى -مسلسل-1239-اسم الحساب من نوبل-عهدة حمد-البيان-رقم سند الدفع : 1096 - ضمان صحى عمال الشعلة البيضاء من عهدة حمد-نوع الادخال فى نوبل-Automatic</v>
      </c>
      <c r="G7267" s="3" t="s">
        <v>3736</v>
      </c>
      <c r="H7267" s="5">
        <v>0</v>
      </c>
      <c r="I7267" s="4">
        <v>9040</v>
      </c>
      <c r="J7267" s="5" t="s">
        <v>14</v>
      </c>
      <c r="K7267" s="13"/>
    </row>
    <row r="7268" spans="1:11" ht="58.2" thickBot="1">
      <c r="A7268" s="21">
        <f t="shared" si="535"/>
        <v>1239</v>
      </c>
      <c r="B7268" s="24"/>
      <c r="C7268" s="3" t="s">
        <v>105</v>
      </c>
      <c r="D7268" s="3" t="str">
        <f>VLOOKUP(C7268,'[1]Chart-of_Accounts (1)'!$B$20:$D$1316,3,)</f>
        <v>Subcontractors</v>
      </c>
      <c r="E7268" s="3"/>
      <c r="F7268" s="6" t="str">
        <f t="shared" si="531"/>
        <v>دمج البيانات من نوبل الى نظام يامى -مسلسل-1239-اسم الحساب من نوبل-مقاول محمود الصباغ-البيان-رقم سند الدفع : 1096 - ضمان صحى محمود الصباغ واخوه من عهدة حمد-نوع الادخال فى نوبل-Automatic</v>
      </c>
      <c r="G7268" s="3" t="s">
        <v>3737</v>
      </c>
      <c r="H7268" s="4">
        <v>2520</v>
      </c>
      <c r="I7268" s="5">
        <v>0</v>
      </c>
      <c r="J7268" s="5" t="s">
        <v>14</v>
      </c>
      <c r="K7268" s="13"/>
    </row>
    <row r="7269" spans="1:11" ht="58.2" thickBot="1">
      <c r="A7269" s="21">
        <f t="shared" si="535"/>
        <v>1239</v>
      </c>
      <c r="B7269" s="25"/>
      <c r="C7269" s="3" t="s">
        <v>172</v>
      </c>
      <c r="D7269" s="3" t="str">
        <f>VLOOKUP(C7269,'[1]Chart-of_Accounts (1)'!$B$20:$D$1316,3,)</f>
        <v>Petty Cash Imprest</v>
      </c>
      <c r="E7269" s="3"/>
      <c r="F7269" s="6" t="str">
        <f t="shared" si="531"/>
        <v>دمج البيانات من نوبل الى نظام يامى -مسلسل-1239-اسم الحساب من نوبل-عهدة حمد-البيان-رقم سند الدفع : 1096 - ضمان صحى محمود الصباغ واخوه من عهدة حمد-نوع الادخال فى نوبل-Automatic</v>
      </c>
      <c r="G7269" s="3" t="s">
        <v>3737</v>
      </c>
      <c r="H7269" s="5">
        <v>0</v>
      </c>
      <c r="I7269" s="4">
        <v>2520</v>
      </c>
      <c r="J7269" s="5" t="s">
        <v>14</v>
      </c>
      <c r="K7269" s="13"/>
    </row>
    <row r="7270" spans="1:11" ht="46.8" thickBot="1">
      <c r="A7270" s="20">
        <v>1240</v>
      </c>
      <c r="B7270" s="20" t="s">
        <v>3460</v>
      </c>
      <c r="C7270" s="6" t="s">
        <v>342</v>
      </c>
      <c r="D7270" s="18" t="s">
        <v>342</v>
      </c>
      <c r="E7270" s="6"/>
      <c r="F7270" s="6" t="str">
        <f t="shared" si="531"/>
        <v>دمج البيانات من نوبل الى نظام يامى -مسلسل-1240-اسم الحساب من نوبل-Hospitality-البيان-رقم سند الدفع : 1097 - مياه للمكتب من عهدة حمد-نوع الادخال فى نوبل-Automatic</v>
      </c>
      <c r="G7270" s="6" t="s">
        <v>3738</v>
      </c>
      <c r="H7270" s="8">
        <v>55</v>
      </c>
      <c r="I7270" s="8">
        <v>0</v>
      </c>
      <c r="J7270" s="8" t="s">
        <v>14</v>
      </c>
      <c r="K7270" s="13"/>
    </row>
    <row r="7271" spans="1:11" ht="46.8" thickBot="1">
      <c r="A7271" s="21">
        <f t="shared" ref="A7271:A7291" si="536">A7270</f>
        <v>1240</v>
      </c>
      <c r="B7271" s="21"/>
      <c r="C7271" s="3" t="s">
        <v>172</v>
      </c>
      <c r="D7271" s="3" t="str">
        <f>VLOOKUP(C7271,'[1]Chart-of_Accounts (1)'!$B$20:$D$1316,3,)</f>
        <v>Petty Cash Imprest</v>
      </c>
      <c r="E7271" s="3"/>
      <c r="F7271" s="6" t="str">
        <f t="shared" si="531"/>
        <v>دمج البيانات من نوبل الى نظام يامى -مسلسل-1240-اسم الحساب من نوبل-عهدة حمد-البيان-رقم سند الدفع : 1097 - مياه للمكتب من عهدة حمد-نوع الادخال فى نوبل-Automatic</v>
      </c>
      <c r="G7271" s="3" t="s">
        <v>3738</v>
      </c>
      <c r="H7271" s="5">
        <v>0</v>
      </c>
      <c r="I7271" s="5">
        <v>55</v>
      </c>
      <c r="J7271" s="5" t="s">
        <v>14</v>
      </c>
      <c r="K7271" s="13"/>
    </row>
    <row r="7272" spans="1:11" ht="58.2" thickBot="1">
      <c r="A7272" s="21">
        <f t="shared" si="536"/>
        <v>1240</v>
      </c>
      <c r="B7272" s="21"/>
      <c r="C7272" s="3" t="s">
        <v>342</v>
      </c>
      <c r="D7272" s="18" t="s">
        <v>342</v>
      </c>
      <c r="E7272" s="3"/>
      <c r="F7272" s="6" t="str">
        <f t="shared" si="531"/>
        <v>دمج البيانات من نوبل الى نظام يامى -مسلسل-1240-اسم الحساب من نوبل-Hospitality-البيان-رقم سند الدفع : 1097 - مناديل للمكتب من عهدة حمد-نوع الادخال فى نوبل-Automatic</v>
      </c>
      <c r="G7272" s="3" t="s">
        <v>3739</v>
      </c>
      <c r="H7272" s="5">
        <v>80</v>
      </c>
      <c r="I7272" s="5">
        <v>0</v>
      </c>
      <c r="J7272" s="5" t="s">
        <v>14</v>
      </c>
      <c r="K7272" s="13"/>
    </row>
    <row r="7273" spans="1:11" ht="46.8" thickBot="1">
      <c r="A7273" s="21">
        <f t="shared" si="536"/>
        <v>1240</v>
      </c>
      <c r="B7273" s="21"/>
      <c r="C7273" s="3" t="s">
        <v>172</v>
      </c>
      <c r="D7273" s="3" t="str">
        <f>VLOOKUP(C7273,'[1]Chart-of_Accounts (1)'!$B$20:$D$1316,3,)</f>
        <v>Petty Cash Imprest</v>
      </c>
      <c r="E7273" s="3"/>
      <c r="F7273" s="6" t="str">
        <f t="shared" si="531"/>
        <v>دمج البيانات من نوبل الى نظام يامى -مسلسل-1240-اسم الحساب من نوبل-عهدة حمد-البيان-رقم سند الدفع : 1097 - مناديل للمكتب من عهدة حمد-نوع الادخال فى نوبل-Automatic</v>
      </c>
      <c r="G7273" s="3" t="s">
        <v>3739</v>
      </c>
      <c r="H7273" s="5">
        <v>0</v>
      </c>
      <c r="I7273" s="5">
        <v>80</v>
      </c>
      <c r="J7273" s="5" t="s">
        <v>14</v>
      </c>
      <c r="K7273" s="13"/>
    </row>
    <row r="7274" spans="1:11" ht="69.599999999999994" thickBot="1">
      <c r="A7274" s="21">
        <f t="shared" si="536"/>
        <v>1240</v>
      </c>
      <c r="B7274" s="21"/>
      <c r="C7274" s="3" t="s">
        <v>735</v>
      </c>
      <c r="D7274" s="3" t="str">
        <f>VLOOKUP(C7274,'[1]Chart-of_Accounts (1)'!$B$20:$D$1316,3,)</f>
        <v>Miscellaneous Expenses</v>
      </c>
      <c r="E7274" s="3"/>
      <c r="F7274" s="6" t="str">
        <f t="shared" si="531"/>
        <v>دمج البيانات من نوبل الى نظام يامى -مسلسل-1240-اسم الحساب من نوبل-Miscellaneous Expenses-البيان-رقم سند الدفع : 1097 - اصدار شهادة حسن سير وسلوك مهندس على العقله من عهدة حمد-نوع الادخال فى نوبل-Automatic</v>
      </c>
      <c r="G7274" s="3" t="s">
        <v>3740</v>
      </c>
      <c r="H7274" s="5">
        <v>65</v>
      </c>
      <c r="I7274" s="5">
        <v>0</v>
      </c>
      <c r="J7274" s="5" t="s">
        <v>14</v>
      </c>
      <c r="K7274" s="13"/>
    </row>
    <row r="7275" spans="1:11" ht="58.2" thickBot="1">
      <c r="A7275" s="21">
        <f t="shared" si="536"/>
        <v>1240</v>
      </c>
      <c r="B7275" s="21"/>
      <c r="C7275" s="3" t="s">
        <v>172</v>
      </c>
      <c r="D7275" s="3" t="str">
        <f>VLOOKUP(C7275,'[1]Chart-of_Accounts (1)'!$B$20:$D$1316,3,)</f>
        <v>Petty Cash Imprest</v>
      </c>
      <c r="E7275" s="3"/>
      <c r="F7275" s="6" t="str">
        <f t="shared" si="531"/>
        <v>دمج البيانات من نوبل الى نظام يامى -مسلسل-1240-اسم الحساب من نوبل-عهدة حمد-البيان-رقم سند الدفع : 1097 - اصدار شهادة حسن سير وسلوك مهندس على العقله من عهدة حمد-نوع الادخال فى نوبل-Automatic</v>
      </c>
      <c r="G7275" s="3" t="s">
        <v>3740</v>
      </c>
      <c r="H7275" s="5">
        <v>0</v>
      </c>
      <c r="I7275" s="5">
        <v>65</v>
      </c>
      <c r="J7275" s="5" t="s">
        <v>14</v>
      </c>
      <c r="K7275" s="13"/>
    </row>
    <row r="7276" spans="1:11" ht="58.2" thickBot="1">
      <c r="A7276" s="21">
        <f t="shared" si="536"/>
        <v>1240</v>
      </c>
      <c r="B7276" s="21"/>
      <c r="C7276" s="3" t="s">
        <v>298</v>
      </c>
      <c r="D7276" s="3" t="str">
        <f>VLOOKUP(C7276,'[1]Chart-of_Accounts (1)'!$B$20:$D$1316,3,)</f>
        <v>Maint. Furniture &amp; Fixtures</v>
      </c>
      <c r="E7276" s="3"/>
      <c r="F7276" s="6" t="str">
        <f t="shared" si="531"/>
        <v>دمج البيانات من نوبل الى نظام يامى -مسلسل-1240-اسم الحساب من نوبل-Maint- Cars &amp; Vehicles-البيان-رقم سند الدفع : 1097 - فحص سيارة 3 طن من عهدة حمد-نوع الادخال فى نوبل-Automatic</v>
      </c>
      <c r="G7276" s="3" t="s">
        <v>3741</v>
      </c>
      <c r="H7276" s="5">
        <v>200</v>
      </c>
      <c r="I7276" s="5">
        <v>0</v>
      </c>
      <c r="J7276" s="5" t="s">
        <v>14</v>
      </c>
      <c r="K7276" s="13"/>
    </row>
    <row r="7277" spans="1:11" ht="46.8" thickBot="1">
      <c r="A7277" s="21">
        <f t="shared" si="536"/>
        <v>1240</v>
      </c>
      <c r="B7277" s="21"/>
      <c r="C7277" s="3" t="s">
        <v>172</v>
      </c>
      <c r="D7277" s="3" t="str">
        <f>VLOOKUP(C7277,'[1]Chart-of_Accounts (1)'!$B$20:$D$1316,3,)</f>
        <v>Petty Cash Imprest</v>
      </c>
      <c r="E7277" s="3"/>
      <c r="F7277" s="6" t="str">
        <f t="shared" si="531"/>
        <v>دمج البيانات من نوبل الى نظام يامى -مسلسل-1240-اسم الحساب من نوبل-عهدة حمد-البيان-رقم سند الدفع : 1097 - فحص سيارة 3 طن من عهدة حمد-نوع الادخال فى نوبل-Automatic</v>
      </c>
      <c r="G7277" s="3" t="s">
        <v>3741</v>
      </c>
      <c r="H7277" s="5">
        <v>0</v>
      </c>
      <c r="I7277" s="5">
        <v>200</v>
      </c>
      <c r="J7277" s="5" t="s">
        <v>14</v>
      </c>
      <c r="K7277" s="13"/>
    </row>
    <row r="7278" spans="1:11" ht="58.2" thickBot="1">
      <c r="A7278" s="21">
        <f t="shared" si="536"/>
        <v>1240</v>
      </c>
      <c r="B7278" s="21"/>
      <c r="C7278" s="3" t="s">
        <v>298</v>
      </c>
      <c r="D7278" s="3" t="str">
        <f>VLOOKUP(C7278,'[1]Chart-of_Accounts (1)'!$B$20:$D$1316,3,)</f>
        <v>Maint. Furniture &amp; Fixtures</v>
      </c>
      <c r="E7278" s="3"/>
      <c r="F7278" s="6" t="str">
        <f t="shared" si="531"/>
        <v>دمج البيانات من نوبل الى نظام يامى -مسلسل-1240-اسم الحساب من نوبل-Maint- Cars &amp; Vehicles-البيان-رقم سند الدفع : 1097 - فحص سيارة 3 طن من عهدة حمد-نوع الادخال فى نوبل-Automatic</v>
      </c>
      <c r="G7278" s="3" t="s">
        <v>3741</v>
      </c>
      <c r="H7278" s="5">
        <v>75</v>
      </c>
      <c r="I7278" s="5">
        <v>0</v>
      </c>
      <c r="J7278" s="5" t="s">
        <v>14</v>
      </c>
      <c r="K7278" s="13"/>
    </row>
    <row r="7279" spans="1:11" ht="46.8" thickBot="1">
      <c r="A7279" s="21">
        <f t="shared" si="536"/>
        <v>1240</v>
      </c>
      <c r="B7279" s="21"/>
      <c r="C7279" s="3" t="s">
        <v>172</v>
      </c>
      <c r="D7279" s="3" t="str">
        <f>VLOOKUP(C7279,'[1]Chart-of_Accounts (1)'!$B$20:$D$1316,3,)</f>
        <v>Petty Cash Imprest</v>
      </c>
      <c r="E7279" s="3"/>
      <c r="F7279" s="6" t="str">
        <f t="shared" si="531"/>
        <v>دمج البيانات من نوبل الى نظام يامى -مسلسل-1240-اسم الحساب من نوبل-عهدة حمد-البيان-رقم سند الدفع : 1097 - فحص سيارة 3 طن من عهدة حمد-نوع الادخال فى نوبل-Automatic</v>
      </c>
      <c r="G7279" s="3" t="s">
        <v>3741</v>
      </c>
      <c r="H7279" s="5">
        <v>0</v>
      </c>
      <c r="I7279" s="5">
        <v>75</v>
      </c>
      <c r="J7279" s="5" t="s">
        <v>14</v>
      </c>
      <c r="K7279" s="13"/>
    </row>
    <row r="7280" spans="1:11" ht="58.2" thickBot="1">
      <c r="A7280" s="21">
        <f t="shared" si="536"/>
        <v>1240</v>
      </c>
      <c r="B7280" s="21"/>
      <c r="C7280" s="3" t="s">
        <v>298</v>
      </c>
      <c r="D7280" s="3" t="str">
        <f>VLOOKUP(C7280,'[1]Chart-of_Accounts (1)'!$B$20:$D$1316,3,)</f>
        <v>Maint. Furniture &amp; Fixtures</v>
      </c>
      <c r="E7280" s="3"/>
      <c r="F7280" s="6" t="str">
        <f t="shared" si="531"/>
        <v>دمج البيانات من نوبل الى نظام يامى -مسلسل-1240-اسم الحساب من نوبل-Maint- Cars &amp; Vehicles-البيان-رقم سند الدفع : 1097 - لوحة 3 طن من عهدة حمد-نوع الادخال فى نوبل-Automatic</v>
      </c>
      <c r="G7280" s="3" t="s">
        <v>3742</v>
      </c>
      <c r="H7280" s="5">
        <v>30</v>
      </c>
      <c r="I7280" s="5">
        <v>0</v>
      </c>
      <c r="J7280" s="5" t="s">
        <v>14</v>
      </c>
      <c r="K7280" s="13"/>
    </row>
    <row r="7281" spans="1:11" ht="46.8" thickBot="1">
      <c r="A7281" s="21">
        <f t="shared" si="536"/>
        <v>1240</v>
      </c>
      <c r="B7281" s="21"/>
      <c r="C7281" s="3" t="s">
        <v>172</v>
      </c>
      <c r="D7281" s="3" t="str">
        <f>VLOOKUP(C7281,'[1]Chart-of_Accounts (1)'!$B$20:$D$1316,3,)</f>
        <v>Petty Cash Imprest</v>
      </c>
      <c r="E7281" s="3"/>
      <c r="F7281" s="6" t="str">
        <f t="shared" si="531"/>
        <v>دمج البيانات من نوبل الى نظام يامى -مسلسل-1240-اسم الحساب من نوبل-عهدة حمد-البيان-رقم سند الدفع : 1097 - لوحة 3 طن من عهدة حمد-نوع الادخال فى نوبل-Automatic</v>
      </c>
      <c r="G7281" s="3" t="s">
        <v>3742</v>
      </c>
      <c r="H7281" s="5">
        <v>0</v>
      </c>
      <c r="I7281" s="5">
        <v>30</v>
      </c>
      <c r="J7281" s="5" t="s">
        <v>14</v>
      </c>
      <c r="K7281" s="13"/>
    </row>
    <row r="7282" spans="1:11" ht="58.2" thickBot="1">
      <c r="A7282" s="21">
        <f t="shared" si="536"/>
        <v>1240</v>
      </c>
      <c r="B7282" s="21"/>
      <c r="C7282" s="3" t="s">
        <v>678</v>
      </c>
      <c r="D7282" s="3" t="str">
        <f>VLOOKUP(C7282,'[1]Chart-of_Accounts (1)'!$B$20:$D$1316,3,)</f>
        <v>مصاريف الاقامة</v>
      </c>
      <c r="E7282" s="3"/>
      <c r="F7282" s="6" t="str">
        <f t="shared" si="531"/>
        <v>دمج البيانات من نوبل الى نظام يامى -مسلسل-1240-اسم الحساب من نوبل-مصاريف الاقامة-البيان-رقم سند الدفع : 1097 - رسوم اقامة عدى السويدانى من عهدة حمد-نوع الادخال فى نوبل-Automatic</v>
      </c>
      <c r="G7282" s="3" t="s">
        <v>3743</v>
      </c>
      <c r="H7282" s="5">
        <v>551</v>
      </c>
      <c r="I7282" s="5">
        <v>0</v>
      </c>
      <c r="J7282" s="5" t="s">
        <v>14</v>
      </c>
      <c r="K7282" s="13"/>
    </row>
    <row r="7283" spans="1:11" ht="58.2" thickBot="1">
      <c r="A7283" s="21">
        <f t="shared" si="536"/>
        <v>1240</v>
      </c>
      <c r="B7283" s="21"/>
      <c r="C7283" s="3" t="s">
        <v>172</v>
      </c>
      <c r="D7283" s="3" t="str">
        <f>VLOOKUP(C7283,'[1]Chart-of_Accounts (1)'!$B$20:$D$1316,3,)</f>
        <v>Petty Cash Imprest</v>
      </c>
      <c r="E7283" s="3"/>
      <c r="F7283" s="6" t="str">
        <f t="shared" si="531"/>
        <v>دمج البيانات من نوبل الى نظام يامى -مسلسل-1240-اسم الحساب من نوبل-عهدة حمد-البيان-رقم سند الدفع : 1097 - رسوم اقامة عدى السويدانى من عهدة حمد-نوع الادخال فى نوبل-Automatic</v>
      </c>
      <c r="G7283" s="3" t="s">
        <v>3743</v>
      </c>
      <c r="H7283" s="5">
        <v>0</v>
      </c>
      <c r="I7283" s="5">
        <v>551</v>
      </c>
      <c r="J7283" s="5" t="s">
        <v>14</v>
      </c>
      <c r="K7283" s="13"/>
    </row>
    <row r="7284" spans="1:11" ht="58.2" thickBot="1">
      <c r="A7284" s="21">
        <f t="shared" si="536"/>
        <v>1240</v>
      </c>
      <c r="B7284" s="21"/>
      <c r="C7284" s="3" t="s">
        <v>735</v>
      </c>
      <c r="D7284" s="3" t="str">
        <f>VLOOKUP(C7284,'[1]Chart-of_Accounts (1)'!$B$20:$D$1316,3,)</f>
        <v>Miscellaneous Expenses</v>
      </c>
      <c r="E7284" s="3"/>
      <c r="F7284" s="6" t="str">
        <f t="shared" si="531"/>
        <v>دمج البيانات من نوبل الى نظام يامى -مسلسل-1240-اسم الحساب من نوبل-Miscellaneous Expenses-البيان-رقم سند الدفع : 1097 - رسوم سالك دبي من عهدة حمد-نوع الادخال فى نوبل-Automatic</v>
      </c>
      <c r="G7284" s="3" t="s">
        <v>3744</v>
      </c>
      <c r="H7284" s="5">
        <v>50</v>
      </c>
      <c r="I7284" s="5">
        <v>0</v>
      </c>
      <c r="J7284" s="5" t="s">
        <v>14</v>
      </c>
      <c r="K7284" s="13"/>
    </row>
    <row r="7285" spans="1:11" ht="46.8" thickBot="1">
      <c r="A7285" s="21">
        <f t="shared" si="536"/>
        <v>1240</v>
      </c>
      <c r="B7285" s="21"/>
      <c r="C7285" s="3" t="s">
        <v>172</v>
      </c>
      <c r="D7285" s="3" t="str">
        <f>VLOOKUP(C7285,'[1]Chart-of_Accounts (1)'!$B$20:$D$1316,3,)</f>
        <v>Petty Cash Imprest</v>
      </c>
      <c r="E7285" s="3"/>
      <c r="F7285" s="6" t="str">
        <f t="shared" si="531"/>
        <v>دمج البيانات من نوبل الى نظام يامى -مسلسل-1240-اسم الحساب من نوبل-عهدة حمد-البيان-رقم سند الدفع : 1097 - رسوم سالك دبي من عهدة حمد-نوع الادخال فى نوبل-Automatic</v>
      </c>
      <c r="G7285" s="3" t="s">
        <v>3744</v>
      </c>
      <c r="H7285" s="5">
        <v>0</v>
      </c>
      <c r="I7285" s="5">
        <v>50</v>
      </c>
      <c r="J7285" s="5" t="s">
        <v>14</v>
      </c>
      <c r="K7285" s="13"/>
    </row>
    <row r="7286" spans="1:11" ht="58.2" thickBot="1">
      <c r="A7286" s="21">
        <f t="shared" si="536"/>
        <v>1240</v>
      </c>
      <c r="B7286" s="21"/>
      <c r="C7286" s="3" t="s">
        <v>707</v>
      </c>
      <c r="D7286" s="3" t="str">
        <f>VLOOKUP(C7286,'[1]Chart-of_Accounts (1)'!$B$20:$D$1316,3,)</f>
        <v>Deposits</v>
      </c>
      <c r="E7286" s="3"/>
      <c r="F7286" s="6" t="str">
        <f t="shared" si="531"/>
        <v>دمج البيانات من نوبل الى نظام يامى -مسلسل-1240-اسم الحساب من نوبل-تأمين سيارات-البيان-رقم سند الدفع : 1097 - تامين سيارة قاسم من عهدة حمد-نوع الادخال فى نوبل-Automatic</v>
      </c>
      <c r="G7286" s="3" t="s">
        <v>3745</v>
      </c>
      <c r="H7286" s="5">
        <v>365</v>
      </c>
      <c r="I7286" s="5">
        <v>0</v>
      </c>
      <c r="J7286" s="5" t="s">
        <v>14</v>
      </c>
      <c r="K7286" s="13"/>
    </row>
    <row r="7287" spans="1:11" ht="46.8" thickBot="1">
      <c r="A7287" s="21">
        <f t="shared" si="536"/>
        <v>1240</v>
      </c>
      <c r="B7287" s="21"/>
      <c r="C7287" s="3" t="s">
        <v>172</v>
      </c>
      <c r="D7287" s="3" t="str">
        <f>VLOOKUP(C7287,'[1]Chart-of_Accounts (1)'!$B$20:$D$1316,3,)</f>
        <v>Petty Cash Imprest</v>
      </c>
      <c r="E7287" s="3"/>
      <c r="F7287" s="6" t="str">
        <f t="shared" si="531"/>
        <v>دمج البيانات من نوبل الى نظام يامى -مسلسل-1240-اسم الحساب من نوبل-عهدة حمد-البيان-رقم سند الدفع : 1097 - تامين سيارة قاسم من عهدة حمد-نوع الادخال فى نوبل-Automatic</v>
      </c>
      <c r="G7287" s="3" t="s">
        <v>3745</v>
      </c>
      <c r="H7287" s="5">
        <v>0</v>
      </c>
      <c r="I7287" s="5">
        <v>365</v>
      </c>
      <c r="J7287" s="5" t="s">
        <v>14</v>
      </c>
      <c r="K7287" s="13"/>
    </row>
    <row r="7288" spans="1:11" ht="58.2" thickBot="1">
      <c r="A7288" s="21">
        <f t="shared" si="536"/>
        <v>1240</v>
      </c>
      <c r="B7288" s="21"/>
      <c r="C7288" s="3" t="s">
        <v>705</v>
      </c>
      <c r="D7288" s="3" t="str">
        <f>VLOOKUP(C7288,'[1]Chart-of_Accounts (1)'!$B$20:$D$1316,3,)</f>
        <v>تجديد رخصة سيارات</v>
      </c>
      <c r="E7288" s="3"/>
      <c r="F7288" s="6" t="str">
        <f t="shared" si="531"/>
        <v>دمج البيانات من نوبل الى نظام يامى -مسلسل-1240-اسم الحساب من نوبل-تجديد رخصة سيارات-البيان-رقم سند الدفع : 1097 - تجديد ملكية سيارة 3 طن من عهدة حمد-نوع الادخال فى نوبل-Automatic</v>
      </c>
      <c r="G7288" s="3" t="s">
        <v>3746</v>
      </c>
      <c r="H7288" s="5">
        <v>375</v>
      </c>
      <c r="I7288" s="5">
        <v>0</v>
      </c>
      <c r="J7288" s="5" t="s">
        <v>14</v>
      </c>
      <c r="K7288" s="13"/>
    </row>
    <row r="7289" spans="1:11" ht="58.2" thickBot="1">
      <c r="A7289" s="21">
        <f t="shared" si="536"/>
        <v>1240</v>
      </c>
      <c r="B7289" s="21"/>
      <c r="C7289" s="3" t="s">
        <v>172</v>
      </c>
      <c r="D7289" s="3" t="str">
        <f>VLOOKUP(C7289,'[1]Chart-of_Accounts (1)'!$B$20:$D$1316,3,)</f>
        <v>Petty Cash Imprest</v>
      </c>
      <c r="E7289" s="3"/>
      <c r="F7289" s="6" t="str">
        <f t="shared" si="531"/>
        <v>دمج البيانات من نوبل الى نظام يامى -مسلسل-1240-اسم الحساب من نوبل-عهدة حمد-البيان-رقم سند الدفع : 1097 - تجديد ملكية سيارة 3 طن من عهدة حمد-نوع الادخال فى نوبل-Automatic</v>
      </c>
      <c r="G7289" s="3" t="s">
        <v>3746</v>
      </c>
      <c r="H7289" s="5">
        <v>0</v>
      </c>
      <c r="I7289" s="5">
        <v>375</v>
      </c>
      <c r="J7289" s="5" t="s">
        <v>14</v>
      </c>
      <c r="K7289" s="13"/>
    </row>
    <row r="7290" spans="1:11" ht="58.2" thickBot="1">
      <c r="A7290" s="21">
        <f t="shared" si="536"/>
        <v>1240</v>
      </c>
      <c r="B7290" s="21"/>
      <c r="C7290" s="3" t="s">
        <v>705</v>
      </c>
      <c r="D7290" s="3" t="str">
        <f>VLOOKUP(C7290,'[1]Chart-of_Accounts (1)'!$B$20:$D$1316,3,)</f>
        <v>تجديد رخصة سيارات</v>
      </c>
      <c r="E7290" s="3"/>
      <c r="F7290" s="6" t="str">
        <f t="shared" si="531"/>
        <v>دمج البيانات من نوبل الى نظام يامى -مسلسل-1240-اسم الحساب من نوبل-تجديد رخصة سيارات-البيان-رقم سند الدفع : 1097 - تجديد رخصة سيارة مهندس على من عهدة حمد-نوع الادخال فى نوبل-Automatic</v>
      </c>
      <c r="G7290" s="3" t="s">
        <v>3747</v>
      </c>
      <c r="H7290" s="5">
        <v>345</v>
      </c>
      <c r="I7290" s="5">
        <v>0</v>
      </c>
      <c r="J7290" s="5" t="s">
        <v>14</v>
      </c>
      <c r="K7290" s="13"/>
    </row>
    <row r="7291" spans="1:11" ht="58.2" thickBot="1">
      <c r="A7291" s="21">
        <f t="shared" si="536"/>
        <v>1240</v>
      </c>
      <c r="B7291" s="22"/>
      <c r="C7291" s="3" t="s">
        <v>172</v>
      </c>
      <c r="D7291" s="3" t="str">
        <f>VLOOKUP(C7291,'[1]Chart-of_Accounts (1)'!$B$20:$D$1316,3,)</f>
        <v>Petty Cash Imprest</v>
      </c>
      <c r="E7291" s="3"/>
      <c r="F7291" s="6" t="str">
        <f t="shared" si="531"/>
        <v>دمج البيانات من نوبل الى نظام يامى -مسلسل-1240-اسم الحساب من نوبل-عهدة حمد-البيان-رقم سند الدفع : 1097 - تجديد رخصة سيارة مهندس على من عهدة حمد-نوع الادخال فى نوبل-Automatic</v>
      </c>
      <c r="G7291" s="3" t="s">
        <v>3747</v>
      </c>
      <c r="H7291" s="5">
        <v>0</v>
      </c>
      <c r="I7291" s="5">
        <v>345</v>
      </c>
      <c r="J7291" s="5" t="s">
        <v>14</v>
      </c>
      <c r="K7291" s="13"/>
    </row>
    <row r="7292" spans="1:11" ht="58.2" thickBot="1">
      <c r="A7292" s="20">
        <v>1241</v>
      </c>
      <c r="B7292" s="20" t="s">
        <v>3654</v>
      </c>
      <c r="C7292" s="6" t="s">
        <v>342</v>
      </c>
      <c r="D7292" s="18" t="s">
        <v>342</v>
      </c>
      <c r="E7292" s="6"/>
      <c r="F7292" s="6" t="str">
        <f t="shared" si="531"/>
        <v>دمج البيانات من نوبل الى نظام يامى -مسلسل-1241-اسم الحساب من نوبل-Hospitality-البيان-رقم سند الدفع : 1098 - تصليح طابعه من عهدة حمد-نوع الادخال فى نوبل-Automatic</v>
      </c>
      <c r="G7292" s="6" t="s">
        <v>3748</v>
      </c>
      <c r="H7292" s="7">
        <v>1235</v>
      </c>
      <c r="I7292" s="8">
        <v>0</v>
      </c>
      <c r="J7292" s="8" t="s">
        <v>14</v>
      </c>
      <c r="K7292" s="13"/>
    </row>
    <row r="7293" spans="1:11" ht="58.2" thickBot="1">
      <c r="A7293" s="21">
        <f t="shared" ref="A7293:A7303" si="537">A7292</f>
        <v>1241</v>
      </c>
      <c r="B7293" s="21"/>
      <c r="C7293" s="3" t="s">
        <v>26</v>
      </c>
      <c r="D7293" s="3" t="str">
        <f>VLOOKUP(C7293,'[1]Chart-of_Accounts (1)'!$B$20:$D$1316,3,)</f>
        <v>VAT Input</v>
      </c>
      <c r="E7293" s="3"/>
      <c r="F7293" s="6" t="str">
        <f t="shared" si="531"/>
        <v>دمج البيانات من نوبل الى نظام يامى -مسلسل-1241-اسم الحساب من نوبل-Value Added Tax (VAT OUT)-البيان-رقم سند الدفع : 1098 - تصليح طابعه من عهدة حمد - - -نوع الادخال فى نوبل-Automatic</v>
      </c>
      <c r="G7293" s="3" t="s">
        <v>3749</v>
      </c>
      <c r="H7293" s="5">
        <v>61.75</v>
      </c>
      <c r="I7293" s="5">
        <v>0</v>
      </c>
      <c r="J7293" s="5" t="s">
        <v>14</v>
      </c>
      <c r="K7293" s="13"/>
    </row>
    <row r="7294" spans="1:11" ht="46.8" thickBot="1">
      <c r="A7294" s="21">
        <f t="shared" si="537"/>
        <v>1241</v>
      </c>
      <c r="B7294" s="21"/>
      <c r="C7294" s="3" t="s">
        <v>172</v>
      </c>
      <c r="D7294" s="3" t="str">
        <f>VLOOKUP(C7294,'[1]Chart-of_Accounts (1)'!$B$20:$D$1316,3,)</f>
        <v>Petty Cash Imprest</v>
      </c>
      <c r="E7294" s="3"/>
      <c r="F7294" s="6" t="str">
        <f t="shared" si="531"/>
        <v>دمج البيانات من نوبل الى نظام يامى -مسلسل-1241-اسم الحساب من نوبل-عهدة حمد-البيان-رقم سند الدفع : 1098 - تصليح طابعه من عهدة حمد-نوع الادخال فى نوبل-Automatic</v>
      </c>
      <c r="G7294" s="3" t="s">
        <v>3748</v>
      </c>
      <c r="H7294" s="5">
        <v>0</v>
      </c>
      <c r="I7294" s="4">
        <v>1296.75</v>
      </c>
      <c r="J7294" s="5" t="s">
        <v>14</v>
      </c>
      <c r="K7294" s="13"/>
    </row>
    <row r="7295" spans="1:11" ht="58.2" thickBot="1">
      <c r="A7295" s="21">
        <f t="shared" si="537"/>
        <v>1241</v>
      </c>
      <c r="B7295" s="21"/>
      <c r="C7295" s="3" t="s">
        <v>298</v>
      </c>
      <c r="D7295" s="3" t="str">
        <f>VLOOKUP(C7295,'[1]Chart-of_Accounts (1)'!$B$20:$D$1316,3,)</f>
        <v>Maint. Furniture &amp; Fixtures</v>
      </c>
      <c r="E7295" s="3"/>
      <c r="F7295" s="6" t="str">
        <f t="shared" si="531"/>
        <v>دمج البيانات من نوبل الى نظام يامى -مسلسل-1241-اسم الحساب من نوبل-Maint- Cars &amp; Vehicles-البيان-رقم سند الدفع : 1098 - بطارية سيارة الفورمن عطا من عهدة حمد-نوع الادخال فى نوبل-Automatic</v>
      </c>
      <c r="G7295" s="3" t="s">
        <v>3750</v>
      </c>
      <c r="H7295" s="5">
        <v>171.48</v>
      </c>
      <c r="I7295" s="5">
        <v>0</v>
      </c>
      <c r="J7295" s="5" t="s">
        <v>14</v>
      </c>
      <c r="K7295" s="13"/>
    </row>
    <row r="7296" spans="1:11" ht="58.2" thickBot="1">
      <c r="A7296" s="21">
        <f t="shared" si="537"/>
        <v>1241</v>
      </c>
      <c r="B7296" s="21"/>
      <c r="C7296" s="3" t="s">
        <v>26</v>
      </c>
      <c r="D7296" s="3" t="str">
        <f>VLOOKUP(C7296,'[1]Chart-of_Accounts (1)'!$B$20:$D$1316,3,)</f>
        <v>VAT Input</v>
      </c>
      <c r="E7296" s="3"/>
      <c r="F7296" s="6" t="str">
        <f t="shared" si="531"/>
        <v>دمج البيانات من نوبل الى نظام يامى -مسلسل-1241-اسم الحساب من نوبل-Value Added Tax (VAT OUT)-البيان-رقم سند الدفع : 1098 - بطارية سيارة الفورمن عطا من عهدة حمد - - -نوع الادخال فى نوبل-Automatic</v>
      </c>
      <c r="G7296" s="3" t="s">
        <v>3751</v>
      </c>
      <c r="H7296" s="5">
        <v>8.57</v>
      </c>
      <c r="I7296" s="5">
        <v>0</v>
      </c>
      <c r="J7296" s="5" t="s">
        <v>14</v>
      </c>
      <c r="K7296" s="13"/>
    </row>
    <row r="7297" spans="1:11" ht="58.2" thickBot="1">
      <c r="A7297" s="21">
        <f t="shared" si="537"/>
        <v>1241</v>
      </c>
      <c r="B7297" s="21"/>
      <c r="C7297" s="3" t="s">
        <v>172</v>
      </c>
      <c r="D7297" s="3" t="str">
        <f>VLOOKUP(C7297,'[1]Chart-of_Accounts (1)'!$B$20:$D$1316,3,)</f>
        <v>Petty Cash Imprest</v>
      </c>
      <c r="E7297" s="3"/>
      <c r="F7297" s="6" t="str">
        <f t="shared" si="531"/>
        <v>دمج البيانات من نوبل الى نظام يامى -مسلسل-1241-اسم الحساب من نوبل-عهدة حمد-البيان-رقم سند الدفع : 1098 - بطارية سيارة الفورمن عطا من عهدة حمد-نوع الادخال فى نوبل-Automatic</v>
      </c>
      <c r="G7297" s="3" t="s">
        <v>3750</v>
      </c>
      <c r="H7297" s="5">
        <v>0</v>
      </c>
      <c r="I7297" s="5">
        <v>180.05</v>
      </c>
      <c r="J7297" s="5" t="s">
        <v>14</v>
      </c>
      <c r="K7297" s="13"/>
    </row>
    <row r="7298" spans="1:11" ht="58.2" thickBot="1">
      <c r="A7298" s="21">
        <f t="shared" si="537"/>
        <v>1241</v>
      </c>
      <c r="B7298" s="21"/>
      <c r="C7298" s="3" t="s">
        <v>707</v>
      </c>
      <c r="D7298" s="3" t="str">
        <f>VLOOKUP(C7298,'[1]Chart-of_Accounts (1)'!$B$20:$D$1316,3,)</f>
        <v>Deposits</v>
      </c>
      <c r="E7298" s="3"/>
      <c r="F7298" s="6" t="str">
        <f t="shared" si="531"/>
        <v>دمج البيانات من نوبل الى نظام يامى -مسلسل-1241-اسم الحساب من نوبل-تأمين سيارات-البيان-رقم سند الدفع : 1098 - تأمين سيارة 3 طن من عهدة حمد-نوع الادخال فى نوبل-Automatic</v>
      </c>
      <c r="G7298" s="3" t="s">
        <v>3752</v>
      </c>
      <c r="H7298" s="5">
        <v>762</v>
      </c>
      <c r="I7298" s="5">
        <v>0</v>
      </c>
      <c r="J7298" s="5" t="s">
        <v>14</v>
      </c>
      <c r="K7298" s="13"/>
    </row>
    <row r="7299" spans="1:11" ht="58.2" thickBot="1">
      <c r="A7299" s="21">
        <f t="shared" si="537"/>
        <v>1241</v>
      </c>
      <c r="B7299" s="21"/>
      <c r="C7299" s="3" t="s">
        <v>26</v>
      </c>
      <c r="D7299" s="3" t="str">
        <f>VLOOKUP(C7299,'[1]Chart-of_Accounts (1)'!$B$20:$D$1316,3,)</f>
        <v>VAT Input</v>
      </c>
      <c r="E7299" s="3"/>
      <c r="F7299" s="6" t="str">
        <f t="shared" si="531"/>
        <v>دمج البيانات من نوبل الى نظام يامى -مسلسل-1241-اسم الحساب من نوبل-Value Added Tax (VAT OUT)-البيان-رقم سند الدفع : 1098 - تأمين سيارة 3 طن من عهدة حمد - - -نوع الادخال فى نوبل-Automatic</v>
      </c>
      <c r="G7299" s="3" t="s">
        <v>3753</v>
      </c>
      <c r="H7299" s="5">
        <v>38.1</v>
      </c>
      <c r="I7299" s="5">
        <v>0</v>
      </c>
      <c r="J7299" s="5" t="s">
        <v>14</v>
      </c>
      <c r="K7299" s="13"/>
    </row>
    <row r="7300" spans="1:11" ht="46.8" thickBot="1">
      <c r="A7300" s="21">
        <f t="shared" si="537"/>
        <v>1241</v>
      </c>
      <c r="B7300" s="21"/>
      <c r="C7300" s="3" t="s">
        <v>172</v>
      </c>
      <c r="D7300" s="3" t="str">
        <f>VLOOKUP(C7300,'[1]Chart-of_Accounts (1)'!$B$20:$D$1316,3,)</f>
        <v>Petty Cash Imprest</v>
      </c>
      <c r="E7300" s="3"/>
      <c r="F7300" s="6" t="str">
        <f t="shared" si="531"/>
        <v>دمج البيانات من نوبل الى نظام يامى -مسلسل-1241-اسم الحساب من نوبل-عهدة حمد-البيان-رقم سند الدفع : 1098 - تأمين سيارة 3 طن من عهدة حمد-نوع الادخال فى نوبل-Automatic</v>
      </c>
      <c r="G7300" s="3" t="s">
        <v>3752</v>
      </c>
      <c r="H7300" s="5">
        <v>0</v>
      </c>
      <c r="I7300" s="5">
        <v>800.1</v>
      </c>
      <c r="J7300" s="5" t="s">
        <v>14</v>
      </c>
      <c r="K7300" s="13"/>
    </row>
    <row r="7301" spans="1:11" ht="58.2" thickBot="1">
      <c r="A7301" s="21">
        <f t="shared" si="537"/>
        <v>1241</v>
      </c>
      <c r="B7301" s="21"/>
      <c r="C7301" s="3" t="s">
        <v>707</v>
      </c>
      <c r="D7301" s="3" t="str">
        <f>VLOOKUP(C7301,'[1]Chart-of_Accounts (1)'!$B$20:$D$1316,3,)</f>
        <v>Deposits</v>
      </c>
      <c r="E7301" s="3"/>
      <c r="F7301" s="6" t="str">
        <f t="shared" si="531"/>
        <v>دمج البيانات من نوبل الى نظام يامى -مسلسل-1241-اسم الحساب من نوبل-تأمين سيارات-البيان-رقم سند الدفع : 1098 - تأمين سيارة قاسم من عهدة حمد-نوع الادخال فى نوبل-Automatic</v>
      </c>
      <c r="G7301" s="3" t="s">
        <v>3754</v>
      </c>
      <c r="H7301" s="5">
        <v>784</v>
      </c>
      <c r="I7301" s="5">
        <v>0</v>
      </c>
      <c r="J7301" s="5" t="s">
        <v>14</v>
      </c>
      <c r="K7301" s="13"/>
    </row>
    <row r="7302" spans="1:11" ht="58.2" thickBot="1">
      <c r="A7302" s="21">
        <f t="shared" si="537"/>
        <v>1241</v>
      </c>
      <c r="B7302" s="21"/>
      <c r="C7302" s="3" t="s">
        <v>26</v>
      </c>
      <c r="D7302" s="3" t="str">
        <f>VLOOKUP(C7302,'[1]Chart-of_Accounts (1)'!$B$20:$D$1316,3,)</f>
        <v>VAT Input</v>
      </c>
      <c r="E7302" s="3"/>
      <c r="F7302" s="6" t="str">
        <f t="shared" si="531"/>
        <v>دمج البيانات من نوبل الى نظام يامى -مسلسل-1241-اسم الحساب من نوبل-Value Added Tax (VAT OUT)-البيان-رقم سند الدفع : 1098 - تأمين سيارة قاسم من عهدة حمد - - -نوع الادخال فى نوبل-Automatic</v>
      </c>
      <c r="G7302" s="3" t="s">
        <v>3755</v>
      </c>
      <c r="H7302" s="5">
        <v>39.200000000000003</v>
      </c>
      <c r="I7302" s="5">
        <v>0</v>
      </c>
      <c r="J7302" s="5" t="s">
        <v>14</v>
      </c>
      <c r="K7302" s="13"/>
    </row>
    <row r="7303" spans="1:11" ht="46.8" thickBot="1">
      <c r="A7303" s="21">
        <f t="shared" si="537"/>
        <v>1241</v>
      </c>
      <c r="B7303" s="22"/>
      <c r="C7303" s="3" t="s">
        <v>172</v>
      </c>
      <c r="D7303" s="3" t="str">
        <f>VLOOKUP(C7303,'[1]Chart-of_Accounts (1)'!$B$20:$D$1316,3,)</f>
        <v>Petty Cash Imprest</v>
      </c>
      <c r="E7303" s="3"/>
      <c r="F7303" s="6" t="str">
        <f t="shared" ref="F7303:F7366" si="538">CONCATENATE("دمج البيانات من نوبل الى نظام يامى ","-","مسلسل","-",A7303,"-","اسم الحساب من نوبل","-",C7303,"-","البيان","-",G7303,"-","نوع الادخال فى نوبل","-",J7303)</f>
        <v>دمج البيانات من نوبل الى نظام يامى -مسلسل-1241-اسم الحساب من نوبل-عهدة حمد-البيان-رقم سند الدفع : 1098 - تأمين سيارة قاسم من عهدة حمد-نوع الادخال فى نوبل-Automatic</v>
      </c>
      <c r="G7303" s="3" t="s">
        <v>3754</v>
      </c>
      <c r="H7303" s="5">
        <v>0</v>
      </c>
      <c r="I7303" s="5">
        <v>823.2</v>
      </c>
      <c r="J7303" s="5" t="s">
        <v>14</v>
      </c>
      <c r="K7303" s="13"/>
    </row>
    <row r="7304" spans="1:11" ht="58.2" thickBot="1">
      <c r="A7304" s="20">
        <v>1242</v>
      </c>
      <c r="B7304" s="20" t="s">
        <v>3654</v>
      </c>
      <c r="C7304" s="6" t="s">
        <v>1207</v>
      </c>
      <c r="D7304" s="3" t="str">
        <f>VLOOKUP(C7304,'[1]Chart-of_Accounts (1)'!$B$20:$D$1316,3,)</f>
        <v>Visa Expenses</v>
      </c>
      <c r="E7304" s="6"/>
      <c r="F7304" s="6" t="str">
        <f t="shared" si="538"/>
        <v>دمج البيانات من نوبل الى نظام يامى -مسلسل-1242-اسم الحساب من نوبل-Visa Expenses-البيان-رقم سند الدفع : 1099 - اصدار تأشيرة محمد عرفان من عهدة حمد-نوع الادخال فى نوبل-Automatic</v>
      </c>
      <c r="G7304" s="6" t="s">
        <v>3756</v>
      </c>
      <c r="H7304" s="8">
        <v>356.2</v>
      </c>
      <c r="I7304" s="8">
        <v>0</v>
      </c>
      <c r="J7304" s="8" t="s">
        <v>14</v>
      </c>
      <c r="K7304" s="13"/>
    </row>
    <row r="7305" spans="1:11" ht="58.2" thickBot="1">
      <c r="A7305" s="21">
        <f t="shared" ref="A7305:A7325" si="539">A7304</f>
        <v>1242</v>
      </c>
      <c r="B7305" s="21"/>
      <c r="C7305" s="3" t="s">
        <v>172</v>
      </c>
      <c r="D7305" s="3" t="str">
        <f>VLOOKUP(C7305,'[1]Chart-of_Accounts (1)'!$B$20:$D$1316,3,)</f>
        <v>Petty Cash Imprest</v>
      </c>
      <c r="E7305" s="3"/>
      <c r="F7305" s="6" t="str">
        <f t="shared" si="538"/>
        <v>دمج البيانات من نوبل الى نظام يامى -مسلسل-1242-اسم الحساب من نوبل-عهدة حمد-البيان-رقم سند الدفع : 1099 - اصدار تأشيرة محمد عرفان من عهدة حمد-نوع الادخال فى نوبل-Automatic</v>
      </c>
      <c r="G7305" s="3" t="s">
        <v>3756</v>
      </c>
      <c r="H7305" s="5">
        <v>0</v>
      </c>
      <c r="I7305" s="5">
        <v>356.2</v>
      </c>
      <c r="J7305" s="5" t="s">
        <v>14</v>
      </c>
      <c r="K7305" s="13"/>
    </row>
    <row r="7306" spans="1:11" ht="58.2" thickBot="1">
      <c r="A7306" s="21">
        <f t="shared" si="539"/>
        <v>1242</v>
      </c>
      <c r="B7306" s="21"/>
      <c r="C7306" s="3" t="s">
        <v>1207</v>
      </c>
      <c r="D7306" s="3" t="str">
        <f>VLOOKUP(C7306,'[1]Chart-of_Accounts (1)'!$B$20:$D$1316,3,)</f>
        <v>Visa Expenses</v>
      </c>
      <c r="E7306" s="3"/>
      <c r="F7306" s="6" t="str">
        <f t="shared" si="538"/>
        <v>دمج البيانات من نوبل الى نظام يامى -مسلسل-1242-اسم الحساب من نوبل-Visa Expenses-البيان-رقم سند الدفع : 1099 - اصدار تأشيرة بيبيك من عهدة حمد-نوع الادخال فى نوبل-Automatic</v>
      </c>
      <c r="G7306" s="3" t="s">
        <v>3757</v>
      </c>
      <c r="H7306" s="5">
        <v>356.2</v>
      </c>
      <c r="I7306" s="5">
        <v>0</v>
      </c>
      <c r="J7306" s="5" t="s">
        <v>14</v>
      </c>
      <c r="K7306" s="13"/>
    </row>
    <row r="7307" spans="1:11" ht="58.2" thickBot="1">
      <c r="A7307" s="21">
        <f t="shared" si="539"/>
        <v>1242</v>
      </c>
      <c r="B7307" s="21"/>
      <c r="C7307" s="3" t="s">
        <v>172</v>
      </c>
      <c r="D7307" s="3" t="str">
        <f>VLOOKUP(C7307,'[1]Chart-of_Accounts (1)'!$B$20:$D$1316,3,)</f>
        <v>Petty Cash Imprest</v>
      </c>
      <c r="E7307" s="3"/>
      <c r="F7307" s="6" t="str">
        <f t="shared" si="538"/>
        <v>دمج البيانات من نوبل الى نظام يامى -مسلسل-1242-اسم الحساب من نوبل-عهدة حمد-البيان-رقم سند الدفع : 1099 - اصدار تأشيرة بيبيك من عهدة حمد-نوع الادخال فى نوبل-Automatic</v>
      </c>
      <c r="G7307" s="3" t="s">
        <v>3757</v>
      </c>
      <c r="H7307" s="5">
        <v>0</v>
      </c>
      <c r="I7307" s="5">
        <v>356.2</v>
      </c>
      <c r="J7307" s="5" t="s">
        <v>14</v>
      </c>
      <c r="K7307" s="13"/>
    </row>
    <row r="7308" spans="1:11" ht="58.2" thickBot="1">
      <c r="A7308" s="21">
        <f t="shared" si="539"/>
        <v>1242</v>
      </c>
      <c r="B7308" s="21"/>
      <c r="C7308" s="3" t="s">
        <v>1207</v>
      </c>
      <c r="D7308" s="3" t="str">
        <f>VLOOKUP(C7308,'[1]Chart-of_Accounts (1)'!$B$20:$D$1316,3,)</f>
        <v>Visa Expenses</v>
      </c>
      <c r="E7308" s="3"/>
      <c r="F7308" s="6" t="str">
        <f t="shared" si="538"/>
        <v>دمج البيانات من نوبل الى نظام يامى -مسلسل-1242-اسم الحساب من نوبل-Visa Expenses-البيان-رقم سند الدفع : 1099 - اصدار تأشيرة دار مندرا من عهدة حمد-نوع الادخال فى نوبل-Automatic</v>
      </c>
      <c r="G7308" s="3" t="s">
        <v>3758</v>
      </c>
      <c r="H7308" s="5">
        <v>356.2</v>
      </c>
      <c r="I7308" s="5">
        <v>0</v>
      </c>
      <c r="J7308" s="5" t="s">
        <v>14</v>
      </c>
      <c r="K7308" s="13"/>
    </row>
    <row r="7309" spans="1:11" ht="58.2" thickBot="1">
      <c r="A7309" s="21">
        <f t="shared" si="539"/>
        <v>1242</v>
      </c>
      <c r="B7309" s="21"/>
      <c r="C7309" s="3" t="s">
        <v>172</v>
      </c>
      <c r="D7309" s="3" t="str">
        <f>VLOOKUP(C7309,'[1]Chart-of_Accounts (1)'!$B$20:$D$1316,3,)</f>
        <v>Petty Cash Imprest</v>
      </c>
      <c r="E7309" s="3"/>
      <c r="F7309" s="6" t="str">
        <f t="shared" si="538"/>
        <v>دمج البيانات من نوبل الى نظام يامى -مسلسل-1242-اسم الحساب من نوبل-عهدة حمد-البيان-رقم سند الدفع : 1099 - اصدار تأشيرة دار مندرا من عهدة حمد-نوع الادخال فى نوبل-Automatic</v>
      </c>
      <c r="G7309" s="3" t="s">
        <v>3758</v>
      </c>
      <c r="H7309" s="5">
        <v>0</v>
      </c>
      <c r="I7309" s="5">
        <v>356.2</v>
      </c>
      <c r="J7309" s="5" t="s">
        <v>14</v>
      </c>
      <c r="K7309" s="13"/>
    </row>
    <row r="7310" spans="1:11" ht="58.2" thickBot="1">
      <c r="A7310" s="21">
        <f t="shared" si="539"/>
        <v>1242</v>
      </c>
      <c r="B7310" s="21"/>
      <c r="C7310" s="3" t="s">
        <v>1207</v>
      </c>
      <c r="D7310" s="3" t="str">
        <f>VLOOKUP(C7310,'[1]Chart-of_Accounts (1)'!$B$20:$D$1316,3,)</f>
        <v>Visa Expenses</v>
      </c>
      <c r="E7310" s="3"/>
      <c r="F7310" s="6" t="str">
        <f t="shared" si="538"/>
        <v>دمج البيانات من نوبل الى نظام يامى -مسلسل-1242-اسم الحساب من نوبل-Visa Expenses-البيان-رقم سند الدفع : 1099 - اصدار تأشيرة ودود من عهدة حمد-نوع الادخال فى نوبل-Automatic</v>
      </c>
      <c r="G7310" s="3" t="s">
        <v>3759</v>
      </c>
      <c r="H7310" s="5">
        <v>356.2</v>
      </c>
      <c r="I7310" s="5">
        <v>0</v>
      </c>
      <c r="J7310" s="5" t="s">
        <v>14</v>
      </c>
      <c r="K7310" s="13"/>
    </row>
    <row r="7311" spans="1:11" ht="46.8" thickBot="1">
      <c r="A7311" s="21">
        <f t="shared" si="539"/>
        <v>1242</v>
      </c>
      <c r="B7311" s="21"/>
      <c r="C7311" s="3" t="s">
        <v>172</v>
      </c>
      <c r="D7311" s="3" t="str">
        <f>VLOOKUP(C7311,'[1]Chart-of_Accounts (1)'!$B$20:$D$1316,3,)</f>
        <v>Petty Cash Imprest</v>
      </c>
      <c r="E7311" s="3"/>
      <c r="F7311" s="6" t="str">
        <f t="shared" si="538"/>
        <v>دمج البيانات من نوبل الى نظام يامى -مسلسل-1242-اسم الحساب من نوبل-عهدة حمد-البيان-رقم سند الدفع : 1099 - اصدار تأشيرة ودود من عهدة حمد-نوع الادخال فى نوبل-Automatic</v>
      </c>
      <c r="G7311" s="3" t="s">
        <v>3759</v>
      </c>
      <c r="H7311" s="5">
        <v>0</v>
      </c>
      <c r="I7311" s="5">
        <v>356.2</v>
      </c>
      <c r="J7311" s="5" t="s">
        <v>14</v>
      </c>
      <c r="K7311" s="13"/>
    </row>
    <row r="7312" spans="1:11" ht="58.2" thickBot="1">
      <c r="A7312" s="21">
        <f t="shared" si="539"/>
        <v>1242</v>
      </c>
      <c r="B7312" s="21"/>
      <c r="C7312" s="3" t="s">
        <v>678</v>
      </c>
      <c r="D7312" s="3" t="str">
        <f>VLOOKUP(C7312,'[1]Chart-of_Accounts (1)'!$B$20:$D$1316,3,)</f>
        <v>مصاريف الاقامة</v>
      </c>
      <c r="E7312" s="3"/>
      <c r="F7312" s="6" t="str">
        <f t="shared" si="538"/>
        <v>دمج البيانات من نوبل الى نظام يامى -مسلسل-1242-اسم الحساب من نوبل-مصاريف الاقامة-البيان-رقم سند الدفع : 1099 - تعديل وضع العامل ودود من عهدة حمد-نوع الادخال فى نوبل-Automatic</v>
      </c>
      <c r="G7312" s="3" t="s">
        <v>3760</v>
      </c>
      <c r="H7312" s="5">
        <v>660.3</v>
      </c>
      <c r="I7312" s="5">
        <v>0</v>
      </c>
      <c r="J7312" s="5" t="s">
        <v>14</v>
      </c>
      <c r="K7312" s="13"/>
    </row>
    <row r="7313" spans="1:11" ht="58.2" thickBot="1">
      <c r="A7313" s="21">
        <f t="shared" si="539"/>
        <v>1242</v>
      </c>
      <c r="B7313" s="21"/>
      <c r="C7313" s="3" t="s">
        <v>172</v>
      </c>
      <c r="D7313" s="3" t="str">
        <f>VLOOKUP(C7313,'[1]Chart-of_Accounts (1)'!$B$20:$D$1316,3,)</f>
        <v>Petty Cash Imprest</v>
      </c>
      <c r="E7313" s="3"/>
      <c r="F7313" s="6" t="str">
        <f t="shared" si="538"/>
        <v>دمج البيانات من نوبل الى نظام يامى -مسلسل-1242-اسم الحساب من نوبل-عهدة حمد-البيان-رقم سند الدفع : 1099 - تعديل وضع العامل ودود من عهدة حمد-نوع الادخال فى نوبل-Automatic</v>
      </c>
      <c r="G7313" s="3" t="s">
        <v>3760</v>
      </c>
      <c r="H7313" s="5">
        <v>0</v>
      </c>
      <c r="I7313" s="5">
        <v>660.3</v>
      </c>
      <c r="J7313" s="5" t="s">
        <v>14</v>
      </c>
      <c r="K7313" s="13"/>
    </row>
    <row r="7314" spans="1:11" ht="58.2" thickBot="1">
      <c r="A7314" s="21">
        <f t="shared" si="539"/>
        <v>1242</v>
      </c>
      <c r="B7314" s="21"/>
      <c r="C7314" s="3" t="s">
        <v>678</v>
      </c>
      <c r="D7314" s="3" t="str">
        <f>VLOOKUP(C7314,'[1]Chart-of_Accounts (1)'!$B$20:$D$1316,3,)</f>
        <v>مصاريف الاقامة</v>
      </c>
      <c r="E7314" s="3"/>
      <c r="F7314" s="6" t="str">
        <f t="shared" si="538"/>
        <v>دمج البيانات من نوبل الى نظام يامى -مسلسل-1242-اسم الحساب من نوبل-مصاريف الاقامة-البيان-رقم سند الدفع : 1099 - تعديل وضع العامل بيبيك من عهدة حمد-نوع الادخال فى نوبل-Automatic</v>
      </c>
      <c r="G7314" s="3" t="s">
        <v>3761</v>
      </c>
      <c r="H7314" s="5">
        <v>660.3</v>
      </c>
      <c r="I7314" s="5">
        <v>0</v>
      </c>
      <c r="J7314" s="5" t="s">
        <v>14</v>
      </c>
      <c r="K7314" s="13"/>
    </row>
    <row r="7315" spans="1:11" ht="58.2" thickBot="1">
      <c r="A7315" s="21">
        <f t="shared" si="539"/>
        <v>1242</v>
      </c>
      <c r="B7315" s="21"/>
      <c r="C7315" s="3" t="s">
        <v>172</v>
      </c>
      <c r="D7315" s="3" t="str">
        <f>VLOOKUP(C7315,'[1]Chart-of_Accounts (1)'!$B$20:$D$1316,3,)</f>
        <v>Petty Cash Imprest</v>
      </c>
      <c r="E7315" s="3"/>
      <c r="F7315" s="6" t="str">
        <f t="shared" si="538"/>
        <v>دمج البيانات من نوبل الى نظام يامى -مسلسل-1242-اسم الحساب من نوبل-عهدة حمد-البيان-رقم سند الدفع : 1099 - تعديل وضع العامل بيبيك من عهدة حمد-نوع الادخال فى نوبل-Automatic</v>
      </c>
      <c r="G7315" s="3" t="s">
        <v>3761</v>
      </c>
      <c r="H7315" s="5">
        <v>0</v>
      </c>
      <c r="I7315" s="5">
        <v>660.3</v>
      </c>
      <c r="J7315" s="5" t="s">
        <v>14</v>
      </c>
      <c r="K7315" s="13"/>
    </row>
    <row r="7316" spans="1:11" ht="58.2" thickBot="1">
      <c r="A7316" s="21">
        <f t="shared" si="539"/>
        <v>1242</v>
      </c>
      <c r="B7316" s="21"/>
      <c r="C7316" s="3" t="s">
        <v>678</v>
      </c>
      <c r="D7316" s="3" t="str">
        <f>VLOOKUP(C7316,'[1]Chart-of_Accounts (1)'!$B$20:$D$1316,3,)</f>
        <v>مصاريف الاقامة</v>
      </c>
      <c r="E7316" s="3"/>
      <c r="F7316" s="6" t="str">
        <f t="shared" si="538"/>
        <v>دمج البيانات من نوبل الى نظام يامى -مسلسل-1242-اسم الحساب من نوبل-مصاريف الاقامة-البيان-رقم سند الدفع : 1099 - تعديل وضع العامل دار مندرا من عهدة حمد-نوع الادخال فى نوبل-Automatic</v>
      </c>
      <c r="G7316" s="3" t="s">
        <v>3762</v>
      </c>
      <c r="H7316" s="5">
        <v>660.3</v>
      </c>
      <c r="I7316" s="5">
        <v>0</v>
      </c>
      <c r="J7316" s="5" t="s">
        <v>14</v>
      </c>
      <c r="K7316" s="13"/>
    </row>
    <row r="7317" spans="1:11" ht="58.2" thickBot="1">
      <c r="A7317" s="21">
        <f t="shared" si="539"/>
        <v>1242</v>
      </c>
      <c r="B7317" s="21"/>
      <c r="C7317" s="3" t="s">
        <v>172</v>
      </c>
      <c r="D7317" s="3" t="str">
        <f>VLOOKUP(C7317,'[1]Chart-of_Accounts (1)'!$B$20:$D$1316,3,)</f>
        <v>Petty Cash Imprest</v>
      </c>
      <c r="E7317" s="3"/>
      <c r="F7317" s="6" t="str">
        <f t="shared" si="538"/>
        <v>دمج البيانات من نوبل الى نظام يامى -مسلسل-1242-اسم الحساب من نوبل-عهدة حمد-البيان-رقم سند الدفع : 1099 - تعديل وضع العامل دار مندرا من عهدة حمد-نوع الادخال فى نوبل-Automatic</v>
      </c>
      <c r="G7317" s="3" t="s">
        <v>3762</v>
      </c>
      <c r="H7317" s="5">
        <v>0</v>
      </c>
      <c r="I7317" s="5">
        <v>660.3</v>
      </c>
      <c r="J7317" s="5" t="s">
        <v>14</v>
      </c>
      <c r="K7317" s="13"/>
    </row>
    <row r="7318" spans="1:11" ht="58.2" thickBot="1">
      <c r="A7318" s="21">
        <f t="shared" si="539"/>
        <v>1242</v>
      </c>
      <c r="B7318" s="21"/>
      <c r="C7318" s="3" t="s">
        <v>678</v>
      </c>
      <c r="D7318" s="3" t="str">
        <f>VLOOKUP(C7318,'[1]Chart-of_Accounts (1)'!$B$20:$D$1316,3,)</f>
        <v>مصاريف الاقامة</v>
      </c>
      <c r="E7318" s="3"/>
      <c r="F7318" s="6" t="str">
        <f t="shared" si="538"/>
        <v>دمج البيانات من نوبل الى نظام يامى -مسلسل-1242-اسم الحساب من نوبل-مصاريف الاقامة-البيان-رقم سند الدفع : 1099 - الغاء اقامة باون كومار من عهدة حمد-نوع الادخال فى نوبل-Automatic</v>
      </c>
      <c r="G7318" s="3" t="s">
        <v>3763</v>
      </c>
      <c r="H7318" s="5">
        <v>204.15</v>
      </c>
      <c r="I7318" s="5">
        <v>0</v>
      </c>
      <c r="J7318" s="5" t="s">
        <v>14</v>
      </c>
      <c r="K7318" s="13"/>
    </row>
    <row r="7319" spans="1:11" ht="58.2" thickBot="1">
      <c r="A7319" s="21">
        <f t="shared" si="539"/>
        <v>1242</v>
      </c>
      <c r="B7319" s="21"/>
      <c r="C7319" s="3" t="s">
        <v>172</v>
      </c>
      <c r="D7319" s="3" t="str">
        <f>VLOOKUP(C7319,'[1]Chart-of_Accounts (1)'!$B$20:$D$1316,3,)</f>
        <v>Petty Cash Imprest</v>
      </c>
      <c r="E7319" s="3"/>
      <c r="F7319" s="6" t="str">
        <f t="shared" si="538"/>
        <v>دمج البيانات من نوبل الى نظام يامى -مسلسل-1242-اسم الحساب من نوبل-عهدة حمد-البيان-رقم سند الدفع : 1099 - الغاء اقامة باون كومار من عهدة حمد-نوع الادخال فى نوبل-Automatic</v>
      </c>
      <c r="G7319" s="3" t="s">
        <v>3763</v>
      </c>
      <c r="H7319" s="5">
        <v>0</v>
      </c>
      <c r="I7319" s="5">
        <v>204.15</v>
      </c>
      <c r="J7319" s="5" t="s">
        <v>14</v>
      </c>
      <c r="K7319" s="13"/>
    </row>
    <row r="7320" spans="1:11" ht="58.2" thickBot="1">
      <c r="A7320" s="21">
        <f t="shared" si="539"/>
        <v>1242</v>
      </c>
      <c r="B7320" s="21"/>
      <c r="C7320" s="3" t="s">
        <v>678</v>
      </c>
      <c r="D7320" s="3" t="str">
        <f>VLOOKUP(C7320,'[1]Chart-of_Accounts (1)'!$B$20:$D$1316,3,)</f>
        <v>مصاريف الاقامة</v>
      </c>
      <c r="E7320" s="3"/>
      <c r="F7320" s="6" t="str">
        <f t="shared" si="538"/>
        <v>دمج البيانات من نوبل الى نظام يامى -مسلسل-1242-اسم الحساب من نوبل-مصاريف الاقامة-البيان-رقم سند الدفع : 1099 - الغاء اقامة ماندر بسناتا من عهدة حمد-نوع الادخال فى نوبل-Automatic</v>
      </c>
      <c r="G7320" s="3" t="s">
        <v>3764</v>
      </c>
      <c r="H7320" s="5">
        <v>204.15</v>
      </c>
      <c r="I7320" s="5">
        <v>0</v>
      </c>
      <c r="J7320" s="5" t="s">
        <v>14</v>
      </c>
      <c r="K7320" s="13"/>
    </row>
    <row r="7321" spans="1:11" ht="58.2" thickBot="1">
      <c r="A7321" s="21">
        <f t="shared" si="539"/>
        <v>1242</v>
      </c>
      <c r="B7321" s="21"/>
      <c r="C7321" s="3" t="s">
        <v>172</v>
      </c>
      <c r="D7321" s="3" t="str">
        <f>VLOOKUP(C7321,'[1]Chart-of_Accounts (1)'!$B$20:$D$1316,3,)</f>
        <v>Petty Cash Imprest</v>
      </c>
      <c r="E7321" s="3"/>
      <c r="F7321" s="6" t="str">
        <f t="shared" si="538"/>
        <v>دمج البيانات من نوبل الى نظام يامى -مسلسل-1242-اسم الحساب من نوبل-عهدة حمد-البيان-رقم سند الدفع : 1099 - الغاء اقامة ماندر بسناتا من عهدة حمد-نوع الادخال فى نوبل-Automatic</v>
      </c>
      <c r="G7321" s="3" t="s">
        <v>3764</v>
      </c>
      <c r="H7321" s="5">
        <v>0</v>
      </c>
      <c r="I7321" s="5">
        <v>204.15</v>
      </c>
      <c r="J7321" s="5" t="s">
        <v>14</v>
      </c>
      <c r="K7321" s="13"/>
    </row>
    <row r="7322" spans="1:11" ht="58.2" thickBot="1">
      <c r="A7322" s="21">
        <f t="shared" si="539"/>
        <v>1242</v>
      </c>
      <c r="B7322" s="21"/>
      <c r="C7322" s="3" t="s">
        <v>678</v>
      </c>
      <c r="D7322" s="3" t="str">
        <f>VLOOKUP(C7322,'[1]Chart-of_Accounts (1)'!$B$20:$D$1316,3,)</f>
        <v>مصاريف الاقامة</v>
      </c>
      <c r="E7322" s="3"/>
      <c r="F7322" s="6" t="str">
        <f t="shared" si="538"/>
        <v>دمج البيانات من نوبل الى نظام يامى -مسلسل-1242-اسم الحساب من نوبل-مصاريف الاقامة-البيان-رقم سند الدفع : 1099 - الغاء اقامة عابد من عهدة حمد-نوع الادخال فى نوبل-Automatic</v>
      </c>
      <c r="G7322" s="3" t="s">
        <v>3765</v>
      </c>
      <c r="H7322" s="5">
        <v>204.15</v>
      </c>
      <c r="I7322" s="5">
        <v>0</v>
      </c>
      <c r="J7322" s="5" t="s">
        <v>14</v>
      </c>
      <c r="K7322" s="13"/>
    </row>
    <row r="7323" spans="1:11" ht="46.8" thickBot="1">
      <c r="A7323" s="21">
        <f t="shared" si="539"/>
        <v>1242</v>
      </c>
      <c r="B7323" s="21"/>
      <c r="C7323" s="3" t="s">
        <v>172</v>
      </c>
      <c r="D7323" s="3" t="str">
        <f>VLOOKUP(C7323,'[1]Chart-of_Accounts (1)'!$B$20:$D$1316,3,)</f>
        <v>Petty Cash Imprest</v>
      </c>
      <c r="E7323" s="3"/>
      <c r="F7323" s="6" t="str">
        <f t="shared" si="538"/>
        <v>دمج البيانات من نوبل الى نظام يامى -مسلسل-1242-اسم الحساب من نوبل-عهدة حمد-البيان-رقم سند الدفع : 1099 - الغاء اقامة عابد من عهدة حمد-نوع الادخال فى نوبل-Automatic</v>
      </c>
      <c r="G7323" s="3" t="s">
        <v>3765</v>
      </c>
      <c r="H7323" s="5">
        <v>0</v>
      </c>
      <c r="I7323" s="5">
        <v>204.15</v>
      </c>
      <c r="J7323" s="5" t="s">
        <v>14</v>
      </c>
      <c r="K7323" s="13"/>
    </row>
    <row r="7324" spans="1:11" ht="58.2" thickBot="1">
      <c r="A7324" s="21">
        <f t="shared" si="539"/>
        <v>1242</v>
      </c>
      <c r="B7324" s="21"/>
      <c r="C7324" s="3" t="s">
        <v>678</v>
      </c>
      <c r="D7324" s="3" t="str">
        <f>VLOOKUP(C7324,'[1]Chart-of_Accounts (1)'!$B$20:$D$1316,3,)</f>
        <v>مصاريف الاقامة</v>
      </c>
      <c r="E7324" s="3"/>
      <c r="F7324" s="6" t="str">
        <f t="shared" si="538"/>
        <v>دمج البيانات من نوبل الى نظام يامى -مسلسل-1242-اسم الحساب من نوبل-مصاريف الاقامة-البيان-رقم سند الدفع : 1099 - رسوم توجية عدى السويدانى من عهدة حمد-نوع الادخال فى نوبل-Automatic</v>
      </c>
      <c r="G7324" s="3" t="s">
        <v>3766</v>
      </c>
      <c r="H7324" s="5">
        <v>152.28</v>
      </c>
      <c r="I7324" s="5">
        <v>0</v>
      </c>
      <c r="J7324" s="5" t="s">
        <v>14</v>
      </c>
      <c r="K7324" s="13"/>
    </row>
    <row r="7325" spans="1:11" ht="58.2" thickBot="1">
      <c r="A7325" s="21">
        <f t="shared" si="539"/>
        <v>1242</v>
      </c>
      <c r="B7325" s="22"/>
      <c r="C7325" s="3" t="s">
        <v>172</v>
      </c>
      <c r="D7325" s="3" t="str">
        <f>VLOOKUP(C7325,'[1]Chart-of_Accounts (1)'!$B$20:$D$1316,3,)</f>
        <v>Petty Cash Imprest</v>
      </c>
      <c r="E7325" s="3"/>
      <c r="F7325" s="6" t="str">
        <f t="shared" si="538"/>
        <v>دمج البيانات من نوبل الى نظام يامى -مسلسل-1242-اسم الحساب من نوبل-عهدة حمد-البيان-رقم سند الدفع : 1099 - رسوم توجية عدى السويدانى من عهدة حمد-نوع الادخال فى نوبل-Automatic</v>
      </c>
      <c r="G7325" s="3" t="s">
        <v>3766</v>
      </c>
      <c r="H7325" s="5">
        <v>0</v>
      </c>
      <c r="I7325" s="5">
        <v>152.28</v>
      </c>
      <c r="J7325" s="5" t="s">
        <v>14</v>
      </c>
      <c r="K7325" s="13"/>
    </row>
    <row r="7326" spans="1:11" ht="58.2" thickBot="1">
      <c r="A7326" s="20">
        <v>1243</v>
      </c>
      <c r="B7326" s="20" t="s">
        <v>3654</v>
      </c>
      <c r="C7326" s="6" t="s">
        <v>675</v>
      </c>
      <c r="D7326" s="3" t="str">
        <f>VLOOKUP(C7326,'[1]Chart-of_Accounts (1)'!$B$20:$D$1316,3,)</f>
        <v>بطاقة العمل</v>
      </c>
      <c r="E7326" s="6"/>
      <c r="F7326" s="6" t="str">
        <f t="shared" si="538"/>
        <v>دمج البيانات من نوبل الى نظام يامى -مسلسل-1243-اسم الحساب من نوبل-بطاقة العمل-البيان-رقم سند الدفع : 1100 - طلب الغاء بطاقة عمل العمال رياض + عابد +بسناتا+ باون كومار من عهدة حمد-نوع الادخال فى نوبل-Automatic</v>
      </c>
      <c r="G7326" s="6" t="s">
        <v>3767</v>
      </c>
      <c r="H7326" s="8">
        <v>381.2</v>
      </c>
      <c r="I7326" s="8">
        <v>0</v>
      </c>
      <c r="J7326" s="8" t="s">
        <v>14</v>
      </c>
      <c r="K7326" s="13"/>
    </row>
    <row r="7327" spans="1:11" ht="58.2" thickBot="1">
      <c r="A7327" s="21">
        <f t="shared" ref="A7327:A7333" si="540">A7326</f>
        <v>1243</v>
      </c>
      <c r="B7327" s="21"/>
      <c r="C7327" s="3" t="s">
        <v>172</v>
      </c>
      <c r="D7327" s="3" t="str">
        <f>VLOOKUP(C7327,'[1]Chart-of_Accounts (1)'!$B$20:$D$1316,3,)</f>
        <v>Petty Cash Imprest</v>
      </c>
      <c r="E7327" s="3"/>
      <c r="F7327" s="6" t="str">
        <f t="shared" si="538"/>
        <v>دمج البيانات من نوبل الى نظام يامى -مسلسل-1243-اسم الحساب من نوبل-عهدة حمد-البيان-رقم سند الدفع : 1100 - طلب الغاء بطاقة عمل العمال رياض + عابد +بسناتا+ باون كومار من عهدة حمد-نوع الادخال فى نوبل-Automatic</v>
      </c>
      <c r="G7327" s="3" t="s">
        <v>3767</v>
      </c>
      <c r="H7327" s="5">
        <v>0</v>
      </c>
      <c r="I7327" s="5">
        <v>381.2</v>
      </c>
      <c r="J7327" s="5" t="s">
        <v>14</v>
      </c>
      <c r="K7327" s="13"/>
    </row>
    <row r="7328" spans="1:11" ht="69.599999999999994" thickBot="1">
      <c r="A7328" s="21">
        <f t="shared" si="540"/>
        <v>1243</v>
      </c>
      <c r="B7328" s="21"/>
      <c r="C7328" s="3" t="s">
        <v>675</v>
      </c>
      <c r="D7328" s="3" t="str">
        <f>VLOOKUP(C7328,'[1]Chart-of_Accounts (1)'!$B$20:$D$1316,3,)</f>
        <v>بطاقة العمل</v>
      </c>
      <c r="E7328" s="3"/>
      <c r="F7328" s="6" t="str">
        <f t="shared" si="538"/>
        <v>دمج البيانات من نوبل الى نظام يامى -مسلسل-1243-اسم الحساب من نوبل-بطاقة العمل-البيان-رقم سند الدفع : 1100 - تقديم طلب الغاء بطاقة عمل العمال رياض + عابد +بسناتا+ باون كومار من عهدة حمد-نوع الادخال فى نوبل-Automatic</v>
      </c>
      <c r="G7328" s="3" t="s">
        <v>3768</v>
      </c>
      <c r="H7328" s="5">
        <v>690.7</v>
      </c>
      <c r="I7328" s="5">
        <v>0</v>
      </c>
      <c r="J7328" s="5" t="s">
        <v>14</v>
      </c>
      <c r="K7328" s="13"/>
    </row>
    <row r="7329" spans="1:11" ht="69.599999999999994" thickBot="1">
      <c r="A7329" s="21">
        <f t="shared" si="540"/>
        <v>1243</v>
      </c>
      <c r="B7329" s="21"/>
      <c r="C7329" s="3" t="s">
        <v>172</v>
      </c>
      <c r="D7329" s="3" t="str">
        <f>VLOOKUP(C7329,'[1]Chart-of_Accounts (1)'!$B$20:$D$1316,3,)</f>
        <v>Petty Cash Imprest</v>
      </c>
      <c r="E7329" s="3"/>
      <c r="F7329" s="6" t="str">
        <f t="shared" si="538"/>
        <v>دمج البيانات من نوبل الى نظام يامى -مسلسل-1243-اسم الحساب من نوبل-عهدة حمد-البيان-رقم سند الدفع : 1100 - تقديم طلب الغاء بطاقة عمل العمال رياض + عابد +بسناتا+ باون كومار من عهدة حمد-نوع الادخال فى نوبل-Automatic</v>
      </c>
      <c r="G7329" s="3" t="s">
        <v>3768</v>
      </c>
      <c r="H7329" s="5">
        <v>0</v>
      </c>
      <c r="I7329" s="5">
        <v>690.7</v>
      </c>
      <c r="J7329" s="5" t="s">
        <v>14</v>
      </c>
      <c r="K7329" s="13"/>
    </row>
    <row r="7330" spans="1:11" ht="58.2" thickBot="1">
      <c r="A7330" s="21">
        <f t="shared" si="540"/>
        <v>1243</v>
      </c>
      <c r="B7330" s="21"/>
      <c r="C7330" s="3" t="s">
        <v>675</v>
      </c>
      <c r="D7330" s="3" t="str">
        <f>VLOOKUP(C7330,'[1]Chart-of_Accounts (1)'!$B$20:$D$1316,3,)</f>
        <v>بطاقة العمل</v>
      </c>
      <c r="E7330" s="3"/>
      <c r="F7330" s="6" t="str">
        <f t="shared" si="538"/>
        <v>دمج البيانات من نوبل الى نظام يامى -مسلسل-1243-اسم الحساب من نوبل-بطاقة العمل-البيان-رقم سند الدفع : 1100 - طلب تصريح عمل العمال رياض + عابد +بسناتا+ باون كومار من عهدة حمد-نوع الادخال فى نوبل-Automatic</v>
      </c>
      <c r="G7330" s="3" t="s">
        <v>3769</v>
      </c>
      <c r="H7330" s="4">
        <v>1070.5</v>
      </c>
      <c r="I7330" s="5">
        <v>0</v>
      </c>
      <c r="J7330" s="5" t="s">
        <v>14</v>
      </c>
      <c r="K7330" s="13"/>
    </row>
    <row r="7331" spans="1:11" ht="58.2" thickBot="1">
      <c r="A7331" s="21">
        <f t="shared" si="540"/>
        <v>1243</v>
      </c>
      <c r="B7331" s="21"/>
      <c r="C7331" s="3" t="s">
        <v>172</v>
      </c>
      <c r="D7331" s="3" t="str">
        <f>VLOOKUP(C7331,'[1]Chart-of_Accounts (1)'!$B$20:$D$1316,3,)</f>
        <v>Petty Cash Imprest</v>
      </c>
      <c r="E7331" s="3"/>
      <c r="F7331" s="6" t="str">
        <f t="shared" si="538"/>
        <v>دمج البيانات من نوبل الى نظام يامى -مسلسل-1243-اسم الحساب من نوبل-عهدة حمد-البيان-رقم سند الدفع : 1100 - طلب تصريح عمل العمال رياض + عابد +بسناتا+ باون كومار من عهدة حمد-نوع الادخال فى نوبل-Automatic</v>
      </c>
      <c r="G7331" s="3" t="s">
        <v>3769</v>
      </c>
      <c r="H7331" s="5">
        <v>0</v>
      </c>
      <c r="I7331" s="4">
        <v>1070.5</v>
      </c>
      <c r="J7331" s="5" t="s">
        <v>14</v>
      </c>
      <c r="K7331" s="13"/>
    </row>
    <row r="7332" spans="1:11" ht="58.2" thickBot="1">
      <c r="A7332" s="21">
        <f t="shared" si="540"/>
        <v>1243</v>
      </c>
      <c r="B7332" s="21"/>
      <c r="C7332" s="3" t="s">
        <v>675</v>
      </c>
      <c r="D7332" s="3" t="str">
        <f>VLOOKUP(C7332,'[1]Chart-of_Accounts (1)'!$B$20:$D$1316,3,)</f>
        <v>بطاقة العمل</v>
      </c>
      <c r="E7332" s="3"/>
      <c r="F7332" s="6" t="str">
        <f t="shared" si="538"/>
        <v>دمج البيانات من نوبل الى نظام يامى -مسلسل-1243-اسم الحساب من نوبل-بطاقة العمل-البيان-رقم سند الدفع : 1100 - رسوم بطاقة عمل العمال رياض + عابد +بسناتا+ باون كومار من عهدة حمد-نوع الادخال فى نوبل-Automatic</v>
      </c>
      <c r="G7332" s="3" t="s">
        <v>3770</v>
      </c>
      <c r="H7332" s="4">
        <v>15353.84</v>
      </c>
      <c r="I7332" s="5">
        <v>0</v>
      </c>
      <c r="J7332" s="5" t="s">
        <v>14</v>
      </c>
      <c r="K7332" s="13"/>
    </row>
    <row r="7333" spans="1:11" ht="58.2" thickBot="1">
      <c r="A7333" s="21">
        <f t="shared" si="540"/>
        <v>1243</v>
      </c>
      <c r="B7333" s="22"/>
      <c r="C7333" s="3" t="s">
        <v>172</v>
      </c>
      <c r="D7333" s="3" t="str">
        <f>VLOOKUP(C7333,'[1]Chart-of_Accounts (1)'!$B$20:$D$1316,3,)</f>
        <v>Petty Cash Imprest</v>
      </c>
      <c r="E7333" s="3"/>
      <c r="F7333" s="6" t="str">
        <f t="shared" si="538"/>
        <v>دمج البيانات من نوبل الى نظام يامى -مسلسل-1243-اسم الحساب من نوبل-عهدة حمد-البيان-رقم سند الدفع : 1100 - رسوم بطاقة عمل العمال رياض + عابد +بسناتا+ باون كومار من عهدة حمد-نوع الادخال فى نوبل-Automatic</v>
      </c>
      <c r="G7333" s="3" t="s">
        <v>3770</v>
      </c>
      <c r="H7333" s="5">
        <v>0</v>
      </c>
      <c r="I7333" s="4">
        <v>15353.84</v>
      </c>
      <c r="J7333" s="5" t="s">
        <v>14</v>
      </c>
      <c r="K7333" s="13"/>
    </row>
    <row r="7334" spans="1:11" ht="58.2" thickBot="1">
      <c r="A7334" s="20">
        <v>1244</v>
      </c>
      <c r="B7334" s="20" t="s">
        <v>3615</v>
      </c>
      <c r="C7334" s="6" t="s">
        <v>355</v>
      </c>
      <c r="D7334" s="3" t="str">
        <f>VLOOKUP(C7334,'[1]Chart-of_Accounts (1)'!$B$20:$D$1316,3,)</f>
        <v>Petrol</v>
      </c>
      <c r="E7334" s="6"/>
      <c r="F7334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34" s="6" t="s">
        <v>3771</v>
      </c>
      <c r="H7334" s="7">
        <v>2000</v>
      </c>
      <c r="I7334" s="8">
        <v>0</v>
      </c>
      <c r="J7334" s="8" t="s">
        <v>14</v>
      </c>
      <c r="K7334" s="13"/>
    </row>
    <row r="7335" spans="1:11" ht="58.2" thickBot="1">
      <c r="A7335" s="21">
        <f t="shared" ref="A7335:A7345" si="541">A7334</f>
        <v>1244</v>
      </c>
      <c r="B7335" s="21"/>
      <c r="C7335" s="3" t="s">
        <v>172</v>
      </c>
      <c r="D7335" s="3" t="str">
        <f>VLOOKUP(C7335,'[1]Chart-of_Accounts (1)'!$B$20:$D$1316,3,)</f>
        <v>Petty Cash Imprest</v>
      </c>
      <c r="E7335" s="3"/>
      <c r="F7335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35" s="3" t="s">
        <v>3771</v>
      </c>
      <c r="H7335" s="5">
        <v>0</v>
      </c>
      <c r="I7335" s="4">
        <v>2000</v>
      </c>
      <c r="J7335" s="5" t="s">
        <v>14</v>
      </c>
      <c r="K7335" s="13"/>
    </row>
    <row r="7336" spans="1:11" ht="58.2" thickBot="1">
      <c r="A7336" s="21">
        <f t="shared" si="541"/>
        <v>1244</v>
      </c>
      <c r="B7336" s="21"/>
      <c r="C7336" s="3" t="s">
        <v>355</v>
      </c>
      <c r="D7336" s="3" t="str">
        <f>VLOOKUP(C7336,'[1]Chart-of_Accounts (1)'!$B$20:$D$1316,3,)</f>
        <v>Petrol</v>
      </c>
      <c r="E7336" s="3"/>
      <c r="F7336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36" s="3" t="s">
        <v>3771</v>
      </c>
      <c r="H7336" s="4">
        <v>1000</v>
      </c>
      <c r="I7336" s="5">
        <v>0</v>
      </c>
      <c r="J7336" s="5" t="s">
        <v>14</v>
      </c>
      <c r="K7336" s="13"/>
    </row>
    <row r="7337" spans="1:11" ht="58.2" thickBot="1">
      <c r="A7337" s="21">
        <f t="shared" si="541"/>
        <v>1244</v>
      </c>
      <c r="B7337" s="21"/>
      <c r="C7337" s="3" t="s">
        <v>172</v>
      </c>
      <c r="D7337" s="3" t="str">
        <f>VLOOKUP(C7337,'[1]Chart-of_Accounts (1)'!$B$20:$D$1316,3,)</f>
        <v>Petty Cash Imprest</v>
      </c>
      <c r="E7337" s="3"/>
      <c r="F7337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37" s="3" t="s">
        <v>3771</v>
      </c>
      <c r="H7337" s="5">
        <v>0</v>
      </c>
      <c r="I7337" s="4">
        <v>1000</v>
      </c>
      <c r="J7337" s="5" t="s">
        <v>14</v>
      </c>
      <c r="K7337" s="13"/>
    </row>
    <row r="7338" spans="1:11" ht="58.2" thickBot="1">
      <c r="A7338" s="21">
        <f t="shared" si="541"/>
        <v>1244</v>
      </c>
      <c r="B7338" s="21"/>
      <c r="C7338" s="3" t="s">
        <v>355</v>
      </c>
      <c r="D7338" s="3" t="str">
        <f>VLOOKUP(C7338,'[1]Chart-of_Accounts (1)'!$B$20:$D$1316,3,)</f>
        <v>Petrol</v>
      </c>
      <c r="E7338" s="3"/>
      <c r="F7338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38" s="3" t="s">
        <v>3771</v>
      </c>
      <c r="H7338" s="4">
        <v>1500</v>
      </c>
      <c r="I7338" s="5">
        <v>0</v>
      </c>
      <c r="J7338" s="5" t="s">
        <v>14</v>
      </c>
      <c r="K7338" s="13"/>
    </row>
    <row r="7339" spans="1:11" ht="58.2" thickBot="1">
      <c r="A7339" s="21">
        <f t="shared" si="541"/>
        <v>1244</v>
      </c>
      <c r="B7339" s="21"/>
      <c r="C7339" s="3" t="s">
        <v>172</v>
      </c>
      <c r="D7339" s="3" t="str">
        <f>VLOOKUP(C7339,'[1]Chart-of_Accounts (1)'!$B$20:$D$1316,3,)</f>
        <v>Petty Cash Imprest</v>
      </c>
      <c r="E7339" s="3"/>
      <c r="F7339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39" s="3" t="s">
        <v>3771</v>
      </c>
      <c r="H7339" s="5">
        <v>0</v>
      </c>
      <c r="I7339" s="4">
        <v>1500</v>
      </c>
      <c r="J7339" s="5" t="s">
        <v>14</v>
      </c>
      <c r="K7339" s="13"/>
    </row>
    <row r="7340" spans="1:11" ht="58.2" thickBot="1">
      <c r="A7340" s="21">
        <f t="shared" si="541"/>
        <v>1244</v>
      </c>
      <c r="B7340" s="21"/>
      <c r="C7340" s="3" t="s">
        <v>355</v>
      </c>
      <c r="D7340" s="3" t="str">
        <f>VLOOKUP(C7340,'[1]Chart-of_Accounts (1)'!$B$20:$D$1316,3,)</f>
        <v>Petrol</v>
      </c>
      <c r="E7340" s="3"/>
      <c r="F7340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40" s="3" t="s">
        <v>3771</v>
      </c>
      <c r="H7340" s="5">
        <v>500</v>
      </c>
      <c r="I7340" s="5">
        <v>0</v>
      </c>
      <c r="J7340" s="5" t="s">
        <v>14</v>
      </c>
      <c r="K7340" s="13"/>
    </row>
    <row r="7341" spans="1:11" ht="58.2" thickBot="1">
      <c r="A7341" s="21">
        <f t="shared" si="541"/>
        <v>1244</v>
      </c>
      <c r="B7341" s="21"/>
      <c r="C7341" s="3" t="s">
        <v>172</v>
      </c>
      <c r="D7341" s="3" t="str">
        <f>VLOOKUP(C7341,'[1]Chart-of_Accounts (1)'!$B$20:$D$1316,3,)</f>
        <v>Petty Cash Imprest</v>
      </c>
      <c r="E7341" s="3"/>
      <c r="F7341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41" s="3" t="s">
        <v>3771</v>
      </c>
      <c r="H7341" s="5">
        <v>0</v>
      </c>
      <c r="I7341" s="5">
        <v>500</v>
      </c>
      <c r="J7341" s="5" t="s">
        <v>14</v>
      </c>
      <c r="K7341" s="13"/>
    </row>
    <row r="7342" spans="1:11" ht="58.2" thickBot="1">
      <c r="A7342" s="21">
        <f t="shared" si="541"/>
        <v>1244</v>
      </c>
      <c r="B7342" s="21"/>
      <c r="C7342" s="3" t="s">
        <v>355</v>
      </c>
      <c r="D7342" s="3" t="str">
        <f>VLOOKUP(C7342,'[1]Chart-of_Accounts (1)'!$B$20:$D$1316,3,)</f>
        <v>Petrol</v>
      </c>
      <c r="E7342" s="3"/>
      <c r="F7342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42" s="3" t="s">
        <v>3771</v>
      </c>
      <c r="H7342" s="4">
        <v>1500</v>
      </c>
      <c r="I7342" s="5">
        <v>0</v>
      </c>
      <c r="J7342" s="5" t="s">
        <v>14</v>
      </c>
      <c r="K7342" s="13"/>
    </row>
    <row r="7343" spans="1:11" ht="58.2" thickBot="1">
      <c r="A7343" s="21">
        <f t="shared" si="541"/>
        <v>1244</v>
      </c>
      <c r="B7343" s="21"/>
      <c r="C7343" s="3" t="s">
        <v>172</v>
      </c>
      <c r="D7343" s="3" t="str">
        <f>VLOOKUP(C7343,'[1]Chart-of_Accounts (1)'!$B$20:$D$1316,3,)</f>
        <v>Petty Cash Imprest</v>
      </c>
      <c r="E7343" s="3"/>
      <c r="F7343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43" s="3" t="s">
        <v>3771</v>
      </c>
      <c r="H7343" s="5">
        <v>0</v>
      </c>
      <c r="I7343" s="4">
        <v>1500</v>
      </c>
      <c r="J7343" s="5" t="s">
        <v>14</v>
      </c>
      <c r="K7343" s="13"/>
    </row>
    <row r="7344" spans="1:11" ht="58.2" thickBot="1">
      <c r="A7344" s="21">
        <f t="shared" si="541"/>
        <v>1244</v>
      </c>
      <c r="B7344" s="21"/>
      <c r="C7344" s="3" t="s">
        <v>355</v>
      </c>
      <c r="D7344" s="3" t="str">
        <f>VLOOKUP(C7344,'[1]Chart-of_Accounts (1)'!$B$20:$D$1316,3,)</f>
        <v>Petrol</v>
      </c>
      <c r="E7344" s="3"/>
      <c r="F7344" s="6" t="str">
        <f t="shared" si="538"/>
        <v>دمج البيانات من نوبل الى نظام يامى -مسلسل-1244-اسم الحساب من نوبل-Petrol-البيان-رقم سند الدفع : 1101 - بترول سيارات الشركة من عهدة حمد-نوع الادخال فى نوبل-Automatic</v>
      </c>
      <c r="G7344" s="3" t="s">
        <v>3771</v>
      </c>
      <c r="H7344" s="4">
        <v>5000</v>
      </c>
      <c r="I7344" s="5">
        <v>0</v>
      </c>
      <c r="J7344" s="5" t="s">
        <v>14</v>
      </c>
      <c r="K7344" s="13"/>
    </row>
    <row r="7345" spans="1:11" ht="58.2" thickBot="1">
      <c r="A7345" s="21">
        <f t="shared" si="541"/>
        <v>1244</v>
      </c>
      <c r="B7345" s="22"/>
      <c r="C7345" s="3" t="s">
        <v>172</v>
      </c>
      <c r="D7345" s="3" t="str">
        <f>VLOOKUP(C7345,'[1]Chart-of_Accounts (1)'!$B$20:$D$1316,3,)</f>
        <v>Petty Cash Imprest</v>
      </c>
      <c r="E7345" s="3"/>
      <c r="F7345" s="6" t="str">
        <f t="shared" si="538"/>
        <v>دمج البيانات من نوبل الى نظام يامى -مسلسل-1244-اسم الحساب من نوبل-عهدة حمد-البيان-رقم سند الدفع : 1101 - بترول سيارات الشركة من عهدة حمد-نوع الادخال فى نوبل-Automatic</v>
      </c>
      <c r="G7345" s="3" t="s">
        <v>3771</v>
      </c>
      <c r="H7345" s="5">
        <v>0</v>
      </c>
      <c r="I7345" s="4">
        <v>5000</v>
      </c>
      <c r="J7345" s="5" t="s">
        <v>14</v>
      </c>
      <c r="K7345" s="13"/>
    </row>
    <row r="7346" spans="1:11" ht="58.2" thickBot="1">
      <c r="A7346" s="20">
        <v>1245</v>
      </c>
      <c r="B7346" s="20" t="s">
        <v>3484</v>
      </c>
      <c r="C7346" s="6" t="s">
        <v>45</v>
      </c>
      <c r="D7346" s="3" t="str">
        <f>VLOOKUP(C7346,'[1]Chart-of_Accounts (1)'!$B$20:$D$1316,3,)</f>
        <v>Accounts Payables</v>
      </c>
      <c r="E7346" s="6"/>
      <c r="F7346" s="6" t="str">
        <f t="shared" si="538"/>
        <v>دمج البيانات من نوبل الى نظام يامى -مسلسل-1245-اسم الحساب من نوبل-باور سكل-البيان-رقم سند الدفع : 1102 - اعتماد مخططات تنفيذية لموقع مسجد راشد كندى المرر من عهدة حمد-نوع الادخال فى نوبل-Automatic</v>
      </c>
      <c r="G7346" s="6" t="s">
        <v>3772</v>
      </c>
      <c r="H7346" s="8">
        <v>528.5</v>
      </c>
      <c r="I7346" s="8">
        <v>0</v>
      </c>
      <c r="J7346" s="8" t="s">
        <v>14</v>
      </c>
      <c r="K7346" s="13"/>
    </row>
    <row r="7347" spans="1:11" ht="58.2" thickBot="1">
      <c r="A7347" s="21">
        <f t="shared" ref="A7347:A7363" si="542">A7346</f>
        <v>1245</v>
      </c>
      <c r="B7347" s="21"/>
      <c r="C7347" s="3" t="s">
        <v>172</v>
      </c>
      <c r="D7347" s="3" t="str">
        <f>VLOOKUP(C7347,'[1]Chart-of_Accounts (1)'!$B$20:$D$1316,3,)</f>
        <v>Petty Cash Imprest</v>
      </c>
      <c r="E7347" s="3"/>
      <c r="F7347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مسجد راشد كندى المرر من عهدة حمد-نوع الادخال فى نوبل-Automatic</v>
      </c>
      <c r="G7347" s="3" t="s">
        <v>3772</v>
      </c>
      <c r="H7347" s="5">
        <v>0</v>
      </c>
      <c r="I7347" s="5">
        <v>528.5</v>
      </c>
      <c r="J7347" s="5" t="s">
        <v>14</v>
      </c>
      <c r="K7347" s="13"/>
    </row>
    <row r="7348" spans="1:11" ht="69.599999999999994" thickBot="1">
      <c r="A7348" s="21">
        <f t="shared" si="542"/>
        <v>1245</v>
      </c>
      <c r="B7348" s="21"/>
      <c r="C7348" s="3" t="s">
        <v>54</v>
      </c>
      <c r="D7348" s="3" t="str">
        <f>VLOOKUP(C7348,'[1]Chart-of_Accounts (1)'!$B$20:$D$1316,3,)</f>
        <v>Accounts Payables</v>
      </c>
      <c r="E7348" s="3"/>
      <c r="F7348" s="6" t="str">
        <f t="shared" si="538"/>
        <v>دمج البيانات من نوبل الى نظام يامى -مسلسل-1245-اسم الحساب من نوبل-سويتش للميكانيك والكهرباء-البيان-رقم سند الدفع : 1102 - اعتماد مخططات تنفيذية لموقع حمد سعيد المنصورى من عهدة حمد-نوع الادخال فى نوبل-Automatic</v>
      </c>
      <c r="G7348" s="3" t="s">
        <v>3773</v>
      </c>
      <c r="H7348" s="5">
        <v>265.5</v>
      </c>
      <c r="I7348" s="5">
        <v>0</v>
      </c>
      <c r="J7348" s="5" t="s">
        <v>14</v>
      </c>
      <c r="K7348" s="13"/>
    </row>
    <row r="7349" spans="1:11" ht="58.2" thickBot="1">
      <c r="A7349" s="21">
        <f t="shared" si="542"/>
        <v>1245</v>
      </c>
      <c r="B7349" s="21"/>
      <c r="C7349" s="3" t="s">
        <v>172</v>
      </c>
      <c r="D7349" s="3" t="str">
        <f>VLOOKUP(C7349,'[1]Chart-of_Accounts (1)'!$B$20:$D$1316,3,)</f>
        <v>Petty Cash Imprest</v>
      </c>
      <c r="E7349" s="3"/>
      <c r="F7349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حمد سعيد المنصورى من عهدة حمد-نوع الادخال فى نوبل-Automatic</v>
      </c>
      <c r="G7349" s="3" t="s">
        <v>3773</v>
      </c>
      <c r="H7349" s="5">
        <v>0</v>
      </c>
      <c r="I7349" s="5">
        <v>265.5</v>
      </c>
      <c r="J7349" s="5" t="s">
        <v>14</v>
      </c>
      <c r="K7349" s="13"/>
    </row>
    <row r="7350" spans="1:11" ht="58.2" thickBot="1">
      <c r="A7350" s="21">
        <f t="shared" si="542"/>
        <v>1245</v>
      </c>
      <c r="B7350" s="21"/>
      <c r="C7350" s="3" t="s">
        <v>45</v>
      </c>
      <c r="D7350" s="3" t="str">
        <f>VLOOKUP(C7350,'[1]Chart-of_Accounts (1)'!$B$20:$D$1316,3,)</f>
        <v>Accounts Payables</v>
      </c>
      <c r="E7350" s="3"/>
      <c r="F7350" s="6" t="str">
        <f t="shared" si="538"/>
        <v>دمج البيانات من نوبل الى نظام يامى -مسلسل-1245-اسم الحساب من نوبل-باور سكل-البيان-رقم سند الدفع : 1102 - اعتماد مخططات تنفيذية لموقع خالد ناجى المنصورى من عهدة حمد-نوع الادخال فى نوبل-Automatic</v>
      </c>
      <c r="G7350" s="3" t="s">
        <v>3774</v>
      </c>
      <c r="H7350" s="5">
        <v>265.5</v>
      </c>
      <c r="I7350" s="5">
        <v>0</v>
      </c>
      <c r="J7350" s="5" t="s">
        <v>14</v>
      </c>
      <c r="K7350" s="13"/>
    </row>
    <row r="7351" spans="1:11" ht="58.2" thickBot="1">
      <c r="A7351" s="21">
        <f t="shared" si="542"/>
        <v>1245</v>
      </c>
      <c r="B7351" s="21"/>
      <c r="C7351" s="3" t="s">
        <v>172</v>
      </c>
      <c r="D7351" s="3" t="str">
        <f>VLOOKUP(C7351,'[1]Chart-of_Accounts (1)'!$B$20:$D$1316,3,)</f>
        <v>Petty Cash Imprest</v>
      </c>
      <c r="E7351" s="3"/>
      <c r="F7351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خالد ناجى المنصورى من عهدة حمد-نوع الادخال فى نوبل-Automatic</v>
      </c>
      <c r="G7351" s="3" t="s">
        <v>3774</v>
      </c>
      <c r="H7351" s="5">
        <v>0</v>
      </c>
      <c r="I7351" s="5">
        <v>265.5</v>
      </c>
      <c r="J7351" s="5" t="s">
        <v>14</v>
      </c>
      <c r="K7351" s="13"/>
    </row>
    <row r="7352" spans="1:11" ht="58.2" thickBot="1">
      <c r="A7352" s="21">
        <f t="shared" si="542"/>
        <v>1245</v>
      </c>
      <c r="B7352" s="21"/>
      <c r="C7352" s="3" t="s">
        <v>3775</v>
      </c>
      <c r="D7352" s="3" t="str">
        <f>VLOOKUP(C7352,'[1]Chart-of_Accounts (1)'!$B$20:$D$1316,3,)</f>
        <v>Other Creditors</v>
      </c>
      <c r="E7352" s="3"/>
      <c r="F7352" s="6" t="str">
        <f t="shared" si="538"/>
        <v>دمج البيانات من نوبل الى نظام يامى -مسلسل-1245-اسم الحساب من نوبل-باور جرد-البيان-رقم سند الدفع : 1102 - اعتماد مخططات تنفيذية لموقع بخيت المزروعى من عهدة حمد-نوع الادخال فى نوبل-Automatic</v>
      </c>
      <c r="G7352" s="3" t="s">
        <v>3776</v>
      </c>
      <c r="H7352" s="5">
        <v>265.5</v>
      </c>
      <c r="I7352" s="5">
        <v>0</v>
      </c>
      <c r="J7352" s="5" t="s">
        <v>14</v>
      </c>
      <c r="K7352" s="13"/>
    </row>
    <row r="7353" spans="1:11" ht="58.2" thickBot="1">
      <c r="A7353" s="21">
        <f t="shared" si="542"/>
        <v>1245</v>
      </c>
      <c r="B7353" s="21"/>
      <c r="C7353" s="3" t="s">
        <v>172</v>
      </c>
      <c r="D7353" s="3" t="str">
        <f>VLOOKUP(C7353,'[1]Chart-of_Accounts (1)'!$B$20:$D$1316,3,)</f>
        <v>Petty Cash Imprest</v>
      </c>
      <c r="E7353" s="3"/>
      <c r="F7353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بخيت المزروعى من عهدة حمد-نوع الادخال فى نوبل-Automatic</v>
      </c>
      <c r="G7353" s="3" t="s">
        <v>3776</v>
      </c>
      <c r="H7353" s="5">
        <v>0</v>
      </c>
      <c r="I7353" s="5">
        <v>265.5</v>
      </c>
      <c r="J7353" s="5" t="s">
        <v>14</v>
      </c>
      <c r="K7353" s="13"/>
    </row>
    <row r="7354" spans="1:11" ht="58.2" thickBot="1">
      <c r="A7354" s="21">
        <f t="shared" si="542"/>
        <v>1245</v>
      </c>
      <c r="B7354" s="21"/>
      <c r="C7354" s="3" t="s">
        <v>54</v>
      </c>
      <c r="D7354" s="3" t="str">
        <f>VLOOKUP(C7354,'[1]Chart-of_Accounts (1)'!$B$20:$D$1316,3,)</f>
        <v>Accounts Payables</v>
      </c>
      <c r="E7354" s="3"/>
      <c r="F7354" s="6" t="str">
        <f t="shared" si="538"/>
        <v>دمج البيانات من نوبل الى نظام يامى -مسلسل-1245-اسم الحساب من نوبل-سويتش للميكانيك والكهرباء-البيان-رقم سند الدفع : 1102 - اعتماد مخططات تنفيذية لموقع مؤسسة خنور من عهدة حمد عليان-نوع الادخال فى نوبل-Automatic</v>
      </c>
      <c r="G7354" s="3" t="s">
        <v>3777</v>
      </c>
      <c r="H7354" s="5">
        <v>265.5</v>
      </c>
      <c r="I7354" s="5">
        <v>0</v>
      </c>
      <c r="J7354" s="5" t="s">
        <v>14</v>
      </c>
      <c r="K7354" s="13"/>
    </row>
    <row r="7355" spans="1:11" ht="58.2" thickBot="1">
      <c r="A7355" s="21">
        <f t="shared" si="542"/>
        <v>1245</v>
      </c>
      <c r="B7355" s="21"/>
      <c r="C7355" s="3" t="s">
        <v>172</v>
      </c>
      <c r="D7355" s="3" t="str">
        <f>VLOOKUP(C7355,'[1]Chart-of_Accounts (1)'!$B$20:$D$1316,3,)</f>
        <v>Petty Cash Imprest</v>
      </c>
      <c r="E7355" s="3"/>
      <c r="F7355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مؤسسة خنور من عهدة حمد عليان-نوع الادخال فى نوبل-Automatic</v>
      </c>
      <c r="G7355" s="3" t="s">
        <v>3777</v>
      </c>
      <c r="H7355" s="5">
        <v>0</v>
      </c>
      <c r="I7355" s="5">
        <v>265.5</v>
      </c>
      <c r="J7355" s="5" t="s">
        <v>14</v>
      </c>
      <c r="K7355" s="13"/>
    </row>
    <row r="7356" spans="1:11" ht="69.599999999999994" thickBot="1">
      <c r="A7356" s="21">
        <f t="shared" si="542"/>
        <v>1245</v>
      </c>
      <c r="B7356" s="21"/>
      <c r="C7356" s="3" t="s">
        <v>54</v>
      </c>
      <c r="D7356" s="3" t="str">
        <f>VLOOKUP(C7356,'[1]Chart-of_Accounts (1)'!$B$20:$D$1316,3,)</f>
        <v>Accounts Payables</v>
      </c>
      <c r="E7356" s="3"/>
      <c r="F7356" s="6" t="str">
        <f t="shared" si="538"/>
        <v>دمج البيانات من نوبل الى نظام يامى -مسلسل-1245-اسم الحساب من نوبل-سويتش للميكانيك والكهرباء-البيان-رقم سند الدفع : 1102 - اعتماد مخططات تنفيذية لموقع محمد راشد المنصورى من عهدة حمد-نوع الادخال فى نوبل-Automatic</v>
      </c>
      <c r="G7356" s="3" t="s">
        <v>3778</v>
      </c>
      <c r="H7356" s="5">
        <v>528.5</v>
      </c>
      <c r="I7356" s="5">
        <v>0</v>
      </c>
      <c r="J7356" s="5" t="s">
        <v>14</v>
      </c>
      <c r="K7356" s="13"/>
    </row>
    <row r="7357" spans="1:11" ht="58.2" thickBot="1">
      <c r="A7357" s="21">
        <f t="shared" si="542"/>
        <v>1245</v>
      </c>
      <c r="B7357" s="21"/>
      <c r="C7357" s="3" t="s">
        <v>172</v>
      </c>
      <c r="D7357" s="3" t="str">
        <f>VLOOKUP(C7357,'[1]Chart-of_Accounts (1)'!$B$20:$D$1316,3,)</f>
        <v>Petty Cash Imprest</v>
      </c>
      <c r="E7357" s="3"/>
      <c r="F7357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محمد راشد المنصورى من عهدة حمد-نوع الادخال فى نوبل-Automatic</v>
      </c>
      <c r="G7357" s="3" t="s">
        <v>3778</v>
      </c>
      <c r="H7357" s="5">
        <v>0</v>
      </c>
      <c r="I7357" s="5">
        <v>528.5</v>
      </c>
      <c r="J7357" s="5" t="s">
        <v>14</v>
      </c>
      <c r="K7357" s="13"/>
    </row>
    <row r="7358" spans="1:11" ht="69.599999999999994" thickBot="1">
      <c r="A7358" s="21">
        <f t="shared" si="542"/>
        <v>1245</v>
      </c>
      <c r="B7358" s="21"/>
      <c r="C7358" s="3" t="s">
        <v>54</v>
      </c>
      <c r="D7358" s="3" t="str">
        <f>VLOOKUP(C7358,'[1]Chart-of_Accounts (1)'!$B$20:$D$1316,3,)</f>
        <v>Accounts Payables</v>
      </c>
      <c r="E7358" s="3"/>
      <c r="F7358" s="6" t="str">
        <f t="shared" si="538"/>
        <v>دمج البيانات من نوبل الى نظام يامى -مسلسل-1245-اسم الحساب من نوبل-سويتش للميكانيك والكهرباء-البيان-رقم سند الدفع : 1102 - اعتماد مخططات تنفيذية لموقع محلات سيف الهاملى من عهدة حمد-نوع الادخال فى نوبل-Automatic</v>
      </c>
      <c r="G7358" s="3" t="s">
        <v>3779</v>
      </c>
      <c r="H7358" s="5">
        <v>265.5</v>
      </c>
      <c r="I7358" s="5">
        <v>0</v>
      </c>
      <c r="J7358" s="5" t="s">
        <v>14</v>
      </c>
      <c r="K7358" s="13"/>
    </row>
    <row r="7359" spans="1:11" ht="58.2" thickBot="1">
      <c r="A7359" s="21">
        <f t="shared" si="542"/>
        <v>1245</v>
      </c>
      <c r="B7359" s="21"/>
      <c r="C7359" s="3" t="s">
        <v>172</v>
      </c>
      <c r="D7359" s="3" t="str">
        <f>VLOOKUP(C7359,'[1]Chart-of_Accounts (1)'!$B$20:$D$1316,3,)</f>
        <v>Petty Cash Imprest</v>
      </c>
      <c r="E7359" s="3"/>
      <c r="F7359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محلات سيف الهاملى من عهدة حمد-نوع الادخال فى نوبل-Automatic</v>
      </c>
      <c r="G7359" s="3" t="s">
        <v>3779</v>
      </c>
      <c r="H7359" s="5">
        <v>0</v>
      </c>
      <c r="I7359" s="5">
        <v>265.5</v>
      </c>
      <c r="J7359" s="5" t="s">
        <v>14</v>
      </c>
      <c r="K7359" s="13"/>
    </row>
    <row r="7360" spans="1:11" ht="58.2" thickBot="1">
      <c r="A7360" s="21">
        <f t="shared" si="542"/>
        <v>1245</v>
      </c>
      <c r="B7360" s="21"/>
      <c r="C7360" s="3" t="s">
        <v>45</v>
      </c>
      <c r="D7360" s="3" t="str">
        <f>VLOOKUP(C7360,'[1]Chart-of_Accounts (1)'!$B$20:$D$1316,3,)</f>
        <v>Accounts Payables</v>
      </c>
      <c r="E7360" s="3"/>
      <c r="F7360" s="6" t="str">
        <f t="shared" si="538"/>
        <v>دمج البيانات من نوبل الى نظام يامى -مسلسل-1245-اسم الحساب من نوبل-باور سكل-البيان-رقم سند الدفع : 1102 - اعتماد مخططات تنفيذية لموقع خالد ناجى المنصورى من عهدة حمد-نوع الادخال فى نوبل-Automatic</v>
      </c>
      <c r="G7360" s="3" t="s">
        <v>3774</v>
      </c>
      <c r="H7360" s="5">
        <v>265.5</v>
      </c>
      <c r="I7360" s="5">
        <v>0</v>
      </c>
      <c r="J7360" s="5" t="s">
        <v>14</v>
      </c>
      <c r="K7360" s="13"/>
    </row>
    <row r="7361" spans="1:11" ht="58.2" thickBot="1">
      <c r="A7361" s="21">
        <f t="shared" si="542"/>
        <v>1245</v>
      </c>
      <c r="B7361" s="21"/>
      <c r="C7361" s="3" t="s">
        <v>172</v>
      </c>
      <c r="D7361" s="3" t="str">
        <f>VLOOKUP(C7361,'[1]Chart-of_Accounts (1)'!$B$20:$D$1316,3,)</f>
        <v>Petty Cash Imprest</v>
      </c>
      <c r="E7361" s="3"/>
      <c r="F7361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خالد ناجى المنصورى من عهدة حمد-نوع الادخال فى نوبل-Automatic</v>
      </c>
      <c r="G7361" s="3" t="s">
        <v>3774</v>
      </c>
      <c r="H7361" s="5">
        <v>0</v>
      </c>
      <c r="I7361" s="5">
        <v>265.5</v>
      </c>
      <c r="J7361" s="5" t="s">
        <v>14</v>
      </c>
      <c r="K7361" s="13"/>
    </row>
    <row r="7362" spans="1:11" ht="69.599999999999994" thickBot="1">
      <c r="A7362" s="21">
        <f t="shared" si="542"/>
        <v>1245</v>
      </c>
      <c r="B7362" s="21"/>
      <c r="C7362" s="3" t="s">
        <v>54</v>
      </c>
      <c r="D7362" s="3" t="str">
        <f>VLOOKUP(C7362,'[1]Chart-of_Accounts (1)'!$B$20:$D$1316,3,)</f>
        <v>Accounts Payables</v>
      </c>
      <c r="E7362" s="3"/>
      <c r="F7362" s="6" t="str">
        <f t="shared" si="538"/>
        <v>دمج البيانات من نوبل الى نظام يامى -مسلسل-1245-اسم الحساب من نوبل-سويتش للميكانيك والكهرباء-البيان-رقم سند الدفع : 1102 - اعتماد مخططات تنفيذية لموقع محلات سيف الهاملى من عهدة حمد-نوع الادخال فى نوبل-Automatic</v>
      </c>
      <c r="G7362" s="3" t="s">
        <v>3779</v>
      </c>
      <c r="H7362" s="5">
        <v>265.5</v>
      </c>
      <c r="I7362" s="5">
        <v>0</v>
      </c>
      <c r="J7362" s="5" t="s">
        <v>14</v>
      </c>
      <c r="K7362" s="13"/>
    </row>
    <row r="7363" spans="1:11" ht="58.2" thickBot="1">
      <c r="A7363" s="21">
        <f t="shared" si="542"/>
        <v>1245</v>
      </c>
      <c r="B7363" s="22"/>
      <c r="C7363" s="3" t="s">
        <v>172</v>
      </c>
      <c r="D7363" s="3" t="str">
        <f>VLOOKUP(C7363,'[1]Chart-of_Accounts (1)'!$B$20:$D$1316,3,)</f>
        <v>Petty Cash Imprest</v>
      </c>
      <c r="E7363" s="3"/>
      <c r="F7363" s="6" t="str">
        <f t="shared" si="538"/>
        <v>دمج البيانات من نوبل الى نظام يامى -مسلسل-1245-اسم الحساب من نوبل-عهدة حمد-البيان-رقم سند الدفع : 1102 - اعتماد مخططات تنفيذية لموقع محلات سيف الهاملى من عهدة حمد-نوع الادخال فى نوبل-Automatic</v>
      </c>
      <c r="G7363" s="3" t="s">
        <v>3779</v>
      </c>
      <c r="H7363" s="5">
        <v>0</v>
      </c>
      <c r="I7363" s="5">
        <v>265.5</v>
      </c>
      <c r="J7363" s="5" t="s">
        <v>14</v>
      </c>
      <c r="K7363" s="13"/>
    </row>
    <row r="7364" spans="1:11" ht="58.2" thickBot="1">
      <c r="A7364" s="20">
        <v>1246</v>
      </c>
      <c r="B7364" s="23">
        <v>45267</v>
      </c>
      <c r="C7364" s="6" t="s">
        <v>6930</v>
      </c>
      <c r="D7364" s="18" t="s">
        <v>6975</v>
      </c>
      <c r="E7364" s="6" t="str">
        <f>C7364</f>
        <v>فيلا حمد سعيد المزروعى</v>
      </c>
      <c r="F7364" s="6" t="str">
        <f t="shared" si="538"/>
        <v>دمج البيانات من نوبل الى نظام يامى -مسلسل-1246-اسم الحساب من نوبل-فيلا حمد سعيد المزروعى-البيان-رقم سند الدفع : 1103 - رسوم ارامكس كفاله حمد سعيد من عهدة حمد-نوع الادخال فى نوبل-Automatic</v>
      </c>
      <c r="G7364" s="6" t="s">
        <v>3780</v>
      </c>
      <c r="H7364" s="8">
        <v>23.81</v>
      </c>
      <c r="I7364" s="8">
        <v>0</v>
      </c>
      <c r="J7364" s="8" t="s">
        <v>14</v>
      </c>
      <c r="K7364" s="13"/>
    </row>
    <row r="7365" spans="1:11" ht="69.599999999999994" thickBot="1">
      <c r="A7365" s="21">
        <f t="shared" ref="A7365:A7405" si="543">A7364</f>
        <v>1246</v>
      </c>
      <c r="B7365" s="24"/>
      <c r="C7365" s="3" t="s">
        <v>26</v>
      </c>
      <c r="D7365" s="3" t="str">
        <f>VLOOKUP(C7365,'[1]Chart-of_Accounts (1)'!$B$20:$D$1316,3,)</f>
        <v>VAT Input</v>
      </c>
      <c r="E7365" s="3"/>
      <c r="F7365" s="6" t="str">
        <f t="shared" si="538"/>
        <v>دمج البيانات من نوبل الى نظام يامى -مسلسل-1246-اسم الحساب من نوبل-Value Added Tax (VAT OUT)-البيان-رقم سند الدفع : 1103 - رسوم ارامكس كفاله حمد سعيد من عهدة حمد - - -نوع الادخال فى نوبل-Automatic</v>
      </c>
      <c r="G7365" s="3" t="s">
        <v>3781</v>
      </c>
      <c r="H7365" s="5">
        <v>1.19</v>
      </c>
      <c r="I7365" s="5">
        <v>0</v>
      </c>
      <c r="J7365" s="5" t="s">
        <v>14</v>
      </c>
      <c r="K7365" s="13"/>
    </row>
    <row r="7366" spans="1:11" ht="58.2" thickBot="1">
      <c r="A7366" s="21">
        <f t="shared" si="543"/>
        <v>1246</v>
      </c>
      <c r="B7366" s="24"/>
      <c r="C7366" s="3" t="s">
        <v>172</v>
      </c>
      <c r="D7366" s="3" t="str">
        <f>VLOOKUP(C7366,'[1]Chart-of_Accounts (1)'!$B$20:$D$1316,3,)</f>
        <v>Petty Cash Imprest</v>
      </c>
      <c r="E7366" s="3"/>
      <c r="F7366" s="6" t="str">
        <f t="shared" si="538"/>
        <v>دمج البيانات من نوبل الى نظام يامى -مسلسل-1246-اسم الحساب من نوبل-عهدة حمد-البيان-رقم سند الدفع : 1103 - رسوم ارامكس كفاله حمد سعيد من عهدة حمد-نوع الادخال فى نوبل-Automatic</v>
      </c>
      <c r="G7366" s="3" t="s">
        <v>3780</v>
      </c>
      <c r="H7366" s="5">
        <v>0</v>
      </c>
      <c r="I7366" s="5">
        <v>25</v>
      </c>
      <c r="J7366" s="5" t="s">
        <v>14</v>
      </c>
      <c r="K7366" s="13"/>
    </row>
    <row r="7367" spans="1:11" ht="58.2" thickBot="1">
      <c r="A7367" s="21">
        <f t="shared" si="543"/>
        <v>1246</v>
      </c>
      <c r="B7367" s="24"/>
      <c r="C7367" s="3" t="s">
        <v>6931</v>
      </c>
      <c r="D7367" s="18" t="s">
        <v>6975</v>
      </c>
      <c r="E7367" s="6" t="str">
        <f>C7367</f>
        <v>فيلا عبيد الهاملى</v>
      </c>
      <c r="F7367" s="6" t="str">
        <f t="shared" ref="F7367:F7430" si="544">CONCATENATE("دمج البيانات من نوبل الى نظام يامى ","-","مسلسل","-",A7367,"-","اسم الحساب من نوبل","-",C7367,"-","البيان","-",G7367,"-","نوع الادخال فى نوبل","-",J7367)</f>
        <v>دمج البيانات من نوبل الى نظام يامى -مسلسل-1246-اسم الحساب من نوبل-فيلا عبيد الهاملى-البيان-رقم سند الدفع : 1103 - رسوم دفعه مقاول عبيد الهاملى من عهدة حمد-نوع الادخال فى نوبل-Automatic</v>
      </c>
      <c r="G7367" s="3" t="s">
        <v>3782</v>
      </c>
      <c r="H7367" s="5">
        <v>100</v>
      </c>
      <c r="I7367" s="5">
        <v>0</v>
      </c>
      <c r="J7367" s="5" t="s">
        <v>14</v>
      </c>
      <c r="K7367" s="13"/>
    </row>
    <row r="7368" spans="1:11" ht="69.599999999999994" thickBot="1">
      <c r="A7368" s="21">
        <f t="shared" si="543"/>
        <v>1246</v>
      </c>
      <c r="B7368" s="24"/>
      <c r="C7368" s="3" t="s">
        <v>26</v>
      </c>
      <c r="D7368" s="3" t="str">
        <f>VLOOKUP(C7368,'[1]Chart-of_Accounts (1)'!$B$20:$D$1316,3,)</f>
        <v>VAT Input</v>
      </c>
      <c r="E7368" s="3"/>
      <c r="F7368" s="6" t="str">
        <f t="shared" si="544"/>
        <v>دمج البيانات من نوبل الى نظام يامى -مسلسل-1246-اسم الحساب من نوبل-Value Added Tax (VAT OUT)-البيان-رقم سند الدفع : 1103 - رسوم دفعه مقاول عبيد الهاملى من عهدة حمد - - -نوع الادخال فى نوبل-Automatic</v>
      </c>
      <c r="G7368" s="3" t="s">
        <v>3783</v>
      </c>
      <c r="H7368" s="5">
        <v>5</v>
      </c>
      <c r="I7368" s="5">
        <v>0</v>
      </c>
      <c r="J7368" s="5" t="s">
        <v>14</v>
      </c>
      <c r="K7368" s="13"/>
    </row>
    <row r="7369" spans="1:11" ht="58.2" thickBot="1">
      <c r="A7369" s="21">
        <f t="shared" si="543"/>
        <v>1246</v>
      </c>
      <c r="B7369" s="24"/>
      <c r="C7369" s="3" t="s">
        <v>172</v>
      </c>
      <c r="D7369" s="3" t="str">
        <f>VLOOKUP(C7369,'[1]Chart-of_Accounts (1)'!$B$20:$D$1316,3,)</f>
        <v>Petty Cash Imprest</v>
      </c>
      <c r="E7369" s="3"/>
      <c r="F7369" s="6" t="str">
        <f t="shared" si="544"/>
        <v>دمج البيانات من نوبل الى نظام يامى -مسلسل-1246-اسم الحساب من نوبل-عهدة حمد-البيان-رقم سند الدفع : 1103 - رسوم دفعه مقاول عبيد الهاملى من عهدة حمد-نوع الادخال فى نوبل-Automatic</v>
      </c>
      <c r="G7369" s="3" t="s">
        <v>3782</v>
      </c>
      <c r="H7369" s="5">
        <v>0</v>
      </c>
      <c r="I7369" s="5">
        <v>105</v>
      </c>
      <c r="J7369" s="5" t="s">
        <v>14</v>
      </c>
      <c r="K7369" s="13"/>
    </row>
    <row r="7370" spans="1:11" ht="58.2" thickBot="1">
      <c r="A7370" s="21">
        <f t="shared" si="543"/>
        <v>1246</v>
      </c>
      <c r="B7370" s="24"/>
      <c r="C7370" s="3" t="s">
        <v>6944</v>
      </c>
      <c r="D7370" s="18" t="s">
        <v>6975</v>
      </c>
      <c r="E7370" s="6" t="str">
        <f>C7370</f>
        <v>فيلا هلال سويح</v>
      </c>
      <c r="F7370" s="6" t="str">
        <f t="shared" si="544"/>
        <v>دمج البيانات من نوبل الى نظام يامى -مسلسل-1246-اسم الحساب من نوبل-فيلا هلال سويح-البيان-رقم سند الدفع : 1103 - رسوم دفعه هلال سويح من عهدة حمد-نوع الادخال فى نوبل-Automatic</v>
      </c>
      <c r="G7370" s="3" t="s">
        <v>3784</v>
      </c>
      <c r="H7370" s="5">
        <v>100</v>
      </c>
      <c r="I7370" s="5">
        <v>0</v>
      </c>
      <c r="J7370" s="5" t="s">
        <v>14</v>
      </c>
      <c r="K7370" s="13"/>
    </row>
    <row r="7371" spans="1:11" ht="58.2" thickBot="1">
      <c r="A7371" s="21">
        <f t="shared" si="543"/>
        <v>1246</v>
      </c>
      <c r="B7371" s="24"/>
      <c r="C7371" s="3" t="s">
        <v>26</v>
      </c>
      <c r="D7371" s="3" t="str">
        <f>VLOOKUP(C7371,'[1]Chart-of_Accounts (1)'!$B$20:$D$1316,3,)</f>
        <v>VAT Input</v>
      </c>
      <c r="E7371" s="3"/>
      <c r="F7371" s="6" t="str">
        <f t="shared" si="544"/>
        <v>دمج البيانات من نوبل الى نظام يامى -مسلسل-1246-اسم الحساب من نوبل-Value Added Tax (VAT OUT)-البيان-رقم سند الدفع : 1103 - رسوم دفعه هلال سويح من عهدة حمد - - -نوع الادخال فى نوبل-Automatic</v>
      </c>
      <c r="G7371" s="3" t="s">
        <v>3785</v>
      </c>
      <c r="H7371" s="5">
        <v>5</v>
      </c>
      <c r="I7371" s="5">
        <v>0</v>
      </c>
      <c r="J7371" s="5" t="s">
        <v>14</v>
      </c>
      <c r="K7371" s="13"/>
    </row>
    <row r="7372" spans="1:11" ht="58.2" thickBot="1">
      <c r="A7372" s="21">
        <f t="shared" si="543"/>
        <v>1246</v>
      </c>
      <c r="B7372" s="24"/>
      <c r="C7372" s="3" t="s">
        <v>172</v>
      </c>
      <c r="D7372" s="3" t="str">
        <f>VLOOKUP(C7372,'[1]Chart-of_Accounts (1)'!$B$20:$D$1316,3,)</f>
        <v>Petty Cash Imprest</v>
      </c>
      <c r="E7372" s="3"/>
      <c r="F7372" s="6" t="str">
        <f t="shared" si="544"/>
        <v>دمج البيانات من نوبل الى نظام يامى -مسلسل-1246-اسم الحساب من نوبل-عهدة حمد-البيان-رقم سند الدفع : 1103 - رسوم دفعه هلال سويح من عهدة حمد-نوع الادخال فى نوبل-Automatic</v>
      </c>
      <c r="G7372" s="3" t="s">
        <v>3784</v>
      </c>
      <c r="H7372" s="5">
        <v>0</v>
      </c>
      <c r="I7372" s="5">
        <v>105</v>
      </c>
      <c r="J7372" s="5" t="s">
        <v>14</v>
      </c>
      <c r="K7372" s="13"/>
    </row>
    <row r="7373" spans="1:11" ht="58.2" thickBot="1">
      <c r="A7373" s="21">
        <f t="shared" si="543"/>
        <v>1246</v>
      </c>
      <c r="B7373" s="24"/>
      <c r="C7373" s="3" t="s">
        <v>6941</v>
      </c>
      <c r="D7373" s="18" t="s">
        <v>6975</v>
      </c>
      <c r="E7373" s="6" t="str">
        <f>C7373</f>
        <v>فيلا ايمان الحمادى</v>
      </c>
      <c r="F7373" s="6" t="str">
        <f t="shared" si="544"/>
        <v>دمج البيانات من نوبل الى نظام يامى -مسلسل-1246-اسم الحساب من نوبل-فيلا ايمان الحمادى-البيان-رقم سند الدفع : 1103 - رسوم دفعه ايمان الحمادى من عهدة حمد-نوع الادخال فى نوبل-Automatic</v>
      </c>
      <c r="G7373" s="3" t="s">
        <v>3786</v>
      </c>
      <c r="H7373" s="5">
        <v>50</v>
      </c>
      <c r="I7373" s="5">
        <v>0</v>
      </c>
      <c r="J7373" s="5" t="s">
        <v>14</v>
      </c>
      <c r="K7373" s="13"/>
    </row>
    <row r="7374" spans="1:11" ht="58.2" thickBot="1">
      <c r="A7374" s="21">
        <f t="shared" si="543"/>
        <v>1246</v>
      </c>
      <c r="B7374" s="24"/>
      <c r="C7374" s="3" t="s">
        <v>26</v>
      </c>
      <c r="D7374" s="3" t="str">
        <f>VLOOKUP(C7374,'[1]Chart-of_Accounts (1)'!$B$20:$D$1316,3,)</f>
        <v>VAT Input</v>
      </c>
      <c r="E7374" s="3"/>
      <c r="F7374" s="6" t="str">
        <f t="shared" si="544"/>
        <v>دمج البيانات من نوبل الى نظام يامى -مسلسل-1246-اسم الحساب من نوبل-Value Added Tax (VAT OUT)-البيان-رقم سند الدفع : 1103 - رسوم دفعه ايمان الحمادى من عهدة حمد - - -نوع الادخال فى نوبل-Automatic</v>
      </c>
      <c r="G7374" s="3" t="s">
        <v>3787</v>
      </c>
      <c r="H7374" s="5">
        <v>2.5</v>
      </c>
      <c r="I7374" s="5">
        <v>0</v>
      </c>
      <c r="J7374" s="5" t="s">
        <v>14</v>
      </c>
      <c r="K7374" s="13"/>
    </row>
    <row r="7375" spans="1:11" ht="58.2" thickBot="1">
      <c r="A7375" s="21">
        <f t="shared" si="543"/>
        <v>1246</v>
      </c>
      <c r="B7375" s="24"/>
      <c r="C7375" s="3" t="s">
        <v>172</v>
      </c>
      <c r="D7375" s="3" t="str">
        <f>VLOOKUP(C7375,'[1]Chart-of_Accounts (1)'!$B$20:$D$1316,3,)</f>
        <v>Petty Cash Imprest</v>
      </c>
      <c r="E7375" s="3"/>
      <c r="F7375" s="6" t="str">
        <f t="shared" si="544"/>
        <v>دمج البيانات من نوبل الى نظام يامى -مسلسل-1246-اسم الحساب من نوبل-عهدة حمد-البيان-رقم سند الدفع : 1103 - رسوم دفعه ايمان الحمادى من عهدة حمد-نوع الادخال فى نوبل-Automatic</v>
      </c>
      <c r="G7375" s="3" t="s">
        <v>3786</v>
      </c>
      <c r="H7375" s="5">
        <v>0</v>
      </c>
      <c r="I7375" s="5">
        <v>52.5</v>
      </c>
      <c r="J7375" s="5" t="s">
        <v>14</v>
      </c>
      <c r="K7375" s="13"/>
    </row>
    <row r="7376" spans="1:11" ht="58.2" thickBot="1">
      <c r="A7376" s="21">
        <f t="shared" si="543"/>
        <v>1246</v>
      </c>
      <c r="B7376" s="24"/>
      <c r="C7376" s="3" t="s">
        <v>6941</v>
      </c>
      <c r="D7376" s="18" t="s">
        <v>6975</v>
      </c>
      <c r="E7376" s="6" t="str">
        <f>C7376</f>
        <v>فيلا ايمان الحمادى</v>
      </c>
      <c r="F7376" s="6" t="str">
        <f t="shared" si="544"/>
        <v>دمج البيانات من نوبل الى نظام يامى -مسلسل-1246-اسم الحساب من نوبل-فيلا ايمان الحمادى-البيان-رقم سند الدفع : 1103 - رسوم دفعه ايمان الحمادى من عهدة حمد-نوع الادخال فى نوبل-Automatic</v>
      </c>
      <c r="G7376" s="3" t="s">
        <v>3786</v>
      </c>
      <c r="H7376" s="5">
        <v>100</v>
      </c>
      <c r="I7376" s="5">
        <v>0</v>
      </c>
      <c r="J7376" s="5" t="s">
        <v>14</v>
      </c>
      <c r="K7376" s="13"/>
    </row>
    <row r="7377" spans="1:11" ht="58.2" thickBot="1">
      <c r="A7377" s="21">
        <f t="shared" si="543"/>
        <v>1246</v>
      </c>
      <c r="B7377" s="24"/>
      <c r="C7377" s="3" t="s">
        <v>26</v>
      </c>
      <c r="D7377" s="3" t="str">
        <f>VLOOKUP(C7377,'[1]Chart-of_Accounts (1)'!$B$20:$D$1316,3,)</f>
        <v>VAT Input</v>
      </c>
      <c r="E7377" s="3"/>
      <c r="F7377" s="6" t="str">
        <f t="shared" si="544"/>
        <v>دمج البيانات من نوبل الى نظام يامى -مسلسل-1246-اسم الحساب من نوبل-Value Added Tax (VAT OUT)-البيان-رقم سند الدفع : 1103 - رسوم دفعه ايمان الحمادى من عهدة حمد - - -نوع الادخال فى نوبل-Automatic</v>
      </c>
      <c r="G7377" s="3" t="s">
        <v>3787</v>
      </c>
      <c r="H7377" s="5">
        <v>5</v>
      </c>
      <c r="I7377" s="5">
        <v>0</v>
      </c>
      <c r="J7377" s="5" t="s">
        <v>14</v>
      </c>
      <c r="K7377" s="13"/>
    </row>
    <row r="7378" spans="1:11" ht="58.2" thickBot="1">
      <c r="A7378" s="21">
        <f t="shared" si="543"/>
        <v>1246</v>
      </c>
      <c r="B7378" s="24"/>
      <c r="C7378" s="3" t="s">
        <v>172</v>
      </c>
      <c r="D7378" s="3" t="str">
        <f>VLOOKUP(C7378,'[1]Chart-of_Accounts (1)'!$B$20:$D$1316,3,)</f>
        <v>Petty Cash Imprest</v>
      </c>
      <c r="E7378" s="3"/>
      <c r="F7378" s="6" t="str">
        <f t="shared" si="544"/>
        <v>دمج البيانات من نوبل الى نظام يامى -مسلسل-1246-اسم الحساب من نوبل-عهدة حمد-البيان-رقم سند الدفع : 1103 - رسوم دفعه ايمان الحمادى من عهدة حمد-نوع الادخال فى نوبل-Automatic</v>
      </c>
      <c r="G7378" s="3" t="s">
        <v>3786</v>
      </c>
      <c r="H7378" s="5">
        <v>0</v>
      </c>
      <c r="I7378" s="5">
        <v>105</v>
      </c>
      <c r="J7378" s="5" t="s">
        <v>14</v>
      </c>
      <c r="K7378" s="13"/>
    </row>
    <row r="7379" spans="1:11" ht="58.2" thickBot="1">
      <c r="A7379" s="21">
        <f t="shared" si="543"/>
        <v>1246</v>
      </c>
      <c r="B7379" s="24"/>
      <c r="C7379" s="3" t="s">
        <v>6962</v>
      </c>
      <c r="D7379" s="18" t="s">
        <v>6975</v>
      </c>
      <c r="E7379" s="6" t="str">
        <f>C7379</f>
        <v>فيلا سهيل المزروعى</v>
      </c>
      <c r="F7379" s="6" t="str">
        <f t="shared" si="544"/>
        <v>دمج البيانات من نوبل الى نظام يامى -مسلسل-1246-اسم الحساب من نوبل-فيلا سهيل المزروعى-البيان-رقم سند الدفع : 1103 - رسوم دفعه سهيل المزروعى من عهدة حمد-نوع الادخال فى نوبل-Automatic</v>
      </c>
      <c r="G7379" s="3" t="s">
        <v>3788</v>
      </c>
      <c r="H7379" s="5">
        <v>100</v>
      </c>
      <c r="I7379" s="5">
        <v>0</v>
      </c>
      <c r="J7379" s="5" t="s">
        <v>14</v>
      </c>
      <c r="K7379" s="13"/>
    </row>
    <row r="7380" spans="1:11" ht="58.2" thickBot="1">
      <c r="A7380" s="21">
        <f t="shared" si="543"/>
        <v>1246</v>
      </c>
      <c r="B7380" s="24"/>
      <c r="C7380" s="3" t="s">
        <v>26</v>
      </c>
      <c r="D7380" s="3" t="str">
        <f>VLOOKUP(C7380,'[1]Chart-of_Accounts (1)'!$B$20:$D$1316,3,)</f>
        <v>VAT Input</v>
      </c>
      <c r="E7380" s="3"/>
      <c r="F7380" s="6" t="str">
        <f t="shared" si="544"/>
        <v>دمج البيانات من نوبل الى نظام يامى -مسلسل-1246-اسم الحساب من نوبل-Value Added Tax (VAT OUT)-البيان-رقم سند الدفع : 1103 - رسوم دفعه سهيل المزروعى من عهدة حمد - - -نوع الادخال فى نوبل-Automatic</v>
      </c>
      <c r="G7380" s="3" t="s">
        <v>3789</v>
      </c>
      <c r="H7380" s="5">
        <v>5</v>
      </c>
      <c r="I7380" s="5">
        <v>0</v>
      </c>
      <c r="J7380" s="5" t="s">
        <v>14</v>
      </c>
      <c r="K7380" s="13"/>
    </row>
    <row r="7381" spans="1:11" ht="58.2" thickBot="1">
      <c r="A7381" s="21">
        <f t="shared" si="543"/>
        <v>1246</v>
      </c>
      <c r="B7381" s="24"/>
      <c r="C7381" s="3" t="s">
        <v>172</v>
      </c>
      <c r="D7381" s="3" t="str">
        <f>VLOOKUP(C7381,'[1]Chart-of_Accounts (1)'!$B$20:$D$1316,3,)</f>
        <v>Petty Cash Imprest</v>
      </c>
      <c r="E7381" s="3"/>
      <c r="F7381" s="6" t="str">
        <f t="shared" si="544"/>
        <v>دمج البيانات من نوبل الى نظام يامى -مسلسل-1246-اسم الحساب من نوبل-عهدة حمد-البيان-رقم سند الدفع : 1103 - رسوم دفعه سهيل المزروعى من عهدة حمد-نوع الادخال فى نوبل-Automatic</v>
      </c>
      <c r="G7381" s="3" t="s">
        <v>3788</v>
      </c>
      <c r="H7381" s="5">
        <v>0</v>
      </c>
      <c r="I7381" s="5">
        <v>105</v>
      </c>
      <c r="J7381" s="5" t="s">
        <v>14</v>
      </c>
      <c r="K7381" s="13"/>
    </row>
    <row r="7382" spans="1:11" ht="58.2" thickBot="1">
      <c r="A7382" s="21">
        <f t="shared" si="543"/>
        <v>1246</v>
      </c>
      <c r="B7382" s="24"/>
      <c r="C7382" s="3" t="s">
        <v>6930</v>
      </c>
      <c r="D7382" s="18" t="s">
        <v>6975</v>
      </c>
      <c r="E7382" s="6" t="str">
        <f>C7382</f>
        <v>فيلا حمد سعيد المزروعى</v>
      </c>
      <c r="F7382" s="6" t="str">
        <f t="shared" si="544"/>
        <v>دمج البيانات من نوبل الى نظام يامى -مسلسل-1246-اسم الحساب من نوبل-فيلا حمد سعيد المزروعى-البيان-رقم سند الدفع : 1103 - رسوم دفعه حمد سعيد المزروعى من عهدة حمد-نوع الادخال فى نوبل-Automatic</v>
      </c>
      <c r="G7382" s="3" t="s">
        <v>3790</v>
      </c>
      <c r="H7382" s="5">
        <v>100</v>
      </c>
      <c r="I7382" s="5">
        <v>0</v>
      </c>
      <c r="J7382" s="5" t="s">
        <v>14</v>
      </c>
      <c r="K7382" s="13"/>
    </row>
    <row r="7383" spans="1:11" ht="69.599999999999994" thickBot="1">
      <c r="A7383" s="21">
        <f t="shared" si="543"/>
        <v>1246</v>
      </c>
      <c r="B7383" s="24"/>
      <c r="C7383" s="3" t="s">
        <v>26</v>
      </c>
      <c r="D7383" s="3" t="str">
        <f>VLOOKUP(C7383,'[1]Chart-of_Accounts (1)'!$B$20:$D$1316,3,)</f>
        <v>VAT Input</v>
      </c>
      <c r="E7383" s="3"/>
      <c r="F7383" s="6" t="str">
        <f t="shared" si="544"/>
        <v>دمج البيانات من نوبل الى نظام يامى -مسلسل-1246-اسم الحساب من نوبل-Value Added Tax (VAT OUT)-البيان-رقم سند الدفع : 1103 - رسوم دفعه حمد سعيد المزروعى من عهدة حمد - - -نوع الادخال فى نوبل-Automatic</v>
      </c>
      <c r="G7383" s="3" t="s">
        <v>3791</v>
      </c>
      <c r="H7383" s="5">
        <v>5</v>
      </c>
      <c r="I7383" s="5">
        <v>0</v>
      </c>
      <c r="J7383" s="5" t="s">
        <v>14</v>
      </c>
      <c r="K7383" s="13"/>
    </row>
    <row r="7384" spans="1:11" ht="58.2" thickBot="1">
      <c r="A7384" s="21">
        <f t="shared" si="543"/>
        <v>1246</v>
      </c>
      <c r="B7384" s="24"/>
      <c r="C7384" s="3" t="s">
        <v>172</v>
      </c>
      <c r="D7384" s="3" t="str">
        <f>VLOOKUP(C7384,'[1]Chart-of_Accounts (1)'!$B$20:$D$1316,3,)</f>
        <v>Petty Cash Imprest</v>
      </c>
      <c r="E7384" s="3"/>
      <c r="F7384" s="6" t="str">
        <f t="shared" si="544"/>
        <v>دمج البيانات من نوبل الى نظام يامى -مسلسل-1246-اسم الحساب من نوبل-عهدة حمد-البيان-رقم سند الدفع : 1103 - رسوم دفعه حمد سعيد المزروعى من عهدة حمد-نوع الادخال فى نوبل-Automatic</v>
      </c>
      <c r="G7384" s="3" t="s">
        <v>3790</v>
      </c>
      <c r="H7384" s="5">
        <v>0</v>
      </c>
      <c r="I7384" s="5">
        <v>105</v>
      </c>
      <c r="J7384" s="5" t="s">
        <v>14</v>
      </c>
      <c r="K7384" s="13"/>
    </row>
    <row r="7385" spans="1:11" ht="58.2" thickBot="1">
      <c r="A7385" s="21">
        <f t="shared" si="543"/>
        <v>1246</v>
      </c>
      <c r="B7385" s="24"/>
      <c r="C7385" s="3" t="s">
        <v>6930</v>
      </c>
      <c r="D7385" s="18" t="s">
        <v>6975</v>
      </c>
      <c r="E7385" s="6" t="str">
        <f>C7385</f>
        <v>فيلا حمد سعيد المزروعى</v>
      </c>
      <c r="F7385" s="6" t="str">
        <f t="shared" si="544"/>
        <v>دمج البيانات من نوبل الى نظام يامى -مسلسل-1246-اسم الحساب من نوبل-فيلا حمد سعيد المزروعى-البيان-رقم سند الدفع : 1103 - رسوم دفعه اولى حمد سعيد المزروعى من عهدة حمد-نوع الادخال فى نوبل-Automatic</v>
      </c>
      <c r="G7385" s="3" t="s">
        <v>3792</v>
      </c>
      <c r="H7385" s="4">
        <v>2000</v>
      </c>
      <c r="I7385" s="5">
        <v>0</v>
      </c>
      <c r="J7385" s="5" t="s">
        <v>14</v>
      </c>
      <c r="K7385" s="13"/>
    </row>
    <row r="7386" spans="1:11" ht="69.599999999999994" thickBot="1">
      <c r="A7386" s="21">
        <f t="shared" si="543"/>
        <v>1246</v>
      </c>
      <c r="B7386" s="24"/>
      <c r="C7386" s="3" t="s">
        <v>26</v>
      </c>
      <c r="D7386" s="3" t="str">
        <f>VLOOKUP(C7386,'[1]Chart-of_Accounts (1)'!$B$20:$D$1316,3,)</f>
        <v>VAT Input</v>
      </c>
      <c r="E7386" s="3"/>
      <c r="F7386" s="6" t="str">
        <f t="shared" si="544"/>
        <v>دمج البيانات من نوبل الى نظام يامى -مسلسل-1246-اسم الحساب من نوبل-Value Added Tax (VAT OUT)-البيان-رقم سند الدفع : 1103 - رسوم دفعه اولى حمد سعيد المزروعى من عهدة حمد - - -نوع الادخال فى نوبل-Automatic</v>
      </c>
      <c r="G7386" s="3" t="s">
        <v>3793</v>
      </c>
      <c r="H7386" s="5">
        <v>100</v>
      </c>
      <c r="I7386" s="5">
        <v>0</v>
      </c>
      <c r="J7386" s="5" t="s">
        <v>14</v>
      </c>
      <c r="K7386" s="13"/>
    </row>
    <row r="7387" spans="1:11" ht="58.2" thickBot="1">
      <c r="A7387" s="21">
        <f t="shared" si="543"/>
        <v>1246</v>
      </c>
      <c r="B7387" s="24"/>
      <c r="C7387" s="3" t="s">
        <v>172</v>
      </c>
      <c r="D7387" s="3" t="str">
        <f>VLOOKUP(C7387,'[1]Chart-of_Accounts (1)'!$B$20:$D$1316,3,)</f>
        <v>Petty Cash Imprest</v>
      </c>
      <c r="E7387" s="3"/>
      <c r="F7387" s="6" t="str">
        <f t="shared" si="544"/>
        <v>دمج البيانات من نوبل الى نظام يامى -مسلسل-1246-اسم الحساب من نوبل-عهدة حمد-البيان-رقم سند الدفع : 1103 - رسوم دفعه اولى حمد سعيد المزروعى من عهدة حمد-نوع الادخال فى نوبل-Automatic</v>
      </c>
      <c r="G7387" s="3" t="s">
        <v>3792</v>
      </c>
      <c r="H7387" s="5">
        <v>0</v>
      </c>
      <c r="I7387" s="4">
        <v>2100</v>
      </c>
      <c r="J7387" s="5" t="s">
        <v>14</v>
      </c>
      <c r="K7387" s="13"/>
    </row>
    <row r="7388" spans="1:11" ht="58.2" thickBot="1">
      <c r="A7388" s="21">
        <f t="shared" si="543"/>
        <v>1246</v>
      </c>
      <c r="B7388" s="24"/>
      <c r="C7388" s="3" t="s">
        <v>6930</v>
      </c>
      <c r="D7388" s="18" t="s">
        <v>6975</v>
      </c>
      <c r="E7388" s="6" t="str">
        <f>C7388</f>
        <v>فيلا حمد سعيد المزروعى</v>
      </c>
      <c r="F7388" s="6" t="str">
        <f t="shared" si="544"/>
        <v>دمج البيانات من نوبل الى نظام يامى -مسلسل-1246-اسم الحساب من نوبل-فيلا حمد سعيد المزروعى-البيان-رقم سند الدفع : 1103 - رسوم دفعه اولى حمد سعيد المزروعى من عهدة حمد-نوع الادخال فى نوبل-Automatic</v>
      </c>
      <c r="G7388" s="3" t="s">
        <v>3792</v>
      </c>
      <c r="H7388" s="4">
        <v>5000</v>
      </c>
      <c r="I7388" s="5">
        <v>0</v>
      </c>
      <c r="J7388" s="5" t="s">
        <v>14</v>
      </c>
      <c r="K7388" s="13"/>
    </row>
    <row r="7389" spans="1:11" ht="69.599999999999994" thickBot="1">
      <c r="A7389" s="21">
        <f t="shared" si="543"/>
        <v>1246</v>
      </c>
      <c r="B7389" s="24"/>
      <c r="C7389" s="3" t="s">
        <v>26</v>
      </c>
      <c r="D7389" s="3" t="str">
        <f>VLOOKUP(C7389,'[1]Chart-of_Accounts (1)'!$B$20:$D$1316,3,)</f>
        <v>VAT Input</v>
      </c>
      <c r="E7389" s="3"/>
      <c r="F7389" s="6" t="str">
        <f t="shared" si="544"/>
        <v>دمج البيانات من نوبل الى نظام يامى -مسلسل-1246-اسم الحساب من نوبل-Value Added Tax (VAT OUT)-البيان-رقم سند الدفع : 1103 - رسوم دفعه اولى حمد سعيد المزروعى من عهدة حمد - - -نوع الادخال فى نوبل-Automatic</v>
      </c>
      <c r="G7389" s="3" t="s">
        <v>3793</v>
      </c>
      <c r="H7389" s="5">
        <v>250</v>
      </c>
      <c r="I7389" s="5">
        <v>0</v>
      </c>
      <c r="J7389" s="5" t="s">
        <v>14</v>
      </c>
      <c r="K7389" s="13"/>
    </row>
    <row r="7390" spans="1:11" ht="58.2" thickBot="1">
      <c r="A7390" s="21">
        <f t="shared" si="543"/>
        <v>1246</v>
      </c>
      <c r="B7390" s="24"/>
      <c r="C7390" s="3" t="s">
        <v>172</v>
      </c>
      <c r="D7390" s="3" t="str">
        <f>VLOOKUP(C7390,'[1]Chart-of_Accounts (1)'!$B$20:$D$1316,3,)</f>
        <v>Petty Cash Imprest</v>
      </c>
      <c r="E7390" s="3"/>
      <c r="F7390" s="6" t="str">
        <f t="shared" si="544"/>
        <v>دمج البيانات من نوبل الى نظام يامى -مسلسل-1246-اسم الحساب من نوبل-عهدة حمد-البيان-رقم سند الدفع : 1103 - رسوم دفعه اولى حمد سعيد المزروعى من عهدة حمد-نوع الادخال فى نوبل-Automatic</v>
      </c>
      <c r="G7390" s="3" t="s">
        <v>3792</v>
      </c>
      <c r="H7390" s="5">
        <v>0</v>
      </c>
      <c r="I7390" s="4">
        <v>5250</v>
      </c>
      <c r="J7390" s="5" t="s">
        <v>14</v>
      </c>
      <c r="K7390" s="13"/>
    </row>
    <row r="7391" spans="1:11" ht="58.2" thickBot="1">
      <c r="A7391" s="21">
        <f t="shared" si="543"/>
        <v>1246</v>
      </c>
      <c r="B7391" s="24"/>
      <c r="C7391" s="3" t="s">
        <v>6930</v>
      </c>
      <c r="D7391" s="18" t="s">
        <v>6975</v>
      </c>
      <c r="E7391" s="6" t="str">
        <f>C7391</f>
        <v>فيلا حمد سعيد المزروعى</v>
      </c>
      <c r="F7391" s="6" t="str">
        <f t="shared" si="544"/>
        <v>دمج البيانات من نوبل الى نظام يامى -مسلسل-1246-اسم الحساب من نوبل-فيلا حمد سعيد المزروعى-البيان-رقم سند الدفع : 1103 - رسوم دفعه اولى حمد سعيد المزروعى من عهدة حمد-نوع الادخال فى نوبل-Automatic</v>
      </c>
      <c r="G7391" s="3" t="s">
        <v>3792</v>
      </c>
      <c r="H7391" s="4">
        <v>5000</v>
      </c>
      <c r="I7391" s="5">
        <v>0</v>
      </c>
      <c r="J7391" s="5" t="s">
        <v>14</v>
      </c>
      <c r="K7391" s="13"/>
    </row>
    <row r="7392" spans="1:11" ht="69.599999999999994" thickBot="1">
      <c r="A7392" s="21">
        <f t="shared" si="543"/>
        <v>1246</v>
      </c>
      <c r="B7392" s="24"/>
      <c r="C7392" s="3" t="s">
        <v>26</v>
      </c>
      <c r="D7392" s="3" t="str">
        <f>VLOOKUP(C7392,'[1]Chart-of_Accounts (1)'!$B$20:$D$1316,3,)</f>
        <v>VAT Input</v>
      </c>
      <c r="E7392" s="3"/>
      <c r="F7392" s="6" t="str">
        <f t="shared" si="544"/>
        <v>دمج البيانات من نوبل الى نظام يامى -مسلسل-1246-اسم الحساب من نوبل-Value Added Tax (VAT OUT)-البيان-رقم سند الدفع : 1103 - رسوم دفعه اولى حمد سعيد المزروعى من عهدة حمد - - -نوع الادخال فى نوبل-Automatic</v>
      </c>
      <c r="G7392" s="3" t="s">
        <v>3793</v>
      </c>
      <c r="H7392" s="5">
        <v>250</v>
      </c>
      <c r="I7392" s="5">
        <v>0</v>
      </c>
      <c r="J7392" s="5" t="s">
        <v>14</v>
      </c>
      <c r="K7392" s="13"/>
    </row>
    <row r="7393" spans="1:11" ht="58.2" thickBot="1">
      <c r="A7393" s="21">
        <f t="shared" si="543"/>
        <v>1246</v>
      </c>
      <c r="B7393" s="24"/>
      <c r="C7393" s="3" t="s">
        <v>172</v>
      </c>
      <c r="D7393" s="3" t="str">
        <f>VLOOKUP(C7393,'[1]Chart-of_Accounts (1)'!$B$20:$D$1316,3,)</f>
        <v>Petty Cash Imprest</v>
      </c>
      <c r="E7393" s="3"/>
      <c r="F7393" s="6" t="str">
        <f t="shared" si="544"/>
        <v>دمج البيانات من نوبل الى نظام يامى -مسلسل-1246-اسم الحساب من نوبل-عهدة حمد-البيان-رقم سند الدفع : 1103 - رسوم دفعه اولى حمد سعيد المزروعى من عهدة حمد-نوع الادخال فى نوبل-Automatic</v>
      </c>
      <c r="G7393" s="3" t="s">
        <v>3792</v>
      </c>
      <c r="H7393" s="5">
        <v>0</v>
      </c>
      <c r="I7393" s="4">
        <v>5250</v>
      </c>
      <c r="J7393" s="5" t="s">
        <v>14</v>
      </c>
      <c r="K7393" s="13"/>
    </row>
    <row r="7394" spans="1:11" ht="58.2" thickBot="1">
      <c r="A7394" s="21">
        <f t="shared" si="543"/>
        <v>1246</v>
      </c>
      <c r="B7394" s="24"/>
      <c r="C7394" s="3" t="s">
        <v>6931</v>
      </c>
      <c r="D7394" s="18" t="s">
        <v>6975</v>
      </c>
      <c r="E7394" s="6" t="str">
        <f>C7394</f>
        <v>فيلا عبيد الهاملى</v>
      </c>
      <c r="F7394" s="6" t="str">
        <f t="shared" si="544"/>
        <v>دمج البيانات من نوبل الى نظام يامى -مسلسل-1246-اسم الحساب من نوبل-فيلا عبيد الهاملى-البيان-رقم سند الدفع : 1103 - رسوم دفعه استشارى من عهدة حمد-نوع الادخال فى نوبل-Automatic</v>
      </c>
      <c r="G7394" s="3" t="s">
        <v>3794</v>
      </c>
      <c r="H7394" s="5">
        <v>50</v>
      </c>
      <c r="I7394" s="5">
        <v>0</v>
      </c>
      <c r="J7394" s="5" t="s">
        <v>14</v>
      </c>
      <c r="K7394" s="13"/>
    </row>
    <row r="7395" spans="1:11" ht="58.2" thickBot="1">
      <c r="A7395" s="21">
        <f t="shared" si="543"/>
        <v>1246</v>
      </c>
      <c r="B7395" s="24"/>
      <c r="C7395" s="3" t="s">
        <v>26</v>
      </c>
      <c r="D7395" s="3" t="str">
        <f>VLOOKUP(C7395,'[1]Chart-of_Accounts (1)'!$B$20:$D$1316,3,)</f>
        <v>VAT Input</v>
      </c>
      <c r="E7395" s="3"/>
      <c r="F7395" s="6" t="str">
        <f t="shared" si="544"/>
        <v>دمج البيانات من نوبل الى نظام يامى -مسلسل-1246-اسم الحساب من نوبل-Value Added Tax (VAT OUT)-البيان-رقم سند الدفع : 1103 - رسوم دفعه استشارى من عهدة حمد - - -نوع الادخال فى نوبل-Automatic</v>
      </c>
      <c r="G7395" s="3" t="s">
        <v>3795</v>
      </c>
      <c r="H7395" s="5">
        <v>2.5</v>
      </c>
      <c r="I7395" s="5">
        <v>0</v>
      </c>
      <c r="J7395" s="5" t="s">
        <v>14</v>
      </c>
      <c r="K7395" s="13"/>
    </row>
    <row r="7396" spans="1:11" ht="58.2" thickBot="1">
      <c r="A7396" s="21">
        <f t="shared" si="543"/>
        <v>1246</v>
      </c>
      <c r="B7396" s="24"/>
      <c r="C7396" s="3" t="s">
        <v>172</v>
      </c>
      <c r="D7396" s="3" t="str">
        <f>VLOOKUP(C7396,'[1]Chart-of_Accounts (1)'!$B$20:$D$1316,3,)</f>
        <v>Petty Cash Imprest</v>
      </c>
      <c r="E7396" s="3"/>
      <c r="F7396" s="6" t="str">
        <f t="shared" si="544"/>
        <v>دمج البيانات من نوبل الى نظام يامى -مسلسل-1246-اسم الحساب من نوبل-عهدة حمد-البيان-رقم سند الدفع : 1103 - رسوم دفعه استشارى من عهدة حمد-نوع الادخال فى نوبل-Automatic</v>
      </c>
      <c r="G7396" s="3" t="s">
        <v>3794</v>
      </c>
      <c r="H7396" s="5">
        <v>0</v>
      </c>
      <c r="I7396" s="5">
        <v>52.5</v>
      </c>
      <c r="J7396" s="5" t="s">
        <v>14</v>
      </c>
      <c r="K7396" s="13"/>
    </row>
    <row r="7397" spans="1:11" ht="58.2" thickBot="1">
      <c r="A7397" s="21">
        <f t="shared" si="543"/>
        <v>1246</v>
      </c>
      <c r="B7397" s="24"/>
      <c r="C7397" s="3" t="s">
        <v>6933</v>
      </c>
      <c r="D7397" s="18" t="s">
        <v>6975</v>
      </c>
      <c r="E7397" s="6" t="str">
        <f>C7397</f>
        <v>فيلا احمد المهيري المزروعي</v>
      </c>
      <c r="F7397" s="6" t="str">
        <f t="shared" si="544"/>
        <v>دمج البيانات من نوبل الى نظام يامى -مسلسل-1246-اسم الحساب من نوبل-فيلا احمد المهيري المزروعي-البيان-رقم سند الدفع : 1103 - رسوم دفعه احمد المهيرى المزروعى 90% من عهدة حمد-نوع الادخال فى نوبل-Automatic</v>
      </c>
      <c r="G7397" s="3" t="s">
        <v>3796</v>
      </c>
      <c r="H7397" s="5">
        <v>100</v>
      </c>
      <c r="I7397" s="5">
        <v>0</v>
      </c>
      <c r="J7397" s="5" t="s">
        <v>14</v>
      </c>
      <c r="K7397" s="13"/>
    </row>
    <row r="7398" spans="1:11" ht="69.599999999999994" thickBot="1">
      <c r="A7398" s="21">
        <f t="shared" si="543"/>
        <v>1246</v>
      </c>
      <c r="B7398" s="24"/>
      <c r="C7398" s="3" t="s">
        <v>26</v>
      </c>
      <c r="D7398" s="3" t="str">
        <f>VLOOKUP(C7398,'[1]Chart-of_Accounts (1)'!$B$20:$D$1316,3,)</f>
        <v>VAT Input</v>
      </c>
      <c r="E7398" s="3"/>
      <c r="F7398" s="6" t="str">
        <f t="shared" si="544"/>
        <v>دمج البيانات من نوبل الى نظام يامى -مسلسل-1246-اسم الحساب من نوبل-Value Added Tax (VAT OUT)-البيان-رقم سند الدفع : 1103 - رسوم دفعه احمد المهيرى المزروعى 90% من عهدة حمد - - -نوع الادخال فى نوبل-Automatic</v>
      </c>
      <c r="G7398" s="3" t="s">
        <v>3797</v>
      </c>
      <c r="H7398" s="5">
        <v>5</v>
      </c>
      <c r="I7398" s="5">
        <v>0</v>
      </c>
      <c r="J7398" s="5" t="s">
        <v>14</v>
      </c>
      <c r="K7398" s="13"/>
    </row>
    <row r="7399" spans="1:11" ht="58.2" thickBot="1">
      <c r="A7399" s="21">
        <f t="shared" si="543"/>
        <v>1246</v>
      </c>
      <c r="B7399" s="24"/>
      <c r="C7399" s="3" t="s">
        <v>172</v>
      </c>
      <c r="D7399" s="3" t="str">
        <f>VLOOKUP(C7399,'[1]Chart-of_Accounts (1)'!$B$20:$D$1316,3,)</f>
        <v>Petty Cash Imprest</v>
      </c>
      <c r="E7399" s="3"/>
      <c r="F7399" s="6" t="str">
        <f t="shared" si="544"/>
        <v>دمج البيانات من نوبل الى نظام يامى -مسلسل-1246-اسم الحساب من نوبل-عهدة حمد-البيان-رقم سند الدفع : 1103 - رسوم دفعه احمد المهيرى المزروعى 90% من عهدة حمد-نوع الادخال فى نوبل-Automatic</v>
      </c>
      <c r="G7399" s="3" t="s">
        <v>3796</v>
      </c>
      <c r="H7399" s="5">
        <v>0</v>
      </c>
      <c r="I7399" s="5">
        <v>105</v>
      </c>
      <c r="J7399" s="5" t="s">
        <v>14</v>
      </c>
      <c r="K7399" s="13"/>
    </row>
    <row r="7400" spans="1:11" ht="58.2" thickBot="1">
      <c r="A7400" s="21">
        <f t="shared" si="543"/>
        <v>1246</v>
      </c>
      <c r="B7400" s="24"/>
      <c r="C7400" s="3" t="s">
        <v>6959</v>
      </c>
      <c r="D7400" s="18" t="s">
        <v>6975</v>
      </c>
      <c r="E7400" s="6" t="str">
        <f>C7400</f>
        <v>فيلا محمد مرشد المرر</v>
      </c>
      <c r="F7400" s="6" t="str">
        <f t="shared" si="544"/>
        <v>دمج البيانات من نوبل الى نظام يامى -مسلسل-1246-اسم الحساب من نوبل-فيلا محمد مرشد المرر-البيان-رقم سند الدفع : 1103 - رسوم دفعه محتجزات 5% من عهدة حمد-نوع الادخال فى نوبل-Automatic</v>
      </c>
      <c r="G7400" s="3" t="s">
        <v>3798</v>
      </c>
      <c r="H7400" s="5">
        <v>100</v>
      </c>
      <c r="I7400" s="5">
        <v>0</v>
      </c>
      <c r="J7400" s="5" t="s">
        <v>14</v>
      </c>
      <c r="K7400" s="13"/>
    </row>
    <row r="7401" spans="1:11" ht="58.2" thickBot="1">
      <c r="A7401" s="21">
        <f t="shared" si="543"/>
        <v>1246</v>
      </c>
      <c r="B7401" s="24"/>
      <c r="C7401" s="3" t="s">
        <v>26</v>
      </c>
      <c r="D7401" s="3" t="str">
        <f>VLOOKUP(C7401,'[1]Chart-of_Accounts (1)'!$B$20:$D$1316,3,)</f>
        <v>VAT Input</v>
      </c>
      <c r="E7401" s="3"/>
      <c r="F7401" s="6" t="str">
        <f t="shared" si="544"/>
        <v>دمج البيانات من نوبل الى نظام يامى -مسلسل-1246-اسم الحساب من نوبل-Value Added Tax (VAT OUT)-البيان-رقم سند الدفع : 1103 - رسوم دفعه محتجزات 5% من عهدة حمد - - -نوع الادخال فى نوبل-Automatic</v>
      </c>
      <c r="G7401" s="3" t="s">
        <v>3799</v>
      </c>
      <c r="H7401" s="5">
        <v>5</v>
      </c>
      <c r="I7401" s="5">
        <v>0</v>
      </c>
      <c r="J7401" s="5" t="s">
        <v>14</v>
      </c>
      <c r="K7401" s="13"/>
    </row>
    <row r="7402" spans="1:11" ht="58.2" thickBot="1">
      <c r="A7402" s="21">
        <f t="shared" si="543"/>
        <v>1246</v>
      </c>
      <c r="B7402" s="24"/>
      <c r="C7402" s="3" t="s">
        <v>172</v>
      </c>
      <c r="D7402" s="3" t="str">
        <f>VLOOKUP(C7402,'[1]Chart-of_Accounts (1)'!$B$20:$D$1316,3,)</f>
        <v>Petty Cash Imprest</v>
      </c>
      <c r="E7402" s="3"/>
      <c r="F7402" s="6" t="str">
        <f t="shared" si="544"/>
        <v>دمج البيانات من نوبل الى نظام يامى -مسلسل-1246-اسم الحساب من نوبل-عهدة حمد-البيان-رقم سند الدفع : 1103 - رسوم دفعه محتجزات 5% من عهدة حمد-نوع الادخال فى نوبل-Automatic</v>
      </c>
      <c r="G7402" s="3" t="s">
        <v>3798</v>
      </c>
      <c r="H7402" s="5">
        <v>0</v>
      </c>
      <c r="I7402" s="5">
        <v>105</v>
      </c>
      <c r="J7402" s="5" t="s">
        <v>14</v>
      </c>
      <c r="K7402" s="13"/>
    </row>
    <row r="7403" spans="1:11" ht="69.599999999999994" thickBot="1">
      <c r="A7403" s="21">
        <f t="shared" si="543"/>
        <v>1246</v>
      </c>
      <c r="B7403" s="24"/>
      <c r="C7403" s="3" t="s">
        <v>6937</v>
      </c>
      <c r="D7403" s="18" t="s">
        <v>6975</v>
      </c>
      <c r="E7403" s="6" t="str">
        <f>C7403</f>
        <v>فيلا سالم راشد المنصورى</v>
      </c>
      <c r="F7403" s="6" t="str">
        <f t="shared" si="544"/>
        <v>دمج البيانات من نوبل الى نظام يامى -مسلسل-1246-اسم الحساب من نوبل-فيلا سالم راشد المنصورى-البيان-رقم سند الدفع : 1103 - رسوم دفعه استشارى موقع سالم راشد المنصورى من عهدة حمد-نوع الادخال فى نوبل-Automatic</v>
      </c>
      <c r="G7403" s="3" t="s">
        <v>3800</v>
      </c>
      <c r="H7403" s="5">
        <v>50</v>
      </c>
      <c r="I7403" s="5">
        <v>0</v>
      </c>
      <c r="J7403" s="5" t="s">
        <v>14</v>
      </c>
      <c r="K7403" s="13"/>
    </row>
    <row r="7404" spans="1:11" ht="69.599999999999994" thickBot="1">
      <c r="A7404" s="21">
        <f t="shared" si="543"/>
        <v>1246</v>
      </c>
      <c r="B7404" s="24"/>
      <c r="C7404" s="3" t="s">
        <v>26</v>
      </c>
      <c r="D7404" s="3" t="str">
        <f>VLOOKUP(C7404,'[1]Chart-of_Accounts (1)'!$B$20:$D$1316,3,)</f>
        <v>VAT Input</v>
      </c>
      <c r="E7404" s="3"/>
      <c r="F7404" s="6" t="str">
        <f t="shared" si="544"/>
        <v>دمج البيانات من نوبل الى نظام يامى -مسلسل-1246-اسم الحساب من نوبل-Value Added Tax (VAT OUT)-البيان-رقم سند الدفع : 1103 - رسوم دفعه استشارى موقع سالم راشد المنصورى من عهدة حمد - - -نوع الادخال فى نوبل-Automatic</v>
      </c>
      <c r="G7404" s="3" t="s">
        <v>3801</v>
      </c>
      <c r="H7404" s="5">
        <v>2.5</v>
      </c>
      <c r="I7404" s="5">
        <v>0</v>
      </c>
      <c r="J7404" s="5" t="s">
        <v>14</v>
      </c>
      <c r="K7404" s="13"/>
    </row>
    <row r="7405" spans="1:11" ht="58.2" thickBot="1">
      <c r="A7405" s="21">
        <f t="shared" si="543"/>
        <v>1246</v>
      </c>
      <c r="B7405" s="25"/>
      <c r="C7405" s="3" t="s">
        <v>172</v>
      </c>
      <c r="D7405" s="3" t="str">
        <f>VLOOKUP(C7405,'[1]Chart-of_Accounts (1)'!$B$20:$D$1316,3,)</f>
        <v>Petty Cash Imprest</v>
      </c>
      <c r="E7405" s="3"/>
      <c r="F7405" s="6" t="str">
        <f t="shared" si="544"/>
        <v>دمج البيانات من نوبل الى نظام يامى -مسلسل-1246-اسم الحساب من نوبل-عهدة حمد-البيان-رقم سند الدفع : 1103 - رسوم دفعه استشارى موقع سالم راشد المنصورى من عهدة حمد-نوع الادخال فى نوبل-Automatic</v>
      </c>
      <c r="G7405" s="3" t="s">
        <v>3800</v>
      </c>
      <c r="H7405" s="5">
        <v>0</v>
      </c>
      <c r="I7405" s="5">
        <v>52.5</v>
      </c>
      <c r="J7405" s="5" t="s">
        <v>14</v>
      </c>
      <c r="K7405" s="13"/>
    </row>
    <row r="7406" spans="1:11" ht="58.2" thickBot="1">
      <c r="A7406" s="20">
        <v>1247</v>
      </c>
      <c r="B7406" s="23">
        <v>45267</v>
      </c>
      <c r="C7406" s="6" t="s">
        <v>6930</v>
      </c>
      <c r="D7406" s="18" t="s">
        <v>6975</v>
      </c>
      <c r="E7406" s="6" t="str">
        <f>C7406</f>
        <v>فيلا حمد سعيد المزروعى</v>
      </c>
      <c r="F7406" s="6" t="str">
        <f t="shared" si="544"/>
        <v>دمج البيانات من نوبل الى نظام يامى -مسلسل-1247-اسم الحساب من نوبل-فيلا حمد سعيد المزروعى-البيان-رقم سند الدفع : 1104 - رسوم دفعه اولى لموقع حمد سعيد المزروعى من عهدة حمد -نوع الادخال فى نوبل-Automatic</v>
      </c>
      <c r="G7406" s="6" t="s">
        <v>3802</v>
      </c>
      <c r="H7406" s="7">
        <v>3000</v>
      </c>
      <c r="I7406" s="8">
        <v>0</v>
      </c>
      <c r="J7406" s="8" t="s">
        <v>14</v>
      </c>
      <c r="K7406" s="13"/>
    </row>
    <row r="7407" spans="1:11" ht="58.2" thickBot="1">
      <c r="A7407" s="21">
        <f t="shared" ref="A7407:A7413" si="545">A7406</f>
        <v>1247</v>
      </c>
      <c r="B7407" s="24"/>
      <c r="C7407" s="3" t="s">
        <v>172</v>
      </c>
      <c r="D7407" s="3" t="str">
        <f>VLOOKUP(C7407,'[1]Chart-of_Accounts (1)'!$B$20:$D$1316,3,)</f>
        <v>Petty Cash Imprest</v>
      </c>
      <c r="E7407" s="3"/>
      <c r="F7407" s="6" t="str">
        <f t="shared" si="544"/>
        <v>دمج البيانات من نوبل الى نظام يامى -مسلسل-1247-اسم الحساب من نوبل-عهدة حمد-البيان-رقم سند الدفع : 1104 - رسوم دفعه اولى لموقع حمد سعيد المزروعى من عهدة حمد -نوع الادخال فى نوبل-Automatic</v>
      </c>
      <c r="G7407" s="3" t="s">
        <v>3802</v>
      </c>
      <c r="H7407" s="5">
        <v>0</v>
      </c>
      <c r="I7407" s="4">
        <v>3000</v>
      </c>
      <c r="J7407" s="5" t="s">
        <v>14</v>
      </c>
      <c r="K7407" s="13"/>
    </row>
    <row r="7408" spans="1:11" ht="58.2" thickBot="1">
      <c r="A7408" s="21">
        <f t="shared" si="545"/>
        <v>1247</v>
      </c>
      <c r="B7408" s="24"/>
      <c r="C7408" s="3" t="s">
        <v>6930</v>
      </c>
      <c r="D7408" s="18" t="s">
        <v>6975</v>
      </c>
      <c r="E7408" s="6" t="str">
        <f>C7408</f>
        <v>فيلا حمد سعيد المزروعى</v>
      </c>
      <c r="F7408" s="6" t="str">
        <f t="shared" si="544"/>
        <v>دمج البيانات من نوبل الى نظام يامى -مسلسل-1247-اسم الحساب من نوبل-فيلا حمد سعيد المزروعى-البيان-رقم سند الدفع : 1104 - رسوم دفعه اولى لموقع حمد سعيد المزروعى من عهدة حمد -نوع الادخال فى نوبل-Automatic</v>
      </c>
      <c r="G7408" s="3" t="s">
        <v>3802</v>
      </c>
      <c r="H7408" s="4">
        <v>3000</v>
      </c>
      <c r="I7408" s="5">
        <v>0</v>
      </c>
      <c r="J7408" s="5" t="s">
        <v>14</v>
      </c>
      <c r="K7408" s="13"/>
    </row>
    <row r="7409" spans="1:11" ht="58.2" thickBot="1">
      <c r="A7409" s="21">
        <f t="shared" si="545"/>
        <v>1247</v>
      </c>
      <c r="B7409" s="24"/>
      <c r="C7409" s="3" t="s">
        <v>172</v>
      </c>
      <c r="D7409" s="3" t="str">
        <f>VLOOKUP(C7409,'[1]Chart-of_Accounts (1)'!$B$20:$D$1316,3,)</f>
        <v>Petty Cash Imprest</v>
      </c>
      <c r="E7409" s="3"/>
      <c r="F7409" s="6" t="str">
        <f t="shared" si="544"/>
        <v>دمج البيانات من نوبل الى نظام يامى -مسلسل-1247-اسم الحساب من نوبل-عهدة حمد-البيان-رقم سند الدفع : 1104 - رسوم دفعه اولى لموقع حمد سعيد المزروعى من عهدة حمد -نوع الادخال فى نوبل-Automatic</v>
      </c>
      <c r="G7409" s="3" t="s">
        <v>3802</v>
      </c>
      <c r="H7409" s="5">
        <v>0</v>
      </c>
      <c r="I7409" s="4">
        <v>3000</v>
      </c>
      <c r="J7409" s="5" t="s">
        <v>14</v>
      </c>
      <c r="K7409" s="13"/>
    </row>
    <row r="7410" spans="1:11" ht="69.599999999999994" thickBot="1">
      <c r="A7410" s="21">
        <f t="shared" si="545"/>
        <v>1247</v>
      </c>
      <c r="B7410" s="24"/>
      <c r="C7410" s="3" t="s">
        <v>735</v>
      </c>
      <c r="D7410" s="3" t="str">
        <f>VLOOKUP(C7410,'[1]Chart-of_Accounts (1)'!$B$20:$D$1316,3,)</f>
        <v>Miscellaneous Expenses</v>
      </c>
      <c r="E7410" s="3"/>
      <c r="F7410" s="6" t="str">
        <f t="shared" si="544"/>
        <v>دمج البيانات من نوبل الى نظام يامى -مسلسل-1247-اسم الحساب من نوبل-Miscellaneous Expenses-البيان-رقم سند الدفع : 1104 - تليفون ارضي جديد للمكتب من عهدة حمد-نوع الادخال فى نوبل-Automatic</v>
      </c>
      <c r="G7410" s="3" t="s">
        <v>3803</v>
      </c>
      <c r="H7410" s="5">
        <v>109</v>
      </c>
      <c r="I7410" s="5">
        <v>0</v>
      </c>
      <c r="J7410" s="5" t="s">
        <v>14</v>
      </c>
      <c r="K7410" s="13"/>
    </row>
    <row r="7411" spans="1:11" ht="58.2" thickBot="1">
      <c r="A7411" s="21">
        <f t="shared" si="545"/>
        <v>1247</v>
      </c>
      <c r="B7411" s="24"/>
      <c r="C7411" s="3" t="s">
        <v>172</v>
      </c>
      <c r="D7411" s="3" t="str">
        <f>VLOOKUP(C7411,'[1]Chart-of_Accounts (1)'!$B$20:$D$1316,3,)</f>
        <v>Petty Cash Imprest</v>
      </c>
      <c r="E7411" s="3"/>
      <c r="F7411" s="6" t="str">
        <f t="shared" si="544"/>
        <v>دمج البيانات من نوبل الى نظام يامى -مسلسل-1247-اسم الحساب من نوبل-عهدة حمد-البيان-رقم سند الدفع : 1104 - تليفون ارضي جديد للمكتب من عهدة حمد-نوع الادخال فى نوبل-Automatic</v>
      </c>
      <c r="G7411" s="3" t="s">
        <v>3803</v>
      </c>
      <c r="H7411" s="5">
        <v>0</v>
      </c>
      <c r="I7411" s="5">
        <v>109</v>
      </c>
      <c r="J7411" s="5" t="s">
        <v>14</v>
      </c>
      <c r="K7411" s="13"/>
    </row>
    <row r="7412" spans="1:11" ht="46.8" thickBot="1">
      <c r="A7412" s="21">
        <f t="shared" si="545"/>
        <v>1247</v>
      </c>
      <c r="B7412" s="24"/>
      <c r="C7412" s="3" t="s">
        <v>342</v>
      </c>
      <c r="D7412" s="18" t="s">
        <v>342</v>
      </c>
      <c r="E7412" s="3"/>
      <c r="F7412" s="6" t="str">
        <f t="shared" si="544"/>
        <v>دمج البيانات من نوبل الى نظام يامى -مسلسل-1247-اسم الحساب من نوبل-Hospitality-البيان-رقم سند الدفع : 1104 - قهوة للمكتب من عهدة حمد-نوع الادخال فى نوبل-Automatic</v>
      </c>
      <c r="G7412" s="3" t="s">
        <v>3804</v>
      </c>
      <c r="H7412" s="5">
        <v>81</v>
      </c>
      <c r="I7412" s="5">
        <v>0</v>
      </c>
      <c r="J7412" s="5" t="s">
        <v>14</v>
      </c>
      <c r="K7412" s="13"/>
    </row>
    <row r="7413" spans="1:11" ht="46.8" thickBot="1">
      <c r="A7413" s="21">
        <f t="shared" si="545"/>
        <v>1247</v>
      </c>
      <c r="B7413" s="25"/>
      <c r="C7413" s="3" t="s">
        <v>172</v>
      </c>
      <c r="D7413" s="3" t="str">
        <f>VLOOKUP(C7413,'[1]Chart-of_Accounts (1)'!$B$20:$D$1316,3,)</f>
        <v>Petty Cash Imprest</v>
      </c>
      <c r="E7413" s="3"/>
      <c r="F7413" s="6" t="str">
        <f t="shared" si="544"/>
        <v>دمج البيانات من نوبل الى نظام يامى -مسلسل-1247-اسم الحساب من نوبل-عهدة حمد-البيان-رقم سند الدفع : 1104 - قهوة للمكتب من عهدة حمد-نوع الادخال فى نوبل-Automatic</v>
      </c>
      <c r="G7413" s="3" t="s">
        <v>3804</v>
      </c>
      <c r="H7413" s="5">
        <v>0</v>
      </c>
      <c r="I7413" s="5">
        <v>81</v>
      </c>
      <c r="J7413" s="5" t="s">
        <v>14</v>
      </c>
      <c r="K7413" s="13"/>
    </row>
    <row r="7414" spans="1:11" ht="58.2" thickBot="1">
      <c r="A7414" s="20">
        <v>1248</v>
      </c>
      <c r="B7414" s="23">
        <v>45177</v>
      </c>
      <c r="C7414" s="6" t="s">
        <v>6955</v>
      </c>
      <c r="D7414" s="18" t="s">
        <v>6975</v>
      </c>
      <c r="E7414" s="6" t="str">
        <f>C7414</f>
        <v>فيلا سيف سهيل المزروعى</v>
      </c>
      <c r="F7414" s="6" t="str">
        <f t="shared" si="544"/>
        <v>دمج البيانات من نوبل الى نظام يامى -مسلسل-1248-اسم الحساب من نوبل-فيلا سيف سهيل المزروعى-البيان-رقم سند الدفع : 1105 - رسوم تأمين موقع سيف سهيل المزروعى من عهدة حمد-نوع الادخال فى نوبل-Automatic</v>
      </c>
      <c r="G7414" s="6" t="s">
        <v>3805</v>
      </c>
      <c r="H7414" s="7">
        <v>2286.16</v>
      </c>
      <c r="I7414" s="8">
        <v>0</v>
      </c>
      <c r="J7414" s="8" t="s">
        <v>14</v>
      </c>
      <c r="K7414" s="13"/>
    </row>
    <row r="7415" spans="1:11" ht="69.599999999999994" thickBot="1">
      <c r="A7415" s="21">
        <f t="shared" ref="A7415:A7425" si="546">A7414</f>
        <v>1248</v>
      </c>
      <c r="B7415" s="24"/>
      <c r="C7415" s="3" t="s">
        <v>26</v>
      </c>
      <c r="D7415" s="3" t="str">
        <f>VLOOKUP(C7415,'[1]Chart-of_Accounts (1)'!$B$20:$D$1316,3,)</f>
        <v>VAT Input</v>
      </c>
      <c r="E7415" s="3"/>
      <c r="F7415" s="6" t="str">
        <f t="shared" si="544"/>
        <v>دمج البيانات من نوبل الى نظام يامى -مسلسل-1248-اسم الحساب من نوبل-Value Added Tax (VAT OUT)-البيان-رقم سند الدفع : 1105 - رسوم تأمين موقع سيف سهيل المزروعى من عهدة حمد - - -نوع الادخال فى نوبل-Automatic</v>
      </c>
      <c r="G7415" s="3" t="s">
        <v>3806</v>
      </c>
      <c r="H7415" s="5">
        <v>114.31</v>
      </c>
      <c r="I7415" s="5">
        <v>0</v>
      </c>
      <c r="J7415" s="5" t="s">
        <v>14</v>
      </c>
      <c r="K7415" s="13"/>
    </row>
    <row r="7416" spans="1:11" ht="58.2" thickBot="1">
      <c r="A7416" s="21">
        <f t="shared" si="546"/>
        <v>1248</v>
      </c>
      <c r="B7416" s="24"/>
      <c r="C7416" s="3" t="s">
        <v>172</v>
      </c>
      <c r="D7416" s="3" t="str">
        <f>VLOOKUP(C7416,'[1]Chart-of_Accounts (1)'!$B$20:$D$1316,3,)</f>
        <v>Petty Cash Imprest</v>
      </c>
      <c r="E7416" s="3"/>
      <c r="F7416" s="6" t="str">
        <f t="shared" si="544"/>
        <v>دمج البيانات من نوبل الى نظام يامى -مسلسل-1248-اسم الحساب من نوبل-عهدة حمد-البيان-رقم سند الدفع : 1105 - رسوم تأمين موقع سيف سهيل المزروعى من عهدة حمد-نوع الادخال فى نوبل-Automatic</v>
      </c>
      <c r="G7416" s="3" t="s">
        <v>3805</v>
      </c>
      <c r="H7416" s="5">
        <v>0</v>
      </c>
      <c r="I7416" s="4">
        <v>2400.4699999999998</v>
      </c>
      <c r="J7416" s="5" t="s">
        <v>14</v>
      </c>
      <c r="K7416" s="13"/>
    </row>
    <row r="7417" spans="1:11" ht="58.2" thickBot="1">
      <c r="A7417" s="21">
        <f t="shared" si="546"/>
        <v>1248</v>
      </c>
      <c r="B7417" s="24"/>
      <c r="C7417" s="3" t="s">
        <v>6929</v>
      </c>
      <c r="D7417" s="18" t="s">
        <v>6975</v>
      </c>
      <c r="E7417" s="6" t="str">
        <f>C7417</f>
        <v>فيلا محمد على الحمادى</v>
      </c>
      <c r="F7417" s="6" t="str">
        <f t="shared" si="544"/>
        <v>دمج البيانات من نوبل الى نظام يامى -مسلسل-1248-اسم الحساب من نوبل-فيلا محمد على الحمادى-البيان-رقم سند الدفع : 1105 - رسوم تأمين موقع محمد على الحمادى من عهدة حمد-نوع الادخال فى نوبل-Automatic</v>
      </c>
      <c r="G7417" s="3" t="s">
        <v>3807</v>
      </c>
      <c r="H7417" s="4">
        <v>2035.48</v>
      </c>
      <c r="I7417" s="5">
        <v>0</v>
      </c>
      <c r="J7417" s="5" t="s">
        <v>14</v>
      </c>
      <c r="K7417" s="13"/>
    </row>
    <row r="7418" spans="1:11" ht="69.599999999999994" thickBot="1">
      <c r="A7418" s="21">
        <f t="shared" si="546"/>
        <v>1248</v>
      </c>
      <c r="B7418" s="24"/>
      <c r="C7418" s="3" t="s">
        <v>26</v>
      </c>
      <c r="D7418" s="3" t="str">
        <f>VLOOKUP(C7418,'[1]Chart-of_Accounts (1)'!$B$20:$D$1316,3,)</f>
        <v>VAT Input</v>
      </c>
      <c r="E7418" s="3"/>
      <c r="F7418" s="6" t="str">
        <f t="shared" si="544"/>
        <v>دمج البيانات من نوبل الى نظام يامى -مسلسل-1248-اسم الحساب من نوبل-Value Added Tax (VAT OUT)-البيان-رقم سند الدفع : 1105 - رسوم تأمين موقع محمد على الحمادى من عهدة حمد - - -نوع الادخال فى نوبل-Automatic</v>
      </c>
      <c r="G7418" s="3" t="s">
        <v>3808</v>
      </c>
      <c r="H7418" s="5">
        <v>101.77</v>
      </c>
      <c r="I7418" s="5">
        <v>0</v>
      </c>
      <c r="J7418" s="5" t="s">
        <v>14</v>
      </c>
      <c r="K7418" s="13"/>
    </row>
    <row r="7419" spans="1:11" ht="58.2" thickBot="1">
      <c r="A7419" s="21">
        <f t="shared" si="546"/>
        <v>1248</v>
      </c>
      <c r="B7419" s="24"/>
      <c r="C7419" s="3" t="s">
        <v>172</v>
      </c>
      <c r="D7419" s="3" t="str">
        <f>VLOOKUP(C7419,'[1]Chart-of_Accounts (1)'!$B$20:$D$1316,3,)</f>
        <v>Petty Cash Imprest</v>
      </c>
      <c r="E7419" s="3"/>
      <c r="F7419" s="6" t="str">
        <f t="shared" si="544"/>
        <v>دمج البيانات من نوبل الى نظام يامى -مسلسل-1248-اسم الحساب من نوبل-عهدة حمد-البيان-رقم سند الدفع : 1105 - رسوم تأمين موقع محمد على الحمادى من عهدة حمد-نوع الادخال فى نوبل-Automatic</v>
      </c>
      <c r="G7419" s="3" t="s">
        <v>3807</v>
      </c>
      <c r="H7419" s="5">
        <v>0</v>
      </c>
      <c r="I7419" s="4">
        <v>2137.25</v>
      </c>
      <c r="J7419" s="5" t="s">
        <v>14</v>
      </c>
      <c r="K7419" s="13"/>
    </row>
    <row r="7420" spans="1:11" ht="58.2" thickBot="1">
      <c r="A7420" s="21">
        <f t="shared" si="546"/>
        <v>1248</v>
      </c>
      <c r="B7420" s="24"/>
      <c r="C7420" s="3" t="s">
        <v>6949</v>
      </c>
      <c r="D7420" s="18" t="s">
        <v>6975</v>
      </c>
      <c r="E7420" s="6" t="str">
        <f>C7420</f>
        <v>فيلا محمد صياح المنصورى</v>
      </c>
      <c r="F7420" s="6" t="str">
        <f t="shared" si="544"/>
        <v>دمج البيانات من نوبل الى نظام يامى -مسلسل-1248-اسم الحساب من نوبل-فيلا محمد صياح المنصورى-البيان-رقم سند الدفع : 1105 - رسوم تأمين موقع محمد صياح المنصورى من عهدة حمد-نوع الادخال فى نوبل-Automatic</v>
      </c>
      <c r="G7420" s="3" t="s">
        <v>3809</v>
      </c>
      <c r="H7420" s="4">
        <v>2035.48</v>
      </c>
      <c r="I7420" s="5">
        <v>0</v>
      </c>
      <c r="J7420" s="5" t="s">
        <v>14</v>
      </c>
      <c r="K7420" s="13"/>
    </row>
    <row r="7421" spans="1:11" ht="69.599999999999994" thickBot="1">
      <c r="A7421" s="21">
        <f t="shared" si="546"/>
        <v>1248</v>
      </c>
      <c r="B7421" s="24"/>
      <c r="C7421" s="3" t="s">
        <v>26</v>
      </c>
      <c r="D7421" s="3" t="str">
        <f>VLOOKUP(C7421,'[1]Chart-of_Accounts (1)'!$B$20:$D$1316,3,)</f>
        <v>VAT Input</v>
      </c>
      <c r="E7421" s="3"/>
      <c r="F7421" s="6" t="str">
        <f t="shared" si="544"/>
        <v>دمج البيانات من نوبل الى نظام يامى -مسلسل-1248-اسم الحساب من نوبل-Value Added Tax (VAT OUT)-البيان-رقم سند الدفع : 1105 - رسوم تأمين موقع محمد صياح المنصورى من عهدة حمد - - -نوع الادخال فى نوبل-Automatic</v>
      </c>
      <c r="G7421" s="3" t="s">
        <v>3810</v>
      </c>
      <c r="H7421" s="5">
        <v>101.77</v>
      </c>
      <c r="I7421" s="5">
        <v>0</v>
      </c>
      <c r="J7421" s="5" t="s">
        <v>14</v>
      </c>
      <c r="K7421" s="13"/>
    </row>
    <row r="7422" spans="1:11" ht="58.2" thickBot="1">
      <c r="A7422" s="21">
        <f t="shared" si="546"/>
        <v>1248</v>
      </c>
      <c r="B7422" s="24"/>
      <c r="C7422" s="3" t="s">
        <v>172</v>
      </c>
      <c r="D7422" s="3" t="str">
        <f>VLOOKUP(C7422,'[1]Chart-of_Accounts (1)'!$B$20:$D$1316,3,)</f>
        <v>Petty Cash Imprest</v>
      </c>
      <c r="E7422" s="3"/>
      <c r="F7422" s="6" t="str">
        <f t="shared" si="544"/>
        <v>دمج البيانات من نوبل الى نظام يامى -مسلسل-1248-اسم الحساب من نوبل-عهدة حمد-البيان-رقم سند الدفع : 1105 - رسوم تأمين موقع محمد صياح المنصورى من عهدة حمد-نوع الادخال فى نوبل-Automatic</v>
      </c>
      <c r="G7422" s="3" t="s">
        <v>3809</v>
      </c>
      <c r="H7422" s="5">
        <v>0</v>
      </c>
      <c r="I7422" s="4">
        <v>2137.25</v>
      </c>
      <c r="J7422" s="5" t="s">
        <v>14</v>
      </c>
      <c r="K7422" s="13"/>
    </row>
    <row r="7423" spans="1:11" ht="58.2" thickBot="1">
      <c r="A7423" s="21">
        <f t="shared" si="546"/>
        <v>1248</v>
      </c>
      <c r="B7423" s="24"/>
      <c r="C7423" s="3" t="s">
        <v>6957</v>
      </c>
      <c r="D7423" s="18" t="s">
        <v>6975</v>
      </c>
      <c r="E7423" s="6" t="str">
        <f>C7423</f>
        <v>فيلا محمد ناجى المنصورى</v>
      </c>
      <c r="F7423" s="6" t="str">
        <f t="shared" si="544"/>
        <v>دمج البيانات من نوبل الى نظام يامى -مسلسل-1248-اسم الحساب من نوبل-فيلا محمد ناجى المنصورى-البيان-رقم سند الدفع : 1105 - رسوم تأمين موقع محمد ناجى المنصورى من عهدة حمد-نوع الادخال فى نوبل-Automatic</v>
      </c>
      <c r="G7423" s="3" t="s">
        <v>3811</v>
      </c>
      <c r="H7423" s="4">
        <v>2035.48</v>
      </c>
      <c r="I7423" s="5">
        <v>0</v>
      </c>
      <c r="J7423" s="5" t="s">
        <v>14</v>
      </c>
      <c r="K7423" s="13"/>
    </row>
    <row r="7424" spans="1:11" ht="69.599999999999994" thickBot="1">
      <c r="A7424" s="21">
        <f t="shared" si="546"/>
        <v>1248</v>
      </c>
      <c r="B7424" s="24"/>
      <c r="C7424" s="3" t="s">
        <v>26</v>
      </c>
      <c r="D7424" s="3" t="str">
        <f>VLOOKUP(C7424,'[1]Chart-of_Accounts (1)'!$B$20:$D$1316,3,)</f>
        <v>VAT Input</v>
      </c>
      <c r="E7424" s="3"/>
      <c r="F7424" s="6" t="str">
        <f t="shared" si="544"/>
        <v>دمج البيانات من نوبل الى نظام يامى -مسلسل-1248-اسم الحساب من نوبل-Value Added Tax (VAT OUT)-البيان-رقم سند الدفع : 1105 - رسوم تأمين موقع محمد ناجى المنصورى من عهدة حمد - - -نوع الادخال فى نوبل-Automatic</v>
      </c>
      <c r="G7424" s="3" t="s">
        <v>3812</v>
      </c>
      <c r="H7424" s="5">
        <v>101.77</v>
      </c>
      <c r="I7424" s="5">
        <v>0</v>
      </c>
      <c r="J7424" s="5" t="s">
        <v>14</v>
      </c>
      <c r="K7424" s="13"/>
    </row>
    <row r="7425" spans="1:11" ht="58.2" thickBot="1">
      <c r="A7425" s="21">
        <f t="shared" si="546"/>
        <v>1248</v>
      </c>
      <c r="B7425" s="25"/>
      <c r="C7425" s="3" t="s">
        <v>172</v>
      </c>
      <c r="D7425" s="3" t="str">
        <f>VLOOKUP(C7425,'[1]Chart-of_Accounts (1)'!$B$20:$D$1316,3,)</f>
        <v>Petty Cash Imprest</v>
      </c>
      <c r="E7425" s="3"/>
      <c r="F7425" s="6" t="str">
        <f t="shared" si="544"/>
        <v>دمج البيانات من نوبل الى نظام يامى -مسلسل-1248-اسم الحساب من نوبل-عهدة حمد-البيان-رقم سند الدفع : 1105 - رسوم تأمين موقع محمد ناجى المنصورى من عهدة حمد-نوع الادخال فى نوبل-Automatic</v>
      </c>
      <c r="G7425" s="3" t="s">
        <v>3811</v>
      </c>
      <c r="H7425" s="5">
        <v>0</v>
      </c>
      <c r="I7425" s="4">
        <v>2137.25</v>
      </c>
      <c r="J7425" s="5" t="s">
        <v>14</v>
      </c>
      <c r="K7425" s="13"/>
    </row>
    <row r="7426" spans="1:11" ht="69.599999999999994" thickBot="1">
      <c r="A7426" s="20">
        <v>1249</v>
      </c>
      <c r="B7426" s="20" t="s">
        <v>3665</v>
      </c>
      <c r="C7426" s="6" t="s">
        <v>18</v>
      </c>
      <c r="D7426" s="3" t="str">
        <f>VLOOKUP(C7426,'[1]Chart-of_Accounts (1)'!$B$20:$D$1316,3,)</f>
        <v>Petty Cash Imprest</v>
      </c>
      <c r="E7426" s="6"/>
      <c r="F7426" s="6" t="str">
        <f t="shared" si="544"/>
        <v>دمج البيانات من نوبل الى نظام يامى -مسلسل-1249-اسم الحساب من نوبل-عهدة مهندس علي-البيان-رقم سند الدفع : 1106 - صرف عهدة للمهندس على العقله من شيك بمبلغ 50000 عهدة حمد عليان-نوع الادخال فى نوبل-Automatic</v>
      </c>
      <c r="G7426" s="6" t="s">
        <v>3813</v>
      </c>
      <c r="H7426" s="7">
        <v>15000</v>
      </c>
      <c r="I7426" s="8">
        <v>0</v>
      </c>
      <c r="J7426" s="8" t="s">
        <v>14</v>
      </c>
      <c r="K7426" s="13"/>
    </row>
    <row r="7427" spans="1:11" ht="58.2" thickBot="1">
      <c r="A7427" s="21">
        <f>A7426</f>
        <v>1249</v>
      </c>
      <c r="B7427" s="22"/>
      <c r="C7427" s="3" t="s">
        <v>172</v>
      </c>
      <c r="D7427" s="3" t="str">
        <f>VLOOKUP(C7427,'[1]Chart-of_Accounts (1)'!$B$20:$D$1316,3,)</f>
        <v>Petty Cash Imprest</v>
      </c>
      <c r="E7427" s="3"/>
      <c r="F7427" s="6" t="str">
        <f t="shared" si="544"/>
        <v>دمج البيانات من نوبل الى نظام يامى -مسلسل-1249-اسم الحساب من نوبل-عهدة حمد-البيان-رقم سند الدفع : 1106 - صرف عهدة للمهندس على العقله من شيك بمبلغ 50000 عهدة حمد عليان-نوع الادخال فى نوبل-Automatic</v>
      </c>
      <c r="G7427" s="3" t="s">
        <v>3813</v>
      </c>
      <c r="H7427" s="5">
        <v>0</v>
      </c>
      <c r="I7427" s="4">
        <v>15000</v>
      </c>
      <c r="J7427" s="5" t="s">
        <v>14</v>
      </c>
      <c r="K7427" s="13"/>
    </row>
    <row r="7428" spans="1:11" ht="58.2" thickBot="1">
      <c r="A7428" s="20">
        <v>1250</v>
      </c>
      <c r="B7428" s="20" t="s">
        <v>3665</v>
      </c>
      <c r="C7428" s="6" t="s">
        <v>3814</v>
      </c>
      <c r="D7428" s="3" t="str">
        <f>VLOOKUP(C7428,'[1]Chart-of_Accounts (1)'!$B$20:$D$1316,3,)</f>
        <v>Salary Advance</v>
      </c>
      <c r="E7428" s="6"/>
      <c r="F7428" s="6" t="str">
        <f t="shared" si="544"/>
        <v>دمج البيانات من نوبل الى نظام يامى -مسلسل-1250-اسم الحساب من نوبل-سلفة محمد عرفان-البيان-رقم سند الدفع : 1107 - الغاء تعميم العامل محمد عرفان من عهدة حمد -نوع الادخال فى نوبل-Automatic</v>
      </c>
      <c r="G7428" s="6" t="s">
        <v>3815</v>
      </c>
      <c r="H7428" s="7">
        <v>2500</v>
      </c>
      <c r="I7428" s="8">
        <v>0</v>
      </c>
      <c r="J7428" s="8" t="s">
        <v>14</v>
      </c>
      <c r="K7428" s="13"/>
    </row>
    <row r="7429" spans="1:11" ht="58.2" thickBot="1">
      <c r="A7429" s="21">
        <f>A7428</f>
        <v>1250</v>
      </c>
      <c r="B7429" s="22"/>
      <c r="C7429" s="3" t="s">
        <v>172</v>
      </c>
      <c r="D7429" s="3" t="str">
        <f>VLOOKUP(C7429,'[1]Chart-of_Accounts (1)'!$B$20:$D$1316,3,)</f>
        <v>Petty Cash Imprest</v>
      </c>
      <c r="E7429" s="3"/>
      <c r="F7429" s="6" t="str">
        <f t="shared" si="544"/>
        <v>دمج البيانات من نوبل الى نظام يامى -مسلسل-1250-اسم الحساب من نوبل-عهدة حمد-البيان-رقم سند الدفع : 1107 - الغاء تعميم العامل محمد عرفان من عهدة حمد -نوع الادخال فى نوبل-Automatic</v>
      </c>
      <c r="G7429" s="3" t="s">
        <v>3815</v>
      </c>
      <c r="H7429" s="5">
        <v>0</v>
      </c>
      <c r="I7429" s="4">
        <v>2500</v>
      </c>
      <c r="J7429" s="5" t="s">
        <v>14</v>
      </c>
      <c r="K7429" s="13"/>
    </row>
    <row r="7430" spans="1:11" ht="69.599999999999994" thickBot="1">
      <c r="A7430" s="20">
        <v>1251</v>
      </c>
      <c r="B7430" s="20" t="s">
        <v>3490</v>
      </c>
      <c r="C7430" s="6" t="s">
        <v>735</v>
      </c>
      <c r="D7430" s="3" t="str">
        <f>VLOOKUP(C7430,'[1]Chart-of_Accounts (1)'!$B$20:$D$1316,3,)</f>
        <v>Miscellaneous Expenses</v>
      </c>
      <c r="E7430" s="6"/>
      <c r="F7430" s="6" t="str">
        <f t="shared" si="544"/>
        <v>دمج البيانات من نوبل الى نظام يامى -مسلسل-1251-اسم الحساب من نوبل-Miscellaneous Expenses-البيان-رقم سند الدفع : 1108 - رسوم حجز محكمه الشعلة الزرقاء من عهدة حمد-نوع الادخال فى نوبل-Automatic</v>
      </c>
      <c r="G7430" s="6" t="s">
        <v>3816</v>
      </c>
      <c r="H7430" s="8">
        <v>50</v>
      </c>
      <c r="I7430" s="8">
        <v>0</v>
      </c>
      <c r="J7430" s="8" t="s">
        <v>14</v>
      </c>
      <c r="K7430" s="13"/>
    </row>
    <row r="7431" spans="1:11" ht="58.2" thickBot="1">
      <c r="A7431" s="21">
        <f t="shared" ref="A7431:A7435" si="547">A7430</f>
        <v>1251</v>
      </c>
      <c r="B7431" s="21"/>
      <c r="C7431" s="3" t="s">
        <v>172</v>
      </c>
      <c r="D7431" s="3" t="str">
        <f>VLOOKUP(C7431,'[1]Chart-of_Accounts (1)'!$B$20:$D$1316,3,)</f>
        <v>Petty Cash Imprest</v>
      </c>
      <c r="E7431" s="3"/>
      <c r="F7431" s="6" t="str">
        <f t="shared" ref="F7431:F7494" si="548">CONCATENATE("دمج البيانات من نوبل الى نظام يامى ","-","مسلسل","-",A7431,"-","اسم الحساب من نوبل","-",C7431,"-","البيان","-",G7431,"-","نوع الادخال فى نوبل","-",J7431)</f>
        <v>دمج البيانات من نوبل الى نظام يامى -مسلسل-1251-اسم الحساب من نوبل-عهدة حمد-البيان-رقم سند الدفع : 1108 - رسوم حجز محكمه الشعلة الزرقاء من عهدة حمد-نوع الادخال فى نوبل-Automatic</v>
      </c>
      <c r="G7431" s="3" t="s">
        <v>3816</v>
      </c>
      <c r="H7431" s="5">
        <v>0</v>
      </c>
      <c r="I7431" s="5">
        <v>50</v>
      </c>
      <c r="J7431" s="5" t="s">
        <v>14</v>
      </c>
      <c r="K7431" s="13"/>
    </row>
    <row r="7432" spans="1:11" ht="69.599999999999994" thickBot="1">
      <c r="A7432" s="21">
        <f t="shared" si="547"/>
        <v>1251</v>
      </c>
      <c r="B7432" s="21"/>
      <c r="C7432" s="3" t="s">
        <v>735</v>
      </c>
      <c r="D7432" s="3" t="str">
        <f>VLOOKUP(C7432,'[1]Chart-of_Accounts (1)'!$B$20:$D$1316,3,)</f>
        <v>Miscellaneous Expenses</v>
      </c>
      <c r="E7432" s="3"/>
      <c r="F7432" s="6" t="str">
        <f t="shared" si="548"/>
        <v>دمج البيانات من نوبل الى نظام يامى -مسلسل-1251-اسم الحساب من نوبل-Miscellaneous Expenses-البيان-رقم سند الدفع : 1108 - حجز الاسم التجارى للشعلة الزرقاء من عهدة حمد-نوع الادخال فى نوبل-Automatic</v>
      </c>
      <c r="G7432" s="3" t="s">
        <v>3817</v>
      </c>
      <c r="H7432" s="5">
        <v>65</v>
      </c>
      <c r="I7432" s="5">
        <v>0</v>
      </c>
      <c r="J7432" s="5" t="s">
        <v>14</v>
      </c>
      <c r="K7432" s="13"/>
    </row>
    <row r="7433" spans="1:11" ht="58.2" thickBot="1">
      <c r="A7433" s="21">
        <f t="shared" si="547"/>
        <v>1251</v>
      </c>
      <c r="B7433" s="21"/>
      <c r="C7433" s="3" t="s">
        <v>172</v>
      </c>
      <c r="D7433" s="3" t="str">
        <f>VLOOKUP(C7433,'[1]Chart-of_Accounts (1)'!$B$20:$D$1316,3,)</f>
        <v>Petty Cash Imprest</v>
      </c>
      <c r="E7433" s="3"/>
      <c r="F7433" s="6" t="str">
        <f t="shared" si="548"/>
        <v>دمج البيانات من نوبل الى نظام يامى -مسلسل-1251-اسم الحساب من نوبل-عهدة حمد-البيان-رقم سند الدفع : 1108 - حجز الاسم التجارى للشعلة الزرقاء من عهدة حمد-نوع الادخال فى نوبل-Automatic</v>
      </c>
      <c r="G7433" s="3" t="s">
        <v>3817</v>
      </c>
      <c r="H7433" s="5">
        <v>0</v>
      </c>
      <c r="I7433" s="5">
        <v>65</v>
      </c>
      <c r="J7433" s="5" t="s">
        <v>14</v>
      </c>
      <c r="K7433" s="13"/>
    </row>
    <row r="7434" spans="1:11" ht="58.2" thickBot="1">
      <c r="A7434" s="21">
        <f t="shared" si="547"/>
        <v>1251</v>
      </c>
      <c r="B7434" s="21"/>
      <c r="C7434" s="3" t="s">
        <v>358</v>
      </c>
      <c r="D7434" s="3" t="str">
        <f>VLOOKUP(C7434,'[1]Chart-of_Accounts (1)'!$B$20:$D$1316,3,)</f>
        <v>Telephone &amp; Fax</v>
      </c>
      <c r="E7434" s="3"/>
      <c r="F7434" s="6" t="str">
        <f t="shared" si="548"/>
        <v>دمج البيانات من نوبل الى نظام يامى -مسلسل-1251-اسم الحساب من نوبل-Telephone &amp; Fax-البيان-رقم سند الدفع : 1108 - انترنت المكتب من عهدة حمد-نوع الادخال فى نوبل-Automatic</v>
      </c>
      <c r="G7434" s="3" t="s">
        <v>3818</v>
      </c>
      <c r="H7434" s="5">
        <v>208</v>
      </c>
      <c r="I7434" s="5">
        <v>0</v>
      </c>
      <c r="J7434" s="5" t="s">
        <v>14</v>
      </c>
      <c r="K7434" s="13"/>
    </row>
    <row r="7435" spans="1:11" ht="46.8" thickBot="1">
      <c r="A7435" s="21">
        <f t="shared" si="547"/>
        <v>1251</v>
      </c>
      <c r="B7435" s="22"/>
      <c r="C7435" s="3" t="s">
        <v>172</v>
      </c>
      <c r="D7435" s="3" t="str">
        <f>VLOOKUP(C7435,'[1]Chart-of_Accounts (1)'!$B$20:$D$1316,3,)</f>
        <v>Petty Cash Imprest</v>
      </c>
      <c r="E7435" s="3"/>
      <c r="F7435" s="6" t="str">
        <f t="shared" si="548"/>
        <v>دمج البيانات من نوبل الى نظام يامى -مسلسل-1251-اسم الحساب من نوبل-عهدة حمد-البيان-رقم سند الدفع : 1108 - انترنت المكتب من عهدة حمد-نوع الادخال فى نوبل-Automatic</v>
      </c>
      <c r="G7435" s="3" t="s">
        <v>3818</v>
      </c>
      <c r="H7435" s="5">
        <v>0</v>
      </c>
      <c r="I7435" s="5">
        <v>208</v>
      </c>
      <c r="J7435" s="5" t="s">
        <v>14</v>
      </c>
      <c r="K7435" s="13"/>
    </row>
    <row r="7436" spans="1:11" ht="58.2" thickBot="1">
      <c r="A7436" s="20">
        <v>1252</v>
      </c>
      <c r="B7436" s="20" t="s">
        <v>3652</v>
      </c>
      <c r="C7436" s="6" t="s">
        <v>6952</v>
      </c>
      <c r="D7436" s="18" t="s">
        <v>6975</v>
      </c>
      <c r="E7436" s="6" t="str">
        <f>C7436</f>
        <v>فيلا عفراء المزروعى</v>
      </c>
      <c r="F7436" s="6" t="str">
        <f t="shared" si="548"/>
        <v>دمج البيانات من نوبل الى نظام يامى -مسلسل-1252-اسم الحساب من نوبل-فيلا عفراء المزروعى-البيان-رقم سند الدفع : 1110 - رسوم دفعه عفراء المزروعى من عهدة حمد-نوع الادخال فى نوبل-Automatic</v>
      </c>
      <c r="G7436" s="6" t="s">
        <v>3819</v>
      </c>
      <c r="H7436" s="8">
        <v>100</v>
      </c>
      <c r="I7436" s="8">
        <v>0</v>
      </c>
      <c r="J7436" s="8" t="s">
        <v>14</v>
      </c>
      <c r="K7436" s="13"/>
    </row>
    <row r="7437" spans="1:11" ht="58.2" thickBot="1">
      <c r="A7437" s="21">
        <f t="shared" ref="A7437:A7447" si="549">A7436</f>
        <v>1252</v>
      </c>
      <c r="B7437" s="21"/>
      <c r="C7437" s="3" t="s">
        <v>26</v>
      </c>
      <c r="D7437" s="3" t="str">
        <f>VLOOKUP(C7437,'[1]Chart-of_Accounts (1)'!$B$20:$D$1316,3,)</f>
        <v>VAT Input</v>
      </c>
      <c r="E7437" s="3"/>
      <c r="F7437" s="6" t="str">
        <f t="shared" si="548"/>
        <v>دمج البيانات من نوبل الى نظام يامى -مسلسل-1252-اسم الحساب من نوبل-Value Added Tax (VAT OUT)-البيان-رقم سند الدفع : 1110 - رسوم دفعه عفراء المزروعى من عهدة حمد - - -نوع الادخال فى نوبل-Automatic</v>
      </c>
      <c r="G7437" s="3" t="s">
        <v>3820</v>
      </c>
      <c r="H7437" s="5">
        <v>5</v>
      </c>
      <c r="I7437" s="5">
        <v>0</v>
      </c>
      <c r="J7437" s="5" t="s">
        <v>14</v>
      </c>
      <c r="K7437" s="13"/>
    </row>
    <row r="7438" spans="1:11" ht="58.2" thickBot="1">
      <c r="A7438" s="21">
        <f t="shared" si="549"/>
        <v>1252</v>
      </c>
      <c r="B7438" s="21"/>
      <c r="C7438" s="3" t="s">
        <v>172</v>
      </c>
      <c r="D7438" s="3" t="str">
        <f>VLOOKUP(C7438,'[1]Chart-of_Accounts (1)'!$B$20:$D$1316,3,)</f>
        <v>Petty Cash Imprest</v>
      </c>
      <c r="E7438" s="3"/>
      <c r="F7438" s="6" t="str">
        <f t="shared" si="548"/>
        <v>دمج البيانات من نوبل الى نظام يامى -مسلسل-1252-اسم الحساب من نوبل-عهدة حمد-البيان-رقم سند الدفع : 1110 - رسوم دفعه عفراء المزروعى من عهدة حمد-نوع الادخال فى نوبل-Automatic</v>
      </c>
      <c r="G7438" s="3" t="s">
        <v>3819</v>
      </c>
      <c r="H7438" s="5">
        <v>0</v>
      </c>
      <c r="I7438" s="5">
        <v>105</v>
      </c>
      <c r="J7438" s="5" t="s">
        <v>14</v>
      </c>
      <c r="K7438" s="13"/>
    </row>
    <row r="7439" spans="1:11" ht="58.2" thickBot="1">
      <c r="A7439" s="21">
        <f t="shared" si="549"/>
        <v>1252</v>
      </c>
      <c r="B7439" s="21"/>
      <c r="C7439" s="3" t="s">
        <v>6952</v>
      </c>
      <c r="D7439" s="18" t="s">
        <v>6975</v>
      </c>
      <c r="E7439" s="6" t="str">
        <f>C7439</f>
        <v>فيلا عفراء المزروعى</v>
      </c>
      <c r="F7439" s="6" t="str">
        <f t="shared" si="548"/>
        <v>دمج البيانات من نوبل الى نظام يامى -مسلسل-1252-اسم الحساب من نوبل-فيلا عفراء المزروعى-البيان-رقم سند الدفع : 1110 - رسوم دفعه عفراء المزروعى من عهدة حمد-نوع الادخال فى نوبل-Automatic</v>
      </c>
      <c r="G7439" s="3" t="s">
        <v>3819</v>
      </c>
      <c r="H7439" s="5">
        <v>50</v>
      </c>
      <c r="I7439" s="5">
        <v>0</v>
      </c>
      <c r="J7439" s="5" t="s">
        <v>14</v>
      </c>
      <c r="K7439" s="13"/>
    </row>
    <row r="7440" spans="1:11" ht="58.2" thickBot="1">
      <c r="A7440" s="21">
        <f t="shared" si="549"/>
        <v>1252</v>
      </c>
      <c r="B7440" s="21"/>
      <c r="C7440" s="3" t="s">
        <v>26</v>
      </c>
      <c r="D7440" s="3" t="str">
        <f>VLOOKUP(C7440,'[1]Chart-of_Accounts (1)'!$B$20:$D$1316,3,)</f>
        <v>VAT Input</v>
      </c>
      <c r="E7440" s="3"/>
      <c r="F7440" s="6" t="str">
        <f t="shared" si="548"/>
        <v>دمج البيانات من نوبل الى نظام يامى -مسلسل-1252-اسم الحساب من نوبل-Value Added Tax (VAT OUT)-البيان-رقم سند الدفع : 1110 - رسوم دفعه عفراء المزروعى من عهدة حمد - - -نوع الادخال فى نوبل-Automatic</v>
      </c>
      <c r="G7440" s="3" t="s">
        <v>3820</v>
      </c>
      <c r="H7440" s="5">
        <v>2.5</v>
      </c>
      <c r="I7440" s="5">
        <v>0</v>
      </c>
      <c r="J7440" s="5" t="s">
        <v>14</v>
      </c>
      <c r="K7440" s="13"/>
    </row>
    <row r="7441" spans="1:11" ht="58.2" thickBot="1">
      <c r="A7441" s="21">
        <f t="shared" si="549"/>
        <v>1252</v>
      </c>
      <c r="B7441" s="21"/>
      <c r="C7441" s="3" t="s">
        <v>172</v>
      </c>
      <c r="D7441" s="3" t="str">
        <f>VLOOKUP(C7441,'[1]Chart-of_Accounts (1)'!$B$20:$D$1316,3,)</f>
        <v>Petty Cash Imprest</v>
      </c>
      <c r="E7441" s="3"/>
      <c r="F7441" s="6" t="str">
        <f t="shared" si="548"/>
        <v>دمج البيانات من نوبل الى نظام يامى -مسلسل-1252-اسم الحساب من نوبل-عهدة حمد-البيان-رقم سند الدفع : 1110 - رسوم دفعه عفراء المزروعى من عهدة حمد-نوع الادخال فى نوبل-Automatic</v>
      </c>
      <c r="G7441" s="3" t="s">
        <v>3819</v>
      </c>
      <c r="H7441" s="5">
        <v>0</v>
      </c>
      <c r="I7441" s="5">
        <v>52.5</v>
      </c>
      <c r="J7441" s="5" t="s">
        <v>14</v>
      </c>
      <c r="K7441" s="13"/>
    </row>
    <row r="7442" spans="1:11" ht="58.2" thickBot="1">
      <c r="A7442" s="21">
        <f t="shared" si="549"/>
        <v>1252</v>
      </c>
      <c r="B7442" s="21"/>
      <c r="C7442" s="3" t="s">
        <v>735</v>
      </c>
      <c r="D7442" s="3" t="str">
        <f>VLOOKUP(C7442,'[1]Chart-of_Accounts (1)'!$B$20:$D$1316,3,)</f>
        <v>Miscellaneous Expenses</v>
      </c>
      <c r="E7442" s="3"/>
      <c r="F7442" s="6" t="str">
        <f t="shared" si="548"/>
        <v>دمج البيانات من نوبل الى نظام يامى -مسلسل-1252-اسم الحساب من نوبل-Miscellaneous Expenses-البيان-رقم سند الدفع : 1110 - باركنج دبي من عهدة حمد-نوع الادخال فى نوبل-Automatic</v>
      </c>
      <c r="G7442" s="3" t="s">
        <v>3821</v>
      </c>
      <c r="H7442" s="5">
        <v>9.52</v>
      </c>
      <c r="I7442" s="5">
        <v>0</v>
      </c>
      <c r="J7442" s="5" t="s">
        <v>14</v>
      </c>
      <c r="K7442" s="13"/>
    </row>
    <row r="7443" spans="1:11" ht="58.2" thickBot="1">
      <c r="A7443" s="21">
        <f t="shared" si="549"/>
        <v>1252</v>
      </c>
      <c r="B7443" s="21"/>
      <c r="C7443" s="3" t="s">
        <v>26</v>
      </c>
      <c r="D7443" s="3" t="str">
        <f>VLOOKUP(C7443,'[1]Chart-of_Accounts (1)'!$B$20:$D$1316,3,)</f>
        <v>VAT Input</v>
      </c>
      <c r="E7443" s="3"/>
      <c r="F7443" s="6" t="str">
        <f t="shared" si="548"/>
        <v>دمج البيانات من نوبل الى نظام يامى -مسلسل-1252-اسم الحساب من نوبل-Value Added Tax (VAT OUT)-البيان-رقم سند الدفع : 1110 - باركنج دبي من عهدة حمد - - -نوع الادخال فى نوبل-Automatic</v>
      </c>
      <c r="G7443" s="3" t="s">
        <v>3822</v>
      </c>
      <c r="H7443" s="5">
        <v>0.48</v>
      </c>
      <c r="I7443" s="5">
        <v>0</v>
      </c>
      <c r="J7443" s="5" t="s">
        <v>14</v>
      </c>
      <c r="K7443" s="13"/>
    </row>
    <row r="7444" spans="1:11" ht="46.8" thickBot="1">
      <c r="A7444" s="21">
        <f t="shared" si="549"/>
        <v>1252</v>
      </c>
      <c r="B7444" s="21"/>
      <c r="C7444" s="3" t="s">
        <v>172</v>
      </c>
      <c r="D7444" s="3" t="str">
        <f>VLOOKUP(C7444,'[1]Chart-of_Accounts (1)'!$B$20:$D$1316,3,)</f>
        <v>Petty Cash Imprest</v>
      </c>
      <c r="E7444" s="3"/>
      <c r="F7444" s="6" t="str">
        <f t="shared" si="548"/>
        <v>دمج البيانات من نوبل الى نظام يامى -مسلسل-1252-اسم الحساب من نوبل-عهدة حمد-البيان-رقم سند الدفع : 1110 - باركنج دبي من عهدة حمد-نوع الادخال فى نوبل-Automatic</v>
      </c>
      <c r="G7444" s="3" t="s">
        <v>3821</v>
      </c>
      <c r="H7444" s="5">
        <v>0</v>
      </c>
      <c r="I7444" s="5">
        <v>10</v>
      </c>
      <c r="J7444" s="5" t="s">
        <v>14</v>
      </c>
      <c r="K7444" s="13"/>
    </row>
    <row r="7445" spans="1:11" ht="46.8" thickBot="1">
      <c r="A7445" s="21">
        <f t="shared" si="549"/>
        <v>1252</v>
      </c>
      <c r="B7445" s="21"/>
      <c r="C7445" s="3" t="s">
        <v>355</v>
      </c>
      <c r="D7445" s="3" t="str">
        <f>VLOOKUP(C7445,'[1]Chart-of_Accounts (1)'!$B$20:$D$1316,3,)</f>
        <v>Petrol</v>
      </c>
      <c r="E7445" s="3"/>
      <c r="F7445" s="6" t="str">
        <f t="shared" si="548"/>
        <v>دمج البيانات من نوبل الى نظام يامى -مسلسل-1252-اسم الحساب من نوبل-Petrol-البيان-رقم سند الدفع : 1110 - بترول مشوار دبي من عهدة حمد-نوع الادخال فى نوبل-Automatic</v>
      </c>
      <c r="G7445" s="3" t="s">
        <v>3823</v>
      </c>
      <c r="H7445" s="5">
        <v>114.5</v>
      </c>
      <c r="I7445" s="5">
        <v>0</v>
      </c>
      <c r="J7445" s="5" t="s">
        <v>14</v>
      </c>
      <c r="K7445" s="13"/>
    </row>
    <row r="7446" spans="1:11" ht="58.2" thickBot="1">
      <c r="A7446" s="21">
        <f t="shared" si="549"/>
        <v>1252</v>
      </c>
      <c r="B7446" s="21"/>
      <c r="C7446" s="3" t="s">
        <v>26</v>
      </c>
      <c r="D7446" s="3" t="str">
        <f>VLOOKUP(C7446,'[1]Chart-of_Accounts (1)'!$B$20:$D$1316,3,)</f>
        <v>VAT Input</v>
      </c>
      <c r="E7446" s="3"/>
      <c r="F7446" s="6" t="str">
        <f t="shared" si="548"/>
        <v>دمج البيانات من نوبل الى نظام يامى -مسلسل-1252-اسم الحساب من نوبل-Value Added Tax (VAT OUT)-البيان-رقم سند الدفع : 1110 - بترول مشوار دبي من عهدة حمد - - -نوع الادخال فى نوبل-Automatic</v>
      </c>
      <c r="G7446" s="3" t="s">
        <v>3824</v>
      </c>
      <c r="H7446" s="5">
        <v>5.73</v>
      </c>
      <c r="I7446" s="5">
        <v>0</v>
      </c>
      <c r="J7446" s="5" t="s">
        <v>14</v>
      </c>
      <c r="K7446" s="13"/>
    </row>
    <row r="7447" spans="1:11" ht="46.8" thickBot="1">
      <c r="A7447" s="21">
        <f t="shared" si="549"/>
        <v>1252</v>
      </c>
      <c r="B7447" s="22"/>
      <c r="C7447" s="3" t="s">
        <v>172</v>
      </c>
      <c r="D7447" s="3" t="str">
        <f>VLOOKUP(C7447,'[1]Chart-of_Accounts (1)'!$B$20:$D$1316,3,)</f>
        <v>Petty Cash Imprest</v>
      </c>
      <c r="E7447" s="3"/>
      <c r="F7447" s="6" t="str">
        <f t="shared" si="548"/>
        <v>دمج البيانات من نوبل الى نظام يامى -مسلسل-1252-اسم الحساب من نوبل-عهدة حمد-البيان-رقم سند الدفع : 1110 - بترول مشوار دبي من عهدة حمد-نوع الادخال فى نوبل-Automatic</v>
      </c>
      <c r="G7447" s="3" t="s">
        <v>3823</v>
      </c>
      <c r="H7447" s="5">
        <v>0</v>
      </c>
      <c r="I7447" s="5">
        <v>120.23</v>
      </c>
      <c r="J7447" s="5" t="s">
        <v>14</v>
      </c>
      <c r="K7447" s="13"/>
    </row>
    <row r="7448" spans="1:11" ht="46.8" thickBot="1">
      <c r="A7448" s="20">
        <v>1253</v>
      </c>
      <c r="B7448" s="23">
        <v>45206</v>
      </c>
      <c r="C7448" s="6" t="s">
        <v>6957</v>
      </c>
      <c r="D7448" s="18" t="s">
        <v>6975</v>
      </c>
      <c r="E7448" s="6" t="str">
        <f>C7448</f>
        <v>فيلا محمد ناجى المنصورى</v>
      </c>
      <c r="F7448" s="6" t="str">
        <f t="shared" si="548"/>
        <v>دمج البيانات من نوبل الى نظام يامى -مسلسل-1253-اسم الحساب من نوبل-فيلا محمد ناجى المنصورى-البيان-اثبات راتب ديوان بيرو لشهر 6 -نوع الادخال فى نوبل-Manual</v>
      </c>
      <c r="G7448" s="6" t="s">
        <v>3825</v>
      </c>
      <c r="H7448" s="8">
        <v>800</v>
      </c>
      <c r="I7448" s="8">
        <v>0</v>
      </c>
      <c r="J7448" s="8" t="s">
        <v>33</v>
      </c>
      <c r="K7448" s="13"/>
    </row>
    <row r="7449" spans="1:11" ht="46.8" thickBot="1">
      <c r="A7449" s="21">
        <f t="shared" ref="A7449:A7454" si="550">A7448</f>
        <v>1253</v>
      </c>
      <c r="B7449" s="24"/>
      <c r="C7449" s="3" t="s">
        <v>242</v>
      </c>
      <c r="D7449" s="18" t="s">
        <v>6984</v>
      </c>
      <c r="E7449" s="3"/>
      <c r="F7449" s="6" t="str">
        <f t="shared" si="548"/>
        <v>دمج البيانات من نوبل الى نظام يامى -مسلسل-1253-اسم الحساب من نوبل-Finance Salaries-البيان-اثبات راتب ديوان بيرو لشهر 6 -نوع الادخال فى نوبل-Manual</v>
      </c>
      <c r="G7449" s="3" t="s">
        <v>3825</v>
      </c>
      <c r="H7449" s="5">
        <v>0</v>
      </c>
      <c r="I7449" s="5">
        <v>800</v>
      </c>
      <c r="J7449" s="5" t="s">
        <v>33</v>
      </c>
      <c r="K7449" s="13"/>
    </row>
    <row r="7450" spans="1:11" ht="58.2" thickBot="1">
      <c r="A7450" s="21">
        <f t="shared" si="550"/>
        <v>1253</v>
      </c>
      <c r="B7450" s="24"/>
      <c r="C7450" s="3" t="s">
        <v>242</v>
      </c>
      <c r="D7450" s="18" t="s">
        <v>6984</v>
      </c>
      <c r="E7450" s="3"/>
      <c r="F7450" s="6" t="str">
        <f t="shared" si="548"/>
        <v>دمج البيانات من نوبل الى نظام يامى -مسلسل-1253-اسم الحساب من نوبل-Finance Salaries-البيان-صرف راتب ديوان بيرو لشهر 6 من عهدة حمد-نوع الادخال فى نوبل-Manual</v>
      </c>
      <c r="G7450" s="3" t="s">
        <v>3826</v>
      </c>
      <c r="H7450" s="5">
        <v>800</v>
      </c>
      <c r="I7450" s="5">
        <v>0</v>
      </c>
      <c r="J7450" s="5" t="s">
        <v>33</v>
      </c>
      <c r="K7450" s="13"/>
    </row>
    <row r="7451" spans="1:11" ht="46.8" thickBot="1">
      <c r="A7451" s="21">
        <f t="shared" si="550"/>
        <v>1253</v>
      </c>
      <c r="B7451" s="24"/>
      <c r="C7451" s="3" t="s">
        <v>172</v>
      </c>
      <c r="D7451" s="3" t="str">
        <f>VLOOKUP(C7451,'[1]Chart-of_Accounts (1)'!$B$20:$D$1316,3,)</f>
        <v>Petty Cash Imprest</v>
      </c>
      <c r="E7451" s="3"/>
      <c r="F7451" s="6" t="str">
        <f t="shared" si="548"/>
        <v>دمج البيانات من نوبل الى نظام يامى -مسلسل-1253-اسم الحساب من نوبل-عهدة حمد-البيان-صرف راتب ديوان بيرو لشهر 6 من عهدة حمد-نوع الادخال فى نوبل-Manual</v>
      </c>
      <c r="G7451" s="3" t="s">
        <v>3826</v>
      </c>
      <c r="H7451" s="5">
        <v>0</v>
      </c>
      <c r="I7451" s="5">
        <v>842</v>
      </c>
      <c r="J7451" s="5" t="s">
        <v>33</v>
      </c>
      <c r="K7451" s="13"/>
    </row>
    <row r="7452" spans="1:11" ht="58.2" thickBot="1">
      <c r="A7452" s="21">
        <f t="shared" si="550"/>
        <v>1253</v>
      </c>
      <c r="B7452" s="24"/>
      <c r="C7452" s="3" t="s">
        <v>244</v>
      </c>
      <c r="D7452" s="19" t="s">
        <v>6980</v>
      </c>
      <c r="E7452" s="3"/>
      <c r="F7452" s="6" t="str">
        <f t="shared" si="548"/>
        <v>دمج البيانات من نوبل الى نظام يامى -مسلسل-1253-اسم الحساب من نوبل-Bank Charges-miscellinous-البيان-رسوم على صرف راتب ديوان بيرو لشهر 6 من عهدة حمد-نوع الادخال فى نوبل-Manual</v>
      </c>
      <c r="G7452" s="3" t="s">
        <v>3827</v>
      </c>
      <c r="H7452" s="5">
        <v>42</v>
      </c>
      <c r="I7452" s="5">
        <v>0</v>
      </c>
      <c r="J7452" s="5" t="s">
        <v>33</v>
      </c>
      <c r="K7452" s="13"/>
    </row>
    <row r="7453" spans="1:11" ht="46.8" thickBot="1">
      <c r="A7453" s="21">
        <f t="shared" si="550"/>
        <v>1253</v>
      </c>
      <c r="B7453" s="24"/>
      <c r="C7453" s="3" t="s">
        <v>342</v>
      </c>
      <c r="D7453" s="18" t="s">
        <v>342</v>
      </c>
      <c r="E7453" s="3"/>
      <c r="F7453" s="6" t="str">
        <f t="shared" si="548"/>
        <v>دمج البيانات من نوبل الى نظام يامى -مسلسل-1253-اسم الحساب من نوبل-Hospitality-البيان-اجراس للمكتب من عهدة حمد-نوع الادخال فى نوبل-Manual</v>
      </c>
      <c r="G7453" s="3" t="s">
        <v>3828</v>
      </c>
      <c r="H7453" s="5">
        <v>100</v>
      </c>
      <c r="I7453" s="5">
        <v>0</v>
      </c>
      <c r="J7453" s="5" t="s">
        <v>33</v>
      </c>
      <c r="K7453" s="13"/>
    </row>
    <row r="7454" spans="1:11" ht="46.8" thickBot="1">
      <c r="A7454" s="21">
        <f t="shared" si="550"/>
        <v>1253</v>
      </c>
      <c r="B7454" s="25"/>
      <c r="C7454" s="3" t="s">
        <v>172</v>
      </c>
      <c r="D7454" s="3" t="str">
        <f>VLOOKUP(C7454,'[1]Chart-of_Accounts (1)'!$B$20:$D$1316,3,)</f>
        <v>Petty Cash Imprest</v>
      </c>
      <c r="E7454" s="3"/>
      <c r="F7454" s="6" t="str">
        <f t="shared" si="548"/>
        <v>دمج البيانات من نوبل الى نظام يامى -مسلسل-1253-اسم الحساب من نوبل-عهدة حمد-البيان-اجراس للمكتب من عهدة حمد-نوع الادخال فى نوبل-Manual</v>
      </c>
      <c r="G7454" s="3" t="s">
        <v>3828</v>
      </c>
      <c r="H7454" s="5">
        <v>0</v>
      </c>
      <c r="I7454" s="5">
        <v>100</v>
      </c>
      <c r="J7454" s="5" t="s">
        <v>33</v>
      </c>
      <c r="K7454" s="13"/>
    </row>
    <row r="7455" spans="1:11" ht="58.2" thickBot="1">
      <c r="A7455" s="20">
        <v>1254</v>
      </c>
      <c r="B7455" s="20" t="s">
        <v>3681</v>
      </c>
      <c r="C7455" s="6" t="s">
        <v>355</v>
      </c>
      <c r="D7455" s="3" t="str">
        <f>VLOOKUP(C7455,'[1]Chart-of_Accounts (1)'!$B$20:$D$1316,3,)</f>
        <v>Petrol</v>
      </c>
      <c r="E7455" s="6"/>
      <c r="F7455" s="6" t="str">
        <f t="shared" si="548"/>
        <v>دمج البيانات من نوبل الى نظام يامى -مسلسل-1254-اسم الحساب من نوبل-Petrol-البيان-رقم سند الدفع : 1109 - بترول مشوار ابوظبي من عهدة حمد-نوع الادخال فى نوبل-Automatic</v>
      </c>
      <c r="G7455" s="6" t="s">
        <v>3829</v>
      </c>
      <c r="H7455" s="8">
        <v>147.41</v>
      </c>
      <c r="I7455" s="8">
        <v>0</v>
      </c>
      <c r="J7455" s="8" t="s">
        <v>14</v>
      </c>
      <c r="K7455" s="13"/>
    </row>
    <row r="7456" spans="1:11" ht="58.2" thickBot="1">
      <c r="A7456" s="21">
        <f t="shared" ref="A7456:A7475" si="551">A7455</f>
        <v>1254</v>
      </c>
      <c r="B7456" s="21"/>
      <c r="C7456" s="3" t="s">
        <v>26</v>
      </c>
      <c r="D7456" s="3" t="str">
        <f>VLOOKUP(C7456,'[1]Chart-of_Accounts (1)'!$B$20:$D$1316,3,)</f>
        <v>VAT Input</v>
      </c>
      <c r="E7456" s="3"/>
      <c r="F7456" s="6" t="str">
        <f t="shared" si="548"/>
        <v>دمج البيانات من نوبل الى نظام يامى -مسلسل-1254-اسم الحساب من نوبل-Value Added Tax (VAT OUT)-البيان-رقم سند الدفع : 1109 - بترول مشوار ابوظبي من عهدة حمد - - -نوع الادخال فى نوبل-Automatic</v>
      </c>
      <c r="G7456" s="3" t="s">
        <v>3830</v>
      </c>
      <c r="H7456" s="5">
        <v>7.37</v>
      </c>
      <c r="I7456" s="5">
        <v>0</v>
      </c>
      <c r="J7456" s="5" t="s">
        <v>14</v>
      </c>
      <c r="K7456" s="13"/>
    </row>
    <row r="7457" spans="1:11" ht="58.2" thickBot="1">
      <c r="A7457" s="21">
        <f t="shared" si="551"/>
        <v>1254</v>
      </c>
      <c r="B7457" s="21"/>
      <c r="C7457" s="3" t="s">
        <v>172</v>
      </c>
      <c r="D7457" s="3" t="str">
        <f>VLOOKUP(C7457,'[1]Chart-of_Accounts (1)'!$B$20:$D$1316,3,)</f>
        <v>Petty Cash Imprest</v>
      </c>
      <c r="E7457" s="3"/>
      <c r="F7457" s="6" t="str">
        <f t="shared" si="548"/>
        <v>دمج البيانات من نوبل الى نظام يامى -مسلسل-1254-اسم الحساب من نوبل-عهدة حمد-البيان-رقم سند الدفع : 1109 - بترول مشوار ابوظبي من عهدة حمد-نوع الادخال فى نوبل-Automatic</v>
      </c>
      <c r="G7457" s="3" t="s">
        <v>3829</v>
      </c>
      <c r="H7457" s="5">
        <v>0</v>
      </c>
      <c r="I7457" s="5">
        <v>154.78</v>
      </c>
      <c r="J7457" s="5" t="s">
        <v>14</v>
      </c>
      <c r="K7457" s="13"/>
    </row>
    <row r="7458" spans="1:11" ht="58.2" thickBot="1">
      <c r="A7458" s="21">
        <f t="shared" si="551"/>
        <v>1254</v>
      </c>
      <c r="B7458" s="21"/>
      <c r="C7458" s="3" t="s">
        <v>355</v>
      </c>
      <c r="D7458" s="3" t="str">
        <f>VLOOKUP(C7458,'[1]Chart-of_Accounts (1)'!$B$20:$D$1316,3,)</f>
        <v>Petrol</v>
      </c>
      <c r="E7458" s="3"/>
      <c r="F7458" s="6" t="str">
        <f t="shared" si="548"/>
        <v>دمج البيانات من نوبل الى نظام يامى -مسلسل-1254-اسم الحساب من نوبل-Petrol-البيان-رقم سند الدفع : 1109 - بترول مشوار ابوظبي من عهدة حمد-نوع الادخال فى نوبل-Automatic</v>
      </c>
      <c r="G7458" s="3" t="s">
        <v>3829</v>
      </c>
      <c r="H7458" s="5">
        <v>91.44</v>
      </c>
      <c r="I7458" s="5">
        <v>0</v>
      </c>
      <c r="J7458" s="5" t="s">
        <v>14</v>
      </c>
      <c r="K7458" s="13"/>
    </row>
    <row r="7459" spans="1:11" ht="58.2" thickBot="1">
      <c r="A7459" s="21">
        <f t="shared" si="551"/>
        <v>1254</v>
      </c>
      <c r="B7459" s="21"/>
      <c r="C7459" s="3" t="s">
        <v>26</v>
      </c>
      <c r="D7459" s="3" t="str">
        <f>VLOOKUP(C7459,'[1]Chart-of_Accounts (1)'!$B$20:$D$1316,3,)</f>
        <v>VAT Input</v>
      </c>
      <c r="E7459" s="3"/>
      <c r="F7459" s="6" t="str">
        <f t="shared" si="548"/>
        <v>دمج البيانات من نوبل الى نظام يامى -مسلسل-1254-اسم الحساب من نوبل-Value Added Tax (VAT OUT)-البيان-رقم سند الدفع : 1109 - بترول مشوار ابوظبي من عهدة حمد - - -نوع الادخال فى نوبل-Automatic</v>
      </c>
      <c r="G7459" s="3" t="s">
        <v>3830</v>
      </c>
      <c r="H7459" s="5">
        <v>4.57</v>
      </c>
      <c r="I7459" s="5">
        <v>0</v>
      </c>
      <c r="J7459" s="5" t="s">
        <v>14</v>
      </c>
      <c r="K7459" s="13"/>
    </row>
    <row r="7460" spans="1:11" ht="58.2" thickBot="1">
      <c r="A7460" s="21">
        <f t="shared" si="551"/>
        <v>1254</v>
      </c>
      <c r="B7460" s="21"/>
      <c r="C7460" s="3" t="s">
        <v>172</v>
      </c>
      <c r="D7460" s="3" t="str">
        <f>VLOOKUP(C7460,'[1]Chart-of_Accounts (1)'!$B$20:$D$1316,3,)</f>
        <v>Petty Cash Imprest</v>
      </c>
      <c r="E7460" s="3"/>
      <c r="F7460" s="6" t="str">
        <f t="shared" si="548"/>
        <v>دمج البيانات من نوبل الى نظام يامى -مسلسل-1254-اسم الحساب من نوبل-عهدة حمد-البيان-رقم سند الدفع : 1109 - بترول مشوار ابوظبي من عهدة حمد-نوع الادخال فى نوبل-Automatic</v>
      </c>
      <c r="G7460" s="3" t="s">
        <v>3829</v>
      </c>
      <c r="H7460" s="5">
        <v>0</v>
      </c>
      <c r="I7460" s="5">
        <v>96.01</v>
      </c>
      <c r="J7460" s="5" t="s">
        <v>14</v>
      </c>
      <c r="K7460" s="13"/>
    </row>
    <row r="7461" spans="1:11" ht="58.2" thickBot="1">
      <c r="A7461" s="21">
        <f t="shared" si="551"/>
        <v>1254</v>
      </c>
      <c r="B7461" s="21"/>
      <c r="C7461" s="3" t="s">
        <v>355</v>
      </c>
      <c r="D7461" s="3" t="str">
        <f>VLOOKUP(C7461,'[1]Chart-of_Accounts (1)'!$B$20:$D$1316,3,)</f>
        <v>Petrol</v>
      </c>
      <c r="E7461" s="3"/>
      <c r="F7461" s="6" t="str">
        <f t="shared" si="548"/>
        <v>دمج البيانات من نوبل الى نظام يامى -مسلسل-1254-اسم الحساب من نوبل-Petrol-البيان-رقم سند الدفع : 1109 - بترول مشوار ابوظبي من عهدة حمد-نوع الادخال فى نوبل-Automatic</v>
      </c>
      <c r="G7461" s="3" t="s">
        <v>3829</v>
      </c>
      <c r="H7461" s="5">
        <v>78.3</v>
      </c>
      <c r="I7461" s="5">
        <v>0</v>
      </c>
      <c r="J7461" s="5" t="s">
        <v>14</v>
      </c>
      <c r="K7461" s="13"/>
    </row>
    <row r="7462" spans="1:11" ht="58.2" thickBot="1">
      <c r="A7462" s="21">
        <f t="shared" si="551"/>
        <v>1254</v>
      </c>
      <c r="B7462" s="21"/>
      <c r="C7462" s="3" t="s">
        <v>26</v>
      </c>
      <c r="D7462" s="3" t="str">
        <f>VLOOKUP(C7462,'[1]Chart-of_Accounts (1)'!$B$20:$D$1316,3,)</f>
        <v>VAT Input</v>
      </c>
      <c r="E7462" s="3"/>
      <c r="F7462" s="6" t="str">
        <f t="shared" si="548"/>
        <v>دمج البيانات من نوبل الى نظام يامى -مسلسل-1254-اسم الحساب من نوبل-Value Added Tax (VAT OUT)-البيان-رقم سند الدفع : 1109 - بترول مشوار ابوظبي من عهدة حمد - - -نوع الادخال فى نوبل-Automatic</v>
      </c>
      <c r="G7462" s="3" t="s">
        <v>3830</v>
      </c>
      <c r="H7462" s="5">
        <v>3.92</v>
      </c>
      <c r="I7462" s="5">
        <v>0</v>
      </c>
      <c r="J7462" s="5" t="s">
        <v>14</v>
      </c>
      <c r="K7462" s="13"/>
    </row>
    <row r="7463" spans="1:11" ht="58.2" thickBot="1">
      <c r="A7463" s="21">
        <f t="shared" si="551"/>
        <v>1254</v>
      </c>
      <c r="B7463" s="21"/>
      <c r="C7463" s="3" t="s">
        <v>172</v>
      </c>
      <c r="D7463" s="3" t="str">
        <f>VLOOKUP(C7463,'[1]Chart-of_Accounts (1)'!$B$20:$D$1316,3,)</f>
        <v>Petty Cash Imprest</v>
      </c>
      <c r="E7463" s="3"/>
      <c r="F7463" s="6" t="str">
        <f t="shared" si="548"/>
        <v>دمج البيانات من نوبل الى نظام يامى -مسلسل-1254-اسم الحساب من نوبل-عهدة حمد-البيان-رقم سند الدفع : 1109 - بترول مشوار ابوظبي من عهدة حمد-نوع الادخال فى نوبل-Automatic</v>
      </c>
      <c r="G7463" s="3" t="s">
        <v>3829</v>
      </c>
      <c r="H7463" s="5">
        <v>0</v>
      </c>
      <c r="I7463" s="5">
        <v>82.22</v>
      </c>
      <c r="J7463" s="5" t="s">
        <v>14</v>
      </c>
      <c r="K7463" s="13"/>
    </row>
    <row r="7464" spans="1:11" ht="58.2" thickBot="1">
      <c r="A7464" s="21">
        <f t="shared" si="551"/>
        <v>1254</v>
      </c>
      <c r="B7464" s="21"/>
      <c r="C7464" s="3" t="s">
        <v>355</v>
      </c>
      <c r="D7464" s="3" t="str">
        <f>VLOOKUP(C7464,'[1]Chart-of_Accounts (1)'!$B$20:$D$1316,3,)</f>
        <v>Petrol</v>
      </c>
      <c r="E7464" s="3"/>
      <c r="F7464" s="6" t="str">
        <f t="shared" si="548"/>
        <v>دمج البيانات من نوبل الى نظام يامى -مسلسل-1254-اسم الحساب من نوبل-Petrol-البيان-رقم سند الدفع : 1109 - بترول مشوار ابوظبي من عهدة حمد-نوع الادخال فى نوبل-Automatic</v>
      </c>
      <c r="G7464" s="3" t="s">
        <v>3829</v>
      </c>
      <c r="H7464" s="5">
        <v>142</v>
      </c>
      <c r="I7464" s="5">
        <v>0</v>
      </c>
      <c r="J7464" s="5" t="s">
        <v>14</v>
      </c>
      <c r="K7464" s="13"/>
    </row>
    <row r="7465" spans="1:11" ht="58.2" thickBot="1">
      <c r="A7465" s="21">
        <f t="shared" si="551"/>
        <v>1254</v>
      </c>
      <c r="B7465" s="21"/>
      <c r="C7465" s="3" t="s">
        <v>26</v>
      </c>
      <c r="D7465" s="3" t="str">
        <f>VLOOKUP(C7465,'[1]Chart-of_Accounts (1)'!$B$20:$D$1316,3,)</f>
        <v>VAT Input</v>
      </c>
      <c r="E7465" s="3"/>
      <c r="F7465" s="6" t="str">
        <f t="shared" si="548"/>
        <v>دمج البيانات من نوبل الى نظام يامى -مسلسل-1254-اسم الحساب من نوبل-Value Added Tax (VAT OUT)-البيان-رقم سند الدفع : 1109 - بترول مشوار ابوظبي من عهدة حمد - - -نوع الادخال فى نوبل-Automatic</v>
      </c>
      <c r="G7465" s="3" t="s">
        <v>3830</v>
      </c>
      <c r="H7465" s="5">
        <v>7.1</v>
      </c>
      <c r="I7465" s="5">
        <v>0</v>
      </c>
      <c r="J7465" s="5" t="s">
        <v>14</v>
      </c>
      <c r="K7465" s="13"/>
    </row>
    <row r="7466" spans="1:11" ht="58.2" thickBot="1">
      <c r="A7466" s="21">
        <f t="shared" si="551"/>
        <v>1254</v>
      </c>
      <c r="B7466" s="21"/>
      <c r="C7466" s="3" t="s">
        <v>172</v>
      </c>
      <c r="D7466" s="3" t="str">
        <f>VLOOKUP(C7466,'[1]Chart-of_Accounts (1)'!$B$20:$D$1316,3,)</f>
        <v>Petty Cash Imprest</v>
      </c>
      <c r="E7466" s="3"/>
      <c r="F7466" s="6" t="str">
        <f t="shared" si="548"/>
        <v>دمج البيانات من نوبل الى نظام يامى -مسلسل-1254-اسم الحساب من نوبل-عهدة حمد-البيان-رقم سند الدفع : 1109 - بترول مشوار ابوظبي من عهدة حمد-نوع الادخال فى نوبل-Automatic</v>
      </c>
      <c r="G7466" s="3" t="s">
        <v>3829</v>
      </c>
      <c r="H7466" s="5">
        <v>0</v>
      </c>
      <c r="I7466" s="5">
        <v>149.1</v>
      </c>
      <c r="J7466" s="5" t="s">
        <v>14</v>
      </c>
      <c r="K7466" s="13"/>
    </row>
    <row r="7467" spans="1:11" ht="46.8" thickBot="1">
      <c r="A7467" s="21">
        <f t="shared" si="551"/>
        <v>1254</v>
      </c>
      <c r="B7467" s="21"/>
      <c r="C7467" s="3" t="s">
        <v>355</v>
      </c>
      <c r="D7467" s="3" t="str">
        <f>VLOOKUP(C7467,'[1]Chart-of_Accounts (1)'!$B$20:$D$1316,3,)</f>
        <v>Petrol</v>
      </c>
      <c r="E7467" s="3"/>
      <c r="F7467" s="6" t="str">
        <f t="shared" si="548"/>
        <v>دمج البيانات من نوبل الى نظام يامى -مسلسل-1254-اسم الحساب من نوبل-Petrol-البيان-رقم سند الدفع : 1109 - بترول مشوار دبي من عهدة حمد-نوع الادخال فى نوبل-Automatic</v>
      </c>
      <c r="G7467" s="3" t="s">
        <v>3831</v>
      </c>
      <c r="H7467" s="5">
        <v>89</v>
      </c>
      <c r="I7467" s="5">
        <v>0</v>
      </c>
      <c r="J7467" s="5" t="s">
        <v>14</v>
      </c>
      <c r="K7467" s="13"/>
    </row>
    <row r="7468" spans="1:11" ht="58.2" thickBot="1">
      <c r="A7468" s="21">
        <f t="shared" si="551"/>
        <v>1254</v>
      </c>
      <c r="B7468" s="21"/>
      <c r="C7468" s="3" t="s">
        <v>26</v>
      </c>
      <c r="D7468" s="3" t="str">
        <f>VLOOKUP(C7468,'[1]Chart-of_Accounts (1)'!$B$20:$D$1316,3,)</f>
        <v>VAT Input</v>
      </c>
      <c r="E7468" s="3"/>
      <c r="F7468" s="6" t="str">
        <f t="shared" si="548"/>
        <v>دمج البيانات من نوبل الى نظام يامى -مسلسل-1254-اسم الحساب من نوبل-Value Added Tax (VAT OUT)-البيان-رقم سند الدفع : 1109 - بترول مشوار دبي من عهدة حمد - - -نوع الادخال فى نوبل-Automatic</v>
      </c>
      <c r="G7468" s="3" t="s">
        <v>3832</v>
      </c>
      <c r="H7468" s="5">
        <v>4.45</v>
      </c>
      <c r="I7468" s="5">
        <v>0</v>
      </c>
      <c r="J7468" s="5" t="s">
        <v>14</v>
      </c>
      <c r="K7468" s="13"/>
    </row>
    <row r="7469" spans="1:11" ht="46.8" thickBot="1">
      <c r="A7469" s="21">
        <f t="shared" si="551"/>
        <v>1254</v>
      </c>
      <c r="B7469" s="21"/>
      <c r="C7469" s="3" t="s">
        <v>172</v>
      </c>
      <c r="D7469" s="3" t="str">
        <f>VLOOKUP(C7469,'[1]Chart-of_Accounts (1)'!$B$20:$D$1316,3,)</f>
        <v>Petty Cash Imprest</v>
      </c>
      <c r="E7469" s="3"/>
      <c r="F7469" s="6" t="str">
        <f t="shared" si="548"/>
        <v>دمج البيانات من نوبل الى نظام يامى -مسلسل-1254-اسم الحساب من نوبل-عهدة حمد-البيان-رقم سند الدفع : 1109 - بترول مشوار دبي من عهدة حمد-نوع الادخال فى نوبل-Automatic</v>
      </c>
      <c r="G7469" s="3" t="s">
        <v>3831</v>
      </c>
      <c r="H7469" s="5">
        <v>0</v>
      </c>
      <c r="I7469" s="5">
        <v>93.45</v>
      </c>
      <c r="J7469" s="5" t="s">
        <v>14</v>
      </c>
      <c r="K7469" s="13"/>
    </row>
    <row r="7470" spans="1:11" ht="46.8" thickBot="1">
      <c r="A7470" s="21">
        <f t="shared" si="551"/>
        <v>1254</v>
      </c>
      <c r="B7470" s="21"/>
      <c r="C7470" s="3" t="s">
        <v>355</v>
      </c>
      <c r="D7470" s="3" t="str">
        <f>VLOOKUP(C7470,'[1]Chart-of_Accounts (1)'!$B$20:$D$1316,3,)</f>
        <v>Petrol</v>
      </c>
      <c r="E7470" s="3"/>
      <c r="F7470" s="6" t="str">
        <f t="shared" si="548"/>
        <v>دمج البيانات من نوبل الى نظام يامى -مسلسل-1254-اسم الحساب من نوبل-Petrol-البيان-رقم سند الدفع : 1109 - بترول مشوار دبي من عهدة حمد-نوع الادخال فى نوبل-Automatic</v>
      </c>
      <c r="G7470" s="3" t="s">
        <v>3831</v>
      </c>
      <c r="H7470" s="5">
        <v>138.11000000000001</v>
      </c>
      <c r="I7470" s="5">
        <v>0</v>
      </c>
      <c r="J7470" s="5" t="s">
        <v>14</v>
      </c>
      <c r="K7470" s="13"/>
    </row>
    <row r="7471" spans="1:11" ht="58.2" thickBot="1">
      <c r="A7471" s="21">
        <f t="shared" si="551"/>
        <v>1254</v>
      </c>
      <c r="B7471" s="21"/>
      <c r="C7471" s="3" t="s">
        <v>26</v>
      </c>
      <c r="D7471" s="3" t="str">
        <f>VLOOKUP(C7471,'[1]Chart-of_Accounts (1)'!$B$20:$D$1316,3,)</f>
        <v>VAT Input</v>
      </c>
      <c r="E7471" s="3"/>
      <c r="F7471" s="6" t="str">
        <f t="shared" si="548"/>
        <v>دمج البيانات من نوبل الى نظام يامى -مسلسل-1254-اسم الحساب من نوبل-Value Added Tax (VAT OUT)-البيان-رقم سند الدفع : 1109 - بترول مشوار دبي من عهدة حمد - - -نوع الادخال فى نوبل-Automatic</v>
      </c>
      <c r="G7471" s="3" t="s">
        <v>3832</v>
      </c>
      <c r="H7471" s="5">
        <v>6.91</v>
      </c>
      <c r="I7471" s="5">
        <v>0</v>
      </c>
      <c r="J7471" s="5" t="s">
        <v>14</v>
      </c>
      <c r="K7471" s="13"/>
    </row>
    <row r="7472" spans="1:11" ht="46.8" thickBot="1">
      <c r="A7472" s="21">
        <f t="shared" si="551"/>
        <v>1254</v>
      </c>
      <c r="B7472" s="21"/>
      <c r="C7472" s="3" t="s">
        <v>172</v>
      </c>
      <c r="D7472" s="3" t="str">
        <f>VLOOKUP(C7472,'[1]Chart-of_Accounts (1)'!$B$20:$D$1316,3,)</f>
        <v>Petty Cash Imprest</v>
      </c>
      <c r="E7472" s="3"/>
      <c r="F7472" s="6" t="str">
        <f t="shared" si="548"/>
        <v>دمج البيانات من نوبل الى نظام يامى -مسلسل-1254-اسم الحساب من نوبل-عهدة حمد-البيان-رقم سند الدفع : 1109 - بترول مشوار دبي من عهدة حمد-نوع الادخال فى نوبل-Automatic</v>
      </c>
      <c r="G7472" s="3" t="s">
        <v>3831</v>
      </c>
      <c r="H7472" s="5">
        <v>0</v>
      </c>
      <c r="I7472" s="5">
        <v>145.02000000000001</v>
      </c>
      <c r="J7472" s="5" t="s">
        <v>14</v>
      </c>
      <c r="K7472" s="13"/>
    </row>
    <row r="7473" spans="1:11" ht="58.2" thickBot="1">
      <c r="A7473" s="21">
        <f t="shared" si="551"/>
        <v>1254</v>
      </c>
      <c r="B7473" s="21"/>
      <c r="C7473" s="3" t="s">
        <v>355</v>
      </c>
      <c r="D7473" s="3" t="str">
        <f>VLOOKUP(C7473,'[1]Chart-of_Accounts (1)'!$B$20:$D$1316,3,)</f>
        <v>Petrol</v>
      </c>
      <c r="E7473" s="3"/>
      <c r="F7473" s="6" t="str">
        <f t="shared" si="548"/>
        <v>دمج البيانات من نوبل الى نظام يامى -مسلسل-1254-اسم الحساب من نوبل-Petrol-البيان-رقم سند الدفع : 1109 - بترول مشوار ابوظبي من عهدة حمد-نوع الادخال فى نوبل-Automatic</v>
      </c>
      <c r="G7473" s="3" t="s">
        <v>3829</v>
      </c>
      <c r="H7473" s="5">
        <v>93</v>
      </c>
      <c r="I7473" s="5">
        <v>0</v>
      </c>
      <c r="J7473" s="5" t="s">
        <v>14</v>
      </c>
      <c r="K7473" s="13"/>
    </row>
    <row r="7474" spans="1:11" ht="58.2" thickBot="1">
      <c r="A7474" s="21">
        <f t="shared" si="551"/>
        <v>1254</v>
      </c>
      <c r="B7474" s="21"/>
      <c r="C7474" s="3" t="s">
        <v>26</v>
      </c>
      <c r="D7474" s="3" t="str">
        <f>VLOOKUP(C7474,'[1]Chart-of_Accounts (1)'!$B$20:$D$1316,3,)</f>
        <v>VAT Input</v>
      </c>
      <c r="E7474" s="3"/>
      <c r="F7474" s="6" t="str">
        <f t="shared" si="548"/>
        <v>دمج البيانات من نوبل الى نظام يامى -مسلسل-1254-اسم الحساب من نوبل-Value Added Tax (VAT OUT)-البيان-رقم سند الدفع : 1109 - بترول مشوار ابوظبي من عهدة حمد - - -نوع الادخال فى نوبل-Automatic</v>
      </c>
      <c r="G7474" s="3" t="s">
        <v>3830</v>
      </c>
      <c r="H7474" s="5">
        <v>4.6500000000000004</v>
      </c>
      <c r="I7474" s="5">
        <v>0</v>
      </c>
      <c r="J7474" s="5" t="s">
        <v>14</v>
      </c>
      <c r="K7474" s="13"/>
    </row>
    <row r="7475" spans="1:11" ht="58.2" thickBot="1">
      <c r="A7475" s="21">
        <f t="shared" si="551"/>
        <v>1254</v>
      </c>
      <c r="B7475" s="22"/>
      <c r="C7475" s="3" t="s">
        <v>172</v>
      </c>
      <c r="D7475" s="3" t="str">
        <f>VLOOKUP(C7475,'[1]Chart-of_Accounts (1)'!$B$20:$D$1316,3,)</f>
        <v>Petty Cash Imprest</v>
      </c>
      <c r="E7475" s="3"/>
      <c r="F7475" s="6" t="str">
        <f t="shared" si="548"/>
        <v>دمج البيانات من نوبل الى نظام يامى -مسلسل-1254-اسم الحساب من نوبل-عهدة حمد-البيان-رقم سند الدفع : 1109 - بترول مشوار ابوظبي من عهدة حمد-نوع الادخال فى نوبل-Automatic</v>
      </c>
      <c r="G7475" s="3" t="s">
        <v>3829</v>
      </c>
      <c r="H7475" s="5">
        <v>0</v>
      </c>
      <c r="I7475" s="5">
        <v>97.65</v>
      </c>
      <c r="J7475" s="5" t="s">
        <v>14</v>
      </c>
      <c r="K7475" s="13"/>
    </row>
    <row r="7476" spans="1:11" ht="58.2" thickBot="1">
      <c r="A7476" s="20">
        <v>1255</v>
      </c>
      <c r="B7476" s="20" t="s">
        <v>3652</v>
      </c>
      <c r="C7476" s="6" t="s">
        <v>3833</v>
      </c>
      <c r="D7476" s="3" t="str">
        <f>VLOOKUP(C7476,'[1]Chart-of_Accounts (1)'!$B$20:$D$1316,3,)</f>
        <v>Salary Advance</v>
      </c>
      <c r="E7476" s="6"/>
      <c r="F7476" s="6" t="str">
        <f t="shared" si="548"/>
        <v>دمج البيانات من نوبل الى نظام يامى -مسلسل-1255-اسم الحساب من نوبل-سلفة دوثرت-البيان-رقم سند الدفع : 1111 - صرف سلفه للعامل دوثرت من عهدة قاسم-نوع الادخال فى نوبل-Automatic</v>
      </c>
      <c r="G7476" s="6" t="s">
        <v>3834</v>
      </c>
      <c r="H7476" s="8">
        <v>300</v>
      </c>
      <c r="I7476" s="8">
        <v>0</v>
      </c>
      <c r="J7476" s="8" t="s">
        <v>14</v>
      </c>
      <c r="K7476" s="13"/>
    </row>
    <row r="7477" spans="1:11" ht="58.2" thickBot="1">
      <c r="A7477" s="21">
        <f t="shared" ref="A7477:A7487" si="552">A7476</f>
        <v>1255</v>
      </c>
      <c r="B7477" s="21"/>
      <c r="C7477" s="3" t="s">
        <v>173</v>
      </c>
      <c r="D7477" s="3" t="str">
        <f>VLOOKUP(C7477,'[1]Chart-of_Accounts (1)'!$B$20:$D$1316,3,)</f>
        <v>Petty Cash Imprest</v>
      </c>
      <c r="E7477" s="3"/>
      <c r="F7477" s="6" t="str">
        <f t="shared" si="548"/>
        <v>دمج البيانات من نوبل الى نظام يامى -مسلسل-1255-اسم الحساب من نوبل-عهدة قاسم-البيان-رقم سند الدفع : 1111 - صرف سلفه للعامل دوثرت من عهدة قاسم-نوع الادخال فى نوبل-Automatic</v>
      </c>
      <c r="G7477" s="3" t="s">
        <v>3834</v>
      </c>
      <c r="H7477" s="5">
        <v>0</v>
      </c>
      <c r="I7477" s="5">
        <v>300</v>
      </c>
      <c r="J7477" s="5" t="s">
        <v>14</v>
      </c>
      <c r="K7477" s="13"/>
    </row>
    <row r="7478" spans="1:11" ht="58.2" thickBot="1">
      <c r="A7478" s="21">
        <f t="shared" si="552"/>
        <v>1255</v>
      </c>
      <c r="B7478" s="21"/>
      <c r="C7478" s="3" t="s">
        <v>3835</v>
      </c>
      <c r="D7478" s="3" t="str">
        <f>VLOOKUP(C7478,'[1]Chart-of_Accounts (1)'!$B$20:$D$1316,3,)</f>
        <v>Salary Advance</v>
      </c>
      <c r="E7478" s="3"/>
      <c r="F7478" s="6" t="str">
        <f t="shared" si="548"/>
        <v>دمج البيانات من نوبل الى نظام يامى -مسلسل-1255-اسم الحساب من نوبل-سلفة جلندهار-البيان-رقم سند الدفع : 1111 - صرف سلفة للعامل جلندهار من عهدة قاسم-نوع الادخال فى نوبل-Automatic</v>
      </c>
      <c r="G7478" s="3" t="s">
        <v>3836</v>
      </c>
      <c r="H7478" s="5">
        <v>200</v>
      </c>
      <c r="I7478" s="5">
        <v>0</v>
      </c>
      <c r="J7478" s="5" t="s">
        <v>14</v>
      </c>
      <c r="K7478" s="13"/>
    </row>
    <row r="7479" spans="1:11" ht="58.2" thickBot="1">
      <c r="A7479" s="21">
        <f t="shared" si="552"/>
        <v>1255</v>
      </c>
      <c r="B7479" s="21"/>
      <c r="C7479" s="3" t="s">
        <v>173</v>
      </c>
      <c r="D7479" s="3" t="str">
        <f>VLOOKUP(C7479,'[1]Chart-of_Accounts (1)'!$B$20:$D$1316,3,)</f>
        <v>Petty Cash Imprest</v>
      </c>
      <c r="E7479" s="3"/>
      <c r="F7479" s="6" t="str">
        <f t="shared" si="548"/>
        <v>دمج البيانات من نوبل الى نظام يامى -مسلسل-1255-اسم الحساب من نوبل-عهدة قاسم-البيان-رقم سند الدفع : 1111 - صرف سلفة للعامل جلندهار من عهدة قاسم-نوع الادخال فى نوبل-Automatic</v>
      </c>
      <c r="G7479" s="3" t="s">
        <v>3836</v>
      </c>
      <c r="H7479" s="5">
        <v>0</v>
      </c>
      <c r="I7479" s="5">
        <v>200</v>
      </c>
      <c r="J7479" s="5" t="s">
        <v>14</v>
      </c>
      <c r="K7479" s="13"/>
    </row>
    <row r="7480" spans="1:11" ht="69.599999999999994" thickBot="1">
      <c r="A7480" s="21">
        <f t="shared" si="552"/>
        <v>1255</v>
      </c>
      <c r="B7480" s="21"/>
      <c r="C7480" s="3" t="s">
        <v>6955</v>
      </c>
      <c r="D7480" s="18" t="s">
        <v>6975</v>
      </c>
      <c r="E7480" s="6" t="str">
        <f>C7480</f>
        <v>فيلا سيف سهيل المزروعى</v>
      </c>
      <c r="F7480" s="6" t="str">
        <f t="shared" si="548"/>
        <v>دمج البيانات من نوبل الى نظام يامى -مسلسل-1255-اسم الحساب من نوبل-فيلا سيف سهيل المزروعى-البيان-رقم سند الدفع : 1111 - نقل جكات ومرابيع الى موقع سيف سهيل المزروعى من عهدة قاسم-نوع الادخال فى نوبل-Automatic</v>
      </c>
      <c r="G7480" s="3" t="s">
        <v>3837</v>
      </c>
      <c r="H7480" s="5">
        <v>100</v>
      </c>
      <c r="I7480" s="5">
        <v>0</v>
      </c>
      <c r="J7480" s="5" t="s">
        <v>14</v>
      </c>
      <c r="K7480" s="13"/>
    </row>
    <row r="7481" spans="1:11" ht="58.2" thickBot="1">
      <c r="A7481" s="21">
        <f t="shared" si="552"/>
        <v>1255</v>
      </c>
      <c r="B7481" s="21"/>
      <c r="C7481" s="3" t="s">
        <v>173</v>
      </c>
      <c r="D7481" s="3" t="str">
        <f>VLOOKUP(C7481,'[1]Chart-of_Accounts (1)'!$B$20:$D$1316,3,)</f>
        <v>Petty Cash Imprest</v>
      </c>
      <c r="E7481" s="3"/>
      <c r="F7481" s="6" t="str">
        <f t="shared" si="548"/>
        <v>دمج البيانات من نوبل الى نظام يامى -مسلسل-1255-اسم الحساب من نوبل-عهدة قاسم-البيان-رقم سند الدفع : 1111 - نقل جكات ومرابيع الى موقع سيف سهيل المزروعى من عهدة قاسم-نوع الادخال فى نوبل-Automatic</v>
      </c>
      <c r="G7481" s="3" t="s">
        <v>3837</v>
      </c>
      <c r="H7481" s="5">
        <v>0</v>
      </c>
      <c r="I7481" s="5">
        <v>100</v>
      </c>
      <c r="J7481" s="5" t="s">
        <v>14</v>
      </c>
      <c r="K7481" s="13"/>
    </row>
    <row r="7482" spans="1:11" ht="58.2" thickBot="1">
      <c r="A7482" s="21">
        <f t="shared" si="552"/>
        <v>1255</v>
      </c>
      <c r="B7482" s="21"/>
      <c r="C7482" s="3" t="s">
        <v>6955</v>
      </c>
      <c r="D7482" s="18" t="s">
        <v>6975</v>
      </c>
      <c r="E7482" s="6" t="str">
        <f>C7482</f>
        <v>فيلا سيف سهيل المزروعى</v>
      </c>
      <c r="F7482" s="6" t="str">
        <f t="shared" si="548"/>
        <v>دمج البيانات من نوبل الى نظام يامى -مسلسل-1255-اسم الحساب من نوبل-فيلا سيف سهيل المزروعى-البيان-رقم سند الدفع : 1111 - نقل خشب ومرابيع وجكات الى موقع سيف سهيل من عهدة قاسم-نوع الادخال فى نوبل-Automatic</v>
      </c>
      <c r="G7482" s="3" t="s">
        <v>3838</v>
      </c>
      <c r="H7482" s="5">
        <v>600</v>
      </c>
      <c r="I7482" s="5">
        <v>0</v>
      </c>
      <c r="J7482" s="5" t="s">
        <v>14</v>
      </c>
      <c r="K7482" s="13"/>
    </row>
    <row r="7483" spans="1:11" ht="58.2" thickBot="1">
      <c r="A7483" s="21">
        <f t="shared" si="552"/>
        <v>1255</v>
      </c>
      <c r="B7483" s="21"/>
      <c r="C7483" s="3" t="s">
        <v>173</v>
      </c>
      <c r="D7483" s="3" t="str">
        <f>VLOOKUP(C7483,'[1]Chart-of_Accounts (1)'!$B$20:$D$1316,3,)</f>
        <v>Petty Cash Imprest</v>
      </c>
      <c r="E7483" s="3"/>
      <c r="F7483" s="6" t="str">
        <f t="shared" si="548"/>
        <v>دمج البيانات من نوبل الى نظام يامى -مسلسل-1255-اسم الحساب من نوبل-عهدة قاسم-البيان-رقم سند الدفع : 1111 - نقل خشب ومرابيع وجكات الى موقع سيف سهيل من عهدة قاسم-نوع الادخال فى نوبل-Automatic</v>
      </c>
      <c r="G7483" s="3" t="s">
        <v>3838</v>
      </c>
      <c r="H7483" s="5">
        <v>0</v>
      </c>
      <c r="I7483" s="5">
        <v>600</v>
      </c>
      <c r="J7483" s="5" t="s">
        <v>14</v>
      </c>
      <c r="K7483" s="13"/>
    </row>
    <row r="7484" spans="1:11" ht="58.2" thickBot="1">
      <c r="A7484" s="21">
        <f t="shared" si="552"/>
        <v>1255</v>
      </c>
      <c r="B7484" s="21"/>
      <c r="C7484" s="3" t="s">
        <v>6935</v>
      </c>
      <c r="D7484" s="18" t="s">
        <v>6975</v>
      </c>
      <c r="E7484" s="6" t="str">
        <f>C7484</f>
        <v>فيلا احمد بلكور المزروعى</v>
      </c>
      <c r="F7484" s="6" t="str">
        <f t="shared" si="548"/>
        <v>دمج البيانات من نوبل الى نظام يامى -مسلسل-1255-اسم الحساب من نوبل-فيلا احمد بلكور المزروعى-البيان-رقم سند الدفع : 1111 - رول واير لموقع احمد بلكور المزروعى من عهدة قاسم-نوع الادخال فى نوبل-Automatic</v>
      </c>
      <c r="G7484" s="3" t="s">
        <v>3839</v>
      </c>
      <c r="H7484" s="4">
        <v>1340</v>
      </c>
      <c r="I7484" s="5">
        <v>0</v>
      </c>
      <c r="J7484" s="5" t="s">
        <v>14</v>
      </c>
      <c r="K7484" s="13"/>
    </row>
    <row r="7485" spans="1:11" ht="58.2" thickBot="1">
      <c r="A7485" s="21">
        <f t="shared" si="552"/>
        <v>1255</v>
      </c>
      <c r="B7485" s="21"/>
      <c r="C7485" s="3" t="s">
        <v>173</v>
      </c>
      <c r="D7485" s="3" t="str">
        <f>VLOOKUP(C7485,'[1]Chart-of_Accounts (1)'!$B$20:$D$1316,3,)</f>
        <v>Petty Cash Imprest</v>
      </c>
      <c r="E7485" s="3"/>
      <c r="F7485" s="6" t="str">
        <f t="shared" si="548"/>
        <v>دمج البيانات من نوبل الى نظام يامى -مسلسل-1255-اسم الحساب من نوبل-عهدة قاسم-البيان-رقم سند الدفع : 1111 - رول واير لموقع احمد بلكور المزروعى من عهدة قاسم-نوع الادخال فى نوبل-Automatic</v>
      </c>
      <c r="G7485" s="3" t="s">
        <v>3839</v>
      </c>
      <c r="H7485" s="5">
        <v>0</v>
      </c>
      <c r="I7485" s="4">
        <v>1340</v>
      </c>
      <c r="J7485" s="5" t="s">
        <v>14</v>
      </c>
      <c r="K7485" s="13"/>
    </row>
    <row r="7486" spans="1:11" ht="58.2" thickBot="1">
      <c r="A7486" s="21">
        <f t="shared" si="552"/>
        <v>1255</v>
      </c>
      <c r="B7486" s="21"/>
      <c r="C7486" s="3" t="s">
        <v>6937</v>
      </c>
      <c r="D7486" s="18" t="s">
        <v>6975</v>
      </c>
      <c r="E7486" s="6" t="str">
        <f>C7486</f>
        <v>فيلا سالم راشد المنصورى</v>
      </c>
      <c r="F7486" s="6" t="str">
        <f t="shared" si="548"/>
        <v>دمج البيانات من نوبل الى نظام يامى -مسلسل-1255-اسم الحساب من نوبل-فيلا سالم راشد المنصورى-البيان-رقم سند الدفع : 1111 - الومنيوم تيب لموقع سالم راشد المنصورى من عهدة حمد-نوع الادخال فى نوبل-Automatic</v>
      </c>
      <c r="G7486" s="3" t="s">
        <v>3840</v>
      </c>
      <c r="H7486" s="5">
        <v>45</v>
      </c>
      <c r="I7486" s="5">
        <v>0</v>
      </c>
      <c r="J7486" s="5" t="s">
        <v>14</v>
      </c>
      <c r="K7486" s="13"/>
    </row>
    <row r="7487" spans="1:11" ht="58.2" thickBot="1">
      <c r="A7487" s="21">
        <f t="shared" si="552"/>
        <v>1255</v>
      </c>
      <c r="B7487" s="22"/>
      <c r="C7487" s="3" t="s">
        <v>173</v>
      </c>
      <c r="D7487" s="3" t="str">
        <f>VLOOKUP(C7487,'[1]Chart-of_Accounts (1)'!$B$20:$D$1316,3,)</f>
        <v>Petty Cash Imprest</v>
      </c>
      <c r="E7487" s="3"/>
      <c r="F7487" s="6" t="str">
        <f t="shared" si="548"/>
        <v>دمج البيانات من نوبل الى نظام يامى -مسلسل-1255-اسم الحساب من نوبل-عهدة قاسم-البيان-رقم سند الدفع : 1111 - الومنيوم تيب لموقع سالم راشد المنصورى من عهدة حمد-نوع الادخال فى نوبل-Automatic</v>
      </c>
      <c r="G7487" s="3" t="s">
        <v>3840</v>
      </c>
      <c r="H7487" s="5">
        <v>0</v>
      </c>
      <c r="I7487" s="5">
        <v>45</v>
      </c>
      <c r="J7487" s="5" t="s">
        <v>14</v>
      </c>
      <c r="K7487" s="13"/>
    </row>
    <row r="7488" spans="1:11" ht="58.2" thickBot="1">
      <c r="A7488" s="20">
        <v>1256</v>
      </c>
      <c r="B7488" s="20" t="s">
        <v>3681</v>
      </c>
      <c r="C7488" s="6" t="s">
        <v>6955</v>
      </c>
      <c r="D7488" s="18" t="s">
        <v>6975</v>
      </c>
      <c r="E7488" s="6" t="str">
        <f>C7488</f>
        <v>فيلا سيف سهيل المزروعى</v>
      </c>
      <c r="F7488" s="6" t="str">
        <f t="shared" si="548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488" s="6" t="s">
        <v>3841</v>
      </c>
      <c r="H7488" s="8">
        <v>19.05</v>
      </c>
      <c r="I7488" s="8">
        <v>0</v>
      </c>
      <c r="J7488" s="8" t="s">
        <v>14</v>
      </c>
      <c r="K7488" s="13"/>
    </row>
    <row r="7489" spans="1:11" ht="69.599999999999994" thickBot="1">
      <c r="A7489" s="21">
        <f t="shared" ref="A7489:A7523" si="553">A7488</f>
        <v>1256</v>
      </c>
      <c r="B7489" s="21"/>
      <c r="C7489" s="3" t="s">
        <v>26</v>
      </c>
      <c r="D7489" s="3" t="str">
        <f>VLOOKUP(C7489,'[1]Chart-of_Accounts (1)'!$B$20:$D$1316,3,)</f>
        <v>VAT Input</v>
      </c>
      <c r="E7489" s="3"/>
      <c r="F7489" s="6" t="str">
        <f t="shared" si="548"/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489" s="3" t="s">
        <v>3842</v>
      </c>
      <c r="H7489" s="5">
        <v>0.95</v>
      </c>
      <c r="I7489" s="5">
        <v>0</v>
      </c>
      <c r="J7489" s="5" t="s">
        <v>14</v>
      </c>
      <c r="K7489" s="13"/>
    </row>
    <row r="7490" spans="1:11" ht="58.2" thickBot="1">
      <c r="A7490" s="21">
        <f t="shared" si="553"/>
        <v>1256</v>
      </c>
      <c r="B7490" s="21"/>
      <c r="C7490" s="3" t="s">
        <v>173</v>
      </c>
      <c r="D7490" s="3" t="str">
        <f>VLOOKUP(C7490,'[1]Chart-of_Accounts (1)'!$B$20:$D$1316,3,)</f>
        <v>Petty Cash Imprest</v>
      </c>
      <c r="E7490" s="3"/>
      <c r="F7490" s="6" t="str">
        <f t="shared" si="548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490" s="3" t="s">
        <v>3841</v>
      </c>
      <c r="H7490" s="5">
        <v>0</v>
      </c>
      <c r="I7490" s="5">
        <v>20</v>
      </c>
      <c r="J7490" s="5" t="s">
        <v>14</v>
      </c>
      <c r="K7490" s="13"/>
    </row>
    <row r="7491" spans="1:11" ht="58.2" thickBot="1">
      <c r="A7491" s="21">
        <f t="shared" si="553"/>
        <v>1256</v>
      </c>
      <c r="B7491" s="21"/>
      <c r="C7491" s="3" t="s">
        <v>6955</v>
      </c>
      <c r="D7491" s="18" t="s">
        <v>6975</v>
      </c>
      <c r="E7491" s="6" t="str">
        <f>C7491</f>
        <v>فيلا سيف سهيل المزروعى</v>
      </c>
      <c r="F7491" s="6" t="str">
        <f t="shared" si="548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491" s="3" t="s">
        <v>3841</v>
      </c>
      <c r="H7491" s="5">
        <v>47.62</v>
      </c>
      <c r="I7491" s="5">
        <v>0</v>
      </c>
      <c r="J7491" s="5" t="s">
        <v>14</v>
      </c>
      <c r="K7491" s="13"/>
    </row>
    <row r="7492" spans="1:11" ht="69.599999999999994" thickBot="1">
      <c r="A7492" s="21">
        <f t="shared" si="553"/>
        <v>1256</v>
      </c>
      <c r="B7492" s="21"/>
      <c r="C7492" s="3" t="s">
        <v>26</v>
      </c>
      <c r="D7492" s="3" t="str">
        <f>VLOOKUP(C7492,'[1]Chart-of_Accounts (1)'!$B$20:$D$1316,3,)</f>
        <v>VAT Input</v>
      </c>
      <c r="E7492" s="3"/>
      <c r="F7492" s="6" t="str">
        <f t="shared" si="548"/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492" s="3" t="s">
        <v>3842</v>
      </c>
      <c r="H7492" s="5">
        <v>2.38</v>
      </c>
      <c r="I7492" s="5">
        <v>0</v>
      </c>
      <c r="J7492" s="5" t="s">
        <v>14</v>
      </c>
      <c r="K7492" s="13"/>
    </row>
    <row r="7493" spans="1:11" ht="58.2" thickBot="1">
      <c r="A7493" s="21">
        <f t="shared" si="553"/>
        <v>1256</v>
      </c>
      <c r="B7493" s="21"/>
      <c r="C7493" s="3" t="s">
        <v>173</v>
      </c>
      <c r="D7493" s="3" t="str">
        <f>VLOOKUP(C7493,'[1]Chart-of_Accounts (1)'!$B$20:$D$1316,3,)</f>
        <v>Petty Cash Imprest</v>
      </c>
      <c r="E7493" s="3"/>
      <c r="F7493" s="6" t="str">
        <f t="shared" si="548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493" s="3" t="s">
        <v>3841</v>
      </c>
      <c r="H7493" s="5">
        <v>0</v>
      </c>
      <c r="I7493" s="5">
        <v>50</v>
      </c>
      <c r="J7493" s="5" t="s">
        <v>14</v>
      </c>
      <c r="K7493" s="13"/>
    </row>
    <row r="7494" spans="1:11" ht="58.2" thickBot="1">
      <c r="A7494" s="21">
        <f t="shared" si="553"/>
        <v>1256</v>
      </c>
      <c r="B7494" s="21"/>
      <c r="C7494" s="3" t="s">
        <v>6955</v>
      </c>
      <c r="D7494" s="18" t="s">
        <v>6975</v>
      </c>
      <c r="E7494" s="6" t="str">
        <f>C7494</f>
        <v>فيلا سيف سهيل المزروعى</v>
      </c>
      <c r="F7494" s="6" t="str">
        <f t="shared" si="548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494" s="3" t="s">
        <v>3841</v>
      </c>
      <c r="H7494" s="5">
        <v>47.62</v>
      </c>
      <c r="I7494" s="5">
        <v>0</v>
      </c>
      <c r="J7494" s="5" t="s">
        <v>14</v>
      </c>
      <c r="K7494" s="13"/>
    </row>
    <row r="7495" spans="1:11" ht="69.599999999999994" thickBot="1">
      <c r="A7495" s="21">
        <f t="shared" si="553"/>
        <v>1256</v>
      </c>
      <c r="B7495" s="21"/>
      <c r="C7495" s="3" t="s">
        <v>26</v>
      </c>
      <c r="D7495" s="3" t="str">
        <f>VLOOKUP(C7495,'[1]Chart-of_Accounts (1)'!$B$20:$D$1316,3,)</f>
        <v>VAT Input</v>
      </c>
      <c r="E7495" s="3"/>
      <c r="F7495" s="6" t="str">
        <f t="shared" ref="F7495:F7558" si="554">CONCATENATE("دمج البيانات من نوبل الى نظام يامى ","-","مسلسل","-",A7495,"-","اسم الحساب من نوبل","-",C7495,"-","البيان","-",G7495,"-","نوع الادخال فى نوبل","-",J7495)</f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495" s="3" t="s">
        <v>3842</v>
      </c>
      <c r="H7495" s="5">
        <v>2.38</v>
      </c>
      <c r="I7495" s="5">
        <v>0</v>
      </c>
      <c r="J7495" s="5" t="s">
        <v>14</v>
      </c>
      <c r="K7495" s="13"/>
    </row>
    <row r="7496" spans="1:11" ht="58.2" thickBot="1">
      <c r="A7496" s="21">
        <f t="shared" si="553"/>
        <v>1256</v>
      </c>
      <c r="B7496" s="21"/>
      <c r="C7496" s="3" t="s">
        <v>173</v>
      </c>
      <c r="D7496" s="3" t="str">
        <f>VLOOKUP(C7496,'[1]Chart-of_Accounts (1)'!$B$20:$D$1316,3,)</f>
        <v>Petty Cash Imprest</v>
      </c>
      <c r="E7496" s="3"/>
      <c r="F7496" s="6" t="str">
        <f t="shared" si="554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496" s="3" t="s">
        <v>3841</v>
      </c>
      <c r="H7496" s="5">
        <v>0</v>
      </c>
      <c r="I7496" s="5">
        <v>50</v>
      </c>
      <c r="J7496" s="5" t="s">
        <v>14</v>
      </c>
      <c r="K7496" s="13"/>
    </row>
    <row r="7497" spans="1:11" ht="58.2" thickBot="1">
      <c r="A7497" s="21">
        <f t="shared" si="553"/>
        <v>1256</v>
      </c>
      <c r="B7497" s="21"/>
      <c r="C7497" s="3" t="s">
        <v>6938</v>
      </c>
      <c r="D7497" s="18" t="s">
        <v>6975</v>
      </c>
      <c r="E7497" s="6" t="str">
        <f>C7497</f>
        <v>فيلا محمد راشد المنصورى</v>
      </c>
      <c r="F7497" s="6" t="str">
        <f t="shared" si="554"/>
        <v>دمج البيانات من نوبل الى نظام يامى -مسلسل-1256-اسم الحساب من نوبل-فيلا محمد راشد المنصورى-البيان-رقم سند الدفع : 1112 - بترول لموقع محمد راشد المنصورى من عهدة قاسم-نوع الادخال فى نوبل-Automatic</v>
      </c>
      <c r="G7497" s="3" t="s">
        <v>3843</v>
      </c>
      <c r="H7497" s="5">
        <v>95.24</v>
      </c>
      <c r="I7497" s="5">
        <v>0</v>
      </c>
      <c r="J7497" s="5" t="s">
        <v>14</v>
      </c>
      <c r="K7497" s="13"/>
    </row>
    <row r="7498" spans="1:11" ht="69.599999999999994" thickBot="1">
      <c r="A7498" s="21">
        <f t="shared" si="553"/>
        <v>1256</v>
      </c>
      <c r="B7498" s="21"/>
      <c r="C7498" s="3" t="s">
        <v>26</v>
      </c>
      <c r="D7498" s="3" t="str">
        <f>VLOOKUP(C7498,'[1]Chart-of_Accounts (1)'!$B$20:$D$1316,3,)</f>
        <v>VAT Input</v>
      </c>
      <c r="E7498" s="3"/>
      <c r="F7498" s="6" t="str">
        <f t="shared" si="554"/>
        <v>دمج البيانات من نوبل الى نظام يامى -مسلسل-1256-اسم الحساب من نوبل-Value Added Tax (VAT OUT)-البيان-رقم سند الدفع : 1112 - بترول لموقع محمد راشد المنصورى من عهدة قاسم - - -نوع الادخال فى نوبل-Automatic</v>
      </c>
      <c r="G7498" s="3" t="s">
        <v>3844</v>
      </c>
      <c r="H7498" s="5">
        <v>4.76</v>
      </c>
      <c r="I7498" s="5">
        <v>0</v>
      </c>
      <c r="J7498" s="5" t="s">
        <v>14</v>
      </c>
      <c r="K7498" s="13"/>
    </row>
    <row r="7499" spans="1:11" ht="58.2" thickBot="1">
      <c r="A7499" s="21">
        <f t="shared" si="553"/>
        <v>1256</v>
      </c>
      <c r="B7499" s="21"/>
      <c r="C7499" s="3" t="s">
        <v>173</v>
      </c>
      <c r="D7499" s="3" t="str">
        <f>VLOOKUP(C7499,'[1]Chart-of_Accounts (1)'!$B$20:$D$1316,3,)</f>
        <v>Petty Cash Imprest</v>
      </c>
      <c r="E7499" s="3"/>
      <c r="F7499" s="6" t="str">
        <f t="shared" si="554"/>
        <v>دمج البيانات من نوبل الى نظام يامى -مسلسل-1256-اسم الحساب من نوبل-عهدة قاسم-البيان-رقم سند الدفع : 1112 - بترول لموقع محمد راشد المنصورى من عهدة قاسم-نوع الادخال فى نوبل-Automatic</v>
      </c>
      <c r="G7499" s="3" t="s">
        <v>3843</v>
      </c>
      <c r="H7499" s="5">
        <v>0</v>
      </c>
      <c r="I7499" s="5">
        <v>100</v>
      </c>
      <c r="J7499" s="5" t="s">
        <v>14</v>
      </c>
      <c r="K7499" s="13"/>
    </row>
    <row r="7500" spans="1:11" ht="58.2" thickBot="1">
      <c r="A7500" s="21">
        <f t="shared" si="553"/>
        <v>1256</v>
      </c>
      <c r="B7500" s="21"/>
      <c r="C7500" s="3" t="s">
        <v>6937</v>
      </c>
      <c r="D7500" s="18" t="s">
        <v>6975</v>
      </c>
      <c r="E7500" s="6" t="str">
        <f>C7500</f>
        <v>فيلا سالم راشد المنصورى</v>
      </c>
      <c r="F7500" s="6" t="str">
        <f t="shared" si="554"/>
        <v>دمج البيانات من نوبل الى نظام يامى -مسلسل-1256-اسم الحساب من نوبل-فيلا سالم راشد المنصورى-البيان-رقم سند الدفع : 1112 - بترول لموقع سالم راشد المنصورى من عهدة قاسم-نوع الادخال فى نوبل-Automatic</v>
      </c>
      <c r="G7500" s="3" t="s">
        <v>3845</v>
      </c>
      <c r="H7500" s="5">
        <v>95.24</v>
      </c>
      <c r="I7500" s="5">
        <v>0</v>
      </c>
      <c r="J7500" s="5" t="s">
        <v>14</v>
      </c>
      <c r="K7500" s="13"/>
    </row>
    <row r="7501" spans="1:11" ht="69.599999999999994" thickBot="1">
      <c r="A7501" s="21">
        <f t="shared" si="553"/>
        <v>1256</v>
      </c>
      <c r="B7501" s="21"/>
      <c r="C7501" s="3" t="s">
        <v>26</v>
      </c>
      <c r="D7501" s="3" t="str">
        <f>VLOOKUP(C7501,'[1]Chart-of_Accounts (1)'!$B$20:$D$1316,3,)</f>
        <v>VAT Input</v>
      </c>
      <c r="E7501" s="3"/>
      <c r="F7501" s="6" t="str">
        <f t="shared" si="554"/>
        <v>دمج البيانات من نوبل الى نظام يامى -مسلسل-1256-اسم الحساب من نوبل-Value Added Tax (VAT OUT)-البيان-رقم سند الدفع : 1112 - بترول لموقع سالم راشد المنصورى من عهدة قاسم - - -نوع الادخال فى نوبل-Automatic</v>
      </c>
      <c r="G7501" s="3" t="s">
        <v>3846</v>
      </c>
      <c r="H7501" s="5">
        <v>4.76</v>
      </c>
      <c r="I7501" s="5">
        <v>0</v>
      </c>
      <c r="J7501" s="5" t="s">
        <v>14</v>
      </c>
      <c r="K7501" s="13"/>
    </row>
    <row r="7502" spans="1:11" ht="58.2" thickBot="1">
      <c r="A7502" s="21">
        <f t="shared" si="553"/>
        <v>1256</v>
      </c>
      <c r="B7502" s="21"/>
      <c r="C7502" s="3" t="s">
        <v>173</v>
      </c>
      <c r="D7502" s="3" t="str">
        <f>VLOOKUP(C7502,'[1]Chart-of_Accounts (1)'!$B$20:$D$1316,3,)</f>
        <v>Petty Cash Imprest</v>
      </c>
      <c r="E7502" s="3"/>
      <c r="F7502" s="6" t="str">
        <f t="shared" si="554"/>
        <v>دمج البيانات من نوبل الى نظام يامى -مسلسل-1256-اسم الحساب من نوبل-عهدة قاسم-البيان-رقم سند الدفع : 1112 - بترول لموقع سالم راشد المنصورى من عهدة قاسم-نوع الادخال فى نوبل-Automatic</v>
      </c>
      <c r="G7502" s="3" t="s">
        <v>3845</v>
      </c>
      <c r="H7502" s="5">
        <v>0</v>
      </c>
      <c r="I7502" s="5">
        <v>100</v>
      </c>
      <c r="J7502" s="5" t="s">
        <v>14</v>
      </c>
      <c r="K7502" s="13"/>
    </row>
    <row r="7503" spans="1:11" ht="58.2" thickBot="1">
      <c r="A7503" s="21">
        <f t="shared" si="553"/>
        <v>1256</v>
      </c>
      <c r="B7503" s="21"/>
      <c r="C7503" s="3" t="s">
        <v>6955</v>
      </c>
      <c r="D7503" s="18" t="s">
        <v>6975</v>
      </c>
      <c r="E7503" s="6" t="str">
        <f>C7503</f>
        <v>فيلا سيف سهيل المزروعى</v>
      </c>
      <c r="F7503" s="6" t="str">
        <f t="shared" si="554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503" s="3" t="s">
        <v>3841</v>
      </c>
      <c r="H7503" s="5">
        <v>47.62</v>
      </c>
      <c r="I7503" s="5">
        <v>0</v>
      </c>
      <c r="J7503" s="5" t="s">
        <v>14</v>
      </c>
      <c r="K7503" s="13"/>
    </row>
    <row r="7504" spans="1:11" ht="69.599999999999994" thickBot="1">
      <c r="A7504" s="21">
        <f t="shared" si="553"/>
        <v>1256</v>
      </c>
      <c r="B7504" s="21"/>
      <c r="C7504" s="3" t="s">
        <v>26</v>
      </c>
      <c r="D7504" s="3" t="str">
        <f>VLOOKUP(C7504,'[1]Chart-of_Accounts (1)'!$B$20:$D$1316,3,)</f>
        <v>VAT Input</v>
      </c>
      <c r="E7504" s="3"/>
      <c r="F7504" s="6" t="str">
        <f t="shared" si="554"/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504" s="3" t="s">
        <v>3842</v>
      </c>
      <c r="H7504" s="5">
        <v>2.38</v>
      </c>
      <c r="I7504" s="5">
        <v>0</v>
      </c>
      <c r="J7504" s="5" t="s">
        <v>14</v>
      </c>
      <c r="K7504" s="13"/>
    </row>
    <row r="7505" spans="1:11" ht="58.2" thickBot="1">
      <c r="A7505" s="21">
        <f t="shared" si="553"/>
        <v>1256</v>
      </c>
      <c r="B7505" s="21"/>
      <c r="C7505" s="3" t="s">
        <v>173</v>
      </c>
      <c r="D7505" s="3" t="str">
        <f>VLOOKUP(C7505,'[1]Chart-of_Accounts (1)'!$B$20:$D$1316,3,)</f>
        <v>Petty Cash Imprest</v>
      </c>
      <c r="E7505" s="3"/>
      <c r="F7505" s="6" t="str">
        <f t="shared" si="554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505" s="3" t="s">
        <v>3841</v>
      </c>
      <c r="H7505" s="5">
        <v>0</v>
      </c>
      <c r="I7505" s="5">
        <v>50</v>
      </c>
      <c r="J7505" s="5" t="s">
        <v>14</v>
      </c>
      <c r="K7505" s="13"/>
    </row>
    <row r="7506" spans="1:11" ht="58.2" thickBot="1">
      <c r="A7506" s="21">
        <f t="shared" si="553"/>
        <v>1256</v>
      </c>
      <c r="B7506" s="21"/>
      <c r="C7506" s="3" t="s">
        <v>6938</v>
      </c>
      <c r="D7506" s="18" t="s">
        <v>6975</v>
      </c>
      <c r="E7506" s="6" t="str">
        <f>C7506</f>
        <v>فيلا محمد راشد المنصورى</v>
      </c>
      <c r="F7506" s="6" t="str">
        <f t="shared" si="554"/>
        <v>دمج البيانات من نوبل الى نظام يامى -مسلسل-1256-اسم الحساب من نوبل-فيلا محمد راشد المنصورى-البيان-رقم سند الدفع : 1112 - بترول لموقع محمد راشد المنصورى من عهدة قاسم-نوع الادخال فى نوبل-Automatic</v>
      </c>
      <c r="G7506" s="3" t="s">
        <v>3843</v>
      </c>
      <c r="H7506" s="5">
        <v>47.62</v>
      </c>
      <c r="I7506" s="5">
        <v>0</v>
      </c>
      <c r="J7506" s="5" t="s">
        <v>14</v>
      </c>
      <c r="K7506" s="13"/>
    </row>
    <row r="7507" spans="1:11" ht="69.599999999999994" thickBot="1">
      <c r="A7507" s="21">
        <f t="shared" si="553"/>
        <v>1256</v>
      </c>
      <c r="B7507" s="21"/>
      <c r="C7507" s="3" t="s">
        <v>26</v>
      </c>
      <c r="D7507" s="3" t="str">
        <f>VLOOKUP(C7507,'[1]Chart-of_Accounts (1)'!$B$20:$D$1316,3,)</f>
        <v>VAT Input</v>
      </c>
      <c r="E7507" s="3"/>
      <c r="F7507" s="6" t="str">
        <f t="shared" si="554"/>
        <v>دمج البيانات من نوبل الى نظام يامى -مسلسل-1256-اسم الحساب من نوبل-Value Added Tax (VAT OUT)-البيان-رقم سند الدفع : 1112 - بترول لموقع محمد راشد المنصورى من عهدة قاسم - - -نوع الادخال فى نوبل-Automatic</v>
      </c>
      <c r="G7507" s="3" t="s">
        <v>3844</v>
      </c>
      <c r="H7507" s="5">
        <v>2.38</v>
      </c>
      <c r="I7507" s="5">
        <v>0</v>
      </c>
      <c r="J7507" s="5" t="s">
        <v>14</v>
      </c>
      <c r="K7507" s="13"/>
    </row>
    <row r="7508" spans="1:11" ht="58.2" thickBot="1">
      <c r="A7508" s="21">
        <f t="shared" si="553"/>
        <v>1256</v>
      </c>
      <c r="B7508" s="21"/>
      <c r="C7508" s="3" t="s">
        <v>173</v>
      </c>
      <c r="D7508" s="3" t="str">
        <f>VLOOKUP(C7508,'[1]Chart-of_Accounts (1)'!$B$20:$D$1316,3,)</f>
        <v>Petty Cash Imprest</v>
      </c>
      <c r="E7508" s="3"/>
      <c r="F7508" s="6" t="str">
        <f t="shared" si="554"/>
        <v>دمج البيانات من نوبل الى نظام يامى -مسلسل-1256-اسم الحساب من نوبل-عهدة قاسم-البيان-رقم سند الدفع : 1112 - بترول لموقع محمد راشد المنصورى من عهدة قاسم-نوع الادخال فى نوبل-Automatic</v>
      </c>
      <c r="G7508" s="3" t="s">
        <v>3843</v>
      </c>
      <c r="H7508" s="5">
        <v>0</v>
      </c>
      <c r="I7508" s="5">
        <v>50</v>
      </c>
      <c r="J7508" s="5" t="s">
        <v>14</v>
      </c>
      <c r="K7508" s="13"/>
    </row>
    <row r="7509" spans="1:11" ht="58.2" thickBot="1">
      <c r="A7509" s="21">
        <f t="shared" si="553"/>
        <v>1256</v>
      </c>
      <c r="B7509" s="21"/>
      <c r="C7509" s="3" t="s">
        <v>6937</v>
      </c>
      <c r="D7509" s="18" t="s">
        <v>6975</v>
      </c>
      <c r="E7509" s="6" t="str">
        <f>C7509</f>
        <v>فيلا سالم راشد المنصورى</v>
      </c>
      <c r="F7509" s="6" t="str">
        <f t="shared" si="554"/>
        <v>دمج البيانات من نوبل الى نظام يامى -مسلسل-1256-اسم الحساب من نوبل-فيلا سالم راشد المنصورى-البيان-رقم سند الدفع : 1112 - بترول لموقع محمد راشد المنصورى من عهدة قاسم-نوع الادخال فى نوبل-Automatic</v>
      </c>
      <c r="G7509" s="3" t="s">
        <v>3843</v>
      </c>
      <c r="H7509" s="5">
        <v>47.62</v>
      </c>
      <c r="I7509" s="5">
        <v>0</v>
      </c>
      <c r="J7509" s="5" t="s">
        <v>14</v>
      </c>
      <c r="K7509" s="13"/>
    </row>
    <row r="7510" spans="1:11" ht="69.599999999999994" thickBot="1">
      <c r="A7510" s="21">
        <f t="shared" si="553"/>
        <v>1256</v>
      </c>
      <c r="B7510" s="21"/>
      <c r="C7510" s="3" t="s">
        <v>26</v>
      </c>
      <c r="D7510" s="3" t="str">
        <f>VLOOKUP(C7510,'[1]Chart-of_Accounts (1)'!$B$20:$D$1316,3,)</f>
        <v>VAT Input</v>
      </c>
      <c r="E7510" s="3"/>
      <c r="F7510" s="6" t="str">
        <f t="shared" si="554"/>
        <v>دمج البيانات من نوبل الى نظام يامى -مسلسل-1256-اسم الحساب من نوبل-Value Added Tax (VAT OUT)-البيان-رقم سند الدفع : 1112 - بترول لموقع محمد راشد المنصورى من عهدة قاسم - - -نوع الادخال فى نوبل-Automatic</v>
      </c>
      <c r="G7510" s="3" t="s">
        <v>3844</v>
      </c>
      <c r="H7510" s="5">
        <v>2.38</v>
      </c>
      <c r="I7510" s="5">
        <v>0</v>
      </c>
      <c r="J7510" s="5" t="s">
        <v>14</v>
      </c>
      <c r="K7510" s="13"/>
    </row>
    <row r="7511" spans="1:11" ht="58.2" thickBot="1">
      <c r="A7511" s="21">
        <f t="shared" si="553"/>
        <v>1256</v>
      </c>
      <c r="B7511" s="21"/>
      <c r="C7511" s="3" t="s">
        <v>173</v>
      </c>
      <c r="D7511" s="3" t="str">
        <f>VLOOKUP(C7511,'[1]Chart-of_Accounts (1)'!$B$20:$D$1316,3,)</f>
        <v>Petty Cash Imprest</v>
      </c>
      <c r="E7511" s="3"/>
      <c r="F7511" s="6" t="str">
        <f t="shared" si="554"/>
        <v>دمج البيانات من نوبل الى نظام يامى -مسلسل-1256-اسم الحساب من نوبل-عهدة قاسم-البيان-رقم سند الدفع : 1112 - بترول لموقع محمد راشد المنصورى من عهدة قاسم-نوع الادخال فى نوبل-Automatic</v>
      </c>
      <c r="G7511" s="3" t="s">
        <v>3843</v>
      </c>
      <c r="H7511" s="5">
        <v>0</v>
      </c>
      <c r="I7511" s="5">
        <v>50</v>
      </c>
      <c r="J7511" s="5" t="s">
        <v>14</v>
      </c>
      <c r="K7511" s="13"/>
    </row>
    <row r="7512" spans="1:11" ht="58.2" thickBot="1">
      <c r="A7512" s="21">
        <f t="shared" si="553"/>
        <v>1256</v>
      </c>
      <c r="B7512" s="21"/>
      <c r="C7512" s="3" t="s">
        <v>6955</v>
      </c>
      <c r="D7512" s="18" t="s">
        <v>6975</v>
      </c>
      <c r="E7512" s="6" t="str">
        <f>C7512</f>
        <v>فيلا سيف سهيل المزروعى</v>
      </c>
      <c r="F7512" s="6" t="str">
        <f t="shared" si="554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512" s="3" t="s">
        <v>3841</v>
      </c>
      <c r="H7512" s="5">
        <v>47.62</v>
      </c>
      <c r="I7512" s="5">
        <v>0</v>
      </c>
      <c r="J7512" s="5" t="s">
        <v>14</v>
      </c>
      <c r="K7512" s="13"/>
    </row>
    <row r="7513" spans="1:11" ht="69.599999999999994" thickBot="1">
      <c r="A7513" s="21">
        <f t="shared" si="553"/>
        <v>1256</v>
      </c>
      <c r="B7513" s="21"/>
      <c r="C7513" s="3" t="s">
        <v>26</v>
      </c>
      <c r="D7513" s="3" t="str">
        <f>VLOOKUP(C7513,'[1]Chart-of_Accounts (1)'!$B$20:$D$1316,3,)</f>
        <v>VAT Input</v>
      </c>
      <c r="E7513" s="3"/>
      <c r="F7513" s="6" t="str">
        <f t="shared" si="554"/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513" s="3" t="s">
        <v>3842</v>
      </c>
      <c r="H7513" s="5">
        <v>2.38</v>
      </c>
      <c r="I7513" s="5">
        <v>0</v>
      </c>
      <c r="J7513" s="5" t="s">
        <v>14</v>
      </c>
      <c r="K7513" s="13"/>
    </row>
    <row r="7514" spans="1:11" ht="58.2" thickBot="1">
      <c r="A7514" s="21">
        <f t="shared" si="553"/>
        <v>1256</v>
      </c>
      <c r="B7514" s="21"/>
      <c r="C7514" s="3" t="s">
        <v>173</v>
      </c>
      <c r="D7514" s="3" t="str">
        <f>VLOOKUP(C7514,'[1]Chart-of_Accounts (1)'!$B$20:$D$1316,3,)</f>
        <v>Petty Cash Imprest</v>
      </c>
      <c r="E7514" s="3"/>
      <c r="F7514" s="6" t="str">
        <f t="shared" si="554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514" s="3" t="s">
        <v>3841</v>
      </c>
      <c r="H7514" s="5">
        <v>0</v>
      </c>
      <c r="I7514" s="5">
        <v>50</v>
      </c>
      <c r="J7514" s="5" t="s">
        <v>14</v>
      </c>
      <c r="K7514" s="13"/>
    </row>
    <row r="7515" spans="1:11" ht="58.2" thickBot="1">
      <c r="A7515" s="21">
        <f t="shared" si="553"/>
        <v>1256</v>
      </c>
      <c r="B7515" s="21"/>
      <c r="C7515" s="3" t="s">
        <v>6938</v>
      </c>
      <c r="D7515" s="18" t="s">
        <v>6975</v>
      </c>
      <c r="E7515" s="6" t="str">
        <f>C7515</f>
        <v>فيلا محمد راشد المنصورى</v>
      </c>
      <c r="F7515" s="6" t="str">
        <f t="shared" si="554"/>
        <v>دمج البيانات من نوبل الى نظام يامى -مسلسل-1256-اسم الحساب من نوبل-فيلا محمد راشد المنصورى-البيان-رقم سند الدفع : 1112 - بترول لموقع محمد راشد المنصورى من عهدة قاسم-نوع الادخال فى نوبل-Automatic</v>
      </c>
      <c r="G7515" s="3" t="s">
        <v>3843</v>
      </c>
      <c r="H7515" s="5">
        <v>47.62</v>
      </c>
      <c r="I7515" s="5">
        <v>0</v>
      </c>
      <c r="J7515" s="5" t="s">
        <v>14</v>
      </c>
      <c r="K7515" s="13"/>
    </row>
    <row r="7516" spans="1:11" ht="69.599999999999994" thickBot="1">
      <c r="A7516" s="21">
        <f t="shared" si="553"/>
        <v>1256</v>
      </c>
      <c r="B7516" s="21"/>
      <c r="C7516" s="3" t="s">
        <v>26</v>
      </c>
      <c r="D7516" s="3" t="str">
        <f>VLOOKUP(C7516,'[1]Chart-of_Accounts (1)'!$B$20:$D$1316,3,)</f>
        <v>VAT Input</v>
      </c>
      <c r="E7516" s="3"/>
      <c r="F7516" s="6" t="str">
        <f t="shared" si="554"/>
        <v>دمج البيانات من نوبل الى نظام يامى -مسلسل-1256-اسم الحساب من نوبل-Value Added Tax (VAT OUT)-البيان-رقم سند الدفع : 1112 - بترول لموقع محمد راشد المنصورى من عهدة قاسم - - -نوع الادخال فى نوبل-Automatic</v>
      </c>
      <c r="G7516" s="3" t="s">
        <v>3844</v>
      </c>
      <c r="H7516" s="5">
        <v>2.38</v>
      </c>
      <c r="I7516" s="5">
        <v>0</v>
      </c>
      <c r="J7516" s="5" t="s">
        <v>14</v>
      </c>
      <c r="K7516" s="13"/>
    </row>
    <row r="7517" spans="1:11" ht="58.2" thickBot="1">
      <c r="A7517" s="21">
        <f t="shared" si="553"/>
        <v>1256</v>
      </c>
      <c r="B7517" s="21"/>
      <c r="C7517" s="3" t="s">
        <v>173</v>
      </c>
      <c r="D7517" s="3" t="str">
        <f>VLOOKUP(C7517,'[1]Chart-of_Accounts (1)'!$B$20:$D$1316,3,)</f>
        <v>Petty Cash Imprest</v>
      </c>
      <c r="E7517" s="3"/>
      <c r="F7517" s="6" t="str">
        <f t="shared" si="554"/>
        <v>دمج البيانات من نوبل الى نظام يامى -مسلسل-1256-اسم الحساب من نوبل-عهدة قاسم-البيان-رقم سند الدفع : 1112 - بترول لموقع محمد راشد المنصورى من عهدة قاسم-نوع الادخال فى نوبل-Automatic</v>
      </c>
      <c r="G7517" s="3" t="s">
        <v>3843</v>
      </c>
      <c r="H7517" s="5">
        <v>0</v>
      </c>
      <c r="I7517" s="5">
        <v>50</v>
      </c>
      <c r="J7517" s="5" t="s">
        <v>14</v>
      </c>
      <c r="K7517" s="13"/>
    </row>
    <row r="7518" spans="1:11" ht="58.2" thickBot="1">
      <c r="A7518" s="21">
        <f t="shared" si="553"/>
        <v>1256</v>
      </c>
      <c r="B7518" s="21"/>
      <c r="C7518" s="3" t="s">
        <v>6937</v>
      </c>
      <c r="D7518" s="18" t="s">
        <v>6975</v>
      </c>
      <c r="E7518" s="6" t="str">
        <f>C7518</f>
        <v>فيلا سالم راشد المنصورى</v>
      </c>
      <c r="F7518" s="6" t="str">
        <f t="shared" si="554"/>
        <v>دمج البيانات من نوبل الى نظام يامى -مسلسل-1256-اسم الحساب من نوبل-فيلا سالم راشد المنصورى-البيان-رقم سند الدفع : 1112 - بترول لموقع سالم راشد المنصورى من عهدة قاسم-نوع الادخال فى نوبل-Automatic</v>
      </c>
      <c r="G7518" s="3" t="s">
        <v>3845</v>
      </c>
      <c r="H7518" s="5">
        <v>95.24</v>
      </c>
      <c r="I7518" s="5">
        <v>0</v>
      </c>
      <c r="J7518" s="5" t="s">
        <v>14</v>
      </c>
      <c r="K7518" s="13"/>
    </row>
    <row r="7519" spans="1:11" ht="69.599999999999994" thickBot="1">
      <c r="A7519" s="21">
        <f t="shared" si="553"/>
        <v>1256</v>
      </c>
      <c r="B7519" s="21"/>
      <c r="C7519" s="3" t="s">
        <v>26</v>
      </c>
      <c r="D7519" s="3" t="str">
        <f>VLOOKUP(C7519,'[1]Chart-of_Accounts (1)'!$B$20:$D$1316,3,)</f>
        <v>VAT Input</v>
      </c>
      <c r="E7519" s="3"/>
      <c r="F7519" s="6" t="str">
        <f t="shared" si="554"/>
        <v>دمج البيانات من نوبل الى نظام يامى -مسلسل-1256-اسم الحساب من نوبل-Value Added Tax (VAT OUT)-البيان-رقم سند الدفع : 1112 - بترول لموقع سالم راشد المنصورى من عهدة قاسم - - -نوع الادخال فى نوبل-Automatic</v>
      </c>
      <c r="G7519" s="3" t="s">
        <v>3846</v>
      </c>
      <c r="H7519" s="5">
        <v>4.76</v>
      </c>
      <c r="I7519" s="5">
        <v>0</v>
      </c>
      <c r="J7519" s="5" t="s">
        <v>14</v>
      </c>
      <c r="K7519" s="13"/>
    </row>
    <row r="7520" spans="1:11" ht="58.2" thickBot="1">
      <c r="A7520" s="21">
        <f t="shared" si="553"/>
        <v>1256</v>
      </c>
      <c r="B7520" s="21"/>
      <c r="C7520" s="3" t="s">
        <v>173</v>
      </c>
      <c r="D7520" s="3" t="str">
        <f>VLOOKUP(C7520,'[1]Chart-of_Accounts (1)'!$B$20:$D$1316,3,)</f>
        <v>Petty Cash Imprest</v>
      </c>
      <c r="E7520" s="3"/>
      <c r="F7520" s="6" t="str">
        <f t="shared" si="554"/>
        <v>دمج البيانات من نوبل الى نظام يامى -مسلسل-1256-اسم الحساب من نوبل-عهدة قاسم-البيان-رقم سند الدفع : 1112 - بترول لموقع سالم راشد المنصورى من عهدة قاسم-نوع الادخال فى نوبل-Automatic</v>
      </c>
      <c r="G7520" s="3" t="s">
        <v>3845</v>
      </c>
      <c r="H7520" s="5">
        <v>0</v>
      </c>
      <c r="I7520" s="5">
        <v>100</v>
      </c>
      <c r="J7520" s="5" t="s">
        <v>14</v>
      </c>
      <c r="K7520" s="13"/>
    </row>
    <row r="7521" spans="1:11" ht="58.2" thickBot="1">
      <c r="A7521" s="21">
        <f t="shared" si="553"/>
        <v>1256</v>
      </c>
      <c r="B7521" s="21"/>
      <c r="C7521" s="3" t="s">
        <v>6955</v>
      </c>
      <c r="D7521" s="18" t="s">
        <v>6975</v>
      </c>
      <c r="E7521" s="6" t="str">
        <f>C7521</f>
        <v>فيلا سيف سهيل المزروعى</v>
      </c>
      <c r="F7521" s="6" t="str">
        <f t="shared" si="554"/>
        <v>دمج البيانات من نوبل الى نظام يامى -مسلسل-1256-اسم الحساب من نوبل-فيلا سيف سهيل المزروعى-البيان-رقم سند الدفع : 1112 - بترول لموقع سيف سهيل المزروعى من عهدة قاسم-نوع الادخال فى نوبل-Automatic</v>
      </c>
      <c r="G7521" s="3" t="s">
        <v>3841</v>
      </c>
      <c r="H7521" s="5">
        <v>95.24</v>
      </c>
      <c r="I7521" s="5">
        <v>0</v>
      </c>
      <c r="J7521" s="5" t="s">
        <v>14</v>
      </c>
      <c r="K7521" s="13"/>
    </row>
    <row r="7522" spans="1:11" ht="69.599999999999994" thickBot="1">
      <c r="A7522" s="21">
        <f t="shared" si="553"/>
        <v>1256</v>
      </c>
      <c r="B7522" s="21"/>
      <c r="C7522" s="3" t="s">
        <v>26</v>
      </c>
      <c r="D7522" s="3" t="str">
        <f>VLOOKUP(C7522,'[1]Chart-of_Accounts (1)'!$B$20:$D$1316,3,)</f>
        <v>VAT Input</v>
      </c>
      <c r="E7522" s="3"/>
      <c r="F7522" s="6" t="str">
        <f t="shared" si="554"/>
        <v>دمج البيانات من نوبل الى نظام يامى -مسلسل-1256-اسم الحساب من نوبل-Value Added Tax (VAT OUT)-البيان-رقم سند الدفع : 1112 - بترول لموقع سيف سهيل المزروعى من عهدة قاسم - - -نوع الادخال فى نوبل-Automatic</v>
      </c>
      <c r="G7522" s="3" t="s">
        <v>3842</v>
      </c>
      <c r="H7522" s="5">
        <v>4.76</v>
      </c>
      <c r="I7522" s="5">
        <v>0</v>
      </c>
      <c r="J7522" s="5" t="s">
        <v>14</v>
      </c>
      <c r="K7522" s="13"/>
    </row>
    <row r="7523" spans="1:11" ht="58.2" thickBot="1">
      <c r="A7523" s="21">
        <f t="shared" si="553"/>
        <v>1256</v>
      </c>
      <c r="B7523" s="22"/>
      <c r="C7523" s="3" t="s">
        <v>173</v>
      </c>
      <c r="D7523" s="3" t="str">
        <f>VLOOKUP(C7523,'[1]Chart-of_Accounts (1)'!$B$20:$D$1316,3,)</f>
        <v>Petty Cash Imprest</v>
      </c>
      <c r="E7523" s="3"/>
      <c r="F7523" s="6" t="str">
        <f t="shared" si="554"/>
        <v>دمج البيانات من نوبل الى نظام يامى -مسلسل-1256-اسم الحساب من نوبل-عهدة قاسم-البيان-رقم سند الدفع : 1112 - بترول لموقع سيف سهيل المزروعى من عهدة قاسم-نوع الادخال فى نوبل-Automatic</v>
      </c>
      <c r="G7523" s="3" t="s">
        <v>3841</v>
      </c>
      <c r="H7523" s="5">
        <v>0</v>
      </c>
      <c r="I7523" s="5">
        <v>100</v>
      </c>
      <c r="J7523" s="5" t="s">
        <v>14</v>
      </c>
      <c r="K7523" s="13"/>
    </row>
    <row r="7524" spans="1:11" ht="58.2" thickBot="1">
      <c r="A7524" s="20">
        <v>1257</v>
      </c>
      <c r="B7524" s="23">
        <v>45024</v>
      </c>
      <c r="C7524" s="6" t="s">
        <v>173</v>
      </c>
      <c r="D7524" s="3" t="str">
        <f>VLOOKUP(C7524,'[1]Chart-of_Accounts (1)'!$B$20:$D$1316,3,)</f>
        <v>Petty Cash Imprest</v>
      </c>
      <c r="E7524" s="6"/>
      <c r="F7524" s="6" t="str">
        <f t="shared" si="554"/>
        <v>دمج البيانات من نوبل الى نظام يامى -مسلسل-1257-اسم الحساب من نوبل-عهدة قاسم-البيان-رقم سند الدفع : 1113 - صرف عهدة للفورمن قاسم من عهدة مهندس على العقله-نوع الادخال فى نوبل-Automatic</v>
      </c>
      <c r="G7524" s="6" t="s">
        <v>3847</v>
      </c>
      <c r="H7524" s="7">
        <v>1000</v>
      </c>
      <c r="I7524" s="8">
        <v>0</v>
      </c>
      <c r="J7524" s="8" t="s">
        <v>14</v>
      </c>
      <c r="K7524" s="13"/>
    </row>
    <row r="7525" spans="1:11" ht="58.2" thickBot="1">
      <c r="A7525" s="21">
        <f>A7524</f>
        <v>1257</v>
      </c>
      <c r="B7525" s="25"/>
      <c r="C7525" s="3" t="s">
        <v>18</v>
      </c>
      <c r="D7525" s="3" t="str">
        <f>VLOOKUP(C7525,'[1]Chart-of_Accounts (1)'!$B$20:$D$1316,3,)</f>
        <v>Petty Cash Imprest</v>
      </c>
      <c r="E7525" s="3"/>
      <c r="F7525" s="6" t="str">
        <f t="shared" si="554"/>
        <v>دمج البيانات من نوبل الى نظام يامى -مسلسل-1257-اسم الحساب من نوبل-عهدة مهندس علي-البيان-رقم سند الدفع : 1113 - صرف عهدة للفورمن قاسم من عهدة مهندس على العقله-نوع الادخال فى نوبل-Automatic</v>
      </c>
      <c r="G7525" s="3" t="s">
        <v>3847</v>
      </c>
      <c r="H7525" s="5">
        <v>0</v>
      </c>
      <c r="I7525" s="4">
        <v>1000</v>
      </c>
      <c r="J7525" s="5" t="s">
        <v>14</v>
      </c>
      <c r="K7525" s="13"/>
    </row>
    <row r="7526" spans="1:11" ht="69.599999999999994" thickBot="1">
      <c r="A7526" s="20">
        <v>1258</v>
      </c>
      <c r="B7526" s="23">
        <v>45146</v>
      </c>
      <c r="C7526" s="6" t="s">
        <v>6958</v>
      </c>
      <c r="D7526" s="18" t="s">
        <v>6975</v>
      </c>
      <c r="E7526" s="6" t="str">
        <f>C7526</f>
        <v>محلات سيف الهاملى</v>
      </c>
      <c r="F7526" s="6" t="str">
        <f t="shared" si="554"/>
        <v>دمج البيانات من نوبل الى نظام يامى -مسلسل-1258-اسم الحساب من نوبل-محلات سيف الهاملى-البيان-رقم سند الدفع : 1114 - رسوم نفايات اتمام مبانى لموقع محلات سيف الهاملى من عهدة مهندس على العقله-نوع الادخال فى نوبل-Automatic</v>
      </c>
      <c r="G7526" s="6" t="s">
        <v>3848</v>
      </c>
      <c r="H7526" s="8">
        <v>100</v>
      </c>
      <c r="I7526" s="8">
        <v>0</v>
      </c>
      <c r="J7526" s="8" t="s">
        <v>14</v>
      </c>
      <c r="K7526" s="13"/>
    </row>
    <row r="7527" spans="1:11" ht="69.599999999999994" thickBot="1">
      <c r="A7527" s="21">
        <f>A7526</f>
        <v>1258</v>
      </c>
      <c r="B7527" s="25"/>
      <c r="C7527" s="3" t="s">
        <v>18</v>
      </c>
      <c r="D7527" s="3" t="str">
        <f>VLOOKUP(C7527,'[1]Chart-of_Accounts (1)'!$B$20:$D$1316,3,)</f>
        <v>Petty Cash Imprest</v>
      </c>
      <c r="E7527" s="3"/>
      <c r="F7527" s="6" t="str">
        <f t="shared" si="554"/>
        <v>دمج البيانات من نوبل الى نظام يامى -مسلسل-1258-اسم الحساب من نوبل-عهدة مهندس علي-البيان-رقم سند الدفع : 1114 - رسوم نفايات اتمام مبانى لموقع محلات سيف الهاملى من عهدة مهندس على العقله-نوع الادخال فى نوبل-Automatic</v>
      </c>
      <c r="G7527" s="3" t="s">
        <v>3848</v>
      </c>
      <c r="H7527" s="5">
        <v>0</v>
      </c>
      <c r="I7527" s="5">
        <v>100</v>
      </c>
      <c r="J7527" s="5" t="s">
        <v>14</v>
      </c>
      <c r="K7527" s="13"/>
    </row>
    <row r="7528" spans="1:11" ht="58.2" thickBot="1">
      <c r="A7528" s="20">
        <v>1259</v>
      </c>
      <c r="B7528" s="23">
        <v>45207</v>
      </c>
      <c r="C7528" s="6" t="s">
        <v>171</v>
      </c>
      <c r="D7528" s="3" t="str">
        <f>VLOOKUP(C7528,'[1]Chart-of_Accounts (1)'!$B$20:$D$1316,3,)</f>
        <v>Petty Cash Imprest</v>
      </c>
      <c r="E7528" s="6"/>
      <c r="F7528" s="6" t="str">
        <f t="shared" si="554"/>
        <v>دمج البيانات من نوبل الى نظام يامى -مسلسل-1259-اسم الحساب من نوبل-عهدة الشبراوي-البيان-رقم سند الدفع : 1115 - صرف عهدة للمهندس الشبراوى من مصرف ابوظبي الاسلامى-نوع الادخال فى نوبل-Automatic</v>
      </c>
      <c r="G7528" s="6" t="s">
        <v>3849</v>
      </c>
      <c r="H7528" s="7">
        <v>90000</v>
      </c>
      <c r="I7528" s="8">
        <v>0</v>
      </c>
      <c r="J7528" s="8" t="s">
        <v>14</v>
      </c>
      <c r="K7528" s="13"/>
    </row>
    <row r="7529" spans="1:11" ht="58.2" thickBot="1">
      <c r="A7529" s="21">
        <f>A7528</f>
        <v>1259</v>
      </c>
      <c r="B7529" s="25"/>
      <c r="C7529" s="3" t="s">
        <v>13</v>
      </c>
      <c r="D7529" s="3" t="str">
        <f>VLOOKUP(C7529,'[1]Chart-of_Accounts (1)'!$B$20:$D$1316,3,)</f>
        <v>مصرف ابوظبي الاسلامى</v>
      </c>
      <c r="E7529" s="3"/>
      <c r="F7529" s="6" t="str">
        <f t="shared" si="554"/>
        <v>دمج البيانات من نوبل الى نظام يامى -مسلسل-1259-اسم الحساب من نوبل-مصرف ابوظبي الاسلامى-البيان-رقم سند الدفع : 1115 - عــــن : - رقم الشيك : 502338-نوع الادخال فى نوبل-Automatic</v>
      </c>
      <c r="G7529" s="3" t="s">
        <v>3850</v>
      </c>
      <c r="H7529" s="5">
        <v>0</v>
      </c>
      <c r="I7529" s="4">
        <v>90000</v>
      </c>
      <c r="J7529" s="5" t="s">
        <v>14</v>
      </c>
      <c r="K7529" s="13"/>
    </row>
    <row r="7530" spans="1:11" ht="58.2" thickBot="1">
      <c r="A7530" s="20">
        <v>1260</v>
      </c>
      <c r="B7530" s="23">
        <v>45054</v>
      </c>
      <c r="C7530" s="6" t="s">
        <v>18</v>
      </c>
      <c r="D7530" s="3" t="str">
        <f>VLOOKUP(C7530,'[1]Chart-of_Accounts (1)'!$B$20:$D$1316,3,)</f>
        <v>Petty Cash Imprest</v>
      </c>
      <c r="E7530" s="6"/>
      <c r="F7530" s="6" t="str">
        <f t="shared" si="554"/>
        <v>دمج البيانات من نوبل الى نظام يامى -مسلسل-1260-اسم الحساب من نوبل-عهدة مهندس علي-البيان-رقم سند الدفع : 1116 - صرف عهدة للمهندس على العقله من مصرف أبوظبي الاسلامى-نوع الادخال فى نوبل-Automatic</v>
      </c>
      <c r="G7530" s="6" t="s">
        <v>3851</v>
      </c>
      <c r="H7530" s="7">
        <v>150000</v>
      </c>
      <c r="I7530" s="8">
        <v>0</v>
      </c>
      <c r="J7530" s="8" t="s">
        <v>14</v>
      </c>
      <c r="K7530" s="13"/>
    </row>
    <row r="7531" spans="1:11" ht="58.2" thickBot="1">
      <c r="A7531" s="21">
        <f>A7530</f>
        <v>1260</v>
      </c>
      <c r="B7531" s="25"/>
      <c r="C7531" s="3" t="s">
        <v>13</v>
      </c>
      <c r="D7531" s="3" t="str">
        <f>VLOOKUP(C7531,'[1]Chart-of_Accounts (1)'!$B$20:$D$1316,3,)</f>
        <v>مصرف ابوظبي الاسلامى</v>
      </c>
      <c r="E7531" s="3"/>
      <c r="F7531" s="6" t="str">
        <f t="shared" si="554"/>
        <v>دمج البيانات من نوبل الى نظام يامى -مسلسل-1260-اسم الحساب من نوبل-مصرف ابوظبي الاسلامى-البيان-رقم سند الدفع : 1116 - صرف عهدة للمهندس على العقله من مصرف أبوظبي الاسلامى-نوع الادخال فى نوبل-Automatic</v>
      </c>
      <c r="G7531" s="3" t="s">
        <v>3851</v>
      </c>
      <c r="H7531" s="5">
        <v>0</v>
      </c>
      <c r="I7531" s="4">
        <v>150000</v>
      </c>
      <c r="J7531" s="5" t="s">
        <v>14</v>
      </c>
      <c r="K7531" s="13"/>
    </row>
    <row r="7532" spans="1:11" ht="58.2" thickBot="1">
      <c r="A7532" s="20">
        <v>1261</v>
      </c>
      <c r="B7532" s="23">
        <v>45207</v>
      </c>
      <c r="C7532" s="6" t="s">
        <v>77</v>
      </c>
      <c r="D7532" s="3" t="str">
        <f>VLOOKUP(C7532,'[1]Chart-of_Accounts (1)'!$B$20:$D$1316,3,)</f>
        <v>Accounts Payables</v>
      </c>
      <c r="E7532" s="6"/>
      <c r="F7532" s="6" t="str">
        <f t="shared" si="554"/>
        <v>دمج البيانات من نوبل الى نظام يامى -مسلسل-1261-اسم الحساب من نوبل-نصراوى كاش-البيان-رقم سند الدفع : 1117 - صرف دفعه من الحساب من مصرف ابوظبي الاسلامى-نوع الادخال فى نوبل-Automatic</v>
      </c>
      <c r="G7532" s="6" t="s">
        <v>3852</v>
      </c>
      <c r="H7532" s="7">
        <v>100000</v>
      </c>
      <c r="I7532" s="8">
        <v>0</v>
      </c>
      <c r="J7532" s="8" t="s">
        <v>14</v>
      </c>
      <c r="K7532" s="13"/>
    </row>
    <row r="7533" spans="1:11" ht="58.2" thickBot="1">
      <c r="A7533" s="21">
        <f>A7532</f>
        <v>1261</v>
      </c>
      <c r="B7533" s="25"/>
      <c r="C7533" s="3" t="s">
        <v>13</v>
      </c>
      <c r="D7533" s="3" t="str">
        <f>VLOOKUP(C7533,'[1]Chart-of_Accounts (1)'!$B$20:$D$1316,3,)</f>
        <v>مصرف ابوظبي الاسلامى</v>
      </c>
      <c r="E7533" s="3"/>
      <c r="F7533" s="6" t="str">
        <f t="shared" si="554"/>
        <v>دمج البيانات من نوبل الى نظام يامى -مسلسل-1261-اسم الحساب من نوبل-مصرف ابوظبي الاسلامى-البيان-رقم سند الدفع : 1117 - عــــن : - رقم الشيك : 5912-نوع الادخال فى نوبل-Automatic</v>
      </c>
      <c r="G7533" s="3" t="s">
        <v>3853</v>
      </c>
      <c r="H7533" s="5">
        <v>0</v>
      </c>
      <c r="I7533" s="4">
        <v>100000</v>
      </c>
      <c r="J7533" s="5" t="s">
        <v>14</v>
      </c>
      <c r="K7533" s="13"/>
    </row>
    <row r="7534" spans="1:11" ht="69.599999999999994" thickBot="1">
      <c r="A7534" s="20">
        <v>1262</v>
      </c>
      <c r="B7534" s="23">
        <v>45207</v>
      </c>
      <c r="C7534" s="6" t="s">
        <v>6948</v>
      </c>
      <c r="D7534" s="18" t="s">
        <v>6975</v>
      </c>
      <c r="E7534" s="6" t="str">
        <f>C7534</f>
        <v>فيلا احمد الحمادى</v>
      </c>
      <c r="F7534" s="6" t="str">
        <f t="shared" si="554"/>
        <v>دمج البيانات من نوبل الى نظام يامى -مسلسل-1262-اسم الحساب من نوبل-فيلا احمد الحمادى-البيان-رقم سند الدفع : 1118 - رسوم نفايات اتمام مبانى لموقع احمد الحمادى من عهدة مهندس على العقله-نوع الادخال فى نوبل-Automatic</v>
      </c>
      <c r="G7534" s="6" t="s">
        <v>3854</v>
      </c>
      <c r="H7534" s="8">
        <v>100</v>
      </c>
      <c r="I7534" s="8">
        <v>0</v>
      </c>
      <c r="J7534" s="8" t="s">
        <v>14</v>
      </c>
      <c r="K7534" s="13"/>
    </row>
    <row r="7535" spans="1:11" ht="69.599999999999994" thickBot="1">
      <c r="A7535" s="21">
        <f>A7534</f>
        <v>1262</v>
      </c>
      <c r="B7535" s="25"/>
      <c r="C7535" s="3" t="s">
        <v>18</v>
      </c>
      <c r="D7535" s="3" t="str">
        <f>VLOOKUP(C7535,'[1]Chart-of_Accounts (1)'!$B$20:$D$1316,3,)</f>
        <v>Petty Cash Imprest</v>
      </c>
      <c r="E7535" s="3"/>
      <c r="F7535" s="6" t="str">
        <f t="shared" si="554"/>
        <v>دمج البيانات من نوبل الى نظام يامى -مسلسل-1262-اسم الحساب من نوبل-عهدة مهندس علي-البيان-رقم سند الدفع : 1118 - رسوم نفايات اتمام مبانى لموقع احمد الحمادى من عهدة مهندس على العقله-نوع الادخال فى نوبل-Automatic</v>
      </c>
      <c r="G7535" s="3" t="s">
        <v>3854</v>
      </c>
      <c r="H7535" s="5">
        <v>0</v>
      </c>
      <c r="I7535" s="5">
        <v>100</v>
      </c>
      <c r="J7535" s="5" t="s">
        <v>14</v>
      </c>
      <c r="K7535" s="13"/>
    </row>
    <row r="7536" spans="1:11" ht="58.2" thickBot="1">
      <c r="A7536" s="20">
        <v>1263</v>
      </c>
      <c r="B7536" s="23">
        <v>45177</v>
      </c>
      <c r="C7536" s="6" t="s">
        <v>92</v>
      </c>
      <c r="D7536" s="3" t="str">
        <f>VLOOKUP(C7536,'[1]Chart-of_Accounts (1)'!$B$20:$D$1316,3,)</f>
        <v>Subcontractors</v>
      </c>
      <c r="E7536" s="6"/>
      <c r="F7536" s="6" t="str">
        <f t="shared" si="554"/>
        <v>دمج البيانات من نوبل الى نظام يامى -مسلسل-1263-اسم الحساب من نوبل-الكوثر لمقاولات البناء-البيان-رقم سند الدفع : 1119 - صرف دفعه من الحساب من مصرف ابوظبي الاسلامى-نوع الادخال فى نوبل-Automatic</v>
      </c>
      <c r="G7536" s="6" t="s">
        <v>3855</v>
      </c>
      <c r="H7536" s="7">
        <v>10000</v>
      </c>
      <c r="I7536" s="8">
        <v>0</v>
      </c>
      <c r="J7536" s="8" t="s">
        <v>14</v>
      </c>
      <c r="K7536" s="13"/>
    </row>
    <row r="7537" spans="1:11" ht="58.2" thickBot="1">
      <c r="A7537" s="21">
        <f t="shared" ref="A7537:A7538" si="555">A7536</f>
        <v>1263</v>
      </c>
      <c r="B7537" s="24"/>
      <c r="C7537" s="3" t="s">
        <v>40</v>
      </c>
      <c r="D7537" s="3" t="str">
        <f>VLOOKUP(C7537,'[1]Chart-of_Accounts (1)'!$B$20:$D$1316,3,)</f>
        <v>Accounts Payables</v>
      </c>
      <c r="E7537" s="3"/>
      <c r="F7537" s="6" t="str">
        <f t="shared" si="554"/>
        <v>دمج البيانات من نوبل الى نظام يامى -مسلسل-1263-اسم الحساب من نوبل-هكسي الرخام والجرانيت-البيان-رقم سند الدفع : 1119 - صرف دفعه من الحساب من مصرف ابوظبي الاسلامى-نوع الادخال فى نوبل-Automatic</v>
      </c>
      <c r="G7537" s="3" t="s">
        <v>3855</v>
      </c>
      <c r="H7537" s="4">
        <v>10000</v>
      </c>
      <c r="I7537" s="5">
        <v>0</v>
      </c>
      <c r="J7537" s="5" t="s">
        <v>14</v>
      </c>
      <c r="K7537" s="13"/>
    </row>
    <row r="7538" spans="1:11" ht="58.2" thickBot="1">
      <c r="A7538" s="21">
        <f t="shared" si="555"/>
        <v>1263</v>
      </c>
      <c r="B7538" s="25"/>
      <c r="C7538" s="3" t="s">
        <v>13</v>
      </c>
      <c r="D7538" s="3" t="str">
        <f>VLOOKUP(C7538,'[1]Chart-of_Accounts (1)'!$B$20:$D$1316,3,)</f>
        <v>مصرف ابوظبي الاسلامى</v>
      </c>
      <c r="E7538" s="3"/>
      <c r="F7538" s="6" t="str">
        <f t="shared" si="554"/>
        <v>دمج البيانات من نوبل الى نظام يامى -مسلسل-1263-اسم الحساب من نوبل-مصرف ابوظبي الاسلامى-البيان-رقم سند الدفع : 1119 - عــــن : - رقم الشيك : 502339-نوع الادخال فى نوبل-Automatic</v>
      </c>
      <c r="G7538" s="3" t="s">
        <v>3856</v>
      </c>
      <c r="H7538" s="5">
        <v>0</v>
      </c>
      <c r="I7538" s="4">
        <v>20000</v>
      </c>
      <c r="J7538" s="5" t="s">
        <v>14</v>
      </c>
      <c r="K7538" s="13"/>
    </row>
    <row r="7539" spans="1:11" ht="81" thickBot="1">
      <c r="A7539" s="20">
        <v>1264</v>
      </c>
      <c r="B7539" s="23">
        <v>44933</v>
      </c>
      <c r="C7539" s="6" t="s">
        <v>147</v>
      </c>
      <c r="D7539" s="3" t="str">
        <f>VLOOKUP(C7539,'[1]Chart-of_Accounts (1)'!$B$20:$D$1316,3,)</f>
        <v>PDC Payable</v>
      </c>
      <c r="E7539" s="6"/>
      <c r="F7539" s="6" t="str">
        <f t="shared" si="554"/>
        <v>دمج البيانات من نوبل الى نظام يامى -مسلسل-1264-اسم الحساب من نوبل-Pdc's Issued-البيان-شيكات اجلة صادرة شيك : 502239 حصلت فى البنك (دفعه عن ماكينات داخلية لموقع محمد وسالم المنصورى من مصرف ابوظبي الاسلامى)-نوع الادخال فى نوبل-Automatic</v>
      </c>
      <c r="G7539" s="6" t="s">
        <v>3857</v>
      </c>
      <c r="H7539" s="7">
        <v>40000</v>
      </c>
      <c r="I7539" s="8">
        <v>0</v>
      </c>
      <c r="J7539" s="8" t="s">
        <v>14</v>
      </c>
      <c r="K7539" s="13"/>
    </row>
    <row r="7540" spans="1:11" ht="81" thickBot="1">
      <c r="A7540" s="21">
        <f>A7539</f>
        <v>1264</v>
      </c>
      <c r="B7540" s="25"/>
      <c r="C7540" s="3" t="s">
        <v>13</v>
      </c>
      <c r="D7540" s="3" t="str">
        <f>VLOOKUP(C7540,'[1]Chart-of_Accounts (1)'!$B$20:$D$1316,3,)</f>
        <v>مصرف ابوظبي الاسلامى</v>
      </c>
      <c r="E7540" s="3"/>
      <c r="F7540" s="6" t="str">
        <f t="shared" si="554"/>
        <v>دمج البيانات من نوبل الى نظام يامى -مسلسل-1264-اسم الحساب من نوبل-مصرف ابوظبي الاسلامى-البيان-شيكات اجلة صادرة شيك : 502239 حصلت فى البنك (دفعه عن ماكينات داخلية لموقع محمد وسالم المنصورى من مصرف ابوظبي الاسلامى)-نوع الادخال فى نوبل-Automatic</v>
      </c>
      <c r="G7540" s="3" t="s">
        <v>3857</v>
      </c>
      <c r="H7540" s="5">
        <v>0</v>
      </c>
      <c r="I7540" s="4">
        <v>40000</v>
      </c>
      <c r="J7540" s="5" t="s">
        <v>14</v>
      </c>
      <c r="K7540" s="13"/>
    </row>
    <row r="7541" spans="1:11" ht="69.599999999999994" thickBot="1">
      <c r="A7541" s="20">
        <v>1265</v>
      </c>
      <c r="B7541" s="23">
        <v>44933</v>
      </c>
      <c r="C7541" s="6" t="s">
        <v>147</v>
      </c>
      <c r="D7541" s="3" t="str">
        <f>VLOOKUP(C7541,'[1]Chart-of_Accounts (1)'!$B$20:$D$1316,3,)</f>
        <v>PDC Payable</v>
      </c>
      <c r="E7541" s="6"/>
      <c r="F7541" s="6" t="str">
        <f t="shared" si="554"/>
        <v>دمج البيانات من نوبل الى نظام يامى -مسلسل-1265-اسم الحساب من نوبل-Pdc's Issued-البيان-شيكات اجلة صادرة شيك : 502098 حصلت فى البنك (القسط الرابع من 1-07-2023 الى 30-09-2023 من مصرف ابوظبي الاسلامى)-نوع الادخال فى نوبل-Automatic</v>
      </c>
      <c r="G7541" s="6" t="s">
        <v>3858</v>
      </c>
      <c r="H7541" s="7">
        <v>13000</v>
      </c>
      <c r="I7541" s="8">
        <v>0</v>
      </c>
      <c r="J7541" s="8" t="s">
        <v>14</v>
      </c>
      <c r="K7541" s="13"/>
    </row>
    <row r="7542" spans="1:11" ht="81" thickBot="1">
      <c r="A7542" s="21">
        <f>A7541</f>
        <v>1265</v>
      </c>
      <c r="B7542" s="25"/>
      <c r="C7542" s="3" t="s">
        <v>13</v>
      </c>
      <c r="D7542" s="3" t="str">
        <f>VLOOKUP(C7542,'[1]Chart-of_Accounts (1)'!$B$20:$D$1316,3,)</f>
        <v>مصرف ابوظبي الاسلامى</v>
      </c>
      <c r="E7542" s="3"/>
      <c r="F7542" s="6" t="str">
        <f t="shared" si="554"/>
        <v>دمج البيانات من نوبل الى نظام يامى -مسلسل-1265-اسم الحساب من نوبل-مصرف ابوظبي الاسلامى-البيان-شيكات اجلة صادرة شيك : 502098 حصلت فى البنك (القسط الرابع من 1-07-2023 الى 30-09-2023 من مصرف ابوظبي الاسلامى)-نوع الادخال فى نوبل-Automatic</v>
      </c>
      <c r="G7542" s="3" t="s">
        <v>3858</v>
      </c>
      <c r="H7542" s="5">
        <v>0</v>
      </c>
      <c r="I7542" s="4">
        <v>13000</v>
      </c>
      <c r="J7542" s="5" t="s">
        <v>14</v>
      </c>
      <c r="K7542" s="13"/>
    </row>
    <row r="7543" spans="1:11" ht="69.599999999999994" thickBot="1">
      <c r="A7543" s="20">
        <v>1266</v>
      </c>
      <c r="B7543" s="23">
        <v>44933</v>
      </c>
      <c r="C7543" s="6" t="s">
        <v>147</v>
      </c>
      <c r="D7543" s="3" t="str">
        <f>VLOOKUP(C7543,'[1]Chart-of_Accounts (1)'!$B$20:$D$1316,3,)</f>
        <v>PDC Payable</v>
      </c>
      <c r="E7543" s="6"/>
      <c r="F7543" s="6" t="str">
        <f t="shared" si="554"/>
        <v>دمج البيانات من نوبل الى نظام يامى -مسلسل-1266-اسم الحساب من نوبل-Pdc's Issued-البيان-شيكات اجلة صادرة شيك : 502171 حصلت فى البنك (صرف دفعه من الحساب من مصرف ابوظبي الاسلامى)-نوع الادخال فى نوبل-Automatic</v>
      </c>
      <c r="G7543" s="6" t="s">
        <v>3859</v>
      </c>
      <c r="H7543" s="7">
        <v>112800</v>
      </c>
      <c r="I7543" s="8">
        <v>0</v>
      </c>
      <c r="J7543" s="8" t="s">
        <v>14</v>
      </c>
      <c r="K7543" s="13"/>
    </row>
    <row r="7544" spans="1:11" ht="69.599999999999994" thickBot="1">
      <c r="A7544" s="21">
        <f>A7543</f>
        <v>1266</v>
      </c>
      <c r="B7544" s="25"/>
      <c r="C7544" s="3" t="s">
        <v>13</v>
      </c>
      <c r="D7544" s="3" t="str">
        <f>VLOOKUP(C7544,'[1]Chart-of_Accounts (1)'!$B$20:$D$1316,3,)</f>
        <v>مصرف ابوظبي الاسلامى</v>
      </c>
      <c r="E7544" s="3"/>
      <c r="F7544" s="6" t="str">
        <f t="shared" si="554"/>
        <v>دمج البيانات من نوبل الى نظام يامى -مسلسل-1266-اسم الحساب من نوبل-مصرف ابوظبي الاسلامى-البيان-شيكات اجلة صادرة شيك : 502171 حصلت فى البنك (صرف دفعه من الحساب من مصرف ابوظبي الاسلامى)-نوع الادخال فى نوبل-Automatic</v>
      </c>
      <c r="G7544" s="3" t="s">
        <v>3859</v>
      </c>
      <c r="H7544" s="5">
        <v>0</v>
      </c>
      <c r="I7544" s="4">
        <v>112800</v>
      </c>
      <c r="J7544" s="5" t="s">
        <v>14</v>
      </c>
      <c r="K7544" s="13"/>
    </row>
    <row r="7545" spans="1:11" ht="69.599999999999994" thickBot="1">
      <c r="A7545" s="20">
        <v>1267</v>
      </c>
      <c r="B7545" s="23">
        <v>44933</v>
      </c>
      <c r="C7545" s="6" t="s">
        <v>147</v>
      </c>
      <c r="D7545" s="3" t="str">
        <f>VLOOKUP(C7545,'[1]Chart-of_Accounts (1)'!$B$20:$D$1316,3,)</f>
        <v>PDC Payable</v>
      </c>
      <c r="E7545" s="6"/>
      <c r="F7545" s="6" t="str">
        <f t="shared" si="554"/>
        <v>دمج البيانات من نوبل الى نظام يامى -مسلسل-1267-اسم الحساب من نوبل-Pdc's Issued-البيان-شيكات اجلة صادرة شيك : 502232 حصلت فى البنك (قيمة فواتير شهر 3-2023 من مصرف ابوظبي الاسلامى)-نوع الادخال فى نوبل-Automatic</v>
      </c>
      <c r="G7545" s="6" t="s">
        <v>3860</v>
      </c>
      <c r="H7545" s="7">
        <v>27800</v>
      </c>
      <c r="I7545" s="8">
        <v>0</v>
      </c>
      <c r="J7545" s="8" t="s">
        <v>14</v>
      </c>
      <c r="K7545" s="13"/>
    </row>
    <row r="7546" spans="1:11" ht="69.599999999999994" thickBot="1">
      <c r="A7546" s="21">
        <f>A7545</f>
        <v>1267</v>
      </c>
      <c r="B7546" s="25"/>
      <c r="C7546" s="3" t="s">
        <v>13</v>
      </c>
      <c r="D7546" s="3" t="str">
        <f>VLOOKUP(C7546,'[1]Chart-of_Accounts (1)'!$B$20:$D$1316,3,)</f>
        <v>مصرف ابوظبي الاسلامى</v>
      </c>
      <c r="E7546" s="3"/>
      <c r="F7546" s="6" t="str">
        <f t="shared" si="554"/>
        <v>دمج البيانات من نوبل الى نظام يامى -مسلسل-1267-اسم الحساب من نوبل-مصرف ابوظبي الاسلامى-البيان-شيكات اجلة صادرة شيك : 502232 حصلت فى البنك (قيمة فواتير شهر 3-2023 من مصرف ابوظبي الاسلامى)-نوع الادخال فى نوبل-Automatic</v>
      </c>
      <c r="G7546" s="3" t="s">
        <v>3860</v>
      </c>
      <c r="H7546" s="5">
        <v>0</v>
      </c>
      <c r="I7546" s="4">
        <v>27800</v>
      </c>
      <c r="J7546" s="5" t="s">
        <v>14</v>
      </c>
      <c r="K7546" s="13"/>
    </row>
    <row r="7547" spans="1:11" ht="69.599999999999994" thickBot="1">
      <c r="A7547" s="20">
        <v>1268</v>
      </c>
      <c r="B7547" s="23">
        <v>44933</v>
      </c>
      <c r="C7547" s="6" t="s">
        <v>147</v>
      </c>
      <c r="D7547" s="3" t="str">
        <f>VLOOKUP(C7547,'[1]Chart-of_Accounts (1)'!$B$20:$D$1316,3,)</f>
        <v>PDC Payable</v>
      </c>
      <c r="E7547" s="6"/>
      <c r="F7547" s="6" t="str">
        <f t="shared" si="554"/>
        <v>دمج البيانات من نوبل الى نظام يامى -مسلسل-1268-اسم الحساب من نوبل-Pdc's Issued-البيان-شيكات اجلة صادرة شيك : 502230 حصلت فى البنك (قيمة فواتير شهر 2 و 3 من مصرف ابوظبي الاسلامى)-نوع الادخال فى نوبل-Automatic</v>
      </c>
      <c r="G7547" s="6" t="s">
        <v>3861</v>
      </c>
      <c r="H7547" s="7">
        <v>45000</v>
      </c>
      <c r="I7547" s="8">
        <v>0</v>
      </c>
      <c r="J7547" s="8" t="s">
        <v>14</v>
      </c>
      <c r="K7547" s="13"/>
    </row>
    <row r="7548" spans="1:11" ht="69.599999999999994" thickBot="1">
      <c r="A7548" s="21">
        <f>A7547</f>
        <v>1268</v>
      </c>
      <c r="B7548" s="25"/>
      <c r="C7548" s="3" t="s">
        <v>13</v>
      </c>
      <c r="D7548" s="3" t="str">
        <f>VLOOKUP(C7548,'[1]Chart-of_Accounts (1)'!$B$20:$D$1316,3,)</f>
        <v>مصرف ابوظبي الاسلامى</v>
      </c>
      <c r="E7548" s="3"/>
      <c r="F7548" s="6" t="str">
        <f t="shared" si="554"/>
        <v>دمج البيانات من نوبل الى نظام يامى -مسلسل-1268-اسم الحساب من نوبل-مصرف ابوظبي الاسلامى-البيان-شيكات اجلة صادرة شيك : 502230 حصلت فى البنك (قيمة فواتير شهر 2 و 3 من مصرف ابوظبي الاسلامى)-نوع الادخال فى نوبل-Automatic</v>
      </c>
      <c r="G7548" s="3" t="s">
        <v>3861</v>
      </c>
      <c r="H7548" s="5">
        <v>0</v>
      </c>
      <c r="I7548" s="4">
        <v>45000</v>
      </c>
      <c r="J7548" s="5" t="s">
        <v>14</v>
      </c>
      <c r="K7548" s="13"/>
    </row>
    <row r="7549" spans="1:11" ht="69.599999999999994" thickBot="1">
      <c r="A7549" s="20">
        <v>1269</v>
      </c>
      <c r="B7549" s="23">
        <v>44933</v>
      </c>
      <c r="C7549" s="6" t="s">
        <v>147</v>
      </c>
      <c r="D7549" s="3" t="str">
        <f>VLOOKUP(C7549,'[1]Chart-of_Accounts (1)'!$B$20:$D$1316,3,)</f>
        <v>PDC Payable</v>
      </c>
      <c r="E7549" s="6"/>
      <c r="F7549" s="6" t="str">
        <f t="shared" si="554"/>
        <v>دمج البيانات من نوبل الى نظام يامى -مسلسل-1269-اسم الحساب من نوبل-Pdc's Issued-البيان-شيكات اجلة صادرة شيك : 502224 حصلت فى البنك (قيمة فواتير شهر 3-2023 من مصرف ابوظبي الاسلامى)-نوع الادخال فى نوبل-Automatic</v>
      </c>
      <c r="G7549" s="6" t="s">
        <v>3862</v>
      </c>
      <c r="H7549" s="7">
        <v>71200</v>
      </c>
      <c r="I7549" s="8">
        <v>0</v>
      </c>
      <c r="J7549" s="8" t="s">
        <v>14</v>
      </c>
      <c r="K7549" s="13"/>
    </row>
    <row r="7550" spans="1:11" ht="69.599999999999994" thickBot="1">
      <c r="A7550" s="21">
        <f>A7549</f>
        <v>1269</v>
      </c>
      <c r="B7550" s="25"/>
      <c r="C7550" s="3" t="s">
        <v>13</v>
      </c>
      <c r="D7550" s="3" t="str">
        <f>VLOOKUP(C7550,'[1]Chart-of_Accounts (1)'!$B$20:$D$1316,3,)</f>
        <v>مصرف ابوظبي الاسلامى</v>
      </c>
      <c r="E7550" s="3"/>
      <c r="F7550" s="6" t="str">
        <f t="shared" si="554"/>
        <v>دمج البيانات من نوبل الى نظام يامى -مسلسل-1269-اسم الحساب من نوبل-مصرف ابوظبي الاسلامى-البيان-شيكات اجلة صادرة شيك : 502224 حصلت فى البنك (قيمة فواتير شهر 3-2023 من مصرف ابوظبي الاسلامى)-نوع الادخال فى نوبل-Automatic</v>
      </c>
      <c r="G7550" s="3" t="s">
        <v>3862</v>
      </c>
      <c r="H7550" s="5">
        <v>0</v>
      </c>
      <c r="I7550" s="4">
        <v>71200</v>
      </c>
      <c r="J7550" s="5" t="s">
        <v>14</v>
      </c>
      <c r="K7550" s="13"/>
    </row>
    <row r="7551" spans="1:11" ht="69.599999999999994" thickBot="1">
      <c r="A7551" s="20">
        <v>1270</v>
      </c>
      <c r="B7551" s="20" t="s">
        <v>3665</v>
      </c>
      <c r="C7551" s="6" t="s">
        <v>147</v>
      </c>
      <c r="D7551" s="3" t="str">
        <f>VLOOKUP(C7551,'[1]Chart-of_Accounts (1)'!$B$20:$D$1316,3,)</f>
        <v>PDC Payable</v>
      </c>
      <c r="E7551" s="6"/>
      <c r="F7551" s="6" t="str">
        <f t="shared" si="554"/>
        <v>دمج البيانات من نوبل الى نظام يامى -مسلسل-1270-اسم الحساب من نوبل-Pdc's Issued-البيان-شيكات اجلة صادرة شيك : 502210 حصلت فى البنك (قيمة فواتير شهر 3-2023 من مصرف ابوظبي الاسلامى)-نوع الادخال فى نوبل-Automatic</v>
      </c>
      <c r="G7551" s="6" t="s">
        <v>3863</v>
      </c>
      <c r="H7551" s="7">
        <v>149200</v>
      </c>
      <c r="I7551" s="8">
        <v>0</v>
      </c>
      <c r="J7551" s="8" t="s">
        <v>14</v>
      </c>
      <c r="K7551" s="13"/>
    </row>
    <row r="7552" spans="1:11" ht="69.599999999999994" thickBot="1">
      <c r="A7552" s="21">
        <f>A7551</f>
        <v>1270</v>
      </c>
      <c r="B7552" s="22"/>
      <c r="C7552" s="3" t="s">
        <v>13</v>
      </c>
      <c r="D7552" s="3" t="str">
        <f>VLOOKUP(C7552,'[1]Chart-of_Accounts (1)'!$B$20:$D$1316,3,)</f>
        <v>مصرف ابوظبي الاسلامى</v>
      </c>
      <c r="E7552" s="3"/>
      <c r="F7552" s="6" t="str">
        <f t="shared" si="554"/>
        <v>دمج البيانات من نوبل الى نظام يامى -مسلسل-1270-اسم الحساب من نوبل-مصرف ابوظبي الاسلامى-البيان-شيكات اجلة صادرة شيك : 502210 حصلت فى البنك (قيمة فواتير شهر 3-2023 من مصرف ابوظبي الاسلامى)-نوع الادخال فى نوبل-Automatic</v>
      </c>
      <c r="G7552" s="3" t="s">
        <v>3863</v>
      </c>
      <c r="H7552" s="5">
        <v>0</v>
      </c>
      <c r="I7552" s="4">
        <v>149200</v>
      </c>
      <c r="J7552" s="5" t="s">
        <v>14</v>
      </c>
      <c r="K7552" s="13"/>
    </row>
    <row r="7553" spans="1:11" ht="69.599999999999994" thickBot="1">
      <c r="A7553" s="20">
        <v>1271</v>
      </c>
      <c r="B7553" s="20" t="s">
        <v>3665</v>
      </c>
      <c r="C7553" s="6" t="s">
        <v>147</v>
      </c>
      <c r="D7553" s="3" t="str">
        <f>VLOOKUP(C7553,'[1]Chart-of_Accounts (1)'!$B$20:$D$1316,3,)</f>
        <v>PDC Payable</v>
      </c>
      <c r="E7553" s="6"/>
      <c r="F7553" s="6" t="str">
        <f t="shared" si="554"/>
        <v>دمج البيانات من نوبل الى نظام يامى -مسلسل-1271-اسم الحساب من نوبل-Pdc's Issued-البيان-شيكات اجلة صادرة شيك : 502265 حصلت فى البنك (قيمة فواتير شهر 4-2023 من مصرف ابوظبي الاسلامى)-نوع الادخال فى نوبل-Automatic</v>
      </c>
      <c r="G7553" s="6" t="s">
        <v>3864</v>
      </c>
      <c r="H7553" s="7">
        <v>40875</v>
      </c>
      <c r="I7553" s="8">
        <v>0</v>
      </c>
      <c r="J7553" s="8" t="s">
        <v>14</v>
      </c>
      <c r="K7553" s="13"/>
    </row>
    <row r="7554" spans="1:11" ht="69.599999999999994" thickBot="1">
      <c r="A7554" s="21">
        <f>A7553</f>
        <v>1271</v>
      </c>
      <c r="B7554" s="22"/>
      <c r="C7554" s="3" t="s">
        <v>13</v>
      </c>
      <c r="D7554" s="3" t="str">
        <f>VLOOKUP(C7554,'[1]Chart-of_Accounts (1)'!$B$20:$D$1316,3,)</f>
        <v>مصرف ابوظبي الاسلامى</v>
      </c>
      <c r="E7554" s="3"/>
      <c r="F7554" s="6" t="str">
        <f t="shared" si="554"/>
        <v>دمج البيانات من نوبل الى نظام يامى -مسلسل-1271-اسم الحساب من نوبل-مصرف ابوظبي الاسلامى-البيان-شيكات اجلة صادرة شيك : 502265 حصلت فى البنك (قيمة فواتير شهر 4-2023 من مصرف ابوظبي الاسلامى)-نوع الادخال فى نوبل-Automatic</v>
      </c>
      <c r="G7554" s="3" t="s">
        <v>3864</v>
      </c>
      <c r="H7554" s="5">
        <v>0</v>
      </c>
      <c r="I7554" s="4">
        <v>40875</v>
      </c>
      <c r="J7554" s="5" t="s">
        <v>14</v>
      </c>
      <c r="K7554" s="13"/>
    </row>
    <row r="7555" spans="1:11" ht="69.599999999999994" thickBot="1">
      <c r="A7555" s="20">
        <v>1272</v>
      </c>
      <c r="B7555" s="20" t="s">
        <v>3665</v>
      </c>
      <c r="C7555" s="6" t="s">
        <v>147</v>
      </c>
      <c r="D7555" s="3" t="str">
        <f>VLOOKUP(C7555,'[1]Chart-of_Accounts (1)'!$B$20:$D$1316,3,)</f>
        <v>PDC Payable</v>
      </c>
      <c r="E7555" s="6"/>
      <c r="F7555" s="6" t="str">
        <f t="shared" si="554"/>
        <v>دمج البيانات من نوبل الى نظام يامى -مسلسل-1272-اسم الحساب من نوبل-Pdc's Issued-البيان-شيكات اجلة صادرة شيك : 502264 حصلت فى البنك (قيمة فواتير شهر 4-2023 من مصرف ابوظبي الاسلامى)-نوع الادخال فى نوبل-Automatic</v>
      </c>
      <c r="G7555" s="6" t="s">
        <v>3865</v>
      </c>
      <c r="H7555" s="7">
        <v>62190</v>
      </c>
      <c r="I7555" s="8">
        <v>0</v>
      </c>
      <c r="J7555" s="8" t="s">
        <v>14</v>
      </c>
      <c r="K7555" s="13"/>
    </row>
    <row r="7556" spans="1:11" ht="69.599999999999994" thickBot="1">
      <c r="A7556" s="21">
        <f>A7555</f>
        <v>1272</v>
      </c>
      <c r="B7556" s="22"/>
      <c r="C7556" s="3" t="s">
        <v>13</v>
      </c>
      <c r="D7556" s="3" t="str">
        <f>VLOOKUP(C7556,'[1]Chart-of_Accounts (1)'!$B$20:$D$1316,3,)</f>
        <v>مصرف ابوظبي الاسلامى</v>
      </c>
      <c r="E7556" s="3"/>
      <c r="F7556" s="6" t="str">
        <f t="shared" si="554"/>
        <v>دمج البيانات من نوبل الى نظام يامى -مسلسل-1272-اسم الحساب من نوبل-مصرف ابوظبي الاسلامى-البيان-شيكات اجلة صادرة شيك : 502264 حصلت فى البنك (قيمة فواتير شهر 4-2023 من مصرف ابوظبي الاسلامى)-نوع الادخال فى نوبل-Automatic</v>
      </c>
      <c r="G7556" s="3" t="s">
        <v>3865</v>
      </c>
      <c r="H7556" s="5">
        <v>0</v>
      </c>
      <c r="I7556" s="4">
        <v>62190</v>
      </c>
      <c r="J7556" s="5" t="s">
        <v>14</v>
      </c>
      <c r="K7556" s="13"/>
    </row>
    <row r="7557" spans="1:11" ht="69.599999999999994" thickBot="1">
      <c r="A7557" s="20">
        <v>1273</v>
      </c>
      <c r="B7557" s="20" t="s">
        <v>3665</v>
      </c>
      <c r="C7557" s="6" t="s">
        <v>147</v>
      </c>
      <c r="D7557" s="3" t="str">
        <f>VLOOKUP(C7557,'[1]Chart-of_Accounts (1)'!$B$20:$D$1316,3,)</f>
        <v>PDC Payable</v>
      </c>
      <c r="E7557" s="6"/>
      <c r="F7557" s="6" t="str">
        <f t="shared" si="554"/>
        <v>دمج البيانات من نوبل الى نظام يامى -مسلسل-1273-اسم الحساب من نوبل-Pdc's Issued-البيان-شيكات اجلة صادرة شيك : 502280 حصلت فى البنك (قيمة فواتير شهر 4-2023 من مصرف ابوظبي الاسلامى)-نوع الادخال فى نوبل-Automatic</v>
      </c>
      <c r="G7557" s="6" t="s">
        <v>3866</v>
      </c>
      <c r="H7557" s="7">
        <v>69500</v>
      </c>
      <c r="I7557" s="8">
        <v>0</v>
      </c>
      <c r="J7557" s="8" t="s">
        <v>14</v>
      </c>
      <c r="K7557" s="13"/>
    </row>
    <row r="7558" spans="1:11" ht="69.599999999999994" thickBot="1">
      <c r="A7558" s="21">
        <f>A7557</f>
        <v>1273</v>
      </c>
      <c r="B7558" s="22"/>
      <c r="C7558" s="3" t="s">
        <v>13</v>
      </c>
      <c r="D7558" s="3" t="str">
        <f>VLOOKUP(C7558,'[1]Chart-of_Accounts (1)'!$B$20:$D$1316,3,)</f>
        <v>مصرف ابوظبي الاسلامى</v>
      </c>
      <c r="E7558" s="3"/>
      <c r="F7558" s="6" t="str">
        <f t="shared" si="554"/>
        <v>دمج البيانات من نوبل الى نظام يامى -مسلسل-1273-اسم الحساب من نوبل-مصرف ابوظبي الاسلامى-البيان-شيكات اجلة صادرة شيك : 502280 حصلت فى البنك (قيمة فواتير شهر 4-2023 من مصرف ابوظبي الاسلامى)-نوع الادخال فى نوبل-Automatic</v>
      </c>
      <c r="G7558" s="3" t="s">
        <v>3866</v>
      </c>
      <c r="H7558" s="5">
        <v>0</v>
      </c>
      <c r="I7558" s="4">
        <v>69500</v>
      </c>
      <c r="J7558" s="5" t="s">
        <v>14</v>
      </c>
      <c r="K7558" s="13"/>
    </row>
    <row r="7559" spans="1:11" ht="58.2" thickBot="1">
      <c r="A7559" s="20">
        <v>1274</v>
      </c>
      <c r="B7559" s="20" t="s">
        <v>3490</v>
      </c>
      <c r="C7559" s="6" t="s">
        <v>18</v>
      </c>
      <c r="D7559" s="3" t="str">
        <f>VLOOKUP(C7559,'[1]Chart-of_Accounts (1)'!$B$20:$D$1316,3,)</f>
        <v>Petty Cash Imprest</v>
      </c>
      <c r="E7559" s="6"/>
      <c r="F7559" s="6" t="str">
        <f t="shared" ref="F7559:F7622" si="556">CONCATENATE("دمج البيانات من نوبل الى نظام يامى ","-","مسلسل","-",A7559,"-","اسم الحساب من نوبل","-",C7559,"-","البيان","-",G7559,"-","نوع الادخال فى نوبل","-",J7559)</f>
        <v>دمج البيانات من نوبل الى نظام يامى -مسلسل-1274-اسم الحساب من نوبل-عهدة مهندس علي-البيان-رقم سند الدفع : 1120 - صرف عهدة للمهندس على العقله من مصرف أبوظبي الاسلامى-نوع الادخال فى نوبل-Automatic</v>
      </c>
      <c r="G7559" s="6" t="s">
        <v>3867</v>
      </c>
      <c r="H7559" s="7">
        <v>50000</v>
      </c>
      <c r="I7559" s="8">
        <v>0</v>
      </c>
      <c r="J7559" s="8" t="s">
        <v>14</v>
      </c>
      <c r="K7559" s="13"/>
    </row>
    <row r="7560" spans="1:11" ht="58.2" thickBot="1">
      <c r="A7560" s="21">
        <f>A7559</f>
        <v>1274</v>
      </c>
      <c r="B7560" s="22"/>
      <c r="C7560" s="3" t="s">
        <v>13</v>
      </c>
      <c r="D7560" s="3" t="str">
        <f>VLOOKUP(C7560,'[1]Chart-of_Accounts (1)'!$B$20:$D$1316,3,)</f>
        <v>مصرف ابوظبي الاسلامى</v>
      </c>
      <c r="E7560" s="3"/>
      <c r="F7560" s="6" t="str">
        <f t="shared" si="556"/>
        <v>دمج البيانات من نوبل الى نظام يامى -مسلسل-1274-اسم الحساب من نوبل-مصرف ابوظبي الاسلامى-البيان-رقم سند الدفع : 1120 - صرف عهدة للمهندس على العقله من مصرف أبوظبي الاسلامى-نوع الادخال فى نوبل-Automatic</v>
      </c>
      <c r="G7560" s="3" t="s">
        <v>3867</v>
      </c>
      <c r="H7560" s="5">
        <v>0</v>
      </c>
      <c r="I7560" s="4">
        <v>50000</v>
      </c>
      <c r="J7560" s="5" t="s">
        <v>14</v>
      </c>
      <c r="K7560" s="13"/>
    </row>
    <row r="7561" spans="1:11" ht="58.2" thickBot="1">
      <c r="A7561" s="20">
        <v>1275</v>
      </c>
      <c r="B7561" s="23">
        <v>45177</v>
      </c>
      <c r="C7561" s="6" t="s">
        <v>2245</v>
      </c>
      <c r="D7561" s="3" t="str">
        <f>VLOOKUP(C7561,'[1]Chart-of_Accounts (1)'!$B$20:$D$1316,3,)</f>
        <v>Accounts Payables</v>
      </c>
      <c r="E7561" s="6"/>
      <c r="F7561" s="6" t="str">
        <f t="shared" si="556"/>
        <v>دمج البيانات من نوبل الى نظام يامى -مسلسل-1275-اسم الحساب من نوبل-العساف للنجارة-البيان-رقم سند الدفع : 1121 - صرف دفعه من الحساب من مصرف ابوظبي الاسلامى-نوع الادخال فى نوبل-Automatic</v>
      </c>
      <c r="G7561" s="6" t="s">
        <v>3868</v>
      </c>
      <c r="H7561" s="7">
        <v>5000</v>
      </c>
      <c r="I7561" s="8">
        <v>0</v>
      </c>
      <c r="J7561" s="8" t="s">
        <v>14</v>
      </c>
      <c r="K7561" s="13"/>
    </row>
    <row r="7562" spans="1:11" ht="58.2" thickBot="1">
      <c r="A7562" s="21">
        <f>A7561</f>
        <v>1275</v>
      </c>
      <c r="B7562" s="25"/>
      <c r="C7562" s="3" t="s">
        <v>13</v>
      </c>
      <c r="D7562" s="3" t="str">
        <f>VLOOKUP(C7562,'[1]Chart-of_Accounts (1)'!$B$20:$D$1316,3,)</f>
        <v>مصرف ابوظبي الاسلامى</v>
      </c>
      <c r="E7562" s="3"/>
      <c r="F7562" s="6" t="str">
        <f t="shared" si="556"/>
        <v>دمج البيانات من نوبل الى نظام يامى -مسلسل-1275-اسم الحساب من نوبل-مصرف ابوظبي الاسلامى-البيان-رقم سند الدفع : 1121 - عــــن : - رقم الشيك : 502340-نوع الادخال فى نوبل-Automatic</v>
      </c>
      <c r="G7562" s="3" t="s">
        <v>3869</v>
      </c>
      <c r="H7562" s="5">
        <v>0</v>
      </c>
      <c r="I7562" s="4">
        <v>5000</v>
      </c>
      <c r="J7562" s="5" t="s">
        <v>14</v>
      </c>
      <c r="K7562" s="13"/>
    </row>
    <row r="7563" spans="1:11" ht="58.2" thickBot="1">
      <c r="A7563" s="20">
        <v>1276</v>
      </c>
      <c r="B7563" s="20" t="s">
        <v>3681</v>
      </c>
      <c r="C7563" s="6" t="s">
        <v>6970</v>
      </c>
      <c r="D7563" s="18" t="s">
        <v>6975</v>
      </c>
      <c r="E7563" s="6" t="str">
        <f>C7563</f>
        <v>فيلا خالد ناجى المنصورى</v>
      </c>
      <c r="F7563" s="6" t="str">
        <f t="shared" si="556"/>
        <v>دمج البيانات من نوبل الى نظام يامى -مسلسل-1276-اسم الحساب من نوبل-فيلا خالد ناجى المنصورى-البيان-نظافة ارضيات لموقع خالد ناجى المنصورى-نوع الادخال فى نوبل-Manual</v>
      </c>
      <c r="G7563" s="6" t="s">
        <v>3870</v>
      </c>
      <c r="H7563" s="7">
        <v>8979.98</v>
      </c>
      <c r="I7563" s="8">
        <v>0</v>
      </c>
      <c r="J7563" s="8" t="s">
        <v>33</v>
      </c>
      <c r="K7563" s="13"/>
    </row>
    <row r="7564" spans="1:11" ht="58.2" thickBot="1">
      <c r="A7564" s="21">
        <f t="shared" ref="A7564:A7566" si="557">A7563</f>
        <v>1276</v>
      </c>
      <c r="B7564" s="21"/>
      <c r="C7564" s="3" t="s">
        <v>604</v>
      </c>
      <c r="D7564" s="3" t="str">
        <f>VLOOKUP(C7564,'[1]Chart-of_Accounts (1)'!$B$20:$D$1316,3,)</f>
        <v>Subcontractors</v>
      </c>
      <c r="E7564" s="3"/>
      <c r="F7564" s="6" t="str">
        <f t="shared" si="556"/>
        <v>دمج البيانات من نوبل الى نظام يامى -مسلسل-1276-اسم الحساب من نوبل-ظبى الغربية-البيان-ثلج للكونكريت لموقع خالد ناجى المنصورى تخصم على ظبي الغربيه-نوع الادخال فى نوبل-Manual</v>
      </c>
      <c r="G7564" s="3" t="s">
        <v>3871</v>
      </c>
      <c r="H7564" s="5">
        <v>417.38</v>
      </c>
      <c r="I7564" s="5">
        <v>0</v>
      </c>
      <c r="J7564" s="5" t="s">
        <v>33</v>
      </c>
      <c r="K7564" s="13"/>
    </row>
    <row r="7565" spans="1:11" ht="58.2" thickBot="1">
      <c r="A7565" s="21">
        <f t="shared" si="557"/>
        <v>1276</v>
      </c>
      <c r="B7565" s="21"/>
      <c r="C7565" s="3" t="s">
        <v>26</v>
      </c>
      <c r="D7565" s="3" t="str">
        <f>VLOOKUP(C7565,'[1]Chart-of_Accounts (1)'!$B$20:$D$1316,3,)</f>
        <v>VAT Input</v>
      </c>
      <c r="E7565" s="3"/>
      <c r="F7565" s="6" t="str">
        <f t="shared" si="556"/>
        <v>دمج البيانات من نوبل الى نظام يامى -مسلسل-1276-اسم الحساب من نوبل-Value Added Tax (VAT OUT)-البيان-ضريبة على نظافة ارضيات لموقع خالد ناجى المنصورى-نوع الادخال فى نوبل-Manual</v>
      </c>
      <c r="G7565" s="3" t="s">
        <v>3872</v>
      </c>
      <c r="H7565" s="5">
        <v>449</v>
      </c>
      <c r="I7565" s="5">
        <v>0</v>
      </c>
      <c r="J7565" s="5" t="s">
        <v>33</v>
      </c>
      <c r="K7565" s="13"/>
    </row>
    <row r="7566" spans="1:11" ht="58.2" thickBot="1">
      <c r="A7566" s="21">
        <f t="shared" si="557"/>
        <v>1276</v>
      </c>
      <c r="B7566" s="22"/>
      <c r="C7566" s="3" t="s">
        <v>1259</v>
      </c>
      <c r="D7566" s="3" t="str">
        <f>VLOOKUP(C7566,'[1]Chart-of_Accounts (1)'!$B$20:$D$1316,3,)</f>
        <v>Accounts Payables</v>
      </c>
      <c r="E7566" s="3"/>
      <c r="F7566" s="6" t="str">
        <f t="shared" si="556"/>
        <v>دمج البيانات من نوبل الى نظام يامى -مسلسل-1276-اسم الحساب من نوبل-ردى مكس ابوظبى المحدودة-البيان-نظافة ارضيات لموقع خالد ناجى المنصورى-نوع الادخال فى نوبل-Manual</v>
      </c>
      <c r="G7566" s="3" t="s">
        <v>3870</v>
      </c>
      <c r="H7566" s="5">
        <v>0</v>
      </c>
      <c r="I7566" s="4">
        <v>9846.36</v>
      </c>
      <c r="J7566" s="5" t="s">
        <v>33</v>
      </c>
      <c r="K7566" s="13"/>
    </row>
    <row r="7567" spans="1:11" ht="46.8" thickBot="1">
      <c r="A7567" s="20">
        <v>1277</v>
      </c>
      <c r="B7567" s="20" t="s">
        <v>3681</v>
      </c>
      <c r="C7567" s="6" t="s">
        <v>6929</v>
      </c>
      <c r="D7567" s="18" t="s">
        <v>6975</v>
      </c>
      <c r="E7567" s="6" t="str">
        <f>C7567</f>
        <v>فيلا محمد على الحمادى</v>
      </c>
      <c r="F7567" s="6" t="str">
        <f t="shared" si="556"/>
        <v>دمج البيانات من نوبل الى نظام يامى -مسلسل-1277-اسم الحساب من نوبل-فيلا محمد على الحمادى-البيان-بربيت اعمدة لموقع محمد على الحمادى -نوع الادخال فى نوبل-Manual</v>
      </c>
      <c r="G7567" s="6" t="s">
        <v>3873</v>
      </c>
      <c r="H7567" s="7">
        <v>6329.25</v>
      </c>
      <c r="I7567" s="8">
        <v>0</v>
      </c>
      <c r="J7567" s="8" t="s">
        <v>33</v>
      </c>
      <c r="K7567" s="13"/>
    </row>
    <row r="7568" spans="1:11" ht="58.2" thickBot="1">
      <c r="A7568" s="21">
        <f t="shared" ref="A7568:A7570" si="558">A7567</f>
        <v>1277</v>
      </c>
      <c r="B7568" s="21"/>
      <c r="C7568" s="3" t="s">
        <v>604</v>
      </c>
      <c r="D7568" s="3" t="str">
        <f>VLOOKUP(C7568,'[1]Chart-of_Accounts (1)'!$B$20:$D$1316,3,)</f>
        <v>Subcontractors</v>
      </c>
      <c r="E7568" s="3"/>
      <c r="F7568" s="6" t="str">
        <f t="shared" si="556"/>
        <v>دمج البيانات من نوبل الى نظام يامى -مسلسل-1277-اسم الحساب من نوبل-ظبى الغربية-البيان-ثلج كونكريت لموقع محمد على الحمادى تخصم على ظبي الغربيه -نوع الادخال فى نوبل-Manual</v>
      </c>
      <c r="G7568" s="3" t="s">
        <v>3874</v>
      </c>
      <c r="H7568" s="5">
        <v>330.75</v>
      </c>
      <c r="I7568" s="5">
        <v>0</v>
      </c>
      <c r="J7568" s="5" t="s">
        <v>33</v>
      </c>
      <c r="K7568" s="13"/>
    </row>
    <row r="7569" spans="1:11" ht="58.2" thickBot="1">
      <c r="A7569" s="21">
        <f t="shared" si="558"/>
        <v>1277</v>
      </c>
      <c r="B7569" s="21"/>
      <c r="C7569" s="3" t="s">
        <v>26</v>
      </c>
      <c r="D7569" s="3" t="str">
        <f>VLOOKUP(C7569,'[1]Chart-of_Accounts (1)'!$B$20:$D$1316,3,)</f>
        <v>VAT Input</v>
      </c>
      <c r="E7569" s="3"/>
      <c r="F7569" s="6" t="str">
        <f t="shared" si="556"/>
        <v>دمج البيانات من نوبل الى نظام يامى -مسلسل-1277-اسم الحساب من نوبل-Value Added Tax (VAT OUT)-البيان-ضريبة على بربيت اعمدة لموقع محمد على الحمادى -نوع الادخال فى نوبل-Manual</v>
      </c>
      <c r="G7569" s="3" t="s">
        <v>3875</v>
      </c>
      <c r="H7569" s="5">
        <v>317.25</v>
      </c>
      <c r="I7569" s="5">
        <v>0</v>
      </c>
      <c r="J7569" s="5" t="s">
        <v>33</v>
      </c>
      <c r="K7569" s="13"/>
    </row>
    <row r="7570" spans="1:11" ht="58.2" thickBot="1">
      <c r="A7570" s="21">
        <f t="shared" si="558"/>
        <v>1277</v>
      </c>
      <c r="B7570" s="22"/>
      <c r="C7570" s="3" t="s">
        <v>1259</v>
      </c>
      <c r="D7570" s="3" t="str">
        <f>VLOOKUP(C7570,'[1]Chart-of_Accounts (1)'!$B$20:$D$1316,3,)</f>
        <v>Accounts Payables</v>
      </c>
      <c r="E7570" s="3"/>
      <c r="F7570" s="6" t="str">
        <f t="shared" si="556"/>
        <v>دمج البيانات من نوبل الى نظام يامى -مسلسل-1277-اسم الحساب من نوبل-ردى مكس ابوظبى المحدودة-البيان-بربيت اعمدة لموقع محمد على الحمادى -نوع الادخال فى نوبل-Manual</v>
      </c>
      <c r="G7570" s="3" t="s">
        <v>3873</v>
      </c>
      <c r="H7570" s="5">
        <v>0</v>
      </c>
      <c r="I7570" s="4">
        <v>6977.25</v>
      </c>
      <c r="J7570" s="5" t="s">
        <v>33</v>
      </c>
      <c r="K7570" s="13"/>
    </row>
    <row r="7571" spans="1:11" ht="58.2" thickBot="1">
      <c r="A7571" s="20">
        <v>1278</v>
      </c>
      <c r="B7571" s="23">
        <v>45268</v>
      </c>
      <c r="C7571" s="6" t="s">
        <v>172</v>
      </c>
      <c r="D7571" s="3" t="str">
        <f>VLOOKUP(C7571,'[1]Chart-of_Accounts (1)'!$B$20:$D$1316,3,)</f>
        <v>Petty Cash Imprest</v>
      </c>
      <c r="E7571" s="6"/>
      <c r="F7571" s="6" t="str">
        <f t="shared" si="556"/>
        <v>دمج البيانات من نوبل الى نظام يامى -مسلسل-1278-اسم الحساب من نوبل-عهدة حمد-البيان-رقم سند الدفع : 1122 - صرف عهدة لحمد عليان من عهدة مهندس على العقلة-نوع الادخال فى نوبل-Automatic</v>
      </c>
      <c r="G7571" s="6" t="s">
        <v>3876</v>
      </c>
      <c r="H7571" s="7">
        <v>75000</v>
      </c>
      <c r="I7571" s="8">
        <v>0</v>
      </c>
      <c r="J7571" s="8" t="s">
        <v>14</v>
      </c>
      <c r="K7571" s="13"/>
    </row>
    <row r="7572" spans="1:11" ht="58.2" thickBot="1">
      <c r="A7572" s="21">
        <f>A7571</f>
        <v>1278</v>
      </c>
      <c r="B7572" s="25"/>
      <c r="C7572" s="3" t="s">
        <v>18</v>
      </c>
      <c r="D7572" s="3" t="str">
        <f>VLOOKUP(C7572,'[1]Chart-of_Accounts (1)'!$B$20:$D$1316,3,)</f>
        <v>Petty Cash Imprest</v>
      </c>
      <c r="E7572" s="3"/>
      <c r="F7572" s="6" t="str">
        <f t="shared" si="556"/>
        <v>دمج البيانات من نوبل الى نظام يامى -مسلسل-1278-اسم الحساب من نوبل-عهدة مهندس علي-البيان-رقم سند الدفع : 1122 - صرف عهدة لحمد عليان من عهدة مهندس على العقلة-نوع الادخال فى نوبل-Automatic</v>
      </c>
      <c r="G7572" s="3" t="s">
        <v>3876</v>
      </c>
      <c r="H7572" s="5">
        <v>0</v>
      </c>
      <c r="I7572" s="4">
        <v>75000</v>
      </c>
      <c r="J7572" s="5" t="s">
        <v>14</v>
      </c>
      <c r="K7572" s="13"/>
    </row>
    <row r="7573" spans="1:11" ht="58.2" thickBot="1">
      <c r="A7573" s="20">
        <v>1279</v>
      </c>
      <c r="B7573" s="20" t="s">
        <v>3497</v>
      </c>
      <c r="C7573" s="6" t="s">
        <v>1347</v>
      </c>
      <c r="D7573" s="3" t="str">
        <f>VLOOKUP(C7573,'[1]Chart-of_Accounts (1)'!$B$20:$D$1316,3,)</f>
        <v>Subcontractors</v>
      </c>
      <c r="E7573" s="6"/>
      <c r="F7573" s="6" t="str">
        <f t="shared" si="556"/>
        <v>دمج البيانات من نوبل الى نظام يامى -مسلسل-1279-اسم الحساب من نوبل-سهيل الرميثى-البيان-رقم سند الدفع : 1123 - خصم تأخير اعمال البلاستر فى سور المهيرى-نوع الادخال فى نوبل-Automatic</v>
      </c>
      <c r="G7573" s="6" t="s">
        <v>3877</v>
      </c>
      <c r="H7573" s="7">
        <v>2000</v>
      </c>
      <c r="I7573" s="8">
        <v>0</v>
      </c>
      <c r="J7573" s="8" t="s">
        <v>14</v>
      </c>
      <c r="K7573" s="13"/>
    </row>
    <row r="7574" spans="1:11" ht="58.2" thickBot="1">
      <c r="A7574" s="21">
        <f>A7573</f>
        <v>1279</v>
      </c>
      <c r="B7574" s="22"/>
      <c r="C7574" s="3" t="s">
        <v>149</v>
      </c>
      <c r="D7574" s="3" t="str">
        <f>VLOOKUP(C7574,'[1]Chart-of_Accounts (1)'!$B$20:$D$1316,3,)</f>
        <v>Other Income</v>
      </c>
      <c r="E7574" s="3"/>
      <c r="F7574" s="6" t="str">
        <f t="shared" si="556"/>
        <v>دمج البيانات من نوبل الى نظام يامى -مسلسل-1279-اسم الحساب من نوبل-Purchases Discount-البيان-رقم سند الدفع : 1123 - خصم تأخير اعمال البلاستر فى سور المهيرى-نوع الادخال فى نوبل-Automatic</v>
      </c>
      <c r="G7574" s="3" t="s">
        <v>3877</v>
      </c>
      <c r="H7574" s="5">
        <v>0</v>
      </c>
      <c r="I7574" s="4">
        <v>2000</v>
      </c>
      <c r="J7574" s="5" t="s">
        <v>14</v>
      </c>
      <c r="K7574" s="13"/>
    </row>
    <row r="7575" spans="1:11" ht="58.2" thickBot="1">
      <c r="A7575" s="20">
        <v>1280</v>
      </c>
      <c r="B7575" s="23">
        <v>44934</v>
      </c>
      <c r="C7575" s="6" t="s">
        <v>1347</v>
      </c>
      <c r="D7575" s="3" t="str">
        <f>VLOOKUP(C7575,'[1]Chart-of_Accounts (1)'!$B$20:$D$1316,3,)</f>
        <v>Subcontractors</v>
      </c>
      <c r="E7575" s="6"/>
      <c r="F7575" s="6" t="str">
        <f t="shared" si="556"/>
        <v>دمج البيانات من نوبل الى نظام يامى -مسلسل-1280-اسم الحساب من نوبل-سهيل الرميثى-البيان-رقم سند الدفع : 1124 - خصم تخريب وتعطيل جريندر بموقع المرر -نوع الادخال فى نوبل-Automatic</v>
      </c>
      <c r="G7575" s="6" t="s">
        <v>3878</v>
      </c>
      <c r="H7575" s="7">
        <v>2000</v>
      </c>
      <c r="I7575" s="8">
        <v>0</v>
      </c>
      <c r="J7575" s="8" t="s">
        <v>14</v>
      </c>
      <c r="K7575" s="13"/>
    </row>
    <row r="7576" spans="1:11" ht="58.2" thickBot="1">
      <c r="A7576" s="21">
        <f>A7575</f>
        <v>1280</v>
      </c>
      <c r="B7576" s="25"/>
      <c r="C7576" s="3" t="s">
        <v>149</v>
      </c>
      <c r="D7576" s="3" t="str">
        <f>VLOOKUP(C7576,'[1]Chart-of_Accounts (1)'!$B$20:$D$1316,3,)</f>
        <v>Other Income</v>
      </c>
      <c r="E7576" s="3"/>
      <c r="F7576" s="6" t="str">
        <f t="shared" si="556"/>
        <v>دمج البيانات من نوبل الى نظام يامى -مسلسل-1280-اسم الحساب من نوبل-Purchases Discount-البيان-رقم سند الدفع : 1124 - خصم تخريب وتعطيل جريندر بموقع المرر -نوع الادخال فى نوبل-Automatic</v>
      </c>
      <c r="G7576" s="3" t="s">
        <v>3878</v>
      </c>
      <c r="H7576" s="5">
        <v>0</v>
      </c>
      <c r="I7576" s="4">
        <v>2000</v>
      </c>
      <c r="J7576" s="5" t="s">
        <v>14</v>
      </c>
      <c r="K7576" s="13"/>
    </row>
    <row r="7577" spans="1:11" ht="46.8" thickBot="1">
      <c r="A7577" s="20">
        <v>1281</v>
      </c>
      <c r="B7577" s="20" t="s">
        <v>3416</v>
      </c>
      <c r="C7577" s="6" t="s">
        <v>1006</v>
      </c>
      <c r="D7577" s="3" t="str">
        <f>VLOOKUP(C7577,'[1]Chart-of_Accounts (1)'!$B$20:$D$1316,3,)</f>
        <v>اضافى العمال</v>
      </c>
      <c r="E7577" s="6"/>
      <c r="F7577" s="6" t="str">
        <f t="shared" si="556"/>
        <v>دمج البيانات من نوبل الى نظام يامى -مسلسل-1281-اسم الحساب من نوبل-اضافى العمال-البيان-اثبات رواتب واضافى مدينة الدار لشهر 5-2023-نوع الادخال فى نوبل-Manual</v>
      </c>
      <c r="G7577" s="6" t="s">
        <v>3355</v>
      </c>
      <c r="H7577" s="7">
        <v>7005</v>
      </c>
      <c r="I7577" s="8">
        <v>0</v>
      </c>
      <c r="J7577" s="8" t="s">
        <v>33</v>
      </c>
      <c r="K7577" s="13"/>
    </row>
    <row r="7578" spans="1:11" ht="46.8" thickBot="1">
      <c r="A7578" s="21">
        <f t="shared" ref="A7578:A7605" si="559">A7577</f>
        <v>1281</v>
      </c>
      <c r="B7578" s="21"/>
      <c r="C7578" s="3" t="s">
        <v>1008</v>
      </c>
      <c r="D7578" s="3" t="str">
        <f>VLOOKUP(C7578,'[1]Chart-of_Accounts (1)'!$B$20:$D$1316,3,)</f>
        <v>رواتب المكتب</v>
      </c>
      <c r="E7578" s="3"/>
      <c r="F7578" s="6" t="str">
        <f t="shared" si="556"/>
        <v>دمج البيانات من نوبل الى نظام يامى -مسلسل-1281-اسم الحساب من نوبل-رواتب المكتب-البيان-اثبات رواتب واضافى مدينة الدار لشهر 5-2023-نوع الادخال فى نوبل-Manual</v>
      </c>
      <c r="G7578" s="3" t="s">
        <v>3355</v>
      </c>
      <c r="H7578" s="4">
        <v>14000</v>
      </c>
      <c r="I7578" s="5">
        <v>0</v>
      </c>
      <c r="J7578" s="5" t="s">
        <v>33</v>
      </c>
      <c r="K7578" s="13"/>
    </row>
    <row r="7579" spans="1:11" ht="58.2" thickBot="1">
      <c r="A7579" s="21">
        <f t="shared" si="559"/>
        <v>1281</v>
      </c>
      <c r="B7579" s="21"/>
      <c r="C7579" s="3" t="s">
        <v>6957</v>
      </c>
      <c r="D7579" s="18" t="s">
        <v>6975</v>
      </c>
      <c r="E7579" s="6" t="str">
        <f t="shared" ref="E7579:E7597" si="560">C7579</f>
        <v>فيلا محمد ناجى المنصورى</v>
      </c>
      <c r="F7579" s="6" t="str">
        <f t="shared" si="556"/>
        <v>دمج البيانات من نوبل الى نظام يامى -مسلسل-1281-اسم الحساب من نوبل-فيلا محمد ناجى المنصورى-البيان-اثبات رواتب واضافى مدينة الدار لشهر 5-2023-نوع الادخال فى نوبل-Manual</v>
      </c>
      <c r="G7579" s="3" t="s">
        <v>3355</v>
      </c>
      <c r="H7579" s="4">
        <v>2850</v>
      </c>
      <c r="I7579" s="5">
        <v>0</v>
      </c>
      <c r="J7579" s="5" t="s">
        <v>33</v>
      </c>
      <c r="K7579" s="13"/>
    </row>
    <row r="7580" spans="1:11" ht="46.8" thickBot="1">
      <c r="A7580" s="21">
        <f t="shared" si="559"/>
        <v>1281</v>
      </c>
      <c r="B7580" s="21"/>
      <c r="C7580" s="3" t="s">
        <v>6941</v>
      </c>
      <c r="D7580" s="18" t="s">
        <v>6975</v>
      </c>
      <c r="E7580" s="6" t="str">
        <f t="shared" si="560"/>
        <v>فيلا ايمان الحمادى</v>
      </c>
      <c r="F7580" s="6" t="str">
        <f t="shared" si="556"/>
        <v>دمج البيانات من نوبل الى نظام يامى -مسلسل-1281-اسم الحساب من نوبل-فيلا ايمان الحمادى-البيان-اثبات رواتب واضافى مدينة الدار لشهر 5-2023-نوع الادخال فى نوبل-Manual</v>
      </c>
      <c r="G7580" s="3" t="s">
        <v>3355</v>
      </c>
      <c r="H7580" s="4">
        <v>4825</v>
      </c>
      <c r="I7580" s="5">
        <v>0</v>
      </c>
      <c r="J7580" s="5" t="s">
        <v>33</v>
      </c>
      <c r="K7580" s="13"/>
    </row>
    <row r="7581" spans="1:11" ht="58.2" thickBot="1">
      <c r="A7581" s="21">
        <f t="shared" si="559"/>
        <v>1281</v>
      </c>
      <c r="B7581" s="21"/>
      <c r="C7581" s="3" t="s">
        <v>6969</v>
      </c>
      <c r="D7581" s="18" t="s">
        <v>6975</v>
      </c>
      <c r="E7581" s="6" t="str">
        <f t="shared" si="560"/>
        <v>مؤسسة خنور للنقليات والمقاولات</v>
      </c>
      <c r="F7581" s="6" t="str">
        <f t="shared" si="556"/>
        <v>دمج البيانات من نوبل الى نظام يامى -مسلسل-1281-اسم الحساب من نوبل-مؤسسة خنور للنقليات والمقاولات-البيان-اثبات رواتب واضافى مدينة الدار لشهر 5-2023-نوع الادخال فى نوبل-Manual</v>
      </c>
      <c r="G7581" s="3" t="s">
        <v>3355</v>
      </c>
      <c r="H7581" s="4">
        <v>3070</v>
      </c>
      <c r="I7581" s="5">
        <v>0</v>
      </c>
      <c r="J7581" s="5" t="s">
        <v>33</v>
      </c>
      <c r="K7581" s="13"/>
    </row>
    <row r="7582" spans="1:11" ht="58.2" thickBot="1">
      <c r="A7582" s="21">
        <f t="shared" si="559"/>
        <v>1281</v>
      </c>
      <c r="B7582" s="21"/>
      <c r="C7582" s="3" t="s">
        <v>6930</v>
      </c>
      <c r="D7582" s="18" t="s">
        <v>6975</v>
      </c>
      <c r="E7582" s="6" t="str">
        <f t="shared" si="560"/>
        <v>فيلا حمد سعيد المزروعى</v>
      </c>
      <c r="F7582" s="6" t="str">
        <f t="shared" si="556"/>
        <v>دمج البيانات من نوبل الى نظام يامى -مسلسل-1281-اسم الحساب من نوبل-فيلا حمد سعيد المزروعى-البيان-اثبات رواتب واضافى مدينة الدار لشهر 5-2023-نوع الادخال فى نوبل-Manual</v>
      </c>
      <c r="G7582" s="3" t="s">
        <v>3355</v>
      </c>
      <c r="H7582" s="4">
        <v>8355</v>
      </c>
      <c r="I7582" s="5">
        <v>0</v>
      </c>
      <c r="J7582" s="5" t="s">
        <v>33</v>
      </c>
      <c r="K7582" s="13"/>
    </row>
    <row r="7583" spans="1:11" ht="58.2" thickBot="1">
      <c r="A7583" s="21">
        <f t="shared" si="559"/>
        <v>1281</v>
      </c>
      <c r="B7583" s="21"/>
      <c r="C7583" s="3" t="s">
        <v>6937</v>
      </c>
      <c r="D7583" s="18" t="s">
        <v>6975</v>
      </c>
      <c r="E7583" s="6" t="str">
        <f t="shared" si="560"/>
        <v>فيلا سالم راشد المنصورى</v>
      </c>
      <c r="F7583" s="6" t="str">
        <f t="shared" si="556"/>
        <v>دمج البيانات من نوبل الى نظام يامى -مسلسل-1281-اسم الحساب من نوبل-فيلا سالم راشد المنصورى-البيان-اثبات رواتب واضافى مدينة الدار لشهر 5-2023-نوع الادخال فى نوبل-Manual</v>
      </c>
      <c r="G7583" s="3" t="s">
        <v>3355</v>
      </c>
      <c r="H7583" s="4">
        <v>9105</v>
      </c>
      <c r="I7583" s="5">
        <v>0</v>
      </c>
      <c r="J7583" s="5" t="s">
        <v>33</v>
      </c>
      <c r="K7583" s="13"/>
    </row>
    <row r="7584" spans="1:11" ht="46.8" thickBot="1">
      <c r="A7584" s="21">
        <f t="shared" si="559"/>
        <v>1281</v>
      </c>
      <c r="B7584" s="21"/>
      <c r="C7584" s="3" t="s">
        <v>6950</v>
      </c>
      <c r="D7584" s="18" t="s">
        <v>6975</v>
      </c>
      <c r="E7584" s="6" t="str">
        <f t="shared" si="560"/>
        <v>فيلا احمد الماس المرر</v>
      </c>
      <c r="F7584" s="6" t="str">
        <f t="shared" si="556"/>
        <v>دمج البيانات من نوبل الى نظام يامى -مسلسل-1281-اسم الحساب من نوبل-فيلا احمد الماس المرر-البيان-اثبات رواتب واضافى مدينة الدار لشهر 5-2023-نوع الادخال فى نوبل-Manual</v>
      </c>
      <c r="G7584" s="3" t="s">
        <v>3355</v>
      </c>
      <c r="H7584" s="4">
        <v>3620</v>
      </c>
      <c r="I7584" s="5">
        <v>0</v>
      </c>
      <c r="J7584" s="5" t="s">
        <v>33</v>
      </c>
      <c r="K7584" s="13"/>
    </row>
    <row r="7585" spans="1:11" ht="58.2" thickBot="1">
      <c r="A7585" s="21">
        <f t="shared" si="559"/>
        <v>1281</v>
      </c>
      <c r="B7585" s="21"/>
      <c r="C7585" s="3" t="s">
        <v>6933</v>
      </c>
      <c r="D7585" s="18" t="s">
        <v>6975</v>
      </c>
      <c r="E7585" s="6" t="str">
        <f t="shared" si="560"/>
        <v>فيلا احمد المهيري المزروعي</v>
      </c>
      <c r="F7585" s="6" t="str">
        <f t="shared" si="556"/>
        <v>دمج البيانات من نوبل الى نظام يامى -مسلسل-1281-اسم الحساب من نوبل-فيلا احمد المهيري المزروعي-البيان-اثبات رواتب واضافى مدينة الدار لشهر 5-2023-نوع الادخال فى نوبل-Manual</v>
      </c>
      <c r="G7585" s="3" t="s">
        <v>3355</v>
      </c>
      <c r="H7585" s="4">
        <v>9425</v>
      </c>
      <c r="I7585" s="5">
        <v>0</v>
      </c>
      <c r="J7585" s="5" t="s">
        <v>33</v>
      </c>
      <c r="K7585" s="13"/>
    </row>
    <row r="7586" spans="1:11" ht="46.8" thickBot="1">
      <c r="A7586" s="21">
        <f t="shared" si="559"/>
        <v>1281</v>
      </c>
      <c r="B7586" s="21"/>
      <c r="C7586" s="3" t="s">
        <v>6929</v>
      </c>
      <c r="D7586" s="18" t="s">
        <v>6975</v>
      </c>
      <c r="E7586" s="6" t="str">
        <f t="shared" si="560"/>
        <v>فيلا محمد على الحمادى</v>
      </c>
      <c r="F7586" s="6" t="str">
        <f t="shared" si="556"/>
        <v>دمج البيانات من نوبل الى نظام يامى -مسلسل-1281-اسم الحساب من نوبل-فيلا محمد على الحمادى-البيان-اثبات رواتب واضافى مدينة الدار لشهر 5-2023-نوع الادخال فى نوبل-Manual</v>
      </c>
      <c r="G7586" s="3" t="s">
        <v>3355</v>
      </c>
      <c r="H7586" s="4">
        <v>3000</v>
      </c>
      <c r="I7586" s="5">
        <v>0</v>
      </c>
      <c r="J7586" s="5" t="s">
        <v>33</v>
      </c>
      <c r="K7586" s="13"/>
    </row>
    <row r="7587" spans="1:11" ht="58.2" thickBot="1">
      <c r="A7587" s="21">
        <f t="shared" si="559"/>
        <v>1281</v>
      </c>
      <c r="B7587" s="21"/>
      <c r="C7587" s="3" t="s">
        <v>6936</v>
      </c>
      <c r="D7587" s="18" t="s">
        <v>6975</v>
      </c>
      <c r="E7587" s="6" t="str">
        <f t="shared" si="560"/>
        <v>فيلا راشد صميم المنصورى</v>
      </c>
      <c r="F7587" s="6" t="str">
        <f t="shared" si="556"/>
        <v>دمج البيانات من نوبل الى نظام يامى -مسلسل-1281-اسم الحساب من نوبل-فيلا راشد صميم المنصورى-البيان-اثبات رواتب واضافى مدينة الدار لشهر 5-2023-نوع الادخال فى نوبل-Manual</v>
      </c>
      <c r="G7587" s="3" t="s">
        <v>3355</v>
      </c>
      <c r="H7587" s="4">
        <v>1850</v>
      </c>
      <c r="I7587" s="5">
        <v>0</v>
      </c>
      <c r="J7587" s="5" t="s">
        <v>33</v>
      </c>
      <c r="K7587" s="13"/>
    </row>
    <row r="7588" spans="1:11" ht="58.2" thickBot="1">
      <c r="A7588" s="21">
        <f t="shared" si="559"/>
        <v>1281</v>
      </c>
      <c r="B7588" s="21"/>
      <c r="C7588" s="3" t="s">
        <v>6952</v>
      </c>
      <c r="D7588" s="18" t="s">
        <v>6975</v>
      </c>
      <c r="E7588" s="6" t="str">
        <f t="shared" si="560"/>
        <v>فيلا عفراء المزروعى</v>
      </c>
      <c r="F7588" s="6" t="str">
        <f t="shared" si="556"/>
        <v>دمج البيانات من نوبل الى نظام يامى -مسلسل-1281-اسم الحساب من نوبل-فيلا عفراء المزروعى-البيان-اثبات رواتب واضافى مدينة الدار لشهر 5-2023-نوع الادخال فى نوبل-Manual</v>
      </c>
      <c r="G7588" s="3" t="s">
        <v>3355</v>
      </c>
      <c r="H7588" s="4">
        <v>3905</v>
      </c>
      <c r="I7588" s="5">
        <v>0</v>
      </c>
      <c r="J7588" s="5" t="s">
        <v>33</v>
      </c>
      <c r="K7588" s="13"/>
    </row>
    <row r="7589" spans="1:11" ht="46.8" thickBot="1">
      <c r="A7589" s="21">
        <f t="shared" si="559"/>
        <v>1281</v>
      </c>
      <c r="B7589" s="21"/>
      <c r="C7589" s="3" t="s">
        <v>6966</v>
      </c>
      <c r="D7589" s="18" t="s">
        <v>6975</v>
      </c>
      <c r="E7589" s="6" t="str">
        <f t="shared" si="560"/>
        <v>فيلا على ضبيب العامرى</v>
      </c>
      <c r="F7589" s="6" t="str">
        <f t="shared" si="556"/>
        <v>دمج البيانات من نوبل الى نظام يامى -مسلسل-1281-اسم الحساب من نوبل-فيلا على ضبيب العامرى-البيان-اثبات رواتب واضافى مدينة الدار لشهر 5-2023-نوع الادخال فى نوبل-Manual</v>
      </c>
      <c r="G7589" s="3" t="s">
        <v>3355</v>
      </c>
      <c r="H7589" s="4">
        <v>5295</v>
      </c>
      <c r="I7589" s="5">
        <v>0</v>
      </c>
      <c r="J7589" s="5" t="s">
        <v>33</v>
      </c>
      <c r="K7589" s="13"/>
    </row>
    <row r="7590" spans="1:11" ht="46.8" thickBot="1">
      <c r="A7590" s="21">
        <f t="shared" si="559"/>
        <v>1281</v>
      </c>
      <c r="B7590" s="21"/>
      <c r="C7590" s="3" t="s">
        <v>6931</v>
      </c>
      <c r="D7590" s="18" t="s">
        <v>6975</v>
      </c>
      <c r="E7590" s="6" t="str">
        <f t="shared" si="560"/>
        <v>فيلا عبيد الهاملى</v>
      </c>
      <c r="F7590" s="6" t="str">
        <f t="shared" si="556"/>
        <v>دمج البيانات من نوبل الى نظام يامى -مسلسل-1281-اسم الحساب من نوبل-فيلا عبيد الهاملى-البيان-اثبات رواتب واضافى مدينة الدار لشهر 5-2023-نوع الادخال فى نوبل-Manual</v>
      </c>
      <c r="G7590" s="3" t="s">
        <v>3355</v>
      </c>
      <c r="H7590" s="4">
        <v>4200</v>
      </c>
      <c r="I7590" s="5">
        <v>0</v>
      </c>
      <c r="J7590" s="5" t="s">
        <v>33</v>
      </c>
      <c r="K7590" s="13"/>
    </row>
    <row r="7591" spans="1:11" ht="58.2" thickBot="1">
      <c r="A7591" s="21">
        <f t="shared" si="559"/>
        <v>1281</v>
      </c>
      <c r="B7591" s="21"/>
      <c r="C7591" s="3" t="s">
        <v>6945</v>
      </c>
      <c r="D7591" s="18" t="s">
        <v>6975</v>
      </c>
      <c r="E7591" s="6" t="str">
        <f t="shared" si="560"/>
        <v>فيلا عبدالله الظاهرى</v>
      </c>
      <c r="F7591" s="6" t="str">
        <f t="shared" si="556"/>
        <v>دمج البيانات من نوبل الى نظام يامى -مسلسل-1281-اسم الحساب من نوبل-فيلا عبدالله الظاهرى-البيان-اثبات رواتب واضافى مدينة الدار لشهر 5-2023-نوع الادخال فى نوبل-Manual</v>
      </c>
      <c r="G7591" s="3" t="s">
        <v>3355</v>
      </c>
      <c r="H7591" s="4">
        <v>4000</v>
      </c>
      <c r="I7591" s="5">
        <v>0</v>
      </c>
      <c r="J7591" s="5" t="s">
        <v>33</v>
      </c>
      <c r="K7591" s="13"/>
    </row>
    <row r="7592" spans="1:11" ht="58.2" thickBot="1">
      <c r="A7592" s="21">
        <f t="shared" si="559"/>
        <v>1281</v>
      </c>
      <c r="B7592" s="21"/>
      <c r="C7592" s="3" t="s">
        <v>6954</v>
      </c>
      <c r="D7592" s="18" t="s">
        <v>6975</v>
      </c>
      <c r="E7592" s="6" t="str">
        <f t="shared" si="560"/>
        <v>فيلا احمد راشد المنصورى</v>
      </c>
      <c r="F7592" s="6" t="str">
        <f t="shared" si="556"/>
        <v>دمج البيانات من نوبل الى نظام يامى -مسلسل-1281-اسم الحساب من نوبل-فيلا احمد راشد المنصورى-البيان-اثبات رواتب واضافى مدينة الدار لشهر 5-2023-نوع الادخال فى نوبل-Manual</v>
      </c>
      <c r="G7592" s="3" t="s">
        <v>3355</v>
      </c>
      <c r="H7592" s="4">
        <v>3000</v>
      </c>
      <c r="I7592" s="5">
        <v>0</v>
      </c>
      <c r="J7592" s="5" t="s">
        <v>33</v>
      </c>
      <c r="K7592" s="13"/>
    </row>
    <row r="7593" spans="1:11" ht="46.8" thickBot="1">
      <c r="A7593" s="21">
        <f t="shared" si="559"/>
        <v>1281</v>
      </c>
      <c r="B7593" s="21"/>
      <c r="C7593" s="3" t="s">
        <v>6944</v>
      </c>
      <c r="D7593" s="18" t="s">
        <v>6975</v>
      </c>
      <c r="E7593" s="6" t="str">
        <f t="shared" si="560"/>
        <v>فيلا هلال سويح</v>
      </c>
      <c r="F7593" s="6" t="str">
        <f t="shared" si="556"/>
        <v>دمج البيانات من نوبل الى نظام يامى -مسلسل-1281-اسم الحساب من نوبل-فيلا هلال سويح-البيان-اثبات رواتب واضافى مدينة الدار لشهر 5-2023-نوع الادخال فى نوبل-Manual</v>
      </c>
      <c r="G7593" s="3" t="s">
        <v>3355</v>
      </c>
      <c r="H7593" s="4">
        <v>5600</v>
      </c>
      <c r="I7593" s="5">
        <v>0</v>
      </c>
      <c r="J7593" s="5" t="s">
        <v>33</v>
      </c>
      <c r="K7593" s="13"/>
    </row>
    <row r="7594" spans="1:11" ht="58.2" thickBot="1">
      <c r="A7594" s="21">
        <f t="shared" si="559"/>
        <v>1281</v>
      </c>
      <c r="B7594" s="21"/>
      <c r="C7594" s="3" t="s">
        <v>6949</v>
      </c>
      <c r="D7594" s="18" t="s">
        <v>6975</v>
      </c>
      <c r="E7594" s="6" t="str">
        <f t="shared" si="560"/>
        <v>فيلا محمد صياح المنصورى</v>
      </c>
      <c r="F7594" s="6" t="str">
        <f t="shared" si="556"/>
        <v>دمج البيانات من نوبل الى نظام يامى -مسلسل-1281-اسم الحساب من نوبل-فيلا محمد صياح المنصورى-البيان-اثبات رواتب واضافى مدينة الدار لشهر 5-2023-نوع الادخال فى نوبل-Manual</v>
      </c>
      <c r="G7594" s="3" t="s">
        <v>3355</v>
      </c>
      <c r="H7594" s="4">
        <v>1905</v>
      </c>
      <c r="I7594" s="5">
        <v>0</v>
      </c>
      <c r="J7594" s="5" t="s">
        <v>33</v>
      </c>
      <c r="K7594" s="13"/>
    </row>
    <row r="7595" spans="1:11" ht="58.2" thickBot="1">
      <c r="A7595" s="21">
        <f t="shared" si="559"/>
        <v>1281</v>
      </c>
      <c r="B7595" s="21"/>
      <c r="C7595" s="3" t="s">
        <v>6938</v>
      </c>
      <c r="D7595" s="18" t="s">
        <v>6975</v>
      </c>
      <c r="E7595" s="6" t="str">
        <f t="shared" si="560"/>
        <v>فيلا محمد راشد المنصورى</v>
      </c>
      <c r="F7595" s="6" t="str">
        <f t="shared" si="556"/>
        <v>دمج البيانات من نوبل الى نظام يامى -مسلسل-1281-اسم الحساب من نوبل-فيلا محمد راشد المنصورى-البيان-اثبات رواتب واضافى مدينة الدار لشهر 5-2023-نوع الادخال فى نوبل-Manual</v>
      </c>
      <c r="G7595" s="3" t="s">
        <v>3355</v>
      </c>
      <c r="H7595" s="4">
        <v>7000</v>
      </c>
      <c r="I7595" s="5">
        <v>0</v>
      </c>
      <c r="J7595" s="5" t="s">
        <v>33</v>
      </c>
      <c r="K7595" s="13"/>
    </row>
    <row r="7596" spans="1:11" ht="58.2" thickBot="1">
      <c r="A7596" s="21">
        <f t="shared" si="559"/>
        <v>1281</v>
      </c>
      <c r="B7596" s="21"/>
      <c r="C7596" s="3" t="s">
        <v>6943</v>
      </c>
      <c r="D7596" s="18" t="s">
        <v>6975</v>
      </c>
      <c r="E7596" s="6" t="str">
        <f t="shared" si="560"/>
        <v>فيلا سيف الهاملي مدينة زايد</v>
      </c>
      <c r="F7596" s="6" t="str">
        <f t="shared" si="556"/>
        <v>دمج البيانات من نوبل الى نظام يامى -مسلسل-1281-اسم الحساب من نوبل-فيلا سيف الهاملي مدينة زايد-البيان-اثبات رواتب واضافى مدينة الدار لشهر 5-2023-نوع الادخال فى نوبل-Manual</v>
      </c>
      <c r="G7596" s="3" t="s">
        <v>3355</v>
      </c>
      <c r="H7596" s="4">
        <v>5970</v>
      </c>
      <c r="I7596" s="5">
        <v>0</v>
      </c>
      <c r="J7596" s="5" t="s">
        <v>33</v>
      </c>
      <c r="K7596" s="13"/>
    </row>
    <row r="7597" spans="1:11" ht="58.2" thickBot="1">
      <c r="A7597" s="21">
        <f t="shared" si="559"/>
        <v>1281</v>
      </c>
      <c r="B7597" s="21"/>
      <c r="C7597" s="3" t="s">
        <v>6970</v>
      </c>
      <c r="D7597" s="18" t="s">
        <v>6975</v>
      </c>
      <c r="E7597" s="6" t="str">
        <f t="shared" si="560"/>
        <v>فيلا خالد ناجى المنصورى</v>
      </c>
      <c r="F7597" s="6" t="str">
        <f t="shared" si="556"/>
        <v>دمج البيانات من نوبل الى نظام يامى -مسلسل-1281-اسم الحساب من نوبل-فيلا خالد ناجى المنصورى-البيان-اثبات رواتب واضافى مدينة الدار لشهر 5-2023-نوع الادخال فى نوبل-Manual</v>
      </c>
      <c r="G7597" s="3" t="s">
        <v>3355</v>
      </c>
      <c r="H7597" s="4">
        <v>2755</v>
      </c>
      <c r="I7597" s="5">
        <v>0</v>
      </c>
      <c r="J7597" s="5" t="s">
        <v>33</v>
      </c>
      <c r="K7597" s="13"/>
    </row>
    <row r="7598" spans="1:11" ht="58.2" thickBot="1">
      <c r="A7598" s="21">
        <f t="shared" si="559"/>
        <v>1281</v>
      </c>
      <c r="B7598" s="21"/>
      <c r="C7598" s="3" t="s">
        <v>470</v>
      </c>
      <c r="D7598" s="3" t="str">
        <f>VLOOKUP(C7598,'[1]Chart-of_Accounts (1)'!$B$20:$D$1316,3,)</f>
        <v>Rent - Accommodation</v>
      </c>
      <c r="E7598" s="3"/>
      <c r="F7598" s="6" t="str">
        <f t="shared" si="556"/>
        <v>دمج البيانات من نوبل الى نظام يامى -مسلسل-1281-اسم الحساب من نوبل-Rent-accommodation-البيان-بدل سكن الفورمنية والادارة لشهر 5-2023-نوع الادخال فى نوبل-Manual</v>
      </c>
      <c r="G7598" s="3" t="s">
        <v>3356</v>
      </c>
      <c r="H7598" s="4">
        <v>4350</v>
      </c>
      <c r="I7598" s="5">
        <v>0</v>
      </c>
      <c r="J7598" s="5" t="s">
        <v>33</v>
      </c>
      <c r="K7598" s="13"/>
    </row>
    <row r="7599" spans="1:11" ht="58.2" thickBot="1">
      <c r="A7599" s="21">
        <f t="shared" si="559"/>
        <v>1281</v>
      </c>
      <c r="B7599" s="21"/>
      <c r="C7599" s="3" t="s">
        <v>198</v>
      </c>
      <c r="D7599" s="3" t="str">
        <f>VLOOKUP(C7599,'[1]Chart-of_Accounts (1)'!$B$20:$D$1316,3,)</f>
        <v>Accrued Salaries</v>
      </c>
      <c r="E7599" s="3"/>
      <c r="F7599" s="6" t="str">
        <f t="shared" si="556"/>
        <v>دمج البيانات من نوبل الى نظام يامى -مسلسل-1281-اسم الحساب من نوبل-اضافى عمال مستحق-البيان-راثبات رواتب واضافى مدينة الدار لشهر 5-2023-نوع الادخال فى نوبل-Manual</v>
      </c>
      <c r="G7599" s="3" t="s">
        <v>3879</v>
      </c>
      <c r="H7599" s="5">
        <v>0</v>
      </c>
      <c r="I7599" s="4">
        <v>29600</v>
      </c>
      <c r="J7599" s="5" t="s">
        <v>33</v>
      </c>
      <c r="K7599" s="13"/>
    </row>
    <row r="7600" spans="1:11" ht="58.2" thickBot="1">
      <c r="A7600" s="21">
        <f t="shared" si="559"/>
        <v>1281</v>
      </c>
      <c r="B7600" s="21"/>
      <c r="C7600" s="3" t="s">
        <v>186</v>
      </c>
      <c r="D7600" s="3" t="str">
        <f>VLOOKUP(C7600,'[1]Chart-of_Accounts (1)'!$B$20:$D$1316,3,)</f>
        <v>Accrued Salaries</v>
      </c>
      <c r="E7600" s="3"/>
      <c r="F7600" s="6" t="str">
        <f t="shared" si="556"/>
        <v>دمج البيانات من نوبل الى نظام يامى -مسلسل-1281-اسم الحساب من نوبل-Staff Accrued Salaries-البيان-اثبات رواتب واضافى مدينة الدار لشهر 5-2023-نوع الادخال فى نوبل-Manual</v>
      </c>
      <c r="G7600" s="3" t="s">
        <v>3355</v>
      </c>
      <c r="H7600" s="5">
        <v>0</v>
      </c>
      <c r="I7600" s="4">
        <v>86540</v>
      </c>
      <c r="J7600" s="5" t="s">
        <v>33</v>
      </c>
      <c r="K7600" s="13"/>
    </row>
    <row r="7601" spans="1:11" ht="58.2" thickBot="1">
      <c r="A7601" s="21">
        <f t="shared" si="559"/>
        <v>1281</v>
      </c>
      <c r="B7601" s="21"/>
      <c r="C7601" s="3" t="s">
        <v>470</v>
      </c>
      <c r="D7601" s="3" t="str">
        <f>VLOOKUP(C7601,'[1]Chart-of_Accounts (1)'!$B$20:$D$1316,3,)</f>
        <v>Rent - Accommodation</v>
      </c>
      <c r="E7601" s="3"/>
      <c r="F7601" s="6" t="str">
        <f t="shared" si="556"/>
        <v>دمج البيانات من نوبل الى نظام يامى -مسلسل-1281-اسم الحساب من نوبل-Rent-accommodation-البيان-بدل سكن الفورمنية والادارة لشهر 5-2023-نوع الادخال فى نوبل-Manual</v>
      </c>
      <c r="G7601" s="3" t="s">
        <v>3356</v>
      </c>
      <c r="H7601" s="5">
        <v>0</v>
      </c>
      <c r="I7601" s="4">
        <v>4350</v>
      </c>
      <c r="J7601" s="5" t="s">
        <v>33</v>
      </c>
      <c r="K7601" s="13"/>
    </row>
    <row r="7602" spans="1:11" ht="58.2" thickBot="1">
      <c r="A7602" s="21">
        <f t="shared" si="559"/>
        <v>1281</v>
      </c>
      <c r="B7602" s="21"/>
      <c r="C7602" s="3" t="s">
        <v>6968</v>
      </c>
      <c r="D7602" s="18" t="s">
        <v>6975</v>
      </c>
      <c r="E7602" s="6" t="str">
        <f>C7602</f>
        <v>فيلا بخيت المزروعى</v>
      </c>
      <c r="F7602" s="6" t="str">
        <f t="shared" si="556"/>
        <v>دمج البيانات من نوبل الى نظام يامى -مسلسل-1281-اسم الحساب من نوبل-فيلا بخيت المزروعى-البيان-اثبات رواتب واضافى مدينة الدار لشهر 5-2023-نوع الادخال فى نوبل-Manual</v>
      </c>
      <c r="G7602" s="3" t="s">
        <v>3355</v>
      </c>
      <c r="H7602" s="4">
        <v>1045</v>
      </c>
      <c r="I7602" s="5">
        <v>0</v>
      </c>
      <c r="J7602" s="5" t="s">
        <v>33</v>
      </c>
      <c r="K7602" s="13"/>
    </row>
    <row r="7603" spans="1:11" ht="58.2" thickBot="1">
      <c r="A7603" s="21">
        <f t="shared" si="559"/>
        <v>1281</v>
      </c>
      <c r="B7603" s="21"/>
      <c r="C7603" s="3" t="s">
        <v>6962</v>
      </c>
      <c r="D7603" s="18" t="s">
        <v>6975</v>
      </c>
      <c r="E7603" s="6" t="str">
        <f>C7603</f>
        <v>فيلا سهيل المزروعى</v>
      </c>
      <c r="F7603" s="6" t="str">
        <f t="shared" si="556"/>
        <v>دمج البيانات من نوبل الى نظام يامى -مسلسل-1281-اسم الحساب من نوبل-فيلا سهيل المزروعى-البيان-اثبات رواتب واضافى مدينة الدار لشهر 5-2023-نوع الادخال فى نوبل-Manual</v>
      </c>
      <c r="G7603" s="3" t="s">
        <v>3355</v>
      </c>
      <c r="H7603" s="4">
        <v>1090</v>
      </c>
      <c r="I7603" s="5">
        <v>0</v>
      </c>
      <c r="J7603" s="5" t="s">
        <v>33</v>
      </c>
      <c r="K7603" s="13"/>
    </row>
    <row r="7604" spans="1:11" ht="58.2" thickBot="1">
      <c r="A7604" s="21">
        <f t="shared" si="559"/>
        <v>1281</v>
      </c>
      <c r="B7604" s="21"/>
      <c r="C7604" s="3" t="s">
        <v>6940</v>
      </c>
      <c r="D7604" s="18" t="s">
        <v>6975</v>
      </c>
      <c r="E7604" s="6" t="str">
        <f>C7604</f>
        <v>فيلا سارة المنصورى</v>
      </c>
      <c r="F7604" s="6" t="str">
        <f t="shared" si="556"/>
        <v>دمج البيانات من نوبل الى نظام يامى -مسلسل-1281-اسم الحساب من نوبل-فيلا سارة المنصورى-البيان-اثبات رواتب واضافى مدينة الدار لشهر 5-2023-نوع الادخال فى نوبل-Manual</v>
      </c>
      <c r="G7604" s="3" t="s">
        <v>3355</v>
      </c>
      <c r="H7604" s="4">
        <v>2850</v>
      </c>
      <c r="I7604" s="5">
        <v>0</v>
      </c>
      <c r="J7604" s="5" t="s">
        <v>33</v>
      </c>
      <c r="K7604" s="13"/>
    </row>
    <row r="7605" spans="1:11" ht="58.2" thickBot="1">
      <c r="A7605" s="21">
        <f t="shared" si="559"/>
        <v>1281</v>
      </c>
      <c r="B7605" s="22"/>
      <c r="C7605" s="3" t="s">
        <v>6955</v>
      </c>
      <c r="D7605" s="18" t="s">
        <v>6975</v>
      </c>
      <c r="E7605" s="6" t="str">
        <f>C7605</f>
        <v>فيلا سيف سهيل المزروعى</v>
      </c>
      <c r="F7605" s="6" t="str">
        <f t="shared" si="556"/>
        <v>دمج البيانات من نوبل الى نظام يامى -مسلسل-1281-اسم الحساب من نوبل-فيلا سيف سهيل المزروعى-البيان-اثبات رواتب واضافى مدينة الدار لشهر 5-2023-نوع الادخال فى نوبل-Manual</v>
      </c>
      <c r="G7605" s="3" t="s">
        <v>3355</v>
      </c>
      <c r="H7605" s="5">
        <v>420</v>
      </c>
      <c r="I7605" s="5">
        <v>0</v>
      </c>
      <c r="J7605" s="5" t="s">
        <v>33</v>
      </c>
      <c r="K7605" s="13"/>
    </row>
    <row r="7606" spans="1:11" ht="58.2" thickBot="1">
      <c r="A7606" s="20">
        <v>1282</v>
      </c>
      <c r="B7606" s="20" t="s">
        <v>3416</v>
      </c>
      <c r="C7606" s="6" t="s">
        <v>198</v>
      </c>
      <c r="D7606" s="3" t="str">
        <f>VLOOKUP(C7606,'[1]Chart-of_Accounts (1)'!$B$20:$D$1316,3,)</f>
        <v>Accrued Salaries</v>
      </c>
      <c r="E7606" s="6"/>
      <c r="F7606" s="6" t="str">
        <f t="shared" si="556"/>
        <v>دمج البيانات من نوبل الى نظام يامى -مسلسل-1282-اسم الحساب من نوبل-اضافى عمال مستحق-البيان-صرف اضافى عمال مدينة الدار شهر 5-2023 من عهدة مهندس على العقله-نوع الادخال فى نوبل-Manual</v>
      </c>
      <c r="G7606" s="6" t="s">
        <v>3357</v>
      </c>
      <c r="H7606" s="7">
        <v>24050</v>
      </c>
      <c r="I7606" s="8">
        <v>0</v>
      </c>
      <c r="J7606" s="8" t="s">
        <v>33</v>
      </c>
      <c r="K7606" s="13"/>
    </row>
    <row r="7607" spans="1:11" ht="58.2" thickBot="1">
      <c r="A7607" s="21">
        <f t="shared" ref="A7607:A7650" si="561">A7606</f>
        <v>1282</v>
      </c>
      <c r="B7607" s="21"/>
      <c r="C7607" s="3" t="s">
        <v>198</v>
      </c>
      <c r="D7607" s="3" t="str">
        <f>VLOOKUP(C7607,'[1]Chart-of_Accounts (1)'!$B$20:$D$1316,3,)</f>
        <v>Accrued Salaries</v>
      </c>
      <c r="E7607" s="3"/>
      <c r="F7607" s="6" t="str">
        <f t="shared" si="556"/>
        <v>دمج البيانات من نوبل الى نظام يامى -مسلسل-1282-اسم الحساب من نوبل-اضافى عمال مستحق-البيان-صرف اضافى عمال مدينة الدار شهر 5-2023 من عهدة الشبراوى-نوع الادخال فى نوبل-Manual</v>
      </c>
      <c r="G7607" s="3" t="s">
        <v>3358</v>
      </c>
      <c r="H7607" s="4">
        <v>1500</v>
      </c>
      <c r="I7607" s="5">
        <v>0</v>
      </c>
      <c r="J7607" s="5" t="s">
        <v>33</v>
      </c>
      <c r="K7607" s="13"/>
    </row>
    <row r="7608" spans="1:11" ht="81" thickBot="1">
      <c r="A7608" s="21">
        <f t="shared" si="561"/>
        <v>1282</v>
      </c>
      <c r="B7608" s="21"/>
      <c r="C7608" s="3" t="s">
        <v>198</v>
      </c>
      <c r="D7608" s="3" t="str">
        <f>VLOOKUP(C7608,'[1]Chart-of_Accounts (1)'!$B$20:$D$1316,3,)</f>
        <v>Accrued Salaries</v>
      </c>
      <c r="E7608" s="3"/>
      <c r="F7608" s="6" t="str">
        <f t="shared" si="556"/>
        <v>دمج البيانات من نوبل الى نظام يامى -مسلسل-1282-اسم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7608" s="3" t="s">
        <v>1931</v>
      </c>
      <c r="H7608" s="4">
        <v>4050</v>
      </c>
      <c r="I7608" s="5">
        <v>0</v>
      </c>
      <c r="J7608" s="5" t="s">
        <v>33</v>
      </c>
      <c r="K7608" s="13"/>
    </row>
    <row r="7609" spans="1:11" ht="58.2" thickBot="1">
      <c r="A7609" s="21">
        <f t="shared" si="561"/>
        <v>1282</v>
      </c>
      <c r="B7609" s="21"/>
      <c r="C7609" s="3" t="s">
        <v>186</v>
      </c>
      <c r="D7609" s="3" t="str">
        <f>VLOOKUP(C7609,'[1]Chart-of_Accounts (1)'!$B$20:$D$1316,3,)</f>
        <v>Accrued Salaries</v>
      </c>
      <c r="E7609" s="3"/>
      <c r="F7609" s="6" t="str">
        <f t="shared" si="556"/>
        <v>دمج البيانات من نوبل الى نظام يامى -مسلسل-1282-اسم الحساب من نوبل-Staff Accrued Salaries-البيان-صرف راتب العامل احمد السويدانى من عهدة المهندس على العقله-نوع الادخال فى نوبل-Manual</v>
      </c>
      <c r="G7609" s="3" t="s">
        <v>1015</v>
      </c>
      <c r="H7609" s="5">
        <v>500</v>
      </c>
      <c r="I7609" s="5">
        <v>0</v>
      </c>
      <c r="J7609" s="5" t="s">
        <v>33</v>
      </c>
      <c r="K7609" s="13"/>
    </row>
    <row r="7610" spans="1:11" ht="58.2" thickBot="1">
      <c r="A7610" s="21">
        <f t="shared" si="561"/>
        <v>1282</v>
      </c>
      <c r="B7610" s="21"/>
      <c r="C7610" s="3" t="s">
        <v>186</v>
      </c>
      <c r="D7610" s="3" t="str">
        <f>VLOOKUP(C7610,'[1]Chart-of_Accounts (1)'!$B$20:$D$1316,3,)</f>
        <v>Accrued Salaries</v>
      </c>
      <c r="E7610" s="3"/>
      <c r="F7610" s="6" t="str">
        <f t="shared" si="556"/>
        <v>دمج البيانات من نوبل الى نظام يامى -مسلسل-1282-اسم الحساب من نوبل-Staff Accrued Salaries-البيان-صرف راتب الفورمن افتار من عهدة مهندس على العقله-نوع الادخال فى نوبل-Manual</v>
      </c>
      <c r="G7610" s="3" t="s">
        <v>3359</v>
      </c>
      <c r="H7610" s="4">
        <v>1200</v>
      </c>
      <c r="I7610" s="5">
        <v>0</v>
      </c>
      <c r="J7610" s="5" t="s">
        <v>33</v>
      </c>
      <c r="K7610" s="13"/>
    </row>
    <row r="7611" spans="1:11" ht="58.2" thickBot="1">
      <c r="A7611" s="21">
        <f t="shared" si="561"/>
        <v>1282</v>
      </c>
      <c r="B7611" s="21"/>
      <c r="C7611" s="3" t="s">
        <v>186</v>
      </c>
      <c r="D7611" s="3" t="str">
        <f>VLOOKUP(C7611,'[1]Chart-of_Accounts (1)'!$B$20:$D$1316,3,)</f>
        <v>Accrued Salaries</v>
      </c>
      <c r="E7611" s="3"/>
      <c r="F7611" s="6" t="str">
        <f t="shared" si="556"/>
        <v>دمج البيانات من نوبل الى نظام يامى -مسلسل-1282-اسم الحساب من نوبل-Staff Accrued Salaries-البيان-صرف راتب العامل هيرا شهر 5-2023 من عهدة مهندس على العقله-نوع الادخال فى نوبل-Manual</v>
      </c>
      <c r="G7611" s="3" t="s">
        <v>3360</v>
      </c>
      <c r="H7611" s="4">
        <v>1000</v>
      </c>
      <c r="I7611" s="5">
        <v>0</v>
      </c>
      <c r="J7611" s="5" t="s">
        <v>33</v>
      </c>
      <c r="K7611" s="13"/>
    </row>
    <row r="7612" spans="1:11" ht="58.2" thickBot="1">
      <c r="A7612" s="21">
        <f t="shared" si="561"/>
        <v>1282</v>
      </c>
      <c r="B7612" s="21"/>
      <c r="C7612" s="3" t="s">
        <v>186</v>
      </c>
      <c r="D7612" s="3" t="str">
        <f>VLOOKUP(C7612,'[1]Chart-of_Accounts (1)'!$B$20:$D$1316,3,)</f>
        <v>Accrued Salaries</v>
      </c>
      <c r="E7612" s="3"/>
      <c r="F7612" s="6" t="str">
        <f t="shared" si="556"/>
        <v>دمج البيانات من نوبل الى نظام يامى -مسلسل-1282-اسم الحساب من نوبل-Staff Accrued Salaries-البيان-صرف راتب العامل عدى السويدانى من عهدة مهندس على العقله-نوع الادخال فى نوبل-Manual</v>
      </c>
      <c r="G7612" s="3" t="s">
        <v>1020</v>
      </c>
      <c r="H7612" s="4">
        <v>1000</v>
      </c>
      <c r="I7612" s="5">
        <v>0</v>
      </c>
      <c r="J7612" s="5" t="s">
        <v>33</v>
      </c>
      <c r="K7612" s="13"/>
    </row>
    <row r="7613" spans="1:11" ht="58.2" thickBot="1">
      <c r="A7613" s="21">
        <f t="shared" si="561"/>
        <v>1282</v>
      </c>
      <c r="B7613" s="21"/>
      <c r="C7613" s="3" t="s">
        <v>470</v>
      </c>
      <c r="D7613" s="3" t="str">
        <f>VLOOKUP(C7613,'[1]Chart-of_Accounts (1)'!$B$20:$D$1316,3,)</f>
        <v>Rent - Accommodation</v>
      </c>
      <c r="E7613" s="3"/>
      <c r="F7613" s="6" t="str">
        <f t="shared" si="556"/>
        <v>دمج البيانات من نوبل الى نظام يامى -مسلسل-1282-اسم الحساب من نوبل-Rent-accommodation-البيان-صرف بدل سكن عن شهر 5-2023 من عهدة مهندس على العقله-نوع الادخال فى نوبل-Manual</v>
      </c>
      <c r="G7613" s="3" t="s">
        <v>3361</v>
      </c>
      <c r="H7613" s="4">
        <v>4650</v>
      </c>
      <c r="I7613" s="5">
        <v>0</v>
      </c>
      <c r="J7613" s="5" t="s">
        <v>33</v>
      </c>
      <c r="K7613" s="13"/>
    </row>
    <row r="7614" spans="1:11" ht="58.2" thickBot="1">
      <c r="A7614" s="21">
        <f t="shared" si="561"/>
        <v>1282</v>
      </c>
      <c r="B7614" s="21"/>
      <c r="C7614" s="3" t="s">
        <v>18</v>
      </c>
      <c r="D7614" s="3" t="str">
        <f>VLOOKUP(C7614,'[1]Chart-of_Accounts (1)'!$B$20:$D$1316,3,)</f>
        <v>Petty Cash Imprest</v>
      </c>
      <c r="E7614" s="3"/>
      <c r="F7614" s="6" t="str">
        <f t="shared" si="556"/>
        <v>دمج البيانات من نوبل الى نظام يامى -مسلسل-1282-اسم الحساب من نوبل-عهدة مهندس علي-البيان-صرف اضافى عمال مدينة الد ار شهر 5-2023 من عهدة مهندس على العقله-نوع الادخال فى نوبل-Manual</v>
      </c>
      <c r="G7614" s="3" t="s">
        <v>3362</v>
      </c>
      <c r="H7614" s="5">
        <v>0</v>
      </c>
      <c r="I7614" s="4">
        <v>24050</v>
      </c>
      <c r="J7614" s="5" t="s">
        <v>33</v>
      </c>
      <c r="K7614" s="13"/>
    </row>
    <row r="7615" spans="1:11" ht="58.2" thickBot="1">
      <c r="A7615" s="21">
        <f t="shared" si="561"/>
        <v>1282</v>
      </c>
      <c r="B7615" s="21"/>
      <c r="C7615" s="3" t="s">
        <v>171</v>
      </c>
      <c r="D7615" s="3" t="str">
        <f>VLOOKUP(C7615,'[1]Chart-of_Accounts (1)'!$B$20:$D$1316,3,)</f>
        <v>Petty Cash Imprest</v>
      </c>
      <c r="E7615" s="3"/>
      <c r="F7615" s="6" t="str">
        <f t="shared" si="556"/>
        <v>دمج البيانات من نوبل الى نظام يامى -مسلسل-1282-اسم الحساب من نوبل-عهدة الشبراوي-البيان-صرف اضافى عمال مدينة الدار شهر 5-2023 من عهدة الشبراوى-نوع الادخال فى نوبل-Manual</v>
      </c>
      <c r="G7615" s="3" t="s">
        <v>3358</v>
      </c>
      <c r="H7615" s="5">
        <v>0</v>
      </c>
      <c r="I7615" s="4">
        <v>1500</v>
      </c>
      <c r="J7615" s="5" t="s">
        <v>33</v>
      </c>
      <c r="K7615" s="13"/>
    </row>
    <row r="7616" spans="1:11" ht="58.2" thickBot="1">
      <c r="A7616" s="21">
        <f t="shared" si="561"/>
        <v>1282</v>
      </c>
      <c r="B7616" s="21"/>
      <c r="C7616" s="3" t="s">
        <v>170</v>
      </c>
      <c r="D7616" s="3" t="str">
        <f>VLOOKUP(C7616,'[1]Chart-of_Accounts (1)'!$B$20:$D$1316,3,)</f>
        <v>Salary Advance</v>
      </c>
      <c r="E7616" s="3"/>
      <c r="F7616" s="6" t="str">
        <f t="shared" si="556"/>
        <v>دمج البيانات من نوبل الى نظام يامى -مسلسل-1282-اسم الحساب من نوبل-سلفة ننهاكو فيزه-البيان-سداد جزء من فيزة سلفة ننهاكو الى عهدة مهندس على العقله-نوع الادخال فى نوبل-Manual</v>
      </c>
      <c r="G7616" s="3" t="s">
        <v>1025</v>
      </c>
      <c r="H7616" s="5">
        <v>0</v>
      </c>
      <c r="I7616" s="5">
        <v>200</v>
      </c>
      <c r="J7616" s="5" t="s">
        <v>33</v>
      </c>
      <c r="K7616" s="13"/>
    </row>
    <row r="7617" spans="1:11" ht="58.2" thickBot="1">
      <c r="A7617" s="21">
        <f t="shared" si="561"/>
        <v>1282</v>
      </c>
      <c r="B7617" s="21"/>
      <c r="C7617" s="3" t="s">
        <v>155</v>
      </c>
      <c r="D7617" s="3" t="str">
        <f>VLOOKUP(C7617,'[1]Chart-of_Accounts (1)'!$B$20:$D$1316,3,)</f>
        <v>Salary Advance</v>
      </c>
      <c r="E7617" s="3"/>
      <c r="F7617" s="6" t="str">
        <f t="shared" si="556"/>
        <v>دمج البيانات من نوبل الى نظام يامى -مسلسل-1282-اسم الحساب من نوبل-سلفة ديوان بيرو فيزة-البيان-سداد جزء من فيزة سلفة ديوان بيرو الى عهدة مهندس على العقله-نوع الادخال فى نوبل-Manual</v>
      </c>
      <c r="G7617" s="3" t="s">
        <v>1026</v>
      </c>
      <c r="H7617" s="5">
        <v>0</v>
      </c>
      <c r="I7617" s="5">
        <v>100</v>
      </c>
      <c r="J7617" s="5" t="s">
        <v>33</v>
      </c>
      <c r="K7617" s="13"/>
    </row>
    <row r="7618" spans="1:11" ht="58.2" thickBot="1">
      <c r="A7618" s="21">
        <f t="shared" si="561"/>
        <v>1282</v>
      </c>
      <c r="B7618" s="21"/>
      <c r="C7618" s="3" t="s">
        <v>2290</v>
      </c>
      <c r="D7618" s="3" t="str">
        <f>VLOOKUP(C7618,'[1]Chart-of_Accounts (1)'!$B$20:$D$1316,3,)</f>
        <v>Salary Advance</v>
      </c>
      <c r="E7618" s="3"/>
      <c r="F7618" s="6" t="str">
        <f t="shared" si="556"/>
        <v>دمج البيانات من نوبل الى نظام يامى -مسلسل-1282-اسم الحساب من نوبل-سلفة فورمن عطا-البيان-سداد جزء منسلفة فورمن عطاالى عهدة مهندس على العقله-نوع الادخال فى نوبل-Manual</v>
      </c>
      <c r="G7618" s="3" t="s">
        <v>3363</v>
      </c>
      <c r="H7618" s="5">
        <v>0</v>
      </c>
      <c r="I7618" s="4">
        <v>1200</v>
      </c>
      <c r="J7618" s="5" t="s">
        <v>33</v>
      </c>
      <c r="K7618" s="13"/>
    </row>
    <row r="7619" spans="1:11" ht="58.2" thickBot="1">
      <c r="A7619" s="21">
        <f t="shared" si="561"/>
        <v>1282</v>
      </c>
      <c r="B7619" s="21"/>
      <c r="C7619" s="3" t="s">
        <v>156</v>
      </c>
      <c r="D7619" s="3" t="str">
        <f>VLOOKUP(C7619,'[1]Chart-of_Accounts (1)'!$B$20:$D$1316,3,)</f>
        <v>Salary Advance</v>
      </c>
      <c r="E7619" s="3"/>
      <c r="F7619" s="6" t="str">
        <f t="shared" si="556"/>
        <v>دمج البيانات من نوبل الى نظام يامى -مسلسل-1282-اسم الحساب من نوبل-سلفة راجبالى فيزة-البيان-سداد جزء من فيزة راجبالى الى عهدة مهندس على العقله-نوع الادخال فى نوبل-Manual</v>
      </c>
      <c r="G7619" s="3" t="s">
        <v>1029</v>
      </c>
      <c r="H7619" s="5">
        <v>0</v>
      </c>
      <c r="I7619" s="5">
        <v>200</v>
      </c>
      <c r="J7619" s="5" t="s">
        <v>33</v>
      </c>
      <c r="K7619" s="13"/>
    </row>
    <row r="7620" spans="1:11" ht="58.2" thickBot="1">
      <c r="A7620" s="21">
        <f t="shared" si="561"/>
        <v>1282</v>
      </c>
      <c r="B7620" s="21"/>
      <c r="C7620" s="3" t="s">
        <v>168</v>
      </c>
      <c r="D7620" s="3" t="str">
        <f>VLOOKUP(C7620,'[1]Chart-of_Accounts (1)'!$B$20:$D$1316,3,)</f>
        <v>Salary Advance</v>
      </c>
      <c r="E7620" s="3"/>
      <c r="F7620" s="6" t="str">
        <f t="shared" si="556"/>
        <v>دمج البيانات من نوبل الى نظام يامى -مسلسل-1282-اسم الحساب من نوبل-سلفة محمد عمران فيزة-البيان-سداد جزء من فيزة محمد عمران الى عهدة مهندس على العقله-نوع الادخال فى نوبل-Manual</v>
      </c>
      <c r="G7620" s="3" t="s">
        <v>1031</v>
      </c>
      <c r="H7620" s="5">
        <v>0</v>
      </c>
      <c r="I7620" s="5">
        <v>150</v>
      </c>
      <c r="J7620" s="5" t="s">
        <v>33</v>
      </c>
      <c r="K7620" s="13"/>
    </row>
    <row r="7621" spans="1:11" ht="58.2" thickBot="1">
      <c r="A7621" s="21">
        <f t="shared" si="561"/>
        <v>1282</v>
      </c>
      <c r="B7621" s="21"/>
      <c r="C7621" s="3" t="s">
        <v>162</v>
      </c>
      <c r="D7621" s="3" t="str">
        <f>VLOOKUP(C7621,'[1]Chart-of_Accounts (1)'!$B$20:$D$1316,3,)</f>
        <v>Salary Advance</v>
      </c>
      <c r="E7621" s="3"/>
      <c r="F7621" s="6" t="str">
        <f t="shared" si="556"/>
        <v>دمج البيانات من نوبل الى نظام يامى -مسلسل-1282-اسم الحساب من نوبل-سلفة عبدالقادر فيزة-البيان-سداد جزء من سلفة فيزا عبدالقادر الى عهدة مهندس على العقله-نوع الادخال فى نوبل-Manual</v>
      </c>
      <c r="G7621" s="3" t="s">
        <v>3364</v>
      </c>
      <c r="H7621" s="5">
        <v>0</v>
      </c>
      <c r="I7621" s="5">
        <v>50</v>
      </c>
      <c r="J7621" s="5" t="s">
        <v>33</v>
      </c>
      <c r="K7621" s="13"/>
    </row>
    <row r="7622" spans="1:11" ht="58.2" thickBot="1">
      <c r="A7622" s="21">
        <f t="shared" si="561"/>
        <v>1282</v>
      </c>
      <c r="B7622" s="21"/>
      <c r="C7622" s="3" t="s">
        <v>1045</v>
      </c>
      <c r="D7622" s="3" t="str">
        <f>VLOOKUP(C7622,'[1]Chart-of_Accounts (1)'!$B$20:$D$1316,3,)</f>
        <v>Salary Advance</v>
      </c>
      <c r="E7622" s="3"/>
      <c r="F7622" s="6" t="str">
        <f t="shared" si="556"/>
        <v>دمج البيانات من نوبل الى نظام يامى -مسلسل-1282-اسم الحساب من نوبل-سلفة احمد السويدانى-البيان-سداد جزء من سلفه احمد السويدانى الى عهدة مهندس على العقله-نوع الادخال فى نوبل-Manual</v>
      </c>
      <c r="G7622" s="3" t="s">
        <v>2932</v>
      </c>
      <c r="H7622" s="5">
        <v>0</v>
      </c>
      <c r="I7622" s="5">
        <v>500</v>
      </c>
      <c r="J7622" s="5" t="s">
        <v>33</v>
      </c>
      <c r="K7622" s="13"/>
    </row>
    <row r="7623" spans="1:11" ht="58.2" thickBot="1">
      <c r="A7623" s="21">
        <f t="shared" si="561"/>
        <v>1282</v>
      </c>
      <c r="B7623" s="21"/>
      <c r="C7623" s="3" t="s">
        <v>166</v>
      </c>
      <c r="D7623" s="3" t="str">
        <f>VLOOKUP(C7623,'[1]Chart-of_Accounts (1)'!$B$20:$D$1316,3,)</f>
        <v>Salary Advance</v>
      </c>
      <c r="E7623" s="3"/>
      <c r="F7623" s="6" t="str">
        <f t="shared" ref="F7623:F7686" si="562">CONCATENATE("دمج البيانات من نوبل الى نظام يامى ","-","مسلسل","-",A7623,"-","اسم الحساب من نوبل","-",C7623,"-","البيان","-",G7623,"-","نوع الادخال فى نوبل","-",J7623)</f>
        <v>دمج البيانات من نوبل الى نظام يامى -مسلسل-1282-اسم الحساب من نوبل-سلفة فيصل فيزة-البيان-سداد جزء من فيزة فيصل الى عهدة مهندس على العقله-نوع الادخال فى نوبل-Manual</v>
      </c>
      <c r="G7623" s="3" t="s">
        <v>3365</v>
      </c>
      <c r="H7623" s="5">
        <v>0</v>
      </c>
      <c r="I7623" s="5">
        <v>100</v>
      </c>
      <c r="J7623" s="5" t="s">
        <v>33</v>
      </c>
      <c r="K7623" s="13"/>
    </row>
    <row r="7624" spans="1:11" ht="58.2" thickBot="1">
      <c r="A7624" s="21">
        <f t="shared" si="561"/>
        <v>1282</v>
      </c>
      <c r="B7624" s="21"/>
      <c r="C7624" s="3" t="s">
        <v>624</v>
      </c>
      <c r="D7624" s="3" t="str">
        <f>VLOOKUP(C7624,'[1]Chart-of_Accounts (1)'!$B$20:$D$1316,3,)</f>
        <v>Salary Advance</v>
      </c>
      <c r="E7624" s="3"/>
      <c r="F7624" s="6" t="str">
        <f t="shared" si="562"/>
        <v>دمج البيانات من نوبل الى نظام يامى -مسلسل-1282-اسم الحساب من نوبل-سلفة عدى السويدانى-البيان-سداد جزء من فيزة عدى السويدانى الى عهدة مهندس على العقله-نوع الادخال فى نوبل-Manual</v>
      </c>
      <c r="G7624" s="3" t="s">
        <v>2934</v>
      </c>
      <c r="H7624" s="5">
        <v>0</v>
      </c>
      <c r="I7624" s="5">
        <v>450</v>
      </c>
      <c r="J7624" s="5" t="s">
        <v>33</v>
      </c>
      <c r="K7624" s="13"/>
    </row>
    <row r="7625" spans="1:11" ht="58.2" thickBot="1">
      <c r="A7625" s="21">
        <f t="shared" si="561"/>
        <v>1282</v>
      </c>
      <c r="B7625" s="21"/>
      <c r="C7625" s="3" t="s">
        <v>169</v>
      </c>
      <c r="D7625" s="3" t="str">
        <f>VLOOKUP(C7625,'[1]Chart-of_Accounts (1)'!$B$20:$D$1316,3,)</f>
        <v>Salary Advance</v>
      </c>
      <c r="E7625" s="3"/>
      <c r="F7625" s="6" t="str">
        <f t="shared" si="562"/>
        <v>دمج البيانات من نوبل الى نظام يامى -مسلسل-1282-اسم الحساب من نوبل-سلفة نرمل داس فيزة-البيان-سداد جزء من فيزة نرمل داس الى عهدة مهندس على العقله-نوع الادخال فى نوبل-Manual</v>
      </c>
      <c r="G7625" s="3" t="s">
        <v>1037</v>
      </c>
      <c r="H7625" s="5">
        <v>0</v>
      </c>
      <c r="I7625" s="5">
        <v>200</v>
      </c>
      <c r="J7625" s="5" t="s">
        <v>33</v>
      </c>
      <c r="K7625" s="13"/>
    </row>
    <row r="7626" spans="1:11" ht="58.2" thickBot="1">
      <c r="A7626" s="21">
        <f t="shared" si="561"/>
        <v>1282</v>
      </c>
      <c r="B7626" s="21"/>
      <c r="C7626" s="3" t="s">
        <v>165</v>
      </c>
      <c r="D7626" s="3" t="str">
        <f>VLOOKUP(C7626,'[1]Chart-of_Accounts (1)'!$B$20:$D$1316,3,)</f>
        <v>Salary Advance</v>
      </c>
      <c r="E7626" s="3"/>
      <c r="F7626" s="6" t="str">
        <f t="shared" si="562"/>
        <v>دمج البيانات من نوبل الى نظام يامى -مسلسل-1282-اسم الحساب من نوبل-سلفة عمران خان-البيان-سداد جزء من فيزة عمران خان الى عهدة مهندس على العقله-نوع الادخال فى نوبل-Manual</v>
      </c>
      <c r="G7626" s="3" t="s">
        <v>1038</v>
      </c>
      <c r="H7626" s="5">
        <v>0</v>
      </c>
      <c r="I7626" s="5">
        <v>100</v>
      </c>
      <c r="J7626" s="5" t="s">
        <v>33</v>
      </c>
      <c r="K7626" s="13"/>
    </row>
    <row r="7627" spans="1:11" ht="58.2" thickBot="1">
      <c r="A7627" s="21">
        <f t="shared" si="561"/>
        <v>1282</v>
      </c>
      <c r="B7627" s="21"/>
      <c r="C7627" s="3" t="s">
        <v>157</v>
      </c>
      <c r="D7627" s="3" t="str">
        <f>VLOOKUP(C7627,'[1]Chart-of_Accounts (1)'!$B$20:$D$1316,3,)</f>
        <v>Salary Advance</v>
      </c>
      <c r="E7627" s="3"/>
      <c r="F7627" s="6" t="str">
        <f t="shared" si="562"/>
        <v>دمج البيانات من نوبل الى نظام يامى -مسلسل-1282-اسم الحساب من نوبل-سلفة رحيل فيزة-البيان-سداد جزء من سلفة فيزا رحيل الى عهدة مهندس على العقله-نوع الادخال فى نوبل-Manual</v>
      </c>
      <c r="G7627" s="3" t="s">
        <v>3366</v>
      </c>
      <c r="H7627" s="5">
        <v>0</v>
      </c>
      <c r="I7627" s="5">
        <v>200</v>
      </c>
      <c r="J7627" s="5" t="s">
        <v>33</v>
      </c>
      <c r="K7627" s="13"/>
    </row>
    <row r="7628" spans="1:11" ht="58.2" thickBot="1">
      <c r="A7628" s="21">
        <f t="shared" si="561"/>
        <v>1282</v>
      </c>
      <c r="B7628" s="21"/>
      <c r="C7628" s="3" t="s">
        <v>18</v>
      </c>
      <c r="D7628" s="3" t="str">
        <f>VLOOKUP(C7628,'[1]Chart-of_Accounts (1)'!$B$20:$D$1316,3,)</f>
        <v>Petty Cash Imprest</v>
      </c>
      <c r="E7628" s="3"/>
      <c r="F7628" s="6" t="str">
        <f t="shared" si="562"/>
        <v>دمج البيانات من نوبل الى نظام يامى -مسلسل-1282-اسم الحساب من نوبل-عهدة مهندس علي-البيان-صرف بدل سكن عن شهر 5-2023 من عهدة مهندس على العقله-نوع الادخال فى نوبل-Manual</v>
      </c>
      <c r="G7628" s="3" t="s">
        <v>3361</v>
      </c>
      <c r="H7628" s="5">
        <v>0</v>
      </c>
      <c r="I7628" s="4">
        <v>4350</v>
      </c>
      <c r="J7628" s="5" t="s">
        <v>33</v>
      </c>
      <c r="K7628" s="13"/>
    </row>
    <row r="7629" spans="1:11" ht="58.2" thickBot="1">
      <c r="A7629" s="21">
        <f t="shared" si="561"/>
        <v>1282</v>
      </c>
      <c r="B7629" s="21"/>
      <c r="C7629" s="3" t="s">
        <v>18</v>
      </c>
      <c r="D7629" s="3" t="str">
        <f>VLOOKUP(C7629,'[1]Chart-of_Accounts (1)'!$B$20:$D$1316,3,)</f>
        <v>Petty Cash Imprest</v>
      </c>
      <c r="E7629" s="3"/>
      <c r="F7629" s="6" t="str">
        <f t="shared" si="562"/>
        <v>دمج البيانات من نوبل الى نظام يامى -مسلسل-1282-اسم الحساب من نوبل-عهدة مهندس علي-البيان-صرف راتب العامل احمد السويدانى من عهدة المهندس على العقله-نوع الادخال فى نوبل-Manual</v>
      </c>
      <c r="G7629" s="3" t="s">
        <v>1015</v>
      </c>
      <c r="H7629" s="5">
        <v>0</v>
      </c>
      <c r="I7629" s="5">
        <v>500</v>
      </c>
      <c r="J7629" s="5" t="s">
        <v>33</v>
      </c>
      <c r="K7629" s="13"/>
    </row>
    <row r="7630" spans="1:11" ht="58.2" thickBot="1">
      <c r="A7630" s="21">
        <f t="shared" si="561"/>
        <v>1282</v>
      </c>
      <c r="B7630" s="21"/>
      <c r="C7630" s="3" t="s">
        <v>18</v>
      </c>
      <c r="D7630" s="3" t="str">
        <f>VLOOKUP(C7630,'[1]Chart-of_Accounts (1)'!$B$20:$D$1316,3,)</f>
        <v>Petty Cash Imprest</v>
      </c>
      <c r="E7630" s="3"/>
      <c r="F7630" s="6" t="str">
        <f t="shared" si="562"/>
        <v>دمج البيانات من نوبل الى نظام يامى -مسلسل-1282-اسم الحساب من نوبل-عهدة مهندس علي-البيان-صرف راتب العامل هيرا شهر 5-2023 من عهدة مهندس على العقله-نوع الادخال فى نوبل-Manual</v>
      </c>
      <c r="G7630" s="3" t="s">
        <v>3360</v>
      </c>
      <c r="H7630" s="5">
        <v>0</v>
      </c>
      <c r="I7630" s="4">
        <v>1000</v>
      </c>
      <c r="J7630" s="5" t="s">
        <v>33</v>
      </c>
      <c r="K7630" s="13"/>
    </row>
    <row r="7631" spans="1:11" ht="58.2" thickBot="1">
      <c r="A7631" s="21">
        <f t="shared" si="561"/>
        <v>1282</v>
      </c>
      <c r="B7631" s="21"/>
      <c r="C7631" s="3" t="s">
        <v>18</v>
      </c>
      <c r="D7631" s="3" t="str">
        <f>VLOOKUP(C7631,'[1]Chart-of_Accounts (1)'!$B$20:$D$1316,3,)</f>
        <v>Petty Cash Imprest</v>
      </c>
      <c r="E7631" s="3"/>
      <c r="F7631" s="6" t="str">
        <f t="shared" si="562"/>
        <v>دمج البيانات من نوبل الى نظام يامى -مسلسل-1282-اسم الحساب من نوبل-عهدة مهندس علي-البيان-صرف راتب العامل افتار من عهدة مهندس على العقله-نوع الادخال فى نوبل-Manual</v>
      </c>
      <c r="G7631" s="3" t="s">
        <v>3367</v>
      </c>
      <c r="H7631" s="5">
        <v>0</v>
      </c>
      <c r="I7631" s="4">
        <v>1200</v>
      </c>
      <c r="J7631" s="5" t="s">
        <v>33</v>
      </c>
      <c r="K7631" s="13"/>
    </row>
    <row r="7632" spans="1:11" ht="58.2" thickBot="1">
      <c r="A7632" s="21">
        <f t="shared" si="561"/>
        <v>1282</v>
      </c>
      <c r="B7632" s="21"/>
      <c r="C7632" s="3" t="s">
        <v>18</v>
      </c>
      <c r="D7632" s="3" t="str">
        <f>VLOOKUP(C7632,'[1]Chart-of_Accounts (1)'!$B$20:$D$1316,3,)</f>
        <v>Petty Cash Imprest</v>
      </c>
      <c r="E7632" s="3"/>
      <c r="F7632" s="6" t="str">
        <f t="shared" si="562"/>
        <v>دمج البيانات من نوبل الى نظام يامى -مسلسل-1282-اسم الحساب من نوبل-عهدة مهندس علي-البيان-صرف راتب العامل عدى السويدانى من عهدة مهندس على العقله-نوع الادخال فى نوبل-Manual</v>
      </c>
      <c r="G7632" s="3" t="s">
        <v>1020</v>
      </c>
      <c r="H7632" s="5">
        <v>0</v>
      </c>
      <c r="I7632" s="4">
        <v>1000</v>
      </c>
      <c r="J7632" s="5" t="s">
        <v>33</v>
      </c>
      <c r="K7632" s="13"/>
    </row>
    <row r="7633" spans="1:11" ht="81" thickBot="1">
      <c r="A7633" s="21">
        <f t="shared" si="561"/>
        <v>1282</v>
      </c>
      <c r="B7633" s="21"/>
      <c r="C7633" s="3" t="s">
        <v>18</v>
      </c>
      <c r="D7633" s="3" t="str">
        <f>VLOOKUP(C7633,'[1]Chart-of_Accounts (1)'!$B$20:$D$1316,3,)</f>
        <v>Petty Cash Imprest</v>
      </c>
      <c r="E7633" s="3"/>
      <c r="F7633" s="6" t="str">
        <f t="shared" si="562"/>
        <v>دمج البيانات من نوبل الى نظام يامى -مسلسل-1282-اسم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7633" s="3" t="s">
        <v>1043</v>
      </c>
      <c r="H7633" s="4">
        <v>2000</v>
      </c>
      <c r="I7633" s="5">
        <v>0</v>
      </c>
      <c r="J7633" s="5" t="s">
        <v>33</v>
      </c>
      <c r="K7633" s="13"/>
    </row>
    <row r="7634" spans="1:11" ht="81" thickBot="1">
      <c r="A7634" s="21">
        <f t="shared" si="561"/>
        <v>1282</v>
      </c>
      <c r="B7634" s="21"/>
      <c r="C7634" s="3" t="s">
        <v>18</v>
      </c>
      <c r="D7634" s="3" t="str">
        <f>VLOOKUP(C7634,'[1]Chart-of_Accounts (1)'!$B$20:$D$1316,3,)</f>
        <v>Petty Cash Imprest</v>
      </c>
      <c r="E7634" s="3"/>
      <c r="F7634" s="6" t="str">
        <f t="shared" si="562"/>
        <v>دمج البيانات من نوبل الى نظام يامى -مسلسل-1282-اسم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7634" s="3" t="s">
        <v>1043</v>
      </c>
      <c r="H7634" s="5">
        <v>0</v>
      </c>
      <c r="I7634" s="4">
        <v>2000</v>
      </c>
      <c r="J7634" s="5" t="s">
        <v>33</v>
      </c>
      <c r="K7634" s="13"/>
    </row>
    <row r="7635" spans="1:11" ht="46.8" thickBot="1">
      <c r="A7635" s="21">
        <f t="shared" si="561"/>
        <v>1282</v>
      </c>
      <c r="B7635" s="21"/>
      <c r="C7635" s="3" t="s">
        <v>3814</v>
      </c>
      <c r="D7635" s="3" t="str">
        <f>VLOOKUP(C7635,'[1]Chart-of_Accounts (1)'!$B$20:$D$1316,3,)</f>
        <v>Salary Advance</v>
      </c>
      <c r="E7635" s="3"/>
      <c r="F7635" s="6" t="str">
        <f t="shared" si="562"/>
        <v>دمج البيانات من نوبل الى نظام يامى -مسلسل-1282-اسم الحساب من نوبل-سلفة محمد عرفان-البيان-سداد جزء من فيزا ايمون الى عهدة مهندس على العقله-نوع الادخال فى نوبل-Manual</v>
      </c>
      <c r="G7635" s="3" t="s">
        <v>3369</v>
      </c>
      <c r="H7635" s="5">
        <v>0</v>
      </c>
      <c r="I7635" s="5">
        <v>200</v>
      </c>
      <c r="J7635" s="5" t="s">
        <v>33</v>
      </c>
      <c r="K7635" s="13"/>
    </row>
    <row r="7636" spans="1:11" ht="46.8" thickBot="1">
      <c r="A7636" s="21">
        <f t="shared" si="561"/>
        <v>1282</v>
      </c>
      <c r="B7636" s="21"/>
      <c r="C7636" s="3" t="s">
        <v>154</v>
      </c>
      <c r="D7636" s="3" t="str">
        <f>VLOOKUP(C7636,'[1]Chart-of_Accounts (1)'!$B$20:$D$1316,3,)</f>
        <v>Salary Advance</v>
      </c>
      <c r="E7636" s="3"/>
      <c r="F7636" s="6" t="str">
        <f t="shared" si="562"/>
        <v>دمج البيانات من نوبل الى نظام يامى -مسلسل-1282-اسم الحساب من نوبل-سلفة جبير فيزة-البيان-سداد جزء من فيزا جبير الى عهدة مهندس على العقله-نوع الادخال فى نوبل-Manual</v>
      </c>
      <c r="G7636" s="3" t="s">
        <v>3370</v>
      </c>
      <c r="H7636" s="5">
        <v>0</v>
      </c>
      <c r="I7636" s="5">
        <v>200</v>
      </c>
      <c r="J7636" s="5" t="s">
        <v>33</v>
      </c>
      <c r="K7636" s="13"/>
    </row>
    <row r="7637" spans="1:11" ht="58.2" thickBot="1">
      <c r="A7637" s="21">
        <f t="shared" si="561"/>
        <v>1282</v>
      </c>
      <c r="B7637" s="21"/>
      <c r="C7637" s="3" t="s">
        <v>159</v>
      </c>
      <c r="D7637" s="3" t="str">
        <f>VLOOKUP(C7637,'[1]Chart-of_Accounts (1)'!$B$20:$D$1316,3,)</f>
        <v>Salary Advance</v>
      </c>
      <c r="E7637" s="3"/>
      <c r="F7637" s="6" t="str">
        <f t="shared" si="562"/>
        <v>دمج البيانات من نوبل الى نظام يامى -مسلسل-1282-اسم الحساب من نوبل-سلفة سليمان فيزة-البيان-سداد جزء من فيزا سليمان الى عهدة مهندس على العقله-نوع الادخال فى نوبل-Manual</v>
      </c>
      <c r="G7637" s="3" t="s">
        <v>3371</v>
      </c>
      <c r="H7637" s="5">
        <v>0</v>
      </c>
      <c r="I7637" s="5">
        <v>200</v>
      </c>
      <c r="J7637" s="5" t="s">
        <v>33</v>
      </c>
      <c r="K7637" s="13"/>
    </row>
    <row r="7638" spans="1:11" ht="46.8" thickBot="1">
      <c r="A7638" s="21">
        <f t="shared" si="561"/>
        <v>1282</v>
      </c>
      <c r="B7638" s="21"/>
      <c r="C7638" s="3" t="s">
        <v>163</v>
      </c>
      <c r="D7638" s="3" t="str">
        <f>VLOOKUP(C7638,'[1]Chart-of_Accounts (1)'!$B$20:$D$1316,3,)</f>
        <v>Salary Advance</v>
      </c>
      <c r="E7638" s="3"/>
      <c r="F7638" s="6" t="str">
        <f t="shared" si="562"/>
        <v>دمج البيانات من نوبل الى نظام يامى -مسلسل-1282-اسم الحساب من نوبل-سلفة عرفان-البيان-سداد جزء من سلفة عرفان الى عهدة مهندس على العقله-نوع الادخال فى نوبل-Manual</v>
      </c>
      <c r="G7638" s="3" t="s">
        <v>3372</v>
      </c>
      <c r="H7638" s="5">
        <v>0</v>
      </c>
      <c r="I7638" s="5">
        <v>300</v>
      </c>
      <c r="J7638" s="5" t="s">
        <v>33</v>
      </c>
      <c r="K7638" s="13"/>
    </row>
    <row r="7639" spans="1:11" ht="58.2" thickBot="1">
      <c r="A7639" s="21">
        <f t="shared" si="561"/>
        <v>1282</v>
      </c>
      <c r="B7639" s="21"/>
      <c r="C7639" s="3" t="s">
        <v>186</v>
      </c>
      <c r="D7639" s="3" t="str">
        <f>VLOOKUP(C7639,'[1]Chart-of_Accounts (1)'!$B$20:$D$1316,3,)</f>
        <v>Accrued Salaries</v>
      </c>
      <c r="E7639" s="3"/>
      <c r="F7639" s="6" t="str">
        <f t="shared" si="562"/>
        <v>دمج البيانات من نوبل الى نظام يامى -مسلسل-1282-اسم الحساب من نوبل-Staff Accrued Salaries-البيان-صرف راتب العامل محمد عرفان من عهدة مهندس على العقله-نوع الادخال فى نوبل-Manual</v>
      </c>
      <c r="G7639" s="3" t="s">
        <v>3880</v>
      </c>
      <c r="H7639" s="4">
        <v>1280</v>
      </c>
      <c r="I7639" s="5">
        <v>0</v>
      </c>
      <c r="J7639" s="5" t="s">
        <v>33</v>
      </c>
      <c r="K7639" s="13"/>
    </row>
    <row r="7640" spans="1:11" ht="58.2" thickBot="1">
      <c r="A7640" s="21">
        <f t="shared" si="561"/>
        <v>1282</v>
      </c>
      <c r="B7640" s="21"/>
      <c r="C7640" s="3" t="s">
        <v>186</v>
      </c>
      <c r="D7640" s="3" t="str">
        <f>VLOOKUP(C7640,'[1]Chart-of_Accounts (1)'!$B$20:$D$1316,3,)</f>
        <v>Accrued Salaries</v>
      </c>
      <c r="E7640" s="3"/>
      <c r="F7640" s="6" t="str">
        <f t="shared" si="562"/>
        <v>دمج البيانات من نوبل الى نظام يامى -مسلسل-1282-اسم الحساب من نوبل-Staff Accrued Salaries-البيان-صرف راتب العامل دار مندر من عهدة مهندس على العقله-نوع الادخال فى نوبل-Manual</v>
      </c>
      <c r="G7640" s="3" t="s">
        <v>3881</v>
      </c>
      <c r="H7640" s="5">
        <v>775</v>
      </c>
      <c r="I7640" s="5">
        <v>0</v>
      </c>
      <c r="J7640" s="5" t="s">
        <v>33</v>
      </c>
      <c r="K7640" s="13"/>
    </row>
    <row r="7641" spans="1:11" ht="58.2" thickBot="1">
      <c r="A7641" s="21">
        <f t="shared" si="561"/>
        <v>1282</v>
      </c>
      <c r="B7641" s="21"/>
      <c r="C7641" s="3" t="s">
        <v>186</v>
      </c>
      <c r="D7641" s="3" t="str">
        <f>VLOOKUP(C7641,'[1]Chart-of_Accounts (1)'!$B$20:$D$1316,3,)</f>
        <v>Accrued Salaries</v>
      </c>
      <c r="E7641" s="3"/>
      <c r="F7641" s="6" t="str">
        <f t="shared" si="562"/>
        <v>دمج البيانات من نوبل الى نظام يامى -مسلسل-1282-اسم الحساب من نوبل-Staff Accrued Salaries-البيان-صرف راتب العامل تنويرمن عهدة مهندس على العقله-نوع الادخال فى نوبل-Manual</v>
      </c>
      <c r="G7641" s="3" t="s">
        <v>3882</v>
      </c>
      <c r="H7641" s="5">
        <v>390</v>
      </c>
      <c r="I7641" s="5">
        <v>0</v>
      </c>
      <c r="J7641" s="5" t="s">
        <v>33</v>
      </c>
      <c r="K7641" s="13"/>
    </row>
    <row r="7642" spans="1:11" ht="58.2" thickBot="1">
      <c r="A7642" s="21">
        <f t="shared" si="561"/>
        <v>1282</v>
      </c>
      <c r="B7642" s="21"/>
      <c r="C7642" s="3" t="s">
        <v>186</v>
      </c>
      <c r="D7642" s="3" t="str">
        <f>VLOOKUP(C7642,'[1]Chart-of_Accounts (1)'!$B$20:$D$1316,3,)</f>
        <v>Accrued Salaries</v>
      </c>
      <c r="E7642" s="3"/>
      <c r="F7642" s="6" t="str">
        <f t="shared" si="562"/>
        <v>دمج البيانات من نوبل الى نظام يامى -مسلسل-1282-اسم الحساب من نوبل-Staff Accrued Salaries-البيان-صرف راتب العامل ودود من عهدة مهندس على العقله-نوع الادخال فى نوبل-Manual</v>
      </c>
      <c r="G7642" s="3" t="s">
        <v>3883</v>
      </c>
      <c r="H7642" s="5">
        <v>775</v>
      </c>
      <c r="I7642" s="5">
        <v>0</v>
      </c>
      <c r="J7642" s="5" t="s">
        <v>33</v>
      </c>
      <c r="K7642" s="13"/>
    </row>
    <row r="7643" spans="1:11" ht="58.2" thickBot="1">
      <c r="A7643" s="21">
        <f t="shared" si="561"/>
        <v>1282</v>
      </c>
      <c r="B7643" s="21"/>
      <c r="C7643" s="3" t="s">
        <v>186</v>
      </c>
      <c r="D7643" s="3" t="str">
        <f>VLOOKUP(C7643,'[1]Chart-of_Accounts (1)'!$B$20:$D$1316,3,)</f>
        <v>Accrued Salaries</v>
      </c>
      <c r="E7643" s="3"/>
      <c r="F7643" s="6" t="str">
        <f t="shared" si="562"/>
        <v>دمج البيانات من نوبل الى نظام يامى -مسلسل-1282-اسم الحساب من نوبل-Staff Accrued Salaries-البيان-صرف راتب العامل عبدالمالك من عهدة مهندس على العقله-نوع الادخال فى نوبل-Manual</v>
      </c>
      <c r="G7643" s="3" t="s">
        <v>3884</v>
      </c>
      <c r="H7643" s="4">
        <v>1000</v>
      </c>
      <c r="I7643" s="5">
        <v>0</v>
      </c>
      <c r="J7643" s="5" t="s">
        <v>33</v>
      </c>
      <c r="K7643" s="13"/>
    </row>
    <row r="7644" spans="1:11" ht="58.2" thickBot="1">
      <c r="A7644" s="21">
        <f t="shared" si="561"/>
        <v>1282</v>
      </c>
      <c r="B7644" s="21"/>
      <c r="C7644" s="3" t="s">
        <v>186</v>
      </c>
      <c r="D7644" s="3" t="str">
        <f>VLOOKUP(C7644,'[1]Chart-of_Accounts (1)'!$B$20:$D$1316,3,)</f>
        <v>Accrued Salaries</v>
      </c>
      <c r="E7644" s="3"/>
      <c r="F7644" s="6" t="str">
        <f t="shared" si="562"/>
        <v>دمج البيانات من نوبل الى نظام يامى -مسلسل-1282-اسم الحساب من نوبل-Staff Accrued Salaries-البيان-صرف راتب العامل بيبيك من عهدة مهندس على العقله-نوع الادخال فى نوبل-Manual</v>
      </c>
      <c r="G7644" s="3" t="s">
        <v>3885</v>
      </c>
      <c r="H7644" s="5">
        <v>720</v>
      </c>
      <c r="I7644" s="5">
        <v>0</v>
      </c>
      <c r="J7644" s="5" t="s">
        <v>33</v>
      </c>
      <c r="K7644" s="13"/>
    </row>
    <row r="7645" spans="1:11" ht="58.2" thickBot="1">
      <c r="A7645" s="21">
        <f t="shared" si="561"/>
        <v>1282</v>
      </c>
      <c r="B7645" s="21"/>
      <c r="C7645" s="3" t="s">
        <v>18</v>
      </c>
      <c r="D7645" s="3" t="str">
        <f>VLOOKUP(C7645,'[1]Chart-of_Accounts (1)'!$B$20:$D$1316,3,)</f>
        <v>Petty Cash Imprest</v>
      </c>
      <c r="E7645" s="3"/>
      <c r="F7645" s="6" t="str">
        <f t="shared" si="562"/>
        <v>دمج البيانات من نوبل الى نظام يامى -مسلسل-1282-اسم الحساب من نوبل-عهدة مهندس علي-البيان-صرف راتب العامل محمد عرفان من عهدة مهندس على العقله-نوع الادخال فى نوبل-Manual</v>
      </c>
      <c r="G7645" s="3" t="s">
        <v>3880</v>
      </c>
      <c r="H7645" s="5">
        <v>0</v>
      </c>
      <c r="I7645" s="4">
        <v>1280</v>
      </c>
      <c r="J7645" s="5" t="s">
        <v>33</v>
      </c>
      <c r="K7645" s="13"/>
    </row>
    <row r="7646" spans="1:11" ht="58.2" thickBot="1">
      <c r="A7646" s="21">
        <f t="shared" si="561"/>
        <v>1282</v>
      </c>
      <c r="B7646" s="21"/>
      <c r="C7646" s="3" t="s">
        <v>18</v>
      </c>
      <c r="D7646" s="3" t="str">
        <f>VLOOKUP(C7646,'[1]Chart-of_Accounts (1)'!$B$20:$D$1316,3,)</f>
        <v>Petty Cash Imprest</v>
      </c>
      <c r="E7646" s="3"/>
      <c r="F7646" s="6" t="str">
        <f t="shared" si="562"/>
        <v>دمج البيانات من نوبل الى نظام يامى -مسلسل-1282-اسم الحساب من نوبل-عهدة مهندس علي-البيان-صرف راتب العامل دار مندر من عهدة مهندس على العقله-نوع الادخال فى نوبل-Manual</v>
      </c>
      <c r="G7646" s="3" t="s">
        <v>3881</v>
      </c>
      <c r="H7646" s="5">
        <v>0</v>
      </c>
      <c r="I7646" s="5">
        <v>775</v>
      </c>
      <c r="J7646" s="5" t="s">
        <v>33</v>
      </c>
      <c r="K7646" s="13"/>
    </row>
    <row r="7647" spans="1:11" ht="58.2" thickBot="1">
      <c r="A7647" s="21">
        <f t="shared" si="561"/>
        <v>1282</v>
      </c>
      <c r="B7647" s="21"/>
      <c r="C7647" s="3" t="s">
        <v>18</v>
      </c>
      <c r="D7647" s="3" t="str">
        <f>VLOOKUP(C7647,'[1]Chart-of_Accounts (1)'!$B$20:$D$1316,3,)</f>
        <v>Petty Cash Imprest</v>
      </c>
      <c r="E7647" s="3"/>
      <c r="F7647" s="6" t="str">
        <f t="shared" si="562"/>
        <v>دمج البيانات من نوبل الى نظام يامى -مسلسل-1282-اسم الحساب من نوبل-عهدة مهندس علي-البيان-صرف راتب العامل تنويرمن عهدة مهندس على العقله-نوع الادخال فى نوبل-Manual</v>
      </c>
      <c r="G7647" s="3" t="s">
        <v>3882</v>
      </c>
      <c r="H7647" s="5">
        <v>0</v>
      </c>
      <c r="I7647" s="5">
        <v>390</v>
      </c>
      <c r="J7647" s="5" t="s">
        <v>33</v>
      </c>
      <c r="K7647" s="13"/>
    </row>
    <row r="7648" spans="1:11" ht="58.2" thickBot="1">
      <c r="A7648" s="21">
        <f t="shared" si="561"/>
        <v>1282</v>
      </c>
      <c r="B7648" s="21"/>
      <c r="C7648" s="3" t="s">
        <v>18</v>
      </c>
      <c r="D7648" s="3" t="str">
        <f>VLOOKUP(C7648,'[1]Chart-of_Accounts (1)'!$B$20:$D$1316,3,)</f>
        <v>Petty Cash Imprest</v>
      </c>
      <c r="E7648" s="3"/>
      <c r="F7648" s="6" t="str">
        <f t="shared" si="562"/>
        <v>دمج البيانات من نوبل الى نظام يامى -مسلسل-1282-اسم الحساب من نوبل-عهدة مهندس علي-البيان-صرف راتب العامل ودود من عهدة مهندس على العقله-نوع الادخال فى نوبل-Manual</v>
      </c>
      <c r="G7648" s="3" t="s">
        <v>3883</v>
      </c>
      <c r="H7648" s="5">
        <v>0</v>
      </c>
      <c r="I7648" s="5">
        <v>775</v>
      </c>
      <c r="J7648" s="5" t="s">
        <v>33</v>
      </c>
      <c r="K7648" s="13"/>
    </row>
    <row r="7649" spans="1:11" ht="58.2" thickBot="1">
      <c r="A7649" s="21">
        <f t="shared" si="561"/>
        <v>1282</v>
      </c>
      <c r="B7649" s="21"/>
      <c r="C7649" s="3" t="s">
        <v>18</v>
      </c>
      <c r="D7649" s="3" t="str">
        <f>VLOOKUP(C7649,'[1]Chart-of_Accounts (1)'!$B$20:$D$1316,3,)</f>
        <v>Petty Cash Imprest</v>
      </c>
      <c r="E7649" s="3"/>
      <c r="F7649" s="6" t="str">
        <f t="shared" si="562"/>
        <v>دمج البيانات من نوبل الى نظام يامى -مسلسل-1282-اسم الحساب من نوبل-عهدة مهندس علي-البيان-صرف راتب العامل عبدالمالك من عهدة مهندس على العقله-نوع الادخال فى نوبل-Manual</v>
      </c>
      <c r="G7649" s="3" t="s">
        <v>3884</v>
      </c>
      <c r="H7649" s="5">
        <v>0</v>
      </c>
      <c r="I7649" s="4">
        <v>1000</v>
      </c>
      <c r="J7649" s="5" t="s">
        <v>33</v>
      </c>
      <c r="K7649" s="13"/>
    </row>
    <row r="7650" spans="1:11" ht="58.2" thickBot="1">
      <c r="A7650" s="21">
        <f t="shared" si="561"/>
        <v>1282</v>
      </c>
      <c r="B7650" s="22"/>
      <c r="C7650" s="3" t="s">
        <v>18</v>
      </c>
      <c r="D7650" s="3" t="str">
        <f>VLOOKUP(C7650,'[1]Chart-of_Accounts (1)'!$B$20:$D$1316,3,)</f>
        <v>Petty Cash Imprest</v>
      </c>
      <c r="E7650" s="3"/>
      <c r="F7650" s="6" t="str">
        <f t="shared" si="562"/>
        <v>دمج البيانات من نوبل الى نظام يامى -مسلسل-1282-اسم الحساب من نوبل-عهدة مهندس علي-البيان-صرف راتب العامل بيبيك من عهدة مهندس على العقله-نوع الادخال فى نوبل-Manual</v>
      </c>
      <c r="G7650" s="3" t="s">
        <v>3885</v>
      </c>
      <c r="H7650" s="5">
        <v>0</v>
      </c>
      <c r="I7650" s="5">
        <v>720</v>
      </c>
      <c r="J7650" s="5" t="s">
        <v>33</v>
      </c>
      <c r="K7650" s="13"/>
    </row>
    <row r="7651" spans="1:11" ht="58.2" thickBot="1">
      <c r="A7651" s="20">
        <v>1283</v>
      </c>
      <c r="B7651" s="20" t="s">
        <v>3416</v>
      </c>
      <c r="C7651" s="6" t="s">
        <v>97</v>
      </c>
      <c r="D7651" s="3" t="str">
        <f>VLOOKUP(C7651,'[1]Chart-of_Accounts (1)'!$B$20:$D$1316,3,)</f>
        <v>Subcontractors</v>
      </c>
      <c r="E7651" s="6"/>
      <c r="F7651" s="6" t="str">
        <f t="shared" si="562"/>
        <v>دمج البيانات من نوبل الى نظام يامى -مسلسل-1283-اسم الحساب من نوبل-سبيس لايت-البيان-رقم سند الدفع : 1125 - اضافى عمال سبيس لايت لشهر 6 من عهدة مهندس على العقله-نوع الادخال فى نوبل-Automatic</v>
      </c>
      <c r="G7651" s="6" t="s">
        <v>3886</v>
      </c>
      <c r="H7651" s="8">
        <v>640</v>
      </c>
      <c r="I7651" s="8">
        <v>0</v>
      </c>
      <c r="J7651" s="8" t="s">
        <v>14</v>
      </c>
      <c r="K7651" s="13"/>
    </row>
    <row r="7652" spans="1:11" ht="58.2" thickBot="1">
      <c r="A7652" s="21">
        <f t="shared" ref="A7652:A7654" si="563">A7651</f>
        <v>1283</v>
      </c>
      <c r="B7652" s="21"/>
      <c r="C7652" s="3" t="s">
        <v>18</v>
      </c>
      <c r="D7652" s="3" t="str">
        <f>VLOOKUP(C7652,'[1]Chart-of_Accounts (1)'!$B$20:$D$1316,3,)</f>
        <v>Petty Cash Imprest</v>
      </c>
      <c r="E7652" s="3"/>
      <c r="F7652" s="6" t="str">
        <f t="shared" si="562"/>
        <v>دمج البيانات من نوبل الى نظام يامى -مسلسل-1283-اسم الحساب من نوبل-عهدة مهندس علي-البيان-رقم سند الدفع : 1125 - اضافى عمال سبيس لايت لشهر 6 من عهدة مهندس على العقله-نوع الادخال فى نوبل-Automatic</v>
      </c>
      <c r="G7652" s="3" t="s">
        <v>3886</v>
      </c>
      <c r="H7652" s="5">
        <v>0</v>
      </c>
      <c r="I7652" s="5">
        <v>640</v>
      </c>
      <c r="J7652" s="5" t="s">
        <v>14</v>
      </c>
      <c r="K7652" s="13"/>
    </row>
    <row r="7653" spans="1:11" ht="58.2" thickBot="1">
      <c r="A7653" s="21">
        <f t="shared" si="563"/>
        <v>1283</v>
      </c>
      <c r="B7653" s="21"/>
      <c r="C7653" s="3" t="s">
        <v>91</v>
      </c>
      <c r="D7653" s="3" t="str">
        <f>VLOOKUP(C7653,'[1]Chart-of_Accounts (1)'!$B$20:$D$1316,3,)</f>
        <v>Subcontractors</v>
      </c>
      <c r="E7653" s="3"/>
      <c r="F7653" s="6" t="str">
        <f t="shared" si="562"/>
        <v>دمج البيانات من نوبل الى نظام يامى -مسلسل-1283-اسم الحساب من نوبل-الشعلة البيضاء-البيان-رقم سند الدفع : 1125 - اضافى عمال الشعلة البيضاء لشهر 6 من عهدة مهندس على العقله-نوع الادخال فى نوبل-Automatic</v>
      </c>
      <c r="G7653" s="3" t="s">
        <v>3887</v>
      </c>
      <c r="H7653" s="4">
        <v>2620</v>
      </c>
      <c r="I7653" s="5">
        <v>0</v>
      </c>
      <c r="J7653" s="5" t="s">
        <v>14</v>
      </c>
      <c r="K7653" s="13"/>
    </row>
    <row r="7654" spans="1:11" ht="58.2" thickBot="1">
      <c r="A7654" s="21">
        <f t="shared" si="563"/>
        <v>1283</v>
      </c>
      <c r="B7654" s="22"/>
      <c r="C7654" s="3" t="s">
        <v>18</v>
      </c>
      <c r="D7654" s="3" t="str">
        <f>VLOOKUP(C7654,'[1]Chart-of_Accounts (1)'!$B$20:$D$1316,3,)</f>
        <v>Petty Cash Imprest</v>
      </c>
      <c r="E7654" s="3"/>
      <c r="F7654" s="6" t="str">
        <f t="shared" si="562"/>
        <v>دمج البيانات من نوبل الى نظام يامى -مسلسل-1283-اسم الحساب من نوبل-عهدة مهندس علي-البيان-رقم سند الدفع : 1125 - اضافى عمال الشعلة البيضاء لشهر 6 من عهدة مهندس على العقله-نوع الادخال فى نوبل-Automatic</v>
      </c>
      <c r="G7654" s="3" t="s">
        <v>3887</v>
      </c>
      <c r="H7654" s="5">
        <v>0</v>
      </c>
      <c r="I7654" s="4">
        <v>2620</v>
      </c>
      <c r="J7654" s="5" t="s">
        <v>14</v>
      </c>
      <c r="K7654" s="13"/>
    </row>
    <row r="7655" spans="1:11" ht="69.599999999999994" thickBot="1">
      <c r="A7655" s="20">
        <v>1284</v>
      </c>
      <c r="B7655" s="20" t="s">
        <v>2724</v>
      </c>
      <c r="C7655" s="6" t="s">
        <v>1045</v>
      </c>
      <c r="D7655" s="3" t="str">
        <f>VLOOKUP(C7655,'[1]Chart-of_Accounts (1)'!$B$20:$D$1316,3,)</f>
        <v>Salary Advance</v>
      </c>
      <c r="E7655" s="6"/>
      <c r="F7655" s="6" t="str">
        <f t="shared" si="562"/>
        <v>دمج البيانات من نوبل الى نظام يامى -مسلسل-1284-اسم الحساب من نوبل-سلفة احمد السويدانى-البيان-رقم سند الدفع : 1126 - صرف سلفة للعامل احمد السويدانى من عهدة مهندس على العقله-نوع الادخال فى نوبل-Automatic</v>
      </c>
      <c r="G7655" s="6" t="s">
        <v>3888</v>
      </c>
      <c r="H7655" s="7">
        <v>3300</v>
      </c>
      <c r="I7655" s="8">
        <v>0</v>
      </c>
      <c r="J7655" s="8" t="s">
        <v>14</v>
      </c>
      <c r="K7655" s="13"/>
    </row>
    <row r="7656" spans="1:11" ht="58.2" thickBot="1">
      <c r="A7656" s="21">
        <f>A7655</f>
        <v>1284</v>
      </c>
      <c r="B7656" s="22"/>
      <c r="C7656" s="3" t="s">
        <v>18</v>
      </c>
      <c r="D7656" s="3" t="str">
        <f>VLOOKUP(C7656,'[1]Chart-of_Accounts (1)'!$B$20:$D$1316,3,)</f>
        <v>Petty Cash Imprest</v>
      </c>
      <c r="E7656" s="3"/>
      <c r="F7656" s="6" t="str">
        <f t="shared" si="562"/>
        <v>دمج البيانات من نوبل الى نظام يامى -مسلسل-1284-اسم الحساب من نوبل-عهدة مهندس علي-البيان-رقم سند الدفع : 1126 - صرف سلفة للعامل احمد السويدانى من عهدة مهندس على العقله-نوع الادخال فى نوبل-Automatic</v>
      </c>
      <c r="G7656" s="3" t="s">
        <v>3888</v>
      </c>
      <c r="H7656" s="5">
        <v>0</v>
      </c>
      <c r="I7656" s="4">
        <v>3300</v>
      </c>
      <c r="J7656" s="5" t="s">
        <v>14</v>
      </c>
      <c r="K7656" s="13"/>
    </row>
    <row r="7657" spans="1:11" ht="46.8" thickBot="1">
      <c r="A7657" s="20">
        <v>1285</v>
      </c>
      <c r="B7657" s="20" t="s">
        <v>3615</v>
      </c>
      <c r="C7657" s="6" t="s">
        <v>355</v>
      </c>
      <c r="D7657" s="3" t="str">
        <f>VLOOKUP(C7657,'[1]Chart-of_Accounts (1)'!$B$20:$D$1316,3,)</f>
        <v>Petrol</v>
      </c>
      <c r="E7657" s="6"/>
      <c r="F7657" s="6" t="str">
        <f t="shared" si="562"/>
        <v>دمج البيانات من نوبل الى نظام يامى -مسلسل-1285-اسم الحساب من نوبل-Petrol-البيان-رقم سند الدفع : 1127 - بترول سيارة من عهدة الشبراوى-نوع الادخال فى نوبل-Automatic</v>
      </c>
      <c r="G7657" s="6" t="s">
        <v>3889</v>
      </c>
      <c r="H7657" s="8">
        <v>33.4</v>
      </c>
      <c r="I7657" s="8">
        <v>0</v>
      </c>
      <c r="J7657" s="8" t="s">
        <v>14</v>
      </c>
      <c r="K7657" s="13"/>
    </row>
    <row r="7658" spans="1:11" ht="58.2" thickBot="1">
      <c r="A7658" s="21">
        <f t="shared" ref="A7658:A7695" si="564">A7657</f>
        <v>1285</v>
      </c>
      <c r="B7658" s="21"/>
      <c r="C7658" s="3" t="s">
        <v>26</v>
      </c>
      <c r="D7658" s="3" t="str">
        <f>VLOOKUP(C7658,'[1]Chart-of_Accounts (1)'!$B$20:$D$1316,3,)</f>
        <v>VAT Input</v>
      </c>
      <c r="E7658" s="3"/>
      <c r="F7658" s="6" t="str">
        <f t="shared" si="562"/>
        <v>دمج البيانات من نوبل الى نظام يامى -مسلسل-1285-اسم الحساب من نوبل-Value Added Tax (VAT OUT)-البيان-رقم سند الدفع : 1127 - بترول سيارة من عهدة الشبراوى - - -نوع الادخال فى نوبل-Automatic</v>
      </c>
      <c r="G7658" s="3" t="s">
        <v>3890</v>
      </c>
      <c r="H7658" s="5">
        <v>1.67</v>
      </c>
      <c r="I7658" s="5">
        <v>0</v>
      </c>
      <c r="J7658" s="5" t="s">
        <v>14</v>
      </c>
      <c r="K7658" s="13"/>
    </row>
    <row r="7659" spans="1:11" ht="58.2" thickBot="1">
      <c r="A7659" s="21">
        <f t="shared" si="564"/>
        <v>1285</v>
      </c>
      <c r="B7659" s="21"/>
      <c r="C7659" s="3" t="s">
        <v>171</v>
      </c>
      <c r="D7659" s="3" t="str">
        <f>VLOOKUP(C7659,'[1]Chart-of_Accounts (1)'!$B$20:$D$1316,3,)</f>
        <v>Petty Cash Imprest</v>
      </c>
      <c r="E7659" s="3"/>
      <c r="F7659" s="6" t="str">
        <f t="shared" si="562"/>
        <v>دمج البيانات من نوبل الى نظام يامى -مسلسل-1285-اسم الحساب من نوبل-عهدة الشبراوي-البيان-رقم سند الدفع : 1127 - بترول سيارة من عهدة الشبراوى-نوع الادخال فى نوبل-Automatic</v>
      </c>
      <c r="G7659" s="3" t="s">
        <v>3889</v>
      </c>
      <c r="H7659" s="5">
        <v>0</v>
      </c>
      <c r="I7659" s="5">
        <v>35.07</v>
      </c>
      <c r="J7659" s="5" t="s">
        <v>14</v>
      </c>
      <c r="K7659" s="13"/>
    </row>
    <row r="7660" spans="1:11" ht="46.8" thickBot="1">
      <c r="A7660" s="21">
        <f t="shared" si="564"/>
        <v>1285</v>
      </c>
      <c r="B7660" s="21"/>
      <c r="C7660" s="3" t="s">
        <v>355</v>
      </c>
      <c r="D7660" s="3" t="str">
        <f>VLOOKUP(C7660,'[1]Chart-of_Accounts (1)'!$B$20:$D$1316,3,)</f>
        <v>Petrol</v>
      </c>
      <c r="E7660" s="3"/>
      <c r="F7660" s="6" t="str">
        <f t="shared" si="562"/>
        <v>دمج البيانات من نوبل الى نظام يامى -مسلسل-1285-اسم الحساب من نوبل-Petrol-البيان-رقم سند الدفع : 1127 - بترول سيارة من عهدة الشبراوى-نوع الادخال فى نوبل-Automatic</v>
      </c>
      <c r="G7660" s="3" t="s">
        <v>3889</v>
      </c>
      <c r="H7660" s="5">
        <v>91.51</v>
      </c>
      <c r="I7660" s="5">
        <v>0</v>
      </c>
      <c r="J7660" s="5" t="s">
        <v>14</v>
      </c>
      <c r="K7660" s="13"/>
    </row>
    <row r="7661" spans="1:11" ht="58.2" thickBot="1">
      <c r="A7661" s="21">
        <f t="shared" si="564"/>
        <v>1285</v>
      </c>
      <c r="B7661" s="21"/>
      <c r="C7661" s="3" t="s">
        <v>26</v>
      </c>
      <c r="D7661" s="3" t="str">
        <f>VLOOKUP(C7661,'[1]Chart-of_Accounts (1)'!$B$20:$D$1316,3,)</f>
        <v>VAT Input</v>
      </c>
      <c r="E7661" s="3"/>
      <c r="F7661" s="6" t="str">
        <f t="shared" si="562"/>
        <v>دمج البيانات من نوبل الى نظام يامى -مسلسل-1285-اسم الحساب من نوبل-Value Added Tax (VAT OUT)-البيان-رقم سند الدفع : 1127 - بترول سيارة من عهدة الشبراوى - - -نوع الادخال فى نوبل-Automatic</v>
      </c>
      <c r="G7661" s="3" t="s">
        <v>3890</v>
      </c>
      <c r="H7661" s="5">
        <v>4.58</v>
      </c>
      <c r="I7661" s="5">
        <v>0</v>
      </c>
      <c r="J7661" s="5" t="s">
        <v>14</v>
      </c>
      <c r="K7661" s="13"/>
    </row>
    <row r="7662" spans="1:11" ht="58.2" thickBot="1">
      <c r="A7662" s="21">
        <f t="shared" si="564"/>
        <v>1285</v>
      </c>
      <c r="B7662" s="21"/>
      <c r="C7662" s="3" t="s">
        <v>171</v>
      </c>
      <c r="D7662" s="3" t="str">
        <f>VLOOKUP(C7662,'[1]Chart-of_Accounts (1)'!$B$20:$D$1316,3,)</f>
        <v>Petty Cash Imprest</v>
      </c>
      <c r="E7662" s="3"/>
      <c r="F7662" s="6" t="str">
        <f t="shared" si="562"/>
        <v>دمج البيانات من نوبل الى نظام يامى -مسلسل-1285-اسم الحساب من نوبل-عهدة الشبراوي-البيان-رقم سند الدفع : 1127 - بترول سيارة من عهدة الشبراوى-نوع الادخال فى نوبل-Automatic</v>
      </c>
      <c r="G7662" s="3" t="s">
        <v>3889</v>
      </c>
      <c r="H7662" s="5">
        <v>0</v>
      </c>
      <c r="I7662" s="5">
        <v>96.09</v>
      </c>
      <c r="J7662" s="5" t="s">
        <v>14</v>
      </c>
      <c r="K7662" s="13"/>
    </row>
    <row r="7663" spans="1:11" ht="58.2" thickBot="1">
      <c r="A7663" s="21">
        <f t="shared" si="564"/>
        <v>1285</v>
      </c>
      <c r="B7663" s="21"/>
      <c r="C7663" s="3" t="s">
        <v>6949</v>
      </c>
      <c r="D7663" s="18" t="s">
        <v>6975</v>
      </c>
      <c r="E7663" s="6" t="str">
        <f>C7663</f>
        <v>فيلا محمد صياح المنصورى</v>
      </c>
      <c r="F7663" s="6" t="str">
        <f t="shared" si="562"/>
        <v>دمج البيانات من نوبل الى نظام يامى -مسلسل-1285-اسم الحساب من نوبل-فيلا محمد صياح المنصورى-البيان-رقم سند الدفع : 1127 - بترول لموقع محمد صياح المنصورى من عهدة الشبراوى-نوع الادخال فى نوبل-Automatic</v>
      </c>
      <c r="G7663" s="3" t="s">
        <v>3891</v>
      </c>
      <c r="H7663" s="5">
        <v>47.62</v>
      </c>
      <c r="I7663" s="5">
        <v>0</v>
      </c>
      <c r="J7663" s="5" t="s">
        <v>14</v>
      </c>
      <c r="K7663" s="13"/>
    </row>
    <row r="7664" spans="1:11" ht="69.599999999999994" thickBot="1">
      <c r="A7664" s="21">
        <f t="shared" si="564"/>
        <v>1285</v>
      </c>
      <c r="B7664" s="21"/>
      <c r="C7664" s="3" t="s">
        <v>26</v>
      </c>
      <c r="D7664" s="3" t="str">
        <f>VLOOKUP(C7664,'[1]Chart-of_Accounts (1)'!$B$20:$D$1316,3,)</f>
        <v>VAT Input</v>
      </c>
      <c r="E7664" s="3"/>
      <c r="F7664" s="6" t="str">
        <f t="shared" si="562"/>
        <v>دمج البيانات من نوبل الى نظام يامى -مسلسل-1285-اسم الحساب من نوبل-Value Added Tax (VAT OUT)-البيان-رقم سند الدفع : 1127 - بترول لموقع محمد صياح المنصورى من عهدة الشبراوى - - -نوع الادخال فى نوبل-Automatic</v>
      </c>
      <c r="G7664" s="3" t="s">
        <v>3892</v>
      </c>
      <c r="H7664" s="5">
        <v>2.38</v>
      </c>
      <c r="I7664" s="5">
        <v>0</v>
      </c>
      <c r="J7664" s="5" t="s">
        <v>14</v>
      </c>
      <c r="K7664" s="13"/>
    </row>
    <row r="7665" spans="1:11" ht="58.2" thickBot="1">
      <c r="A7665" s="21">
        <f t="shared" si="564"/>
        <v>1285</v>
      </c>
      <c r="B7665" s="21"/>
      <c r="C7665" s="3" t="s">
        <v>171</v>
      </c>
      <c r="D7665" s="3" t="str">
        <f>VLOOKUP(C7665,'[1]Chart-of_Accounts (1)'!$B$20:$D$1316,3,)</f>
        <v>Petty Cash Imprest</v>
      </c>
      <c r="E7665" s="3"/>
      <c r="F7665" s="6" t="str">
        <f t="shared" si="562"/>
        <v>دمج البيانات من نوبل الى نظام يامى -مسلسل-1285-اسم الحساب من نوبل-عهدة الشبراوي-البيان-رقم سند الدفع : 1127 - بترول لموقع محمد صياح المنصورى من عهدة الشبراوى-نوع الادخال فى نوبل-Automatic</v>
      </c>
      <c r="G7665" s="3" t="s">
        <v>3891</v>
      </c>
      <c r="H7665" s="5">
        <v>0</v>
      </c>
      <c r="I7665" s="5">
        <v>50</v>
      </c>
      <c r="J7665" s="5" t="s">
        <v>14</v>
      </c>
      <c r="K7665" s="13"/>
    </row>
    <row r="7666" spans="1:11" ht="46.8" thickBot="1">
      <c r="A7666" s="21">
        <f t="shared" si="564"/>
        <v>1285</v>
      </c>
      <c r="B7666" s="21"/>
      <c r="C7666" s="3" t="s">
        <v>355</v>
      </c>
      <c r="D7666" s="3" t="str">
        <f>VLOOKUP(C7666,'[1]Chart-of_Accounts (1)'!$B$20:$D$1316,3,)</f>
        <v>Petrol</v>
      </c>
      <c r="E7666" s="3"/>
      <c r="F7666" s="6" t="str">
        <f t="shared" si="562"/>
        <v>دمج البيانات من نوبل الى نظام يامى -مسلسل-1285-اسم الحساب من نوبل-Petrol-البيان-رقم سند الدفع : 1127 - بترول سيارة من عهدة الشبراوى-نوع الادخال فى نوبل-Automatic</v>
      </c>
      <c r="G7666" s="3" t="s">
        <v>3889</v>
      </c>
      <c r="H7666" s="5">
        <v>61.91</v>
      </c>
      <c r="I7666" s="5">
        <v>0</v>
      </c>
      <c r="J7666" s="5" t="s">
        <v>14</v>
      </c>
      <c r="K7666" s="13"/>
    </row>
    <row r="7667" spans="1:11" ht="58.2" thickBot="1">
      <c r="A7667" s="21">
        <f t="shared" si="564"/>
        <v>1285</v>
      </c>
      <c r="B7667" s="21"/>
      <c r="C7667" s="3" t="s">
        <v>26</v>
      </c>
      <c r="D7667" s="3" t="str">
        <f>VLOOKUP(C7667,'[1]Chart-of_Accounts (1)'!$B$20:$D$1316,3,)</f>
        <v>VAT Input</v>
      </c>
      <c r="E7667" s="3"/>
      <c r="F7667" s="6" t="str">
        <f t="shared" si="562"/>
        <v>دمج البيانات من نوبل الى نظام يامى -مسلسل-1285-اسم الحساب من نوبل-Value Added Tax (VAT OUT)-البيان-رقم سند الدفع : 1127 - بترول سيارة من عهدة الشبراوى - - -نوع الادخال فى نوبل-Automatic</v>
      </c>
      <c r="G7667" s="3" t="s">
        <v>3890</v>
      </c>
      <c r="H7667" s="5">
        <v>3.1</v>
      </c>
      <c r="I7667" s="5">
        <v>0</v>
      </c>
      <c r="J7667" s="5" t="s">
        <v>14</v>
      </c>
      <c r="K7667" s="13"/>
    </row>
    <row r="7668" spans="1:11" ht="58.2" thickBot="1">
      <c r="A7668" s="21">
        <f t="shared" si="564"/>
        <v>1285</v>
      </c>
      <c r="B7668" s="21"/>
      <c r="C7668" s="3" t="s">
        <v>171</v>
      </c>
      <c r="D7668" s="3" t="str">
        <f>VLOOKUP(C7668,'[1]Chart-of_Accounts (1)'!$B$20:$D$1316,3,)</f>
        <v>Petty Cash Imprest</v>
      </c>
      <c r="E7668" s="3"/>
      <c r="F7668" s="6" t="str">
        <f t="shared" si="562"/>
        <v>دمج البيانات من نوبل الى نظام يامى -مسلسل-1285-اسم الحساب من نوبل-عهدة الشبراوي-البيان-رقم سند الدفع : 1127 - بترول سيارة من عهدة الشبراوى-نوع الادخال فى نوبل-Automatic</v>
      </c>
      <c r="G7668" s="3" t="s">
        <v>3889</v>
      </c>
      <c r="H7668" s="5">
        <v>0</v>
      </c>
      <c r="I7668" s="5">
        <v>65.010000000000005</v>
      </c>
      <c r="J7668" s="5" t="s">
        <v>14</v>
      </c>
      <c r="K7668" s="13"/>
    </row>
    <row r="7669" spans="1:11" ht="58.2" thickBot="1">
      <c r="A7669" s="21">
        <f t="shared" si="564"/>
        <v>1285</v>
      </c>
      <c r="B7669" s="21"/>
      <c r="C7669" s="3" t="s">
        <v>6949</v>
      </c>
      <c r="D7669" s="18" t="s">
        <v>6975</v>
      </c>
      <c r="E7669" s="6" t="str">
        <f>C7669</f>
        <v>فيلا محمد صياح المنصورى</v>
      </c>
      <c r="F7669" s="6" t="str">
        <f t="shared" si="562"/>
        <v>دمج البيانات من نوبل الى نظام يامى -مسلسل-1285-اسم الحساب من نوبل-فيلا محمد صياح المنصورى-البيان-رقم سند الدفع : 1127 - بترول لموقع محمد صياح المنصورى من عهدة الشبراوى-نوع الادخال فى نوبل-Automatic</v>
      </c>
      <c r="G7669" s="3" t="s">
        <v>3891</v>
      </c>
      <c r="H7669" s="5">
        <v>70.510000000000005</v>
      </c>
      <c r="I7669" s="5">
        <v>0</v>
      </c>
      <c r="J7669" s="5" t="s">
        <v>14</v>
      </c>
      <c r="K7669" s="13"/>
    </row>
    <row r="7670" spans="1:11" ht="69.599999999999994" thickBot="1">
      <c r="A7670" s="21">
        <f t="shared" si="564"/>
        <v>1285</v>
      </c>
      <c r="B7670" s="21"/>
      <c r="C7670" s="3" t="s">
        <v>26</v>
      </c>
      <c r="D7670" s="3" t="str">
        <f>VLOOKUP(C7670,'[1]Chart-of_Accounts (1)'!$B$20:$D$1316,3,)</f>
        <v>VAT Input</v>
      </c>
      <c r="E7670" s="3"/>
      <c r="F7670" s="6" t="str">
        <f t="shared" si="562"/>
        <v>دمج البيانات من نوبل الى نظام يامى -مسلسل-1285-اسم الحساب من نوبل-Value Added Tax (VAT OUT)-البيان-رقم سند الدفع : 1127 - بترول لموقع محمد صياح المنصورى من عهدة الشبراوى - - -نوع الادخال فى نوبل-Automatic</v>
      </c>
      <c r="G7670" s="3" t="s">
        <v>3892</v>
      </c>
      <c r="H7670" s="5">
        <v>3.53</v>
      </c>
      <c r="I7670" s="5">
        <v>0</v>
      </c>
      <c r="J7670" s="5" t="s">
        <v>14</v>
      </c>
      <c r="K7670" s="13"/>
    </row>
    <row r="7671" spans="1:11" ht="58.2" thickBot="1">
      <c r="A7671" s="21">
        <f t="shared" si="564"/>
        <v>1285</v>
      </c>
      <c r="B7671" s="21"/>
      <c r="C7671" s="3" t="s">
        <v>171</v>
      </c>
      <c r="D7671" s="3" t="str">
        <f>VLOOKUP(C7671,'[1]Chart-of_Accounts (1)'!$B$20:$D$1316,3,)</f>
        <v>Petty Cash Imprest</v>
      </c>
      <c r="E7671" s="3"/>
      <c r="F7671" s="6" t="str">
        <f t="shared" si="562"/>
        <v>دمج البيانات من نوبل الى نظام يامى -مسلسل-1285-اسم الحساب من نوبل-عهدة الشبراوي-البيان-رقم سند الدفع : 1127 - بترول لموقع محمد صياح المنصورى من عهدة الشبراوى-نوع الادخال فى نوبل-Automatic</v>
      </c>
      <c r="G7671" s="3" t="s">
        <v>3891</v>
      </c>
      <c r="H7671" s="5">
        <v>0</v>
      </c>
      <c r="I7671" s="5">
        <v>74.040000000000006</v>
      </c>
      <c r="J7671" s="5" t="s">
        <v>14</v>
      </c>
      <c r="K7671" s="13"/>
    </row>
    <row r="7672" spans="1:11" ht="58.2" thickBot="1">
      <c r="A7672" s="21">
        <f t="shared" si="564"/>
        <v>1285</v>
      </c>
      <c r="B7672" s="21"/>
      <c r="C7672" s="3" t="s">
        <v>6949</v>
      </c>
      <c r="D7672" s="18" t="s">
        <v>6975</v>
      </c>
      <c r="E7672" s="6" t="str">
        <f>C7672</f>
        <v>فيلا محمد صياح المنصورى</v>
      </c>
      <c r="F7672" s="6" t="str">
        <f t="shared" si="562"/>
        <v>دمج البيانات من نوبل الى نظام يامى -مسلسل-1285-اسم الحساب من نوبل-فيلا محمد صياح المنصورى-البيان-رقم سند الدفع : 1127 - بترول لموقع محمد صياح المنصورى من عهدة الشبراوى-نوع الادخال فى نوبل-Automatic</v>
      </c>
      <c r="G7672" s="3" t="s">
        <v>3891</v>
      </c>
      <c r="H7672" s="5">
        <v>47.62</v>
      </c>
      <c r="I7672" s="5">
        <v>0</v>
      </c>
      <c r="J7672" s="5" t="s">
        <v>14</v>
      </c>
      <c r="K7672" s="13"/>
    </row>
    <row r="7673" spans="1:11" ht="69.599999999999994" thickBot="1">
      <c r="A7673" s="21">
        <f t="shared" si="564"/>
        <v>1285</v>
      </c>
      <c r="B7673" s="21"/>
      <c r="C7673" s="3" t="s">
        <v>26</v>
      </c>
      <c r="D7673" s="3" t="str">
        <f>VLOOKUP(C7673,'[1]Chart-of_Accounts (1)'!$B$20:$D$1316,3,)</f>
        <v>VAT Input</v>
      </c>
      <c r="E7673" s="3"/>
      <c r="F7673" s="6" t="str">
        <f t="shared" si="562"/>
        <v>دمج البيانات من نوبل الى نظام يامى -مسلسل-1285-اسم الحساب من نوبل-Value Added Tax (VAT OUT)-البيان-رقم سند الدفع : 1127 - بترول لموقع محمد صياح المنصورى من عهدة الشبراوى - - -نوع الادخال فى نوبل-Automatic</v>
      </c>
      <c r="G7673" s="3" t="s">
        <v>3892</v>
      </c>
      <c r="H7673" s="5">
        <v>2.38</v>
      </c>
      <c r="I7673" s="5">
        <v>0</v>
      </c>
      <c r="J7673" s="5" t="s">
        <v>14</v>
      </c>
      <c r="K7673" s="13"/>
    </row>
    <row r="7674" spans="1:11" ht="58.2" thickBot="1">
      <c r="A7674" s="21">
        <f t="shared" si="564"/>
        <v>1285</v>
      </c>
      <c r="B7674" s="21"/>
      <c r="C7674" s="3" t="s">
        <v>171</v>
      </c>
      <c r="D7674" s="3" t="str">
        <f>VLOOKUP(C7674,'[1]Chart-of_Accounts (1)'!$B$20:$D$1316,3,)</f>
        <v>Petty Cash Imprest</v>
      </c>
      <c r="E7674" s="3"/>
      <c r="F7674" s="6" t="str">
        <f t="shared" si="562"/>
        <v>دمج البيانات من نوبل الى نظام يامى -مسلسل-1285-اسم الحساب من نوبل-عهدة الشبراوي-البيان-رقم سند الدفع : 1127 - بترول لموقع محمد صياح المنصورى من عهدة الشبراوى-نوع الادخال فى نوبل-Automatic</v>
      </c>
      <c r="G7674" s="3" t="s">
        <v>3891</v>
      </c>
      <c r="H7674" s="5">
        <v>0</v>
      </c>
      <c r="I7674" s="5">
        <v>50</v>
      </c>
      <c r="J7674" s="5" t="s">
        <v>14</v>
      </c>
      <c r="K7674" s="13"/>
    </row>
    <row r="7675" spans="1:11" ht="58.2" thickBot="1">
      <c r="A7675" s="21">
        <f t="shared" si="564"/>
        <v>1285</v>
      </c>
      <c r="B7675" s="21"/>
      <c r="C7675" s="3" t="s">
        <v>6944</v>
      </c>
      <c r="D7675" s="18" t="s">
        <v>6975</v>
      </c>
      <c r="E7675" s="6" t="str">
        <f>C7675</f>
        <v>فيلا هلال سويح</v>
      </c>
      <c r="F7675" s="6" t="str">
        <f t="shared" si="562"/>
        <v>دمج البيانات من نوبل الى نظام يامى -مسلسل-1285-اسم الحساب من نوبل-فيلا هلال سويح-البيان-رقم سند الدفع : 1127 - مواد سيراميك لموقع هلال سويح المزروعى من عهدة الشبراوى-نوع الادخال فى نوبل-Automatic</v>
      </c>
      <c r="G7675" s="3" t="s">
        <v>3893</v>
      </c>
      <c r="H7675" s="5">
        <v>35</v>
      </c>
      <c r="I7675" s="5">
        <v>0</v>
      </c>
      <c r="J7675" s="5" t="s">
        <v>14</v>
      </c>
      <c r="K7675" s="13"/>
    </row>
    <row r="7676" spans="1:11" ht="69.599999999999994" thickBot="1">
      <c r="A7676" s="21">
        <f t="shared" si="564"/>
        <v>1285</v>
      </c>
      <c r="B7676" s="21"/>
      <c r="C7676" s="3" t="s">
        <v>26</v>
      </c>
      <c r="D7676" s="3" t="str">
        <f>VLOOKUP(C7676,'[1]Chart-of_Accounts (1)'!$B$20:$D$1316,3,)</f>
        <v>VAT Input</v>
      </c>
      <c r="E7676" s="3"/>
      <c r="F7676" s="6" t="str">
        <f t="shared" si="562"/>
        <v>دمج البيانات من نوبل الى نظام يامى -مسلسل-1285-اسم الحساب من نوبل-Value Added Tax (VAT OUT)-البيان-رقم سند الدفع : 1127 - مواد سيراميك لموقع هلال سويح المزروعى من عهدة الشبراوى - - -نوع الادخال فى نوبل-Automatic</v>
      </c>
      <c r="G7676" s="3" t="s">
        <v>3894</v>
      </c>
      <c r="H7676" s="5">
        <v>1.75</v>
      </c>
      <c r="I7676" s="5">
        <v>0</v>
      </c>
      <c r="J7676" s="5" t="s">
        <v>14</v>
      </c>
      <c r="K7676" s="13"/>
    </row>
    <row r="7677" spans="1:11" ht="58.2" thickBot="1">
      <c r="A7677" s="21">
        <f t="shared" si="564"/>
        <v>1285</v>
      </c>
      <c r="B7677" s="21"/>
      <c r="C7677" s="3" t="s">
        <v>171</v>
      </c>
      <c r="D7677" s="3" t="str">
        <f>VLOOKUP(C7677,'[1]Chart-of_Accounts (1)'!$B$20:$D$1316,3,)</f>
        <v>Petty Cash Imprest</v>
      </c>
      <c r="E7677" s="3"/>
      <c r="F7677" s="6" t="str">
        <f t="shared" si="562"/>
        <v>دمج البيانات من نوبل الى نظام يامى -مسلسل-1285-اسم الحساب من نوبل-عهدة الشبراوي-البيان-رقم سند الدفع : 1127 - مواد سيراميك لموقع هلال سويح المزروعى من عهدة الشبراوى-نوع الادخال فى نوبل-Automatic</v>
      </c>
      <c r="G7677" s="3" t="s">
        <v>3893</v>
      </c>
      <c r="H7677" s="5">
        <v>0</v>
      </c>
      <c r="I7677" s="5">
        <v>36.75</v>
      </c>
      <c r="J7677" s="5" t="s">
        <v>14</v>
      </c>
      <c r="K7677" s="13"/>
    </row>
    <row r="7678" spans="1:11" ht="58.2" thickBot="1">
      <c r="A7678" s="21">
        <f t="shared" si="564"/>
        <v>1285</v>
      </c>
      <c r="B7678" s="21"/>
      <c r="C7678" s="3" t="s">
        <v>6948</v>
      </c>
      <c r="D7678" s="18" t="s">
        <v>6975</v>
      </c>
      <c r="E7678" s="6" t="str">
        <f>C7678</f>
        <v>فيلا احمد الحمادى</v>
      </c>
      <c r="F7678" s="6" t="str">
        <f t="shared" si="562"/>
        <v>دمج البيانات من نوبل الى نظام يامى -مسلسل-1285-اسم الحساب من نوبل-فيلا احمد الحمادى-البيان-رقم سند الدفع : 1127 - صيانة تكييف لموقع احمد الحمادى من عهدة الشبراوى-نوع الادخال فى نوبل-Automatic</v>
      </c>
      <c r="G7678" s="3" t="s">
        <v>3895</v>
      </c>
      <c r="H7678" s="5">
        <v>9</v>
      </c>
      <c r="I7678" s="5">
        <v>0</v>
      </c>
      <c r="J7678" s="5" t="s">
        <v>14</v>
      </c>
      <c r="K7678" s="13"/>
    </row>
    <row r="7679" spans="1:11" ht="69.599999999999994" thickBot="1">
      <c r="A7679" s="21">
        <f t="shared" si="564"/>
        <v>1285</v>
      </c>
      <c r="B7679" s="21"/>
      <c r="C7679" s="3" t="s">
        <v>26</v>
      </c>
      <c r="D7679" s="3" t="str">
        <f>VLOOKUP(C7679,'[1]Chart-of_Accounts (1)'!$B$20:$D$1316,3,)</f>
        <v>VAT Input</v>
      </c>
      <c r="E7679" s="3"/>
      <c r="F7679" s="6" t="str">
        <f t="shared" si="562"/>
        <v>دمج البيانات من نوبل الى نظام يامى -مسلسل-1285-اسم الحساب من نوبل-Value Added Tax (VAT OUT)-البيان-رقم سند الدفع : 1127 - صيانة تكييف لموقع احمد الحمادى من عهدة الشبراوى - - -نوع الادخال فى نوبل-Automatic</v>
      </c>
      <c r="G7679" s="3" t="s">
        <v>3896</v>
      </c>
      <c r="H7679" s="5">
        <v>0.45</v>
      </c>
      <c r="I7679" s="5">
        <v>0</v>
      </c>
      <c r="J7679" s="5" t="s">
        <v>14</v>
      </c>
      <c r="K7679" s="13"/>
    </row>
    <row r="7680" spans="1:11" ht="58.2" thickBot="1">
      <c r="A7680" s="21">
        <f t="shared" si="564"/>
        <v>1285</v>
      </c>
      <c r="B7680" s="21"/>
      <c r="C7680" s="3" t="s">
        <v>171</v>
      </c>
      <c r="D7680" s="3" t="str">
        <f>VLOOKUP(C7680,'[1]Chart-of_Accounts (1)'!$B$20:$D$1316,3,)</f>
        <v>Petty Cash Imprest</v>
      </c>
      <c r="E7680" s="3"/>
      <c r="F7680" s="6" t="str">
        <f t="shared" si="562"/>
        <v>دمج البيانات من نوبل الى نظام يامى -مسلسل-1285-اسم الحساب من نوبل-عهدة الشبراوي-البيان-رقم سند الدفع : 1127 - صيانة تكييف لموقع احمد الحمادى من عهدة الشبراوى-نوع الادخال فى نوبل-Automatic</v>
      </c>
      <c r="G7680" s="3" t="s">
        <v>3895</v>
      </c>
      <c r="H7680" s="5">
        <v>0</v>
      </c>
      <c r="I7680" s="5">
        <v>9.4499999999999993</v>
      </c>
      <c r="J7680" s="5" t="s">
        <v>14</v>
      </c>
      <c r="K7680" s="13"/>
    </row>
    <row r="7681" spans="1:11" ht="58.2" thickBot="1">
      <c r="A7681" s="21">
        <f t="shared" si="564"/>
        <v>1285</v>
      </c>
      <c r="B7681" s="21"/>
      <c r="C7681" s="3" t="s">
        <v>6949</v>
      </c>
      <c r="D7681" s="18" t="s">
        <v>6975</v>
      </c>
      <c r="E7681" s="6" t="str">
        <f>C7681</f>
        <v>فيلا محمد صياح المنصورى</v>
      </c>
      <c r="F7681" s="6" t="str">
        <f t="shared" si="562"/>
        <v>دمج البيانات من نوبل الى نظام يامى -مسلسل-1285-اسم الحساب من نوبل-فيلا محمد صياح المنصورى-البيان-رقم سند الدفع : 1127 - مواد كهرباء لموقع محمد صياح المنصورى من عهدة الشبراوى-نوع الادخال فى نوبل-Automatic</v>
      </c>
      <c r="G7681" s="3" t="s">
        <v>3897</v>
      </c>
      <c r="H7681" s="5">
        <v>73</v>
      </c>
      <c r="I7681" s="5">
        <v>0</v>
      </c>
      <c r="J7681" s="5" t="s">
        <v>14</v>
      </c>
      <c r="K7681" s="13"/>
    </row>
    <row r="7682" spans="1:11" ht="69.599999999999994" thickBot="1">
      <c r="A7682" s="21">
        <f t="shared" si="564"/>
        <v>1285</v>
      </c>
      <c r="B7682" s="21"/>
      <c r="C7682" s="3" t="s">
        <v>26</v>
      </c>
      <c r="D7682" s="3" t="str">
        <f>VLOOKUP(C7682,'[1]Chart-of_Accounts (1)'!$B$20:$D$1316,3,)</f>
        <v>VAT Input</v>
      </c>
      <c r="E7682" s="3"/>
      <c r="F7682" s="6" t="str">
        <f t="shared" si="562"/>
        <v>دمج البيانات من نوبل الى نظام يامى -مسلسل-1285-اسم الحساب من نوبل-Value Added Tax (VAT OUT)-البيان-رقم سند الدفع : 1127 - مواد كهرباء لموقع محمد صياح المنصورى من عهدة الشبراوى - - -نوع الادخال فى نوبل-Automatic</v>
      </c>
      <c r="G7682" s="3" t="s">
        <v>3898</v>
      </c>
      <c r="H7682" s="5">
        <v>3.65</v>
      </c>
      <c r="I7682" s="5">
        <v>0</v>
      </c>
      <c r="J7682" s="5" t="s">
        <v>14</v>
      </c>
      <c r="K7682" s="13"/>
    </row>
    <row r="7683" spans="1:11" ht="58.2" thickBot="1">
      <c r="A7683" s="21">
        <f t="shared" si="564"/>
        <v>1285</v>
      </c>
      <c r="B7683" s="21"/>
      <c r="C7683" s="3" t="s">
        <v>171</v>
      </c>
      <c r="D7683" s="3" t="str">
        <f>VLOOKUP(C7683,'[1]Chart-of_Accounts (1)'!$B$20:$D$1316,3,)</f>
        <v>Petty Cash Imprest</v>
      </c>
      <c r="E7683" s="3"/>
      <c r="F7683" s="6" t="str">
        <f t="shared" si="562"/>
        <v>دمج البيانات من نوبل الى نظام يامى -مسلسل-1285-اسم الحساب من نوبل-عهدة الشبراوي-البيان-رقم سند الدفع : 1127 - مواد كهرباء لموقع محمد صياح المنصورى من عهدة الشبراوى-نوع الادخال فى نوبل-Automatic</v>
      </c>
      <c r="G7683" s="3" t="s">
        <v>3897</v>
      </c>
      <c r="H7683" s="5">
        <v>0</v>
      </c>
      <c r="I7683" s="5">
        <v>76.650000000000006</v>
      </c>
      <c r="J7683" s="5" t="s">
        <v>14</v>
      </c>
      <c r="K7683" s="13"/>
    </row>
    <row r="7684" spans="1:11" ht="58.2" thickBot="1">
      <c r="A7684" s="21">
        <f t="shared" si="564"/>
        <v>1285</v>
      </c>
      <c r="B7684" s="21"/>
      <c r="C7684" s="3" t="s">
        <v>6949</v>
      </c>
      <c r="D7684" s="18" t="s">
        <v>6975</v>
      </c>
      <c r="E7684" s="6" t="str">
        <f>C7684</f>
        <v>فيلا محمد صياح المنصورى</v>
      </c>
      <c r="F7684" s="6" t="str">
        <f t="shared" si="562"/>
        <v>دمج البيانات من نوبل الى نظام يامى -مسلسل-1285-اسم الحساب من نوبل-فيلا محمد صياح المنصورى-البيان-رقم سند الدفع : 1127 - مسامير وزوايا طابوق لموقع محمد صياح المنصورى-نوع الادخال فى نوبل-Automatic</v>
      </c>
      <c r="G7684" s="3" t="s">
        <v>3899</v>
      </c>
      <c r="H7684" s="5">
        <v>78</v>
      </c>
      <c r="I7684" s="5">
        <v>0</v>
      </c>
      <c r="J7684" s="5" t="s">
        <v>14</v>
      </c>
      <c r="K7684" s="13"/>
    </row>
    <row r="7685" spans="1:11" ht="69.599999999999994" thickBot="1">
      <c r="A7685" s="21">
        <f t="shared" si="564"/>
        <v>1285</v>
      </c>
      <c r="B7685" s="21"/>
      <c r="C7685" s="3" t="s">
        <v>26</v>
      </c>
      <c r="D7685" s="3" t="str">
        <f>VLOOKUP(C7685,'[1]Chart-of_Accounts (1)'!$B$20:$D$1316,3,)</f>
        <v>VAT Input</v>
      </c>
      <c r="E7685" s="3"/>
      <c r="F7685" s="6" t="str">
        <f t="shared" si="562"/>
        <v>دمج البيانات من نوبل الى نظام يامى -مسلسل-1285-اسم الحساب من نوبل-Value Added Tax (VAT OUT)-البيان-رقم سند الدفع : 1127 - مسامير وزوايا طابوق لموقع محمد صياح المنصورى - - -نوع الادخال فى نوبل-Automatic</v>
      </c>
      <c r="G7685" s="3" t="s">
        <v>3900</v>
      </c>
      <c r="H7685" s="5">
        <v>3.9</v>
      </c>
      <c r="I7685" s="5">
        <v>0</v>
      </c>
      <c r="J7685" s="5" t="s">
        <v>14</v>
      </c>
      <c r="K7685" s="13"/>
    </row>
    <row r="7686" spans="1:11" ht="58.2" thickBot="1">
      <c r="A7686" s="21">
        <f t="shared" si="564"/>
        <v>1285</v>
      </c>
      <c r="B7686" s="21"/>
      <c r="C7686" s="3" t="s">
        <v>171</v>
      </c>
      <c r="D7686" s="3" t="str">
        <f>VLOOKUP(C7686,'[1]Chart-of_Accounts (1)'!$B$20:$D$1316,3,)</f>
        <v>Petty Cash Imprest</v>
      </c>
      <c r="E7686" s="3"/>
      <c r="F7686" s="6" t="str">
        <f t="shared" si="562"/>
        <v>دمج البيانات من نوبل الى نظام يامى -مسلسل-1285-اسم الحساب من نوبل-عهدة الشبراوي-البيان-رقم سند الدفع : 1127 - مسامير وزوايا طابوق لموقع محمد صياح المنصورى-نوع الادخال فى نوبل-Automatic</v>
      </c>
      <c r="G7686" s="3" t="s">
        <v>3899</v>
      </c>
      <c r="H7686" s="5">
        <v>0</v>
      </c>
      <c r="I7686" s="5">
        <v>81.900000000000006</v>
      </c>
      <c r="J7686" s="5" t="s">
        <v>14</v>
      </c>
      <c r="K7686" s="13"/>
    </row>
    <row r="7687" spans="1:11" ht="58.2" thickBot="1">
      <c r="A7687" s="21">
        <f t="shared" si="564"/>
        <v>1285</v>
      </c>
      <c r="B7687" s="21"/>
      <c r="C7687" s="3" t="s">
        <v>6944</v>
      </c>
      <c r="D7687" s="18" t="s">
        <v>6975</v>
      </c>
      <c r="E7687" s="6" t="str">
        <f>C7687</f>
        <v>فيلا هلال سويح</v>
      </c>
      <c r="F7687" s="6" t="str">
        <f t="shared" ref="F7687:F7750" si="565">CONCATENATE("دمج البيانات من نوبل الى نظام يامى ","-","مسلسل","-",A7687,"-","اسم الحساب من نوبل","-",C7687,"-","البيان","-",G7687,"-","نوع الادخال فى نوبل","-",J7687)</f>
        <v>دمج البيانات من نوبل الى نظام يامى -مسلسل-1285-اسم الحساب من نوبل-فيلا هلال سويح-البيان-رقم سند الدفع : 1127 - مسامير رخام لموقع هلال سويح من عهدة الشبراوى-نوع الادخال فى نوبل-Automatic</v>
      </c>
      <c r="G7687" s="3" t="s">
        <v>3901</v>
      </c>
      <c r="H7687" s="5">
        <v>30</v>
      </c>
      <c r="I7687" s="5">
        <v>0</v>
      </c>
      <c r="J7687" s="5" t="s">
        <v>14</v>
      </c>
      <c r="K7687" s="13"/>
    </row>
    <row r="7688" spans="1:11" ht="69.599999999999994" thickBot="1">
      <c r="A7688" s="21">
        <f t="shared" si="564"/>
        <v>1285</v>
      </c>
      <c r="B7688" s="21"/>
      <c r="C7688" s="3" t="s">
        <v>26</v>
      </c>
      <c r="D7688" s="3" t="str">
        <f>VLOOKUP(C7688,'[1]Chart-of_Accounts (1)'!$B$20:$D$1316,3,)</f>
        <v>VAT Input</v>
      </c>
      <c r="E7688" s="3"/>
      <c r="F7688" s="6" t="str">
        <f t="shared" si="565"/>
        <v>دمج البيانات من نوبل الى نظام يامى -مسلسل-1285-اسم الحساب من نوبل-Value Added Tax (VAT OUT)-البيان-رقم سند الدفع : 1127 - مسامير رخام لموقع هلال سويح من عهدة الشبراوى - - -نوع الادخال فى نوبل-Automatic</v>
      </c>
      <c r="G7688" s="3" t="s">
        <v>3902</v>
      </c>
      <c r="H7688" s="5">
        <v>1.5</v>
      </c>
      <c r="I7688" s="5">
        <v>0</v>
      </c>
      <c r="J7688" s="5" t="s">
        <v>14</v>
      </c>
      <c r="K7688" s="13"/>
    </row>
    <row r="7689" spans="1:11" ht="58.2" thickBot="1">
      <c r="A7689" s="21">
        <f t="shared" si="564"/>
        <v>1285</v>
      </c>
      <c r="B7689" s="21"/>
      <c r="C7689" s="3" t="s">
        <v>171</v>
      </c>
      <c r="D7689" s="3" t="str">
        <f>VLOOKUP(C7689,'[1]Chart-of_Accounts (1)'!$B$20:$D$1316,3,)</f>
        <v>Petty Cash Imprest</v>
      </c>
      <c r="E7689" s="3"/>
      <c r="F7689" s="6" t="str">
        <f t="shared" si="565"/>
        <v>دمج البيانات من نوبل الى نظام يامى -مسلسل-1285-اسم الحساب من نوبل-عهدة الشبراوي-البيان-رقم سند الدفع : 1127 - مسامير رخام لموقع هلال سويح من عهدة الشبراوى-نوع الادخال فى نوبل-Automatic</v>
      </c>
      <c r="G7689" s="3" t="s">
        <v>3901</v>
      </c>
      <c r="H7689" s="5">
        <v>0</v>
      </c>
      <c r="I7689" s="5">
        <v>31.5</v>
      </c>
      <c r="J7689" s="5" t="s">
        <v>14</v>
      </c>
      <c r="K7689" s="13"/>
    </row>
    <row r="7690" spans="1:11" ht="58.2" thickBot="1">
      <c r="A7690" s="21">
        <f t="shared" si="564"/>
        <v>1285</v>
      </c>
      <c r="B7690" s="21"/>
      <c r="C7690" s="3" t="s">
        <v>6949</v>
      </c>
      <c r="D7690" s="18" t="s">
        <v>6975</v>
      </c>
      <c r="E7690" s="6" t="str">
        <f>C7690</f>
        <v>فيلا محمد صياح المنصورى</v>
      </c>
      <c r="F7690" s="6" t="str">
        <f t="shared" si="565"/>
        <v>دمج البيانات من نوبل الى نظام يامى -مسلسل-1285-اسم الحساب من نوبل-فيلا محمد صياح المنصورى-البيان-رقم سند الدفع : 1127 - مروحه لموقع محمد صياح المنصورى من عهدة الشبراوى-نوع الادخال فى نوبل-Automatic</v>
      </c>
      <c r="G7690" s="3" t="s">
        <v>3903</v>
      </c>
      <c r="H7690" s="5">
        <v>180</v>
      </c>
      <c r="I7690" s="5">
        <v>0</v>
      </c>
      <c r="J7690" s="5" t="s">
        <v>14</v>
      </c>
      <c r="K7690" s="13"/>
    </row>
    <row r="7691" spans="1:11" ht="69.599999999999994" thickBot="1">
      <c r="A7691" s="21">
        <f t="shared" si="564"/>
        <v>1285</v>
      </c>
      <c r="B7691" s="21"/>
      <c r="C7691" s="3" t="s">
        <v>26</v>
      </c>
      <c r="D7691" s="3" t="str">
        <f>VLOOKUP(C7691,'[1]Chart-of_Accounts (1)'!$B$20:$D$1316,3,)</f>
        <v>VAT Input</v>
      </c>
      <c r="E7691" s="3"/>
      <c r="F7691" s="6" t="str">
        <f t="shared" si="565"/>
        <v>دمج البيانات من نوبل الى نظام يامى -مسلسل-1285-اسم الحساب من نوبل-Value Added Tax (VAT OUT)-البيان-رقم سند الدفع : 1127 - مروحه لموقع محمد صياح المنصورى من عهدة الشبراوى - - -نوع الادخال فى نوبل-Automatic</v>
      </c>
      <c r="G7691" s="3" t="s">
        <v>3904</v>
      </c>
      <c r="H7691" s="5">
        <v>9</v>
      </c>
      <c r="I7691" s="5">
        <v>0</v>
      </c>
      <c r="J7691" s="5" t="s">
        <v>14</v>
      </c>
      <c r="K7691" s="13"/>
    </row>
    <row r="7692" spans="1:11" ht="58.2" thickBot="1">
      <c r="A7692" s="21">
        <f t="shared" si="564"/>
        <v>1285</v>
      </c>
      <c r="B7692" s="21"/>
      <c r="C7692" s="3" t="s">
        <v>171</v>
      </c>
      <c r="D7692" s="3" t="str">
        <f>VLOOKUP(C7692,'[1]Chart-of_Accounts (1)'!$B$20:$D$1316,3,)</f>
        <v>Petty Cash Imprest</v>
      </c>
      <c r="E7692" s="3"/>
      <c r="F7692" s="6" t="str">
        <f t="shared" si="565"/>
        <v>دمج البيانات من نوبل الى نظام يامى -مسلسل-1285-اسم الحساب من نوبل-عهدة الشبراوي-البيان-رقم سند الدفع : 1127 - مروحه لموقع محمد صياح المنصورى من عهدة الشبراوى-نوع الادخال فى نوبل-Automatic</v>
      </c>
      <c r="G7692" s="3" t="s">
        <v>3903</v>
      </c>
      <c r="H7692" s="5">
        <v>0</v>
      </c>
      <c r="I7692" s="5">
        <v>189</v>
      </c>
      <c r="J7692" s="5" t="s">
        <v>14</v>
      </c>
      <c r="K7692" s="13"/>
    </row>
    <row r="7693" spans="1:11" ht="58.2" thickBot="1">
      <c r="A7693" s="21">
        <f t="shared" si="564"/>
        <v>1285</v>
      </c>
      <c r="B7693" s="21"/>
      <c r="C7693" s="3" t="s">
        <v>6944</v>
      </c>
      <c r="D7693" s="18" t="s">
        <v>6975</v>
      </c>
      <c r="E7693" s="6" t="str">
        <f>C7693</f>
        <v>فيلا هلال سويح</v>
      </c>
      <c r="F7693" s="6" t="str">
        <f t="shared" si="565"/>
        <v>دمج البيانات من نوبل الى نظام يامى -مسلسل-1285-اسم الحساب من نوبل-فيلا هلال سويح-البيان-رقم سند الدفع : 1127 - زوايا سيراميك لموقع هلال سويح المزروعى من عهدة الشبراوى-نوع الادخال فى نوبل-Automatic</v>
      </c>
      <c r="G7693" s="3" t="s">
        <v>3905</v>
      </c>
      <c r="H7693" s="5">
        <v>35</v>
      </c>
      <c r="I7693" s="5">
        <v>0</v>
      </c>
      <c r="J7693" s="5" t="s">
        <v>14</v>
      </c>
      <c r="K7693" s="13"/>
    </row>
    <row r="7694" spans="1:11" ht="69.599999999999994" thickBot="1">
      <c r="A7694" s="21">
        <f t="shared" si="564"/>
        <v>1285</v>
      </c>
      <c r="B7694" s="21"/>
      <c r="C7694" s="3" t="s">
        <v>26</v>
      </c>
      <c r="D7694" s="3" t="str">
        <f>VLOOKUP(C7694,'[1]Chart-of_Accounts (1)'!$B$20:$D$1316,3,)</f>
        <v>VAT Input</v>
      </c>
      <c r="E7694" s="3"/>
      <c r="F7694" s="6" t="str">
        <f t="shared" si="565"/>
        <v>دمج البيانات من نوبل الى نظام يامى -مسلسل-1285-اسم الحساب من نوبل-Value Added Tax (VAT OUT)-البيان-رقم سند الدفع : 1127 - زوايا سيراميك لموقع هلال سويح المزروعى من عهدة الشبراوى - - -نوع الادخال فى نوبل-Automatic</v>
      </c>
      <c r="G7694" s="3" t="s">
        <v>3906</v>
      </c>
      <c r="H7694" s="5">
        <v>1.75</v>
      </c>
      <c r="I7694" s="5">
        <v>0</v>
      </c>
      <c r="J7694" s="5" t="s">
        <v>14</v>
      </c>
      <c r="K7694" s="13"/>
    </row>
    <row r="7695" spans="1:11" ht="58.2" thickBot="1">
      <c r="A7695" s="21">
        <f t="shared" si="564"/>
        <v>1285</v>
      </c>
      <c r="B7695" s="22"/>
      <c r="C7695" s="3" t="s">
        <v>171</v>
      </c>
      <c r="D7695" s="3" t="str">
        <f>VLOOKUP(C7695,'[1]Chart-of_Accounts (1)'!$B$20:$D$1316,3,)</f>
        <v>Petty Cash Imprest</v>
      </c>
      <c r="E7695" s="3"/>
      <c r="F7695" s="6" t="str">
        <f t="shared" si="565"/>
        <v>دمج البيانات من نوبل الى نظام يامى -مسلسل-1285-اسم الحساب من نوبل-عهدة الشبراوي-البيان-رقم سند الدفع : 1127 - زوايا سيراميك لموقع هلال سويح المزروعى من عهدة الشبراوى-نوع الادخال فى نوبل-Automatic</v>
      </c>
      <c r="G7695" s="3" t="s">
        <v>3905</v>
      </c>
      <c r="H7695" s="5">
        <v>0</v>
      </c>
      <c r="I7695" s="5">
        <v>36.75</v>
      </c>
      <c r="J7695" s="5" t="s">
        <v>14</v>
      </c>
      <c r="K7695" s="13"/>
    </row>
    <row r="7696" spans="1:11" ht="58.2" thickBot="1">
      <c r="A7696" s="20">
        <v>1286</v>
      </c>
      <c r="B7696" s="20" t="s">
        <v>3490</v>
      </c>
      <c r="C7696" s="6" t="s">
        <v>108</v>
      </c>
      <c r="D7696" s="3" t="str">
        <f>VLOOKUP(C7696,'[1]Chart-of_Accounts (1)'!$B$20:$D$1316,3,)</f>
        <v>Subcontractors</v>
      </c>
      <c r="E7696" s="6"/>
      <c r="F7696" s="6" t="str">
        <f t="shared" si="565"/>
        <v>دمج البيانات من نوبل الى نظام يامى -مسلسل-1286-اسم الحساب من نوبل-نيكسون للمقاولات العامة-البيان-رقم سند الدفع : 1128 - صرف دفعه من الحساب من عهدة الشبراوى-نوع الادخال فى نوبل-Automatic</v>
      </c>
      <c r="G7696" s="6" t="s">
        <v>3907</v>
      </c>
      <c r="H7696" s="7">
        <v>4500</v>
      </c>
      <c r="I7696" s="8">
        <v>0</v>
      </c>
      <c r="J7696" s="8" t="s">
        <v>14</v>
      </c>
      <c r="K7696" s="13"/>
    </row>
    <row r="7697" spans="1:11" ht="58.2" thickBot="1">
      <c r="A7697" s="21">
        <f t="shared" ref="A7697:A7705" si="566">A7696</f>
        <v>1286</v>
      </c>
      <c r="B7697" s="21"/>
      <c r="C7697" s="3" t="s">
        <v>171</v>
      </c>
      <c r="D7697" s="3" t="str">
        <f>VLOOKUP(C7697,'[1]Chart-of_Accounts (1)'!$B$20:$D$1316,3,)</f>
        <v>Petty Cash Imprest</v>
      </c>
      <c r="E7697" s="3"/>
      <c r="F7697" s="6" t="str">
        <f t="shared" si="565"/>
        <v>دمج البيانات من نوبل الى نظام يامى -مسلسل-1286-اسم الحساب من نوبل-عهدة الشبراوي-البيان-رقم سند الدفع : 1128 - صرف دفعه من الحساب من عهدة الشبراوى-نوع الادخال فى نوبل-Automatic</v>
      </c>
      <c r="G7697" s="3" t="s">
        <v>3907</v>
      </c>
      <c r="H7697" s="5">
        <v>0</v>
      </c>
      <c r="I7697" s="4">
        <v>4500</v>
      </c>
      <c r="J7697" s="5" t="s">
        <v>14</v>
      </c>
      <c r="K7697" s="13"/>
    </row>
    <row r="7698" spans="1:11" ht="58.2" thickBot="1">
      <c r="A7698" s="21">
        <f t="shared" si="566"/>
        <v>1286</v>
      </c>
      <c r="B7698" s="21"/>
      <c r="C7698" s="3" t="s">
        <v>6948</v>
      </c>
      <c r="D7698" s="18" t="s">
        <v>6975</v>
      </c>
      <c r="E7698" s="6" t="str">
        <f>C7698</f>
        <v>فيلا احمد الحمادى</v>
      </c>
      <c r="F7698" s="6" t="str">
        <f t="shared" si="565"/>
        <v>دمج البيانات من نوبل الى نظام يامى -مسلسل-1286-اسم الحساب من نوبل-فيلا احمد الحمادى-البيان-رقم سند الدفع : 1128 - تنظيف حول موقع احمد الحمادى من عهدة الشبراوى-نوع الادخال فى نوبل-Automatic</v>
      </c>
      <c r="G7698" s="3" t="s">
        <v>3908</v>
      </c>
      <c r="H7698" s="5">
        <v>150</v>
      </c>
      <c r="I7698" s="5">
        <v>0</v>
      </c>
      <c r="J7698" s="5" t="s">
        <v>14</v>
      </c>
      <c r="K7698" s="13"/>
    </row>
    <row r="7699" spans="1:11" ht="58.2" thickBot="1">
      <c r="A7699" s="21">
        <f t="shared" si="566"/>
        <v>1286</v>
      </c>
      <c r="B7699" s="21"/>
      <c r="C7699" s="3" t="s">
        <v>171</v>
      </c>
      <c r="D7699" s="3" t="str">
        <f>VLOOKUP(C7699,'[1]Chart-of_Accounts (1)'!$B$20:$D$1316,3,)</f>
        <v>Petty Cash Imprest</v>
      </c>
      <c r="E7699" s="3"/>
      <c r="F7699" s="6" t="str">
        <f t="shared" si="565"/>
        <v>دمج البيانات من نوبل الى نظام يامى -مسلسل-1286-اسم الحساب من نوبل-عهدة الشبراوي-البيان-رقم سند الدفع : 1128 - تنظيف حول موقع احمد الحمادى من عهدة الشبراوى-نوع الادخال فى نوبل-Automatic</v>
      </c>
      <c r="G7699" s="3" t="s">
        <v>3908</v>
      </c>
      <c r="H7699" s="5">
        <v>0</v>
      </c>
      <c r="I7699" s="5">
        <v>150</v>
      </c>
      <c r="J7699" s="5" t="s">
        <v>14</v>
      </c>
      <c r="K7699" s="13"/>
    </row>
    <row r="7700" spans="1:11" ht="58.2" thickBot="1">
      <c r="A7700" s="21">
        <f t="shared" si="566"/>
        <v>1286</v>
      </c>
      <c r="B7700" s="21"/>
      <c r="C7700" s="3" t="s">
        <v>6945</v>
      </c>
      <c r="D7700" s="18" t="s">
        <v>6975</v>
      </c>
      <c r="E7700" s="6" t="str">
        <f>C7700</f>
        <v>فيلا عبدالله الظاهرى</v>
      </c>
      <c r="F7700" s="6" t="str">
        <f t="shared" si="565"/>
        <v>دمج البيانات من نوبل الى نظام يامى -مسلسل-1286-اسم الحساب من نوبل-فيلا عبدالله الظاهرى-البيان-رقم سند الدفع : 1128 - حفر المناهيل ودفان لموقع عبدالله الظاهرى من عهدة الشبراوى-نوع الادخال فى نوبل-Automatic</v>
      </c>
      <c r="G7700" s="3" t="s">
        <v>3909</v>
      </c>
      <c r="H7700" s="5">
        <v>650</v>
      </c>
      <c r="I7700" s="5">
        <v>0</v>
      </c>
      <c r="J7700" s="5" t="s">
        <v>14</v>
      </c>
      <c r="K7700" s="13"/>
    </row>
    <row r="7701" spans="1:11" ht="58.2" thickBot="1">
      <c r="A7701" s="21">
        <f t="shared" si="566"/>
        <v>1286</v>
      </c>
      <c r="B7701" s="21"/>
      <c r="C7701" s="3" t="s">
        <v>171</v>
      </c>
      <c r="D7701" s="3" t="str">
        <f>VLOOKUP(C7701,'[1]Chart-of_Accounts (1)'!$B$20:$D$1316,3,)</f>
        <v>Petty Cash Imprest</v>
      </c>
      <c r="E7701" s="3"/>
      <c r="F7701" s="6" t="str">
        <f t="shared" si="565"/>
        <v>دمج البيانات من نوبل الى نظام يامى -مسلسل-1286-اسم الحساب من نوبل-عهدة الشبراوي-البيان-رقم سند الدفع : 1128 - حفر المناهيل ودفان لموقع عبدالله الظاهرى من عهدة الشبراوى-نوع الادخال فى نوبل-Automatic</v>
      </c>
      <c r="G7701" s="3" t="s">
        <v>3909</v>
      </c>
      <c r="H7701" s="5">
        <v>0</v>
      </c>
      <c r="I7701" s="5">
        <v>650</v>
      </c>
      <c r="J7701" s="5" t="s">
        <v>14</v>
      </c>
      <c r="K7701" s="13"/>
    </row>
    <row r="7702" spans="1:11" ht="58.2" thickBot="1">
      <c r="A7702" s="21">
        <f t="shared" si="566"/>
        <v>1286</v>
      </c>
      <c r="B7702" s="21"/>
      <c r="C7702" s="3" t="s">
        <v>6950</v>
      </c>
      <c r="D7702" s="18" t="s">
        <v>6975</v>
      </c>
      <c r="E7702" s="6" t="str">
        <f>C7702</f>
        <v>فيلا احمد الماس المرر</v>
      </c>
      <c r="F7702" s="6" t="str">
        <f t="shared" si="565"/>
        <v>دمج البيانات من نوبل الى نظام يامى -مسلسل-1286-اسم الحساب من نوبل-فيلا احمد الماس المرر-البيان-رقم سند الدفع : 1128 - تنظيف وتجميع كشرة لموقع احمد الماس المرر من عهدة الشبراوى-نوع الادخال فى نوبل-Automatic</v>
      </c>
      <c r="G7702" s="3" t="s">
        <v>3910</v>
      </c>
      <c r="H7702" s="5">
        <v>250</v>
      </c>
      <c r="I7702" s="5">
        <v>0</v>
      </c>
      <c r="J7702" s="5" t="s">
        <v>14</v>
      </c>
      <c r="K7702" s="13"/>
    </row>
    <row r="7703" spans="1:11" ht="58.2" thickBot="1">
      <c r="A7703" s="21">
        <f t="shared" si="566"/>
        <v>1286</v>
      </c>
      <c r="B7703" s="21"/>
      <c r="C7703" s="3" t="s">
        <v>171</v>
      </c>
      <c r="D7703" s="3" t="str">
        <f>VLOOKUP(C7703,'[1]Chart-of_Accounts (1)'!$B$20:$D$1316,3,)</f>
        <v>Petty Cash Imprest</v>
      </c>
      <c r="E7703" s="3"/>
      <c r="F7703" s="6" t="str">
        <f t="shared" si="565"/>
        <v>دمج البيانات من نوبل الى نظام يامى -مسلسل-1286-اسم الحساب من نوبل-عهدة الشبراوي-البيان-رقم سند الدفع : 1128 - تنظيف وتجميع كشرة لموقع احمد الماس المرر من عهدة الشبراوى-نوع الادخال فى نوبل-Automatic</v>
      </c>
      <c r="G7703" s="3" t="s">
        <v>3910</v>
      </c>
      <c r="H7703" s="5">
        <v>0</v>
      </c>
      <c r="I7703" s="5">
        <v>250</v>
      </c>
      <c r="J7703" s="5" t="s">
        <v>14</v>
      </c>
      <c r="K7703" s="13"/>
    </row>
    <row r="7704" spans="1:11" ht="58.2" thickBot="1">
      <c r="A7704" s="21">
        <f t="shared" si="566"/>
        <v>1286</v>
      </c>
      <c r="B7704" s="21"/>
      <c r="C7704" s="3" t="s">
        <v>612</v>
      </c>
      <c r="D7704" s="3" t="str">
        <f>VLOOKUP(C7704,'[1]Chart-of_Accounts (1)'!$B$20:$D$1316,3,)</f>
        <v>Accounts Payables</v>
      </c>
      <c r="E7704" s="3"/>
      <c r="F7704" s="6" t="str">
        <f t="shared" si="565"/>
        <v>دمج البيانات من نوبل الى نظام يامى -مسلسل-1286-اسم الحساب من نوبل-هاى جولد للمطابخ-البيان-رقم سند الدفع : 1128 - صرف دفعه من الحساب من عهدة الشبراوى-نوع الادخال فى نوبل-Automatic</v>
      </c>
      <c r="G7704" s="3" t="s">
        <v>3907</v>
      </c>
      <c r="H7704" s="4">
        <v>10000</v>
      </c>
      <c r="I7704" s="5">
        <v>0</v>
      </c>
      <c r="J7704" s="5" t="s">
        <v>14</v>
      </c>
      <c r="K7704" s="13"/>
    </row>
    <row r="7705" spans="1:11" ht="58.2" thickBot="1">
      <c r="A7705" s="21">
        <f t="shared" si="566"/>
        <v>1286</v>
      </c>
      <c r="B7705" s="22"/>
      <c r="C7705" s="3" t="s">
        <v>171</v>
      </c>
      <c r="D7705" s="3" t="str">
        <f>VLOOKUP(C7705,'[1]Chart-of_Accounts (1)'!$B$20:$D$1316,3,)</f>
        <v>Petty Cash Imprest</v>
      </c>
      <c r="E7705" s="3"/>
      <c r="F7705" s="6" t="str">
        <f t="shared" si="565"/>
        <v>دمج البيانات من نوبل الى نظام يامى -مسلسل-1286-اسم الحساب من نوبل-عهدة الشبراوي-البيان-رقم سند الدفع : 1128 - صرف دفعه من الحساب من عهدة الشبراوى-نوع الادخال فى نوبل-Automatic</v>
      </c>
      <c r="G7705" s="3" t="s">
        <v>3907</v>
      </c>
      <c r="H7705" s="5">
        <v>0</v>
      </c>
      <c r="I7705" s="4">
        <v>10000</v>
      </c>
      <c r="J7705" s="5" t="s">
        <v>14</v>
      </c>
      <c r="K7705" s="13"/>
    </row>
    <row r="7706" spans="1:11" ht="58.2" thickBot="1">
      <c r="A7706" s="20">
        <v>1287</v>
      </c>
      <c r="B7706" s="23">
        <v>45237</v>
      </c>
      <c r="C7706" s="6" t="s">
        <v>6949</v>
      </c>
      <c r="D7706" s="18" t="s">
        <v>6975</v>
      </c>
      <c r="E7706" s="6" t="str">
        <f>C7706</f>
        <v>فيلا محمد صياح المنصورى</v>
      </c>
      <c r="F7706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06" s="6" t="s">
        <v>3911</v>
      </c>
      <c r="H7706" s="8">
        <v>57.14</v>
      </c>
      <c r="I7706" s="8">
        <v>0</v>
      </c>
      <c r="J7706" s="8" t="s">
        <v>14</v>
      </c>
      <c r="K7706" s="13"/>
    </row>
    <row r="7707" spans="1:11" ht="69.599999999999994" thickBot="1">
      <c r="A7707" s="21">
        <f t="shared" ref="A7707:A7762" si="567">A7706</f>
        <v>1287</v>
      </c>
      <c r="B7707" s="24"/>
      <c r="C7707" s="3" t="s">
        <v>26</v>
      </c>
      <c r="D7707" s="3" t="str">
        <f>VLOOKUP(C7707,'[1]Chart-of_Accounts (1)'!$B$20:$D$1316,3,)</f>
        <v>VAT Input</v>
      </c>
      <c r="E7707" s="3"/>
      <c r="F7707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07" s="3" t="s">
        <v>3912</v>
      </c>
      <c r="H7707" s="5">
        <v>2.86</v>
      </c>
      <c r="I7707" s="5">
        <v>0</v>
      </c>
      <c r="J7707" s="5" t="s">
        <v>14</v>
      </c>
      <c r="K7707" s="13"/>
    </row>
    <row r="7708" spans="1:11" ht="58.2" thickBot="1">
      <c r="A7708" s="21">
        <f t="shared" si="567"/>
        <v>1287</v>
      </c>
      <c r="B7708" s="24"/>
      <c r="C7708" s="3" t="s">
        <v>171</v>
      </c>
      <c r="D7708" s="3" t="str">
        <f>VLOOKUP(C7708,'[1]Chart-of_Accounts (1)'!$B$20:$D$1316,3,)</f>
        <v>Petty Cash Imprest</v>
      </c>
      <c r="E7708" s="3"/>
      <c r="F7708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08" s="3" t="s">
        <v>3911</v>
      </c>
      <c r="H7708" s="5">
        <v>0</v>
      </c>
      <c r="I7708" s="5">
        <v>60</v>
      </c>
      <c r="J7708" s="5" t="s">
        <v>14</v>
      </c>
      <c r="K7708" s="13"/>
    </row>
    <row r="7709" spans="1:11" ht="58.2" thickBot="1">
      <c r="A7709" s="21">
        <f t="shared" si="567"/>
        <v>1287</v>
      </c>
      <c r="B7709" s="24"/>
      <c r="C7709" s="3" t="s">
        <v>6949</v>
      </c>
      <c r="D7709" s="18" t="s">
        <v>6975</v>
      </c>
      <c r="E7709" s="6" t="str">
        <f>C7709</f>
        <v>فيلا محمد صياح المنصورى</v>
      </c>
      <c r="F7709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09" s="3" t="s">
        <v>3911</v>
      </c>
      <c r="H7709" s="5">
        <v>38.1</v>
      </c>
      <c r="I7709" s="5">
        <v>0</v>
      </c>
      <c r="J7709" s="5" t="s">
        <v>14</v>
      </c>
      <c r="K7709" s="13"/>
    </row>
    <row r="7710" spans="1:11" ht="69.599999999999994" thickBot="1">
      <c r="A7710" s="21">
        <f t="shared" si="567"/>
        <v>1287</v>
      </c>
      <c r="B7710" s="24"/>
      <c r="C7710" s="3" t="s">
        <v>26</v>
      </c>
      <c r="D7710" s="3" t="str">
        <f>VLOOKUP(C7710,'[1]Chart-of_Accounts (1)'!$B$20:$D$1316,3,)</f>
        <v>VAT Input</v>
      </c>
      <c r="E7710" s="3"/>
      <c r="F7710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10" s="3" t="s">
        <v>3912</v>
      </c>
      <c r="H7710" s="5">
        <v>1.91</v>
      </c>
      <c r="I7710" s="5">
        <v>0</v>
      </c>
      <c r="J7710" s="5" t="s">
        <v>14</v>
      </c>
      <c r="K7710" s="13"/>
    </row>
    <row r="7711" spans="1:11" ht="58.2" thickBot="1">
      <c r="A7711" s="21">
        <f t="shared" si="567"/>
        <v>1287</v>
      </c>
      <c r="B7711" s="24"/>
      <c r="C7711" s="3" t="s">
        <v>171</v>
      </c>
      <c r="D7711" s="3" t="str">
        <f>VLOOKUP(C7711,'[1]Chart-of_Accounts (1)'!$B$20:$D$1316,3,)</f>
        <v>Petty Cash Imprest</v>
      </c>
      <c r="E7711" s="3"/>
      <c r="F7711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11" s="3" t="s">
        <v>3911</v>
      </c>
      <c r="H7711" s="5">
        <v>0</v>
      </c>
      <c r="I7711" s="5">
        <v>40.01</v>
      </c>
      <c r="J7711" s="5" t="s">
        <v>14</v>
      </c>
      <c r="K7711" s="13"/>
    </row>
    <row r="7712" spans="1:11" ht="58.2" thickBot="1">
      <c r="A7712" s="21">
        <f t="shared" si="567"/>
        <v>1287</v>
      </c>
      <c r="B7712" s="24"/>
      <c r="C7712" s="3" t="s">
        <v>6949</v>
      </c>
      <c r="D7712" s="18" t="s">
        <v>6975</v>
      </c>
      <c r="E7712" s="6" t="str">
        <f>C7712</f>
        <v>فيلا محمد صياح المنصورى</v>
      </c>
      <c r="F7712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12" s="3" t="s">
        <v>3911</v>
      </c>
      <c r="H7712" s="5">
        <v>57.17</v>
      </c>
      <c r="I7712" s="5">
        <v>0</v>
      </c>
      <c r="J7712" s="5" t="s">
        <v>14</v>
      </c>
      <c r="K7712" s="13"/>
    </row>
    <row r="7713" spans="1:11" ht="69.599999999999994" thickBot="1">
      <c r="A7713" s="21">
        <f t="shared" si="567"/>
        <v>1287</v>
      </c>
      <c r="B7713" s="24"/>
      <c r="C7713" s="3" t="s">
        <v>26</v>
      </c>
      <c r="D7713" s="3" t="str">
        <f>VLOOKUP(C7713,'[1]Chart-of_Accounts (1)'!$B$20:$D$1316,3,)</f>
        <v>VAT Input</v>
      </c>
      <c r="E7713" s="3"/>
      <c r="F7713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13" s="3" t="s">
        <v>3912</v>
      </c>
      <c r="H7713" s="5">
        <v>2.86</v>
      </c>
      <c r="I7713" s="5">
        <v>0</v>
      </c>
      <c r="J7713" s="5" t="s">
        <v>14</v>
      </c>
      <c r="K7713" s="13"/>
    </row>
    <row r="7714" spans="1:11" ht="58.2" thickBot="1">
      <c r="A7714" s="21">
        <f t="shared" si="567"/>
        <v>1287</v>
      </c>
      <c r="B7714" s="24"/>
      <c r="C7714" s="3" t="s">
        <v>171</v>
      </c>
      <c r="D7714" s="3" t="str">
        <f>VLOOKUP(C7714,'[1]Chart-of_Accounts (1)'!$B$20:$D$1316,3,)</f>
        <v>Petty Cash Imprest</v>
      </c>
      <c r="E7714" s="3"/>
      <c r="F7714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14" s="3" t="s">
        <v>3911</v>
      </c>
      <c r="H7714" s="5">
        <v>0</v>
      </c>
      <c r="I7714" s="5">
        <v>60.03</v>
      </c>
      <c r="J7714" s="5" t="s">
        <v>14</v>
      </c>
      <c r="K7714" s="13"/>
    </row>
    <row r="7715" spans="1:11" ht="58.2" thickBot="1">
      <c r="A7715" s="21">
        <f t="shared" si="567"/>
        <v>1287</v>
      </c>
      <c r="B7715" s="24"/>
      <c r="C7715" s="3" t="s">
        <v>6949</v>
      </c>
      <c r="D7715" s="18" t="s">
        <v>6975</v>
      </c>
      <c r="E7715" s="6" t="str">
        <f>C7715</f>
        <v>فيلا محمد صياح المنصورى</v>
      </c>
      <c r="F7715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15" s="3" t="s">
        <v>3911</v>
      </c>
      <c r="H7715" s="5">
        <v>47.62</v>
      </c>
      <c r="I7715" s="5">
        <v>0</v>
      </c>
      <c r="J7715" s="5" t="s">
        <v>14</v>
      </c>
      <c r="K7715" s="13"/>
    </row>
    <row r="7716" spans="1:11" ht="69.599999999999994" thickBot="1">
      <c r="A7716" s="21">
        <f t="shared" si="567"/>
        <v>1287</v>
      </c>
      <c r="B7716" s="24"/>
      <c r="C7716" s="3" t="s">
        <v>26</v>
      </c>
      <c r="D7716" s="3" t="str">
        <f>VLOOKUP(C7716,'[1]Chart-of_Accounts (1)'!$B$20:$D$1316,3,)</f>
        <v>VAT Input</v>
      </c>
      <c r="E7716" s="3"/>
      <c r="F7716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16" s="3" t="s">
        <v>3912</v>
      </c>
      <c r="H7716" s="5">
        <v>2.38</v>
      </c>
      <c r="I7716" s="5">
        <v>0</v>
      </c>
      <c r="J7716" s="5" t="s">
        <v>14</v>
      </c>
      <c r="K7716" s="13"/>
    </row>
    <row r="7717" spans="1:11" ht="58.2" thickBot="1">
      <c r="A7717" s="21">
        <f t="shared" si="567"/>
        <v>1287</v>
      </c>
      <c r="B7717" s="24"/>
      <c r="C7717" s="3" t="s">
        <v>171</v>
      </c>
      <c r="D7717" s="3" t="str">
        <f>VLOOKUP(C7717,'[1]Chart-of_Accounts (1)'!$B$20:$D$1316,3,)</f>
        <v>Petty Cash Imprest</v>
      </c>
      <c r="E7717" s="3"/>
      <c r="F7717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17" s="3" t="s">
        <v>3911</v>
      </c>
      <c r="H7717" s="5">
        <v>0</v>
      </c>
      <c r="I7717" s="5">
        <v>50</v>
      </c>
      <c r="J7717" s="5" t="s">
        <v>14</v>
      </c>
      <c r="K7717" s="13"/>
    </row>
    <row r="7718" spans="1:11" ht="58.2" thickBot="1">
      <c r="A7718" s="21">
        <f t="shared" si="567"/>
        <v>1287</v>
      </c>
      <c r="B7718" s="24"/>
      <c r="C7718" s="3" t="s">
        <v>6949</v>
      </c>
      <c r="D7718" s="18" t="s">
        <v>6975</v>
      </c>
      <c r="E7718" s="6" t="str">
        <f>C7718</f>
        <v>فيلا محمد صياح المنصورى</v>
      </c>
      <c r="F7718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18" s="3" t="s">
        <v>3911</v>
      </c>
      <c r="H7718" s="5">
        <v>47.62</v>
      </c>
      <c r="I7718" s="5">
        <v>0</v>
      </c>
      <c r="J7718" s="5" t="s">
        <v>14</v>
      </c>
      <c r="K7718" s="13"/>
    </row>
    <row r="7719" spans="1:11" ht="69.599999999999994" thickBot="1">
      <c r="A7719" s="21">
        <f t="shared" si="567"/>
        <v>1287</v>
      </c>
      <c r="B7719" s="24"/>
      <c r="C7719" s="3" t="s">
        <v>26</v>
      </c>
      <c r="D7719" s="3" t="str">
        <f>VLOOKUP(C7719,'[1]Chart-of_Accounts (1)'!$B$20:$D$1316,3,)</f>
        <v>VAT Input</v>
      </c>
      <c r="E7719" s="3"/>
      <c r="F7719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19" s="3" t="s">
        <v>3912</v>
      </c>
      <c r="H7719" s="5">
        <v>2.38</v>
      </c>
      <c r="I7719" s="5">
        <v>0</v>
      </c>
      <c r="J7719" s="5" t="s">
        <v>14</v>
      </c>
      <c r="K7719" s="13"/>
    </row>
    <row r="7720" spans="1:11" ht="58.2" thickBot="1">
      <c r="A7720" s="21">
        <f t="shared" si="567"/>
        <v>1287</v>
      </c>
      <c r="B7720" s="24"/>
      <c r="C7720" s="3" t="s">
        <v>171</v>
      </c>
      <c r="D7720" s="3" t="str">
        <f>VLOOKUP(C7720,'[1]Chart-of_Accounts (1)'!$B$20:$D$1316,3,)</f>
        <v>Petty Cash Imprest</v>
      </c>
      <c r="E7720" s="3"/>
      <c r="F7720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20" s="3" t="s">
        <v>3911</v>
      </c>
      <c r="H7720" s="5">
        <v>0</v>
      </c>
      <c r="I7720" s="5">
        <v>50</v>
      </c>
      <c r="J7720" s="5" t="s">
        <v>14</v>
      </c>
      <c r="K7720" s="13"/>
    </row>
    <row r="7721" spans="1:11" ht="46.8" thickBot="1">
      <c r="A7721" s="21">
        <f t="shared" si="567"/>
        <v>1287</v>
      </c>
      <c r="B7721" s="24"/>
      <c r="C7721" s="3" t="s">
        <v>355</v>
      </c>
      <c r="D7721" s="3" t="str">
        <f>VLOOKUP(C7721,'[1]Chart-of_Accounts (1)'!$B$20:$D$1316,3,)</f>
        <v>Petrol</v>
      </c>
      <c r="E7721" s="3"/>
      <c r="F7721" s="6" t="str">
        <f t="shared" si="565"/>
        <v>دمج البيانات من نوبل الى نظام يامى -مسلسل-1287-اسم الحساب من نوبل-Petrol-البيان-رقم سند الدفع : 1129 - بترول سيارة من عهدة الشبراوى-نوع الادخال فى نوبل-Automatic</v>
      </c>
      <c r="G7721" s="3" t="s">
        <v>3913</v>
      </c>
      <c r="H7721" s="5">
        <v>45.91</v>
      </c>
      <c r="I7721" s="5">
        <v>0</v>
      </c>
      <c r="J7721" s="5" t="s">
        <v>14</v>
      </c>
      <c r="K7721" s="13"/>
    </row>
    <row r="7722" spans="1:11" ht="58.2" thickBot="1">
      <c r="A7722" s="21">
        <f t="shared" si="567"/>
        <v>1287</v>
      </c>
      <c r="B7722" s="24"/>
      <c r="C7722" s="3" t="s">
        <v>26</v>
      </c>
      <c r="D7722" s="3" t="str">
        <f>VLOOKUP(C7722,'[1]Chart-of_Accounts (1)'!$B$20:$D$1316,3,)</f>
        <v>VAT Input</v>
      </c>
      <c r="E7722" s="3"/>
      <c r="F7722" s="6" t="str">
        <f t="shared" si="565"/>
        <v>دمج البيانات من نوبل الى نظام يامى -مسلسل-1287-اسم الحساب من نوبل-Value Added Tax (VAT OUT)-البيان-رقم سند الدفع : 1129 - بترول سيارة من عهدة الشبراوى - - -نوع الادخال فى نوبل-Automatic</v>
      </c>
      <c r="G7722" s="3" t="s">
        <v>3914</v>
      </c>
      <c r="H7722" s="5">
        <v>2.2999999999999998</v>
      </c>
      <c r="I7722" s="5">
        <v>0</v>
      </c>
      <c r="J7722" s="5" t="s">
        <v>14</v>
      </c>
      <c r="K7722" s="13"/>
    </row>
    <row r="7723" spans="1:11" ht="58.2" thickBot="1">
      <c r="A7723" s="21">
        <f t="shared" si="567"/>
        <v>1287</v>
      </c>
      <c r="B7723" s="24"/>
      <c r="C7723" s="3" t="s">
        <v>171</v>
      </c>
      <c r="D7723" s="3" t="str">
        <f>VLOOKUP(C7723,'[1]Chart-of_Accounts (1)'!$B$20:$D$1316,3,)</f>
        <v>Petty Cash Imprest</v>
      </c>
      <c r="E7723" s="3"/>
      <c r="F7723" s="6" t="str">
        <f t="shared" si="565"/>
        <v>دمج البيانات من نوبل الى نظام يامى -مسلسل-1287-اسم الحساب من نوبل-عهدة الشبراوي-البيان-رقم سند الدفع : 1129 - بترول سيارة من عهدة الشبراوى-نوع الادخال فى نوبل-Automatic</v>
      </c>
      <c r="G7723" s="3" t="s">
        <v>3913</v>
      </c>
      <c r="H7723" s="5">
        <v>0</v>
      </c>
      <c r="I7723" s="5">
        <v>48.21</v>
      </c>
      <c r="J7723" s="5" t="s">
        <v>14</v>
      </c>
      <c r="K7723" s="13"/>
    </row>
    <row r="7724" spans="1:11" ht="58.2" thickBot="1">
      <c r="A7724" s="21">
        <f t="shared" si="567"/>
        <v>1287</v>
      </c>
      <c r="B7724" s="24"/>
      <c r="C7724" s="3" t="s">
        <v>298</v>
      </c>
      <c r="D7724" s="3" t="str">
        <f>VLOOKUP(C7724,'[1]Chart-of_Accounts (1)'!$B$20:$D$1316,3,)</f>
        <v>Maint. Furniture &amp; Fixtures</v>
      </c>
      <c r="E7724" s="3"/>
      <c r="F7724" s="6" t="str">
        <f t="shared" si="565"/>
        <v>دمج البيانات من نوبل الى نظام يامى -مسلسل-1287-اسم الحساب من نوبل-Maint- Cars &amp; Vehicles-البيان-رقم سند الدفع : 1129 - غسيل سيارة المهندس الشبراوى من عهدة الشبراوى-نوع الادخال فى نوبل-Automatic</v>
      </c>
      <c r="G7724" s="3" t="s">
        <v>3915</v>
      </c>
      <c r="H7724" s="5">
        <v>38.1</v>
      </c>
      <c r="I7724" s="5">
        <v>0</v>
      </c>
      <c r="J7724" s="5" t="s">
        <v>14</v>
      </c>
      <c r="K7724" s="13"/>
    </row>
    <row r="7725" spans="1:11" ht="69.599999999999994" thickBot="1">
      <c r="A7725" s="21">
        <f t="shared" si="567"/>
        <v>1287</v>
      </c>
      <c r="B7725" s="24"/>
      <c r="C7725" s="3" t="s">
        <v>26</v>
      </c>
      <c r="D7725" s="3" t="str">
        <f>VLOOKUP(C7725,'[1]Chart-of_Accounts (1)'!$B$20:$D$1316,3,)</f>
        <v>VAT Input</v>
      </c>
      <c r="E7725" s="3"/>
      <c r="F7725" s="6" t="str">
        <f t="shared" si="565"/>
        <v>دمج البيانات من نوبل الى نظام يامى -مسلسل-1287-اسم الحساب من نوبل-Value Added Tax (VAT OUT)-البيان-رقم سند الدفع : 1129 - غسيل سيارة المهندس الشبراوى من عهدة الشبراوى - - -نوع الادخال فى نوبل-Automatic</v>
      </c>
      <c r="G7725" s="3" t="s">
        <v>3916</v>
      </c>
      <c r="H7725" s="5">
        <v>1.91</v>
      </c>
      <c r="I7725" s="5">
        <v>0</v>
      </c>
      <c r="J7725" s="5" t="s">
        <v>14</v>
      </c>
      <c r="K7725" s="13"/>
    </row>
    <row r="7726" spans="1:11" ht="58.2" thickBot="1">
      <c r="A7726" s="21">
        <f t="shared" si="567"/>
        <v>1287</v>
      </c>
      <c r="B7726" s="24"/>
      <c r="C7726" s="3" t="s">
        <v>171</v>
      </c>
      <c r="D7726" s="3" t="str">
        <f>VLOOKUP(C7726,'[1]Chart-of_Accounts (1)'!$B$20:$D$1316,3,)</f>
        <v>Petty Cash Imprest</v>
      </c>
      <c r="E7726" s="3"/>
      <c r="F7726" s="6" t="str">
        <f t="shared" si="565"/>
        <v>دمج البيانات من نوبل الى نظام يامى -مسلسل-1287-اسم الحساب من نوبل-عهدة الشبراوي-البيان-رقم سند الدفع : 1129 - غسيل سيارة المهندس الشبراوى من عهدة الشبراوى-نوع الادخال فى نوبل-Automatic</v>
      </c>
      <c r="G7726" s="3" t="s">
        <v>3915</v>
      </c>
      <c r="H7726" s="5">
        <v>0</v>
      </c>
      <c r="I7726" s="5">
        <v>40.01</v>
      </c>
      <c r="J7726" s="5" t="s">
        <v>14</v>
      </c>
      <c r="K7726" s="13"/>
    </row>
    <row r="7727" spans="1:11" ht="58.2" thickBot="1">
      <c r="A7727" s="21">
        <f t="shared" si="567"/>
        <v>1287</v>
      </c>
      <c r="B7727" s="24"/>
      <c r="C7727" s="3" t="s">
        <v>6948</v>
      </c>
      <c r="D7727" s="18" t="s">
        <v>6975</v>
      </c>
      <c r="E7727" s="6" t="str">
        <f>C7727</f>
        <v>فيلا احمد الحمادى</v>
      </c>
      <c r="F7727" s="6" t="str">
        <f t="shared" si="565"/>
        <v>دمج البيانات من نوبل الى نظام يامى -مسلسل-1287-اسم الحساب من نوبل-فيلا احمد الحمادى-البيان-رقم سند الدفع : 1129 - مواد تنظيف لموقع احمد الحمادى من عهدة الشبراوى-نوع الادخال فى نوبل-Automatic</v>
      </c>
      <c r="G7727" s="3" t="s">
        <v>3917</v>
      </c>
      <c r="H7727" s="5">
        <v>21.43</v>
      </c>
      <c r="I7727" s="5">
        <v>0</v>
      </c>
      <c r="J7727" s="5" t="s">
        <v>14</v>
      </c>
      <c r="K7727" s="13"/>
    </row>
    <row r="7728" spans="1:11" ht="69.599999999999994" thickBot="1">
      <c r="A7728" s="21">
        <f t="shared" si="567"/>
        <v>1287</v>
      </c>
      <c r="B7728" s="24"/>
      <c r="C7728" s="3" t="s">
        <v>26</v>
      </c>
      <c r="D7728" s="3" t="str">
        <f>VLOOKUP(C7728,'[1]Chart-of_Accounts (1)'!$B$20:$D$1316,3,)</f>
        <v>VAT Input</v>
      </c>
      <c r="E7728" s="3"/>
      <c r="F7728" s="6" t="str">
        <f t="shared" si="565"/>
        <v>دمج البيانات من نوبل الى نظام يامى -مسلسل-1287-اسم الحساب من نوبل-Value Added Tax (VAT OUT)-البيان-رقم سند الدفع : 1129 - مواد تنظيف لموقع احمد الحمادى من عهدة الشبراوى - - -نوع الادخال فى نوبل-Automatic</v>
      </c>
      <c r="G7728" s="3" t="s">
        <v>3918</v>
      </c>
      <c r="H7728" s="5">
        <v>1.07</v>
      </c>
      <c r="I7728" s="5">
        <v>0</v>
      </c>
      <c r="J7728" s="5" t="s">
        <v>14</v>
      </c>
      <c r="K7728" s="13"/>
    </row>
    <row r="7729" spans="1:11" ht="58.2" thickBot="1">
      <c r="A7729" s="21">
        <f t="shared" si="567"/>
        <v>1287</v>
      </c>
      <c r="B7729" s="24"/>
      <c r="C7729" s="3" t="s">
        <v>171</v>
      </c>
      <c r="D7729" s="3" t="str">
        <f>VLOOKUP(C7729,'[1]Chart-of_Accounts (1)'!$B$20:$D$1316,3,)</f>
        <v>Petty Cash Imprest</v>
      </c>
      <c r="E7729" s="3"/>
      <c r="F7729" s="6" t="str">
        <f t="shared" si="565"/>
        <v>دمج البيانات من نوبل الى نظام يامى -مسلسل-1287-اسم الحساب من نوبل-عهدة الشبراوي-البيان-رقم سند الدفع : 1129 - مواد تنظيف لموقع احمد الحمادى من عهدة الشبراوى-نوع الادخال فى نوبل-Automatic</v>
      </c>
      <c r="G7729" s="3" t="s">
        <v>3917</v>
      </c>
      <c r="H7729" s="5">
        <v>0</v>
      </c>
      <c r="I7729" s="5">
        <v>22.5</v>
      </c>
      <c r="J7729" s="5" t="s">
        <v>14</v>
      </c>
      <c r="K7729" s="13"/>
    </row>
    <row r="7730" spans="1:11" ht="46.8" thickBot="1">
      <c r="A7730" s="21">
        <f t="shared" si="567"/>
        <v>1287</v>
      </c>
      <c r="B7730" s="24"/>
      <c r="C7730" s="3" t="s">
        <v>355</v>
      </c>
      <c r="D7730" s="3" t="str">
        <f>VLOOKUP(C7730,'[1]Chart-of_Accounts (1)'!$B$20:$D$1316,3,)</f>
        <v>Petrol</v>
      </c>
      <c r="E7730" s="3"/>
      <c r="F7730" s="6" t="str">
        <f t="shared" si="565"/>
        <v>دمج البيانات من نوبل الى نظام يامى -مسلسل-1287-اسم الحساب من نوبل-Petrol-البيان-رقم سند الدفع : 1129 - بترول سيارة من عهدة الشبراوى-نوع الادخال فى نوبل-Automatic</v>
      </c>
      <c r="G7730" s="3" t="s">
        <v>3913</v>
      </c>
      <c r="H7730" s="5">
        <v>51.28</v>
      </c>
      <c r="I7730" s="5">
        <v>0</v>
      </c>
      <c r="J7730" s="5" t="s">
        <v>14</v>
      </c>
      <c r="K7730" s="13"/>
    </row>
    <row r="7731" spans="1:11" ht="58.2" thickBot="1">
      <c r="A7731" s="21">
        <f t="shared" si="567"/>
        <v>1287</v>
      </c>
      <c r="B7731" s="24"/>
      <c r="C7731" s="3" t="s">
        <v>26</v>
      </c>
      <c r="D7731" s="3" t="str">
        <f>VLOOKUP(C7731,'[1]Chart-of_Accounts (1)'!$B$20:$D$1316,3,)</f>
        <v>VAT Input</v>
      </c>
      <c r="E7731" s="3"/>
      <c r="F7731" s="6" t="str">
        <f t="shared" si="565"/>
        <v>دمج البيانات من نوبل الى نظام يامى -مسلسل-1287-اسم الحساب من نوبل-Value Added Tax (VAT OUT)-البيان-رقم سند الدفع : 1129 - بترول سيارة من عهدة الشبراوى - - -نوع الادخال فى نوبل-Automatic</v>
      </c>
      <c r="G7731" s="3" t="s">
        <v>3914</v>
      </c>
      <c r="H7731" s="5">
        <v>2.56</v>
      </c>
      <c r="I7731" s="5">
        <v>0</v>
      </c>
      <c r="J7731" s="5" t="s">
        <v>14</v>
      </c>
      <c r="K7731" s="13"/>
    </row>
    <row r="7732" spans="1:11" ht="58.2" thickBot="1">
      <c r="A7732" s="21">
        <f t="shared" si="567"/>
        <v>1287</v>
      </c>
      <c r="B7732" s="24"/>
      <c r="C7732" s="3" t="s">
        <v>171</v>
      </c>
      <c r="D7732" s="3" t="str">
        <f>VLOOKUP(C7732,'[1]Chart-of_Accounts (1)'!$B$20:$D$1316,3,)</f>
        <v>Petty Cash Imprest</v>
      </c>
      <c r="E7732" s="3"/>
      <c r="F7732" s="6" t="str">
        <f t="shared" si="565"/>
        <v>دمج البيانات من نوبل الى نظام يامى -مسلسل-1287-اسم الحساب من نوبل-عهدة الشبراوي-البيان-رقم سند الدفع : 1129 - بترول سيارة من عهدة الشبراوى-نوع الادخال فى نوبل-Automatic</v>
      </c>
      <c r="G7732" s="3" t="s">
        <v>3913</v>
      </c>
      <c r="H7732" s="5">
        <v>0</v>
      </c>
      <c r="I7732" s="5">
        <v>53.84</v>
      </c>
      <c r="J7732" s="5" t="s">
        <v>14</v>
      </c>
      <c r="K7732" s="13"/>
    </row>
    <row r="7733" spans="1:11" ht="58.2" thickBot="1">
      <c r="A7733" s="21">
        <f t="shared" si="567"/>
        <v>1287</v>
      </c>
      <c r="B7733" s="24"/>
      <c r="C7733" s="3" t="s">
        <v>6949</v>
      </c>
      <c r="D7733" s="18" t="s">
        <v>6975</v>
      </c>
      <c r="E7733" s="6" t="str">
        <f>C7733</f>
        <v>فيلا محمد صياح المنصورى</v>
      </c>
      <c r="F7733" s="6" t="str">
        <f t="shared" si="565"/>
        <v>دمج البيانات من نوبل الى نظام يامى -مسلسل-1287-اسم الحساب من نوبل-فيلا محمد صياح المنصورى-البيان-رقم سند الدفع : 1129 - بترول لموقع محمد صياح المنصورى من عهدة الشبراوى-نوع الادخال فى نوبل-Automatic</v>
      </c>
      <c r="G7733" s="3" t="s">
        <v>3911</v>
      </c>
      <c r="H7733" s="5">
        <v>62</v>
      </c>
      <c r="I7733" s="5">
        <v>0</v>
      </c>
      <c r="J7733" s="5" t="s">
        <v>14</v>
      </c>
      <c r="K7733" s="13"/>
    </row>
    <row r="7734" spans="1:11" ht="69.599999999999994" thickBot="1">
      <c r="A7734" s="21">
        <f t="shared" si="567"/>
        <v>1287</v>
      </c>
      <c r="B7734" s="24"/>
      <c r="C7734" s="3" t="s">
        <v>26</v>
      </c>
      <c r="D7734" s="3" t="str">
        <f>VLOOKUP(C7734,'[1]Chart-of_Accounts (1)'!$B$20:$D$1316,3,)</f>
        <v>VAT Input</v>
      </c>
      <c r="E7734" s="3"/>
      <c r="F7734" s="6" t="str">
        <f t="shared" si="565"/>
        <v>دمج البيانات من نوبل الى نظام يامى -مسلسل-1287-اسم الحساب من نوبل-Value Added Tax (VAT OUT)-البيان-رقم سند الدفع : 1129 - بترول لموقع محمد صياح المنصورى من عهدة الشبراوى - - -نوع الادخال فى نوبل-Automatic</v>
      </c>
      <c r="G7734" s="3" t="s">
        <v>3912</v>
      </c>
      <c r="H7734" s="5">
        <v>3.1</v>
      </c>
      <c r="I7734" s="5">
        <v>0</v>
      </c>
      <c r="J7734" s="5" t="s">
        <v>14</v>
      </c>
      <c r="K7734" s="13"/>
    </row>
    <row r="7735" spans="1:11" ht="58.2" thickBot="1">
      <c r="A7735" s="21">
        <f t="shared" si="567"/>
        <v>1287</v>
      </c>
      <c r="B7735" s="24"/>
      <c r="C7735" s="3" t="s">
        <v>171</v>
      </c>
      <c r="D7735" s="3" t="str">
        <f>VLOOKUP(C7735,'[1]Chart-of_Accounts (1)'!$B$20:$D$1316,3,)</f>
        <v>Petty Cash Imprest</v>
      </c>
      <c r="E7735" s="3"/>
      <c r="F7735" s="6" t="str">
        <f t="shared" si="565"/>
        <v>دمج البيانات من نوبل الى نظام يامى -مسلسل-1287-اسم الحساب من نوبل-عهدة الشبراوي-البيان-رقم سند الدفع : 1129 - بترول لموقع محمد صياح المنصورى من عهدة الشبراوى-نوع الادخال فى نوبل-Automatic</v>
      </c>
      <c r="G7735" s="3" t="s">
        <v>3911</v>
      </c>
      <c r="H7735" s="5">
        <v>0</v>
      </c>
      <c r="I7735" s="5">
        <v>65.099999999999994</v>
      </c>
      <c r="J7735" s="5" t="s">
        <v>14</v>
      </c>
      <c r="K7735" s="13"/>
    </row>
    <row r="7736" spans="1:11" ht="58.2" thickBot="1">
      <c r="A7736" s="21">
        <f t="shared" si="567"/>
        <v>1287</v>
      </c>
      <c r="B7736" s="24"/>
      <c r="C7736" s="3" t="s">
        <v>6949</v>
      </c>
      <c r="D7736" s="18" t="s">
        <v>6975</v>
      </c>
      <c r="E7736" s="6" t="str">
        <f>C7736</f>
        <v>فيلا محمد صياح المنصورى</v>
      </c>
      <c r="F7736" s="6" t="str">
        <f t="shared" si="565"/>
        <v>دمج البيانات من نوبل الى نظام يامى -مسلسل-1287-اسم الحساب من نوبل-فيلا محمد صياح المنصورى-البيان-رقم سند الدفع : 1129 - مواد نجارة لموقع محمد صياح المنصورى من عهدة الشبراوى-نوع الادخال فى نوبل-Automatic</v>
      </c>
      <c r="G7736" s="3" t="s">
        <v>3919</v>
      </c>
      <c r="H7736" s="5">
        <v>110</v>
      </c>
      <c r="I7736" s="5">
        <v>0</v>
      </c>
      <c r="J7736" s="5" t="s">
        <v>14</v>
      </c>
      <c r="K7736" s="13"/>
    </row>
    <row r="7737" spans="1:11" ht="69.599999999999994" thickBot="1">
      <c r="A7737" s="21">
        <f t="shared" si="567"/>
        <v>1287</v>
      </c>
      <c r="B7737" s="24"/>
      <c r="C7737" s="3" t="s">
        <v>26</v>
      </c>
      <c r="D7737" s="3" t="str">
        <f>VLOOKUP(C7737,'[1]Chart-of_Accounts (1)'!$B$20:$D$1316,3,)</f>
        <v>VAT Input</v>
      </c>
      <c r="E7737" s="3"/>
      <c r="F7737" s="6" t="str">
        <f t="shared" si="565"/>
        <v>دمج البيانات من نوبل الى نظام يامى -مسلسل-1287-اسم الحساب من نوبل-Value Added Tax (VAT OUT)-البيان-رقم سند الدفع : 1129 - مواد نجارة لموقع محمد صياح المنصورى من عهدة الشبراوى - - -نوع الادخال فى نوبل-Automatic</v>
      </c>
      <c r="G7737" s="3" t="s">
        <v>3920</v>
      </c>
      <c r="H7737" s="5">
        <v>5.5</v>
      </c>
      <c r="I7737" s="5">
        <v>0</v>
      </c>
      <c r="J7737" s="5" t="s">
        <v>14</v>
      </c>
      <c r="K7737" s="13"/>
    </row>
    <row r="7738" spans="1:11" ht="58.2" thickBot="1">
      <c r="A7738" s="21">
        <f t="shared" si="567"/>
        <v>1287</v>
      </c>
      <c r="B7738" s="24"/>
      <c r="C7738" s="3" t="s">
        <v>171</v>
      </c>
      <c r="D7738" s="3" t="str">
        <f>VLOOKUP(C7738,'[1]Chart-of_Accounts (1)'!$B$20:$D$1316,3,)</f>
        <v>Petty Cash Imprest</v>
      </c>
      <c r="E7738" s="3"/>
      <c r="F7738" s="6" t="str">
        <f t="shared" si="565"/>
        <v>دمج البيانات من نوبل الى نظام يامى -مسلسل-1287-اسم الحساب من نوبل-عهدة الشبراوي-البيان-رقم سند الدفع : 1129 - مواد نجارة لموقع محمد صياح المنصورى من عهدة الشبراوى-نوع الادخال فى نوبل-Automatic</v>
      </c>
      <c r="G7738" s="3" t="s">
        <v>3919</v>
      </c>
      <c r="H7738" s="5">
        <v>0</v>
      </c>
      <c r="I7738" s="5">
        <v>115.5</v>
      </c>
      <c r="J7738" s="5" t="s">
        <v>14</v>
      </c>
      <c r="K7738" s="13"/>
    </row>
    <row r="7739" spans="1:11" ht="58.2" thickBot="1">
      <c r="A7739" s="21">
        <f t="shared" si="567"/>
        <v>1287</v>
      </c>
      <c r="B7739" s="24"/>
      <c r="C7739" s="3" t="s">
        <v>6944</v>
      </c>
      <c r="D7739" s="18" t="s">
        <v>6975</v>
      </c>
      <c r="E7739" s="6" t="str">
        <f>C7739</f>
        <v>فيلا هلال سويح</v>
      </c>
      <c r="F7739" s="6" t="str">
        <f t="shared" si="565"/>
        <v>دمج البيانات من نوبل الى نظام يامى -مسلسل-1287-اسم الحساب من نوبل-فيلا هلال سويح-البيان-رقم سند الدفع : 1129 - مواد بناء لموقع هلال سويح من عهدة الشبراوى-نوع الادخال فى نوبل-Automatic</v>
      </c>
      <c r="G7739" s="3" t="s">
        <v>3921</v>
      </c>
      <c r="H7739" s="5">
        <v>98</v>
      </c>
      <c r="I7739" s="5">
        <v>0</v>
      </c>
      <c r="J7739" s="5" t="s">
        <v>14</v>
      </c>
      <c r="K7739" s="13"/>
    </row>
    <row r="7740" spans="1:11" ht="69.599999999999994" thickBot="1">
      <c r="A7740" s="21">
        <f t="shared" si="567"/>
        <v>1287</v>
      </c>
      <c r="B7740" s="24"/>
      <c r="C7740" s="3" t="s">
        <v>26</v>
      </c>
      <c r="D7740" s="3" t="str">
        <f>VLOOKUP(C7740,'[1]Chart-of_Accounts (1)'!$B$20:$D$1316,3,)</f>
        <v>VAT Input</v>
      </c>
      <c r="E7740" s="3"/>
      <c r="F7740" s="6" t="str">
        <f t="shared" si="565"/>
        <v>دمج البيانات من نوبل الى نظام يامى -مسلسل-1287-اسم الحساب من نوبل-Value Added Tax (VAT OUT)-البيان-رقم سند الدفع : 1129 - مواد بناء لموقع هلال سويح من عهدة الشبراوى - - -نوع الادخال فى نوبل-Automatic</v>
      </c>
      <c r="G7740" s="3" t="s">
        <v>3922</v>
      </c>
      <c r="H7740" s="5">
        <v>4.9000000000000004</v>
      </c>
      <c r="I7740" s="5">
        <v>0</v>
      </c>
      <c r="J7740" s="5" t="s">
        <v>14</v>
      </c>
      <c r="K7740" s="13"/>
    </row>
    <row r="7741" spans="1:11" ht="58.2" thickBot="1">
      <c r="A7741" s="21">
        <f t="shared" si="567"/>
        <v>1287</v>
      </c>
      <c r="B7741" s="24"/>
      <c r="C7741" s="3" t="s">
        <v>171</v>
      </c>
      <c r="D7741" s="3" t="str">
        <f>VLOOKUP(C7741,'[1]Chart-of_Accounts (1)'!$B$20:$D$1316,3,)</f>
        <v>Petty Cash Imprest</v>
      </c>
      <c r="E7741" s="3"/>
      <c r="F7741" s="6" t="str">
        <f t="shared" si="565"/>
        <v>دمج البيانات من نوبل الى نظام يامى -مسلسل-1287-اسم الحساب من نوبل-عهدة الشبراوي-البيان-رقم سند الدفع : 1129 - مواد بناء لموقع هلال سويح من عهدة الشبراوى-نوع الادخال فى نوبل-Automatic</v>
      </c>
      <c r="G7741" s="3" t="s">
        <v>3921</v>
      </c>
      <c r="H7741" s="5">
        <v>0</v>
      </c>
      <c r="I7741" s="5">
        <v>102.9</v>
      </c>
      <c r="J7741" s="5" t="s">
        <v>14</v>
      </c>
      <c r="K7741" s="13"/>
    </row>
    <row r="7742" spans="1:11" ht="58.2" thickBot="1">
      <c r="A7742" s="21">
        <f t="shared" si="567"/>
        <v>1287</v>
      </c>
      <c r="B7742" s="24"/>
      <c r="C7742" s="3" t="s">
        <v>6949</v>
      </c>
      <c r="D7742" s="18" t="s">
        <v>6975</v>
      </c>
      <c r="E7742" s="6" t="str">
        <f>C7742</f>
        <v>فيلا محمد صياح المنصورى</v>
      </c>
      <c r="F7742" s="6" t="str">
        <f t="shared" si="565"/>
        <v>دمج البيانات من نوبل الى نظام يامى -مسلسل-1287-اسم الحساب من نوبل-فيلا محمد صياح المنصورى-البيان-رقم سند الدفع : 1129 - موتد تنظيف لموقع محمد صياح المنصورى من عهدة الشبراوى-نوع الادخال فى نوبل-Automatic</v>
      </c>
      <c r="G7742" s="3" t="s">
        <v>3923</v>
      </c>
      <c r="H7742" s="5">
        <v>20</v>
      </c>
      <c r="I7742" s="5">
        <v>0</v>
      </c>
      <c r="J7742" s="5" t="s">
        <v>14</v>
      </c>
      <c r="K7742" s="13"/>
    </row>
    <row r="7743" spans="1:11" ht="69.599999999999994" thickBot="1">
      <c r="A7743" s="21">
        <f t="shared" si="567"/>
        <v>1287</v>
      </c>
      <c r="B7743" s="24"/>
      <c r="C7743" s="3" t="s">
        <v>26</v>
      </c>
      <c r="D7743" s="3" t="str">
        <f>VLOOKUP(C7743,'[1]Chart-of_Accounts (1)'!$B$20:$D$1316,3,)</f>
        <v>VAT Input</v>
      </c>
      <c r="E7743" s="3"/>
      <c r="F7743" s="6" t="str">
        <f t="shared" si="565"/>
        <v>دمج البيانات من نوبل الى نظام يامى -مسلسل-1287-اسم الحساب من نوبل-Value Added Tax (VAT OUT)-البيان-رقم سند الدفع : 1129 - موتد تنظيف لموقع محمد صياح المنصورى من عهدة الشبراوى - - -نوع الادخال فى نوبل-Automatic</v>
      </c>
      <c r="G7743" s="3" t="s">
        <v>3924</v>
      </c>
      <c r="H7743" s="5">
        <v>1</v>
      </c>
      <c r="I7743" s="5">
        <v>0</v>
      </c>
      <c r="J7743" s="5" t="s">
        <v>14</v>
      </c>
      <c r="K7743" s="13"/>
    </row>
    <row r="7744" spans="1:11" ht="58.2" thickBot="1">
      <c r="A7744" s="21">
        <f t="shared" si="567"/>
        <v>1287</v>
      </c>
      <c r="B7744" s="24"/>
      <c r="C7744" s="3" t="s">
        <v>171</v>
      </c>
      <c r="D7744" s="3" t="str">
        <f>VLOOKUP(C7744,'[1]Chart-of_Accounts (1)'!$B$20:$D$1316,3,)</f>
        <v>Petty Cash Imprest</v>
      </c>
      <c r="E7744" s="3"/>
      <c r="F7744" s="6" t="str">
        <f t="shared" si="565"/>
        <v>دمج البيانات من نوبل الى نظام يامى -مسلسل-1287-اسم الحساب من نوبل-عهدة الشبراوي-البيان-رقم سند الدفع : 1129 - موتد تنظيف لموقع محمد صياح المنصورى من عهدة الشبراوى-نوع الادخال فى نوبل-Automatic</v>
      </c>
      <c r="G7744" s="3" t="s">
        <v>3923</v>
      </c>
      <c r="H7744" s="5">
        <v>0</v>
      </c>
      <c r="I7744" s="5">
        <v>21</v>
      </c>
      <c r="J7744" s="5" t="s">
        <v>14</v>
      </c>
      <c r="K7744" s="13"/>
    </row>
    <row r="7745" spans="1:11" ht="58.2" thickBot="1">
      <c r="A7745" s="21">
        <f t="shared" si="567"/>
        <v>1287</v>
      </c>
      <c r="B7745" s="24"/>
      <c r="C7745" s="3" t="s">
        <v>6950</v>
      </c>
      <c r="D7745" s="18" t="s">
        <v>6975</v>
      </c>
      <c r="E7745" s="6" t="str">
        <f>C7745</f>
        <v>فيلا احمد الماس المرر</v>
      </c>
      <c r="F7745" s="6" t="str">
        <f t="shared" si="565"/>
        <v>دمج البيانات من نوبل الى نظام يامى -مسلسل-1287-اسم الحساب من نوبل-فيلا احمد الماس المرر-البيان-رقم سند الدفع : 1129 - مواد بناء لموقع احمد الماس من عهدة الشبراوى-نوع الادخال فى نوبل-Automatic</v>
      </c>
      <c r="G7745" s="3" t="s">
        <v>3925</v>
      </c>
      <c r="H7745" s="5">
        <v>36</v>
      </c>
      <c r="I7745" s="5">
        <v>0</v>
      </c>
      <c r="J7745" s="5" t="s">
        <v>14</v>
      </c>
      <c r="K7745" s="13"/>
    </row>
    <row r="7746" spans="1:11" ht="69.599999999999994" thickBot="1">
      <c r="A7746" s="21">
        <f t="shared" si="567"/>
        <v>1287</v>
      </c>
      <c r="B7746" s="24"/>
      <c r="C7746" s="3" t="s">
        <v>26</v>
      </c>
      <c r="D7746" s="3" t="str">
        <f>VLOOKUP(C7746,'[1]Chart-of_Accounts (1)'!$B$20:$D$1316,3,)</f>
        <v>VAT Input</v>
      </c>
      <c r="E7746" s="3"/>
      <c r="F7746" s="6" t="str">
        <f t="shared" si="565"/>
        <v>دمج البيانات من نوبل الى نظام يامى -مسلسل-1287-اسم الحساب من نوبل-Value Added Tax (VAT OUT)-البيان-رقم سند الدفع : 1129 - مواد بناء لموقع احمد الماس من عهدة الشبراوى - - -نوع الادخال فى نوبل-Automatic</v>
      </c>
      <c r="G7746" s="3" t="s">
        <v>3926</v>
      </c>
      <c r="H7746" s="5">
        <v>1.8</v>
      </c>
      <c r="I7746" s="5">
        <v>0</v>
      </c>
      <c r="J7746" s="5" t="s">
        <v>14</v>
      </c>
      <c r="K7746" s="13"/>
    </row>
    <row r="7747" spans="1:11" ht="58.2" thickBot="1">
      <c r="A7747" s="21">
        <f t="shared" si="567"/>
        <v>1287</v>
      </c>
      <c r="B7747" s="24"/>
      <c r="C7747" s="3" t="s">
        <v>171</v>
      </c>
      <c r="D7747" s="3" t="str">
        <f>VLOOKUP(C7747,'[1]Chart-of_Accounts (1)'!$B$20:$D$1316,3,)</f>
        <v>Petty Cash Imprest</v>
      </c>
      <c r="E7747" s="3"/>
      <c r="F7747" s="6" t="str">
        <f t="shared" si="565"/>
        <v>دمج البيانات من نوبل الى نظام يامى -مسلسل-1287-اسم الحساب من نوبل-عهدة الشبراوي-البيان-رقم سند الدفع : 1129 - مواد بناء لموقع احمد الماس من عهدة الشبراوى-نوع الادخال فى نوبل-Automatic</v>
      </c>
      <c r="G7747" s="3" t="s">
        <v>3925</v>
      </c>
      <c r="H7747" s="5">
        <v>0</v>
      </c>
      <c r="I7747" s="5">
        <v>37.799999999999997</v>
      </c>
      <c r="J7747" s="5" t="s">
        <v>14</v>
      </c>
      <c r="K7747" s="13"/>
    </row>
    <row r="7748" spans="1:11" ht="58.2" thickBot="1">
      <c r="A7748" s="21">
        <f t="shared" si="567"/>
        <v>1287</v>
      </c>
      <c r="B7748" s="24"/>
      <c r="C7748" s="3" t="s">
        <v>6944</v>
      </c>
      <c r="D7748" s="18" t="s">
        <v>6975</v>
      </c>
      <c r="E7748" s="6" t="str">
        <f>C7748</f>
        <v>فيلا هلال سويح</v>
      </c>
      <c r="F7748" s="6" t="str">
        <f t="shared" si="565"/>
        <v>دمج البيانات من نوبل الى نظام يامى -مسلسل-1287-اسم الحساب من نوبل-فيلا هلال سويح-البيان-رقم سند الدفع : 1129 - مواد بناء لموقع هلال سويح من عهدة الشبراوى-نوع الادخال فى نوبل-Automatic</v>
      </c>
      <c r="G7748" s="3" t="s">
        <v>3921</v>
      </c>
      <c r="H7748" s="5">
        <v>112</v>
      </c>
      <c r="I7748" s="5">
        <v>0</v>
      </c>
      <c r="J7748" s="5" t="s">
        <v>14</v>
      </c>
      <c r="K7748" s="13"/>
    </row>
    <row r="7749" spans="1:11" ht="69.599999999999994" thickBot="1">
      <c r="A7749" s="21">
        <f t="shared" si="567"/>
        <v>1287</v>
      </c>
      <c r="B7749" s="24"/>
      <c r="C7749" s="3" t="s">
        <v>26</v>
      </c>
      <c r="D7749" s="3" t="str">
        <f>VLOOKUP(C7749,'[1]Chart-of_Accounts (1)'!$B$20:$D$1316,3,)</f>
        <v>VAT Input</v>
      </c>
      <c r="E7749" s="3"/>
      <c r="F7749" s="6" t="str">
        <f t="shared" si="565"/>
        <v>دمج البيانات من نوبل الى نظام يامى -مسلسل-1287-اسم الحساب من نوبل-Value Added Tax (VAT OUT)-البيان-رقم سند الدفع : 1129 - مواد بناء لموقع هلال سويح من عهدة الشبراوى - - -نوع الادخال فى نوبل-Automatic</v>
      </c>
      <c r="G7749" s="3" t="s">
        <v>3922</v>
      </c>
      <c r="H7749" s="5">
        <v>5.6</v>
      </c>
      <c r="I7749" s="5">
        <v>0</v>
      </c>
      <c r="J7749" s="5" t="s">
        <v>14</v>
      </c>
      <c r="K7749" s="13"/>
    </row>
    <row r="7750" spans="1:11" ht="58.2" thickBot="1">
      <c r="A7750" s="21">
        <f t="shared" si="567"/>
        <v>1287</v>
      </c>
      <c r="B7750" s="24"/>
      <c r="C7750" s="3" t="s">
        <v>171</v>
      </c>
      <c r="D7750" s="3" t="str">
        <f>VLOOKUP(C7750,'[1]Chart-of_Accounts (1)'!$B$20:$D$1316,3,)</f>
        <v>Petty Cash Imprest</v>
      </c>
      <c r="E7750" s="3"/>
      <c r="F7750" s="6" t="str">
        <f t="shared" si="565"/>
        <v>دمج البيانات من نوبل الى نظام يامى -مسلسل-1287-اسم الحساب من نوبل-عهدة الشبراوي-البيان-رقم سند الدفع : 1129 - مواد بناء لموقع هلال سويح من عهدة الشبراوى-نوع الادخال فى نوبل-Automatic</v>
      </c>
      <c r="G7750" s="3" t="s">
        <v>3921</v>
      </c>
      <c r="H7750" s="5">
        <v>0</v>
      </c>
      <c r="I7750" s="5">
        <v>117.6</v>
      </c>
      <c r="J7750" s="5" t="s">
        <v>14</v>
      </c>
      <c r="K7750" s="13"/>
    </row>
    <row r="7751" spans="1:11" ht="58.2" thickBot="1">
      <c r="A7751" s="21">
        <f t="shared" si="567"/>
        <v>1287</v>
      </c>
      <c r="B7751" s="24"/>
      <c r="C7751" s="3" t="s">
        <v>6949</v>
      </c>
      <c r="D7751" s="18" t="s">
        <v>6975</v>
      </c>
      <c r="E7751" s="6" t="str">
        <f>C7751</f>
        <v>فيلا محمد صياح المنصورى</v>
      </c>
      <c r="F7751" s="6" t="str">
        <f t="shared" ref="F7751:F7814" si="568">CONCATENATE("دمج البيانات من نوبل الى نظام يامى ","-","مسلسل","-",A7751,"-","اسم الحساب من نوبل","-",C7751,"-","البيان","-",G7751,"-","نوع الادخال فى نوبل","-",J7751)</f>
        <v>دمج البيانات من نوبل الى نظام يامى -مسلسل-1287-اسم الحساب من نوبل-فيلا محمد صياح المنصورى-البيان-رقم سند الدفع : 1129 - مواد نجارة لموقع محمد صياح المنصورى من عهدة الشبراوى-نوع الادخال فى نوبل-Automatic</v>
      </c>
      <c r="G7751" s="3" t="s">
        <v>3919</v>
      </c>
      <c r="H7751" s="5">
        <v>15</v>
      </c>
      <c r="I7751" s="5">
        <v>0</v>
      </c>
      <c r="J7751" s="5" t="s">
        <v>14</v>
      </c>
      <c r="K7751" s="13"/>
    </row>
    <row r="7752" spans="1:11" ht="69.599999999999994" thickBot="1">
      <c r="A7752" s="21">
        <f t="shared" si="567"/>
        <v>1287</v>
      </c>
      <c r="B7752" s="24"/>
      <c r="C7752" s="3" t="s">
        <v>26</v>
      </c>
      <c r="D7752" s="3" t="str">
        <f>VLOOKUP(C7752,'[1]Chart-of_Accounts (1)'!$B$20:$D$1316,3,)</f>
        <v>VAT Input</v>
      </c>
      <c r="E7752" s="3"/>
      <c r="F7752" s="6" t="str">
        <f t="shared" si="568"/>
        <v>دمج البيانات من نوبل الى نظام يامى -مسلسل-1287-اسم الحساب من نوبل-Value Added Tax (VAT OUT)-البيان-رقم سند الدفع : 1129 - مواد نجارة لموقع محمد صياح المنصورى من عهدة الشبراوى - - -نوع الادخال فى نوبل-Automatic</v>
      </c>
      <c r="G7752" s="3" t="s">
        <v>3920</v>
      </c>
      <c r="H7752" s="5">
        <v>0.75</v>
      </c>
      <c r="I7752" s="5">
        <v>0</v>
      </c>
      <c r="J7752" s="5" t="s">
        <v>14</v>
      </c>
      <c r="K7752" s="13"/>
    </row>
    <row r="7753" spans="1:11" ht="58.2" thickBot="1">
      <c r="A7753" s="21">
        <f t="shared" si="567"/>
        <v>1287</v>
      </c>
      <c r="B7753" s="24"/>
      <c r="C7753" s="3" t="s">
        <v>171</v>
      </c>
      <c r="D7753" s="3" t="str">
        <f>VLOOKUP(C7753,'[1]Chart-of_Accounts (1)'!$B$20:$D$1316,3,)</f>
        <v>Petty Cash Imprest</v>
      </c>
      <c r="E7753" s="3"/>
      <c r="F7753" s="6" t="str">
        <f t="shared" si="568"/>
        <v>دمج البيانات من نوبل الى نظام يامى -مسلسل-1287-اسم الحساب من نوبل-عهدة الشبراوي-البيان-رقم سند الدفع : 1129 - مواد نجارة لموقع محمد صياح المنصورى من عهدة الشبراوى-نوع الادخال فى نوبل-Automatic</v>
      </c>
      <c r="G7753" s="3" t="s">
        <v>3919</v>
      </c>
      <c r="H7753" s="5">
        <v>0</v>
      </c>
      <c r="I7753" s="5">
        <v>15.75</v>
      </c>
      <c r="J7753" s="5" t="s">
        <v>14</v>
      </c>
      <c r="K7753" s="13"/>
    </row>
    <row r="7754" spans="1:11" ht="69.599999999999994" thickBot="1">
      <c r="A7754" s="21">
        <f t="shared" si="567"/>
        <v>1287</v>
      </c>
      <c r="B7754" s="24"/>
      <c r="C7754" s="3" t="s">
        <v>6951</v>
      </c>
      <c r="D7754" s="18" t="s">
        <v>6975</v>
      </c>
      <c r="E7754" s="6" t="str">
        <f>C7754</f>
        <v>فيلا محمد الظاهرى</v>
      </c>
      <c r="F7754" s="6" t="str">
        <f t="shared" si="568"/>
        <v>دمج البيانات من نوبل الى نظام يامى -مسلسل-1287-اسم الحساب من نوبل-فيلا محمد الظاهرى-البيان-رقم سند الدفع : 1129 - روبه سيراميك لموقع محمد صياح المنصورى من عهدة الشبراوى-نوع الادخال فى نوبل-Automatic</v>
      </c>
      <c r="G7754" s="3" t="s">
        <v>3927</v>
      </c>
      <c r="H7754" s="5">
        <v>30</v>
      </c>
      <c r="I7754" s="5">
        <v>0</v>
      </c>
      <c r="J7754" s="5" t="s">
        <v>14</v>
      </c>
      <c r="K7754" s="13"/>
    </row>
    <row r="7755" spans="1:11" ht="69.599999999999994" thickBot="1">
      <c r="A7755" s="21">
        <f t="shared" si="567"/>
        <v>1287</v>
      </c>
      <c r="B7755" s="24"/>
      <c r="C7755" s="3" t="s">
        <v>26</v>
      </c>
      <c r="D7755" s="3" t="str">
        <f>VLOOKUP(C7755,'[1]Chart-of_Accounts (1)'!$B$20:$D$1316,3,)</f>
        <v>VAT Input</v>
      </c>
      <c r="E7755" s="3"/>
      <c r="F7755" s="6" t="str">
        <f t="shared" si="568"/>
        <v>دمج البيانات من نوبل الى نظام يامى -مسلسل-1287-اسم الحساب من نوبل-Value Added Tax (VAT OUT)-البيان-رقم سند الدفع : 1129 - روبه سيراميك لموقع محمد صياح المنصورى من عهدة الشبراوى - - -نوع الادخال فى نوبل-Automatic</v>
      </c>
      <c r="G7755" s="3" t="s">
        <v>3928</v>
      </c>
      <c r="H7755" s="5">
        <v>1.5</v>
      </c>
      <c r="I7755" s="5">
        <v>0</v>
      </c>
      <c r="J7755" s="5" t="s">
        <v>14</v>
      </c>
      <c r="K7755" s="13"/>
    </row>
    <row r="7756" spans="1:11" ht="58.2" thickBot="1">
      <c r="A7756" s="21">
        <f t="shared" si="567"/>
        <v>1287</v>
      </c>
      <c r="B7756" s="24"/>
      <c r="C7756" s="3" t="s">
        <v>171</v>
      </c>
      <c r="D7756" s="3" t="str">
        <f>VLOOKUP(C7756,'[1]Chart-of_Accounts (1)'!$B$20:$D$1316,3,)</f>
        <v>Petty Cash Imprest</v>
      </c>
      <c r="E7756" s="3"/>
      <c r="F7756" s="6" t="str">
        <f t="shared" si="568"/>
        <v>دمج البيانات من نوبل الى نظام يامى -مسلسل-1287-اسم الحساب من نوبل-عهدة الشبراوي-البيان-رقم سند الدفع : 1129 - روبه سيراميك لموقع محمد صياح المنصورى من عهدة الشبراوى-نوع الادخال فى نوبل-Automatic</v>
      </c>
      <c r="G7756" s="3" t="s">
        <v>3927</v>
      </c>
      <c r="H7756" s="5">
        <v>0</v>
      </c>
      <c r="I7756" s="5">
        <v>31.5</v>
      </c>
      <c r="J7756" s="5" t="s">
        <v>14</v>
      </c>
      <c r="K7756" s="13"/>
    </row>
    <row r="7757" spans="1:11" ht="58.2" thickBot="1">
      <c r="A7757" s="21">
        <f t="shared" si="567"/>
        <v>1287</v>
      </c>
      <c r="B7757" s="24"/>
      <c r="C7757" s="3" t="s">
        <v>6945</v>
      </c>
      <c r="D7757" s="18" t="s">
        <v>6975</v>
      </c>
      <c r="E7757" s="6" t="str">
        <f>C7757</f>
        <v>فيلا عبدالله الظاهرى</v>
      </c>
      <c r="F7757" s="6" t="str">
        <f t="shared" si="568"/>
        <v>دمج البيانات من نوبل الى نظام يامى -مسلسل-1287-اسم الحساب من نوبل-فيلا عبدالله الظاهرى-البيان-رقم سند الدفع : 1129 - مواد حمام العمال من عهدة الشبراوى-نوع الادخال فى نوبل-Automatic</v>
      </c>
      <c r="G7757" s="3" t="s">
        <v>3929</v>
      </c>
      <c r="H7757" s="5">
        <v>151</v>
      </c>
      <c r="I7757" s="5">
        <v>0</v>
      </c>
      <c r="J7757" s="5" t="s">
        <v>14</v>
      </c>
      <c r="K7757" s="13"/>
    </row>
    <row r="7758" spans="1:11" ht="58.2" thickBot="1">
      <c r="A7758" s="21">
        <f t="shared" si="567"/>
        <v>1287</v>
      </c>
      <c r="B7758" s="24"/>
      <c r="C7758" s="3" t="s">
        <v>26</v>
      </c>
      <c r="D7758" s="3" t="str">
        <f>VLOOKUP(C7758,'[1]Chart-of_Accounts (1)'!$B$20:$D$1316,3,)</f>
        <v>VAT Input</v>
      </c>
      <c r="E7758" s="3"/>
      <c r="F7758" s="6" t="str">
        <f t="shared" si="568"/>
        <v>دمج البيانات من نوبل الى نظام يامى -مسلسل-1287-اسم الحساب من نوبل-Value Added Tax (VAT OUT)-البيان-رقم سند الدفع : 1129 - مواد حمام العمال من عهدة الشبراوى - - -نوع الادخال فى نوبل-Automatic</v>
      </c>
      <c r="G7758" s="3" t="s">
        <v>3930</v>
      </c>
      <c r="H7758" s="5">
        <v>7.55</v>
      </c>
      <c r="I7758" s="5">
        <v>0</v>
      </c>
      <c r="J7758" s="5" t="s">
        <v>14</v>
      </c>
      <c r="K7758" s="13"/>
    </row>
    <row r="7759" spans="1:11" ht="58.2" thickBot="1">
      <c r="A7759" s="21">
        <f t="shared" si="567"/>
        <v>1287</v>
      </c>
      <c r="B7759" s="24"/>
      <c r="C7759" s="3" t="s">
        <v>171</v>
      </c>
      <c r="D7759" s="3" t="str">
        <f>VLOOKUP(C7759,'[1]Chart-of_Accounts (1)'!$B$20:$D$1316,3,)</f>
        <v>Petty Cash Imprest</v>
      </c>
      <c r="E7759" s="3"/>
      <c r="F7759" s="6" t="str">
        <f t="shared" si="568"/>
        <v>دمج البيانات من نوبل الى نظام يامى -مسلسل-1287-اسم الحساب من نوبل-عهدة الشبراوي-البيان-رقم سند الدفع : 1129 - مواد حمام العمال من عهدة الشبراوى-نوع الادخال فى نوبل-Automatic</v>
      </c>
      <c r="G7759" s="3" t="s">
        <v>3929</v>
      </c>
      <c r="H7759" s="5">
        <v>0</v>
      </c>
      <c r="I7759" s="5">
        <v>158.55000000000001</v>
      </c>
      <c r="J7759" s="5" t="s">
        <v>14</v>
      </c>
      <c r="K7759" s="13"/>
    </row>
    <row r="7760" spans="1:11" ht="58.2" thickBot="1">
      <c r="A7760" s="21">
        <f t="shared" si="567"/>
        <v>1287</v>
      </c>
      <c r="B7760" s="24"/>
      <c r="C7760" s="3" t="s">
        <v>6950</v>
      </c>
      <c r="D7760" s="18" t="s">
        <v>6975</v>
      </c>
      <c r="E7760" s="6" t="str">
        <f>C7760</f>
        <v>فيلا احمد الماس المرر</v>
      </c>
      <c r="F7760" s="6" t="str">
        <f t="shared" si="568"/>
        <v>دمج البيانات من نوبل الى نظام يامى -مسلسل-1287-اسم الحساب من نوبل-فيلا احمد الماس المرر-البيان-رقم سند الدفع : 1129 - مواد بناء لموقع احمد الماس المرر من عهدة الشبراوى-نوع الادخال فى نوبل-Automatic</v>
      </c>
      <c r="G7760" s="3" t="s">
        <v>3931</v>
      </c>
      <c r="H7760" s="5">
        <v>85</v>
      </c>
      <c r="I7760" s="5">
        <v>0</v>
      </c>
      <c r="J7760" s="5" t="s">
        <v>14</v>
      </c>
      <c r="K7760" s="13"/>
    </row>
    <row r="7761" spans="1:11" ht="69.599999999999994" thickBot="1">
      <c r="A7761" s="21">
        <f t="shared" si="567"/>
        <v>1287</v>
      </c>
      <c r="B7761" s="24"/>
      <c r="C7761" s="3" t="s">
        <v>26</v>
      </c>
      <c r="D7761" s="3" t="str">
        <f>VLOOKUP(C7761,'[1]Chart-of_Accounts (1)'!$B$20:$D$1316,3,)</f>
        <v>VAT Input</v>
      </c>
      <c r="E7761" s="3"/>
      <c r="F7761" s="6" t="str">
        <f t="shared" si="568"/>
        <v>دمج البيانات من نوبل الى نظام يامى -مسلسل-1287-اسم الحساب من نوبل-Value Added Tax (VAT OUT)-البيان-رقم سند الدفع : 1129 - مواد بناء لموقع احمد الماس المرر من عهدة الشبراوى - - -نوع الادخال فى نوبل-Automatic</v>
      </c>
      <c r="G7761" s="3" t="s">
        <v>3932</v>
      </c>
      <c r="H7761" s="5">
        <v>4.25</v>
      </c>
      <c r="I7761" s="5">
        <v>0</v>
      </c>
      <c r="J7761" s="5" t="s">
        <v>14</v>
      </c>
      <c r="K7761" s="13"/>
    </row>
    <row r="7762" spans="1:11" ht="58.2" thickBot="1">
      <c r="A7762" s="21">
        <f t="shared" si="567"/>
        <v>1287</v>
      </c>
      <c r="B7762" s="25"/>
      <c r="C7762" s="3" t="s">
        <v>171</v>
      </c>
      <c r="D7762" s="3" t="str">
        <f>VLOOKUP(C7762,'[1]Chart-of_Accounts (1)'!$B$20:$D$1316,3,)</f>
        <v>Petty Cash Imprest</v>
      </c>
      <c r="E7762" s="3"/>
      <c r="F7762" s="6" t="str">
        <f t="shared" si="568"/>
        <v>دمج البيانات من نوبل الى نظام يامى -مسلسل-1287-اسم الحساب من نوبل-عهدة الشبراوي-البيان-رقم سند الدفع : 1129 - مواد بناء لموقع احمد الماس المرر من عهدة الشبراوى-نوع الادخال فى نوبل-Automatic</v>
      </c>
      <c r="G7762" s="3" t="s">
        <v>3931</v>
      </c>
      <c r="H7762" s="5">
        <v>0</v>
      </c>
      <c r="I7762" s="5">
        <v>89.25</v>
      </c>
      <c r="J7762" s="5" t="s">
        <v>14</v>
      </c>
      <c r="K7762" s="13"/>
    </row>
    <row r="7763" spans="1:11" ht="58.2" thickBot="1">
      <c r="A7763" s="20">
        <v>1288</v>
      </c>
      <c r="B7763" s="20" t="s">
        <v>3615</v>
      </c>
      <c r="C7763" s="6" t="s">
        <v>6948</v>
      </c>
      <c r="D7763" s="18" t="s">
        <v>6975</v>
      </c>
      <c r="E7763" s="6" t="str">
        <f>C7763</f>
        <v>فيلا احمد الحمادى</v>
      </c>
      <c r="F7763" s="6" t="str">
        <f t="shared" si="568"/>
        <v>دمج البيانات من نوبل الى نظام يامى -مسلسل-1288-اسم الحساب من نوبل-فيلا احمد الحمادى-البيان-رقم سند الدفع : 1130 - روبة سيراميك لموقع احمد الحمادى من عهدة الشبراوى-نوع الادخال فى نوبل-Automatic</v>
      </c>
      <c r="G7763" s="6" t="s">
        <v>3933</v>
      </c>
      <c r="H7763" s="8">
        <v>30</v>
      </c>
      <c r="I7763" s="8">
        <v>0</v>
      </c>
      <c r="J7763" s="8" t="s">
        <v>14</v>
      </c>
      <c r="K7763" s="13"/>
    </row>
    <row r="7764" spans="1:11" ht="69.599999999999994" thickBot="1">
      <c r="A7764" s="21">
        <f t="shared" ref="A7764:A7795" si="569">A7763</f>
        <v>1288</v>
      </c>
      <c r="B7764" s="21"/>
      <c r="C7764" s="3" t="s">
        <v>26</v>
      </c>
      <c r="D7764" s="3" t="str">
        <f>VLOOKUP(C7764,'[1]Chart-of_Accounts (1)'!$B$20:$D$1316,3,)</f>
        <v>VAT Input</v>
      </c>
      <c r="E7764" s="3"/>
      <c r="F7764" s="6" t="str">
        <f t="shared" si="568"/>
        <v>دمج البيانات من نوبل الى نظام يامى -مسلسل-1288-اسم الحساب من نوبل-Value Added Tax (VAT OUT)-البيان-رقم سند الدفع : 1130 - روبة سيراميك لموقع احمد الحمادى من عهدة الشبراوى - - -نوع الادخال فى نوبل-Automatic</v>
      </c>
      <c r="G7764" s="3" t="s">
        <v>3934</v>
      </c>
      <c r="H7764" s="5">
        <v>1.5</v>
      </c>
      <c r="I7764" s="5">
        <v>0</v>
      </c>
      <c r="J7764" s="5" t="s">
        <v>14</v>
      </c>
      <c r="K7764" s="13"/>
    </row>
    <row r="7765" spans="1:11" ht="58.2" thickBot="1">
      <c r="A7765" s="21">
        <f t="shared" si="569"/>
        <v>1288</v>
      </c>
      <c r="B7765" s="21"/>
      <c r="C7765" s="3" t="s">
        <v>171</v>
      </c>
      <c r="D7765" s="3" t="str">
        <f>VLOOKUP(C7765,'[1]Chart-of_Accounts (1)'!$B$20:$D$1316,3,)</f>
        <v>Petty Cash Imprest</v>
      </c>
      <c r="E7765" s="3"/>
      <c r="F7765" s="6" t="str">
        <f t="shared" si="568"/>
        <v>دمج البيانات من نوبل الى نظام يامى -مسلسل-1288-اسم الحساب من نوبل-عهدة الشبراوي-البيان-رقم سند الدفع : 1130 - روبة سيراميك لموقع احمد الحمادى من عهدة الشبراوى-نوع الادخال فى نوبل-Automatic</v>
      </c>
      <c r="G7765" s="3" t="s">
        <v>3933</v>
      </c>
      <c r="H7765" s="5">
        <v>0</v>
      </c>
      <c r="I7765" s="5">
        <v>31.5</v>
      </c>
      <c r="J7765" s="5" t="s">
        <v>14</v>
      </c>
      <c r="K7765" s="13"/>
    </row>
    <row r="7766" spans="1:11" ht="58.2" thickBot="1">
      <c r="A7766" s="21">
        <f t="shared" si="569"/>
        <v>1288</v>
      </c>
      <c r="B7766" s="21"/>
      <c r="C7766" s="3" t="s">
        <v>6949</v>
      </c>
      <c r="D7766" s="18" t="s">
        <v>6975</v>
      </c>
      <c r="E7766" s="6" t="str">
        <f>C7766</f>
        <v>فيلا محمد صياح المنصورى</v>
      </c>
      <c r="F7766" s="6" t="str">
        <f t="shared" si="568"/>
        <v>دمج البيانات من نوبل الى نظام يامى -مسلسل-1288-اسم الحساب من نوبل-فيلا محمد صياح المنصورى-البيان-رقم سند الدفع : 1130 - مواد بناء لموقع محمد صياح المنصورى من عهدة الشبراوى-نوع الادخال فى نوبل-Automatic</v>
      </c>
      <c r="G7766" s="3" t="s">
        <v>3935</v>
      </c>
      <c r="H7766" s="5">
        <v>148</v>
      </c>
      <c r="I7766" s="5">
        <v>0</v>
      </c>
      <c r="J7766" s="5" t="s">
        <v>14</v>
      </c>
      <c r="K7766" s="13"/>
    </row>
    <row r="7767" spans="1:11" ht="69.599999999999994" thickBot="1">
      <c r="A7767" s="21">
        <f t="shared" si="569"/>
        <v>1288</v>
      </c>
      <c r="B7767" s="21"/>
      <c r="C7767" s="3" t="s">
        <v>26</v>
      </c>
      <c r="D7767" s="3" t="str">
        <f>VLOOKUP(C7767,'[1]Chart-of_Accounts (1)'!$B$20:$D$1316,3,)</f>
        <v>VAT Input</v>
      </c>
      <c r="E7767" s="3"/>
      <c r="F7767" s="6" t="str">
        <f t="shared" si="568"/>
        <v>دمج البيانات من نوبل الى نظام يامى -مسلسل-1288-اسم الحساب من نوبل-Value Added Tax (VAT OUT)-البيان-رقم سند الدفع : 1130 - مواد بناء لموقع محمد صياح المنصورى من عهدة الشبراوى - - -نوع الادخال فى نوبل-Automatic</v>
      </c>
      <c r="G7767" s="3" t="s">
        <v>3936</v>
      </c>
      <c r="H7767" s="5">
        <v>7.4</v>
      </c>
      <c r="I7767" s="5">
        <v>0</v>
      </c>
      <c r="J7767" s="5" t="s">
        <v>14</v>
      </c>
      <c r="K7767" s="13"/>
    </row>
    <row r="7768" spans="1:11" ht="58.2" thickBot="1">
      <c r="A7768" s="21">
        <f t="shared" si="569"/>
        <v>1288</v>
      </c>
      <c r="B7768" s="21"/>
      <c r="C7768" s="3" t="s">
        <v>171</v>
      </c>
      <c r="D7768" s="3" t="str">
        <f>VLOOKUP(C7768,'[1]Chart-of_Accounts (1)'!$B$20:$D$1316,3,)</f>
        <v>Petty Cash Imprest</v>
      </c>
      <c r="E7768" s="3"/>
      <c r="F7768" s="6" t="str">
        <f t="shared" si="568"/>
        <v>دمج البيانات من نوبل الى نظام يامى -مسلسل-1288-اسم الحساب من نوبل-عهدة الشبراوي-البيان-رقم سند الدفع : 1130 - مواد بناء لموقع محمد صياح المنصورى من عهدة الشبراوى-نوع الادخال فى نوبل-Automatic</v>
      </c>
      <c r="G7768" s="3" t="s">
        <v>3935</v>
      </c>
      <c r="H7768" s="5">
        <v>0</v>
      </c>
      <c r="I7768" s="5">
        <v>155.4</v>
      </c>
      <c r="J7768" s="5" t="s">
        <v>14</v>
      </c>
      <c r="K7768" s="13"/>
    </row>
    <row r="7769" spans="1:11" ht="58.2" thickBot="1">
      <c r="A7769" s="21">
        <f t="shared" si="569"/>
        <v>1288</v>
      </c>
      <c r="B7769" s="21"/>
      <c r="C7769" s="3" t="s">
        <v>6944</v>
      </c>
      <c r="D7769" s="18" t="s">
        <v>6975</v>
      </c>
      <c r="E7769" s="6" t="str">
        <f>C7769</f>
        <v>فيلا هلال سويح</v>
      </c>
      <c r="F7769" s="6" t="str">
        <f t="shared" si="568"/>
        <v>دمج البيانات من نوبل الى نظام يامى -مسلسل-1288-اسم الحساب من نوبل-فيلا هلال سويح-البيان-رقم سند الدفع : 1130 - مواد تنظيف لموقع هلال سويح من عهدة الشبراوى-نوع الادخال فى نوبل-Automatic</v>
      </c>
      <c r="G7769" s="3" t="s">
        <v>3937</v>
      </c>
      <c r="H7769" s="5">
        <v>32</v>
      </c>
      <c r="I7769" s="5">
        <v>0</v>
      </c>
      <c r="J7769" s="5" t="s">
        <v>14</v>
      </c>
      <c r="K7769" s="13"/>
    </row>
    <row r="7770" spans="1:11" ht="69.599999999999994" thickBot="1">
      <c r="A7770" s="21">
        <f t="shared" si="569"/>
        <v>1288</v>
      </c>
      <c r="B7770" s="21"/>
      <c r="C7770" s="3" t="s">
        <v>26</v>
      </c>
      <c r="D7770" s="3" t="str">
        <f>VLOOKUP(C7770,'[1]Chart-of_Accounts (1)'!$B$20:$D$1316,3,)</f>
        <v>VAT Input</v>
      </c>
      <c r="E7770" s="3"/>
      <c r="F7770" s="6" t="str">
        <f t="shared" si="568"/>
        <v>دمج البيانات من نوبل الى نظام يامى -مسلسل-1288-اسم الحساب من نوبل-Value Added Tax (VAT OUT)-البيان-رقم سند الدفع : 1130 - مواد تنظيف لموقع هلال سويح من عهدة الشبراوى - - -نوع الادخال فى نوبل-Automatic</v>
      </c>
      <c r="G7770" s="3" t="s">
        <v>3938</v>
      </c>
      <c r="H7770" s="5">
        <v>1.6</v>
      </c>
      <c r="I7770" s="5">
        <v>0</v>
      </c>
      <c r="J7770" s="5" t="s">
        <v>14</v>
      </c>
      <c r="K7770" s="13"/>
    </row>
    <row r="7771" spans="1:11" ht="58.2" thickBot="1">
      <c r="A7771" s="21">
        <f t="shared" si="569"/>
        <v>1288</v>
      </c>
      <c r="B7771" s="21"/>
      <c r="C7771" s="3" t="s">
        <v>171</v>
      </c>
      <c r="D7771" s="3" t="str">
        <f>VLOOKUP(C7771,'[1]Chart-of_Accounts (1)'!$B$20:$D$1316,3,)</f>
        <v>Petty Cash Imprest</v>
      </c>
      <c r="E7771" s="3"/>
      <c r="F7771" s="6" t="str">
        <f t="shared" si="568"/>
        <v>دمج البيانات من نوبل الى نظام يامى -مسلسل-1288-اسم الحساب من نوبل-عهدة الشبراوي-البيان-رقم سند الدفع : 1130 - مواد تنظيف لموقع هلال سويح من عهدة الشبراوى-نوع الادخال فى نوبل-Automatic</v>
      </c>
      <c r="G7771" s="3" t="s">
        <v>3937</v>
      </c>
      <c r="H7771" s="5">
        <v>0</v>
      </c>
      <c r="I7771" s="5">
        <v>33.6</v>
      </c>
      <c r="J7771" s="5" t="s">
        <v>14</v>
      </c>
      <c r="K7771" s="13"/>
    </row>
    <row r="7772" spans="1:11" ht="58.2" thickBot="1">
      <c r="A7772" s="21">
        <f t="shared" si="569"/>
        <v>1288</v>
      </c>
      <c r="B7772" s="21"/>
      <c r="C7772" s="3" t="s">
        <v>6950</v>
      </c>
      <c r="D7772" s="18" t="s">
        <v>6975</v>
      </c>
      <c r="E7772" s="6" t="str">
        <f>C7772</f>
        <v>فيلا احمد الماس المرر</v>
      </c>
      <c r="F7772" s="6" t="str">
        <f t="shared" si="568"/>
        <v>دمج البيانات من نوبل الى نظام يامى -مسلسل-1288-اسم الحساب من نوبل-فيلا احمد الماس المرر-البيان-رقم سند الدفع : 1130 - مواد بناء لموقع احمد الماس المرر من عهدة الشبراوى-نوع الادخال فى نوبل-Automatic</v>
      </c>
      <c r="G7772" s="3" t="s">
        <v>3939</v>
      </c>
      <c r="H7772" s="5">
        <v>16</v>
      </c>
      <c r="I7772" s="5">
        <v>0</v>
      </c>
      <c r="J7772" s="5" t="s">
        <v>14</v>
      </c>
      <c r="K7772" s="13"/>
    </row>
    <row r="7773" spans="1:11" ht="69.599999999999994" thickBot="1">
      <c r="A7773" s="21">
        <f t="shared" si="569"/>
        <v>1288</v>
      </c>
      <c r="B7773" s="21"/>
      <c r="C7773" s="3" t="s">
        <v>26</v>
      </c>
      <c r="D7773" s="3" t="str">
        <f>VLOOKUP(C7773,'[1]Chart-of_Accounts (1)'!$B$20:$D$1316,3,)</f>
        <v>VAT Input</v>
      </c>
      <c r="E7773" s="3"/>
      <c r="F7773" s="6" t="str">
        <f t="shared" si="568"/>
        <v>دمج البيانات من نوبل الى نظام يامى -مسلسل-1288-اسم الحساب من نوبل-Value Added Tax (VAT OUT)-البيان-رقم سند الدفع : 1130 - مواد بناء لموقع احمد الماس المرر من عهدة الشبراوى - - -نوع الادخال فى نوبل-Automatic</v>
      </c>
      <c r="G7773" s="3" t="s">
        <v>3940</v>
      </c>
      <c r="H7773" s="5">
        <v>0.8</v>
      </c>
      <c r="I7773" s="5">
        <v>0</v>
      </c>
      <c r="J7773" s="5" t="s">
        <v>14</v>
      </c>
      <c r="K7773" s="13"/>
    </row>
    <row r="7774" spans="1:11" ht="58.2" thickBot="1">
      <c r="A7774" s="21">
        <f t="shared" si="569"/>
        <v>1288</v>
      </c>
      <c r="B7774" s="21"/>
      <c r="C7774" s="3" t="s">
        <v>171</v>
      </c>
      <c r="D7774" s="3" t="str">
        <f>VLOOKUP(C7774,'[1]Chart-of_Accounts (1)'!$B$20:$D$1316,3,)</f>
        <v>Petty Cash Imprest</v>
      </c>
      <c r="E7774" s="3"/>
      <c r="F7774" s="6" t="str">
        <f t="shared" si="568"/>
        <v>دمج البيانات من نوبل الى نظام يامى -مسلسل-1288-اسم الحساب من نوبل-عهدة الشبراوي-البيان-رقم سند الدفع : 1130 - مواد بناء لموقع احمد الماس المرر من عهدة الشبراوى-نوع الادخال فى نوبل-Automatic</v>
      </c>
      <c r="G7774" s="3" t="s">
        <v>3939</v>
      </c>
      <c r="H7774" s="5">
        <v>0</v>
      </c>
      <c r="I7774" s="5">
        <v>16.8</v>
      </c>
      <c r="J7774" s="5" t="s">
        <v>14</v>
      </c>
      <c r="K7774" s="13"/>
    </row>
    <row r="7775" spans="1:11" ht="58.2" thickBot="1">
      <c r="A7775" s="21">
        <f t="shared" si="569"/>
        <v>1288</v>
      </c>
      <c r="B7775" s="21"/>
      <c r="C7775" s="3" t="s">
        <v>6950</v>
      </c>
      <c r="D7775" s="18" t="s">
        <v>6975</v>
      </c>
      <c r="E7775" s="6" t="str">
        <f>C7775</f>
        <v>فيلا احمد الماس المرر</v>
      </c>
      <c r="F7775" s="6" t="str">
        <f t="shared" si="568"/>
        <v>دمج البيانات من نوبل الى نظام يامى -مسلسل-1288-اسم الحساب من نوبل-فيلا احمد الماس المرر-البيان-رقم سند الدفع : 1130 - مواد بناء لموقع احمد الماس المرر من عهدة الشبراوى-نوع الادخال فى نوبل-Automatic</v>
      </c>
      <c r="G7775" s="3" t="s">
        <v>3939</v>
      </c>
      <c r="H7775" s="5">
        <v>34</v>
      </c>
      <c r="I7775" s="5">
        <v>0</v>
      </c>
      <c r="J7775" s="5" t="s">
        <v>14</v>
      </c>
      <c r="K7775" s="13"/>
    </row>
    <row r="7776" spans="1:11" ht="69.599999999999994" thickBot="1">
      <c r="A7776" s="21">
        <f t="shared" si="569"/>
        <v>1288</v>
      </c>
      <c r="B7776" s="21"/>
      <c r="C7776" s="3" t="s">
        <v>26</v>
      </c>
      <c r="D7776" s="3" t="str">
        <f>VLOOKUP(C7776,'[1]Chart-of_Accounts (1)'!$B$20:$D$1316,3,)</f>
        <v>VAT Input</v>
      </c>
      <c r="E7776" s="3"/>
      <c r="F7776" s="6" t="str">
        <f t="shared" si="568"/>
        <v>دمج البيانات من نوبل الى نظام يامى -مسلسل-1288-اسم الحساب من نوبل-Value Added Tax (VAT OUT)-البيان-رقم سند الدفع : 1130 - مواد بناء لموقع احمد الماس المرر من عهدة الشبراوى - - -نوع الادخال فى نوبل-Automatic</v>
      </c>
      <c r="G7776" s="3" t="s">
        <v>3940</v>
      </c>
      <c r="H7776" s="5">
        <v>1.7</v>
      </c>
      <c r="I7776" s="5">
        <v>0</v>
      </c>
      <c r="J7776" s="5" t="s">
        <v>14</v>
      </c>
      <c r="K7776" s="13"/>
    </row>
    <row r="7777" spans="1:11" ht="58.2" thickBot="1">
      <c r="A7777" s="21">
        <f t="shared" si="569"/>
        <v>1288</v>
      </c>
      <c r="B7777" s="21"/>
      <c r="C7777" s="3" t="s">
        <v>171</v>
      </c>
      <c r="D7777" s="3" t="str">
        <f>VLOOKUP(C7777,'[1]Chart-of_Accounts (1)'!$B$20:$D$1316,3,)</f>
        <v>Petty Cash Imprest</v>
      </c>
      <c r="E7777" s="3"/>
      <c r="F7777" s="6" t="str">
        <f t="shared" si="568"/>
        <v>دمج البيانات من نوبل الى نظام يامى -مسلسل-1288-اسم الحساب من نوبل-عهدة الشبراوي-البيان-رقم سند الدفع : 1130 - مواد بناء لموقع احمد الماس المرر من عهدة الشبراوى-نوع الادخال فى نوبل-Automatic</v>
      </c>
      <c r="G7777" s="3" t="s">
        <v>3939</v>
      </c>
      <c r="H7777" s="5">
        <v>0</v>
      </c>
      <c r="I7777" s="5">
        <v>35.700000000000003</v>
      </c>
      <c r="J7777" s="5" t="s">
        <v>14</v>
      </c>
      <c r="K7777" s="13"/>
    </row>
    <row r="7778" spans="1:11" ht="58.2" thickBot="1">
      <c r="A7778" s="21">
        <f t="shared" si="569"/>
        <v>1288</v>
      </c>
      <c r="B7778" s="21"/>
      <c r="C7778" s="3" t="s">
        <v>6950</v>
      </c>
      <c r="D7778" s="18" t="s">
        <v>6975</v>
      </c>
      <c r="E7778" s="6" t="str">
        <f>C7778</f>
        <v>فيلا احمد الماس المرر</v>
      </c>
      <c r="F7778" s="6" t="str">
        <f t="shared" si="568"/>
        <v>دمج البيانات من نوبل الى نظام يامى -مسلسل-1288-اسم الحساب من نوبل-فيلا احمد الماس المرر-البيان-رقم سند الدفع : 1130 - مواد بناء لموقع احمد الماس المرر من عهدة الشبراوى-نوع الادخال فى نوبل-Automatic</v>
      </c>
      <c r="G7778" s="3" t="s">
        <v>3939</v>
      </c>
      <c r="H7778" s="5">
        <v>15</v>
      </c>
      <c r="I7778" s="5">
        <v>0</v>
      </c>
      <c r="J7778" s="5" t="s">
        <v>14</v>
      </c>
      <c r="K7778" s="13"/>
    </row>
    <row r="7779" spans="1:11" ht="69.599999999999994" thickBot="1">
      <c r="A7779" s="21">
        <f t="shared" si="569"/>
        <v>1288</v>
      </c>
      <c r="B7779" s="21"/>
      <c r="C7779" s="3" t="s">
        <v>26</v>
      </c>
      <c r="D7779" s="3" t="str">
        <f>VLOOKUP(C7779,'[1]Chart-of_Accounts (1)'!$B$20:$D$1316,3,)</f>
        <v>VAT Input</v>
      </c>
      <c r="E7779" s="3"/>
      <c r="F7779" s="6" t="str">
        <f t="shared" si="568"/>
        <v>دمج البيانات من نوبل الى نظام يامى -مسلسل-1288-اسم الحساب من نوبل-Value Added Tax (VAT OUT)-البيان-رقم سند الدفع : 1130 - مواد بناء لموقع احمد الماس المرر من عهدة الشبراوى - - -نوع الادخال فى نوبل-Automatic</v>
      </c>
      <c r="G7779" s="3" t="s">
        <v>3940</v>
      </c>
      <c r="H7779" s="5">
        <v>0.75</v>
      </c>
      <c r="I7779" s="5">
        <v>0</v>
      </c>
      <c r="J7779" s="5" t="s">
        <v>14</v>
      </c>
      <c r="K7779" s="13"/>
    </row>
    <row r="7780" spans="1:11" ht="58.2" thickBot="1">
      <c r="A7780" s="21">
        <f t="shared" si="569"/>
        <v>1288</v>
      </c>
      <c r="B7780" s="21"/>
      <c r="C7780" s="3" t="s">
        <v>171</v>
      </c>
      <c r="D7780" s="3" t="str">
        <f>VLOOKUP(C7780,'[1]Chart-of_Accounts (1)'!$B$20:$D$1316,3,)</f>
        <v>Petty Cash Imprest</v>
      </c>
      <c r="E7780" s="3"/>
      <c r="F7780" s="6" t="str">
        <f t="shared" si="568"/>
        <v>دمج البيانات من نوبل الى نظام يامى -مسلسل-1288-اسم الحساب من نوبل-عهدة الشبراوي-البيان-رقم سند الدفع : 1130 - مواد بناء لموقع احمد الماس المرر من عهدة الشبراوى-نوع الادخال فى نوبل-Automatic</v>
      </c>
      <c r="G7780" s="3" t="s">
        <v>3939</v>
      </c>
      <c r="H7780" s="5">
        <v>0</v>
      </c>
      <c r="I7780" s="5">
        <v>15.75</v>
      </c>
      <c r="J7780" s="5" t="s">
        <v>14</v>
      </c>
      <c r="K7780" s="13"/>
    </row>
    <row r="7781" spans="1:11" ht="58.2" thickBot="1">
      <c r="A7781" s="21">
        <f t="shared" si="569"/>
        <v>1288</v>
      </c>
      <c r="B7781" s="21"/>
      <c r="C7781" s="3" t="s">
        <v>6944</v>
      </c>
      <c r="D7781" s="18" t="s">
        <v>6975</v>
      </c>
      <c r="E7781" s="6" t="str">
        <f>C7781</f>
        <v>فيلا هلال سويح</v>
      </c>
      <c r="F7781" s="6" t="str">
        <f t="shared" si="568"/>
        <v>دمج البيانات من نوبل الى نظام يامى -مسلسل-1288-اسم الحساب من نوبل-فيلا هلال سويح-البيان-رقم سند الدفع : 1130 - مواد سيراميك لموقع هلال سويح المزروعى من عهدة الشبراوى-نوع الادخال فى نوبل-Automatic</v>
      </c>
      <c r="G7781" s="3" t="s">
        <v>3941</v>
      </c>
      <c r="H7781" s="5">
        <v>45</v>
      </c>
      <c r="I7781" s="5">
        <v>0</v>
      </c>
      <c r="J7781" s="5" t="s">
        <v>14</v>
      </c>
      <c r="K7781" s="13"/>
    </row>
    <row r="7782" spans="1:11" ht="69.599999999999994" thickBot="1">
      <c r="A7782" s="21">
        <f t="shared" si="569"/>
        <v>1288</v>
      </c>
      <c r="B7782" s="21"/>
      <c r="C7782" s="3" t="s">
        <v>26</v>
      </c>
      <c r="D7782" s="3" t="str">
        <f>VLOOKUP(C7782,'[1]Chart-of_Accounts (1)'!$B$20:$D$1316,3,)</f>
        <v>VAT Input</v>
      </c>
      <c r="E7782" s="3"/>
      <c r="F7782" s="6" t="str">
        <f t="shared" si="568"/>
        <v>دمج البيانات من نوبل الى نظام يامى -مسلسل-1288-اسم الحساب من نوبل-Value Added Tax (VAT OUT)-البيان-رقم سند الدفع : 1130 - مواد سيراميك لموقع هلال سويح المزروعى من عهدة الشبراوى - - -نوع الادخال فى نوبل-Automatic</v>
      </c>
      <c r="G7782" s="3" t="s">
        <v>3942</v>
      </c>
      <c r="H7782" s="5">
        <v>2.25</v>
      </c>
      <c r="I7782" s="5">
        <v>0</v>
      </c>
      <c r="J7782" s="5" t="s">
        <v>14</v>
      </c>
      <c r="K7782" s="13"/>
    </row>
    <row r="7783" spans="1:11" ht="58.2" thickBot="1">
      <c r="A7783" s="21">
        <f t="shared" si="569"/>
        <v>1288</v>
      </c>
      <c r="B7783" s="21"/>
      <c r="C7783" s="3" t="s">
        <v>171</v>
      </c>
      <c r="D7783" s="3" t="str">
        <f>VLOOKUP(C7783,'[1]Chart-of_Accounts (1)'!$B$20:$D$1316,3,)</f>
        <v>Petty Cash Imprest</v>
      </c>
      <c r="E7783" s="3"/>
      <c r="F7783" s="6" t="str">
        <f t="shared" si="568"/>
        <v>دمج البيانات من نوبل الى نظام يامى -مسلسل-1288-اسم الحساب من نوبل-عهدة الشبراوي-البيان-رقم سند الدفع : 1130 - مواد سيراميك لموقع هلال سويح المزروعى من عهدة الشبراوى-نوع الادخال فى نوبل-Automatic</v>
      </c>
      <c r="G7783" s="3" t="s">
        <v>3941</v>
      </c>
      <c r="H7783" s="5">
        <v>0</v>
      </c>
      <c r="I7783" s="5">
        <v>47.25</v>
      </c>
      <c r="J7783" s="5" t="s">
        <v>14</v>
      </c>
      <c r="K7783" s="13"/>
    </row>
    <row r="7784" spans="1:11" ht="58.2" thickBot="1">
      <c r="A7784" s="21">
        <f t="shared" si="569"/>
        <v>1288</v>
      </c>
      <c r="B7784" s="21"/>
      <c r="C7784" s="3" t="s">
        <v>6944</v>
      </c>
      <c r="D7784" s="18" t="s">
        <v>6975</v>
      </c>
      <c r="E7784" s="6" t="str">
        <f>C7784</f>
        <v>فيلا هلال سويح</v>
      </c>
      <c r="F7784" s="6" t="str">
        <f t="shared" si="568"/>
        <v>دمج البيانات من نوبل الى نظام يامى -مسلسل-1288-اسم الحساب من نوبل-فيلا هلال سويح-البيان-رقم سند الدفع : 1130 - زوايا سيراميك لموقع هلال سويح المزروعى من عهدة الشبراوى-نوع الادخال فى نوبل-Automatic</v>
      </c>
      <c r="G7784" s="3" t="s">
        <v>3943</v>
      </c>
      <c r="H7784" s="5">
        <v>30</v>
      </c>
      <c r="I7784" s="5">
        <v>0</v>
      </c>
      <c r="J7784" s="5" t="s">
        <v>14</v>
      </c>
      <c r="K7784" s="13"/>
    </row>
    <row r="7785" spans="1:11" ht="69.599999999999994" thickBot="1">
      <c r="A7785" s="21">
        <f t="shared" si="569"/>
        <v>1288</v>
      </c>
      <c r="B7785" s="21"/>
      <c r="C7785" s="3" t="s">
        <v>26</v>
      </c>
      <c r="D7785" s="3" t="str">
        <f>VLOOKUP(C7785,'[1]Chart-of_Accounts (1)'!$B$20:$D$1316,3,)</f>
        <v>VAT Input</v>
      </c>
      <c r="E7785" s="3"/>
      <c r="F7785" s="6" t="str">
        <f t="shared" si="568"/>
        <v>دمج البيانات من نوبل الى نظام يامى -مسلسل-1288-اسم الحساب من نوبل-Value Added Tax (VAT OUT)-البيان-رقم سند الدفع : 1130 - زوايا سيراميك لموقع هلال سويح المزروعى من عهدة الشبراوى - - -نوع الادخال فى نوبل-Automatic</v>
      </c>
      <c r="G7785" s="3" t="s">
        <v>3944</v>
      </c>
      <c r="H7785" s="5">
        <v>1.5</v>
      </c>
      <c r="I7785" s="5">
        <v>0</v>
      </c>
      <c r="J7785" s="5" t="s">
        <v>14</v>
      </c>
      <c r="K7785" s="13"/>
    </row>
    <row r="7786" spans="1:11" ht="58.2" thickBot="1">
      <c r="A7786" s="21">
        <f t="shared" si="569"/>
        <v>1288</v>
      </c>
      <c r="B7786" s="21"/>
      <c r="C7786" s="3" t="s">
        <v>171</v>
      </c>
      <c r="D7786" s="3" t="str">
        <f>VLOOKUP(C7786,'[1]Chart-of_Accounts (1)'!$B$20:$D$1316,3,)</f>
        <v>Petty Cash Imprest</v>
      </c>
      <c r="E7786" s="3"/>
      <c r="F7786" s="6" t="str">
        <f t="shared" si="568"/>
        <v>دمج البيانات من نوبل الى نظام يامى -مسلسل-1288-اسم الحساب من نوبل-عهدة الشبراوي-البيان-رقم سند الدفع : 1130 - زوايا سيراميك لموقع هلال سويح المزروعى من عهدة الشبراوى-نوع الادخال فى نوبل-Automatic</v>
      </c>
      <c r="G7786" s="3" t="s">
        <v>3943</v>
      </c>
      <c r="H7786" s="5">
        <v>0</v>
      </c>
      <c r="I7786" s="5">
        <v>31.5</v>
      </c>
      <c r="J7786" s="5" t="s">
        <v>14</v>
      </c>
      <c r="K7786" s="13"/>
    </row>
    <row r="7787" spans="1:11" ht="58.2" thickBot="1">
      <c r="A7787" s="21">
        <f t="shared" si="569"/>
        <v>1288</v>
      </c>
      <c r="B7787" s="21"/>
      <c r="C7787" s="3" t="s">
        <v>6949</v>
      </c>
      <c r="D7787" s="18" t="s">
        <v>6975</v>
      </c>
      <c r="E7787" s="6" t="str">
        <f>C7787</f>
        <v>فيلا محمد صياح المنصورى</v>
      </c>
      <c r="F7787" s="6" t="str">
        <f t="shared" si="568"/>
        <v>دمج البيانات من نوبل الى نظام يامى -مسلسل-1288-اسم الحساب من نوبل-فيلا محمد صياح المنصورى-البيان-رقم سند الدفع : 1130 - مواد بناء لموقع محمد صياح المنصورى من عهدة الشبراوى-نوع الادخال فى نوبل-Automatic</v>
      </c>
      <c r="G7787" s="3" t="s">
        <v>3935</v>
      </c>
      <c r="H7787" s="5">
        <v>13</v>
      </c>
      <c r="I7787" s="5">
        <v>0</v>
      </c>
      <c r="J7787" s="5" t="s">
        <v>14</v>
      </c>
      <c r="K7787" s="13"/>
    </row>
    <row r="7788" spans="1:11" ht="69.599999999999994" thickBot="1">
      <c r="A7788" s="21">
        <f t="shared" si="569"/>
        <v>1288</v>
      </c>
      <c r="B7788" s="21"/>
      <c r="C7788" s="3" t="s">
        <v>26</v>
      </c>
      <c r="D7788" s="3" t="str">
        <f>VLOOKUP(C7788,'[1]Chart-of_Accounts (1)'!$B$20:$D$1316,3,)</f>
        <v>VAT Input</v>
      </c>
      <c r="E7788" s="3"/>
      <c r="F7788" s="6" t="str">
        <f t="shared" si="568"/>
        <v>دمج البيانات من نوبل الى نظام يامى -مسلسل-1288-اسم الحساب من نوبل-Value Added Tax (VAT OUT)-البيان-رقم سند الدفع : 1130 - مواد بناء لموقع محمد صياح المنصورى من عهدة الشبراوى - - -نوع الادخال فى نوبل-Automatic</v>
      </c>
      <c r="G7788" s="3" t="s">
        <v>3936</v>
      </c>
      <c r="H7788" s="5">
        <v>0.65</v>
      </c>
      <c r="I7788" s="5">
        <v>0</v>
      </c>
      <c r="J7788" s="5" t="s">
        <v>14</v>
      </c>
      <c r="K7788" s="13"/>
    </row>
    <row r="7789" spans="1:11" ht="58.2" thickBot="1">
      <c r="A7789" s="21">
        <f t="shared" si="569"/>
        <v>1288</v>
      </c>
      <c r="B7789" s="21"/>
      <c r="C7789" s="3" t="s">
        <v>171</v>
      </c>
      <c r="D7789" s="3" t="str">
        <f>VLOOKUP(C7789,'[1]Chart-of_Accounts (1)'!$B$20:$D$1316,3,)</f>
        <v>Petty Cash Imprest</v>
      </c>
      <c r="E7789" s="3"/>
      <c r="F7789" s="6" t="str">
        <f t="shared" si="568"/>
        <v>دمج البيانات من نوبل الى نظام يامى -مسلسل-1288-اسم الحساب من نوبل-عهدة الشبراوي-البيان-رقم سند الدفع : 1130 - مواد بناء لموقع محمد صياح المنصورى من عهدة الشبراوى-نوع الادخال فى نوبل-Automatic</v>
      </c>
      <c r="G7789" s="3" t="s">
        <v>3935</v>
      </c>
      <c r="H7789" s="5">
        <v>0</v>
      </c>
      <c r="I7789" s="5">
        <v>13.65</v>
      </c>
      <c r="J7789" s="5" t="s">
        <v>14</v>
      </c>
      <c r="K7789" s="13"/>
    </row>
    <row r="7790" spans="1:11" ht="58.2" thickBot="1">
      <c r="A7790" s="21">
        <f t="shared" si="569"/>
        <v>1288</v>
      </c>
      <c r="B7790" s="21"/>
      <c r="C7790" s="3" t="s">
        <v>6944</v>
      </c>
      <c r="D7790" s="18" t="s">
        <v>6975</v>
      </c>
      <c r="E7790" s="6" t="str">
        <f>C7790</f>
        <v>فيلا هلال سويح</v>
      </c>
      <c r="F7790" s="6" t="str">
        <f t="shared" si="568"/>
        <v>دمج البيانات من نوبل الى نظام يامى -مسلسل-1288-اسم الحساب من نوبل-فيلا هلال سويح-البيان-رقم سند الدفع : 1130 - زوايا سيراميك لموقع هلال سويح من عهدة الشبراوى-نوع الادخال فى نوبل-Automatic</v>
      </c>
      <c r="G7790" s="3" t="s">
        <v>3945</v>
      </c>
      <c r="H7790" s="5">
        <v>35</v>
      </c>
      <c r="I7790" s="5">
        <v>0</v>
      </c>
      <c r="J7790" s="5" t="s">
        <v>14</v>
      </c>
      <c r="K7790" s="13"/>
    </row>
    <row r="7791" spans="1:11" ht="69.599999999999994" thickBot="1">
      <c r="A7791" s="21">
        <f t="shared" si="569"/>
        <v>1288</v>
      </c>
      <c r="B7791" s="21"/>
      <c r="C7791" s="3" t="s">
        <v>26</v>
      </c>
      <c r="D7791" s="3" t="str">
        <f>VLOOKUP(C7791,'[1]Chart-of_Accounts (1)'!$B$20:$D$1316,3,)</f>
        <v>VAT Input</v>
      </c>
      <c r="E7791" s="3"/>
      <c r="F7791" s="6" t="str">
        <f t="shared" si="568"/>
        <v>دمج البيانات من نوبل الى نظام يامى -مسلسل-1288-اسم الحساب من نوبل-Value Added Tax (VAT OUT)-البيان-رقم سند الدفع : 1130 - زوايا سيراميك لموقع هلال سويح من عهدة الشبراوى - - -نوع الادخال فى نوبل-Automatic</v>
      </c>
      <c r="G7791" s="3" t="s">
        <v>3946</v>
      </c>
      <c r="H7791" s="5">
        <v>1.75</v>
      </c>
      <c r="I7791" s="5">
        <v>0</v>
      </c>
      <c r="J7791" s="5" t="s">
        <v>14</v>
      </c>
      <c r="K7791" s="13"/>
    </row>
    <row r="7792" spans="1:11" ht="58.2" thickBot="1">
      <c r="A7792" s="21">
        <f t="shared" si="569"/>
        <v>1288</v>
      </c>
      <c r="B7792" s="21"/>
      <c r="C7792" s="3" t="s">
        <v>171</v>
      </c>
      <c r="D7792" s="3" t="str">
        <f>VLOOKUP(C7792,'[1]Chart-of_Accounts (1)'!$B$20:$D$1316,3,)</f>
        <v>Petty Cash Imprest</v>
      </c>
      <c r="E7792" s="3"/>
      <c r="F7792" s="6" t="str">
        <f t="shared" si="568"/>
        <v>دمج البيانات من نوبل الى نظام يامى -مسلسل-1288-اسم الحساب من نوبل-عهدة الشبراوي-البيان-رقم سند الدفع : 1130 - زوايا سيراميك لموقع هلال سويح من عهدة الشبراوى-نوع الادخال فى نوبل-Automatic</v>
      </c>
      <c r="G7792" s="3" t="s">
        <v>3945</v>
      </c>
      <c r="H7792" s="5">
        <v>0</v>
      </c>
      <c r="I7792" s="5">
        <v>36.75</v>
      </c>
      <c r="J7792" s="5" t="s">
        <v>14</v>
      </c>
      <c r="K7792" s="13"/>
    </row>
    <row r="7793" spans="1:11" ht="58.2" thickBot="1">
      <c r="A7793" s="21">
        <f t="shared" si="569"/>
        <v>1288</v>
      </c>
      <c r="B7793" s="21"/>
      <c r="C7793" s="3" t="s">
        <v>298</v>
      </c>
      <c r="D7793" s="3" t="str">
        <f>VLOOKUP(C7793,'[1]Chart-of_Accounts (1)'!$B$20:$D$1316,3,)</f>
        <v>Maint. Furniture &amp; Fixtures</v>
      </c>
      <c r="E7793" s="3"/>
      <c r="F7793" s="6" t="str">
        <f t="shared" si="568"/>
        <v>دمج البيانات من نوبل الى نظام يامى -مسلسل-1288-اسم الحساب من نوبل-Maint- Cars &amp; Vehicles-البيان-رقم سند الدفع : 1130 - تغيير تيرات سيارات من عهدة الشبراوى-نوع الادخال فى نوبل-Automatic</v>
      </c>
      <c r="G7793" s="3" t="s">
        <v>3947</v>
      </c>
      <c r="H7793" s="5">
        <v>452.38</v>
      </c>
      <c r="I7793" s="5">
        <v>0</v>
      </c>
      <c r="J7793" s="5" t="s">
        <v>14</v>
      </c>
      <c r="K7793" s="13"/>
    </row>
    <row r="7794" spans="1:11" ht="69.599999999999994" thickBot="1">
      <c r="A7794" s="21">
        <f t="shared" si="569"/>
        <v>1288</v>
      </c>
      <c r="B7794" s="21"/>
      <c r="C7794" s="3" t="s">
        <v>26</v>
      </c>
      <c r="D7794" s="3" t="str">
        <f>VLOOKUP(C7794,'[1]Chart-of_Accounts (1)'!$B$20:$D$1316,3,)</f>
        <v>VAT Input</v>
      </c>
      <c r="E7794" s="3"/>
      <c r="F7794" s="6" t="str">
        <f t="shared" si="568"/>
        <v>دمج البيانات من نوبل الى نظام يامى -مسلسل-1288-اسم الحساب من نوبل-Value Added Tax (VAT OUT)-البيان-رقم سند الدفع : 1130 - تغيير تيرات سيارات من عهدة الشبراوى - - -نوع الادخال فى نوبل-Automatic</v>
      </c>
      <c r="G7794" s="3" t="s">
        <v>3948</v>
      </c>
      <c r="H7794" s="5">
        <v>22.62</v>
      </c>
      <c r="I7794" s="5">
        <v>0</v>
      </c>
      <c r="J7794" s="5" t="s">
        <v>14</v>
      </c>
      <c r="K7794" s="13"/>
    </row>
    <row r="7795" spans="1:11" ht="58.2" thickBot="1">
      <c r="A7795" s="21">
        <f t="shared" si="569"/>
        <v>1288</v>
      </c>
      <c r="B7795" s="22"/>
      <c r="C7795" s="3" t="s">
        <v>171</v>
      </c>
      <c r="D7795" s="3" t="str">
        <f>VLOOKUP(C7795,'[1]Chart-of_Accounts (1)'!$B$20:$D$1316,3,)</f>
        <v>Petty Cash Imprest</v>
      </c>
      <c r="E7795" s="3"/>
      <c r="F7795" s="6" t="str">
        <f t="shared" si="568"/>
        <v>دمج البيانات من نوبل الى نظام يامى -مسلسل-1288-اسم الحساب من نوبل-عهدة الشبراوي-البيان-رقم سند الدفع : 1130 - تغيير تيرات سيارات من عهدة الشبراوى-نوع الادخال فى نوبل-Automatic</v>
      </c>
      <c r="G7795" s="3" t="s">
        <v>3947</v>
      </c>
      <c r="H7795" s="5">
        <v>0</v>
      </c>
      <c r="I7795" s="5">
        <v>475</v>
      </c>
      <c r="J7795" s="5" t="s">
        <v>14</v>
      </c>
      <c r="K7795" s="13"/>
    </row>
    <row r="7796" spans="1:11" ht="58.2" thickBot="1">
      <c r="A7796" s="20">
        <v>1289</v>
      </c>
      <c r="B7796" s="23">
        <v>45267</v>
      </c>
      <c r="C7796" s="6" t="s">
        <v>6968</v>
      </c>
      <c r="D7796" s="18" t="s">
        <v>6975</v>
      </c>
      <c r="E7796" s="6" t="str">
        <f>C7796</f>
        <v>فيلا بخيت المزروعى</v>
      </c>
      <c r="F7796" s="6" t="str">
        <f t="shared" si="568"/>
        <v>دمج البيانات من نوبل الى نظام يامى -مسلسل-1289-اسم الحساب من نوبل-فيلا بخيت المزروعى-البيان-رقم سند الدفع : 1131 - جى سي بي لموقع بخيت المزروعى من عهدة الشبراوى-نوع الادخال فى نوبل-Automatic</v>
      </c>
      <c r="G7796" s="6" t="s">
        <v>3949</v>
      </c>
      <c r="H7796" s="8">
        <v>420</v>
      </c>
      <c r="I7796" s="8">
        <v>0</v>
      </c>
      <c r="J7796" s="8" t="s">
        <v>14</v>
      </c>
      <c r="K7796" s="13"/>
    </row>
    <row r="7797" spans="1:11" ht="58.2" thickBot="1">
      <c r="A7797" s="21">
        <f t="shared" ref="A7797:A7813" si="570">A7796</f>
        <v>1289</v>
      </c>
      <c r="B7797" s="24"/>
      <c r="C7797" s="3" t="s">
        <v>171</v>
      </c>
      <c r="D7797" s="3" t="str">
        <f>VLOOKUP(C7797,'[1]Chart-of_Accounts (1)'!$B$20:$D$1316,3,)</f>
        <v>Petty Cash Imprest</v>
      </c>
      <c r="E7797" s="3"/>
      <c r="F7797" s="6" t="str">
        <f t="shared" si="568"/>
        <v>دمج البيانات من نوبل الى نظام يامى -مسلسل-1289-اسم الحساب من نوبل-عهدة الشبراوي-البيان-رقم سند الدفع : 1131 - جى سي بي لموقع بخيت المزروعى من عهدة الشبراوى-نوع الادخال فى نوبل-Automatic</v>
      </c>
      <c r="G7797" s="3" t="s">
        <v>3949</v>
      </c>
      <c r="H7797" s="5">
        <v>0</v>
      </c>
      <c r="I7797" s="5">
        <v>420</v>
      </c>
      <c r="J7797" s="5" t="s">
        <v>14</v>
      </c>
      <c r="K7797" s="13"/>
    </row>
    <row r="7798" spans="1:11" ht="58.2" thickBot="1">
      <c r="A7798" s="21">
        <f t="shared" si="570"/>
        <v>1289</v>
      </c>
      <c r="B7798" s="24"/>
      <c r="C7798" s="3" t="s">
        <v>6968</v>
      </c>
      <c r="D7798" s="18" t="s">
        <v>6975</v>
      </c>
      <c r="E7798" s="6" t="str">
        <f>C7798</f>
        <v>فيلا بخيت المزروعى</v>
      </c>
      <c r="F7798" s="6" t="str">
        <f t="shared" si="568"/>
        <v>دمج البيانات من نوبل الى نظام يامى -مسلسل-1289-اسم الحساب من نوبل-فيلا بخيت المزروعى-البيان-رقم سند الدفع : 1131 - بوبكات لموقع بخيت المزروعى من عهدة الشبراوى-نوع الادخال فى نوبل-Automatic</v>
      </c>
      <c r="G7798" s="3" t="s">
        <v>3950</v>
      </c>
      <c r="H7798" s="5">
        <v>700</v>
      </c>
      <c r="I7798" s="5">
        <v>0</v>
      </c>
      <c r="J7798" s="5" t="s">
        <v>14</v>
      </c>
      <c r="K7798" s="13"/>
    </row>
    <row r="7799" spans="1:11" ht="58.2" thickBot="1">
      <c r="A7799" s="21">
        <f t="shared" si="570"/>
        <v>1289</v>
      </c>
      <c r="B7799" s="24"/>
      <c r="C7799" s="3" t="s">
        <v>171</v>
      </c>
      <c r="D7799" s="3" t="str">
        <f>VLOOKUP(C7799,'[1]Chart-of_Accounts (1)'!$B$20:$D$1316,3,)</f>
        <v>Petty Cash Imprest</v>
      </c>
      <c r="E7799" s="3"/>
      <c r="F7799" s="6" t="str">
        <f t="shared" si="568"/>
        <v>دمج البيانات من نوبل الى نظام يامى -مسلسل-1289-اسم الحساب من نوبل-عهدة الشبراوي-البيان-رقم سند الدفع : 1131 - بوبكات لموقع بخيت المزروعى من عهدة الشبراوى-نوع الادخال فى نوبل-Automatic</v>
      </c>
      <c r="G7799" s="3" t="s">
        <v>3950</v>
      </c>
      <c r="H7799" s="5">
        <v>0</v>
      </c>
      <c r="I7799" s="5">
        <v>700</v>
      </c>
      <c r="J7799" s="5" t="s">
        <v>14</v>
      </c>
      <c r="K7799" s="13"/>
    </row>
    <row r="7800" spans="1:11" ht="58.2" thickBot="1">
      <c r="A7800" s="21">
        <f t="shared" si="570"/>
        <v>1289</v>
      </c>
      <c r="B7800" s="24"/>
      <c r="C7800" s="3" t="s">
        <v>6968</v>
      </c>
      <c r="D7800" s="18" t="s">
        <v>6975</v>
      </c>
      <c r="E7800" s="6" t="str">
        <f>C7800</f>
        <v>فيلا بخيت المزروعى</v>
      </c>
      <c r="F7800" s="6" t="str">
        <f t="shared" si="568"/>
        <v>دمج البيانات من نوبل الى نظام يامى -مسلسل-1289-اسم الحساب من نوبل-فيلا بخيت المزروعى-البيان-رقم سند الدفع : 1131 - جى سي بي لموقع بخيت المزروعى من عهدة الشبراوى-نوع الادخال فى نوبل-Automatic</v>
      </c>
      <c r="G7800" s="3" t="s">
        <v>3949</v>
      </c>
      <c r="H7800" s="5">
        <v>280</v>
      </c>
      <c r="I7800" s="5">
        <v>0</v>
      </c>
      <c r="J7800" s="5" t="s">
        <v>14</v>
      </c>
      <c r="K7800" s="13"/>
    </row>
    <row r="7801" spans="1:11" ht="58.2" thickBot="1">
      <c r="A7801" s="21">
        <f t="shared" si="570"/>
        <v>1289</v>
      </c>
      <c r="B7801" s="24"/>
      <c r="C7801" s="3" t="s">
        <v>171</v>
      </c>
      <c r="D7801" s="3" t="str">
        <f>VLOOKUP(C7801,'[1]Chart-of_Accounts (1)'!$B$20:$D$1316,3,)</f>
        <v>Petty Cash Imprest</v>
      </c>
      <c r="E7801" s="3"/>
      <c r="F7801" s="6" t="str">
        <f t="shared" si="568"/>
        <v>دمج البيانات من نوبل الى نظام يامى -مسلسل-1289-اسم الحساب من نوبل-عهدة الشبراوي-البيان-رقم سند الدفع : 1131 - جى سي بي لموقع بخيت المزروعى من عهدة الشبراوى-نوع الادخال فى نوبل-Automatic</v>
      </c>
      <c r="G7801" s="3" t="s">
        <v>3949</v>
      </c>
      <c r="H7801" s="5">
        <v>0</v>
      </c>
      <c r="I7801" s="5">
        <v>280</v>
      </c>
      <c r="J7801" s="5" t="s">
        <v>14</v>
      </c>
      <c r="K7801" s="13"/>
    </row>
    <row r="7802" spans="1:11" ht="58.2" thickBot="1">
      <c r="A7802" s="21">
        <f t="shared" si="570"/>
        <v>1289</v>
      </c>
      <c r="B7802" s="24"/>
      <c r="C7802" s="3" t="s">
        <v>6968</v>
      </c>
      <c r="D7802" s="18" t="s">
        <v>6975</v>
      </c>
      <c r="E7802" s="6" t="str">
        <f>C7802</f>
        <v>فيلا بخيت المزروعى</v>
      </c>
      <c r="F7802" s="6" t="str">
        <f t="shared" si="568"/>
        <v>دمج البيانات من نوبل الى نظام يامى -مسلسل-1289-اسم الحساب من نوبل-فيلا بخيت المزروعى-البيان-رقم سند الدفع : 1131 - جى سي بي لموقع بخيت المزروعى من عهدة الشبراوى-نوع الادخال فى نوبل-Automatic</v>
      </c>
      <c r="G7802" s="3" t="s">
        <v>3949</v>
      </c>
      <c r="H7802" s="5">
        <v>560</v>
      </c>
      <c r="I7802" s="5">
        <v>0</v>
      </c>
      <c r="J7802" s="5" t="s">
        <v>14</v>
      </c>
      <c r="K7802" s="13"/>
    </row>
    <row r="7803" spans="1:11" ht="58.2" thickBot="1">
      <c r="A7803" s="21">
        <f t="shared" si="570"/>
        <v>1289</v>
      </c>
      <c r="B7803" s="24"/>
      <c r="C7803" s="3" t="s">
        <v>171</v>
      </c>
      <c r="D7803" s="3" t="str">
        <f>VLOOKUP(C7803,'[1]Chart-of_Accounts (1)'!$B$20:$D$1316,3,)</f>
        <v>Petty Cash Imprest</v>
      </c>
      <c r="E7803" s="3"/>
      <c r="F7803" s="6" t="str">
        <f t="shared" si="568"/>
        <v>دمج البيانات من نوبل الى نظام يامى -مسلسل-1289-اسم الحساب من نوبل-عهدة الشبراوي-البيان-رقم سند الدفع : 1131 - جى سي بي لموقع بخيت المزروعى من عهدة الشبراوى-نوع الادخال فى نوبل-Automatic</v>
      </c>
      <c r="G7803" s="3" t="s">
        <v>3949</v>
      </c>
      <c r="H7803" s="5">
        <v>0</v>
      </c>
      <c r="I7803" s="5">
        <v>560</v>
      </c>
      <c r="J7803" s="5" t="s">
        <v>14</v>
      </c>
      <c r="K7803" s="13"/>
    </row>
    <row r="7804" spans="1:11" ht="58.2" thickBot="1">
      <c r="A7804" s="21">
        <f t="shared" si="570"/>
        <v>1289</v>
      </c>
      <c r="B7804" s="24"/>
      <c r="C7804" s="3" t="s">
        <v>6968</v>
      </c>
      <c r="D7804" s="18" t="s">
        <v>6975</v>
      </c>
      <c r="E7804" s="6" t="str">
        <f>C7804</f>
        <v>فيلا بخيت المزروعى</v>
      </c>
      <c r="F7804" s="6" t="str">
        <f t="shared" si="568"/>
        <v>دمج البيانات من نوبل الى نظام يامى -مسلسل-1289-اسم الحساب من نوبل-فيلا بخيت المزروعى-البيان-رقم سند الدفع : 1131 - جى سي بي لموقع بخيت المزروعى من عهدة الشبراوى-نوع الادخال فى نوبل-Automatic</v>
      </c>
      <c r="G7804" s="3" t="s">
        <v>3949</v>
      </c>
      <c r="H7804" s="5">
        <v>140</v>
      </c>
      <c r="I7804" s="5">
        <v>0</v>
      </c>
      <c r="J7804" s="5" t="s">
        <v>14</v>
      </c>
      <c r="K7804" s="13"/>
    </row>
    <row r="7805" spans="1:11" ht="58.2" thickBot="1">
      <c r="A7805" s="21">
        <f t="shared" si="570"/>
        <v>1289</v>
      </c>
      <c r="B7805" s="24"/>
      <c r="C7805" s="3" t="s">
        <v>171</v>
      </c>
      <c r="D7805" s="3" t="str">
        <f>VLOOKUP(C7805,'[1]Chart-of_Accounts (1)'!$B$20:$D$1316,3,)</f>
        <v>Petty Cash Imprest</v>
      </c>
      <c r="E7805" s="3"/>
      <c r="F7805" s="6" t="str">
        <f t="shared" si="568"/>
        <v>دمج البيانات من نوبل الى نظام يامى -مسلسل-1289-اسم الحساب من نوبل-عهدة الشبراوي-البيان-رقم سند الدفع : 1131 - جى سي بي لموقع بخيت المزروعى من عهدة الشبراوى-نوع الادخال فى نوبل-Automatic</v>
      </c>
      <c r="G7805" s="3" t="s">
        <v>3949</v>
      </c>
      <c r="H7805" s="5">
        <v>0</v>
      </c>
      <c r="I7805" s="5">
        <v>140</v>
      </c>
      <c r="J7805" s="5" t="s">
        <v>14</v>
      </c>
      <c r="K7805" s="13"/>
    </row>
    <row r="7806" spans="1:11" ht="58.2" thickBot="1">
      <c r="A7806" s="21">
        <f t="shared" si="570"/>
        <v>1289</v>
      </c>
      <c r="B7806" s="24"/>
      <c r="C7806" s="3" t="s">
        <v>6948</v>
      </c>
      <c r="D7806" s="18" t="s">
        <v>6975</v>
      </c>
      <c r="E7806" s="6" t="str">
        <f>C7806</f>
        <v>فيلا احمد الحمادى</v>
      </c>
      <c r="F7806" s="6" t="str">
        <f t="shared" si="568"/>
        <v>دمج البيانات من نوبل الى نظام يامى -مسلسل-1289-اسم الحساب من نوبل-فيلا احمد الحمادى-البيان-رقم سند الدفع : 1131 - كور بالمطبخ لموقع احمد الحمادى من عهدة الشبراوى-نوع الادخال فى نوبل-Automatic</v>
      </c>
      <c r="G7806" s="3" t="s">
        <v>3951</v>
      </c>
      <c r="H7806" s="5">
        <v>40</v>
      </c>
      <c r="I7806" s="5">
        <v>0</v>
      </c>
      <c r="J7806" s="5" t="s">
        <v>14</v>
      </c>
      <c r="K7806" s="13"/>
    </row>
    <row r="7807" spans="1:11" ht="58.2" thickBot="1">
      <c r="A7807" s="21">
        <f t="shared" si="570"/>
        <v>1289</v>
      </c>
      <c r="B7807" s="24"/>
      <c r="C7807" s="3" t="s">
        <v>171</v>
      </c>
      <c r="D7807" s="3" t="str">
        <f>VLOOKUP(C7807,'[1]Chart-of_Accounts (1)'!$B$20:$D$1316,3,)</f>
        <v>Petty Cash Imprest</v>
      </c>
      <c r="E7807" s="3"/>
      <c r="F7807" s="6" t="str">
        <f t="shared" si="568"/>
        <v>دمج البيانات من نوبل الى نظام يامى -مسلسل-1289-اسم الحساب من نوبل-عهدة الشبراوي-البيان-رقم سند الدفع : 1131 - كور بالمطبخ لموقع احمد الحمادى من عهدة الشبراوى-نوع الادخال فى نوبل-Automatic</v>
      </c>
      <c r="G7807" s="3" t="s">
        <v>3951</v>
      </c>
      <c r="H7807" s="5">
        <v>0</v>
      </c>
      <c r="I7807" s="5">
        <v>40</v>
      </c>
      <c r="J7807" s="5" t="s">
        <v>14</v>
      </c>
      <c r="K7807" s="13"/>
    </row>
    <row r="7808" spans="1:11" ht="69.599999999999994" thickBot="1">
      <c r="A7808" s="21">
        <f t="shared" si="570"/>
        <v>1289</v>
      </c>
      <c r="B7808" s="24"/>
      <c r="C7808" s="3" t="s">
        <v>6949</v>
      </c>
      <c r="D7808" s="18" t="s">
        <v>6975</v>
      </c>
      <c r="E7808" s="6" t="str">
        <f>C7808</f>
        <v>فيلا محمد صياح المنصورى</v>
      </c>
      <c r="F7808" s="6" t="str">
        <f t="shared" si="568"/>
        <v>دمج البيانات من نوبل الى نظام يامى -مسلسل-1289-اسم الحساب من نوبل-فيلا محمد صياح المنصورى-البيان-رقم سند الدفع : 1131 - تصليح كومبروسر وتصليح مولد كهرباء لموقع محمد صياح المنصورى من عهدة الشبراوى-نوع الادخال فى نوبل-Automatic</v>
      </c>
      <c r="G7808" s="3" t="s">
        <v>3952</v>
      </c>
      <c r="H7808" s="5">
        <v>780</v>
      </c>
      <c r="I7808" s="5">
        <v>0</v>
      </c>
      <c r="J7808" s="5" t="s">
        <v>14</v>
      </c>
      <c r="K7808" s="13"/>
    </row>
    <row r="7809" spans="1:11" ht="69.599999999999994" thickBot="1">
      <c r="A7809" s="21">
        <f t="shared" si="570"/>
        <v>1289</v>
      </c>
      <c r="B7809" s="24"/>
      <c r="C7809" s="3" t="s">
        <v>171</v>
      </c>
      <c r="D7809" s="3" t="str">
        <f>VLOOKUP(C7809,'[1]Chart-of_Accounts (1)'!$B$20:$D$1316,3,)</f>
        <v>Petty Cash Imprest</v>
      </c>
      <c r="E7809" s="3"/>
      <c r="F7809" s="6" t="str">
        <f t="shared" si="568"/>
        <v>دمج البيانات من نوبل الى نظام يامى -مسلسل-1289-اسم الحساب من نوبل-عهدة الشبراوي-البيان-رقم سند الدفع : 1131 - تصليح كومبروسر وتصليح مولد كهرباء لموقع محمد صياح المنصورى من عهدة الشبراوى-نوع الادخال فى نوبل-Automatic</v>
      </c>
      <c r="G7809" s="3" t="s">
        <v>3952</v>
      </c>
      <c r="H7809" s="5">
        <v>0</v>
      </c>
      <c r="I7809" s="5">
        <v>780</v>
      </c>
      <c r="J7809" s="5" t="s">
        <v>14</v>
      </c>
      <c r="K7809" s="13"/>
    </row>
    <row r="7810" spans="1:11" ht="69.599999999999994" thickBot="1">
      <c r="A7810" s="21">
        <f t="shared" si="570"/>
        <v>1289</v>
      </c>
      <c r="B7810" s="24"/>
      <c r="C7810" s="3" t="s">
        <v>6949</v>
      </c>
      <c r="D7810" s="18" t="s">
        <v>6975</v>
      </c>
      <c r="E7810" s="6" t="str">
        <f>C7810</f>
        <v>فيلا محمد صياح المنصورى</v>
      </c>
      <c r="F7810" s="6" t="str">
        <f t="shared" si="568"/>
        <v>دمج البيانات من نوبل الى نظام يامى -مسلسل-1289-اسم الحساب من نوبل-فيلا محمد صياح المنصورى-البيان-رقم سند الدفع : 1131 - ايجار مضخه كهرباء لموقع محمد صياح المنصورى من عهدة الشبراوى-نوع الادخال فى نوبل-Automatic</v>
      </c>
      <c r="G7810" s="3" t="s">
        <v>3953</v>
      </c>
      <c r="H7810" s="5">
        <v>20</v>
      </c>
      <c r="I7810" s="5">
        <v>0</v>
      </c>
      <c r="J7810" s="5" t="s">
        <v>14</v>
      </c>
      <c r="K7810" s="13"/>
    </row>
    <row r="7811" spans="1:11" ht="58.2" thickBot="1">
      <c r="A7811" s="21">
        <f t="shared" si="570"/>
        <v>1289</v>
      </c>
      <c r="B7811" s="24"/>
      <c r="C7811" s="3" t="s">
        <v>171</v>
      </c>
      <c r="D7811" s="3" t="str">
        <f>VLOOKUP(C7811,'[1]Chart-of_Accounts (1)'!$B$20:$D$1316,3,)</f>
        <v>Petty Cash Imprest</v>
      </c>
      <c r="E7811" s="3"/>
      <c r="F7811" s="6" t="str">
        <f t="shared" si="568"/>
        <v>دمج البيانات من نوبل الى نظام يامى -مسلسل-1289-اسم الحساب من نوبل-عهدة الشبراوي-البيان-رقم سند الدفع : 1131 - ايجار مضخه كهرباء لموقع محمد صياح المنصورى من عهدة الشبراوى-نوع الادخال فى نوبل-Automatic</v>
      </c>
      <c r="G7811" s="3" t="s">
        <v>3953</v>
      </c>
      <c r="H7811" s="5">
        <v>0</v>
      </c>
      <c r="I7811" s="5">
        <v>20</v>
      </c>
      <c r="J7811" s="5" t="s">
        <v>14</v>
      </c>
      <c r="K7811" s="13"/>
    </row>
    <row r="7812" spans="1:11" ht="58.2" thickBot="1">
      <c r="A7812" s="21">
        <f t="shared" si="570"/>
        <v>1289</v>
      </c>
      <c r="B7812" s="24"/>
      <c r="C7812" s="3" t="s">
        <v>298</v>
      </c>
      <c r="D7812" s="3" t="str">
        <f>VLOOKUP(C7812,'[1]Chart-of_Accounts (1)'!$B$20:$D$1316,3,)</f>
        <v>Maint. Furniture &amp; Fixtures</v>
      </c>
      <c r="E7812" s="3"/>
      <c r="F7812" s="6" t="str">
        <f t="shared" si="568"/>
        <v>دمج البيانات من نوبل الى نظام يامى -مسلسل-1289-اسم الحساب من نوبل-Maint- Cars &amp; Vehicles-البيان-رقم سند الدفع : 1131 - تصليح سيارة الشبراوى من عهدة الشبراوى-نوع الادخال فى نوبل-Automatic</v>
      </c>
      <c r="G7812" s="3" t="s">
        <v>3954</v>
      </c>
      <c r="H7812" s="5">
        <v>50</v>
      </c>
      <c r="I7812" s="5">
        <v>0</v>
      </c>
      <c r="J7812" s="5" t="s">
        <v>14</v>
      </c>
      <c r="K7812" s="13"/>
    </row>
    <row r="7813" spans="1:11" ht="58.2" thickBot="1">
      <c r="A7813" s="21">
        <f t="shared" si="570"/>
        <v>1289</v>
      </c>
      <c r="B7813" s="25"/>
      <c r="C7813" s="3" t="s">
        <v>171</v>
      </c>
      <c r="D7813" s="3" t="str">
        <f>VLOOKUP(C7813,'[1]Chart-of_Accounts (1)'!$B$20:$D$1316,3,)</f>
        <v>Petty Cash Imprest</v>
      </c>
      <c r="E7813" s="3"/>
      <c r="F7813" s="6" t="str">
        <f t="shared" si="568"/>
        <v>دمج البيانات من نوبل الى نظام يامى -مسلسل-1289-اسم الحساب من نوبل-عهدة الشبراوي-البيان-رقم سند الدفع : 1131 - تصليح سيارة الشبراوى من عهدة الشبراوى-نوع الادخال فى نوبل-Automatic</v>
      </c>
      <c r="G7813" s="3" t="s">
        <v>3954</v>
      </c>
      <c r="H7813" s="5">
        <v>0</v>
      </c>
      <c r="I7813" s="5">
        <v>50</v>
      </c>
      <c r="J7813" s="5" t="s">
        <v>14</v>
      </c>
      <c r="K7813" s="13"/>
    </row>
    <row r="7814" spans="1:11" ht="58.2" thickBot="1">
      <c r="A7814" s="20">
        <v>1290</v>
      </c>
      <c r="B7814" s="20" t="s">
        <v>3955</v>
      </c>
      <c r="C7814" s="6" t="s">
        <v>108</v>
      </c>
      <c r="D7814" s="3" t="str">
        <f>VLOOKUP(C7814,'[1]Chart-of_Accounts (1)'!$B$20:$D$1316,3,)</f>
        <v>Subcontractors</v>
      </c>
      <c r="E7814" s="6"/>
      <c r="F7814" s="6" t="str">
        <f t="shared" si="568"/>
        <v>دمج البيانات من نوبل الى نظام يامى -مسلسل-1290-اسم الحساب من نوبل-نيكسون للمقاولات العامة-البيان-رقم سند الدفع : 1132 - صرف دفعه من الحساب من عهدة الشبراوى-نوع الادخال فى نوبل-Automatic</v>
      </c>
      <c r="G7814" s="6" t="s">
        <v>3956</v>
      </c>
      <c r="H7814" s="7">
        <v>5000</v>
      </c>
      <c r="I7814" s="8">
        <v>0</v>
      </c>
      <c r="J7814" s="8" t="s">
        <v>14</v>
      </c>
      <c r="K7814" s="13"/>
    </row>
    <row r="7815" spans="1:11" ht="58.2" thickBot="1">
      <c r="A7815" s="21">
        <f>A7814</f>
        <v>1290</v>
      </c>
      <c r="B7815" s="22"/>
      <c r="C7815" s="3" t="s">
        <v>171</v>
      </c>
      <c r="D7815" s="3" t="str">
        <f>VLOOKUP(C7815,'[1]Chart-of_Accounts (1)'!$B$20:$D$1316,3,)</f>
        <v>Petty Cash Imprest</v>
      </c>
      <c r="E7815" s="3"/>
      <c r="F7815" s="6" t="str">
        <f t="shared" ref="F7815:F7878" si="571">CONCATENATE("دمج البيانات من نوبل الى نظام يامى ","-","مسلسل","-",A7815,"-","اسم الحساب من نوبل","-",C7815,"-","البيان","-",G7815,"-","نوع الادخال فى نوبل","-",J7815)</f>
        <v>دمج البيانات من نوبل الى نظام يامى -مسلسل-1290-اسم الحساب من نوبل-عهدة الشبراوي-البيان-رقم سند الدفع : 1132 - صرف دفعه من الحساب من عهدة الشبراوى-نوع الادخال فى نوبل-Automatic</v>
      </c>
      <c r="G7815" s="3" t="s">
        <v>3956</v>
      </c>
      <c r="H7815" s="5">
        <v>0</v>
      </c>
      <c r="I7815" s="4">
        <v>5000</v>
      </c>
      <c r="J7815" s="5" t="s">
        <v>14</v>
      </c>
      <c r="K7815" s="13"/>
    </row>
    <row r="7816" spans="1:11" ht="69.599999999999994" thickBot="1">
      <c r="A7816" s="20">
        <v>1291</v>
      </c>
      <c r="B7816" s="20" t="s">
        <v>3183</v>
      </c>
      <c r="C7816" s="6" t="s">
        <v>106</v>
      </c>
      <c r="D7816" s="3" t="str">
        <f>VLOOKUP(C7816,'[1]Chart-of_Accounts (1)'!$B$20:$D$1316,3,)</f>
        <v>Subcontractors</v>
      </c>
      <c r="E7816" s="6"/>
      <c r="F7816" s="6" t="str">
        <f t="shared" si="571"/>
        <v>دمج البيانات من نوبل الى نظام يامى -مسلسل-1291-اسم الحساب من نوبل-مؤسسة الخواجة للحجر-البيان-رقم سند الدفع : 1133 - اعمال الحجر بالفيلا والسور لموقع احمد الحمادى وبذلك يكون استلم كافه مستحقاتة من الشركة-نوع الادخال فى نوبل-Automatic</v>
      </c>
      <c r="G7816" s="6" t="s">
        <v>3957</v>
      </c>
      <c r="H7816" s="7">
        <v>2000</v>
      </c>
      <c r="I7816" s="8">
        <v>0</v>
      </c>
      <c r="J7816" s="8" t="s">
        <v>14</v>
      </c>
      <c r="K7816" s="13"/>
    </row>
    <row r="7817" spans="1:11" ht="69.599999999999994" thickBot="1">
      <c r="A7817" s="21">
        <f>A7816</f>
        <v>1291</v>
      </c>
      <c r="B7817" s="22"/>
      <c r="C7817" s="3" t="s">
        <v>171</v>
      </c>
      <c r="D7817" s="3" t="str">
        <f>VLOOKUP(C7817,'[1]Chart-of_Accounts (1)'!$B$20:$D$1316,3,)</f>
        <v>Petty Cash Imprest</v>
      </c>
      <c r="E7817" s="3"/>
      <c r="F7817" s="6" t="str">
        <f t="shared" si="571"/>
        <v>دمج البيانات من نوبل الى نظام يامى -مسلسل-1291-اسم الحساب من نوبل-عهدة الشبراوي-البيان-رقم سند الدفع : 1133 - اعمال الحجر بالفيلا والسور لموقع احمد الحمادى وبذلك يكون استلم كافه مستحقاتة من الشركة-نوع الادخال فى نوبل-Automatic</v>
      </c>
      <c r="G7817" s="3" t="s">
        <v>3957</v>
      </c>
      <c r="H7817" s="5">
        <v>0</v>
      </c>
      <c r="I7817" s="4">
        <v>2000</v>
      </c>
      <c r="J7817" s="5" t="s">
        <v>14</v>
      </c>
      <c r="K7817" s="13"/>
    </row>
    <row r="7818" spans="1:11" ht="58.2" thickBot="1">
      <c r="A7818" s="20">
        <v>1292</v>
      </c>
      <c r="B7818" s="20" t="s">
        <v>3388</v>
      </c>
      <c r="C7818" s="6" t="s">
        <v>105</v>
      </c>
      <c r="D7818" s="3" t="str">
        <f>VLOOKUP(C7818,'[1]Chart-of_Accounts (1)'!$B$20:$D$1316,3,)</f>
        <v>Subcontractors</v>
      </c>
      <c r="E7818" s="6"/>
      <c r="F7818" s="6" t="str">
        <f t="shared" si="571"/>
        <v>دمج البيانات من نوبل الى نظام يامى -مسلسل-1292-اسم الحساب من نوبل-مقاول محمود الصباغ-البيان-رقم سند الدفع : 1134 - صرف دفعه من الحساب من عهدة الشبراوى-نوع الادخال فى نوبل-Automatic</v>
      </c>
      <c r="G7818" s="6" t="s">
        <v>3958</v>
      </c>
      <c r="H7818" s="7">
        <v>2000</v>
      </c>
      <c r="I7818" s="8">
        <v>0</v>
      </c>
      <c r="J7818" s="8" t="s">
        <v>14</v>
      </c>
      <c r="K7818" s="13"/>
    </row>
    <row r="7819" spans="1:11" ht="58.2" thickBot="1">
      <c r="A7819" s="21">
        <f>A7818</f>
        <v>1292</v>
      </c>
      <c r="B7819" s="22"/>
      <c r="C7819" s="3" t="s">
        <v>171</v>
      </c>
      <c r="D7819" s="3" t="str">
        <f>VLOOKUP(C7819,'[1]Chart-of_Accounts (1)'!$B$20:$D$1316,3,)</f>
        <v>Petty Cash Imprest</v>
      </c>
      <c r="E7819" s="3"/>
      <c r="F7819" s="6" t="str">
        <f t="shared" si="571"/>
        <v>دمج البيانات من نوبل الى نظام يامى -مسلسل-1292-اسم الحساب من نوبل-عهدة الشبراوي-البيان-رقم سند الدفع : 1134 - صرف دفعه من الحساب من عهدة الشبراوى-نوع الادخال فى نوبل-Automatic</v>
      </c>
      <c r="G7819" s="3" t="s">
        <v>3958</v>
      </c>
      <c r="H7819" s="5">
        <v>0</v>
      </c>
      <c r="I7819" s="4">
        <v>2000</v>
      </c>
      <c r="J7819" s="5" t="s">
        <v>14</v>
      </c>
      <c r="K7819" s="13"/>
    </row>
    <row r="7820" spans="1:11" ht="69.599999999999994" thickBot="1">
      <c r="A7820" s="20">
        <v>1293</v>
      </c>
      <c r="B7820" s="20" t="s">
        <v>3441</v>
      </c>
      <c r="C7820" s="6" t="s">
        <v>2581</v>
      </c>
      <c r="D7820" s="3" t="str">
        <f>VLOOKUP(C7820,'[1]Chart-of_Accounts (1)'!$B$20:$D$1316,3,)</f>
        <v>Subcontractors</v>
      </c>
      <c r="E7820" s="6"/>
      <c r="F7820" s="6" t="str">
        <f t="shared" si="571"/>
        <v>دمج البيانات من نوبل الى نظام يامى -مسلسل-1293-اسم الحساب من نوبل-طارق عبداللطيف للحدادة والنجارة-البيان-رقم سند الدفع : 1135 - اعمال الحدادة والنجارة لموقع محمد صياح المنصورى من عهدة الشبراوى-نوع الادخال فى نوبل-Automatic</v>
      </c>
      <c r="G7820" s="6" t="s">
        <v>3959</v>
      </c>
      <c r="H7820" s="7">
        <v>15000</v>
      </c>
      <c r="I7820" s="8">
        <v>0</v>
      </c>
      <c r="J7820" s="8" t="s">
        <v>14</v>
      </c>
      <c r="K7820" s="13"/>
    </row>
    <row r="7821" spans="1:11" ht="58.2" thickBot="1">
      <c r="A7821" s="21">
        <f>A7820</f>
        <v>1293</v>
      </c>
      <c r="B7821" s="22"/>
      <c r="C7821" s="3" t="s">
        <v>171</v>
      </c>
      <c r="D7821" s="3" t="str">
        <f>VLOOKUP(C7821,'[1]Chart-of_Accounts (1)'!$B$20:$D$1316,3,)</f>
        <v>Petty Cash Imprest</v>
      </c>
      <c r="E7821" s="3"/>
      <c r="F7821" s="6" t="str">
        <f t="shared" si="571"/>
        <v>دمج البيانات من نوبل الى نظام يامى -مسلسل-1293-اسم الحساب من نوبل-عهدة الشبراوي-البيان-رقم سند الدفع : 1135 - اعمال الحدادة والنجارة لموقع محمد صياح المنصورى من عهدة الشبراوى-نوع الادخال فى نوبل-Automatic</v>
      </c>
      <c r="G7821" s="3" t="s">
        <v>3959</v>
      </c>
      <c r="H7821" s="5">
        <v>0</v>
      </c>
      <c r="I7821" s="4">
        <v>15000</v>
      </c>
      <c r="J7821" s="5" t="s">
        <v>14</v>
      </c>
      <c r="K7821" s="13"/>
    </row>
    <row r="7822" spans="1:11" ht="58.2" thickBot="1">
      <c r="A7822" s="20">
        <v>1294</v>
      </c>
      <c r="B7822" s="20" t="s">
        <v>3594</v>
      </c>
      <c r="C7822" s="6" t="s">
        <v>6949</v>
      </c>
      <c r="D7822" s="18" t="s">
        <v>6975</v>
      </c>
      <c r="E7822" s="6" t="str">
        <f>C7822</f>
        <v>فيلا محمد صياح المنصورى</v>
      </c>
      <c r="F7822" s="6" t="str">
        <f t="shared" si="571"/>
        <v>دمج البيانات من نوبل الى نظام يامى -مسلسل-1294-اسم الحساب من نوبل-فيلا محمد صياح المنصورى-البيان-رقم سند الدفع : 1136 - تنكر مياه لموقع محمد صياح المنصورى من عهدة الشبراوى-نوع الادخال فى نوبل-Automatic</v>
      </c>
      <c r="G7822" s="6" t="s">
        <v>3960</v>
      </c>
      <c r="H7822" s="8">
        <v>300</v>
      </c>
      <c r="I7822" s="8">
        <v>0</v>
      </c>
      <c r="J7822" s="8" t="s">
        <v>14</v>
      </c>
      <c r="K7822" s="13"/>
    </row>
    <row r="7823" spans="1:11" ht="58.2" thickBot="1">
      <c r="A7823" s="21">
        <f t="shared" ref="A7823:A7833" si="572">A7822</f>
        <v>1294</v>
      </c>
      <c r="B7823" s="21"/>
      <c r="C7823" s="3" t="s">
        <v>171</v>
      </c>
      <c r="D7823" s="3" t="str">
        <f>VLOOKUP(C7823,'[1]Chart-of_Accounts (1)'!$B$20:$D$1316,3,)</f>
        <v>Petty Cash Imprest</v>
      </c>
      <c r="E7823" s="3"/>
      <c r="F7823" s="6" t="str">
        <f t="shared" si="571"/>
        <v>دمج البيانات من نوبل الى نظام يامى -مسلسل-1294-اسم الحساب من نوبل-عهدة الشبراوي-البيان-رقم سند الدفع : 1136 - تنكر مياه لموقع محمد صياح المنصورى من عهدة الشبراوى-نوع الادخال فى نوبل-Automatic</v>
      </c>
      <c r="G7823" s="3" t="s">
        <v>3960</v>
      </c>
      <c r="H7823" s="5">
        <v>0</v>
      </c>
      <c r="I7823" s="5">
        <v>300</v>
      </c>
      <c r="J7823" s="5" t="s">
        <v>14</v>
      </c>
      <c r="K7823" s="13"/>
    </row>
    <row r="7824" spans="1:11" ht="58.2" thickBot="1">
      <c r="A7824" s="21">
        <f t="shared" si="572"/>
        <v>1294</v>
      </c>
      <c r="B7824" s="21"/>
      <c r="C7824" s="3" t="s">
        <v>6949</v>
      </c>
      <c r="D7824" s="18" t="s">
        <v>6975</v>
      </c>
      <c r="E7824" s="6" t="str">
        <f>C7824</f>
        <v>فيلا محمد صياح المنصورى</v>
      </c>
      <c r="F7824" s="6" t="str">
        <f t="shared" si="571"/>
        <v>دمج البيانات من نوبل الى نظام يامى -مسلسل-1294-اسم الحساب من نوبل-فيلا محمد صياح المنصورى-البيان-رقم سند الدفع : 1136 - ايجار هزاز بارول ومضخه كهرباء من عهدة الشبراوى-نوع الادخال فى نوبل-Automatic</v>
      </c>
      <c r="G7824" s="3" t="s">
        <v>3961</v>
      </c>
      <c r="H7824" s="5">
        <v>55</v>
      </c>
      <c r="I7824" s="5">
        <v>0</v>
      </c>
      <c r="J7824" s="5" t="s">
        <v>14</v>
      </c>
      <c r="K7824" s="13"/>
    </row>
    <row r="7825" spans="1:11" ht="58.2" thickBot="1">
      <c r="A7825" s="21">
        <f t="shared" si="572"/>
        <v>1294</v>
      </c>
      <c r="B7825" s="21"/>
      <c r="C7825" s="3" t="s">
        <v>171</v>
      </c>
      <c r="D7825" s="3" t="str">
        <f>VLOOKUP(C7825,'[1]Chart-of_Accounts (1)'!$B$20:$D$1316,3,)</f>
        <v>Petty Cash Imprest</v>
      </c>
      <c r="E7825" s="3"/>
      <c r="F7825" s="6" t="str">
        <f t="shared" si="571"/>
        <v>دمج البيانات من نوبل الى نظام يامى -مسلسل-1294-اسم الحساب من نوبل-عهدة الشبراوي-البيان-رقم سند الدفع : 1136 - ايجار هزاز بارول ومضخه كهرباء من عهدة الشبراوى-نوع الادخال فى نوبل-Automatic</v>
      </c>
      <c r="G7825" s="3" t="s">
        <v>3961</v>
      </c>
      <c r="H7825" s="5">
        <v>0</v>
      </c>
      <c r="I7825" s="5">
        <v>55</v>
      </c>
      <c r="J7825" s="5" t="s">
        <v>14</v>
      </c>
      <c r="K7825" s="13"/>
    </row>
    <row r="7826" spans="1:11" ht="58.2" thickBot="1">
      <c r="A7826" s="21">
        <f t="shared" si="572"/>
        <v>1294</v>
      </c>
      <c r="B7826" s="21"/>
      <c r="C7826" s="3" t="s">
        <v>6949</v>
      </c>
      <c r="D7826" s="18" t="s">
        <v>6975</v>
      </c>
      <c r="E7826" s="6" t="str">
        <f>C7826</f>
        <v>فيلا محمد صياح المنصورى</v>
      </c>
      <c r="F7826" s="6" t="str">
        <f t="shared" si="571"/>
        <v>دمج البيانات من نوبل الى نظام يامى -مسلسل-1294-اسم الحساب من نوبل-فيلا محمد صياح المنصورى-البيان-رقم سند الدفع : 1136 - كفالات بنكية لموقع محمد صياح المنصورى-نوع الادخال فى نوبل-Automatic</v>
      </c>
      <c r="G7826" s="3" t="s">
        <v>3962</v>
      </c>
      <c r="H7826" s="5">
        <v>25</v>
      </c>
      <c r="I7826" s="5">
        <v>0</v>
      </c>
      <c r="J7826" s="5" t="s">
        <v>14</v>
      </c>
      <c r="K7826" s="13"/>
    </row>
    <row r="7827" spans="1:11" ht="58.2" thickBot="1">
      <c r="A7827" s="21">
        <f t="shared" si="572"/>
        <v>1294</v>
      </c>
      <c r="B7827" s="21"/>
      <c r="C7827" s="3" t="s">
        <v>171</v>
      </c>
      <c r="D7827" s="3" t="str">
        <f>VLOOKUP(C7827,'[1]Chart-of_Accounts (1)'!$B$20:$D$1316,3,)</f>
        <v>Petty Cash Imprest</v>
      </c>
      <c r="E7827" s="3"/>
      <c r="F7827" s="6" t="str">
        <f t="shared" si="571"/>
        <v>دمج البيانات من نوبل الى نظام يامى -مسلسل-1294-اسم الحساب من نوبل-عهدة الشبراوي-البيان-رقم سند الدفع : 1136 - كفالات بنكية لموقع محمد صياح المنصورى-نوع الادخال فى نوبل-Automatic</v>
      </c>
      <c r="G7827" s="3" t="s">
        <v>3962</v>
      </c>
      <c r="H7827" s="5">
        <v>0</v>
      </c>
      <c r="I7827" s="5">
        <v>25</v>
      </c>
      <c r="J7827" s="5" t="s">
        <v>14</v>
      </c>
      <c r="K7827" s="13"/>
    </row>
    <row r="7828" spans="1:11" ht="58.2" thickBot="1">
      <c r="A7828" s="21">
        <f t="shared" si="572"/>
        <v>1294</v>
      </c>
      <c r="B7828" s="21"/>
      <c r="C7828" s="3" t="s">
        <v>6944</v>
      </c>
      <c r="D7828" s="18" t="s">
        <v>6975</v>
      </c>
      <c r="E7828" s="6" t="str">
        <f>C7828</f>
        <v>فيلا هلال سويح</v>
      </c>
      <c r="F7828" s="6" t="str">
        <f t="shared" si="571"/>
        <v>دمج البيانات من نوبل الى نظام يامى -مسلسل-1294-اسم الحساب من نوبل-فيلا هلال سويح-البيان-رقم سند الدفع : 1136 - عزل تيرازو لموقع هلال سويح من عهدة الشبراوى-نوع الادخال فى نوبل-Automatic</v>
      </c>
      <c r="G7828" s="3" t="s">
        <v>3963</v>
      </c>
      <c r="H7828" s="4">
        <v>1200</v>
      </c>
      <c r="I7828" s="5">
        <v>0</v>
      </c>
      <c r="J7828" s="5" t="s">
        <v>14</v>
      </c>
      <c r="K7828" s="13"/>
    </row>
    <row r="7829" spans="1:11" ht="58.2" thickBot="1">
      <c r="A7829" s="21">
        <f t="shared" si="572"/>
        <v>1294</v>
      </c>
      <c r="B7829" s="21"/>
      <c r="C7829" s="3" t="s">
        <v>171</v>
      </c>
      <c r="D7829" s="3" t="str">
        <f>VLOOKUP(C7829,'[1]Chart-of_Accounts (1)'!$B$20:$D$1316,3,)</f>
        <v>Petty Cash Imprest</v>
      </c>
      <c r="E7829" s="3"/>
      <c r="F7829" s="6" t="str">
        <f t="shared" si="571"/>
        <v>دمج البيانات من نوبل الى نظام يامى -مسلسل-1294-اسم الحساب من نوبل-عهدة الشبراوي-البيان-رقم سند الدفع : 1136 - عزل تيرازو لموقع هلال سويح من عهدة الشبراوى-نوع الادخال فى نوبل-Automatic</v>
      </c>
      <c r="G7829" s="3" t="s">
        <v>3963</v>
      </c>
      <c r="H7829" s="5">
        <v>0</v>
      </c>
      <c r="I7829" s="4">
        <v>1200</v>
      </c>
      <c r="J7829" s="5" t="s">
        <v>14</v>
      </c>
      <c r="K7829" s="13"/>
    </row>
    <row r="7830" spans="1:11" ht="58.2" thickBot="1">
      <c r="A7830" s="21">
        <f t="shared" si="572"/>
        <v>1294</v>
      </c>
      <c r="B7830" s="21"/>
      <c r="C7830" s="3" t="s">
        <v>144</v>
      </c>
      <c r="D7830" s="3" t="str">
        <f>VLOOKUP(C7830,'[1]Chart-of_Accounts (1)'!$B$20:$D$1316,3,)</f>
        <v>Vehicles - Value</v>
      </c>
      <c r="E7830" s="3"/>
      <c r="F7830" s="6" t="str">
        <f t="shared" si="571"/>
        <v>دمج البيانات من نوبل الى نظام يامى -مسلسل-1294-اسم الحساب من نوبل-Vehicles.-original Value-البيان-رقم سند الدفع : 1136 - شراء سيارة باسم العامل رياض من عهدة الشبراوى-نوع الادخال فى نوبل-Automatic</v>
      </c>
      <c r="G7830" s="3" t="s">
        <v>3964</v>
      </c>
      <c r="H7830" s="4">
        <v>4000</v>
      </c>
      <c r="I7830" s="5">
        <v>0</v>
      </c>
      <c r="J7830" s="5" t="s">
        <v>14</v>
      </c>
      <c r="K7830" s="13"/>
    </row>
    <row r="7831" spans="1:11" ht="58.2" thickBot="1">
      <c r="A7831" s="21">
        <f t="shared" si="572"/>
        <v>1294</v>
      </c>
      <c r="B7831" s="21"/>
      <c r="C7831" s="3" t="s">
        <v>171</v>
      </c>
      <c r="D7831" s="3" t="str">
        <f>VLOOKUP(C7831,'[1]Chart-of_Accounts (1)'!$B$20:$D$1316,3,)</f>
        <v>Petty Cash Imprest</v>
      </c>
      <c r="E7831" s="3"/>
      <c r="F7831" s="6" t="str">
        <f t="shared" si="571"/>
        <v>دمج البيانات من نوبل الى نظام يامى -مسلسل-1294-اسم الحساب من نوبل-عهدة الشبراوي-البيان-رقم سند الدفع : 1136 - شراء سيارة باسم العامل رياض من عهدة الشبراوى-نوع الادخال فى نوبل-Automatic</v>
      </c>
      <c r="G7831" s="3" t="s">
        <v>3964</v>
      </c>
      <c r="H7831" s="5">
        <v>0</v>
      </c>
      <c r="I7831" s="4">
        <v>4000</v>
      </c>
      <c r="J7831" s="5" t="s">
        <v>14</v>
      </c>
      <c r="K7831" s="13"/>
    </row>
    <row r="7832" spans="1:11" ht="58.2" thickBot="1">
      <c r="A7832" s="21">
        <f t="shared" si="572"/>
        <v>1294</v>
      </c>
      <c r="B7832" s="21"/>
      <c r="C7832" s="3" t="s">
        <v>705</v>
      </c>
      <c r="D7832" s="3" t="str">
        <f>VLOOKUP(C7832,'[1]Chart-of_Accounts (1)'!$B$20:$D$1316,3,)</f>
        <v>تجديد رخصة سيارات</v>
      </c>
      <c r="E7832" s="3"/>
      <c r="F7832" s="6" t="str">
        <f t="shared" si="571"/>
        <v>دمج البيانات من نوبل الى نظام يامى -مسلسل-1294-اسم الحساب من نوبل-تجديد رخصة سيارات-البيان-رقم سند الدفع : 1136 - تجديد ملكية السيارة الجديدة من عهدة الشبراوى-نوع الادخال فى نوبل-Automatic</v>
      </c>
      <c r="G7832" s="3" t="s">
        <v>3965</v>
      </c>
      <c r="H7832" s="5">
        <v>365</v>
      </c>
      <c r="I7832" s="5">
        <v>0</v>
      </c>
      <c r="J7832" s="5" t="s">
        <v>14</v>
      </c>
      <c r="K7832" s="13"/>
    </row>
    <row r="7833" spans="1:11" ht="58.2" thickBot="1">
      <c r="A7833" s="21">
        <f t="shared" si="572"/>
        <v>1294</v>
      </c>
      <c r="B7833" s="22"/>
      <c r="C7833" s="3" t="s">
        <v>171</v>
      </c>
      <c r="D7833" s="3" t="str">
        <f>VLOOKUP(C7833,'[1]Chart-of_Accounts (1)'!$B$20:$D$1316,3,)</f>
        <v>Petty Cash Imprest</v>
      </c>
      <c r="E7833" s="3"/>
      <c r="F7833" s="6" t="str">
        <f t="shared" si="571"/>
        <v>دمج البيانات من نوبل الى نظام يامى -مسلسل-1294-اسم الحساب من نوبل-عهدة الشبراوي-البيان-رقم سند الدفع : 1136 - تجديد ملكية السيارة الجديدة من عهدة الشبراوى-نوع الادخال فى نوبل-Automatic</v>
      </c>
      <c r="G7833" s="3" t="s">
        <v>3965</v>
      </c>
      <c r="H7833" s="5">
        <v>0</v>
      </c>
      <c r="I7833" s="5">
        <v>365</v>
      </c>
      <c r="J7833" s="5" t="s">
        <v>14</v>
      </c>
      <c r="K7833" s="13"/>
    </row>
    <row r="7834" spans="1:11" ht="58.2" thickBot="1">
      <c r="A7834" s="20">
        <v>1295</v>
      </c>
      <c r="B7834" s="20" t="s">
        <v>3488</v>
      </c>
      <c r="C7834" s="6" t="s">
        <v>6948</v>
      </c>
      <c r="D7834" s="18" t="s">
        <v>6975</v>
      </c>
      <c r="E7834" s="6" t="str">
        <f>C7834</f>
        <v>فيلا احمد الحمادى</v>
      </c>
      <c r="F7834" s="6" t="str">
        <f t="shared" si="571"/>
        <v>دمج البيانات من نوبل الى نظام يامى -مسلسل-1295-اسم الحساب من نوبل-فيلا احمد الحمادى-البيان-رقم سند الدفع : 1137 - مواد صبغ لموقع احمد الحمادى من عهدة الشبراوى-نوع الادخال فى نوبل-Automatic</v>
      </c>
      <c r="G7834" s="6" t="s">
        <v>3966</v>
      </c>
      <c r="H7834" s="7">
        <v>2280</v>
      </c>
      <c r="I7834" s="8">
        <v>0</v>
      </c>
      <c r="J7834" s="8" t="s">
        <v>14</v>
      </c>
      <c r="K7834" s="13"/>
    </row>
    <row r="7835" spans="1:11" ht="69.599999999999994" thickBot="1">
      <c r="A7835" s="21">
        <f t="shared" ref="A7835:A7848" si="573">A7834</f>
        <v>1295</v>
      </c>
      <c r="B7835" s="21"/>
      <c r="C7835" s="3" t="s">
        <v>26</v>
      </c>
      <c r="D7835" s="3" t="str">
        <f>VLOOKUP(C7835,'[1]Chart-of_Accounts (1)'!$B$20:$D$1316,3,)</f>
        <v>VAT Input</v>
      </c>
      <c r="E7835" s="3"/>
      <c r="F7835" s="6" t="str">
        <f t="shared" si="571"/>
        <v>دمج البيانات من نوبل الى نظام يامى -مسلسل-1295-اسم الحساب من نوبل-Value Added Tax (VAT OUT)-البيان-رقم سند الدفع : 1137 - مواد صبغ لموقع احمد الحمادى من عهدة الشبراوى - - -نوع الادخال فى نوبل-Automatic</v>
      </c>
      <c r="G7835" s="3" t="s">
        <v>3967</v>
      </c>
      <c r="H7835" s="5">
        <v>114</v>
      </c>
      <c r="I7835" s="5">
        <v>0</v>
      </c>
      <c r="J7835" s="5" t="s">
        <v>14</v>
      </c>
      <c r="K7835" s="13"/>
    </row>
    <row r="7836" spans="1:11" ht="58.2" thickBot="1">
      <c r="A7836" s="21">
        <f t="shared" si="573"/>
        <v>1295</v>
      </c>
      <c r="B7836" s="21"/>
      <c r="C7836" s="3" t="s">
        <v>171</v>
      </c>
      <c r="D7836" s="3" t="str">
        <f>VLOOKUP(C7836,'[1]Chart-of_Accounts (1)'!$B$20:$D$1316,3,)</f>
        <v>Petty Cash Imprest</v>
      </c>
      <c r="E7836" s="3"/>
      <c r="F7836" s="6" t="str">
        <f t="shared" si="571"/>
        <v>دمج البيانات من نوبل الى نظام يامى -مسلسل-1295-اسم الحساب من نوبل-عهدة الشبراوي-البيان-رقم سند الدفع : 1137 - مواد صبغ لموقع احمد الحمادى من عهدة الشبراوى-نوع الادخال فى نوبل-Automatic</v>
      </c>
      <c r="G7836" s="3" t="s">
        <v>3966</v>
      </c>
      <c r="H7836" s="5">
        <v>0</v>
      </c>
      <c r="I7836" s="4">
        <v>2394</v>
      </c>
      <c r="J7836" s="5" t="s">
        <v>14</v>
      </c>
      <c r="K7836" s="13"/>
    </row>
    <row r="7837" spans="1:11" ht="58.2" thickBot="1">
      <c r="A7837" s="21">
        <f t="shared" si="573"/>
        <v>1295</v>
      </c>
      <c r="B7837" s="21"/>
      <c r="C7837" s="3" t="s">
        <v>298</v>
      </c>
      <c r="D7837" s="3" t="str">
        <f>VLOOKUP(C7837,'[1]Chart-of_Accounts (1)'!$B$20:$D$1316,3,)</f>
        <v>Maint. Furniture &amp; Fixtures</v>
      </c>
      <c r="E7837" s="3"/>
      <c r="F7837" s="6" t="str">
        <f t="shared" si="571"/>
        <v>دمج البيانات من نوبل الى نظام يامى -مسلسل-1295-اسم الحساب من نوبل-Maint- Cars &amp; Vehicles-البيان-رقم سند الدفع : 1137 - تغيير زيت سيارة من عهدة الشبراوى-نوع الادخال فى نوبل-Automatic</v>
      </c>
      <c r="G7837" s="3" t="s">
        <v>3968</v>
      </c>
      <c r="H7837" s="5">
        <v>157.13999999999999</v>
      </c>
      <c r="I7837" s="5">
        <v>0</v>
      </c>
      <c r="J7837" s="5" t="s">
        <v>14</v>
      </c>
      <c r="K7837" s="13"/>
    </row>
    <row r="7838" spans="1:11" ht="58.2" thickBot="1">
      <c r="A7838" s="21">
        <f t="shared" si="573"/>
        <v>1295</v>
      </c>
      <c r="B7838" s="21"/>
      <c r="C7838" s="3" t="s">
        <v>26</v>
      </c>
      <c r="D7838" s="3" t="str">
        <f>VLOOKUP(C7838,'[1]Chart-of_Accounts (1)'!$B$20:$D$1316,3,)</f>
        <v>VAT Input</v>
      </c>
      <c r="E7838" s="3"/>
      <c r="F7838" s="6" t="str">
        <f t="shared" si="571"/>
        <v>دمج البيانات من نوبل الى نظام يامى -مسلسل-1295-اسم الحساب من نوبل-Value Added Tax (VAT OUT)-البيان-رقم سند الدفع : 1137 - تغيير زيت سيارة من عهدة الشبراوى - - -نوع الادخال فى نوبل-Automatic</v>
      </c>
      <c r="G7838" s="3" t="s">
        <v>3969</v>
      </c>
      <c r="H7838" s="5">
        <v>7.86</v>
      </c>
      <c r="I7838" s="5">
        <v>0</v>
      </c>
      <c r="J7838" s="5" t="s">
        <v>14</v>
      </c>
      <c r="K7838" s="13"/>
    </row>
    <row r="7839" spans="1:11" ht="58.2" thickBot="1">
      <c r="A7839" s="21">
        <f t="shared" si="573"/>
        <v>1295</v>
      </c>
      <c r="B7839" s="21"/>
      <c r="C7839" s="3" t="s">
        <v>171</v>
      </c>
      <c r="D7839" s="3" t="str">
        <f>VLOOKUP(C7839,'[1]Chart-of_Accounts (1)'!$B$20:$D$1316,3,)</f>
        <v>Petty Cash Imprest</v>
      </c>
      <c r="E7839" s="3"/>
      <c r="F7839" s="6" t="str">
        <f t="shared" si="571"/>
        <v>دمج البيانات من نوبل الى نظام يامى -مسلسل-1295-اسم الحساب من نوبل-عهدة الشبراوي-البيان-رقم سند الدفع : 1137 - تغيير زيت سيارة من عهدة الشبراوى-نوع الادخال فى نوبل-Automatic</v>
      </c>
      <c r="G7839" s="3" t="s">
        <v>3968</v>
      </c>
      <c r="H7839" s="5">
        <v>0</v>
      </c>
      <c r="I7839" s="5">
        <v>165</v>
      </c>
      <c r="J7839" s="5" t="s">
        <v>14</v>
      </c>
      <c r="K7839" s="13"/>
    </row>
    <row r="7840" spans="1:11" ht="58.2" thickBot="1">
      <c r="A7840" s="21">
        <f t="shared" si="573"/>
        <v>1295</v>
      </c>
      <c r="B7840" s="21"/>
      <c r="C7840" s="3" t="s">
        <v>298</v>
      </c>
      <c r="D7840" s="3" t="str">
        <f>VLOOKUP(C7840,'[1]Chart-of_Accounts (1)'!$B$20:$D$1316,3,)</f>
        <v>Maint. Furniture &amp; Fixtures</v>
      </c>
      <c r="E7840" s="3"/>
      <c r="F7840" s="6" t="str">
        <f t="shared" si="571"/>
        <v>دمج البيانات من نوبل الى نظام يامى -مسلسل-1295-اسم الحساب من نوبل-Maint- Cars &amp; Vehicles-البيان-رقم سند الدفع : 1137 - قطع غيار سيارة رياض من عهدة الشبراوى-نوع الادخال فى نوبل-Automatic</v>
      </c>
      <c r="G7840" s="3" t="s">
        <v>3970</v>
      </c>
      <c r="H7840" s="5">
        <v>257.14</v>
      </c>
      <c r="I7840" s="5">
        <v>0</v>
      </c>
      <c r="J7840" s="5" t="s">
        <v>14</v>
      </c>
      <c r="K7840" s="13"/>
    </row>
    <row r="7841" spans="1:11" ht="69.599999999999994" thickBot="1">
      <c r="A7841" s="21">
        <f t="shared" si="573"/>
        <v>1295</v>
      </c>
      <c r="B7841" s="21"/>
      <c r="C7841" s="3" t="s">
        <v>26</v>
      </c>
      <c r="D7841" s="3" t="str">
        <f>VLOOKUP(C7841,'[1]Chart-of_Accounts (1)'!$B$20:$D$1316,3,)</f>
        <v>VAT Input</v>
      </c>
      <c r="E7841" s="3"/>
      <c r="F7841" s="6" t="str">
        <f t="shared" si="571"/>
        <v>دمج البيانات من نوبل الى نظام يامى -مسلسل-1295-اسم الحساب من نوبل-Value Added Tax (VAT OUT)-البيان-رقم سند الدفع : 1137 - قطع غيار سيارة رياض من عهدة الشبراوى - - -نوع الادخال فى نوبل-Automatic</v>
      </c>
      <c r="G7841" s="3" t="s">
        <v>3971</v>
      </c>
      <c r="H7841" s="5">
        <v>12.86</v>
      </c>
      <c r="I7841" s="5">
        <v>0</v>
      </c>
      <c r="J7841" s="5" t="s">
        <v>14</v>
      </c>
      <c r="K7841" s="13"/>
    </row>
    <row r="7842" spans="1:11" ht="58.2" thickBot="1">
      <c r="A7842" s="21">
        <f t="shared" si="573"/>
        <v>1295</v>
      </c>
      <c r="B7842" s="21"/>
      <c r="C7842" s="3" t="s">
        <v>171</v>
      </c>
      <c r="D7842" s="3" t="str">
        <f>VLOOKUP(C7842,'[1]Chart-of_Accounts (1)'!$B$20:$D$1316,3,)</f>
        <v>Petty Cash Imprest</v>
      </c>
      <c r="E7842" s="3"/>
      <c r="F7842" s="6" t="str">
        <f t="shared" si="571"/>
        <v>دمج البيانات من نوبل الى نظام يامى -مسلسل-1295-اسم الحساب من نوبل-عهدة الشبراوي-البيان-رقم سند الدفع : 1137 - قطع غيار سيارة رياض من عهدة الشبراوى-نوع الادخال فى نوبل-Automatic</v>
      </c>
      <c r="G7842" s="3" t="s">
        <v>3970</v>
      </c>
      <c r="H7842" s="5">
        <v>0</v>
      </c>
      <c r="I7842" s="5">
        <v>270</v>
      </c>
      <c r="J7842" s="5" t="s">
        <v>14</v>
      </c>
      <c r="K7842" s="13"/>
    </row>
    <row r="7843" spans="1:11" ht="58.2" thickBot="1">
      <c r="A7843" s="21">
        <f t="shared" si="573"/>
        <v>1295</v>
      </c>
      <c r="B7843" s="21"/>
      <c r="C7843" s="3" t="s">
        <v>298</v>
      </c>
      <c r="D7843" s="3" t="str">
        <f>VLOOKUP(C7843,'[1]Chart-of_Accounts (1)'!$B$20:$D$1316,3,)</f>
        <v>Maint. Furniture &amp; Fixtures</v>
      </c>
      <c r="E7843" s="3"/>
      <c r="F7843" s="6" t="str">
        <f t="shared" si="571"/>
        <v>دمج البيانات من نوبل الى نظام يامى -مسلسل-1295-اسم الحساب من نوبل-Maint- Cars &amp; Vehicles-البيان-رقم سند الدفع : 1137 - تغيير زيت سيارة من عهدة الشبراوى-نوع الادخال فى نوبل-Automatic</v>
      </c>
      <c r="G7843" s="3" t="s">
        <v>3968</v>
      </c>
      <c r="H7843" s="5">
        <v>128.57</v>
      </c>
      <c r="I7843" s="5">
        <v>0</v>
      </c>
      <c r="J7843" s="5" t="s">
        <v>14</v>
      </c>
      <c r="K7843" s="13"/>
    </row>
    <row r="7844" spans="1:11" ht="58.2" thickBot="1">
      <c r="A7844" s="21">
        <f t="shared" si="573"/>
        <v>1295</v>
      </c>
      <c r="B7844" s="21"/>
      <c r="C7844" s="3" t="s">
        <v>26</v>
      </c>
      <c r="D7844" s="3" t="str">
        <f>VLOOKUP(C7844,'[1]Chart-of_Accounts (1)'!$B$20:$D$1316,3,)</f>
        <v>VAT Input</v>
      </c>
      <c r="E7844" s="3"/>
      <c r="F7844" s="6" t="str">
        <f t="shared" si="571"/>
        <v>دمج البيانات من نوبل الى نظام يامى -مسلسل-1295-اسم الحساب من نوبل-Value Added Tax (VAT OUT)-البيان-رقم سند الدفع : 1137 - تغيير زيت سيارة من عهدة الشبراوى - - -نوع الادخال فى نوبل-Automatic</v>
      </c>
      <c r="G7844" s="3" t="s">
        <v>3969</v>
      </c>
      <c r="H7844" s="5">
        <v>6.43</v>
      </c>
      <c r="I7844" s="5">
        <v>0</v>
      </c>
      <c r="J7844" s="5" t="s">
        <v>14</v>
      </c>
      <c r="K7844" s="13"/>
    </row>
    <row r="7845" spans="1:11" ht="58.2" thickBot="1">
      <c r="A7845" s="21">
        <f t="shared" si="573"/>
        <v>1295</v>
      </c>
      <c r="B7845" s="21"/>
      <c r="C7845" s="3" t="s">
        <v>171</v>
      </c>
      <c r="D7845" s="3" t="str">
        <f>VLOOKUP(C7845,'[1]Chart-of_Accounts (1)'!$B$20:$D$1316,3,)</f>
        <v>Petty Cash Imprest</v>
      </c>
      <c r="E7845" s="3"/>
      <c r="F7845" s="6" t="str">
        <f t="shared" si="571"/>
        <v>دمج البيانات من نوبل الى نظام يامى -مسلسل-1295-اسم الحساب من نوبل-عهدة الشبراوي-البيان-رقم سند الدفع : 1137 - تغيير زيت سيارة من عهدة الشبراوى-نوع الادخال فى نوبل-Automatic</v>
      </c>
      <c r="G7845" s="3" t="s">
        <v>3968</v>
      </c>
      <c r="H7845" s="5">
        <v>0</v>
      </c>
      <c r="I7845" s="5">
        <v>135</v>
      </c>
      <c r="J7845" s="5" t="s">
        <v>14</v>
      </c>
      <c r="K7845" s="13"/>
    </row>
    <row r="7846" spans="1:11" ht="58.2" thickBot="1">
      <c r="A7846" s="21">
        <f t="shared" si="573"/>
        <v>1295</v>
      </c>
      <c r="B7846" s="21"/>
      <c r="C7846" s="3" t="s">
        <v>6948</v>
      </c>
      <c r="D7846" s="18" t="s">
        <v>6975</v>
      </c>
      <c r="E7846" s="6" t="str">
        <f>C7846</f>
        <v>فيلا احمد الحمادى</v>
      </c>
      <c r="F7846" s="6" t="str">
        <f t="shared" si="571"/>
        <v>دمج البيانات من نوبل الى نظام يامى -مسلسل-1295-اسم الحساب من نوبل-فيلا احمد الحمادى-البيان-رقم سند الدفع : 1137 - مواد صبغ لموقع احمد الحمادى من عهدة الشبراوى-نوع الادخال فى نوبل-Automatic</v>
      </c>
      <c r="G7846" s="3" t="s">
        <v>3966</v>
      </c>
      <c r="H7846" s="4">
        <v>2250</v>
      </c>
      <c r="I7846" s="5">
        <v>0</v>
      </c>
      <c r="J7846" s="5" t="s">
        <v>14</v>
      </c>
      <c r="K7846" s="13"/>
    </row>
    <row r="7847" spans="1:11" ht="69.599999999999994" thickBot="1">
      <c r="A7847" s="21">
        <f t="shared" si="573"/>
        <v>1295</v>
      </c>
      <c r="B7847" s="21"/>
      <c r="C7847" s="3" t="s">
        <v>26</v>
      </c>
      <c r="D7847" s="3" t="str">
        <f>VLOOKUP(C7847,'[1]Chart-of_Accounts (1)'!$B$20:$D$1316,3,)</f>
        <v>VAT Input</v>
      </c>
      <c r="E7847" s="3"/>
      <c r="F7847" s="6" t="str">
        <f t="shared" si="571"/>
        <v>دمج البيانات من نوبل الى نظام يامى -مسلسل-1295-اسم الحساب من نوبل-Value Added Tax (VAT OUT)-البيان-رقم سند الدفع : 1137 - مواد صبغ لموقع احمد الحمادى من عهدة الشبراوى - - -نوع الادخال فى نوبل-Automatic</v>
      </c>
      <c r="G7847" s="3" t="s">
        <v>3967</v>
      </c>
      <c r="H7847" s="5">
        <v>112.5</v>
      </c>
      <c r="I7847" s="5">
        <v>0</v>
      </c>
      <c r="J7847" s="5" t="s">
        <v>14</v>
      </c>
      <c r="K7847" s="13"/>
    </row>
    <row r="7848" spans="1:11" ht="58.2" thickBot="1">
      <c r="A7848" s="21">
        <f t="shared" si="573"/>
        <v>1295</v>
      </c>
      <c r="B7848" s="22"/>
      <c r="C7848" s="3" t="s">
        <v>171</v>
      </c>
      <c r="D7848" s="3" t="str">
        <f>VLOOKUP(C7848,'[1]Chart-of_Accounts (1)'!$B$20:$D$1316,3,)</f>
        <v>Petty Cash Imprest</v>
      </c>
      <c r="E7848" s="3"/>
      <c r="F7848" s="6" t="str">
        <f t="shared" si="571"/>
        <v>دمج البيانات من نوبل الى نظام يامى -مسلسل-1295-اسم الحساب من نوبل-عهدة الشبراوي-البيان-رقم سند الدفع : 1137 - مواد صبغ لموقع احمد الحمادى من عهدة الشبراوى-نوع الادخال فى نوبل-Automatic</v>
      </c>
      <c r="G7848" s="3" t="s">
        <v>3966</v>
      </c>
      <c r="H7848" s="5">
        <v>0</v>
      </c>
      <c r="I7848" s="4">
        <v>2362.5</v>
      </c>
      <c r="J7848" s="5" t="s">
        <v>14</v>
      </c>
      <c r="K7848" s="13"/>
    </row>
    <row r="7849" spans="1:11" ht="58.2" thickBot="1">
      <c r="A7849" s="20">
        <v>1296</v>
      </c>
      <c r="B7849" s="23">
        <v>45145</v>
      </c>
      <c r="C7849" s="6" t="s">
        <v>6949</v>
      </c>
      <c r="D7849" s="18" t="s">
        <v>6975</v>
      </c>
      <c r="E7849" s="6" t="str">
        <f>C7849</f>
        <v>فيلا محمد صياح المنصورى</v>
      </c>
      <c r="F7849" s="6" t="str">
        <f t="shared" si="571"/>
        <v>دمج البيانات من نوبل الى نظام يامى -مسلسل-1296-اسم الحساب من نوبل-فيلا محمد صياح المنصورى-البيان-رقم سند الدفع : 1138 - بترول لموقع محمد صياح المنصورى من عهدة الشبراوى-نوع الادخال فى نوبل-Automatic</v>
      </c>
      <c r="G7849" s="6" t="s">
        <v>3972</v>
      </c>
      <c r="H7849" s="8">
        <v>47.62</v>
      </c>
      <c r="I7849" s="8">
        <v>0</v>
      </c>
      <c r="J7849" s="8" t="s">
        <v>14</v>
      </c>
      <c r="K7849" s="13"/>
    </row>
    <row r="7850" spans="1:11" ht="69.599999999999994" thickBot="1">
      <c r="A7850" s="21">
        <f t="shared" ref="A7850:A7866" si="574">A7849</f>
        <v>1296</v>
      </c>
      <c r="B7850" s="24"/>
      <c r="C7850" s="3" t="s">
        <v>26</v>
      </c>
      <c r="D7850" s="3" t="str">
        <f>VLOOKUP(C7850,'[1]Chart-of_Accounts (1)'!$B$20:$D$1316,3,)</f>
        <v>VAT Input</v>
      </c>
      <c r="E7850" s="3"/>
      <c r="F7850" s="6" t="str">
        <f t="shared" si="571"/>
        <v>دمج البيانات من نوبل الى نظام يامى -مسلسل-1296-اسم الحساب من نوبل-Value Added Tax (VAT OUT)-البيان-رقم سند الدفع : 1138 - بترول لموقع محمد صياح المنصورى من عهدة الشبراوى - - -نوع الادخال فى نوبل-Automatic</v>
      </c>
      <c r="G7850" s="3" t="s">
        <v>3973</v>
      </c>
      <c r="H7850" s="5">
        <v>2.38</v>
      </c>
      <c r="I7850" s="5">
        <v>0</v>
      </c>
      <c r="J7850" s="5" t="s">
        <v>14</v>
      </c>
      <c r="K7850" s="13"/>
    </row>
    <row r="7851" spans="1:11" ht="58.2" thickBot="1">
      <c r="A7851" s="21">
        <f t="shared" si="574"/>
        <v>1296</v>
      </c>
      <c r="B7851" s="24"/>
      <c r="C7851" s="3" t="s">
        <v>171</v>
      </c>
      <c r="D7851" s="3" t="str">
        <f>VLOOKUP(C7851,'[1]Chart-of_Accounts (1)'!$B$20:$D$1316,3,)</f>
        <v>Petty Cash Imprest</v>
      </c>
      <c r="E7851" s="3"/>
      <c r="F7851" s="6" t="str">
        <f t="shared" si="571"/>
        <v>دمج البيانات من نوبل الى نظام يامى -مسلسل-1296-اسم الحساب من نوبل-عهدة الشبراوي-البيان-رقم سند الدفع : 1138 - بترول لموقع محمد صياح المنصورى من عهدة الشبراوى-نوع الادخال فى نوبل-Automatic</v>
      </c>
      <c r="G7851" s="3" t="s">
        <v>3972</v>
      </c>
      <c r="H7851" s="5">
        <v>0</v>
      </c>
      <c r="I7851" s="5">
        <v>50</v>
      </c>
      <c r="J7851" s="5" t="s">
        <v>14</v>
      </c>
      <c r="K7851" s="13"/>
    </row>
    <row r="7852" spans="1:11" ht="58.2" thickBot="1">
      <c r="A7852" s="21">
        <f t="shared" si="574"/>
        <v>1296</v>
      </c>
      <c r="B7852" s="24"/>
      <c r="C7852" s="3" t="s">
        <v>6949</v>
      </c>
      <c r="D7852" s="18" t="s">
        <v>6975</v>
      </c>
      <c r="E7852" s="6" t="str">
        <f>C7852</f>
        <v>فيلا محمد صياح المنصورى</v>
      </c>
      <c r="F7852" s="6" t="str">
        <f t="shared" si="571"/>
        <v>دمج البيانات من نوبل الى نظام يامى -مسلسل-1296-اسم الحساب من نوبل-فيلا محمد صياح المنصورى-البيان-رقم سند الدفع : 1138 - بترول لموقع محمد صياح المنصورى من عهدة الشبراوى-نوع الادخال فى نوبل-Automatic</v>
      </c>
      <c r="G7852" s="3" t="s">
        <v>3972</v>
      </c>
      <c r="H7852" s="5">
        <v>47.62</v>
      </c>
      <c r="I7852" s="5">
        <v>0</v>
      </c>
      <c r="J7852" s="5" t="s">
        <v>14</v>
      </c>
      <c r="K7852" s="13"/>
    </row>
    <row r="7853" spans="1:11" ht="69.599999999999994" thickBot="1">
      <c r="A7853" s="21">
        <f t="shared" si="574"/>
        <v>1296</v>
      </c>
      <c r="B7853" s="24"/>
      <c r="C7853" s="3" t="s">
        <v>26</v>
      </c>
      <c r="D7853" s="3" t="str">
        <f>VLOOKUP(C7853,'[1]Chart-of_Accounts (1)'!$B$20:$D$1316,3,)</f>
        <v>VAT Input</v>
      </c>
      <c r="E7853" s="3"/>
      <c r="F7853" s="6" t="str">
        <f t="shared" si="571"/>
        <v>دمج البيانات من نوبل الى نظام يامى -مسلسل-1296-اسم الحساب من نوبل-Value Added Tax (VAT OUT)-البيان-رقم سند الدفع : 1138 - بترول لموقع محمد صياح المنصورى من عهدة الشبراوى - - -نوع الادخال فى نوبل-Automatic</v>
      </c>
      <c r="G7853" s="3" t="s">
        <v>3973</v>
      </c>
      <c r="H7853" s="5">
        <v>2.38</v>
      </c>
      <c r="I7853" s="5">
        <v>0</v>
      </c>
      <c r="J7853" s="5" t="s">
        <v>14</v>
      </c>
      <c r="K7853" s="13"/>
    </row>
    <row r="7854" spans="1:11" ht="58.2" thickBot="1">
      <c r="A7854" s="21">
        <f t="shared" si="574"/>
        <v>1296</v>
      </c>
      <c r="B7854" s="24"/>
      <c r="C7854" s="3" t="s">
        <v>171</v>
      </c>
      <c r="D7854" s="3" t="str">
        <f>VLOOKUP(C7854,'[1]Chart-of_Accounts (1)'!$B$20:$D$1316,3,)</f>
        <v>Petty Cash Imprest</v>
      </c>
      <c r="E7854" s="3"/>
      <c r="F7854" s="6" t="str">
        <f t="shared" si="571"/>
        <v>دمج البيانات من نوبل الى نظام يامى -مسلسل-1296-اسم الحساب من نوبل-عهدة الشبراوي-البيان-رقم سند الدفع : 1138 - بترول لموقع محمد صياح المنصورى من عهدة الشبراوى-نوع الادخال فى نوبل-Automatic</v>
      </c>
      <c r="G7854" s="3" t="s">
        <v>3972</v>
      </c>
      <c r="H7854" s="5">
        <v>0</v>
      </c>
      <c r="I7854" s="5">
        <v>50</v>
      </c>
      <c r="J7854" s="5" t="s">
        <v>14</v>
      </c>
      <c r="K7854" s="13"/>
    </row>
    <row r="7855" spans="1:11" ht="58.2" thickBot="1">
      <c r="A7855" s="21">
        <f t="shared" si="574"/>
        <v>1296</v>
      </c>
      <c r="B7855" s="24"/>
      <c r="C7855" s="3" t="s">
        <v>6948</v>
      </c>
      <c r="D7855" s="18" t="s">
        <v>6975</v>
      </c>
      <c r="E7855" s="6" t="str">
        <f>C7855</f>
        <v>فيلا احمد الحمادى</v>
      </c>
      <c r="F7855" s="6" t="str">
        <f t="shared" si="571"/>
        <v>دمج البيانات من نوبل الى نظام يامى -مسلسل-1296-اسم الحساب من نوبل-فيلا احمد الحمادى-البيان-رقم سند الدفع : 1138 - مواد صحية لموقع احمد الحمادى من عهدة الشبراوى-نوع الادخال فى نوبل-Automatic</v>
      </c>
      <c r="G7855" s="3" t="s">
        <v>3974</v>
      </c>
      <c r="H7855" s="5">
        <v>83</v>
      </c>
      <c r="I7855" s="5">
        <v>0</v>
      </c>
      <c r="J7855" s="5" t="s">
        <v>14</v>
      </c>
      <c r="K7855" s="13"/>
    </row>
    <row r="7856" spans="1:11" ht="69.599999999999994" thickBot="1">
      <c r="A7856" s="21">
        <f t="shared" si="574"/>
        <v>1296</v>
      </c>
      <c r="B7856" s="24"/>
      <c r="C7856" s="3" t="s">
        <v>26</v>
      </c>
      <c r="D7856" s="3" t="str">
        <f>VLOOKUP(C7856,'[1]Chart-of_Accounts (1)'!$B$20:$D$1316,3,)</f>
        <v>VAT Input</v>
      </c>
      <c r="E7856" s="3"/>
      <c r="F7856" s="6" t="str">
        <f t="shared" si="571"/>
        <v>دمج البيانات من نوبل الى نظام يامى -مسلسل-1296-اسم الحساب من نوبل-Value Added Tax (VAT OUT)-البيان-رقم سند الدفع : 1138 - مواد صحية لموقع احمد الحمادى من عهدة الشبراوى - - -نوع الادخال فى نوبل-Automatic</v>
      </c>
      <c r="G7856" s="3" t="s">
        <v>3975</v>
      </c>
      <c r="H7856" s="5">
        <v>4.1500000000000004</v>
      </c>
      <c r="I7856" s="5">
        <v>0</v>
      </c>
      <c r="J7856" s="5" t="s">
        <v>14</v>
      </c>
      <c r="K7856" s="13"/>
    </row>
    <row r="7857" spans="1:11" ht="58.2" thickBot="1">
      <c r="A7857" s="21">
        <f t="shared" si="574"/>
        <v>1296</v>
      </c>
      <c r="B7857" s="24"/>
      <c r="C7857" s="3" t="s">
        <v>171</v>
      </c>
      <c r="D7857" s="3" t="str">
        <f>VLOOKUP(C7857,'[1]Chart-of_Accounts (1)'!$B$20:$D$1316,3,)</f>
        <v>Petty Cash Imprest</v>
      </c>
      <c r="E7857" s="3"/>
      <c r="F7857" s="6" t="str">
        <f t="shared" si="571"/>
        <v>دمج البيانات من نوبل الى نظام يامى -مسلسل-1296-اسم الحساب من نوبل-عهدة الشبراوي-البيان-رقم سند الدفع : 1138 - مواد صحية لموقع احمد الحمادى من عهدة الشبراوى-نوع الادخال فى نوبل-Automatic</v>
      </c>
      <c r="G7857" s="3" t="s">
        <v>3974</v>
      </c>
      <c r="H7857" s="5">
        <v>0</v>
      </c>
      <c r="I7857" s="5">
        <v>87.15</v>
      </c>
      <c r="J7857" s="5" t="s">
        <v>14</v>
      </c>
      <c r="K7857" s="13"/>
    </row>
    <row r="7858" spans="1:11" ht="58.2" thickBot="1">
      <c r="A7858" s="21">
        <f t="shared" si="574"/>
        <v>1296</v>
      </c>
      <c r="B7858" s="24"/>
      <c r="C7858" s="3" t="s">
        <v>298</v>
      </c>
      <c r="D7858" s="3" t="str">
        <f>VLOOKUP(C7858,'[1]Chart-of_Accounts (1)'!$B$20:$D$1316,3,)</f>
        <v>Maint. Furniture &amp; Fixtures</v>
      </c>
      <c r="E7858" s="3"/>
      <c r="F7858" s="6" t="str">
        <f t="shared" si="571"/>
        <v>دمج البيانات من نوبل الى نظام يامى -مسلسل-1296-اسم الحساب من نوبل-Maint- Cars &amp; Vehicles-البيان-رقم سند الدفع : 1138 - تغيير زيت سيارة الفورمن خالد من عهدة الشبراوى-نوع الادخال فى نوبل-Automatic</v>
      </c>
      <c r="G7858" s="3" t="s">
        <v>3976</v>
      </c>
      <c r="H7858" s="5">
        <v>119.05</v>
      </c>
      <c r="I7858" s="5">
        <v>0</v>
      </c>
      <c r="J7858" s="5" t="s">
        <v>14</v>
      </c>
      <c r="K7858" s="13"/>
    </row>
    <row r="7859" spans="1:11" ht="69.599999999999994" thickBot="1">
      <c r="A7859" s="21">
        <f t="shared" si="574"/>
        <v>1296</v>
      </c>
      <c r="B7859" s="24"/>
      <c r="C7859" s="3" t="s">
        <v>26</v>
      </c>
      <c r="D7859" s="3" t="str">
        <f>VLOOKUP(C7859,'[1]Chart-of_Accounts (1)'!$B$20:$D$1316,3,)</f>
        <v>VAT Input</v>
      </c>
      <c r="E7859" s="3"/>
      <c r="F7859" s="6" t="str">
        <f t="shared" si="571"/>
        <v>دمج البيانات من نوبل الى نظام يامى -مسلسل-1296-اسم الحساب من نوبل-Value Added Tax (VAT OUT)-البيان-رقم سند الدفع : 1138 - تغيير زيت سيارة الفورمن خالد من عهدة الشبراوى - - -نوع الادخال فى نوبل-Automatic</v>
      </c>
      <c r="G7859" s="3" t="s">
        <v>3977</v>
      </c>
      <c r="H7859" s="5">
        <v>5.95</v>
      </c>
      <c r="I7859" s="5">
        <v>0</v>
      </c>
      <c r="J7859" s="5" t="s">
        <v>14</v>
      </c>
      <c r="K7859" s="13"/>
    </row>
    <row r="7860" spans="1:11" ht="58.2" thickBot="1">
      <c r="A7860" s="21">
        <f t="shared" si="574"/>
        <v>1296</v>
      </c>
      <c r="B7860" s="24"/>
      <c r="C7860" s="3" t="s">
        <v>171</v>
      </c>
      <c r="D7860" s="3" t="str">
        <f>VLOOKUP(C7860,'[1]Chart-of_Accounts (1)'!$B$20:$D$1316,3,)</f>
        <v>Petty Cash Imprest</v>
      </c>
      <c r="E7860" s="3"/>
      <c r="F7860" s="6" t="str">
        <f t="shared" si="571"/>
        <v>دمج البيانات من نوبل الى نظام يامى -مسلسل-1296-اسم الحساب من نوبل-عهدة الشبراوي-البيان-رقم سند الدفع : 1138 - تغيير زيت سيارة الفورمن خالد من عهدة الشبراوى-نوع الادخال فى نوبل-Automatic</v>
      </c>
      <c r="G7860" s="3" t="s">
        <v>3976</v>
      </c>
      <c r="H7860" s="5">
        <v>0</v>
      </c>
      <c r="I7860" s="5">
        <v>125</v>
      </c>
      <c r="J7860" s="5" t="s">
        <v>14</v>
      </c>
      <c r="K7860" s="13"/>
    </row>
    <row r="7861" spans="1:11" ht="58.2" thickBot="1">
      <c r="A7861" s="21">
        <f t="shared" si="574"/>
        <v>1296</v>
      </c>
      <c r="B7861" s="24"/>
      <c r="C7861" s="3" t="s">
        <v>298</v>
      </c>
      <c r="D7861" s="3" t="str">
        <f>VLOOKUP(C7861,'[1]Chart-of_Accounts (1)'!$B$20:$D$1316,3,)</f>
        <v>Maint. Furniture &amp; Fixtures</v>
      </c>
      <c r="E7861" s="3"/>
      <c r="F7861" s="6" t="str">
        <f t="shared" si="571"/>
        <v>دمج البيانات من نوبل الى نظام يامى -مسلسل-1296-اسم الحساب من نوبل-Maint- Cars &amp; Vehicles-البيان-رقم سند الدفع : 1138 - استيكر سيارة فورمن خالد من عهدة الشبراوى-نوع الادخال فى نوبل-Automatic</v>
      </c>
      <c r="G7861" s="3" t="s">
        <v>3978</v>
      </c>
      <c r="H7861" s="5">
        <v>5</v>
      </c>
      <c r="I7861" s="5">
        <v>0</v>
      </c>
      <c r="J7861" s="5" t="s">
        <v>14</v>
      </c>
      <c r="K7861" s="13"/>
    </row>
    <row r="7862" spans="1:11" ht="69.599999999999994" thickBot="1">
      <c r="A7862" s="21">
        <f t="shared" si="574"/>
        <v>1296</v>
      </c>
      <c r="B7862" s="24"/>
      <c r="C7862" s="3" t="s">
        <v>26</v>
      </c>
      <c r="D7862" s="3" t="str">
        <f>VLOOKUP(C7862,'[1]Chart-of_Accounts (1)'!$B$20:$D$1316,3,)</f>
        <v>VAT Input</v>
      </c>
      <c r="E7862" s="3"/>
      <c r="F7862" s="6" t="str">
        <f t="shared" si="571"/>
        <v>دمج البيانات من نوبل الى نظام يامى -مسلسل-1296-اسم الحساب من نوبل-Value Added Tax (VAT OUT)-البيان-رقم سند الدفع : 1138 - استيكر سيارة فورمن خالد من عهدة الشبراوى - - -نوع الادخال فى نوبل-Automatic</v>
      </c>
      <c r="G7862" s="3" t="s">
        <v>3979</v>
      </c>
      <c r="H7862" s="5">
        <v>0.25</v>
      </c>
      <c r="I7862" s="5">
        <v>0</v>
      </c>
      <c r="J7862" s="5" t="s">
        <v>14</v>
      </c>
      <c r="K7862" s="13"/>
    </row>
    <row r="7863" spans="1:11" ht="58.2" thickBot="1">
      <c r="A7863" s="21">
        <f t="shared" si="574"/>
        <v>1296</v>
      </c>
      <c r="B7863" s="24"/>
      <c r="C7863" s="3" t="s">
        <v>171</v>
      </c>
      <c r="D7863" s="3" t="str">
        <f>VLOOKUP(C7863,'[1]Chart-of_Accounts (1)'!$B$20:$D$1316,3,)</f>
        <v>Petty Cash Imprest</v>
      </c>
      <c r="E7863" s="3"/>
      <c r="F7863" s="6" t="str">
        <f t="shared" si="571"/>
        <v>دمج البيانات من نوبل الى نظام يامى -مسلسل-1296-اسم الحساب من نوبل-عهدة الشبراوي-البيان-رقم سند الدفع : 1138 - استيكر سيارة فورمن خالد من عهدة الشبراوى-نوع الادخال فى نوبل-Automatic</v>
      </c>
      <c r="G7863" s="3" t="s">
        <v>3978</v>
      </c>
      <c r="H7863" s="5">
        <v>0</v>
      </c>
      <c r="I7863" s="5">
        <v>5.25</v>
      </c>
      <c r="J7863" s="5" t="s">
        <v>14</v>
      </c>
      <c r="K7863" s="13"/>
    </row>
    <row r="7864" spans="1:11" ht="58.2" thickBot="1">
      <c r="A7864" s="21">
        <f t="shared" si="574"/>
        <v>1296</v>
      </c>
      <c r="B7864" s="24"/>
      <c r="C7864" s="3" t="s">
        <v>298</v>
      </c>
      <c r="D7864" s="3" t="str">
        <f>VLOOKUP(C7864,'[1]Chart-of_Accounts (1)'!$B$20:$D$1316,3,)</f>
        <v>Maint. Furniture &amp; Fixtures</v>
      </c>
      <c r="E7864" s="3"/>
      <c r="F7864" s="6" t="str">
        <f t="shared" si="571"/>
        <v>دمج البيانات من نوبل الى نظام يامى -مسلسل-1296-اسم الحساب من نوبل-Maint- Cars &amp; Vehicles-البيان-رقم سند الدفع : 1138 - تغيير زيت سيارة الفورمن خالد من عهدة الشبراوى-نوع الادخال فى نوبل-Automatic</v>
      </c>
      <c r="G7864" s="3" t="s">
        <v>3976</v>
      </c>
      <c r="H7864" s="5">
        <v>138.1</v>
      </c>
      <c r="I7864" s="5">
        <v>0</v>
      </c>
      <c r="J7864" s="5" t="s">
        <v>14</v>
      </c>
      <c r="K7864" s="13"/>
    </row>
    <row r="7865" spans="1:11" ht="69.599999999999994" thickBot="1">
      <c r="A7865" s="21">
        <f t="shared" si="574"/>
        <v>1296</v>
      </c>
      <c r="B7865" s="24"/>
      <c r="C7865" s="3" t="s">
        <v>26</v>
      </c>
      <c r="D7865" s="3" t="str">
        <f>VLOOKUP(C7865,'[1]Chart-of_Accounts (1)'!$B$20:$D$1316,3,)</f>
        <v>VAT Input</v>
      </c>
      <c r="E7865" s="3"/>
      <c r="F7865" s="6" t="str">
        <f t="shared" si="571"/>
        <v>دمج البيانات من نوبل الى نظام يامى -مسلسل-1296-اسم الحساب من نوبل-Value Added Tax (VAT OUT)-البيان-رقم سند الدفع : 1138 - تغيير زيت سيارة الفورمن خالد من عهدة الشبراوى - - -نوع الادخال فى نوبل-Automatic</v>
      </c>
      <c r="G7865" s="3" t="s">
        <v>3977</v>
      </c>
      <c r="H7865" s="5">
        <v>6.91</v>
      </c>
      <c r="I7865" s="5">
        <v>0</v>
      </c>
      <c r="J7865" s="5" t="s">
        <v>14</v>
      </c>
      <c r="K7865" s="13"/>
    </row>
    <row r="7866" spans="1:11" ht="58.2" thickBot="1">
      <c r="A7866" s="21">
        <f t="shared" si="574"/>
        <v>1296</v>
      </c>
      <c r="B7866" s="25"/>
      <c r="C7866" s="3" t="s">
        <v>171</v>
      </c>
      <c r="D7866" s="3" t="str">
        <f>VLOOKUP(C7866,'[1]Chart-of_Accounts (1)'!$B$20:$D$1316,3,)</f>
        <v>Petty Cash Imprest</v>
      </c>
      <c r="E7866" s="3"/>
      <c r="F7866" s="6" t="str">
        <f t="shared" si="571"/>
        <v>دمج البيانات من نوبل الى نظام يامى -مسلسل-1296-اسم الحساب من نوبل-عهدة الشبراوي-البيان-رقم سند الدفع : 1138 - تغيير زيت سيارة الفورمن خالد من عهدة الشبراوى-نوع الادخال فى نوبل-Automatic</v>
      </c>
      <c r="G7866" s="3" t="s">
        <v>3976</v>
      </c>
      <c r="H7866" s="5">
        <v>0</v>
      </c>
      <c r="I7866" s="5">
        <v>145.01</v>
      </c>
      <c r="J7866" s="5" t="s">
        <v>14</v>
      </c>
      <c r="K7866" s="13"/>
    </row>
    <row r="7867" spans="1:11" ht="69.599999999999994" thickBot="1">
      <c r="A7867" s="20">
        <v>1297</v>
      </c>
      <c r="B7867" s="23">
        <v>44933</v>
      </c>
      <c r="C7867" s="6" t="s">
        <v>6949</v>
      </c>
      <c r="D7867" s="18" t="s">
        <v>6975</v>
      </c>
      <c r="E7867" s="6" t="str">
        <f>C7867</f>
        <v>فيلا محمد صياح المنصورى</v>
      </c>
      <c r="F7867" s="6" t="str">
        <f t="shared" si="571"/>
        <v>دمج البيانات من نوبل الى نظام يامى -مسلسل-1297-اسم الحساب من نوبل-فيلا محمد صياح المنصورى-البيان-رقم سند الدفع : 1139 - طباعه مخططات لموقع محمد صياح المنصورى من عهدة الشبراوى-نوع الادخال فى نوبل-Automatic</v>
      </c>
      <c r="G7867" s="6" t="s">
        <v>3980</v>
      </c>
      <c r="H7867" s="8">
        <v>21</v>
      </c>
      <c r="I7867" s="8">
        <v>0</v>
      </c>
      <c r="J7867" s="8" t="s">
        <v>14</v>
      </c>
      <c r="K7867" s="13"/>
    </row>
    <row r="7868" spans="1:11" ht="58.2" thickBot="1">
      <c r="A7868" s="21">
        <f t="shared" ref="A7868:A7880" si="575">A7867</f>
        <v>1297</v>
      </c>
      <c r="B7868" s="24"/>
      <c r="C7868" s="3" t="s">
        <v>171</v>
      </c>
      <c r="D7868" s="3" t="str">
        <f>VLOOKUP(C7868,'[1]Chart-of_Accounts (1)'!$B$20:$D$1316,3,)</f>
        <v>Petty Cash Imprest</v>
      </c>
      <c r="E7868" s="3"/>
      <c r="F7868" s="6" t="str">
        <f t="shared" si="571"/>
        <v>دمج البيانات من نوبل الى نظام يامى -مسلسل-1297-اسم الحساب من نوبل-عهدة الشبراوي-البيان-رقم سند الدفع : 1139 - طباعه مخططات لموقع محمد صياح المنصورى من عهدة الشبراوى-نوع الادخال فى نوبل-Automatic</v>
      </c>
      <c r="G7868" s="3" t="s">
        <v>3980</v>
      </c>
      <c r="H7868" s="5">
        <v>0</v>
      </c>
      <c r="I7868" s="5">
        <v>21</v>
      </c>
      <c r="J7868" s="5" t="s">
        <v>14</v>
      </c>
      <c r="K7868" s="13"/>
    </row>
    <row r="7869" spans="1:11" ht="58.2" thickBot="1">
      <c r="A7869" s="21">
        <f t="shared" si="575"/>
        <v>1297</v>
      </c>
      <c r="B7869" s="24"/>
      <c r="C7869" s="3" t="s">
        <v>6949</v>
      </c>
      <c r="D7869" s="18" t="s">
        <v>6975</v>
      </c>
      <c r="E7869" s="6" t="str">
        <f>C7869</f>
        <v>فيلا محمد صياح المنصورى</v>
      </c>
      <c r="F7869" s="6" t="str">
        <f t="shared" si="571"/>
        <v>دمج البيانات من نوبل الى نظام يامى -مسلسل-1297-اسم الحساب من نوبل-فيلا محمد صياح المنصورى-البيان-رقم سند الدفع : 1139 - طباعه اوفر تايم العمال من عهدة الشبراوى-نوع الادخال فى نوبل-Automatic</v>
      </c>
      <c r="G7869" s="3" t="s">
        <v>3981</v>
      </c>
      <c r="H7869" s="5">
        <v>9</v>
      </c>
      <c r="I7869" s="5">
        <v>0</v>
      </c>
      <c r="J7869" s="5" t="s">
        <v>14</v>
      </c>
      <c r="K7869" s="13"/>
    </row>
    <row r="7870" spans="1:11" ht="58.2" thickBot="1">
      <c r="A7870" s="21">
        <f t="shared" si="575"/>
        <v>1297</v>
      </c>
      <c r="B7870" s="24"/>
      <c r="C7870" s="3" t="s">
        <v>171</v>
      </c>
      <c r="D7870" s="3" t="str">
        <f>VLOOKUP(C7870,'[1]Chart-of_Accounts (1)'!$B$20:$D$1316,3,)</f>
        <v>Petty Cash Imprest</v>
      </c>
      <c r="E7870" s="3"/>
      <c r="F7870" s="6" t="str">
        <f t="shared" si="571"/>
        <v>دمج البيانات من نوبل الى نظام يامى -مسلسل-1297-اسم الحساب من نوبل-عهدة الشبراوي-البيان-رقم سند الدفع : 1139 - طباعه اوفر تايم العمال من عهدة الشبراوى-نوع الادخال فى نوبل-Automatic</v>
      </c>
      <c r="G7870" s="3" t="s">
        <v>3981</v>
      </c>
      <c r="H7870" s="5">
        <v>0</v>
      </c>
      <c r="I7870" s="5">
        <v>9</v>
      </c>
      <c r="J7870" s="5" t="s">
        <v>14</v>
      </c>
      <c r="K7870" s="13"/>
    </row>
    <row r="7871" spans="1:11" ht="58.2" thickBot="1">
      <c r="A7871" s="21">
        <f t="shared" si="575"/>
        <v>1297</v>
      </c>
      <c r="B7871" s="24"/>
      <c r="C7871" s="3" t="s">
        <v>6949</v>
      </c>
      <c r="D7871" s="18" t="s">
        <v>6975</v>
      </c>
      <c r="E7871" s="6" t="str">
        <f>C7871</f>
        <v>فيلا محمد صياح المنصورى</v>
      </c>
      <c r="F7871" s="6" t="str">
        <f t="shared" si="571"/>
        <v>دمج البيانات من نوبل الى نظام يامى -مسلسل-1297-اسم الحساب من نوبل-فيلا محمد صياح المنصورى-البيان-رقم سند الدفع : 1139 - مياه لموقع محمد صياح المنصورى من عهدة الشبراوى-نوع الادخال فى نوبل-Automatic</v>
      </c>
      <c r="G7871" s="3" t="s">
        <v>3982</v>
      </c>
      <c r="H7871" s="5">
        <v>230</v>
      </c>
      <c r="I7871" s="5">
        <v>0</v>
      </c>
      <c r="J7871" s="5" t="s">
        <v>14</v>
      </c>
      <c r="K7871" s="13"/>
    </row>
    <row r="7872" spans="1:11" ht="58.2" thickBot="1">
      <c r="A7872" s="21">
        <f t="shared" si="575"/>
        <v>1297</v>
      </c>
      <c r="B7872" s="24"/>
      <c r="C7872" s="3" t="s">
        <v>171</v>
      </c>
      <c r="D7872" s="3" t="str">
        <f>VLOOKUP(C7872,'[1]Chart-of_Accounts (1)'!$B$20:$D$1316,3,)</f>
        <v>Petty Cash Imprest</v>
      </c>
      <c r="E7872" s="3"/>
      <c r="F7872" s="6" t="str">
        <f t="shared" si="571"/>
        <v>دمج البيانات من نوبل الى نظام يامى -مسلسل-1297-اسم الحساب من نوبل-عهدة الشبراوي-البيان-رقم سند الدفع : 1139 - مياه لموقع محمد صياح المنصورى من عهدة الشبراوى-نوع الادخال فى نوبل-Automatic</v>
      </c>
      <c r="G7872" s="3" t="s">
        <v>3982</v>
      </c>
      <c r="H7872" s="5">
        <v>0</v>
      </c>
      <c r="I7872" s="5">
        <v>230</v>
      </c>
      <c r="J7872" s="5" t="s">
        <v>14</v>
      </c>
      <c r="K7872" s="13"/>
    </row>
    <row r="7873" spans="1:11" ht="58.2" thickBot="1">
      <c r="A7873" s="21">
        <f t="shared" si="575"/>
        <v>1297</v>
      </c>
      <c r="B7873" s="24"/>
      <c r="C7873" s="3" t="s">
        <v>6949</v>
      </c>
      <c r="D7873" s="18" t="s">
        <v>6975</v>
      </c>
      <c r="E7873" s="6" t="str">
        <f>C7873</f>
        <v>فيلا محمد صياح المنصورى</v>
      </c>
      <c r="F7873" s="6" t="str">
        <f t="shared" si="571"/>
        <v>دمج البيانات من نوبل الى نظام يامى -مسلسل-1297-اسم الحساب من نوبل-فيلا محمد صياح المنصورى-البيان-رقم سند الدفع : 1139 - مياه لموقع محمد صياح المنصورى من عهدة الشبراوى-نوع الادخال فى نوبل-Automatic</v>
      </c>
      <c r="G7873" s="3" t="s">
        <v>3982</v>
      </c>
      <c r="H7873" s="5">
        <v>230</v>
      </c>
      <c r="I7873" s="5">
        <v>0</v>
      </c>
      <c r="J7873" s="5" t="s">
        <v>14</v>
      </c>
      <c r="K7873" s="13"/>
    </row>
    <row r="7874" spans="1:11" ht="58.2" thickBot="1">
      <c r="A7874" s="21">
        <f t="shared" si="575"/>
        <v>1297</v>
      </c>
      <c r="B7874" s="24"/>
      <c r="C7874" s="3" t="s">
        <v>171</v>
      </c>
      <c r="D7874" s="3" t="str">
        <f>VLOOKUP(C7874,'[1]Chart-of_Accounts (1)'!$B$20:$D$1316,3,)</f>
        <v>Petty Cash Imprest</v>
      </c>
      <c r="E7874" s="3"/>
      <c r="F7874" s="6" t="str">
        <f t="shared" si="571"/>
        <v>دمج البيانات من نوبل الى نظام يامى -مسلسل-1297-اسم الحساب من نوبل-عهدة الشبراوي-البيان-رقم سند الدفع : 1139 - مياه لموقع محمد صياح المنصورى من عهدة الشبراوى-نوع الادخال فى نوبل-Automatic</v>
      </c>
      <c r="G7874" s="3" t="s">
        <v>3982</v>
      </c>
      <c r="H7874" s="5">
        <v>0</v>
      </c>
      <c r="I7874" s="5">
        <v>230</v>
      </c>
      <c r="J7874" s="5" t="s">
        <v>14</v>
      </c>
      <c r="K7874" s="13"/>
    </row>
    <row r="7875" spans="1:11" ht="58.2" thickBot="1">
      <c r="A7875" s="21">
        <f t="shared" si="575"/>
        <v>1297</v>
      </c>
      <c r="B7875" s="24"/>
      <c r="C7875" s="3" t="s">
        <v>6949</v>
      </c>
      <c r="D7875" s="18" t="s">
        <v>6975</v>
      </c>
      <c r="E7875" s="6" t="str">
        <f>C7875</f>
        <v>فيلا محمد صياح المنصورى</v>
      </c>
      <c r="F7875" s="6" t="str">
        <f t="shared" si="571"/>
        <v>دمج البيانات من نوبل الى نظام يامى -مسلسل-1297-اسم الحساب من نوبل-فيلا محمد صياح المنصورى-البيان-رقم سند الدفع : 1139 - مياه لموقع محمد صياح المنصورى من عهدة الشبراوى-نوع الادخال فى نوبل-Automatic</v>
      </c>
      <c r="G7875" s="3" t="s">
        <v>3982</v>
      </c>
      <c r="H7875" s="5">
        <v>230</v>
      </c>
      <c r="I7875" s="5">
        <v>0</v>
      </c>
      <c r="J7875" s="5" t="s">
        <v>14</v>
      </c>
      <c r="K7875" s="13"/>
    </row>
    <row r="7876" spans="1:11" ht="58.2" thickBot="1">
      <c r="A7876" s="21">
        <f t="shared" si="575"/>
        <v>1297</v>
      </c>
      <c r="B7876" s="24"/>
      <c r="C7876" s="3" t="s">
        <v>171</v>
      </c>
      <c r="D7876" s="3" t="str">
        <f>VLOOKUP(C7876,'[1]Chart-of_Accounts (1)'!$B$20:$D$1316,3,)</f>
        <v>Petty Cash Imprest</v>
      </c>
      <c r="E7876" s="3"/>
      <c r="F7876" s="6" t="str">
        <f t="shared" si="571"/>
        <v>دمج البيانات من نوبل الى نظام يامى -مسلسل-1297-اسم الحساب من نوبل-عهدة الشبراوي-البيان-رقم سند الدفع : 1139 - مياه لموقع محمد صياح المنصورى من عهدة الشبراوى-نوع الادخال فى نوبل-Automatic</v>
      </c>
      <c r="G7876" s="3" t="s">
        <v>3982</v>
      </c>
      <c r="H7876" s="5">
        <v>0</v>
      </c>
      <c r="I7876" s="5">
        <v>230</v>
      </c>
      <c r="J7876" s="5" t="s">
        <v>14</v>
      </c>
      <c r="K7876" s="13"/>
    </row>
    <row r="7877" spans="1:11" ht="58.2" thickBot="1">
      <c r="A7877" s="21">
        <f t="shared" si="575"/>
        <v>1297</v>
      </c>
      <c r="B7877" s="24"/>
      <c r="C7877" s="3" t="s">
        <v>6949</v>
      </c>
      <c r="D7877" s="18" t="s">
        <v>6975</v>
      </c>
      <c r="E7877" s="6" t="str">
        <f>C7877</f>
        <v>فيلا محمد صياح المنصورى</v>
      </c>
      <c r="F7877" s="6" t="str">
        <f t="shared" si="571"/>
        <v>دمج البيانات من نوبل الى نظام يامى -مسلسل-1297-اسم الحساب من نوبل-فيلا محمد صياح المنصورى-البيان-رقم سند الدفع : 1139 - مياه لموقع محمد صياح المنصورى من عهدة الشبراوى-نوع الادخال فى نوبل-Automatic</v>
      </c>
      <c r="G7877" s="3" t="s">
        <v>3982</v>
      </c>
      <c r="H7877" s="5">
        <v>230</v>
      </c>
      <c r="I7877" s="5">
        <v>0</v>
      </c>
      <c r="J7877" s="5" t="s">
        <v>14</v>
      </c>
      <c r="K7877" s="13"/>
    </row>
    <row r="7878" spans="1:11" ht="58.2" thickBot="1">
      <c r="A7878" s="21">
        <f t="shared" si="575"/>
        <v>1297</v>
      </c>
      <c r="B7878" s="24"/>
      <c r="C7878" s="3" t="s">
        <v>171</v>
      </c>
      <c r="D7878" s="3" t="str">
        <f>VLOOKUP(C7878,'[1]Chart-of_Accounts (1)'!$B$20:$D$1316,3,)</f>
        <v>Petty Cash Imprest</v>
      </c>
      <c r="E7878" s="3"/>
      <c r="F7878" s="6" t="str">
        <f t="shared" si="571"/>
        <v>دمج البيانات من نوبل الى نظام يامى -مسلسل-1297-اسم الحساب من نوبل-عهدة الشبراوي-البيان-رقم سند الدفع : 1139 - مياه لموقع محمد صياح المنصورى من عهدة الشبراوى-نوع الادخال فى نوبل-Automatic</v>
      </c>
      <c r="G7878" s="3" t="s">
        <v>3982</v>
      </c>
      <c r="H7878" s="5">
        <v>0</v>
      </c>
      <c r="I7878" s="5">
        <v>230</v>
      </c>
      <c r="J7878" s="5" t="s">
        <v>14</v>
      </c>
      <c r="K7878" s="13"/>
    </row>
    <row r="7879" spans="1:11" ht="58.2" thickBot="1">
      <c r="A7879" s="21">
        <f t="shared" si="575"/>
        <v>1297</v>
      </c>
      <c r="B7879" s="24"/>
      <c r="C7879" s="3" t="s">
        <v>6949</v>
      </c>
      <c r="D7879" s="18" t="s">
        <v>6975</v>
      </c>
      <c r="E7879" s="6" t="str">
        <f>C7879</f>
        <v>فيلا محمد صياح المنصورى</v>
      </c>
      <c r="F7879" s="6" t="str">
        <f t="shared" ref="F7879:F7942" si="576">CONCATENATE("دمج البيانات من نوبل الى نظام يامى ","-","مسلسل","-",A7879,"-","اسم الحساب من نوبل","-",C7879,"-","البيان","-",G7879,"-","نوع الادخال فى نوبل","-",J7879)</f>
        <v>دمج البيانات من نوبل الى نظام يامى -مسلسل-1297-اسم الحساب من نوبل-فيلا محمد صياح المنصورى-البيان-رقم سند الدفع : 1139 - مياه لموقع محمد صياح المنصورى من عهدة الشبراوى-نوع الادخال فى نوبل-Automatic</v>
      </c>
      <c r="G7879" s="3" t="s">
        <v>3982</v>
      </c>
      <c r="H7879" s="5">
        <v>230</v>
      </c>
      <c r="I7879" s="5">
        <v>0</v>
      </c>
      <c r="J7879" s="5" t="s">
        <v>14</v>
      </c>
      <c r="K7879" s="13"/>
    </row>
    <row r="7880" spans="1:11" ht="58.2" thickBot="1">
      <c r="A7880" s="21">
        <f t="shared" si="575"/>
        <v>1297</v>
      </c>
      <c r="B7880" s="25"/>
      <c r="C7880" s="3" t="s">
        <v>171</v>
      </c>
      <c r="D7880" s="3" t="str">
        <f>VLOOKUP(C7880,'[1]Chart-of_Accounts (1)'!$B$20:$D$1316,3,)</f>
        <v>Petty Cash Imprest</v>
      </c>
      <c r="E7880" s="3"/>
      <c r="F7880" s="6" t="str">
        <f t="shared" si="576"/>
        <v>دمج البيانات من نوبل الى نظام يامى -مسلسل-1297-اسم الحساب من نوبل-عهدة الشبراوي-البيان-رقم سند الدفع : 1139 - مياه لموقع محمد صياح المنصورى من عهدة الشبراوى-نوع الادخال فى نوبل-Automatic</v>
      </c>
      <c r="G7880" s="3" t="s">
        <v>3982</v>
      </c>
      <c r="H7880" s="5">
        <v>0</v>
      </c>
      <c r="I7880" s="5">
        <v>230</v>
      </c>
      <c r="J7880" s="5" t="s">
        <v>14</v>
      </c>
      <c r="K7880" s="13"/>
    </row>
    <row r="7881" spans="1:11" ht="58.2" thickBot="1">
      <c r="A7881" s="20">
        <v>1298</v>
      </c>
      <c r="B7881" s="20" t="s">
        <v>3681</v>
      </c>
      <c r="C7881" s="6" t="s">
        <v>355</v>
      </c>
      <c r="D7881" s="3" t="str">
        <f>VLOOKUP(C7881,'[1]Chart-of_Accounts (1)'!$B$20:$D$1316,3,)</f>
        <v>Petrol</v>
      </c>
      <c r="E7881" s="6"/>
      <c r="F7881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881" s="6" t="s">
        <v>3983</v>
      </c>
      <c r="H7881" s="8">
        <v>57.14</v>
      </c>
      <c r="I7881" s="8">
        <v>0</v>
      </c>
      <c r="J7881" s="8" t="s">
        <v>14</v>
      </c>
      <c r="K7881" s="13"/>
    </row>
    <row r="7882" spans="1:11" ht="69.599999999999994" thickBot="1">
      <c r="A7882" s="21">
        <f t="shared" ref="A7882:A7913" si="577">A7881</f>
        <v>1298</v>
      </c>
      <c r="B7882" s="21"/>
      <c r="C7882" s="3" t="s">
        <v>26</v>
      </c>
      <c r="D7882" s="3" t="str">
        <f>VLOOKUP(C7882,'[1]Chart-of_Accounts (1)'!$B$20:$D$1316,3,)</f>
        <v>VAT Input</v>
      </c>
      <c r="E7882" s="3"/>
      <c r="F7882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882" s="3" t="s">
        <v>3984</v>
      </c>
      <c r="H7882" s="5">
        <v>2.86</v>
      </c>
      <c r="I7882" s="5">
        <v>0</v>
      </c>
      <c r="J7882" s="5" t="s">
        <v>14</v>
      </c>
      <c r="K7882" s="13"/>
    </row>
    <row r="7883" spans="1:11" ht="58.2" thickBot="1">
      <c r="A7883" s="21">
        <f t="shared" si="577"/>
        <v>1298</v>
      </c>
      <c r="B7883" s="21"/>
      <c r="C7883" s="3" t="s">
        <v>171</v>
      </c>
      <c r="D7883" s="3" t="str">
        <f>VLOOKUP(C7883,'[1]Chart-of_Accounts (1)'!$B$20:$D$1316,3,)</f>
        <v>Petty Cash Imprest</v>
      </c>
      <c r="E7883" s="3"/>
      <c r="F7883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883" s="3" t="s">
        <v>3983</v>
      </c>
      <c r="H7883" s="5">
        <v>0</v>
      </c>
      <c r="I7883" s="5">
        <v>60</v>
      </c>
      <c r="J7883" s="5" t="s">
        <v>14</v>
      </c>
      <c r="K7883" s="13"/>
    </row>
    <row r="7884" spans="1:11" ht="58.2" thickBot="1">
      <c r="A7884" s="21">
        <f t="shared" si="577"/>
        <v>1298</v>
      </c>
      <c r="B7884" s="21"/>
      <c r="C7884" s="3" t="s">
        <v>355</v>
      </c>
      <c r="D7884" s="3" t="str">
        <f>VLOOKUP(C7884,'[1]Chart-of_Accounts (1)'!$B$20:$D$1316,3,)</f>
        <v>Petrol</v>
      </c>
      <c r="E7884" s="3"/>
      <c r="F7884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884" s="3" t="s">
        <v>3983</v>
      </c>
      <c r="H7884" s="5">
        <v>32.39</v>
      </c>
      <c r="I7884" s="5">
        <v>0</v>
      </c>
      <c r="J7884" s="5" t="s">
        <v>14</v>
      </c>
      <c r="K7884" s="13"/>
    </row>
    <row r="7885" spans="1:11" ht="69.599999999999994" thickBot="1">
      <c r="A7885" s="21">
        <f t="shared" si="577"/>
        <v>1298</v>
      </c>
      <c r="B7885" s="21"/>
      <c r="C7885" s="3" t="s">
        <v>26</v>
      </c>
      <c r="D7885" s="3" t="str">
        <f>VLOOKUP(C7885,'[1]Chart-of_Accounts (1)'!$B$20:$D$1316,3,)</f>
        <v>VAT Input</v>
      </c>
      <c r="E7885" s="3"/>
      <c r="F7885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885" s="3" t="s">
        <v>3984</v>
      </c>
      <c r="H7885" s="5">
        <v>1.62</v>
      </c>
      <c r="I7885" s="5">
        <v>0</v>
      </c>
      <c r="J7885" s="5" t="s">
        <v>14</v>
      </c>
      <c r="K7885" s="13"/>
    </row>
    <row r="7886" spans="1:11" ht="58.2" thickBot="1">
      <c r="A7886" s="21">
        <f t="shared" si="577"/>
        <v>1298</v>
      </c>
      <c r="B7886" s="21"/>
      <c r="C7886" s="3" t="s">
        <v>171</v>
      </c>
      <c r="D7886" s="3" t="str">
        <f>VLOOKUP(C7886,'[1]Chart-of_Accounts (1)'!$B$20:$D$1316,3,)</f>
        <v>Petty Cash Imprest</v>
      </c>
      <c r="E7886" s="3"/>
      <c r="F7886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886" s="3" t="s">
        <v>3983</v>
      </c>
      <c r="H7886" s="5">
        <v>0</v>
      </c>
      <c r="I7886" s="5">
        <v>34.01</v>
      </c>
      <c r="J7886" s="5" t="s">
        <v>14</v>
      </c>
      <c r="K7886" s="13"/>
    </row>
    <row r="7887" spans="1:11" ht="58.2" thickBot="1">
      <c r="A7887" s="21">
        <f t="shared" si="577"/>
        <v>1298</v>
      </c>
      <c r="B7887" s="21"/>
      <c r="C7887" s="3" t="s">
        <v>355</v>
      </c>
      <c r="D7887" s="3" t="str">
        <f>VLOOKUP(C7887,'[1]Chart-of_Accounts (1)'!$B$20:$D$1316,3,)</f>
        <v>Petrol</v>
      </c>
      <c r="E7887" s="3"/>
      <c r="F7887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887" s="3" t="s">
        <v>3983</v>
      </c>
      <c r="H7887" s="5">
        <v>23.81</v>
      </c>
      <c r="I7887" s="5">
        <v>0</v>
      </c>
      <c r="J7887" s="5" t="s">
        <v>14</v>
      </c>
      <c r="K7887" s="13"/>
    </row>
    <row r="7888" spans="1:11" ht="69.599999999999994" thickBot="1">
      <c r="A7888" s="21">
        <f t="shared" si="577"/>
        <v>1298</v>
      </c>
      <c r="B7888" s="21"/>
      <c r="C7888" s="3" t="s">
        <v>26</v>
      </c>
      <c r="D7888" s="3" t="str">
        <f>VLOOKUP(C7888,'[1]Chart-of_Accounts (1)'!$B$20:$D$1316,3,)</f>
        <v>VAT Input</v>
      </c>
      <c r="E7888" s="3"/>
      <c r="F7888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888" s="3" t="s">
        <v>3984</v>
      </c>
      <c r="H7888" s="5">
        <v>1.19</v>
      </c>
      <c r="I7888" s="5">
        <v>0</v>
      </c>
      <c r="J7888" s="5" t="s">
        <v>14</v>
      </c>
      <c r="K7888" s="13"/>
    </row>
    <row r="7889" spans="1:11" ht="58.2" thickBot="1">
      <c r="A7889" s="21">
        <f t="shared" si="577"/>
        <v>1298</v>
      </c>
      <c r="B7889" s="21"/>
      <c r="C7889" s="3" t="s">
        <v>171</v>
      </c>
      <c r="D7889" s="3" t="str">
        <f>VLOOKUP(C7889,'[1]Chart-of_Accounts (1)'!$B$20:$D$1316,3,)</f>
        <v>Petty Cash Imprest</v>
      </c>
      <c r="E7889" s="3"/>
      <c r="F7889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889" s="3" t="s">
        <v>3983</v>
      </c>
      <c r="H7889" s="5">
        <v>0</v>
      </c>
      <c r="I7889" s="5">
        <v>25</v>
      </c>
      <c r="J7889" s="5" t="s">
        <v>14</v>
      </c>
      <c r="K7889" s="13"/>
    </row>
    <row r="7890" spans="1:11" ht="58.2" thickBot="1">
      <c r="A7890" s="21">
        <f t="shared" si="577"/>
        <v>1298</v>
      </c>
      <c r="B7890" s="21"/>
      <c r="C7890" s="3" t="s">
        <v>355</v>
      </c>
      <c r="D7890" s="3" t="str">
        <f>VLOOKUP(C7890,'[1]Chart-of_Accounts (1)'!$B$20:$D$1316,3,)</f>
        <v>Petrol</v>
      </c>
      <c r="E7890" s="3"/>
      <c r="F7890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890" s="3" t="s">
        <v>3983</v>
      </c>
      <c r="H7890" s="5">
        <v>76.19</v>
      </c>
      <c r="I7890" s="5">
        <v>0</v>
      </c>
      <c r="J7890" s="5" t="s">
        <v>14</v>
      </c>
      <c r="K7890" s="13"/>
    </row>
    <row r="7891" spans="1:11" ht="69.599999999999994" thickBot="1">
      <c r="A7891" s="21">
        <f t="shared" si="577"/>
        <v>1298</v>
      </c>
      <c r="B7891" s="21"/>
      <c r="C7891" s="3" t="s">
        <v>26</v>
      </c>
      <c r="D7891" s="3" t="str">
        <f>VLOOKUP(C7891,'[1]Chart-of_Accounts (1)'!$B$20:$D$1316,3,)</f>
        <v>VAT Input</v>
      </c>
      <c r="E7891" s="3"/>
      <c r="F7891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891" s="3" t="s">
        <v>3984</v>
      </c>
      <c r="H7891" s="5">
        <v>3.81</v>
      </c>
      <c r="I7891" s="5">
        <v>0</v>
      </c>
      <c r="J7891" s="5" t="s">
        <v>14</v>
      </c>
      <c r="K7891" s="13"/>
    </row>
    <row r="7892" spans="1:11" ht="58.2" thickBot="1">
      <c r="A7892" s="21">
        <f t="shared" si="577"/>
        <v>1298</v>
      </c>
      <c r="B7892" s="21"/>
      <c r="C7892" s="3" t="s">
        <v>171</v>
      </c>
      <c r="D7892" s="3" t="str">
        <f>VLOOKUP(C7892,'[1]Chart-of_Accounts (1)'!$B$20:$D$1316,3,)</f>
        <v>Petty Cash Imprest</v>
      </c>
      <c r="E7892" s="3"/>
      <c r="F7892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892" s="3" t="s">
        <v>3983</v>
      </c>
      <c r="H7892" s="5">
        <v>0</v>
      </c>
      <c r="I7892" s="5">
        <v>80</v>
      </c>
      <c r="J7892" s="5" t="s">
        <v>14</v>
      </c>
      <c r="K7892" s="13"/>
    </row>
    <row r="7893" spans="1:11" ht="58.2" thickBot="1">
      <c r="A7893" s="21">
        <f t="shared" si="577"/>
        <v>1298</v>
      </c>
      <c r="B7893" s="21"/>
      <c r="C7893" s="3" t="s">
        <v>355</v>
      </c>
      <c r="D7893" s="3" t="str">
        <f>VLOOKUP(C7893,'[1]Chart-of_Accounts (1)'!$B$20:$D$1316,3,)</f>
        <v>Petrol</v>
      </c>
      <c r="E7893" s="3"/>
      <c r="F7893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893" s="3" t="s">
        <v>3983</v>
      </c>
      <c r="H7893" s="5">
        <v>29.53</v>
      </c>
      <c r="I7893" s="5">
        <v>0</v>
      </c>
      <c r="J7893" s="5" t="s">
        <v>14</v>
      </c>
      <c r="K7893" s="13"/>
    </row>
    <row r="7894" spans="1:11" ht="69.599999999999994" thickBot="1">
      <c r="A7894" s="21">
        <f t="shared" si="577"/>
        <v>1298</v>
      </c>
      <c r="B7894" s="21"/>
      <c r="C7894" s="3" t="s">
        <v>26</v>
      </c>
      <c r="D7894" s="3" t="str">
        <f>VLOOKUP(C7894,'[1]Chart-of_Accounts (1)'!$B$20:$D$1316,3,)</f>
        <v>VAT Input</v>
      </c>
      <c r="E7894" s="3"/>
      <c r="F7894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894" s="3" t="s">
        <v>3984</v>
      </c>
      <c r="H7894" s="5">
        <v>1.48</v>
      </c>
      <c r="I7894" s="5">
        <v>0</v>
      </c>
      <c r="J7894" s="5" t="s">
        <v>14</v>
      </c>
      <c r="K7894" s="13"/>
    </row>
    <row r="7895" spans="1:11" ht="58.2" thickBot="1">
      <c r="A7895" s="21">
        <f t="shared" si="577"/>
        <v>1298</v>
      </c>
      <c r="B7895" s="21"/>
      <c r="C7895" s="3" t="s">
        <v>171</v>
      </c>
      <c r="D7895" s="3" t="str">
        <f>VLOOKUP(C7895,'[1]Chart-of_Accounts (1)'!$B$20:$D$1316,3,)</f>
        <v>Petty Cash Imprest</v>
      </c>
      <c r="E7895" s="3"/>
      <c r="F7895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895" s="3" t="s">
        <v>3983</v>
      </c>
      <c r="H7895" s="5">
        <v>0</v>
      </c>
      <c r="I7895" s="5">
        <v>31.01</v>
      </c>
      <c r="J7895" s="5" t="s">
        <v>14</v>
      </c>
      <c r="K7895" s="13"/>
    </row>
    <row r="7896" spans="1:11" ht="58.2" thickBot="1">
      <c r="A7896" s="21">
        <f t="shared" si="577"/>
        <v>1298</v>
      </c>
      <c r="B7896" s="21"/>
      <c r="C7896" s="3" t="s">
        <v>6949</v>
      </c>
      <c r="D7896" s="18" t="s">
        <v>6975</v>
      </c>
      <c r="E7896" s="6" t="str">
        <f>C7896</f>
        <v>فيلا محمد صياح المنصورى</v>
      </c>
      <c r="F7896" s="6" t="str">
        <f t="shared" si="576"/>
        <v>دمج البيانات من نوبل الى نظام يامى -مسلسل-1298-اسم الحساب من نوبل-فيلا محمد صياح المنصورى-البيان-رقم سند الدفع : 1140 - بترول موقع محمد صياح من عهدة الشبراوى-نوع الادخال فى نوبل-Automatic</v>
      </c>
      <c r="G7896" s="3" t="s">
        <v>3985</v>
      </c>
      <c r="H7896" s="5">
        <v>38.1</v>
      </c>
      <c r="I7896" s="5">
        <v>0</v>
      </c>
      <c r="J7896" s="5" t="s">
        <v>14</v>
      </c>
      <c r="K7896" s="13"/>
    </row>
    <row r="7897" spans="1:11" ht="69.599999999999994" thickBot="1">
      <c r="A7897" s="21">
        <f t="shared" si="577"/>
        <v>1298</v>
      </c>
      <c r="B7897" s="21"/>
      <c r="C7897" s="3" t="s">
        <v>26</v>
      </c>
      <c r="D7897" s="3" t="str">
        <f>VLOOKUP(C7897,'[1]Chart-of_Accounts (1)'!$B$20:$D$1316,3,)</f>
        <v>VAT Input</v>
      </c>
      <c r="E7897" s="3"/>
      <c r="F7897" s="6" t="str">
        <f t="shared" si="576"/>
        <v>دمج البيانات من نوبل الى نظام يامى -مسلسل-1298-اسم الحساب من نوبل-Value Added Tax (VAT OUT)-البيان-رقم سند الدفع : 1140 - بترول موقع محمد صياح من عهدة الشبراوى - - -نوع الادخال فى نوبل-Automatic</v>
      </c>
      <c r="G7897" s="3" t="s">
        <v>3986</v>
      </c>
      <c r="H7897" s="5">
        <v>1.91</v>
      </c>
      <c r="I7897" s="5">
        <v>0</v>
      </c>
      <c r="J7897" s="5" t="s">
        <v>14</v>
      </c>
      <c r="K7897" s="13"/>
    </row>
    <row r="7898" spans="1:11" ht="58.2" thickBot="1">
      <c r="A7898" s="21">
        <f t="shared" si="577"/>
        <v>1298</v>
      </c>
      <c r="B7898" s="21"/>
      <c r="C7898" s="3" t="s">
        <v>171</v>
      </c>
      <c r="D7898" s="3" t="str">
        <f>VLOOKUP(C7898,'[1]Chart-of_Accounts (1)'!$B$20:$D$1316,3,)</f>
        <v>Petty Cash Imprest</v>
      </c>
      <c r="E7898" s="3"/>
      <c r="F7898" s="6" t="str">
        <f t="shared" si="576"/>
        <v>دمج البيانات من نوبل الى نظام يامى -مسلسل-1298-اسم الحساب من نوبل-عهدة الشبراوي-البيان-رقم سند الدفع : 1140 - بترول موقع محمد صياح من عهدة الشبراوى-نوع الادخال فى نوبل-Automatic</v>
      </c>
      <c r="G7898" s="3" t="s">
        <v>3985</v>
      </c>
      <c r="H7898" s="5">
        <v>0</v>
      </c>
      <c r="I7898" s="5">
        <v>40.01</v>
      </c>
      <c r="J7898" s="5" t="s">
        <v>14</v>
      </c>
      <c r="K7898" s="13"/>
    </row>
    <row r="7899" spans="1:11" ht="58.2" thickBot="1">
      <c r="A7899" s="21">
        <f t="shared" si="577"/>
        <v>1298</v>
      </c>
      <c r="B7899" s="21"/>
      <c r="C7899" s="3" t="s">
        <v>6949</v>
      </c>
      <c r="D7899" s="18" t="s">
        <v>6975</v>
      </c>
      <c r="E7899" s="6" t="str">
        <f>C7899</f>
        <v>فيلا محمد صياح المنصورى</v>
      </c>
      <c r="F7899" s="6" t="str">
        <f t="shared" si="576"/>
        <v>دمج البيانات من نوبل الى نظام يامى -مسلسل-1298-اسم الحساب من نوبل-فيلا محمد صياح المنصورى-البيان-رقم سند الدفع : 1140 - بترول موقع محمد صياح من عهدة الشبراوى-نوع الادخال فى نوبل-Automatic</v>
      </c>
      <c r="G7899" s="3" t="s">
        <v>3985</v>
      </c>
      <c r="H7899" s="5">
        <v>47.62</v>
      </c>
      <c r="I7899" s="5">
        <v>0</v>
      </c>
      <c r="J7899" s="5" t="s">
        <v>14</v>
      </c>
      <c r="K7899" s="13"/>
    </row>
    <row r="7900" spans="1:11" ht="69.599999999999994" thickBot="1">
      <c r="A7900" s="21">
        <f t="shared" si="577"/>
        <v>1298</v>
      </c>
      <c r="B7900" s="21"/>
      <c r="C7900" s="3" t="s">
        <v>26</v>
      </c>
      <c r="D7900" s="3" t="str">
        <f>VLOOKUP(C7900,'[1]Chart-of_Accounts (1)'!$B$20:$D$1316,3,)</f>
        <v>VAT Input</v>
      </c>
      <c r="E7900" s="3"/>
      <c r="F7900" s="6" t="str">
        <f t="shared" si="576"/>
        <v>دمج البيانات من نوبل الى نظام يامى -مسلسل-1298-اسم الحساب من نوبل-Value Added Tax (VAT OUT)-البيان-رقم سند الدفع : 1140 - بترول موقع محمد صياح من عهدة الشبراوى - - -نوع الادخال فى نوبل-Automatic</v>
      </c>
      <c r="G7900" s="3" t="s">
        <v>3986</v>
      </c>
      <c r="H7900" s="5">
        <v>2.38</v>
      </c>
      <c r="I7900" s="5">
        <v>0</v>
      </c>
      <c r="J7900" s="5" t="s">
        <v>14</v>
      </c>
      <c r="K7900" s="13"/>
    </row>
    <row r="7901" spans="1:11" ht="58.2" thickBot="1">
      <c r="A7901" s="21">
        <f t="shared" si="577"/>
        <v>1298</v>
      </c>
      <c r="B7901" s="21"/>
      <c r="C7901" s="3" t="s">
        <v>171</v>
      </c>
      <c r="D7901" s="3" t="str">
        <f>VLOOKUP(C7901,'[1]Chart-of_Accounts (1)'!$B$20:$D$1316,3,)</f>
        <v>Petty Cash Imprest</v>
      </c>
      <c r="E7901" s="3"/>
      <c r="F7901" s="6" t="str">
        <f t="shared" si="576"/>
        <v>دمج البيانات من نوبل الى نظام يامى -مسلسل-1298-اسم الحساب من نوبل-عهدة الشبراوي-البيان-رقم سند الدفع : 1140 - بترول موقع محمد صياح من عهدة الشبراوى-نوع الادخال فى نوبل-Automatic</v>
      </c>
      <c r="G7901" s="3" t="s">
        <v>3985</v>
      </c>
      <c r="H7901" s="5">
        <v>0</v>
      </c>
      <c r="I7901" s="5">
        <v>50</v>
      </c>
      <c r="J7901" s="5" t="s">
        <v>14</v>
      </c>
      <c r="K7901" s="13"/>
    </row>
    <row r="7902" spans="1:11" ht="58.2" thickBot="1">
      <c r="A7902" s="21">
        <f t="shared" si="577"/>
        <v>1298</v>
      </c>
      <c r="B7902" s="21"/>
      <c r="C7902" s="3" t="s">
        <v>355</v>
      </c>
      <c r="D7902" s="3" t="str">
        <f>VLOOKUP(C7902,'[1]Chart-of_Accounts (1)'!$B$20:$D$1316,3,)</f>
        <v>Petrol</v>
      </c>
      <c r="E7902" s="3"/>
      <c r="F7902" s="6" t="str">
        <f t="shared" si="576"/>
        <v>دمج البيانات من نوبل الى نظام يامى -مسلسل-1298-اسم الحساب من نوبل-Petrol-البيان-رقم سند الدفع : 1140 - بترول سيارة رياض من عهدة الشبراوى-نوع الادخال فى نوبل-Automatic</v>
      </c>
      <c r="G7902" s="3" t="s">
        <v>3983</v>
      </c>
      <c r="H7902" s="5">
        <v>32.119999999999997</v>
      </c>
      <c r="I7902" s="5">
        <v>0</v>
      </c>
      <c r="J7902" s="5" t="s">
        <v>14</v>
      </c>
      <c r="K7902" s="13"/>
    </row>
    <row r="7903" spans="1:11" ht="69.599999999999994" thickBot="1">
      <c r="A7903" s="21">
        <f t="shared" si="577"/>
        <v>1298</v>
      </c>
      <c r="B7903" s="21"/>
      <c r="C7903" s="3" t="s">
        <v>26</v>
      </c>
      <c r="D7903" s="3" t="str">
        <f>VLOOKUP(C7903,'[1]Chart-of_Accounts (1)'!$B$20:$D$1316,3,)</f>
        <v>VAT Input</v>
      </c>
      <c r="E7903" s="3"/>
      <c r="F7903" s="6" t="str">
        <f t="shared" si="576"/>
        <v>دمج البيانات من نوبل الى نظام يامى -مسلسل-1298-اسم الحساب من نوبل-Value Added Tax (VAT OUT)-البيان-رقم سند الدفع : 1140 - بترول سيارة رياض من عهدة الشبراوى - - -نوع الادخال فى نوبل-Automatic</v>
      </c>
      <c r="G7903" s="3" t="s">
        <v>3984</v>
      </c>
      <c r="H7903" s="5">
        <v>1.61</v>
      </c>
      <c r="I7903" s="5">
        <v>0</v>
      </c>
      <c r="J7903" s="5" t="s">
        <v>14</v>
      </c>
      <c r="K7903" s="13"/>
    </row>
    <row r="7904" spans="1:11" ht="58.2" thickBot="1">
      <c r="A7904" s="21">
        <f t="shared" si="577"/>
        <v>1298</v>
      </c>
      <c r="B7904" s="21"/>
      <c r="C7904" s="3" t="s">
        <v>171</v>
      </c>
      <c r="D7904" s="3" t="str">
        <f>VLOOKUP(C7904,'[1]Chart-of_Accounts (1)'!$B$20:$D$1316,3,)</f>
        <v>Petty Cash Imprest</v>
      </c>
      <c r="E7904" s="3"/>
      <c r="F7904" s="6" t="str">
        <f t="shared" si="576"/>
        <v>دمج البيانات من نوبل الى نظام يامى -مسلسل-1298-اسم الحساب من نوبل-عهدة الشبراوي-البيان-رقم سند الدفع : 1140 - بترول سيارة رياض من عهدة الشبراوى-نوع الادخال فى نوبل-Automatic</v>
      </c>
      <c r="G7904" s="3" t="s">
        <v>3983</v>
      </c>
      <c r="H7904" s="5">
        <v>0</v>
      </c>
      <c r="I7904" s="5">
        <v>33.729999999999997</v>
      </c>
      <c r="J7904" s="5" t="s">
        <v>14</v>
      </c>
      <c r="K7904" s="13"/>
    </row>
    <row r="7905" spans="1:11" ht="58.2" thickBot="1">
      <c r="A7905" s="21">
        <f t="shared" si="577"/>
        <v>1298</v>
      </c>
      <c r="B7905" s="21"/>
      <c r="C7905" s="3" t="s">
        <v>6948</v>
      </c>
      <c r="D7905" s="18" t="s">
        <v>6975</v>
      </c>
      <c r="E7905" s="6" t="str">
        <f>C7905</f>
        <v>فيلا احمد الحمادى</v>
      </c>
      <c r="F7905" s="6" t="str">
        <f t="shared" si="576"/>
        <v>دمج البيانات من نوبل الى نظام يامى -مسلسل-1298-اسم الحساب من نوبل-فيلا احمد الحمادى-البيان-رقم سند الدفع : 1140 - مواد صبغ لموقع احمد الحمادى من عهدة الشبراوى-نوع الادخال فى نوبل-Automatic</v>
      </c>
      <c r="G7905" s="3" t="s">
        <v>3987</v>
      </c>
      <c r="H7905" s="5">
        <v>63</v>
      </c>
      <c r="I7905" s="5">
        <v>0</v>
      </c>
      <c r="J7905" s="5" t="s">
        <v>14</v>
      </c>
      <c r="K7905" s="13"/>
    </row>
    <row r="7906" spans="1:11" ht="69.599999999999994" thickBot="1">
      <c r="A7906" s="21">
        <f t="shared" si="577"/>
        <v>1298</v>
      </c>
      <c r="B7906" s="21"/>
      <c r="C7906" s="3" t="s">
        <v>26</v>
      </c>
      <c r="D7906" s="3" t="str">
        <f>VLOOKUP(C7906,'[1]Chart-of_Accounts (1)'!$B$20:$D$1316,3,)</f>
        <v>VAT Input</v>
      </c>
      <c r="E7906" s="3"/>
      <c r="F7906" s="6" t="str">
        <f t="shared" si="576"/>
        <v>دمج البيانات من نوبل الى نظام يامى -مسلسل-1298-اسم الحساب من نوبل-Value Added Tax (VAT OUT)-البيان-رقم سند الدفع : 1140 - مواد صبغ لموقع احمد الحمادى من عهدة الشبراوى - - -نوع الادخال فى نوبل-Automatic</v>
      </c>
      <c r="G7906" s="3" t="s">
        <v>3988</v>
      </c>
      <c r="H7906" s="5">
        <v>3.15</v>
      </c>
      <c r="I7906" s="5">
        <v>0</v>
      </c>
      <c r="J7906" s="5" t="s">
        <v>14</v>
      </c>
      <c r="K7906" s="13"/>
    </row>
    <row r="7907" spans="1:11" ht="58.2" thickBot="1">
      <c r="A7907" s="21">
        <f t="shared" si="577"/>
        <v>1298</v>
      </c>
      <c r="B7907" s="21"/>
      <c r="C7907" s="3" t="s">
        <v>171</v>
      </c>
      <c r="D7907" s="3" t="str">
        <f>VLOOKUP(C7907,'[1]Chart-of_Accounts (1)'!$B$20:$D$1316,3,)</f>
        <v>Petty Cash Imprest</v>
      </c>
      <c r="E7907" s="3"/>
      <c r="F7907" s="6" t="str">
        <f t="shared" si="576"/>
        <v>دمج البيانات من نوبل الى نظام يامى -مسلسل-1298-اسم الحساب من نوبل-عهدة الشبراوي-البيان-رقم سند الدفع : 1140 - مواد صبغ لموقع احمد الحمادى من عهدة الشبراوى-نوع الادخال فى نوبل-Automatic</v>
      </c>
      <c r="G7907" s="3" t="s">
        <v>3987</v>
      </c>
      <c r="H7907" s="5">
        <v>0</v>
      </c>
      <c r="I7907" s="5">
        <v>66.150000000000006</v>
      </c>
      <c r="J7907" s="5" t="s">
        <v>14</v>
      </c>
      <c r="K7907" s="13"/>
    </row>
    <row r="7908" spans="1:11" ht="58.2" thickBot="1">
      <c r="A7908" s="21">
        <f t="shared" si="577"/>
        <v>1298</v>
      </c>
      <c r="B7908" s="21"/>
      <c r="C7908" s="3" t="s">
        <v>6950</v>
      </c>
      <c r="D7908" s="18" t="s">
        <v>6975</v>
      </c>
      <c r="E7908" s="6" t="str">
        <f>C7908</f>
        <v>فيلا احمد الماس المرر</v>
      </c>
      <c r="F7908" s="6" t="str">
        <f t="shared" si="576"/>
        <v>دمج البيانات من نوبل الى نظام يامى -مسلسل-1298-اسم الحساب من نوبل-فيلا احمد الماس المرر-البيان-رقم سند الدفع : 1140 - زوايا مواد حجر لموقع احمد الحمادى من عهدة الشبراوى-نوع الادخال فى نوبل-Automatic</v>
      </c>
      <c r="G7908" s="3" t="s">
        <v>3989</v>
      </c>
      <c r="H7908" s="4">
        <v>3712</v>
      </c>
      <c r="I7908" s="5">
        <v>0</v>
      </c>
      <c r="J7908" s="5" t="s">
        <v>14</v>
      </c>
      <c r="K7908" s="13"/>
    </row>
    <row r="7909" spans="1:11" ht="69.599999999999994" thickBot="1">
      <c r="A7909" s="21">
        <f t="shared" si="577"/>
        <v>1298</v>
      </c>
      <c r="B7909" s="21"/>
      <c r="C7909" s="3" t="s">
        <v>26</v>
      </c>
      <c r="D7909" s="3" t="str">
        <f>VLOOKUP(C7909,'[1]Chart-of_Accounts (1)'!$B$20:$D$1316,3,)</f>
        <v>VAT Input</v>
      </c>
      <c r="E7909" s="3"/>
      <c r="F7909" s="6" t="str">
        <f t="shared" si="576"/>
        <v>دمج البيانات من نوبل الى نظام يامى -مسلسل-1298-اسم الحساب من نوبل-Value Added Tax (VAT OUT)-البيان-رقم سند الدفع : 1140 - زوايا مواد حجر لموقع احمد الحمادى من عهدة الشبراوى - - -نوع الادخال فى نوبل-Automatic</v>
      </c>
      <c r="G7909" s="3" t="s">
        <v>3990</v>
      </c>
      <c r="H7909" s="5">
        <v>185.6</v>
      </c>
      <c r="I7909" s="5">
        <v>0</v>
      </c>
      <c r="J7909" s="5" t="s">
        <v>14</v>
      </c>
      <c r="K7909" s="13"/>
    </row>
    <row r="7910" spans="1:11" ht="58.2" thickBot="1">
      <c r="A7910" s="21">
        <f t="shared" si="577"/>
        <v>1298</v>
      </c>
      <c r="B7910" s="21"/>
      <c r="C7910" s="3" t="s">
        <v>171</v>
      </c>
      <c r="D7910" s="3" t="str">
        <f>VLOOKUP(C7910,'[1]Chart-of_Accounts (1)'!$B$20:$D$1316,3,)</f>
        <v>Petty Cash Imprest</v>
      </c>
      <c r="E7910" s="3"/>
      <c r="F7910" s="6" t="str">
        <f t="shared" si="576"/>
        <v>دمج البيانات من نوبل الى نظام يامى -مسلسل-1298-اسم الحساب من نوبل-عهدة الشبراوي-البيان-رقم سند الدفع : 1140 - زوايا مواد حجر لموقع احمد الحمادى من عهدة الشبراوى-نوع الادخال فى نوبل-Automatic</v>
      </c>
      <c r="G7910" s="3" t="s">
        <v>3989</v>
      </c>
      <c r="H7910" s="5">
        <v>0</v>
      </c>
      <c r="I7910" s="4">
        <v>3897.6</v>
      </c>
      <c r="J7910" s="5" t="s">
        <v>14</v>
      </c>
      <c r="K7910" s="13"/>
    </row>
    <row r="7911" spans="1:11" ht="58.2" thickBot="1">
      <c r="A7911" s="21">
        <f t="shared" si="577"/>
        <v>1298</v>
      </c>
      <c r="B7911" s="21"/>
      <c r="C7911" s="3" t="s">
        <v>298</v>
      </c>
      <c r="D7911" s="3" t="str">
        <f>VLOOKUP(C7911,'[1]Chart-of_Accounts (1)'!$B$20:$D$1316,3,)</f>
        <v>Maint. Furniture &amp; Fixtures</v>
      </c>
      <c r="E7911" s="3"/>
      <c r="F7911" s="6" t="str">
        <f t="shared" si="576"/>
        <v>دمج البيانات من نوبل الى نظام يامى -مسلسل-1298-اسم الحساب من نوبل-Maint- Cars &amp; Vehicles-البيان-رقم سند الدفع : 1140 - بنشر سيارة من عهدة الشبراوى-نوع الادخال فى نوبل-Automatic</v>
      </c>
      <c r="G7911" s="3" t="s">
        <v>3991</v>
      </c>
      <c r="H7911" s="5">
        <v>14.29</v>
      </c>
      <c r="I7911" s="5">
        <v>0</v>
      </c>
      <c r="J7911" s="5" t="s">
        <v>14</v>
      </c>
      <c r="K7911" s="13"/>
    </row>
    <row r="7912" spans="1:11" ht="58.2" thickBot="1">
      <c r="A7912" s="21">
        <f t="shared" si="577"/>
        <v>1298</v>
      </c>
      <c r="B7912" s="21"/>
      <c r="C7912" s="3" t="s">
        <v>26</v>
      </c>
      <c r="D7912" s="3" t="str">
        <f>VLOOKUP(C7912,'[1]Chart-of_Accounts (1)'!$B$20:$D$1316,3,)</f>
        <v>VAT Input</v>
      </c>
      <c r="E7912" s="3"/>
      <c r="F7912" s="6" t="str">
        <f t="shared" si="576"/>
        <v>دمج البيانات من نوبل الى نظام يامى -مسلسل-1298-اسم الحساب من نوبل-Value Added Tax (VAT OUT)-البيان-رقم سند الدفع : 1140 - بنشر سيارة من عهدة الشبراوى - - -نوع الادخال فى نوبل-Automatic</v>
      </c>
      <c r="G7912" s="3" t="s">
        <v>3992</v>
      </c>
      <c r="H7912" s="5">
        <v>0.71</v>
      </c>
      <c r="I7912" s="5">
        <v>0</v>
      </c>
      <c r="J7912" s="5" t="s">
        <v>14</v>
      </c>
      <c r="K7912" s="13"/>
    </row>
    <row r="7913" spans="1:11" ht="58.2" thickBot="1">
      <c r="A7913" s="21">
        <f t="shared" si="577"/>
        <v>1298</v>
      </c>
      <c r="B7913" s="22"/>
      <c r="C7913" s="3" t="s">
        <v>171</v>
      </c>
      <c r="D7913" s="3" t="str">
        <f>VLOOKUP(C7913,'[1]Chart-of_Accounts (1)'!$B$20:$D$1316,3,)</f>
        <v>Petty Cash Imprest</v>
      </c>
      <c r="E7913" s="3"/>
      <c r="F7913" s="6" t="str">
        <f t="shared" si="576"/>
        <v>دمج البيانات من نوبل الى نظام يامى -مسلسل-1298-اسم الحساب من نوبل-عهدة الشبراوي-البيان-رقم سند الدفع : 1140 - بنشر سيارة من عهدة الشبراوى-نوع الادخال فى نوبل-Automatic</v>
      </c>
      <c r="G7913" s="3" t="s">
        <v>3991</v>
      </c>
      <c r="H7913" s="5">
        <v>0</v>
      </c>
      <c r="I7913" s="5">
        <v>15</v>
      </c>
      <c r="J7913" s="5" t="s">
        <v>14</v>
      </c>
      <c r="K7913" s="13"/>
    </row>
    <row r="7914" spans="1:11" ht="58.2" thickBot="1">
      <c r="A7914" s="20">
        <v>1299</v>
      </c>
      <c r="B7914" s="23">
        <v>44965</v>
      </c>
      <c r="C7914" s="6" t="s">
        <v>105</v>
      </c>
      <c r="D7914" s="3" t="str">
        <f>VLOOKUP(C7914,'[1]Chart-of_Accounts (1)'!$B$20:$D$1316,3,)</f>
        <v>Subcontractors</v>
      </c>
      <c r="E7914" s="6"/>
      <c r="F7914" s="6" t="str">
        <f t="shared" si="576"/>
        <v>دمج البيانات من نوبل الى نظام يامى -مسلسل-1299-اسم الحساب من نوبل-مقاول محمود الصباغ-البيان-رقم سند الدفع : 1141 - صرف دفعه من الحساب من عهدة الشبراوى-نوع الادخال فى نوبل-Automatic</v>
      </c>
      <c r="G7914" s="6" t="s">
        <v>3993</v>
      </c>
      <c r="H7914" s="7">
        <v>3000</v>
      </c>
      <c r="I7914" s="8">
        <v>0</v>
      </c>
      <c r="J7914" s="8" t="s">
        <v>14</v>
      </c>
      <c r="K7914" s="13"/>
    </row>
    <row r="7915" spans="1:11" ht="58.2" thickBot="1">
      <c r="A7915" s="21">
        <f t="shared" ref="A7915:A7929" si="578">A7914</f>
        <v>1299</v>
      </c>
      <c r="B7915" s="24"/>
      <c r="C7915" s="3" t="s">
        <v>171</v>
      </c>
      <c r="D7915" s="3" t="str">
        <f>VLOOKUP(C7915,'[1]Chart-of_Accounts (1)'!$B$20:$D$1316,3,)</f>
        <v>Petty Cash Imprest</v>
      </c>
      <c r="E7915" s="3"/>
      <c r="F7915" s="6" t="str">
        <f t="shared" si="576"/>
        <v>دمج البيانات من نوبل الى نظام يامى -مسلسل-1299-اسم الحساب من نوبل-عهدة الشبراوي-البيان-رقم سند الدفع : 1141 - صرف دفعه من الحساب من عهدة الشبراوى-نوع الادخال فى نوبل-Automatic</v>
      </c>
      <c r="G7915" s="3" t="s">
        <v>3993</v>
      </c>
      <c r="H7915" s="5">
        <v>0</v>
      </c>
      <c r="I7915" s="4">
        <v>3000</v>
      </c>
      <c r="J7915" s="5" t="s">
        <v>14</v>
      </c>
      <c r="K7915" s="13"/>
    </row>
    <row r="7916" spans="1:11" ht="58.2" thickBot="1">
      <c r="A7916" s="21">
        <f t="shared" si="578"/>
        <v>1299</v>
      </c>
      <c r="B7916" s="24"/>
      <c r="C7916" s="3" t="s">
        <v>2162</v>
      </c>
      <c r="D7916" s="3" t="str">
        <f>VLOOKUP(C7916,'[1]Chart-of_Accounts (1)'!$B$20:$D$1316,3,)</f>
        <v>Subcontractors</v>
      </c>
      <c r="E7916" s="3"/>
      <c r="F7916" s="6" t="str">
        <f t="shared" si="576"/>
        <v>دمج البيانات من نوبل الى نظام يامى -مسلسل-1299-اسم الحساب من نوبل-مقاول احمد عيد-البيان-رقم سند الدفع : 1141 - صرف دفعه من الحساب من عهدة الشبراوى-نوع الادخال فى نوبل-Automatic</v>
      </c>
      <c r="G7916" s="3" t="s">
        <v>3993</v>
      </c>
      <c r="H7916" s="4">
        <v>9000</v>
      </c>
      <c r="I7916" s="5">
        <v>0</v>
      </c>
      <c r="J7916" s="5" t="s">
        <v>14</v>
      </c>
      <c r="K7916" s="13"/>
    </row>
    <row r="7917" spans="1:11" ht="58.2" thickBot="1">
      <c r="A7917" s="21">
        <f t="shared" si="578"/>
        <v>1299</v>
      </c>
      <c r="B7917" s="24"/>
      <c r="C7917" s="3" t="s">
        <v>171</v>
      </c>
      <c r="D7917" s="3" t="str">
        <f>VLOOKUP(C7917,'[1]Chart-of_Accounts (1)'!$B$20:$D$1316,3,)</f>
        <v>Petty Cash Imprest</v>
      </c>
      <c r="E7917" s="3"/>
      <c r="F7917" s="6" t="str">
        <f t="shared" si="576"/>
        <v>دمج البيانات من نوبل الى نظام يامى -مسلسل-1299-اسم الحساب من نوبل-عهدة الشبراوي-البيان-رقم سند الدفع : 1141 - صرف دفعه من الحساب من عهدة الشبراوى-نوع الادخال فى نوبل-Automatic</v>
      </c>
      <c r="G7917" s="3" t="s">
        <v>3993</v>
      </c>
      <c r="H7917" s="5">
        <v>0</v>
      </c>
      <c r="I7917" s="4">
        <v>9000</v>
      </c>
      <c r="J7917" s="5" t="s">
        <v>14</v>
      </c>
      <c r="K7917" s="13"/>
    </row>
    <row r="7918" spans="1:11" ht="69.599999999999994" thickBot="1">
      <c r="A7918" s="21">
        <f t="shared" si="578"/>
        <v>1299</v>
      </c>
      <c r="B7918" s="24"/>
      <c r="C7918" s="3" t="s">
        <v>6949</v>
      </c>
      <c r="D7918" s="18" t="s">
        <v>6975</v>
      </c>
      <c r="E7918" s="6" t="str">
        <f>C7918</f>
        <v>فيلا محمد صياح المنصورى</v>
      </c>
      <c r="F7918" s="6" t="str">
        <f t="shared" si="576"/>
        <v>دمج البيانات من نوبل الى نظام يامى -مسلسل-1299-اسم الحساب من نوبل-فيلا محمد صياح المنصورى-البيان-رقم سند الدفع : 1141 - دفعه من حساب ايجار السقاله لموقع جزيرة ياس من عهدة الشبراوى-نوع الادخال فى نوبل-Automatic</v>
      </c>
      <c r="G7918" s="3" t="s">
        <v>3994</v>
      </c>
      <c r="H7918" s="5">
        <v>500</v>
      </c>
      <c r="I7918" s="5">
        <v>0</v>
      </c>
      <c r="J7918" s="5" t="s">
        <v>14</v>
      </c>
      <c r="K7918" s="13"/>
    </row>
    <row r="7919" spans="1:11" ht="58.2" thickBot="1">
      <c r="A7919" s="21">
        <f t="shared" si="578"/>
        <v>1299</v>
      </c>
      <c r="B7919" s="24"/>
      <c r="C7919" s="3" t="s">
        <v>171</v>
      </c>
      <c r="D7919" s="3" t="str">
        <f>VLOOKUP(C7919,'[1]Chart-of_Accounts (1)'!$B$20:$D$1316,3,)</f>
        <v>Petty Cash Imprest</v>
      </c>
      <c r="E7919" s="3"/>
      <c r="F7919" s="6" t="str">
        <f t="shared" si="576"/>
        <v>دمج البيانات من نوبل الى نظام يامى -مسلسل-1299-اسم الحساب من نوبل-عهدة الشبراوي-البيان-رقم سند الدفع : 1141 - دفعه من حساب ايجار السقاله لموقع جزيرة ياس من عهدة الشبراوى-نوع الادخال فى نوبل-Automatic</v>
      </c>
      <c r="G7919" s="3" t="s">
        <v>3994</v>
      </c>
      <c r="H7919" s="5">
        <v>0</v>
      </c>
      <c r="I7919" s="5">
        <v>500</v>
      </c>
      <c r="J7919" s="5" t="s">
        <v>14</v>
      </c>
      <c r="K7919" s="13"/>
    </row>
    <row r="7920" spans="1:11" ht="69.599999999999994" thickBot="1">
      <c r="A7920" s="21">
        <f t="shared" si="578"/>
        <v>1299</v>
      </c>
      <c r="B7920" s="24"/>
      <c r="C7920" s="3" t="s">
        <v>6949</v>
      </c>
      <c r="D7920" s="18" t="s">
        <v>6975</v>
      </c>
      <c r="E7920" s="6" t="str">
        <f>C7920</f>
        <v>فيلا محمد صياح المنصورى</v>
      </c>
      <c r="F7920" s="6" t="str">
        <f t="shared" si="576"/>
        <v>دمج البيانات من نوبل الى نظام يامى -مسلسل-1299-اسم الحساب من نوبل-فيلا محمد صياح المنصورى-البيان-رقم سند الدفع : 1141 - ايجار اعمدة لموقه محمد صياح المنصورى من عهدة الشبراوى-نوع الادخال فى نوبل-Automatic</v>
      </c>
      <c r="G7920" s="3" t="s">
        <v>3995</v>
      </c>
      <c r="H7920" s="4">
        <v>1115</v>
      </c>
      <c r="I7920" s="5">
        <v>0</v>
      </c>
      <c r="J7920" s="5" t="s">
        <v>14</v>
      </c>
      <c r="K7920" s="13"/>
    </row>
    <row r="7921" spans="1:11" ht="58.2" thickBot="1">
      <c r="A7921" s="21">
        <f t="shared" si="578"/>
        <v>1299</v>
      </c>
      <c r="B7921" s="24"/>
      <c r="C7921" s="3" t="s">
        <v>171</v>
      </c>
      <c r="D7921" s="3" t="str">
        <f>VLOOKUP(C7921,'[1]Chart-of_Accounts (1)'!$B$20:$D$1316,3,)</f>
        <v>Petty Cash Imprest</v>
      </c>
      <c r="E7921" s="3"/>
      <c r="F7921" s="6" t="str">
        <f t="shared" si="576"/>
        <v>دمج البيانات من نوبل الى نظام يامى -مسلسل-1299-اسم الحساب من نوبل-عهدة الشبراوي-البيان-رقم سند الدفع : 1141 - ايجار اعمدة لموقه محمد صياح المنصورى من عهدة الشبراوى-نوع الادخال فى نوبل-Automatic</v>
      </c>
      <c r="G7921" s="3" t="s">
        <v>3995</v>
      </c>
      <c r="H7921" s="5">
        <v>0</v>
      </c>
      <c r="I7921" s="4">
        <v>1115</v>
      </c>
      <c r="J7921" s="5" t="s">
        <v>14</v>
      </c>
      <c r="K7921" s="13"/>
    </row>
    <row r="7922" spans="1:11" ht="58.2" thickBot="1">
      <c r="A7922" s="21">
        <f t="shared" si="578"/>
        <v>1299</v>
      </c>
      <c r="B7922" s="24"/>
      <c r="C7922" s="3" t="s">
        <v>298</v>
      </c>
      <c r="D7922" s="3" t="str">
        <f>VLOOKUP(C7922,'[1]Chart-of_Accounts (1)'!$B$20:$D$1316,3,)</f>
        <v>Maint. Furniture &amp; Fixtures</v>
      </c>
      <c r="E7922" s="3"/>
      <c r="F7922" s="6" t="str">
        <f t="shared" si="576"/>
        <v>دمج البيانات من نوبل الى نظام يامى -مسلسل-1299-اسم الحساب من نوبل-Maint- Cars &amp; Vehicles-البيان-رقم سند الدفع : 1141 - قطع غيار سيارة رياض من عهدة الشبراوى-نوع الادخال فى نوبل-Automatic</v>
      </c>
      <c r="G7922" s="3" t="s">
        <v>3996</v>
      </c>
      <c r="H7922" s="5">
        <v>500</v>
      </c>
      <c r="I7922" s="5">
        <v>0</v>
      </c>
      <c r="J7922" s="5" t="s">
        <v>14</v>
      </c>
      <c r="K7922" s="13"/>
    </row>
    <row r="7923" spans="1:11" ht="58.2" thickBot="1">
      <c r="A7923" s="21">
        <f t="shared" si="578"/>
        <v>1299</v>
      </c>
      <c r="B7923" s="24"/>
      <c r="C7923" s="3" t="s">
        <v>171</v>
      </c>
      <c r="D7923" s="3" t="str">
        <f>VLOOKUP(C7923,'[1]Chart-of_Accounts (1)'!$B$20:$D$1316,3,)</f>
        <v>Petty Cash Imprest</v>
      </c>
      <c r="E7923" s="3"/>
      <c r="F7923" s="6" t="str">
        <f t="shared" si="576"/>
        <v>دمج البيانات من نوبل الى نظام يامى -مسلسل-1299-اسم الحساب من نوبل-عهدة الشبراوي-البيان-رقم سند الدفع : 1141 - قطع غيار سيارة رياض من عهدة الشبراوى-نوع الادخال فى نوبل-Automatic</v>
      </c>
      <c r="G7923" s="3" t="s">
        <v>3996</v>
      </c>
      <c r="H7923" s="5">
        <v>0</v>
      </c>
      <c r="I7923" s="5">
        <v>500</v>
      </c>
      <c r="J7923" s="5" t="s">
        <v>14</v>
      </c>
      <c r="K7923" s="13"/>
    </row>
    <row r="7924" spans="1:11" ht="58.2" thickBot="1">
      <c r="A7924" s="21">
        <f t="shared" si="578"/>
        <v>1299</v>
      </c>
      <c r="B7924" s="24"/>
      <c r="C7924" s="3" t="s">
        <v>298</v>
      </c>
      <c r="D7924" s="3" t="str">
        <f>VLOOKUP(C7924,'[1]Chart-of_Accounts (1)'!$B$20:$D$1316,3,)</f>
        <v>Maint. Furniture &amp; Fixtures</v>
      </c>
      <c r="E7924" s="3"/>
      <c r="F7924" s="6" t="str">
        <f t="shared" si="576"/>
        <v>دمج البيانات من نوبل الى نظام يامى -مسلسل-1299-اسم الحساب من نوبل-Maint- Cars &amp; Vehicles-البيان-رقم سند الدفع : 1141 - قطع غيار سيارة رياض من عهدة الشبراوى-نوع الادخال فى نوبل-Automatic</v>
      </c>
      <c r="G7924" s="3" t="s">
        <v>3996</v>
      </c>
      <c r="H7924" s="5">
        <v>310</v>
      </c>
      <c r="I7924" s="5">
        <v>0</v>
      </c>
      <c r="J7924" s="5" t="s">
        <v>14</v>
      </c>
      <c r="K7924" s="13"/>
    </row>
    <row r="7925" spans="1:11" ht="58.2" thickBot="1">
      <c r="A7925" s="21">
        <f t="shared" si="578"/>
        <v>1299</v>
      </c>
      <c r="B7925" s="24"/>
      <c r="C7925" s="3" t="s">
        <v>171</v>
      </c>
      <c r="D7925" s="3" t="str">
        <f>VLOOKUP(C7925,'[1]Chart-of_Accounts (1)'!$B$20:$D$1316,3,)</f>
        <v>Petty Cash Imprest</v>
      </c>
      <c r="E7925" s="3"/>
      <c r="F7925" s="6" t="str">
        <f t="shared" si="576"/>
        <v>دمج البيانات من نوبل الى نظام يامى -مسلسل-1299-اسم الحساب من نوبل-عهدة الشبراوي-البيان-رقم سند الدفع : 1141 - قطع غيار سيارة رياض من عهدة الشبراوى-نوع الادخال فى نوبل-Automatic</v>
      </c>
      <c r="G7925" s="3" t="s">
        <v>3996</v>
      </c>
      <c r="H7925" s="5">
        <v>0</v>
      </c>
      <c r="I7925" s="5">
        <v>310</v>
      </c>
      <c r="J7925" s="5" t="s">
        <v>14</v>
      </c>
      <c r="K7925" s="13"/>
    </row>
    <row r="7926" spans="1:11" ht="58.2" thickBot="1">
      <c r="A7926" s="21">
        <f t="shared" si="578"/>
        <v>1299</v>
      </c>
      <c r="B7926" s="24"/>
      <c r="C7926" s="3" t="s">
        <v>6949</v>
      </c>
      <c r="D7926" s="18" t="s">
        <v>6975</v>
      </c>
      <c r="E7926" s="6" t="str">
        <f>C7926</f>
        <v>فيلا محمد صياح المنصورى</v>
      </c>
      <c r="F7926" s="6" t="str">
        <f t="shared" si="576"/>
        <v>دمج البيانات من نوبل الى نظام يامى -مسلسل-1299-اسم الحساب من نوبل-فيلا محمد صياح المنصورى-البيان-رقم سند الدفع : 1141 - رفع طابوق لموقع محمد صياح المنصورى من عهدة الشبراوى-نوع الادخال فى نوبل-Automatic</v>
      </c>
      <c r="G7926" s="3" t="s">
        <v>3997</v>
      </c>
      <c r="H7926" s="5">
        <v>320</v>
      </c>
      <c r="I7926" s="5">
        <v>0</v>
      </c>
      <c r="J7926" s="5" t="s">
        <v>14</v>
      </c>
      <c r="K7926" s="13"/>
    </row>
    <row r="7927" spans="1:11" ht="58.2" thickBot="1">
      <c r="A7927" s="21">
        <f t="shared" si="578"/>
        <v>1299</v>
      </c>
      <c r="B7927" s="24"/>
      <c r="C7927" s="3" t="s">
        <v>171</v>
      </c>
      <c r="D7927" s="3" t="str">
        <f>VLOOKUP(C7927,'[1]Chart-of_Accounts (1)'!$B$20:$D$1316,3,)</f>
        <v>Petty Cash Imprest</v>
      </c>
      <c r="E7927" s="3"/>
      <c r="F7927" s="6" t="str">
        <f t="shared" si="576"/>
        <v>دمج البيانات من نوبل الى نظام يامى -مسلسل-1299-اسم الحساب من نوبل-عهدة الشبراوي-البيان-رقم سند الدفع : 1141 - رفع طابوق لموقع محمد صياح المنصورى من عهدة الشبراوى-نوع الادخال فى نوبل-Automatic</v>
      </c>
      <c r="G7927" s="3" t="s">
        <v>3997</v>
      </c>
      <c r="H7927" s="5">
        <v>0</v>
      </c>
      <c r="I7927" s="5">
        <v>320</v>
      </c>
      <c r="J7927" s="5" t="s">
        <v>14</v>
      </c>
      <c r="K7927" s="13"/>
    </row>
    <row r="7928" spans="1:11" ht="58.2" thickBot="1">
      <c r="A7928" s="21">
        <f t="shared" si="578"/>
        <v>1299</v>
      </c>
      <c r="B7928" s="24"/>
      <c r="C7928" s="3" t="s">
        <v>6949</v>
      </c>
      <c r="D7928" s="18" t="s">
        <v>6975</v>
      </c>
      <c r="E7928" s="6" t="str">
        <f>C7928</f>
        <v>فيلا محمد صياح المنصورى</v>
      </c>
      <c r="F7928" s="6" t="str">
        <f t="shared" si="576"/>
        <v>دمج البيانات من نوبل الى نظام يامى -مسلسل-1299-اسم الحساب من نوبل-فيلا محمد صياح المنصورى-البيان-رقم سند الدفع : 1141 - ايجار نقل سقاله اعمدة لموقع محمد صياح المنصورى-نوع الادخال فى نوبل-Automatic</v>
      </c>
      <c r="G7928" s="3" t="s">
        <v>3998</v>
      </c>
      <c r="H7928" s="5">
        <v>450</v>
      </c>
      <c r="I7928" s="5">
        <v>0</v>
      </c>
      <c r="J7928" s="5" t="s">
        <v>14</v>
      </c>
      <c r="K7928" s="13"/>
    </row>
    <row r="7929" spans="1:11" ht="58.2" thickBot="1">
      <c r="A7929" s="21">
        <f t="shared" si="578"/>
        <v>1299</v>
      </c>
      <c r="B7929" s="25"/>
      <c r="C7929" s="3" t="s">
        <v>171</v>
      </c>
      <c r="D7929" s="3" t="str">
        <f>VLOOKUP(C7929,'[1]Chart-of_Accounts (1)'!$B$20:$D$1316,3,)</f>
        <v>Petty Cash Imprest</v>
      </c>
      <c r="E7929" s="3"/>
      <c r="F7929" s="6" t="str">
        <f t="shared" si="576"/>
        <v>دمج البيانات من نوبل الى نظام يامى -مسلسل-1299-اسم الحساب من نوبل-عهدة الشبراوي-البيان-رقم سند الدفع : 1141 - ايجار نقل سقاله اعمدة لموقع محمد صياح المنصورى-نوع الادخال فى نوبل-Automatic</v>
      </c>
      <c r="G7929" s="3" t="s">
        <v>3998</v>
      </c>
      <c r="H7929" s="5">
        <v>0</v>
      </c>
      <c r="I7929" s="5">
        <v>450</v>
      </c>
      <c r="J7929" s="5" t="s">
        <v>14</v>
      </c>
      <c r="K7929" s="13"/>
    </row>
    <row r="7930" spans="1:11" ht="58.2" thickBot="1">
      <c r="A7930" s="20">
        <v>1300</v>
      </c>
      <c r="B7930" s="23">
        <v>44965</v>
      </c>
      <c r="C7930" s="6" t="s">
        <v>6948</v>
      </c>
      <c r="D7930" s="18" t="s">
        <v>6975</v>
      </c>
      <c r="E7930" s="6" t="str">
        <f>C7930</f>
        <v>فيلا احمد الحمادى</v>
      </c>
      <c r="F7930" s="6" t="str">
        <f t="shared" si="576"/>
        <v>دمج البيانات من نوبل الى نظام يامى -مسلسل-1300-اسم الحساب من نوبل-فيلا احمد الحمادى-البيان-رقم سند الدفع : 1142 - مواد تنظيف لموقع احمد الحمادى من عهدة الشبراوى-نوع الادخال فى نوبل-Automatic</v>
      </c>
      <c r="G7930" s="6" t="s">
        <v>3999</v>
      </c>
      <c r="H7930" s="8">
        <v>80</v>
      </c>
      <c r="I7930" s="8">
        <v>0</v>
      </c>
      <c r="J7930" s="8" t="s">
        <v>14</v>
      </c>
      <c r="K7930" s="13"/>
    </row>
    <row r="7931" spans="1:11" ht="69.599999999999994" thickBot="1">
      <c r="A7931" s="21">
        <f t="shared" ref="A7931:A7944" si="579">A7930</f>
        <v>1300</v>
      </c>
      <c r="B7931" s="24"/>
      <c r="C7931" s="3" t="s">
        <v>26</v>
      </c>
      <c r="D7931" s="3" t="str">
        <f>VLOOKUP(C7931,'[1]Chart-of_Accounts (1)'!$B$20:$D$1316,3,)</f>
        <v>VAT Input</v>
      </c>
      <c r="E7931" s="3"/>
      <c r="F7931" s="6" t="str">
        <f t="shared" si="576"/>
        <v>دمج البيانات من نوبل الى نظام يامى -مسلسل-1300-اسم الحساب من نوبل-Value Added Tax (VAT OUT)-البيان-رقم سند الدفع : 1142 - مواد تنظيف لموقع احمد الحمادى من عهدة الشبراوى - - -نوع الادخال فى نوبل-Automatic</v>
      </c>
      <c r="G7931" s="3" t="s">
        <v>4000</v>
      </c>
      <c r="H7931" s="5">
        <v>4</v>
      </c>
      <c r="I7931" s="5">
        <v>0</v>
      </c>
      <c r="J7931" s="5" t="s">
        <v>14</v>
      </c>
      <c r="K7931" s="13"/>
    </row>
    <row r="7932" spans="1:11" ht="58.2" thickBot="1">
      <c r="A7932" s="21">
        <f t="shared" si="579"/>
        <v>1300</v>
      </c>
      <c r="B7932" s="24"/>
      <c r="C7932" s="3" t="s">
        <v>171</v>
      </c>
      <c r="D7932" s="3" t="str">
        <f>VLOOKUP(C7932,'[1]Chart-of_Accounts (1)'!$B$20:$D$1316,3,)</f>
        <v>Petty Cash Imprest</v>
      </c>
      <c r="E7932" s="3"/>
      <c r="F7932" s="6" t="str">
        <f t="shared" si="576"/>
        <v>دمج البيانات من نوبل الى نظام يامى -مسلسل-1300-اسم الحساب من نوبل-عهدة الشبراوي-البيان-رقم سند الدفع : 1142 - مواد تنظيف لموقع احمد الحمادى من عهدة الشبراوى-نوع الادخال فى نوبل-Automatic</v>
      </c>
      <c r="G7932" s="3" t="s">
        <v>3999</v>
      </c>
      <c r="H7932" s="5">
        <v>0</v>
      </c>
      <c r="I7932" s="5">
        <v>84</v>
      </c>
      <c r="J7932" s="5" t="s">
        <v>14</v>
      </c>
      <c r="K7932" s="13"/>
    </row>
    <row r="7933" spans="1:11" ht="58.2" thickBot="1">
      <c r="A7933" s="21">
        <f t="shared" si="579"/>
        <v>1300</v>
      </c>
      <c r="B7933" s="24"/>
      <c r="C7933" s="3" t="s">
        <v>6949</v>
      </c>
      <c r="D7933" s="18" t="s">
        <v>6975</v>
      </c>
      <c r="E7933" s="6" t="str">
        <f>C7933</f>
        <v>فيلا محمد صياح المنصورى</v>
      </c>
      <c r="F7933" s="6" t="str">
        <f t="shared" si="576"/>
        <v>دمج البيانات من نوبل الى نظام يامى -مسلسل-1300-اسم الحساب من نوبل-فيلا محمد صياح المنصورى-البيان-رقم سند الدفع : 1142 - مواد نجارة لموقع محمد صياح المنصورى من عهدة الشبراوى-نوع الادخال فى نوبل-Automatic</v>
      </c>
      <c r="G7933" s="3" t="s">
        <v>4001</v>
      </c>
      <c r="H7933" s="5">
        <v>63</v>
      </c>
      <c r="I7933" s="5">
        <v>0</v>
      </c>
      <c r="J7933" s="5" t="s">
        <v>14</v>
      </c>
      <c r="K7933" s="13"/>
    </row>
    <row r="7934" spans="1:11" ht="69.599999999999994" thickBot="1">
      <c r="A7934" s="21">
        <f t="shared" si="579"/>
        <v>1300</v>
      </c>
      <c r="B7934" s="24"/>
      <c r="C7934" s="3" t="s">
        <v>26</v>
      </c>
      <c r="D7934" s="3" t="str">
        <f>VLOOKUP(C7934,'[1]Chart-of_Accounts (1)'!$B$20:$D$1316,3,)</f>
        <v>VAT Input</v>
      </c>
      <c r="E7934" s="3"/>
      <c r="F7934" s="6" t="str">
        <f t="shared" si="576"/>
        <v>دمج البيانات من نوبل الى نظام يامى -مسلسل-1300-اسم الحساب من نوبل-Value Added Tax (VAT OUT)-البيان-رقم سند الدفع : 1142 - مواد نجارة لموقع محمد صياح المنصورى من عهدة الشبراوى - - -نوع الادخال فى نوبل-Automatic</v>
      </c>
      <c r="G7934" s="3" t="s">
        <v>4002</v>
      </c>
      <c r="H7934" s="5">
        <v>3.15</v>
      </c>
      <c r="I7934" s="5">
        <v>0</v>
      </c>
      <c r="J7934" s="5" t="s">
        <v>14</v>
      </c>
      <c r="K7934" s="13"/>
    </row>
    <row r="7935" spans="1:11" ht="58.2" thickBot="1">
      <c r="A7935" s="21">
        <f t="shared" si="579"/>
        <v>1300</v>
      </c>
      <c r="B7935" s="24"/>
      <c r="C7935" s="3" t="s">
        <v>171</v>
      </c>
      <c r="D7935" s="3" t="str">
        <f>VLOOKUP(C7935,'[1]Chart-of_Accounts (1)'!$B$20:$D$1316,3,)</f>
        <v>Petty Cash Imprest</v>
      </c>
      <c r="E7935" s="3"/>
      <c r="F7935" s="6" t="str">
        <f t="shared" si="576"/>
        <v>دمج البيانات من نوبل الى نظام يامى -مسلسل-1300-اسم الحساب من نوبل-عهدة الشبراوي-البيان-رقم سند الدفع : 1142 - مواد نجارة لموقع محمد صياح المنصورى من عهدة الشبراوى-نوع الادخال فى نوبل-Automatic</v>
      </c>
      <c r="G7935" s="3" t="s">
        <v>4001</v>
      </c>
      <c r="H7935" s="5">
        <v>0</v>
      </c>
      <c r="I7935" s="5">
        <v>66.150000000000006</v>
      </c>
      <c r="J7935" s="5" t="s">
        <v>14</v>
      </c>
      <c r="K7935" s="13"/>
    </row>
    <row r="7936" spans="1:11" ht="58.2" thickBot="1">
      <c r="A7936" s="21">
        <f t="shared" si="579"/>
        <v>1300</v>
      </c>
      <c r="B7936" s="24"/>
      <c r="C7936" s="3" t="s">
        <v>6939</v>
      </c>
      <c r="D7936" s="18" t="s">
        <v>6975</v>
      </c>
      <c r="E7936" s="6" t="str">
        <f>C7936</f>
        <v>فيلا محمد بخيت المزروعى</v>
      </c>
      <c r="F7936" s="6" t="str">
        <f t="shared" si="576"/>
        <v>دمج البيانات من نوبل الى نظام يامى -مسلسل-1300-اسم الحساب من نوبل-فيلا محمد بخيت المزروعى-البيان-رقم سند الدفع : 1142 - مواد نجارة لموقع بخيت المزروعى من عهدة الشبراوى-نوع الادخال فى نوبل-Automatic</v>
      </c>
      <c r="G7936" s="3" t="s">
        <v>4003</v>
      </c>
      <c r="H7936" s="5">
        <v>150</v>
      </c>
      <c r="I7936" s="5">
        <v>0</v>
      </c>
      <c r="J7936" s="5" t="s">
        <v>14</v>
      </c>
      <c r="K7936" s="13"/>
    </row>
    <row r="7937" spans="1:11" ht="69.599999999999994" thickBot="1">
      <c r="A7937" s="21">
        <f t="shared" si="579"/>
        <v>1300</v>
      </c>
      <c r="B7937" s="24"/>
      <c r="C7937" s="3" t="s">
        <v>26</v>
      </c>
      <c r="D7937" s="3" t="str">
        <f>VLOOKUP(C7937,'[1]Chart-of_Accounts (1)'!$B$20:$D$1316,3,)</f>
        <v>VAT Input</v>
      </c>
      <c r="E7937" s="3"/>
      <c r="F7937" s="6" t="str">
        <f t="shared" si="576"/>
        <v>دمج البيانات من نوبل الى نظام يامى -مسلسل-1300-اسم الحساب من نوبل-Value Added Tax (VAT OUT)-البيان-رقم سند الدفع : 1142 - مواد نجارة لموقع بخيت المزروعى من عهدة الشبراوى - - -نوع الادخال فى نوبل-Automatic</v>
      </c>
      <c r="G7937" s="3" t="s">
        <v>4004</v>
      </c>
      <c r="H7937" s="5">
        <v>7.5</v>
      </c>
      <c r="I7937" s="5">
        <v>0</v>
      </c>
      <c r="J7937" s="5" t="s">
        <v>14</v>
      </c>
      <c r="K7937" s="13"/>
    </row>
    <row r="7938" spans="1:11" ht="58.2" thickBot="1">
      <c r="A7938" s="21">
        <f t="shared" si="579"/>
        <v>1300</v>
      </c>
      <c r="B7938" s="24"/>
      <c r="C7938" s="3" t="s">
        <v>171</v>
      </c>
      <c r="D7938" s="3" t="str">
        <f>VLOOKUP(C7938,'[1]Chart-of_Accounts (1)'!$B$20:$D$1316,3,)</f>
        <v>Petty Cash Imprest</v>
      </c>
      <c r="E7938" s="3"/>
      <c r="F7938" s="6" t="str">
        <f t="shared" si="576"/>
        <v>دمج البيانات من نوبل الى نظام يامى -مسلسل-1300-اسم الحساب من نوبل-عهدة الشبراوي-البيان-رقم سند الدفع : 1142 - مواد نجارة لموقع بخيت المزروعى من عهدة الشبراوى-نوع الادخال فى نوبل-Automatic</v>
      </c>
      <c r="G7938" s="3" t="s">
        <v>4003</v>
      </c>
      <c r="H7938" s="5">
        <v>0</v>
      </c>
      <c r="I7938" s="5">
        <v>157.5</v>
      </c>
      <c r="J7938" s="5" t="s">
        <v>14</v>
      </c>
      <c r="K7938" s="13"/>
    </row>
    <row r="7939" spans="1:11" ht="58.2" thickBot="1">
      <c r="A7939" s="21">
        <f t="shared" si="579"/>
        <v>1300</v>
      </c>
      <c r="B7939" s="24"/>
      <c r="C7939" s="3" t="s">
        <v>6949</v>
      </c>
      <c r="D7939" s="18" t="s">
        <v>6975</v>
      </c>
      <c r="E7939" s="6" t="str">
        <f>C7939</f>
        <v>فيلا محمد صياح المنصورى</v>
      </c>
      <c r="F7939" s="6" t="str">
        <f t="shared" si="576"/>
        <v>دمج البيانات من نوبل الى نظام يامى -مسلسل-1300-اسم الحساب من نوبل-فيلا محمد صياح المنصورى-البيان-رقم سند الدفع : 1142 - مواد نجارة لموقع محمد صياح المنصورى من عهدة الشبراوى-نوع الادخال فى نوبل-Automatic</v>
      </c>
      <c r="G7939" s="3" t="s">
        <v>4001</v>
      </c>
      <c r="H7939" s="5">
        <v>85</v>
      </c>
      <c r="I7939" s="5">
        <v>0</v>
      </c>
      <c r="J7939" s="5" t="s">
        <v>14</v>
      </c>
      <c r="K7939" s="13"/>
    </row>
    <row r="7940" spans="1:11" ht="69.599999999999994" thickBot="1">
      <c r="A7940" s="21">
        <f t="shared" si="579"/>
        <v>1300</v>
      </c>
      <c r="B7940" s="24"/>
      <c r="C7940" s="3" t="s">
        <v>26</v>
      </c>
      <c r="D7940" s="3" t="str">
        <f>VLOOKUP(C7940,'[1]Chart-of_Accounts (1)'!$B$20:$D$1316,3,)</f>
        <v>VAT Input</v>
      </c>
      <c r="E7940" s="3"/>
      <c r="F7940" s="6" t="str">
        <f t="shared" si="576"/>
        <v>دمج البيانات من نوبل الى نظام يامى -مسلسل-1300-اسم الحساب من نوبل-Value Added Tax (VAT OUT)-البيان-رقم سند الدفع : 1142 - مواد نجارة لموقع محمد صياح المنصورى من عهدة الشبراوى - - -نوع الادخال فى نوبل-Automatic</v>
      </c>
      <c r="G7940" s="3" t="s">
        <v>4002</v>
      </c>
      <c r="H7940" s="5">
        <v>4.25</v>
      </c>
      <c r="I7940" s="5">
        <v>0</v>
      </c>
      <c r="J7940" s="5" t="s">
        <v>14</v>
      </c>
      <c r="K7940" s="13"/>
    </row>
    <row r="7941" spans="1:11" ht="58.2" thickBot="1">
      <c r="A7941" s="21">
        <f t="shared" si="579"/>
        <v>1300</v>
      </c>
      <c r="B7941" s="24"/>
      <c r="C7941" s="3" t="s">
        <v>171</v>
      </c>
      <c r="D7941" s="3" t="str">
        <f>VLOOKUP(C7941,'[1]Chart-of_Accounts (1)'!$B$20:$D$1316,3,)</f>
        <v>Petty Cash Imprest</v>
      </c>
      <c r="E7941" s="3"/>
      <c r="F7941" s="6" t="str">
        <f t="shared" si="576"/>
        <v>دمج البيانات من نوبل الى نظام يامى -مسلسل-1300-اسم الحساب من نوبل-عهدة الشبراوي-البيان-رقم سند الدفع : 1142 - مواد نجارة لموقع محمد صياح المنصورى من عهدة الشبراوى-نوع الادخال فى نوبل-Automatic</v>
      </c>
      <c r="G7941" s="3" t="s">
        <v>4001</v>
      </c>
      <c r="H7941" s="5">
        <v>0</v>
      </c>
      <c r="I7941" s="5">
        <v>89.25</v>
      </c>
      <c r="J7941" s="5" t="s">
        <v>14</v>
      </c>
      <c r="K7941" s="13"/>
    </row>
    <row r="7942" spans="1:11" ht="58.2" thickBot="1">
      <c r="A7942" s="21">
        <f t="shared" si="579"/>
        <v>1300</v>
      </c>
      <c r="B7942" s="24"/>
      <c r="C7942" s="3" t="s">
        <v>6944</v>
      </c>
      <c r="D7942" s="18" t="s">
        <v>6975</v>
      </c>
      <c r="E7942" s="6" t="str">
        <f>C7942</f>
        <v>فيلا هلال سويح</v>
      </c>
      <c r="F7942" s="6" t="str">
        <f t="shared" si="576"/>
        <v>دمج البيانات من نوبل الى نظام يامى -مسلسل-1300-اسم الحساب من نوبل-فيلا هلال سويح-البيان-رقم سند الدفع : 1142 - مواد بناء لموقع هلال سويح من عهدة الشبراوى-نوع الادخال فى نوبل-Automatic</v>
      </c>
      <c r="G7942" s="3" t="s">
        <v>4005</v>
      </c>
      <c r="H7942" s="5">
        <v>35</v>
      </c>
      <c r="I7942" s="5">
        <v>0</v>
      </c>
      <c r="J7942" s="5" t="s">
        <v>14</v>
      </c>
      <c r="K7942" s="13"/>
    </row>
    <row r="7943" spans="1:11" ht="69.599999999999994" thickBot="1">
      <c r="A7943" s="21">
        <f t="shared" si="579"/>
        <v>1300</v>
      </c>
      <c r="B7943" s="24"/>
      <c r="C7943" s="3" t="s">
        <v>26</v>
      </c>
      <c r="D7943" s="3" t="str">
        <f>VLOOKUP(C7943,'[1]Chart-of_Accounts (1)'!$B$20:$D$1316,3,)</f>
        <v>VAT Input</v>
      </c>
      <c r="E7943" s="3"/>
      <c r="F7943" s="6" t="str">
        <f t="shared" ref="F7943:F8006" si="580">CONCATENATE("دمج البيانات من نوبل الى نظام يامى ","-","مسلسل","-",A7943,"-","اسم الحساب من نوبل","-",C7943,"-","البيان","-",G7943,"-","نوع الادخال فى نوبل","-",J7943)</f>
        <v>دمج البيانات من نوبل الى نظام يامى -مسلسل-1300-اسم الحساب من نوبل-Value Added Tax (VAT OUT)-البيان-رقم سند الدفع : 1142 - مواد بناء لموقع هلال سويح من عهدة الشبراوى - - -نوع الادخال فى نوبل-Automatic</v>
      </c>
      <c r="G7943" s="3" t="s">
        <v>4006</v>
      </c>
      <c r="H7943" s="5">
        <v>1.75</v>
      </c>
      <c r="I7943" s="5">
        <v>0</v>
      </c>
      <c r="J7943" s="5" t="s">
        <v>14</v>
      </c>
      <c r="K7943" s="13"/>
    </row>
    <row r="7944" spans="1:11" ht="58.2" thickBot="1">
      <c r="A7944" s="21">
        <f t="shared" si="579"/>
        <v>1300</v>
      </c>
      <c r="B7944" s="25"/>
      <c r="C7944" s="3" t="s">
        <v>171</v>
      </c>
      <c r="D7944" s="3" t="str">
        <f>VLOOKUP(C7944,'[1]Chart-of_Accounts (1)'!$B$20:$D$1316,3,)</f>
        <v>Petty Cash Imprest</v>
      </c>
      <c r="E7944" s="3"/>
      <c r="F7944" s="6" t="str">
        <f t="shared" si="580"/>
        <v>دمج البيانات من نوبل الى نظام يامى -مسلسل-1300-اسم الحساب من نوبل-عهدة الشبراوي-البيان-رقم سند الدفع : 1142 - مواد بناء لموقع هلال سويح من عهدة الشبراوى-نوع الادخال فى نوبل-Automatic</v>
      </c>
      <c r="G7944" s="3" t="s">
        <v>4005</v>
      </c>
      <c r="H7944" s="5">
        <v>0</v>
      </c>
      <c r="I7944" s="5">
        <v>36.75</v>
      </c>
      <c r="J7944" s="5" t="s">
        <v>14</v>
      </c>
      <c r="K7944" s="13"/>
    </row>
    <row r="7945" spans="1:11" ht="69.599999999999994" thickBot="1">
      <c r="A7945" s="20">
        <v>1301</v>
      </c>
      <c r="B7945" s="23">
        <v>44993</v>
      </c>
      <c r="C7945" s="6" t="s">
        <v>2370</v>
      </c>
      <c r="D7945" s="3" t="str">
        <f>VLOOKUP(C7945,'[1]Chart-of_Accounts (1)'!$B$20:$D$1316,3,)</f>
        <v>Salary Advance</v>
      </c>
      <c r="E7945" s="6"/>
      <c r="F7945" s="6" t="str">
        <f t="shared" si="580"/>
        <v>دمج البيانات من نوبل الى نظام يامى -مسلسل-1301-اسم الحساب من نوبل-سلفة الفورمن خالد-البيان-رقم سند الدفع : 1143 - خصم على الفورمن خالد نصف مظله جار احمد الحمادى من عهدة الشبراوى-نوع الادخال فى نوبل-Automatic</v>
      </c>
      <c r="G7945" s="6" t="s">
        <v>4007</v>
      </c>
      <c r="H7945" s="8">
        <v>400</v>
      </c>
      <c r="I7945" s="8">
        <v>0</v>
      </c>
      <c r="J7945" s="8" t="s">
        <v>14</v>
      </c>
      <c r="K7945" s="13"/>
    </row>
    <row r="7946" spans="1:11" ht="69.599999999999994" thickBot="1">
      <c r="A7946" s="21">
        <f t="shared" ref="A7946:A7964" si="581">A7945</f>
        <v>1301</v>
      </c>
      <c r="B7946" s="24"/>
      <c r="C7946" s="3" t="s">
        <v>171</v>
      </c>
      <c r="D7946" s="3" t="str">
        <f>VLOOKUP(C7946,'[1]Chart-of_Accounts (1)'!$B$20:$D$1316,3,)</f>
        <v>Petty Cash Imprest</v>
      </c>
      <c r="E7946" s="3"/>
      <c r="F7946" s="6" t="str">
        <f t="shared" si="580"/>
        <v>دمج البيانات من نوبل الى نظام يامى -مسلسل-1301-اسم الحساب من نوبل-عهدة الشبراوي-البيان-رقم سند الدفع : 1143 - خصم على الفورمن خالد نصف مظله جار احمد الحمادى من عهدة الشبراوى-نوع الادخال فى نوبل-Automatic</v>
      </c>
      <c r="G7946" s="3" t="s">
        <v>4007</v>
      </c>
      <c r="H7946" s="5">
        <v>0</v>
      </c>
      <c r="I7946" s="5">
        <v>400</v>
      </c>
      <c r="J7946" s="5" t="s">
        <v>14</v>
      </c>
      <c r="K7946" s="13"/>
    </row>
    <row r="7947" spans="1:11" ht="69.599999999999994" thickBot="1">
      <c r="A7947" s="21">
        <f t="shared" si="581"/>
        <v>1301</v>
      </c>
      <c r="B7947" s="24"/>
      <c r="C7947" s="3" t="s">
        <v>108</v>
      </c>
      <c r="D7947" s="3" t="str">
        <f>VLOOKUP(C7947,'[1]Chart-of_Accounts (1)'!$B$20:$D$1316,3,)</f>
        <v>Subcontractors</v>
      </c>
      <c r="E7947" s="3"/>
      <c r="F7947" s="6" t="str">
        <f t="shared" si="580"/>
        <v>دمج البيانات من نوبل الى نظام يامى -مسلسل-1301-اسم الحساب من نوبل-نيكسون للمقاولات العامة-البيان-رقم سند الدفع : 1143 - خصم على نيكسون للكهرباء نصف مظله جار احمد الحمادى من عهدة الشبراوى-نوع الادخال فى نوبل-Automatic</v>
      </c>
      <c r="G7947" s="3" t="s">
        <v>4008</v>
      </c>
      <c r="H7947" s="5">
        <v>400</v>
      </c>
      <c r="I7947" s="5">
        <v>0</v>
      </c>
      <c r="J7947" s="5" t="s">
        <v>14</v>
      </c>
      <c r="K7947" s="13"/>
    </row>
    <row r="7948" spans="1:11" ht="69.599999999999994" thickBot="1">
      <c r="A7948" s="21">
        <f t="shared" si="581"/>
        <v>1301</v>
      </c>
      <c r="B7948" s="24"/>
      <c r="C7948" s="3" t="s">
        <v>171</v>
      </c>
      <c r="D7948" s="3" t="str">
        <f>VLOOKUP(C7948,'[1]Chart-of_Accounts (1)'!$B$20:$D$1316,3,)</f>
        <v>Petty Cash Imprest</v>
      </c>
      <c r="E7948" s="3"/>
      <c r="F7948" s="6" t="str">
        <f t="shared" si="580"/>
        <v>دمج البيانات من نوبل الى نظام يامى -مسلسل-1301-اسم الحساب من نوبل-عهدة الشبراوي-البيان-رقم سند الدفع : 1143 - خصم على نيكسون للكهرباء نصف مظله جار احمد الحمادى من عهدة الشبراوى-نوع الادخال فى نوبل-Automatic</v>
      </c>
      <c r="G7948" s="3" t="s">
        <v>4008</v>
      </c>
      <c r="H7948" s="5">
        <v>0</v>
      </c>
      <c r="I7948" s="5">
        <v>400</v>
      </c>
      <c r="J7948" s="5" t="s">
        <v>14</v>
      </c>
      <c r="K7948" s="13"/>
    </row>
    <row r="7949" spans="1:11" ht="69.599999999999994" thickBot="1">
      <c r="A7949" s="21">
        <f t="shared" si="581"/>
        <v>1301</v>
      </c>
      <c r="B7949" s="24"/>
      <c r="C7949" s="3" t="s">
        <v>2162</v>
      </c>
      <c r="D7949" s="3" t="str">
        <f>VLOOKUP(C7949,'[1]Chart-of_Accounts (1)'!$B$20:$D$1316,3,)</f>
        <v>Subcontractors</v>
      </c>
      <c r="E7949" s="3"/>
      <c r="F7949" s="6" t="str">
        <f t="shared" si="580"/>
        <v>دمج البيانات من نوبل الى نظام يامى -مسلسل-1301-اسم الحساب من نوبل-مقاول احمد عيد-البيان-رقم سند الدفع : 1143 - خصم على المقاول احمد عيد جزء من مصاريف عمال المهندس مصطفى من عهدة الشبراوى-نوع الادخال فى نوبل-Automatic</v>
      </c>
      <c r="G7949" s="3" t="s">
        <v>4009</v>
      </c>
      <c r="H7949" s="4">
        <v>2000</v>
      </c>
      <c r="I7949" s="5">
        <v>0</v>
      </c>
      <c r="J7949" s="5" t="s">
        <v>14</v>
      </c>
      <c r="K7949" s="13"/>
    </row>
    <row r="7950" spans="1:11" ht="69.599999999999994" thickBot="1">
      <c r="A7950" s="21">
        <f t="shared" si="581"/>
        <v>1301</v>
      </c>
      <c r="B7950" s="24"/>
      <c r="C7950" s="3" t="s">
        <v>171</v>
      </c>
      <c r="D7950" s="3" t="str">
        <f>VLOOKUP(C7950,'[1]Chart-of_Accounts (1)'!$B$20:$D$1316,3,)</f>
        <v>Petty Cash Imprest</v>
      </c>
      <c r="E7950" s="3"/>
      <c r="F7950" s="6" t="str">
        <f t="shared" si="580"/>
        <v>دمج البيانات من نوبل الى نظام يامى -مسلسل-1301-اسم الحساب من نوبل-عهدة الشبراوي-البيان-رقم سند الدفع : 1143 - خصم على المقاول احمد عيد جزء من مصاريف عمال المهندس مصطفى من عهدة الشبراوى-نوع الادخال فى نوبل-Automatic</v>
      </c>
      <c r="G7950" s="3" t="s">
        <v>4009</v>
      </c>
      <c r="H7950" s="5">
        <v>0</v>
      </c>
      <c r="I7950" s="4">
        <v>2000</v>
      </c>
      <c r="J7950" s="5" t="s">
        <v>14</v>
      </c>
      <c r="K7950" s="13"/>
    </row>
    <row r="7951" spans="1:11" ht="69.599999999999994" thickBot="1">
      <c r="A7951" s="21">
        <f t="shared" si="581"/>
        <v>1301</v>
      </c>
      <c r="B7951" s="24"/>
      <c r="C7951" s="3" t="s">
        <v>2167</v>
      </c>
      <c r="D7951" s="3" t="str">
        <f>VLOOKUP(C7951,'[1]Chart-of_Accounts (1)'!$B$20:$D$1316,3,)</f>
        <v>Subcontractors</v>
      </c>
      <c r="E7951" s="3"/>
      <c r="F7951" s="6" t="str">
        <f t="shared" si="580"/>
        <v>دمج البيانات من نوبل الى نظام يامى -مسلسل-1301-اسم الحساب من نوبل-لمسة الابداع لاعمال البلاستر-البيان-رقم سند الدفع : 1143 - خصم على المقاول لمسة الابداع جزء من مصاريف عمال المهندس مصطفى من عهدة الشبراوى-نوع الادخال فى نوبل-Automatic</v>
      </c>
      <c r="G7951" s="3" t="s">
        <v>4010</v>
      </c>
      <c r="H7951" s="4">
        <v>1000</v>
      </c>
      <c r="I7951" s="5">
        <v>0</v>
      </c>
      <c r="J7951" s="5" t="s">
        <v>14</v>
      </c>
      <c r="K7951" s="13"/>
    </row>
    <row r="7952" spans="1:11" ht="69.599999999999994" thickBot="1">
      <c r="A7952" s="21">
        <f t="shared" si="581"/>
        <v>1301</v>
      </c>
      <c r="B7952" s="24"/>
      <c r="C7952" s="3" t="s">
        <v>171</v>
      </c>
      <c r="D7952" s="3" t="str">
        <f>VLOOKUP(C7952,'[1]Chart-of_Accounts (1)'!$B$20:$D$1316,3,)</f>
        <v>Petty Cash Imprest</v>
      </c>
      <c r="E7952" s="3"/>
      <c r="F7952" s="6" t="str">
        <f t="shared" si="580"/>
        <v>دمج البيانات من نوبل الى نظام يامى -مسلسل-1301-اسم الحساب من نوبل-عهدة الشبراوي-البيان-رقم سند الدفع : 1143 - خصم على المقاول لمسة الابداع جزء من مصاريف عمال المهندس مصطفى من عهدة الشبراوى-نوع الادخال فى نوبل-Automatic</v>
      </c>
      <c r="G7952" s="3" t="s">
        <v>4010</v>
      </c>
      <c r="H7952" s="5">
        <v>0</v>
      </c>
      <c r="I7952" s="4">
        <v>1000</v>
      </c>
      <c r="J7952" s="5" t="s">
        <v>14</v>
      </c>
      <c r="K7952" s="13"/>
    </row>
    <row r="7953" spans="1:11" ht="69.599999999999994" thickBot="1">
      <c r="A7953" s="21">
        <f t="shared" si="581"/>
        <v>1301</v>
      </c>
      <c r="B7953" s="24"/>
      <c r="C7953" s="3" t="s">
        <v>470</v>
      </c>
      <c r="D7953" s="3" t="str">
        <f>VLOOKUP(C7953,'[1]Chart-of_Accounts (1)'!$B$20:$D$1316,3,)</f>
        <v>Rent - Accommodation</v>
      </c>
      <c r="E7953" s="3"/>
      <c r="F7953" s="6" t="str">
        <f t="shared" si="580"/>
        <v>دمج البيانات من نوبل الى نظام يامى -مسلسل-1301-اسم الحساب من نوبل-Rent-accommodation-البيان-رقم سند الدفع : 1143 - بدل سكن شهر يوليو للمهندس الشبراوى من عهدة الشبراوى-نوع الادخال فى نوبل-Automatic</v>
      </c>
      <c r="G7953" s="3" t="s">
        <v>4011</v>
      </c>
      <c r="H7953" s="4">
        <v>2000</v>
      </c>
      <c r="I7953" s="5">
        <v>0</v>
      </c>
      <c r="J7953" s="5" t="s">
        <v>14</v>
      </c>
      <c r="K7953" s="13"/>
    </row>
    <row r="7954" spans="1:11" ht="58.2" thickBot="1">
      <c r="A7954" s="21">
        <f t="shared" si="581"/>
        <v>1301</v>
      </c>
      <c r="B7954" s="24"/>
      <c r="C7954" s="3" t="s">
        <v>171</v>
      </c>
      <c r="D7954" s="3" t="str">
        <f>VLOOKUP(C7954,'[1]Chart-of_Accounts (1)'!$B$20:$D$1316,3,)</f>
        <v>Petty Cash Imprest</v>
      </c>
      <c r="E7954" s="3"/>
      <c r="F7954" s="6" t="str">
        <f t="shared" si="580"/>
        <v>دمج البيانات من نوبل الى نظام يامى -مسلسل-1301-اسم الحساب من نوبل-عهدة الشبراوي-البيان-رقم سند الدفع : 1143 - بدل سكن شهر يوليو للمهندس الشبراوى من عهدة الشبراوى-نوع الادخال فى نوبل-Automatic</v>
      </c>
      <c r="G7954" s="3" t="s">
        <v>4011</v>
      </c>
      <c r="H7954" s="5">
        <v>0</v>
      </c>
      <c r="I7954" s="4">
        <v>2000</v>
      </c>
      <c r="J7954" s="5" t="s">
        <v>14</v>
      </c>
      <c r="K7954" s="13"/>
    </row>
    <row r="7955" spans="1:11" ht="69.599999999999994" thickBot="1">
      <c r="A7955" s="21">
        <f t="shared" si="581"/>
        <v>1301</v>
      </c>
      <c r="B7955" s="24"/>
      <c r="C7955" s="3" t="s">
        <v>470</v>
      </c>
      <c r="D7955" s="3" t="str">
        <f>VLOOKUP(C7955,'[1]Chart-of_Accounts (1)'!$B$20:$D$1316,3,)</f>
        <v>Rent - Accommodation</v>
      </c>
      <c r="E7955" s="3"/>
      <c r="F7955" s="6" t="str">
        <f t="shared" si="580"/>
        <v>دمج البيانات من نوبل الى نظام يامى -مسلسل-1301-اسم الحساب من نوبل-Rent-accommodation-البيان-رقم سند الدفع : 1143 - بدل سكن شهر اغسطس للمهندس الشبراوى من عهدة الشبراوى-نوع الادخال فى نوبل-Automatic</v>
      </c>
      <c r="G7955" s="3" t="s">
        <v>4012</v>
      </c>
      <c r="H7955" s="4">
        <v>2000</v>
      </c>
      <c r="I7955" s="5">
        <v>0</v>
      </c>
      <c r="J7955" s="5" t="s">
        <v>14</v>
      </c>
      <c r="K7955" s="13"/>
    </row>
    <row r="7956" spans="1:11" ht="58.2" thickBot="1">
      <c r="A7956" s="21">
        <f t="shared" si="581"/>
        <v>1301</v>
      </c>
      <c r="B7956" s="24"/>
      <c r="C7956" s="3" t="s">
        <v>171</v>
      </c>
      <c r="D7956" s="3" t="str">
        <f>VLOOKUP(C7956,'[1]Chart-of_Accounts (1)'!$B$20:$D$1316,3,)</f>
        <v>Petty Cash Imprest</v>
      </c>
      <c r="E7956" s="3"/>
      <c r="F7956" s="6" t="str">
        <f t="shared" si="580"/>
        <v>دمج البيانات من نوبل الى نظام يامى -مسلسل-1301-اسم الحساب من نوبل-عهدة الشبراوي-البيان-رقم سند الدفع : 1143 - بدل سكن شهر اغسطس للمهندس الشبراوى من عهدة الشبراوى-نوع الادخال فى نوبل-Automatic</v>
      </c>
      <c r="G7956" s="3" t="s">
        <v>4012</v>
      </c>
      <c r="H7956" s="5">
        <v>0</v>
      </c>
      <c r="I7956" s="4">
        <v>2000</v>
      </c>
      <c r="J7956" s="5" t="s">
        <v>14</v>
      </c>
      <c r="K7956" s="13"/>
    </row>
    <row r="7957" spans="1:11" ht="69.599999999999994" thickBot="1">
      <c r="A7957" s="21">
        <f t="shared" si="581"/>
        <v>1301</v>
      </c>
      <c r="B7957" s="24"/>
      <c r="C7957" s="3" t="s">
        <v>6944</v>
      </c>
      <c r="D7957" s="18" t="s">
        <v>6975</v>
      </c>
      <c r="E7957" s="6" t="str">
        <f>C7957</f>
        <v>فيلا هلال سويح</v>
      </c>
      <c r="F7957" s="6" t="str">
        <f t="shared" si="580"/>
        <v>دمج البيانات من نوبل الى نظام يامى -مسلسل-1301-اسم الحساب من نوبل-فيلا هلال سويح-البيان-رقم سند الدفع : 1143 - صيانة ابواب عند على المحرمى واحمد بخيت تحمل على هلال سويح من عهدة الشبراوى-نوع الادخال فى نوبل-Automatic</v>
      </c>
      <c r="G7957" s="3" t="s">
        <v>4013</v>
      </c>
      <c r="H7957" s="5">
        <v>450</v>
      </c>
      <c r="I7957" s="5">
        <v>0</v>
      </c>
      <c r="J7957" s="5" t="s">
        <v>14</v>
      </c>
      <c r="K7957" s="13"/>
    </row>
    <row r="7958" spans="1:11" ht="69.599999999999994" thickBot="1">
      <c r="A7958" s="21">
        <f t="shared" si="581"/>
        <v>1301</v>
      </c>
      <c r="B7958" s="24"/>
      <c r="C7958" s="3" t="s">
        <v>171</v>
      </c>
      <c r="D7958" s="3" t="str">
        <f>VLOOKUP(C7958,'[1]Chart-of_Accounts (1)'!$B$20:$D$1316,3,)</f>
        <v>Petty Cash Imprest</v>
      </c>
      <c r="E7958" s="3"/>
      <c r="F7958" s="6" t="str">
        <f t="shared" si="580"/>
        <v>دمج البيانات من نوبل الى نظام يامى -مسلسل-1301-اسم الحساب من نوبل-عهدة الشبراوي-البيان-رقم سند الدفع : 1143 - صيانة ابواب عند على المحرمى واحمد بخيت تحمل على هلال سويح من عهدة الشبراوى-نوع الادخال فى نوبل-Automatic</v>
      </c>
      <c r="G7958" s="3" t="s">
        <v>4013</v>
      </c>
      <c r="H7958" s="5">
        <v>0</v>
      </c>
      <c r="I7958" s="5">
        <v>450</v>
      </c>
      <c r="J7958" s="5" t="s">
        <v>14</v>
      </c>
      <c r="K7958" s="13"/>
    </row>
    <row r="7959" spans="1:11" ht="69.599999999999994" thickBot="1">
      <c r="A7959" s="21">
        <f t="shared" si="581"/>
        <v>1301</v>
      </c>
      <c r="B7959" s="24"/>
      <c r="C7959" s="3" t="s">
        <v>6968</v>
      </c>
      <c r="D7959" s="18" t="s">
        <v>6975</v>
      </c>
      <c r="E7959" s="6" t="str">
        <f>C7959</f>
        <v>فيلا بخيت المزروعى</v>
      </c>
      <c r="F7959" s="6" t="str">
        <f t="shared" si="580"/>
        <v>دمج البيانات من نوبل الى نظام يامى -مسلسل-1301-اسم الحساب من نوبل-فيلا بخيت المزروعى-البيان-رقم سند الدفع : 1143 - توقيع وتحديد نقاط السور من المساحة لموقع بخيت المزروعى من عهدة الشبراوى-نوع الادخال فى نوبل-Automatic</v>
      </c>
      <c r="G7959" s="3" t="s">
        <v>4014</v>
      </c>
      <c r="H7959" s="5">
        <v>500</v>
      </c>
      <c r="I7959" s="5">
        <v>0</v>
      </c>
      <c r="J7959" s="5" t="s">
        <v>14</v>
      </c>
      <c r="K7959" s="13"/>
    </row>
    <row r="7960" spans="1:11" ht="69.599999999999994" thickBot="1">
      <c r="A7960" s="21">
        <f t="shared" si="581"/>
        <v>1301</v>
      </c>
      <c r="B7960" s="24"/>
      <c r="C7960" s="3" t="s">
        <v>171</v>
      </c>
      <c r="D7960" s="3" t="str">
        <f>VLOOKUP(C7960,'[1]Chart-of_Accounts (1)'!$B$20:$D$1316,3,)</f>
        <v>Petty Cash Imprest</v>
      </c>
      <c r="E7960" s="3"/>
      <c r="F7960" s="6" t="str">
        <f t="shared" si="580"/>
        <v>دمج البيانات من نوبل الى نظام يامى -مسلسل-1301-اسم الحساب من نوبل-عهدة الشبراوي-البيان-رقم سند الدفع : 1143 - توقيع وتحديد نقاط السور من المساحة لموقع بخيت المزروعى من عهدة الشبراوى-نوع الادخال فى نوبل-Automatic</v>
      </c>
      <c r="G7960" s="3" t="s">
        <v>4014</v>
      </c>
      <c r="H7960" s="5">
        <v>0</v>
      </c>
      <c r="I7960" s="5">
        <v>500</v>
      </c>
      <c r="J7960" s="5" t="s">
        <v>14</v>
      </c>
      <c r="K7960" s="13"/>
    </row>
    <row r="7961" spans="1:11" ht="69.599999999999994" thickBot="1">
      <c r="A7961" s="21">
        <f t="shared" si="581"/>
        <v>1301</v>
      </c>
      <c r="B7961" s="24"/>
      <c r="C7961" s="3" t="s">
        <v>6949</v>
      </c>
      <c r="D7961" s="18" t="s">
        <v>6975</v>
      </c>
      <c r="E7961" s="6" t="str">
        <f>C7961</f>
        <v>فيلا محمد صياح المنصورى</v>
      </c>
      <c r="F7961" s="6" t="str">
        <f t="shared" si="580"/>
        <v>دمج البيانات من نوبل الى نظام يامى -مسلسل-1301-اسم الحساب من نوبل-فيلا محمد صياح المنصورى-البيان-رقم سند الدفع : 1143 - رفع سقالات ومواد بالموقع لموقع محمد صياح من عهدة الشبراوى-نوع الادخال فى نوبل-Automatic</v>
      </c>
      <c r="G7961" s="3" t="s">
        <v>4015</v>
      </c>
      <c r="H7961" s="5">
        <v>600</v>
      </c>
      <c r="I7961" s="5">
        <v>0</v>
      </c>
      <c r="J7961" s="5" t="s">
        <v>14</v>
      </c>
      <c r="K7961" s="13"/>
    </row>
    <row r="7962" spans="1:11" ht="58.2" thickBot="1">
      <c r="A7962" s="21">
        <f t="shared" si="581"/>
        <v>1301</v>
      </c>
      <c r="B7962" s="24"/>
      <c r="C7962" s="3" t="s">
        <v>171</v>
      </c>
      <c r="D7962" s="3" t="str">
        <f>VLOOKUP(C7962,'[1]Chart-of_Accounts (1)'!$B$20:$D$1316,3,)</f>
        <v>Petty Cash Imprest</v>
      </c>
      <c r="E7962" s="3"/>
      <c r="F7962" s="6" t="str">
        <f t="shared" si="580"/>
        <v>دمج البيانات من نوبل الى نظام يامى -مسلسل-1301-اسم الحساب من نوبل-عهدة الشبراوي-البيان-رقم سند الدفع : 1143 - رفع سقالات ومواد بالموقع لموقع محمد صياح من عهدة الشبراوى-نوع الادخال فى نوبل-Automatic</v>
      </c>
      <c r="G7962" s="3" t="s">
        <v>4015</v>
      </c>
      <c r="H7962" s="5">
        <v>0</v>
      </c>
      <c r="I7962" s="5">
        <v>600</v>
      </c>
      <c r="J7962" s="5" t="s">
        <v>14</v>
      </c>
      <c r="K7962" s="13"/>
    </row>
    <row r="7963" spans="1:11" ht="69.599999999999994" thickBot="1">
      <c r="A7963" s="21">
        <f t="shared" si="581"/>
        <v>1301</v>
      </c>
      <c r="B7963" s="24"/>
      <c r="C7963" s="3" t="s">
        <v>6949</v>
      </c>
      <c r="D7963" s="18" t="s">
        <v>6975</v>
      </c>
      <c r="E7963" s="6" t="str">
        <f>C7963</f>
        <v>فيلا محمد صياح المنصورى</v>
      </c>
      <c r="F7963" s="6" t="str">
        <f t="shared" si="580"/>
        <v>دمج البيانات من نوبل الى نظام يامى -مسلسل-1301-اسم الحساب من نوبل-فيلا محمد صياح المنصورى-البيان-رقم سند الدفع : 1143 - رفع اعمدة وسقالات لموقع محمد صياح المنصورى من عهدة الشبراوى-نوع الادخال فى نوبل-Automatic</v>
      </c>
      <c r="G7963" s="3" t="s">
        <v>4016</v>
      </c>
      <c r="H7963" s="5">
        <v>600</v>
      </c>
      <c r="I7963" s="5">
        <v>0</v>
      </c>
      <c r="J7963" s="5" t="s">
        <v>14</v>
      </c>
      <c r="K7963" s="13"/>
    </row>
    <row r="7964" spans="1:11" ht="69.599999999999994" thickBot="1">
      <c r="A7964" s="21">
        <f t="shared" si="581"/>
        <v>1301</v>
      </c>
      <c r="B7964" s="25"/>
      <c r="C7964" s="3" t="s">
        <v>171</v>
      </c>
      <c r="D7964" s="3" t="str">
        <f>VLOOKUP(C7964,'[1]Chart-of_Accounts (1)'!$B$20:$D$1316,3,)</f>
        <v>Petty Cash Imprest</v>
      </c>
      <c r="E7964" s="3"/>
      <c r="F7964" s="6" t="str">
        <f t="shared" si="580"/>
        <v>دمج البيانات من نوبل الى نظام يامى -مسلسل-1301-اسم الحساب من نوبل-عهدة الشبراوي-البيان-رقم سند الدفع : 1143 - رفع اعمدة وسقالات لموقع محمد صياح المنصورى من عهدة الشبراوى-نوع الادخال فى نوبل-Automatic</v>
      </c>
      <c r="G7964" s="3" t="s">
        <v>4016</v>
      </c>
      <c r="H7964" s="5">
        <v>0</v>
      </c>
      <c r="I7964" s="5">
        <v>600</v>
      </c>
      <c r="J7964" s="5" t="s">
        <v>14</v>
      </c>
      <c r="K7964" s="13"/>
    </row>
    <row r="7965" spans="1:11" ht="58.2" thickBot="1">
      <c r="A7965" s="20">
        <v>1302</v>
      </c>
      <c r="B7965" s="20" t="s">
        <v>3615</v>
      </c>
      <c r="C7965" s="6" t="s">
        <v>4017</v>
      </c>
      <c r="D7965" s="3" t="str">
        <f>VLOOKUP(C7965,'[1]Chart-of_Accounts (1)'!$B$20:$D$1316,3,)</f>
        <v>Accounts Payables</v>
      </c>
      <c r="E7965" s="6"/>
      <c r="F7965" s="6" t="str">
        <f t="shared" si="580"/>
        <v>دمج البيانات من نوبل الى نظام يامى -مسلسل-1302-اسم الحساب من نوبل-ماركر تريدينغ-البيان-رقم سند الدفع : 1144 - صرف دفعه عن اعمال ابواب هلال المزروعى من عهدة الشبراوى-نوع الادخال فى نوبل-Automatic</v>
      </c>
      <c r="G7965" s="6" t="s">
        <v>4018</v>
      </c>
      <c r="H7965" s="7">
        <v>10500</v>
      </c>
      <c r="I7965" s="8">
        <v>0</v>
      </c>
      <c r="J7965" s="8" t="s">
        <v>14</v>
      </c>
      <c r="K7965" s="13"/>
    </row>
    <row r="7966" spans="1:11" ht="58.2" thickBot="1">
      <c r="A7966" s="21">
        <f>A7965</f>
        <v>1302</v>
      </c>
      <c r="B7966" s="22"/>
      <c r="C7966" s="3" t="s">
        <v>171</v>
      </c>
      <c r="D7966" s="3" t="str">
        <f>VLOOKUP(C7966,'[1]Chart-of_Accounts (1)'!$B$20:$D$1316,3,)</f>
        <v>Petty Cash Imprest</v>
      </c>
      <c r="E7966" s="3"/>
      <c r="F7966" s="6" t="str">
        <f t="shared" si="580"/>
        <v>دمج البيانات من نوبل الى نظام يامى -مسلسل-1302-اسم الحساب من نوبل-عهدة الشبراوي-البيان-رقم سند الدفع : 1144 - صرف دفعه عن اعمال ابواب هلال المزروعى من عهدة الشبراوى-نوع الادخال فى نوبل-Automatic</v>
      </c>
      <c r="G7966" s="3" t="s">
        <v>4018</v>
      </c>
      <c r="H7966" s="5">
        <v>0</v>
      </c>
      <c r="I7966" s="4">
        <v>10500</v>
      </c>
      <c r="J7966" s="5" t="s">
        <v>14</v>
      </c>
      <c r="K7966" s="13"/>
    </row>
    <row r="7967" spans="1:11" ht="58.2" thickBot="1">
      <c r="A7967" s="20">
        <v>1303</v>
      </c>
      <c r="B7967" s="23">
        <v>44993</v>
      </c>
      <c r="C7967" s="6" t="s">
        <v>582</v>
      </c>
      <c r="D7967" s="3" t="str">
        <f>VLOOKUP(C7967,'[1]Chart-of_Accounts (1)'!$B$20:$D$1316,3,)</f>
        <v>Subcontractors</v>
      </c>
      <c r="E7967" s="6"/>
      <c r="F7967" s="6" t="str">
        <f t="shared" si="580"/>
        <v>دمج البيانات من نوبل الى نظام يامى -مسلسل-1303-اسم الحساب من نوبل-قناص للصيانة العامة-البيان-رقم سند الدفع : 1145 - صرف دفعه من الحساب من عهدة مهندس على العقله-نوع الادخال فى نوبل-Automatic</v>
      </c>
      <c r="G7967" s="6" t="s">
        <v>4019</v>
      </c>
      <c r="H7967" s="7">
        <v>1500</v>
      </c>
      <c r="I7967" s="8">
        <v>0</v>
      </c>
      <c r="J7967" s="8" t="s">
        <v>14</v>
      </c>
      <c r="K7967" s="13"/>
    </row>
    <row r="7968" spans="1:11" ht="58.2" thickBot="1">
      <c r="A7968" s="21">
        <f>A7967</f>
        <v>1303</v>
      </c>
      <c r="B7968" s="25"/>
      <c r="C7968" s="3" t="s">
        <v>18</v>
      </c>
      <c r="D7968" s="3" t="str">
        <f>VLOOKUP(C7968,'[1]Chart-of_Accounts (1)'!$B$20:$D$1316,3,)</f>
        <v>Petty Cash Imprest</v>
      </c>
      <c r="E7968" s="3"/>
      <c r="F7968" s="6" t="str">
        <f t="shared" si="580"/>
        <v>دمج البيانات من نوبل الى نظام يامى -مسلسل-1303-اسم الحساب من نوبل-عهدة مهندس علي-البيان-رقم سند الدفع : 1145 - صرف دفعه من الحساب من عهدة مهندس على العقله-نوع الادخال فى نوبل-Automatic</v>
      </c>
      <c r="G7968" s="3" t="s">
        <v>4019</v>
      </c>
      <c r="H7968" s="5">
        <v>0</v>
      </c>
      <c r="I7968" s="4">
        <v>1500</v>
      </c>
      <c r="J7968" s="5" t="s">
        <v>14</v>
      </c>
      <c r="K7968" s="13"/>
    </row>
    <row r="7969" spans="1:11" ht="58.2" thickBot="1">
      <c r="A7969" s="20">
        <v>1304</v>
      </c>
      <c r="B7969" s="23">
        <v>45207</v>
      </c>
      <c r="C7969" s="6" t="s">
        <v>1504</v>
      </c>
      <c r="D7969" s="3" t="str">
        <f>VLOOKUP(C7969,'[1]Chart-of_Accounts (1)'!$B$20:$D$1316,3,)</f>
        <v>Accounts Payables</v>
      </c>
      <c r="E7969" s="6"/>
      <c r="F7969" s="6" t="str">
        <f t="shared" si="580"/>
        <v>دمج البيانات من نوبل الى نظام يامى -مسلسل-1304-اسم الحساب من نوبل-احمد معلى للنقليات-البيان-رقم سند الدفع : 1146 - صرف دفعه من الحساب من مصرف ابوظبي الاسلامى-نوع الادخال فى نوبل-Automatic</v>
      </c>
      <c r="G7969" s="6" t="s">
        <v>4020</v>
      </c>
      <c r="H7969" s="7">
        <v>7200</v>
      </c>
      <c r="I7969" s="8">
        <v>0</v>
      </c>
      <c r="J7969" s="8" t="s">
        <v>14</v>
      </c>
      <c r="K7969" s="13"/>
    </row>
    <row r="7970" spans="1:11" ht="58.2" thickBot="1">
      <c r="A7970" s="21">
        <f>A7969</f>
        <v>1304</v>
      </c>
      <c r="B7970" s="25"/>
      <c r="C7970" s="3" t="s">
        <v>13</v>
      </c>
      <c r="D7970" s="3" t="str">
        <f>VLOOKUP(C7970,'[1]Chart-of_Accounts (1)'!$B$20:$D$1316,3,)</f>
        <v>مصرف ابوظبي الاسلامى</v>
      </c>
      <c r="E7970" s="3"/>
      <c r="F7970" s="6" t="str">
        <f t="shared" si="580"/>
        <v>دمج البيانات من نوبل الى نظام يامى -مسلسل-1304-اسم الحساب من نوبل-مصرف ابوظبي الاسلامى-البيان-رقم سند الدفع : 1146 - عــــن : - رقم الشيك : 502343-نوع الادخال فى نوبل-Automatic</v>
      </c>
      <c r="G7970" s="3" t="s">
        <v>4021</v>
      </c>
      <c r="H7970" s="5">
        <v>0</v>
      </c>
      <c r="I7970" s="4">
        <v>7200</v>
      </c>
      <c r="J7970" s="5" t="s">
        <v>14</v>
      </c>
      <c r="K7970" s="13"/>
    </row>
    <row r="7971" spans="1:11" ht="58.2" thickBot="1">
      <c r="A7971" s="20">
        <v>1305</v>
      </c>
      <c r="B7971" s="20" t="s">
        <v>3681</v>
      </c>
      <c r="C7971" s="6" t="s">
        <v>1504</v>
      </c>
      <c r="D7971" s="3" t="str">
        <f>VLOOKUP(C7971,'[1]Chart-of_Accounts (1)'!$B$20:$D$1316,3,)</f>
        <v>Accounts Payables</v>
      </c>
      <c r="E7971" s="6"/>
      <c r="F7971" s="6" t="str">
        <f t="shared" si="580"/>
        <v>دمج البيانات من نوبل الى نظام يامى -مسلسل-1305-اسم الحساب من نوبل-احمد معلى للنقليات-البيان-رقم سند الدفع : 1147 - خصم على باقي قيمة فواتير شهر 7-نوع الادخال فى نوبل-Automatic</v>
      </c>
      <c r="G7971" s="6" t="s">
        <v>4022</v>
      </c>
      <c r="H7971" s="7">
        <v>7080</v>
      </c>
      <c r="I7971" s="8">
        <v>0</v>
      </c>
      <c r="J7971" s="8" t="s">
        <v>14</v>
      </c>
      <c r="K7971" s="13"/>
    </row>
    <row r="7972" spans="1:11" ht="58.2" thickBot="1">
      <c r="A7972" s="21">
        <f>A7971</f>
        <v>1305</v>
      </c>
      <c r="B7972" s="22"/>
      <c r="C7972" s="3" t="s">
        <v>149</v>
      </c>
      <c r="D7972" s="3" t="str">
        <f>VLOOKUP(C7972,'[1]Chart-of_Accounts (1)'!$B$20:$D$1316,3,)</f>
        <v>Other Income</v>
      </c>
      <c r="E7972" s="3"/>
      <c r="F7972" s="6" t="str">
        <f t="shared" si="580"/>
        <v>دمج البيانات من نوبل الى نظام يامى -مسلسل-1305-اسم الحساب من نوبل-Purchases Discount-البيان-رقم سند الدفع : 1147 - خصم على باقي قيمة فواتير شهر 7-نوع الادخال فى نوبل-Automatic</v>
      </c>
      <c r="G7972" s="3" t="s">
        <v>4022</v>
      </c>
      <c r="H7972" s="5">
        <v>0</v>
      </c>
      <c r="I7972" s="4">
        <v>7080</v>
      </c>
      <c r="J7972" s="5" t="s">
        <v>14</v>
      </c>
      <c r="K7972" s="13"/>
    </row>
    <row r="7973" spans="1:11" ht="58.2" thickBot="1">
      <c r="A7973" s="20">
        <v>1306</v>
      </c>
      <c r="B7973" s="20" t="s">
        <v>3441</v>
      </c>
      <c r="C7973" s="6" t="s">
        <v>593</v>
      </c>
      <c r="D7973" s="3" t="str">
        <f>VLOOKUP(C7973,'[1]Chart-of_Accounts (1)'!$B$20:$D$1316,3,)</f>
        <v>Leave Salary</v>
      </c>
      <c r="E7973" s="6"/>
      <c r="F7973" s="6" t="str">
        <f t="shared" si="580"/>
        <v>دمج البيانات من نوبل الى نظام يامى -مسلسل-1306-اسم الحساب من نوبل-Leave Salary-البيان-مستحقات اجازة الفورمن خالد من عهدة مهندس على العقله-نوع الادخال فى نوبل-Manual</v>
      </c>
      <c r="G7973" s="6" t="s">
        <v>4023</v>
      </c>
      <c r="H7973" s="7">
        <v>5140</v>
      </c>
      <c r="I7973" s="8">
        <v>0</v>
      </c>
      <c r="J7973" s="8" t="s">
        <v>33</v>
      </c>
      <c r="K7973" s="13"/>
    </row>
    <row r="7974" spans="1:11" ht="58.2" thickBot="1">
      <c r="A7974" s="21">
        <f t="shared" ref="A7974:A7977" si="582">A7973</f>
        <v>1306</v>
      </c>
      <c r="B7974" s="21"/>
      <c r="C7974" s="3" t="s">
        <v>595</v>
      </c>
      <c r="D7974" s="18" t="s">
        <v>595</v>
      </c>
      <c r="E7974" s="3"/>
      <c r="F7974" s="6" t="str">
        <f t="shared" si="580"/>
        <v>دمج البيانات من نوبل الى نظام يامى -مسلسل-1306-اسم الحساب من نوبل-Gratuity-البيان-جزء من مستحقات نهاية الخدمة من عهدة مهندس على العقله-نوع الادخال فى نوبل-Manual</v>
      </c>
      <c r="G7974" s="3" t="s">
        <v>4024</v>
      </c>
      <c r="H7974" s="4">
        <v>1000</v>
      </c>
      <c r="I7974" s="5">
        <v>0</v>
      </c>
      <c r="J7974" s="5" t="s">
        <v>33</v>
      </c>
      <c r="K7974" s="13"/>
    </row>
    <row r="7975" spans="1:11" ht="46.8" thickBot="1">
      <c r="A7975" s="21">
        <f t="shared" si="582"/>
        <v>1306</v>
      </c>
      <c r="B7975" s="21"/>
      <c r="C7975" s="3" t="s">
        <v>885</v>
      </c>
      <c r="D7975" s="3" t="str">
        <f>VLOOKUP(C7975,'[1]Chart-of_Accounts (1)'!$B$20:$D$1316,3,)</f>
        <v>اكراميات</v>
      </c>
      <c r="E7975" s="3"/>
      <c r="F7975" s="6" t="str">
        <f t="shared" si="580"/>
        <v>دمج البيانات من نوبل الى نظام يامى -مسلسل-1306-اسم الحساب من نوبل-اكراميات-البيان-اكرامية للفورمن خالد من عهدة مهندس على العقله-نوع الادخال فى نوبل-Manual</v>
      </c>
      <c r="G7975" s="3" t="s">
        <v>4025</v>
      </c>
      <c r="H7975" s="5">
        <v>260</v>
      </c>
      <c r="I7975" s="5">
        <v>0</v>
      </c>
      <c r="J7975" s="5" t="s">
        <v>33</v>
      </c>
      <c r="K7975" s="13"/>
    </row>
    <row r="7976" spans="1:11" ht="46.8" thickBot="1">
      <c r="A7976" s="21">
        <f t="shared" si="582"/>
        <v>1306</v>
      </c>
      <c r="B7976" s="21"/>
      <c r="C7976" s="3" t="s">
        <v>2370</v>
      </c>
      <c r="D7976" s="3" t="str">
        <f>VLOOKUP(C7976,'[1]Chart-of_Accounts (1)'!$B$20:$D$1316,3,)</f>
        <v>Salary Advance</v>
      </c>
      <c r="E7976" s="3"/>
      <c r="F7976" s="6" t="str">
        <f t="shared" si="580"/>
        <v>دمج البيانات من نوبل الى نظام يامى -مسلسل-1306-اسم الحساب من نوبل-سلفة الفورمن خالد-البيان-سداد سلفة الفورمن خالد من عهدة مهندس على العقله-نوع الادخال فى نوبل-Manual</v>
      </c>
      <c r="G7976" s="3" t="s">
        <v>4026</v>
      </c>
      <c r="H7976" s="5">
        <v>0</v>
      </c>
      <c r="I7976" s="5">
        <v>900</v>
      </c>
      <c r="J7976" s="5" t="s">
        <v>33</v>
      </c>
      <c r="K7976" s="13"/>
    </row>
    <row r="7977" spans="1:11" ht="58.2" thickBot="1">
      <c r="A7977" s="21">
        <f t="shared" si="582"/>
        <v>1306</v>
      </c>
      <c r="B7977" s="22"/>
      <c r="C7977" s="3" t="s">
        <v>18</v>
      </c>
      <c r="D7977" s="3" t="str">
        <f>VLOOKUP(C7977,'[1]Chart-of_Accounts (1)'!$B$20:$D$1316,3,)</f>
        <v>Petty Cash Imprest</v>
      </c>
      <c r="E7977" s="3"/>
      <c r="F7977" s="6" t="str">
        <f t="shared" si="580"/>
        <v>دمج البيانات من نوبل الى نظام يامى -مسلسل-1306-اسم الحساب من نوبل-عهدة مهندس علي-البيان-مستحقات اجازة الفورمن خالد من عهدة مهندس على العقله-نوع الادخال فى نوبل-Manual</v>
      </c>
      <c r="G7977" s="3" t="s">
        <v>4023</v>
      </c>
      <c r="H7977" s="5">
        <v>0</v>
      </c>
      <c r="I7977" s="4">
        <v>5500</v>
      </c>
      <c r="J7977" s="5" t="s">
        <v>33</v>
      </c>
      <c r="K7977" s="13"/>
    </row>
    <row r="7978" spans="1:11" ht="58.2" thickBot="1">
      <c r="A7978" s="20">
        <v>1307</v>
      </c>
      <c r="B7978" s="23">
        <v>45054</v>
      </c>
      <c r="C7978" s="6" t="s">
        <v>174</v>
      </c>
      <c r="D7978" s="3" t="str">
        <f>VLOOKUP(C7978,'[1]Chart-of_Accounts (1)'!$B$20:$D$1316,3,)</f>
        <v>Petty Cash Imprest</v>
      </c>
      <c r="E7978" s="6"/>
      <c r="F7978" s="6" t="str">
        <f t="shared" si="580"/>
        <v>دمج البيانات من نوبل الى نظام يامى -مسلسل-1307-اسم الحساب من نوبل-عهدة مادار-البيان-رقم سند الدفع : 1148 - صرف عهدة للفورمن مادار من عهدة مهندس على العقله-نوع الادخال فى نوبل-Automatic</v>
      </c>
      <c r="G7978" s="6" t="s">
        <v>4027</v>
      </c>
      <c r="H7978" s="8">
        <v>500</v>
      </c>
      <c r="I7978" s="8">
        <v>0</v>
      </c>
      <c r="J7978" s="8" t="s">
        <v>14</v>
      </c>
      <c r="K7978" s="13"/>
    </row>
    <row r="7979" spans="1:11" ht="58.2" thickBot="1">
      <c r="A7979" s="21">
        <f>A7978</f>
        <v>1307</v>
      </c>
      <c r="B7979" s="25"/>
      <c r="C7979" s="3" t="s">
        <v>18</v>
      </c>
      <c r="D7979" s="3" t="str">
        <f>VLOOKUP(C7979,'[1]Chart-of_Accounts (1)'!$B$20:$D$1316,3,)</f>
        <v>Petty Cash Imprest</v>
      </c>
      <c r="E7979" s="3"/>
      <c r="F7979" s="6" t="str">
        <f t="shared" si="580"/>
        <v>دمج البيانات من نوبل الى نظام يامى -مسلسل-1307-اسم الحساب من نوبل-عهدة مهندس علي-البيان-رقم سند الدفع : 1148 - صرف عهدة للفورمن مادار من عهدة مهندس على العقله-نوع الادخال فى نوبل-Automatic</v>
      </c>
      <c r="G7979" s="3" t="s">
        <v>4027</v>
      </c>
      <c r="H7979" s="5">
        <v>0</v>
      </c>
      <c r="I7979" s="5">
        <v>500</v>
      </c>
      <c r="J7979" s="5" t="s">
        <v>14</v>
      </c>
      <c r="K7979" s="13"/>
    </row>
    <row r="7980" spans="1:11" ht="58.2" thickBot="1">
      <c r="A7980" s="20">
        <v>1308</v>
      </c>
      <c r="B7980" s="20" t="s">
        <v>4028</v>
      </c>
      <c r="C7980" s="6" t="s">
        <v>176</v>
      </c>
      <c r="D7980" s="3" t="str">
        <f>VLOOKUP(C7980,'[1]Chart-of_Accounts (1)'!$B$20:$D$1316,3,)</f>
        <v>Petty Cash Imprest</v>
      </c>
      <c r="E7980" s="6"/>
      <c r="F7980" s="6" t="str">
        <f t="shared" si="580"/>
        <v>دمج البيانات من نوبل الى نظام يامى -مسلسل-1308-اسم الحساب من نوبل-عهدة موسي-البيان-رقم سند الدفع : 1149 - صرف عهدة للفورمن موسى من عهدة مهندس على العقله-نوع الادخال فى نوبل-Automatic</v>
      </c>
      <c r="G7980" s="6" t="s">
        <v>4029</v>
      </c>
      <c r="H7980" s="8">
        <v>130</v>
      </c>
      <c r="I7980" s="8">
        <v>0</v>
      </c>
      <c r="J7980" s="8" t="s">
        <v>14</v>
      </c>
      <c r="K7980" s="13"/>
    </row>
    <row r="7981" spans="1:11" ht="58.2" thickBot="1">
      <c r="A7981" s="21">
        <f>A7980</f>
        <v>1308</v>
      </c>
      <c r="B7981" s="22"/>
      <c r="C7981" s="3" t="s">
        <v>18</v>
      </c>
      <c r="D7981" s="3" t="str">
        <f>VLOOKUP(C7981,'[1]Chart-of_Accounts (1)'!$B$20:$D$1316,3,)</f>
        <v>Petty Cash Imprest</v>
      </c>
      <c r="E7981" s="3"/>
      <c r="F7981" s="6" t="str">
        <f t="shared" si="580"/>
        <v>دمج البيانات من نوبل الى نظام يامى -مسلسل-1308-اسم الحساب من نوبل-عهدة مهندس علي-البيان-رقم سند الدفع : 1149 - صرف عهدة للفورمن موسى من عهدة مهندس على العقله-نوع الادخال فى نوبل-Automatic</v>
      </c>
      <c r="G7981" s="3" t="s">
        <v>4029</v>
      </c>
      <c r="H7981" s="5">
        <v>0</v>
      </c>
      <c r="I7981" s="5">
        <v>130</v>
      </c>
      <c r="J7981" s="5" t="s">
        <v>14</v>
      </c>
      <c r="K7981" s="13"/>
    </row>
    <row r="7982" spans="1:11" ht="58.2" thickBot="1">
      <c r="A7982" s="20">
        <v>1309</v>
      </c>
      <c r="B7982" s="20" t="s">
        <v>3955</v>
      </c>
      <c r="C7982" s="6" t="s">
        <v>69</v>
      </c>
      <c r="D7982" s="3" t="str">
        <f>VLOOKUP(C7982,'[1]Chart-of_Accounts (1)'!$B$20:$D$1316,3,)</f>
        <v>Accounts Payables</v>
      </c>
      <c r="E7982" s="6"/>
      <c r="F7982" s="6" t="str">
        <f t="shared" si="580"/>
        <v>دمج البيانات من نوبل الى نظام يامى -مسلسل-1309-اسم الحساب من نوبل-منجرة الخيالى-البيان-رقم سند الدفع : 1150 - صرف دفعه من الحساب من عهدة مهندس على العقله-نوع الادخال فى نوبل-Automatic</v>
      </c>
      <c r="G7982" s="6" t="s">
        <v>4030</v>
      </c>
      <c r="H7982" s="7">
        <v>2000</v>
      </c>
      <c r="I7982" s="8">
        <v>0</v>
      </c>
      <c r="J7982" s="8" t="s">
        <v>14</v>
      </c>
      <c r="K7982" s="13"/>
    </row>
    <row r="7983" spans="1:11" ht="58.2" thickBot="1">
      <c r="A7983" s="21">
        <f>A7982</f>
        <v>1309</v>
      </c>
      <c r="B7983" s="22"/>
      <c r="C7983" s="3" t="s">
        <v>18</v>
      </c>
      <c r="D7983" s="3" t="str">
        <f>VLOOKUP(C7983,'[1]Chart-of_Accounts (1)'!$B$20:$D$1316,3,)</f>
        <v>Petty Cash Imprest</v>
      </c>
      <c r="E7983" s="3"/>
      <c r="F7983" s="6" t="str">
        <f t="shared" si="580"/>
        <v>دمج البيانات من نوبل الى نظام يامى -مسلسل-1309-اسم الحساب من نوبل-عهدة مهندس علي-البيان-رقم سند الدفع : 1150 - صرف دفعه من الحساب من عهدة مهندس على العقله-نوع الادخال فى نوبل-Automatic</v>
      </c>
      <c r="G7983" s="3" t="s">
        <v>4030</v>
      </c>
      <c r="H7983" s="5">
        <v>0</v>
      </c>
      <c r="I7983" s="4">
        <v>2000</v>
      </c>
      <c r="J7983" s="5" t="s">
        <v>14</v>
      </c>
      <c r="K7983" s="13"/>
    </row>
    <row r="7984" spans="1:11" ht="69.599999999999994" thickBot="1">
      <c r="A7984" s="20">
        <v>1310</v>
      </c>
      <c r="B7984" s="23">
        <v>45207</v>
      </c>
      <c r="C7984" s="6" t="s">
        <v>3675</v>
      </c>
      <c r="D7984" s="3" t="str">
        <f>VLOOKUP(C7984,'[1]Chart-of_Accounts (1)'!$B$20:$D$1316,3,)</f>
        <v>العملاء</v>
      </c>
      <c r="E7984" s="6"/>
      <c r="F7984" s="6" t="str">
        <f t="shared" si="580"/>
        <v>دمج البيانات من نوبل الى نظام يامى -مسلسل-1310-اسم الحساب من نوبل-اورانتيس للمقاولات العامة-البيان-رقم سند الدفع : 1151 - مخططات تكييف موقع اورانتيس من عهدة مهندس على العقله-نوع الادخال فى نوبل-Automatic</v>
      </c>
      <c r="G7984" s="6" t="s">
        <v>4031</v>
      </c>
      <c r="H7984" s="8">
        <v>200</v>
      </c>
      <c r="I7984" s="8">
        <v>0</v>
      </c>
      <c r="J7984" s="8" t="s">
        <v>14</v>
      </c>
      <c r="K7984" s="13"/>
    </row>
    <row r="7985" spans="1:11" ht="58.2" thickBot="1">
      <c r="A7985" s="21">
        <f>A7984</f>
        <v>1310</v>
      </c>
      <c r="B7985" s="25"/>
      <c r="C7985" s="3" t="s">
        <v>18</v>
      </c>
      <c r="D7985" s="3" t="str">
        <f>VLOOKUP(C7985,'[1]Chart-of_Accounts (1)'!$B$20:$D$1316,3,)</f>
        <v>Petty Cash Imprest</v>
      </c>
      <c r="E7985" s="3"/>
      <c r="F7985" s="6" t="str">
        <f t="shared" si="580"/>
        <v>دمج البيانات من نوبل الى نظام يامى -مسلسل-1310-اسم الحساب من نوبل-عهدة مهندس علي-البيان-رقم سند الدفع : 1151 - مخططات تكييف موقع اورانتيس من عهدة مهندس على العقله-نوع الادخال فى نوبل-Automatic</v>
      </c>
      <c r="G7985" s="3" t="s">
        <v>4031</v>
      </c>
      <c r="H7985" s="5">
        <v>0</v>
      </c>
      <c r="I7985" s="5">
        <v>200</v>
      </c>
      <c r="J7985" s="5" t="s">
        <v>14</v>
      </c>
      <c r="K7985" s="13"/>
    </row>
    <row r="7986" spans="1:11" ht="58.2" thickBot="1">
      <c r="A7986" s="20">
        <v>1311</v>
      </c>
      <c r="B7986" s="23">
        <v>45207</v>
      </c>
      <c r="C7986" s="6" t="s">
        <v>173</v>
      </c>
      <c r="D7986" s="3" t="str">
        <f>VLOOKUP(C7986,'[1]Chart-of_Accounts (1)'!$B$20:$D$1316,3,)</f>
        <v>Petty Cash Imprest</v>
      </c>
      <c r="E7986" s="6"/>
      <c r="F7986" s="6" t="str">
        <f t="shared" si="580"/>
        <v>دمج البيانات من نوبل الى نظام يامى -مسلسل-1311-اسم الحساب من نوبل-عهدة قاسم-البيان-رقم سند الدفع : 1152 - صرف عهدة للفورمن قاسم من عهدة مهندس على العقله-نوع الادخال فى نوبل-Automatic</v>
      </c>
      <c r="G7986" s="6" t="s">
        <v>4032</v>
      </c>
      <c r="H7986" s="7">
        <v>1000</v>
      </c>
      <c r="I7986" s="8">
        <v>0</v>
      </c>
      <c r="J7986" s="8" t="s">
        <v>14</v>
      </c>
      <c r="K7986" s="13"/>
    </row>
    <row r="7987" spans="1:11" ht="58.2" thickBot="1">
      <c r="A7987" s="21">
        <f>A7986</f>
        <v>1311</v>
      </c>
      <c r="B7987" s="25"/>
      <c r="C7987" s="3" t="s">
        <v>18</v>
      </c>
      <c r="D7987" s="3" t="str">
        <f>VLOOKUP(C7987,'[1]Chart-of_Accounts (1)'!$B$20:$D$1316,3,)</f>
        <v>Petty Cash Imprest</v>
      </c>
      <c r="E7987" s="3"/>
      <c r="F7987" s="6" t="str">
        <f t="shared" si="580"/>
        <v>دمج البيانات من نوبل الى نظام يامى -مسلسل-1311-اسم الحساب من نوبل-عهدة مهندس علي-البيان-رقم سند الدفع : 1152 - صرف عهدة للفورمن قاسم من عهدة مهندس على العقله-نوع الادخال فى نوبل-Automatic</v>
      </c>
      <c r="G7987" s="3" t="s">
        <v>4032</v>
      </c>
      <c r="H7987" s="5">
        <v>0</v>
      </c>
      <c r="I7987" s="4">
        <v>1000</v>
      </c>
      <c r="J7987" s="5" t="s">
        <v>14</v>
      </c>
      <c r="K7987" s="13"/>
    </row>
    <row r="7988" spans="1:11" ht="58.2" thickBot="1">
      <c r="A7988" s="20">
        <v>1312</v>
      </c>
      <c r="B7988" s="20" t="s">
        <v>4033</v>
      </c>
      <c r="C7988" s="6" t="s">
        <v>58</v>
      </c>
      <c r="D7988" s="3" t="str">
        <f>VLOOKUP(C7988,'[1]Chart-of_Accounts (1)'!$B$20:$D$1316,3,)</f>
        <v>Accounts Payables</v>
      </c>
      <c r="E7988" s="6"/>
      <c r="F7988" s="6" t="str">
        <f t="shared" si="580"/>
        <v>دمج البيانات من نوبل الى نظام يامى -مسلسل-1312-اسم الحساب من نوبل-فقير خان للمياه-البيان-رقم سند الدفع : 1153 - صرف قيمة فواتير شهر 8-2023 من عهدة مهندس على العقله-نوع الادخال فى نوبل-Automatic</v>
      </c>
      <c r="G7988" s="6" t="s">
        <v>4034</v>
      </c>
      <c r="H7988" s="7">
        <v>2000</v>
      </c>
      <c r="I7988" s="8">
        <v>0</v>
      </c>
      <c r="J7988" s="8" t="s">
        <v>14</v>
      </c>
      <c r="K7988" s="13"/>
    </row>
    <row r="7989" spans="1:11" ht="58.2" thickBot="1">
      <c r="A7989" s="21">
        <f>A7988</f>
        <v>1312</v>
      </c>
      <c r="B7989" s="22"/>
      <c r="C7989" s="3" t="s">
        <v>18</v>
      </c>
      <c r="D7989" s="3" t="str">
        <f>VLOOKUP(C7989,'[1]Chart-of_Accounts (1)'!$B$20:$D$1316,3,)</f>
        <v>Petty Cash Imprest</v>
      </c>
      <c r="E7989" s="3"/>
      <c r="F7989" s="6" t="str">
        <f t="shared" si="580"/>
        <v>دمج البيانات من نوبل الى نظام يامى -مسلسل-1312-اسم الحساب من نوبل-عهدة مهندس علي-البيان-رقم سند الدفع : 1153 - صرف قيمة فواتير شهر 8-2023 من عهدة مهندس على العقله-نوع الادخال فى نوبل-Automatic</v>
      </c>
      <c r="G7989" s="3" t="s">
        <v>4034</v>
      </c>
      <c r="H7989" s="5">
        <v>0</v>
      </c>
      <c r="I7989" s="4">
        <v>2000</v>
      </c>
      <c r="J7989" s="5" t="s">
        <v>14</v>
      </c>
      <c r="K7989" s="13"/>
    </row>
    <row r="7990" spans="1:11" ht="69.599999999999994" thickBot="1">
      <c r="A7990" s="20">
        <v>1313</v>
      </c>
      <c r="B7990" s="20" t="s">
        <v>3681</v>
      </c>
      <c r="C7990" s="6" t="s">
        <v>242</v>
      </c>
      <c r="D7990" s="18" t="s">
        <v>6984</v>
      </c>
      <c r="E7990" s="6"/>
      <c r="F7990" s="6" t="str">
        <f t="shared" si="580"/>
        <v>دمج البيانات من نوبل الى نظام يامى -مسلسل-1313-اسم الحساب من نوبل-Finance Salaries-البيان-رقم سند الدفع : 1154 - صرف رواتب البدر لعمال مدينة الدار شهر 7-2023 من عهدة مهندس على العقله-نوع الادخال فى نوبل-Automatic</v>
      </c>
      <c r="G7990" s="6" t="s">
        <v>4035</v>
      </c>
      <c r="H7990" s="7">
        <v>73600</v>
      </c>
      <c r="I7990" s="8">
        <v>0</v>
      </c>
      <c r="J7990" s="8" t="s">
        <v>14</v>
      </c>
      <c r="K7990" s="13"/>
    </row>
    <row r="7991" spans="1:11" ht="69.599999999999994" thickBot="1">
      <c r="A7991" s="21">
        <f t="shared" ref="A7991:A7999" si="583">A7990</f>
        <v>1313</v>
      </c>
      <c r="B7991" s="21"/>
      <c r="C7991" s="3" t="s">
        <v>18</v>
      </c>
      <c r="D7991" s="3" t="str">
        <f>VLOOKUP(C7991,'[1]Chart-of_Accounts (1)'!$B$20:$D$1316,3,)</f>
        <v>Petty Cash Imprest</v>
      </c>
      <c r="E7991" s="3"/>
      <c r="F7991" s="6" t="str">
        <f t="shared" si="580"/>
        <v>دمج البيانات من نوبل الى نظام يامى -مسلسل-1313-اسم الحساب من نوبل-عهدة مهندس علي-البيان-رقم سند الدفع : 1154 - صرف رواتب البدر لعمال مدينة الدار شهر 7-2023 من عهدة مهندس على العقله-نوع الادخال فى نوبل-Automatic</v>
      </c>
      <c r="G7991" s="3" t="s">
        <v>4035</v>
      </c>
      <c r="H7991" s="5">
        <v>0</v>
      </c>
      <c r="I7991" s="4">
        <v>73600</v>
      </c>
      <c r="J7991" s="5" t="s">
        <v>14</v>
      </c>
      <c r="K7991" s="13"/>
    </row>
    <row r="7992" spans="1:11" ht="69.599999999999994" thickBot="1">
      <c r="A7992" s="21">
        <f t="shared" si="583"/>
        <v>1313</v>
      </c>
      <c r="B7992" s="21"/>
      <c r="C7992" s="3" t="s">
        <v>244</v>
      </c>
      <c r="D7992" s="19" t="s">
        <v>6980</v>
      </c>
      <c r="E7992" s="3"/>
      <c r="F7992" s="6" t="str">
        <f t="shared" si="580"/>
        <v>دمج البيانات من نوبل الى نظام يامى -مسلسل-1313-اسم الحساب من نوبل-Bank Charges-miscellinous-البيان-رقم سند الدفع : 1154 - رسوم ايداع رواتب مدينة الدار من عهدة مهندس على العقله-نوع الادخال فى نوبل-Automatic</v>
      </c>
      <c r="G7992" s="3" t="s">
        <v>4036</v>
      </c>
      <c r="H7992" s="5">
        <v>210</v>
      </c>
      <c r="I7992" s="5">
        <v>0</v>
      </c>
      <c r="J7992" s="5" t="s">
        <v>14</v>
      </c>
      <c r="K7992" s="13"/>
    </row>
    <row r="7993" spans="1:11" ht="58.2" thickBot="1">
      <c r="A7993" s="21">
        <f t="shared" si="583"/>
        <v>1313</v>
      </c>
      <c r="B7993" s="21"/>
      <c r="C7993" s="3" t="s">
        <v>18</v>
      </c>
      <c r="D7993" s="3" t="str">
        <f>VLOOKUP(C7993,'[1]Chart-of_Accounts (1)'!$B$20:$D$1316,3,)</f>
        <v>Petty Cash Imprest</v>
      </c>
      <c r="E7993" s="3"/>
      <c r="F7993" s="6" t="str">
        <f t="shared" si="580"/>
        <v>دمج البيانات من نوبل الى نظام يامى -مسلسل-1313-اسم الحساب من نوبل-عهدة مهندس علي-البيان-رقم سند الدفع : 1154 - رسوم ايداع رواتب مدينة الدار من عهدة مهندس على العقله-نوع الادخال فى نوبل-Automatic</v>
      </c>
      <c r="G7993" s="3" t="s">
        <v>4036</v>
      </c>
      <c r="H7993" s="5">
        <v>0</v>
      </c>
      <c r="I7993" s="5">
        <v>210</v>
      </c>
      <c r="J7993" s="5" t="s">
        <v>14</v>
      </c>
      <c r="K7993" s="13"/>
    </row>
    <row r="7994" spans="1:11" ht="58.2" thickBot="1">
      <c r="A7994" s="21">
        <f t="shared" si="583"/>
        <v>1313</v>
      </c>
      <c r="B7994" s="21"/>
      <c r="C7994" s="3" t="s">
        <v>91</v>
      </c>
      <c r="D7994" s="3" t="str">
        <f>VLOOKUP(C7994,'[1]Chart-of_Accounts (1)'!$B$20:$D$1316,3,)</f>
        <v>Subcontractors</v>
      </c>
      <c r="E7994" s="3"/>
      <c r="F7994" s="6" t="str">
        <f t="shared" si="580"/>
        <v>دمج البيانات من نوبل الى نظام يامى -مسلسل-1313-اسم الحساب من نوبل-الشعلة البيضاء-البيان-رقم سند الدفع : 1154 - صرف رواتب الشعلة البيضاء شهر 7-2023 من عهدة مهندس على العقله-نوع الادخال فى نوبل-Automatic</v>
      </c>
      <c r="G7994" s="3" t="s">
        <v>4037</v>
      </c>
      <c r="H7994" s="4">
        <v>3510</v>
      </c>
      <c r="I7994" s="5">
        <v>0</v>
      </c>
      <c r="J7994" s="5" t="s">
        <v>14</v>
      </c>
      <c r="K7994" s="13"/>
    </row>
    <row r="7995" spans="1:11" ht="58.2" thickBot="1">
      <c r="A7995" s="21">
        <f t="shared" si="583"/>
        <v>1313</v>
      </c>
      <c r="B7995" s="21"/>
      <c r="C7995" s="3" t="s">
        <v>18</v>
      </c>
      <c r="D7995" s="3" t="str">
        <f>VLOOKUP(C7995,'[1]Chart-of_Accounts (1)'!$B$20:$D$1316,3,)</f>
        <v>Petty Cash Imprest</v>
      </c>
      <c r="E7995" s="3"/>
      <c r="F7995" s="6" t="str">
        <f t="shared" si="580"/>
        <v>دمج البيانات من نوبل الى نظام يامى -مسلسل-1313-اسم الحساب من نوبل-عهدة مهندس علي-البيان-رقم سند الدفع : 1154 - صرف رواتب الشعلة البيضاء شهر 7-2023 من عهدة مهندس على العقله-نوع الادخال فى نوبل-Automatic</v>
      </c>
      <c r="G7995" s="3" t="s">
        <v>4037</v>
      </c>
      <c r="H7995" s="5">
        <v>0</v>
      </c>
      <c r="I7995" s="4">
        <v>3510</v>
      </c>
      <c r="J7995" s="5" t="s">
        <v>14</v>
      </c>
      <c r="K7995" s="13"/>
    </row>
    <row r="7996" spans="1:11" ht="58.2" thickBot="1">
      <c r="A7996" s="21">
        <f t="shared" si="583"/>
        <v>1313</v>
      </c>
      <c r="B7996" s="21"/>
      <c r="C7996" s="3" t="s">
        <v>97</v>
      </c>
      <c r="D7996" s="3" t="str">
        <f>VLOOKUP(C7996,'[1]Chart-of_Accounts (1)'!$B$20:$D$1316,3,)</f>
        <v>Subcontractors</v>
      </c>
      <c r="E7996" s="3"/>
      <c r="F7996" s="6" t="str">
        <f t="shared" si="580"/>
        <v>دمج البيانات من نوبل الى نظام يامى -مسلسل-1313-اسم الحساب من نوبل-سبيس لايت-البيان-رقم سند الدفع : 1154 - صرف رواتب سبيس لايت شهر 7-2023 من عهدة مهندس على العقله-نوع الادخال فى نوبل-Automatic</v>
      </c>
      <c r="G7996" s="3" t="s">
        <v>4038</v>
      </c>
      <c r="H7996" s="4">
        <v>4073.5</v>
      </c>
      <c r="I7996" s="5">
        <v>0</v>
      </c>
      <c r="J7996" s="5" t="s">
        <v>14</v>
      </c>
      <c r="K7996" s="13"/>
    </row>
    <row r="7997" spans="1:11" ht="58.2" thickBot="1">
      <c r="A7997" s="21">
        <f t="shared" si="583"/>
        <v>1313</v>
      </c>
      <c r="B7997" s="21"/>
      <c r="C7997" s="3" t="s">
        <v>18</v>
      </c>
      <c r="D7997" s="3" t="str">
        <f>VLOOKUP(C7997,'[1]Chart-of_Accounts (1)'!$B$20:$D$1316,3,)</f>
        <v>Petty Cash Imprest</v>
      </c>
      <c r="E7997" s="3"/>
      <c r="F7997" s="6" t="str">
        <f t="shared" si="580"/>
        <v>دمج البيانات من نوبل الى نظام يامى -مسلسل-1313-اسم الحساب من نوبل-عهدة مهندس علي-البيان-رقم سند الدفع : 1154 - صرف رواتب سبيس لايت شهر 7-2023 من عهدة مهندس على العقله-نوع الادخال فى نوبل-Automatic</v>
      </c>
      <c r="G7997" s="3" t="s">
        <v>4038</v>
      </c>
      <c r="H7997" s="5">
        <v>0</v>
      </c>
      <c r="I7997" s="4">
        <v>4073.5</v>
      </c>
      <c r="J7997" s="5" t="s">
        <v>14</v>
      </c>
      <c r="K7997" s="13"/>
    </row>
    <row r="7998" spans="1:11" ht="58.2" thickBot="1">
      <c r="A7998" s="21">
        <f t="shared" si="583"/>
        <v>1313</v>
      </c>
      <c r="B7998" s="21"/>
      <c r="C7998" s="3" t="s">
        <v>172</v>
      </c>
      <c r="D7998" s="3" t="str">
        <f>VLOOKUP(C7998,'[1]Chart-of_Accounts (1)'!$B$20:$D$1316,3,)</f>
        <v>Petty Cash Imprest</v>
      </c>
      <c r="E7998" s="3"/>
      <c r="F7998" s="6" t="str">
        <f t="shared" si="580"/>
        <v>دمج البيانات من نوبل الى نظام يامى -مسلسل-1313-اسم الحساب من نوبل-عهدة حمد-البيان-رقم سند الدفع : 1154 - رواتب مستردة لحمد عليان من عهدة مهندس على العقله-نوع الادخال فى نوبل-Automatic</v>
      </c>
      <c r="G7998" s="3" t="s">
        <v>4039</v>
      </c>
      <c r="H7998" s="4">
        <v>18606.5</v>
      </c>
      <c r="I7998" s="5">
        <v>0</v>
      </c>
      <c r="J7998" s="5" t="s">
        <v>14</v>
      </c>
      <c r="K7998" s="13"/>
    </row>
    <row r="7999" spans="1:11" ht="58.2" thickBot="1">
      <c r="A7999" s="21">
        <f t="shared" si="583"/>
        <v>1313</v>
      </c>
      <c r="B7999" s="22"/>
      <c r="C7999" s="3" t="s">
        <v>18</v>
      </c>
      <c r="D7999" s="3" t="str">
        <f>VLOOKUP(C7999,'[1]Chart-of_Accounts (1)'!$B$20:$D$1316,3,)</f>
        <v>Petty Cash Imprest</v>
      </c>
      <c r="E7999" s="3"/>
      <c r="F7999" s="6" t="str">
        <f t="shared" si="580"/>
        <v>دمج البيانات من نوبل الى نظام يامى -مسلسل-1313-اسم الحساب من نوبل-عهدة مهندس علي-البيان-رقم سند الدفع : 1154 - رواتب مستردة لحمد عليان من عهدة مهندس على العقله-نوع الادخال فى نوبل-Automatic</v>
      </c>
      <c r="G7999" s="3" t="s">
        <v>4039</v>
      </c>
      <c r="H7999" s="5">
        <v>0</v>
      </c>
      <c r="I7999" s="4">
        <v>18606.5</v>
      </c>
      <c r="J7999" s="5" t="s">
        <v>14</v>
      </c>
      <c r="K7999" s="13"/>
    </row>
    <row r="8000" spans="1:11" ht="58.2" thickBot="1">
      <c r="A8000" s="20">
        <v>1314</v>
      </c>
      <c r="B8000" s="20" t="s">
        <v>4040</v>
      </c>
      <c r="C8000" s="6" t="s">
        <v>93</v>
      </c>
      <c r="D8000" s="3" t="str">
        <f>VLOOKUP(C8000,'[1]Chart-of_Accounts (1)'!$B$20:$D$1316,3,)</f>
        <v>Subcontractors</v>
      </c>
      <c r="E8000" s="6"/>
      <c r="F8000" s="6" t="str">
        <f t="shared" si="580"/>
        <v>دمج البيانات من نوبل الى نظام يامى -مسلسل-1314-اسم الحساب من نوبل-ايجابى كهرباء-البيان-رقم سند الدفع : 1155 - صرف دفعه من الحساب من مصرف ابوظبي الاسلامى-نوع الادخال فى نوبل-Automatic</v>
      </c>
      <c r="G8000" s="6" t="s">
        <v>4041</v>
      </c>
      <c r="H8000" s="7">
        <v>10000</v>
      </c>
      <c r="I8000" s="8">
        <v>0</v>
      </c>
      <c r="J8000" s="8" t="s">
        <v>14</v>
      </c>
      <c r="K8000" s="13"/>
    </row>
    <row r="8001" spans="1:11" ht="58.2" thickBot="1">
      <c r="A8001" s="21">
        <f>A8000</f>
        <v>1314</v>
      </c>
      <c r="B8001" s="22"/>
      <c r="C8001" s="3" t="s">
        <v>13</v>
      </c>
      <c r="D8001" s="3" t="str">
        <f>VLOOKUP(C8001,'[1]Chart-of_Accounts (1)'!$B$20:$D$1316,3,)</f>
        <v>مصرف ابوظبي الاسلامى</v>
      </c>
      <c r="E8001" s="3"/>
      <c r="F8001" s="6" t="str">
        <f t="shared" si="580"/>
        <v>دمج البيانات من نوبل الى نظام يامى -مسلسل-1314-اسم الحساب من نوبل-مصرف ابوظبي الاسلامى-البيان-رقم سند الدفع : 1155 - عــــن : - رقم الشيك : 502352-نوع الادخال فى نوبل-Automatic</v>
      </c>
      <c r="G8001" s="3" t="s">
        <v>4042</v>
      </c>
      <c r="H8001" s="5">
        <v>0</v>
      </c>
      <c r="I8001" s="4">
        <v>10000</v>
      </c>
      <c r="J8001" s="5" t="s">
        <v>14</v>
      </c>
      <c r="K8001" s="13"/>
    </row>
    <row r="8002" spans="1:11" ht="58.2" thickBot="1">
      <c r="A8002" s="20">
        <v>1315</v>
      </c>
      <c r="B8002" s="20" t="s">
        <v>4043</v>
      </c>
      <c r="C8002" s="6" t="s">
        <v>44</v>
      </c>
      <c r="D8002" s="3" t="str">
        <f>VLOOKUP(C8002,'[1]Chart-of_Accounts (1)'!$B$20:$D$1316,3,)</f>
        <v>Accounts Payables</v>
      </c>
      <c r="E8002" s="6"/>
      <c r="F8002" s="6" t="str">
        <f t="shared" si="580"/>
        <v>دمج البيانات من نوبل الى نظام يامى -مسلسل-1315-اسم الحساب من نوبل-باشا خان للرمل-البيان-رقم سند الدفع : 1156 - صرف دفعه من الحساب من مصرف ابوظبي الاسلامى-نوع الادخال فى نوبل-Automatic</v>
      </c>
      <c r="G8002" s="6" t="s">
        <v>4044</v>
      </c>
      <c r="H8002" s="7">
        <v>30000</v>
      </c>
      <c r="I8002" s="8">
        <v>0</v>
      </c>
      <c r="J8002" s="8" t="s">
        <v>14</v>
      </c>
      <c r="K8002" s="13"/>
    </row>
    <row r="8003" spans="1:11" ht="58.2" thickBot="1">
      <c r="A8003" s="21">
        <f>A8002</f>
        <v>1315</v>
      </c>
      <c r="B8003" s="22"/>
      <c r="C8003" s="3" t="s">
        <v>13</v>
      </c>
      <c r="D8003" s="3" t="str">
        <f>VLOOKUP(C8003,'[1]Chart-of_Accounts (1)'!$B$20:$D$1316,3,)</f>
        <v>مصرف ابوظبي الاسلامى</v>
      </c>
      <c r="E8003" s="3"/>
      <c r="F8003" s="6" t="str">
        <f t="shared" si="580"/>
        <v>دمج البيانات من نوبل الى نظام يامى -مسلسل-1315-اسم الحساب من نوبل-مصرف ابوظبي الاسلامى-البيان-رقم سند الدفع : 1156 - عــــن : - رقم الشيك : 502350-نوع الادخال فى نوبل-Automatic</v>
      </c>
      <c r="G8003" s="3" t="s">
        <v>4045</v>
      </c>
      <c r="H8003" s="5">
        <v>0</v>
      </c>
      <c r="I8003" s="4">
        <v>30000</v>
      </c>
      <c r="J8003" s="5" t="s">
        <v>14</v>
      </c>
      <c r="K8003" s="13"/>
    </row>
    <row r="8004" spans="1:11" ht="58.2" thickBot="1">
      <c r="A8004" s="20">
        <v>1316</v>
      </c>
      <c r="B8004" s="23">
        <v>45115</v>
      </c>
      <c r="C8004" s="6" t="s">
        <v>593</v>
      </c>
      <c r="D8004" s="3" t="str">
        <f>VLOOKUP(C8004,'[1]Chart-of_Accounts (1)'!$B$20:$D$1316,3,)</f>
        <v>Leave Salary</v>
      </c>
      <c r="E8004" s="6"/>
      <c r="F8004" s="6" t="str">
        <f t="shared" si="580"/>
        <v>دمج البيانات من نوبل الى نظام يامى -مسلسل-1316-اسم الحساب من نوبل-Leave Salary-البيان-رقم سند الدفع : 1157 - مستحقات الاجازة للفورمن قاسم من عهدة مهندس على العقله-نوع الادخال فى نوبل-Automatic</v>
      </c>
      <c r="G8004" s="6" t="s">
        <v>4046</v>
      </c>
      <c r="H8004" s="7">
        <v>4000</v>
      </c>
      <c r="I8004" s="8">
        <v>0</v>
      </c>
      <c r="J8004" s="8" t="s">
        <v>14</v>
      </c>
      <c r="K8004" s="13"/>
    </row>
    <row r="8005" spans="1:11" ht="58.2" thickBot="1">
      <c r="A8005" s="21">
        <f>A8004</f>
        <v>1316</v>
      </c>
      <c r="B8005" s="25"/>
      <c r="C8005" s="3" t="s">
        <v>18</v>
      </c>
      <c r="D8005" s="3" t="str">
        <f>VLOOKUP(C8005,'[1]Chart-of_Accounts (1)'!$B$20:$D$1316,3,)</f>
        <v>Petty Cash Imprest</v>
      </c>
      <c r="E8005" s="3"/>
      <c r="F8005" s="6" t="str">
        <f t="shared" si="580"/>
        <v>دمج البيانات من نوبل الى نظام يامى -مسلسل-1316-اسم الحساب من نوبل-عهدة مهندس علي-البيان-رقم سند الدفع : 1157 - مستحقات الاجازة للفورمن قاسم من عهدة مهندس على العقله-نوع الادخال فى نوبل-Automatic</v>
      </c>
      <c r="G8005" s="3" t="s">
        <v>4046</v>
      </c>
      <c r="H8005" s="5">
        <v>0</v>
      </c>
      <c r="I8005" s="4">
        <v>4000</v>
      </c>
      <c r="J8005" s="5" t="s">
        <v>14</v>
      </c>
      <c r="K8005" s="13"/>
    </row>
    <row r="8006" spans="1:11" ht="58.2" thickBot="1">
      <c r="A8006" s="20">
        <v>1317</v>
      </c>
      <c r="B8006" s="23">
        <v>45054</v>
      </c>
      <c r="C8006" s="6" t="s">
        <v>593</v>
      </c>
      <c r="D8006" s="3" t="str">
        <f>VLOOKUP(C8006,'[1]Chart-of_Accounts (1)'!$B$20:$D$1316,3,)</f>
        <v>Leave Salary</v>
      </c>
      <c r="E8006" s="6"/>
      <c r="F8006" s="6" t="str">
        <f t="shared" si="580"/>
        <v>دمج البيانات من نوبل الى نظام يامى -مسلسل-1317-اسم الحساب من نوبل-Leave Salary-البيان-رقم سند الدفع : 1158 - مستحقات اجازة العامل محمد عمران من عهدة مهندس على العقله-نوع الادخال فى نوبل-Automatic</v>
      </c>
      <c r="G8006" s="6" t="s">
        <v>4047</v>
      </c>
      <c r="H8006" s="7">
        <v>2100</v>
      </c>
      <c r="I8006" s="8">
        <v>0</v>
      </c>
      <c r="J8006" s="8" t="s">
        <v>14</v>
      </c>
      <c r="K8006" s="13"/>
    </row>
    <row r="8007" spans="1:11" ht="58.2" thickBot="1">
      <c r="A8007" s="21">
        <f>A8006</f>
        <v>1317</v>
      </c>
      <c r="B8007" s="25"/>
      <c r="C8007" s="3" t="s">
        <v>18</v>
      </c>
      <c r="D8007" s="3" t="str">
        <f>VLOOKUP(C8007,'[1]Chart-of_Accounts (1)'!$B$20:$D$1316,3,)</f>
        <v>Petty Cash Imprest</v>
      </c>
      <c r="E8007" s="3"/>
      <c r="F8007" s="6" t="str">
        <f t="shared" ref="F8007:F8070" si="584">CONCATENATE("دمج البيانات من نوبل الى نظام يامى ","-","مسلسل","-",A8007,"-","اسم الحساب من نوبل","-",C8007,"-","البيان","-",G8007,"-","نوع الادخال فى نوبل","-",J8007)</f>
        <v>دمج البيانات من نوبل الى نظام يامى -مسلسل-1317-اسم الحساب من نوبل-عهدة مهندس علي-البيان-رقم سند الدفع : 1158 - مستحقات اجازة العامل محمد عمران من عهدة مهندس على العقله-نوع الادخال فى نوبل-Automatic</v>
      </c>
      <c r="G8007" s="3" t="s">
        <v>4047</v>
      </c>
      <c r="H8007" s="5">
        <v>0</v>
      </c>
      <c r="I8007" s="4">
        <v>2100</v>
      </c>
      <c r="J8007" s="5" t="s">
        <v>14</v>
      </c>
      <c r="K8007" s="13"/>
    </row>
    <row r="8008" spans="1:11" ht="58.2" thickBot="1">
      <c r="A8008" s="20">
        <v>1318</v>
      </c>
      <c r="B8008" s="23">
        <v>45054</v>
      </c>
      <c r="C8008" s="6" t="s">
        <v>6958</v>
      </c>
      <c r="D8008" s="18" t="s">
        <v>6975</v>
      </c>
      <c r="E8008" s="6" t="str">
        <f>C8008</f>
        <v>محلات سيف الهاملى</v>
      </c>
      <c r="F8008" s="6" t="str">
        <f t="shared" si="584"/>
        <v>دمج البيانات من نوبل الى نظام يامى -مسلسل-1318-اسم الحساب من نوبل-محلات سيف الهاملى-البيان-رقم سند الدفع : 1159 - اتصالات محلات سيف الهاملى من عهدة مهندس على العقله-نوع الادخال فى نوبل-Automatic</v>
      </c>
      <c r="G8008" s="6" t="s">
        <v>4048</v>
      </c>
      <c r="H8008" s="7">
        <v>1200</v>
      </c>
      <c r="I8008" s="8">
        <v>0</v>
      </c>
      <c r="J8008" s="8" t="s">
        <v>14</v>
      </c>
      <c r="K8008" s="13"/>
    </row>
    <row r="8009" spans="1:11" ht="58.2" thickBot="1">
      <c r="A8009" s="21">
        <f>A8008</f>
        <v>1318</v>
      </c>
      <c r="B8009" s="25"/>
      <c r="C8009" s="3" t="s">
        <v>18</v>
      </c>
      <c r="D8009" s="3" t="str">
        <f>VLOOKUP(C8009,'[1]Chart-of_Accounts (1)'!$B$20:$D$1316,3,)</f>
        <v>Petty Cash Imprest</v>
      </c>
      <c r="E8009" s="3"/>
      <c r="F8009" s="6" t="str">
        <f t="shared" si="584"/>
        <v>دمج البيانات من نوبل الى نظام يامى -مسلسل-1318-اسم الحساب من نوبل-عهدة مهندس علي-البيان-رقم سند الدفع : 1159 - اتصالات محلات سيف الهاملى من عهدة مهندس على العقله-نوع الادخال فى نوبل-Automatic</v>
      </c>
      <c r="G8009" s="3" t="s">
        <v>4048</v>
      </c>
      <c r="H8009" s="5">
        <v>0</v>
      </c>
      <c r="I8009" s="4">
        <v>1200</v>
      </c>
      <c r="J8009" s="5" t="s">
        <v>14</v>
      </c>
      <c r="K8009" s="13"/>
    </row>
    <row r="8010" spans="1:11" ht="58.2" thickBot="1">
      <c r="A8010" s="20">
        <v>1319</v>
      </c>
      <c r="B8010" s="20" t="s">
        <v>4049</v>
      </c>
      <c r="C8010" s="6" t="s">
        <v>582</v>
      </c>
      <c r="D8010" s="3" t="str">
        <f>VLOOKUP(C8010,'[1]Chart-of_Accounts (1)'!$B$20:$D$1316,3,)</f>
        <v>Subcontractors</v>
      </c>
      <c r="E8010" s="6"/>
      <c r="F8010" s="6" t="str">
        <f t="shared" si="584"/>
        <v>دمج البيانات من نوبل الى نظام يامى -مسلسل-1319-اسم الحساب من نوبل-قناص للصيانة العامة-البيان-رقم سند الدفع : 1160 - صرف دفعه من الحساب من عهدة مهندس على العقله-نوع الادخال فى نوبل-Automatic</v>
      </c>
      <c r="G8010" s="6" t="s">
        <v>4050</v>
      </c>
      <c r="H8010" s="8">
        <v>500</v>
      </c>
      <c r="I8010" s="8">
        <v>0</v>
      </c>
      <c r="J8010" s="8" t="s">
        <v>14</v>
      </c>
      <c r="K8010" s="13"/>
    </row>
    <row r="8011" spans="1:11" ht="58.2" thickBot="1">
      <c r="A8011" s="21">
        <f>A8010</f>
        <v>1319</v>
      </c>
      <c r="B8011" s="22"/>
      <c r="C8011" s="3" t="s">
        <v>18</v>
      </c>
      <c r="D8011" s="3" t="str">
        <f>VLOOKUP(C8011,'[1]Chart-of_Accounts (1)'!$B$20:$D$1316,3,)</f>
        <v>Petty Cash Imprest</v>
      </c>
      <c r="E8011" s="3"/>
      <c r="F8011" s="6" t="str">
        <f t="shared" si="584"/>
        <v>دمج البيانات من نوبل الى نظام يامى -مسلسل-1319-اسم الحساب من نوبل-عهدة مهندس علي-البيان-رقم سند الدفع : 1160 - صرف دفعه من الحساب من عهدة مهندس على العقله-نوع الادخال فى نوبل-Automatic</v>
      </c>
      <c r="G8011" s="3" t="s">
        <v>4050</v>
      </c>
      <c r="H8011" s="5">
        <v>0</v>
      </c>
      <c r="I8011" s="5">
        <v>500</v>
      </c>
      <c r="J8011" s="5" t="s">
        <v>14</v>
      </c>
      <c r="K8011" s="13"/>
    </row>
    <row r="8012" spans="1:11" ht="58.2" thickBot="1">
      <c r="A8012" s="20">
        <v>1320</v>
      </c>
      <c r="B8012" s="20" t="s">
        <v>4049</v>
      </c>
      <c r="C8012" s="6" t="s">
        <v>21</v>
      </c>
      <c r="D8012" s="3" t="str">
        <f>VLOOKUP(C8012,'[1]Chart-of_Accounts (1)'!$B$20:$D$1316,3,)</f>
        <v>Petty Cash Imprest</v>
      </c>
      <c r="E8012" s="6"/>
      <c r="F8012" s="6" t="str">
        <f t="shared" si="584"/>
        <v>دمج البيانات من نوبل الى نظام يامى -مسلسل-1320-اسم الحساب من نوبل-عهدة شبير-البيان-رقم سند الدفع : 1161 - صرف عهدة للفورمن شبير من عهدة مهندس على العقله-نوع الادخال فى نوبل-Automatic</v>
      </c>
      <c r="G8012" s="6" t="s">
        <v>4051</v>
      </c>
      <c r="H8012" s="7">
        <v>1000</v>
      </c>
      <c r="I8012" s="8">
        <v>0</v>
      </c>
      <c r="J8012" s="8" t="s">
        <v>14</v>
      </c>
      <c r="K8012" s="13"/>
    </row>
    <row r="8013" spans="1:11" ht="58.2" thickBot="1">
      <c r="A8013" s="21">
        <f>A8012</f>
        <v>1320</v>
      </c>
      <c r="B8013" s="22"/>
      <c r="C8013" s="3" t="s">
        <v>18</v>
      </c>
      <c r="D8013" s="3" t="str">
        <f>VLOOKUP(C8013,'[1]Chart-of_Accounts (1)'!$B$20:$D$1316,3,)</f>
        <v>Petty Cash Imprest</v>
      </c>
      <c r="E8013" s="3"/>
      <c r="F8013" s="6" t="str">
        <f t="shared" si="584"/>
        <v>دمج البيانات من نوبل الى نظام يامى -مسلسل-1320-اسم الحساب من نوبل-عهدة مهندس علي-البيان-رقم سند الدفع : 1161 - صرف عهدة للفورمن شبير من عهدة مهندس على العقله-نوع الادخال فى نوبل-Automatic</v>
      </c>
      <c r="G8013" s="3" t="s">
        <v>4051</v>
      </c>
      <c r="H8013" s="5">
        <v>0</v>
      </c>
      <c r="I8013" s="4">
        <v>1000</v>
      </c>
      <c r="J8013" s="5" t="s">
        <v>14</v>
      </c>
      <c r="K8013" s="13"/>
    </row>
    <row r="8014" spans="1:11" ht="58.2" thickBot="1">
      <c r="A8014" s="20">
        <v>1321</v>
      </c>
      <c r="B8014" s="20" t="s">
        <v>4049</v>
      </c>
      <c r="C8014" s="6" t="s">
        <v>173</v>
      </c>
      <c r="D8014" s="3" t="str">
        <f>VLOOKUP(C8014,'[1]Chart-of_Accounts (1)'!$B$20:$D$1316,3,)</f>
        <v>Petty Cash Imprest</v>
      </c>
      <c r="E8014" s="6"/>
      <c r="F8014" s="6" t="str">
        <f t="shared" si="584"/>
        <v>دمج البيانات من نوبل الى نظام يامى -مسلسل-1321-اسم الحساب من نوبل-عهدة قاسم-البيان-رقم سند الدفع : 1162 - صرف عهدة للفورمن قاسم من عهدة مهندس على العقله-نوع الادخال فى نوبل-Automatic</v>
      </c>
      <c r="G8014" s="6" t="s">
        <v>4052</v>
      </c>
      <c r="H8014" s="7">
        <v>1500</v>
      </c>
      <c r="I8014" s="8">
        <v>0</v>
      </c>
      <c r="J8014" s="8" t="s">
        <v>14</v>
      </c>
      <c r="K8014" s="13"/>
    </row>
    <row r="8015" spans="1:11" ht="58.2" thickBot="1">
      <c r="A8015" s="21">
        <f>A8014</f>
        <v>1321</v>
      </c>
      <c r="B8015" s="22"/>
      <c r="C8015" s="3" t="s">
        <v>18</v>
      </c>
      <c r="D8015" s="3" t="str">
        <f>VLOOKUP(C8015,'[1]Chart-of_Accounts (1)'!$B$20:$D$1316,3,)</f>
        <v>Petty Cash Imprest</v>
      </c>
      <c r="E8015" s="3"/>
      <c r="F8015" s="6" t="str">
        <f t="shared" si="584"/>
        <v>دمج البيانات من نوبل الى نظام يامى -مسلسل-1321-اسم الحساب من نوبل-عهدة مهندس علي-البيان-رقم سند الدفع : 1162 - صرف عهدة للفورمن قاسم من عهدة مهندس على العقله-نوع الادخال فى نوبل-Automatic</v>
      </c>
      <c r="G8015" s="3" t="s">
        <v>4052</v>
      </c>
      <c r="H8015" s="5">
        <v>0</v>
      </c>
      <c r="I8015" s="4">
        <v>1500</v>
      </c>
      <c r="J8015" s="5" t="s">
        <v>14</v>
      </c>
      <c r="K8015" s="13"/>
    </row>
    <row r="8016" spans="1:11" ht="58.2" thickBot="1">
      <c r="A8016" s="20">
        <v>1322</v>
      </c>
      <c r="B8016" s="23">
        <v>45115</v>
      </c>
      <c r="C8016" s="6" t="s">
        <v>595</v>
      </c>
      <c r="D8016" s="18" t="s">
        <v>595</v>
      </c>
      <c r="E8016" s="6"/>
      <c r="F8016" s="6" t="str">
        <f t="shared" si="584"/>
        <v>دمج البيانات من نوبل الى نظام يامى -مسلسل-1322-اسم الحساب من نوبل-Gratuity-البيان-رقم سند الدفع : 1163 - مستحقات العامل عبدالواحد من عهدة مهندس على-نوع الادخال فى نوبل-Automatic</v>
      </c>
      <c r="G8016" s="6" t="s">
        <v>4053</v>
      </c>
      <c r="H8016" s="7">
        <v>1795</v>
      </c>
      <c r="I8016" s="8">
        <v>0</v>
      </c>
      <c r="J8016" s="8" t="s">
        <v>14</v>
      </c>
      <c r="K8016" s="13"/>
    </row>
    <row r="8017" spans="1:11" ht="58.2" thickBot="1">
      <c r="A8017" s="21">
        <f>A8016</f>
        <v>1322</v>
      </c>
      <c r="B8017" s="25"/>
      <c r="C8017" s="3" t="s">
        <v>18</v>
      </c>
      <c r="D8017" s="3" t="str">
        <f>VLOOKUP(C8017,'[1]Chart-of_Accounts (1)'!$B$20:$D$1316,3,)</f>
        <v>Petty Cash Imprest</v>
      </c>
      <c r="E8017" s="3"/>
      <c r="F8017" s="6" t="str">
        <f t="shared" si="584"/>
        <v>دمج البيانات من نوبل الى نظام يامى -مسلسل-1322-اسم الحساب من نوبل-عهدة مهندس علي-البيان-رقم سند الدفع : 1163 - مستحقات العامل عبدالواحد من عهدة مهندس على-نوع الادخال فى نوبل-Automatic</v>
      </c>
      <c r="G8017" s="3" t="s">
        <v>4053</v>
      </c>
      <c r="H8017" s="5">
        <v>0</v>
      </c>
      <c r="I8017" s="4">
        <v>1795</v>
      </c>
      <c r="J8017" s="5" t="s">
        <v>14</v>
      </c>
      <c r="K8017" s="13"/>
    </row>
    <row r="8018" spans="1:11" ht="69.599999999999994" thickBot="1">
      <c r="A8018" s="20">
        <v>1323</v>
      </c>
      <c r="B8018" s="20" t="s">
        <v>4049</v>
      </c>
      <c r="C8018" s="6" t="s">
        <v>2894</v>
      </c>
      <c r="D8018" s="3" t="str">
        <f>VLOOKUP(C8018,'[1]Chart-of_Accounts (1)'!$B$20:$D$1316,3,)</f>
        <v>Accounts Payables</v>
      </c>
      <c r="E8018" s="6"/>
      <c r="F8018" s="6" t="str">
        <f t="shared" si="584"/>
        <v>دمج البيانات من نوبل الى نظام يامى -مسلسل-1323-اسم الحساب من نوبل-الريان لتركيب الحجر والرخام-البيان-رقم سند الدفع : 1164 - الدفعه الثانية عن تركيب حجر لموقع ايمان الحمادى من عهدة مهندس على العقله-نوع الادخال فى نوبل-Automatic</v>
      </c>
      <c r="G8018" s="6" t="s">
        <v>4054</v>
      </c>
      <c r="H8018" s="7">
        <v>30000</v>
      </c>
      <c r="I8018" s="8">
        <v>0</v>
      </c>
      <c r="J8018" s="8" t="s">
        <v>14</v>
      </c>
      <c r="K8018" s="13"/>
    </row>
    <row r="8019" spans="1:11" ht="69.599999999999994" thickBot="1">
      <c r="A8019" s="21">
        <f>A8018</f>
        <v>1323</v>
      </c>
      <c r="B8019" s="22"/>
      <c r="C8019" s="3" t="s">
        <v>18</v>
      </c>
      <c r="D8019" s="3" t="str">
        <f>VLOOKUP(C8019,'[1]Chart-of_Accounts (1)'!$B$20:$D$1316,3,)</f>
        <v>Petty Cash Imprest</v>
      </c>
      <c r="E8019" s="3"/>
      <c r="F8019" s="6" t="str">
        <f t="shared" si="584"/>
        <v>دمج البيانات من نوبل الى نظام يامى -مسلسل-1323-اسم الحساب من نوبل-عهدة مهندس علي-البيان-رقم سند الدفع : 1164 - الدفعه الثانية عن تركيب حجر لموقع ايمان الحمادى من عهدة مهندس على العقله-نوع الادخال فى نوبل-Automatic</v>
      </c>
      <c r="G8019" s="3" t="s">
        <v>4054</v>
      </c>
      <c r="H8019" s="5">
        <v>0</v>
      </c>
      <c r="I8019" s="4">
        <v>30000</v>
      </c>
      <c r="J8019" s="5" t="s">
        <v>14</v>
      </c>
      <c r="K8019" s="13"/>
    </row>
    <row r="8020" spans="1:11" ht="58.2" thickBot="1">
      <c r="A8020" s="20">
        <v>1324</v>
      </c>
      <c r="B8020" s="20" t="s">
        <v>4028</v>
      </c>
      <c r="C8020" s="6" t="s">
        <v>1347</v>
      </c>
      <c r="D8020" s="3" t="str">
        <f>VLOOKUP(C8020,'[1]Chart-of_Accounts (1)'!$B$20:$D$1316,3,)</f>
        <v>Subcontractors</v>
      </c>
      <c r="E8020" s="6"/>
      <c r="F8020" s="6" t="str">
        <f t="shared" si="584"/>
        <v>دمج البيانات من نوبل الى نظام يامى -مسلسل-1324-اسم الحساب من نوبل-سهيل الرميثى-البيان-رقم سند الدفع : 1165 - صرف دفعه من الحساب من مصرف ابوظبي الاسلامى-نوع الادخال فى نوبل-Automatic</v>
      </c>
      <c r="G8020" s="6" t="s">
        <v>4055</v>
      </c>
      <c r="H8020" s="7">
        <v>20000</v>
      </c>
      <c r="I8020" s="8">
        <v>0</v>
      </c>
      <c r="J8020" s="8" t="s">
        <v>14</v>
      </c>
      <c r="K8020" s="13"/>
    </row>
    <row r="8021" spans="1:11" ht="58.2" thickBot="1">
      <c r="A8021" s="21">
        <f>A8020</f>
        <v>1324</v>
      </c>
      <c r="B8021" s="22"/>
      <c r="C8021" s="3" t="s">
        <v>13</v>
      </c>
      <c r="D8021" s="3" t="str">
        <f>VLOOKUP(C8021,'[1]Chart-of_Accounts (1)'!$B$20:$D$1316,3,)</f>
        <v>مصرف ابوظبي الاسلامى</v>
      </c>
      <c r="E8021" s="3"/>
      <c r="F8021" s="6" t="str">
        <f t="shared" si="584"/>
        <v>دمج البيانات من نوبل الى نظام يامى -مسلسل-1324-اسم الحساب من نوبل-مصرف ابوظبي الاسلامى-البيان-رقم سند الدفع : 1165 - عــــن : - رقم الشيك : 502346-نوع الادخال فى نوبل-Automatic</v>
      </c>
      <c r="G8021" s="3" t="s">
        <v>4056</v>
      </c>
      <c r="H8021" s="5">
        <v>0</v>
      </c>
      <c r="I8021" s="4">
        <v>20000</v>
      </c>
      <c r="J8021" s="5" t="s">
        <v>14</v>
      </c>
      <c r="K8021" s="13"/>
    </row>
    <row r="8022" spans="1:11" ht="69.599999999999994" thickBot="1">
      <c r="A8022" s="20">
        <v>1327</v>
      </c>
      <c r="B8022" s="23">
        <v>44992</v>
      </c>
      <c r="C8022" s="6" t="s">
        <v>13</v>
      </c>
      <c r="D8022" s="3" t="str">
        <f>VLOOKUP(C8022,'[1]Chart-of_Accounts (1)'!$B$20:$D$1316,3,)</f>
        <v>مصرف ابوظبي الاسلامى</v>
      </c>
      <c r="E8022" s="6"/>
      <c r="F8022" s="6" t="str">
        <f t="shared" si="584"/>
        <v>دمج البيانات من نوبل الى نظام يامى -مسلسل-1327-اسم الحساب من نوبل-مصرف ابوظبي الاسلامى-البيان-جزء من الضريبة المستحقة لموقع احمد المهيرى المزروعى حولت الى مصرف ابوظبي الاسلامى-نوع الادخال فى نوبل-Manual</v>
      </c>
      <c r="G8022" s="6" t="s">
        <v>4058</v>
      </c>
      <c r="H8022" s="7">
        <v>18500</v>
      </c>
      <c r="I8022" s="8">
        <v>0</v>
      </c>
      <c r="J8022" s="8" t="s">
        <v>33</v>
      </c>
      <c r="K8022" s="13"/>
    </row>
    <row r="8023" spans="1:11" ht="69.599999999999994" thickBot="1">
      <c r="A8023" s="21">
        <f>A8022</f>
        <v>1327</v>
      </c>
      <c r="B8023" s="25"/>
      <c r="C8023" s="3" t="s">
        <v>896</v>
      </c>
      <c r="D8023" s="3" t="str">
        <f>VLOOKUP(C8023,'[1]Chart-of_Accounts (1)'!$B$20:$D$1316,3,)</f>
        <v>VAT Output</v>
      </c>
      <c r="E8023" s="3"/>
      <c r="F8023" s="6" t="str">
        <f t="shared" si="584"/>
        <v>دمج البيانات من نوبل الى نظام يامى -مسلسل-1327-اسم الحساب من نوبل-Value Added Tax (VAT IN)-البيان-جزء من الضريبة المستحقة لموقع احمد المهيرى المزروعى حولت الى مصرف ابوظبي الاسلامى-نوع الادخال فى نوبل-Manual</v>
      </c>
      <c r="G8023" s="3" t="s">
        <v>4058</v>
      </c>
      <c r="H8023" s="5">
        <v>0</v>
      </c>
      <c r="I8023" s="4">
        <v>18500</v>
      </c>
      <c r="J8023" s="5" t="s">
        <v>33</v>
      </c>
      <c r="K8023" s="13"/>
    </row>
    <row r="8024" spans="1:11" ht="69.599999999999994" thickBot="1">
      <c r="A8024" s="20">
        <v>1334</v>
      </c>
      <c r="B8024" s="23">
        <v>44933</v>
      </c>
      <c r="C8024" s="6" t="s">
        <v>146</v>
      </c>
      <c r="D8024" s="3" t="str">
        <f>VLOOKUP(C8024,'[1]Chart-of_Accounts (1)'!$B$20:$D$1316,3,)</f>
        <v>Other Creditors</v>
      </c>
      <c r="E8024" s="6"/>
      <c r="F8024" s="6" t="str">
        <f t="shared" si="584"/>
        <v>دمج البيانات من نوبل الى نظام يامى -مسلسل-1334-اسم الحساب من نوبل-بنك دبي الاسلامى-البيان-رقم سند الدفع : 1166 - القسط التاسع والعشرون عن قرض تمويل 3 سيارة موتسبيشى + 2 كابينه لبنك دبي الاسلامى-نوع الادخال فى نوبل-Automatic</v>
      </c>
      <c r="G8024" s="6" t="s">
        <v>4059</v>
      </c>
      <c r="H8024" s="7">
        <v>3630</v>
      </c>
      <c r="I8024" s="8">
        <v>0</v>
      </c>
      <c r="J8024" s="8" t="s">
        <v>14</v>
      </c>
      <c r="K8024" s="13"/>
    </row>
    <row r="8025" spans="1:11" ht="69.599999999999994" thickBot="1">
      <c r="A8025" s="21">
        <f t="shared" ref="A8025:A8029" si="585">A8024</f>
        <v>1334</v>
      </c>
      <c r="B8025" s="24"/>
      <c r="C8025" s="3" t="s">
        <v>13</v>
      </c>
      <c r="D8025" s="3" t="str">
        <f>VLOOKUP(C8025,'[1]Chart-of_Accounts (1)'!$B$20:$D$1316,3,)</f>
        <v>مصرف ابوظبي الاسلامى</v>
      </c>
      <c r="E8025" s="3"/>
      <c r="F8025" s="6" t="str">
        <f t="shared" si="584"/>
        <v>دمج البيانات من نوبل الى نظام يامى -مسلسل-1334-اسم الحساب من نوبل-مصرف ابوظبي الاسلامى-البيان-رقم سند الدفع : 1166 - القسط التاسع والعشرون عن قرض تمويل 3 سيارة موتسبيشى + 2 كابينه لبنك دبي الاسلامى-نوع الادخال فى نوبل-Automatic</v>
      </c>
      <c r="G8025" s="3" t="s">
        <v>4059</v>
      </c>
      <c r="H8025" s="5">
        <v>0</v>
      </c>
      <c r="I8025" s="4">
        <v>3630</v>
      </c>
      <c r="J8025" s="5" t="s">
        <v>14</v>
      </c>
      <c r="K8025" s="13"/>
    </row>
    <row r="8026" spans="1:11" ht="69.599999999999994" thickBot="1">
      <c r="A8026" s="21">
        <f t="shared" si="585"/>
        <v>1334</v>
      </c>
      <c r="B8026" s="24"/>
      <c r="C8026" s="3" t="s">
        <v>146</v>
      </c>
      <c r="D8026" s="3" t="str">
        <f>VLOOKUP(C8026,'[1]Chart-of_Accounts (1)'!$B$20:$D$1316,3,)</f>
        <v>Other Creditors</v>
      </c>
      <c r="E8026" s="3"/>
      <c r="F8026" s="6" t="str">
        <f t="shared" si="584"/>
        <v>دمج البيانات من نوبل الى نظام يامى -مسلسل-1334-اسم الحساب من نوبل-بنك دبي الاسلامى-البيان-رقم سند الدفع : 1166 - القسط التاسع والعشرون عن قرض تمويل 2 سيارة موتسبيشي + 2 كابينة لبنك دبي الاسلامى-نوع الادخال فى نوبل-Automatic</v>
      </c>
      <c r="G8026" s="3" t="s">
        <v>4060</v>
      </c>
      <c r="H8026" s="4">
        <v>4655</v>
      </c>
      <c r="I8026" s="5">
        <v>0</v>
      </c>
      <c r="J8026" s="5" t="s">
        <v>14</v>
      </c>
      <c r="K8026" s="13"/>
    </row>
    <row r="8027" spans="1:11" ht="69.599999999999994" thickBot="1">
      <c r="A8027" s="21">
        <f t="shared" si="585"/>
        <v>1334</v>
      </c>
      <c r="B8027" s="24"/>
      <c r="C8027" s="3" t="s">
        <v>13</v>
      </c>
      <c r="D8027" s="3" t="str">
        <f>VLOOKUP(C8027,'[1]Chart-of_Accounts (1)'!$B$20:$D$1316,3,)</f>
        <v>مصرف ابوظبي الاسلامى</v>
      </c>
      <c r="E8027" s="3"/>
      <c r="F8027" s="6" t="str">
        <f t="shared" si="584"/>
        <v>دمج البيانات من نوبل الى نظام يامى -مسلسل-1334-اسم الحساب من نوبل-مصرف ابوظبي الاسلامى-البيان-رقم سند الدفع : 1166 - القسط التاسع والعشرون عن قرض تمويل 2 سيارة موتسبيشي + 2 كابينة لبنك دبي الاسلامى-نوع الادخال فى نوبل-Automatic</v>
      </c>
      <c r="G8027" s="3" t="s">
        <v>4060</v>
      </c>
      <c r="H8027" s="5">
        <v>0</v>
      </c>
      <c r="I8027" s="4">
        <v>4655</v>
      </c>
      <c r="J8027" s="5" t="s">
        <v>14</v>
      </c>
      <c r="K8027" s="13"/>
    </row>
    <row r="8028" spans="1:11" ht="58.2" thickBot="1">
      <c r="A8028" s="21">
        <f t="shared" si="585"/>
        <v>1334</v>
      </c>
      <c r="B8028" s="24"/>
      <c r="C8028" s="3" t="s">
        <v>146</v>
      </c>
      <c r="D8028" s="3" t="str">
        <f>VLOOKUP(C8028,'[1]Chart-of_Accounts (1)'!$B$20:$D$1316,3,)</f>
        <v>Other Creditors</v>
      </c>
      <c r="E8028" s="3"/>
      <c r="F8028" s="6" t="str">
        <f t="shared" si="584"/>
        <v>دمج البيانات من نوبل الى نظام يامى -مسلسل-1334-اسم الحساب من نوبل-بنك دبي الاسلامى-البيان-رقم سند الدفع : 1166 - قسط سيارة موسى الزعبي لبنك دبي الاسلامى-نوع الادخال فى نوبل-Automatic</v>
      </c>
      <c r="G8028" s="3" t="s">
        <v>4061</v>
      </c>
      <c r="H8028" s="4">
        <v>1580</v>
      </c>
      <c r="I8028" s="5">
        <v>0</v>
      </c>
      <c r="J8028" s="5" t="s">
        <v>14</v>
      </c>
      <c r="K8028" s="13"/>
    </row>
    <row r="8029" spans="1:11" ht="58.2" thickBot="1">
      <c r="A8029" s="21">
        <f t="shared" si="585"/>
        <v>1334</v>
      </c>
      <c r="B8029" s="25"/>
      <c r="C8029" s="3" t="s">
        <v>13</v>
      </c>
      <c r="D8029" s="3" t="str">
        <f>VLOOKUP(C8029,'[1]Chart-of_Accounts (1)'!$B$20:$D$1316,3,)</f>
        <v>مصرف ابوظبي الاسلامى</v>
      </c>
      <c r="E8029" s="3"/>
      <c r="F8029" s="6" t="str">
        <f t="shared" si="584"/>
        <v>دمج البيانات من نوبل الى نظام يامى -مسلسل-1334-اسم الحساب من نوبل-مصرف ابوظبي الاسلامى-البيان-رقم سند الدفع : 1166 - قسط سيارة موسى الزعبي لبنك دبي الاسلامى-نوع الادخال فى نوبل-Automatic</v>
      </c>
      <c r="G8029" s="3" t="s">
        <v>4061</v>
      </c>
      <c r="H8029" s="5">
        <v>0</v>
      </c>
      <c r="I8029" s="4">
        <v>1580</v>
      </c>
      <c r="J8029" s="5" t="s">
        <v>14</v>
      </c>
      <c r="K8029" s="13"/>
    </row>
    <row r="8030" spans="1:11" ht="69.599999999999994" thickBot="1">
      <c r="A8030" s="20">
        <v>1335</v>
      </c>
      <c r="B8030" s="20" t="s">
        <v>3665</v>
      </c>
      <c r="C8030" s="6" t="s">
        <v>147</v>
      </c>
      <c r="D8030" s="3" t="str">
        <f>VLOOKUP(C8030,'[1]Chart-of_Accounts (1)'!$B$20:$D$1316,3,)</f>
        <v>PDC Payable</v>
      </c>
      <c r="E8030" s="6"/>
      <c r="F8030" s="6" t="str">
        <f t="shared" si="584"/>
        <v>دمج البيانات من نوبل الى نظام يامى -مسلسل-1335-اسم الحساب من نوبل-Pdc's Issued-البيان-رقم سند الدفع : 1167 - ايجار منزل مهندس على العقله من 01-06-23 الى 30-07-23 من مصرف ابوظبي الاسلامى-نوع الادخال فى نوبل-Automatic</v>
      </c>
      <c r="G8030" s="6" t="s">
        <v>4062</v>
      </c>
      <c r="H8030" s="7">
        <v>10000</v>
      </c>
      <c r="I8030" s="8">
        <v>0</v>
      </c>
      <c r="J8030" s="8" t="s">
        <v>14</v>
      </c>
      <c r="K8030" s="13"/>
    </row>
    <row r="8031" spans="1:11" ht="69.599999999999994" thickBot="1">
      <c r="A8031" s="21">
        <f>A8030</f>
        <v>1335</v>
      </c>
      <c r="B8031" s="22"/>
      <c r="C8031" s="3" t="s">
        <v>13</v>
      </c>
      <c r="D8031" s="3" t="str">
        <f>VLOOKUP(C8031,'[1]Chart-of_Accounts (1)'!$B$20:$D$1316,3,)</f>
        <v>مصرف ابوظبي الاسلامى</v>
      </c>
      <c r="E8031" s="3"/>
      <c r="F8031" s="6" t="str">
        <f t="shared" si="584"/>
        <v>دمج البيانات من نوبل الى نظام يامى -مسلسل-1335-اسم الحساب من نوبل-مصرف ابوظبي الاسلامى-البيان-رقم سند الدفع : 1167 - ايجار منزل مهندس على العقله من 01-06-23 الى 30-07-23 من مصرف ابوظبي الاسلامى-نوع الادخال فى نوبل-Automatic</v>
      </c>
      <c r="G8031" s="3" t="s">
        <v>4062</v>
      </c>
      <c r="H8031" s="5">
        <v>0</v>
      </c>
      <c r="I8031" s="4">
        <v>10000</v>
      </c>
      <c r="J8031" s="5" t="s">
        <v>14</v>
      </c>
      <c r="K8031" s="13"/>
    </row>
    <row r="8032" spans="1:11" ht="69.599999999999994" thickBot="1">
      <c r="A8032" s="20">
        <v>1336</v>
      </c>
      <c r="B8032" s="20" t="s">
        <v>3681</v>
      </c>
      <c r="C8032" s="6" t="s">
        <v>244</v>
      </c>
      <c r="D8032" s="19" t="s">
        <v>6980</v>
      </c>
      <c r="E8032" s="6"/>
      <c r="F8032" s="6" t="str">
        <f t="shared" si="584"/>
        <v>دمج البيانات من نوبل الى نظام يامى -مسلسل-1336-اسم الحساب من نوبل-Bank Charges-miscellinous-البيان-رقم سند الدفع : 1168 - سحب شيك نقدا من الشبراوى خصم من مصرف ابوظبي الاسلامى-نوع الادخال فى نوبل-Automatic</v>
      </c>
      <c r="G8032" s="6" t="s">
        <v>4063</v>
      </c>
      <c r="H8032" s="8">
        <v>63</v>
      </c>
      <c r="I8032" s="8">
        <v>0</v>
      </c>
      <c r="J8032" s="8" t="s">
        <v>14</v>
      </c>
      <c r="K8032" s="13"/>
    </row>
    <row r="8033" spans="1:11" ht="69.599999999999994" thickBot="1">
      <c r="A8033" s="21">
        <f t="shared" ref="A8033:A8041" si="586">A8032</f>
        <v>1336</v>
      </c>
      <c r="B8033" s="21"/>
      <c r="C8033" s="3" t="s">
        <v>13</v>
      </c>
      <c r="D8033" s="3" t="str">
        <f>VLOOKUP(C8033,'[1]Chart-of_Accounts (1)'!$B$20:$D$1316,3,)</f>
        <v>مصرف ابوظبي الاسلامى</v>
      </c>
      <c r="E8033" s="3"/>
      <c r="F8033" s="6" t="str">
        <f t="shared" si="584"/>
        <v>دمج البيانات من نوبل الى نظام يامى -مسلسل-1336-اسم الحساب من نوبل-مصرف ابوظبي الاسلامى-البيان-رقم سند الدفع : 1168 - سحب شيك نقدا من الشبراوى خصم من مصرف ابوظبي الاسلامى-نوع الادخال فى نوبل-Automatic</v>
      </c>
      <c r="G8033" s="3" t="s">
        <v>4063</v>
      </c>
      <c r="H8033" s="5">
        <v>0</v>
      </c>
      <c r="I8033" s="5">
        <v>63</v>
      </c>
      <c r="J8033" s="5" t="s">
        <v>14</v>
      </c>
      <c r="K8033" s="13"/>
    </row>
    <row r="8034" spans="1:11" ht="69.599999999999994" thickBot="1">
      <c r="A8034" s="21">
        <f t="shared" si="586"/>
        <v>1336</v>
      </c>
      <c r="B8034" s="21"/>
      <c r="C8034" s="3" t="s">
        <v>244</v>
      </c>
      <c r="D8034" s="19" t="s">
        <v>6980</v>
      </c>
      <c r="E8034" s="3"/>
      <c r="F8034" s="6" t="str">
        <f t="shared" si="584"/>
        <v>دمج البيانات من نوبل الى نظام يامى -مسلسل-1336-اسم الحساب من نوبل-Bank Charges-miscellinous-البيان-رقم سند الدفع : 1168 - رسوم بنكية خصمت من مصرف ابوظبي الاسلامى -نوع الادخال فى نوبل-Automatic</v>
      </c>
      <c r="G8034" s="3" t="s">
        <v>4064</v>
      </c>
      <c r="H8034" s="5">
        <v>2</v>
      </c>
      <c r="I8034" s="5">
        <v>0</v>
      </c>
      <c r="J8034" s="5" t="s">
        <v>14</v>
      </c>
      <c r="K8034" s="13"/>
    </row>
    <row r="8035" spans="1:11" ht="58.2" thickBot="1">
      <c r="A8035" s="21">
        <f t="shared" si="586"/>
        <v>1336</v>
      </c>
      <c r="B8035" s="21"/>
      <c r="C8035" s="3" t="s">
        <v>13</v>
      </c>
      <c r="D8035" s="3" t="str">
        <f>VLOOKUP(C8035,'[1]Chart-of_Accounts (1)'!$B$20:$D$1316,3,)</f>
        <v>مصرف ابوظبي الاسلامى</v>
      </c>
      <c r="E8035" s="3"/>
      <c r="F8035" s="6" t="str">
        <f t="shared" si="584"/>
        <v>دمج البيانات من نوبل الى نظام يامى -مسلسل-1336-اسم الحساب من نوبل-مصرف ابوظبي الاسلامى-البيان-رقم سند الدفع : 1168 - رسوم بنكية خصمت من مصرف ابوظبي الاسلامى -نوع الادخال فى نوبل-Automatic</v>
      </c>
      <c r="G8035" s="3" t="s">
        <v>4064</v>
      </c>
      <c r="H8035" s="5">
        <v>0</v>
      </c>
      <c r="I8035" s="5">
        <v>2</v>
      </c>
      <c r="J8035" s="5" t="s">
        <v>14</v>
      </c>
      <c r="K8035" s="13"/>
    </row>
    <row r="8036" spans="1:11" ht="69.599999999999994" thickBot="1">
      <c r="A8036" s="21">
        <f t="shared" si="586"/>
        <v>1336</v>
      </c>
      <c r="B8036" s="21"/>
      <c r="C8036" s="3" t="s">
        <v>244</v>
      </c>
      <c r="D8036" s="19" t="s">
        <v>6980</v>
      </c>
      <c r="E8036" s="3"/>
      <c r="F8036" s="6" t="str">
        <f t="shared" si="584"/>
        <v>دمج البيانات من نوبل الى نظام يامى -مسلسل-1336-اسم الحساب من نوبل-Bank Charges-miscellinous-البيان-رقم سند الدفع : 1168 - رسوم بنكية خصمت من مصرف ابوظبي الاسلامى -نوع الادخال فى نوبل-Automatic</v>
      </c>
      <c r="G8036" s="3" t="s">
        <v>4064</v>
      </c>
      <c r="H8036" s="5">
        <v>52.5</v>
      </c>
      <c r="I8036" s="5">
        <v>0</v>
      </c>
      <c r="J8036" s="5" t="s">
        <v>14</v>
      </c>
      <c r="K8036" s="13"/>
    </row>
    <row r="8037" spans="1:11" ht="58.2" thickBot="1">
      <c r="A8037" s="21">
        <f t="shared" si="586"/>
        <v>1336</v>
      </c>
      <c r="B8037" s="21"/>
      <c r="C8037" s="3" t="s">
        <v>13</v>
      </c>
      <c r="D8037" s="3" t="str">
        <f>VLOOKUP(C8037,'[1]Chart-of_Accounts (1)'!$B$20:$D$1316,3,)</f>
        <v>مصرف ابوظبي الاسلامى</v>
      </c>
      <c r="E8037" s="3"/>
      <c r="F8037" s="6" t="str">
        <f t="shared" si="584"/>
        <v>دمج البيانات من نوبل الى نظام يامى -مسلسل-1336-اسم الحساب من نوبل-مصرف ابوظبي الاسلامى-البيان-رقم سند الدفع : 1168 - رسوم بنكية خصمت من مصرف ابوظبي الاسلامى -نوع الادخال فى نوبل-Automatic</v>
      </c>
      <c r="G8037" s="3" t="s">
        <v>4064</v>
      </c>
      <c r="H8037" s="5">
        <v>0</v>
      </c>
      <c r="I8037" s="5">
        <v>52.5</v>
      </c>
      <c r="J8037" s="5" t="s">
        <v>14</v>
      </c>
      <c r="K8037" s="13"/>
    </row>
    <row r="8038" spans="1:11" ht="58.2" thickBot="1">
      <c r="A8038" s="21">
        <f t="shared" si="586"/>
        <v>1336</v>
      </c>
      <c r="B8038" s="21"/>
      <c r="C8038" s="3" t="s">
        <v>3693</v>
      </c>
      <c r="D8038" s="3" t="str">
        <f>VLOOKUP(C8038,'[1]Chart-of_Accounts (1)'!$B$20:$D$1316,3,)</f>
        <v>Accounts Payables</v>
      </c>
      <c r="E8038" s="3"/>
      <c r="F8038" s="6" t="str">
        <f t="shared" si="584"/>
        <v>دمج البيانات من نوبل الى نظام يامى -مسلسل-1336-اسم الحساب من نوبل-شركة السمنة للمقاولات العامة-البيان-رقم سند الدفع : 1168 - رسوم سحب شيك نقدا من مصرف ابوظبي الاسلامى-نوع الادخال فى نوبل-Automatic</v>
      </c>
      <c r="G8038" s="3" t="s">
        <v>4065</v>
      </c>
      <c r="H8038" s="5">
        <v>63</v>
      </c>
      <c r="I8038" s="5">
        <v>0</v>
      </c>
      <c r="J8038" s="5" t="s">
        <v>14</v>
      </c>
      <c r="K8038" s="13"/>
    </row>
    <row r="8039" spans="1:11" ht="58.2" thickBot="1">
      <c r="A8039" s="21">
        <f t="shared" si="586"/>
        <v>1336</v>
      </c>
      <c r="B8039" s="21"/>
      <c r="C8039" s="3" t="s">
        <v>13</v>
      </c>
      <c r="D8039" s="3" t="str">
        <f>VLOOKUP(C8039,'[1]Chart-of_Accounts (1)'!$B$20:$D$1316,3,)</f>
        <v>مصرف ابوظبي الاسلامى</v>
      </c>
      <c r="E8039" s="3"/>
      <c r="F8039" s="6" t="str">
        <f t="shared" si="584"/>
        <v>دمج البيانات من نوبل الى نظام يامى -مسلسل-1336-اسم الحساب من نوبل-مصرف ابوظبي الاسلامى-البيان-رقم سند الدفع : 1168 - رسوم سحب شيك نقدا من مصرف ابوظبي الاسلامى-نوع الادخال فى نوبل-Automatic</v>
      </c>
      <c r="G8039" s="3" t="s">
        <v>4065</v>
      </c>
      <c r="H8039" s="5">
        <v>0</v>
      </c>
      <c r="I8039" s="5">
        <v>63</v>
      </c>
      <c r="J8039" s="5" t="s">
        <v>14</v>
      </c>
      <c r="K8039" s="13"/>
    </row>
    <row r="8040" spans="1:11" ht="58.2" thickBot="1">
      <c r="A8040" s="21">
        <f t="shared" si="586"/>
        <v>1336</v>
      </c>
      <c r="B8040" s="21"/>
      <c r="C8040" s="3" t="s">
        <v>604</v>
      </c>
      <c r="D8040" s="3" t="str">
        <f>VLOOKUP(C8040,'[1]Chart-of_Accounts (1)'!$B$20:$D$1316,3,)</f>
        <v>Subcontractors</v>
      </c>
      <c r="E8040" s="3"/>
      <c r="F8040" s="6" t="str">
        <f t="shared" si="584"/>
        <v>دمج البيانات من نوبل الى نظام يامى -مسلسل-1336-اسم الحساب من نوبل-ظبى الغربية-البيان-رقم سند الدفع : 1168 - رسوم سحب شيك نقدا من مصرف ابوظبي الاسلامى-نوع الادخال فى نوبل-Automatic</v>
      </c>
      <c r="G8040" s="3" t="s">
        <v>4065</v>
      </c>
      <c r="H8040" s="5">
        <v>63</v>
      </c>
      <c r="I8040" s="5">
        <v>0</v>
      </c>
      <c r="J8040" s="5" t="s">
        <v>14</v>
      </c>
      <c r="K8040" s="13"/>
    </row>
    <row r="8041" spans="1:11" ht="58.2" thickBot="1">
      <c r="A8041" s="21">
        <f t="shared" si="586"/>
        <v>1336</v>
      </c>
      <c r="B8041" s="22"/>
      <c r="C8041" s="3" t="s">
        <v>13</v>
      </c>
      <c r="D8041" s="3" t="str">
        <f>VLOOKUP(C8041,'[1]Chart-of_Accounts (1)'!$B$20:$D$1316,3,)</f>
        <v>مصرف ابوظبي الاسلامى</v>
      </c>
      <c r="E8041" s="3"/>
      <c r="F8041" s="6" t="str">
        <f t="shared" si="584"/>
        <v>دمج البيانات من نوبل الى نظام يامى -مسلسل-1336-اسم الحساب من نوبل-مصرف ابوظبي الاسلامى-البيان-رقم سند الدفع : 1168 - رسوم سحب شيك نقدا من مصرف ابوظبي الاسلامى-نوع الادخال فى نوبل-Automatic</v>
      </c>
      <c r="G8041" s="3" t="s">
        <v>4065</v>
      </c>
      <c r="H8041" s="5">
        <v>0</v>
      </c>
      <c r="I8041" s="5">
        <v>63</v>
      </c>
      <c r="J8041" s="5" t="s">
        <v>14</v>
      </c>
      <c r="K8041" s="13"/>
    </row>
    <row r="8042" spans="1:11" ht="58.2" thickBot="1">
      <c r="A8042" s="20">
        <v>1338</v>
      </c>
      <c r="B8042" s="20" t="s">
        <v>4033</v>
      </c>
      <c r="C8042" s="6" t="s">
        <v>172</v>
      </c>
      <c r="D8042" s="3" t="str">
        <f>VLOOKUP(C8042,'[1]Chart-of_Accounts (1)'!$B$20:$D$1316,3,)</f>
        <v>Petty Cash Imprest</v>
      </c>
      <c r="E8042" s="6"/>
      <c r="F8042" s="6" t="str">
        <f t="shared" si="584"/>
        <v>دمج البيانات من نوبل الى نظام يامى -مسلسل-1338-اسم الحساب من نوبل-عهدة حمد-البيان-رقم سند الدفع : 1169 - صرف عهدة لحمد عليان من عهدة مهندس على العقلة-نوع الادخال فى نوبل-Automatic</v>
      </c>
      <c r="G8042" s="6" t="s">
        <v>4067</v>
      </c>
      <c r="H8042" s="7">
        <v>5000</v>
      </c>
      <c r="I8042" s="8">
        <v>0</v>
      </c>
      <c r="J8042" s="8" t="s">
        <v>14</v>
      </c>
      <c r="K8042" s="13"/>
    </row>
    <row r="8043" spans="1:11" ht="58.2" thickBot="1">
      <c r="A8043" s="21">
        <f>A8042</f>
        <v>1338</v>
      </c>
      <c r="B8043" s="22"/>
      <c r="C8043" s="3" t="s">
        <v>18</v>
      </c>
      <c r="D8043" s="3" t="str">
        <f>VLOOKUP(C8043,'[1]Chart-of_Accounts (1)'!$B$20:$D$1316,3,)</f>
        <v>Petty Cash Imprest</v>
      </c>
      <c r="E8043" s="3"/>
      <c r="F8043" s="6" t="str">
        <f t="shared" si="584"/>
        <v>دمج البيانات من نوبل الى نظام يامى -مسلسل-1338-اسم الحساب من نوبل-عهدة مهندس علي-البيان-رقم سند الدفع : 1169 - صرف عهدة لحمد عليان من عهدة مهندس على العقلة-نوع الادخال فى نوبل-Automatic</v>
      </c>
      <c r="G8043" s="3" t="s">
        <v>4067</v>
      </c>
      <c r="H8043" s="5">
        <v>0</v>
      </c>
      <c r="I8043" s="4">
        <v>5000</v>
      </c>
      <c r="J8043" s="5" t="s">
        <v>14</v>
      </c>
      <c r="K8043" s="13"/>
    </row>
    <row r="8044" spans="1:11" ht="58.2" thickBot="1">
      <c r="A8044" s="20">
        <v>1339</v>
      </c>
      <c r="B8044" s="23">
        <v>45268</v>
      </c>
      <c r="C8044" s="6" t="s">
        <v>18</v>
      </c>
      <c r="D8044" s="3" t="str">
        <f>VLOOKUP(C8044,'[1]Chart-of_Accounts (1)'!$B$20:$D$1316,3,)</f>
        <v>Petty Cash Imprest</v>
      </c>
      <c r="E8044" s="6"/>
      <c r="F8044" s="6" t="str">
        <f t="shared" si="584"/>
        <v>دمج البيانات من نوبل الى نظام يامى -مسلسل-1339-اسم الحساب من نوبل-عهدة مهندس علي-البيان-رقم سند الدفع : 1170 - صرف عهدة للمهندس على العقله من مصرف أبوظبي الاسلامى-نوع الادخال فى نوبل-Automatic</v>
      </c>
      <c r="G8044" s="6" t="s">
        <v>4068</v>
      </c>
      <c r="H8044" s="7">
        <v>85000</v>
      </c>
      <c r="I8044" s="8">
        <v>0</v>
      </c>
      <c r="J8044" s="8" t="s">
        <v>14</v>
      </c>
      <c r="K8044" s="13"/>
    </row>
    <row r="8045" spans="1:11" ht="58.2" thickBot="1">
      <c r="A8045" s="21">
        <f>A8044</f>
        <v>1339</v>
      </c>
      <c r="B8045" s="25"/>
      <c r="C8045" s="3" t="s">
        <v>13</v>
      </c>
      <c r="D8045" s="3" t="str">
        <f>VLOOKUP(C8045,'[1]Chart-of_Accounts (1)'!$B$20:$D$1316,3,)</f>
        <v>مصرف ابوظبي الاسلامى</v>
      </c>
      <c r="E8045" s="3"/>
      <c r="F8045" s="6" t="str">
        <f t="shared" si="584"/>
        <v>دمج البيانات من نوبل الى نظام يامى -مسلسل-1339-اسم الحساب من نوبل-مصرف ابوظبي الاسلامى-البيان-رقم سند الدفع : 1170 - صرف عهدة للمهندس على العقله من مصرف أبوظبي الاسلامى-نوع الادخال فى نوبل-Automatic</v>
      </c>
      <c r="G8045" s="3" t="s">
        <v>4068</v>
      </c>
      <c r="H8045" s="5">
        <v>0</v>
      </c>
      <c r="I8045" s="4">
        <v>85000</v>
      </c>
      <c r="J8045" s="5" t="s">
        <v>14</v>
      </c>
      <c r="K8045" s="13"/>
    </row>
    <row r="8046" spans="1:11" ht="69.599999999999994" thickBot="1">
      <c r="A8046" s="20">
        <v>1340</v>
      </c>
      <c r="B8046" s="20" t="s">
        <v>4069</v>
      </c>
      <c r="C8046" s="6" t="s">
        <v>34</v>
      </c>
      <c r="D8046" s="3" t="str">
        <f>VLOOKUP(C8046,'[1]Chart-of_Accounts (1)'!$B$20:$D$1316,3,)</f>
        <v>Accounts Payables</v>
      </c>
      <c r="E8046" s="6"/>
      <c r="F8046" s="6" t="str">
        <f t="shared" si="584"/>
        <v>دمج البيانات من نوبل الى نظام يامى -مسلسل-1340-اسم الحساب من نوبل-الأثرى للتجارة العامة-البيان-رقم سند الدفع : 1171 - قيمة فواتير شهر 7 وجزء من شهر 8 من مصرف ابوظبي الاسلامى-نوع الادخال فى نوبل-Automatic</v>
      </c>
      <c r="G8046" s="6" t="s">
        <v>4070</v>
      </c>
      <c r="H8046" s="7">
        <v>14000</v>
      </c>
      <c r="I8046" s="8">
        <v>0</v>
      </c>
      <c r="J8046" s="8" t="s">
        <v>14</v>
      </c>
      <c r="K8046" s="13"/>
    </row>
    <row r="8047" spans="1:11" ht="58.2" thickBot="1">
      <c r="A8047" s="21">
        <f>A8046</f>
        <v>1340</v>
      </c>
      <c r="B8047" s="22"/>
      <c r="C8047" s="3" t="s">
        <v>13</v>
      </c>
      <c r="D8047" s="3" t="str">
        <f>VLOOKUP(C8047,'[1]Chart-of_Accounts (1)'!$B$20:$D$1316,3,)</f>
        <v>مصرف ابوظبي الاسلامى</v>
      </c>
      <c r="E8047" s="3"/>
      <c r="F8047" s="6" t="str">
        <f t="shared" si="584"/>
        <v>دمج البيانات من نوبل الى نظام يامى -مسلسل-1340-اسم الحساب من نوبل-مصرف ابوظبي الاسلامى-البيان-رقم سند الدفع : 1171 - عــــن : - رقم الشيك : 502353-نوع الادخال فى نوبل-Automatic</v>
      </c>
      <c r="G8047" s="3" t="s">
        <v>4071</v>
      </c>
      <c r="H8047" s="5">
        <v>0</v>
      </c>
      <c r="I8047" s="4">
        <v>14000</v>
      </c>
      <c r="J8047" s="5" t="s">
        <v>14</v>
      </c>
      <c r="K8047" s="13"/>
    </row>
    <row r="8048" spans="1:11" ht="58.2" thickBot="1">
      <c r="A8048" s="20">
        <v>1341</v>
      </c>
      <c r="B8048" s="20" t="s">
        <v>4069</v>
      </c>
      <c r="C8048" s="6" t="s">
        <v>34</v>
      </c>
      <c r="D8048" s="3" t="str">
        <f>VLOOKUP(C8048,'[1]Chart-of_Accounts (1)'!$B$20:$D$1316,3,)</f>
        <v>Accounts Payables</v>
      </c>
      <c r="E8048" s="6"/>
      <c r="F8048" s="6" t="str">
        <f t="shared" si="584"/>
        <v>دمج البيانات من نوبل الى نظام يامى -مسلسل-1341-اسم الحساب من نوبل-الأثرى للتجارة العامة-البيان-رقم سند الدفع : 1172 - خصم على قيمة فواتير شهر 7 -نوع الادخال فى نوبل-Automatic</v>
      </c>
      <c r="G8048" s="6" t="s">
        <v>4072</v>
      </c>
      <c r="H8048" s="8">
        <v>35</v>
      </c>
      <c r="I8048" s="8">
        <v>0</v>
      </c>
      <c r="J8048" s="8" t="s">
        <v>14</v>
      </c>
      <c r="K8048" s="13"/>
    </row>
    <row r="8049" spans="1:11" ht="58.2" thickBot="1">
      <c r="A8049" s="21">
        <f>A8048</f>
        <v>1341</v>
      </c>
      <c r="B8049" s="22"/>
      <c r="C8049" s="3" t="s">
        <v>149</v>
      </c>
      <c r="D8049" s="3" t="str">
        <f>VLOOKUP(C8049,'[1]Chart-of_Accounts (1)'!$B$20:$D$1316,3,)</f>
        <v>Other Income</v>
      </c>
      <c r="E8049" s="3"/>
      <c r="F8049" s="6" t="str">
        <f t="shared" si="584"/>
        <v>دمج البيانات من نوبل الى نظام يامى -مسلسل-1341-اسم الحساب من نوبل-Purchases Discount-البيان-رقم سند الدفع : 1172 - خصم على قيمة فواتير شهر 7 -نوع الادخال فى نوبل-Automatic</v>
      </c>
      <c r="G8049" s="3" t="s">
        <v>4072</v>
      </c>
      <c r="H8049" s="5">
        <v>0</v>
      </c>
      <c r="I8049" s="5">
        <v>35</v>
      </c>
      <c r="J8049" s="5" t="s">
        <v>14</v>
      </c>
      <c r="K8049" s="13"/>
    </row>
    <row r="8050" spans="1:11" ht="58.2" thickBot="1">
      <c r="A8050" s="20">
        <v>1342</v>
      </c>
      <c r="B8050" s="20" t="s">
        <v>4033</v>
      </c>
      <c r="C8050" s="6" t="s">
        <v>99</v>
      </c>
      <c r="D8050" s="3" t="str">
        <f>VLOOKUP(C8050,'[1]Chart-of_Accounts (1)'!$B$20:$D$1316,3,)</f>
        <v>Subcontractors</v>
      </c>
      <c r="E8050" s="6"/>
      <c r="F8050" s="6" t="str">
        <f t="shared" si="584"/>
        <v>دمج البيانات من نوبل الى نظام يامى -مسلسل-1342-اسم الحساب من نوبل-قزح للحدادة والنجارة-البيان-رقم سند الدفع : 1173 - قيمة مستخلصات شهر 6 من مصرف ابوظبي الاسلامى-نوع الادخال فى نوبل-Automatic</v>
      </c>
      <c r="G8050" s="6" t="s">
        <v>4073</v>
      </c>
      <c r="H8050" s="7">
        <v>22900</v>
      </c>
      <c r="I8050" s="8">
        <v>0</v>
      </c>
      <c r="J8050" s="8" t="s">
        <v>14</v>
      </c>
      <c r="K8050" s="13"/>
    </row>
    <row r="8051" spans="1:11" ht="58.2" thickBot="1">
      <c r="A8051" s="21">
        <f>A8050</f>
        <v>1342</v>
      </c>
      <c r="B8051" s="22"/>
      <c r="C8051" s="3" t="s">
        <v>13</v>
      </c>
      <c r="D8051" s="3" t="str">
        <f>VLOOKUP(C8051,'[1]Chart-of_Accounts (1)'!$B$20:$D$1316,3,)</f>
        <v>مصرف ابوظبي الاسلامى</v>
      </c>
      <c r="E8051" s="3"/>
      <c r="F8051" s="6" t="str">
        <f t="shared" si="584"/>
        <v>دمج البيانات من نوبل الى نظام يامى -مسلسل-1342-اسم الحساب من نوبل-مصرف ابوظبي الاسلامى-البيان-رقم سند الدفع : 1173 - عــــن : - رقم الشيك : 502344-نوع الادخال فى نوبل-Automatic</v>
      </c>
      <c r="G8051" s="3" t="s">
        <v>4074</v>
      </c>
      <c r="H8051" s="5">
        <v>0</v>
      </c>
      <c r="I8051" s="4">
        <v>22900</v>
      </c>
      <c r="J8051" s="5" t="s">
        <v>14</v>
      </c>
      <c r="K8051" s="13"/>
    </row>
    <row r="8052" spans="1:11" ht="58.2" thickBot="1">
      <c r="A8052" s="20">
        <v>1343</v>
      </c>
      <c r="B8052" s="20" t="s">
        <v>4033</v>
      </c>
      <c r="C8052" s="6" t="s">
        <v>604</v>
      </c>
      <c r="D8052" s="3" t="str">
        <f>VLOOKUP(C8052,'[1]Chart-of_Accounts (1)'!$B$20:$D$1316,3,)</f>
        <v>Subcontractors</v>
      </c>
      <c r="E8052" s="6"/>
      <c r="F8052" s="6" t="str">
        <f t="shared" si="584"/>
        <v>دمج البيانات من نوبل الى نظام يامى -مسلسل-1343-اسم الحساب من نوبل-ظبى الغربية-البيان-رقم سند الدفع : 1174 - صرف دفعه من الحساب من مصرف ابوظبي الاسلامى-نوع الادخال فى نوبل-Automatic</v>
      </c>
      <c r="G8052" s="6" t="s">
        <v>4075</v>
      </c>
      <c r="H8052" s="7">
        <v>50000</v>
      </c>
      <c r="I8052" s="8">
        <v>0</v>
      </c>
      <c r="J8052" s="8" t="s">
        <v>14</v>
      </c>
      <c r="K8052" s="13"/>
    </row>
    <row r="8053" spans="1:11" ht="58.2" thickBot="1">
      <c r="A8053" s="21">
        <f>A8052</f>
        <v>1343</v>
      </c>
      <c r="B8053" s="22"/>
      <c r="C8053" s="3" t="s">
        <v>13</v>
      </c>
      <c r="D8053" s="3" t="str">
        <f>VLOOKUP(C8053,'[1]Chart-of_Accounts (1)'!$B$20:$D$1316,3,)</f>
        <v>مصرف ابوظبي الاسلامى</v>
      </c>
      <c r="E8053" s="3"/>
      <c r="F8053" s="6" t="str">
        <f t="shared" si="584"/>
        <v>دمج البيانات من نوبل الى نظام يامى -مسلسل-1343-اسم الحساب من نوبل-مصرف ابوظبي الاسلامى-البيان-رقم سند الدفع : 1174 - عــــن : - رقم الشيك : 502345-نوع الادخال فى نوبل-Automatic</v>
      </c>
      <c r="G8053" s="3" t="s">
        <v>4076</v>
      </c>
      <c r="H8053" s="5">
        <v>0</v>
      </c>
      <c r="I8053" s="4">
        <v>50000</v>
      </c>
      <c r="J8053" s="5" t="s">
        <v>14</v>
      </c>
      <c r="K8053" s="13"/>
    </row>
    <row r="8054" spans="1:11" ht="58.2" thickBot="1">
      <c r="A8054" s="20">
        <v>1344</v>
      </c>
      <c r="B8054" s="20" t="s">
        <v>4040</v>
      </c>
      <c r="C8054" s="6" t="s">
        <v>100</v>
      </c>
      <c r="D8054" s="3" t="str">
        <f>VLOOKUP(C8054,'[1]Chart-of_Accounts (1)'!$B$20:$D$1316,3,)</f>
        <v>Subcontractors</v>
      </c>
      <c r="E8054" s="6"/>
      <c r="F8054" s="6" t="str">
        <f t="shared" si="584"/>
        <v>دمج البيانات من نوبل الى نظام يامى -مسلسل-1344-اسم الحساب من نوبل-قمر الزمان-البيان-رقم سند الدفع : 1175 - صرف دفعه من الحساب من مصرف ابوظبي الاسلامى-نوع الادخال فى نوبل-Automatic</v>
      </c>
      <c r="G8054" s="6" t="s">
        <v>4077</v>
      </c>
      <c r="H8054" s="7">
        <v>13500</v>
      </c>
      <c r="I8054" s="8">
        <v>0</v>
      </c>
      <c r="J8054" s="8" t="s">
        <v>14</v>
      </c>
      <c r="K8054" s="13"/>
    </row>
    <row r="8055" spans="1:11" ht="58.2" thickBot="1">
      <c r="A8055" s="21">
        <f>A8054</f>
        <v>1344</v>
      </c>
      <c r="B8055" s="22"/>
      <c r="C8055" s="3" t="s">
        <v>13</v>
      </c>
      <c r="D8055" s="3" t="str">
        <f>VLOOKUP(C8055,'[1]Chart-of_Accounts (1)'!$B$20:$D$1316,3,)</f>
        <v>مصرف ابوظبي الاسلامى</v>
      </c>
      <c r="E8055" s="3"/>
      <c r="F8055" s="6" t="str">
        <f t="shared" si="584"/>
        <v>دمج البيانات من نوبل الى نظام يامى -مسلسل-1344-اسم الحساب من نوبل-مصرف ابوظبي الاسلامى-البيان-رقم سند الدفع : 1175 - عــــن : - رقم الشيك : 502351-نوع الادخال فى نوبل-Automatic</v>
      </c>
      <c r="G8055" s="3" t="s">
        <v>4078</v>
      </c>
      <c r="H8055" s="5">
        <v>0</v>
      </c>
      <c r="I8055" s="4">
        <v>13500</v>
      </c>
      <c r="J8055" s="5" t="s">
        <v>14</v>
      </c>
      <c r="K8055" s="13"/>
    </row>
    <row r="8056" spans="1:11" ht="58.2" thickBot="1">
      <c r="A8056" s="20">
        <v>1345</v>
      </c>
      <c r="B8056" s="20" t="s">
        <v>4043</v>
      </c>
      <c r="C8056" s="6" t="s">
        <v>171</v>
      </c>
      <c r="D8056" s="3" t="str">
        <f>VLOOKUP(C8056,'[1]Chart-of_Accounts (1)'!$B$20:$D$1316,3,)</f>
        <v>Petty Cash Imprest</v>
      </c>
      <c r="E8056" s="6"/>
      <c r="F8056" s="6" t="str">
        <f t="shared" si="584"/>
        <v>دمج البيانات من نوبل الى نظام يامى -مسلسل-1345-اسم الحساب من نوبل-عهدة الشبراوي-البيان-رقم سند الدفع : 1176 - صرف عهدة للمهندس الشبراوى من عهدة مهندس على العقله-نوع الادخال فى نوبل-Automatic</v>
      </c>
      <c r="G8056" s="6" t="s">
        <v>4079</v>
      </c>
      <c r="H8056" s="7">
        <v>15500</v>
      </c>
      <c r="I8056" s="8">
        <v>0</v>
      </c>
      <c r="J8056" s="8" t="s">
        <v>14</v>
      </c>
      <c r="K8056" s="13"/>
    </row>
    <row r="8057" spans="1:11" ht="58.2" thickBot="1">
      <c r="A8057" s="21">
        <f>A8056</f>
        <v>1345</v>
      </c>
      <c r="B8057" s="22"/>
      <c r="C8057" s="3" t="s">
        <v>18</v>
      </c>
      <c r="D8057" s="3" t="str">
        <f>VLOOKUP(C8057,'[1]Chart-of_Accounts (1)'!$B$20:$D$1316,3,)</f>
        <v>Petty Cash Imprest</v>
      </c>
      <c r="E8057" s="3"/>
      <c r="F8057" s="6" t="str">
        <f t="shared" si="584"/>
        <v>دمج البيانات من نوبل الى نظام يامى -مسلسل-1345-اسم الحساب من نوبل-عهدة مهندس علي-البيان-رقم سند الدفع : 1176 - صرف عهدة للمهندس الشبراوى من عهدة مهندس على العقله-نوع الادخال فى نوبل-Automatic</v>
      </c>
      <c r="G8057" s="3" t="s">
        <v>4079</v>
      </c>
      <c r="H8057" s="5">
        <v>0</v>
      </c>
      <c r="I8057" s="4">
        <v>15500</v>
      </c>
      <c r="J8057" s="5" t="s">
        <v>14</v>
      </c>
      <c r="K8057" s="13"/>
    </row>
    <row r="8058" spans="1:11" ht="58.2" thickBot="1">
      <c r="A8058" s="20">
        <v>1346</v>
      </c>
      <c r="B8058" s="20" t="s">
        <v>4033</v>
      </c>
      <c r="C8058" s="6" t="s">
        <v>172</v>
      </c>
      <c r="D8058" s="3" t="str">
        <f>VLOOKUP(C8058,'[1]Chart-of_Accounts (1)'!$B$20:$D$1316,3,)</f>
        <v>Petty Cash Imprest</v>
      </c>
      <c r="E8058" s="6"/>
      <c r="F8058" s="6" t="str">
        <f t="shared" si="584"/>
        <v>دمج البيانات من نوبل الى نظام يامى -مسلسل-1346-اسم الحساب من نوبل-عهدة حمد-البيان-رقم سند الدفع : 1177 - صرف عهدة لحمد عليان من عهدة مهندس على العقلة-نوع الادخال فى نوبل-Automatic</v>
      </c>
      <c r="G8058" s="6" t="s">
        <v>4080</v>
      </c>
      <c r="H8058" s="7">
        <v>5000</v>
      </c>
      <c r="I8058" s="8">
        <v>0</v>
      </c>
      <c r="J8058" s="8" t="s">
        <v>14</v>
      </c>
      <c r="K8058" s="13"/>
    </row>
    <row r="8059" spans="1:11" ht="58.2" thickBot="1">
      <c r="A8059" s="21">
        <f>A8058</f>
        <v>1346</v>
      </c>
      <c r="B8059" s="22"/>
      <c r="C8059" s="3" t="s">
        <v>18</v>
      </c>
      <c r="D8059" s="3" t="str">
        <f>VLOOKUP(C8059,'[1]Chart-of_Accounts (1)'!$B$20:$D$1316,3,)</f>
        <v>Petty Cash Imprest</v>
      </c>
      <c r="E8059" s="3"/>
      <c r="F8059" s="6" t="str">
        <f t="shared" si="584"/>
        <v>دمج البيانات من نوبل الى نظام يامى -مسلسل-1346-اسم الحساب من نوبل-عهدة مهندس علي-البيان-رقم سند الدفع : 1177 - صرف عهدة لحمد عليان من عهدة مهندس على العقلة-نوع الادخال فى نوبل-Automatic</v>
      </c>
      <c r="G8059" s="3" t="s">
        <v>4080</v>
      </c>
      <c r="H8059" s="5">
        <v>0</v>
      </c>
      <c r="I8059" s="4">
        <v>5000</v>
      </c>
      <c r="J8059" s="5" t="s">
        <v>14</v>
      </c>
      <c r="K8059" s="13"/>
    </row>
    <row r="8060" spans="1:11" ht="58.2" thickBot="1">
      <c r="A8060" s="20">
        <v>1347</v>
      </c>
      <c r="B8060" s="20" t="s">
        <v>4081</v>
      </c>
      <c r="C8060" s="6" t="s">
        <v>172</v>
      </c>
      <c r="D8060" s="3" t="str">
        <f>VLOOKUP(C8060,'[1]Chart-of_Accounts (1)'!$B$20:$D$1316,3,)</f>
        <v>Petty Cash Imprest</v>
      </c>
      <c r="E8060" s="6"/>
      <c r="F8060" s="6" t="str">
        <f t="shared" si="584"/>
        <v>دمج البيانات من نوبل الى نظام يامى -مسلسل-1347-اسم الحساب من نوبل-عهدة حمد-البيان-رقم سند الدفع : 1178 - صرف عهدة لحمد عليان من مصرف ابوظبي الاسلامى-نوع الادخال فى نوبل-Automatic</v>
      </c>
      <c r="G8060" s="6" t="s">
        <v>4082</v>
      </c>
      <c r="H8060" s="7">
        <v>35000</v>
      </c>
      <c r="I8060" s="8">
        <v>0</v>
      </c>
      <c r="J8060" s="8" t="s">
        <v>14</v>
      </c>
      <c r="K8060" s="13"/>
    </row>
    <row r="8061" spans="1:11" ht="58.2" thickBot="1">
      <c r="A8061" s="21">
        <f>A8060</f>
        <v>1347</v>
      </c>
      <c r="B8061" s="22"/>
      <c r="C8061" s="3" t="s">
        <v>13</v>
      </c>
      <c r="D8061" s="3" t="str">
        <f>VLOOKUP(C8061,'[1]Chart-of_Accounts (1)'!$B$20:$D$1316,3,)</f>
        <v>مصرف ابوظبي الاسلامى</v>
      </c>
      <c r="E8061" s="3"/>
      <c r="F8061" s="6" t="str">
        <f t="shared" si="584"/>
        <v>دمج البيانات من نوبل الى نظام يامى -مسلسل-1347-اسم الحساب من نوبل-مصرف ابوظبي الاسلامى-البيان-رقم سند الدفع : 1178 - عــــن : - رقم الشيك : 502348-نوع الادخال فى نوبل-Automatic</v>
      </c>
      <c r="G8061" s="3" t="s">
        <v>4083</v>
      </c>
      <c r="H8061" s="5">
        <v>0</v>
      </c>
      <c r="I8061" s="4">
        <v>35000</v>
      </c>
      <c r="J8061" s="5" t="s">
        <v>14</v>
      </c>
      <c r="K8061" s="13"/>
    </row>
    <row r="8062" spans="1:11" ht="58.2" thickBot="1">
      <c r="A8062" s="20">
        <v>1348</v>
      </c>
      <c r="B8062" s="20" t="s">
        <v>4081</v>
      </c>
      <c r="C8062" s="6" t="s">
        <v>94</v>
      </c>
      <c r="D8062" s="3" t="str">
        <f>VLOOKUP(C8062,'[1]Chart-of_Accounts (1)'!$B$20:$D$1316,3,)</f>
        <v>Subcontractors</v>
      </c>
      <c r="E8062" s="6"/>
      <c r="F8062" s="6" t="str">
        <f t="shared" si="584"/>
        <v>دمج البيانات من نوبل الى نظام يامى -مسلسل-1348-اسم الحساب من نوبل-تريونغ للصيانة العامة-البيان-رقم سند الدفع : 1179 - صرف دفعه من الحساب من مصرف ابوظبي الاسلامى-نوع الادخال فى نوبل-Automatic</v>
      </c>
      <c r="G8062" s="6" t="s">
        <v>4084</v>
      </c>
      <c r="H8062" s="7">
        <v>30000</v>
      </c>
      <c r="I8062" s="8">
        <v>0</v>
      </c>
      <c r="J8062" s="8" t="s">
        <v>14</v>
      </c>
      <c r="K8062" s="13"/>
    </row>
    <row r="8063" spans="1:11" ht="58.2" thickBot="1">
      <c r="A8063" s="21">
        <f>A8062</f>
        <v>1348</v>
      </c>
      <c r="B8063" s="22"/>
      <c r="C8063" s="3" t="s">
        <v>13</v>
      </c>
      <c r="D8063" s="3" t="str">
        <f>VLOOKUP(C8063,'[1]Chart-of_Accounts (1)'!$B$20:$D$1316,3,)</f>
        <v>مصرف ابوظبي الاسلامى</v>
      </c>
      <c r="E8063" s="3"/>
      <c r="F8063" s="6" t="str">
        <f t="shared" si="584"/>
        <v>دمج البيانات من نوبل الى نظام يامى -مسلسل-1348-اسم الحساب من نوبل-مصرف ابوظبي الاسلامى-البيان-رقم سند الدفع : 1179 - عــــن : - رقم الشيك : 502347-نوع الادخال فى نوبل-Automatic</v>
      </c>
      <c r="G8063" s="3" t="s">
        <v>4085</v>
      </c>
      <c r="H8063" s="5">
        <v>0</v>
      </c>
      <c r="I8063" s="4">
        <v>30000</v>
      </c>
      <c r="J8063" s="5" t="s">
        <v>14</v>
      </c>
      <c r="K8063" s="13"/>
    </row>
    <row r="8064" spans="1:11" ht="58.2" thickBot="1">
      <c r="A8064" s="20">
        <v>1349</v>
      </c>
      <c r="B8064" s="20" t="s">
        <v>4043</v>
      </c>
      <c r="C8064" s="6" t="s">
        <v>62</v>
      </c>
      <c r="D8064" s="3" t="str">
        <f>VLOOKUP(C8064,'[1]Chart-of_Accounts (1)'!$B$20:$D$1316,3,)</f>
        <v>Accounts Payables</v>
      </c>
      <c r="E8064" s="6"/>
      <c r="F8064" s="6" t="str">
        <f t="shared" si="584"/>
        <v>دمج البيانات من نوبل الى نظام يامى -مسلسل-1349-اسم الحساب من نوبل-كوهار للنقليات-عاصف-البيان-رقم سند الدفع : 1180 - صرف دفعه من الحساب من مصرف ابوظبي الاسلامى-نوع الادخال فى نوبل-Automatic</v>
      </c>
      <c r="G8064" s="6" t="s">
        <v>4086</v>
      </c>
      <c r="H8064" s="7">
        <v>14000</v>
      </c>
      <c r="I8064" s="8">
        <v>0</v>
      </c>
      <c r="J8064" s="8" t="s">
        <v>14</v>
      </c>
      <c r="K8064" s="13"/>
    </row>
    <row r="8065" spans="1:11" ht="58.2" thickBot="1">
      <c r="A8065" s="21">
        <f>A8064</f>
        <v>1349</v>
      </c>
      <c r="B8065" s="22"/>
      <c r="C8065" s="3" t="s">
        <v>13</v>
      </c>
      <c r="D8065" s="3" t="str">
        <f>VLOOKUP(C8065,'[1]Chart-of_Accounts (1)'!$B$20:$D$1316,3,)</f>
        <v>مصرف ابوظبي الاسلامى</v>
      </c>
      <c r="E8065" s="3"/>
      <c r="F8065" s="6" t="str">
        <f t="shared" si="584"/>
        <v>دمج البيانات من نوبل الى نظام يامى -مسلسل-1349-اسم الحساب من نوبل-مصرف ابوظبي الاسلامى-البيان-رقم سند الدفع : 1180 - عــــن : - رقم الشيك : 502349-نوع الادخال فى نوبل-Automatic</v>
      </c>
      <c r="G8065" s="3" t="s">
        <v>4087</v>
      </c>
      <c r="H8065" s="5">
        <v>0</v>
      </c>
      <c r="I8065" s="4">
        <v>14000</v>
      </c>
      <c r="J8065" s="5" t="s">
        <v>14</v>
      </c>
      <c r="K8065" s="13"/>
    </row>
    <row r="8066" spans="1:11" ht="58.2" thickBot="1">
      <c r="A8066" s="20">
        <v>1350</v>
      </c>
      <c r="B8066" s="20" t="s">
        <v>4081</v>
      </c>
      <c r="C8066" s="6" t="s">
        <v>604</v>
      </c>
      <c r="D8066" s="3" t="str">
        <f>VLOOKUP(C8066,'[1]Chart-of_Accounts (1)'!$B$20:$D$1316,3,)</f>
        <v>Subcontractors</v>
      </c>
      <c r="E8066" s="6"/>
      <c r="F8066" s="6" t="str">
        <f t="shared" si="584"/>
        <v>دمج البيانات من نوبل الى نظام يامى -مسلسل-1350-اسم الحساب من نوبل-ظبى الغربية-البيان-رقم سند الدفع : 1181 - صرف دفعه من الحساب من عهدة مهندس على العقله-نوع الادخال فى نوبل-Automatic</v>
      </c>
      <c r="G8066" s="6" t="s">
        <v>4088</v>
      </c>
      <c r="H8066" s="7">
        <v>5000</v>
      </c>
      <c r="I8066" s="8">
        <v>0</v>
      </c>
      <c r="J8066" s="8" t="s">
        <v>14</v>
      </c>
      <c r="K8066" s="13"/>
    </row>
    <row r="8067" spans="1:11" ht="58.2" thickBot="1">
      <c r="A8067" s="22">
        <f>A8066</f>
        <v>1350</v>
      </c>
      <c r="B8067" s="22"/>
      <c r="C8067" s="3" t="s">
        <v>18</v>
      </c>
      <c r="D8067" s="3" t="str">
        <f>VLOOKUP(C8067,'[1]Chart-of_Accounts (1)'!$B$20:$D$1316,3,)</f>
        <v>Petty Cash Imprest</v>
      </c>
      <c r="E8067" s="3"/>
      <c r="F8067" s="6" t="str">
        <f t="shared" si="584"/>
        <v>دمج البيانات من نوبل الى نظام يامى -مسلسل-1350-اسم الحساب من نوبل-عهدة مهندس علي-البيان-رقم سند الدفع : 1181 - صرف دفعه من الحساب من عهدة مهندس على العقله-نوع الادخال فى نوبل-Automatic</v>
      </c>
      <c r="G8067" s="3" t="s">
        <v>4088</v>
      </c>
      <c r="H8067" s="5">
        <v>0</v>
      </c>
      <c r="I8067" s="4">
        <v>5000</v>
      </c>
      <c r="J8067" s="5" t="s">
        <v>14</v>
      </c>
      <c r="K8067" s="13"/>
    </row>
    <row r="8068" spans="1:11" ht="69.599999999999994" thickBot="1">
      <c r="A8068" s="20">
        <v>1351</v>
      </c>
      <c r="B8068" s="20" t="s">
        <v>4028</v>
      </c>
      <c r="C8068" s="6" t="s">
        <v>6961</v>
      </c>
      <c r="D8068" s="18" t="s">
        <v>6975</v>
      </c>
      <c r="E8068" s="6" t="str">
        <f>C8068</f>
        <v>مجالس محمد على المرر</v>
      </c>
      <c r="F8068" s="6" t="str">
        <f t="shared" si="584"/>
        <v>دمج البيانات من نوبل الى نظام يامى -مسلسل-1351-اسم الحساب من نوبل-مجالس محمد على المرر-البيان-رقم سند الدفع : 1182 - رسوم فاتورة كهرباء مجالس محمد على المرر من عهدة مهندس على العقله-نوع الادخال فى نوبل-Automatic</v>
      </c>
      <c r="G8068" s="6" t="s">
        <v>4089</v>
      </c>
      <c r="H8068" s="7">
        <v>3913.26</v>
      </c>
      <c r="I8068" s="8">
        <v>0</v>
      </c>
      <c r="J8068" s="8" t="s">
        <v>14</v>
      </c>
      <c r="K8068" s="13"/>
    </row>
    <row r="8069" spans="1:11" ht="69.599999999999994" thickBot="1">
      <c r="A8069" s="22">
        <f>A8068</f>
        <v>1351</v>
      </c>
      <c r="B8069" s="22"/>
      <c r="C8069" s="3" t="s">
        <v>18</v>
      </c>
      <c r="D8069" s="3" t="str">
        <f>VLOOKUP(C8069,'[1]Chart-of_Accounts (1)'!$B$20:$D$1316,3,)</f>
        <v>Petty Cash Imprest</v>
      </c>
      <c r="E8069" s="3"/>
      <c r="F8069" s="6" t="str">
        <f t="shared" si="584"/>
        <v>دمج البيانات من نوبل الى نظام يامى -مسلسل-1351-اسم الحساب من نوبل-عهدة مهندس علي-البيان-رقم سند الدفع : 1182 - رسوم فاتورة كهرباء مجالس محمد على المرر من عهدة مهندس على العقله-نوع الادخال فى نوبل-Automatic</v>
      </c>
      <c r="G8069" s="3" t="s">
        <v>4089</v>
      </c>
      <c r="H8069" s="5">
        <v>0</v>
      </c>
      <c r="I8069" s="4">
        <v>3913.26</v>
      </c>
      <c r="J8069" s="5" t="s">
        <v>14</v>
      </c>
      <c r="K8069" s="13"/>
    </row>
    <row r="8070" spans="1:11" ht="58.2" thickBot="1">
      <c r="A8070" s="20">
        <v>1352</v>
      </c>
      <c r="B8070" s="20" t="s">
        <v>4043</v>
      </c>
      <c r="C8070" s="6" t="s">
        <v>171</v>
      </c>
      <c r="D8070" s="3" t="str">
        <f>VLOOKUP(C8070,'[1]Chart-of_Accounts (1)'!$B$20:$D$1316,3,)</f>
        <v>Petty Cash Imprest</v>
      </c>
      <c r="E8070" s="6"/>
      <c r="F8070" s="6" t="str">
        <f t="shared" si="584"/>
        <v>دمج البيانات من نوبل الى نظام يامى -مسلسل-1352-اسم الحساب من نوبل-عهدة الشبراوي-البيان-رقم سند الدفع : 1183 - صرف عهدة للشبراوى من عهدة حمد عليان-نوع الادخال فى نوبل-Automatic</v>
      </c>
      <c r="G8070" s="6" t="s">
        <v>4090</v>
      </c>
      <c r="H8070" s="7">
        <v>15000</v>
      </c>
      <c r="I8070" s="8">
        <v>0</v>
      </c>
      <c r="J8070" s="8" t="s">
        <v>14</v>
      </c>
      <c r="K8070" s="13"/>
    </row>
    <row r="8071" spans="1:11" ht="58.2" thickBot="1">
      <c r="A8071" s="22">
        <f>A8070</f>
        <v>1352</v>
      </c>
      <c r="B8071" s="22"/>
      <c r="C8071" s="3" t="s">
        <v>172</v>
      </c>
      <c r="D8071" s="3" t="str">
        <f>VLOOKUP(C8071,'[1]Chart-of_Accounts (1)'!$B$20:$D$1316,3,)</f>
        <v>Petty Cash Imprest</v>
      </c>
      <c r="E8071" s="3"/>
      <c r="F8071" s="6" t="str">
        <f t="shared" ref="F8071:F8134" si="587">CONCATENATE("دمج البيانات من نوبل الى نظام يامى ","-","مسلسل","-",A8071,"-","اسم الحساب من نوبل","-",C8071,"-","البيان","-",G8071,"-","نوع الادخال فى نوبل","-",J8071)</f>
        <v>دمج البيانات من نوبل الى نظام يامى -مسلسل-1352-اسم الحساب من نوبل-عهدة حمد-البيان-رقم سند الدفع : 1183 - صرف عهدة للشبراوى من عهدة حمد عليان-نوع الادخال فى نوبل-Automatic</v>
      </c>
      <c r="G8071" s="3" t="s">
        <v>4090</v>
      </c>
      <c r="H8071" s="5">
        <v>0</v>
      </c>
      <c r="I8071" s="4">
        <v>15000</v>
      </c>
      <c r="J8071" s="5" t="s">
        <v>14</v>
      </c>
      <c r="K8071" s="13"/>
    </row>
    <row r="8072" spans="1:11" ht="58.2" thickBot="1">
      <c r="A8072" s="20">
        <v>1353</v>
      </c>
      <c r="B8072" s="23">
        <v>45268</v>
      </c>
      <c r="C8072" s="6" t="s">
        <v>21</v>
      </c>
      <c r="D8072" s="3" t="str">
        <f>VLOOKUP(C8072,'[1]Chart-of_Accounts (1)'!$B$20:$D$1316,3,)</f>
        <v>Petty Cash Imprest</v>
      </c>
      <c r="E8072" s="6"/>
      <c r="F8072" s="6" t="str">
        <f t="shared" si="587"/>
        <v>دمج البيانات من نوبل الى نظام يامى -مسلسل-1353-اسم الحساب من نوبل-عهدة شبير-البيان-رقم سند الدفع : 1184 - صرف عهدة للفورمن شبير من عهدة مهندس على العقله-نوع الادخال فى نوبل-Automatic</v>
      </c>
      <c r="G8072" s="6" t="s">
        <v>4091</v>
      </c>
      <c r="H8072" s="8">
        <v>500</v>
      </c>
      <c r="I8072" s="8">
        <v>0</v>
      </c>
      <c r="J8072" s="8" t="s">
        <v>14</v>
      </c>
      <c r="K8072" s="13"/>
    </row>
    <row r="8073" spans="1:11" ht="58.2" thickBot="1">
      <c r="A8073" s="22">
        <f>A8072</f>
        <v>1353</v>
      </c>
      <c r="B8073" s="25"/>
      <c r="C8073" s="3" t="s">
        <v>18</v>
      </c>
      <c r="D8073" s="3" t="str">
        <f>VLOOKUP(C8073,'[1]Chart-of_Accounts (1)'!$B$20:$D$1316,3,)</f>
        <v>Petty Cash Imprest</v>
      </c>
      <c r="E8073" s="3"/>
      <c r="F8073" s="6" t="str">
        <f t="shared" si="587"/>
        <v>دمج البيانات من نوبل الى نظام يامى -مسلسل-1353-اسم الحساب من نوبل-عهدة مهندس علي-البيان-رقم سند الدفع : 1184 - صرف عهدة للفورمن شبير من عهدة مهندس على العقله-نوع الادخال فى نوبل-Automatic</v>
      </c>
      <c r="G8073" s="3" t="s">
        <v>4091</v>
      </c>
      <c r="H8073" s="5">
        <v>0</v>
      </c>
      <c r="I8073" s="5">
        <v>500</v>
      </c>
      <c r="J8073" s="5" t="s">
        <v>14</v>
      </c>
      <c r="K8073" s="13"/>
    </row>
    <row r="8074" spans="1:11" ht="58.2" thickBot="1">
      <c r="A8074" s="20">
        <v>1354</v>
      </c>
      <c r="B8074" s="20" t="s">
        <v>4069</v>
      </c>
      <c r="C8074" s="6" t="s">
        <v>90</v>
      </c>
      <c r="D8074" s="3" t="str">
        <f>VLOOKUP(C8074,'[1]Chart-of_Accounts (1)'!$B$20:$D$1316,3,)</f>
        <v>Subcontractors</v>
      </c>
      <c r="E8074" s="6"/>
      <c r="F8074" s="6" t="str">
        <f t="shared" si="587"/>
        <v>دمج البيانات من نوبل الى نظام يامى -مسلسل-1354-اسم الحساب من نوبل-الشعام لصيانة المباني-البيان-رقم سند الدفع : 1185 - صرف دفعه من الحساب من عهدة مهندس على العقله-نوع الادخال فى نوبل-Automatic</v>
      </c>
      <c r="G8074" s="6" t="s">
        <v>4092</v>
      </c>
      <c r="H8074" s="7">
        <v>1000</v>
      </c>
      <c r="I8074" s="8">
        <v>0</v>
      </c>
      <c r="J8074" s="8" t="s">
        <v>14</v>
      </c>
      <c r="K8074" s="13"/>
    </row>
    <row r="8075" spans="1:11" ht="58.2" thickBot="1">
      <c r="A8075" s="22">
        <f>A8074</f>
        <v>1354</v>
      </c>
      <c r="B8075" s="22"/>
      <c r="C8075" s="3" t="s">
        <v>18</v>
      </c>
      <c r="D8075" s="3" t="str">
        <f>VLOOKUP(C8075,'[1]Chart-of_Accounts (1)'!$B$20:$D$1316,3,)</f>
        <v>Petty Cash Imprest</v>
      </c>
      <c r="E8075" s="3"/>
      <c r="F8075" s="6" t="str">
        <f t="shared" si="587"/>
        <v>دمج البيانات من نوبل الى نظام يامى -مسلسل-1354-اسم الحساب من نوبل-عهدة مهندس علي-البيان-رقم سند الدفع : 1185 - صرف دفعه من الحساب من عهدة مهندس على العقله-نوع الادخال فى نوبل-Automatic</v>
      </c>
      <c r="G8075" s="3" t="s">
        <v>4092</v>
      </c>
      <c r="H8075" s="5">
        <v>0</v>
      </c>
      <c r="I8075" s="4">
        <v>1000</v>
      </c>
      <c r="J8075" s="5" t="s">
        <v>14</v>
      </c>
      <c r="K8075" s="13"/>
    </row>
    <row r="8076" spans="1:11" ht="58.2" thickBot="1">
      <c r="A8076" s="20">
        <v>1355</v>
      </c>
      <c r="B8076" s="20" t="s">
        <v>4093</v>
      </c>
      <c r="C8076" s="6" t="s">
        <v>4094</v>
      </c>
      <c r="D8076" s="3" t="str">
        <f>VLOOKUP(C8076,'[1]Chart-of_Accounts (1)'!$B$20:$D$1316,3,)</f>
        <v>Accounts Payables</v>
      </c>
      <c r="E8076" s="6"/>
      <c r="F8076" s="6" t="str">
        <f t="shared" si="587"/>
        <v>دمج البيانات من نوبل الى نظام يامى -مسلسل-1355-اسم الحساب من نوبل-عبيد القبيسى للخرسانة الجاهزة-البيان-رقم سند الدفع : 1186 - خصم على فواتير خرسانة لموقع خنور-نوع الادخال فى نوبل-Automatic</v>
      </c>
      <c r="G8076" s="6" t="s">
        <v>4095</v>
      </c>
      <c r="H8076" s="8">
        <v>87.75</v>
      </c>
      <c r="I8076" s="8">
        <v>0</v>
      </c>
      <c r="J8076" s="8" t="s">
        <v>14</v>
      </c>
      <c r="K8076" s="13"/>
    </row>
    <row r="8077" spans="1:11" ht="58.2" thickBot="1">
      <c r="A8077" s="22">
        <f>A8076</f>
        <v>1355</v>
      </c>
      <c r="B8077" s="22"/>
      <c r="C8077" s="3" t="s">
        <v>149</v>
      </c>
      <c r="D8077" s="3" t="str">
        <f>VLOOKUP(C8077,'[1]Chart-of_Accounts (1)'!$B$20:$D$1316,3,)</f>
        <v>Other Income</v>
      </c>
      <c r="E8077" s="3"/>
      <c r="F8077" s="6" t="str">
        <f t="shared" si="587"/>
        <v>دمج البيانات من نوبل الى نظام يامى -مسلسل-1355-اسم الحساب من نوبل-Purchases Discount-البيان-رقم سند الدفع : 1186 - خصم على فواتير خرسانة لموقع خنور-نوع الادخال فى نوبل-Automatic</v>
      </c>
      <c r="G8077" s="3" t="s">
        <v>4095</v>
      </c>
      <c r="H8077" s="5">
        <v>0</v>
      </c>
      <c r="I8077" s="5">
        <v>87.75</v>
      </c>
      <c r="J8077" s="5" t="s">
        <v>14</v>
      </c>
      <c r="K8077" s="13"/>
    </row>
    <row r="8078" spans="1:11" ht="58.2" thickBot="1">
      <c r="A8078" s="20">
        <v>1356</v>
      </c>
      <c r="B8078" s="20" t="s">
        <v>4069</v>
      </c>
      <c r="C8078" s="6" t="s">
        <v>89</v>
      </c>
      <c r="D8078" s="3" t="str">
        <f>VLOOKUP(C8078,'[1]Chart-of_Accounts (1)'!$B$20:$D$1316,3,)</f>
        <v>Subcontractors</v>
      </c>
      <c r="E8078" s="6"/>
      <c r="F8078" s="6" t="str">
        <f t="shared" si="587"/>
        <v>دمج البيانات من نوبل الى نظام يامى -مسلسل-1356-اسم الحساب من نوبل-الخيول للتمديدات الصحية-البيان-رقم سند الدفع : 1187 - صرف دفعه من الحساب من مصرف ابوظبي الاسلامى-نوع الادخال فى نوبل-Automatic</v>
      </c>
      <c r="G8078" s="6" t="s">
        <v>4096</v>
      </c>
      <c r="H8078" s="7">
        <v>30000</v>
      </c>
      <c r="I8078" s="8">
        <v>0</v>
      </c>
      <c r="J8078" s="8" t="s">
        <v>14</v>
      </c>
      <c r="K8078" s="13"/>
    </row>
    <row r="8079" spans="1:11" ht="58.2" thickBot="1">
      <c r="A8079" s="22">
        <f>A8078</f>
        <v>1356</v>
      </c>
      <c r="B8079" s="22"/>
      <c r="C8079" s="3" t="s">
        <v>13</v>
      </c>
      <c r="D8079" s="3" t="str">
        <f>VLOOKUP(C8079,'[1]Chart-of_Accounts (1)'!$B$20:$D$1316,3,)</f>
        <v>مصرف ابوظبي الاسلامى</v>
      </c>
      <c r="E8079" s="3"/>
      <c r="F8079" s="6" t="str">
        <f t="shared" si="587"/>
        <v>دمج البيانات من نوبل الى نظام يامى -مسلسل-1356-اسم الحساب من نوبل-مصرف ابوظبي الاسلامى-البيان-رقم سند الدفع : 1187 - عــــن : - رقم الشيك : 502354-نوع الادخال فى نوبل-Automatic</v>
      </c>
      <c r="G8079" s="3" t="s">
        <v>4097</v>
      </c>
      <c r="H8079" s="5">
        <v>0</v>
      </c>
      <c r="I8079" s="4">
        <v>30000</v>
      </c>
      <c r="J8079" s="5" t="s">
        <v>14</v>
      </c>
      <c r="K8079" s="13"/>
    </row>
    <row r="8080" spans="1:11" ht="58.2" thickBot="1">
      <c r="A8080" s="20">
        <v>1357</v>
      </c>
      <c r="B8080" s="23">
        <v>45207</v>
      </c>
      <c r="C8080" s="6" t="s">
        <v>21</v>
      </c>
      <c r="D8080" s="3" t="str">
        <f>VLOOKUP(C8080,'[1]Chart-of_Accounts (1)'!$B$20:$D$1316,3,)</f>
        <v>Petty Cash Imprest</v>
      </c>
      <c r="E8080" s="6"/>
      <c r="F8080" s="6" t="str">
        <f t="shared" si="587"/>
        <v>دمج البيانات من نوبل الى نظام يامى -مسلسل-1357-اسم الحساب من نوبل-عهدة شبير-البيان-رقم سند الدفع : 1188 - صرف عهدة للفورمن شبير من عهدة مهندس على العقله-نوع الادخال فى نوبل-Automatic</v>
      </c>
      <c r="G8080" s="6" t="s">
        <v>4098</v>
      </c>
      <c r="H8080" s="7">
        <v>2500</v>
      </c>
      <c r="I8080" s="8">
        <v>0</v>
      </c>
      <c r="J8080" s="8" t="s">
        <v>14</v>
      </c>
      <c r="K8080" s="13"/>
    </row>
    <row r="8081" spans="1:11" ht="58.2" thickBot="1">
      <c r="A8081" s="22">
        <f>A8080</f>
        <v>1357</v>
      </c>
      <c r="B8081" s="25"/>
      <c r="C8081" s="3" t="s">
        <v>18</v>
      </c>
      <c r="D8081" s="3" t="str">
        <f>VLOOKUP(C8081,'[1]Chart-of_Accounts (1)'!$B$20:$D$1316,3,)</f>
        <v>Petty Cash Imprest</v>
      </c>
      <c r="E8081" s="3"/>
      <c r="F8081" s="6" t="str">
        <f t="shared" si="587"/>
        <v>دمج البيانات من نوبل الى نظام يامى -مسلسل-1357-اسم الحساب من نوبل-عهدة مهندس علي-البيان-رقم سند الدفع : 1188 - صرف عهدة للفورمن شبير من عهدة مهندس على العقله-نوع الادخال فى نوبل-Automatic</v>
      </c>
      <c r="G8081" s="3" t="s">
        <v>4098</v>
      </c>
      <c r="H8081" s="5">
        <v>0</v>
      </c>
      <c r="I8081" s="4">
        <v>2500</v>
      </c>
      <c r="J8081" s="5" t="s">
        <v>14</v>
      </c>
      <c r="K8081" s="13"/>
    </row>
    <row r="8082" spans="1:11" ht="58.2" thickBot="1">
      <c r="A8082" s="20">
        <v>1358</v>
      </c>
      <c r="B8082" s="20" t="s">
        <v>4099</v>
      </c>
      <c r="C8082" s="6" t="s">
        <v>173</v>
      </c>
      <c r="D8082" s="3" t="str">
        <f>VLOOKUP(C8082,'[1]Chart-of_Accounts (1)'!$B$20:$D$1316,3,)</f>
        <v>Petty Cash Imprest</v>
      </c>
      <c r="E8082" s="6"/>
      <c r="F8082" s="6" t="str">
        <f t="shared" si="587"/>
        <v>دمج البيانات من نوبل الى نظام يامى -مسلسل-1358-اسم الحساب من نوبل-عهدة قاسم-البيان-رقم سند الدفع : 1189 - صرف عهدة للفورمن قاسم من عهدة مهندس على العقله-نوع الادخال فى نوبل-Automatic</v>
      </c>
      <c r="G8082" s="6" t="s">
        <v>4100</v>
      </c>
      <c r="H8082" s="7">
        <v>1500</v>
      </c>
      <c r="I8082" s="8">
        <v>0</v>
      </c>
      <c r="J8082" s="8" t="s">
        <v>14</v>
      </c>
      <c r="K8082" s="13"/>
    </row>
    <row r="8083" spans="1:11" ht="58.2" thickBot="1">
      <c r="A8083" s="22">
        <f>A8082</f>
        <v>1358</v>
      </c>
      <c r="B8083" s="22"/>
      <c r="C8083" s="3" t="s">
        <v>18</v>
      </c>
      <c r="D8083" s="3" t="str">
        <f>VLOOKUP(C8083,'[1]Chart-of_Accounts (1)'!$B$20:$D$1316,3,)</f>
        <v>Petty Cash Imprest</v>
      </c>
      <c r="E8083" s="3"/>
      <c r="F8083" s="6" t="str">
        <f t="shared" si="587"/>
        <v>دمج البيانات من نوبل الى نظام يامى -مسلسل-1358-اسم الحساب من نوبل-عهدة مهندس علي-البيان-رقم سند الدفع : 1189 - صرف عهدة للفورمن قاسم من عهدة مهندس على العقله-نوع الادخال فى نوبل-Automatic</v>
      </c>
      <c r="G8083" s="3" t="s">
        <v>4100</v>
      </c>
      <c r="H8083" s="5">
        <v>0</v>
      </c>
      <c r="I8083" s="4">
        <v>1500</v>
      </c>
      <c r="J8083" s="5" t="s">
        <v>14</v>
      </c>
      <c r="K8083" s="13"/>
    </row>
    <row r="8084" spans="1:11" ht="58.2" thickBot="1">
      <c r="A8084" s="20">
        <v>1359</v>
      </c>
      <c r="B8084" s="20" t="s">
        <v>4093</v>
      </c>
      <c r="C8084" s="6" t="s">
        <v>173</v>
      </c>
      <c r="D8084" s="3" t="str">
        <f>VLOOKUP(C8084,'[1]Chart-of_Accounts (1)'!$B$20:$D$1316,3,)</f>
        <v>Petty Cash Imprest</v>
      </c>
      <c r="E8084" s="6"/>
      <c r="F8084" s="6" t="str">
        <f t="shared" si="587"/>
        <v>دمج البيانات من نوبل الى نظام يامى -مسلسل-1359-اسم الحساب من نوبل-عهدة قاسم-البيان-رقم سند الدفع : 1190 - صرف عهدة للفورمن قاسم من عهدة مهندس على العقله-نوع الادخال فى نوبل-Automatic</v>
      </c>
      <c r="G8084" s="6" t="s">
        <v>4101</v>
      </c>
      <c r="H8084" s="8">
        <v>300</v>
      </c>
      <c r="I8084" s="8">
        <v>0</v>
      </c>
      <c r="J8084" s="8" t="s">
        <v>14</v>
      </c>
      <c r="K8084" s="13"/>
    </row>
    <row r="8085" spans="1:11" ht="58.2" thickBot="1">
      <c r="A8085" s="22">
        <f>A8084</f>
        <v>1359</v>
      </c>
      <c r="B8085" s="22"/>
      <c r="C8085" s="3" t="s">
        <v>18</v>
      </c>
      <c r="D8085" s="3" t="str">
        <f>VLOOKUP(C8085,'[1]Chart-of_Accounts (1)'!$B$20:$D$1316,3,)</f>
        <v>Petty Cash Imprest</v>
      </c>
      <c r="E8085" s="3"/>
      <c r="F8085" s="6" t="str">
        <f t="shared" si="587"/>
        <v>دمج البيانات من نوبل الى نظام يامى -مسلسل-1359-اسم الحساب من نوبل-عهدة مهندس علي-البيان-رقم سند الدفع : 1190 - صرف عهدة للفورمن قاسم من عهدة مهندس على العقله-نوع الادخال فى نوبل-Automatic</v>
      </c>
      <c r="G8085" s="3" t="s">
        <v>4101</v>
      </c>
      <c r="H8085" s="5">
        <v>0</v>
      </c>
      <c r="I8085" s="5">
        <v>300</v>
      </c>
      <c r="J8085" s="5" t="s">
        <v>14</v>
      </c>
      <c r="K8085" s="13"/>
    </row>
    <row r="8086" spans="1:11" ht="58.2" thickBot="1">
      <c r="A8086" s="20">
        <v>1360</v>
      </c>
      <c r="B8086" s="20" t="s">
        <v>4040</v>
      </c>
      <c r="C8086" s="6" t="s">
        <v>173</v>
      </c>
      <c r="D8086" s="3" t="str">
        <f>VLOOKUP(C8086,'[1]Chart-of_Accounts (1)'!$B$20:$D$1316,3,)</f>
        <v>Petty Cash Imprest</v>
      </c>
      <c r="E8086" s="6"/>
      <c r="F8086" s="6" t="str">
        <f t="shared" si="587"/>
        <v>دمج البيانات من نوبل الى نظام يامى -مسلسل-1360-اسم الحساب من نوبل-عهدة قاسم-البيان-رقم سند الدفع : 1191 - صرف عهدة للفورمن قاسم من عهدة مهندس على العقله-نوع الادخال فى نوبل-Automatic</v>
      </c>
      <c r="G8086" s="6" t="s">
        <v>4102</v>
      </c>
      <c r="H8086" s="8">
        <v>500</v>
      </c>
      <c r="I8086" s="8">
        <v>0</v>
      </c>
      <c r="J8086" s="8" t="s">
        <v>14</v>
      </c>
      <c r="K8086" s="13"/>
    </row>
    <row r="8087" spans="1:11" ht="58.2" thickBot="1">
      <c r="A8087" s="22">
        <f>A8086</f>
        <v>1360</v>
      </c>
      <c r="B8087" s="22"/>
      <c r="C8087" s="3" t="s">
        <v>18</v>
      </c>
      <c r="D8087" s="3" t="str">
        <f>VLOOKUP(C8087,'[1]Chart-of_Accounts (1)'!$B$20:$D$1316,3,)</f>
        <v>Petty Cash Imprest</v>
      </c>
      <c r="E8087" s="3"/>
      <c r="F8087" s="6" t="str">
        <f t="shared" si="587"/>
        <v>دمج البيانات من نوبل الى نظام يامى -مسلسل-1360-اسم الحساب من نوبل-عهدة مهندس علي-البيان-رقم سند الدفع : 1191 - صرف عهدة للفورمن قاسم من عهدة مهندس على العقله-نوع الادخال فى نوبل-Automatic</v>
      </c>
      <c r="G8087" s="3" t="s">
        <v>4102</v>
      </c>
      <c r="H8087" s="5">
        <v>0</v>
      </c>
      <c r="I8087" s="5">
        <v>500</v>
      </c>
      <c r="J8087" s="5" t="s">
        <v>14</v>
      </c>
      <c r="K8087" s="13"/>
    </row>
    <row r="8088" spans="1:11" ht="58.2" thickBot="1">
      <c r="A8088" s="20">
        <v>1361</v>
      </c>
      <c r="B8088" s="20" t="s">
        <v>4103</v>
      </c>
      <c r="C8088" s="6" t="s">
        <v>21</v>
      </c>
      <c r="D8088" s="3" t="str">
        <f>VLOOKUP(C8088,'[1]Chart-of_Accounts (1)'!$B$20:$D$1316,3,)</f>
        <v>Petty Cash Imprest</v>
      </c>
      <c r="E8088" s="6"/>
      <c r="F8088" s="6" t="str">
        <f t="shared" si="587"/>
        <v>دمج البيانات من نوبل الى نظام يامى -مسلسل-1361-اسم الحساب من نوبل-عهدة شبير-البيان-رقم سند الدفع : 1192 - صرف عهدة للفورمن شبير من عهدة مهندس على العقله-نوع الادخال فى نوبل-Automatic</v>
      </c>
      <c r="G8088" s="6" t="s">
        <v>4104</v>
      </c>
      <c r="H8088" s="8">
        <v>500</v>
      </c>
      <c r="I8088" s="8">
        <v>0</v>
      </c>
      <c r="J8088" s="8" t="s">
        <v>14</v>
      </c>
      <c r="K8088" s="13"/>
    </row>
    <row r="8089" spans="1:11" ht="58.2" thickBot="1">
      <c r="A8089" s="22">
        <f>A8088</f>
        <v>1361</v>
      </c>
      <c r="B8089" s="22"/>
      <c r="C8089" s="3" t="s">
        <v>18</v>
      </c>
      <c r="D8089" s="3" t="str">
        <f>VLOOKUP(C8089,'[1]Chart-of_Accounts (1)'!$B$20:$D$1316,3,)</f>
        <v>Petty Cash Imprest</v>
      </c>
      <c r="E8089" s="3"/>
      <c r="F8089" s="6" t="str">
        <f t="shared" si="587"/>
        <v>دمج البيانات من نوبل الى نظام يامى -مسلسل-1361-اسم الحساب من نوبل-عهدة مهندس علي-البيان-رقم سند الدفع : 1192 - صرف عهدة للفورمن شبير من عهدة مهندس على العقله-نوع الادخال فى نوبل-Automatic</v>
      </c>
      <c r="G8089" s="3" t="s">
        <v>4104</v>
      </c>
      <c r="H8089" s="5">
        <v>0</v>
      </c>
      <c r="I8089" s="5">
        <v>500</v>
      </c>
      <c r="J8089" s="5" t="s">
        <v>14</v>
      </c>
      <c r="K8089" s="13"/>
    </row>
    <row r="8090" spans="1:11" ht="58.2" thickBot="1">
      <c r="A8090" s="20">
        <v>1362</v>
      </c>
      <c r="B8090" s="20" t="s">
        <v>4081</v>
      </c>
      <c r="C8090" s="6" t="s">
        <v>2219</v>
      </c>
      <c r="D8090" s="3" t="str">
        <f>VLOOKUP(C8090,'[1]Chart-of_Accounts (1)'!$B$20:$D$1316,3,)</f>
        <v>Salary Advance</v>
      </c>
      <c r="E8090" s="6"/>
      <c r="F8090" s="6" t="str">
        <f t="shared" si="587"/>
        <v>دمج البيانات من نوبل الى نظام يامى -مسلسل-1362-اسم الحساب من نوبل-سلفة فاروق-البيان-رقم سند الدفع : 1193 - صرف سلفة لفاروق من عهدة مهندس على العقله-نوع الادخال فى نوبل-Automatic</v>
      </c>
      <c r="G8090" s="6" t="s">
        <v>4105</v>
      </c>
      <c r="H8090" s="8">
        <v>500</v>
      </c>
      <c r="I8090" s="8">
        <v>0</v>
      </c>
      <c r="J8090" s="8" t="s">
        <v>14</v>
      </c>
      <c r="K8090" s="13"/>
    </row>
    <row r="8091" spans="1:11" ht="58.2" thickBot="1">
      <c r="A8091" s="22">
        <f>A8090</f>
        <v>1362</v>
      </c>
      <c r="B8091" s="22"/>
      <c r="C8091" s="3" t="s">
        <v>18</v>
      </c>
      <c r="D8091" s="3" t="str">
        <f>VLOOKUP(C8091,'[1]Chart-of_Accounts (1)'!$B$20:$D$1316,3,)</f>
        <v>Petty Cash Imprest</v>
      </c>
      <c r="E8091" s="3"/>
      <c r="F8091" s="6" t="str">
        <f t="shared" si="587"/>
        <v>دمج البيانات من نوبل الى نظام يامى -مسلسل-1362-اسم الحساب من نوبل-عهدة مهندس علي-البيان-رقم سند الدفع : 1193 - صرف سلفة لفاروق من عهدة مهندس على العقله-نوع الادخال فى نوبل-Automatic</v>
      </c>
      <c r="G8091" s="3" t="s">
        <v>4105</v>
      </c>
      <c r="H8091" s="5">
        <v>0</v>
      </c>
      <c r="I8091" s="5">
        <v>500</v>
      </c>
      <c r="J8091" s="5" t="s">
        <v>14</v>
      </c>
      <c r="K8091" s="13"/>
    </row>
    <row r="8092" spans="1:11" ht="58.2" thickBot="1">
      <c r="A8092" s="20">
        <v>1363</v>
      </c>
      <c r="B8092" s="20" t="s">
        <v>3416</v>
      </c>
      <c r="C8092" s="6" t="s">
        <v>6931</v>
      </c>
      <c r="D8092" s="18" t="s">
        <v>6975</v>
      </c>
      <c r="E8092" s="6" t="str">
        <f>C8092</f>
        <v>فيلا عبيد الهاملى</v>
      </c>
      <c r="F8092" s="6" t="str">
        <f t="shared" si="587"/>
        <v>دمج البيانات من نوبل الى نظام يامى -مسلسل-1363-اسم الحساب من نوبل-فيلا عبيد الهاملى-البيان-بلاستر السور من الداخل ومن الخارج وغرفه الكهرباء لموقع عبيد الهاملى-نوع الادخال فى نوبل-Manual</v>
      </c>
      <c r="G8092" s="6" t="s">
        <v>4106</v>
      </c>
      <c r="H8092" s="7">
        <v>21190</v>
      </c>
      <c r="I8092" s="8">
        <v>0</v>
      </c>
      <c r="J8092" s="8" t="s">
        <v>33</v>
      </c>
      <c r="K8092" s="13"/>
    </row>
    <row r="8093" spans="1:11" ht="69.599999999999994" thickBot="1">
      <c r="A8093" s="22">
        <f t="shared" ref="A8093:A8096" si="588">A8092</f>
        <v>1363</v>
      </c>
      <c r="B8093" s="21"/>
      <c r="C8093" s="3" t="s">
        <v>26</v>
      </c>
      <c r="D8093" s="3" t="str">
        <f>VLOOKUP(C8093,'[1]Chart-of_Accounts (1)'!$B$20:$D$1316,3,)</f>
        <v>VAT Input</v>
      </c>
      <c r="E8093" s="3"/>
      <c r="F8093" s="6" t="str">
        <f t="shared" si="587"/>
        <v>دمج البيانات من نوبل الى نظام يامى -مسلسل-1363-اسم الحساب من نوبل-Value Added Tax (VAT OUT)-البيان-ضريبه على بلاستر السور من الداخل ومن الخارج وغرفه الكهرباء لموقع عبيد الهاملى-نوع الادخال فى نوبل-Manual</v>
      </c>
      <c r="G8093" s="3" t="s">
        <v>4107</v>
      </c>
      <c r="H8093" s="4">
        <v>1059.5</v>
      </c>
      <c r="I8093" s="5">
        <v>0</v>
      </c>
      <c r="J8093" s="5" t="s">
        <v>33</v>
      </c>
      <c r="K8093" s="13"/>
    </row>
    <row r="8094" spans="1:11" ht="58.2" thickBot="1">
      <c r="A8094" s="22">
        <f t="shared" si="588"/>
        <v>1363</v>
      </c>
      <c r="B8094" s="21"/>
      <c r="C8094" s="3" t="s">
        <v>90</v>
      </c>
      <c r="D8094" s="3" t="str">
        <f>VLOOKUP(C8094,'[1]Chart-of_Accounts (1)'!$B$20:$D$1316,3,)</f>
        <v>Subcontractors</v>
      </c>
      <c r="E8094" s="3"/>
      <c r="F8094" s="6" t="str">
        <f t="shared" si="587"/>
        <v>دمج البيانات من نوبل الى نظام يامى -مسلسل-1363-اسم الحساب من نوبل-الشعام لصيانة المباني-البيان-بلاستر السور من الداخل ومن الخارج وغرفه الكهرباء لموقع عبيد الهاملى-نوع الادخال فى نوبل-Manual</v>
      </c>
      <c r="G8094" s="3" t="s">
        <v>4106</v>
      </c>
      <c r="H8094" s="5">
        <v>0</v>
      </c>
      <c r="I8094" s="4">
        <v>20000</v>
      </c>
      <c r="J8094" s="5" t="s">
        <v>33</v>
      </c>
      <c r="K8094" s="13"/>
    </row>
    <row r="8095" spans="1:11" ht="69.599999999999994" thickBot="1">
      <c r="A8095" s="22">
        <f t="shared" si="588"/>
        <v>1363</v>
      </c>
      <c r="B8095" s="21"/>
      <c r="C8095" s="3" t="s">
        <v>115</v>
      </c>
      <c r="D8095" s="3" t="str">
        <f>VLOOKUP(C8095,'[1]Chart-of_Accounts (1)'!$B$20:$D$1316,3,)</f>
        <v>Retentions from SubContractors</v>
      </c>
      <c r="E8095" s="3"/>
      <c r="F8095" s="6" t="str">
        <f t="shared" si="587"/>
        <v>دمج البيانات من نوبل الى نظام يامى -مسلسل-1363-اسم الحساب من نوبل-الشعام لصيانة المباني محتجزات-البيان-حجوزات 10% بلاستر السور من الداخل ومن الخارج وغرفه الكهرباء لموقع عبيد الهاملى-نوع الادخال فى نوبل-Manual</v>
      </c>
      <c r="G8095" s="3" t="s">
        <v>4108</v>
      </c>
      <c r="H8095" s="5">
        <v>0</v>
      </c>
      <c r="I8095" s="4">
        <v>2119</v>
      </c>
      <c r="J8095" s="5" t="s">
        <v>33</v>
      </c>
      <c r="K8095" s="13"/>
    </row>
    <row r="8096" spans="1:11" ht="58.2" thickBot="1">
      <c r="A8096" s="22">
        <f t="shared" si="588"/>
        <v>1363</v>
      </c>
      <c r="B8096" s="22"/>
      <c r="C8096" s="3" t="s">
        <v>149</v>
      </c>
      <c r="D8096" s="3" t="str">
        <f>VLOOKUP(C8096,'[1]Chart-of_Accounts (1)'!$B$20:$D$1316,3,)</f>
        <v>Other Income</v>
      </c>
      <c r="E8096" s="3"/>
      <c r="F8096" s="6" t="str">
        <f t="shared" si="587"/>
        <v>دمج البيانات من نوبل الى نظام يامى -مسلسل-1363-اسم الحساب من نوبل-Purchases Discount-البيان-خصم على بلاستر السور من الداخل ومن الخارج وغرفه الكهرباء لموقع عبيد الهاملى-نوع الادخال فى نوبل-Manual</v>
      </c>
      <c r="G8096" s="3" t="s">
        <v>4109</v>
      </c>
      <c r="H8096" s="5">
        <v>0</v>
      </c>
      <c r="I8096" s="5">
        <v>130.5</v>
      </c>
      <c r="J8096" s="5" t="s">
        <v>33</v>
      </c>
      <c r="K8096" s="13"/>
    </row>
    <row r="8097" spans="1:11" ht="58.2" thickBot="1">
      <c r="A8097" s="20">
        <v>1364</v>
      </c>
      <c r="B8097" s="20" t="s">
        <v>3416</v>
      </c>
      <c r="C8097" s="6" t="s">
        <v>6943</v>
      </c>
      <c r="D8097" s="18" t="s">
        <v>6975</v>
      </c>
      <c r="E8097" s="6" t="str">
        <f>C8097</f>
        <v>فيلا سيف الهاملي مدينة زايد</v>
      </c>
      <c r="F8097" s="6" t="str">
        <f t="shared" si="587"/>
        <v>دمج البيانات من نوبل الى نظام يامى -مسلسل-1364-اسم الحساب من نوبل-فيلا سيف الهاملي مدينة زايد-البيان-بلاستر حمامات الدور الارضي والاول لموقع فيلا سيف الهاملى-نوع الادخال فى نوبل-Manual</v>
      </c>
      <c r="G8097" s="6" t="s">
        <v>4110</v>
      </c>
      <c r="H8097" s="7">
        <v>6071</v>
      </c>
      <c r="I8097" s="8">
        <v>0</v>
      </c>
      <c r="J8097" s="8" t="s">
        <v>33</v>
      </c>
      <c r="K8097" s="13"/>
    </row>
    <row r="8098" spans="1:11" ht="58.2" thickBot="1">
      <c r="A8098" s="22">
        <f t="shared" ref="A8098:A8101" si="589">A8097</f>
        <v>1364</v>
      </c>
      <c r="B8098" s="21"/>
      <c r="C8098" s="3" t="s">
        <v>26</v>
      </c>
      <c r="D8098" s="3" t="str">
        <f>VLOOKUP(C8098,'[1]Chart-of_Accounts (1)'!$B$20:$D$1316,3,)</f>
        <v>VAT Input</v>
      </c>
      <c r="E8098" s="3"/>
      <c r="F8098" s="6" t="str">
        <f t="shared" si="587"/>
        <v>دمج البيانات من نوبل الى نظام يامى -مسلسل-1364-اسم الحساب من نوبل-Value Added Tax (VAT OUT)-البيان-ضريبة على بلاستر حمامات الدور الارضي والاول لموقع فيلا سيف الهاملى-نوع الادخال فى نوبل-Manual</v>
      </c>
      <c r="G8098" s="3" t="s">
        <v>4111</v>
      </c>
      <c r="H8098" s="5">
        <v>303.55</v>
      </c>
      <c r="I8098" s="5">
        <v>0</v>
      </c>
      <c r="J8098" s="5" t="s">
        <v>33</v>
      </c>
      <c r="K8098" s="13"/>
    </row>
    <row r="8099" spans="1:11" ht="58.2" thickBot="1">
      <c r="A8099" s="22">
        <f t="shared" si="589"/>
        <v>1364</v>
      </c>
      <c r="B8099" s="21"/>
      <c r="C8099" s="3" t="s">
        <v>90</v>
      </c>
      <c r="D8099" s="3" t="str">
        <f>VLOOKUP(C8099,'[1]Chart-of_Accounts (1)'!$B$20:$D$1316,3,)</f>
        <v>Subcontractors</v>
      </c>
      <c r="E8099" s="3"/>
      <c r="F8099" s="6" t="str">
        <f t="shared" si="587"/>
        <v>دمج البيانات من نوبل الى نظام يامى -مسلسل-1364-اسم الحساب من نوبل-الشعام لصيانة المباني-البيان-بلاستر حمامات الدور الارضي والاول لموقع فيلا سيف الهاملى-نوع الادخال فى نوبل-Manual</v>
      </c>
      <c r="G8099" s="3" t="s">
        <v>4110</v>
      </c>
      <c r="H8099" s="5">
        <v>0</v>
      </c>
      <c r="I8099" s="4">
        <v>5700</v>
      </c>
      <c r="J8099" s="5" t="s">
        <v>33</v>
      </c>
      <c r="K8099" s="13"/>
    </row>
    <row r="8100" spans="1:11" ht="58.2" thickBot="1">
      <c r="A8100" s="22">
        <f t="shared" si="589"/>
        <v>1364</v>
      </c>
      <c r="B8100" s="21"/>
      <c r="C8100" s="3" t="s">
        <v>115</v>
      </c>
      <c r="D8100" s="3" t="str">
        <f>VLOOKUP(C8100,'[1]Chart-of_Accounts (1)'!$B$20:$D$1316,3,)</f>
        <v>Retentions from SubContractors</v>
      </c>
      <c r="E8100" s="3"/>
      <c r="F8100" s="6" t="str">
        <f t="shared" si="587"/>
        <v>دمج البيانات من نوبل الى نظام يامى -مسلسل-1364-اسم الحساب من نوبل-الشعام لصيانة المباني محتجزات-البيان-محتجزات 10%بلاستر حمامات الدور الارضي والاول لموقع فيلا سيف الهاملى-نوع الادخال فى نوبل-Manual</v>
      </c>
      <c r="G8100" s="3" t="s">
        <v>4112</v>
      </c>
      <c r="H8100" s="5">
        <v>0</v>
      </c>
      <c r="I8100" s="5">
        <v>607.1</v>
      </c>
      <c r="J8100" s="5" t="s">
        <v>33</v>
      </c>
      <c r="K8100" s="13"/>
    </row>
    <row r="8101" spans="1:11" ht="58.2" thickBot="1">
      <c r="A8101" s="22">
        <f t="shared" si="589"/>
        <v>1364</v>
      </c>
      <c r="B8101" s="22"/>
      <c r="C8101" s="3" t="s">
        <v>149</v>
      </c>
      <c r="D8101" s="3" t="str">
        <f>VLOOKUP(C8101,'[1]Chart-of_Accounts (1)'!$B$20:$D$1316,3,)</f>
        <v>Other Income</v>
      </c>
      <c r="E8101" s="3"/>
      <c r="F8101" s="6" t="str">
        <f t="shared" si="587"/>
        <v>دمج البيانات من نوبل الى نظام يامى -مسلسل-1364-اسم الحساب من نوبل-Purchases Discount-البيان-خصم علىبلاستر حمامات الدور الارضي والاول لموقع فيلا سيف الهاملى-نوع الادخال فى نوبل-Manual</v>
      </c>
      <c r="G8101" s="3" t="s">
        <v>4113</v>
      </c>
      <c r="H8101" s="5">
        <v>0</v>
      </c>
      <c r="I8101" s="5">
        <v>67.45</v>
      </c>
      <c r="J8101" s="5" t="s">
        <v>33</v>
      </c>
      <c r="K8101" s="13"/>
    </row>
    <row r="8102" spans="1:11" ht="58.2" thickBot="1">
      <c r="A8102" s="20">
        <v>1365</v>
      </c>
      <c r="B8102" s="20" t="s">
        <v>4093</v>
      </c>
      <c r="C8102" s="6" t="s">
        <v>98</v>
      </c>
      <c r="D8102" s="3" t="str">
        <f>VLOOKUP(C8102,'[1]Chart-of_Accounts (1)'!$B$20:$D$1316,3,)</f>
        <v>Subcontractors</v>
      </c>
      <c r="E8102" s="6"/>
      <c r="F8102" s="6" t="str">
        <f t="shared" si="587"/>
        <v>دمج البيانات من نوبل الى نظام يامى -مسلسل-1365-اسم الحساب من نوبل-عمار صالح للسيراميك والرخام-البيان-رقم سند الدفع : 1194 - صرف دفعه من الحساب من مصرف ابوظبي الاسلامى-نوع الادخال فى نوبل-Automatic</v>
      </c>
      <c r="G8102" s="6" t="s">
        <v>4114</v>
      </c>
      <c r="H8102" s="7">
        <v>5000</v>
      </c>
      <c r="I8102" s="8">
        <v>0</v>
      </c>
      <c r="J8102" s="8" t="s">
        <v>14</v>
      </c>
      <c r="K8102" s="13"/>
    </row>
    <row r="8103" spans="1:11" ht="58.2" thickBot="1">
      <c r="A8103" s="22">
        <f>A8102</f>
        <v>1365</v>
      </c>
      <c r="B8103" s="22"/>
      <c r="C8103" s="3" t="s">
        <v>18</v>
      </c>
      <c r="D8103" s="3" t="str">
        <f>VLOOKUP(C8103,'[1]Chart-of_Accounts (1)'!$B$20:$D$1316,3,)</f>
        <v>Petty Cash Imprest</v>
      </c>
      <c r="E8103" s="3"/>
      <c r="F8103" s="6" t="str">
        <f t="shared" si="587"/>
        <v>دمج البيانات من نوبل الى نظام يامى -مسلسل-1365-اسم الحساب من نوبل-عهدة مهندس علي-البيان-رقم سند الدفع : 1194 - صرف دفعه من الحساب من مصرف ابوظبي الاسلامى-نوع الادخال فى نوبل-Automatic</v>
      </c>
      <c r="G8103" s="3" t="s">
        <v>4114</v>
      </c>
      <c r="H8103" s="5">
        <v>0</v>
      </c>
      <c r="I8103" s="4">
        <v>5000</v>
      </c>
      <c r="J8103" s="5" t="s">
        <v>14</v>
      </c>
      <c r="K8103" s="13"/>
    </row>
    <row r="8104" spans="1:11" ht="58.2" thickBot="1">
      <c r="A8104" s="20">
        <v>1366</v>
      </c>
      <c r="B8104" s="20" t="s">
        <v>4115</v>
      </c>
      <c r="C8104" s="6" t="s">
        <v>172</v>
      </c>
      <c r="D8104" s="3" t="str">
        <f>VLOOKUP(C8104,'[1]Chart-of_Accounts (1)'!$B$20:$D$1316,3,)</f>
        <v>Petty Cash Imprest</v>
      </c>
      <c r="E8104" s="6"/>
      <c r="F8104" s="6" t="str">
        <f t="shared" si="587"/>
        <v>دمج البيانات من نوبل الى نظام يامى -مسلسل-1366-اسم الحساب من نوبل-عهدة حمد-البيان-رقم سند الدفع : 1195 - صرف عهدة لحمد عليان من مصرف ابوظبي الاسلامى-نوع الادخال فى نوبل-Automatic</v>
      </c>
      <c r="G8104" s="6" t="s">
        <v>4116</v>
      </c>
      <c r="H8104" s="7">
        <v>30102</v>
      </c>
      <c r="I8104" s="8">
        <v>0</v>
      </c>
      <c r="J8104" s="8" t="s">
        <v>14</v>
      </c>
      <c r="K8104" s="13"/>
    </row>
    <row r="8105" spans="1:11" ht="58.2" thickBot="1">
      <c r="A8105" s="22">
        <f>A8104</f>
        <v>1366</v>
      </c>
      <c r="B8105" s="22"/>
      <c r="C8105" s="3" t="s">
        <v>13</v>
      </c>
      <c r="D8105" s="3" t="str">
        <f>VLOOKUP(C8105,'[1]Chart-of_Accounts (1)'!$B$20:$D$1316,3,)</f>
        <v>مصرف ابوظبي الاسلامى</v>
      </c>
      <c r="E8105" s="3"/>
      <c r="F8105" s="6" t="str">
        <f t="shared" si="587"/>
        <v>دمج البيانات من نوبل الى نظام يامى -مسلسل-1366-اسم الحساب من نوبل-مصرف ابوظبي الاسلامى-البيان-رقم سند الدفع : 1195 - عــــن : - رقم الشيك : 502357-نوع الادخال فى نوبل-Automatic</v>
      </c>
      <c r="G8105" s="3" t="s">
        <v>4117</v>
      </c>
      <c r="H8105" s="5">
        <v>0</v>
      </c>
      <c r="I8105" s="4">
        <v>30102</v>
      </c>
      <c r="J8105" s="5" t="s">
        <v>14</v>
      </c>
      <c r="K8105" s="13"/>
    </row>
    <row r="8106" spans="1:11" ht="58.2" thickBot="1">
      <c r="A8106" s="20">
        <v>1367</v>
      </c>
      <c r="B8106" s="20" t="s">
        <v>4115</v>
      </c>
      <c r="C8106" s="6" t="s">
        <v>18</v>
      </c>
      <c r="D8106" s="3" t="str">
        <f>VLOOKUP(C8106,'[1]Chart-of_Accounts (1)'!$B$20:$D$1316,3,)</f>
        <v>Petty Cash Imprest</v>
      </c>
      <c r="E8106" s="6"/>
      <c r="F8106" s="6" t="str">
        <f t="shared" si="587"/>
        <v>دمج البيانات من نوبل الى نظام يامى -مسلسل-1367-اسم الحساب من نوبل-عهدة مهندس علي-البيان-رقم سند الدفع : 1196 - صرف عهدة للمهندس على من عهدة حمد عليان-نوع الادخال فى نوبل-Automatic</v>
      </c>
      <c r="G8106" s="6" t="s">
        <v>4118</v>
      </c>
      <c r="H8106" s="7">
        <v>20102</v>
      </c>
      <c r="I8106" s="8">
        <v>0</v>
      </c>
      <c r="J8106" s="8" t="s">
        <v>14</v>
      </c>
      <c r="K8106" s="13"/>
    </row>
    <row r="8107" spans="1:11" ht="58.2" thickBot="1">
      <c r="A8107" s="22">
        <f>A8106</f>
        <v>1367</v>
      </c>
      <c r="B8107" s="22"/>
      <c r="C8107" s="3" t="s">
        <v>172</v>
      </c>
      <c r="D8107" s="3" t="str">
        <f>VLOOKUP(C8107,'[1]Chart-of_Accounts (1)'!$B$20:$D$1316,3,)</f>
        <v>Petty Cash Imprest</v>
      </c>
      <c r="E8107" s="3"/>
      <c r="F8107" s="6" t="str">
        <f t="shared" si="587"/>
        <v>دمج البيانات من نوبل الى نظام يامى -مسلسل-1367-اسم الحساب من نوبل-عهدة حمد-البيان-رقم سند الدفع : 1196 - صرف عهدة للمهندس على من عهدة حمد عليان-نوع الادخال فى نوبل-Automatic</v>
      </c>
      <c r="G8107" s="3" t="s">
        <v>4118</v>
      </c>
      <c r="H8107" s="5">
        <v>0</v>
      </c>
      <c r="I8107" s="4">
        <v>20102</v>
      </c>
      <c r="J8107" s="5" t="s">
        <v>14</v>
      </c>
      <c r="K8107" s="13"/>
    </row>
    <row r="8108" spans="1:11" ht="58.2" thickBot="1">
      <c r="A8108" s="20">
        <v>1368</v>
      </c>
      <c r="B8108" s="20" t="s">
        <v>4069</v>
      </c>
      <c r="C8108" s="6" t="s">
        <v>582</v>
      </c>
      <c r="D8108" s="3" t="str">
        <f>VLOOKUP(C8108,'[1]Chart-of_Accounts (1)'!$B$20:$D$1316,3,)</f>
        <v>Subcontractors</v>
      </c>
      <c r="E8108" s="6"/>
      <c r="F8108" s="6" t="str">
        <f t="shared" si="587"/>
        <v>دمج البيانات من نوبل الى نظام يامى -مسلسل-1368-اسم الحساب من نوبل-قناص للصيانة العامة-البيان-رقم سند الدفع : 1197 - صرف دفعه من الحساب من عهدة مهندس على العقله-نوع الادخال فى نوبل-Automatic</v>
      </c>
      <c r="G8108" s="6" t="s">
        <v>4119</v>
      </c>
      <c r="H8108" s="7">
        <v>1000</v>
      </c>
      <c r="I8108" s="8">
        <v>0</v>
      </c>
      <c r="J8108" s="8" t="s">
        <v>14</v>
      </c>
      <c r="K8108" s="13"/>
    </row>
    <row r="8109" spans="1:11" ht="58.2" thickBot="1">
      <c r="A8109" s="22">
        <f>A8108</f>
        <v>1368</v>
      </c>
      <c r="B8109" s="22"/>
      <c r="C8109" s="3" t="s">
        <v>18</v>
      </c>
      <c r="D8109" s="3" t="str">
        <f>VLOOKUP(C8109,'[1]Chart-of_Accounts (1)'!$B$20:$D$1316,3,)</f>
        <v>Petty Cash Imprest</v>
      </c>
      <c r="E8109" s="3"/>
      <c r="F8109" s="6" t="str">
        <f t="shared" si="587"/>
        <v>دمج البيانات من نوبل الى نظام يامى -مسلسل-1368-اسم الحساب من نوبل-عهدة مهندس علي-البيان-رقم سند الدفع : 1197 - صرف دفعه من الحساب من عهدة مهندس على العقله-نوع الادخال فى نوبل-Automatic</v>
      </c>
      <c r="G8109" s="3" t="s">
        <v>4119</v>
      </c>
      <c r="H8109" s="5">
        <v>0</v>
      </c>
      <c r="I8109" s="4">
        <v>1000</v>
      </c>
      <c r="J8109" s="5" t="s">
        <v>14</v>
      </c>
      <c r="K8109" s="13"/>
    </row>
    <row r="8110" spans="1:11" ht="58.2" thickBot="1">
      <c r="A8110" s="20">
        <v>1369</v>
      </c>
      <c r="B8110" s="20" t="s">
        <v>4115</v>
      </c>
      <c r="C8110" s="6" t="s">
        <v>1094</v>
      </c>
      <c r="D8110" s="3" t="str">
        <f>VLOOKUP(C8110,'[1]Chart-of_Accounts (1)'!$B$20:$D$1316,3,)</f>
        <v>Accounts Payables</v>
      </c>
      <c r="E8110" s="6"/>
      <c r="F8110" s="6" t="str">
        <f t="shared" si="587"/>
        <v>دمج البيانات من نوبل الى نظام يامى -مسلسل-1369-اسم الحساب من نوبل-اتحاد للحديد-البيان-رقم سند الدفع : 1198 - صرف دفعه من الحساب من مصرف ابوظبي الاسلامى-نوع الادخال فى نوبل-Automatic</v>
      </c>
      <c r="G8110" s="6" t="s">
        <v>4120</v>
      </c>
      <c r="H8110" s="7">
        <v>84100</v>
      </c>
      <c r="I8110" s="8">
        <v>0</v>
      </c>
      <c r="J8110" s="8" t="s">
        <v>14</v>
      </c>
      <c r="K8110" s="13"/>
    </row>
    <row r="8111" spans="1:11" ht="58.2" thickBot="1">
      <c r="A8111" s="22">
        <f>A8110</f>
        <v>1369</v>
      </c>
      <c r="B8111" s="22"/>
      <c r="C8111" s="3" t="s">
        <v>13</v>
      </c>
      <c r="D8111" s="3" t="str">
        <f>VLOOKUP(C8111,'[1]Chart-of_Accounts (1)'!$B$20:$D$1316,3,)</f>
        <v>مصرف ابوظبي الاسلامى</v>
      </c>
      <c r="E8111" s="3"/>
      <c r="F8111" s="6" t="str">
        <f t="shared" si="587"/>
        <v>دمج البيانات من نوبل الى نظام يامى -مسلسل-1369-اسم الحساب من نوبل-مصرف ابوظبي الاسلامى-البيان-رقم سند الدفع : 1198 - عــــن : - رقم الشيك : 502356-نوع الادخال فى نوبل-Automatic</v>
      </c>
      <c r="G8111" s="3" t="s">
        <v>4121</v>
      </c>
      <c r="H8111" s="5">
        <v>0</v>
      </c>
      <c r="I8111" s="4">
        <v>84100</v>
      </c>
      <c r="J8111" s="5" t="s">
        <v>14</v>
      </c>
      <c r="K8111" s="13"/>
    </row>
    <row r="8112" spans="1:11" ht="58.2" thickBot="1">
      <c r="A8112" s="20">
        <v>1370</v>
      </c>
      <c r="B8112" s="20" t="s">
        <v>4122</v>
      </c>
      <c r="C8112" s="6" t="s">
        <v>172</v>
      </c>
      <c r="D8112" s="3" t="str">
        <f>VLOOKUP(C8112,'[1]Chart-of_Accounts (1)'!$B$20:$D$1316,3,)</f>
        <v>Petty Cash Imprest</v>
      </c>
      <c r="E8112" s="6"/>
      <c r="F8112" s="6" t="str">
        <f t="shared" si="587"/>
        <v>دمج البيانات من نوبل الى نظام يامى -مسلسل-1370-اسم الحساب من نوبل-عهدة حمد-البيان-رقم سند الدفع : 1199 - صرف عهدة لحمد عليان من مصرف ابوظبي الاسلامى-نوع الادخال فى نوبل-Automatic</v>
      </c>
      <c r="G8112" s="6" t="s">
        <v>4123</v>
      </c>
      <c r="H8112" s="7">
        <v>40000</v>
      </c>
      <c r="I8112" s="8">
        <v>0</v>
      </c>
      <c r="J8112" s="8" t="s">
        <v>14</v>
      </c>
      <c r="K8112" s="13"/>
    </row>
    <row r="8113" spans="1:11" ht="58.2" thickBot="1">
      <c r="A8113" s="22">
        <f>A8112</f>
        <v>1370</v>
      </c>
      <c r="B8113" s="22"/>
      <c r="C8113" s="3" t="s">
        <v>13</v>
      </c>
      <c r="D8113" s="3" t="str">
        <f>VLOOKUP(C8113,'[1]Chart-of_Accounts (1)'!$B$20:$D$1316,3,)</f>
        <v>مصرف ابوظبي الاسلامى</v>
      </c>
      <c r="E8113" s="3"/>
      <c r="F8113" s="6" t="str">
        <f t="shared" si="587"/>
        <v>دمج البيانات من نوبل الى نظام يامى -مسلسل-1370-اسم الحساب من نوبل-مصرف ابوظبي الاسلامى-البيان-رقم سند الدفع : 1199 - عــــن : - رقم الشيك : 502358-نوع الادخال فى نوبل-Automatic</v>
      </c>
      <c r="G8113" s="3" t="s">
        <v>4124</v>
      </c>
      <c r="H8113" s="5">
        <v>0</v>
      </c>
      <c r="I8113" s="4">
        <v>40000</v>
      </c>
      <c r="J8113" s="5" t="s">
        <v>14</v>
      </c>
      <c r="K8113" s="13"/>
    </row>
    <row r="8114" spans="1:11" ht="58.2" thickBot="1">
      <c r="A8114" s="20">
        <v>1371</v>
      </c>
      <c r="B8114" s="20" t="s">
        <v>4122</v>
      </c>
      <c r="C8114" s="6" t="s">
        <v>604</v>
      </c>
      <c r="D8114" s="3" t="str">
        <f>VLOOKUP(C8114,'[1]Chart-of_Accounts (1)'!$B$20:$D$1316,3,)</f>
        <v>Subcontractors</v>
      </c>
      <c r="E8114" s="6"/>
      <c r="F8114" s="6" t="str">
        <f t="shared" si="587"/>
        <v>دمج البيانات من نوبل الى نظام يامى -مسلسل-1371-اسم الحساب من نوبل-ظبى الغربية-البيان-رقم سند الدفع : 1200 - صرف دفعه من الحساب من مصرف ابوظبي الاسلامى-نوع الادخال فى نوبل-Automatic</v>
      </c>
      <c r="G8114" s="6" t="s">
        <v>4125</v>
      </c>
      <c r="H8114" s="7">
        <v>40000</v>
      </c>
      <c r="I8114" s="8">
        <v>0</v>
      </c>
      <c r="J8114" s="8" t="s">
        <v>14</v>
      </c>
      <c r="K8114" s="13"/>
    </row>
    <row r="8115" spans="1:11" ht="58.2" thickBot="1">
      <c r="A8115" s="22">
        <f>A8114</f>
        <v>1371</v>
      </c>
      <c r="B8115" s="22"/>
      <c r="C8115" s="3" t="s">
        <v>13</v>
      </c>
      <c r="D8115" s="3" t="str">
        <f>VLOOKUP(C8115,'[1]Chart-of_Accounts (1)'!$B$20:$D$1316,3,)</f>
        <v>مصرف ابوظبي الاسلامى</v>
      </c>
      <c r="E8115" s="3"/>
      <c r="F8115" s="6" t="str">
        <f t="shared" si="587"/>
        <v>دمج البيانات من نوبل الى نظام يامى -مسلسل-1371-اسم الحساب من نوبل-مصرف ابوظبي الاسلامى-البيان-رقم سند الدفع : 1200 - عــــن : - رقم الشيك : 502359-نوع الادخال فى نوبل-Automatic</v>
      </c>
      <c r="G8115" s="3" t="s">
        <v>4126</v>
      </c>
      <c r="H8115" s="5">
        <v>0</v>
      </c>
      <c r="I8115" s="4">
        <v>40000</v>
      </c>
      <c r="J8115" s="5" t="s">
        <v>14</v>
      </c>
      <c r="K8115" s="13"/>
    </row>
    <row r="8116" spans="1:11" ht="58.2" thickBot="1">
      <c r="A8116" s="20">
        <v>1372</v>
      </c>
      <c r="B8116" s="20" t="s">
        <v>3665</v>
      </c>
      <c r="C8116" s="6" t="s">
        <v>6935</v>
      </c>
      <c r="D8116" s="18" t="s">
        <v>6975</v>
      </c>
      <c r="E8116" s="6" t="str">
        <f>C8116</f>
        <v>فيلا احمد بلكور المزروعى</v>
      </c>
      <c r="F8116" s="6" t="str">
        <f t="shared" si="587"/>
        <v>دمج البيانات من نوبل الى نظام يامى -مسلسل-1372-اسم الحساب من نوبل-فيلا احمد بلكور المزروعى-البيان-تركيب براطيش ونعلات رخام لموقع احمد بلكور المزروعى-نوع الادخال فى نوبل-Manual</v>
      </c>
      <c r="G8116" s="6" t="s">
        <v>4127</v>
      </c>
      <c r="H8116" s="8">
        <v>865</v>
      </c>
      <c r="I8116" s="8">
        <v>0</v>
      </c>
      <c r="J8116" s="8" t="s">
        <v>33</v>
      </c>
      <c r="K8116" s="13"/>
    </row>
    <row r="8117" spans="1:11" ht="58.2" thickBot="1">
      <c r="A8117" s="22">
        <f t="shared" ref="A8117:A8120" si="590">A8116</f>
        <v>1372</v>
      </c>
      <c r="B8117" s="21"/>
      <c r="C8117" s="3" t="s">
        <v>26</v>
      </c>
      <c r="D8117" s="3" t="str">
        <f>VLOOKUP(C8117,'[1]Chart-of_Accounts (1)'!$B$20:$D$1316,3,)</f>
        <v>VAT Input</v>
      </c>
      <c r="E8117" s="3"/>
      <c r="F8117" s="6" t="str">
        <f t="shared" si="587"/>
        <v>دمج البيانات من نوبل الى نظام يامى -مسلسل-1372-اسم الحساب من نوبل-Value Added Tax (VAT OUT)-البيان-ضريبة على تركيب براطيش ونعلات رخام لموقع احمد بلكور المزروعى-نوع الادخال فى نوبل-Manual</v>
      </c>
      <c r="G8117" s="3" t="s">
        <v>4128</v>
      </c>
      <c r="H8117" s="5">
        <v>43</v>
      </c>
      <c r="I8117" s="5">
        <v>0</v>
      </c>
      <c r="J8117" s="5" t="s">
        <v>33</v>
      </c>
      <c r="K8117" s="13"/>
    </row>
    <row r="8118" spans="1:11" ht="58.2" thickBot="1">
      <c r="A8118" s="22">
        <f t="shared" si="590"/>
        <v>1372</v>
      </c>
      <c r="B8118" s="21"/>
      <c r="C8118" s="3" t="s">
        <v>98</v>
      </c>
      <c r="D8118" s="3" t="str">
        <f>VLOOKUP(C8118,'[1]Chart-of_Accounts (1)'!$B$20:$D$1316,3,)</f>
        <v>Subcontractors</v>
      </c>
      <c r="E8118" s="3"/>
      <c r="F8118" s="6" t="str">
        <f t="shared" si="587"/>
        <v>دمج البيانات من نوبل الى نظام يامى -مسلسل-1372-اسم الحساب من نوبل-عمار صالح للسيراميك والرخام-البيان-تركيب براطيش ونعلات رخام لموقع احمد بلكور المزروعى-نوع الادخال فى نوبل-Manual</v>
      </c>
      <c r="G8118" s="3" t="s">
        <v>4127</v>
      </c>
      <c r="H8118" s="5">
        <v>0</v>
      </c>
      <c r="I8118" s="5">
        <v>813</v>
      </c>
      <c r="J8118" s="5" t="s">
        <v>33</v>
      </c>
      <c r="K8118" s="13"/>
    </row>
    <row r="8119" spans="1:11" ht="69.599999999999994" thickBot="1">
      <c r="A8119" s="22">
        <f t="shared" si="590"/>
        <v>1372</v>
      </c>
      <c r="B8119" s="21"/>
      <c r="C8119" s="3" t="s">
        <v>126</v>
      </c>
      <c r="D8119" s="3" t="str">
        <f>VLOOKUP(C8119,'[1]Chart-of_Accounts (1)'!$B$20:$D$1316,3,)</f>
        <v>Retentions from SubContractors</v>
      </c>
      <c r="E8119" s="3"/>
      <c r="F8119" s="6" t="str">
        <f t="shared" si="587"/>
        <v>دمج البيانات من نوبل الى نظام يامى -مسلسل-1372-اسم الحساب من نوبل-عمار صالح للسيراميك والرخام محتجزات-البيان-محتجزات 10%تركيب براطيش ونعلات رخام لموقع احمد بلكور المزروعى-نوع الادخال فى نوبل-Manual</v>
      </c>
      <c r="G8119" s="3" t="s">
        <v>4129</v>
      </c>
      <c r="H8119" s="5">
        <v>0</v>
      </c>
      <c r="I8119" s="5">
        <v>86.5</v>
      </c>
      <c r="J8119" s="5" t="s">
        <v>33</v>
      </c>
      <c r="K8119" s="13"/>
    </row>
    <row r="8120" spans="1:11" ht="58.2" thickBot="1">
      <c r="A8120" s="22">
        <f t="shared" si="590"/>
        <v>1372</v>
      </c>
      <c r="B8120" s="22"/>
      <c r="C8120" s="3" t="s">
        <v>149</v>
      </c>
      <c r="D8120" s="3" t="str">
        <f>VLOOKUP(C8120,'[1]Chart-of_Accounts (1)'!$B$20:$D$1316,3,)</f>
        <v>Other Income</v>
      </c>
      <c r="E8120" s="3"/>
      <c r="F8120" s="6" t="str">
        <f t="shared" si="587"/>
        <v>دمج البيانات من نوبل الى نظام يامى -مسلسل-1372-اسم الحساب من نوبل-Purchases Discount-البيان-خصم على تركيب براطيش ونعلات رخام لموقع احمد بلكور المزروعى-نوع الادخال فى نوبل-Manual</v>
      </c>
      <c r="G8120" s="3" t="s">
        <v>4130</v>
      </c>
      <c r="H8120" s="5">
        <v>0</v>
      </c>
      <c r="I8120" s="5">
        <v>8.5</v>
      </c>
      <c r="J8120" s="5" t="s">
        <v>33</v>
      </c>
      <c r="K8120" s="13"/>
    </row>
    <row r="8121" spans="1:11" ht="58.2" thickBot="1">
      <c r="A8121" s="20">
        <v>1373</v>
      </c>
      <c r="B8121" s="20" t="s">
        <v>3681</v>
      </c>
      <c r="C8121" s="6" t="s">
        <v>6954</v>
      </c>
      <c r="D8121" s="18" t="s">
        <v>6975</v>
      </c>
      <c r="E8121" s="6" t="str">
        <f>C8121</f>
        <v>فيلا احمد راشد المنصورى</v>
      </c>
      <c r="F8121" s="6" t="str">
        <f t="shared" si="587"/>
        <v>دمج البيانات من نوبل الى نظام يامى -مسلسل-1373-اسم الحساب من نوبل-فيلا احمد راشد المنصورى-البيان-تركيب حمامات وارضيات وجدران ونعلات لموقع احمد راشد المنصورى-نوع الادخال فى نوبل-Manual</v>
      </c>
      <c r="G8121" s="6" t="s">
        <v>4131</v>
      </c>
      <c r="H8121" s="7">
        <v>10780</v>
      </c>
      <c r="I8121" s="8">
        <v>0</v>
      </c>
      <c r="J8121" s="8" t="s">
        <v>33</v>
      </c>
      <c r="K8121" s="13"/>
    </row>
    <row r="8122" spans="1:11" ht="69.599999999999994" thickBot="1">
      <c r="A8122" s="22">
        <f t="shared" ref="A8122:A8125" si="591">A8121</f>
        <v>1373</v>
      </c>
      <c r="B8122" s="21"/>
      <c r="C8122" s="3" t="s">
        <v>26</v>
      </c>
      <c r="D8122" s="3" t="str">
        <f>VLOOKUP(C8122,'[1]Chart-of_Accounts (1)'!$B$20:$D$1316,3,)</f>
        <v>VAT Input</v>
      </c>
      <c r="E8122" s="3"/>
      <c r="F8122" s="6" t="str">
        <f t="shared" si="587"/>
        <v>دمج البيانات من نوبل الى نظام يامى -مسلسل-1373-اسم الحساب من نوبل-Value Added Tax (VAT OUT)-البيان-ضريبة على تركيب حمامات وارضيات وجدران ونعلات لموقع احمد راشد المنصورى-نوع الادخال فى نوبل-Manual</v>
      </c>
      <c r="G8122" s="3" t="s">
        <v>4132</v>
      </c>
      <c r="H8122" s="5">
        <v>539</v>
      </c>
      <c r="I8122" s="5">
        <v>0</v>
      </c>
      <c r="J8122" s="5" t="s">
        <v>33</v>
      </c>
      <c r="K8122" s="13"/>
    </row>
    <row r="8123" spans="1:11" ht="58.2" thickBot="1">
      <c r="A8123" s="22">
        <f t="shared" si="591"/>
        <v>1373</v>
      </c>
      <c r="B8123" s="21"/>
      <c r="C8123" s="3" t="s">
        <v>98</v>
      </c>
      <c r="D8123" s="3" t="str">
        <f>VLOOKUP(C8123,'[1]Chart-of_Accounts (1)'!$B$20:$D$1316,3,)</f>
        <v>Subcontractors</v>
      </c>
      <c r="E8123" s="3"/>
      <c r="F8123" s="6" t="str">
        <f t="shared" si="587"/>
        <v>دمج البيانات من نوبل الى نظام يامى -مسلسل-1373-اسم الحساب من نوبل-عمار صالح للسيراميك والرخام-البيان-تركيب حمامات وارضيات وجدران ونعلات لموقع احمد راشد المنصورى-نوع الادخال فى نوبل-Manual</v>
      </c>
      <c r="G8123" s="3" t="s">
        <v>4131</v>
      </c>
      <c r="H8123" s="5">
        <v>0</v>
      </c>
      <c r="I8123" s="4">
        <v>10239</v>
      </c>
      <c r="J8123" s="5" t="s">
        <v>33</v>
      </c>
      <c r="K8123" s="13"/>
    </row>
    <row r="8124" spans="1:11" ht="69.599999999999994" thickBot="1">
      <c r="A8124" s="22">
        <f t="shared" si="591"/>
        <v>1373</v>
      </c>
      <c r="B8124" s="21"/>
      <c r="C8124" s="3" t="s">
        <v>126</v>
      </c>
      <c r="D8124" s="3" t="str">
        <f>VLOOKUP(C8124,'[1]Chart-of_Accounts (1)'!$B$20:$D$1316,3,)</f>
        <v>Retentions from SubContractors</v>
      </c>
      <c r="E8124" s="3"/>
      <c r="F8124" s="6" t="str">
        <f t="shared" si="587"/>
        <v>دمج البيانات من نوبل الى نظام يامى -مسلسل-1373-اسم الحساب من نوبل-عمار صالح للسيراميك والرخام محتجزات-البيان-محتجزات 10% تركيب حمامات وارضيات وجدران ونعلات لموقع احمد راشد المنصورى-نوع الادخال فى نوبل-Manual</v>
      </c>
      <c r="G8124" s="3" t="s">
        <v>4133</v>
      </c>
      <c r="H8124" s="5">
        <v>0</v>
      </c>
      <c r="I8124" s="4">
        <v>1078</v>
      </c>
      <c r="J8124" s="5" t="s">
        <v>33</v>
      </c>
      <c r="K8124" s="13"/>
    </row>
    <row r="8125" spans="1:11" ht="58.2" thickBot="1">
      <c r="A8125" s="22">
        <f t="shared" si="591"/>
        <v>1373</v>
      </c>
      <c r="B8125" s="22"/>
      <c r="C8125" s="3" t="s">
        <v>149</v>
      </c>
      <c r="D8125" s="3" t="str">
        <f>VLOOKUP(C8125,'[1]Chart-of_Accounts (1)'!$B$20:$D$1316,3,)</f>
        <v>Other Income</v>
      </c>
      <c r="E8125" s="3"/>
      <c r="F8125" s="6" t="str">
        <f t="shared" si="587"/>
        <v>دمج البيانات من نوبل الى نظام يامى -مسلسل-1373-اسم الحساب من نوبل-Purchases Discount-البيان-خصم على تركيب حمامات وارضيات وجدران ونعلات لموقع احمد راشد المنصورى-نوع الادخال فى نوبل-Manual</v>
      </c>
      <c r="G8125" s="3" t="s">
        <v>4134</v>
      </c>
      <c r="H8125" s="5">
        <v>0</v>
      </c>
      <c r="I8125" s="5">
        <v>2</v>
      </c>
      <c r="J8125" s="5" t="s">
        <v>33</v>
      </c>
      <c r="K8125" s="13"/>
    </row>
    <row r="8126" spans="1:11" ht="46.8" thickBot="1">
      <c r="A8126" s="20">
        <v>1374</v>
      </c>
      <c r="B8126" s="20" t="s">
        <v>3681</v>
      </c>
      <c r="C8126" s="6" t="s">
        <v>6931</v>
      </c>
      <c r="D8126" s="18" t="s">
        <v>6975</v>
      </c>
      <c r="E8126" s="6" t="str">
        <f>C8126</f>
        <v>فيلا عبيد الهاملى</v>
      </c>
      <c r="F8126" s="6" t="str">
        <f t="shared" si="587"/>
        <v>دمج البيانات من نوبل الى نظام يامى -مسلسل-1374-اسم الحساب من نوبل-فيلا عبيد الهاملى-البيان-تركيب نعلات وتيرازو لموقع عبيد الهاملى-نوع الادخال فى نوبل-Manual</v>
      </c>
      <c r="G8126" s="6" t="s">
        <v>4135</v>
      </c>
      <c r="H8126" s="7">
        <v>7155</v>
      </c>
      <c r="I8126" s="8">
        <v>0</v>
      </c>
      <c r="J8126" s="8" t="s">
        <v>33</v>
      </c>
      <c r="K8126" s="13"/>
    </row>
    <row r="8127" spans="1:11" ht="58.2" thickBot="1">
      <c r="A8127" s="22">
        <f t="shared" ref="A8127:A8130" si="592">A8126</f>
        <v>1374</v>
      </c>
      <c r="B8127" s="21"/>
      <c r="C8127" s="3" t="s">
        <v>26</v>
      </c>
      <c r="D8127" s="3" t="str">
        <f>VLOOKUP(C8127,'[1]Chart-of_Accounts (1)'!$B$20:$D$1316,3,)</f>
        <v>VAT Input</v>
      </c>
      <c r="E8127" s="3"/>
      <c r="F8127" s="6" t="str">
        <f t="shared" si="587"/>
        <v>دمج البيانات من نوبل الى نظام يامى -مسلسل-1374-اسم الحساب من نوبل-Value Added Tax (VAT OUT)-البيان-ضريبة على تركيب نعلات وتيرازو لموقع عبيد الهاملى-نوع الادخال فى نوبل-Manual</v>
      </c>
      <c r="G8127" s="3" t="s">
        <v>4136</v>
      </c>
      <c r="H8127" s="5">
        <v>357</v>
      </c>
      <c r="I8127" s="5">
        <v>0</v>
      </c>
      <c r="J8127" s="5" t="s">
        <v>33</v>
      </c>
      <c r="K8127" s="13"/>
    </row>
    <row r="8128" spans="1:11" ht="58.2" thickBot="1">
      <c r="A8128" s="22">
        <f t="shared" si="592"/>
        <v>1374</v>
      </c>
      <c r="B8128" s="21"/>
      <c r="C8128" s="3" t="s">
        <v>98</v>
      </c>
      <c r="D8128" s="3" t="str">
        <f>VLOOKUP(C8128,'[1]Chart-of_Accounts (1)'!$B$20:$D$1316,3,)</f>
        <v>Subcontractors</v>
      </c>
      <c r="E8128" s="3"/>
      <c r="F8128" s="6" t="str">
        <f t="shared" si="587"/>
        <v>دمج البيانات من نوبل الى نظام يامى -مسلسل-1374-اسم الحساب من نوبل-عمار صالح للسيراميك والرخام-البيان-تركيب نعلات وتيرازو لموقع عبيد الهاملى-نوع الادخال فى نوبل-Manual</v>
      </c>
      <c r="G8128" s="3" t="s">
        <v>4135</v>
      </c>
      <c r="H8128" s="5">
        <v>0</v>
      </c>
      <c r="I8128" s="4">
        <v>6757</v>
      </c>
      <c r="J8128" s="5" t="s">
        <v>33</v>
      </c>
      <c r="K8128" s="13"/>
    </row>
    <row r="8129" spans="1:11" ht="58.2" thickBot="1">
      <c r="A8129" s="22">
        <f t="shared" si="592"/>
        <v>1374</v>
      </c>
      <c r="B8129" s="21"/>
      <c r="C8129" s="3" t="s">
        <v>126</v>
      </c>
      <c r="D8129" s="3" t="str">
        <f>VLOOKUP(C8129,'[1]Chart-of_Accounts (1)'!$B$20:$D$1316,3,)</f>
        <v>Retentions from SubContractors</v>
      </c>
      <c r="E8129" s="3"/>
      <c r="F8129" s="6" t="str">
        <f t="shared" si="587"/>
        <v>دمج البيانات من نوبل الى نظام يامى -مسلسل-1374-اسم الحساب من نوبل-عمار صالح للسيراميك والرخام محتجزات-البيان-محتجزات 10%تركيب نعلات وتيرازو لموقع عبيد الهاملى-نوع الادخال فى نوبل-Manual</v>
      </c>
      <c r="G8129" s="3" t="s">
        <v>4137</v>
      </c>
      <c r="H8129" s="5">
        <v>0</v>
      </c>
      <c r="I8129" s="5">
        <v>715.5</v>
      </c>
      <c r="J8129" s="5" t="s">
        <v>33</v>
      </c>
      <c r="K8129" s="13"/>
    </row>
    <row r="8130" spans="1:11" ht="58.2" thickBot="1">
      <c r="A8130" s="22">
        <f t="shared" si="592"/>
        <v>1374</v>
      </c>
      <c r="B8130" s="22"/>
      <c r="C8130" s="3" t="s">
        <v>149</v>
      </c>
      <c r="D8130" s="3" t="str">
        <f>VLOOKUP(C8130,'[1]Chart-of_Accounts (1)'!$B$20:$D$1316,3,)</f>
        <v>Other Income</v>
      </c>
      <c r="E8130" s="3"/>
      <c r="F8130" s="6" t="str">
        <f t="shared" si="587"/>
        <v>دمج البيانات من نوبل الى نظام يامى -مسلسل-1374-اسم الحساب من نوبل-Purchases Discount-البيان-خصم على تركيب نعلات وتيرازو لموقع عبيد الهاملى-نوع الادخال فى نوبل-Manual</v>
      </c>
      <c r="G8130" s="3" t="s">
        <v>4138</v>
      </c>
      <c r="H8130" s="5">
        <v>0</v>
      </c>
      <c r="I8130" s="5">
        <v>39.5</v>
      </c>
      <c r="J8130" s="5" t="s">
        <v>33</v>
      </c>
      <c r="K8130" s="13"/>
    </row>
    <row r="8131" spans="1:11" ht="58.2" thickBot="1">
      <c r="A8131" s="20">
        <v>1375</v>
      </c>
      <c r="B8131" s="20" t="s">
        <v>3681</v>
      </c>
      <c r="C8131" s="6" t="s">
        <v>6952</v>
      </c>
      <c r="D8131" s="18" t="s">
        <v>6975</v>
      </c>
      <c r="E8131" s="6" t="str">
        <f>C8131</f>
        <v>فيلا عفراء المزروعى</v>
      </c>
      <c r="F8131" s="6" t="str">
        <f t="shared" si="587"/>
        <v>دمج البيانات من نوبل الى نظام يامى -مسلسل-1375-اسم الحساب من نوبل-فيلا عفراء المزروعى-البيان-تركيب رخام سلالم لموقع عفراء المزروعى-نوع الادخال فى نوبل-Manual</v>
      </c>
      <c r="G8131" s="6" t="s">
        <v>4139</v>
      </c>
      <c r="H8131" s="7">
        <v>4375</v>
      </c>
      <c r="I8131" s="8">
        <v>0</v>
      </c>
      <c r="J8131" s="8" t="s">
        <v>33</v>
      </c>
      <c r="K8131" s="13"/>
    </row>
    <row r="8132" spans="1:11" ht="58.2" thickBot="1">
      <c r="A8132" s="22">
        <f t="shared" ref="A8132:A8135" si="593">A8131</f>
        <v>1375</v>
      </c>
      <c r="B8132" s="21"/>
      <c r="C8132" s="3" t="s">
        <v>26</v>
      </c>
      <c r="D8132" s="3" t="str">
        <f>VLOOKUP(C8132,'[1]Chart-of_Accounts (1)'!$B$20:$D$1316,3,)</f>
        <v>VAT Input</v>
      </c>
      <c r="E8132" s="3"/>
      <c r="F8132" s="6" t="str">
        <f t="shared" si="587"/>
        <v>دمج البيانات من نوبل الى نظام يامى -مسلسل-1375-اسم الحساب من نوبل-Value Added Tax (VAT OUT)-البيان-ضريبة على تركيب رخام سلالم لموقع عفراء المزروعى-نوع الادخال فى نوبل-Manual</v>
      </c>
      <c r="G8132" s="3" t="s">
        <v>4140</v>
      </c>
      <c r="H8132" s="5">
        <v>218</v>
      </c>
      <c r="I8132" s="5">
        <v>0</v>
      </c>
      <c r="J8132" s="5" t="s">
        <v>33</v>
      </c>
      <c r="K8132" s="13"/>
    </row>
    <row r="8133" spans="1:11" ht="58.2" thickBot="1">
      <c r="A8133" s="22">
        <f t="shared" si="593"/>
        <v>1375</v>
      </c>
      <c r="B8133" s="21"/>
      <c r="C8133" s="3" t="s">
        <v>98</v>
      </c>
      <c r="D8133" s="3" t="str">
        <f>VLOOKUP(C8133,'[1]Chart-of_Accounts (1)'!$B$20:$D$1316,3,)</f>
        <v>Subcontractors</v>
      </c>
      <c r="E8133" s="3"/>
      <c r="F8133" s="6" t="str">
        <f t="shared" si="587"/>
        <v>دمج البيانات من نوبل الى نظام يامى -مسلسل-1375-اسم الحساب من نوبل-عمار صالح للسيراميك والرخام-البيان-تركيب رخام سلالم لموقع عفراء المزروعى-نوع الادخال فى نوبل-Manual</v>
      </c>
      <c r="G8133" s="3" t="s">
        <v>4139</v>
      </c>
      <c r="H8133" s="5">
        <v>0</v>
      </c>
      <c r="I8133" s="4">
        <v>4118</v>
      </c>
      <c r="J8133" s="5" t="s">
        <v>33</v>
      </c>
      <c r="K8133" s="13"/>
    </row>
    <row r="8134" spans="1:11" ht="58.2" thickBot="1">
      <c r="A8134" s="22">
        <f t="shared" si="593"/>
        <v>1375</v>
      </c>
      <c r="B8134" s="21"/>
      <c r="C8134" s="3" t="s">
        <v>126</v>
      </c>
      <c r="D8134" s="3" t="str">
        <f>VLOOKUP(C8134,'[1]Chart-of_Accounts (1)'!$B$20:$D$1316,3,)</f>
        <v>Retentions from SubContractors</v>
      </c>
      <c r="E8134" s="3"/>
      <c r="F8134" s="6" t="str">
        <f t="shared" si="587"/>
        <v>دمج البيانات من نوبل الى نظام يامى -مسلسل-1375-اسم الحساب من نوبل-عمار صالح للسيراميك والرخام محتجزات-البيان-محتجزات 10% تركيب رخام سلالم لموقع عفراء المزروعى-نوع الادخال فى نوبل-Manual</v>
      </c>
      <c r="G8134" s="3" t="s">
        <v>4141</v>
      </c>
      <c r="H8134" s="5">
        <v>0</v>
      </c>
      <c r="I8134" s="5">
        <v>437</v>
      </c>
      <c r="J8134" s="5" t="s">
        <v>33</v>
      </c>
      <c r="K8134" s="13"/>
    </row>
    <row r="8135" spans="1:11" ht="58.2" thickBot="1">
      <c r="A8135" s="22">
        <f t="shared" si="593"/>
        <v>1375</v>
      </c>
      <c r="B8135" s="22"/>
      <c r="C8135" s="3" t="s">
        <v>149</v>
      </c>
      <c r="D8135" s="3" t="str">
        <f>VLOOKUP(C8135,'[1]Chart-of_Accounts (1)'!$B$20:$D$1316,3,)</f>
        <v>Other Income</v>
      </c>
      <c r="E8135" s="3"/>
      <c r="F8135" s="6" t="str">
        <f t="shared" ref="F8135:F8198" si="594">CONCATENATE("دمج البيانات من نوبل الى نظام يامى ","-","مسلسل","-",A8135,"-","اسم الحساب من نوبل","-",C8135,"-","البيان","-",G8135,"-","نوع الادخال فى نوبل","-",J8135)</f>
        <v>دمج البيانات من نوبل الى نظام يامى -مسلسل-1375-اسم الحساب من نوبل-Purchases Discount-البيان-خصم على محتجزات 10% تركيب رخام سلالم لموقع عفراء المزروعى-نوع الادخال فى نوبل-Manual</v>
      </c>
      <c r="G8135" s="3" t="s">
        <v>4142</v>
      </c>
      <c r="H8135" s="5">
        <v>0</v>
      </c>
      <c r="I8135" s="5">
        <v>38</v>
      </c>
      <c r="J8135" s="5" t="s">
        <v>33</v>
      </c>
      <c r="K8135" s="13"/>
    </row>
    <row r="8136" spans="1:11" ht="58.2" thickBot="1">
      <c r="A8136" s="20">
        <v>1376</v>
      </c>
      <c r="B8136" s="20" t="s">
        <v>4143</v>
      </c>
      <c r="C8136" s="6" t="s">
        <v>58</v>
      </c>
      <c r="D8136" s="3" t="str">
        <f>VLOOKUP(C8136,'[1]Chart-of_Accounts (1)'!$B$20:$D$1316,3,)</f>
        <v>Accounts Payables</v>
      </c>
      <c r="E8136" s="6"/>
      <c r="F8136" s="6" t="str">
        <f t="shared" si="594"/>
        <v>دمج البيانات من نوبل الى نظام يامى -مسلسل-1376-اسم الحساب من نوبل-فقير خان للمياه-البيان-رقم سند الدفع : 1201 - صرف دفعه من الحساب من عهدة مهندس على العقله-نوع الادخال فى نوبل-Automatic</v>
      </c>
      <c r="G8136" s="6" t="s">
        <v>4144</v>
      </c>
      <c r="H8136" s="7">
        <v>1000</v>
      </c>
      <c r="I8136" s="8">
        <v>0</v>
      </c>
      <c r="J8136" s="8" t="s">
        <v>14</v>
      </c>
      <c r="K8136" s="13"/>
    </row>
    <row r="8137" spans="1:11" ht="58.2" thickBot="1">
      <c r="A8137" s="22">
        <f>A8136</f>
        <v>1376</v>
      </c>
      <c r="B8137" s="22"/>
      <c r="C8137" s="3" t="s">
        <v>18</v>
      </c>
      <c r="D8137" s="3" t="str">
        <f>VLOOKUP(C8137,'[1]Chart-of_Accounts (1)'!$B$20:$D$1316,3,)</f>
        <v>Petty Cash Imprest</v>
      </c>
      <c r="E8137" s="3"/>
      <c r="F8137" s="6" t="str">
        <f t="shared" si="594"/>
        <v>دمج البيانات من نوبل الى نظام يامى -مسلسل-1376-اسم الحساب من نوبل-عهدة مهندس علي-البيان-رقم سند الدفع : 1201 - صرف دفعه من الحساب من عهدة مهندس على العقله-نوع الادخال فى نوبل-Automatic</v>
      </c>
      <c r="G8137" s="3" t="s">
        <v>4144</v>
      </c>
      <c r="H8137" s="5">
        <v>0</v>
      </c>
      <c r="I8137" s="4">
        <v>1000</v>
      </c>
      <c r="J8137" s="5" t="s">
        <v>14</v>
      </c>
      <c r="K8137" s="13"/>
    </row>
    <row r="8138" spans="1:11" ht="58.2" thickBot="1">
      <c r="A8138" s="20">
        <v>1377</v>
      </c>
      <c r="B8138" s="20" t="s">
        <v>3416</v>
      </c>
      <c r="C8138" s="6" t="s">
        <v>6955</v>
      </c>
      <c r="D8138" s="18" t="s">
        <v>6975</v>
      </c>
      <c r="E8138" s="6" t="str">
        <f>C8138</f>
        <v>فيلا سيف سهيل المزروعى</v>
      </c>
      <c r="F8138" s="6" t="str">
        <f t="shared" si="594"/>
        <v>دمج البيانات من نوبل الى نظام يامى -مسلسل-1377-اسم الحساب من نوبل-فيلا سيف سهيل المزروعى-البيان-سيراميك ارضيات وجدران ونعلات لموقع سهيل المزروعى-نوع الادخال فى نوبل-Manual</v>
      </c>
      <c r="G8138" s="6" t="s">
        <v>4145</v>
      </c>
      <c r="H8138" s="7">
        <v>12735</v>
      </c>
      <c r="I8138" s="8">
        <v>0</v>
      </c>
      <c r="J8138" s="8" t="s">
        <v>33</v>
      </c>
      <c r="K8138" s="13"/>
    </row>
    <row r="8139" spans="1:11" ht="58.2" thickBot="1">
      <c r="A8139" s="22">
        <f t="shared" ref="A8139:A8142" si="595">A8138</f>
        <v>1377</v>
      </c>
      <c r="B8139" s="21"/>
      <c r="C8139" s="3" t="s">
        <v>26</v>
      </c>
      <c r="D8139" s="3" t="str">
        <f>VLOOKUP(C8139,'[1]Chart-of_Accounts (1)'!$B$20:$D$1316,3,)</f>
        <v>VAT Input</v>
      </c>
      <c r="E8139" s="3"/>
      <c r="F8139" s="6" t="str">
        <f t="shared" si="594"/>
        <v>دمج البيانات من نوبل الى نظام يامى -مسلسل-1377-اسم الحساب من نوبل-Value Added Tax (VAT OUT)-البيان-ضريبة على سيراميك ارضيات وجدران ونعلات لموقع سهيل المزروعى-نوع الادخال فى نوبل-Manual</v>
      </c>
      <c r="G8139" s="3" t="s">
        <v>4146</v>
      </c>
      <c r="H8139" s="5">
        <v>636.75</v>
      </c>
      <c r="I8139" s="5">
        <v>0</v>
      </c>
      <c r="J8139" s="5" t="s">
        <v>33</v>
      </c>
      <c r="K8139" s="13"/>
    </row>
    <row r="8140" spans="1:11" ht="58.2" thickBot="1">
      <c r="A8140" s="22">
        <f t="shared" si="595"/>
        <v>1377</v>
      </c>
      <c r="B8140" s="21"/>
      <c r="C8140" s="3" t="s">
        <v>90</v>
      </c>
      <c r="D8140" s="3" t="str">
        <f>VLOOKUP(C8140,'[1]Chart-of_Accounts (1)'!$B$20:$D$1316,3,)</f>
        <v>Subcontractors</v>
      </c>
      <c r="E8140" s="3"/>
      <c r="F8140" s="6" t="str">
        <f t="shared" si="594"/>
        <v>دمج البيانات من نوبل الى نظام يامى -مسلسل-1377-اسم الحساب من نوبل-الشعام لصيانة المباني-البيان-سيراميك ارضيات وجدران ونعلات لموقع سهيل المزروعى-نوع الادخال فى نوبل-Manual</v>
      </c>
      <c r="G8140" s="3" t="s">
        <v>4145</v>
      </c>
      <c r="H8140" s="5">
        <v>0</v>
      </c>
      <c r="I8140" s="4">
        <v>12000</v>
      </c>
      <c r="J8140" s="5" t="s">
        <v>33</v>
      </c>
      <c r="K8140" s="13"/>
    </row>
    <row r="8141" spans="1:11" ht="58.2" thickBot="1">
      <c r="A8141" s="22">
        <f t="shared" si="595"/>
        <v>1377</v>
      </c>
      <c r="B8141" s="21"/>
      <c r="C8141" s="3" t="s">
        <v>115</v>
      </c>
      <c r="D8141" s="3" t="str">
        <f>VLOOKUP(C8141,'[1]Chart-of_Accounts (1)'!$B$20:$D$1316,3,)</f>
        <v>Retentions from SubContractors</v>
      </c>
      <c r="E8141" s="3"/>
      <c r="F8141" s="6" t="str">
        <f t="shared" si="594"/>
        <v>دمج البيانات من نوبل الى نظام يامى -مسلسل-1377-اسم الحساب من نوبل-الشعام لصيانة المباني محتجزات-البيان-ضريبة على سيراميك ارضيات وجدران ونعلات لموقع سهيل المزروعى-نوع الادخال فى نوبل-Manual</v>
      </c>
      <c r="G8141" s="3" t="s">
        <v>4146</v>
      </c>
      <c r="H8141" s="5">
        <v>0</v>
      </c>
      <c r="I8141" s="4">
        <v>1273.5</v>
      </c>
      <c r="J8141" s="5" t="s">
        <v>33</v>
      </c>
      <c r="K8141" s="13"/>
    </row>
    <row r="8142" spans="1:11" ht="58.2" thickBot="1">
      <c r="A8142" s="22">
        <f t="shared" si="595"/>
        <v>1377</v>
      </c>
      <c r="B8142" s="22"/>
      <c r="C8142" s="3" t="s">
        <v>149</v>
      </c>
      <c r="D8142" s="3" t="str">
        <f>VLOOKUP(C8142,'[1]Chart-of_Accounts (1)'!$B$20:$D$1316,3,)</f>
        <v>Other Income</v>
      </c>
      <c r="E8142" s="3"/>
      <c r="F8142" s="6" t="str">
        <f t="shared" si="594"/>
        <v>دمج البيانات من نوبل الى نظام يامى -مسلسل-1377-اسم الحساب من نوبل-Purchases Discount-البيان-خصم على سيراميك ارضيات وجدران ونعلات لموقع سهيل المزروعى-نوع الادخال فى نوبل-Manual</v>
      </c>
      <c r="G8142" s="3" t="s">
        <v>4147</v>
      </c>
      <c r="H8142" s="5">
        <v>0</v>
      </c>
      <c r="I8142" s="5">
        <v>98.25</v>
      </c>
      <c r="J8142" s="5" t="s">
        <v>33</v>
      </c>
      <c r="K8142" s="13"/>
    </row>
    <row r="8143" spans="1:11" ht="58.2" thickBot="1">
      <c r="A8143" s="20">
        <v>1378</v>
      </c>
      <c r="B8143" s="20" t="s">
        <v>4143</v>
      </c>
      <c r="C8143" s="6" t="s">
        <v>1529</v>
      </c>
      <c r="D8143" s="3" t="str">
        <f>VLOOKUP(C8143,'[1]Chart-of_Accounts (1)'!$B$20:$D$1316,3,)</f>
        <v>Petty Cash Imprest</v>
      </c>
      <c r="E8143" s="6"/>
      <c r="F8143" s="6" t="str">
        <f t="shared" si="594"/>
        <v>دمج البيانات من نوبل الى نظام يامى -مسلسل-1378-اسم الحساب من نوبل-عهدة عطا-البيان-رقم سند الدفع : 1202 - صرف عهدة للفورمن عطا من عهدة مهندس على العقله-نوع الادخال فى نوبل-Automatic</v>
      </c>
      <c r="G8143" s="6" t="s">
        <v>4148</v>
      </c>
      <c r="H8143" s="8">
        <v>300</v>
      </c>
      <c r="I8143" s="8">
        <v>0</v>
      </c>
      <c r="J8143" s="8" t="s">
        <v>14</v>
      </c>
      <c r="K8143" s="13"/>
    </row>
    <row r="8144" spans="1:11" ht="58.2" thickBot="1">
      <c r="A8144" s="22">
        <f>A8143</f>
        <v>1378</v>
      </c>
      <c r="B8144" s="22"/>
      <c r="C8144" s="3" t="s">
        <v>18</v>
      </c>
      <c r="D8144" s="3" t="str">
        <f>VLOOKUP(C8144,'[1]Chart-of_Accounts (1)'!$B$20:$D$1316,3,)</f>
        <v>Petty Cash Imprest</v>
      </c>
      <c r="E8144" s="3"/>
      <c r="F8144" s="6" t="str">
        <f t="shared" si="594"/>
        <v>دمج البيانات من نوبل الى نظام يامى -مسلسل-1378-اسم الحساب من نوبل-عهدة مهندس علي-البيان-رقم سند الدفع : 1202 - صرف عهدة للفورمن عطا من عهدة مهندس على العقله-نوع الادخال فى نوبل-Automatic</v>
      </c>
      <c r="G8144" s="3" t="s">
        <v>4148</v>
      </c>
      <c r="H8144" s="5">
        <v>0</v>
      </c>
      <c r="I8144" s="5">
        <v>300</v>
      </c>
      <c r="J8144" s="5" t="s">
        <v>14</v>
      </c>
      <c r="K8144" s="13"/>
    </row>
    <row r="8145" spans="1:11" ht="58.2" thickBot="1">
      <c r="A8145" s="20">
        <v>1379</v>
      </c>
      <c r="B8145" s="23">
        <v>45268</v>
      </c>
      <c r="C8145" s="6" t="s">
        <v>355</v>
      </c>
      <c r="D8145" s="3" t="str">
        <f>VLOOKUP(C8145,'[1]Chart-of_Accounts (1)'!$B$20:$D$1316,3,)</f>
        <v>Petrol</v>
      </c>
      <c r="E8145" s="6"/>
      <c r="F8145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45" s="6" t="s">
        <v>4149</v>
      </c>
      <c r="H8145" s="7">
        <v>3000</v>
      </c>
      <c r="I8145" s="8">
        <v>0</v>
      </c>
      <c r="J8145" s="8" t="s">
        <v>14</v>
      </c>
      <c r="K8145" s="13"/>
    </row>
    <row r="8146" spans="1:11" ht="58.2" thickBot="1">
      <c r="A8146" s="22">
        <f t="shared" ref="A8146:A8156" si="596">A8145</f>
        <v>1379</v>
      </c>
      <c r="B8146" s="24"/>
      <c r="C8146" s="3" t="s">
        <v>172</v>
      </c>
      <c r="D8146" s="3" t="str">
        <f>VLOOKUP(C8146,'[1]Chart-of_Accounts (1)'!$B$20:$D$1316,3,)</f>
        <v>Petty Cash Imprest</v>
      </c>
      <c r="E8146" s="3"/>
      <c r="F8146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46" s="3" t="s">
        <v>4149</v>
      </c>
      <c r="H8146" s="5">
        <v>0</v>
      </c>
      <c r="I8146" s="4">
        <v>3000</v>
      </c>
      <c r="J8146" s="5" t="s">
        <v>14</v>
      </c>
      <c r="K8146" s="13"/>
    </row>
    <row r="8147" spans="1:11" ht="58.2" thickBot="1">
      <c r="A8147" s="22">
        <f t="shared" si="596"/>
        <v>1379</v>
      </c>
      <c r="B8147" s="24"/>
      <c r="C8147" s="3" t="s">
        <v>355</v>
      </c>
      <c r="D8147" s="3" t="str">
        <f>VLOOKUP(C8147,'[1]Chart-of_Accounts (1)'!$B$20:$D$1316,3,)</f>
        <v>Petrol</v>
      </c>
      <c r="E8147" s="3"/>
      <c r="F8147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47" s="3" t="s">
        <v>4149</v>
      </c>
      <c r="H8147" s="4">
        <v>1000</v>
      </c>
      <c r="I8147" s="5">
        <v>0</v>
      </c>
      <c r="J8147" s="5" t="s">
        <v>14</v>
      </c>
      <c r="K8147" s="13"/>
    </row>
    <row r="8148" spans="1:11" ht="58.2" thickBot="1">
      <c r="A8148" s="22">
        <f t="shared" si="596"/>
        <v>1379</v>
      </c>
      <c r="B8148" s="24"/>
      <c r="C8148" s="3" t="s">
        <v>172</v>
      </c>
      <c r="D8148" s="3" t="str">
        <f>VLOOKUP(C8148,'[1]Chart-of_Accounts (1)'!$B$20:$D$1316,3,)</f>
        <v>Petty Cash Imprest</v>
      </c>
      <c r="E8148" s="3"/>
      <c r="F8148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48" s="3" t="s">
        <v>4149</v>
      </c>
      <c r="H8148" s="5">
        <v>0</v>
      </c>
      <c r="I8148" s="4">
        <v>1000</v>
      </c>
      <c r="J8148" s="5" t="s">
        <v>14</v>
      </c>
      <c r="K8148" s="13"/>
    </row>
    <row r="8149" spans="1:11" ht="58.2" thickBot="1">
      <c r="A8149" s="22">
        <f t="shared" si="596"/>
        <v>1379</v>
      </c>
      <c r="B8149" s="24"/>
      <c r="C8149" s="3" t="s">
        <v>355</v>
      </c>
      <c r="D8149" s="3" t="str">
        <f>VLOOKUP(C8149,'[1]Chart-of_Accounts (1)'!$B$20:$D$1316,3,)</f>
        <v>Petrol</v>
      </c>
      <c r="E8149" s="3"/>
      <c r="F8149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49" s="3" t="s">
        <v>4149</v>
      </c>
      <c r="H8149" s="4">
        <v>1000</v>
      </c>
      <c r="I8149" s="5">
        <v>0</v>
      </c>
      <c r="J8149" s="5" t="s">
        <v>14</v>
      </c>
      <c r="K8149" s="13"/>
    </row>
    <row r="8150" spans="1:11" ht="58.2" thickBot="1">
      <c r="A8150" s="22">
        <f t="shared" si="596"/>
        <v>1379</v>
      </c>
      <c r="B8150" s="24"/>
      <c r="C8150" s="3" t="s">
        <v>172</v>
      </c>
      <c r="D8150" s="3" t="str">
        <f>VLOOKUP(C8150,'[1]Chart-of_Accounts (1)'!$B$20:$D$1316,3,)</f>
        <v>Petty Cash Imprest</v>
      </c>
      <c r="E8150" s="3"/>
      <c r="F8150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50" s="3" t="s">
        <v>4149</v>
      </c>
      <c r="H8150" s="5">
        <v>0</v>
      </c>
      <c r="I8150" s="4">
        <v>1000</v>
      </c>
      <c r="J8150" s="5" t="s">
        <v>14</v>
      </c>
      <c r="K8150" s="13"/>
    </row>
    <row r="8151" spans="1:11" ht="58.2" thickBot="1">
      <c r="A8151" s="22">
        <f t="shared" si="596"/>
        <v>1379</v>
      </c>
      <c r="B8151" s="24"/>
      <c r="C8151" s="3" t="s">
        <v>355</v>
      </c>
      <c r="D8151" s="3" t="str">
        <f>VLOOKUP(C8151,'[1]Chart-of_Accounts (1)'!$B$20:$D$1316,3,)</f>
        <v>Petrol</v>
      </c>
      <c r="E8151" s="3"/>
      <c r="F8151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51" s="3" t="s">
        <v>4149</v>
      </c>
      <c r="H8151" s="4">
        <v>1000</v>
      </c>
      <c r="I8151" s="5">
        <v>0</v>
      </c>
      <c r="J8151" s="5" t="s">
        <v>14</v>
      </c>
      <c r="K8151" s="13"/>
    </row>
    <row r="8152" spans="1:11" ht="58.2" thickBot="1">
      <c r="A8152" s="22">
        <f t="shared" si="596"/>
        <v>1379</v>
      </c>
      <c r="B8152" s="24"/>
      <c r="C8152" s="3" t="s">
        <v>172</v>
      </c>
      <c r="D8152" s="3" t="str">
        <f>VLOOKUP(C8152,'[1]Chart-of_Accounts (1)'!$B$20:$D$1316,3,)</f>
        <v>Petty Cash Imprest</v>
      </c>
      <c r="E8152" s="3"/>
      <c r="F8152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52" s="3" t="s">
        <v>4149</v>
      </c>
      <c r="H8152" s="5">
        <v>0</v>
      </c>
      <c r="I8152" s="4">
        <v>1000</v>
      </c>
      <c r="J8152" s="5" t="s">
        <v>14</v>
      </c>
      <c r="K8152" s="13"/>
    </row>
    <row r="8153" spans="1:11" ht="58.2" thickBot="1">
      <c r="A8153" s="22">
        <f t="shared" si="596"/>
        <v>1379</v>
      </c>
      <c r="B8153" s="24"/>
      <c r="C8153" s="3" t="s">
        <v>355</v>
      </c>
      <c r="D8153" s="3" t="str">
        <f>VLOOKUP(C8153,'[1]Chart-of_Accounts (1)'!$B$20:$D$1316,3,)</f>
        <v>Petrol</v>
      </c>
      <c r="E8153" s="3"/>
      <c r="F8153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53" s="3" t="s">
        <v>4149</v>
      </c>
      <c r="H8153" s="4">
        <v>5000</v>
      </c>
      <c r="I8153" s="5">
        <v>0</v>
      </c>
      <c r="J8153" s="5" t="s">
        <v>14</v>
      </c>
      <c r="K8153" s="13"/>
    </row>
    <row r="8154" spans="1:11" ht="58.2" thickBot="1">
      <c r="A8154" s="22">
        <f t="shared" si="596"/>
        <v>1379</v>
      </c>
      <c r="B8154" s="24"/>
      <c r="C8154" s="3" t="s">
        <v>172</v>
      </c>
      <c r="D8154" s="3" t="str">
        <f>VLOOKUP(C8154,'[1]Chart-of_Accounts (1)'!$B$20:$D$1316,3,)</f>
        <v>Petty Cash Imprest</v>
      </c>
      <c r="E8154" s="3"/>
      <c r="F8154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54" s="3" t="s">
        <v>4149</v>
      </c>
      <c r="H8154" s="5">
        <v>0</v>
      </c>
      <c r="I8154" s="4">
        <v>5000</v>
      </c>
      <c r="J8154" s="5" t="s">
        <v>14</v>
      </c>
      <c r="K8154" s="13"/>
    </row>
    <row r="8155" spans="1:11" ht="58.2" thickBot="1">
      <c r="A8155" s="22">
        <f t="shared" si="596"/>
        <v>1379</v>
      </c>
      <c r="B8155" s="24"/>
      <c r="C8155" s="3" t="s">
        <v>355</v>
      </c>
      <c r="D8155" s="3" t="str">
        <f>VLOOKUP(C8155,'[1]Chart-of_Accounts (1)'!$B$20:$D$1316,3,)</f>
        <v>Petrol</v>
      </c>
      <c r="E8155" s="3"/>
      <c r="F8155" s="6" t="str">
        <f t="shared" si="594"/>
        <v>دمج البيانات من نوبل الى نظام يامى -مسلسل-1379-اسم الحساب من نوبل-Petrol-البيان-رقم سند الدفع : 1203 - بترول سيارات الشركة من عهدة مهندس على العقله-نوع الادخال فى نوبل-Automatic</v>
      </c>
      <c r="G8155" s="3" t="s">
        <v>4149</v>
      </c>
      <c r="H8155" s="4">
        <v>5000</v>
      </c>
      <c r="I8155" s="5">
        <v>0</v>
      </c>
      <c r="J8155" s="5" t="s">
        <v>14</v>
      </c>
      <c r="K8155" s="13"/>
    </row>
    <row r="8156" spans="1:11" ht="58.2" thickBot="1">
      <c r="A8156" s="22">
        <f t="shared" si="596"/>
        <v>1379</v>
      </c>
      <c r="B8156" s="25"/>
      <c r="C8156" s="3" t="s">
        <v>172</v>
      </c>
      <c r="D8156" s="3" t="str">
        <f>VLOOKUP(C8156,'[1]Chart-of_Accounts (1)'!$B$20:$D$1316,3,)</f>
        <v>Petty Cash Imprest</v>
      </c>
      <c r="E8156" s="3"/>
      <c r="F8156" s="6" t="str">
        <f t="shared" si="594"/>
        <v>دمج البيانات من نوبل الى نظام يامى -مسلسل-1379-اسم الحساب من نوبل-عهدة حمد-البيان-رقم سند الدفع : 1203 - بترول سيارات الشركة من عهدة مهندس على العقله-نوع الادخال فى نوبل-Automatic</v>
      </c>
      <c r="G8156" s="3" t="s">
        <v>4149</v>
      </c>
      <c r="H8156" s="5">
        <v>0</v>
      </c>
      <c r="I8156" s="4">
        <v>5000</v>
      </c>
      <c r="J8156" s="5" t="s">
        <v>14</v>
      </c>
      <c r="K8156" s="13"/>
    </row>
    <row r="8157" spans="1:11" ht="69.599999999999994" thickBot="1">
      <c r="A8157" s="20">
        <v>1380</v>
      </c>
      <c r="B8157" s="23">
        <v>45268</v>
      </c>
      <c r="C8157" s="6" t="s">
        <v>6957</v>
      </c>
      <c r="D8157" s="18" t="s">
        <v>6975</v>
      </c>
      <c r="E8157" s="6" t="str">
        <f>C8157</f>
        <v>فيلا محمد ناجى المنصورى</v>
      </c>
      <c r="F8157" s="6" t="str">
        <f t="shared" si="594"/>
        <v>دمج البيانات من نوبل الى نظام يامى -مسلسل-1380-اسم الحساب من نوبل-فيلا محمد ناجى المنصورى-البيان-رقم سند الدفع : 1204 - رسوم اشراف دفعه استشارى (اركال ) لموقع محمد ناجى المنصورى-نوع الادخال فى نوبل-Automatic</v>
      </c>
      <c r="G8157" s="6" t="s">
        <v>4150</v>
      </c>
      <c r="H8157" s="7">
        <v>2500</v>
      </c>
      <c r="I8157" s="8">
        <v>0</v>
      </c>
      <c r="J8157" s="8" t="s">
        <v>14</v>
      </c>
      <c r="K8157" s="13"/>
    </row>
    <row r="8158" spans="1:11" ht="69.599999999999994" thickBot="1">
      <c r="A8158" s="22">
        <f t="shared" ref="A8158:A8171" si="597">A8157</f>
        <v>1380</v>
      </c>
      <c r="B8158" s="24"/>
      <c r="C8158" s="3" t="s">
        <v>26</v>
      </c>
      <c r="D8158" s="3" t="str">
        <f>VLOOKUP(C8158,'[1]Chart-of_Accounts (1)'!$B$20:$D$1316,3,)</f>
        <v>VAT Input</v>
      </c>
      <c r="E8158" s="3"/>
      <c r="F8158" s="6" t="str">
        <f t="shared" si="594"/>
        <v>دمج البيانات من نوبل الى نظام يامى -مسلسل-1380-اسم الحساب من نوبل-Value Added Tax (VAT OUT)-البيان-رقم سند الدفع : 1204 - رسوم اشراف دفعه استشارى (اركال ) لموقع محمد ناجى المنصورى - - -نوع الادخال فى نوبل-Automatic</v>
      </c>
      <c r="G8158" s="3" t="s">
        <v>4151</v>
      </c>
      <c r="H8158" s="5">
        <v>125</v>
      </c>
      <c r="I8158" s="5">
        <v>0</v>
      </c>
      <c r="J8158" s="5" t="s">
        <v>14</v>
      </c>
      <c r="K8158" s="13"/>
    </row>
    <row r="8159" spans="1:11" ht="58.2" thickBot="1">
      <c r="A8159" s="22">
        <f t="shared" si="597"/>
        <v>1380</v>
      </c>
      <c r="B8159" s="24"/>
      <c r="C8159" s="3" t="s">
        <v>172</v>
      </c>
      <c r="D8159" s="3" t="str">
        <f>VLOOKUP(C8159,'[1]Chart-of_Accounts (1)'!$B$20:$D$1316,3,)</f>
        <v>Petty Cash Imprest</v>
      </c>
      <c r="E8159" s="3"/>
      <c r="F8159" s="6" t="str">
        <f t="shared" si="594"/>
        <v>دمج البيانات من نوبل الى نظام يامى -مسلسل-1380-اسم الحساب من نوبل-عهدة حمد-البيان-رقم سند الدفع : 1204 - رسوم اشراف دفعه استشارى (اركال ) لموقع محمد ناجى المنصورى-نوع الادخال فى نوبل-Automatic</v>
      </c>
      <c r="G8159" s="3" t="s">
        <v>4150</v>
      </c>
      <c r="H8159" s="5">
        <v>0</v>
      </c>
      <c r="I8159" s="4">
        <v>2625</v>
      </c>
      <c r="J8159" s="5" t="s">
        <v>14</v>
      </c>
      <c r="K8159" s="13"/>
    </row>
    <row r="8160" spans="1:11" ht="58.2" thickBot="1">
      <c r="A8160" s="22">
        <f t="shared" si="597"/>
        <v>1380</v>
      </c>
      <c r="B8160" s="24"/>
      <c r="C8160" s="3" t="s">
        <v>6957</v>
      </c>
      <c r="D8160" s="18" t="s">
        <v>6975</v>
      </c>
      <c r="E8160" s="6" t="str">
        <f>C8160</f>
        <v>فيلا محمد ناجى المنصورى</v>
      </c>
      <c r="F8160" s="6" t="str">
        <f t="shared" si="594"/>
        <v>دمج البيانات من نوبل الى نظام يامى -مسلسل-1380-اسم الحساب من نوبل-فيلا محمد ناجى المنصورى-البيان-رقم سند الدفع : 1204 - رسوم تصميم استشارى لموقع محمد ناجى المنصورى-نوع الادخال فى نوبل-Automatic</v>
      </c>
      <c r="G8160" s="3" t="s">
        <v>4152</v>
      </c>
      <c r="H8160" s="4">
        <v>2500</v>
      </c>
      <c r="I8160" s="5">
        <v>0</v>
      </c>
      <c r="J8160" s="5" t="s">
        <v>14</v>
      </c>
      <c r="K8160" s="13"/>
    </row>
    <row r="8161" spans="1:11" ht="69.599999999999994" thickBot="1">
      <c r="A8161" s="22">
        <f t="shared" si="597"/>
        <v>1380</v>
      </c>
      <c r="B8161" s="24"/>
      <c r="C8161" s="3" t="s">
        <v>26</v>
      </c>
      <c r="D8161" s="3" t="str">
        <f>VLOOKUP(C8161,'[1]Chart-of_Accounts (1)'!$B$20:$D$1316,3,)</f>
        <v>VAT Input</v>
      </c>
      <c r="E8161" s="3"/>
      <c r="F8161" s="6" t="str">
        <f t="shared" si="594"/>
        <v>دمج البيانات من نوبل الى نظام يامى -مسلسل-1380-اسم الحساب من نوبل-Value Added Tax (VAT OUT)-البيان-رقم سند الدفع : 1204 - رسوم تصميم استشارى لموقع محمد ناجى المنصورى - - -نوع الادخال فى نوبل-Automatic</v>
      </c>
      <c r="G8161" s="3" t="s">
        <v>4153</v>
      </c>
      <c r="H8161" s="5">
        <v>125</v>
      </c>
      <c r="I8161" s="5">
        <v>0</v>
      </c>
      <c r="J8161" s="5" t="s">
        <v>14</v>
      </c>
      <c r="K8161" s="13"/>
    </row>
    <row r="8162" spans="1:11" ht="58.2" thickBot="1">
      <c r="A8162" s="22">
        <f t="shared" si="597"/>
        <v>1380</v>
      </c>
      <c r="B8162" s="24"/>
      <c r="C8162" s="3" t="s">
        <v>172</v>
      </c>
      <c r="D8162" s="3" t="str">
        <f>VLOOKUP(C8162,'[1]Chart-of_Accounts (1)'!$B$20:$D$1316,3,)</f>
        <v>Petty Cash Imprest</v>
      </c>
      <c r="E8162" s="3"/>
      <c r="F8162" s="6" t="str">
        <f t="shared" si="594"/>
        <v>دمج البيانات من نوبل الى نظام يامى -مسلسل-1380-اسم الحساب من نوبل-عهدة حمد-البيان-رقم سند الدفع : 1204 - رسوم تصميم استشارى لموقع محمد ناجى المنصورى-نوع الادخال فى نوبل-Automatic</v>
      </c>
      <c r="G8162" s="3" t="s">
        <v>4152</v>
      </c>
      <c r="H8162" s="5">
        <v>0</v>
      </c>
      <c r="I8162" s="4">
        <v>2625</v>
      </c>
      <c r="J8162" s="5" t="s">
        <v>14</v>
      </c>
      <c r="K8162" s="13"/>
    </row>
    <row r="8163" spans="1:11" ht="58.2" thickBot="1">
      <c r="A8163" s="22">
        <f t="shared" si="597"/>
        <v>1380</v>
      </c>
      <c r="B8163" s="24"/>
      <c r="C8163" s="3" t="s">
        <v>6957</v>
      </c>
      <c r="D8163" s="18" t="s">
        <v>6975</v>
      </c>
      <c r="E8163" s="6" t="str">
        <f>C8163</f>
        <v>فيلا محمد ناجى المنصورى</v>
      </c>
      <c r="F8163" s="6" t="str">
        <f t="shared" si="594"/>
        <v>دمج البيانات من نوبل الى نظام يامى -مسلسل-1380-اسم الحساب من نوبل-فيلا محمد ناجى المنصورى-البيان-رقم سند الدفع : 1204 - رسوم دفعه مقاول لموقع محمد ناجى المنصورى-نوع الادخال فى نوبل-Automatic</v>
      </c>
      <c r="G8163" s="3" t="s">
        <v>4154</v>
      </c>
      <c r="H8163" s="4">
        <v>5000</v>
      </c>
      <c r="I8163" s="5">
        <v>0</v>
      </c>
      <c r="J8163" s="5" t="s">
        <v>14</v>
      </c>
      <c r="K8163" s="13"/>
    </row>
    <row r="8164" spans="1:11" ht="69.599999999999994" thickBot="1">
      <c r="A8164" s="22">
        <f t="shared" si="597"/>
        <v>1380</v>
      </c>
      <c r="B8164" s="24"/>
      <c r="C8164" s="3" t="s">
        <v>26</v>
      </c>
      <c r="D8164" s="3" t="str">
        <f>VLOOKUP(C8164,'[1]Chart-of_Accounts (1)'!$B$20:$D$1316,3,)</f>
        <v>VAT Input</v>
      </c>
      <c r="E8164" s="3"/>
      <c r="F8164" s="6" t="str">
        <f t="shared" si="594"/>
        <v>دمج البيانات من نوبل الى نظام يامى -مسلسل-1380-اسم الحساب من نوبل-Value Added Tax (VAT OUT)-البيان-رقم سند الدفع : 1204 - رسوم دفعه مقاول لموقع محمد ناجى المنصورى - - -نوع الادخال فى نوبل-Automatic</v>
      </c>
      <c r="G8164" s="3" t="s">
        <v>4155</v>
      </c>
      <c r="H8164" s="5">
        <v>250</v>
      </c>
      <c r="I8164" s="5">
        <v>0</v>
      </c>
      <c r="J8164" s="5" t="s">
        <v>14</v>
      </c>
      <c r="K8164" s="13"/>
    </row>
    <row r="8165" spans="1:11" ht="58.2" thickBot="1">
      <c r="A8165" s="22">
        <f t="shared" si="597"/>
        <v>1380</v>
      </c>
      <c r="B8165" s="24"/>
      <c r="C8165" s="3" t="s">
        <v>172</v>
      </c>
      <c r="D8165" s="3" t="str">
        <f>VLOOKUP(C8165,'[1]Chart-of_Accounts (1)'!$B$20:$D$1316,3,)</f>
        <v>Petty Cash Imprest</v>
      </c>
      <c r="E8165" s="3"/>
      <c r="F8165" s="6" t="str">
        <f t="shared" si="594"/>
        <v>دمج البيانات من نوبل الى نظام يامى -مسلسل-1380-اسم الحساب من نوبل-عهدة حمد-البيان-رقم سند الدفع : 1204 - رسوم دفعه مقاول لموقع محمد ناجى المنصورى-نوع الادخال فى نوبل-Automatic</v>
      </c>
      <c r="G8165" s="3" t="s">
        <v>4154</v>
      </c>
      <c r="H8165" s="5">
        <v>0</v>
      </c>
      <c r="I8165" s="4">
        <v>5250</v>
      </c>
      <c r="J8165" s="5" t="s">
        <v>14</v>
      </c>
      <c r="K8165" s="13"/>
    </row>
    <row r="8166" spans="1:11" ht="58.2" thickBot="1">
      <c r="A8166" s="22">
        <f t="shared" si="597"/>
        <v>1380</v>
      </c>
      <c r="B8166" s="24"/>
      <c r="C8166" s="3" t="s">
        <v>6957</v>
      </c>
      <c r="D8166" s="18" t="s">
        <v>6975</v>
      </c>
      <c r="E8166" s="6" t="str">
        <f>C8166</f>
        <v>فيلا محمد ناجى المنصورى</v>
      </c>
      <c r="F8166" s="6" t="str">
        <f t="shared" si="594"/>
        <v>دمج البيانات من نوبل الى نظام يامى -مسلسل-1380-اسم الحساب من نوبل-فيلا محمد ناجى المنصورى-البيان-رقم سند الدفع : 1204 - رسوم ترسية لموقع محمد ناجى المنصورى-نوع الادخال فى نوبل-Automatic</v>
      </c>
      <c r="G8166" s="3" t="s">
        <v>4156</v>
      </c>
      <c r="H8166" s="4">
        <v>2000</v>
      </c>
      <c r="I8166" s="5">
        <v>0</v>
      </c>
      <c r="J8166" s="5" t="s">
        <v>14</v>
      </c>
      <c r="K8166" s="13"/>
    </row>
    <row r="8167" spans="1:11" ht="69.599999999999994" thickBot="1">
      <c r="A8167" s="22">
        <f t="shared" si="597"/>
        <v>1380</v>
      </c>
      <c r="B8167" s="24"/>
      <c r="C8167" s="3" t="s">
        <v>26</v>
      </c>
      <c r="D8167" s="3" t="str">
        <f>VLOOKUP(C8167,'[1]Chart-of_Accounts (1)'!$B$20:$D$1316,3,)</f>
        <v>VAT Input</v>
      </c>
      <c r="E8167" s="3"/>
      <c r="F8167" s="6" t="str">
        <f t="shared" si="594"/>
        <v>دمج البيانات من نوبل الى نظام يامى -مسلسل-1380-اسم الحساب من نوبل-Value Added Tax (VAT OUT)-البيان-رقم سند الدفع : 1204 - رسوم ترسية لموقع محمد ناجى المنصورى - - -نوع الادخال فى نوبل-Automatic</v>
      </c>
      <c r="G8167" s="3" t="s">
        <v>4157</v>
      </c>
      <c r="H8167" s="5">
        <v>100</v>
      </c>
      <c r="I8167" s="5">
        <v>0</v>
      </c>
      <c r="J8167" s="5" t="s">
        <v>14</v>
      </c>
      <c r="K8167" s="13"/>
    </row>
    <row r="8168" spans="1:11" ht="58.2" thickBot="1">
      <c r="A8168" s="22">
        <f t="shared" si="597"/>
        <v>1380</v>
      </c>
      <c r="B8168" s="24"/>
      <c r="C8168" s="3" t="s">
        <v>172</v>
      </c>
      <c r="D8168" s="3" t="str">
        <f>VLOOKUP(C8168,'[1]Chart-of_Accounts (1)'!$B$20:$D$1316,3,)</f>
        <v>Petty Cash Imprest</v>
      </c>
      <c r="E8168" s="3"/>
      <c r="F8168" s="6" t="str">
        <f t="shared" si="594"/>
        <v>دمج البيانات من نوبل الى نظام يامى -مسلسل-1380-اسم الحساب من نوبل-عهدة حمد-البيان-رقم سند الدفع : 1204 - رسوم ترسية لموقع محمد ناجى المنصورى-نوع الادخال فى نوبل-Automatic</v>
      </c>
      <c r="G8168" s="3" t="s">
        <v>4156</v>
      </c>
      <c r="H8168" s="5">
        <v>0</v>
      </c>
      <c r="I8168" s="4">
        <v>2100</v>
      </c>
      <c r="J8168" s="5" t="s">
        <v>14</v>
      </c>
      <c r="K8168" s="13"/>
    </row>
    <row r="8169" spans="1:11" ht="58.2" thickBot="1">
      <c r="A8169" s="22">
        <f t="shared" si="597"/>
        <v>1380</v>
      </c>
      <c r="B8169" s="24"/>
      <c r="C8169" s="3" t="s">
        <v>6957</v>
      </c>
      <c r="D8169" s="18" t="s">
        <v>6975</v>
      </c>
      <c r="E8169" s="6" t="str">
        <f>C8169</f>
        <v>فيلا محمد ناجى المنصورى</v>
      </c>
      <c r="F8169" s="6" t="str">
        <f t="shared" si="594"/>
        <v>دمج البيانات من نوبل الى نظام يامى -مسلسل-1380-اسم الحساب من نوبل-فيلا محمد ناجى المنصورى-البيان-رقم سند الدفع : 1204 - رسوم دفعه مقاول لموقع محمد ناجى المنصورى-نوع الادخال فى نوبل-Automatic</v>
      </c>
      <c r="G8169" s="3" t="s">
        <v>4154</v>
      </c>
      <c r="H8169" s="5">
        <v>100</v>
      </c>
      <c r="I8169" s="5">
        <v>0</v>
      </c>
      <c r="J8169" s="5" t="s">
        <v>14</v>
      </c>
      <c r="K8169" s="13"/>
    </row>
    <row r="8170" spans="1:11" ht="69.599999999999994" thickBot="1">
      <c r="A8170" s="22">
        <f t="shared" si="597"/>
        <v>1380</v>
      </c>
      <c r="B8170" s="24"/>
      <c r="C8170" s="3" t="s">
        <v>26</v>
      </c>
      <c r="D8170" s="3" t="str">
        <f>VLOOKUP(C8170,'[1]Chart-of_Accounts (1)'!$B$20:$D$1316,3,)</f>
        <v>VAT Input</v>
      </c>
      <c r="E8170" s="3"/>
      <c r="F8170" s="6" t="str">
        <f t="shared" si="594"/>
        <v>دمج البيانات من نوبل الى نظام يامى -مسلسل-1380-اسم الحساب من نوبل-Value Added Tax (VAT OUT)-البيان-رقم سند الدفع : 1204 - رسوم دفعه مقاول لموقع محمد ناجى المنصورى - - -نوع الادخال فى نوبل-Automatic</v>
      </c>
      <c r="G8170" s="3" t="s">
        <v>4155</v>
      </c>
      <c r="H8170" s="5">
        <v>5</v>
      </c>
      <c r="I8170" s="5">
        <v>0</v>
      </c>
      <c r="J8170" s="5" t="s">
        <v>14</v>
      </c>
      <c r="K8170" s="13"/>
    </row>
    <row r="8171" spans="1:11" ht="58.2" thickBot="1">
      <c r="A8171" s="22">
        <f t="shared" si="597"/>
        <v>1380</v>
      </c>
      <c r="B8171" s="25"/>
      <c r="C8171" s="3" t="s">
        <v>172</v>
      </c>
      <c r="D8171" s="3" t="str">
        <f>VLOOKUP(C8171,'[1]Chart-of_Accounts (1)'!$B$20:$D$1316,3,)</f>
        <v>Petty Cash Imprest</v>
      </c>
      <c r="E8171" s="3"/>
      <c r="F8171" s="6" t="str">
        <f t="shared" si="594"/>
        <v>دمج البيانات من نوبل الى نظام يامى -مسلسل-1380-اسم الحساب من نوبل-عهدة حمد-البيان-رقم سند الدفع : 1204 - رسوم دفعه مقاول لموقع محمد ناجى المنصورى-نوع الادخال فى نوبل-Automatic</v>
      </c>
      <c r="G8171" s="3" t="s">
        <v>4154</v>
      </c>
      <c r="H8171" s="5">
        <v>0</v>
      </c>
      <c r="I8171" s="5">
        <v>105</v>
      </c>
      <c r="J8171" s="5" t="s">
        <v>14</v>
      </c>
      <c r="K8171" s="13"/>
    </row>
    <row r="8172" spans="1:11" ht="69.599999999999994" thickBot="1">
      <c r="A8172" s="20">
        <v>1381</v>
      </c>
      <c r="B8172" s="23">
        <v>45268</v>
      </c>
      <c r="C8172" s="6" t="s">
        <v>6957</v>
      </c>
      <c r="D8172" s="18" t="s">
        <v>6975</v>
      </c>
      <c r="E8172" s="6" t="str">
        <f>C8172</f>
        <v>فيلا محمد ناجى المنصورى</v>
      </c>
      <c r="F8172" s="6" t="str">
        <f t="shared" si="594"/>
        <v>دمج البيانات من نوبل الى نظام يامى -مسلسل-1381-اسم الحساب من نوبل-فيلا محمد ناجى المنصورى-البيان-رقم سند الدفع : 1205 - رسوم مخالفه مقاول اصدار ترسية قبل رخصه البناء لموقع محمد ناجى المنصورى-نوع الادخال فى نوبل-Automatic</v>
      </c>
      <c r="G8172" s="6" t="s">
        <v>4158</v>
      </c>
      <c r="H8172" s="7">
        <v>3000</v>
      </c>
      <c r="I8172" s="8">
        <v>0</v>
      </c>
      <c r="J8172" s="8" t="s">
        <v>14</v>
      </c>
      <c r="K8172" s="13"/>
    </row>
    <row r="8173" spans="1:11" ht="69.599999999999994" thickBot="1">
      <c r="A8173" s="22">
        <f t="shared" ref="A8173:A8175" si="598">A8172</f>
        <v>1381</v>
      </c>
      <c r="B8173" s="24"/>
      <c r="C8173" s="3" t="s">
        <v>172</v>
      </c>
      <c r="D8173" s="3" t="str">
        <f>VLOOKUP(C8173,'[1]Chart-of_Accounts (1)'!$B$20:$D$1316,3,)</f>
        <v>Petty Cash Imprest</v>
      </c>
      <c r="E8173" s="3"/>
      <c r="F8173" s="6" t="str">
        <f t="shared" si="594"/>
        <v>دمج البيانات من نوبل الى نظام يامى -مسلسل-1381-اسم الحساب من نوبل-عهدة حمد-البيان-رقم سند الدفع : 1205 - رسوم مخالفه مقاول اصدار ترسية قبل رخصه البناء لموقع محمد ناجى المنصورى-نوع الادخال فى نوبل-Automatic</v>
      </c>
      <c r="G8173" s="3" t="s">
        <v>4158</v>
      </c>
      <c r="H8173" s="5">
        <v>0</v>
      </c>
      <c r="I8173" s="4">
        <v>3000</v>
      </c>
      <c r="J8173" s="5" t="s">
        <v>14</v>
      </c>
      <c r="K8173" s="13"/>
    </row>
    <row r="8174" spans="1:11" ht="69.599999999999994" thickBot="1">
      <c r="A8174" s="22">
        <f t="shared" si="598"/>
        <v>1381</v>
      </c>
      <c r="B8174" s="24"/>
      <c r="C8174" s="3" t="s">
        <v>6957</v>
      </c>
      <c r="D8174" s="18" t="s">
        <v>6975</v>
      </c>
      <c r="E8174" s="6" t="str">
        <f>C8174</f>
        <v>فيلا محمد ناجى المنصورى</v>
      </c>
      <c r="F8174" s="6" t="str">
        <f t="shared" si="594"/>
        <v>دمج البيانات من نوبل الى نظام يامى -مسلسل-1381-اسم الحساب من نوبل-فيلا محمد ناجى المنصورى-البيان-رقم سند الدفع : 1205 - رسوم مخالفه استشارى اصدار ترسية قبل رخصه البناء لموقع محمد ناجى المنصورى-نوع الادخال فى نوبل-Automatic</v>
      </c>
      <c r="G8174" s="3" t="s">
        <v>4159</v>
      </c>
      <c r="H8174" s="4">
        <v>3000</v>
      </c>
      <c r="I8174" s="5">
        <v>0</v>
      </c>
      <c r="J8174" s="5" t="s">
        <v>14</v>
      </c>
      <c r="K8174" s="13"/>
    </row>
    <row r="8175" spans="1:11" ht="69.599999999999994" thickBot="1">
      <c r="A8175" s="22">
        <f t="shared" si="598"/>
        <v>1381</v>
      </c>
      <c r="B8175" s="25"/>
      <c r="C8175" s="3" t="s">
        <v>172</v>
      </c>
      <c r="D8175" s="3" t="str">
        <f>VLOOKUP(C8175,'[1]Chart-of_Accounts (1)'!$B$20:$D$1316,3,)</f>
        <v>Petty Cash Imprest</v>
      </c>
      <c r="E8175" s="3"/>
      <c r="F8175" s="6" t="str">
        <f t="shared" si="594"/>
        <v>دمج البيانات من نوبل الى نظام يامى -مسلسل-1381-اسم الحساب من نوبل-عهدة حمد-البيان-رقم سند الدفع : 1205 - رسوم مخالفه استشارى اصدار ترسية قبل رخصه البناء لموقع محمد ناجى المنصورى-نوع الادخال فى نوبل-Automatic</v>
      </c>
      <c r="G8175" s="3" t="s">
        <v>4159</v>
      </c>
      <c r="H8175" s="5">
        <v>0</v>
      </c>
      <c r="I8175" s="4">
        <v>3000</v>
      </c>
      <c r="J8175" s="5" t="s">
        <v>14</v>
      </c>
      <c r="K8175" s="13"/>
    </row>
    <row r="8176" spans="1:11" ht="58.2" thickBot="1">
      <c r="A8176" s="20">
        <v>1382</v>
      </c>
      <c r="B8176" s="23">
        <v>45238</v>
      </c>
      <c r="C8176" s="6" t="s">
        <v>6966</v>
      </c>
      <c r="D8176" s="18" t="s">
        <v>6975</v>
      </c>
      <c r="E8176" s="6" t="str">
        <f>C8176</f>
        <v>فيلا على ضبيب العامرى</v>
      </c>
      <c r="F8176" s="6" t="str">
        <f t="shared" si="594"/>
        <v>دمج البيانات من نوبل الى نظام يامى -مسلسل-1382-اسم الحساب من نوبل-فيلا على ضبيب العامرى-البيان-رقم سند الدفع : 1206 - رسوم دفعه مقاول لموقع على ضبيب العامرى-نوع الادخال فى نوبل-Automatic</v>
      </c>
      <c r="G8176" s="6" t="s">
        <v>4160</v>
      </c>
      <c r="H8176" s="7">
        <v>5000</v>
      </c>
      <c r="I8176" s="8">
        <v>0</v>
      </c>
      <c r="J8176" s="8" t="s">
        <v>14</v>
      </c>
      <c r="K8176" s="13"/>
    </row>
    <row r="8177" spans="1:11" ht="69.599999999999994" thickBot="1">
      <c r="A8177" s="22">
        <f t="shared" ref="A8177:A8190" si="599">A8176</f>
        <v>1382</v>
      </c>
      <c r="B8177" s="24"/>
      <c r="C8177" s="3" t="s">
        <v>26</v>
      </c>
      <c r="D8177" s="3" t="str">
        <f>VLOOKUP(C8177,'[1]Chart-of_Accounts (1)'!$B$20:$D$1316,3,)</f>
        <v>VAT Input</v>
      </c>
      <c r="E8177" s="3"/>
      <c r="F8177" s="6" t="str">
        <f t="shared" si="594"/>
        <v>دمج البيانات من نوبل الى نظام يامى -مسلسل-1382-اسم الحساب من نوبل-Value Added Tax (VAT OUT)-البيان-رقم سند الدفع : 1206 - رسوم دفعه مقاول لموقع على ضبيب العامرى - - -نوع الادخال فى نوبل-Automatic</v>
      </c>
      <c r="G8177" s="3" t="s">
        <v>4161</v>
      </c>
      <c r="H8177" s="5">
        <v>250</v>
      </c>
      <c r="I8177" s="5">
        <v>0</v>
      </c>
      <c r="J8177" s="5" t="s">
        <v>14</v>
      </c>
      <c r="K8177" s="13"/>
    </row>
    <row r="8178" spans="1:11" ht="58.2" thickBot="1">
      <c r="A8178" s="22">
        <f t="shared" si="599"/>
        <v>1382</v>
      </c>
      <c r="B8178" s="24"/>
      <c r="C8178" s="3" t="s">
        <v>172</v>
      </c>
      <c r="D8178" s="3" t="str">
        <f>VLOOKUP(C8178,'[1]Chart-of_Accounts (1)'!$B$20:$D$1316,3,)</f>
        <v>Petty Cash Imprest</v>
      </c>
      <c r="E8178" s="3"/>
      <c r="F8178" s="6" t="str">
        <f t="shared" si="594"/>
        <v>دمج البيانات من نوبل الى نظام يامى -مسلسل-1382-اسم الحساب من نوبل-عهدة حمد-البيان-رقم سند الدفع : 1206 - رسوم دفعه مقاول لموقع على ضبيب العامرى-نوع الادخال فى نوبل-Automatic</v>
      </c>
      <c r="G8178" s="3" t="s">
        <v>4160</v>
      </c>
      <c r="H8178" s="5">
        <v>0</v>
      </c>
      <c r="I8178" s="4">
        <v>5250</v>
      </c>
      <c r="J8178" s="5" t="s">
        <v>14</v>
      </c>
      <c r="K8178" s="13"/>
    </row>
    <row r="8179" spans="1:11" ht="58.2" thickBot="1">
      <c r="A8179" s="22">
        <f t="shared" si="599"/>
        <v>1382</v>
      </c>
      <c r="B8179" s="24"/>
      <c r="C8179" s="3" t="s">
        <v>6966</v>
      </c>
      <c r="D8179" s="18" t="s">
        <v>6975</v>
      </c>
      <c r="E8179" s="6" t="str">
        <f>C8179</f>
        <v>فيلا على ضبيب العامرى</v>
      </c>
      <c r="F8179" s="6" t="str">
        <f t="shared" si="594"/>
        <v>دمج البيانات من نوبل الى نظام يامى -مسلسل-1382-اسم الحساب من نوبل-فيلا على ضبيب العامرى-البيان-رقم سند الدفع : 1206 - رسوم استشارى اشراف وتصميم لموقع على ضبيب العامرى-نوع الادخال فى نوبل-Automatic</v>
      </c>
      <c r="G8179" s="3" t="s">
        <v>4162</v>
      </c>
      <c r="H8179" s="4">
        <v>5000</v>
      </c>
      <c r="I8179" s="5">
        <v>0</v>
      </c>
      <c r="J8179" s="5" t="s">
        <v>14</v>
      </c>
      <c r="K8179" s="13"/>
    </row>
    <row r="8180" spans="1:11" ht="69.599999999999994" thickBot="1">
      <c r="A8180" s="22">
        <f t="shared" si="599"/>
        <v>1382</v>
      </c>
      <c r="B8180" s="24"/>
      <c r="C8180" s="3" t="s">
        <v>26</v>
      </c>
      <c r="D8180" s="3" t="str">
        <f>VLOOKUP(C8180,'[1]Chart-of_Accounts (1)'!$B$20:$D$1316,3,)</f>
        <v>VAT Input</v>
      </c>
      <c r="E8180" s="3"/>
      <c r="F8180" s="6" t="str">
        <f t="shared" si="594"/>
        <v>دمج البيانات من نوبل الى نظام يامى -مسلسل-1382-اسم الحساب من نوبل-Value Added Tax (VAT OUT)-البيان-رقم سند الدفع : 1206 - رسوم استشارى اشراف وتصميم لموقع على ضبيب العامرى - - -نوع الادخال فى نوبل-Automatic</v>
      </c>
      <c r="G8180" s="3" t="s">
        <v>4163</v>
      </c>
      <c r="H8180" s="5">
        <v>250</v>
      </c>
      <c r="I8180" s="5">
        <v>0</v>
      </c>
      <c r="J8180" s="5" t="s">
        <v>14</v>
      </c>
      <c r="K8180" s="13"/>
    </row>
    <row r="8181" spans="1:11" ht="58.2" thickBot="1">
      <c r="A8181" s="22">
        <f t="shared" si="599"/>
        <v>1382</v>
      </c>
      <c r="B8181" s="24"/>
      <c r="C8181" s="3" t="s">
        <v>172</v>
      </c>
      <c r="D8181" s="3" t="str">
        <f>VLOOKUP(C8181,'[1]Chart-of_Accounts (1)'!$B$20:$D$1316,3,)</f>
        <v>Petty Cash Imprest</v>
      </c>
      <c r="E8181" s="3"/>
      <c r="F8181" s="6" t="str">
        <f t="shared" si="594"/>
        <v>دمج البيانات من نوبل الى نظام يامى -مسلسل-1382-اسم الحساب من نوبل-عهدة حمد-البيان-رقم سند الدفع : 1206 - رسوم استشارى اشراف وتصميم لموقع على ضبيب العامرى-نوع الادخال فى نوبل-Automatic</v>
      </c>
      <c r="G8181" s="3" t="s">
        <v>4162</v>
      </c>
      <c r="H8181" s="5">
        <v>0</v>
      </c>
      <c r="I8181" s="4">
        <v>5250</v>
      </c>
      <c r="J8181" s="5" t="s">
        <v>14</v>
      </c>
      <c r="K8181" s="13"/>
    </row>
    <row r="8182" spans="1:11" ht="58.2" thickBot="1">
      <c r="A8182" s="22">
        <f t="shared" si="599"/>
        <v>1382</v>
      </c>
      <c r="B8182" s="24"/>
      <c r="C8182" s="3" t="s">
        <v>6966</v>
      </c>
      <c r="D8182" s="18" t="s">
        <v>6975</v>
      </c>
      <c r="E8182" s="6" t="str">
        <f>C8182</f>
        <v>فيلا على ضبيب العامرى</v>
      </c>
      <c r="F8182" s="6" t="str">
        <f t="shared" si="594"/>
        <v>دمج البيانات من نوبل الى نظام يامى -مسلسل-1382-اسم الحساب من نوبل-فيلا على ضبيب العامرى-البيان-رقم سند الدفع : 1206 - رسوم ترسية لموقع على ضبيب العامرى-نوع الادخال فى نوبل-Automatic</v>
      </c>
      <c r="G8182" s="3" t="s">
        <v>4164</v>
      </c>
      <c r="H8182" s="4">
        <v>2000</v>
      </c>
      <c r="I8182" s="5">
        <v>0</v>
      </c>
      <c r="J8182" s="5" t="s">
        <v>14</v>
      </c>
      <c r="K8182" s="13"/>
    </row>
    <row r="8183" spans="1:11" ht="69.599999999999994" thickBot="1">
      <c r="A8183" s="22">
        <f t="shared" si="599"/>
        <v>1382</v>
      </c>
      <c r="B8183" s="24"/>
      <c r="C8183" s="3" t="s">
        <v>26</v>
      </c>
      <c r="D8183" s="3" t="str">
        <f>VLOOKUP(C8183,'[1]Chart-of_Accounts (1)'!$B$20:$D$1316,3,)</f>
        <v>VAT Input</v>
      </c>
      <c r="E8183" s="3"/>
      <c r="F8183" s="6" t="str">
        <f t="shared" si="594"/>
        <v>دمج البيانات من نوبل الى نظام يامى -مسلسل-1382-اسم الحساب من نوبل-Value Added Tax (VAT OUT)-البيان-رقم سند الدفع : 1206 - رسوم ترسية لموقع على ضبيب العامرى - - -نوع الادخال فى نوبل-Automatic</v>
      </c>
      <c r="G8183" s="3" t="s">
        <v>4165</v>
      </c>
      <c r="H8183" s="5">
        <v>100</v>
      </c>
      <c r="I8183" s="5">
        <v>0</v>
      </c>
      <c r="J8183" s="5" t="s">
        <v>14</v>
      </c>
      <c r="K8183" s="13"/>
    </row>
    <row r="8184" spans="1:11" ht="58.2" thickBot="1">
      <c r="A8184" s="22">
        <f t="shared" si="599"/>
        <v>1382</v>
      </c>
      <c r="B8184" s="24"/>
      <c r="C8184" s="3" t="s">
        <v>172</v>
      </c>
      <c r="D8184" s="3" t="str">
        <f>VLOOKUP(C8184,'[1]Chart-of_Accounts (1)'!$B$20:$D$1316,3,)</f>
        <v>Petty Cash Imprest</v>
      </c>
      <c r="E8184" s="3"/>
      <c r="F8184" s="6" t="str">
        <f t="shared" si="594"/>
        <v>دمج البيانات من نوبل الى نظام يامى -مسلسل-1382-اسم الحساب من نوبل-عهدة حمد-البيان-رقم سند الدفع : 1206 - رسوم ترسية لموقع على ضبيب العامرى-نوع الادخال فى نوبل-Automatic</v>
      </c>
      <c r="G8184" s="3" t="s">
        <v>4164</v>
      </c>
      <c r="H8184" s="5">
        <v>0</v>
      </c>
      <c r="I8184" s="4">
        <v>2100</v>
      </c>
      <c r="J8184" s="5" t="s">
        <v>14</v>
      </c>
      <c r="K8184" s="13"/>
    </row>
    <row r="8185" spans="1:11" ht="58.2" thickBot="1">
      <c r="A8185" s="22">
        <f t="shared" si="599"/>
        <v>1382</v>
      </c>
      <c r="B8185" s="24"/>
      <c r="C8185" s="3" t="s">
        <v>6966</v>
      </c>
      <c r="D8185" s="18" t="s">
        <v>6975</v>
      </c>
      <c r="E8185" s="6" t="str">
        <f>C8185</f>
        <v>فيلا على ضبيب العامرى</v>
      </c>
      <c r="F8185" s="6" t="str">
        <f t="shared" si="594"/>
        <v>دمج البيانات من نوبل الى نظام يامى -مسلسل-1382-اسم الحساب من نوبل-فيلا على ضبيب العامرى-البيان-رقم سند الدفع : 1206 - رسوم دفعه مقاول لموقع على ضبيب العامرى-نوع الادخال فى نوبل-Automatic</v>
      </c>
      <c r="G8185" s="3" t="s">
        <v>4160</v>
      </c>
      <c r="H8185" s="5">
        <v>100</v>
      </c>
      <c r="I8185" s="5">
        <v>0</v>
      </c>
      <c r="J8185" s="5" t="s">
        <v>14</v>
      </c>
      <c r="K8185" s="13"/>
    </row>
    <row r="8186" spans="1:11" ht="69.599999999999994" thickBot="1">
      <c r="A8186" s="22">
        <f t="shared" si="599"/>
        <v>1382</v>
      </c>
      <c r="B8186" s="24"/>
      <c r="C8186" s="3" t="s">
        <v>26</v>
      </c>
      <c r="D8186" s="3" t="str">
        <f>VLOOKUP(C8186,'[1]Chart-of_Accounts (1)'!$B$20:$D$1316,3,)</f>
        <v>VAT Input</v>
      </c>
      <c r="E8186" s="3"/>
      <c r="F8186" s="6" t="str">
        <f t="shared" si="594"/>
        <v>دمج البيانات من نوبل الى نظام يامى -مسلسل-1382-اسم الحساب من نوبل-Value Added Tax (VAT OUT)-البيان-رقم سند الدفع : 1206 - رسوم دفعه مقاول لموقع على ضبيب العامرى - - -نوع الادخال فى نوبل-Automatic</v>
      </c>
      <c r="G8186" s="3" t="s">
        <v>4161</v>
      </c>
      <c r="H8186" s="5">
        <v>5</v>
      </c>
      <c r="I8186" s="5">
        <v>0</v>
      </c>
      <c r="J8186" s="5" t="s">
        <v>14</v>
      </c>
      <c r="K8186" s="13"/>
    </row>
    <row r="8187" spans="1:11" ht="58.2" thickBot="1">
      <c r="A8187" s="22">
        <f t="shared" si="599"/>
        <v>1382</v>
      </c>
      <c r="B8187" s="24"/>
      <c r="C8187" s="3" t="s">
        <v>172</v>
      </c>
      <c r="D8187" s="3" t="str">
        <f>VLOOKUP(C8187,'[1]Chart-of_Accounts (1)'!$B$20:$D$1316,3,)</f>
        <v>Petty Cash Imprest</v>
      </c>
      <c r="E8187" s="3"/>
      <c r="F8187" s="6" t="str">
        <f t="shared" si="594"/>
        <v>دمج البيانات من نوبل الى نظام يامى -مسلسل-1382-اسم الحساب من نوبل-عهدة حمد-البيان-رقم سند الدفع : 1206 - رسوم دفعه مقاول لموقع على ضبيب العامرى-نوع الادخال فى نوبل-Automatic</v>
      </c>
      <c r="G8187" s="3" t="s">
        <v>4160</v>
      </c>
      <c r="H8187" s="5">
        <v>0</v>
      </c>
      <c r="I8187" s="5">
        <v>105</v>
      </c>
      <c r="J8187" s="5" t="s">
        <v>14</v>
      </c>
      <c r="K8187" s="13"/>
    </row>
    <row r="8188" spans="1:11" ht="58.2" thickBot="1">
      <c r="A8188" s="22">
        <f t="shared" si="599"/>
        <v>1382</v>
      </c>
      <c r="B8188" s="24"/>
      <c r="C8188" s="3" t="s">
        <v>6966</v>
      </c>
      <c r="D8188" s="18" t="s">
        <v>6975</v>
      </c>
      <c r="E8188" s="6" t="str">
        <f>C8188</f>
        <v>فيلا على ضبيب العامرى</v>
      </c>
      <c r="F8188" s="6" t="str">
        <f t="shared" si="594"/>
        <v>دمج البيانات من نوبل الى نظام يامى -مسلسل-1382-اسم الحساب من نوبل-فيلا على ضبيب العامرى-البيان-رقم سند الدفع : 1206 - رسوم دفعه استشارى لموقع على ضبيب العامرى-نوع الادخال فى نوبل-Automatic</v>
      </c>
      <c r="G8188" s="3" t="s">
        <v>4166</v>
      </c>
      <c r="H8188" s="5">
        <v>50</v>
      </c>
      <c r="I8188" s="5">
        <v>0</v>
      </c>
      <c r="J8188" s="5" t="s">
        <v>14</v>
      </c>
      <c r="K8188" s="13"/>
    </row>
    <row r="8189" spans="1:11" ht="69.599999999999994" thickBot="1">
      <c r="A8189" s="22">
        <f t="shared" si="599"/>
        <v>1382</v>
      </c>
      <c r="B8189" s="24"/>
      <c r="C8189" s="3" t="s">
        <v>26</v>
      </c>
      <c r="D8189" s="3" t="str">
        <f>VLOOKUP(C8189,'[1]Chart-of_Accounts (1)'!$B$20:$D$1316,3,)</f>
        <v>VAT Input</v>
      </c>
      <c r="E8189" s="3"/>
      <c r="F8189" s="6" t="str">
        <f t="shared" si="594"/>
        <v>دمج البيانات من نوبل الى نظام يامى -مسلسل-1382-اسم الحساب من نوبل-Value Added Tax (VAT OUT)-البيان-رقم سند الدفع : 1206 - رسوم دفعه استشارى لموقع على ضبيب العامرى - - -نوع الادخال فى نوبل-Automatic</v>
      </c>
      <c r="G8189" s="3" t="s">
        <v>4167</v>
      </c>
      <c r="H8189" s="5">
        <v>2.5</v>
      </c>
      <c r="I8189" s="5">
        <v>0</v>
      </c>
      <c r="J8189" s="5" t="s">
        <v>14</v>
      </c>
      <c r="K8189" s="13"/>
    </row>
    <row r="8190" spans="1:11" ht="58.2" thickBot="1">
      <c r="A8190" s="22">
        <f t="shared" si="599"/>
        <v>1382</v>
      </c>
      <c r="B8190" s="25"/>
      <c r="C8190" s="3" t="s">
        <v>172</v>
      </c>
      <c r="D8190" s="3" t="str">
        <f>VLOOKUP(C8190,'[1]Chart-of_Accounts (1)'!$B$20:$D$1316,3,)</f>
        <v>Petty Cash Imprest</v>
      </c>
      <c r="E8190" s="3"/>
      <c r="F8190" s="6" t="str">
        <f t="shared" si="594"/>
        <v>دمج البيانات من نوبل الى نظام يامى -مسلسل-1382-اسم الحساب من نوبل-عهدة حمد-البيان-رقم سند الدفع : 1206 - رسوم دفعه استشارى لموقع على ضبيب العامرى-نوع الادخال فى نوبل-Automatic</v>
      </c>
      <c r="G8190" s="3" t="s">
        <v>4166</v>
      </c>
      <c r="H8190" s="5">
        <v>0</v>
      </c>
      <c r="I8190" s="5">
        <v>52.5</v>
      </c>
      <c r="J8190" s="5" t="s">
        <v>14</v>
      </c>
      <c r="K8190" s="13"/>
    </row>
    <row r="8191" spans="1:11" ht="58.2" thickBot="1">
      <c r="A8191" s="20">
        <v>1383</v>
      </c>
      <c r="B8191" s="23">
        <v>45238</v>
      </c>
      <c r="C8191" s="6" t="s">
        <v>6966</v>
      </c>
      <c r="D8191" s="18" t="s">
        <v>6975</v>
      </c>
      <c r="E8191" s="6" t="str">
        <f>C8191</f>
        <v>فيلا على ضبيب العامرى</v>
      </c>
      <c r="F8191" s="6" t="str">
        <f t="shared" si="594"/>
        <v>دمج البيانات من نوبل الى نظام يامى -مسلسل-1383-اسم الحساب من نوبل-فيلا على ضبيب العامرى-البيان-رقم سند الدفع : 1207 - رسوم مخالفه مقاول لموقع على ضبيب العامرى-نوع الادخال فى نوبل-Automatic</v>
      </c>
      <c r="G8191" s="6" t="s">
        <v>4168</v>
      </c>
      <c r="H8191" s="7">
        <v>3000</v>
      </c>
      <c r="I8191" s="8">
        <v>0</v>
      </c>
      <c r="J8191" s="8" t="s">
        <v>14</v>
      </c>
      <c r="K8191" s="13"/>
    </row>
    <row r="8192" spans="1:11" ht="58.2" thickBot="1">
      <c r="A8192" s="22">
        <f t="shared" ref="A8192:A8194" si="600">A8191</f>
        <v>1383</v>
      </c>
      <c r="B8192" s="24"/>
      <c r="C8192" s="3" t="s">
        <v>172</v>
      </c>
      <c r="D8192" s="3" t="str">
        <f>VLOOKUP(C8192,'[1]Chart-of_Accounts (1)'!$B$20:$D$1316,3,)</f>
        <v>Petty Cash Imprest</v>
      </c>
      <c r="E8192" s="3"/>
      <c r="F8192" s="6" t="str">
        <f t="shared" si="594"/>
        <v>دمج البيانات من نوبل الى نظام يامى -مسلسل-1383-اسم الحساب من نوبل-عهدة حمد-البيان-رقم سند الدفع : 1207 - رسوم مخالفه مقاول لموقع على ضبيب العامرى-نوع الادخال فى نوبل-Automatic</v>
      </c>
      <c r="G8192" s="3" t="s">
        <v>4168</v>
      </c>
      <c r="H8192" s="5">
        <v>0</v>
      </c>
      <c r="I8192" s="4">
        <v>3000</v>
      </c>
      <c r="J8192" s="5" t="s">
        <v>14</v>
      </c>
      <c r="K8192" s="13"/>
    </row>
    <row r="8193" spans="1:11" ht="58.2" thickBot="1">
      <c r="A8193" s="22">
        <f t="shared" si="600"/>
        <v>1383</v>
      </c>
      <c r="B8193" s="24"/>
      <c r="C8193" s="3" t="s">
        <v>6966</v>
      </c>
      <c r="D8193" s="18" t="s">
        <v>6975</v>
      </c>
      <c r="E8193" s="6" t="str">
        <f>C8193</f>
        <v>فيلا على ضبيب العامرى</v>
      </c>
      <c r="F8193" s="6" t="str">
        <f t="shared" si="594"/>
        <v>دمج البيانات من نوبل الى نظام يامى -مسلسل-1383-اسم الحساب من نوبل-فيلا على ضبيب العامرى-البيان-رقم سند الدفع : 1207 - رسوم مخالفه استشارى لموقع على ضبيب العامرى-نوع الادخال فى نوبل-Automatic</v>
      </c>
      <c r="G8193" s="3" t="s">
        <v>4169</v>
      </c>
      <c r="H8193" s="4">
        <v>3000</v>
      </c>
      <c r="I8193" s="5">
        <v>0</v>
      </c>
      <c r="J8193" s="5" t="s">
        <v>14</v>
      </c>
      <c r="K8193" s="13"/>
    </row>
    <row r="8194" spans="1:11" ht="58.2" thickBot="1">
      <c r="A8194" s="22">
        <f t="shared" si="600"/>
        <v>1383</v>
      </c>
      <c r="B8194" s="25"/>
      <c r="C8194" s="3" t="s">
        <v>172</v>
      </c>
      <c r="D8194" s="3" t="str">
        <f>VLOOKUP(C8194,'[1]Chart-of_Accounts (1)'!$B$20:$D$1316,3,)</f>
        <v>Petty Cash Imprest</v>
      </c>
      <c r="E8194" s="3"/>
      <c r="F8194" s="6" t="str">
        <f t="shared" si="594"/>
        <v>دمج البيانات من نوبل الى نظام يامى -مسلسل-1383-اسم الحساب من نوبل-عهدة حمد-البيان-رقم سند الدفع : 1207 - رسوم مخالفه استشارى لموقع على ضبيب العامرى-نوع الادخال فى نوبل-Automatic</v>
      </c>
      <c r="G8194" s="3" t="s">
        <v>4169</v>
      </c>
      <c r="H8194" s="5">
        <v>0</v>
      </c>
      <c r="I8194" s="4">
        <v>3000</v>
      </c>
      <c r="J8194" s="5" t="s">
        <v>14</v>
      </c>
      <c r="K8194" s="13"/>
    </row>
    <row r="8195" spans="1:11" ht="58.2" thickBot="1">
      <c r="A8195" s="20">
        <v>1384</v>
      </c>
      <c r="B8195" s="23">
        <v>45238</v>
      </c>
      <c r="C8195" s="6" t="s">
        <v>6949</v>
      </c>
      <c r="D8195" s="18" t="s">
        <v>6975</v>
      </c>
      <c r="E8195" s="6" t="str">
        <f>C8195</f>
        <v>فيلا محمد صياح المنصورى</v>
      </c>
      <c r="F8195" s="6" t="str">
        <f t="shared" si="594"/>
        <v>دمج البيانات من نوبل الى نظام يامى -مسلسل-1384-اسم الحساب من نوبل-فيلا محمد صياح المنصورى-البيان-رقم سند الدفع : 1208 - رسوم مخالفه استشارى لموقع محمد صياح المنصورى-نوع الادخال فى نوبل-Automatic</v>
      </c>
      <c r="G8195" s="6" t="s">
        <v>4170</v>
      </c>
      <c r="H8195" s="7">
        <v>3000</v>
      </c>
      <c r="I8195" s="8">
        <v>0</v>
      </c>
      <c r="J8195" s="8" t="s">
        <v>14</v>
      </c>
      <c r="K8195" s="13"/>
    </row>
    <row r="8196" spans="1:11" ht="58.2" thickBot="1">
      <c r="A8196" s="22">
        <f t="shared" ref="A8196:A8198" si="601">A8195</f>
        <v>1384</v>
      </c>
      <c r="B8196" s="24"/>
      <c r="C8196" s="3" t="s">
        <v>172</v>
      </c>
      <c r="D8196" s="3" t="str">
        <f>VLOOKUP(C8196,'[1]Chart-of_Accounts (1)'!$B$20:$D$1316,3,)</f>
        <v>Petty Cash Imprest</v>
      </c>
      <c r="E8196" s="3"/>
      <c r="F8196" s="6" t="str">
        <f t="shared" si="594"/>
        <v>دمج البيانات من نوبل الى نظام يامى -مسلسل-1384-اسم الحساب من نوبل-عهدة حمد-البيان-رقم سند الدفع : 1208 - رسوم مخالفه استشارى لموقع محمد صياح المنصورى-نوع الادخال فى نوبل-Automatic</v>
      </c>
      <c r="G8196" s="3" t="s">
        <v>4170</v>
      </c>
      <c r="H8196" s="5">
        <v>0</v>
      </c>
      <c r="I8196" s="4">
        <v>3000</v>
      </c>
      <c r="J8196" s="5" t="s">
        <v>14</v>
      </c>
      <c r="K8196" s="13"/>
    </row>
    <row r="8197" spans="1:11" ht="58.2" thickBot="1">
      <c r="A8197" s="22">
        <f t="shared" si="601"/>
        <v>1384</v>
      </c>
      <c r="B8197" s="24"/>
      <c r="C8197" s="3" t="s">
        <v>6949</v>
      </c>
      <c r="D8197" s="18" t="s">
        <v>6975</v>
      </c>
      <c r="E8197" s="6" t="str">
        <f>C8197</f>
        <v>فيلا محمد صياح المنصورى</v>
      </c>
      <c r="F8197" s="6" t="str">
        <f t="shared" si="594"/>
        <v>دمج البيانات من نوبل الى نظام يامى -مسلسل-1384-اسم الحساب من نوبل-فيلا محمد صياح المنصورى-البيان-رقم سند الدفع : 1208 - رسوم مخالفه مقاول لموقع محمد صياح المنصورى-نوع الادخال فى نوبل-Automatic</v>
      </c>
      <c r="G8197" s="3" t="s">
        <v>4171</v>
      </c>
      <c r="H8197" s="4">
        <v>3000</v>
      </c>
      <c r="I8197" s="5">
        <v>0</v>
      </c>
      <c r="J8197" s="5" t="s">
        <v>14</v>
      </c>
      <c r="K8197" s="13"/>
    </row>
    <row r="8198" spans="1:11" ht="58.2" thickBot="1">
      <c r="A8198" s="22">
        <f t="shared" si="601"/>
        <v>1384</v>
      </c>
      <c r="B8198" s="25"/>
      <c r="C8198" s="3" t="s">
        <v>172</v>
      </c>
      <c r="D8198" s="3" t="str">
        <f>VLOOKUP(C8198,'[1]Chart-of_Accounts (1)'!$B$20:$D$1316,3,)</f>
        <v>Petty Cash Imprest</v>
      </c>
      <c r="E8198" s="3"/>
      <c r="F8198" s="6" t="str">
        <f t="shared" si="594"/>
        <v>دمج البيانات من نوبل الى نظام يامى -مسلسل-1384-اسم الحساب من نوبل-عهدة حمد-البيان-رقم سند الدفع : 1208 - رسوم مخالفه مقاول لموقع محمد صياح المنصورى-نوع الادخال فى نوبل-Automatic</v>
      </c>
      <c r="G8198" s="3" t="s">
        <v>4171</v>
      </c>
      <c r="H8198" s="5">
        <v>0</v>
      </c>
      <c r="I8198" s="4">
        <v>3000</v>
      </c>
      <c r="J8198" s="5" t="s">
        <v>14</v>
      </c>
      <c r="K8198" s="13"/>
    </row>
    <row r="8199" spans="1:11" ht="69.599999999999994" thickBot="1">
      <c r="A8199" s="20">
        <v>1385</v>
      </c>
      <c r="B8199" s="23">
        <v>45238</v>
      </c>
      <c r="C8199" s="6" t="s">
        <v>6949</v>
      </c>
      <c r="D8199" s="18" t="s">
        <v>6975</v>
      </c>
      <c r="E8199" s="6" t="str">
        <f>C8199</f>
        <v>فيلا محمد صياح المنصورى</v>
      </c>
      <c r="F8199" s="6" t="str">
        <f t="shared" ref="F8199:F8262" si="602">CONCATENATE("دمج البيانات من نوبل الى نظام يامى ","-","مسلسل","-",A8199,"-","اسم الحساب من نوبل","-",C8199,"-","البيان","-",G8199,"-","نوع الادخال فى نوبل","-",J8199)</f>
        <v>دمج البيانات من نوبل الى نظام يامى -مسلسل-1385-اسم الحساب من نوبل-فيلا محمد صياح المنصورى-البيان-رقم سند الدفع : 1209 - رسوم دفعه استشارى تصميم واشراف لموقع محمد صياح المنصورى-نوع الادخال فى نوبل-Automatic</v>
      </c>
      <c r="G8199" s="6" t="s">
        <v>4172</v>
      </c>
      <c r="H8199" s="7">
        <v>5000</v>
      </c>
      <c r="I8199" s="8">
        <v>0</v>
      </c>
      <c r="J8199" s="8" t="s">
        <v>14</v>
      </c>
      <c r="K8199" s="13"/>
    </row>
    <row r="8200" spans="1:11" ht="69.599999999999994" thickBot="1">
      <c r="A8200" s="22">
        <f t="shared" ref="A8200:A8210" si="603">A8199</f>
        <v>1385</v>
      </c>
      <c r="B8200" s="24"/>
      <c r="C8200" s="3" t="s">
        <v>26</v>
      </c>
      <c r="D8200" s="3" t="str">
        <f>VLOOKUP(C8200,'[1]Chart-of_Accounts (1)'!$B$20:$D$1316,3,)</f>
        <v>VAT Input</v>
      </c>
      <c r="E8200" s="3"/>
      <c r="F8200" s="6" t="str">
        <f t="shared" si="602"/>
        <v>دمج البيانات من نوبل الى نظام يامى -مسلسل-1385-اسم الحساب من نوبل-Value Added Tax (VAT OUT)-البيان-رقم سند الدفع : 1209 - رسوم دفعه استشارى تصميم واشراف لموقع محمد صياح المنصورى - - -نوع الادخال فى نوبل-Automatic</v>
      </c>
      <c r="G8200" s="3" t="s">
        <v>4173</v>
      </c>
      <c r="H8200" s="5">
        <v>250</v>
      </c>
      <c r="I8200" s="5">
        <v>0</v>
      </c>
      <c r="J8200" s="5" t="s">
        <v>14</v>
      </c>
      <c r="K8200" s="13"/>
    </row>
    <row r="8201" spans="1:11" ht="58.2" thickBot="1">
      <c r="A8201" s="22">
        <f t="shared" si="603"/>
        <v>1385</v>
      </c>
      <c r="B8201" s="24"/>
      <c r="C8201" s="3" t="s">
        <v>172</v>
      </c>
      <c r="D8201" s="3" t="str">
        <f>VLOOKUP(C8201,'[1]Chart-of_Accounts (1)'!$B$20:$D$1316,3,)</f>
        <v>Petty Cash Imprest</v>
      </c>
      <c r="E8201" s="3"/>
      <c r="F8201" s="6" t="str">
        <f t="shared" si="602"/>
        <v>دمج البيانات من نوبل الى نظام يامى -مسلسل-1385-اسم الحساب من نوبل-عهدة حمد-البيان-رقم سند الدفع : 1209 - رسوم دفعه استشارى تصميم واشراف لموقع محمد صياح المنصورى-نوع الادخال فى نوبل-Automatic</v>
      </c>
      <c r="G8201" s="3" t="s">
        <v>4172</v>
      </c>
      <c r="H8201" s="5">
        <v>0</v>
      </c>
      <c r="I8201" s="4">
        <v>5250</v>
      </c>
      <c r="J8201" s="5" t="s">
        <v>14</v>
      </c>
      <c r="K8201" s="13"/>
    </row>
    <row r="8202" spans="1:11" ht="58.2" thickBot="1">
      <c r="A8202" s="22">
        <f t="shared" si="603"/>
        <v>1385</v>
      </c>
      <c r="B8202" s="24"/>
      <c r="C8202" s="3" t="s">
        <v>6949</v>
      </c>
      <c r="D8202" s="18" t="s">
        <v>6975</v>
      </c>
      <c r="E8202" s="6" t="str">
        <f>C8202</f>
        <v>فيلا محمد صياح المنصورى</v>
      </c>
      <c r="F8202" s="6" t="str">
        <f t="shared" si="602"/>
        <v>دمج البيانات من نوبل الى نظام يامى -مسلسل-1385-اسم الحساب من نوبل-فيلا محمد صياح المنصورى-البيان-رقم سند الدفع : 1209 - رسوم دفعه مقاول لموقع محمد صياح المنصورى-نوع الادخال فى نوبل-Automatic</v>
      </c>
      <c r="G8202" s="3" t="s">
        <v>4174</v>
      </c>
      <c r="H8202" s="4">
        <v>5000</v>
      </c>
      <c r="I8202" s="5">
        <v>0</v>
      </c>
      <c r="J8202" s="5" t="s">
        <v>14</v>
      </c>
      <c r="K8202" s="13"/>
    </row>
    <row r="8203" spans="1:11" ht="69.599999999999994" thickBot="1">
      <c r="A8203" s="22">
        <f t="shared" si="603"/>
        <v>1385</v>
      </c>
      <c r="B8203" s="24"/>
      <c r="C8203" s="3" t="s">
        <v>26</v>
      </c>
      <c r="D8203" s="3" t="str">
        <f>VLOOKUP(C8203,'[1]Chart-of_Accounts (1)'!$B$20:$D$1316,3,)</f>
        <v>VAT Input</v>
      </c>
      <c r="E8203" s="3"/>
      <c r="F8203" s="6" t="str">
        <f t="shared" si="602"/>
        <v>دمج البيانات من نوبل الى نظام يامى -مسلسل-1385-اسم الحساب من نوبل-Value Added Tax (VAT OUT)-البيان-رقم سند الدفع : 1209 - رسوم دفعه مقاول لموقع محمد صياح المنصورى - - -نوع الادخال فى نوبل-Automatic</v>
      </c>
      <c r="G8203" s="3" t="s">
        <v>4175</v>
      </c>
      <c r="H8203" s="5">
        <v>250</v>
      </c>
      <c r="I8203" s="5">
        <v>0</v>
      </c>
      <c r="J8203" s="5" t="s">
        <v>14</v>
      </c>
      <c r="K8203" s="13"/>
    </row>
    <row r="8204" spans="1:11" ht="58.2" thickBot="1">
      <c r="A8204" s="22">
        <f t="shared" si="603"/>
        <v>1385</v>
      </c>
      <c r="B8204" s="24"/>
      <c r="C8204" s="3" t="s">
        <v>172</v>
      </c>
      <c r="D8204" s="3" t="str">
        <f>VLOOKUP(C8204,'[1]Chart-of_Accounts (1)'!$B$20:$D$1316,3,)</f>
        <v>Petty Cash Imprest</v>
      </c>
      <c r="E8204" s="3"/>
      <c r="F8204" s="6" t="str">
        <f t="shared" si="602"/>
        <v>دمج البيانات من نوبل الى نظام يامى -مسلسل-1385-اسم الحساب من نوبل-عهدة حمد-البيان-رقم سند الدفع : 1209 - رسوم دفعه مقاول لموقع محمد صياح المنصورى-نوع الادخال فى نوبل-Automatic</v>
      </c>
      <c r="G8204" s="3" t="s">
        <v>4174</v>
      </c>
      <c r="H8204" s="5">
        <v>0</v>
      </c>
      <c r="I8204" s="4">
        <v>5250</v>
      </c>
      <c r="J8204" s="5" t="s">
        <v>14</v>
      </c>
      <c r="K8204" s="13"/>
    </row>
    <row r="8205" spans="1:11" ht="58.2" thickBot="1">
      <c r="A8205" s="22">
        <f t="shared" si="603"/>
        <v>1385</v>
      </c>
      <c r="B8205" s="24"/>
      <c r="C8205" s="3" t="s">
        <v>6949</v>
      </c>
      <c r="D8205" s="18" t="s">
        <v>6975</v>
      </c>
      <c r="E8205" s="6" t="str">
        <f>C8205</f>
        <v>فيلا محمد صياح المنصورى</v>
      </c>
      <c r="F8205" s="6" t="str">
        <f t="shared" si="602"/>
        <v>دمج البيانات من نوبل الى نظام يامى -مسلسل-1385-اسم الحساب من نوبل-فيلا محمد صياح المنصورى-البيان-رقم سند الدفع : 1209 - رسوم ترسية لموقع محمد صياح المنصورى -نوع الادخال فى نوبل-Automatic</v>
      </c>
      <c r="G8205" s="3" t="s">
        <v>4176</v>
      </c>
      <c r="H8205" s="4">
        <v>2000</v>
      </c>
      <c r="I8205" s="5">
        <v>0</v>
      </c>
      <c r="J8205" s="5" t="s">
        <v>14</v>
      </c>
      <c r="K8205" s="13"/>
    </row>
    <row r="8206" spans="1:11" ht="69.599999999999994" thickBot="1">
      <c r="A8206" s="22">
        <f t="shared" si="603"/>
        <v>1385</v>
      </c>
      <c r="B8206" s="24"/>
      <c r="C8206" s="3" t="s">
        <v>26</v>
      </c>
      <c r="D8206" s="3" t="str">
        <f>VLOOKUP(C8206,'[1]Chart-of_Accounts (1)'!$B$20:$D$1316,3,)</f>
        <v>VAT Input</v>
      </c>
      <c r="E8206" s="3"/>
      <c r="F8206" s="6" t="str">
        <f t="shared" si="602"/>
        <v>دمج البيانات من نوبل الى نظام يامى -مسلسل-1385-اسم الحساب من نوبل-Value Added Tax (VAT OUT)-البيان-رقم سند الدفع : 1209 - رسوم ترسية لموقع محمد صياح المنصورى - - -نوع الادخال فى نوبل-Automatic</v>
      </c>
      <c r="G8206" s="3" t="s">
        <v>4177</v>
      </c>
      <c r="H8206" s="5">
        <v>100</v>
      </c>
      <c r="I8206" s="5">
        <v>0</v>
      </c>
      <c r="J8206" s="5" t="s">
        <v>14</v>
      </c>
      <c r="K8206" s="13"/>
    </row>
    <row r="8207" spans="1:11" ht="58.2" thickBot="1">
      <c r="A8207" s="22">
        <f t="shared" si="603"/>
        <v>1385</v>
      </c>
      <c r="B8207" s="24"/>
      <c r="C8207" s="3" t="s">
        <v>172</v>
      </c>
      <c r="D8207" s="3" t="str">
        <f>VLOOKUP(C8207,'[1]Chart-of_Accounts (1)'!$B$20:$D$1316,3,)</f>
        <v>Petty Cash Imprest</v>
      </c>
      <c r="E8207" s="3"/>
      <c r="F8207" s="6" t="str">
        <f t="shared" si="602"/>
        <v>دمج البيانات من نوبل الى نظام يامى -مسلسل-1385-اسم الحساب من نوبل-عهدة حمد-البيان-رقم سند الدفع : 1209 - رسوم ترسية لموقع محمد صياح المنصورى -نوع الادخال فى نوبل-Automatic</v>
      </c>
      <c r="G8207" s="3" t="s">
        <v>4176</v>
      </c>
      <c r="H8207" s="5">
        <v>0</v>
      </c>
      <c r="I8207" s="4">
        <v>2100</v>
      </c>
      <c r="J8207" s="5" t="s">
        <v>14</v>
      </c>
      <c r="K8207" s="13"/>
    </row>
    <row r="8208" spans="1:11" ht="58.2" thickBot="1">
      <c r="A8208" s="22">
        <f t="shared" si="603"/>
        <v>1385</v>
      </c>
      <c r="B8208" s="24"/>
      <c r="C8208" s="3" t="s">
        <v>6949</v>
      </c>
      <c r="D8208" s="18" t="s">
        <v>6975</v>
      </c>
      <c r="E8208" s="6" t="str">
        <f>C8208</f>
        <v>فيلا محمد صياح المنصورى</v>
      </c>
      <c r="F8208" s="6" t="str">
        <f t="shared" si="602"/>
        <v>دمج البيانات من نوبل الى نظام يامى -مسلسل-1385-اسم الحساب من نوبل-فيلا محمد صياح المنصورى-البيان-رقم سند الدفع : 1209 - رسوم دفعه مقاول لموقع محمد صياح المنصورى-نوع الادخال فى نوبل-Automatic</v>
      </c>
      <c r="G8208" s="3" t="s">
        <v>4174</v>
      </c>
      <c r="H8208" s="5">
        <v>100</v>
      </c>
      <c r="I8208" s="5">
        <v>0</v>
      </c>
      <c r="J8208" s="5" t="s">
        <v>14</v>
      </c>
      <c r="K8208" s="13"/>
    </row>
    <row r="8209" spans="1:11" ht="69.599999999999994" thickBot="1">
      <c r="A8209" s="22">
        <f t="shared" si="603"/>
        <v>1385</v>
      </c>
      <c r="B8209" s="24"/>
      <c r="C8209" s="3" t="s">
        <v>26</v>
      </c>
      <c r="D8209" s="3" t="str">
        <f>VLOOKUP(C8209,'[1]Chart-of_Accounts (1)'!$B$20:$D$1316,3,)</f>
        <v>VAT Input</v>
      </c>
      <c r="E8209" s="3"/>
      <c r="F8209" s="6" t="str">
        <f t="shared" si="602"/>
        <v>دمج البيانات من نوبل الى نظام يامى -مسلسل-1385-اسم الحساب من نوبل-Value Added Tax (VAT OUT)-البيان-رقم سند الدفع : 1209 - رسوم دفعه مقاول لموقع محمد صياح المنصورى - - -نوع الادخال فى نوبل-Automatic</v>
      </c>
      <c r="G8209" s="3" t="s">
        <v>4175</v>
      </c>
      <c r="H8209" s="5">
        <v>5</v>
      </c>
      <c r="I8209" s="5">
        <v>0</v>
      </c>
      <c r="J8209" s="5" t="s">
        <v>14</v>
      </c>
      <c r="K8209" s="13"/>
    </row>
    <row r="8210" spans="1:11" ht="58.2" thickBot="1">
      <c r="A8210" s="22">
        <f t="shared" si="603"/>
        <v>1385</v>
      </c>
      <c r="B8210" s="25"/>
      <c r="C8210" s="3" t="s">
        <v>172</v>
      </c>
      <c r="D8210" s="3" t="str">
        <f>VLOOKUP(C8210,'[1]Chart-of_Accounts (1)'!$B$20:$D$1316,3,)</f>
        <v>Petty Cash Imprest</v>
      </c>
      <c r="E8210" s="3"/>
      <c r="F8210" s="6" t="str">
        <f t="shared" si="602"/>
        <v>دمج البيانات من نوبل الى نظام يامى -مسلسل-1385-اسم الحساب من نوبل-عهدة حمد-البيان-رقم سند الدفع : 1209 - رسوم دفعه مقاول لموقع محمد صياح المنصورى-نوع الادخال فى نوبل-Automatic</v>
      </c>
      <c r="G8210" s="3" t="s">
        <v>4174</v>
      </c>
      <c r="H8210" s="5">
        <v>0</v>
      </c>
      <c r="I8210" s="5">
        <v>105</v>
      </c>
      <c r="J8210" s="5" t="s">
        <v>14</v>
      </c>
      <c r="K8210" s="13"/>
    </row>
    <row r="8211" spans="1:11" ht="58.2" thickBot="1">
      <c r="A8211" s="20">
        <v>1386</v>
      </c>
      <c r="B8211" s="23">
        <v>45268</v>
      </c>
      <c r="C8211" s="6" t="s">
        <v>4178</v>
      </c>
      <c r="D8211" s="3" t="str">
        <f>VLOOKUP(C8211,'[1]Chart-of_Accounts (1)'!$B$20:$D$1316,3,)</f>
        <v>Deposits</v>
      </c>
      <c r="E8211" s="6"/>
      <c r="F8211" s="6" t="str">
        <f t="shared" si="602"/>
        <v>دمج البيانات من نوبل الى نظام يامى -مسلسل-1386-اسم الحساب من نوبل-تأمين مياه وكهرباء حمد سعيد المزروعى-البيان-تأمين مياه لموقع حمد سعيد المزروعى من عهدة حمد-نوع الادخال فى نوبل-Manual</v>
      </c>
      <c r="G8211" s="6" t="s">
        <v>4179</v>
      </c>
      <c r="H8211" s="7">
        <v>10000</v>
      </c>
      <c r="I8211" s="8">
        <v>0</v>
      </c>
      <c r="J8211" s="8" t="s">
        <v>33</v>
      </c>
      <c r="K8211" s="13"/>
    </row>
    <row r="8212" spans="1:11" ht="58.2" thickBot="1">
      <c r="A8212" s="22">
        <f t="shared" ref="A8212:A8217" si="604">A8211</f>
        <v>1386</v>
      </c>
      <c r="B8212" s="24"/>
      <c r="C8212" s="3" t="s">
        <v>6930</v>
      </c>
      <c r="D8212" s="18" t="s">
        <v>6975</v>
      </c>
      <c r="E8212" s="6" t="str">
        <f>C8212</f>
        <v>فيلا حمد سعيد المزروعى</v>
      </c>
      <c r="F8212" s="6" t="str">
        <f t="shared" si="602"/>
        <v>دمج البيانات من نوبل الى نظام يامى -مسلسل-1386-اسم الحساب من نوبل-فيلا حمد سعيد المزروعى-البيان-رسوم مياه مؤقته لموقع حمد سعيد المزروعى من عهدة حمد-نوع الادخال فى نوبل-Manual</v>
      </c>
      <c r="G8212" s="3" t="s">
        <v>4180</v>
      </c>
      <c r="H8212" s="4">
        <v>2500</v>
      </c>
      <c r="I8212" s="5">
        <v>0</v>
      </c>
      <c r="J8212" s="5" t="s">
        <v>33</v>
      </c>
      <c r="K8212" s="13"/>
    </row>
    <row r="8213" spans="1:11" ht="58.2" thickBot="1">
      <c r="A8213" s="22">
        <f t="shared" si="604"/>
        <v>1386</v>
      </c>
      <c r="B8213" s="24"/>
      <c r="C8213" s="3" t="s">
        <v>26</v>
      </c>
      <c r="D8213" s="3" t="str">
        <f>VLOOKUP(C8213,'[1]Chart-of_Accounts (1)'!$B$20:$D$1316,3,)</f>
        <v>VAT Input</v>
      </c>
      <c r="E8213" s="3"/>
      <c r="F8213" s="6" t="str">
        <f t="shared" si="602"/>
        <v>دمج البيانات من نوبل الى نظام يامى -مسلسل-1386-اسم الحساب من نوبل-Value Added Tax (VAT OUT)-البيان-ضريبه على رسوم مياه مؤقته لموقع حمد سعيد المزروعى من عهدة حمد-نوع الادخال فى نوبل-Manual</v>
      </c>
      <c r="G8213" s="3" t="s">
        <v>4181</v>
      </c>
      <c r="H8213" s="5">
        <v>125</v>
      </c>
      <c r="I8213" s="5">
        <v>0</v>
      </c>
      <c r="J8213" s="5" t="s">
        <v>33</v>
      </c>
      <c r="K8213" s="13"/>
    </row>
    <row r="8214" spans="1:11" ht="58.2" thickBot="1">
      <c r="A8214" s="22">
        <f t="shared" si="604"/>
        <v>1386</v>
      </c>
      <c r="B8214" s="24"/>
      <c r="C8214" s="3" t="s">
        <v>4182</v>
      </c>
      <c r="D8214" s="3" t="str">
        <f>VLOOKUP(C8214,'[1]Chart-of_Accounts (1)'!$B$20:$D$1316,3,)</f>
        <v>Deposits</v>
      </c>
      <c r="E8214" s="3"/>
      <c r="F8214" s="6" t="str">
        <f t="shared" si="602"/>
        <v>دمج البيانات من نوبل الى نظام يامى -مسلسل-1386-اسم الحساب من نوبل-تأمين مياه وكهرباء محمد صياح المنصورى-البيان-تأمين كهرباء لموقع محمد صياح المنصورى من عهدة حمد-نوع الادخال فى نوبل-Manual</v>
      </c>
      <c r="G8214" s="3" t="s">
        <v>4183</v>
      </c>
      <c r="H8214" s="4">
        <v>10000</v>
      </c>
      <c r="I8214" s="5">
        <v>0</v>
      </c>
      <c r="J8214" s="5" t="s">
        <v>33</v>
      </c>
      <c r="K8214" s="13"/>
    </row>
    <row r="8215" spans="1:11" ht="58.2" thickBot="1">
      <c r="A8215" s="22">
        <f t="shared" si="604"/>
        <v>1386</v>
      </c>
      <c r="B8215" s="24"/>
      <c r="C8215" s="3" t="s">
        <v>6949</v>
      </c>
      <c r="D8215" s="18" t="s">
        <v>6975</v>
      </c>
      <c r="E8215" s="6" t="str">
        <f>C8215</f>
        <v>فيلا محمد صياح المنصورى</v>
      </c>
      <c r="F8215" s="6" t="str">
        <f t="shared" si="602"/>
        <v>دمج البيانات من نوبل الى نظام يامى -مسلسل-1386-اسم الحساب من نوبل-فيلا محمد صياح المنصورى-البيان-رسوم كهرباء مؤقته لموقع محمد صياح المنصورى من عهدة حمد-نوع الادخال فى نوبل-Manual</v>
      </c>
      <c r="G8215" s="3" t="s">
        <v>4184</v>
      </c>
      <c r="H8215" s="4">
        <v>2300</v>
      </c>
      <c r="I8215" s="5">
        <v>0</v>
      </c>
      <c r="J8215" s="5" t="s">
        <v>33</v>
      </c>
      <c r="K8215" s="13"/>
    </row>
    <row r="8216" spans="1:11" ht="58.2" thickBot="1">
      <c r="A8216" s="22">
        <f t="shared" si="604"/>
        <v>1386</v>
      </c>
      <c r="B8216" s="24"/>
      <c r="C8216" s="3" t="s">
        <v>26</v>
      </c>
      <c r="D8216" s="3" t="str">
        <f>VLOOKUP(C8216,'[1]Chart-of_Accounts (1)'!$B$20:$D$1316,3,)</f>
        <v>VAT Input</v>
      </c>
      <c r="E8216" s="3"/>
      <c r="F8216" s="6" t="str">
        <f t="shared" si="602"/>
        <v>دمج البيانات من نوبل الى نظام يامى -مسلسل-1386-اسم الحساب من نوبل-Value Added Tax (VAT OUT)-البيان-ضريبه على رسوم كهرباء مؤقته لموقع محمد صياح المنصورى من عهدة حمد-نوع الادخال فى نوبل-Manual</v>
      </c>
      <c r="G8216" s="3" t="s">
        <v>4185</v>
      </c>
      <c r="H8216" s="5">
        <v>115</v>
      </c>
      <c r="I8216" s="5">
        <v>0</v>
      </c>
      <c r="J8216" s="5" t="s">
        <v>33</v>
      </c>
      <c r="K8216" s="13"/>
    </row>
    <row r="8217" spans="1:11" ht="58.2" thickBot="1">
      <c r="A8217" s="22">
        <f t="shared" si="604"/>
        <v>1386</v>
      </c>
      <c r="B8217" s="25"/>
      <c r="C8217" s="3" t="s">
        <v>172</v>
      </c>
      <c r="D8217" s="3" t="str">
        <f>VLOOKUP(C8217,'[1]Chart-of_Accounts (1)'!$B$20:$D$1316,3,)</f>
        <v>Petty Cash Imprest</v>
      </c>
      <c r="E8217" s="3"/>
      <c r="F8217" s="6" t="str">
        <f t="shared" si="602"/>
        <v>دمج البيانات من نوبل الى نظام يامى -مسلسل-1386-اسم الحساب من نوبل-عهدة حمد-البيان-تامينات مياه وكهرباء لموقعى محمد صياح وحمد سعيد من عهدة حمد-نوع الادخال فى نوبل-Manual</v>
      </c>
      <c r="G8217" s="3" t="s">
        <v>4186</v>
      </c>
      <c r="H8217" s="5">
        <v>0</v>
      </c>
      <c r="I8217" s="4">
        <v>25040</v>
      </c>
      <c r="J8217" s="5" t="s">
        <v>33</v>
      </c>
      <c r="K8217" s="13"/>
    </row>
    <row r="8218" spans="1:11" ht="58.2" thickBot="1">
      <c r="A8218" s="20">
        <v>1387</v>
      </c>
      <c r="B8218" s="23">
        <v>45054</v>
      </c>
      <c r="C8218" s="6" t="s">
        <v>6944</v>
      </c>
      <c r="D8218" s="18" t="s">
        <v>6975</v>
      </c>
      <c r="E8218" s="6" t="str">
        <f>C8218</f>
        <v>فيلا هلال سويح</v>
      </c>
      <c r="F8218" s="6" t="str">
        <f t="shared" si="602"/>
        <v>دمج البيانات من نوبل الى نظام يامى -مسلسل-1387-اسم الحساب من نوبل-فيلا هلال سويح-البيان-رقم سند الدفع : 1210 - رسوم استهلاك كهرباء لموقع هلال سويح المزروعى-نوع الادخال فى نوبل-Automatic</v>
      </c>
      <c r="G8218" s="6" t="s">
        <v>4187</v>
      </c>
      <c r="H8218" s="8">
        <v>786.66</v>
      </c>
      <c r="I8218" s="8">
        <v>0</v>
      </c>
      <c r="J8218" s="8" t="s">
        <v>14</v>
      </c>
      <c r="K8218" s="13"/>
    </row>
    <row r="8219" spans="1:11" ht="58.2" thickBot="1">
      <c r="A8219" s="22">
        <f t="shared" ref="A8219:A8253" si="605">A8218</f>
        <v>1387</v>
      </c>
      <c r="B8219" s="24"/>
      <c r="C8219" s="3" t="s">
        <v>172</v>
      </c>
      <c r="D8219" s="3" t="str">
        <f>VLOOKUP(C8219,'[1]Chart-of_Accounts (1)'!$B$20:$D$1316,3,)</f>
        <v>Petty Cash Imprest</v>
      </c>
      <c r="E8219" s="3"/>
      <c r="F8219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هلال سويح المزروعى-نوع الادخال فى نوبل-Automatic</v>
      </c>
      <c r="G8219" s="3" t="s">
        <v>4187</v>
      </c>
      <c r="H8219" s="5">
        <v>0</v>
      </c>
      <c r="I8219" s="5">
        <v>786.66</v>
      </c>
      <c r="J8219" s="5" t="s">
        <v>14</v>
      </c>
      <c r="K8219" s="13"/>
    </row>
    <row r="8220" spans="1:11" ht="58.2" thickBot="1">
      <c r="A8220" s="22">
        <f t="shared" si="605"/>
        <v>1387</v>
      </c>
      <c r="B8220" s="24"/>
      <c r="C8220" s="3" t="s">
        <v>6950</v>
      </c>
      <c r="D8220" s="18" t="s">
        <v>6975</v>
      </c>
      <c r="E8220" s="6" t="str">
        <f>C8220</f>
        <v>فيلا احمد الماس المرر</v>
      </c>
      <c r="F8220" s="6" t="str">
        <f t="shared" si="602"/>
        <v>دمج البيانات من نوبل الى نظام يامى -مسلسل-1387-اسم الحساب من نوبل-فيلا احمد الماس المرر-البيان-رقم سند الدفع : 1210 - رسوم استهلاك كهرباء لموقع احمد الماس المرر -نوع الادخال فى نوبل-Automatic</v>
      </c>
      <c r="G8220" s="3" t="s">
        <v>4188</v>
      </c>
      <c r="H8220" s="5">
        <v>683.76</v>
      </c>
      <c r="I8220" s="5">
        <v>0</v>
      </c>
      <c r="J8220" s="5" t="s">
        <v>14</v>
      </c>
      <c r="K8220" s="13"/>
    </row>
    <row r="8221" spans="1:11" ht="58.2" thickBot="1">
      <c r="A8221" s="22">
        <f t="shared" si="605"/>
        <v>1387</v>
      </c>
      <c r="B8221" s="24"/>
      <c r="C8221" s="3" t="s">
        <v>172</v>
      </c>
      <c r="D8221" s="3" t="str">
        <f>VLOOKUP(C8221,'[1]Chart-of_Accounts (1)'!$B$20:$D$1316,3,)</f>
        <v>Petty Cash Imprest</v>
      </c>
      <c r="E8221" s="3"/>
      <c r="F8221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احمد الماس المرر -نوع الادخال فى نوبل-Automatic</v>
      </c>
      <c r="G8221" s="3" t="s">
        <v>4188</v>
      </c>
      <c r="H8221" s="5">
        <v>0</v>
      </c>
      <c r="I8221" s="5">
        <v>683.76</v>
      </c>
      <c r="J8221" s="5" t="s">
        <v>14</v>
      </c>
      <c r="K8221" s="13"/>
    </row>
    <row r="8222" spans="1:11" ht="58.2" thickBot="1">
      <c r="A8222" s="22">
        <f t="shared" si="605"/>
        <v>1387</v>
      </c>
      <c r="B8222" s="24"/>
      <c r="C8222" s="3" t="s">
        <v>6945</v>
      </c>
      <c r="D8222" s="18" t="s">
        <v>6975</v>
      </c>
      <c r="E8222" s="6" t="str">
        <f>C8222</f>
        <v>فيلا عبدالله الظاهرى</v>
      </c>
      <c r="F8222" s="6" t="str">
        <f t="shared" si="602"/>
        <v>دمج البيانات من نوبل الى نظام يامى -مسلسل-1387-اسم الحساب من نوبل-فيلا عبدالله الظاهرى-البيان-رقم سند الدفع : 1210 - رسوم استهلاك كهرباء لموقع عبدالله الظاهرى-نوع الادخال فى نوبل-Automatic</v>
      </c>
      <c r="G8222" s="3" t="s">
        <v>4189</v>
      </c>
      <c r="H8222" s="5">
        <v>71.400000000000006</v>
      </c>
      <c r="I8222" s="5">
        <v>0</v>
      </c>
      <c r="J8222" s="5" t="s">
        <v>14</v>
      </c>
      <c r="K8222" s="13"/>
    </row>
    <row r="8223" spans="1:11" ht="58.2" thickBot="1">
      <c r="A8223" s="22">
        <f t="shared" si="605"/>
        <v>1387</v>
      </c>
      <c r="B8223" s="24"/>
      <c r="C8223" s="3" t="s">
        <v>172</v>
      </c>
      <c r="D8223" s="3" t="str">
        <f>VLOOKUP(C8223,'[1]Chart-of_Accounts (1)'!$B$20:$D$1316,3,)</f>
        <v>Petty Cash Imprest</v>
      </c>
      <c r="E8223" s="3"/>
      <c r="F8223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عبدالله الظاهرى-نوع الادخال فى نوبل-Automatic</v>
      </c>
      <c r="G8223" s="3" t="s">
        <v>4189</v>
      </c>
      <c r="H8223" s="5">
        <v>0</v>
      </c>
      <c r="I8223" s="5">
        <v>71.400000000000006</v>
      </c>
      <c r="J8223" s="5" t="s">
        <v>14</v>
      </c>
      <c r="K8223" s="13"/>
    </row>
    <row r="8224" spans="1:11" ht="58.2" thickBot="1">
      <c r="A8224" s="22">
        <f t="shared" si="605"/>
        <v>1387</v>
      </c>
      <c r="B8224" s="24"/>
      <c r="C8224" s="3" t="s">
        <v>6960</v>
      </c>
      <c r="D8224" s="18" t="s">
        <v>6975</v>
      </c>
      <c r="E8224" s="6" t="str">
        <f>C8224</f>
        <v>فيلا موسى المزروعى</v>
      </c>
      <c r="F8224" s="6" t="str">
        <f t="shared" si="602"/>
        <v>دمج البيانات من نوبل الى نظام يامى -مسلسل-1387-اسم الحساب من نوبل-فيلا موسى المزروعى-البيان-رقم سند الدفع : 1210 - رسوم استهلاك كهرباء لموقع موسى المزروعى-نوع الادخال فى نوبل-Automatic</v>
      </c>
      <c r="G8224" s="3" t="s">
        <v>4190</v>
      </c>
      <c r="H8224" s="4">
        <v>2790.65</v>
      </c>
      <c r="I8224" s="5">
        <v>0</v>
      </c>
      <c r="J8224" s="5" t="s">
        <v>14</v>
      </c>
      <c r="K8224" s="13"/>
    </row>
    <row r="8225" spans="1:11" ht="58.2" thickBot="1">
      <c r="A8225" s="22">
        <f t="shared" si="605"/>
        <v>1387</v>
      </c>
      <c r="B8225" s="24"/>
      <c r="C8225" s="3" t="s">
        <v>172</v>
      </c>
      <c r="D8225" s="3" t="str">
        <f>VLOOKUP(C8225,'[1]Chart-of_Accounts (1)'!$B$20:$D$1316,3,)</f>
        <v>Petty Cash Imprest</v>
      </c>
      <c r="E8225" s="3"/>
      <c r="F8225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موسى المزروعى-نوع الادخال فى نوبل-Automatic</v>
      </c>
      <c r="G8225" s="3" t="s">
        <v>4190</v>
      </c>
      <c r="H8225" s="5">
        <v>0</v>
      </c>
      <c r="I8225" s="4">
        <v>2790.65</v>
      </c>
      <c r="J8225" s="5" t="s">
        <v>14</v>
      </c>
      <c r="K8225" s="13"/>
    </row>
    <row r="8226" spans="1:11" ht="58.2" thickBot="1">
      <c r="A8226" s="22">
        <f t="shared" si="605"/>
        <v>1387</v>
      </c>
      <c r="B8226" s="24"/>
      <c r="C8226" s="3" t="s">
        <v>6960</v>
      </c>
      <c r="D8226" s="18" t="s">
        <v>6975</v>
      </c>
      <c r="E8226" s="6" t="str">
        <f>C8226</f>
        <v>فيلا موسى المزروعى</v>
      </c>
      <c r="F8226" s="6" t="str">
        <f t="shared" si="602"/>
        <v>دمج البيانات من نوبل الى نظام يامى -مسلسل-1387-اسم الحساب من نوبل-فيلا موسى المزروعى-البيان-رقم سند الدفع : 1210 - رسوم استهلاك مياه لموقع موسى المزروعى-نوع الادخال فى نوبل-Automatic</v>
      </c>
      <c r="G8226" s="3" t="s">
        <v>4191</v>
      </c>
      <c r="H8226" s="4">
        <v>3376.8</v>
      </c>
      <c r="I8226" s="5">
        <v>0</v>
      </c>
      <c r="J8226" s="5" t="s">
        <v>14</v>
      </c>
      <c r="K8226" s="13"/>
    </row>
    <row r="8227" spans="1:11" ht="58.2" thickBot="1">
      <c r="A8227" s="22">
        <f t="shared" si="605"/>
        <v>1387</v>
      </c>
      <c r="B8227" s="24"/>
      <c r="C8227" s="3" t="s">
        <v>172</v>
      </c>
      <c r="D8227" s="3" t="str">
        <f>VLOOKUP(C8227,'[1]Chart-of_Accounts (1)'!$B$20:$D$1316,3,)</f>
        <v>Petty Cash Imprest</v>
      </c>
      <c r="E8227" s="3"/>
      <c r="F8227" s="6" t="str">
        <f t="shared" si="602"/>
        <v>دمج البيانات من نوبل الى نظام يامى -مسلسل-1387-اسم الحساب من نوبل-عهدة حمد-البيان-رقم سند الدفع : 1210 - رسوم استهلاك مياه لموقع موسى المزروعى-نوع الادخال فى نوبل-Automatic</v>
      </c>
      <c r="G8227" s="3" t="s">
        <v>4191</v>
      </c>
      <c r="H8227" s="5">
        <v>0</v>
      </c>
      <c r="I8227" s="4">
        <v>3376.8</v>
      </c>
      <c r="J8227" s="5" t="s">
        <v>14</v>
      </c>
      <c r="K8227" s="13"/>
    </row>
    <row r="8228" spans="1:11" ht="58.2" thickBot="1">
      <c r="A8228" s="22">
        <f t="shared" si="605"/>
        <v>1387</v>
      </c>
      <c r="B8228" s="24"/>
      <c r="C8228" s="3" t="s">
        <v>6940</v>
      </c>
      <c r="D8228" s="18" t="s">
        <v>6975</v>
      </c>
      <c r="E8228" s="6" t="str">
        <f>C8228</f>
        <v>فيلا سارة المنصورى</v>
      </c>
      <c r="F8228" s="6" t="str">
        <f t="shared" si="602"/>
        <v>دمج البيانات من نوبل الى نظام يامى -مسلسل-1387-اسم الحساب من نوبل-فيلا سارة المنصورى-البيان-رقم سند الدفع : 1210 - رسوم استهلاك كهرباء لموقع سارة المنصورى-نوع الادخال فى نوبل-Automatic</v>
      </c>
      <c r="G8228" s="3" t="s">
        <v>4192</v>
      </c>
      <c r="H8228" s="4">
        <v>1561.55</v>
      </c>
      <c r="I8228" s="5">
        <v>0</v>
      </c>
      <c r="J8228" s="5" t="s">
        <v>14</v>
      </c>
      <c r="K8228" s="13"/>
    </row>
    <row r="8229" spans="1:11" ht="58.2" thickBot="1">
      <c r="A8229" s="22">
        <f t="shared" si="605"/>
        <v>1387</v>
      </c>
      <c r="B8229" s="24"/>
      <c r="C8229" s="3" t="s">
        <v>172</v>
      </c>
      <c r="D8229" s="3" t="str">
        <f>VLOOKUP(C8229,'[1]Chart-of_Accounts (1)'!$B$20:$D$1316,3,)</f>
        <v>Petty Cash Imprest</v>
      </c>
      <c r="E8229" s="3"/>
      <c r="F8229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سارة المنصورى-نوع الادخال فى نوبل-Automatic</v>
      </c>
      <c r="G8229" s="3" t="s">
        <v>4192</v>
      </c>
      <c r="H8229" s="5">
        <v>0</v>
      </c>
      <c r="I8229" s="4">
        <v>1561.55</v>
      </c>
      <c r="J8229" s="5" t="s">
        <v>14</v>
      </c>
      <c r="K8229" s="13"/>
    </row>
    <row r="8230" spans="1:11" ht="58.2" thickBot="1">
      <c r="A8230" s="22">
        <f t="shared" si="605"/>
        <v>1387</v>
      </c>
      <c r="B8230" s="24"/>
      <c r="C8230" s="3" t="s">
        <v>6941</v>
      </c>
      <c r="D8230" s="18" t="s">
        <v>6975</v>
      </c>
      <c r="E8230" s="6" t="str">
        <f>C8230</f>
        <v>فيلا ايمان الحمادى</v>
      </c>
      <c r="F8230" s="6" t="str">
        <f t="shared" si="602"/>
        <v>دمج البيانات من نوبل الى نظام يامى -مسلسل-1387-اسم الحساب من نوبل-فيلا ايمان الحمادى-البيان-رقم سند الدفع : 1210 - رسوم استهلاك كهرباء لموقع ايمان الحمادى-نوع الادخال فى نوبل-Automatic</v>
      </c>
      <c r="G8230" s="3" t="s">
        <v>4193</v>
      </c>
      <c r="H8230" s="5">
        <v>49.77</v>
      </c>
      <c r="I8230" s="5">
        <v>0</v>
      </c>
      <c r="J8230" s="5" t="s">
        <v>14</v>
      </c>
      <c r="K8230" s="13"/>
    </row>
    <row r="8231" spans="1:11" ht="58.2" thickBot="1">
      <c r="A8231" s="22">
        <f t="shared" si="605"/>
        <v>1387</v>
      </c>
      <c r="B8231" s="24"/>
      <c r="C8231" s="3" t="s">
        <v>172</v>
      </c>
      <c r="D8231" s="3" t="str">
        <f>VLOOKUP(C8231,'[1]Chart-of_Accounts (1)'!$B$20:$D$1316,3,)</f>
        <v>Petty Cash Imprest</v>
      </c>
      <c r="E8231" s="3"/>
      <c r="F8231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ايمان الحمادى-نوع الادخال فى نوبل-Automatic</v>
      </c>
      <c r="G8231" s="3" t="s">
        <v>4193</v>
      </c>
      <c r="H8231" s="5">
        <v>0</v>
      </c>
      <c r="I8231" s="5">
        <v>49.77</v>
      </c>
      <c r="J8231" s="5" t="s">
        <v>14</v>
      </c>
      <c r="K8231" s="13"/>
    </row>
    <row r="8232" spans="1:11" ht="58.2" thickBot="1">
      <c r="A8232" s="22">
        <f t="shared" si="605"/>
        <v>1387</v>
      </c>
      <c r="B8232" s="24"/>
      <c r="C8232" s="3" t="s">
        <v>2374</v>
      </c>
      <c r="D8232" s="18" t="s">
        <v>6983</v>
      </c>
      <c r="E8232" s="3"/>
      <c r="F8232" s="6" t="str">
        <f t="shared" si="602"/>
        <v>دمج البيانات من نوبل الى نظام يامى -مسلسل-1387-اسم الحساب من نوبل-Electricity &amp; Water-البيان-رقم سند الدفع : 1210 - رسوم استهلاك كهرباء المكتب-نوع الادخال فى نوبل-Automatic</v>
      </c>
      <c r="G8232" s="3" t="s">
        <v>4194</v>
      </c>
      <c r="H8232" s="5">
        <v>217.98</v>
      </c>
      <c r="I8232" s="5">
        <v>0</v>
      </c>
      <c r="J8232" s="5" t="s">
        <v>14</v>
      </c>
      <c r="K8232" s="13"/>
    </row>
    <row r="8233" spans="1:11" ht="46.8" thickBot="1">
      <c r="A8233" s="22">
        <f t="shared" si="605"/>
        <v>1387</v>
      </c>
      <c r="B8233" s="24"/>
      <c r="C8233" s="3" t="s">
        <v>172</v>
      </c>
      <c r="D8233" s="3" t="str">
        <f>VLOOKUP(C8233,'[1]Chart-of_Accounts (1)'!$B$20:$D$1316,3,)</f>
        <v>Petty Cash Imprest</v>
      </c>
      <c r="E8233" s="3"/>
      <c r="F8233" s="6" t="str">
        <f t="shared" si="602"/>
        <v>دمج البيانات من نوبل الى نظام يامى -مسلسل-1387-اسم الحساب من نوبل-عهدة حمد-البيان-رقم سند الدفع : 1210 - رسوم استهلاك كهرباء المكتب-نوع الادخال فى نوبل-Automatic</v>
      </c>
      <c r="G8233" s="3" t="s">
        <v>4194</v>
      </c>
      <c r="H8233" s="5">
        <v>0</v>
      </c>
      <c r="I8233" s="5">
        <v>217.98</v>
      </c>
      <c r="J8233" s="5" t="s">
        <v>14</v>
      </c>
      <c r="K8233" s="13"/>
    </row>
    <row r="8234" spans="1:11" ht="58.2" thickBot="1">
      <c r="A8234" s="22">
        <f t="shared" si="605"/>
        <v>1387</v>
      </c>
      <c r="B8234" s="24"/>
      <c r="C8234" s="3" t="s">
        <v>6960</v>
      </c>
      <c r="D8234" s="18" t="s">
        <v>6975</v>
      </c>
      <c r="E8234" s="6" t="str">
        <f>C8234</f>
        <v>فيلا موسى المزروعى</v>
      </c>
      <c r="F8234" s="6" t="str">
        <f t="shared" si="602"/>
        <v>دمج البيانات من نوبل الى نظام يامى -مسلسل-1387-اسم الحساب من نوبل-فيلا موسى المزروعى-البيان-رقم سند الدفع : 1210 - رسوم استهلاك مياه لموقع موسى المزروعى-نوع الادخال فى نوبل-Automatic</v>
      </c>
      <c r="G8234" s="3" t="s">
        <v>4191</v>
      </c>
      <c r="H8234" s="4">
        <v>2568.38</v>
      </c>
      <c r="I8234" s="5">
        <v>0</v>
      </c>
      <c r="J8234" s="5" t="s">
        <v>14</v>
      </c>
      <c r="K8234" s="13"/>
    </row>
    <row r="8235" spans="1:11" ht="58.2" thickBot="1">
      <c r="A8235" s="22">
        <f t="shared" si="605"/>
        <v>1387</v>
      </c>
      <c r="B8235" s="24"/>
      <c r="C8235" s="3" t="s">
        <v>172</v>
      </c>
      <c r="D8235" s="3" t="str">
        <f>VLOOKUP(C8235,'[1]Chart-of_Accounts (1)'!$B$20:$D$1316,3,)</f>
        <v>Petty Cash Imprest</v>
      </c>
      <c r="E8235" s="3"/>
      <c r="F8235" s="6" t="str">
        <f t="shared" si="602"/>
        <v>دمج البيانات من نوبل الى نظام يامى -مسلسل-1387-اسم الحساب من نوبل-عهدة حمد-البيان-رقم سند الدفع : 1210 - رسوم استهلاك مياه لموقع موسى المزروعى-نوع الادخال فى نوبل-Automatic</v>
      </c>
      <c r="G8235" s="3" t="s">
        <v>4191</v>
      </c>
      <c r="H8235" s="5">
        <v>0</v>
      </c>
      <c r="I8235" s="4">
        <v>2568.38</v>
      </c>
      <c r="J8235" s="5" t="s">
        <v>14</v>
      </c>
      <c r="K8235" s="13"/>
    </row>
    <row r="8236" spans="1:11" ht="58.2" thickBot="1">
      <c r="A8236" s="22">
        <f t="shared" si="605"/>
        <v>1387</v>
      </c>
      <c r="B8236" s="24"/>
      <c r="C8236" s="3" t="s">
        <v>6941</v>
      </c>
      <c r="D8236" s="18" t="s">
        <v>6975</v>
      </c>
      <c r="E8236" s="6" t="str">
        <f>C8236</f>
        <v>فيلا ايمان الحمادى</v>
      </c>
      <c r="F8236" s="6" t="str">
        <f t="shared" si="602"/>
        <v>دمج البيانات من نوبل الى نظام يامى -مسلسل-1387-اسم الحساب من نوبل-فيلا ايمان الحمادى-البيان-رقم سند الدفع : 1210 - رسوم استهلاك كهرباء لموقع ايمان الحمادى-نوع الادخال فى نوبل-Automatic</v>
      </c>
      <c r="G8236" s="3" t="s">
        <v>4193</v>
      </c>
      <c r="H8236" s="5">
        <v>15.54</v>
      </c>
      <c r="I8236" s="5">
        <v>0</v>
      </c>
      <c r="J8236" s="5" t="s">
        <v>14</v>
      </c>
      <c r="K8236" s="13"/>
    </row>
    <row r="8237" spans="1:11" ht="58.2" thickBot="1">
      <c r="A8237" s="22">
        <f t="shared" si="605"/>
        <v>1387</v>
      </c>
      <c r="B8237" s="24"/>
      <c r="C8237" s="3" t="s">
        <v>172</v>
      </c>
      <c r="D8237" s="3" t="str">
        <f>VLOOKUP(C8237,'[1]Chart-of_Accounts (1)'!$B$20:$D$1316,3,)</f>
        <v>Petty Cash Imprest</v>
      </c>
      <c r="E8237" s="3"/>
      <c r="F8237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ايمان الحمادى-نوع الادخال فى نوبل-Automatic</v>
      </c>
      <c r="G8237" s="3" t="s">
        <v>4193</v>
      </c>
      <c r="H8237" s="5">
        <v>0</v>
      </c>
      <c r="I8237" s="5">
        <v>15.54</v>
      </c>
      <c r="J8237" s="5" t="s">
        <v>14</v>
      </c>
      <c r="K8237" s="13"/>
    </row>
    <row r="8238" spans="1:11" ht="58.2" thickBot="1">
      <c r="A8238" s="22">
        <f t="shared" si="605"/>
        <v>1387</v>
      </c>
      <c r="B8238" s="24"/>
      <c r="C8238" s="3" t="s">
        <v>6944</v>
      </c>
      <c r="D8238" s="18" t="s">
        <v>6975</v>
      </c>
      <c r="E8238" s="6" t="str">
        <f>C8238</f>
        <v>فيلا هلال سويح</v>
      </c>
      <c r="F8238" s="6" t="str">
        <f t="shared" si="602"/>
        <v>دمج البيانات من نوبل الى نظام يامى -مسلسل-1387-اسم الحساب من نوبل-فيلا هلال سويح-البيان-رقم سند الدفع : 1210 - رسوم استهلاك كهرباء لموقع هلال سويح المزروعى-نوع الادخال فى نوبل-Automatic</v>
      </c>
      <c r="G8238" s="3" t="s">
        <v>4187</v>
      </c>
      <c r="H8238" s="5">
        <v>783.72</v>
      </c>
      <c r="I8238" s="5">
        <v>0</v>
      </c>
      <c r="J8238" s="5" t="s">
        <v>14</v>
      </c>
      <c r="K8238" s="13"/>
    </row>
    <row r="8239" spans="1:11" ht="58.2" thickBot="1">
      <c r="A8239" s="22">
        <f t="shared" si="605"/>
        <v>1387</v>
      </c>
      <c r="B8239" s="24"/>
      <c r="C8239" s="3" t="s">
        <v>172</v>
      </c>
      <c r="D8239" s="3" t="str">
        <f>VLOOKUP(C8239,'[1]Chart-of_Accounts (1)'!$B$20:$D$1316,3,)</f>
        <v>Petty Cash Imprest</v>
      </c>
      <c r="E8239" s="3"/>
      <c r="F8239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هلال سويح المزروعى-نوع الادخال فى نوبل-Automatic</v>
      </c>
      <c r="G8239" s="3" t="s">
        <v>4187</v>
      </c>
      <c r="H8239" s="5">
        <v>0</v>
      </c>
      <c r="I8239" s="5">
        <v>783.72</v>
      </c>
      <c r="J8239" s="5" t="s">
        <v>14</v>
      </c>
      <c r="K8239" s="13"/>
    </row>
    <row r="8240" spans="1:11" ht="58.2" thickBot="1">
      <c r="A8240" s="22">
        <f t="shared" si="605"/>
        <v>1387</v>
      </c>
      <c r="B8240" s="24"/>
      <c r="C8240" s="3" t="s">
        <v>6950</v>
      </c>
      <c r="D8240" s="18" t="s">
        <v>6975</v>
      </c>
      <c r="E8240" s="6" t="str">
        <f>C8240</f>
        <v>فيلا احمد الماس المرر</v>
      </c>
      <c r="F8240" s="6" t="str">
        <f t="shared" si="602"/>
        <v>دمج البيانات من نوبل الى نظام يامى -مسلسل-1387-اسم الحساب من نوبل-فيلا احمد الماس المرر-البيان-رقم سند الدفع : 1210 - رسوم استهلاك كهرباء لموقع احمد الماس المرر -نوع الادخال فى نوبل-Automatic</v>
      </c>
      <c r="G8240" s="3" t="s">
        <v>4188</v>
      </c>
      <c r="H8240" s="5">
        <v>319.62</v>
      </c>
      <c r="I8240" s="5">
        <v>0</v>
      </c>
      <c r="J8240" s="5" t="s">
        <v>14</v>
      </c>
      <c r="K8240" s="13"/>
    </row>
    <row r="8241" spans="1:11" ht="58.2" thickBot="1">
      <c r="A8241" s="22">
        <f t="shared" si="605"/>
        <v>1387</v>
      </c>
      <c r="B8241" s="24"/>
      <c r="C8241" s="3" t="s">
        <v>172</v>
      </c>
      <c r="D8241" s="3" t="str">
        <f>VLOOKUP(C8241,'[1]Chart-of_Accounts (1)'!$B$20:$D$1316,3,)</f>
        <v>Petty Cash Imprest</v>
      </c>
      <c r="E8241" s="3"/>
      <c r="F8241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احمد الماس المرر -نوع الادخال فى نوبل-Automatic</v>
      </c>
      <c r="G8241" s="3" t="s">
        <v>4188</v>
      </c>
      <c r="H8241" s="5">
        <v>0</v>
      </c>
      <c r="I8241" s="5">
        <v>319.62</v>
      </c>
      <c r="J8241" s="5" t="s">
        <v>14</v>
      </c>
      <c r="K8241" s="13"/>
    </row>
    <row r="8242" spans="1:11" ht="58.2" thickBot="1">
      <c r="A8242" s="22">
        <f t="shared" si="605"/>
        <v>1387</v>
      </c>
      <c r="B8242" s="24"/>
      <c r="C8242" s="3" t="s">
        <v>6948</v>
      </c>
      <c r="D8242" s="18" t="s">
        <v>6975</v>
      </c>
      <c r="E8242" s="6" t="str">
        <f>C8242</f>
        <v>فيلا احمد الحمادى</v>
      </c>
      <c r="F8242" s="6" t="str">
        <f t="shared" si="602"/>
        <v>دمج البيانات من نوبل الى نظام يامى -مسلسل-1387-اسم الحساب من نوبل-فيلا احمد الحمادى-البيان-رقم سند الدفع : 1210 - رسوم استهلاك كهرباء لموقع احمد الحمادى-نوع الادخال فى نوبل-Automatic</v>
      </c>
      <c r="G8242" s="3" t="s">
        <v>4195</v>
      </c>
      <c r="H8242" s="5">
        <v>114.87</v>
      </c>
      <c r="I8242" s="5">
        <v>0</v>
      </c>
      <c r="J8242" s="5" t="s">
        <v>14</v>
      </c>
      <c r="K8242" s="13"/>
    </row>
    <row r="8243" spans="1:11" ht="58.2" thickBot="1">
      <c r="A8243" s="22">
        <f t="shared" si="605"/>
        <v>1387</v>
      </c>
      <c r="B8243" s="24"/>
      <c r="C8243" s="3" t="s">
        <v>172</v>
      </c>
      <c r="D8243" s="3" t="str">
        <f>VLOOKUP(C8243,'[1]Chart-of_Accounts (1)'!$B$20:$D$1316,3,)</f>
        <v>Petty Cash Imprest</v>
      </c>
      <c r="E8243" s="3"/>
      <c r="F8243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احمد الحمادى-نوع الادخال فى نوبل-Automatic</v>
      </c>
      <c r="G8243" s="3" t="s">
        <v>4195</v>
      </c>
      <c r="H8243" s="5">
        <v>0</v>
      </c>
      <c r="I8243" s="5">
        <v>114.87</v>
      </c>
      <c r="J8243" s="5" t="s">
        <v>14</v>
      </c>
      <c r="K8243" s="13"/>
    </row>
    <row r="8244" spans="1:11" ht="69.599999999999994" thickBot="1">
      <c r="A8244" s="22">
        <f t="shared" si="605"/>
        <v>1387</v>
      </c>
      <c r="B8244" s="24"/>
      <c r="C8244" s="3" t="s">
        <v>735</v>
      </c>
      <c r="D8244" s="3" t="str">
        <f>VLOOKUP(C8244,'[1]Chart-of_Accounts (1)'!$B$20:$D$1316,3,)</f>
        <v>Miscellaneous Expenses</v>
      </c>
      <c r="E8244" s="3"/>
      <c r="F8244" s="6" t="str">
        <f t="shared" si="602"/>
        <v>دمج البيانات من نوبل الى نظام يامى -مسلسل-1387-اسم الحساب من نوبل-Miscellaneous Expenses-البيان-رقم سند الدفع : 1210 - رسوم استهلاك كهرباء منزل مهندس على العقله-نوع الادخال فى نوبل-Automatic</v>
      </c>
      <c r="G8244" s="3" t="s">
        <v>4196</v>
      </c>
      <c r="H8244" s="4">
        <v>1040.18</v>
      </c>
      <c r="I8244" s="5">
        <v>0</v>
      </c>
      <c r="J8244" s="5" t="s">
        <v>14</v>
      </c>
      <c r="K8244" s="13"/>
    </row>
    <row r="8245" spans="1:11" ht="58.2" thickBot="1">
      <c r="A8245" s="22">
        <f t="shared" si="605"/>
        <v>1387</v>
      </c>
      <c r="B8245" s="24"/>
      <c r="C8245" s="3" t="s">
        <v>172</v>
      </c>
      <c r="D8245" s="3" t="str">
        <f>VLOOKUP(C8245,'[1]Chart-of_Accounts (1)'!$B$20:$D$1316,3,)</f>
        <v>Petty Cash Imprest</v>
      </c>
      <c r="E8245" s="3"/>
      <c r="F8245" s="6" t="str">
        <f t="shared" si="602"/>
        <v>دمج البيانات من نوبل الى نظام يامى -مسلسل-1387-اسم الحساب من نوبل-عهدة حمد-البيان-رقم سند الدفع : 1210 - رسوم استهلاك كهرباء منزل مهندس على العقله-نوع الادخال فى نوبل-Automatic</v>
      </c>
      <c r="G8245" s="3" t="s">
        <v>4196</v>
      </c>
      <c r="H8245" s="5">
        <v>0</v>
      </c>
      <c r="I8245" s="4">
        <v>1040.18</v>
      </c>
      <c r="J8245" s="5" t="s">
        <v>14</v>
      </c>
      <c r="K8245" s="13"/>
    </row>
    <row r="8246" spans="1:11" ht="58.2" thickBot="1">
      <c r="A8246" s="22">
        <f t="shared" si="605"/>
        <v>1387</v>
      </c>
      <c r="B8246" s="24"/>
      <c r="C8246" s="3" t="s">
        <v>6952</v>
      </c>
      <c r="D8246" s="18" t="s">
        <v>6975</v>
      </c>
      <c r="E8246" s="6" t="str">
        <f>C8246</f>
        <v>فيلا عفراء المزروعى</v>
      </c>
      <c r="F8246" s="6" t="str">
        <f t="shared" si="602"/>
        <v>دمج البيانات من نوبل الى نظام يامى -مسلسل-1387-اسم الحساب من نوبل-فيلا عفراء المزروعى-البيان-رقم سند الدفع : 1210 - رسوم استهلاك كهرباء لموقع عفراء المزروعى-نوع الادخال فى نوبل-Automatic</v>
      </c>
      <c r="G8246" s="3" t="s">
        <v>4197</v>
      </c>
      <c r="H8246" s="5">
        <v>5.67</v>
      </c>
      <c r="I8246" s="5">
        <v>0</v>
      </c>
      <c r="J8246" s="5" t="s">
        <v>14</v>
      </c>
      <c r="K8246" s="13"/>
    </row>
    <row r="8247" spans="1:11" ht="58.2" thickBot="1">
      <c r="A8247" s="22">
        <f t="shared" si="605"/>
        <v>1387</v>
      </c>
      <c r="B8247" s="24"/>
      <c r="C8247" s="3" t="s">
        <v>172</v>
      </c>
      <c r="D8247" s="3" t="str">
        <f>VLOOKUP(C8247,'[1]Chart-of_Accounts (1)'!$B$20:$D$1316,3,)</f>
        <v>Petty Cash Imprest</v>
      </c>
      <c r="E8247" s="3"/>
      <c r="F8247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عفراء المزروعى-نوع الادخال فى نوبل-Automatic</v>
      </c>
      <c r="G8247" s="3" t="s">
        <v>4197</v>
      </c>
      <c r="H8247" s="5">
        <v>0</v>
      </c>
      <c r="I8247" s="5">
        <v>5.67</v>
      </c>
      <c r="J8247" s="5" t="s">
        <v>14</v>
      </c>
      <c r="K8247" s="13"/>
    </row>
    <row r="8248" spans="1:11" ht="58.2" thickBot="1">
      <c r="A8248" s="22">
        <f t="shared" si="605"/>
        <v>1387</v>
      </c>
      <c r="B8248" s="24"/>
      <c r="C8248" s="3" t="s">
        <v>6940</v>
      </c>
      <c r="D8248" s="18" t="s">
        <v>6975</v>
      </c>
      <c r="E8248" s="6" t="str">
        <f>C8248</f>
        <v>فيلا سارة المنصورى</v>
      </c>
      <c r="F8248" s="6" t="str">
        <f t="shared" si="602"/>
        <v>دمج البيانات من نوبل الى نظام يامى -مسلسل-1387-اسم الحساب من نوبل-فيلا سارة المنصورى-البيان-رقم سند الدفع : 1210 - رسوم استهلاك كهرباء لموقع سارة المنصورى-نوع الادخال فى نوبل-Automatic</v>
      </c>
      <c r="G8248" s="3" t="s">
        <v>4192</v>
      </c>
      <c r="H8248" s="4">
        <v>1056.72</v>
      </c>
      <c r="I8248" s="5">
        <v>0</v>
      </c>
      <c r="J8248" s="5" t="s">
        <v>14</v>
      </c>
      <c r="K8248" s="13"/>
    </row>
    <row r="8249" spans="1:11" ht="58.2" thickBot="1">
      <c r="A8249" s="22">
        <f t="shared" si="605"/>
        <v>1387</v>
      </c>
      <c r="B8249" s="24"/>
      <c r="C8249" s="3" t="s">
        <v>172</v>
      </c>
      <c r="D8249" s="3" t="str">
        <f>VLOOKUP(C8249,'[1]Chart-of_Accounts (1)'!$B$20:$D$1316,3,)</f>
        <v>Petty Cash Imprest</v>
      </c>
      <c r="E8249" s="3"/>
      <c r="F8249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سارة المنصورى-نوع الادخال فى نوبل-Automatic</v>
      </c>
      <c r="G8249" s="3" t="s">
        <v>4192</v>
      </c>
      <c r="H8249" s="5">
        <v>0</v>
      </c>
      <c r="I8249" s="4">
        <v>1056.72</v>
      </c>
      <c r="J8249" s="5" t="s">
        <v>14</v>
      </c>
      <c r="K8249" s="13"/>
    </row>
    <row r="8250" spans="1:11" ht="58.2" thickBot="1">
      <c r="A8250" s="22">
        <f t="shared" si="605"/>
        <v>1387</v>
      </c>
      <c r="B8250" s="24"/>
      <c r="C8250" s="3" t="s">
        <v>6960</v>
      </c>
      <c r="D8250" s="18" t="s">
        <v>6975</v>
      </c>
      <c r="E8250" s="6" t="str">
        <f>C8250</f>
        <v>فيلا موسى المزروعى</v>
      </c>
      <c r="F8250" s="6" t="str">
        <f t="shared" si="602"/>
        <v>دمج البيانات من نوبل الى نظام يامى -مسلسل-1387-اسم الحساب من نوبل-فيلا موسى المزروعى-البيان-رقم سند الدفع : 1210 - رسوم استهلاك كهرباء لموقع موسى المزروعى-نوع الادخال فى نوبل-Automatic</v>
      </c>
      <c r="G8250" s="3" t="s">
        <v>4190</v>
      </c>
      <c r="H8250" s="4">
        <v>1960.14</v>
      </c>
      <c r="I8250" s="5">
        <v>0</v>
      </c>
      <c r="J8250" s="5" t="s">
        <v>14</v>
      </c>
      <c r="K8250" s="13"/>
    </row>
    <row r="8251" spans="1:11" ht="58.2" thickBot="1">
      <c r="A8251" s="22">
        <f t="shared" si="605"/>
        <v>1387</v>
      </c>
      <c r="B8251" s="24"/>
      <c r="C8251" s="3" t="s">
        <v>172</v>
      </c>
      <c r="D8251" s="3" t="str">
        <f>VLOOKUP(C8251,'[1]Chart-of_Accounts (1)'!$B$20:$D$1316,3,)</f>
        <v>Petty Cash Imprest</v>
      </c>
      <c r="E8251" s="3"/>
      <c r="F8251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موسى المزروعى-نوع الادخال فى نوبل-Automatic</v>
      </c>
      <c r="G8251" s="3" t="s">
        <v>4190</v>
      </c>
      <c r="H8251" s="5">
        <v>0</v>
      </c>
      <c r="I8251" s="4">
        <v>1960.14</v>
      </c>
      <c r="J8251" s="5" t="s">
        <v>14</v>
      </c>
      <c r="K8251" s="13"/>
    </row>
    <row r="8252" spans="1:11" ht="58.2" thickBot="1">
      <c r="A8252" s="22">
        <f t="shared" si="605"/>
        <v>1387</v>
      </c>
      <c r="B8252" s="24"/>
      <c r="C8252" s="3" t="s">
        <v>6945</v>
      </c>
      <c r="D8252" s="18" t="s">
        <v>6975</v>
      </c>
      <c r="E8252" s="6" t="str">
        <f>C8252</f>
        <v>فيلا عبدالله الظاهرى</v>
      </c>
      <c r="F8252" s="6" t="str">
        <f t="shared" si="602"/>
        <v>دمج البيانات من نوبل الى نظام يامى -مسلسل-1387-اسم الحساب من نوبل-فيلا عبدالله الظاهرى-البيان-رقم سند الدفع : 1210 - رسوم استهلاك كهرباء لموقع عبدالله الظاهرى-نوع الادخال فى نوبل-Automatic</v>
      </c>
      <c r="G8252" s="3" t="s">
        <v>4189</v>
      </c>
      <c r="H8252" s="5">
        <v>2.1</v>
      </c>
      <c r="I8252" s="5">
        <v>0</v>
      </c>
      <c r="J8252" s="5" t="s">
        <v>14</v>
      </c>
      <c r="K8252" s="13"/>
    </row>
    <row r="8253" spans="1:11" ht="58.2" thickBot="1">
      <c r="A8253" s="22">
        <f t="shared" si="605"/>
        <v>1387</v>
      </c>
      <c r="B8253" s="25"/>
      <c r="C8253" s="3" t="s">
        <v>172</v>
      </c>
      <c r="D8253" s="3" t="str">
        <f>VLOOKUP(C8253,'[1]Chart-of_Accounts (1)'!$B$20:$D$1316,3,)</f>
        <v>Petty Cash Imprest</v>
      </c>
      <c r="E8253" s="3"/>
      <c r="F8253" s="6" t="str">
        <f t="shared" si="602"/>
        <v>دمج البيانات من نوبل الى نظام يامى -مسلسل-1387-اسم الحساب من نوبل-عهدة حمد-البيان-رقم سند الدفع : 1210 - رسوم استهلاك كهرباء لموقع عبدالله الظاهرى-نوع الادخال فى نوبل-Automatic</v>
      </c>
      <c r="G8253" s="3" t="s">
        <v>4189</v>
      </c>
      <c r="H8253" s="5">
        <v>0</v>
      </c>
      <c r="I8253" s="5">
        <v>2.1</v>
      </c>
      <c r="J8253" s="5" t="s">
        <v>14</v>
      </c>
      <c r="K8253" s="13"/>
    </row>
    <row r="8254" spans="1:11" ht="69.599999999999994" thickBot="1">
      <c r="A8254" s="20">
        <v>1388</v>
      </c>
      <c r="B8254" s="23">
        <v>44993</v>
      </c>
      <c r="C8254" s="6" t="s">
        <v>54</v>
      </c>
      <c r="D8254" s="3" t="str">
        <f>VLOOKUP(C8254,'[1]Chart-of_Accounts (1)'!$B$20:$D$1316,3,)</f>
        <v>Accounts Payables</v>
      </c>
      <c r="E8254" s="6"/>
      <c r="F8254" s="6" t="str">
        <f t="shared" si="602"/>
        <v>دمج البيانات من نوبل الى نظام يامى -مسلسل-1388-اسم الحساب من نوبل-سويتش للميكانيك والكهرباء-البيان-رقم سند الدفع : 1211 - رسوم اعتماد مخططات مياه لموقع حمد سعيد المزروعى من عهدة حمد-نوع الادخال فى نوبل-Automatic</v>
      </c>
      <c r="G8254" s="6" t="s">
        <v>4198</v>
      </c>
      <c r="H8254" s="8">
        <v>262.5</v>
      </c>
      <c r="I8254" s="8">
        <v>0</v>
      </c>
      <c r="J8254" s="8" t="s">
        <v>14</v>
      </c>
      <c r="K8254" s="13"/>
    </row>
    <row r="8255" spans="1:11" ht="58.2" thickBot="1">
      <c r="A8255" s="22">
        <f t="shared" ref="A8255:A8263" si="606">A8254</f>
        <v>1388</v>
      </c>
      <c r="B8255" s="24"/>
      <c r="C8255" s="3" t="s">
        <v>172</v>
      </c>
      <c r="D8255" s="3" t="str">
        <f>VLOOKUP(C8255,'[1]Chart-of_Accounts (1)'!$B$20:$D$1316,3,)</f>
        <v>Petty Cash Imprest</v>
      </c>
      <c r="E8255" s="3"/>
      <c r="F8255" s="6" t="str">
        <f t="shared" si="602"/>
        <v>دمج البيانات من نوبل الى نظام يامى -مسلسل-1388-اسم الحساب من نوبل-عهدة حمد-البيان-رقم سند الدفع : 1211 - رسوم اعتماد مخططات مياه لموقع حمد سعيد المزروعى من عهدة حمد-نوع الادخال فى نوبل-Automatic</v>
      </c>
      <c r="G8255" s="3" t="s">
        <v>4198</v>
      </c>
      <c r="H8255" s="5">
        <v>0</v>
      </c>
      <c r="I8255" s="5">
        <v>262.5</v>
      </c>
      <c r="J8255" s="5" t="s">
        <v>14</v>
      </c>
      <c r="K8255" s="13"/>
    </row>
    <row r="8256" spans="1:11" ht="58.2" thickBot="1">
      <c r="A8256" s="22">
        <f t="shared" si="606"/>
        <v>1388</v>
      </c>
      <c r="B8256" s="24"/>
      <c r="C8256" s="3" t="s">
        <v>6948</v>
      </c>
      <c r="D8256" s="18" t="s">
        <v>6975</v>
      </c>
      <c r="E8256" s="6" t="str">
        <f>C8256</f>
        <v>فيلا احمد الحمادى</v>
      </c>
      <c r="F8256" s="6" t="str">
        <f t="shared" si="602"/>
        <v>دمج البيانات من نوبل الى نظام يامى -مسلسل-1388-اسم الحساب من نوبل-فيلا احمد الحمادى-البيان-رقم سند الدفع : 1211 - رسوم دفاع مدنى لموقع احمد الحمادى-نوع الادخال فى نوبل-Automatic</v>
      </c>
      <c r="G8256" s="3" t="s">
        <v>4199</v>
      </c>
      <c r="H8256" s="5">
        <v>438.5</v>
      </c>
      <c r="I8256" s="5">
        <v>0</v>
      </c>
      <c r="J8256" s="5" t="s">
        <v>14</v>
      </c>
      <c r="K8256" s="13"/>
    </row>
    <row r="8257" spans="1:11" ht="58.2" thickBot="1">
      <c r="A8257" s="22">
        <f t="shared" si="606"/>
        <v>1388</v>
      </c>
      <c r="B8257" s="24"/>
      <c r="C8257" s="3" t="s">
        <v>172</v>
      </c>
      <c r="D8257" s="3" t="str">
        <f>VLOOKUP(C8257,'[1]Chart-of_Accounts (1)'!$B$20:$D$1316,3,)</f>
        <v>Petty Cash Imprest</v>
      </c>
      <c r="E8257" s="3"/>
      <c r="F8257" s="6" t="str">
        <f t="shared" si="602"/>
        <v>دمج البيانات من نوبل الى نظام يامى -مسلسل-1388-اسم الحساب من نوبل-عهدة حمد-البيان-رقم سند الدفع : 1211 - رسوم دفاع مدنى لموقع احمد الحمادى-نوع الادخال فى نوبل-Automatic</v>
      </c>
      <c r="G8257" s="3" t="s">
        <v>4199</v>
      </c>
      <c r="H8257" s="5">
        <v>0</v>
      </c>
      <c r="I8257" s="5">
        <v>438.5</v>
      </c>
      <c r="J8257" s="5" t="s">
        <v>14</v>
      </c>
      <c r="K8257" s="13"/>
    </row>
    <row r="8258" spans="1:11" ht="58.2" thickBot="1">
      <c r="A8258" s="22">
        <f t="shared" si="606"/>
        <v>1388</v>
      </c>
      <c r="B8258" s="24"/>
      <c r="C8258" s="3" t="s">
        <v>45</v>
      </c>
      <c r="D8258" s="3" t="str">
        <f>VLOOKUP(C8258,'[1]Chart-of_Accounts (1)'!$B$20:$D$1316,3,)</f>
        <v>Accounts Payables</v>
      </c>
      <c r="E8258" s="3"/>
      <c r="F8258" s="6" t="str">
        <f t="shared" si="602"/>
        <v>دمج البيانات من نوبل الى نظام يامى -مسلسل-1388-اسم الحساب من نوبل-باور سكل-البيان-رقم سند الدفع : 1211 - رسوم اعتماد مخططات كهرباء لموقع احمد المهيرى المزروعى-نوع الادخال فى نوبل-Automatic</v>
      </c>
      <c r="G8258" s="3" t="s">
        <v>4200</v>
      </c>
      <c r="H8258" s="5">
        <v>262.5</v>
      </c>
      <c r="I8258" s="5">
        <v>0</v>
      </c>
      <c r="J8258" s="5" t="s">
        <v>14</v>
      </c>
      <c r="K8258" s="13"/>
    </row>
    <row r="8259" spans="1:11" ht="58.2" thickBot="1">
      <c r="A8259" s="22">
        <f t="shared" si="606"/>
        <v>1388</v>
      </c>
      <c r="B8259" s="24"/>
      <c r="C8259" s="3" t="s">
        <v>172</v>
      </c>
      <c r="D8259" s="3" t="str">
        <f>VLOOKUP(C8259,'[1]Chart-of_Accounts (1)'!$B$20:$D$1316,3,)</f>
        <v>Petty Cash Imprest</v>
      </c>
      <c r="E8259" s="3"/>
      <c r="F8259" s="6" t="str">
        <f t="shared" si="602"/>
        <v>دمج البيانات من نوبل الى نظام يامى -مسلسل-1388-اسم الحساب من نوبل-عهدة حمد-البيان-رقم سند الدفع : 1211 - رسوم اعتماد مخططات كهرباء لموقع احمد المهيرى المزروعى-نوع الادخال فى نوبل-Automatic</v>
      </c>
      <c r="G8259" s="3" t="s">
        <v>4200</v>
      </c>
      <c r="H8259" s="5">
        <v>0</v>
      </c>
      <c r="I8259" s="5">
        <v>262.5</v>
      </c>
      <c r="J8259" s="5" t="s">
        <v>14</v>
      </c>
      <c r="K8259" s="13"/>
    </row>
    <row r="8260" spans="1:11" ht="69.599999999999994" thickBot="1">
      <c r="A8260" s="22">
        <f t="shared" si="606"/>
        <v>1388</v>
      </c>
      <c r="B8260" s="24"/>
      <c r="C8260" s="3" t="s">
        <v>735</v>
      </c>
      <c r="D8260" s="3" t="str">
        <f>VLOOKUP(C8260,'[1]Chart-of_Accounts (1)'!$B$20:$D$1316,3,)</f>
        <v>Miscellaneous Expenses</v>
      </c>
      <c r="E8260" s="3"/>
      <c r="F8260" s="6" t="str">
        <f t="shared" si="602"/>
        <v>دمج البيانات من نوبل الى نظام يامى -مسلسل-1388-اسم الحساب من نوبل-Miscellaneous Expenses-البيان-رقم سند الدفع : 1211 - تدوير لموقع سارى المنصورى تحمل على المكتب-نوع الادخال فى نوبل-Automatic</v>
      </c>
      <c r="G8260" s="3" t="s">
        <v>4201</v>
      </c>
      <c r="H8260" s="5">
        <v>100</v>
      </c>
      <c r="I8260" s="5">
        <v>0</v>
      </c>
      <c r="J8260" s="5" t="s">
        <v>14</v>
      </c>
      <c r="K8260" s="13"/>
    </row>
    <row r="8261" spans="1:11" ht="58.2" thickBot="1">
      <c r="A8261" s="22">
        <f t="shared" si="606"/>
        <v>1388</v>
      </c>
      <c r="B8261" s="24"/>
      <c r="C8261" s="3" t="s">
        <v>172</v>
      </c>
      <c r="D8261" s="3" t="str">
        <f>VLOOKUP(C8261,'[1]Chart-of_Accounts (1)'!$B$20:$D$1316,3,)</f>
        <v>Petty Cash Imprest</v>
      </c>
      <c r="E8261" s="3"/>
      <c r="F8261" s="6" t="str">
        <f t="shared" si="602"/>
        <v>دمج البيانات من نوبل الى نظام يامى -مسلسل-1388-اسم الحساب من نوبل-عهدة حمد-البيان-رقم سند الدفع : 1211 - تدوير لموقع سارى المنصورى تحمل على المكتب-نوع الادخال فى نوبل-Automatic</v>
      </c>
      <c r="G8261" s="3" t="s">
        <v>4201</v>
      </c>
      <c r="H8261" s="5">
        <v>0</v>
      </c>
      <c r="I8261" s="5">
        <v>100</v>
      </c>
      <c r="J8261" s="5" t="s">
        <v>14</v>
      </c>
      <c r="K8261" s="13"/>
    </row>
    <row r="8262" spans="1:11" ht="69.599999999999994" thickBot="1">
      <c r="A8262" s="22">
        <f t="shared" si="606"/>
        <v>1388</v>
      </c>
      <c r="B8262" s="24"/>
      <c r="C8262" s="3" t="s">
        <v>735</v>
      </c>
      <c r="D8262" s="3" t="str">
        <f>VLOOKUP(C8262,'[1]Chart-of_Accounts (1)'!$B$20:$D$1316,3,)</f>
        <v>Miscellaneous Expenses</v>
      </c>
      <c r="E8262" s="3"/>
      <c r="F8262" s="6" t="str">
        <f t="shared" si="602"/>
        <v>دمج البيانات من نوبل الى نظام يامى -مسلسل-1388-اسم الحساب من نوبل-Miscellaneous Expenses-البيان-رقم سند الدفع : 1211 - اعتماد مخططات كهرباء لموقع سارى المنصورى تحمل على المكتب-نوع الادخال فى نوبل-Automatic</v>
      </c>
      <c r="G8262" s="3" t="s">
        <v>4202</v>
      </c>
      <c r="H8262" s="5">
        <v>262.5</v>
      </c>
      <c r="I8262" s="5">
        <v>0</v>
      </c>
      <c r="J8262" s="5" t="s">
        <v>14</v>
      </c>
      <c r="K8262" s="13"/>
    </row>
    <row r="8263" spans="1:11" ht="58.2" thickBot="1">
      <c r="A8263" s="22">
        <f t="shared" si="606"/>
        <v>1388</v>
      </c>
      <c r="B8263" s="25"/>
      <c r="C8263" s="3" t="s">
        <v>172</v>
      </c>
      <c r="D8263" s="3" t="str">
        <f>VLOOKUP(C8263,'[1]Chart-of_Accounts (1)'!$B$20:$D$1316,3,)</f>
        <v>Petty Cash Imprest</v>
      </c>
      <c r="E8263" s="3"/>
      <c r="F8263" s="6" t="str">
        <f t="shared" ref="F8263:F8326" si="607">CONCATENATE("دمج البيانات من نوبل الى نظام يامى ","-","مسلسل","-",A8263,"-","اسم الحساب من نوبل","-",C8263,"-","البيان","-",G8263,"-","نوع الادخال فى نوبل","-",J8263)</f>
        <v>دمج البيانات من نوبل الى نظام يامى -مسلسل-1388-اسم الحساب من نوبل-عهدة حمد-البيان-رقم سند الدفع : 1211 - اعتماد مخططات كهرباء لموقع سارى المنصورى تحمل على المكتب-نوع الادخال فى نوبل-Automatic</v>
      </c>
      <c r="G8263" s="3" t="s">
        <v>4202</v>
      </c>
      <c r="H8263" s="5">
        <v>0</v>
      </c>
      <c r="I8263" s="5">
        <v>262.5</v>
      </c>
      <c r="J8263" s="5" t="s">
        <v>14</v>
      </c>
      <c r="K8263" s="13"/>
    </row>
    <row r="8264" spans="1:11" ht="58.2" thickBot="1">
      <c r="A8264" s="20">
        <v>1389</v>
      </c>
      <c r="B8264" s="23">
        <v>44993</v>
      </c>
      <c r="C8264" s="6" t="s">
        <v>1207</v>
      </c>
      <c r="D8264" s="3" t="str">
        <f>VLOOKUP(C8264,'[1]Chart-of_Accounts (1)'!$B$20:$D$1316,3,)</f>
        <v>Visa Expenses</v>
      </c>
      <c r="E8264" s="6"/>
      <c r="F8264" s="6" t="str">
        <f t="shared" si="607"/>
        <v>دمج البيانات من نوبل الى نظام يامى -مسلسل-1389-اسم الحساب من نوبل-Visa Expenses-البيان-رقم سند الدفع : 1212 - تعديل وضع العامل ودود من عهدة حمد-نوع الادخال فى نوبل-Automatic</v>
      </c>
      <c r="G8264" s="6" t="s">
        <v>4203</v>
      </c>
      <c r="H8264" s="8">
        <v>660.29</v>
      </c>
      <c r="I8264" s="8">
        <v>0</v>
      </c>
      <c r="J8264" s="8" t="s">
        <v>14</v>
      </c>
      <c r="K8264" s="13"/>
    </row>
    <row r="8265" spans="1:11" ht="58.2" thickBot="1">
      <c r="A8265" s="22">
        <f t="shared" ref="A8265:A8283" si="608">A8264</f>
        <v>1389</v>
      </c>
      <c r="B8265" s="24"/>
      <c r="C8265" s="3" t="s">
        <v>172</v>
      </c>
      <c r="D8265" s="3" t="str">
        <f>VLOOKUP(C8265,'[1]Chart-of_Accounts (1)'!$B$20:$D$1316,3,)</f>
        <v>Petty Cash Imprest</v>
      </c>
      <c r="E8265" s="3"/>
      <c r="F8265" s="6" t="str">
        <f t="shared" si="607"/>
        <v>دمج البيانات من نوبل الى نظام يامى -مسلسل-1389-اسم الحساب من نوبل-عهدة حمد-البيان-رقم سند الدفع : 1212 - تعديل وضع العامل ودود من عهدة حمد-نوع الادخال فى نوبل-Automatic</v>
      </c>
      <c r="G8265" s="3" t="s">
        <v>4203</v>
      </c>
      <c r="H8265" s="5">
        <v>0</v>
      </c>
      <c r="I8265" s="5">
        <v>660.29</v>
      </c>
      <c r="J8265" s="5" t="s">
        <v>14</v>
      </c>
      <c r="K8265" s="13"/>
    </row>
    <row r="8266" spans="1:11" ht="58.2" thickBot="1">
      <c r="A8266" s="22">
        <f t="shared" si="608"/>
        <v>1389</v>
      </c>
      <c r="B8266" s="24"/>
      <c r="C8266" s="3" t="s">
        <v>1207</v>
      </c>
      <c r="D8266" s="3" t="str">
        <f>VLOOKUP(C8266,'[1]Chart-of_Accounts (1)'!$B$20:$D$1316,3,)</f>
        <v>Visa Expenses</v>
      </c>
      <c r="E8266" s="3"/>
      <c r="F8266" s="6" t="str">
        <f t="shared" si="607"/>
        <v>دمج البيانات من نوبل الى نظام يامى -مسلسل-1389-اسم الحساب من نوبل-Visa Expenses-البيان-رقم سند الدفع : 1212 - صدار تأشيرة العامل ودود من عهدة حمد-نوع الادخال فى نوبل-Automatic</v>
      </c>
      <c r="G8266" s="3" t="s">
        <v>4204</v>
      </c>
      <c r="H8266" s="5">
        <v>356.2</v>
      </c>
      <c r="I8266" s="5">
        <v>0</v>
      </c>
      <c r="J8266" s="5" t="s">
        <v>14</v>
      </c>
      <c r="K8266" s="13"/>
    </row>
    <row r="8267" spans="1:11" ht="58.2" thickBot="1">
      <c r="A8267" s="22">
        <f t="shared" si="608"/>
        <v>1389</v>
      </c>
      <c r="B8267" s="24"/>
      <c r="C8267" s="3" t="s">
        <v>172</v>
      </c>
      <c r="D8267" s="3" t="str">
        <f>VLOOKUP(C8267,'[1]Chart-of_Accounts (1)'!$B$20:$D$1316,3,)</f>
        <v>Petty Cash Imprest</v>
      </c>
      <c r="E8267" s="3"/>
      <c r="F8267" s="6" t="str">
        <f t="shared" si="607"/>
        <v>دمج البيانات من نوبل الى نظام يامى -مسلسل-1389-اسم الحساب من نوبل-عهدة حمد-البيان-رقم سند الدفع : 1212 - صدار تأشيرة العامل ودود من عهدة حمد-نوع الادخال فى نوبل-Automatic</v>
      </c>
      <c r="G8267" s="3" t="s">
        <v>4204</v>
      </c>
      <c r="H8267" s="5">
        <v>0</v>
      </c>
      <c r="I8267" s="5">
        <v>356.2</v>
      </c>
      <c r="J8267" s="5" t="s">
        <v>14</v>
      </c>
      <c r="K8267" s="13"/>
    </row>
    <row r="8268" spans="1:11" ht="58.2" thickBot="1">
      <c r="A8268" s="22">
        <f t="shared" si="608"/>
        <v>1389</v>
      </c>
      <c r="B8268" s="24"/>
      <c r="C8268" s="3" t="s">
        <v>1207</v>
      </c>
      <c r="D8268" s="3" t="str">
        <f>VLOOKUP(C8268,'[1]Chart-of_Accounts (1)'!$B$20:$D$1316,3,)</f>
        <v>Visa Expenses</v>
      </c>
      <c r="E8268" s="3"/>
      <c r="F8268" s="6" t="str">
        <f t="shared" si="607"/>
        <v>دمج البيانات من نوبل الى نظام يامى -مسلسل-1389-اسم الحساب من نوبل-Visa Expenses-البيان-رقم سند الدفع : 1212 - تعديل وضع العامل دار مندر من عهدة حمد-نوع الادخال فى نوبل-Automatic</v>
      </c>
      <c r="G8268" s="3" t="s">
        <v>4205</v>
      </c>
      <c r="H8268" s="5">
        <v>660.29</v>
      </c>
      <c r="I8268" s="5">
        <v>0</v>
      </c>
      <c r="J8268" s="5" t="s">
        <v>14</v>
      </c>
      <c r="K8268" s="13"/>
    </row>
    <row r="8269" spans="1:11" ht="58.2" thickBot="1">
      <c r="A8269" s="22">
        <f t="shared" si="608"/>
        <v>1389</v>
      </c>
      <c r="B8269" s="24"/>
      <c r="C8269" s="3" t="s">
        <v>172</v>
      </c>
      <c r="D8269" s="3" t="str">
        <f>VLOOKUP(C8269,'[1]Chart-of_Accounts (1)'!$B$20:$D$1316,3,)</f>
        <v>Petty Cash Imprest</v>
      </c>
      <c r="E8269" s="3"/>
      <c r="F8269" s="6" t="str">
        <f t="shared" si="607"/>
        <v>دمج البيانات من نوبل الى نظام يامى -مسلسل-1389-اسم الحساب من نوبل-عهدة حمد-البيان-رقم سند الدفع : 1212 - تعديل وضع العامل دار مندر من عهدة حمد-نوع الادخال فى نوبل-Automatic</v>
      </c>
      <c r="G8269" s="3" t="s">
        <v>4205</v>
      </c>
      <c r="H8269" s="5">
        <v>0</v>
      </c>
      <c r="I8269" s="5">
        <v>660.29</v>
      </c>
      <c r="J8269" s="5" t="s">
        <v>14</v>
      </c>
      <c r="K8269" s="13"/>
    </row>
    <row r="8270" spans="1:11" ht="58.2" thickBot="1">
      <c r="A8270" s="22">
        <f t="shared" si="608"/>
        <v>1389</v>
      </c>
      <c r="B8270" s="24"/>
      <c r="C8270" s="3" t="s">
        <v>1207</v>
      </c>
      <c r="D8270" s="3" t="str">
        <f>VLOOKUP(C8270,'[1]Chart-of_Accounts (1)'!$B$20:$D$1316,3,)</f>
        <v>Visa Expenses</v>
      </c>
      <c r="E8270" s="3"/>
      <c r="F8270" s="6" t="str">
        <f t="shared" si="607"/>
        <v>دمج البيانات من نوبل الى نظام يامى -مسلسل-1389-اسم الحساب من نوبل-Visa Expenses-البيان-رقم سند الدفع : 1212 - صدار تأشيرة العامل دار مندر من عهدة حمد-نوع الادخال فى نوبل-Automatic</v>
      </c>
      <c r="G8270" s="3" t="s">
        <v>4206</v>
      </c>
      <c r="H8270" s="5">
        <v>356.2</v>
      </c>
      <c r="I8270" s="5">
        <v>0</v>
      </c>
      <c r="J8270" s="5" t="s">
        <v>14</v>
      </c>
      <c r="K8270" s="13"/>
    </row>
    <row r="8271" spans="1:11" ht="58.2" thickBot="1">
      <c r="A8271" s="22">
        <f t="shared" si="608"/>
        <v>1389</v>
      </c>
      <c r="B8271" s="24"/>
      <c r="C8271" s="3" t="s">
        <v>172</v>
      </c>
      <c r="D8271" s="3" t="str">
        <f>VLOOKUP(C8271,'[1]Chart-of_Accounts (1)'!$B$20:$D$1316,3,)</f>
        <v>Petty Cash Imprest</v>
      </c>
      <c r="E8271" s="3"/>
      <c r="F8271" s="6" t="str">
        <f t="shared" si="607"/>
        <v>دمج البيانات من نوبل الى نظام يامى -مسلسل-1389-اسم الحساب من نوبل-عهدة حمد-البيان-رقم سند الدفع : 1212 - صدار تأشيرة العامل دار مندر من عهدة حمد-نوع الادخال فى نوبل-Automatic</v>
      </c>
      <c r="G8271" s="3" t="s">
        <v>4206</v>
      </c>
      <c r="H8271" s="5">
        <v>0</v>
      </c>
      <c r="I8271" s="5">
        <v>356.2</v>
      </c>
      <c r="J8271" s="5" t="s">
        <v>14</v>
      </c>
      <c r="K8271" s="13"/>
    </row>
    <row r="8272" spans="1:11" ht="58.2" thickBot="1">
      <c r="A8272" s="22">
        <f t="shared" si="608"/>
        <v>1389</v>
      </c>
      <c r="B8272" s="24"/>
      <c r="C8272" s="3" t="s">
        <v>1207</v>
      </c>
      <c r="D8272" s="3" t="str">
        <f>VLOOKUP(C8272,'[1]Chart-of_Accounts (1)'!$B$20:$D$1316,3,)</f>
        <v>Visa Expenses</v>
      </c>
      <c r="E8272" s="3"/>
      <c r="F8272" s="6" t="str">
        <f t="shared" si="607"/>
        <v>دمج البيانات من نوبل الى نظام يامى -مسلسل-1389-اسم الحساب من نوبل-Visa Expenses-البيان-رقم سند الدفع : 1212 - تعديل وضع العامل بيبيك من عهدة حمد-نوع الادخال فى نوبل-Automatic</v>
      </c>
      <c r="G8272" s="3" t="s">
        <v>4207</v>
      </c>
      <c r="H8272" s="5">
        <v>660.29</v>
      </c>
      <c r="I8272" s="5">
        <v>0</v>
      </c>
      <c r="J8272" s="5" t="s">
        <v>14</v>
      </c>
      <c r="K8272" s="13"/>
    </row>
    <row r="8273" spans="1:11" ht="58.2" thickBot="1">
      <c r="A8273" s="22">
        <f t="shared" si="608"/>
        <v>1389</v>
      </c>
      <c r="B8273" s="24"/>
      <c r="C8273" s="3" t="s">
        <v>172</v>
      </c>
      <c r="D8273" s="3" t="str">
        <f>VLOOKUP(C8273,'[1]Chart-of_Accounts (1)'!$B$20:$D$1316,3,)</f>
        <v>Petty Cash Imprest</v>
      </c>
      <c r="E8273" s="3"/>
      <c r="F8273" s="6" t="str">
        <f t="shared" si="607"/>
        <v>دمج البيانات من نوبل الى نظام يامى -مسلسل-1389-اسم الحساب من نوبل-عهدة حمد-البيان-رقم سند الدفع : 1212 - تعديل وضع العامل بيبيك من عهدة حمد-نوع الادخال فى نوبل-Automatic</v>
      </c>
      <c r="G8273" s="3" t="s">
        <v>4207</v>
      </c>
      <c r="H8273" s="5">
        <v>0</v>
      </c>
      <c r="I8273" s="5">
        <v>660.29</v>
      </c>
      <c r="J8273" s="5" t="s">
        <v>14</v>
      </c>
      <c r="K8273" s="13"/>
    </row>
    <row r="8274" spans="1:11" ht="58.2" thickBot="1">
      <c r="A8274" s="22">
        <f t="shared" si="608"/>
        <v>1389</v>
      </c>
      <c r="B8274" s="24"/>
      <c r="C8274" s="3" t="s">
        <v>1207</v>
      </c>
      <c r="D8274" s="3" t="str">
        <f>VLOOKUP(C8274,'[1]Chart-of_Accounts (1)'!$B$20:$D$1316,3,)</f>
        <v>Visa Expenses</v>
      </c>
      <c r="E8274" s="3"/>
      <c r="F8274" s="6" t="str">
        <f t="shared" si="607"/>
        <v>دمج البيانات من نوبل الى نظام يامى -مسلسل-1389-اسم الحساب من نوبل-Visa Expenses-البيان-رقم سند الدفع : 1212 - صدار تأشيرة العامل بيبيك من عهدة حمد-نوع الادخال فى نوبل-Automatic</v>
      </c>
      <c r="G8274" s="3" t="s">
        <v>4208</v>
      </c>
      <c r="H8274" s="5">
        <v>356.2</v>
      </c>
      <c r="I8274" s="5">
        <v>0</v>
      </c>
      <c r="J8274" s="5" t="s">
        <v>14</v>
      </c>
      <c r="K8274" s="13"/>
    </row>
    <row r="8275" spans="1:11" ht="58.2" thickBot="1">
      <c r="A8275" s="22">
        <f t="shared" si="608"/>
        <v>1389</v>
      </c>
      <c r="B8275" s="24"/>
      <c r="C8275" s="3" t="s">
        <v>172</v>
      </c>
      <c r="D8275" s="3" t="str">
        <f>VLOOKUP(C8275,'[1]Chart-of_Accounts (1)'!$B$20:$D$1316,3,)</f>
        <v>Petty Cash Imprest</v>
      </c>
      <c r="E8275" s="3"/>
      <c r="F8275" s="6" t="str">
        <f t="shared" si="607"/>
        <v>دمج البيانات من نوبل الى نظام يامى -مسلسل-1389-اسم الحساب من نوبل-عهدة حمد-البيان-رقم سند الدفع : 1212 - صدار تأشيرة العامل بيبيك من عهدة حمد-نوع الادخال فى نوبل-Automatic</v>
      </c>
      <c r="G8275" s="3" t="s">
        <v>4208</v>
      </c>
      <c r="H8275" s="5">
        <v>0</v>
      </c>
      <c r="I8275" s="5">
        <v>356.2</v>
      </c>
      <c r="J8275" s="5" t="s">
        <v>14</v>
      </c>
      <c r="K8275" s="13"/>
    </row>
    <row r="8276" spans="1:11" ht="58.2" thickBot="1">
      <c r="A8276" s="22">
        <f t="shared" si="608"/>
        <v>1389</v>
      </c>
      <c r="B8276" s="24"/>
      <c r="C8276" s="3" t="s">
        <v>1207</v>
      </c>
      <c r="D8276" s="3" t="str">
        <f>VLOOKUP(C8276,'[1]Chart-of_Accounts (1)'!$B$20:$D$1316,3,)</f>
        <v>Visa Expenses</v>
      </c>
      <c r="E8276" s="3"/>
      <c r="F8276" s="6" t="str">
        <f t="shared" si="607"/>
        <v>دمج البيانات من نوبل الى نظام يامى -مسلسل-1389-اسم الحساب من نوبل-Visa Expenses-البيان-رقم سند الدفع : 1212 - صدار تأشيرة العامل محمد عرفان من عهدة حمد-نوع الادخال فى نوبل-Automatic</v>
      </c>
      <c r="G8276" s="3" t="s">
        <v>4209</v>
      </c>
      <c r="H8276" s="5">
        <v>356.2</v>
      </c>
      <c r="I8276" s="5">
        <v>0</v>
      </c>
      <c r="J8276" s="5" t="s">
        <v>14</v>
      </c>
      <c r="K8276" s="13"/>
    </row>
    <row r="8277" spans="1:11" ht="58.2" thickBot="1">
      <c r="A8277" s="22">
        <f t="shared" si="608"/>
        <v>1389</v>
      </c>
      <c r="B8277" s="24"/>
      <c r="C8277" s="3" t="s">
        <v>172</v>
      </c>
      <c r="D8277" s="3" t="str">
        <f>VLOOKUP(C8277,'[1]Chart-of_Accounts (1)'!$B$20:$D$1316,3,)</f>
        <v>Petty Cash Imprest</v>
      </c>
      <c r="E8277" s="3"/>
      <c r="F8277" s="6" t="str">
        <f t="shared" si="607"/>
        <v>دمج البيانات من نوبل الى نظام يامى -مسلسل-1389-اسم الحساب من نوبل-عهدة حمد-البيان-رقم سند الدفع : 1212 - صدار تأشيرة العامل محمد عرفان من عهدة حمد-نوع الادخال فى نوبل-Automatic</v>
      </c>
      <c r="G8277" s="3" t="s">
        <v>4209</v>
      </c>
      <c r="H8277" s="5">
        <v>0</v>
      </c>
      <c r="I8277" s="5">
        <v>356.2</v>
      </c>
      <c r="J8277" s="5" t="s">
        <v>14</v>
      </c>
      <c r="K8277" s="13"/>
    </row>
    <row r="8278" spans="1:11" ht="58.2" thickBot="1">
      <c r="A8278" s="22">
        <f t="shared" si="608"/>
        <v>1389</v>
      </c>
      <c r="B8278" s="24"/>
      <c r="C8278" s="3" t="s">
        <v>2368</v>
      </c>
      <c r="D8278" s="3" t="str">
        <f>VLOOKUP(C8278,'[1]Chart-of_Accounts (1)'!$B$20:$D$1316,3,)</f>
        <v>غرامات ومخالفات السيارات</v>
      </c>
      <c r="E8278" s="3"/>
      <c r="F8278" s="6" t="str">
        <f t="shared" si="607"/>
        <v>دمج البيانات من نوبل الى نظام يامى -مسلسل-1389-اسم الحساب من نوبل-غرامات ومخالفات السيارات-البيان-رقم سند الدفع : 1212 - دفع غرامة محمد عرفان من عهدى حمد-نوع الادخال فى نوبل-Automatic</v>
      </c>
      <c r="G8278" s="3" t="s">
        <v>4210</v>
      </c>
      <c r="H8278" s="5">
        <v>660.2</v>
      </c>
      <c r="I8278" s="5">
        <v>0</v>
      </c>
      <c r="J8278" s="5" t="s">
        <v>14</v>
      </c>
      <c r="K8278" s="13"/>
    </row>
    <row r="8279" spans="1:11" ht="58.2" thickBot="1">
      <c r="A8279" s="22">
        <f t="shared" si="608"/>
        <v>1389</v>
      </c>
      <c r="B8279" s="24"/>
      <c r="C8279" s="3" t="s">
        <v>172</v>
      </c>
      <c r="D8279" s="3" t="str">
        <f>VLOOKUP(C8279,'[1]Chart-of_Accounts (1)'!$B$20:$D$1316,3,)</f>
        <v>Petty Cash Imprest</v>
      </c>
      <c r="E8279" s="3"/>
      <c r="F8279" s="6" t="str">
        <f t="shared" si="607"/>
        <v>دمج البيانات من نوبل الى نظام يامى -مسلسل-1389-اسم الحساب من نوبل-عهدة حمد-البيان-رقم سند الدفع : 1212 - دفع غرامة محمد عرفان من عهدى حمد-نوع الادخال فى نوبل-Automatic</v>
      </c>
      <c r="G8279" s="3" t="s">
        <v>4210</v>
      </c>
      <c r="H8279" s="5">
        <v>0</v>
      </c>
      <c r="I8279" s="5">
        <v>660.2</v>
      </c>
      <c r="J8279" s="5" t="s">
        <v>14</v>
      </c>
      <c r="K8279" s="13"/>
    </row>
    <row r="8280" spans="1:11" ht="58.2" thickBot="1">
      <c r="A8280" s="22">
        <f t="shared" si="608"/>
        <v>1389</v>
      </c>
      <c r="B8280" s="24"/>
      <c r="C8280" s="3" t="s">
        <v>1207</v>
      </c>
      <c r="D8280" s="3" t="str">
        <f>VLOOKUP(C8280,'[1]Chart-of_Accounts (1)'!$B$20:$D$1316,3,)</f>
        <v>Visa Expenses</v>
      </c>
      <c r="E8280" s="3"/>
      <c r="F8280" s="6" t="str">
        <f t="shared" si="607"/>
        <v>دمج البيانات من نوبل الى نظام يامى -مسلسل-1389-اسم الحساب من نوبل-Visa Expenses-البيان-رقم سند الدفع : 1212 - تعديل وضع العامل محمد عرفان من عهدة حمد-نوع الادخال فى نوبل-Automatic</v>
      </c>
      <c r="G8280" s="3" t="s">
        <v>4211</v>
      </c>
      <c r="H8280" s="5">
        <v>660.2</v>
      </c>
      <c r="I8280" s="5">
        <v>0</v>
      </c>
      <c r="J8280" s="5" t="s">
        <v>14</v>
      </c>
      <c r="K8280" s="13"/>
    </row>
    <row r="8281" spans="1:11" ht="58.2" thickBot="1">
      <c r="A8281" s="22">
        <f t="shared" si="608"/>
        <v>1389</v>
      </c>
      <c r="B8281" s="24"/>
      <c r="C8281" s="3" t="s">
        <v>172</v>
      </c>
      <c r="D8281" s="3" t="str">
        <f>VLOOKUP(C8281,'[1]Chart-of_Accounts (1)'!$B$20:$D$1316,3,)</f>
        <v>Petty Cash Imprest</v>
      </c>
      <c r="E8281" s="3"/>
      <c r="F8281" s="6" t="str">
        <f t="shared" si="607"/>
        <v>دمج البيانات من نوبل الى نظام يامى -مسلسل-1389-اسم الحساب من نوبل-عهدة حمد-البيان-رقم سند الدفع : 1212 - تعديل وضع العامل محمد عرفان من عهدة حمد-نوع الادخال فى نوبل-Automatic</v>
      </c>
      <c r="G8281" s="3" t="s">
        <v>4211</v>
      </c>
      <c r="H8281" s="5">
        <v>0</v>
      </c>
      <c r="I8281" s="5">
        <v>660.2</v>
      </c>
      <c r="J8281" s="5" t="s">
        <v>14</v>
      </c>
      <c r="K8281" s="13"/>
    </row>
    <row r="8282" spans="1:11" ht="58.2" thickBot="1">
      <c r="A8282" s="22">
        <f t="shared" si="608"/>
        <v>1389</v>
      </c>
      <c r="B8282" s="24"/>
      <c r="C8282" s="3" t="s">
        <v>678</v>
      </c>
      <c r="D8282" s="3" t="str">
        <f>VLOOKUP(C8282,'[1]Chart-of_Accounts (1)'!$B$20:$D$1316,3,)</f>
        <v>مصاريف الاقامة</v>
      </c>
      <c r="E8282" s="3"/>
      <c r="F8282" s="6" t="str">
        <f t="shared" si="607"/>
        <v>دمج البيانات من نوبل الى نظام يامى -مسلسل-1389-اسم الحساب من نوبل-مصاريف الاقامة-البيان-رقم سند الدفع : 1212 - الغاء اقامة العامل محمد عرفان من عهدة حمد-نوع الادخال فى نوبل-Automatic</v>
      </c>
      <c r="G8282" s="3" t="s">
        <v>4212</v>
      </c>
      <c r="H8282" s="5">
        <v>204.1</v>
      </c>
      <c r="I8282" s="5">
        <v>0</v>
      </c>
      <c r="J8282" s="5" t="s">
        <v>14</v>
      </c>
      <c r="K8282" s="13"/>
    </row>
    <row r="8283" spans="1:11" ht="58.2" thickBot="1">
      <c r="A8283" s="22">
        <f t="shared" si="608"/>
        <v>1389</v>
      </c>
      <c r="B8283" s="25"/>
      <c r="C8283" s="3" t="s">
        <v>172</v>
      </c>
      <c r="D8283" s="3" t="str">
        <f>VLOOKUP(C8283,'[1]Chart-of_Accounts (1)'!$B$20:$D$1316,3,)</f>
        <v>Petty Cash Imprest</v>
      </c>
      <c r="E8283" s="3"/>
      <c r="F8283" s="6" t="str">
        <f t="shared" si="607"/>
        <v>دمج البيانات من نوبل الى نظام يامى -مسلسل-1389-اسم الحساب من نوبل-عهدة حمد-البيان-رقم سند الدفع : 1212 - الغاء اقامة العامل محمد عرفان من عهدة حمد-نوع الادخال فى نوبل-Automatic</v>
      </c>
      <c r="G8283" s="3" t="s">
        <v>4212</v>
      </c>
      <c r="H8283" s="5">
        <v>0</v>
      </c>
      <c r="I8283" s="5">
        <v>204.1</v>
      </c>
      <c r="J8283" s="5" t="s">
        <v>14</v>
      </c>
      <c r="K8283" s="13"/>
    </row>
    <row r="8284" spans="1:11" ht="58.2" thickBot="1">
      <c r="A8284" s="20">
        <v>1390</v>
      </c>
      <c r="B8284" s="23">
        <v>45054</v>
      </c>
      <c r="C8284" s="6" t="s">
        <v>358</v>
      </c>
      <c r="D8284" s="3" t="str">
        <f>VLOOKUP(C8284,'[1]Chart-of_Accounts (1)'!$B$20:$D$1316,3,)</f>
        <v>Telephone &amp; Fax</v>
      </c>
      <c r="E8284" s="6"/>
      <c r="F8284" s="6" t="str">
        <f t="shared" si="607"/>
        <v>دمج البيانات من نوبل الى نظام يامى -مسلسل-1390-اسم الحساب من نوبل-Telephone &amp; Fax-البيان-رقم سند الدفع : 1213 - رسوم اتصالات الشبراوى من عهدة حمد-نوع الادخال فى نوبل-Automatic</v>
      </c>
      <c r="G8284" s="6" t="s">
        <v>4213</v>
      </c>
      <c r="H8284" s="8">
        <v>682.5</v>
      </c>
      <c r="I8284" s="8">
        <v>0</v>
      </c>
      <c r="J8284" s="8" t="s">
        <v>14</v>
      </c>
      <c r="K8284" s="13"/>
    </row>
    <row r="8285" spans="1:11" ht="58.2" thickBot="1">
      <c r="A8285" s="22">
        <f t="shared" ref="A8285:A8307" si="609">A8284</f>
        <v>1390</v>
      </c>
      <c r="B8285" s="24"/>
      <c r="C8285" s="3" t="s">
        <v>172</v>
      </c>
      <c r="D8285" s="3" t="str">
        <f>VLOOKUP(C8285,'[1]Chart-of_Accounts (1)'!$B$20:$D$1316,3,)</f>
        <v>Petty Cash Imprest</v>
      </c>
      <c r="E8285" s="3"/>
      <c r="F8285" s="6" t="str">
        <f t="shared" si="607"/>
        <v>دمج البيانات من نوبل الى نظام يامى -مسلسل-1390-اسم الحساب من نوبل-عهدة حمد-البيان-رقم سند الدفع : 1213 - رسوم اتصالات الشبراوى من عهدة حمد-نوع الادخال فى نوبل-Automatic</v>
      </c>
      <c r="G8285" s="3" t="s">
        <v>4213</v>
      </c>
      <c r="H8285" s="5">
        <v>0</v>
      </c>
      <c r="I8285" s="5">
        <v>682.5</v>
      </c>
      <c r="J8285" s="5" t="s">
        <v>14</v>
      </c>
      <c r="K8285" s="13"/>
    </row>
    <row r="8286" spans="1:11" ht="58.2" thickBot="1">
      <c r="A8286" s="22">
        <f t="shared" si="609"/>
        <v>1390</v>
      </c>
      <c r="B8286" s="24"/>
      <c r="C8286" s="3" t="s">
        <v>358</v>
      </c>
      <c r="D8286" s="3" t="str">
        <f>VLOOKUP(C8286,'[1]Chart-of_Accounts (1)'!$B$20:$D$1316,3,)</f>
        <v>Telephone &amp; Fax</v>
      </c>
      <c r="E8286" s="3"/>
      <c r="F8286" s="6" t="str">
        <f t="shared" si="607"/>
        <v>دمج البيانات من نوبل الى نظام يامى -مسلسل-1390-اسم الحساب من نوبل-Telephone &amp; Fax-البيان-رقم سند الدفع : 1213 - رسوم اتصالات مهندس على من عهدة حمد-نوع الادخال فى نوبل-Automatic</v>
      </c>
      <c r="G8286" s="3" t="s">
        <v>4214</v>
      </c>
      <c r="H8286" s="5">
        <v>420</v>
      </c>
      <c r="I8286" s="5">
        <v>0</v>
      </c>
      <c r="J8286" s="5" t="s">
        <v>14</v>
      </c>
      <c r="K8286" s="13"/>
    </row>
    <row r="8287" spans="1:11" ht="58.2" thickBot="1">
      <c r="A8287" s="22">
        <f t="shared" si="609"/>
        <v>1390</v>
      </c>
      <c r="B8287" s="24"/>
      <c r="C8287" s="3" t="s">
        <v>172</v>
      </c>
      <c r="D8287" s="3" t="str">
        <f>VLOOKUP(C8287,'[1]Chart-of_Accounts (1)'!$B$20:$D$1316,3,)</f>
        <v>Petty Cash Imprest</v>
      </c>
      <c r="E8287" s="3"/>
      <c r="F8287" s="6" t="str">
        <f t="shared" si="607"/>
        <v>دمج البيانات من نوبل الى نظام يامى -مسلسل-1390-اسم الحساب من نوبل-عهدة حمد-البيان-رقم سند الدفع : 1213 - رسوم اتصالات مهندس على من عهدة حمد-نوع الادخال فى نوبل-Automatic</v>
      </c>
      <c r="G8287" s="3" t="s">
        <v>4214</v>
      </c>
      <c r="H8287" s="5">
        <v>0</v>
      </c>
      <c r="I8287" s="5">
        <v>420</v>
      </c>
      <c r="J8287" s="5" t="s">
        <v>14</v>
      </c>
      <c r="K8287" s="13"/>
    </row>
    <row r="8288" spans="1:11" ht="58.2" thickBot="1">
      <c r="A8288" s="22">
        <f t="shared" si="609"/>
        <v>1390</v>
      </c>
      <c r="B8288" s="24"/>
      <c r="C8288" s="3" t="s">
        <v>358</v>
      </c>
      <c r="D8288" s="3" t="str">
        <f>VLOOKUP(C8288,'[1]Chart-of_Accounts (1)'!$B$20:$D$1316,3,)</f>
        <v>Telephone &amp; Fax</v>
      </c>
      <c r="E8288" s="3"/>
      <c r="F8288" s="6" t="str">
        <f t="shared" si="607"/>
        <v>دمج البيانات من نوبل الى نظام يامى -مسلسل-1390-اسم الحساب من نوبل-Telephone &amp; Fax-البيان-رقم سند الدفع : 1213 - رسوم اتصالات قاسم من عهدة حمد-نوع الادخال فى نوبل-Automatic</v>
      </c>
      <c r="G8288" s="3" t="s">
        <v>4215</v>
      </c>
      <c r="H8288" s="5">
        <v>420</v>
      </c>
      <c r="I8288" s="5">
        <v>0</v>
      </c>
      <c r="J8288" s="5" t="s">
        <v>14</v>
      </c>
      <c r="K8288" s="13"/>
    </row>
    <row r="8289" spans="1:11" ht="58.2" thickBot="1">
      <c r="A8289" s="22">
        <f t="shared" si="609"/>
        <v>1390</v>
      </c>
      <c r="B8289" s="24"/>
      <c r="C8289" s="3" t="s">
        <v>172</v>
      </c>
      <c r="D8289" s="3" t="str">
        <f>VLOOKUP(C8289,'[1]Chart-of_Accounts (1)'!$B$20:$D$1316,3,)</f>
        <v>Petty Cash Imprest</v>
      </c>
      <c r="E8289" s="3"/>
      <c r="F8289" s="6" t="str">
        <f t="shared" si="607"/>
        <v>دمج البيانات من نوبل الى نظام يامى -مسلسل-1390-اسم الحساب من نوبل-عهدة حمد-البيان-رقم سند الدفع : 1213 - رسوم اتصالات قاسم من عهدة حمد-نوع الادخال فى نوبل-Automatic</v>
      </c>
      <c r="G8289" s="3" t="s">
        <v>4215</v>
      </c>
      <c r="H8289" s="5">
        <v>0</v>
      </c>
      <c r="I8289" s="5">
        <v>420</v>
      </c>
      <c r="J8289" s="5" t="s">
        <v>14</v>
      </c>
      <c r="K8289" s="13"/>
    </row>
    <row r="8290" spans="1:11" ht="58.2" thickBot="1">
      <c r="A8290" s="22">
        <f t="shared" si="609"/>
        <v>1390</v>
      </c>
      <c r="B8290" s="24"/>
      <c r="C8290" s="3" t="s">
        <v>358</v>
      </c>
      <c r="D8290" s="3" t="str">
        <f>VLOOKUP(C8290,'[1]Chart-of_Accounts (1)'!$B$20:$D$1316,3,)</f>
        <v>Telephone &amp; Fax</v>
      </c>
      <c r="E8290" s="3"/>
      <c r="F8290" s="6" t="str">
        <f t="shared" si="607"/>
        <v>دمج البيانات من نوبل الى نظام يامى -مسلسل-1390-اسم الحساب من نوبل-Telephone &amp; Fax-البيان-رقم سند الدفع : 1213 - رسوم اتصالات حمد من عهدة حمد-نوع الادخال فى نوبل-Automatic</v>
      </c>
      <c r="G8290" s="3" t="s">
        <v>4216</v>
      </c>
      <c r="H8290" s="5">
        <v>420</v>
      </c>
      <c r="I8290" s="5">
        <v>0</v>
      </c>
      <c r="J8290" s="5" t="s">
        <v>14</v>
      </c>
      <c r="K8290" s="13"/>
    </row>
    <row r="8291" spans="1:11" ht="58.2" thickBot="1">
      <c r="A8291" s="22">
        <f t="shared" si="609"/>
        <v>1390</v>
      </c>
      <c r="B8291" s="24"/>
      <c r="C8291" s="3" t="s">
        <v>172</v>
      </c>
      <c r="D8291" s="3" t="str">
        <f>VLOOKUP(C8291,'[1]Chart-of_Accounts (1)'!$B$20:$D$1316,3,)</f>
        <v>Petty Cash Imprest</v>
      </c>
      <c r="E8291" s="3"/>
      <c r="F8291" s="6" t="str">
        <f t="shared" si="607"/>
        <v>دمج البيانات من نوبل الى نظام يامى -مسلسل-1390-اسم الحساب من نوبل-عهدة حمد-البيان-رقم سند الدفع : 1213 - رسوم اتصالات حمد من عهدة حمد-نوع الادخال فى نوبل-Automatic</v>
      </c>
      <c r="G8291" s="3" t="s">
        <v>4216</v>
      </c>
      <c r="H8291" s="5">
        <v>0</v>
      </c>
      <c r="I8291" s="5">
        <v>420</v>
      </c>
      <c r="J8291" s="5" t="s">
        <v>14</v>
      </c>
      <c r="K8291" s="13"/>
    </row>
    <row r="8292" spans="1:11" ht="58.2" thickBot="1">
      <c r="A8292" s="22">
        <f t="shared" si="609"/>
        <v>1390</v>
      </c>
      <c r="B8292" s="24"/>
      <c r="C8292" s="3" t="s">
        <v>358</v>
      </c>
      <c r="D8292" s="3" t="str">
        <f>VLOOKUP(C8292,'[1]Chart-of_Accounts (1)'!$B$20:$D$1316,3,)</f>
        <v>Telephone &amp; Fax</v>
      </c>
      <c r="E8292" s="3"/>
      <c r="F8292" s="6" t="str">
        <f t="shared" si="607"/>
        <v>دمج البيانات من نوبل الى نظام يامى -مسلسل-1390-اسم الحساب من نوبل-Telephone &amp; Fax-البيان-رقم سند الدفع : 1213 - رسوم اتصالات عطا من عهدة حمد-نوع الادخال فى نوبل-Automatic</v>
      </c>
      <c r="G8292" s="3" t="s">
        <v>4217</v>
      </c>
      <c r="H8292" s="5">
        <v>420</v>
      </c>
      <c r="I8292" s="5">
        <v>0</v>
      </c>
      <c r="J8292" s="5" t="s">
        <v>14</v>
      </c>
      <c r="K8292" s="13"/>
    </row>
    <row r="8293" spans="1:11" ht="58.2" thickBot="1">
      <c r="A8293" s="22">
        <f t="shared" si="609"/>
        <v>1390</v>
      </c>
      <c r="B8293" s="24"/>
      <c r="C8293" s="3" t="s">
        <v>172</v>
      </c>
      <c r="D8293" s="3" t="str">
        <f>VLOOKUP(C8293,'[1]Chart-of_Accounts (1)'!$B$20:$D$1316,3,)</f>
        <v>Petty Cash Imprest</v>
      </c>
      <c r="E8293" s="3"/>
      <c r="F8293" s="6" t="str">
        <f t="shared" si="607"/>
        <v>دمج البيانات من نوبل الى نظام يامى -مسلسل-1390-اسم الحساب من نوبل-عهدة حمد-البيان-رقم سند الدفع : 1213 - رسوم اتصالات عطا من عهدة حمد-نوع الادخال فى نوبل-Automatic</v>
      </c>
      <c r="G8293" s="3" t="s">
        <v>4217</v>
      </c>
      <c r="H8293" s="5">
        <v>0</v>
      </c>
      <c r="I8293" s="5">
        <v>420</v>
      </c>
      <c r="J8293" s="5" t="s">
        <v>14</v>
      </c>
      <c r="K8293" s="13"/>
    </row>
    <row r="8294" spans="1:11" ht="58.2" thickBot="1">
      <c r="A8294" s="22">
        <f t="shared" si="609"/>
        <v>1390</v>
      </c>
      <c r="B8294" s="24"/>
      <c r="C8294" s="3" t="s">
        <v>358</v>
      </c>
      <c r="D8294" s="3" t="str">
        <f>VLOOKUP(C8294,'[1]Chart-of_Accounts (1)'!$B$20:$D$1316,3,)</f>
        <v>Telephone &amp; Fax</v>
      </c>
      <c r="E8294" s="3"/>
      <c r="F8294" s="6" t="str">
        <f t="shared" si="607"/>
        <v>دمج البيانات من نوبل الى نظام يامى -مسلسل-1390-اسم الحساب من نوبل-Telephone &amp; Fax-البيان-رقم سند الدفع : 1213 - رسوم اتصالات شبير من عهدة حمد-نوع الادخال فى نوبل-Automatic</v>
      </c>
      <c r="G8294" s="3" t="s">
        <v>4218</v>
      </c>
      <c r="H8294" s="5">
        <v>420</v>
      </c>
      <c r="I8294" s="5">
        <v>0</v>
      </c>
      <c r="J8294" s="5" t="s">
        <v>14</v>
      </c>
      <c r="K8294" s="13"/>
    </row>
    <row r="8295" spans="1:11" ht="58.2" thickBot="1">
      <c r="A8295" s="22">
        <f t="shared" si="609"/>
        <v>1390</v>
      </c>
      <c r="B8295" s="24"/>
      <c r="C8295" s="3" t="s">
        <v>172</v>
      </c>
      <c r="D8295" s="3" t="str">
        <f>VLOOKUP(C8295,'[1]Chart-of_Accounts (1)'!$B$20:$D$1316,3,)</f>
        <v>Petty Cash Imprest</v>
      </c>
      <c r="E8295" s="3"/>
      <c r="F8295" s="6" t="str">
        <f t="shared" si="607"/>
        <v>دمج البيانات من نوبل الى نظام يامى -مسلسل-1390-اسم الحساب من نوبل-عهدة حمد-البيان-رقم سند الدفع : 1213 - رسوم اتصالات شبير من عهدة حمد-نوع الادخال فى نوبل-Automatic</v>
      </c>
      <c r="G8295" s="3" t="s">
        <v>4218</v>
      </c>
      <c r="H8295" s="5">
        <v>0</v>
      </c>
      <c r="I8295" s="5">
        <v>420</v>
      </c>
      <c r="J8295" s="5" t="s">
        <v>14</v>
      </c>
      <c r="K8295" s="13"/>
    </row>
    <row r="8296" spans="1:11" ht="58.2" thickBot="1">
      <c r="A8296" s="22">
        <f t="shared" si="609"/>
        <v>1390</v>
      </c>
      <c r="B8296" s="24"/>
      <c r="C8296" s="3" t="s">
        <v>358</v>
      </c>
      <c r="D8296" s="3" t="str">
        <f>VLOOKUP(C8296,'[1]Chart-of_Accounts (1)'!$B$20:$D$1316,3,)</f>
        <v>Telephone &amp; Fax</v>
      </c>
      <c r="E8296" s="3"/>
      <c r="F8296" s="6" t="str">
        <f t="shared" si="607"/>
        <v>دمج البيانات من نوبل الى نظام يامى -مسلسل-1390-اسم الحساب من نوبل-Telephone &amp; Fax-البيان-رقم سند الدفع : 1213 - رسوم اتصالات خالد من عهدة حمد-نوع الادخال فى نوبل-Automatic</v>
      </c>
      <c r="G8296" s="3" t="s">
        <v>4219</v>
      </c>
      <c r="H8296" s="5">
        <v>420</v>
      </c>
      <c r="I8296" s="5">
        <v>0</v>
      </c>
      <c r="J8296" s="5" t="s">
        <v>14</v>
      </c>
      <c r="K8296" s="13"/>
    </row>
    <row r="8297" spans="1:11" ht="58.2" thickBot="1">
      <c r="A8297" s="22">
        <f t="shared" si="609"/>
        <v>1390</v>
      </c>
      <c r="B8297" s="24"/>
      <c r="C8297" s="3" t="s">
        <v>172</v>
      </c>
      <c r="D8297" s="3" t="str">
        <f>VLOOKUP(C8297,'[1]Chart-of_Accounts (1)'!$B$20:$D$1316,3,)</f>
        <v>Petty Cash Imprest</v>
      </c>
      <c r="E8297" s="3"/>
      <c r="F8297" s="6" t="str">
        <f t="shared" si="607"/>
        <v>دمج البيانات من نوبل الى نظام يامى -مسلسل-1390-اسم الحساب من نوبل-عهدة حمد-البيان-رقم سند الدفع : 1213 - رسوم اتصالات خالد من عهدة حمد-نوع الادخال فى نوبل-Automatic</v>
      </c>
      <c r="G8297" s="3" t="s">
        <v>4219</v>
      </c>
      <c r="H8297" s="5">
        <v>0</v>
      </c>
      <c r="I8297" s="5">
        <v>420</v>
      </c>
      <c r="J8297" s="5" t="s">
        <v>14</v>
      </c>
      <c r="K8297" s="13"/>
    </row>
    <row r="8298" spans="1:11" ht="58.2" thickBot="1">
      <c r="A8298" s="22">
        <f t="shared" si="609"/>
        <v>1390</v>
      </c>
      <c r="B8298" s="24"/>
      <c r="C8298" s="3" t="s">
        <v>358</v>
      </c>
      <c r="D8298" s="3" t="str">
        <f>VLOOKUP(C8298,'[1]Chart-of_Accounts (1)'!$B$20:$D$1316,3,)</f>
        <v>Telephone &amp; Fax</v>
      </c>
      <c r="E8298" s="3"/>
      <c r="F8298" s="6" t="str">
        <f t="shared" si="607"/>
        <v>دمج البيانات من نوبل الى نظام يامى -مسلسل-1390-اسم الحساب من نوبل-Telephone &amp; Fax-البيان-رقم سند الدفع : 1213 - رسوم اتصالات محمد من عهدة حمد-نوع الادخال فى نوبل-Automatic</v>
      </c>
      <c r="G8298" s="3" t="s">
        <v>4220</v>
      </c>
      <c r="H8298" s="5">
        <v>420</v>
      </c>
      <c r="I8298" s="5">
        <v>0</v>
      </c>
      <c r="J8298" s="5" t="s">
        <v>14</v>
      </c>
      <c r="K8298" s="13"/>
    </row>
    <row r="8299" spans="1:11" ht="58.2" thickBot="1">
      <c r="A8299" s="22">
        <f t="shared" si="609"/>
        <v>1390</v>
      </c>
      <c r="B8299" s="24"/>
      <c r="C8299" s="3" t="s">
        <v>172</v>
      </c>
      <c r="D8299" s="3" t="str">
        <f>VLOOKUP(C8299,'[1]Chart-of_Accounts (1)'!$B$20:$D$1316,3,)</f>
        <v>Petty Cash Imprest</v>
      </c>
      <c r="E8299" s="3"/>
      <c r="F8299" s="6" t="str">
        <f t="shared" si="607"/>
        <v>دمج البيانات من نوبل الى نظام يامى -مسلسل-1390-اسم الحساب من نوبل-عهدة حمد-البيان-رقم سند الدفع : 1213 - رسوم اتصالات محمد من عهدة حمد-نوع الادخال فى نوبل-Automatic</v>
      </c>
      <c r="G8299" s="3" t="s">
        <v>4220</v>
      </c>
      <c r="H8299" s="5">
        <v>0</v>
      </c>
      <c r="I8299" s="5">
        <v>420</v>
      </c>
      <c r="J8299" s="5" t="s">
        <v>14</v>
      </c>
      <c r="K8299" s="13"/>
    </row>
    <row r="8300" spans="1:11" ht="58.2" thickBot="1">
      <c r="A8300" s="22">
        <f t="shared" si="609"/>
        <v>1390</v>
      </c>
      <c r="B8300" s="24"/>
      <c r="C8300" s="3" t="s">
        <v>358</v>
      </c>
      <c r="D8300" s="3" t="str">
        <f>VLOOKUP(C8300,'[1]Chart-of_Accounts (1)'!$B$20:$D$1316,3,)</f>
        <v>Telephone &amp; Fax</v>
      </c>
      <c r="E8300" s="3"/>
      <c r="F8300" s="6" t="str">
        <f t="shared" si="607"/>
        <v>دمج البيانات من نوبل الى نظام يامى -مسلسل-1390-اسم الحساب من نوبل-Telephone &amp; Fax-البيان-رقم سند الدفع : 1213 - رسوم اتصالات موسى من عهدة حمد-نوع الادخال فى نوبل-Automatic</v>
      </c>
      <c r="G8300" s="3" t="s">
        <v>4221</v>
      </c>
      <c r="H8300" s="5">
        <v>420</v>
      </c>
      <c r="I8300" s="5">
        <v>0</v>
      </c>
      <c r="J8300" s="5" t="s">
        <v>14</v>
      </c>
      <c r="K8300" s="13"/>
    </row>
    <row r="8301" spans="1:11" ht="58.2" thickBot="1">
      <c r="A8301" s="22">
        <f t="shared" si="609"/>
        <v>1390</v>
      </c>
      <c r="B8301" s="24"/>
      <c r="C8301" s="3" t="s">
        <v>172</v>
      </c>
      <c r="D8301" s="3" t="str">
        <f>VLOOKUP(C8301,'[1]Chart-of_Accounts (1)'!$B$20:$D$1316,3,)</f>
        <v>Petty Cash Imprest</v>
      </c>
      <c r="E8301" s="3"/>
      <c r="F8301" s="6" t="str">
        <f t="shared" si="607"/>
        <v>دمج البيانات من نوبل الى نظام يامى -مسلسل-1390-اسم الحساب من نوبل-عهدة حمد-البيان-رقم سند الدفع : 1213 - رسوم اتصالات موسى من عهدة حمد-نوع الادخال فى نوبل-Automatic</v>
      </c>
      <c r="G8301" s="3" t="s">
        <v>4221</v>
      </c>
      <c r="H8301" s="5">
        <v>0</v>
      </c>
      <c r="I8301" s="5">
        <v>420</v>
      </c>
      <c r="J8301" s="5" t="s">
        <v>14</v>
      </c>
      <c r="K8301" s="13"/>
    </row>
    <row r="8302" spans="1:11" ht="58.2" thickBot="1">
      <c r="A8302" s="22">
        <f t="shared" si="609"/>
        <v>1390</v>
      </c>
      <c r="B8302" s="24"/>
      <c r="C8302" s="3" t="s">
        <v>358</v>
      </c>
      <c r="D8302" s="3" t="str">
        <f>VLOOKUP(C8302,'[1]Chart-of_Accounts (1)'!$B$20:$D$1316,3,)</f>
        <v>Telephone &amp; Fax</v>
      </c>
      <c r="E8302" s="3"/>
      <c r="F8302" s="6" t="str">
        <f t="shared" si="607"/>
        <v>دمج البيانات من نوبل الى نظام يامى -مسلسل-1390-اسم الحساب من نوبل-Telephone &amp; Fax-البيان-رقم سند الدفع : 1213 - رسوم اتصالات المكتب من عهدة حمد-نوع الادخال فى نوبل-Automatic</v>
      </c>
      <c r="G8302" s="3" t="s">
        <v>4222</v>
      </c>
      <c r="H8302" s="5">
        <v>514.5</v>
      </c>
      <c r="I8302" s="5">
        <v>0</v>
      </c>
      <c r="J8302" s="5" t="s">
        <v>14</v>
      </c>
      <c r="K8302" s="13"/>
    </row>
    <row r="8303" spans="1:11" ht="58.2" thickBot="1">
      <c r="A8303" s="22">
        <f t="shared" si="609"/>
        <v>1390</v>
      </c>
      <c r="B8303" s="24"/>
      <c r="C8303" s="3" t="s">
        <v>172</v>
      </c>
      <c r="D8303" s="3" t="str">
        <f>VLOOKUP(C8303,'[1]Chart-of_Accounts (1)'!$B$20:$D$1316,3,)</f>
        <v>Petty Cash Imprest</v>
      </c>
      <c r="E8303" s="3"/>
      <c r="F8303" s="6" t="str">
        <f t="shared" si="607"/>
        <v>دمج البيانات من نوبل الى نظام يامى -مسلسل-1390-اسم الحساب من نوبل-عهدة حمد-البيان-رقم سند الدفع : 1213 - رسوم اتصالات المكتب من عهدة حمد-نوع الادخال فى نوبل-Automatic</v>
      </c>
      <c r="G8303" s="3" t="s">
        <v>4222</v>
      </c>
      <c r="H8303" s="5">
        <v>0</v>
      </c>
      <c r="I8303" s="5">
        <v>514.5</v>
      </c>
      <c r="J8303" s="5" t="s">
        <v>14</v>
      </c>
      <c r="K8303" s="13"/>
    </row>
    <row r="8304" spans="1:11" ht="58.2" thickBot="1">
      <c r="A8304" s="22">
        <f t="shared" si="609"/>
        <v>1390</v>
      </c>
      <c r="B8304" s="24"/>
      <c r="C8304" s="3" t="s">
        <v>358</v>
      </c>
      <c r="D8304" s="3" t="str">
        <f>VLOOKUP(C8304,'[1]Chart-of_Accounts (1)'!$B$20:$D$1316,3,)</f>
        <v>Telephone &amp; Fax</v>
      </c>
      <c r="E8304" s="3"/>
      <c r="F8304" s="6" t="str">
        <f t="shared" si="607"/>
        <v>دمج البيانات من نوبل الى نظام يامى -مسلسل-1390-اسم الحساب من نوبل-Telephone &amp; Fax-البيان-رقم سند الدفع : 1213 - رسوم اتصالات مهندس على من عهدة حمد-نوع الادخال فى نوبل-Automatic</v>
      </c>
      <c r="G8304" s="3" t="s">
        <v>4214</v>
      </c>
      <c r="H8304" s="5">
        <v>420</v>
      </c>
      <c r="I8304" s="5">
        <v>0</v>
      </c>
      <c r="J8304" s="5" t="s">
        <v>14</v>
      </c>
      <c r="K8304" s="13"/>
    </row>
    <row r="8305" spans="1:11" ht="58.2" thickBot="1">
      <c r="A8305" s="22">
        <f t="shared" si="609"/>
        <v>1390</v>
      </c>
      <c r="B8305" s="24"/>
      <c r="C8305" s="3" t="s">
        <v>172</v>
      </c>
      <c r="D8305" s="3" t="str">
        <f>VLOOKUP(C8305,'[1]Chart-of_Accounts (1)'!$B$20:$D$1316,3,)</f>
        <v>Petty Cash Imprest</v>
      </c>
      <c r="E8305" s="3"/>
      <c r="F8305" s="6" t="str">
        <f t="shared" si="607"/>
        <v>دمج البيانات من نوبل الى نظام يامى -مسلسل-1390-اسم الحساب من نوبل-عهدة حمد-البيان-رقم سند الدفع : 1213 - رسوم اتصالات مهندس على من عهدة حمد-نوع الادخال فى نوبل-Automatic</v>
      </c>
      <c r="G8305" s="3" t="s">
        <v>4214</v>
      </c>
      <c r="H8305" s="5">
        <v>0</v>
      </c>
      <c r="I8305" s="5">
        <v>420</v>
      </c>
      <c r="J8305" s="5" t="s">
        <v>14</v>
      </c>
      <c r="K8305" s="13"/>
    </row>
    <row r="8306" spans="1:11" ht="58.2" thickBot="1">
      <c r="A8306" s="22">
        <f t="shared" si="609"/>
        <v>1390</v>
      </c>
      <c r="B8306" s="24"/>
      <c r="C8306" s="3" t="s">
        <v>358</v>
      </c>
      <c r="D8306" s="3" t="str">
        <f>VLOOKUP(C8306,'[1]Chart-of_Accounts (1)'!$B$20:$D$1316,3,)</f>
        <v>Telephone &amp; Fax</v>
      </c>
      <c r="E8306" s="3"/>
      <c r="F8306" s="6" t="str">
        <f t="shared" si="607"/>
        <v>دمج البيانات من نوبل الى نظام يامى -مسلسل-1390-اسم الحساب من نوبل-Telephone &amp; Fax-البيان-رقم سند الدفع : 1213 - رسوم اتصالات مادار جان من عهدة حمد-نوع الادخال فى نوبل-Automatic</v>
      </c>
      <c r="G8306" s="3" t="s">
        <v>4223</v>
      </c>
      <c r="H8306" s="5">
        <v>231</v>
      </c>
      <c r="I8306" s="5">
        <v>0</v>
      </c>
      <c r="J8306" s="5" t="s">
        <v>14</v>
      </c>
      <c r="K8306" s="13"/>
    </row>
    <row r="8307" spans="1:11" ht="58.2" thickBot="1">
      <c r="A8307" s="22">
        <f t="shared" si="609"/>
        <v>1390</v>
      </c>
      <c r="B8307" s="25"/>
      <c r="C8307" s="3" t="s">
        <v>172</v>
      </c>
      <c r="D8307" s="3" t="str">
        <f>VLOOKUP(C8307,'[1]Chart-of_Accounts (1)'!$B$20:$D$1316,3,)</f>
        <v>Petty Cash Imprest</v>
      </c>
      <c r="E8307" s="3"/>
      <c r="F8307" s="6" t="str">
        <f t="shared" si="607"/>
        <v>دمج البيانات من نوبل الى نظام يامى -مسلسل-1390-اسم الحساب من نوبل-عهدة حمد-البيان-رقم سند الدفع : 1213 - رسوم اتصالات مادار جان من عهدة حمد-نوع الادخال فى نوبل-Automatic</v>
      </c>
      <c r="G8307" s="3" t="s">
        <v>4223</v>
      </c>
      <c r="H8307" s="5">
        <v>0</v>
      </c>
      <c r="I8307" s="5">
        <v>231</v>
      </c>
      <c r="J8307" s="5" t="s">
        <v>14</v>
      </c>
      <c r="K8307" s="13"/>
    </row>
    <row r="8308" spans="1:11" ht="58.2" thickBot="1">
      <c r="A8308" s="20">
        <v>1391</v>
      </c>
      <c r="B8308" s="23">
        <v>45085</v>
      </c>
      <c r="C8308" s="6" t="s">
        <v>4224</v>
      </c>
      <c r="D8308" s="3" t="str">
        <f>VLOOKUP(C8308,'[1]Chart-of_Accounts (1)'!$B$20:$D$1316,3,)</f>
        <v>Miscellaneous Expenses</v>
      </c>
      <c r="E8308" s="6"/>
      <c r="F8308" s="6" t="str">
        <f t="shared" si="607"/>
        <v>دمج البيانات من نوبل الى نظام يامى -مسلسل-1391-اسم الحساب من نوبل-الشعلة الزرقاء-البيان-رقم سند الدفع : 1214 - بطاقة التوقيع الاليكترونى للشعلة الزرقاء من عهدة حمد-نوع الادخال فى نوبل-Automatic</v>
      </c>
      <c r="G8308" s="6" t="s">
        <v>4225</v>
      </c>
      <c r="H8308" s="8">
        <v>114.4</v>
      </c>
      <c r="I8308" s="8">
        <v>0</v>
      </c>
      <c r="J8308" s="8" t="s">
        <v>14</v>
      </c>
      <c r="K8308" s="13"/>
    </row>
    <row r="8309" spans="1:11" ht="58.2" thickBot="1">
      <c r="A8309" s="22">
        <f t="shared" ref="A8309:A8331" si="610">A8308</f>
        <v>1391</v>
      </c>
      <c r="B8309" s="24"/>
      <c r="C8309" s="3" t="s">
        <v>172</v>
      </c>
      <c r="D8309" s="3" t="str">
        <f>VLOOKUP(C8309,'[1]Chart-of_Accounts (1)'!$B$20:$D$1316,3,)</f>
        <v>Petty Cash Imprest</v>
      </c>
      <c r="E8309" s="3"/>
      <c r="F8309" s="6" t="str">
        <f t="shared" si="607"/>
        <v>دمج البيانات من نوبل الى نظام يامى -مسلسل-1391-اسم الحساب من نوبل-عهدة حمد-البيان-رقم سند الدفع : 1214 - بطاقة التوقيع الاليكترونى للشعلة الزرقاء من عهدة حمد-نوع الادخال فى نوبل-Automatic</v>
      </c>
      <c r="G8309" s="3" t="s">
        <v>4225</v>
      </c>
      <c r="H8309" s="5">
        <v>0</v>
      </c>
      <c r="I8309" s="5">
        <v>114.4</v>
      </c>
      <c r="J8309" s="5" t="s">
        <v>14</v>
      </c>
      <c r="K8309" s="13"/>
    </row>
    <row r="8310" spans="1:11" ht="58.2" thickBot="1">
      <c r="A8310" s="22">
        <f t="shared" si="610"/>
        <v>1391</v>
      </c>
      <c r="B8310" s="24"/>
      <c r="C8310" s="3" t="s">
        <v>4224</v>
      </c>
      <c r="D8310" s="3" t="str">
        <f>VLOOKUP(C8310,'[1]Chart-of_Accounts (1)'!$B$20:$D$1316,3,)</f>
        <v>Miscellaneous Expenses</v>
      </c>
      <c r="E8310" s="3"/>
      <c r="F8310" s="6" t="str">
        <f t="shared" si="607"/>
        <v>دمج البيانات من نوبل الى نظام يامى -مسلسل-1391-اسم الحساب من نوبل-الشعلة الزرقاء-البيان-رقم سند الدفع : 1214 - تحديث الشعلة الزرقاء وفتح الكود من عهدة حمد-نوع الادخال فى نوبل-Automatic</v>
      </c>
      <c r="G8310" s="3" t="s">
        <v>4226</v>
      </c>
      <c r="H8310" s="5">
        <v>485.4</v>
      </c>
      <c r="I8310" s="5">
        <v>0</v>
      </c>
      <c r="J8310" s="5" t="s">
        <v>14</v>
      </c>
      <c r="K8310" s="13"/>
    </row>
    <row r="8311" spans="1:11" ht="58.2" thickBot="1">
      <c r="A8311" s="22">
        <f t="shared" si="610"/>
        <v>1391</v>
      </c>
      <c r="B8311" s="24"/>
      <c r="C8311" s="3" t="s">
        <v>172</v>
      </c>
      <c r="D8311" s="3" t="str">
        <f>VLOOKUP(C8311,'[1]Chart-of_Accounts (1)'!$B$20:$D$1316,3,)</f>
        <v>Petty Cash Imprest</v>
      </c>
      <c r="E8311" s="3"/>
      <c r="F8311" s="6" t="str">
        <f t="shared" si="607"/>
        <v>دمج البيانات من نوبل الى نظام يامى -مسلسل-1391-اسم الحساب من نوبل-عهدة حمد-البيان-رقم سند الدفع : 1214 - تحديث الشعلة الزرقاء وفتح الكود من عهدة حمد-نوع الادخال فى نوبل-Automatic</v>
      </c>
      <c r="G8311" s="3" t="s">
        <v>4226</v>
      </c>
      <c r="H8311" s="5">
        <v>0</v>
      </c>
      <c r="I8311" s="5">
        <v>485.4</v>
      </c>
      <c r="J8311" s="5" t="s">
        <v>14</v>
      </c>
      <c r="K8311" s="13"/>
    </row>
    <row r="8312" spans="1:11" ht="58.2" thickBot="1">
      <c r="A8312" s="22">
        <f t="shared" si="610"/>
        <v>1391</v>
      </c>
      <c r="B8312" s="24"/>
      <c r="C8312" s="3" t="s">
        <v>4224</v>
      </c>
      <c r="D8312" s="3" t="str">
        <f>VLOOKUP(C8312,'[1]Chart-of_Accounts (1)'!$B$20:$D$1316,3,)</f>
        <v>Miscellaneous Expenses</v>
      </c>
      <c r="E8312" s="3"/>
      <c r="F8312" s="6" t="str">
        <f t="shared" si="607"/>
        <v>دمج البيانات من نوبل الى نظام يامى -مسلسل-1391-اسم الحساب من نوبل-الشعلة الزرقاء-البيان-رقم سند الدفع : 1214 - تعديل بيانات السعلة الزرقاء من عهدة حمد-نوع الادخال فى نوبل-Automatic</v>
      </c>
      <c r="G8312" s="3" t="s">
        <v>4227</v>
      </c>
      <c r="H8312" s="5">
        <v>254.81</v>
      </c>
      <c r="I8312" s="5">
        <v>0</v>
      </c>
      <c r="J8312" s="5" t="s">
        <v>14</v>
      </c>
      <c r="K8312" s="13"/>
    </row>
    <row r="8313" spans="1:11" ht="58.2" thickBot="1">
      <c r="A8313" s="22">
        <f t="shared" si="610"/>
        <v>1391</v>
      </c>
      <c r="B8313" s="24"/>
      <c r="C8313" s="3" t="s">
        <v>172</v>
      </c>
      <c r="D8313" s="3" t="str">
        <f>VLOOKUP(C8313,'[1]Chart-of_Accounts (1)'!$B$20:$D$1316,3,)</f>
        <v>Petty Cash Imprest</v>
      </c>
      <c r="E8313" s="3"/>
      <c r="F8313" s="6" t="str">
        <f t="shared" si="607"/>
        <v>دمج البيانات من نوبل الى نظام يامى -مسلسل-1391-اسم الحساب من نوبل-عهدة حمد-البيان-رقم سند الدفع : 1214 - تعديل بيانات السعلة الزرقاء من عهدة حمد-نوع الادخال فى نوبل-Automatic</v>
      </c>
      <c r="G8313" s="3" t="s">
        <v>4227</v>
      </c>
      <c r="H8313" s="5">
        <v>0</v>
      </c>
      <c r="I8313" s="5">
        <v>254.81</v>
      </c>
      <c r="J8313" s="5" t="s">
        <v>14</v>
      </c>
      <c r="K8313" s="13"/>
    </row>
    <row r="8314" spans="1:11" ht="58.2" thickBot="1">
      <c r="A8314" s="22">
        <f t="shared" si="610"/>
        <v>1391</v>
      </c>
      <c r="B8314" s="24"/>
      <c r="C8314" s="3" t="s">
        <v>4224</v>
      </c>
      <c r="D8314" s="3" t="str">
        <f>VLOOKUP(C8314,'[1]Chart-of_Accounts (1)'!$B$20:$D$1316,3,)</f>
        <v>Miscellaneous Expenses</v>
      </c>
      <c r="E8314" s="3"/>
      <c r="F8314" s="6" t="str">
        <f t="shared" si="607"/>
        <v>دمج البيانات من نوبل الى نظام يامى -مسلسل-1391-اسم الحساب من نوبل-الشعلة الزرقاء-البيان-رقم سند الدفع : 1214 - بطاقة منشاه الشعلة الزرقاء من عهدة حمد-نوع الادخال فى نوبل-Automatic</v>
      </c>
      <c r="G8314" s="3" t="s">
        <v>4228</v>
      </c>
      <c r="H8314" s="5">
        <v>558.9</v>
      </c>
      <c r="I8314" s="5">
        <v>0</v>
      </c>
      <c r="J8314" s="5" t="s">
        <v>14</v>
      </c>
      <c r="K8314" s="13"/>
    </row>
    <row r="8315" spans="1:11" ht="58.2" thickBot="1">
      <c r="A8315" s="22">
        <f t="shared" si="610"/>
        <v>1391</v>
      </c>
      <c r="B8315" s="24"/>
      <c r="C8315" s="3" t="s">
        <v>172</v>
      </c>
      <c r="D8315" s="3" t="str">
        <f>VLOOKUP(C8315,'[1]Chart-of_Accounts (1)'!$B$20:$D$1316,3,)</f>
        <v>Petty Cash Imprest</v>
      </c>
      <c r="E8315" s="3"/>
      <c r="F8315" s="6" t="str">
        <f t="shared" si="607"/>
        <v>دمج البيانات من نوبل الى نظام يامى -مسلسل-1391-اسم الحساب من نوبل-عهدة حمد-البيان-رقم سند الدفع : 1214 - بطاقة منشاه الشعلة الزرقاء من عهدة حمد-نوع الادخال فى نوبل-Automatic</v>
      </c>
      <c r="G8315" s="3" t="s">
        <v>4228</v>
      </c>
      <c r="H8315" s="5">
        <v>0</v>
      </c>
      <c r="I8315" s="5">
        <v>558.9</v>
      </c>
      <c r="J8315" s="5" t="s">
        <v>14</v>
      </c>
      <c r="K8315" s="13"/>
    </row>
    <row r="8316" spans="1:11" ht="58.2" thickBot="1">
      <c r="A8316" s="22">
        <f t="shared" si="610"/>
        <v>1391</v>
      </c>
      <c r="B8316" s="24"/>
      <c r="C8316" s="3" t="s">
        <v>4224</v>
      </c>
      <c r="D8316" s="3" t="str">
        <f>VLOOKUP(C8316,'[1]Chart-of_Accounts (1)'!$B$20:$D$1316,3,)</f>
        <v>Miscellaneous Expenses</v>
      </c>
      <c r="E8316" s="3"/>
      <c r="F8316" s="6" t="str">
        <f t="shared" si="607"/>
        <v>دمج البيانات من نوبل الى نظام يامى -مسلسل-1391-اسم الحساب من نوبل-الشعلة الزرقاء-البيان-رقم سند الدفع : 1214 - رسوم منشأه جديد عمل وعمال من عهدة حمد-نوع الادخال فى نوبل-Automatic</v>
      </c>
      <c r="G8316" s="3" t="s">
        <v>4229</v>
      </c>
      <c r="H8316" s="5">
        <v>114.2</v>
      </c>
      <c r="I8316" s="5">
        <v>0</v>
      </c>
      <c r="J8316" s="5" t="s">
        <v>14</v>
      </c>
      <c r="K8316" s="13"/>
    </row>
    <row r="8317" spans="1:11" ht="58.2" thickBot="1">
      <c r="A8317" s="22">
        <f t="shared" si="610"/>
        <v>1391</v>
      </c>
      <c r="B8317" s="24"/>
      <c r="C8317" s="3" t="s">
        <v>172</v>
      </c>
      <c r="D8317" s="3" t="str">
        <f>VLOOKUP(C8317,'[1]Chart-of_Accounts (1)'!$B$20:$D$1316,3,)</f>
        <v>Petty Cash Imprest</v>
      </c>
      <c r="E8317" s="3"/>
      <c r="F8317" s="6" t="str">
        <f t="shared" si="607"/>
        <v>دمج البيانات من نوبل الى نظام يامى -مسلسل-1391-اسم الحساب من نوبل-عهدة حمد-البيان-رقم سند الدفع : 1214 - رسوم منشأه جديد عمل وعمال من عهدة حمد-نوع الادخال فى نوبل-Automatic</v>
      </c>
      <c r="G8317" s="3" t="s">
        <v>4229</v>
      </c>
      <c r="H8317" s="5">
        <v>0</v>
      </c>
      <c r="I8317" s="5">
        <v>114.2</v>
      </c>
      <c r="J8317" s="5" t="s">
        <v>14</v>
      </c>
      <c r="K8317" s="13"/>
    </row>
    <row r="8318" spans="1:11" ht="58.2" thickBot="1">
      <c r="A8318" s="22">
        <f t="shared" si="610"/>
        <v>1391</v>
      </c>
      <c r="B8318" s="24"/>
      <c r="C8318" s="3" t="s">
        <v>4224</v>
      </c>
      <c r="D8318" s="3" t="str">
        <f>VLOOKUP(C8318,'[1]Chart-of_Accounts (1)'!$B$20:$D$1316,3,)</f>
        <v>Miscellaneous Expenses</v>
      </c>
      <c r="E8318" s="3"/>
      <c r="F8318" s="6" t="str">
        <f t="shared" si="607"/>
        <v>دمج البيانات من نوبل الى نظام يامى -مسلسل-1391-اسم الحساب من نوبل-الشعلة الزرقاء-البيان-رقم سند الدفع : 1214 - اجرة مكتب الشعلة الزرقاء من عهدة حمد-نوع الادخال فى نوبل-Automatic</v>
      </c>
      <c r="G8318" s="3" t="s">
        <v>4230</v>
      </c>
      <c r="H8318" s="4">
        <v>3500</v>
      </c>
      <c r="I8318" s="5">
        <v>0</v>
      </c>
      <c r="J8318" s="5" t="s">
        <v>14</v>
      </c>
      <c r="K8318" s="13"/>
    </row>
    <row r="8319" spans="1:11" ht="58.2" thickBot="1">
      <c r="A8319" s="22">
        <f t="shared" si="610"/>
        <v>1391</v>
      </c>
      <c r="B8319" s="24"/>
      <c r="C8319" s="3" t="s">
        <v>172</v>
      </c>
      <c r="D8319" s="3" t="str">
        <f>VLOOKUP(C8319,'[1]Chart-of_Accounts (1)'!$B$20:$D$1316,3,)</f>
        <v>Petty Cash Imprest</v>
      </c>
      <c r="E8319" s="3"/>
      <c r="F8319" s="6" t="str">
        <f t="shared" si="607"/>
        <v>دمج البيانات من نوبل الى نظام يامى -مسلسل-1391-اسم الحساب من نوبل-عهدة حمد-البيان-رقم سند الدفع : 1214 - اجرة مكتب الشعلة الزرقاء من عهدة حمد-نوع الادخال فى نوبل-Automatic</v>
      </c>
      <c r="G8319" s="3" t="s">
        <v>4230</v>
      </c>
      <c r="H8319" s="5">
        <v>0</v>
      </c>
      <c r="I8319" s="4">
        <v>3500</v>
      </c>
      <c r="J8319" s="5" t="s">
        <v>14</v>
      </c>
      <c r="K8319" s="13"/>
    </row>
    <row r="8320" spans="1:11" ht="58.2" thickBot="1">
      <c r="A8320" s="22">
        <f t="shared" si="610"/>
        <v>1391</v>
      </c>
      <c r="B8320" s="24"/>
      <c r="C8320" s="3" t="s">
        <v>4224</v>
      </c>
      <c r="D8320" s="3" t="str">
        <f>VLOOKUP(C8320,'[1]Chart-of_Accounts (1)'!$B$20:$D$1316,3,)</f>
        <v>Miscellaneous Expenses</v>
      </c>
      <c r="E8320" s="3"/>
      <c r="F8320" s="6" t="str">
        <f t="shared" si="607"/>
        <v>دمج البيانات من نوبل الى نظام يامى -مسلسل-1391-اسم الحساب من نوبل-الشعلة الزرقاء-البيان-رقم سند الدفع : 1214 - تامين جوازات وتامين لدى الغير من عهدة حمد-نوع الادخال فى نوبل-Automatic</v>
      </c>
      <c r="G8320" s="3" t="s">
        <v>4231</v>
      </c>
      <c r="H8320" s="4">
        <v>3220</v>
      </c>
      <c r="I8320" s="5">
        <v>0</v>
      </c>
      <c r="J8320" s="5" t="s">
        <v>14</v>
      </c>
      <c r="K8320" s="13"/>
    </row>
    <row r="8321" spans="1:11" ht="58.2" thickBot="1">
      <c r="A8321" s="22">
        <f t="shared" si="610"/>
        <v>1391</v>
      </c>
      <c r="B8321" s="24"/>
      <c r="C8321" s="3" t="s">
        <v>172</v>
      </c>
      <c r="D8321" s="3" t="str">
        <f>VLOOKUP(C8321,'[1]Chart-of_Accounts (1)'!$B$20:$D$1316,3,)</f>
        <v>Petty Cash Imprest</v>
      </c>
      <c r="E8321" s="3"/>
      <c r="F8321" s="6" t="str">
        <f t="shared" si="607"/>
        <v>دمج البيانات من نوبل الى نظام يامى -مسلسل-1391-اسم الحساب من نوبل-عهدة حمد-البيان-رقم سند الدفع : 1214 - تامين جوازات وتامين لدى الغير من عهدة حمد-نوع الادخال فى نوبل-Automatic</v>
      </c>
      <c r="G8321" s="3" t="s">
        <v>4231</v>
      </c>
      <c r="H8321" s="5">
        <v>0</v>
      </c>
      <c r="I8321" s="4">
        <v>3220</v>
      </c>
      <c r="J8321" s="5" t="s">
        <v>14</v>
      </c>
      <c r="K8321" s="13"/>
    </row>
    <row r="8322" spans="1:11" ht="46.8" thickBot="1">
      <c r="A8322" s="22">
        <f t="shared" si="610"/>
        <v>1391</v>
      </c>
      <c r="B8322" s="24"/>
      <c r="C8322" s="3" t="s">
        <v>4224</v>
      </c>
      <c r="D8322" s="3" t="str">
        <f>VLOOKUP(C8322,'[1]Chart-of_Accounts (1)'!$B$20:$D$1316,3,)</f>
        <v>Miscellaneous Expenses</v>
      </c>
      <c r="E8322" s="3"/>
      <c r="F8322" s="6" t="str">
        <f t="shared" si="607"/>
        <v>دمج البيانات من نوبل الى نظام يامى -مسلسل-1391-اسم الحساب من نوبل-الشعلة الزرقاء-البيان-رقم سند الدفع : 1214 - تأشيرة محمد من عهدة حمد-نوع الادخال فى نوبل-Automatic</v>
      </c>
      <c r="G8322" s="3" t="s">
        <v>4232</v>
      </c>
      <c r="H8322" s="5">
        <v>406</v>
      </c>
      <c r="I8322" s="5">
        <v>0</v>
      </c>
      <c r="J8322" s="5" t="s">
        <v>14</v>
      </c>
      <c r="K8322" s="13"/>
    </row>
    <row r="8323" spans="1:11" ht="46.8" thickBot="1">
      <c r="A8323" s="22">
        <f t="shared" si="610"/>
        <v>1391</v>
      </c>
      <c r="B8323" s="24"/>
      <c r="C8323" s="3" t="s">
        <v>172</v>
      </c>
      <c r="D8323" s="3" t="str">
        <f>VLOOKUP(C8323,'[1]Chart-of_Accounts (1)'!$B$20:$D$1316,3,)</f>
        <v>Petty Cash Imprest</v>
      </c>
      <c r="E8323" s="3"/>
      <c r="F8323" s="6" t="str">
        <f t="shared" si="607"/>
        <v>دمج البيانات من نوبل الى نظام يامى -مسلسل-1391-اسم الحساب من نوبل-عهدة حمد-البيان-رقم سند الدفع : 1214 - تأشيرة محمد من عهدة حمد-نوع الادخال فى نوبل-Automatic</v>
      </c>
      <c r="G8323" s="3" t="s">
        <v>4232</v>
      </c>
      <c r="H8323" s="5">
        <v>0</v>
      </c>
      <c r="I8323" s="5">
        <v>406</v>
      </c>
      <c r="J8323" s="5" t="s">
        <v>14</v>
      </c>
      <c r="K8323" s="13"/>
    </row>
    <row r="8324" spans="1:11" ht="58.2" thickBot="1">
      <c r="A8324" s="22">
        <f t="shared" si="610"/>
        <v>1391</v>
      </c>
      <c r="B8324" s="24"/>
      <c r="C8324" s="3" t="s">
        <v>4224</v>
      </c>
      <c r="D8324" s="3" t="str">
        <f>VLOOKUP(C8324,'[1]Chart-of_Accounts (1)'!$B$20:$D$1316,3,)</f>
        <v>Miscellaneous Expenses</v>
      </c>
      <c r="E8324" s="3"/>
      <c r="F8324" s="6" t="str">
        <f t="shared" si="607"/>
        <v>دمج البيانات من نوبل الى نظام يامى -مسلسل-1391-اسم الحساب من نوبل-الشعلة الزرقاء-البيان-رقم سند الدفع : 1214 - رسوم مركزتسهيل للشعلة الزرقاء من عهدة حمد-نوع الادخال فى نوبل-Automatic</v>
      </c>
      <c r="G8324" s="3" t="s">
        <v>4233</v>
      </c>
      <c r="H8324" s="5">
        <v>230</v>
      </c>
      <c r="I8324" s="5">
        <v>0</v>
      </c>
      <c r="J8324" s="5" t="s">
        <v>14</v>
      </c>
      <c r="K8324" s="13"/>
    </row>
    <row r="8325" spans="1:11" ht="58.2" thickBot="1">
      <c r="A8325" s="22">
        <f t="shared" si="610"/>
        <v>1391</v>
      </c>
      <c r="B8325" s="24"/>
      <c r="C8325" s="3" t="s">
        <v>172</v>
      </c>
      <c r="D8325" s="3" t="str">
        <f>VLOOKUP(C8325,'[1]Chart-of_Accounts (1)'!$B$20:$D$1316,3,)</f>
        <v>Petty Cash Imprest</v>
      </c>
      <c r="E8325" s="3"/>
      <c r="F8325" s="6" t="str">
        <f t="shared" si="607"/>
        <v>دمج البيانات من نوبل الى نظام يامى -مسلسل-1391-اسم الحساب من نوبل-عهدة حمد-البيان-رقم سند الدفع : 1214 - رسوم مركزتسهيل للشعلة الزرقاء من عهدة حمد-نوع الادخال فى نوبل-Automatic</v>
      </c>
      <c r="G8325" s="3" t="s">
        <v>4233</v>
      </c>
      <c r="H8325" s="5">
        <v>0</v>
      </c>
      <c r="I8325" s="5">
        <v>230</v>
      </c>
      <c r="J8325" s="5" t="s">
        <v>14</v>
      </c>
      <c r="K8325" s="13"/>
    </row>
    <row r="8326" spans="1:11" ht="58.2" thickBot="1">
      <c r="A8326" s="22">
        <f t="shared" si="610"/>
        <v>1391</v>
      </c>
      <c r="B8326" s="24"/>
      <c r="C8326" s="3" t="s">
        <v>4224</v>
      </c>
      <c r="D8326" s="3" t="str">
        <f>VLOOKUP(C8326,'[1]Chart-of_Accounts (1)'!$B$20:$D$1316,3,)</f>
        <v>Miscellaneous Expenses</v>
      </c>
      <c r="E8326" s="3"/>
      <c r="F8326" s="6" t="str">
        <f t="shared" si="607"/>
        <v>دمج البيانات من نوبل الى نظام يامى -مسلسل-1391-اسم الحساب من نوبل-الشعلة الزرقاء-البيان-رقم سند الدفع : 1214 - الغاء اقامة عيال محمد من عهدة حمد-نوع الادخال فى نوبل-Automatic</v>
      </c>
      <c r="G8326" s="3" t="s">
        <v>4234</v>
      </c>
      <c r="H8326" s="5">
        <v>204.1</v>
      </c>
      <c r="I8326" s="5">
        <v>0</v>
      </c>
      <c r="J8326" s="5" t="s">
        <v>14</v>
      </c>
      <c r="K8326" s="13"/>
    </row>
    <row r="8327" spans="1:11" ht="58.2" thickBot="1">
      <c r="A8327" s="22">
        <f t="shared" si="610"/>
        <v>1391</v>
      </c>
      <c r="B8327" s="24"/>
      <c r="C8327" s="3" t="s">
        <v>172</v>
      </c>
      <c r="D8327" s="3" t="str">
        <f>VLOOKUP(C8327,'[1]Chart-of_Accounts (1)'!$B$20:$D$1316,3,)</f>
        <v>Petty Cash Imprest</v>
      </c>
      <c r="E8327" s="3"/>
      <c r="F8327" s="6" t="str">
        <f t="shared" ref="F8327:F8390" si="611">CONCATENATE("دمج البيانات من نوبل الى نظام يامى ","-","مسلسل","-",A8327,"-","اسم الحساب من نوبل","-",C8327,"-","البيان","-",G8327,"-","نوع الادخال فى نوبل","-",J8327)</f>
        <v>دمج البيانات من نوبل الى نظام يامى -مسلسل-1391-اسم الحساب من نوبل-عهدة حمد-البيان-رقم سند الدفع : 1214 - الغاء اقامة عيال محمد من عهدة حمد-نوع الادخال فى نوبل-Automatic</v>
      </c>
      <c r="G8327" s="3" t="s">
        <v>4234</v>
      </c>
      <c r="H8327" s="5">
        <v>0</v>
      </c>
      <c r="I8327" s="5">
        <v>204.1</v>
      </c>
      <c r="J8327" s="5" t="s">
        <v>14</v>
      </c>
      <c r="K8327" s="13"/>
    </row>
    <row r="8328" spans="1:11" ht="58.2" thickBot="1">
      <c r="A8328" s="22">
        <f t="shared" si="610"/>
        <v>1391</v>
      </c>
      <c r="B8328" s="24"/>
      <c r="C8328" s="3" t="s">
        <v>4224</v>
      </c>
      <c r="D8328" s="3" t="str">
        <f>VLOOKUP(C8328,'[1]Chart-of_Accounts (1)'!$B$20:$D$1316,3,)</f>
        <v>Miscellaneous Expenses</v>
      </c>
      <c r="E8328" s="3"/>
      <c r="F8328" s="6" t="str">
        <f t="shared" si="611"/>
        <v>دمج البيانات من نوبل الى نظام يامى -مسلسل-1391-اسم الحساب من نوبل-الشعلة الزرقاء-البيان-رقم سند الدفع : 1214 - الغاء اقامة عيال محمد من عهدة حمد-نوع الادخال فى نوبل-Automatic</v>
      </c>
      <c r="G8328" s="3" t="s">
        <v>4234</v>
      </c>
      <c r="H8328" s="5">
        <v>204.1</v>
      </c>
      <c r="I8328" s="5">
        <v>0</v>
      </c>
      <c r="J8328" s="5" t="s">
        <v>14</v>
      </c>
      <c r="K8328" s="13"/>
    </row>
    <row r="8329" spans="1:11" ht="58.2" thickBot="1">
      <c r="A8329" s="22">
        <f t="shared" si="610"/>
        <v>1391</v>
      </c>
      <c r="B8329" s="24"/>
      <c r="C8329" s="3" t="s">
        <v>172</v>
      </c>
      <c r="D8329" s="3" t="str">
        <f>VLOOKUP(C8329,'[1]Chart-of_Accounts (1)'!$B$20:$D$1316,3,)</f>
        <v>Petty Cash Imprest</v>
      </c>
      <c r="E8329" s="3"/>
      <c r="F8329" s="6" t="str">
        <f t="shared" si="611"/>
        <v>دمج البيانات من نوبل الى نظام يامى -مسلسل-1391-اسم الحساب من نوبل-عهدة حمد-البيان-رقم سند الدفع : 1214 - الغاء اقامة عيال محمد من عهدة حمد-نوع الادخال فى نوبل-Automatic</v>
      </c>
      <c r="G8329" s="3" t="s">
        <v>4234</v>
      </c>
      <c r="H8329" s="5">
        <v>0</v>
      </c>
      <c r="I8329" s="5">
        <v>204.1</v>
      </c>
      <c r="J8329" s="5" t="s">
        <v>14</v>
      </c>
      <c r="K8329" s="13"/>
    </row>
    <row r="8330" spans="1:11" ht="58.2" thickBot="1">
      <c r="A8330" s="22">
        <f t="shared" si="610"/>
        <v>1391</v>
      </c>
      <c r="B8330" s="24"/>
      <c r="C8330" s="3" t="s">
        <v>4224</v>
      </c>
      <c r="D8330" s="3" t="str">
        <f>VLOOKUP(C8330,'[1]Chart-of_Accounts (1)'!$B$20:$D$1316,3,)</f>
        <v>Miscellaneous Expenses</v>
      </c>
      <c r="E8330" s="3"/>
      <c r="F8330" s="6" t="str">
        <f t="shared" si="611"/>
        <v>دمج البيانات من نوبل الى نظام يامى -مسلسل-1391-اسم الحساب من نوبل-الشعلة الزرقاء-البيان-رقم سند الدفع : 1214 - رسوم اصدار رخصه الشعلة الزرقاء من عهدة حمد-نوع الادخال فى نوبل-Automatic</v>
      </c>
      <c r="G8330" s="3" t="s">
        <v>4235</v>
      </c>
      <c r="H8330" s="4">
        <v>5265.85</v>
      </c>
      <c r="I8330" s="5">
        <v>0</v>
      </c>
      <c r="J8330" s="5" t="s">
        <v>14</v>
      </c>
      <c r="K8330" s="13"/>
    </row>
    <row r="8331" spans="1:11" ht="58.2" thickBot="1">
      <c r="A8331" s="22">
        <f t="shared" si="610"/>
        <v>1391</v>
      </c>
      <c r="B8331" s="25"/>
      <c r="C8331" s="3" t="s">
        <v>172</v>
      </c>
      <c r="D8331" s="3" t="str">
        <f>VLOOKUP(C8331,'[1]Chart-of_Accounts (1)'!$B$20:$D$1316,3,)</f>
        <v>Petty Cash Imprest</v>
      </c>
      <c r="E8331" s="3"/>
      <c r="F8331" s="6" t="str">
        <f t="shared" si="611"/>
        <v>دمج البيانات من نوبل الى نظام يامى -مسلسل-1391-اسم الحساب من نوبل-عهدة حمد-البيان-رقم سند الدفع : 1214 - رسوم اصدار رخصه الشعلة الزرقاء من عهدة حمد-نوع الادخال فى نوبل-Automatic</v>
      </c>
      <c r="G8331" s="3" t="s">
        <v>4235</v>
      </c>
      <c r="H8331" s="5">
        <v>0</v>
      </c>
      <c r="I8331" s="4">
        <v>5265.85</v>
      </c>
      <c r="J8331" s="5" t="s">
        <v>14</v>
      </c>
      <c r="K8331" s="13"/>
    </row>
    <row r="8332" spans="1:11" ht="58.2" thickBot="1">
      <c r="A8332" s="20">
        <v>1392</v>
      </c>
      <c r="B8332" s="23">
        <v>44993</v>
      </c>
      <c r="C8332" s="6" t="s">
        <v>936</v>
      </c>
      <c r="D8332" s="3" t="str">
        <f>VLOOKUP(C8332,'[1]Chart-of_Accounts (1)'!$B$20:$D$1316,3,)</f>
        <v>Medicare</v>
      </c>
      <c r="E8332" s="6"/>
      <c r="F8332" s="6" t="str">
        <f t="shared" si="611"/>
        <v>دمج البيانات من نوبل الى نظام يامى -مسلسل-1392-اسم الحساب من نوبل-Medicare-البيان-رقم سند الدفع : 1215 - ضمان صحى للعمال ودود + بيبيك + دار مندر من عهدة حمد-نوع الادخال فى نوبل-Automatic</v>
      </c>
      <c r="G8332" s="6" t="s">
        <v>4236</v>
      </c>
      <c r="H8332" s="7">
        <v>1606.9</v>
      </c>
      <c r="I8332" s="8">
        <v>0</v>
      </c>
      <c r="J8332" s="8" t="s">
        <v>14</v>
      </c>
      <c r="K8332" s="13"/>
    </row>
    <row r="8333" spans="1:11" ht="58.2" thickBot="1">
      <c r="A8333" s="22">
        <f t="shared" ref="A8333:A8341" si="612">A8332</f>
        <v>1392</v>
      </c>
      <c r="B8333" s="24"/>
      <c r="C8333" s="3" t="s">
        <v>172</v>
      </c>
      <c r="D8333" s="3" t="str">
        <f>VLOOKUP(C8333,'[1]Chart-of_Accounts (1)'!$B$20:$D$1316,3,)</f>
        <v>Petty Cash Imprest</v>
      </c>
      <c r="E8333" s="3"/>
      <c r="F8333" s="6" t="str">
        <f t="shared" si="611"/>
        <v>دمج البيانات من نوبل الى نظام يامى -مسلسل-1392-اسم الحساب من نوبل-عهدة حمد-البيان-رقم سند الدفع : 1215 - ضمان صحى للعمال ودود + بيبيك + دار مندر من عهدة حمد-نوع الادخال فى نوبل-Automatic</v>
      </c>
      <c r="G8333" s="3" t="s">
        <v>4236</v>
      </c>
      <c r="H8333" s="5">
        <v>0</v>
      </c>
      <c r="I8333" s="4">
        <v>1606.9</v>
      </c>
      <c r="J8333" s="5" t="s">
        <v>14</v>
      </c>
      <c r="K8333" s="13"/>
    </row>
    <row r="8334" spans="1:11" ht="58.2" thickBot="1">
      <c r="A8334" s="22">
        <f t="shared" si="612"/>
        <v>1392</v>
      </c>
      <c r="B8334" s="24"/>
      <c r="C8334" s="3" t="s">
        <v>936</v>
      </c>
      <c r="D8334" s="3" t="str">
        <f>VLOOKUP(C8334,'[1]Chart-of_Accounts (1)'!$B$20:$D$1316,3,)</f>
        <v>Medicare</v>
      </c>
      <c r="E8334" s="3"/>
      <c r="F8334" s="6" t="str">
        <f t="shared" si="611"/>
        <v>دمج البيانات من نوبل الى نظام يامى -مسلسل-1392-اسم الحساب من نوبل-Medicare-البيان-رقم سند الدفع : 1215 - غرامة ضمان صحى للعمال ودود + بيبيك + دار مندر من عهدة حمد-نوع الادخال فى نوبل-Automatic</v>
      </c>
      <c r="G8334" s="3" t="s">
        <v>4237</v>
      </c>
      <c r="H8334" s="5">
        <v>600</v>
      </c>
      <c r="I8334" s="5">
        <v>0</v>
      </c>
      <c r="J8334" s="5" t="s">
        <v>14</v>
      </c>
      <c r="K8334" s="13"/>
    </row>
    <row r="8335" spans="1:11" ht="58.2" thickBot="1">
      <c r="A8335" s="22">
        <f t="shared" si="612"/>
        <v>1392</v>
      </c>
      <c r="B8335" s="24"/>
      <c r="C8335" s="3" t="s">
        <v>172</v>
      </c>
      <c r="D8335" s="3" t="str">
        <f>VLOOKUP(C8335,'[1]Chart-of_Accounts (1)'!$B$20:$D$1316,3,)</f>
        <v>Petty Cash Imprest</v>
      </c>
      <c r="E8335" s="3"/>
      <c r="F8335" s="6" t="str">
        <f t="shared" si="611"/>
        <v>دمج البيانات من نوبل الى نظام يامى -مسلسل-1392-اسم الحساب من نوبل-عهدة حمد-البيان-رقم سند الدفع : 1215 - غرامة ضمان صحى للعمال ودود + بيبيك + دار مندر من عهدة حمد-نوع الادخال فى نوبل-Automatic</v>
      </c>
      <c r="G8335" s="3" t="s">
        <v>4237</v>
      </c>
      <c r="H8335" s="5">
        <v>0</v>
      </c>
      <c r="I8335" s="5">
        <v>600</v>
      </c>
      <c r="J8335" s="5" t="s">
        <v>14</v>
      </c>
      <c r="K8335" s="13"/>
    </row>
    <row r="8336" spans="1:11" ht="58.2" thickBot="1">
      <c r="A8336" s="22">
        <f t="shared" si="612"/>
        <v>1392</v>
      </c>
      <c r="B8336" s="24"/>
      <c r="C8336" s="3" t="s">
        <v>936</v>
      </c>
      <c r="D8336" s="3" t="str">
        <f>VLOOKUP(C8336,'[1]Chart-of_Accounts (1)'!$B$20:$D$1316,3,)</f>
        <v>Medicare</v>
      </c>
      <c r="E8336" s="3"/>
      <c r="F8336" s="6" t="str">
        <f t="shared" si="611"/>
        <v>دمج البيانات من نوبل الى نظام يامى -مسلسل-1392-اسم الحساب من نوبل-Medicare-البيان-رقم سند الدفع : 1215 - ضمان صحى العامل محمد عرفان من عهدة حمد-نوع الادخال فى نوبل-Automatic</v>
      </c>
      <c r="G8336" s="3" t="s">
        <v>4238</v>
      </c>
      <c r="H8336" s="5">
        <v>527.44000000000005</v>
      </c>
      <c r="I8336" s="5">
        <v>0</v>
      </c>
      <c r="J8336" s="5" t="s">
        <v>14</v>
      </c>
      <c r="K8336" s="13"/>
    </row>
    <row r="8337" spans="1:11" ht="58.2" thickBot="1">
      <c r="A8337" s="22">
        <f t="shared" si="612"/>
        <v>1392</v>
      </c>
      <c r="B8337" s="24"/>
      <c r="C8337" s="3" t="s">
        <v>172</v>
      </c>
      <c r="D8337" s="3" t="str">
        <f>VLOOKUP(C8337,'[1]Chart-of_Accounts (1)'!$B$20:$D$1316,3,)</f>
        <v>Petty Cash Imprest</v>
      </c>
      <c r="E8337" s="3"/>
      <c r="F8337" s="6" t="str">
        <f t="shared" si="611"/>
        <v>دمج البيانات من نوبل الى نظام يامى -مسلسل-1392-اسم الحساب من نوبل-عهدة حمد-البيان-رقم سند الدفع : 1215 - ضمان صحى العامل محمد عرفان من عهدة حمد-نوع الادخال فى نوبل-Automatic</v>
      </c>
      <c r="G8337" s="3" t="s">
        <v>4238</v>
      </c>
      <c r="H8337" s="5">
        <v>0</v>
      </c>
      <c r="I8337" s="5">
        <v>527.44000000000005</v>
      </c>
      <c r="J8337" s="5" t="s">
        <v>14</v>
      </c>
      <c r="K8337" s="13"/>
    </row>
    <row r="8338" spans="1:11" ht="58.2" thickBot="1">
      <c r="A8338" s="22">
        <f t="shared" si="612"/>
        <v>1392</v>
      </c>
      <c r="B8338" s="24"/>
      <c r="C8338" s="3" t="s">
        <v>936</v>
      </c>
      <c r="D8338" s="3" t="str">
        <f>VLOOKUP(C8338,'[1]Chart-of_Accounts (1)'!$B$20:$D$1316,3,)</f>
        <v>Medicare</v>
      </c>
      <c r="E8338" s="3"/>
      <c r="F8338" s="6" t="str">
        <f t="shared" si="611"/>
        <v>دمج البيانات من نوبل الى نظام يامى -مسلسل-1392-اسم الحساب من نوبل-Medicare-البيان-رقم سند الدفع : 1215 - ضمان صحى العامل جشيم من عهدة حمد-نوع الادخال فى نوبل-Automatic</v>
      </c>
      <c r="G8338" s="3" t="s">
        <v>4239</v>
      </c>
      <c r="H8338" s="4">
        <v>1480</v>
      </c>
      <c r="I8338" s="5">
        <v>0</v>
      </c>
      <c r="J8338" s="5" t="s">
        <v>14</v>
      </c>
      <c r="K8338" s="13"/>
    </row>
    <row r="8339" spans="1:11" ht="58.2" thickBot="1">
      <c r="A8339" s="22">
        <f t="shared" si="612"/>
        <v>1392</v>
      </c>
      <c r="B8339" s="24"/>
      <c r="C8339" s="3" t="s">
        <v>172</v>
      </c>
      <c r="D8339" s="3" t="str">
        <f>VLOOKUP(C8339,'[1]Chart-of_Accounts (1)'!$B$20:$D$1316,3,)</f>
        <v>Petty Cash Imprest</v>
      </c>
      <c r="E8339" s="3"/>
      <c r="F8339" s="6" t="str">
        <f t="shared" si="611"/>
        <v>دمج البيانات من نوبل الى نظام يامى -مسلسل-1392-اسم الحساب من نوبل-عهدة حمد-البيان-رقم سند الدفع : 1215 - ضمان صحى العامل جشيم من عهدة حمد-نوع الادخال فى نوبل-Automatic</v>
      </c>
      <c r="G8339" s="3" t="s">
        <v>4239</v>
      </c>
      <c r="H8339" s="5">
        <v>0</v>
      </c>
      <c r="I8339" s="4">
        <v>1480</v>
      </c>
      <c r="J8339" s="5" t="s">
        <v>14</v>
      </c>
      <c r="K8339" s="13"/>
    </row>
    <row r="8340" spans="1:11" ht="58.2" thickBot="1">
      <c r="A8340" s="22">
        <f t="shared" si="612"/>
        <v>1392</v>
      </c>
      <c r="B8340" s="24"/>
      <c r="C8340" s="3" t="s">
        <v>178</v>
      </c>
      <c r="D8340" s="3" t="str">
        <f>VLOOKUP(C8340,'[1]Chart-of_Accounts (1)'!$B$20:$D$1316,3,)</f>
        <v>شركة الانماء</v>
      </c>
      <c r="E8340" s="3"/>
      <c r="F8340" s="6" t="str">
        <f t="shared" si="611"/>
        <v>دمج البيانات من نوبل الى نظام يامى -مسلسل-1392-اسم الحساب من نوبل-شركة الانماء-البيان-رقم سند الدفع : 1215 - غرامه ضمان صحى العامل جشيم من عهدة حمد-نوع الادخال فى نوبل-Automatic</v>
      </c>
      <c r="G8340" s="3" t="s">
        <v>4240</v>
      </c>
      <c r="H8340" s="5">
        <v>600</v>
      </c>
      <c r="I8340" s="5">
        <v>0</v>
      </c>
      <c r="J8340" s="5" t="s">
        <v>14</v>
      </c>
      <c r="K8340" s="13"/>
    </row>
    <row r="8341" spans="1:11" ht="58.2" thickBot="1">
      <c r="A8341" s="22">
        <f t="shared" si="612"/>
        <v>1392</v>
      </c>
      <c r="B8341" s="25"/>
      <c r="C8341" s="3" t="s">
        <v>172</v>
      </c>
      <c r="D8341" s="3" t="str">
        <f>VLOOKUP(C8341,'[1]Chart-of_Accounts (1)'!$B$20:$D$1316,3,)</f>
        <v>Petty Cash Imprest</v>
      </c>
      <c r="E8341" s="3"/>
      <c r="F8341" s="6" t="str">
        <f t="shared" si="611"/>
        <v>دمج البيانات من نوبل الى نظام يامى -مسلسل-1392-اسم الحساب من نوبل-عهدة حمد-البيان-رقم سند الدفع : 1215 - غرامه ضمان صحى العامل جشيم من عهدة حمد-نوع الادخال فى نوبل-Automatic</v>
      </c>
      <c r="G8341" s="3" t="s">
        <v>4240</v>
      </c>
      <c r="H8341" s="5">
        <v>0</v>
      </c>
      <c r="I8341" s="5">
        <v>600</v>
      </c>
      <c r="J8341" s="5" t="s">
        <v>14</v>
      </c>
      <c r="K8341" s="13"/>
    </row>
    <row r="8342" spans="1:11" ht="58.2" thickBot="1">
      <c r="A8342" s="20">
        <v>1393</v>
      </c>
      <c r="B8342" s="23">
        <v>44958</v>
      </c>
      <c r="C8342" s="6" t="s">
        <v>48</v>
      </c>
      <c r="D8342" s="3" t="str">
        <f>VLOOKUP(C8342,'[1]Chart-of_Accounts (1)'!$B$20:$D$1316,3,)</f>
        <v>Accounts Payables</v>
      </c>
      <c r="E8342" s="6"/>
      <c r="F8342" s="6" t="str">
        <f t="shared" si="611"/>
        <v>دمج البيانات من نوبل الى نظام يامى -مسلسل-1393-اسم الحساب من نوبل-تكييف لتجارة التكييف-البيان-رقم سند الدفع : 1216 - خصم على قيمة فواتير تكييف للمواقع-نوع الادخال فى نوبل-Automatic</v>
      </c>
      <c r="G8342" s="6" t="s">
        <v>4241</v>
      </c>
      <c r="H8342" s="8">
        <v>577.5</v>
      </c>
      <c r="I8342" s="8">
        <v>0</v>
      </c>
      <c r="J8342" s="8" t="s">
        <v>14</v>
      </c>
      <c r="K8342" s="13"/>
    </row>
    <row r="8343" spans="1:11" ht="58.2" thickBot="1">
      <c r="A8343" s="22">
        <f>A8342</f>
        <v>1393</v>
      </c>
      <c r="B8343" s="25"/>
      <c r="C8343" s="3" t="s">
        <v>149</v>
      </c>
      <c r="D8343" s="3" t="str">
        <f>VLOOKUP(C8343,'[1]Chart-of_Accounts (1)'!$B$20:$D$1316,3,)</f>
        <v>Other Income</v>
      </c>
      <c r="E8343" s="3"/>
      <c r="F8343" s="6" t="str">
        <f t="shared" si="611"/>
        <v>دمج البيانات من نوبل الى نظام يامى -مسلسل-1393-اسم الحساب من نوبل-Purchases Discount-البيان-رقم سند الدفع : 1216 - خصم على قيمة فواتير تكييف للمواقع-نوع الادخال فى نوبل-Automatic</v>
      </c>
      <c r="G8343" s="3" t="s">
        <v>4241</v>
      </c>
      <c r="H8343" s="5">
        <v>0</v>
      </c>
      <c r="I8343" s="5">
        <v>577.5</v>
      </c>
      <c r="J8343" s="5" t="s">
        <v>14</v>
      </c>
      <c r="K8343" s="13"/>
    </row>
    <row r="8344" spans="1:11" ht="58.2" thickBot="1">
      <c r="A8344" s="20">
        <v>1394</v>
      </c>
      <c r="B8344" s="20" t="s">
        <v>4043</v>
      </c>
      <c r="C8344" s="6" t="s">
        <v>678</v>
      </c>
      <c r="D8344" s="3" t="str">
        <f>VLOOKUP(C8344,'[1]Chart-of_Accounts (1)'!$B$20:$D$1316,3,)</f>
        <v>مصاريف الاقامة</v>
      </c>
      <c r="E8344" s="6"/>
      <c r="F8344" s="6" t="str">
        <f t="shared" si="611"/>
        <v>دمج البيانات من نوبل الى نظام يامى -مسلسل-1394-اسم الحساب من نوبل-مصاريف الاقامة-البيان-رقم سند الدفع : 1217 - فحص دم للعامل محمد عرفان من عهدة حمد-نوع الادخال فى نوبل-Automatic</v>
      </c>
      <c r="G8344" s="6" t="s">
        <v>4242</v>
      </c>
      <c r="H8344" s="8">
        <v>250</v>
      </c>
      <c r="I8344" s="8">
        <v>0</v>
      </c>
      <c r="J8344" s="8" t="s">
        <v>14</v>
      </c>
      <c r="K8344" s="13"/>
    </row>
    <row r="8345" spans="1:11" ht="58.2" thickBot="1">
      <c r="A8345" s="22">
        <f t="shared" ref="A8345:A8377" si="613">A8344</f>
        <v>1394</v>
      </c>
      <c r="B8345" s="21"/>
      <c r="C8345" s="3" t="s">
        <v>172</v>
      </c>
      <c r="D8345" s="3" t="str">
        <f>VLOOKUP(C8345,'[1]Chart-of_Accounts (1)'!$B$20:$D$1316,3,)</f>
        <v>Petty Cash Imprest</v>
      </c>
      <c r="E8345" s="3"/>
      <c r="F8345" s="6" t="str">
        <f t="shared" si="611"/>
        <v>دمج البيانات من نوبل الى نظام يامى -مسلسل-1394-اسم الحساب من نوبل-عهدة حمد-البيان-رقم سند الدفع : 1217 - فحص دم للعامل محمد عرفان من عهدة حمد-نوع الادخال فى نوبل-Automatic</v>
      </c>
      <c r="G8345" s="3" t="s">
        <v>4242</v>
      </c>
      <c r="H8345" s="5">
        <v>0</v>
      </c>
      <c r="I8345" s="5">
        <v>250</v>
      </c>
      <c r="J8345" s="5" t="s">
        <v>14</v>
      </c>
      <c r="K8345" s="13"/>
    </row>
    <row r="8346" spans="1:11" ht="58.2" thickBot="1">
      <c r="A8346" s="22">
        <f t="shared" si="613"/>
        <v>1394</v>
      </c>
      <c r="B8346" s="21"/>
      <c r="C8346" s="3" t="s">
        <v>678</v>
      </c>
      <c r="D8346" s="3" t="str">
        <f>VLOOKUP(C8346,'[1]Chart-of_Accounts (1)'!$B$20:$D$1316,3,)</f>
        <v>مصاريف الاقامة</v>
      </c>
      <c r="E8346" s="3"/>
      <c r="F8346" s="6" t="str">
        <f t="shared" si="611"/>
        <v>دمج البيانات من نوبل الى نظام يامى -مسلسل-1394-اسم الحساب من نوبل-مصاريف الاقامة-البيان-رقم سند الدفع : 1217 - فحص دم للعامل دار مندى من عهدة حمد-نوع الادخال فى نوبل-Automatic</v>
      </c>
      <c r="G8346" s="3" t="s">
        <v>4243</v>
      </c>
      <c r="H8346" s="5">
        <v>250</v>
      </c>
      <c r="I8346" s="5">
        <v>0</v>
      </c>
      <c r="J8346" s="5" t="s">
        <v>14</v>
      </c>
      <c r="K8346" s="13"/>
    </row>
    <row r="8347" spans="1:11" ht="58.2" thickBot="1">
      <c r="A8347" s="22">
        <f t="shared" si="613"/>
        <v>1394</v>
      </c>
      <c r="B8347" s="21"/>
      <c r="C8347" s="3" t="s">
        <v>172</v>
      </c>
      <c r="D8347" s="3" t="str">
        <f>VLOOKUP(C8347,'[1]Chart-of_Accounts (1)'!$B$20:$D$1316,3,)</f>
        <v>Petty Cash Imprest</v>
      </c>
      <c r="E8347" s="3"/>
      <c r="F8347" s="6" t="str">
        <f t="shared" si="611"/>
        <v>دمج البيانات من نوبل الى نظام يامى -مسلسل-1394-اسم الحساب من نوبل-عهدة حمد-البيان-رقم سند الدفع : 1217 - فحص دم للعامل دار مندى من عهدة حمد-نوع الادخال فى نوبل-Automatic</v>
      </c>
      <c r="G8347" s="3" t="s">
        <v>4243</v>
      </c>
      <c r="H8347" s="5">
        <v>0</v>
      </c>
      <c r="I8347" s="5">
        <v>250</v>
      </c>
      <c r="J8347" s="5" t="s">
        <v>14</v>
      </c>
      <c r="K8347" s="13"/>
    </row>
    <row r="8348" spans="1:11" ht="58.2" thickBot="1">
      <c r="A8348" s="22">
        <f t="shared" si="613"/>
        <v>1394</v>
      </c>
      <c r="B8348" s="21"/>
      <c r="C8348" s="3" t="s">
        <v>678</v>
      </c>
      <c r="D8348" s="3" t="str">
        <f>VLOOKUP(C8348,'[1]Chart-of_Accounts (1)'!$B$20:$D$1316,3,)</f>
        <v>مصاريف الاقامة</v>
      </c>
      <c r="E8348" s="3"/>
      <c r="F8348" s="6" t="str">
        <f t="shared" si="611"/>
        <v>دمج البيانات من نوبل الى نظام يامى -مسلسل-1394-اسم الحساب من نوبل-مصاريف الاقامة-البيان-رقم سند الدفع : 1217 - فحص دم للعامل مرشد من عهدة حمد-نوع الادخال فى نوبل-Automatic</v>
      </c>
      <c r="G8348" s="3" t="s">
        <v>4244</v>
      </c>
      <c r="H8348" s="5">
        <v>250</v>
      </c>
      <c r="I8348" s="5">
        <v>0</v>
      </c>
      <c r="J8348" s="5" t="s">
        <v>14</v>
      </c>
      <c r="K8348" s="13"/>
    </row>
    <row r="8349" spans="1:11" ht="58.2" thickBot="1">
      <c r="A8349" s="22">
        <f t="shared" si="613"/>
        <v>1394</v>
      </c>
      <c r="B8349" s="21"/>
      <c r="C8349" s="3" t="s">
        <v>172</v>
      </c>
      <c r="D8349" s="3" t="str">
        <f>VLOOKUP(C8349,'[1]Chart-of_Accounts (1)'!$B$20:$D$1316,3,)</f>
        <v>Petty Cash Imprest</v>
      </c>
      <c r="E8349" s="3"/>
      <c r="F8349" s="6" t="str">
        <f t="shared" si="611"/>
        <v>دمج البيانات من نوبل الى نظام يامى -مسلسل-1394-اسم الحساب من نوبل-عهدة حمد-البيان-رقم سند الدفع : 1217 - فحص دم للعامل مرشد من عهدة حمد-نوع الادخال فى نوبل-Automatic</v>
      </c>
      <c r="G8349" s="3" t="s">
        <v>4244</v>
      </c>
      <c r="H8349" s="5">
        <v>0</v>
      </c>
      <c r="I8349" s="5">
        <v>250</v>
      </c>
      <c r="J8349" s="5" t="s">
        <v>14</v>
      </c>
      <c r="K8349" s="13"/>
    </row>
    <row r="8350" spans="1:11" ht="58.2" thickBot="1">
      <c r="A8350" s="22">
        <f t="shared" si="613"/>
        <v>1394</v>
      </c>
      <c r="B8350" s="21"/>
      <c r="C8350" s="3" t="s">
        <v>678</v>
      </c>
      <c r="D8350" s="3" t="str">
        <f>VLOOKUP(C8350,'[1]Chart-of_Accounts (1)'!$B$20:$D$1316,3,)</f>
        <v>مصاريف الاقامة</v>
      </c>
      <c r="E8350" s="3"/>
      <c r="F8350" s="6" t="str">
        <f t="shared" si="611"/>
        <v>دمج البيانات من نوبل الى نظام يامى -مسلسل-1394-اسم الحساب من نوبل-مصاريف الاقامة-البيان-رقم سند الدفع : 1217 - فحص دم للعامل ودود من عهدة حمد-نوع الادخال فى نوبل-Automatic</v>
      </c>
      <c r="G8350" s="3" t="s">
        <v>4245</v>
      </c>
      <c r="H8350" s="5">
        <v>250</v>
      </c>
      <c r="I8350" s="5">
        <v>0</v>
      </c>
      <c r="J8350" s="5" t="s">
        <v>14</v>
      </c>
      <c r="K8350" s="13"/>
    </row>
    <row r="8351" spans="1:11" ht="58.2" thickBot="1">
      <c r="A8351" s="22">
        <f t="shared" si="613"/>
        <v>1394</v>
      </c>
      <c r="B8351" s="21"/>
      <c r="C8351" s="3" t="s">
        <v>172</v>
      </c>
      <c r="D8351" s="3" t="str">
        <f>VLOOKUP(C8351,'[1]Chart-of_Accounts (1)'!$B$20:$D$1316,3,)</f>
        <v>Petty Cash Imprest</v>
      </c>
      <c r="E8351" s="3"/>
      <c r="F8351" s="6" t="str">
        <f t="shared" si="611"/>
        <v>دمج البيانات من نوبل الى نظام يامى -مسلسل-1394-اسم الحساب من نوبل-عهدة حمد-البيان-رقم سند الدفع : 1217 - فحص دم للعامل ودود من عهدة حمد-نوع الادخال فى نوبل-Automatic</v>
      </c>
      <c r="G8351" s="3" t="s">
        <v>4245</v>
      </c>
      <c r="H8351" s="5">
        <v>0</v>
      </c>
      <c r="I8351" s="5">
        <v>250</v>
      </c>
      <c r="J8351" s="5" t="s">
        <v>14</v>
      </c>
      <c r="K8351" s="13"/>
    </row>
    <row r="8352" spans="1:11" ht="58.2" thickBot="1">
      <c r="A8352" s="22">
        <f t="shared" si="613"/>
        <v>1394</v>
      </c>
      <c r="B8352" s="21"/>
      <c r="C8352" s="3" t="s">
        <v>678</v>
      </c>
      <c r="D8352" s="3" t="str">
        <f>VLOOKUP(C8352,'[1]Chart-of_Accounts (1)'!$B$20:$D$1316,3,)</f>
        <v>مصاريف الاقامة</v>
      </c>
      <c r="E8352" s="3"/>
      <c r="F8352" s="6" t="str">
        <f t="shared" si="611"/>
        <v>دمج البيانات من نوبل الى نظام يامى -مسلسل-1394-اسم الحساب من نوبل-مصاريف الاقامة-البيان-رقم سند الدفع : 1217 - فحص دم للعامل بيبيك من عهدة حمد-نوع الادخال فى نوبل-Automatic</v>
      </c>
      <c r="G8352" s="3" t="s">
        <v>4246</v>
      </c>
      <c r="H8352" s="5">
        <v>250</v>
      </c>
      <c r="I8352" s="5">
        <v>0</v>
      </c>
      <c r="J8352" s="5" t="s">
        <v>14</v>
      </c>
      <c r="K8352" s="13"/>
    </row>
    <row r="8353" spans="1:11" ht="58.2" thickBot="1">
      <c r="A8353" s="22">
        <f t="shared" si="613"/>
        <v>1394</v>
      </c>
      <c r="B8353" s="21"/>
      <c r="C8353" s="3" t="s">
        <v>172</v>
      </c>
      <c r="D8353" s="3" t="str">
        <f>VLOOKUP(C8353,'[1]Chart-of_Accounts (1)'!$B$20:$D$1316,3,)</f>
        <v>Petty Cash Imprest</v>
      </c>
      <c r="E8353" s="3"/>
      <c r="F8353" s="6" t="str">
        <f t="shared" si="611"/>
        <v>دمج البيانات من نوبل الى نظام يامى -مسلسل-1394-اسم الحساب من نوبل-عهدة حمد-البيان-رقم سند الدفع : 1217 - فحص دم للعامل بيبيك من عهدة حمد-نوع الادخال فى نوبل-Automatic</v>
      </c>
      <c r="G8353" s="3" t="s">
        <v>4246</v>
      </c>
      <c r="H8353" s="5">
        <v>0</v>
      </c>
      <c r="I8353" s="5">
        <v>250</v>
      </c>
      <c r="J8353" s="5" t="s">
        <v>14</v>
      </c>
      <c r="K8353" s="13"/>
    </row>
    <row r="8354" spans="1:11" ht="58.2" thickBot="1">
      <c r="A8354" s="22">
        <f t="shared" si="613"/>
        <v>1394</v>
      </c>
      <c r="B8354" s="21"/>
      <c r="C8354" s="3" t="s">
        <v>682</v>
      </c>
      <c r="D8354" s="3" t="str">
        <f>VLOOKUP(C8354,'[1]Chart-of_Accounts (1)'!$B$20:$D$1316,3,)</f>
        <v>مصاريف الهوية</v>
      </c>
      <c r="E8354" s="3"/>
      <c r="F8354" s="6" t="str">
        <f t="shared" si="611"/>
        <v>دمج البيانات من نوبل الى نظام يامى -مسلسل-1394-اسم الحساب من نوبل-مصاريف الهوية-البيان-رقم سند الدفع : 1217 - رسوم اصدار هوية العامل بيبيك من عهدة حمد-نوع الادخال فى نوبل-Automatic</v>
      </c>
      <c r="G8354" s="3" t="s">
        <v>4247</v>
      </c>
      <c r="H8354" s="5">
        <v>304.10000000000002</v>
      </c>
      <c r="I8354" s="5">
        <v>0</v>
      </c>
      <c r="J8354" s="5" t="s">
        <v>14</v>
      </c>
      <c r="K8354" s="13"/>
    </row>
    <row r="8355" spans="1:11" ht="58.2" thickBot="1">
      <c r="A8355" s="22">
        <f t="shared" si="613"/>
        <v>1394</v>
      </c>
      <c r="B8355" s="21"/>
      <c r="C8355" s="3" t="s">
        <v>172</v>
      </c>
      <c r="D8355" s="3" t="str">
        <f>VLOOKUP(C8355,'[1]Chart-of_Accounts (1)'!$B$20:$D$1316,3,)</f>
        <v>Petty Cash Imprest</v>
      </c>
      <c r="E8355" s="3"/>
      <c r="F8355" s="6" t="str">
        <f t="shared" si="611"/>
        <v>دمج البيانات من نوبل الى نظام يامى -مسلسل-1394-اسم الحساب من نوبل-عهدة حمد-البيان-رقم سند الدفع : 1217 - رسوم اصدار هوية العامل بيبيك من عهدة حمد-نوع الادخال فى نوبل-Automatic</v>
      </c>
      <c r="G8355" s="3" t="s">
        <v>4247</v>
      </c>
      <c r="H8355" s="5">
        <v>0</v>
      </c>
      <c r="I8355" s="5">
        <v>304.10000000000002</v>
      </c>
      <c r="J8355" s="5" t="s">
        <v>14</v>
      </c>
      <c r="K8355" s="13"/>
    </row>
    <row r="8356" spans="1:11" ht="58.2" thickBot="1">
      <c r="A8356" s="22">
        <f t="shared" si="613"/>
        <v>1394</v>
      </c>
      <c r="B8356" s="21"/>
      <c r="C8356" s="3" t="s">
        <v>678</v>
      </c>
      <c r="D8356" s="3" t="str">
        <f>VLOOKUP(C8356,'[1]Chart-of_Accounts (1)'!$B$20:$D$1316,3,)</f>
        <v>مصاريف الاقامة</v>
      </c>
      <c r="E8356" s="3"/>
      <c r="F8356" s="6" t="str">
        <f t="shared" si="611"/>
        <v>دمج البيانات من نوبل الى نظام يامى -مسلسل-1394-اسم الحساب من نوبل-مصاريف الاقامة-البيان-رقم سند الدفع : 1217 - رسوم اصدار اقامة العامل بيبيك من عهدة حمد-نوع الادخال فى نوبل-Automatic</v>
      </c>
      <c r="G8356" s="3" t="s">
        <v>4248</v>
      </c>
      <c r="H8356" s="5">
        <v>457.5</v>
      </c>
      <c r="I8356" s="5">
        <v>0</v>
      </c>
      <c r="J8356" s="5" t="s">
        <v>14</v>
      </c>
      <c r="K8356" s="13"/>
    </row>
    <row r="8357" spans="1:11" ht="58.2" thickBot="1">
      <c r="A8357" s="22">
        <f t="shared" si="613"/>
        <v>1394</v>
      </c>
      <c r="B8357" s="21"/>
      <c r="C8357" s="3" t="s">
        <v>172</v>
      </c>
      <c r="D8357" s="3" t="str">
        <f>VLOOKUP(C8357,'[1]Chart-of_Accounts (1)'!$B$20:$D$1316,3,)</f>
        <v>Petty Cash Imprest</v>
      </c>
      <c r="E8357" s="3"/>
      <c r="F8357" s="6" t="str">
        <f t="shared" si="611"/>
        <v>دمج البيانات من نوبل الى نظام يامى -مسلسل-1394-اسم الحساب من نوبل-عهدة حمد-البيان-رقم سند الدفع : 1217 - رسوم اصدار اقامة العامل بيبيك من عهدة حمد-نوع الادخال فى نوبل-Automatic</v>
      </c>
      <c r="G8357" s="3" t="s">
        <v>4248</v>
      </c>
      <c r="H8357" s="5">
        <v>0</v>
      </c>
      <c r="I8357" s="5">
        <v>457.5</v>
      </c>
      <c r="J8357" s="5" t="s">
        <v>14</v>
      </c>
      <c r="K8357" s="13"/>
    </row>
    <row r="8358" spans="1:11" ht="58.2" thickBot="1">
      <c r="A8358" s="22">
        <f t="shared" si="613"/>
        <v>1394</v>
      </c>
      <c r="B8358" s="21"/>
      <c r="C8358" s="3" t="s">
        <v>678</v>
      </c>
      <c r="D8358" s="3" t="str">
        <f>VLOOKUP(C8358,'[1]Chart-of_Accounts (1)'!$B$20:$D$1316,3,)</f>
        <v>مصاريف الاقامة</v>
      </c>
      <c r="E8358" s="3"/>
      <c r="F8358" s="6" t="str">
        <f t="shared" si="611"/>
        <v>دمج البيانات من نوبل الى نظام يامى -مسلسل-1394-اسم الحساب من نوبل-مصاريف الاقامة-البيان-رقم سند الدفع : 1217 - رسوم اصدار اقامة العامل دار مندر من عهدة حمد-نوع الادخال فى نوبل-Automatic</v>
      </c>
      <c r="G8358" s="3" t="s">
        <v>4249</v>
      </c>
      <c r="H8358" s="5">
        <v>457.5</v>
      </c>
      <c r="I8358" s="5">
        <v>0</v>
      </c>
      <c r="J8358" s="5" t="s">
        <v>14</v>
      </c>
      <c r="K8358" s="13"/>
    </row>
    <row r="8359" spans="1:11" ht="58.2" thickBot="1">
      <c r="A8359" s="22">
        <f t="shared" si="613"/>
        <v>1394</v>
      </c>
      <c r="B8359" s="21"/>
      <c r="C8359" s="3" t="s">
        <v>172</v>
      </c>
      <c r="D8359" s="3" t="str">
        <f>VLOOKUP(C8359,'[1]Chart-of_Accounts (1)'!$B$20:$D$1316,3,)</f>
        <v>Petty Cash Imprest</v>
      </c>
      <c r="E8359" s="3"/>
      <c r="F8359" s="6" t="str">
        <f t="shared" si="611"/>
        <v>دمج البيانات من نوبل الى نظام يامى -مسلسل-1394-اسم الحساب من نوبل-عهدة حمد-البيان-رقم سند الدفع : 1217 - رسوم اصدار اقامة العامل دار مندر من عهدة حمد-نوع الادخال فى نوبل-Automatic</v>
      </c>
      <c r="G8359" s="3" t="s">
        <v>4249</v>
      </c>
      <c r="H8359" s="5">
        <v>0</v>
      </c>
      <c r="I8359" s="5">
        <v>457.5</v>
      </c>
      <c r="J8359" s="5" t="s">
        <v>14</v>
      </c>
      <c r="K8359" s="13"/>
    </row>
    <row r="8360" spans="1:11" ht="58.2" thickBot="1">
      <c r="A8360" s="22">
        <f t="shared" si="613"/>
        <v>1394</v>
      </c>
      <c r="B8360" s="21"/>
      <c r="C8360" s="3" t="s">
        <v>682</v>
      </c>
      <c r="D8360" s="3" t="str">
        <f>VLOOKUP(C8360,'[1]Chart-of_Accounts (1)'!$B$20:$D$1316,3,)</f>
        <v>مصاريف الهوية</v>
      </c>
      <c r="E8360" s="3"/>
      <c r="F8360" s="6" t="str">
        <f t="shared" si="611"/>
        <v>دمج البيانات من نوبل الى نظام يامى -مسلسل-1394-اسم الحساب من نوبل-مصاريف الهوية-البيان-رقم سند الدفع : 1217 - رسوم اصدار هوية العامل دار مندر من عهدة حمد-نوع الادخال فى نوبل-Automatic</v>
      </c>
      <c r="G8360" s="3" t="s">
        <v>4250</v>
      </c>
      <c r="H8360" s="5">
        <v>304.10000000000002</v>
      </c>
      <c r="I8360" s="5">
        <v>0</v>
      </c>
      <c r="J8360" s="5" t="s">
        <v>14</v>
      </c>
      <c r="K8360" s="13"/>
    </row>
    <row r="8361" spans="1:11" ht="58.2" thickBot="1">
      <c r="A8361" s="22">
        <f t="shared" si="613"/>
        <v>1394</v>
      </c>
      <c r="B8361" s="21"/>
      <c r="C8361" s="3" t="s">
        <v>172</v>
      </c>
      <c r="D8361" s="3" t="str">
        <f>VLOOKUP(C8361,'[1]Chart-of_Accounts (1)'!$B$20:$D$1316,3,)</f>
        <v>Petty Cash Imprest</v>
      </c>
      <c r="E8361" s="3"/>
      <c r="F8361" s="6" t="str">
        <f t="shared" si="611"/>
        <v>دمج البيانات من نوبل الى نظام يامى -مسلسل-1394-اسم الحساب من نوبل-عهدة حمد-البيان-رقم سند الدفع : 1217 - رسوم اصدار هوية العامل دار مندر من عهدة حمد-نوع الادخال فى نوبل-Automatic</v>
      </c>
      <c r="G8361" s="3" t="s">
        <v>4250</v>
      </c>
      <c r="H8361" s="5">
        <v>0</v>
      </c>
      <c r="I8361" s="5">
        <v>304.10000000000002</v>
      </c>
      <c r="J8361" s="5" t="s">
        <v>14</v>
      </c>
      <c r="K8361" s="13"/>
    </row>
    <row r="8362" spans="1:11" ht="58.2" thickBot="1">
      <c r="A8362" s="22">
        <f t="shared" si="613"/>
        <v>1394</v>
      </c>
      <c r="B8362" s="21"/>
      <c r="C8362" s="3" t="s">
        <v>682</v>
      </c>
      <c r="D8362" s="3" t="str">
        <f>VLOOKUP(C8362,'[1]Chart-of_Accounts (1)'!$B$20:$D$1316,3,)</f>
        <v>مصاريف الهوية</v>
      </c>
      <c r="E8362" s="3"/>
      <c r="F8362" s="6" t="str">
        <f t="shared" si="611"/>
        <v>دمج البيانات من نوبل الى نظام يامى -مسلسل-1394-اسم الحساب من نوبل-مصاريف الهوية-البيان-رقم سند الدفع : 1217 - رسوم اصدار هوية العامل محمد عرفان من عهدة حمد-نوع الادخال فى نوبل-Automatic</v>
      </c>
      <c r="G8362" s="3" t="s">
        <v>4251</v>
      </c>
      <c r="H8362" s="5">
        <v>304.11</v>
      </c>
      <c r="I8362" s="5">
        <v>0</v>
      </c>
      <c r="J8362" s="5" t="s">
        <v>14</v>
      </c>
      <c r="K8362" s="13"/>
    </row>
    <row r="8363" spans="1:11" ht="58.2" thickBot="1">
      <c r="A8363" s="22">
        <f t="shared" si="613"/>
        <v>1394</v>
      </c>
      <c r="B8363" s="21"/>
      <c r="C8363" s="3" t="s">
        <v>172</v>
      </c>
      <c r="D8363" s="3" t="str">
        <f>VLOOKUP(C8363,'[1]Chart-of_Accounts (1)'!$B$20:$D$1316,3,)</f>
        <v>Petty Cash Imprest</v>
      </c>
      <c r="E8363" s="3"/>
      <c r="F8363" s="6" t="str">
        <f t="shared" si="611"/>
        <v>دمج البيانات من نوبل الى نظام يامى -مسلسل-1394-اسم الحساب من نوبل-عهدة حمد-البيان-رقم سند الدفع : 1217 - رسوم اصدار هوية العامل محمد عرفان من عهدة حمد-نوع الادخال فى نوبل-Automatic</v>
      </c>
      <c r="G8363" s="3" t="s">
        <v>4251</v>
      </c>
      <c r="H8363" s="5">
        <v>0</v>
      </c>
      <c r="I8363" s="5">
        <v>304.11</v>
      </c>
      <c r="J8363" s="5" t="s">
        <v>14</v>
      </c>
      <c r="K8363" s="13"/>
    </row>
    <row r="8364" spans="1:11" ht="58.2" thickBot="1">
      <c r="A8364" s="22">
        <f t="shared" si="613"/>
        <v>1394</v>
      </c>
      <c r="B8364" s="21"/>
      <c r="C8364" s="3" t="s">
        <v>678</v>
      </c>
      <c r="D8364" s="3" t="str">
        <f>VLOOKUP(C8364,'[1]Chart-of_Accounts (1)'!$B$20:$D$1316,3,)</f>
        <v>مصاريف الاقامة</v>
      </c>
      <c r="E8364" s="3"/>
      <c r="F8364" s="6" t="str">
        <f t="shared" si="611"/>
        <v>دمج البيانات من نوبل الى نظام يامى -مسلسل-1394-اسم الحساب من نوبل-مصاريف الاقامة-البيان-رقم سند الدفع : 1217 - رسوم اصدار اقامة العامل محمد عرفان من عهدة حمد-نوع الادخال فى نوبل-Automatic</v>
      </c>
      <c r="G8364" s="3" t="s">
        <v>4252</v>
      </c>
      <c r="H8364" s="5">
        <v>457.5</v>
      </c>
      <c r="I8364" s="5">
        <v>0</v>
      </c>
      <c r="J8364" s="5" t="s">
        <v>14</v>
      </c>
      <c r="K8364" s="13"/>
    </row>
    <row r="8365" spans="1:11" ht="58.2" thickBot="1">
      <c r="A8365" s="22">
        <f t="shared" si="613"/>
        <v>1394</v>
      </c>
      <c r="B8365" s="21"/>
      <c r="C8365" s="3" t="s">
        <v>172</v>
      </c>
      <c r="D8365" s="3" t="str">
        <f>VLOOKUP(C8365,'[1]Chart-of_Accounts (1)'!$B$20:$D$1316,3,)</f>
        <v>Petty Cash Imprest</v>
      </c>
      <c r="E8365" s="3"/>
      <c r="F8365" s="6" t="str">
        <f t="shared" si="611"/>
        <v>دمج البيانات من نوبل الى نظام يامى -مسلسل-1394-اسم الحساب من نوبل-عهدة حمد-البيان-رقم سند الدفع : 1217 - رسوم اصدار اقامة العامل محمد عرفان من عهدة حمد-نوع الادخال فى نوبل-Automatic</v>
      </c>
      <c r="G8365" s="3" t="s">
        <v>4252</v>
      </c>
      <c r="H8365" s="5">
        <v>0</v>
      </c>
      <c r="I8365" s="5">
        <v>457.5</v>
      </c>
      <c r="J8365" s="5" t="s">
        <v>14</v>
      </c>
      <c r="K8365" s="13"/>
    </row>
    <row r="8366" spans="1:11" ht="58.2" thickBot="1">
      <c r="A8366" s="22">
        <f t="shared" si="613"/>
        <v>1394</v>
      </c>
      <c r="B8366" s="21"/>
      <c r="C8366" s="3" t="s">
        <v>682</v>
      </c>
      <c r="D8366" s="3" t="str">
        <f>VLOOKUP(C8366,'[1]Chart-of_Accounts (1)'!$B$20:$D$1316,3,)</f>
        <v>مصاريف الهوية</v>
      </c>
      <c r="E8366" s="3"/>
      <c r="F8366" s="6" t="str">
        <f t="shared" si="611"/>
        <v>دمج البيانات من نوبل الى نظام يامى -مسلسل-1394-اسم الحساب من نوبل-مصاريف الهوية-البيان-رقم سند الدفع : 1217 - رسوم اصدار هوية العامل محمد عقله من عهدة حمد-نوع الادخال فى نوبل-Automatic</v>
      </c>
      <c r="G8366" s="3" t="s">
        <v>4253</v>
      </c>
      <c r="H8366" s="5">
        <v>304.10000000000002</v>
      </c>
      <c r="I8366" s="5">
        <v>0</v>
      </c>
      <c r="J8366" s="5" t="s">
        <v>14</v>
      </c>
      <c r="K8366" s="13"/>
    </row>
    <row r="8367" spans="1:11" ht="58.2" thickBot="1">
      <c r="A8367" s="22">
        <f t="shared" si="613"/>
        <v>1394</v>
      </c>
      <c r="B8367" s="21"/>
      <c r="C8367" s="3" t="s">
        <v>172</v>
      </c>
      <c r="D8367" s="3" t="str">
        <f>VLOOKUP(C8367,'[1]Chart-of_Accounts (1)'!$B$20:$D$1316,3,)</f>
        <v>Petty Cash Imprest</v>
      </c>
      <c r="E8367" s="3"/>
      <c r="F8367" s="6" t="str">
        <f t="shared" si="611"/>
        <v>دمج البيانات من نوبل الى نظام يامى -مسلسل-1394-اسم الحساب من نوبل-عهدة حمد-البيان-رقم سند الدفع : 1217 - رسوم اصدار هوية العامل محمد عقله من عهدة حمد-نوع الادخال فى نوبل-Automatic</v>
      </c>
      <c r="G8367" s="3" t="s">
        <v>4253</v>
      </c>
      <c r="H8367" s="5">
        <v>0</v>
      </c>
      <c r="I8367" s="5">
        <v>304.10000000000002</v>
      </c>
      <c r="J8367" s="5" t="s">
        <v>14</v>
      </c>
      <c r="K8367" s="13"/>
    </row>
    <row r="8368" spans="1:11" ht="58.2" thickBot="1">
      <c r="A8368" s="22">
        <f t="shared" si="613"/>
        <v>1394</v>
      </c>
      <c r="B8368" s="21"/>
      <c r="C8368" s="3" t="s">
        <v>678</v>
      </c>
      <c r="D8368" s="3" t="str">
        <f>VLOOKUP(C8368,'[1]Chart-of_Accounts (1)'!$B$20:$D$1316,3,)</f>
        <v>مصاريف الاقامة</v>
      </c>
      <c r="E8368" s="3"/>
      <c r="F8368" s="6" t="str">
        <f t="shared" si="611"/>
        <v>دمج البيانات من نوبل الى نظام يامى -مسلسل-1394-اسم الحساب من نوبل-مصاريف الاقامة-البيان-رقم سند الدفع : 1217 - رسوم اصدار اقامة العامل محمد عقله من عهدة حمد-نوع الادخال فى نوبل-Automatic</v>
      </c>
      <c r="G8368" s="3" t="s">
        <v>4254</v>
      </c>
      <c r="H8368" s="5">
        <v>457.5</v>
      </c>
      <c r="I8368" s="5">
        <v>0</v>
      </c>
      <c r="J8368" s="5" t="s">
        <v>14</v>
      </c>
      <c r="K8368" s="13"/>
    </row>
    <row r="8369" spans="1:11" ht="58.2" thickBot="1">
      <c r="A8369" s="22">
        <f t="shared" si="613"/>
        <v>1394</v>
      </c>
      <c r="B8369" s="21"/>
      <c r="C8369" s="3" t="s">
        <v>172</v>
      </c>
      <c r="D8369" s="3" t="str">
        <f>VLOOKUP(C8369,'[1]Chart-of_Accounts (1)'!$B$20:$D$1316,3,)</f>
        <v>Petty Cash Imprest</v>
      </c>
      <c r="E8369" s="3"/>
      <c r="F8369" s="6" t="str">
        <f t="shared" si="611"/>
        <v>دمج البيانات من نوبل الى نظام يامى -مسلسل-1394-اسم الحساب من نوبل-عهدة حمد-البيان-رقم سند الدفع : 1217 - رسوم اصدار اقامة العامل محمد عقله من عهدة حمد-نوع الادخال فى نوبل-Automatic</v>
      </c>
      <c r="G8369" s="3" t="s">
        <v>4254</v>
      </c>
      <c r="H8369" s="5">
        <v>0</v>
      </c>
      <c r="I8369" s="5">
        <v>457.5</v>
      </c>
      <c r="J8369" s="5" t="s">
        <v>14</v>
      </c>
      <c r="K8369" s="13"/>
    </row>
    <row r="8370" spans="1:11" ht="58.2" thickBot="1">
      <c r="A8370" s="22">
        <f t="shared" si="613"/>
        <v>1394</v>
      </c>
      <c r="B8370" s="21"/>
      <c r="C8370" s="3" t="s">
        <v>678</v>
      </c>
      <c r="D8370" s="3" t="str">
        <f>VLOOKUP(C8370,'[1]Chart-of_Accounts (1)'!$B$20:$D$1316,3,)</f>
        <v>مصاريف الاقامة</v>
      </c>
      <c r="E8370" s="3"/>
      <c r="F8370" s="6" t="str">
        <f t="shared" si="611"/>
        <v>دمج البيانات من نوبل الى نظام يامى -مسلسل-1394-اسم الحساب من نوبل-مصاريف الاقامة-البيان-رقم سند الدفع : 1217 - رسوم مركز تعديل وضع محمد العقله من عهدة حمد-نوع الادخال فى نوبل-Automatic</v>
      </c>
      <c r="G8370" s="3" t="s">
        <v>4255</v>
      </c>
      <c r="H8370" s="5">
        <v>130</v>
      </c>
      <c r="I8370" s="5">
        <v>0</v>
      </c>
      <c r="J8370" s="5" t="s">
        <v>14</v>
      </c>
      <c r="K8370" s="13"/>
    </row>
    <row r="8371" spans="1:11" ht="58.2" thickBot="1">
      <c r="A8371" s="22">
        <f t="shared" si="613"/>
        <v>1394</v>
      </c>
      <c r="B8371" s="21"/>
      <c r="C8371" s="3" t="s">
        <v>172</v>
      </c>
      <c r="D8371" s="3" t="str">
        <f>VLOOKUP(C8371,'[1]Chart-of_Accounts (1)'!$B$20:$D$1316,3,)</f>
        <v>Petty Cash Imprest</v>
      </c>
      <c r="E8371" s="3"/>
      <c r="F8371" s="6" t="str">
        <f t="shared" si="611"/>
        <v>دمج البيانات من نوبل الى نظام يامى -مسلسل-1394-اسم الحساب من نوبل-عهدة حمد-البيان-رقم سند الدفع : 1217 - رسوم مركز تعديل وضع محمد العقله من عهدة حمد-نوع الادخال فى نوبل-Automatic</v>
      </c>
      <c r="G8371" s="3" t="s">
        <v>4255</v>
      </c>
      <c r="H8371" s="5">
        <v>0</v>
      </c>
      <c r="I8371" s="5">
        <v>130</v>
      </c>
      <c r="J8371" s="5" t="s">
        <v>14</v>
      </c>
      <c r="K8371" s="13"/>
    </row>
    <row r="8372" spans="1:11" ht="58.2" thickBot="1">
      <c r="A8372" s="22">
        <f t="shared" si="613"/>
        <v>1394</v>
      </c>
      <c r="B8372" s="21"/>
      <c r="C8372" s="3" t="s">
        <v>678</v>
      </c>
      <c r="D8372" s="3" t="str">
        <f>VLOOKUP(C8372,'[1]Chart-of_Accounts (1)'!$B$20:$D$1316,3,)</f>
        <v>مصاريف الاقامة</v>
      </c>
      <c r="E8372" s="3"/>
      <c r="F8372" s="6" t="str">
        <f t="shared" si="611"/>
        <v>دمج البيانات من نوبل الى نظام يامى -مسلسل-1394-اسم الحساب من نوبل-مصاريف الاقامة-البيان-رقم سند الدفع : 1217 - تعديل وضع محمد العقله من عهدة حمد-نوع الادخال فى نوبل-Automatic</v>
      </c>
      <c r="G8372" s="3" t="s">
        <v>4256</v>
      </c>
      <c r="H8372" s="5">
        <v>660</v>
      </c>
      <c r="I8372" s="5">
        <v>0</v>
      </c>
      <c r="J8372" s="5" t="s">
        <v>14</v>
      </c>
      <c r="K8372" s="13"/>
    </row>
    <row r="8373" spans="1:11" ht="58.2" thickBot="1">
      <c r="A8373" s="22">
        <f t="shared" si="613"/>
        <v>1394</v>
      </c>
      <c r="B8373" s="21"/>
      <c r="C8373" s="3" t="s">
        <v>172</v>
      </c>
      <c r="D8373" s="3" t="str">
        <f>VLOOKUP(C8373,'[1]Chart-of_Accounts (1)'!$B$20:$D$1316,3,)</f>
        <v>Petty Cash Imprest</v>
      </c>
      <c r="E8373" s="3"/>
      <c r="F8373" s="6" t="str">
        <f t="shared" si="611"/>
        <v>دمج البيانات من نوبل الى نظام يامى -مسلسل-1394-اسم الحساب من نوبل-عهدة حمد-البيان-رقم سند الدفع : 1217 - تعديل وضع محمد العقله من عهدة حمد-نوع الادخال فى نوبل-Automatic</v>
      </c>
      <c r="G8373" s="3" t="s">
        <v>4256</v>
      </c>
      <c r="H8373" s="5">
        <v>0</v>
      </c>
      <c r="I8373" s="5">
        <v>660</v>
      </c>
      <c r="J8373" s="5" t="s">
        <v>14</v>
      </c>
      <c r="K8373" s="13"/>
    </row>
    <row r="8374" spans="1:11" ht="58.2" thickBot="1">
      <c r="A8374" s="22">
        <f t="shared" si="613"/>
        <v>1394</v>
      </c>
      <c r="B8374" s="21"/>
      <c r="C8374" s="3" t="s">
        <v>678</v>
      </c>
      <c r="D8374" s="3" t="str">
        <f>VLOOKUP(C8374,'[1]Chart-of_Accounts (1)'!$B$20:$D$1316,3,)</f>
        <v>مصاريف الاقامة</v>
      </c>
      <c r="E8374" s="3"/>
      <c r="F8374" s="6" t="str">
        <f t="shared" si="611"/>
        <v>دمج البيانات من نوبل الى نظام يامى -مسلسل-1394-اسم الحساب من نوبل-مصاريف الاقامة-البيان-رقم سند الدفع : 1217 - رسوم اصدار اقامة ودود من عهدة حمد-نوع الادخال فى نوبل-Automatic</v>
      </c>
      <c r="G8374" s="3" t="s">
        <v>4257</v>
      </c>
      <c r="H8374" s="5">
        <v>457.5</v>
      </c>
      <c r="I8374" s="5">
        <v>0</v>
      </c>
      <c r="J8374" s="5" t="s">
        <v>14</v>
      </c>
      <c r="K8374" s="13"/>
    </row>
    <row r="8375" spans="1:11" ht="58.2" thickBot="1">
      <c r="A8375" s="22">
        <f t="shared" si="613"/>
        <v>1394</v>
      </c>
      <c r="B8375" s="21"/>
      <c r="C8375" s="3" t="s">
        <v>172</v>
      </c>
      <c r="D8375" s="3" t="str">
        <f>VLOOKUP(C8375,'[1]Chart-of_Accounts (1)'!$B$20:$D$1316,3,)</f>
        <v>Petty Cash Imprest</v>
      </c>
      <c r="E8375" s="3"/>
      <c r="F8375" s="6" t="str">
        <f t="shared" si="611"/>
        <v>دمج البيانات من نوبل الى نظام يامى -مسلسل-1394-اسم الحساب من نوبل-عهدة حمد-البيان-رقم سند الدفع : 1217 - رسوم اصدار اقامة ودود من عهدة حمد-نوع الادخال فى نوبل-Automatic</v>
      </c>
      <c r="G8375" s="3" t="s">
        <v>4257</v>
      </c>
      <c r="H8375" s="5">
        <v>0</v>
      </c>
      <c r="I8375" s="5">
        <v>457.5</v>
      </c>
      <c r="J8375" s="5" t="s">
        <v>14</v>
      </c>
      <c r="K8375" s="13"/>
    </row>
    <row r="8376" spans="1:11" ht="58.2" thickBot="1">
      <c r="A8376" s="22">
        <f t="shared" si="613"/>
        <v>1394</v>
      </c>
      <c r="B8376" s="21"/>
      <c r="C8376" s="3" t="s">
        <v>682</v>
      </c>
      <c r="D8376" s="3" t="str">
        <f>VLOOKUP(C8376,'[1]Chart-of_Accounts (1)'!$B$20:$D$1316,3,)</f>
        <v>مصاريف الهوية</v>
      </c>
      <c r="E8376" s="3"/>
      <c r="F8376" s="6" t="str">
        <f t="shared" si="611"/>
        <v>دمج البيانات من نوبل الى نظام يامى -مسلسل-1394-اسم الحساب من نوبل-مصاريف الهوية-البيان-رقم سند الدفع : 1217 - رسوم اصدار هوية العامل ودود من عهدة حمد-نوع الادخال فى نوبل-Automatic</v>
      </c>
      <c r="G8376" s="3" t="s">
        <v>4258</v>
      </c>
      <c r="H8376" s="5">
        <v>304</v>
      </c>
      <c r="I8376" s="5">
        <v>0</v>
      </c>
      <c r="J8376" s="5" t="s">
        <v>14</v>
      </c>
      <c r="K8376" s="13"/>
    </row>
    <row r="8377" spans="1:11" ht="58.2" thickBot="1">
      <c r="A8377" s="22">
        <f t="shared" si="613"/>
        <v>1394</v>
      </c>
      <c r="B8377" s="22"/>
      <c r="C8377" s="3" t="s">
        <v>172</v>
      </c>
      <c r="D8377" s="3" t="str">
        <f>VLOOKUP(C8377,'[1]Chart-of_Accounts (1)'!$B$20:$D$1316,3,)</f>
        <v>Petty Cash Imprest</v>
      </c>
      <c r="E8377" s="3"/>
      <c r="F8377" s="6" t="str">
        <f t="shared" si="611"/>
        <v>دمج البيانات من نوبل الى نظام يامى -مسلسل-1394-اسم الحساب من نوبل-عهدة حمد-البيان-رقم سند الدفع : 1217 - رسوم اصدار هوية العامل ودود من عهدة حمد-نوع الادخال فى نوبل-Automatic</v>
      </c>
      <c r="G8377" s="3" t="s">
        <v>4258</v>
      </c>
      <c r="H8377" s="5">
        <v>0</v>
      </c>
      <c r="I8377" s="5">
        <v>304</v>
      </c>
      <c r="J8377" s="5" t="s">
        <v>14</v>
      </c>
      <c r="K8377" s="13"/>
    </row>
    <row r="8378" spans="1:11" ht="58.2" thickBot="1">
      <c r="A8378" s="20">
        <v>1395</v>
      </c>
      <c r="B8378" s="20" t="s">
        <v>4081</v>
      </c>
      <c r="C8378" s="6" t="s">
        <v>675</v>
      </c>
      <c r="D8378" s="3" t="str">
        <f>VLOOKUP(C8378,'[1]Chart-of_Accounts (1)'!$B$20:$D$1316,3,)</f>
        <v>بطاقة العمل</v>
      </c>
      <c r="E8378" s="6"/>
      <c r="F8378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بسناتا من عهدة حمد-نوع الادخال فى نوبل-Automatic</v>
      </c>
      <c r="G8378" s="6" t="s">
        <v>4259</v>
      </c>
      <c r="H8378" s="8">
        <v>278.75</v>
      </c>
      <c r="I8378" s="8">
        <v>0</v>
      </c>
      <c r="J8378" s="8" t="s">
        <v>14</v>
      </c>
      <c r="K8378" s="13"/>
    </row>
    <row r="8379" spans="1:11" ht="58.2" thickBot="1">
      <c r="A8379" s="22">
        <f t="shared" ref="A8379:A8391" si="614">A8378</f>
        <v>1395</v>
      </c>
      <c r="B8379" s="21"/>
      <c r="C8379" s="3" t="s">
        <v>172</v>
      </c>
      <c r="D8379" s="3" t="str">
        <f>VLOOKUP(C8379,'[1]Chart-of_Accounts (1)'!$B$20:$D$1316,3,)</f>
        <v>Petty Cash Imprest</v>
      </c>
      <c r="E8379" s="3"/>
      <c r="F8379" s="6" t="str">
        <f t="shared" si="611"/>
        <v>دمج البيانات من نوبل الى نظام يامى -مسلسل-1395-اسم الحساب من نوبل-عهدة حمد-البيان-رقم سند الدفع : 1218 - طلب عرض العمل للعامل بسناتا من عهدة حمد-نوع الادخال فى نوبل-Automatic</v>
      </c>
      <c r="G8379" s="3" t="s">
        <v>4259</v>
      </c>
      <c r="H8379" s="5">
        <v>0</v>
      </c>
      <c r="I8379" s="5">
        <v>278.75</v>
      </c>
      <c r="J8379" s="5" t="s">
        <v>14</v>
      </c>
      <c r="K8379" s="13"/>
    </row>
    <row r="8380" spans="1:11" ht="58.2" thickBot="1">
      <c r="A8380" s="22">
        <f t="shared" si="614"/>
        <v>1395</v>
      </c>
      <c r="B8380" s="21"/>
      <c r="C8380" s="3" t="s">
        <v>675</v>
      </c>
      <c r="D8380" s="3" t="str">
        <f>VLOOKUP(C8380,'[1]Chart-of_Accounts (1)'!$B$20:$D$1316,3,)</f>
        <v>بطاقة العمل</v>
      </c>
      <c r="E8380" s="3"/>
      <c r="F8380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عابد من عهدة حمد-نوع الادخال فى نوبل-Automatic</v>
      </c>
      <c r="G8380" s="3" t="s">
        <v>4260</v>
      </c>
      <c r="H8380" s="5">
        <v>278.75</v>
      </c>
      <c r="I8380" s="5">
        <v>0</v>
      </c>
      <c r="J8380" s="5" t="s">
        <v>14</v>
      </c>
      <c r="K8380" s="13"/>
    </row>
    <row r="8381" spans="1:11" ht="58.2" thickBot="1">
      <c r="A8381" s="22">
        <f t="shared" si="614"/>
        <v>1395</v>
      </c>
      <c r="B8381" s="21"/>
      <c r="C8381" s="3" t="s">
        <v>172</v>
      </c>
      <c r="D8381" s="3" t="str">
        <f>VLOOKUP(C8381,'[1]Chart-of_Accounts (1)'!$B$20:$D$1316,3,)</f>
        <v>Petty Cash Imprest</v>
      </c>
      <c r="E8381" s="3"/>
      <c r="F8381" s="6" t="str">
        <f t="shared" si="611"/>
        <v>دمج البيانات من نوبل الى نظام يامى -مسلسل-1395-اسم الحساب من نوبل-عهدة حمد-البيان-رقم سند الدفع : 1218 - طلب عرض العمل للعامل عابد من عهدة حمد-نوع الادخال فى نوبل-Automatic</v>
      </c>
      <c r="G8381" s="3" t="s">
        <v>4260</v>
      </c>
      <c r="H8381" s="5">
        <v>0</v>
      </c>
      <c r="I8381" s="5">
        <v>278.75</v>
      </c>
      <c r="J8381" s="5" t="s">
        <v>14</v>
      </c>
      <c r="K8381" s="13"/>
    </row>
    <row r="8382" spans="1:11" ht="58.2" thickBot="1">
      <c r="A8382" s="22">
        <f t="shared" si="614"/>
        <v>1395</v>
      </c>
      <c r="B8382" s="21"/>
      <c r="C8382" s="3" t="s">
        <v>675</v>
      </c>
      <c r="D8382" s="3" t="str">
        <f>VLOOKUP(C8382,'[1]Chart-of_Accounts (1)'!$B$20:$D$1316,3,)</f>
        <v>بطاقة العمل</v>
      </c>
      <c r="E8382" s="3"/>
      <c r="F8382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باون كومار من عهدة حمد-نوع الادخال فى نوبل-Automatic</v>
      </c>
      <c r="G8382" s="3" t="s">
        <v>4261</v>
      </c>
      <c r="H8382" s="5">
        <v>278.75</v>
      </c>
      <c r="I8382" s="5">
        <v>0</v>
      </c>
      <c r="J8382" s="5" t="s">
        <v>14</v>
      </c>
      <c r="K8382" s="13"/>
    </row>
    <row r="8383" spans="1:11" ht="58.2" thickBot="1">
      <c r="A8383" s="22">
        <f t="shared" si="614"/>
        <v>1395</v>
      </c>
      <c r="B8383" s="21"/>
      <c r="C8383" s="3" t="s">
        <v>172</v>
      </c>
      <c r="D8383" s="3" t="str">
        <f>VLOOKUP(C8383,'[1]Chart-of_Accounts (1)'!$B$20:$D$1316,3,)</f>
        <v>Petty Cash Imprest</v>
      </c>
      <c r="E8383" s="3"/>
      <c r="F8383" s="6" t="str">
        <f t="shared" si="611"/>
        <v>دمج البيانات من نوبل الى نظام يامى -مسلسل-1395-اسم الحساب من نوبل-عهدة حمد-البيان-رقم سند الدفع : 1218 - طلب عرض العمل للعامل باون كومار من عهدة حمد-نوع الادخال فى نوبل-Automatic</v>
      </c>
      <c r="G8383" s="3" t="s">
        <v>4261</v>
      </c>
      <c r="H8383" s="5">
        <v>0</v>
      </c>
      <c r="I8383" s="5">
        <v>278.75</v>
      </c>
      <c r="J8383" s="5" t="s">
        <v>14</v>
      </c>
      <c r="K8383" s="13"/>
    </row>
    <row r="8384" spans="1:11" ht="58.2" thickBot="1">
      <c r="A8384" s="22">
        <f t="shared" si="614"/>
        <v>1395</v>
      </c>
      <c r="B8384" s="21"/>
      <c r="C8384" s="3" t="s">
        <v>675</v>
      </c>
      <c r="D8384" s="3" t="str">
        <f>VLOOKUP(C8384,'[1]Chart-of_Accounts (1)'!$B$20:$D$1316,3,)</f>
        <v>بطاقة العمل</v>
      </c>
      <c r="E8384" s="3"/>
      <c r="F8384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بيبيك من عهدة حمد-نوع الادخال فى نوبل-Automatic</v>
      </c>
      <c r="G8384" s="3" t="s">
        <v>4262</v>
      </c>
      <c r="H8384" s="5">
        <v>152.30000000000001</v>
      </c>
      <c r="I8384" s="5">
        <v>0</v>
      </c>
      <c r="J8384" s="5" t="s">
        <v>14</v>
      </c>
      <c r="K8384" s="13"/>
    </row>
    <row r="8385" spans="1:11" ht="58.2" thickBot="1">
      <c r="A8385" s="22">
        <f t="shared" si="614"/>
        <v>1395</v>
      </c>
      <c r="B8385" s="21"/>
      <c r="C8385" s="3" t="s">
        <v>172</v>
      </c>
      <c r="D8385" s="3" t="str">
        <f>VLOOKUP(C8385,'[1]Chart-of_Accounts (1)'!$B$20:$D$1316,3,)</f>
        <v>Petty Cash Imprest</v>
      </c>
      <c r="E8385" s="3"/>
      <c r="F8385" s="6" t="str">
        <f t="shared" si="611"/>
        <v>دمج البيانات من نوبل الى نظام يامى -مسلسل-1395-اسم الحساب من نوبل-عهدة حمد-البيان-رقم سند الدفع : 1218 - طلب عرض العمل للعامل بيبيك من عهدة حمد-نوع الادخال فى نوبل-Automatic</v>
      </c>
      <c r="G8385" s="3" t="s">
        <v>4262</v>
      </c>
      <c r="H8385" s="5">
        <v>0</v>
      </c>
      <c r="I8385" s="5">
        <v>152.30000000000001</v>
      </c>
      <c r="J8385" s="5" t="s">
        <v>14</v>
      </c>
      <c r="K8385" s="13"/>
    </row>
    <row r="8386" spans="1:11" ht="58.2" thickBot="1">
      <c r="A8386" s="22">
        <f t="shared" si="614"/>
        <v>1395</v>
      </c>
      <c r="B8386" s="21"/>
      <c r="C8386" s="3" t="s">
        <v>675</v>
      </c>
      <c r="D8386" s="3" t="str">
        <f>VLOOKUP(C8386,'[1]Chart-of_Accounts (1)'!$B$20:$D$1316,3,)</f>
        <v>بطاقة العمل</v>
      </c>
      <c r="E8386" s="3"/>
      <c r="F8386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محمد عرفان من عهدة حمد-نوع الادخال فى نوبل-Automatic</v>
      </c>
      <c r="G8386" s="3" t="s">
        <v>4263</v>
      </c>
      <c r="H8386" s="5">
        <v>152.30000000000001</v>
      </c>
      <c r="I8386" s="5">
        <v>0</v>
      </c>
      <c r="J8386" s="5" t="s">
        <v>14</v>
      </c>
      <c r="K8386" s="13"/>
    </row>
    <row r="8387" spans="1:11" ht="58.2" thickBot="1">
      <c r="A8387" s="22">
        <f t="shared" si="614"/>
        <v>1395</v>
      </c>
      <c r="B8387" s="21"/>
      <c r="C8387" s="3" t="s">
        <v>172</v>
      </c>
      <c r="D8387" s="3" t="str">
        <f>VLOOKUP(C8387,'[1]Chart-of_Accounts (1)'!$B$20:$D$1316,3,)</f>
        <v>Petty Cash Imprest</v>
      </c>
      <c r="E8387" s="3"/>
      <c r="F8387" s="6" t="str">
        <f t="shared" si="611"/>
        <v>دمج البيانات من نوبل الى نظام يامى -مسلسل-1395-اسم الحساب من نوبل-عهدة حمد-البيان-رقم سند الدفع : 1218 - طلب عرض العمل للعامل محمد عرفان من عهدة حمد-نوع الادخال فى نوبل-Automatic</v>
      </c>
      <c r="G8387" s="3" t="s">
        <v>4263</v>
      </c>
      <c r="H8387" s="5">
        <v>0</v>
      </c>
      <c r="I8387" s="5">
        <v>152.30000000000001</v>
      </c>
      <c r="J8387" s="5" t="s">
        <v>14</v>
      </c>
      <c r="K8387" s="13"/>
    </row>
    <row r="8388" spans="1:11" ht="58.2" thickBot="1">
      <c r="A8388" s="22">
        <f t="shared" si="614"/>
        <v>1395</v>
      </c>
      <c r="B8388" s="21"/>
      <c r="C8388" s="3" t="s">
        <v>675</v>
      </c>
      <c r="D8388" s="3" t="str">
        <f>VLOOKUP(C8388,'[1]Chart-of_Accounts (1)'!$B$20:$D$1316,3,)</f>
        <v>بطاقة العمل</v>
      </c>
      <c r="E8388" s="3"/>
      <c r="F8388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ودود من عهدة حمد-نوع الادخال فى نوبل-Automatic</v>
      </c>
      <c r="G8388" s="3" t="s">
        <v>4264</v>
      </c>
      <c r="H8388" s="5">
        <v>152.30000000000001</v>
      </c>
      <c r="I8388" s="5">
        <v>0</v>
      </c>
      <c r="J8388" s="5" t="s">
        <v>14</v>
      </c>
      <c r="K8388" s="13"/>
    </row>
    <row r="8389" spans="1:11" ht="58.2" thickBot="1">
      <c r="A8389" s="22">
        <f t="shared" si="614"/>
        <v>1395</v>
      </c>
      <c r="B8389" s="21"/>
      <c r="C8389" s="3" t="s">
        <v>172</v>
      </c>
      <c r="D8389" s="3" t="str">
        <f>VLOOKUP(C8389,'[1]Chart-of_Accounts (1)'!$B$20:$D$1316,3,)</f>
        <v>Petty Cash Imprest</v>
      </c>
      <c r="E8389" s="3"/>
      <c r="F8389" s="6" t="str">
        <f t="shared" si="611"/>
        <v>دمج البيانات من نوبل الى نظام يامى -مسلسل-1395-اسم الحساب من نوبل-عهدة حمد-البيان-رقم سند الدفع : 1218 - طلب عرض العمل للعامل ودود من عهدة حمد-نوع الادخال فى نوبل-Automatic</v>
      </c>
      <c r="G8389" s="3" t="s">
        <v>4264</v>
      </c>
      <c r="H8389" s="5">
        <v>0</v>
      </c>
      <c r="I8389" s="5">
        <v>152.30000000000001</v>
      </c>
      <c r="J8389" s="5" t="s">
        <v>14</v>
      </c>
      <c r="K8389" s="13"/>
    </row>
    <row r="8390" spans="1:11" ht="58.2" thickBot="1">
      <c r="A8390" s="22">
        <f t="shared" si="614"/>
        <v>1395</v>
      </c>
      <c r="B8390" s="21"/>
      <c r="C8390" s="3" t="s">
        <v>675</v>
      </c>
      <c r="D8390" s="3" t="str">
        <f>VLOOKUP(C8390,'[1]Chart-of_Accounts (1)'!$B$20:$D$1316,3,)</f>
        <v>بطاقة العمل</v>
      </c>
      <c r="E8390" s="3"/>
      <c r="F8390" s="6" t="str">
        <f t="shared" si="611"/>
        <v>دمج البيانات من نوبل الى نظام يامى -مسلسل-1395-اسم الحساب من نوبل-بطاقة العمل-البيان-رقم سند الدفع : 1218 - طلب عرض العمل للعامل دار مندر من عهدة حمد-نوع الادخال فى نوبل-Automatic</v>
      </c>
      <c r="G8390" s="3" t="s">
        <v>4265</v>
      </c>
      <c r="H8390" s="5">
        <v>152.19999999999999</v>
      </c>
      <c r="I8390" s="5">
        <v>0</v>
      </c>
      <c r="J8390" s="5" t="s">
        <v>14</v>
      </c>
      <c r="K8390" s="13"/>
    </row>
    <row r="8391" spans="1:11" ht="58.2" thickBot="1">
      <c r="A8391" s="22">
        <f t="shared" si="614"/>
        <v>1395</v>
      </c>
      <c r="B8391" s="22"/>
      <c r="C8391" s="3" t="s">
        <v>172</v>
      </c>
      <c r="D8391" s="3" t="str">
        <f>VLOOKUP(C8391,'[1]Chart-of_Accounts (1)'!$B$20:$D$1316,3,)</f>
        <v>Petty Cash Imprest</v>
      </c>
      <c r="E8391" s="3"/>
      <c r="F8391" s="6" t="str">
        <f t="shared" ref="F8391:F8454" si="615">CONCATENATE("دمج البيانات من نوبل الى نظام يامى ","-","مسلسل","-",A8391,"-","اسم الحساب من نوبل","-",C8391,"-","البيان","-",G8391,"-","نوع الادخال فى نوبل","-",J8391)</f>
        <v>دمج البيانات من نوبل الى نظام يامى -مسلسل-1395-اسم الحساب من نوبل-عهدة حمد-البيان-رقم سند الدفع : 1218 - طلب عرض العمل للعامل دار مندر من عهدة حمد-نوع الادخال فى نوبل-Automatic</v>
      </c>
      <c r="G8391" s="3" t="s">
        <v>4265</v>
      </c>
      <c r="H8391" s="5">
        <v>0</v>
      </c>
      <c r="I8391" s="5">
        <v>152.19999999999999</v>
      </c>
      <c r="J8391" s="5" t="s">
        <v>14</v>
      </c>
      <c r="K8391" s="13"/>
    </row>
    <row r="8392" spans="1:11" ht="46.8" thickBot="1">
      <c r="A8392" s="20">
        <v>1396</v>
      </c>
      <c r="B8392" s="20" t="s">
        <v>4069</v>
      </c>
      <c r="C8392" s="6" t="s">
        <v>342</v>
      </c>
      <c r="D8392" s="18" t="s">
        <v>342</v>
      </c>
      <c r="E8392" s="6"/>
      <c r="F8392" s="6" t="str">
        <f t="shared" si="615"/>
        <v>دمج البيانات من نوبل الى نظام يامى -مسلسل-1396-اسم الحساب من نوبل-Hospitality-البيان-رقم سند الدفع : 1219 - مياه للمكتب من عهدة حمد-نوع الادخال فى نوبل-Automatic</v>
      </c>
      <c r="G8392" s="6" t="s">
        <v>4266</v>
      </c>
      <c r="H8392" s="8">
        <v>80</v>
      </c>
      <c r="I8392" s="8">
        <v>0</v>
      </c>
      <c r="J8392" s="8" t="s">
        <v>14</v>
      </c>
      <c r="K8392" s="13"/>
    </row>
    <row r="8393" spans="1:11" ht="46.8" thickBot="1">
      <c r="A8393" s="22">
        <f t="shared" ref="A8393:A8405" si="616">A8392</f>
        <v>1396</v>
      </c>
      <c r="B8393" s="21"/>
      <c r="C8393" s="3" t="s">
        <v>172</v>
      </c>
      <c r="D8393" s="3" t="str">
        <f>VLOOKUP(C8393,'[1]Chart-of_Accounts (1)'!$B$20:$D$1316,3,)</f>
        <v>Petty Cash Imprest</v>
      </c>
      <c r="E8393" s="3"/>
      <c r="F8393" s="6" t="str">
        <f t="shared" si="615"/>
        <v>دمج البيانات من نوبل الى نظام يامى -مسلسل-1396-اسم الحساب من نوبل-عهدة حمد-البيان-رقم سند الدفع : 1219 - مياه للمكتب من عهدة حمد-نوع الادخال فى نوبل-Automatic</v>
      </c>
      <c r="G8393" s="3" t="s">
        <v>4266</v>
      </c>
      <c r="H8393" s="5">
        <v>0</v>
      </c>
      <c r="I8393" s="5">
        <v>80</v>
      </c>
      <c r="J8393" s="5" t="s">
        <v>14</v>
      </c>
      <c r="K8393" s="13"/>
    </row>
    <row r="8394" spans="1:11" ht="69.599999999999994" thickBot="1">
      <c r="A8394" s="22">
        <f t="shared" si="616"/>
        <v>1396</v>
      </c>
      <c r="B8394" s="21"/>
      <c r="C8394" s="3" t="s">
        <v>6969</v>
      </c>
      <c r="D8394" s="18" t="s">
        <v>6975</v>
      </c>
      <c r="E8394" s="6" t="str">
        <f>C8394</f>
        <v>مؤسسة خنور للنقليات والمقاولات</v>
      </c>
      <c r="F8394" s="6" t="str">
        <f t="shared" si="615"/>
        <v>دمج البيانات من نوبل الى نظام يامى -مسلسل-1396-اسم الحساب من نوبل-مؤسسة خنور للنقليات والمقاولات-البيان-رقم سند الدفع : 1219 - اعمال اشراف على مشروع مؤسسة خنور من عهدة حمد-نوع الادخال فى نوبل-Automatic</v>
      </c>
      <c r="G8394" s="3" t="s">
        <v>4267</v>
      </c>
      <c r="H8394" s="5">
        <v>600</v>
      </c>
      <c r="I8394" s="5">
        <v>0</v>
      </c>
      <c r="J8394" s="5" t="s">
        <v>14</v>
      </c>
      <c r="K8394" s="13"/>
    </row>
    <row r="8395" spans="1:11" ht="58.2" thickBot="1">
      <c r="A8395" s="22">
        <f t="shared" si="616"/>
        <v>1396</v>
      </c>
      <c r="B8395" s="21"/>
      <c r="C8395" s="3" t="s">
        <v>172</v>
      </c>
      <c r="D8395" s="3" t="str">
        <f>VLOOKUP(C8395,'[1]Chart-of_Accounts (1)'!$B$20:$D$1316,3,)</f>
        <v>Petty Cash Imprest</v>
      </c>
      <c r="E8395" s="3"/>
      <c r="F8395" s="6" t="str">
        <f t="shared" si="615"/>
        <v>دمج البيانات من نوبل الى نظام يامى -مسلسل-1396-اسم الحساب من نوبل-عهدة حمد-البيان-رقم سند الدفع : 1219 - اعمال اشراف على مشروع مؤسسة خنور من عهدة حمد-نوع الادخال فى نوبل-Automatic</v>
      </c>
      <c r="G8395" s="3" t="s">
        <v>4267</v>
      </c>
      <c r="H8395" s="5">
        <v>0</v>
      </c>
      <c r="I8395" s="5">
        <v>600</v>
      </c>
      <c r="J8395" s="5" t="s">
        <v>14</v>
      </c>
      <c r="K8395" s="13"/>
    </row>
    <row r="8396" spans="1:11" ht="69.599999999999994" thickBot="1">
      <c r="A8396" s="22">
        <f t="shared" si="616"/>
        <v>1396</v>
      </c>
      <c r="B8396" s="21"/>
      <c r="C8396" s="3" t="s">
        <v>735</v>
      </c>
      <c r="D8396" s="3" t="str">
        <f>VLOOKUP(C8396,'[1]Chart-of_Accounts (1)'!$B$20:$D$1316,3,)</f>
        <v>Miscellaneous Expenses</v>
      </c>
      <c r="E8396" s="3"/>
      <c r="F8396" s="6" t="str">
        <f t="shared" si="615"/>
        <v>دمج البيانات من نوبل الى نظام يامى -مسلسل-1396-اسم الحساب من نوبل-Miscellaneous Expenses-البيان-رقم سند الدفع : 1219 - كهرباء منزل مهندس على العقله من عهدة حمد-نوع الادخال فى نوبل-Automatic</v>
      </c>
      <c r="G8396" s="3" t="s">
        <v>4268</v>
      </c>
      <c r="H8396" s="4">
        <v>1630</v>
      </c>
      <c r="I8396" s="5">
        <v>0</v>
      </c>
      <c r="J8396" s="5" t="s">
        <v>14</v>
      </c>
      <c r="K8396" s="13"/>
    </row>
    <row r="8397" spans="1:11" ht="58.2" thickBot="1">
      <c r="A8397" s="22">
        <f t="shared" si="616"/>
        <v>1396</v>
      </c>
      <c r="B8397" s="21"/>
      <c r="C8397" s="3" t="s">
        <v>172</v>
      </c>
      <c r="D8397" s="3" t="str">
        <f>VLOOKUP(C8397,'[1]Chart-of_Accounts (1)'!$B$20:$D$1316,3,)</f>
        <v>Petty Cash Imprest</v>
      </c>
      <c r="E8397" s="3"/>
      <c r="F8397" s="6" t="str">
        <f t="shared" si="615"/>
        <v>دمج البيانات من نوبل الى نظام يامى -مسلسل-1396-اسم الحساب من نوبل-عهدة حمد-البيان-رقم سند الدفع : 1219 - كهرباء منزل مهندس على العقله من عهدة حمد-نوع الادخال فى نوبل-Automatic</v>
      </c>
      <c r="G8397" s="3" t="s">
        <v>4268</v>
      </c>
      <c r="H8397" s="5">
        <v>0</v>
      </c>
      <c r="I8397" s="4">
        <v>1630</v>
      </c>
      <c r="J8397" s="5" t="s">
        <v>14</v>
      </c>
      <c r="K8397" s="13"/>
    </row>
    <row r="8398" spans="1:11" ht="58.2" thickBot="1">
      <c r="A8398" s="22">
        <f t="shared" si="616"/>
        <v>1396</v>
      </c>
      <c r="B8398" s="21"/>
      <c r="C8398" s="3" t="s">
        <v>358</v>
      </c>
      <c r="D8398" s="3" t="str">
        <f>VLOOKUP(C8398,'[1]Chart-of_Accounts (1)'!$B$20:$D$1316,3,)</f>
        <v>Telephone &amp; Fax</v>
      </c>
      <c r="E8398" s="3"/>
      <c r="F8398" s="6" t="str">
        <f t="shared" si="615"/>
        <v>دمج البيانات من نوبل الى نظام يامى -مسلسل-1396-اسم الحساب من نوبل-Telephone &amp; Fax-البيان-رقم سند الدفع : 1219 - رسوم انترنت المكتب من عهدة حمد-نوع الادخال فى نوبل-Automatic</v>
      </c>
      <c r="G8398" s="3" t="s">
        <v>4269</v>
      </c>
      <c r="H8398" s="5">
        <v>208</v>
      </c>
      <c r="I8398" s="5">
        <v>0</v>
      </c>
      <c r="J8398" s="5" t="s">
        <v>14</v>
      </c>
      <c r="K8398" s="13"/>
    </row>
    <row r="8399" spans="1:11" ht="58.2" thickBot="1">
      <c r="A8399" s="22">
        <f t="shared" si="616"/>
        <v>1396</v>
      </c>
      <c r="B8399" s="21"/>
      <c r="C8399" s="3" t="s">
        <v>172</v>
      </c>
      <c r="D8399" s="3" t="str">
        <f>VLOOKUP(C8399,'[1]Chart-of_Accounts (1)'!$B$20:$D$1316,3,)</f>
        <v>Petty Cash Imprest</v>
      </c>
      <c r="E8399" s="3"/>
      <c r="F8399" s="6" t="str">
        <f t="shared" si="615"/>
        <v>دمج البيانات من نوبل الى نظام يامى -مسلسل-1396-اسم الحساب من نوبل-عهدة حمد-البيان-رقم سند الدفع : 1219 - رسوم انترنت المكتب من عهدة حمد-نوع الادخال فى نوبل-Automatic</v>
      </c>
      <c r="G8399" s="3" t="s">
        <v>4269</v>
      </c>
      <c r="H8399" s="5">
        <v>0</v>
      </c>
      <c r="I8399" s="5">
        <v>208</v>
      </c>
      <c r="J8399" s="5" t="s">
        <v>14</v>
      </c>
      <c r="K8399" s="13"/>
    </row>
    <row r="8400" spans="1:11" ht="58.2" thickBot="1">
      <c r="A8400" s="22">
        <f t="shared" si="616"/>
        <v>1396</v>
      </c>
      <c r="B8400" s="21"/>
      <c r="C8400" s="3" t="s">
        <v>358</v>
      </c>
      <c r="D8400" s="3" t="str">
        <f>VLOOKUP(C8400,'[1]Chart-of_Accounts (1)'!$B$20:$D$1316,3,)</f>
        <v>Telephone &amp; Fax</v>
      </c>
      <c r="E8400" s="3"/>
      <c r="F8400" s="6" t="str">
        <f t="shared" si="615"/>
        <v>دمج البيانات من نوبل الى نظام يامى -مسلسل-1396-اسم الحساب من نوبل-Telephone &amp; Fax-البيان-رقم سند الدفع : 1219 - رسوم انترنت المكتب من عهدة حمد-نوع الادخال فى نوبل-Automatic</v>
      </c>
      <c r="G8400" s="3" t="s">
        <v>4269</v>
      </c>
      <c r="H8400" s="5">
        <v>208</v>
      </c>
      <c r="I8400" s="5">
        <v>0</v>
      </c>
      <c r="J8400" s="5" t="s">
        <v>14</v>
      </c>
      <c r="K8400" s="13"/>
    </row>
    <row r="8401" spans="1:11" ht="58.2" thickBot="1">
      <c r="A8401" s="22">
        <f t="shared" si="616"/>
        <v>1396</v>
      </c>
      <c r="B8401" s="21"/>
      <c r="C8401" s="3" t="s">
        <v>172</v>
      </c>
      <c r="D8401" s="3" t="str">
        <f>VLOOKUP(C8401,'[1]Chart-of_Accounts (1)'!$B$20:$D$1316,3,)</f>
        <v>Petty Cash Imprest</v>
      </c>
      <c r="E8401" s="3"/>
      <c r="F8401" s="6" t="str">
        <f t="shared" si="615"/>
        <v>دمج البيانات من نوبل الى نظام يامى -مسلسل-1396-اسم الحساب من نوبل-عهدة حمد-البيان-رقم سند الدفع : 1219 - رسوم انترنت المكتب من عهدة حمد-نوع الادخال فى نوبل-Automatic</v>
      </c>
      <c r="G8401" s="3" t="s">
        <v>4269</v>
      </c>
      <c r="H8401" s="5">
        <v>0</v>
      </c>
      <c r="I8401" s="5">
        <v>208</v>
      </c>
      <c r="J8401" s="5" t="s">
        <v>14</v>
      </c>
      <c r="K8401" s="13"/>
    </row>
    <row r="8402" spans="1:11" ht="58.2" thickBot="1">
      <c r="A8402" s="22">
        <f t="shared" si="616"/>
        <v>1396</v>
      </c>
      <c r="B8402" s="21"/>
      <c r="C8402" s="3" t="s">
        <v>6971</v>
      </c>
      <c r="D8402" s="18" t="s">
        <v>6975</v>
      </c>
      <c r="E8402" s="6" t="str">
        <f>C8402</f>
        <v>فيلا سليمان الحمادى*لقمان</v>
      </c>
      <c r="F8402" s="6" t="str">
        <f t="shared" si="615"/>
        <v>دمج البيانات من نوبل الى نظام يامى -مسلسل-1396-اسم الحساب من نوبل-فيلا سليمان الحمادى*لقمان-البيان-رقم سند الدفع : 1219 - رسوم دفعه سليمان الحمادى من عهدة حمد-نوع الادخال فى نوبل-Automatic</v>
      </c>
      <c r="G8402" s="3" t="s">
        <v>4271</v>
      </c>
      <c r="H8402" s="5">
        <v>52.5</v>
      </c>
      <c r="I8402" s="5">
        <v>0</v>
      </c>
      <c r="J8402" s="5" t="s">
        <v>14</v>
      </c>
      <c r="K8402" s="13"/>
    </row>
    <row r="8403" spans="1:11" ht="58.2" thickBot="1">
      <c r="A8403" s="22">
        <f t="shared" si="616"/>
        <v>1396</v>
      </c>
      <c r="B8403" s="21"/>
      <c r="C8403" s="3" t="s">
        <v>172</v>
      </c>
      <c r="D8403" s="3" t="str">
        <f>VLOOKUP(C8403,'[1]Chart-of_Accounts (1)'!$B$20:$D$1316,3,)</f>
        <v>Petty Cash Imprest</v>
      </c>
      <c r="E8403" s="3"/>
      <c r="F8403" s="6" t="str">
        <f t="shared" si="615"/>
        <v>دمج البيانات من نوبل الى نظام يامى -مسلسل-1396-اسم الحساب من نوبل-عهدة حمد-البيان-رقم سند الدفع : 1219 - رسوم دفعه سليمان الحمادى من عهدة حمد-نوع الادخال فى نوبل-Automatic</v>
      </c>
      <c r="G8403" s="3" t="s">
        <v>4271</v>
      </c>
      <c r="H8403" s="5">
        <v>0</v>
      </c>
      <c r="I8403" s="5">
        <v>52.5</v>
      </c>
      <c r="J8403" s="5" t="s">
        <v>14</v>
      </c>
      <c r="K8403" s="13"/>
    </row>
    <row r="8404" spans="1:11" ht="58.2" thickBot="1">
      <c r="A8404" s="22">
        <f t="shared" si="616"/>
        <v>1396</v>
      </c>
      <c r="B8404" s="21"/>
      <c r="C8404" s="3" t="s">
        <v>298</v>
      </c>
      <c r="D8404" s="3" t="str">
        <f>VLOOKUP(C8404,'[1]Chart-of_Accounts (1)'!$B$20:$D$1316,3,)</f>
        <v>Maint. Furniture &amp; Fixtures</v>
      </c>
      <c r="E8404" s="3"/>
      <c r="F8404" s="6" t="str">
        <f t="shared" si="615"/>
        <v>دمج البيانات من نوبل الى نظام يامى -مسلسل-1396-اسم الحساب من نوبل-Maint- Cars &amp; Vehicles-البيان-رقم سند الدفع : 1219 - تغيير زيت وتواير سيارة محمود من عهدة حمد-نوع الادخال فى نوبل-Automatic</v>
      </c>
      <c r="G8404" s="3" t="s">
        <v>4272</v>
      </c>
      <c r="H8404" s="4">
        <v>1030</v>
      </c>
      <c r="I8404" s="5">
        <v>0</v>
      </c>
      <c r="J8404" s="5" t="s">
        <v>14</v>
      </c>
      <c r="K8404" s="13"/>
    </row>
    <row r="8405" spans="1:11" ht="58.2" thickBot="1">
      <c r="A8405" s="22">
        <f t="shared" si="616"/>
        <v>1396</v>
      </c>
      <c r="B8405" s="22"/>
      <c r="C8405" s="3" t="s">
        <v>172</v>
      </c>
      <c r="D8405" s="3" t="str">
        <f>VLOOKUP(C8405,'[1]Chart-of_Accounts (1)'!$B$20:$D$1316,3,)</f>
        <v>Petty Cash Imprest</v>
      </c>
      <c r="E8405" s="3"/>
      <c r="F8405" s="6" t="str">
        <f t="shared" si="615"/>
        <v>دمج البيانات من نوبل الى نظام يامى -مسلسل-1396-اسم الحساب من نوبل-عهدة حمد-البيان-رقم سند الدفع : 1219 - تغيير زيت وتواير سيارة محمود من عهدة حمد-نوع الادخال فى نوبل-Automatic</v>
      </c>
      <c r="G8405" s="3" t="s">
        <v>4272</v>
      </c>
      <c r="H8405" s="5">
        <v>0</v>
      </c>
      <c r="I8405" s="4">
        <v>1030</v>
      </c>
      <c r="J8405" s="5" t="s">
        <v>14</v>
      </c>
      <c r="K8405" s="13"/>
    </row>
    <row r="8406" spans="1:11" ht="58.2" thickBot="1">
      <c r="A8406" s="20">
        <v>1397</v>
      </c>
      <c r="B8406" s="20" t="s">
        <v>4069</v>
      </c>
      <c r="C8406" s="6" t="s">
        <v>342</v>
      </c>
      <c r="D8406" s="18" t="s">
        <v>342</v>
      </c>
      <c r="E8406" s="6"/>
      <c r="F8406" s="6" t="str">
        <f t="shared" si="615"/>
        <v>دمج البيانات من نوبل الى نظام يامى -مسلسل-1397-اسم الحساب من نوبل-Hospitality-البيان-رقم سند الدفع : 1220 - فطور للمكتب من عهدة حمد-نوع الادخال فى نوبل-Automatic</v>
      </c>
      <c r="G8406" s="6" t="s">
        <v>4273</v>
      </c>
      <c r="H8406" s="8">
        <v>85.7</v>
      </c>
      <c r="I8406" s="8">
        <v>0</v>
      </c>
      <c r="J8406" s="8" t="s">
        <v>14</v>
      </c>
      <c r="K8406" s="13"/>
    </row>
    <row r="8407" spans="1:11" ht="58.2" thickBot="1">
      <c r="A8407" s="22">
        <f t="shared" ref="A8407:A8426" si="617">A8406</f>
        <v>1397</v>
      </c>
      <c r="B8407" s="21"/>
      <c r="C8407" s="3" t="s">
        <v>26</v>
      </c>
      <c r="D8407" s="3" t="str">
        <f>VLOOKUP(C8407,'[1]Chart-of_Accounts (1)'!$B$20:$D$1316,3,)</f>
        <v>VAT Input</v>
      </c>
      <c r="E8407" s="3"/>
      <c r="F8407" s="6" t="str">
        <f t="shared" si="615"/>
        <v>دمج البيانات من نوبل الى نظام يامى -مسلسل-1397-اسم الحساب من نوبل-Value Added Tax (VAT OUT)-البيان-رقم سند الدفع : 1220 - فطور للمكتب من عهدة حمد - - -نوع الادخال فى نوبل-Automatic</v>
      </c>
      <c r="G8407" s="3" t="s">
        <v>4274</v>
      </c>
      <c r="H8407" s="5">
        <v>4.29</v>
      </c>
      <c r="I8407" s="5">
        <v>0</v>
      </c>
      <c r="J8407" s="5" t="s">
        <v>14</v>
      </c>
      <c r="K8407" s="13"/>
    </row>
    <row r="8408" spans="1:11" ht="46.8" thickBot="1">
      <c r="A8408" s="22">
        <f t="shared" si="617"/>
        <v>1397</v>
      </c>
      <c r="B8408" s="21"/>
      <c r="C8408" s="3" t="s">
        <v>172</v>
      </c>
      <c r="D8408" s="3" t="str">
        <f>VLOOKUP(C8408,'[1]Chart-of_Accounts (1)'!$B$20:$D$1316,3,)</f>
        <v>Petty Cash Imprest</v>
      </c>
      <c r="E8408" s="3"/>
      <c r="F8408" s="6" t="str">
        <f t="shared" si="615"/>
        <v>دمج البيانات من نوبل الى نظام يامى -مسلسل-1397-اسم الحساب من نوبل-عهدة حمد-البيان-رقم سند الدفع : 1220 - فطور للمكتب من عهدة حمد-نوع الادخال فى نوبل-Automatic</v>
      </c>
      <c r="G8408" s="3" t="s">
        <v>4273</v>
      </c>
      <c r="H8408" s="5">
        <v>0</v>
      </c>
      <c r="I8408" s="5">
        <v>89.99</v>
      </c>
      <c r="J8408" s="5" t="s">
        <v>14</v>
      </c>
      <c r="K8408" s="13"/>
    </row>
    <row r="8409" spans="1:11" ht="46.8" thickBot="1">
      <c r="A8409" s="22">
        <f t="shared" si="617"/>
        <v>1397</v>
      </c>
      <c r="B8409" s="21"/>
      <c r="C8409" s="3" t="s">
        <v>355</v>
      </c>
      <c r="D8409" s="3" t="str">
        <f>VLOOKUP(C8409,'[1]Chart-of_Accounts (1)'!$B$20:$D$1316,3,)</f>
        <v>Petrol</v>
      </c>
      <c r="E8409" s="3"/>
      <c r="F8409" s="6" t="str">
        <f t="shared" si="615"/>
        <v>دمج البيانات من نوبل الى نظام يامى -مسلسل-1397-اسم الحساب من نوبل-Petrol-البيان-رقم سند الدفع : 1220 - بترول سيارة حمد من عهدة حمد-نوع الادخال فى نوبل-Automatic</v>
      </c>
      <c r="G8409" s="3" t="s">
        <v>4275</v>
      </c>
      <c r="H8409" s="5">
        <v>104.86</v>
      </c>
      <c r="I8409" s="5">
        <v>0</v>
      </c>
      <c r="J8409" s="5" t="s">
        <v>14</v>
      </c>
      <c r="K8409" s="13"/>
    </row>
    <row r="8410" spans="1:11" ht="58.2" thickBot="1">
      <c r="A8410" s="22">
        <f t="shared" si="617"/>
        <v>1397</v>
      </c>
      <c r="B8410" s="21"/>
      <c r="C8410" s="3" t="s">
        <v>26</v>
      </c>
      <c r="D8410" s="3" t="str">
        <f>VLOOKUP(C8410,'[1]Chart-of_Accounts (1)'!$B$20:$D$1316,3,)</f>
        <v>VAT Input</v>
      </c>
      <c r="E8410" s="3"/>
      <c r="F8410" s="6" t="str">
        <f t="shared" si="615"/>
        <v>دمج البيانات من نوبل الى نظام يامى -مسلسل-1397-اسم الحساب من نوبل-Value Added Tax (VAT OUT)-البيان-رقم سند الدفع : 1220 - بترول سيارة حمد من عهدة حمد - - -نوع الادخال فى نوبل-Automatic</v>
      </c>
      <c r="G8410" s="3" t="s">
        <v>4276</v>
      </c>
      <c r="H8410" s="5">
        <v>5.24</v>
      </c>
      <c r="I8410" s="5">
        <v>0</v>
      </c>
      <c r="J8410" s="5" t="s">
        <v>14</v>
      </c>
      <c r="K8410" s="13"/>
    </row>
    <row r="8411" spans="1:11" ht="46.8" thickBot="1">
      <c r="A8411" s="22">
        <f t="shared" si="617"/>
        <v>1397</v>
      </c>
      <c r="B8411" s="21"/>
      <c r="C8411" s="3" t="s">
        <v>172</v>
      </c>
      <c r="D8411" s="3" t="str">
        <f>VLOOKUP(C8411,'[1]Chart-of_Accounts (1)'!$B$20:$D$1316,3,)</f>
        <v>Petty Cash Imprest</v>
      </c>
      <c r="E8411" s="3"/>
      <c r="F8411" s="6" t="str">
        <f t="shared" si="615"/>
        <v>دمج البيانات من نوبل الى نظام يامى -مسلسل-1397-اسم الحساب من نوبل-عهدة حمد-البيان-رقم سند الدفع : 1220 - بترول سيارة حمد من عهدة حمد-نوع الادخال فى نوبل-Automatic</v>
      </c>
      <c r="G8411" s="3" t="s">
        <v>4275</v>
      </c>
      <c r="H8411" s="5">
        <v>0</v>
      </c>
      <c r="I8411" s="5">
        <v>110.1</v>
      </c>
      <c r="J8411" s="5" t="s">
        <v>14</v>
      </c>
      <c r="K8411" s="13"/>
    </row>
    <row r="8412" spans="1:11" ht="46.8" thickBot="1">
      <c r="A8412" s="22">
        <f t="shared" si="617"/>
        <v>1397</v>
      </c>
      <c r="B8412" s="21"/>
      <c r="C8412" s="3" t="s">
        <v>355</v>
      </c>
      <c r="D8412" s="3" t="str">
        <f>VLOOKUP(C8412,'[1]Chart-of_Accounts (1)'!$B$20:$D$1316,3,)</f>
        <v>Petrol</v>
      </c>
      <c r="E8412" s="3"/>
      <c r="F8412" s="6" t="str">
        <f t="shared" si="615"/>
        <v>دمج البيانات من نوبل الى نظام يامى -مسلسل-1397-اسم الحساب من نوبل-Petrol-البيان-رقم سند الدفع : 1220 - بترول سيارة حمد من عهدة حمد-نوع الادخال فى نوبل-Automatic</v>
      </c>
      <c r="G8412" s="3" t="s">
        <v>4275</v>
      </c>
      <c r="H8412" s="5">
        <v>95.24</v>
      </c>
      <c r="I8412" s="5">
        <v>0</v>
      </c>
      <c r="J8412" s="5" t="s">
        <v>14</v>
      </c>
      <c r="K8412" s="13"/>
    </row>
    <row r="8413" spans="1:11" ht="58.2" thickBot="1">
      <c r="A8413" s="22">
        <f t="shared" si="617"/>
        <v>1397</v>
      </c>
      <c r="B8413" s="21"/>
      <c r="C8413" s="3" t="s">
        <v>26</v>
      </c>
      <c r="D8413" s="3" t="str">
        <f>VLOOKUP(C8413,'[1]Chart-of_Accounts (1)'!$B$20:$D$1316,3,)</f>
        <v>VAT Input</v>
      </c>
      <c r="E8413" s="3"/>
      <c r="F8413" s="6" t="str">
        <f t="shared" si="615"/>
        <v>دمج البيانات من نوبل الى نظام يامى -مسلسل-1397-اسم الحساب من نوبل-Value Added Tax (VAT OUT)-البيان-رقم سند الدفع : 1220 - بترول سيارة حمد من عهدة حمد - - -نوع الادخال فى نوبل-Automatic</v>
      </c>
      <c r="G8413" s="3" t="s">
        <v>4276</v>
      </c>
      <c r="H8413" s="5">
        <v>4.76</v>
      </c>
      <c r="I8413" s="5">
        <v>0</v>
      </c>
      <c r="J8413" s="5" t="s">
        <v>14</v>
      </c>
      <c r="K8413" s="13"/>
    </row>
    <row r="8414" spans="1:11" ht="46.8" thickBot="1">
      <c r="A8414" s="22">
        <f t="shared" si="617"/>
        <v>1397</v>
      </c>
      <c r="B8414" s="21"/>
      <c r="C8414" s="3" t="s">
        <v>172</v>
      </c>
      <c r="D8414" s="3" t="str">
        <f>VLOOKUP(C8414,'[1]Chart-of_Accounts (1)'!$B$20:$D$1316,3,)</f>
        <v>Petty Cash Imprest</v>
      </c>
      <c r="E8414" s="3"/>
      <c r="F8414" s="6" t="str">
        <f t="shared" si="615"/>
        <v>دمج البيانات من نوبل الى نظام يامى -مسلسل-1397-اسم الحساب من نوبل-عهدة حمد-البيان-رقم سند الدفع : 1220 - بترول سيارة حمد من عهدة حمد-نوع الادخال فى نوبل-Automatic</v>
      </c>
      <c r="G8414" s="3" t="s">
        <v>4275</v>
      </c>
      <c r="H8414" s="5">
        <v>0</v>
      </c>
      <c r="I8414" s="5">
        <v>100</v>
      </c>
      <c r="J8414" s="5" t="s">
        <v>14</v>
      </c>
      <c r="K8414" s="13"/>
    </row>
    <row r="8415" spans="1:11" ht="46.8" thickBot="1">
      <c r="A8415" s="22">
        <f t="shared" si="617"/>
        <v>1397</v>
      </c>
      <c r="B8415" s="21"/>
      <c r="C8415" s="3" t="s">
        <v>355</v>
      </c>
      <c r="D8415" s="3" t="str">
        <f>VLOOKUP(C8415,'[1]Chart-of_Accounts (1)'!$B$20:$D$1316,3,)</f>
        <v>Petrol</v>
      </c>
      <c r="E8415" s="3"/>
      <c r="F8415" s="6" t="str">
        <f t="shared" si="615"/>
        <v>دمج البيانات من نوبل الى نظام يامى -مسلسل-1397-اسم الحساب من نوبل-Petrol-البيان-رقم سند الدفع : 1220 - بترول سيارة حمد من عهدة حمد-نوع الادخال فى نوبل-Automatic</v>
      </c>
      <c r="G8415" s="3" t="s">
        <v>4275</v>
      </c>
      <c r="H8415" s="5">
        <v>95.24</v>
      </c>
      <c r="I8415" s="5">
        <v>0</v>
      </c>
      <c r="J8415" s="5" t="s">
        <v>14</v>
      </c>
      <c r="K8415" s="13"/>
    </row>
    <row r="8416" spans="1:11" ht="58.2" thickBot="1">
      <c r="A8416" s="22">
        <f t="shared" si="617"/>
        <v>1397</v>
      </c>
      <c r="B8416" s="21"/>
      <c r="C8416" s="3" t="s">
        <v>26</v>
      </c>
      <c r="D8416" s="3" t="str">
        <f>VLOOKUP(C8416,'[1]Chart-of_Accounts (1)'!$B$20:$D$1316,3,)</f>
        <v>VAT Input</v>
      </c>
      <c r="E8416" s="3"/>
      <c r="F8416" s="6" t="str">
        <f t="shared" si="615"/>
        <v>دمج البيانات من نوبل الى نظام يامى -مسلسل-1397-اسم الحساب من نوبل-Value Added Tax (VAT OUT)-البيان-رقم سند الدفع : 1220 - بترول سيارة حمد من عهدة حمد - - -نوع الادخال فى نوبل-Automatic</v>
      </c>
      <c r="G8416" s="3" t="s">
        <v>4276</v>
      </c>
      <c r="H8416" s="5">
        <v>4.76</v>
      </c>
      <c r="I8416" s="5">
        <v>0</v>
      </c>
      <c r="J8416" s="5" t="s">
        <v>14</v>
      </c>
      <c r="K8416" s="13"/>
    </row>
    <row r="8417" spans="1:11" ht="46.8" thickBot="1">
      <c r="A8417" s="22">
        <f t="shared" si="617"/>
        <v>1397</v>
      </c>
      <c r="B8417" s="21"/>
      <c r="C8417" s="3" t="s">
        <v>172</v>
      </c>
      <c r="D8417" s="3" t="str">
        <f>VLOOKUP(C8417,'[1]Chart-of_Accounts (1)'!$B$20:$D$1316,3,)</f>
        <v>Petty Cash Imprest</v>
      </c>
      <c r="E8417" s="3"/>
      <c r="F8417" s="6" t="str">
        <f t="shared" si="615"/>
        <v>دمج البيانات من نوبل الى نظام يامى -مسلسل-1397-اسم الحساب من نوبل-عهدة حمد-البيان-رقم سند الدفع : 1220 - بترول سيارة حمد من عهدة حمد-نوع الادخال فى نوبل-Automatic</v>
      </c>
      <c r="G8417" s="3" t="s">
        <v>4275</v>
      </c>
      <c r="H8417" s="5">
        <v>0</v>
      </c>
      <c r="I8417" s="5">
        <v>100</v>
      </c>
      <c r="J8417" s="5" t="s">
        <v>14</v>
      </c>
      <c r="K8417" s="13"/>
    </row>
    <row r="8418" spans="1:11" ht="46.8" thickBot="1">
      <c r="A8418" s="22">
        <f t="shared" si="617"/>
        <v>1397</v>
      </c>
      <c r="B8418" s="21"/>
      <c r="C8418" s="3" t="s">
        <v>355</v>
      </c>
      <c r="D8418" s="3" t="str">
        <f>VLOOKUP(C8418,'[1]Chart-of_Accounts (1)'!$B$20:$D$1316,3,)</f>
        <v>Petrol</v>
      </c>
      <c r="E8418" s="3"/>
      <c r="F8418" s="6" t="str">
        <f t="shared" si="615"/>
        <v>دمج البيانات من نوبل الى نظام يامى -مسلسل-1397-اسم الحساب من نوبل-Petrol-البيان-رقم سند الدفع : 1220 - بترول سيارة حمد من عهدة حمد-نوع الادخال فى نوبل-Automatic</v>
      </c>
      <c r="G8418" s="3" t="s">
        <v>4275</v>
      </c>
      <c r="H8418" s="5">
        <v>191.44</v>
      </c>
      <c r="I8418" s="5">
        <v>0</v>
      </c>
      <c r="J8418" s="5" t="s">
        <v>14</v>
      </c>
      <c r="K8418" s="13"/>
    </row>
    <row r="8419" spans="1:11" ht="58.2" thickBot="1">
      <c r="A8419" s="22">
        <f t="shared" si="617"/>
        <v>1397</v>
      </c>
      <c r="B8419" s="21"/>
      <c r="C8419" s="3" t="s">
        <v>26</v>
      </c>
      <c r="D8419" s="3" t="str">
        <f>VLOOKUP(C8419,'[1]Chart-of_Accounts (1)'!$B$20:$D$1316,3,)</f>
        <v>VAT Input</v>
      </c>
      <c r="E8419" s="3"/>
      <c r="F8419" s="6" t="str">
        <f t="shared" si="615"/>
        <v>دمج البيانات من نوبل الى نظام يامى -مسلسل-1397-اسم الحساب من نوبل-Value Added Tax (VAT OUT)-البيان-رقم سند الدفع : 1220 - بترول سيارة حمد من عهدة حمد - - -نوع الادخال فى نوبل-Automatic</v>
      </c>
      <c r="G8419" s="3" t="s">
        <v>4276</v>
      </c>
      <c r="H8419" s="5">
        <v>9.57</v>
      </c>
      <c r="I8419" s="5">
        <v>0</v>
      </c>
      <c r="J8419" s="5" t="s">
        <v>14</v>
      </c>
      <c r="K8419" s="13"/>
    </row>
    <row r="8420" spans="1:11" ht="46.8" thickBot="1">
      <c r="A8420" s="22">
        <f t="shared" si="617"/>
        <v>1397</v>
      </c>
      <c r="B8420" s="21"/>
      <c r="C8420" s="3" t="s">
        <v>172</v>
      </c>
      <c r="D8420" s="3" t="str">
        <f>VLOOKUP(C8420,'[1]Chart-of_Accounts (1)'!$B$20:$D$1316,3,)</f>
        <v>Petty Cash Imprest</v>
      </c>
      <c r="E8420" s="3"/>
      <c r="F8420" s="6" t="str">
        <f t="shared" si="615"/>
        <v>دمج البيانات من نوبل الى نظام يامى -مسلسل-1397-اسم الحساب من نوبل-عهدة حمد-البيان-رقم سند الدفع : 1220 - بترول سيارة حمد من عهدة حمد-نوع الادخال فى نوبل-Automatic</v>
      </c>
      <c r="G8420" s="3" t="s">
        <v>4275</v>
      </c>
      <c r="H8420" s="5">
        <v>0</v>
      </c>
      <c r="I8420" s="5">
        <v>201.01</v>
      </c>
      <c r="J8420" s="5" t="s">
        <v>14</v>
      </c>
      <c r="K8420" s="13"/>
    </row>
    <row r="8421" spans="1:11" ht="58.2" thickBot="1">
      <c r="A8421" s="22">
        <f t="shared" si="617"/>
        <v>1397</v>
      </c>
      <c r="B8421" s="21"/>
      <c r="C8421" s="3" t="s">
        <v>6965</v>
      </c>
      <c r="D8421" s="18" t="s">
        <v>6975</v>
      </c>
      <c r="E8421" s="6" t="str">
        <f>C8421</f>
        <v>فيلا سالم على المهيرى المزروعى</v>
      </c>
      <c r="F8421" s="6" t="str">
        <f t="shared" si="615"/>
        <v>دمج البيانات من نوبل الى نظام يامى -مسلسل-1397-اسم الحساب من نوبل-فيلا سالم على المهيرى المزروعى-البيان-رقم سند الدفع : 1220 - طباعه لوحات للاستشارى اركال من عهدة حمد-نوع الادخال فى نوبل-Automatic</v>
      </c>
      <c r="G8421" s="3" t="s">
        <v>4277</v>
      </c>
      <c r="H8421" s="5">
        <v>490</v>
      </c>
      <c r="I8421" s="5">
        <v>0</v>
      </c>
      <c r="J8421" s="5" t="s">
        <v>14</v>
      </c>
      <c r="K8421" s="13"/>
    </row>
    <row r="8422" spans="1:11" ht="69.599999999999994" thickBot="1">
      <c r="A8422" s="22">
        <f t="shared" si="617"/>
        <v>1397</v>
      </c>
      <c r="B8422" s="21"/>
      <c r="C8422" s="3" t="s">
        <v>26</v>
      </c>
      <c r="D8422" s="3" t="str">
        <f>VLOOKUP(C8422,'[1]Chart-of_Accounts (1)'!$B$20:$D$1316,3,)</f>
        <v>VAT Input</v>
      </c>
      <c r="E8422" s="3"/>
      <c r="F8422" s="6" t="str">
        <f t="shared" si="615"/>
        <v>دمج البيانات من نوبل الى نظام يامى -مسلسل-1397-اسم الحساب من نوبل-Value Added Tax (VAT OUT)-البيان-رقم سند الدفع : 1220 - طباعه لوحات للاستشارى اركال من عهدة حمد - - -نوع الادخال فى نوبل-Automatic</v>
      </c>
      <c r="G8422" s="3" t="s">
        <v>4278</v>
      </c>
      <c r="H8422" s="5">
        <v>24.5</v>
      </c>
      <c r="I8422" s="5">
        <v>0</v>
      </c>
      <c r="J8422" s="5" t="s">
        <v>14</v>
      </c>
      <c r="K8422" s="13"/>
    </row>
    <row r="8423" spans="1:11" ht="58.2" thickBot="1">
      <c r="A8423" s="22">
        <f t="shared" si="617"/>
        <v>1397</v>
      </c>
      <c r="B8423" s="21"/>
      <c r="C8423" s="3" t="s">
        <v>172</v>
      </c>
      <c r="D8423" s="3" t="str">
        <f>VLOOKUP(C8423,'[1]Chart-of_Accounts (1)'!$B$20:$D$1316,3,)</f>
        <v>Petty Cash Imprest</v>
      </c>
      <c r="E8423" s="3"/>
      <c r="F8423" s="6" t="str">
        <f t="shared" si="615"/>
        <v>دمج البيانات من نوبل الى نظام يامى -مسلسل-1397-اسم الحساب من نوبل-عهدة حمد-البيان-رقم سند الدفع : 1220 - طباعه لوحات للاستشارى اركال من عهدة حمد-نوع الادخال فى نوبل-Automatic</v>
      </c>
      <c r="G8423" s="3" t="s">
        <v>4277</v>
      </c>
      <c r="H8423" s="5">
        <v>0</v>
      </c>
      <c r="I8423" s="5">
        <v>514.5</v>
      </c>
      <c r="J8423" s="5" t="s">
        <v>14</v>
      </c>
      <c r="K8423" s="13"/>
    </row>
    <row r="8424" spans="1:11" ht="58.2" thickBot="1">
      <c r="A8424" s="22">
        <f t="shared" si="617"/>
        <v>1397</v>
      </c>
      <c r="B8424" s="21"/>
      <c r="C8424" s="3" t="s">
        <v>6952</v>
      </c>
      <c r="D8424" s="18" t="s">
        <v>6975</v>
      </c>
      <c r="E8424" s="6" t="str">
        <f>C8424</f>
        <v>فيلا عفراء المزروعى</v>
      </c>
      <c r="F8424" s="6" t="str">
        <f t="shared" si="615"/>
        <v>دمج البيانات من نوبل الى نظام يامى -مسلسل-1397-اسم الحساب من نوبل-فيلا عفراء المزروعى-البيان-رقم سند الدفع : 1220 - لوحة لموقع عفراء المزرعى من عهدة حمد-نوع الادخال فى نوبل-Automatic</v>
      </c>
      <c r="G8424" s="3" t="s">
        <v>4279</v>
      </c>
      <c r="H8424" s="5">
        <v>740</v>
      </c>
      <c r="I8424" s="5">
        <v>0</v>
      </c>
      <c r="J8424" s="5" t="s">
        <v>14</v>
      </c>
      <c r="K8424" s="13"/>
    </row>
    <row r="8425" spans="1:11" ht="58.2" thickBot="1">
      <c r="A8425" s="22">
        <f t="shared" si="617"/>
        <v>1397</v>
      </c>
      <c r="B8425" s="21"/>
      <c r="C8425" s="3" t="s">
        <v>26</v>
      </c>
      <c r="D8425" s="3" t="str">
        <f>VLOOKUP(C8425,'[1]Chart-of_Accounts (1)'!$B$20:$D$1316,3,)</f>
        <v>VAT Input</v>
      </c>
      <c r="E8425" s="3"/>
      <c r="F8425" s="6" t="str">
        <f t="shared" si="615"/>
        <v>دمج البيانات من نوبل الى نظام يامى -مسلسل-1397-اسم الحساب من نوبل-Value Added Tax (VAT OUT)-البيان-رقم سند الدفع : 1220 - لوحة لموقع عفراء المزرعى من عهدة حمد - - -نوع الادخال فى نوبل-Automatic</v>
      </c>
      <c r="G8425" s="3" t="s">
        <v>4280</v>
      </c>
      <c r="H8425" s="5">
        <v>37</v>
      </c>
      <c r="I8425" s="5">
        <v>0</v>
      </c>
      <c r="J8425" s="5" t="s">
        <v>14</v>
      </c>
      <c r="K8425" s="13"/>
    </row>
    <row r="8426" spans="1:11" ht="58.2" thickBot="1">
      <c r="A8426" s="22">
        <f t="shared" si="617"/>
        <v>1397</v>
      </c>
      <c r="B8426" s="22"/>
      <c r="C8426" s="3" t="s">
        <v>172</v>
      </c>
      <c r="D8426" s="3" t="str">
        <f>VLOOKUP(C8426,'[1]Chart-of_Accounts (1)'!$B$20:$D$1316,3,)</f>
        <v>Petty Cash Imprest</v>
      </c>
      <c r="E8426" s="3"/>
      <c r="F8426" s="6" t="str">
        <f t="shared" si="615"/>
        <v>دمج البيانات من نوبل الى نظام يامى -مسلسل-1397-اسم الحساب من نوبل-عهدة حمد-البيان-رقم سند الدفع : 1220 - لوحة لموقع عفراء المزرعى من عهدة حمد-نوع الادخال فى نوبل-Automatic</v>
      </c>
      <c r="G8426" s="3" t="s">
        <v>4279</v>
      </c>
      <c r="H8426" s="5">
        <v>0</v>
      </c>
      <c r="I8426" s="5">
        <v>777</v>
      </c>
      <c r="J8426" s="5" t="s">
        <v>14</v>
      </c>
      <c r="K8426" s="13"/>
    </row>
    <row r="8427" spans="1:11" ht="58.2" thickBot="1">
      <c r="A8427" s="20">
        <v>1398</v>
      </c>
      <c r="B8427" s="20" t="s">
        <v>3681</v>
      </c>
      <c r="C8427" s="6" t="s">
        <v>6949</v>
      </c>
      <c r="D8427" s="18" t="s">
        <v>6975</v>
      </c>
      <c r="E8427" s="6" t="str">
        <f>C8427</f>
        <v>فيلا محمد صياح المنصورى</v>
      </c>
      <c r="F8427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27" s="6" t="s">
        <v>4281</v>
      </c>
      <c r="H8427" s="8">
        <v>150</v>
      </c>
      <c r="I8427" s="8">
        <v>0</v>
      </c>
      <c r="J8427" s="8" t="s">
        <v>14</v>
      </c>
      <c r="K8427" s="13"/>
    </row>
    <row r="8428" spans="1:11" ht="58.2" thickBot="1">
      <c r="A8428" s="22">
        <f t="shared" ref="A8428:A8446" si="618">A8427</f>
        <v>1398</v>
      </c>
      <c r="B8428" s="21"/>
      <c r="C8428" s="3" t="s">
        <v>171</v>
      </c>
      <c r="D8428" s="3" t="str">
        <f>VLOOKUP(C8428,'[1]Chart-of_Accounts (1)'!$B$20:$D$1316,3,)</f>
        <v>Petty Cash Imprest</v>
      </c>
      <c r="E8428" s="3"/>
      <c r="F8428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28" s="3" t="s">
        <v>4281</v>
      </c>
      <c r="H8428" s="5">
        <v>0</v>
      </c>
      <c r="I8428" s="5">
        <v>150</v>
      </c>
      <c r="J8428" s="5" t="s">
        <v>14</v>
      </c>
      <c r="K8428" s="13"/>
    </row>
    <row r="8429" spans="1:11" ht="58.2" thickBot="1">
      <c r="A8429" s="22">
        <f t="shared" si="618"/>
        <v>1398</v>
      </c>
      <c r="B8429" s="21"/>
      <c r="C8429" s="3" t="s">
        <v>6949</v>
      </c>
      <c r="D8429" s="18" t="s">
        <v>6975</v>
      </c>
      <c r="E8429" s="6" t="str">
        <f>C8429</f>
        <v>فيلا محمد صياح المنصورى</v>
      </c>
      <c r="F8429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29" s="3" t="s">
        <v>4281</v>
      </c>
      <c r="H8429" s="5">
        <v>150</v>
      </c>
      <c r="I8429" s="5">
        <v>0</v>
      </c>
      <c r="J8429" s="5" t="s">
        <v>14</v>
      </c>
      <c r="K8429" s="13"/>
    </row>
    <row r="8430" spans="1:11" ht="58.2" thickBot="1">
      <c r="A8430" s="22">
        <f t="shared" si="618"/>
        <v>1398</v>
      </c>
      <c r="B8430" s="21"/>
      <c r="C8430" s="3" t="s">
        <v>171</v>
      </c>
      <c r="D8430" s="3" t="str">
        <f>VLOOKUP(C8430,'[1]Chart-of_Accounts (1)'!$B$20:$D$1316,3,)</f>
        <v>Petty Cash Imprest</v>
      </c>
      <c r="E8430" s="3"/>
      <c r="F8430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30" s="3" t="s">
        <v>4281</v>
      </c>
      <c r="H8430" s="5">
        <v>0</v>
      </c>
      <c r="I8430" s="5">
        <v>150</v>
      </c>
      <c r="J8430" s="5" t="s">
        <v>14</v>
      </c>
      <c r="K8430" s="13"/>
    </row>
    <row r="8431" spans="1:11" ht="58.2" thickBot="1">
      <c r="A8431" s="22">
        <f t="shared" si="618"/>
        <v>1398</v>
      </c>
      <c r="B8431" s="21"/>
      <c r="C8431" s="3" t="s">
        <v>6949</v>
      </c>
      <c r="D8431" s="18" t="s">
        <v>6975</v>
      </c>
      <c r="E8431" s="6" t="str">
        <f>C8431</f>
        <v>فيلا محمد صياح المنصورى</v>
      </c>
      <c r="F8431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31" s="3" t="s">
        <v>4281</v>
      </c>
      <c r="H8431" s="5">
        <v>150</v>
      </c>
      <c r="I8431" s="5">
        <v>0</v>
      </c>
      <c r="J8431" s="5" t="s">
        <v>14</v>
      </c>
      <c r="K8431" s="13"/>
    </row>
    <row r="8432" spans="1:11" ht="58.2" thickBot="1">
      <c r="A8432" s="22">
        <f t="shared" si="618"/>
        <v>1398</v>
      </c>
      <c r="B8432" s="21"/>
      <c r="C8432" s="3" t="s">
        <v>171</v>
      </c>
      <c r="D8432" s="3" t="str">
        <f>VLOOKUP(C8432,'[1]Chart-of_Accounts (1)'!$B$20:$D$1316,3,)</f>
        <v>Petty Cash Imprest</v>
      </c>
      <c r="E8432" s="3"/>
      <c r="F8432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32" s="3" t="s">
        <v>4281</v>
      </c>
      <c r="H8432" s="5">
        <v>0</v>
      </c>
      <c r="I8432" s="5">
        <v>150</v>
      </c>
      <c r="J8432" s="5" t="s">
        <v>14</v>
      </c>
      <c r="K8432" s="13"/>
    </row>
    <row r="8433" spans="1:11" ht="58.2" thickBot="1">
      <c r="A8433" s="22">
        <f t="shared" si="618"/>
        <v>1398</v>
      </c>
      <c r="B8433" s="21"/>
      <c r="C8433" s="3" t="s">
        <v>6949</v>
      </c>
      <c r="D8433" s="18" t="s">
        <v>6975</v>
      </c>
      <c r="E8433" s="6" t="str">
        <f>C8433</f>
        <v>فيلا محمد صياح المنصورى</v>
      </c>
      <c r="F8433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33" s="3" t="s">
        <v>4281</v>
      </c>
      <c r="H8433" s="5">
        <v>150</v>
      </c>
      <c r="I8433" s="5">
        <v>0</v>
      </c>
      <c r="J8433" s="5" t="s">
        <v>14</v>
      </c>
      <c r="K8433" s="13"/>
    </row>
    <row r="8434" spans="1:11" ht="58.2" thickBot="1">
      <c r="A8434" s="22">
        <f t="shared" si="618"/>
        <v>1398</v>
      </c>
      <c r="B8434" s="21"/>
      <c r="C8434" s="3" t="s">
        <v>171</v>
      </c>
      <c r="D8434" s="3" t="str">
        <f>VLOOKUP(C8434,'[1]Chart-of_Accounts (1)'!$B$20:$D$1316,3,)</f>
        <v>Petty Cash Imprest</v>
      </c>
      <c r="E8434" s="3"/>
      <c r="F8434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34" s="3" t="s">
        <v>4281</v>
      </c>
      <c r="H8434" s="5">
        <v>0</v>
      </c>
      <c r="I8434" s="5">
        <v>150</v>
      </c>
      <c r="J8434" s="5" t="s">
        <v>14</v>
      </c>
      <c r="K8434" s="13"/>
    </row>
    <row r="8435" spans="1:11" ht="58.2" thickBot="1">
      <c r="A8435" s="22">
        <f t="shared" si="618"/>
        <v>1398</v>
      </c>
      <c r="B8435" s="21"/>
      <c r="C8435" s="3" t="s">
        <v>6949</v>
      </c>
      <c r="D8435" s="18" t="s">
        <v>6975</v>
      </c>
      <c r="E8435" s="6" t="str">
        <f>C8435</f>
        <v>فيلا محمد صياح المنصورى</v>
      </c>
      <c r="F8435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35" s="3" t="s">
        <v>4281</v>
      </c>
      <c r="H8435" s="5">
        <v>230</v>
      </c>
      <c r="I8435" s="5">
        <v>0</v>
      </c>
      <c r="J8435" s="5" t="s">
        <v>14</v>
      </c>
      <c r="K8435" s="13"/>
    </row>
    <row r="8436" spans="1:11" ht="58.2" thickBot="1">
      <c r="A8436" s="22">
        <f t="shared" si="618"/>
        <v>1398</v>
      </c>
      <c r="B8436" s="21"/>
      <c r="C8436" s="3" t="s">
        <v>171</v>
      </c>
      <c r="D8436" s="3" t="str">
        <f>VLOOKUP(C8436,'[1]Chart-of_Accounts (1)'!$B$20:$D$1316,3,)</f>
        <v>Petty Cash Imprest</v>
      </c>
      <c r="E8436" s="3"/>
      <c r="F8436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36" s="3" t="s">
        <v>4281</v>
      </c>
      <c r="H8436" s="5">
        <v>0</v>
      </c>
      <c r="I8436" s="5">
        <v>230</v>
      </c>
      <c r="J8436" s="5" t="s">
        <v>14</v>
      </c>
      <c r="K8436" s="13"/>
    </row>
    <row r="8437" spans="1:11" ht="58.2" thickBot="1">
      <c r="A8437" s="22">
        <f t="shared" si="618"/>
        <v>1398</v>
      </c>
      <c r="B8437" s="21"/>
      <c r="C8437" s="3" t="s">
        <v>6949</v>
      </c>
      <c r="D8437" s="18" t="s">
        <v>6975</v>
      </c>
      <c r="E8437" s="6" t="str">
        <f>C8437</f>
        <v>فيلا محمد صياح المنصورى</v>
      </c>
      <c r="F8437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37" s="3" t="s">
        <v>4281</v>
      </c>
      <c r="H8437" s="5">
        <v>350</v>
      </c>
      <c r="I8437" s="5">
        <v>0</v>
      </c>
      <c r="J8437" s="5" t="s">
        <v>14</v>
      </c>
      <c r="K8437" s="13"/>
    </row>
    <row r="8438" spans="1:11" ht="58.2" thickBot="1">
      <c r="A8438" s="22">
        <f t="shared" si="618"/>
        <v>1398</v>
      </c>
      <c r="B8438" s="21"/>
      <c r="C8438" s="3" t="s">
        <v>171</v>
      </c>
      <c r="D8438" s="3" t="str">
        <f>VLOOKUP(C8438,'[1]Chart-of_Accounts (1)'!$B$20:$D$1316,3,)</f>
        <v>Petty Cash Imprest</v>
      </c>
      <c r="E8438" s="3"/>
      <c r="F8438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38" s="3" t="s">
        <v>4281</v>
      </c>
      <c r="H8438" s="5">
        <v>0</v>
      </c>
      <c r="I8438" s="5">
        <v>350</v>
      </c>
      <c r="J8438" s="5" t="s">
        <v>14</v>
      </c>
      <c r="K8438" s="13"/>
    </row>
    <row r="8439" spans="1:11" ht="58.2" thickBot="1">
      <c r="A8439" s="22">
        <f t="shared" si="618"/>
        <v>1398</v>
      </c>
      <c r="B8439" s="21"/>
      <c r="C8439" s="3" t="s">
        <v>6949</v>
      </c>
      <c r="D8439" s="18" t="s">
        <v>6975</v>
      </c>
      <c r="E8439" s="6" t="str">
        <f>C8439</f>
        <v>فيلا محمد صياح المنصورى</v>
      </c>
      <c r="F8439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39" s="3" t="s">
        <v>4281</v>
      </c>
      <c r="H8439" s="5">
        <v>230</v>
      </c>
      <c r="I8439" s="5">
        <v>0</v>
      </c>
      <c r="J8439" s="5" t="s">
        <v>14</v>
      </c>
      <c r="K8439" s="13"/>
    </row>
    <row r="8440" spans="1:11" ht="58.2" thickBot="1">
      <c r="A8440" s="22">
        <f t="shared" si="618"/>
        <v>1398</v>
      </c>
      <c r="B8440" s="21"/>
      <c r="C8440" s="3" t="s">
        <v>171</v>
      </c>
      <c r="D8440" s="3" t="str">
        <f>VLOOKUP(C8440,'[1]Chart-of_Accounts (1)'!$B$20:$D$1316,3,)</f>
        <v>Petty Cash Imprest</v>
      </c>
      <c r="E8440" s="3"/>
      <c r="F8440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40" s="3" t="s">
        <v>4281</v>
      </c>
      <c r="H8440" s="5">
        <v>0</v>
      </c>
      <c r="I8440" s="5">
        <v>230</v>
      </c>
      <c r="J8440" s="5" t="s">
        <v>14</v>
      </c>
      <c r="K8440" s="13"/>
    </row>
    <row r="8441" spans="1:11" ht="58.2" thickBot="1">
      <c r="A8441" s="22">
        <f t="shared" si="618"/>
        <v>1398</v>
      </c>
      <c r="B8441" s="21"/>
      <c r="C8441" s="3" t="s">
        <v>6949</v>
      </c>
      <c r="D8441" s="18" t="s">
        <v>6975</v>
      </c>
      <c r="E8441" s="6" t="str">
        <f>C8441</f>
        <v>فيلا محمد صياح المنصورى</v>
      </c>
      <c r="F8441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41" s="3" t="s">
        <v>4281</v>
      </c>
      <c r="H8441" s="5">
        <v>230</v>
      </c>
      <c r="I8441" s="5">
        <v>0</v>
      </c>
      <c r="J8441" s="5" t="s">
        <v>14</v>
      </c>
      <c r="K8441" s="13"/>
    </row>
    <row r="8442" spans="1:11" ht="58.2" thickBot="1">
      <c r="A8442" s="22">
        <f t="shared" si="618"/>
        <v>1398</v>
      </c>
      <c r="B8442" s="21"/>
      <c r="C8442" s="3" t="s">
        <v>171</v>
      </c>
      <c r="D8442" s="3" t="str">
        <f>VLOOKUP(C8442,'[1]Chart-of_Accounts (1)'!$B$20:$D$1316,3,)</f>
        <v>Petty Cash Imprest</v>
      </c>
      <c r="E8442" s="3"/>
      <c r="F8442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42" s="3" t="s">
        <v>4281</v>
      </c>
      <c r="H8442" s="5">
        <v>0</v>
      </c>
      <c r="I8442" s="5">
        <v>230</v>
      </c>
      <c r="J8442" s="5" t="s">
        <v>14</v>
      </c>
      <c r="K8442" s="13"/>
    </row>
    <row r="8443" spans="1:11" ht="58.2" thickBot="1">
      <c r="A8443" s="22">
        <f t="shared" si="618"/>
        <v>1398</v>
      </c>
      <c r="B8443" s="21"/>
      <c r="C8443" s="3" t="s">
        <v>6949</v>
      </c>
      <c r="D8443" s="18" t="s">
        <v>6975</v>
      </c>
      <c r="E8443" s="6" t="str">
        <f>C8443</f>
        <v>فيلا محمد صياح المنصورى</v>
      </c>
      <c r="F8443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43" s="3" t="s">
        <v>4281</v>
      </c>
      <c r="H8443" s="5">
        <v>230</v>
      </c>
      <c r="I8443" s="5">
        <v>0</v>
      </c>
      <c r="J8443" s="5" t="s">
        <v>14</v>
      </c>
      <c r="K8443" s="13"/>
    </row>
    <row r="8444" spans="1:11" ht="58.2" thickBot="1">
      <c r="A8444" s="22">
        <f t="shared" si="618"/>
        <v>1398</v>
      </c>
      <c r="B8444" s="21"/>
      <c r="C8444" s="3" t="s">
        <v>171</v>
      </c>
      <c r="D8444" s="3" t="str">
        <f>VLOOKUP(C8444,'[1]Chart-of_Accounts (1)'!$B$20:$D$1316,3,)</f>
        <v>Petty Cash Imprest</v>
      </c>
      <c r="E8444" s="3"/>
      <c r="F8444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44" s="3" t="s">
        <v>4281</v>
      </c>
      <c r="H8444" s="5">
        <v>0</v>
      </c>
      <c r="I8444" s="5">
        <v>230</v>
      </c>
      <c r="J8444" s="5" t="s">
        <v>14</v>
      </c>
      <c r="K8444" s="13"/>
    </row>
    <row r="8445" spans="1:11" ht="58.2" thickBot="1">
      <c r="A8445" s="22">
        <f t="shared" si="618"/>
        <v>1398</v>
      </c>
      <c r="B8445" s="21"/>
      <c r="C8445" s="3" t="s">
        <v>6949</v>
      </c>
      <c r="D8445" s="18" t="s">
        <v>6975</v>
      </c>
      <c r="E8445" s="6" t="str">
        <f>C8445</f>
        <v>فيلا محمد صياح المنصورى</v>
      </c>
      <c r="F8445" s="6" t="str">
        <f t="shared" si="615"/>
        <v>دمج البيانات من نوبل الى نظام يامى -مسلسل-1398-اسم الحساب من نوبل-فيلا محمد صياح المنصورى-البيان-رقم سند الدفع : 1221 - تنكر مياه لموقع محمد صياح المنصورى من عهدة الشبراوى-نوع الادخال فى نوبل-Automatic</v>
      </c>
      <c r="G8445" s="3" t="s">
        <v>4281</v>
      </c>
      <c r="H8445" s="5">
        <v>230</v>
      </c>
      <c r="I8445" s="5">
        <v>0</v>
      </c>
      <c r="J8445" s="5" t="s">
        <v>14</v>
      </c>
      <c r="K8445" s="13"/>
    </row>
    <row r="8446" spans="1:11" ht="58.2" thickBot="1">
      <c r="A8446" s="22">
        <f t="shared" si="618"/>
        <v>1398</v>
      </c>
      <c r="B8446" s="22"/>
      <c r="C8446" s="3" t="s">
        <v>171</v>
      </c>
      <c r="D8446" s="3" t="str">
        <f>VLOOKUP(C8446,'[1]Chart-of_Accounts (1)'!$B$20:$D$1316,3,)</f>
        <v>Petty Cash Imprest</v>
      </c>
      <c r="E8446" s="3"/>
      <c r="F8446" s="6" t="str">
        <f t="shared" si="615"/>
        <v>دمج البيانات من نوبل الى نظام يامى -مسلسل-1398-اسم الحساب من نوبل-عهدة الشبراوي-البيان-رقم سند الدفع : 1221 - تنكر مياه لموقع محمد صياح المنصورى من عهدة الشبراوى-نوع الادخال فى نوبل-Automatic</v>
      </c>
      <c r="G8446" s="3" t="s">
        <v>4281</v>
      </c>
      <c r="H8446" s="5">
        <v>0</v>
      </c>
      <c r="I8446" s="5">
        <v>230</v>
      </c>
      <c r="J8446" s="5" t="s">
        <v>14</v>
      </c>
      <c r="K8446" s="13"/>
    </row>
    <row r="8447" spans="1:11" ht="58.2" thickBot="1">
      <c r="A8447" s="20">
        <v>1399</v>
      </c>
      <c r="B8447" s="23">
        <v>45025</v>
      </c>
      <c r="C8447" s="6" t="s">
        <v>1747</v>
      </c>
      <c r="D8447" s="3" t="str">
        <f>VLOOKUP(C8447,'[1]Chart-of_Accounts (1)'!$B$20:$D$1316,3,)</f>
        <v>Accounts Payables</v>
      </c>
      <c r="E8447" s="6"/>
      <c r="F8447" s="6" t="str">
        <f t="shared" si="615"/>
        <v>دمج البيانات من نوبل الى نظام يامى -مسلسل-1399-اسم الحساب من نوبل-سكوير للأبواب والشبابيك-البيان-رقم سند الدفع : 1222 - خصم على الحساب-نوع الادخال فى نوبل-Automatic</v>
      </c>
      <c r="G8447" s="6" t="s">
        <v>4282</v>
      </c>
      <c r="H8447" s="8">
        <v>150</v>
      </c>
      <c r="I8447" s="8">
        <v>0</v>
      </c>
      <c r="J8447" s="8" t="s">
        <v>14</v>
      </c>
      <c r="K8447" s="13"/>
    </row>
    <row r="8448" spans="1:11" ht="58.2" thickBot="1">
      <c r="A8448" s="22">
        <f>A8447</f>
        <v>1399</v>
      </c>
      <c r="B8448" s="25"/>
      <c r="C8448" s="3" t="s">
        <v>149</v>
      </c>
      <c r="D8448" s="3" t="str">
        <f>VLOOKUP(C8448,'[1]Chart-of_Accounts (1)'!$B$20:$D$1316,3,)</f>
        <v>Other Income</v>
      </c>
      <c r="E8448" s="3"/>
      <c r="F8448" s="6" t="str">
        <f t="shared" si="615"/>
        <v>دمج البيانات من نوبل الى نظام يامى -مسلسل-1399-اسم الحساب من نوبل-Purchases Discount-البيان-رقم سند الدفع : 1222 - خصم على الحساب-نوع الادخال فى نوبل-Automatic</v>
      </c>
      <c r="G8448" s="3" t="s">
        <v>4282</v>
      </c>
      <c r="H8448" s="5">
        <v>0</v>
      </c>
      <c r="I8448" s="5">
        <v>150</v>
      </c>
      <c r="J8448" s="5" t="s">
        <v>14</v>
      </c>
      <c r="K8448" s="13"/>
    </row>
    <row r="8449" spans="1:11" ht="58.2" thickBot="1">
      <c r="A8449" s="20">
        <v>1400</v>
      </c>
      <c r="B8449" s="20" t="s">
        <v>4066</v>
      </c>
      <c r="C8449" s="6" t="s">
        <v>2162</v>
      </c>
      <c r="D8449" s="3" t="str">
        <f>VLOOKUP(C8449,'[1]Chart-of_Accounts (1)'!$B$20:$D$1316,3,)</f>
        <v>Subcontractors</v>
      </c>
      <c r="E8449" s="6"/>
      <c r="F8449" s="6" t="str">
        <f t="shared" si="615"/>
        <v>دمج البيانات من نوبل الى نظام يامى -مسلسل-1400-اسم الحساب من نوبل-مقاول احمد عيد-البيان-رقم سند الدفع : 1223 - صرف دفعه عن اعمال السيراميك من عهدة الشبراوى-نوع الادخال فى نوبل-Automatic</v>
      </c>
      <c r="G8449" s="6" t="s">
        <v>4283</v>
      </c>
      <c r="H8449" s="7">
        <v>8000</v>
      </c>
      <c r="I8449" s="8">
        <v>0</v>
      </c>
      <c r="J8449" s="8" t="s">
        <v>14</v>
      </c>
      <c r="K8449" s="13"/>
    </row>
    <row r="8450" spans="1:11" ht="58.2" thickBot="1">
      <c r="A8450" s="22">
        <f t="shared" ref="A8450:A8456" si="619">A8449</f>
        <v>1400</v>
      </c>
      <c r="B8450" s="21"/>
      <c r="C8450" s="3" t="s">
        <v>171</v>
      </c>
      <c r="D8450" s="3" t="str">
        <f>VLOOKUP(C8450,'[1]Chart-of_Accounts (1)'!$B$20:$D$1316,3,)</f>
        <v>Petty Cash Imprest</v>
      </c>
      <c r="E8450" s="3"/>
      <c r="F8450" s="6" t="str">
        <f t="shared" si="615"/>
        <v>دمج البيانات من نوبل الى نظام يامى -مسلسل-1400-اسم الحساب من نوبل-عهدة الشبراوي-البيان-رقم سند الدفع : 1223 - صرف دفعه عن اعمال السيراميك من عهدة الشبراوى-نوع الادخال فى نوبل-Automatic</v>
      </c>
      <c r="G8450" s="3" t="s">
        <v>4283</v>
      </c>
      <c r="H8450" s="5">
        <v>0</v>
      </c>
      <c r="I8450" s="4">
        <v>8000</v>
      </c>
      <c r="J8450" s="5" t="s">
        <v>14</v>
      </c>
      <c r="K8450" s="13"/>
    </row>
    <row r="8451" spans="1:11" ht="69.599999999999994" thickBot="1">
      <c r="A8451" s="22">
        <f t="shared" si="619"/>
        <v>1400</v>
      </c>
      <c r="B8451" s="21"/>
      <c r="C8451" s="3" t="s">
        <v>2581</v>
      </c>
      <c r="D8451" s="3" t="str">
        <f>VLOOKUP(C8451,'[1]Chart-of_Accounts (1)'!$B$20:$D$1316,3,)</f>
        <v>Subcontractors</v>
      </c>
      <c r="E8451" s="3"/>
      <c r="F8451" s="6" t="str">
        <f t="shared" si="615"/>
        <v>دمج البيانات من نوبل الى نظام يامى -مسلسل-1400-اسم الحساب من نوبل-طارق عبداللطيف للحدادة والنجارة-البيان-رقم سند الدفع : 1223 - صرف دفعه عن اعمال الحدادة والنجارة لموقع محمد صياح المنصورى من عهدة الشبراوى-نوع الادخال فى نوبل-Automatic</v>
      </c>
      <c r="G8451" s="3" t="s">
        <v>4284</v>
      </c>
      <c r="H8451" s="4">
        <v>25000</v>
      </c>
      <c r="I8451" s="5">
        <v>0</v>
      </c>
      <c r="J8451" s="5" t="s">
        <v>14</v>
      </c>
      <c r="K8451" s="13"/>
    </row>
    <row r="8452" spans="1:11" ht="69.599999999999994" thickBot="1">
      <c r="A8452" s="22">
        <f t="shared" si="619"/>
        <v>1400</v>
      </c>
      <c r="B8452" s="21"/>
      <c r="C8452" s="3" t="s">
        <v>171</v>
      </c>
      <c r="D8452" s="3" t="str">
        <f>VLOOKUP(C8452,'[1]Chart-of_Accounts (1)'!$B$20:$D$1316,3,)</f>
        <v>Petty Cash Imprest</v>
      </c>
      <c r="E8452" s="3"/>
      <c r="F8452" s="6" t="str">
        <f t="shared" si="615"/>
        <v>دمج البيانات من نوبل الى نظام يامى -مسلسل-1400-اسم الحساب من نوبل-عهدة الشبراوي-البيان-رقم سند الدفع : 1223 - صرف دفعه عن اعمال الحدادة والنجارة لموقع محمد صياح المنصورى من عهدة الشبراوى-نوع الادخال فى نوبل-Automatic</v>
      </c>
      <c r="G8452" s="3" t="s">
        <v>4284</v>
      </c>
      <c r="H8452" s="5">
        <v>0</v>
      </c>
      <c r="I8452" s="4">
        <v>25000</v>
      </c>
      <c r="J8452" s="5" t="s">
        <v>14</v>
      </c>
      <c r="K8452" s="13"/>
    </row>
    <row r="8453" spans="1:11" ht="69.599999999999994" thickBot="1">
      <c r="A8453" s="22">
        <f t="shared" si="619"/>
        <v>1400</v>
      </c>
      <c r="B8453" s="21"/>
      <c r="C8453" s="3" t="s">
        <v>6949</v>
      </c>
      <c r="D8453" s="18" t="s">
        <v>6975</v>
      </c>
      <c r="E8453" s="6" t="str">
        <f>C8453</f>
        <v>فيلا محمد صياح المنصورى</v>
      </c>
      <c r="F8453" s="6" t="str">
        <f t="shared" si="615"/>
        <v>دمج البيانات من نوبل الى نظام يامى -مسلسل-1400-اسم الحساب من نوبل-فيلا محمد صياح المنصورى-البيان-رقم سند الدفع : 1223 - تنزيل سقالات لموقع محمد صياح المنصورى من عهدة الشبراوى-نوع الادخال فى نوبل-Automatic</v>
      </c>
      <c r="G8453" s="3" t="s">
        <v>4285</v>
      </c>
      <c r="H8453" s="5">
        <v>700</v>
      </c>
      <c r="I8453" s="5">
        <v>0</v>
      </c>
      <c r="J8453" s="5" t="s">
        <v>14</v>
      </c>
      <c r="K8453" s="13"/>
    </row>
    <row r="8454" spans="1:11" ht="58.2" thickBot="1">
      <c r="A8454" s="22">
        <f t="shared" si="619"/>
        <v>1400</v>
      </c>
      <c r="B8454" s="21"/>
      <c r="C8454" s="3" t="s">
        <v>171</v>
      </c>
      <c r="D8454" s="3" t="str">
        <f>VLOOKUP(C8454,'[1]Chart-of_Accounts (1)'!$B$20:$D$1316,3,)</f>
        <v>Petty Cash Imprest</v>
      </c>
      <c r="E8454" s="3"/>
      <c r="F8454" s="6" t="str">
        <f t="shared" si="615"/>
        <v>دمج البيانات من نوبل الى نظام يامى -مسلسل-1400-اسم الحساب من نوبل-عهدة الشبراوي-البيان-رقم سند الدفع : 1223 - تنزيل سقالات لموقع محمد صياح المنصورى من عهدة الشبراوى-نوع الادخال فى نوبل-Automatic</v>
      </c>
      <c r="G8454" s="3" t="s">
        <v>4285</v>
      </c>
      <c r="H8454" s="5">
        <v>0</v>
      </c>
      <c r="I8454" s="5">
        <v>700</v>
      </c>
      <c r="J8454" s="5" t="s">
        <v>14</v>
      </c>
      <c r="K8454" s="13"/>
    </row>
    <row r="8455" spans="1:11" ht="69.599999999999994" thickBot="1">
      <c r="A8455" s="22">
        <f t="shared" si="619"/>
        <v>1400</v>
      </c>
      <c r="B8455" s="21"/>
      <c r="C8455" s="3" t="s">
        <v>6968</v>
      </c>
      <c r="D8455" s="18" t="s">
        <v>6975</v>
      </c>
      <c r="E8455" s="6" t="str">
        <f>C8455</f>
        <v>فيلا بخيت المزروعى</v>
      </c>
      <c r="F8455" s="6" t="str">
        <f t="shared" ref="F8455:F8518" si="620">CONCATENATE("دمج البيانات من نوبل الى نظام يامى ","-","مسلسل","-",A8455,"-","اسم الحساب من نوبل","-",C8455,"-","البيان","-",G8455,"-","نوع الادخال فى نوبل","-",J8455)</f>
        <v>دمج البيانات من نوبل الى نظام يامى -مسلسل-1400-اسم الحساب من نوبل-فيلا بخيت المزروعى-البيان-رقم سند الدفع : 1223 - تصليح مولد مهرباء لموقع بخيت المزروعى من عهدة الشبراوى-نوع الادخال فى نوبل-Automatic</v>
      </c>
      <c r="G8455" s="3" t="s">
        <v>4286</v>
      </c>
      <c r="H8455" s="5">
        <v>300</v>
      </c>
      <c r="I8455" s="5">
        <v>0</v>
      </c>
      <c r="J8455" s="5" t="s">
        <v>14</v>
      </c>
      <c r="K8455" s="13"/>
    </row>
    <row r="8456" spans="1:11" ht="58.2" thickBot="1">
      <c r="A8456" s="22">
        <f t="shared" si="619"/>
        <v>1400</v>
      </c>
      <c r="B8456" s="22"/>
      <c r="C8456" s="3" t="s">
        <v>171</v>
      </c>
      <c r="D8456" s="3" t="str">
        <f>VLOOKUP(C8456,'[1]Chart-of_Accounts (1)'!$B$20:$D$1316,3,)</f>
        <v>Petty Cash Imprest</v>
      </c>
      <c r="E8456" s="3"/>
      <c r="F8456" s="6" t="str">
        <f t="shared" si="620"/>
        <v>دمج البيانات من نوبل الى نظام يامى -مسلسل-1400-اسم الحساب من نوبل-عهدة الشبراوي-البيان-رقم سند الدفع : 1223 - تصليح مولد مهرباء لموقع بخيت المزروعى من عهدة الشبراوى-نوع الادخال فى نوبل-Automatic</v>
      </c>
      <c r="G8456" s="3" t="s">
        <v>4286</v>
      </c>
      <c r="H8456" s="5">
        <v>0</v>
      </c>
      <c r="I8456" s="5">
        <v>300</v>
      </c>
      <c r="J8456" s="5" t="s">
        <v>14</v>
      </c>
      <c r="K8456" s="13"/>
    </row>
    <row r="8457" spans="1:11" ht="58.2" thickBot="1">
      <c r="A8457" s="20">
        <v>1401</v>
      </c>
      <c r="B8457" s="20" t="s">
        <v>4066</v>
      </c>
      <c r="C8457" s="6" t="s">
        <v>6944</v>
      </c>
      <c r="D8457" s="18" t="s">
        <v>6975</v>
      </c>
      <c r="E8457" s="6" t="str">
        <f>C8457</f>
        <v>فيلا هلال سويح</v>
      </c>
      <c r="F8457" s="6" t="str">
        <f t="shared" si="620"/>
        <v>دمج البيانات من نوبل الى نظام يامى -مسلسل-1401-اسم الحساب من نوبل-فيلا هلال سويح-البيان-رقم سند الدفع : 1224 - مواد كهرباء لموقع هلال سويح المزروعى-نوع الادخال فى نوبل-Automatic</v>
      </c>
      <c r="G8457" s="6" t="s">
        <v>4287</v>
      </c>
      <c r="H8457" s="8">
        <v>84.8</v>
      </c>
      <c r="I8457" s="8">
        <v>0</v>
      </c>
      <c r="J8457" s="8" t="s">
        <v>14</v>
      </c>
      <c r="K8457" s="13"/>
    </row>
    <row r="8458" spans="1:11" ht="69.599999999999994" thickBot="1">
      <c r="A8458" s="22">
        <f t="shared" ref="A8458:A8507" si="621">A8457</f>
        <v>1401</v>
      </c>
      <c r="B8458" s="21"/>
      <c r="C8458" s="3" t="s">
        <v>26</v>
      </c>
      <c r="D8458" s="3" t="str">
        <f>VLOOKUP(C8458,'[1]Chart-of_Accounts (1)'!$B$20:$D$1316,3,)</f>
        <v>VAT Input</v>
      </c>
      <c r="E8458" s="3"/>
      <c r="F8458" s="6" t="str">
        <f t="shared" si="620"/>
        <v>دمج البيانات من نوبل الى نظام يامى -مسلسل-1401-اسم الحساب من نوبل-Value Added Tax (VAT OUT)-البيان-رقم سند الدفع : 1224 - مواد كهرباء لموقع هلال سويح المزروعى - - -نوع الادخال فى نوبل-Automatic</v>
      </c>
      <c r="G8458" s="3" t="s">
        <v>4288</v>
      </c>
      <c r="H8458" s="5">
        <v>4.24</v>
      </c>
      <c r="I8458" s="5">
        <v>0</v>
      </c>
      <c r="J8458" s="5" t="s">
        <v>14</v>
      </c>
      <c r="K8458" s="13"/>
    </row>
    <row r="8459" spans="1:11" ht="58.2" thickBot="1">
      <c r="A8459" s="22">
        <f t="shared" si="621"/>
        <v>1401</v>
      </c>
      <c r="B8459" s="21"/>
      <c r="C8459" s="3" t="s">
        <v>171</v>
      </c>
      <c r="D8459" s="3" t="str">
        <f>VLOOKUP(C8459,'[1]Chart-of_Accounts (1)'!$B$20:$D$1316,3,)</f>
        <v>Petty Cash Imprest</v>
      </c>
      <c r="E8459" s="3"/>
      <c r="F8459" s="6" t="str">
        <f t="shared" si="620"/>
        <v>دمج البيانات من نوبل الى نظام يامى -مسلسل-1401-اسم الحساب من نوبل-عهدة الشبراوي-البيان-رقم سند الدفع : 1224 - مواد كهرباء لموقع هلال سويح المزروعى-نوع الادخال فى نوبل-Automatic</v>
      </c>
      <c r="G8459" s="3" t="s">
        <v>4287</v>
      </c>
      <c r="H8459" s="5">
        <v>0</v>
      </c>
      <c r="I8459" s="5">
        <v>89.04</v>
      </c>
      <c r="J8459" s="5" t="s">
        <v>14</v>
      </c>
      <c r="K8459" s="13"/>
    </row>
    <row r="8460" spans="1:11" ht="58.2" thickBot="1">
      <c r="A8460" s="22">
        <f t="shared" si="621"/>
        <v>1401</v>
      </c>
      <c r="B8460" s="21"/>
      <c r="C8460" s="3" t="s">
        <v>6946</v>
      </c>
      <c r="D8460" s="18" t="s">
        <v>6975</v>
      </c>
      <c r="E8460" s="6" t="str">
        <f>C8460</f>
        <v>فيلا على احمد المحرمى</v>
      </c>
      <c r="F8460" s="6" t="str">
        <f t="shared" si="620"/>
        <v>دمج البيانات من نوبل الى نظام يامى -مسلسل-1401-اسم الحساب من نوبل-فيلا على احمد المحرمى-البيان-رقم سند الدفع : 1224 - روبة حجر لموقع على احمد المحرمى من عهدة الشبراوى-نوع الادخال فى نوبل-Automatic</v>
      </c>
      <c r="G8460" s="3" t="s">
        <v>4289</v>
      </c>
      <c r="H8460" s="5">
        <v>52</v>
      </c>
      <c r="I8460" s="5">
        <v>0</v>
      </c>
      <c r="J8460" s="5" t="s">
        <v>14</v>
      </c>
      <c r="K8460" s="13"/>
    </row>
    <row r="8461" spans="1:11" ht="69.599999999999994" thickBot="1">
      <c r="A8461" s="22">
        <f t="shared" si="621"/>
        <v>1401</v>
      </c>
      <c r="B8461" s="21"/>
      <c r="C8461" s="3" t="s">
        <v>26</v>
      </c>
      <c r="D8461" s="3" t="str">
        <f>VLOOKUP(C8461,'[1]Chart-of_Accounts (1)'!$B$20:$D$1316,3,)</f>
        <v>VAT Input</v>
      </c>
      <c r="E8461" s="3"/>
      <c r="F8461" s="6" t="str">
        <f t="shared" si="620"/>
        <v>دمج البيانات من نوبل الى نظام يامى -مسلسل-1401-اسم الحساب من نوبل-Value Added Tax (VAT OUT)-البيان-رقم سند الدفع : 1224 - روبة حجر لموقع على احمد المحرمى من عهدة الشبراوى - - -نوع الادخال فى نوبل-Automatic</v>
      </c>
      <c r="G8461" s="3" t="s">
        <v>4290</v>
      </c>
      <c r="H8461" s="5">
        <v>2.6</v>
      </c>
      <c r="I8461" s="5">
        <v>0</v>
      </c>
      <c r="J8461" s="5" t="s">
        <v>14</v>
      </c>
      <c r="K8461" s="13"/>
    </row>
    <row r="8462" spans="1:11" ht="58.2" thickBot="1">
      <c r="A8462" s="22">
        <f t="shared" si="621"/>
        <v>1401</v>
      </c>
      <c r="B8462" s="21"/>
      <c r="C8462" s="3" t="s">
        <v>171</v>
      </c>
      <c r="D8462" s="3" t="str">
        <f>VLOOKUP(C8462,'[1]Chart-of_Accounts (1)'!$B$20:$D$1316,3,)</f>
        <v>Petty Cash Imprest</v>
      </c>
      <c r="E8462" s="3"/>
      <c r="F8462" s="6" t="str">
        <f t="shared" si="620"/>
        <v>دمج البيانات من نوبل الى نظام يامى -مسلسل-1401-اسم الحساب من نوبل-عهدة الشبراوي-البيان-رقم سند الدفع : 1224 - روبة حجر لموقع على احمد المحرمى من عهدة الشبراوى-نوع الادخال فى نوبل-Automatic</v>
      </c>
      <c r="G8462" s="3" t="s">
        <v>4289</v>
      </c>
      <c r="H8462" s="5">
        <v>0</v>
      </c>
      <c r="I8462" s="5">
        <v>54.6</v>
      </c>
      <c r="J8462" s="5" t="s">
        <v>14</v>
      </c>
      <c r="K8462" s="13"/>
    </row>
    <row r="8463" spans="1:11" ht="58.2" thickBot="1">
      <c r="A8463" s="22">
        <f t="shared" si="621"/>
        <v>1401</v>
      </c>
      <c r="B8463" s="21"/>
      <c r="C8463" s="3" t="s">
        <v>6949</v>
      </c>
      <c r="D8463" s="18" t="s">
        <v>6975</v>
      </c>
      <c r="E8463" s="6" t="str">
        <f>C8463</f>
        <v>فيلا محمد صياح المنصورى</v>
      </c>
      <c r="F8463" s="6" t="str">
        <f t="shared" si="620"/>
        <v>دمج البيانات من نوبل الى نظام يامى -مسلسل-1401-اسم الحساب من نوبل-فيلا محمد صياح المنصورى-البيان-رقم سند الدفع : 1224 - مواد نجارة لموقع محمد صياح المنصورى من عهدة الشبراوى-نوع الادخال فى نوبل-Automatic</v>
      </c>
      <c r="G8463" s="3" t="s">
        <v>4291</v>
      </c>
      <c r="H8463" s="5">
        <v>12</v>
      </c>
      <c r="I8463" s="5">
        <v>0</v>
      </c>
      <c r="J8463" s="5" t="s">
        <v>14</v>
      </c>
      <c r="K8463" s="13"/>
    </row>
    <row r="8464" spans="1:11" ht="69.599999999999994" thickBot="1">
      <c r="A8464" s="22">
        <f t="shared" si="621"/>
        <v>1401</v>
      </c>
      <c r="B8464" s="21"/>
      <c r="C8464" s="3" t="s">
        <v>26</v>
      </c>
      <c r="D8464" s="3" t="str">
        <f>VLOOKUP(C8464,'[1]Chart-of_Accounts (1)'!$B$20:$D$1316,3,)</f>
        <v>VAT Input</v>
      </c>
      <c r="E8464" s="3"/>
      <c r="F8464" s="6" t="str">
        <f t="shared" si="620"/>
        <v>دمج البيانات من نوبل الى نظام يامى -مسلسل-1401-اسم الحساب من نوبل-Value Added Tax (VAT OUT)-البيان-رقم سند الدفع : 1224 - مواد نجارة لموقع محمد صياح المنصورى من عهدة الشبراوى - - -نوع الادخال فى نوبل-Automatic</v>
      </c>
      <c r="G8464" s="3" t="s">
        <v>4292</v>
      </c>
      <c r="H8464" s="5">
        <v>0.6</v>
      </c>
      <c r="I8464" s="5">
        <v>0</v>
      </c>
      <c r="J8464" s="5" t="s">
        <v>14</v>
      </c>
      <c r="K8464" s="13"/>
    </row>
    <row r="8465" spans="1:11" ht="58.2" thickBot="1">
      <c r="A8465" s="22">
        <f t="shared" si="621"/>
        <v>1401</v>
      </c>
      <c r="B8465" s="21"/>
      <c r="C8465" s="3" t="s">
        <v>171</v>
      </c>
      <c r="D8465" s="3" t="str">
        <f>VLOOKUP(C8465,'[1]Chart-of_Accounts (1)'!$B$20:$D$1316,3,)</f>
        <v>Petty Cash Imprest</v>
      </c>
      <c r="E8465" s="3"/>
      <c r="F8465" s="6" t="str">
        <f t="shared" si="620"/>
        <v>دمج البيانات من نوبل الى نظام يامى -مسلسل-1401-اسم الحساب من نوبل-عهدة الشبراوي-البيان-رقم سند الدفع : 1224 - مواد نجارة لموقع محمد صياح المنصورى من عهدة الشبراوى-نوع الادخال فى نوبل-Automatic</v>
      </c>
      <c r="G8465" s="3" t="s">
        <v>4291</v>
      </c>
      <c r="H8465" s="5">
        <v>0</v>
      </c>
      <c r="I8465" s="5">
        <v>12.6</v>
      </c>
      <c r="J8465" s="5" t="s">
        <v>14</v>
      </c>
      <c r="K8465" s="13"/>
    </row>
    <row r="8466" spans="1:11" ht="58.2" thickBot="1">
      <c r="A8466" s="22">
        <f t="shared" si="621"/>
        <v>1401</v>
      </c>
      <c r="B8466" s="21"/>
      <c r="C8466" s="3" t="s">
        <v>6948</v>
      </c>
      <c r="D8466" s="18" t="s">
        <v>6975</v>
      </c>
      <c r="E8466" s="6" t="str">
        <f>C8466</f>
        <v>فيلا احمد الحمادى</v>
      </c>
      <c r="F8466" s="6" t="str">
        <f t="shared" si="620"/>
        <v>دمج البيانات من نوبل الى نظام يامى -مسلسل-1401-اسم الحساب من نوبل-فيلا احمد الحمادى-البيان-رقم سند الدفع : 1224 - مواد تنظيف لموقع احمد الحمادى من عهدة الشبراوى-نوع الادخال فى نوبل-Automatic</v>
      </c>
      <c r="G8466" s="3" t="s">
        <v>4293</v>
      </c>
      <c r="H8466" s="5">
        <v>36</v>
      </c>
      <c r="I8466" s="5">
        <v>0</v>
      </c>
      <c r="J8466" s="5" t="s">
        <v>14</v>
      </c>
      <c r="K8466" s="13"/>
    </row>
    <row r="8467" spans="1:11" ht="69.599999999999994" thickBot="1">
      <c r="A8467" s="22">
        <f t="shared" si="621"/>
        <v>1401</v>
      </c>
      <c r="B8467" s="21"/>
      <c r="C8467" s="3" t="s">
        <v>26</v>
      </c>
      <c r="D8467" s="3" t="str">
        <f>VLOOKUP(C8467,'[1]Chart-of_Accounts (1)'!$B$20:$D$1316,3,)</f>
        <v>VAT Input</v>
      </c>
      <c r="E8467" s="3"/>
      <c r="F8467" s="6" t="str">
        <f t="shared" si="620"/>
        <v>دمج البيانات من نوبل الى نظام يامى -مسلسل-1401-اسم الحساب من نوبل-Value Added Tax (VAT OUT)-البيان-رقم سند الدفع : 1224 - مواد تنظيف لموقع احمد الحمادى من عهدة الشبراوى - - -نوع الادخال فى نوبل-Automatic</v>
      </c>
      <c r="G8467" s="3" t="s">
        <v>4294</v>
      </c>
      <c r="H8467" s="5">
        <v>1.8</v>
      </c>
      <c r="I8467" s="5">
        <v>0</v>
      </c>
      <c r="J8467" s="5" t="s">
        <v>14</v>
      </c>
      <c r="K8467" s="13"/>
    </row>
    <row r="8468" spans="1:11" ht="58.2" thickBot="1">
      <c r="A8468" s="22">
        <f t="shared" si="621"/>
        <v>1401</v>
      </c>
      <c r="B8468" s="21"/>
      <c r="C8468" s="3" t="s">
        <v>171</v>
      </c>
      <c r="D8468" s="3" t="str">
        <f>VLOOKUP(C8468,'[1]Chart-of_Accounts (1)'!$B$20:$D$1316,3,)</f>
        <v>Petty Cash Imprest</v>
      </c>
      <c r="E8468" s="3"/>
      <c r="F8468" s="6" t="str">
        <f t="shared" si="620"/>
        <v>دمج البيانات من نوبل الى نظام يامى -مسلسل-1401-اسم الحساب من نوبل-عهدة الشبراوي-البيان-رقم سند الدفع : 1224 - مواد تنظيف لموقع احمد الحمادى من عهدة الشبراوى-نوع الادخال فى نوبل-Automatic</v>
      </c>
      <c r="G8468" s="3" t="s">
        <v>4293</v>
      </c>
      <c r="H8468" s="5">
        <v>0</v>
      </c>
      <c r="I8468" s="5">
        <v>37.799999999999997</v>
      </c>
      <c r="J8468" s="5" t="s">
        <v>14</v>
      </c>
      <c r="K8468" s="13"/>
    </row>
    <row r="8469" spans="1:11" ht="58.2" thickBot="1">
      <c r="A8469" s="22">
        <f t="shared" si="621"/>
        <v>1401</v>
      </c>
      <c r="B8469" s="21"/>
      <c r="C8469" s="3" t="s">
        <v>6968</v>
      </c>
      <c r="D8469" s="18" t="s">
        <v>6975</v>
      </c>
      <c r="E8469" s="6" t="str">
        <f>C8469</f>
        <v>فيلا بخيت المزروعى</v>
      </c>
      <c r="F8469" s="6" t="str">
        <f t="shared" si="620"/>
        <v>دمج البيانات من نوبل الى نظام يامى -مسلسل-1401-اسم الحساب من نوبل-فيلا بخيت المزروعى-البيان-رقم سند الدفع : 1224 - مواد نجارة لموقع بخيت المزروعى من عهدة الشبراوى-نوع الادخال فى نوبل-Automatic</v>
      </c>
      <c r="G8469" s="3" t="s">
        <v>4295</v>
      </c>
      <c r="H8469" s="5">
        <v>70</v>
      </c>
      <c r="I8469" s="5">
        <v>0</v>
      </c>
      <c r="J8469" s="5" t="s">
        <v>14</v>
      </c>
      <c r="K8469" s="13"/>
    </row>
    <row r="8470" spans="1:11" ht="69.599999999999994" thickBot="1">
      <c r="A8470" s="22">
        <f t="shared" si="621"/>
        <v>1401</v>
      </c>
      <c r="B8470" s="21"/>
      <c r="C8470" s="3" t="s">
        <v>26</v>
      </c>
      <c r="D8470" s="3" t="str">
        <f>VLOOKUP(C8470,'[1]Chart-of_Accounts (1)'!$B$20:$D$1316,3,)</f>
        <v>VAT Input</v>
      </c>
      <c r="E8470" s="3"/>
      <c r="F8470" s="6" t="str">
        <f t="shared" si="620"/>
        <v>دمج البيانات من نوبل الى نظام يامى -مسلسل-1401-اسم الحساب من نوبل-Value Added Tax (VAT OUT)-البيان-رقم سند الدفع : 1224 - مواد نجارة لموقع بخيت المزروعى من عهدة الشبراوى - - -نوع الادخال فى نوبل-Automatic</v>
      </c>
      <c r="G8470" s="3" t="s">
        <v>4296</v>
      </c>
      <c r="H8470" s="5">
        <v>3.5</v>
      </c>
      <c r="I8470" s="5">
        <v>0</v>
      </c>
      <c r="J8470" s="5" t="s">
        <v>14</v>
      </c>
      <c r="K8470" s="13"/>
    </row>
    <row r="8471" spans="1:11" ht="58.2" thickBot="1">
      <c r="A8471" s="22">
        <f t="shared" si="621"/>
        <v>1401</v>
      </c>
      <c r="B8471" s="21"/>
      <c r="C8471" s="3" t="s">
        <v>171</v>
      </c>
      <c r="D8471" s="3" t="str">
        <f>VLOOKUP(C8471,'[1]Chart-of_Accounts (1)'!$B$20:$D$1316,3,)</f>
        <v>Petty Cash Imprest</v>
      </c>
      <c r="E8471" s="3"/>
      <c r="F8471" s="6" t="str">
        <f t="shared" si="620"/>
        <v>دمج البيانات من نوبل الى نظام يامى -مسلسل-1401-اسم الحساب من نوبل-عهدة الشبراوي-البيان-رقم سند الدفع : 1224 - مواد نجارة لموقع بخيت المزروعى من عهدة الشبراوى-نوع الادخال فى نوبل-Automatic</v>
      </c>
      <c r="G8471" s="3" t="s">
        <v>4295</v>
      </c>
      <c r="H8471" s="5">
        <v>0</v>
      </c>
      <c r="I8471" s="5">
        <v>73.5</v>
      </c>
      <c r="J8471" s="5" t="s">
        <v>14</v>
      </c>
      <c r="K8471" s="13"/>
    </row>
    <row r="8472" spans="1:11" ht="58.2" thickBot="1">
      <c r="A8472" s="22">
        <f t="shared" si="621"/>
        <v>1401</v>
      </c>
      <c r="B8472" s="21"/>
      <c r="C8472" s="3" t="s">
        <v>6944</v>
      </c>
      <c r="D8472" s="18" t="s">
        <v>6975</v>
      </c>
      <c r="E8472" s="6" t="str">
        <f>C8472</f>
        <v>فيلا هلال سويح</v>
      </c>
      <c r="F8472" s="6" t="str">
        <f t="shared" si="620"/>
        <v>دمج البيانات من نوبل الى نظام يامى -مسلسل-1401-اسم الحساب من نوبل-فيلا هلال سويح-البيان-رقم سند الدفع : 1224 - حبل اتصالات لموقع هلال سويح المزروعى-نوع الادخال فى نوبل-Automatic</v>
      </c>
      <c r="G8472" s="3" t="s">
        <v>4297</v>
      </c>
      <c r="H8472" s="5">
        <v>30</v>
      </c>
      <c r="I8472" s="5">
        <v>0</v>
      </c>
      <c r="J8472" s="5" t="s">
        <v>14</v>
      </c>
      <c r="K8472" s="13"/>
    </row>
    <row r="8473" spans="1:11" ht="69.599999999999994" thickBot="1">
      <c r="A8473" s="22">
        <f t="shared" si="621"/>
        <v>1401</v>
      </c>
      <c r="B8473" s="21"/>
      <c r="C8473" s="3" t="s">
        <v>26</v>
      </c>
      <c r="D8473" s="3" t="str">
        <f>VLOOKUP(C8473,'[1]Chart-of_Accounts (1)'!$B$20:$D$1316,3,)</f>
        <v>VAT Input</v>
      </c>
      <c r="E8473" s="3"/>
      <c r="F8473" s="6" t="str">
        <f t="shared" si="620"/>
        <v>دمج البيانات من نوبل الى نظام يامى -مسلسل-1401-اسم الحساب من نوبل-Value Added Tax (VAT OUT)-البيان-رقم سند الدفع : 1224 - حبل اتصالات لموقع هلال سويح المزروعى - - -نوع الادخال فى نوبل-Automatic</v>
      </c>
      <c r="G8473" s="3" t="s">
        <v>4298</v>
      </c>
      <c r="H8473" s="5">
        <v>1.5</v>
      </c>
      <c r="I8473" s="5">
        <v>0</v>
      </c>
      <c r="J8473" s="5" t="s">
        <v>14</v>
      </c>
      <c r="K8473" s="13"/>
    </row>
    <row r="8474" spans="1:11" ht="58.2" thickBot="1">
      <c r="A8474" s="22">
        <f t="shared" si="621"/>
        <v>1401</v>
      </c>
      <c r="B8474" s="21"/>
      <c r="C8474" s="3" t="s">
        <v>171</v>
      </c>
      <c r="D8474" s="3" t="str">
        <f>VLOOKUP(C8474,'[1]Chart-of_Accounts (1)'!$B$20:$D$1316,3,)</f>
        <v>Petty Cash Imprest</v>
      </c>
      <c r="E8474" s="3"/>
      <c r="F8474" s="6" t="str">
        <f t="shared" si="620"/>
        <v>دمج البيانات من نوبل الى نظام يامى -مسلسل-1401-اسم الحساب من نوبل-عهدة الشبراوي-البيان-رقم سند الدفع : 1224 - حبل اتصالات لموقع هلال سويح المزروعى-نوع الادخال فى نوبل-Automatic</v>
      </c>
      <c r="G8474" s="3" t="s">
        <v>4297</v>
      </c>
      <c r="H8474" s="5">
        <v>0</v>
      </c>
      <c r="I8474" s="5">
        <v>31.5</v>
      </c>
      <c r="J8474" s="5" t="s">
        <v>14</v>
      </c>
      <c r="K8474" s="13"/>
    </row>
    <row r="8475" spans="1:11" ht="58.2" thickBot="1">
      <c r="A8475" s="22">
        <f t="shared" si="621"/>
        <v>1401</v>
      </c>
      <c r="B8475" s="21"/>
      <c r="C8475" s="3" t="s">
        <v>6944</v>
      </c>
      <c r="D8475" s="18" t="s">
        <v>6975</v>
      </c>
      <c r="E8475" s="6" t="str">
        <f>C8475</f>
        <v>فيلا هلال سويح</v>
      </c>
      <c r="F8475" s="6" t="str">
        <f t="shared" si="620"/>
        <v>دمج البيانات من نوبل الى نظام يامى -مسلسل-1401-اسم الحساب من نوبل-فيلا هلال سويح-البيان-رقم سند الدفع : 1224 - مواد بلاستر لموقع هلال سويح من عهدة الشبراوى-نوع الادخال فى نوبل-Automatic</v>
      </c>
      <c r="G8475" s="3" t="s">
        <v>4299</v>
      </c>
      <c r="H8475" s="5">
        <v>8</v>
      </c>
      <c r="I8475" s="5">
        <v>0</v>
      </c>
      <c r="J8475" s="5" t="s">
        <v>14</v>
      </c>
      <c r="K8475" s="13"/>
    </row>
    <row r="8476" spans="1:11" ht="69.599999999999994" thickBot="1">
      <c r="A8476" s="22">
        <f t="shared" si="621"/>
        <v>1401</v>
      </c>
      <c r="B8476" s="21"/>
      <c r="C8476" s="3" t="s">
        <v>26</v>
      </c>
      <c r="D8476" s="3" t="str">
        <f>VLOOKUP(C8476,'[1]Chart-of_Accounts (1)'!$B$20:$D$1316,3,)</f>
        <v>VAT Input</v>
      </c>
      <c r="E8476" s="3"/>
      <c r="F8476" s="6" t="str">
        <f t="shared" si="620"/>
        <v>دمج البيانات من نوبل الى نظام يامى -مسلسل-1401-اسم الحساب من نوبل-Value Added Tax (VAT OUT)-البيان-رقم سند الدفع : 1224 - مواد بلاستر لموقع هلال سويح من عهدة الشبراوى - - -نوع الادخال فى نوبل-Automatic</v>
      </c>
      <c r="G8476" s="3" t="s">
        <v>4300</v>
      </c>
      <c r="H8476" s="5">
        <v>0.4</v>
      </c>
      <c r="I8476" s="5">
        <v>0</v>
      </c>
      <c r="J8476" s="5" t="s">
        <v>14</v>
      </c>
      <c r="K8476" s="13"/>
    </row>
    <row r="8477" spans="1:11" ht="58.2" thickBot="1">
      <c r="A8477" s="22">
        <f t="shared" si="621"/>
        <v>1401</v>
      </c>
      <c r="B8477" s="21"/>
      <c r="C8477" s="3" t="s">
        <v>171</v>
      </c>
      <c r="D8477" s="3" t="str">
        <f>VLOOKUP(C8477,'[1]Chart-of_Accounts (1)'!$B$20:$D$1316,3,)</f>
        <v>Petty Cash Imprest</v>
      </c>
      <c r="E8477" s="3"/>
      <c r="F8477" s="6" t="str">
        <f t="shared" si="620"/>
        <v>دمج البيانات من نوبل الى نظام يامى -مسلسل-1401-اسم الحساب من نوبل-عهدة الشبراوي-البيان-رقم سند الدفع : 1224 - مواد بلاستر لموقع هلال سويح من عهدة الشبراوى-نوع الادخال فى نوبل-Automatic</v>
      </c>
      <c r="G8477" s="3" t="s">
        <v>4299</v>
      </c>
      <c r="H8477" s="5">
        <v>0</v>
      </c>
      <c r="I8477" s="5">
        <v>8.4</v>
      </c>
      <c r="J8477" s="5" t="s">
        <v>14</v>
      </c>
      <c r="K8477" s="13"/>
    </row>
    <row r="8478" spans="1:11" ht="58.2" thickBot="1">
      <c r="A8478" s="22">
        <f t="shared" si="621"/>
        <v>1401</v>
      </c>
      <c r="B8478" s="21"/>
      <c r="C8478" s="3" t="s">
        <v>6968</v>
      </c>
      <c r="D8478" s="18" t="s">
        <v>6975</v>
      </c>
      <c r="E8478" s="6" t="str">
        <f>C8478</f>
        <v>فيلا بخيت المزروعى</v>
      </c>
      <c r="F8478" s="6" t="str">
        <f t="shared" si="620"/>
        <v>دمج البيانات من نوبل الى نظام يامى -مسلسل-1401-اسم الحساب من نوبل-فيلا بخيت المزروعى-البيان-رقم سند الدفع : 1224 - مواد للعزل لموقع بخيت المزروعى من عهدة الشبراوى-نوع الادخال فى نوبل-Automatic</v>
      </c>
      <c r="G8478" s="3" t="s">
        <v>4301</v>
      </c>
      <c r="H8478" s="5">
        <v>45</v>
      </c>
      <c r="I8478" s="5">
        <v>0</v>
      </c>
      <c r="J8478" s="5" t="s">
        <v>14</v>
      </c>
      <c r="K8478" s="13"/>
    </row>
    <row r="8479" spans="1:11" ht="69.599999999999994" thickBot="1">
      <c r="A8479" s="22">
        <f t="shared" si="621"/>
        <v>1401</v>
      </c>
      <c r="B8479" s="21"/>
      <c r="C8479" s="3" t="s">
        <v>26</v>
      </c>
      <c r="D8479" s="3" t="str">
        <f>VLOOKUP(C8479,'[1]Chart-of_Accounts (1)'!$B$20:$D$1316,3,)</f>
        <v>VAT Input</v>
      </c>
      <c r="E8479" s="3"/>
      <c r="F8479" s="6" t="str">
        <f t="shared" si="620"/>
        <v>دمج البيانات من نوبل الى نظام يامى -مسلسل-1401-اسم الحساب من نوبل-Value Added Tax (VAT OUT)-البيان-رقم سند الدفع : 1224 - مواد للعزل لموقع بخيت المزروعى من عهدة الشبراوى - - -نوع الادخال فى نوبل-Automatic</v>
      </c>
      <c r="G8479" s="3" t="s">
        <v>4302</v>
      </c>
      <c r="H8479" s="5">
        <v>2.25</v>
      </c>
      <c r="I8479" s="5">
        <v>0</v>
      </c>
      <c r="J8479" s="5" t="s">
        <v>14</v>
      </c>
      <c r="K8479" s="13"/>
    </row>
    <row r="8480" spans="1:11" ht="58.2" thickBot="1">
      <c r="A8480" s="22">
        <f t="shared" si="621"/>
        <v>1401</v>
      </c>
      <c r="B8480" s="21"/>
      <c r="C8480" s="3" t="s">
        <v>171</v>
      </c>
      <c r="D8480" s="3" t="str">
        <f>VLOOKUP(C8480,'[1]Chart-of_Accounts (1)'!$B$20:$D$1316,3,)</f>
        <v>Petty Cash Imprest</v>
      </c>
      <c r="E8480" s="3"/>
      <c r="F8480" s="6" t="str">
        <f t="shared" si="620"/>
        <v>دمج البيانات من نوبل الى نظام يامى -مسلسل-1401-اسم الحساب من نوبل-عهدة الشبراوي-البيان-رقم سند الدفع : 1224 - مواد للعزل لموقع بخيت المزروعى من عهدة الشبراوى-نوع الادخال فى نوبل-Automatic</v>
      </c>
      <c r="G8480" s="3" t="s">
        <v>4301</v>
      </c>
      <c r="H8480" s="5">
        <v>0</v>
      </c>
      <c r="I8480" s="5">
        <v>47.25</v>
      </c>
      <c r="J8480" s="5" t="s">
        <v>14</v>
      </c>
      <c r="K8480" s="13"/>
    </row>
    <row r="8481" spans="1:11" ht="58.2" thickBot="1">
      <c r="A8481" s="22">
        <f t="shared" si="621"/>
        <v>1401</v>
      </c>
      <c r="B8481" s="21"/>
      <c r="C8481" s="3" t="s">
        <v>6944</v>
      </c>
      <c r="D8481" s="18" t="s">
        <v>6975</v>
      </c>
      <c r="E8481" s="6" t="str">
        <f>C8481</f>
        <v>فيلا هلال سويح</v>
      </c>
      <c r="F8481" s="6" t="str">
        <f t="shared" si="620"/>
        <v>دمج البيانات من نوبل الى نظام يامى -مسلسل-1401-اسم الحساب من نوبل-فيلا هلال سويح-البيان-رقم سند الدفع : 1224 - مواد بلاستر لموقع هلال سويح من عهدة الشبراوى-نوع الادخال فى نوبل-Automatic</v>
      </c>
      <c r="G8481" s="3" t="s">
        <v>4299</v>
      </c>
      <c r="H8481" s="5">
        <v>35</v>
      </c>
      <c r="I8481" s="5">
        <v>0</v>
      </c>
      <c r="J8481" s="5" t="s">
        <v>14</v>
      </c>
      <c r="K8481" s="13"/>
    </row>
    <row r="8482" spans="1:11" ht="69.599999999999994" thickBot="1">
      <c r="A8482" s="22">
        <f t="shared" si="621"/>
        <v>1401</v>
      </c>
      <c r="B8482" s="21"/>
      <c r="C8482" s="3" t="s">
        <v>26</v>
      </c>
      <c r="D8482" s="3" t="str">
        <f>VLOOKUP(C8482,'[1]Chart-of_Accounts (1)'!$B$20:$D$1316,3,)</f>
        <v>VAT Input</v>
      </c>
      <c r="E8482" s="3"/>
      <c r="F8482" s="6" t="str">
        <f t="shared" si="620"/>
        <v>دمج البيانات من نوبل الى نظام يامى -مسلسل-1401-اسم الحساب من نوبل-Value Added Tax (VAT OUT)-البيان-رقم سند الدفع : 1224 - مواد بلاستر لموقع هلال سويح من عهدة الشبراوى - - -نوع الادخال فى نوبل-Automatic</v>
      </c>
      <c r="G8482" s="3" t="s">
        <v>4300</v>
      </c>
      <c r="H8482" s="5">
        <v>1.75</v>
      </c>
      <c r="I8482" s="5">
        <v>0</v>
      </c>
      <c r="J8482" s="5" t="s">
        <v>14</v>
      </c>
      <c r="K8482" s="13"/>
    </row>
    <row r="8483" spans="1:11" ht="58.2" thickBot="1">
      <c r="A8483" s="22">
        <f t="shared" si="621"/>
        <v>1401</v>
      </c>
      <c r="B8483" s="21"/>
      <c r="C8483" s="3" t="s">
        <v>171</v>
      </c>
      <c r="D8483" s="3" t="str">
        <f>VLOOKUP(C8483,'[1]Chart-of_Accounts (1)'!$B$20:$D$1316,3,)</f>
        <v>Petty Cash Imprest</v>
      </c>
      <c r="E8483" s="3"/>
      <c r="F8483" s="6" t="str">
        <f t="shared" si="620"/>
        <v>دمج البيانات من نوبل الى نظام يامى -مسلسل-1401-اسم الحساب من نوبل-عهدة الشبراوي-البيان-رقم سند الدفع : 1224 - مواد بلاستر لموقع هلال سويح من عهدة الشبراوى-نوع الادخال فى نوبل-Automatic</v>
      </c>
      <c r="G8483" s="3" t="s">
        <v>4299</v>
      </c>
      <c r="H8483" s="5">
        <v>0</v>
      </c>
      <c r="I8483" s="5">
        <v>36.75</v>
      </c>
      <c r="J8483" s="5" t="s">
        <v>14</v>
      </c>
      <c r="K8483" s="13"/>
    </row>
    <row r="8484" spans="1:11" ht="58.2" thickBot="1">
      <c r="A8484" s="22">
        <f t="shared" si="621"/>
        <v>1401</v>
      </c>
      <c r="B8484" s="21"/>
      <c r="C8484" s="3" t="s">
        <v>6949</v>
      </c>
      <c r="D8484" s="18" t="s">
        <v>6975</v>
      </c>
      <c r="E8484" s="6" t="str">
        <f>C8484</f>
        <v>فيلا محمد صياح المنصورى</v>
      </c>
      <c r="F8484" s="6" t="str">
        <f t="shared" si="620"/>
        <v>دمج البيانات من نوبل الى نظام يامى -مسلسل-1401-اسم الحساب من نوبل-فيلا محمد صياح المنصورى-البيان-رقم سند الدفع : 1224 - مواد نجارة لموقع محمد صياح المنصورى من عهدة الشبراوى-نوع الادخال فى نوبل-Automatic</v>
      </c>
      <c r="G8484" s="3" t="s">
        <v>4291</v>
      </c>
      <c r="H8484" s="5">
        <v>85</v>
      </c>
      <c r="I8484" s="5">
        <v>0</v>
      </c>
      <c r="J8484" s="5" t="s">
        <v>14</v>
      </c>
      <c r="K8484" s="13"/>
    </row>
    <row r="8485" spans="1:11" ht="69.599999999999994" thickBot="1">
      <c r="A8485" s="22">
        <f t="shared" si="621"/>
        <v>1401</v>
      </c>
      <c r="B8485" s="21"/>
      <c r="C8485" s="3" t="s">
        <v>26</v>
      </c>
      <c r="D8485" s="3" t="str">
        <f>VLOOKUP(C8485,'[1]Chart-of_Accounts (1)'!$B$20:$D$1316,3,)</f>
        <v>VAT Input</v>
      </c>
      <c r="E8485" s="3"/>
      <c r="F8485" s="6" t="str">
        <f t="shared" si="620"/>
        <v>دمج البيانات من نوبل الى نظام يامى -مسلسل-1401-اسم الحساب من نوبل-Value Added Tax (VAT OUT)-البيان-رقم سند الدفع : 1224 - مواد نجارة لموقع محمد صياح المنصورى من عهدة الشبراوى - - -نوع الادخال فى نوبل-Automatic</v>
      </c>
      <c r="G8485" s="3" t="s">
        <v>4292</v>
      </c>
      <c r="H8485" s="5">
        <v>4.25</v>
      </c>
      <c r="I8485" s="5">
        <v>0</v>
      </c>
      <c r="J8485" s="5" t="s">
        <v>14</v>
      </c>
      <c r="K8485" s="13"/>
    </row>
    <row r="8486" spans="1:11" ht="58.2" thickBot="1">
      <c r="A8486" s="22">
        <f t="shared" si="621"/>
        <v>1401</v>
      </c>
      <c r="B8486" s="21"/>
      <c r="C8486" s="3" t="s">
        <v>171</v>
      </c>
      <c r="D8486" s="3" t="str">
        <f>VLOOKUP(C8486,'[1]Chart-of_Accounts (1)'!$B$20:$D$1316,3,)</f>
        <v>Petty Cash Imprest</v>
      </c>
      <c r="E8486" s="3"/>
      <c r="F8486" s="6" t="str">
        <f t="shared" si="620"/>
        <v>دمج البيانات من نوبل الى نظام يامى -مسلسل-1401-اسم الحساب من نوبل-عهدة الشبراوي-البيان-رقم سند الدفع : 1224 - مواد نجارة لموقع محمد صياح المنصورى من عهدة الشبراوى-نوع الادخال فى نوبل-Automatic</v>
      </c>
      <c r="G8486" s="3" t="s">
        <v>4291</v>
      </c>
      <c r="H8486" s="5">
        <v>0</v>
      </c>
      <c r="I8486" s="5">
        <v>89.25</v>
      </c>
      <c r="J8486" s="5" t="s">
        <v>14</v>
      </c>
      <c r="K8486" s="13"/>
    </row>
    <row r="8487" spans="1:11" ht="58.2" thickBot="1">
      <c r="A8487" s="22">
        <f t="shared" si="621"/>
        <v>1401</v>
      </c>
      <c r="B8487" s="21"/>
      <c r="C8487" s="3" t="s">
        <v>6944</v>
      </c>
      <c r="D8487" s="18" t="s">
        <v>6975</v>
      </c>
      <c r="E8487" s="6" t="str">
        <f>C8487</f>
        <v>فيلا هلال سويح</v>
      </c>
      <c r="F8487" s="6" t="str">
        <f t="shared" si="620"/>
        <v>دمج البيانات من نوبل الى نظام يامى -مسلسل-1401-اسم الحساب من نوبل-فيلا هلال سويح-البيان-رقم سند الدفع : 1224 - مواد كهرباء لموقع هلال سويح من عهدة الشبراوى-نوع الادخال فى نوبل-Automatic</v>
      </c>
      <c r="G8487" s="3" t="s">
        <v>4303</v>
      </c>
      <c r="H8487" s="5">
        <v>95</v>
      </c>
      <c r="I8487" s="5">
        <v>0</v>
      </c>
      <c r="J8487" s="5" t="s">
        <v>14</v>
      </c>
      <c r="K8487" s="13"/>
    </row>
    <row r="8488" spans="1:11" ht="69.599999999999994" thickBot="1">
      <c r="A8488" s="22">
        <f t="shared" si="621"/>
        <v>1401</v>
      </c>
      <c r="B8488" s="21"/>
      <c r="C8488" s="3" t="s">
        <v>26</v>
      </c>
      <c r="D8488" s="3" t="str">
        <f>VLOOKUP(C8488,'[1]Chart-of_Accounts (1)'!$B$20:$D$1316,3,)</f>
        <v>VAT Input</v>
      </c>
      <c r="E8488" s="3"/>
      <c r="F8488" s="6" t="str">
        <f t="shared" si="620"/>
        <v>دمج البيانات من نوبل الى نظام يامى -مسلسل-1401-اسم الحساب من نوبل-Value Added Tax (VAT OUT)-البيان-رقم سند الدفع : 1224 - مواد كهرباء لموقع هلال سويح من عهدة الشبراوى - - -نوع الادخال فى نوبل-Automatic</v>
      </c>
      <c r="G8488" s="3" t="s">
        <v>4304</v>
      </c>
      <c r="H8488" s="5">
        <v>4.75</v>
      </c>
      <c r="I8488" s="5">
        <v>0</v>
      </c>
      <c r="J8488" s="5" t="s">
        <v>14</v>
      </c>
      <c r="K8488" s="13"/>
    </row>
    <row r="8489" spans="1:11" ht="58.2" thickBot="1">
      <c r="A8489" s="22">
        <f t="shared" si="621"/>
        <v>1401</v>
      </c>
      <c r="B8489" s="21"/>
      <c r="C8489" s="3" t="s">
        <v>171</v>
      </c>
      <c r="D8489" s="3" t="str">
        <f>VLOOKUP(C8489,'[1]Chart-of_Accounts (1)'!$B$20:$D$1316,3,)</f>
        <v>Petty Cash Imprest</v>
      </c>
      <c r="E8489" s="3"/>
      <c r="F8489" s="6" t="str">
        <f t="shared" si="620"/>
        <v>دمج البيانات من نوبل الى نظام يامى -مسلسل-1401-اسم الحساب من نوبل-عهدة الشبراوي-البيان-رقم سند الدفع : 1224 - مواد كهرباء لموقع هلال سويح من عهدة الشبراوى-نوع الادخال فى نوبل-Automatic</v>
      </c>
      <c r="G8489" s="3" t="s">
        <v>4303</v>
      </c>
      <c r="H8489" s="5">
        <v>0</v>
      </c>
      <c r="I8489" s="5">
        <v>99.75</v>
      </c>
      <c r="J8489" s="5" t="s">
        <v>14</v>
      </c>
      <c r="K8489" s="13"/>
    </row>
    <row r="8490" spans="1:11" ht="58.2" thickBot="1">
      <c r="A8490" s="22">
        <f t="shared" si="621"/>
        <v>1401</v>
      </c>
      <c r="B8490" s="21"/>
      <c r="C8490" s="3" t="s">
        <v>6944</v>
      </c>
      <c r="D8490" s="18" t="s">
        <v>6975</v>
      </c>
      <c r="E8490" s="6" t="str">
        <f>C8490</f>
        <v>فيلا هلال سويح</v>
      </c>
      <c r="F8490" s="6" t="str">
        <f t="shared" si="620"/>
        <v>دمج البيانات من نوبل الى نظام يامى -مسلسل-1401-اسم الحساب من نوبل-فيلا هلال سويح-البيان-رقم سند الدفع : 1224 - بلاستيك رول لموقع هلال سويح من عهدة الشبراوى-نوع الادخال فى نوبل-Automatic</v>
      </c>
      <c r="G8490" s="3" t="s">
        <v>4305</v>
      </c>
      <c r="H8490" s="5">
        <v>32</v>
      </c>
      <c r="I8490" s="5">
        <v>0</v>
      </c>
      <c r="J8490" s="5" t="s">
        <v>14</v>
      </c>
      <c r="K8490" s="13"/>
    </row>
    <row r="8491" spans="1:11" ht="69.599999999999994" thickBot="1">
      <c r="A8491" s="22">
        <f t="shared" si="621"/>
        <v>1401</v>
      </c>
      <c r="B8491" s="21"/>
      <c r="C8491" s="3" t="s">
        <v>26</v>
      </c>
      <c r="D8491" s="3" t="str">
        <f>VLOOKUP(C8491,'[1]Chart-of_Accounts (1)'!$B$20:$D$1316,3,)</f>
        <v>VAT Input</v>
      </c>
      <c r="E8491" s="3"/>
      <c r="F8491" s="6" t="str">
        <f t="shared" si="620"/>
        <v>دمج البيانات من نوبل الى نظام يامى -مسلسل-1401-اسم الحساب من نوبل-Value Added Tax (VAT OUT)-البيان-رقم سند الدفع : 1224 - بلاستيك رول لموقع هلال سويح من عهدة الشبراوى - - -نوع الادخال فى نوبل-Automatic</v>
      </c>
      <c r="G8491" s="3" t="s">
        <v>4306</v>
      </c>
      <c r="H8491" s="5">
        <v>1.6</v>
      </c>
      <c r="I8491" s="5">
        <v>0</v>
      </c>
      <c r="J8491" s="5" t="s">
        <v>14</v>
      </c>
      <c r="K8491" s="13"/>
    </row>
    <row r="8492" spans="1:11" ht="58.2" thickBot="1">
      <c r="A8492" s="22">
        <f t="shared" si="621"/>
        <v>1401</v>
      </c>
      <c r="B8492" s="21"/>
      <c r="C8492" s="3" t="s">
        <v>171</v>
      </c>
      <c r="D8492" s="3" t="str">
        <f>VLOOKUP(C8492,'[1]Chart-of_Accounts (1)'!$B$20:$D$1316,3,)</f>
        <v>Petty Cash Imprest</v>
      </c>
      <c r="E8492" s="3"/>
      <c r="F8492" s="6" t="str">
        <f t="shared" si="620"/>
        <v>دمج البيانات من نوبل الى نظام يامى -مسلسل-1401-اسم الحساب من نوبل-عهدة الشبراوي-البيان-رقم سند الدفع : 1224 - بلاستيك رول لموقع هلال سويح من عهدة الشبراوى-نوع الادخال فى نوبل-Automatic</v>
      </c>
      <c r="G8492" s="3" t="s">
        <v>4305</v>
      </c>
      <c r="H8492" s="5">
        <v>0</v>
      </c>
      <c r="I8492" s="5">
        <v>33.6</v>
      </c>
      <c r="J8492" s="5" t="s">
        <v>14</v>
      </c>
      <c r="K8492" s="13"/>
    </row>
    <row r="8493" spans="1:11" ht="58.2" thickBot="1">
      <c r="A8493" s="22">
        <f t="shared" si="621"/>
        <v>1401</v>
      </c>
      <c r="B8493" s="21"/>
      <c r="C8493" s="3" t="s">
        <v>6949</v>
      </c>
      <c r="D8493" s="18" t="s">
        <v>6975</v>
      </c>
      <c r="E8493" s="6" t="str">
        <f>C8493</f>
        <v>فيلا محمد صياح المنصورى</v>
      </c>
      <c r="F8493" s="6" t="str">
        <f t="shared" si="620"/>
        <v>دمج البيانات من نوبل الى نظام يامى -مسلسل-1401-اسم الحساب من نوبل-فيلا محمد صياح المنصورى-البيان-رقم سند الدفع : 1224 - مواد نجارة لموقع محمد صياح المنصورى من عهدة الشبراوى-نوع الادخال فى نوبل-Automatic</v>
      </c>
      <c r="G8493" s="3" t="s">
        <v>4291</v>
      </c>
      <c r="H8493" s="5">
        <v>195</v>
      </c>
      <c r="I8493" s="5">
        <v>0</v>
      </c>
      <c r="J8493" s="5" t="s">
        <v>14</v>
      </c>
      <c r="K8493" s="13"/>
    </row>
    <row r="8494" spans="1:11" ht="69.599999999999994" thickBot="1">
      <c r="A8494" s="22">
        <f t="shared" si="621"/>
        <v>1401</v>
      </c>
      <c r="B8494" s="21"/>
      <c r="C8494" s="3" t="s">
        <v>26</v>
      </c>
      <c r="D8494" s="3" t="str">
        <f>VLOOKUP(C8494,'[1]Chart-of_Accounts (1)'!$B$20:$D$1316,3,)</f>
        <v>VAT Input</v>
      </c>
      <c r="E8494" s="3"/>
      <c r="F8494" s="6" t="str">
        <f t="shared" si="620"/>
        <v>دمج البيانات من نوبل الى نظام يامى -مسلسل-1401-اسم الحساب من نوبل-Value Added Tax (VAT OUT)-البيان-رقم سند الدفع : 1224 - مواد نجارة لموقع محمد صياح المنصورى من عهدة الشبراوى - - -نوع الادخال فى نوبل-Automatic</v>
      </c>
      <c r="G8494" s="3" t="s">
        <v>4292</v>
      </c>
      <c r="H8494" s="5">
        <v>9.75</v>
      </c>
      <c r="I8494" s="5">
        <v>0</v>
      </c>
      <c r="J8494" s="5" t="s">
        <v>14</v>
      </c>
      <c r="K8494" s="13"/>
    </row>
    <row r="8495" spans="1:11" ht="58.2" thickBot="1">
      <c r="A8495" s="22">
        <f t="shared" si="621"/>
        <v>1401</v>
      </c>
      <c r="B8495" s="21"/>
      <c r="C8495" s="3" t="s">
        <v>171</v>
      </c>
      <c r="D8495" s="3" t="str">
        <f>VLOOKUP(C8495,'[1]Chart-of_Accounts (1)'!$B$20:$D$1316,3,)</f>
        <v>Petty Cash Imprest</v>
      </c>
      <c r="E8495" s="3"/>
      <c r="F8495" s="6" t="str">
        <f t="shared" si="620"/>
        <v>دمج البيانات من نوبل الى نظام يامى -مسلسل-1401-اسم الحساب من نوبل-عهدة الشبراوي-البيان-رقم سند الدفع : 1224 - مواد نجارة لموقع محمد صياح المنصورى من عهدة الشبراوى-نوع الادخال فى نوبل-Automatic</v>
      </c>
      <c r="G8495" s="3" t="s">
        <v>4291</v>
      </c>
      <c r="H8495" s="5">
        <v>0</v>
      </c>
      <c r="I8495" s="5">
        <v>204.75</v>
      </c>
      <c r="J8495" s="5" t="s">
        <v>14</v>
      </c>
      <c r="K8495" s="13"/>
    </row>
    <row r="8496" spans="1:11" ht="58.2" thickBot="1">
      <c r="A8496" s="22">
        <f t="shared" si="621"/>
        <v>1401</v>
      </c>
      <c r="B8496" s="21"/>
      <c r="C8496" s="3" t="s">
        <v>6949</v>
      </c>
      <c r="D8496" s="18" t="s">
        <v>6975</v>
      </c>
      <c r="E8496" s="6" t="str">
        <f>C8496</f>
        <v>فيلا محمد صياح المنصورى</v>
      </c>
      <c r="F8496" s="6" t="str">
        <f t="shared" si="620"/>
        <v>دمج البيانات من نوبل الى نظام يامى -مسلسل-1401-اسم الحساب من نوبل-فيلا محمد صياح المنصورى-البيان-رقم سند الدفع : 1224 - مواد كهرباء لموقع هلال سويح من عهدة الشبراوى-نوع الادخال فى نوبل-Automatic</v>
      </c>
      <c r="G8496" s="3" t="s">
        <v>4303</v>
      </c>
      <c r="H8496" s="5">
        <v>39</v>
      </c>
      <c r="I8496" s="5">
        <v>0</v>
      </c>
      <c r="J8496" s="5" t="s">
        <v>14</v>
      </c>
      <c r="K8496" s="13"/>
    </row>
    <row r="8497" spans="1:11" ht="69.599999999999994" thickBot="1">
      <c r="A8497" s="22">
        <f t="shared" si="621"/>
        <v>1401</v>
      </c>
      <c r="B8497" s="21"/>
      <c r="C8497" s="3" t="s">
        <v>26</v>
      </c>
      <c r="D8497" s="3" t="str">
        <f>VLOOKUP(C8497,'[1]Chart-of_Accounts (1)'!$B$20:$D$1316,3,)</f>
        <v>VAT Input</v>
      </c>
      <c r="E8497" s="3"/>
      <c r="F8497" s="6" t="str">
        <f t="shared" si="620"/>
        <v>دمج البيانات من نوبل الى نظام يامى -مسلسل-1401-اسم الحساب من نوبل-Value Added Tax (VAT OUT)-البيان-رقم سند الدفع : 1224 - مواد كهرباء لموقع هلال سويح من عهدة الشبراوى - - -نوع الادخال فى نوبل-Automatic</v>
      </c>
      <c r="G8497" s="3" t="s">
        <v>4304</v>
      </c>
      <c r="H8497" s="5">
        <v>1.95</v>
      </c>
      <c r="I8497" s="5">
        <v>0</v>
      </c>
      <c r="J8497" s="5" t="s">
        <v>14</v>
      </c>
      <c r="K8497" s="13"/>
    </row>
    <row r="8498" spans="1:11" ht="58.2" thickBot="1">
      <c r="A8498" s="22">
        <f t="shared" si="621"/>
        <v>1401</v>
      </c>
      <c r="B8498" s="21"/>
      <c r="C8498" s="3" t="s">
        <v>171</v>
      </c>
      <c r="D8498" s="3" t="str">
        <f>VLOOKUP(C8498,'[1]Chart-of_Accounts (1)'!$B$20:$D$1316,3,)</f>
        <v>Petty Cash Imprest</v>
      </c>
      <c r="E8498" s="3"/>
      <c r="F8498" s="6" t="str">
        <f t="shared" si="620"/>
        <v>دمج البيانات من نوبل الى نظام يامى -مسلسل-1401-اسم الحساب من نوبل-عهدة الشبراوي-البيان-رقم سند الدفع : 1224 - مواد كهرباء لموقع هلال سويح من عهدة الشبراوى-نوع الادخال فى نوبل-Automatic</v>
      </c>
      <c r="G8498" s="3" t="s">
        <v>4303</v>
      </c>
      <c r="H8498" s="5">
        <v>0</v>
      </c>
      <c r="I8498" s="5">
        <v>40.950000000000003</v>
      </c>
      <c r="J8498" s="5" t="s">
        <v>14</v>
      </c>
      <c r="K8498" s="13"/>
    </row>
    <row r="8499" spans="1:11" ht="58.2" thickBot="1">
      <c r="A8499" s="22">
        <f t="shared" si="621"/>
        <v>1401</v>
      </c>
      <c r="B8499" s="21"/>
      <c r="C8499" s="3" t="s">
        <v>6944</v>
      </c>
      <c r="D8499" s="18" t="s">
        <v>6975</v>
      </c>
      <c r="E8499" s="6" t="str">
        <f>C8499</f>
        <v>فيلا هلال سويح</v>
      </c>
      <c r="F8499" s="6" t="str">
        <f t="shared" si="620"/>
        <v>دمج البيانات من نوبل الى نظام يامى -مسلسل-1401-اسم الحساب من نوبل-فيلا هلال سويح-البيان-رقم سند الدفع : 1224 - مواد كهرباء لموقع هلال سويح المزروعى من عهدة الشبراوى-نوع الادخال فى نوبل-Automatic</v>
      </c>
      <c r="G8499" s="3" t="s">
        <v>4307</v>
      </c>
      <c r="H8499" s="5">
        <v>5</v>
      </c>
      <c r="I8499" s="5">
        <v>0</v>
      </c>
      <c r="J8499" s="5" t="s">
        <v>14</v>
      </c>
      <c r="K8499" s="13"/>
    </row>
    <row r="8500" spans="1:11" ht="69.599999999999994" thickBot="1">
      <c r="A8500" s="22">
        <f t="shared" si="621"/>
        <v>1401</v>
      </c>
      <c r="B8500" s="21"/>
      <c r="C8500" s="3" t="s">
        <v>26</v>
      </c>
      <c r="D8500" s="3" t="str">
        <f>VLOOKUP(C8500,'[1]Chart-of_Accounts (1)'!$B$20:$D$1316,3,)</f>
        <v>VAT Input</v>
      </c>
      <c r="E8500" s="3"/>
      <c r="F8500" s="6" t="str">
        <f t="shared" si="620"/>
        <v>دمج البيانات من نوبل الى نظام يامى -مسلسل-1401-اسم الحساب من نوبل-Value Added Tax (VAT OUT)-البيان-رقم سند الدفع : 1224 - مواد كهرباء لموقع هلال سويح المزروعى من عهدة الشبراوى - - -نوع الادخال فى نوبل-Automatic</v>
      </c>
      <c r="G8500" s="3" t="s">
        <v>4308</v>
      </c>
      <c r="H8500" s="5">
        <v>0.25</v>
      </c>
      <c r="I8500" s="5">
        <v>0</v>
      </c>
      <c r="J8500" s="5" t="s">
        <v>14</v>
      </c>
      <c r="K8500" s="13"/>
    </row>
    <row r="8501" spans="1:11" ht="58.2" thickBot="1">
      <c r="A8501" s="22">
        <f t="shared" si="621"/>
        <v>1401</v>
      </c>
      <c r="B8501" s="21"/>
      <c r="C8501" s="3" t="s">
        <v>171</v>
      </c>
      <c r="D8501" s="3" t="str">
        <f>VLOOKUP(C8501,'[1]Chart-of_Accounts (1)'!$B$20:$D$1316,3,)</f>
        <v>Petty Cash Imprest</v>
      </c>
      <c r="E8501" s="3"/>
      <c r="F8501" s="6" t="str">
        <f t="shared" si="620"/>
        <v>دمج البيانات من نوبل الى نظام يامى -مسلسل-1401-اسم الحساب من نوبل-عهدة الشبراوي-البيان-رقم سند الدفع : 1224 - مواد كهرباء لموقع هلال سويح المزروعى من عهدة الشبراوى-نوع الادخال فى نوبل-Automatic</v>
      </c>
      <c r="G8501" s="3" t="s">
        <v>4307</v>
      </c>
      <c r="H8501" s="5">
        <v>0</v>
      </c>
      <c r="I8501" s="5">
        <v>5.25</v>
      </c>
      <c r="J8501" s="5" t="s">
        <v>14</v>
      </c>
      <c r="K8501" s="13"/>
    </row>
    <row r="8502" spans="1:11" ht="58.2" thickBot="1">
      <c r="A8502" s="22">
        <f t="shared" si="621"/>
        <v>1401</v>
      </c>
      <c r="B8502" s="21"/>
      <c r="C8502" s="3" t="s">
        <v>6949</v>
      </c>
      <c r="D8502" s="18" t="s">
        <v>6975</v>
      </c>
      <c r="E8502" s="6" t="str">
        <f>C8502</f>
        <v>فيلا محمد صياح المنصورى</v>
      </c>
      <c r="F8502" s="6" t="str">
        <f t="shared" si="620"/>
        <v>دمج البيانات من نوبل الى نظام يامى -مسلسل-1401-اسم الحساب من نوبل-فيلا محمد صياح المنصورى-البيان-رقم سند الدفع : 1224 - مواد كهرباء لموقع محمد صياح المنصورى من عهدة الشبراوى-نوع الادخال فى نوبل-Automatic</v>
      </c>
      <c r="G8502" s="3" t="s">
        <v>4309</v>
      </c>
      <c r="H8502" s="5">
        <v>96</v>
      </c>
      <c r="I8502" s="5">
        <v>0</v>
      </c>
      <c r="J8502" s="5" t="s">
        <v>14</v>
      </c>
      <c r="K8502" s="13"/>
    </row>
    <row r="8503" spans="1:11" ht="69.599999999999994" thickBot="1">
      <c r="A8503" s="22">
        <f t="shared" si="621"/>
        <v>1401</v>
      </c>
      <c r="B8503" s="21"/>
      <c r="C8503" s="3" t="s">
        <v>26</v>
      </c>
      <c r="D8503" s="3" t="str">
        <f>VLOOKUP(C8503,'[1]Chart-of_Accounts (1)'!$B$20:$D$1316,3,)</f>
        <v>VAT Input</v>
      </c>
      <c r="E8503" s="3"/>
      <c r="F8503" s="6" t="str">
        <f t="shared" si="620"/>
        <v>دمج البيانات من نوبل الى نظام يامى -مسلسل-1401-اسم الحساب من نوبل-Value Added Tax (VAT OUT)-البيان-رقم سند الدفع : 1224 - مواد كهرباء لموقع محمد صياح المنصورى من عهدة الشبراوى - - -نوع الادخال فى نوبل-Automatic</v>
      </c>
      <c r="G8503" s="3" t="s">
        <v>4310</v>
      </c>
      <c r="H8503" s="5">
        <v>4.8</v>
      </c>
      <c r="I8503" s="5">
        <v>0</v>
      </c>
      <c r="J8503" s="5" t="s">
        <v>14</v>
      </c>
      <c r="K8503" s="13"/>
    </row>
    <row r="8504" spans="1:11" ht="58.2" thickBot="1">
      <c r="A8504" s="22">
        <f t="shared" si="621"/>
        <v>1401</v>
      </c>
      <c r="B8504" s="21"/>
      <c r="C8504" s="3" t="s">
        <v>171</v>
      </c>
      <c r="D8504" s="3" t="str">
        <f>VLOOKUP(C8504,'[1]Chart-of_Accounts (1)'!$B$20:$D$1316,3,)</f>
        <v>Petty Cash Imprest</v>
      </c>
      <c r="E8504" s="3"/>
      <c r="F8504" s="6" t="str">
        <f t="shared" si="620"/>
        <v>دمج البيانات من نوبل الى نظام يامى -مسلسل-1401-اسم الحساب من نوبل-عهدة الشبراوي-البيان-رقم سند الدفع : 1224 - مواد كهرباء لموقع محمد صياح المنصورى من عهدة الشبراوى-نوع الادخال فى نوبل-Automatic</v>
      </c>
      <c r="G8504" s="3" t="s">
        <v>4309</v>
      </c>
      <c r="H8504" s="5">
        <v>0</v>
      </c>
      <c r="I8504" s="5">
        <v>100.8</v>
      </c>
      <c r="J8504" s="5" t="s">
        <v>14</v>
      </c>
      <c r="K8504" s="13"/>
    </row>
    <row r="8505" spans="1:11" ht="58.2" thickBot="1">
      <c r="A8505" s="22">
        <f t="shared" si="621"/>
        <v>1401</v>
      </c>
      <c r="B8505" s="21"/>
      <c r="C8505" s="3" t="s">
        <v>298</v>
      </c>
      <c r="D8505" s="3" t="str">
        <f>VLOOKUP(C8505,'[1]Chart-of_Accounts (1)'!$B$20:$D$1316,3,)</f>
        <v>Maint. Furniture &amp; Fixtures</v>
      </c>
      <c r="E8505" s="3"/>
      <c r="F8505" s="6" t="str">
        <f t="shared" si="620"/>
        <v>دمج البيانات من نوبل الى نظام يامى -مسلسل-1401-اسم الحساب من نوبل-Maint- Cars &amp; Vehicles-البيان-رقم سند الدفع : 1224 - بطارية سيارة من عهدة الشبراوى-نوع الادخال فى نوبل-Automatic</v>
      </c>
      <c r="G8505" s="3" t="s">
        <v>4311</v>
      </c>
      <c r="H8505" s="5">
        <v>262</v>
      </c>
      <c r="I8505" s="5">
        <v>0</v>
      </c>
      <c r="J8505" s="5" t="s">
        <v>14</v>
      </c>
      <c r="K8505" s="13"/>
    </row>
    <row r="8506" spans="1:11" ht="58.2" thickBot="1">
      <c r="A8506" s="22">
        <f t="shared" si="621"/>
        <v>1401</v>
      </c>
      <c r="B8506" s="21"/>
      <c r="C8506" s="3" t="s">
        <v>26</v>
      </c>
      <c r="D8506" s="3" t="str">
        <f>VLOOKUP(C8506,'[1]Chart-of_Accounts (1)'!$B$20:$D$1316,3,)</f>
        <v>VAT Input</v>
      </c>
      <c r="E8506" s="3"/>
      <c r="F8506" s="6" t="str">
        <f t="shared" si="620"/>
        <v>دمج البيانات من نوبل الى نظام يامى -مسلسل-1401-اسم الحساب من نوبل-Value Added Tax (VAT OUT)-البيان-رقم سند الدفع : 1224 - بطارية سيارة من عهدة الشبراوى - - -نوع الادخال فى نوبل-Automatic</v>
      </c>
      <c r="G8506" s="3" t="s">
        <v>4312</v>
      </c>
      <c r="H8506" s="5">
        <v>13.1</v>
      </c>
      <c r="I8506" s="5">
        <v>0</v>
      </c>
      <c r="J8506" s="5" t="s">
        <v>14</v>
      </c>
      <c r="K8506" s="13"/>
    </row>
    <row r="8507" spans="1:11" ht="58.2" thickBot="1">
      <c r="A8507" s="22">
        <f t="shared" si="621"/>
        <v>1401</v>
      </c>
      <c r="B8507" s="22"/>
      <c r="C8507" s="3" t="s">
        <v>171</v>
      </c>
      <c r="D8507" s="3" t="str">
        <f>VLOOKUP(C8507,'[1]Chart-of_Accounts (1)'!$B$20:$D$1316,3,)</f>
        <v>Petty Cash Imprest</v>
      </c>
      <c r="E8507" s="3"/>
      <c r="F8507" s="6" t="str">
        <f t="shared" si="620"/>
        <v>دمج البيانات من نوبل الى نظام يامى -مسلسل-1401-اسم الحساب من نوبل-عهدة الشبراوي-البيان-رقم سند الدفع : 1224 - بطارية سيارة من عهدة الشبراوى-نوع الادخال فى نوبل-Automatic</v>
      </c>
      <c r="G8507" s="3" t="s">
        <v>4311</v>
      </c>
      <c r="H8507" s="5">
        <v>0</v>
      </c>
      <c r="I8507" s="5">
        <v>275.10000000000002</v>
      </c>
      <c r="J8507" s="5" t="s">
        <v>14</v>
      </c>
      <c r="K8507" s="13"/>
    </row>
    <row r="8508" spans="1:11" ht="58.2" thickBot="1">
      <c r="A8508" s="20">
        <v>1402</v>
      </c>
      <c r="B8508" s="23">
        <v>45268</v>
      </c>
      <c r="C8508" s="6" t="s">
        <v>355</v>
      </c>
      <c r="D8508" s="3" t="str">
        <f>VLOOKUP(C8508,'[1]Chart-of_Accounts (1)'!$B$20:$D$1316,3,)</f>
        <v>Petrol</v>
      </c>
      <c r="E8508" s="6"/>
      <c r="F8508" s="6" t="str">
        <f t="shared" si="620"/>
        <v>دمج البيانات من نوبل الى نظام يامى -مسلسل-1402-اسم الحساب من نوبل-Petrol-البيان-رقم سند الدفع : 1225 - بترول سيارة الشبراوى من عهدة الشبراى-نوع الادخال فى نوبل-Automatic</v>
      </c>
      <c r="G8508" s="6" t="s">
        <v>4313</v>
      </c>
      <c r="H8508" s="8">
        <v>74.3</v>
      </c>
      <c r="I8508" s="8">
        <v>0</v>
      </c>
      <c r="J8508" s="8" t="s">
        <v>14</v>
      </c>
      <c r="K8508" s="13"/>
    </row>
    <row r="8509" spans="1:11" ht="69.599999999999994" thickBot="1">
      <c r="A8509" s="22">
        <f t="shared" ref="A8509:A8534" si="622">A8508</f>
        <v>1402</v>
      </c>
      <c r="B8509" s="24"/>
      <c r="C8509" s="3" t="s">
        <v>26</v>
      </c>
      <c r="D8509" s="3" t="str">
        <f>VLOOKUP(C8509,'[1]Chart-of_Accounts (1)'!$B$20:$D$1316,3,)</f>
        <v>VAT Input</v>
      </c>
      <c r="E8509" s="3"/>
      <c r="F8509" s="6" t="str">
        <f t="shared" si="620"/>
        <v>دمج البيانات من نوبل الى نظام يامى -مسلسل-1402-اسم الحساب من نوبل-Value Added Tax (VAT OUT)-البيان-رقم سند الدفع : 1225 - بترول سيارة الشبراوى من عهدة الشبراى - - -نوع الادخال فى نوبل-Automatic</v>
      </c>
      <c r="G8509" s="3" t="s">
        <v>4314</v>
      </c>
      <c r="H8509" s="5">
        <v>3.72</v>
      </c>
      <c r="I8509" s="5">
        <v>0</v>
      </c>
      <c r="J8509" s="5" t="s">
        <v>14</v>
      </c>
      <c r="K8509" s="13"/>
    </row>
    <row r="8510" spans="1:11" ht="58.2" thickBot="1">
      <c r="A8510" s="22">
        <f t="shared" si="622"/>
        <v>1402</v>
      </c>
      <c r="B8510" s="24"/>
      <c r="C8510" s="3" t="s">
        <v>171</v>
      </c>
      <c r="D8510" s="3" t="str">
        <f>VLOOKUP(C8510,'[1]Chart-of_Accounts (1)'!$B$20:$D$1316,3,)</f>
        <v>Petty Cash Imprest</v>
      </c>
      <c r="E8510" s="3"/>
      <c r="F8510" s="6" t="str">
        <f t="shared" si="620"/>
        <v>دمج البيانات من نوبل الى نظام يامى -مسلسل-1402-اسم الحساب من نوبل-عهدة الشبراوي-البيان-رقم سند الدفع : 1225 - بترول سيارة الشبراوى من عهدة الشبراى-نوع الادخال فى نوبل-Automatic</v>
      </c>
      <c r="G8510" s="3" t="s">
        <v>4313</v>
      </c>
      <c r="H8510" s="5">
        <v>0</v>
      </c>
      <c r="I8510" s="5">
        <v>78.02</v>
      </c>
      <c r="J8510" s="5" t="s">
        <v>14</v>
      </c>
      <c r="K8510" s="13"/>
    </row>
    <row r="8511" spans="1:11" ht="58.2" thickBot="1">
      <c r="A8511" s="22">
        <f t="shared" si="622"/>
        <v>1402</v>
      </c>
      <c r="B8511" s="24"/>
      <c r="C8511" s="3" t="s">
        <v>6949</v>
      </c>
      <c r="D8511" s="18" t="s">
        <v>6975</v>
      </c>
      <c r="E8511" s="6" t="str">
        <f>C8511</f>
        <v>فيلا محمد صياح المنصورى</v>
      </c>
      <c r="F8511" s="6" t="str">
        <f t="shared" si="620"/>
        <v>دمج البيانات من نوبل الى نظام يامى -مسلسل-1402-اسم الحساب من نوبل-فيلا محمد صياح المنصورى-البيان-رقم سند الدفع : 1225 - بترول لموقع محمد صياح المنصورى من عهدة الشبراوى-نوع الادخال فى نوبل-Automatic</v>
      </c>
      <c r="G8511" s="3" t="s">
        <v>4315</v>
      </c>
      <c r="H8511" s="5">
        <v>23.81</v>
      </c>
      <c r="I8511" s="5">
        <v>0</v>
      </c>
      <c r="J8511" s="5" t="s">
        <v>14</v>
      </c>
      <c r="K8511" s="13"/>
    </row>
    <row r="8512" spans="1:11" ht="69.599999999999994" thickBot="1">
      <c r="A8512" s="22">
        <f t="shared" si="622"/>
        <v>1402</v>
      </c>
      <c r="B8512" s="24"/>
      <c r="C8512" s="3" t="s">
        <v>26</v>
      </c>
      <c r="D8512" s="3" t="str">
        <f>VLOOKUP(C8512,'[1]Chart-of_Accounts (1)'!$B$20:$D$1316,3,)</f>
        <v>VAT Input</v>
      </c>
      <c r="E8512" s="3"/>
      <c r="F8512" s="6" t="str">
        <f t="shared" si="620"/>
        <v>دمج البيانات من نوبل الى نظام يامى -مسلسل-1402-اسم الحساب من نوبل-Value Added Tax (VAT OUT)-البيان-رقم سند الدفع : 1225 - بترول لموقع محمد صياح المنصورى من عهدة الشبراوى - - -نوع الادخال فى نوبل-Automatic</v>
      </c>
      <c r="G8512" s="3" t="s">
        <v>4316</v>
      </c>
      <c r="H8512" s="5">
        <v>1.19</v>
      </c>
      <c r="I8512" s="5">
        <v>0</v>
      </c>
      <c r="J8512" s="5" t="s">
        <v>14</v>
      </c>
      <c r="K8512" s="13"/>
    </row>
    <row r="8513" spans="1:11" ht="58.2" thickBot="1">
      <c r="A8513" s="22">
        <f t="shared" si="622"/>
        <v>1402</v>
      </c>
      <c r="B8513" s="24"/>
      <c r="C8513" s="3" t="s">
        <v>171</v>
      </c>
      <c r="D8513" s="3" t="str">
        <f>VLOOKUP(C8513,'[1]Chart-of_Accounts (1)'!$B$20:$D$1316,3,)</f>
        <v>Petty Cash Imprest</v>
      </c>
      <c r="E8513" s="3"/>
      <c r="F8513" s="6" t="str">
        <f t="shared" si="620"/>
        <v>دمج البيانات من نوبل الى نظام يامى -مسلسل-1402-اسم الحساب من نوبل-عهدة الشبراوي-البيان-رقم سند الدفع : 1225 - بترول لموقع محمد صياح المنصورى من عهدة الشبراوى-نوع الادخال فى نوبل-Automatic</v>
      </c>
      <c r="G8513" s="3" t="s">
        <v>4315</v>
      </c>
      <c r="H8513" s="5">
        <v>0</v>
      </c>
      <c r="I8513" s="5">
        <v>25</v>
      </c>
      <c r="J8513" s="5" t="s">
        <v>14</v>
      </c>
      <c r="K8513" s="13"/>
    </row>
    <row r="8514" spans="1:11" ht="58.2" thickBot="1">
      <c r="A8514" s="22">
        <f t="shared" si="622"/>
        <v>1402</v>
      </c>
      <c r="B8514" s="24"/>
      <c r="C8514" s="3" t="s">
        <v>355</v>
      </c>
      <c r="D8514" s="3" t="str">
        <f>VLOOKUP(C8514,'[1]Chart-of_Accounts (1)'!$B$20:$D$1316,3,)</f>
        <v>Petrol</v>
      </c>
      <c r="E8514" s="3"/>
      <c r="F8514" s="6" t="str">
        <f t="shared" si="620"/>
        <v>دمج البيانات من نوبل الى نظام يامى -مسلسل-1402-اسم الحساب من نوبل-Petrol-البيان-رقم سند الدفع : 1225 - بترول سيارة رياض من عهدة الشبراوى-نوع الادخال فى نوبل-Automatic</v>
      </c>
      <c r="G8514" s="3" t="s">
        <v>4317</v>
      </c>
      <c r="H8514" s="5">
        <v>28.57</v>
      </c>
      <c r="I8514" s="5">
        <v>0</v>
      </c>
      <c r="J8514" s="5" t="s">
        <v>14</v>
      </c>
      <c r="K8514" s="13"/>
    </row>
    <row r="8515" spans="1:11" ht="69.599999999999994" thickBot="1">
      <c r="A8515" s="22">
        <f t="shared" si="622"/>
        <v>1402</v>
      </c>
      <c r="B8515" s="24"/>
      <c r="C8515" s="3" t="s">
        <v>26</v>
      </c>
      <c r="D8515" s="3" t="str">
        <f>VLOOKUP(C8515,'[1]Chart-of_Accounts (1)'!$B$20:$D$1316,3,)</f>
        <v>VAT Input</v>
      </c>
      <c r="E8515" s="3"/>
      <c r="F8515" s="6" t="str">
        <f t="shared" si="620"/>
        <v>دمج البيانات من نوبل الى نظام يامى -مسلسل-1402-اسم الحساب من نوبل-Value Added Tax (VAT OUT)-البيان-رقم سند الدفع : 1225 - بترول سيارة رياض من عهدة الشبراوى - - -نوع الادخال فى نوبل-Automatic</v>
      </c>
      <c r="G8515" s="3" t="s">
        <v>4318</v>
      </c>
      <c r="H8515" s="5">
        <v>1.43</v>
      </c>
      <c r="I8515" s="5">
        <v>0</v>
      </c>
      <c r="J8515" s="5" t="s">
        <v>14</v>
      </c>
      <c r="K8515" s="13"/>
    </row>
    <row r="8516" spans="1:11" ht="58.2" thickBot="1">
      <c r="A8516" s="22">
        <f t="shared" si="622"/>
        <v>1402</v>
      </c>
      <c r="B8516" s="24"/>
      <c r="C8516" s="3" t="s">
        <v>171</v>
      </c>
      <c r="D8516" s="3" t="str">
        <f>VLOOKUP(C8516,'[1]Chart-of_Accounts (1)'!$B$20:$D$1316,3,)</f>
        <v>Petty Cash Imprest</v>
      </c>
      <c r="E8516" s="3"/>
      <c r="F8516" s="6" t="str">
        <f t="shared" si="620"/>
        <v>دمج البيانات من نوبل الى نظام يامى -مسلسل-1402-اسم الحساب من نوبل-عهدة الشبراوي-البيان-رقم سند الدفع : 1225 - بترول سيارة رياض من عهدة الشبراوى-نوع الادخال فى نوبل-Automatic</v>
      </c>
      <c r="G8516" s="3" t="s">
        <v>4317</v>
      </c>
      <c r="H8516" s="5">
        <v>0</v>
      </c>
      <c r="I8516" s="5">
        <v>30</v>
      </c>
      <c r="J8516" s="5" t="s">
        <v>14</v>
      </c>
      <c r="K8516" s="13"/>
    </row>
    <row r="8517" spans="1:11" ht="58.2" thickBot="1">
      <c r="A8517" s="22">
        <f t="shared" si="622"/>
        <v>1402</v>
      </c>
      <c r="B8517" s="24"/>
      <c r="C8517" s="3" t="s">
        <v>355</v>
      </c>
      <c r="D8517" s="3" t="str">
        <f>VLOOKUP(C8517,'[1]Chart-of_Accounts (1)'!$B$20:$D$1316,3,)</f>
        <v>Petrol</v>
      </c>
      <c r="E8517" s="3"/>
      <c r="F8517" s="6" t="str">
        <f t="shared" si="620"/>
        <v>دمج البيانات من نوبل الى نظام يامى -مسلسل-1402-اسم الحساب من نوبل-Petrol-البيان-رقم سند الدفع : 1225 - بترول سيارة رياض من عهدة الشبراوى-نوع الادخال فى نوبل-Automatic</v>
      </c>
      <c r="G8517" s="3" t="s">
        <v>4317</v>
      </c>
      <c r="H8517" s="5">
        <v>47.66</v>
      </c>
      <c r="I8517" s="5">
        <v>0</v>
      </c>
      <c r="J8517" s="5" t="s">
        <v>14</v>
      </c>
      <c r="K8517" s="13"/>
    </row>
    <row r="8518" spans="1:11" ht="69.599999999999994" thickBot="1">
      <c r="A8518" s="22">
        <f t="shared" si="622"/>
        <v>1402</v>
      </c>
      <c r="B8518" s="24"/>
      <c r="C8518" s="3" t="s">
        <v>26</v>
      </c>
      <c r="D8518" s="3" t="str">
        <f>VLOOKUP(C8518,'[1]Chart-of_Accounts (1)'!$B$20:$D$1316,3,)</f>
        <v>VAT Input</v>
      </c>
      <c r="E8518" s="3"/>
      <c r="F8518" s="6" t="str">
        <f t="shared" si="620"/>
        <v>دمج البيانات من نوبل الى نظام يامى -مسلسل-1402-اسم الحساب من نوبل-Value Added Tax (VAT OUT)-البيان-رقم سند الدفع : 1225 - بترول سيارة رياض من عهدة الشبراوى - - -نوع الادخال فى نوبل-Automatic</v>
      </c>
      <c r="G8518" s="3" t="s">
        <v>4318</v>
      </c>
      <c r="H8518" s="5">
        <v>2.38</v>
      </c>
      <c r="I8518" s="5">
        <v>0</v>
      </c>
      <c r="J8518" s="5" t="s">
        <v>14</v>
      </c>
      <c r="K8518" s="13"/>
    </row>
    <row r="8519" spans="1:11" ht="58.2" thickBot="1">
      <c r="A8519" s="22">
        <f t="shared" si="622"/>
        <v>1402</v>
      </c>
      <c r="B8519" s="24"/>
      <c r="C8519" s="3" t="s">
        <v>171</v>
      </c>
      <c r="D8519" s="3" t="str">
        <f>VLOOKUP(C8519,'[1]Chart-of_Accounts (1)'!$B$20:$D$1316,3,)</f>
        <v>Petty Cash Imprest</v>
      </c>
      <c r="E8519" s="3"/>
      <c r="F8519" s="6" t="str">
        <f t="shared" ref="F8519:F8582" si="623">CONCATENATE("دمج البيانات من نوبل الى نظام يامى ","-","مسلسل","-",A8519,"-","اسم الحساب من نوبل","-",C8519,"-","البيان","-",G8519,"-","نوع الادخال فى نوبل","-",J8519)</f>
        <v>دمج البيانات من نوبل الى نظام يامى -مسلسل-1402-اسم الحساب من نوبل-عهدة الشبراوي-البيان-رقم سند الدفع : 1225 - بترول سيارة رياض من عهدة الشبراوى-نوع الادخال فى نوبل-Automatic</v>
      </c>
      <c r="G8519" s="3" t="s">
        <v>4317</v>
      </c>
      <c r="H8519" s="5">
        <v>0</v>
      </c>
      <c r="I8519" s="5">
        <v>50.04</v>
      </c>
      <c r="J8519" s="5" t="s">
        <v>14</v>
      </c>
      <c r="K8519" s="13"/>
    </row>
    <row r="8520" spans="1:11" ht="58.2" thickBot="1">
      <c r="A8520" s="22">
        <f t="shared" si="622"/>
        <v>1402</v>
      </c>
      <c r="B8520" s="24"/>
      <c r="C8520" s="3" t="s">
        <v>355</v>
      </c>
      <c r="D8520" s="3" t="str">
        <f>VLOOKUP(C8520,'[1]Chart-of_Accounts (1)'!$B$20:$D$1316,3,)</f>
        <v>Petrol</v>
      </c>
      <c r="E8520" s="3"/>
      <c r="F8520" s="6" t="str">
        <f t="shared" si="623"/>
        <v>دمج البيانات من نوبل الى نظام يامى -مسلسل-1402-اسم الحساب من نوبل-Petrol-البيان-رقم سند الدفع : 1225 - بترول سيارة رياض من عهدة الشبراوى-نوع الادخال فى نوبل-Automatic</v>
      </c>
      <c r="G8520" s="3" t="s">
        <v>4317</v>
      </c>
      <c r="H8520" s="5">
        <v>23.81</v>
      </c>
      <c r="I8520" s="5">
        <v>0</v>
      </c>
      <c r="J8520" s="5" t="s">
        <v>14</v>
      </c>
      <c r="K8520" s="13"/>
    </row>
    <row r="8521" spans="1:11" ht="69.599999999999994" thickBot="1">
      <c r="A8521" s="22">
        <f t="shared" si="622"/>
        <v>1402</v>
      </c>
      <c r="B8521" s="24"/>
      <c r="C8521" s="3" t="s">
        <v>26</v>
      </c>
      <c r="D8521" s="3" t="str">
        <f>VLOOKUP(C8521,'[1]Chart-of_Accounts (1)'!$B$20:$D$1316,3,)</f>
        <v>VAT Input</v>
      </c>
      <c r="E8521" s="3"/>
      <c r="F8521" s="6" t="str">
        <f t="shared" si="623"/>
        <v>دمج البيانات من نوبل الى نظام يامى -مسلسل-1402-اسم الحساب من نوبل-Value Added Tax (VAT OUT)-البيان-رقم سند الدفع : 1225 - بترول سيارة رياض من عهدة الشبراوى - - -نوع الادخال فى نوبل-Automatic</v>
      </c>
      <c r="G8521" s="3" t="s">
        <v>4318</v>
      </c>
      <c r="H8521" s="5">
        <v>1.19</v>
      </c>
      <c r="I8521" s="5">
        <v>0</v>
      </c>
      <c r="J8521" s="5" t="s">
        <v>14</v>
      </c>
      <c r="K8521" s="13"/>
    </row>
    <row r="8522" spans="1:11" ht="58.2" thickBot="1">
      <c r="A8522" s="22">
        <f t="shared" si="622"/>
        <v>1402</v>
      </c>
      <c r="B8522" s="24"/>
      <c r="C8522" s="3" t="s">
        <v>171</v>
      </c>
      <c r="D8522" s="3" t="str">
        <f>VLOOKUP(C8522,'[1]Chart-of_Accounts (1)'!$B$20:$D$1316,3,)</f>
        <v>Petty Cash Imprest</v>
      </c>
      <c r="E8522" s="3"/>
      <c r="F8522" s="6" t="str">
        <f t="shared" si="623"/>
        <v>دمج البيانات من نوبل الى نظام يامى -مسلسل-1402-اسم الحساب من نوبل-عهدة الشبراوي-البيان-رقم سند الدفع : 1225 - بترول سيارة رياض من عهدة الشبراوى-نوع الادخال فى نوبل-Automatic</v>
      </c>
      <c r="G8522" s="3" t="s">
        <v>4317</v>
      </c>
      <c r="H8522" s="5">
        <v>0</v>
      </c>
      <c r="I8522" s="5">
        <v>25</v>
      </c>
      <c r="J8522" s="5" t="s">
        <v>14</v>
      </c>
      <c r="K8522" s="13"/>
    </row>
    <row r="8523" spans="1:11" ht="58.2" thickBot="1">
      <c r="A8523" s="22">
        <f t="shared" si="622"/>
        <v>1402</v>
      </c>
      <c r="B8523" s="24"/>
      <c r="C8523" s="3" t="s">
        <v>355</v>
      </c>
      <c r="D8523" s="3" t="str">
        <f>VLOOKUP(C8523,'[1]Chart-of_Accounts (1)'!$B$20:$D$1316,3,)</f>
        <v>Petrol</v>
      </c>
      <c r="E8523" s="3"/>
      <c r="F8523" s="6" t="str">
        <f t="shared" si="623"/>
        <v>دمج البيانات من نوبل الى نظام يامى -مسلسل-1402-اسم الحساب من نوبل-Petrol-البيان-رقم سند الدفع : 1225 - بترول سيارة رياض من عهدة الشبراوى-نوع الادخال فى نوبل-Automatic</v>
      </c>
      <c r="G8523" s="3" t="s">
        <v>4317</v>
      </c>
      <c r="H8523" s="5">
        <v>57.14</v>
      </c>
      <c r="I8523" s="5">
        <v>0</v>
      </c>
      <c r="J8523" s="5" t="s">
        <v>14</v>
      </c>
      <c r="K8523" s="13"/>
    </row>
    <row r="8524" spans="1:11" ht="69.599999999999994" thickBot="1">
      <c r="A8524" s="22">
        <f t="shared" si="622"/>
        <v>1402</v>
      </c>
      <c r="B8524" s="24"/>
      <c r="C8524" s="3" t="s">
        <v>26</v>
      </c>
      <c r="D8524" s="3" t="str">
        <f>VLOOKUP(C8524,'[1]Chart-of_Accounts (1)'!$B$20:$D$1316,3,)</f>
        <v>VAT Input</v>
      </c>
      <c r="E8524" s="3"/>
      <c r="F8524" s="6" t="str">
        <f t="shared" si="623"/>
        <v>دمج البيانات من نوبل الى نظام يامى -مسلسل-1402-اسم الحساب من نوبل-Value Added Tax (VAT OUT)-البيان-رقم سند الدفع : 1225 - بترول سيارة رياض من عهدة الشبراوى - - -نوع الادخال فى نوبل-Automatic</v>
      </c>
      <c r="G8524" s="3" t="s">
        <v>4318</v>
      </c>
      <c r="H8524" s="5">
        <v>2.86</v>
      </c>
      <c r="I8524" s="5">
        <v>0</v>
      </c>
      <c r="J8524" s="5" t="s">
        <v>14</v>
      </c>
      <c r="K8524" s="13"/>
    </row>
    <row r="8525" spans="1:11" ht="58.2" thickBot="1">
      <c r="A8525" s="22">
        <f t="shared" si="622"/>
        <v>1402</v>
      </c>
      <c r="B8525" s="24"/>
      <c r="C8525" s="3" t="s">
        <v>171</v>
      </c>
      <c r="D8525" s="3" t="str">
        <f>VLOOKUP(C8525,'[1]Chart-of_Accounts (1)'!$B$20:$D$1316,3,)</f>
        <v>Petty Cash Imprest</v>
      </c>
      <c r="E8525" s="3"/>
      <c r="F8525" s="6" t="str">
        <f t="shared" si="623"/>
        <v>دمج البيانات من نوبل الى نظام يامى -مسلسل-1402-اسم الحساب من نوبل-عهدة الشبراوي-البيان-رقم سند الدفع : 1225 - بترول سيارة رياض من عهدة الشبراوى-نوع الادخال فى نوبل-Automatic</v>
      </c>
      <c r="G8525" s="3" t="s">
        <v>4317</v>
      </c>
      <c r="H8525" s="5">
        <v>0</v>
      </c>
      <c r="I8525" s="5">
        <v>60</v>
      </c>
      <c r="J8525" s="5" t="s">
        <v>14</v>
      </c>
      <c r="K8525" s="13"/>
    </row>
    <row r="8526" spans="1:11" ht="58.2" thickBot="1">
      <c r="A8526" s="22">
        <f t="shared" si="622"/>
        <v>1402</v>
      </c>
      <c r="B8526" s="24"/>
      <c r="C8526" s="3" t="s">
        <v>355</v>
      </c>
      <c r="D8526" s="3" t="str">
        <f>VLOOKUP(C8526,'[1]Chart-of_Accounts (1)'!$B$20:$D$1316,3,)</f>
        <v>Petrol</v>
      </c>
      <c r="E8526" s="3"/>
      <c r="F8526" s="6" t="str">
        <f t="shared" si="623"/>
        <v>دمج البيانات من نوبل الى نظام يامى -مسلسل-1402-اسم الحساب من نوبل-Petrol-البيان-رقم سند الدفع : 1225 - بترول سيارة رياض من عهدة الشبراوى-نوع الادخال فى نوبل-Automatic</v>
      </c>
      <c r="G8526" s="3" t="s">
        <v>4317</v>
      </c>
      <c r="H8526" s="5">
        <v>28.57</v>
      </c>
      <c r="I8526" s="5">
        <v>0</v>
      </c>
      <c r="J8526" s="5" t="s">
        <v>14</v>
      </c>
      <c r="K8526" s="13"/>
    </row>
    <row r="8527" spans="1:11" ht="69.599999999999994" thickBot="1">
      <c r="A8527" s="22">
        <f t="shared" si="622"/>
        <v>1402</v>
      </c>
      <c r="B8527" s="24"/>
      <c r="C8527" s="3" t="s">
        <v>26</v>
      </c>
      <c r="D8527" s="3" t="str">
        <f>VLOOKUP(C8527,'[1]Chart-of_Accounts (1)'!$B$20:$D$1316,3,)</f>
        <v>VAT Input</v>
      </c>
      <c r="E8527" s="3"/>
      <c r="F8527" s="6" t="str">
        <f t="shared" si="623"/>
        <v>دمج البيانات من نوبل الى نظام يامى -مسلسل-1402-اسم الحساب من نوبل-Value Added Tax (VAT OUT)-البيان-رقم سند الدفع : 1225 - بترول سيارة رياض من عهدة الشبراوى - - -نوع الادخال فى نوبل-Automatic</v>
      </c>
      <c r="G8527" s="3" t="s">
        <v>4318</v>
      </c>
      <c r="H8527" s="5">
        <v>1.43</v>
      </c>
      <c r="I8527" s="5">
        <v>0</v>
      </c>
      <c r="J8527" s="5" t="s">
        <v>14</v>
      </c>
      <c r="K8527" s="13"/>
    </row>
    <row r="8528" spans="1:11" ht="58.2" thickBot="1">
      <c r="A8528" s="22">
        <f t="shared" si="622"/>
        <v>1402</v>
      </c>
      <c r="B8528" s="24"/>
      <c r="C8528" s="3" t="s">
        <v>171</v>
      </c>
      <c r="D8528" s="3" t="str">
        <f>VLOOKUP(C8528,'[1]Chart-of_Accounts (1)'!$B$20:$D$1316,3,)</f>
        <v>Petty Cash Imprest</v>
      </c>
      <c r="E8528" s="3"/>
      <c r="F8528" s="6" t="str">
        <f t="shared" si="623"/>
        <v>دمج البيانات من نوبل الى نظام يامى -مسلسل-1402-اسم الحساب من نوبل-عهدة الشبراوي-البيان-رقم سند الدفع : 1225 - بترول سيارة رياض من عهدة الشبراوى-نوع الادخال فى نوبل-Automatic</v>
      </c>
      <c r="G8528" s="3" t="s">
        <v>4317</v>
      </c>
      <c r="H8528" s="5">
        <v>0</v>
      </c>
      <c r="I8528" s="5">
        <v>30</v>
      </c>
      <c r="J8528" s="5" t="s">
        <v>14</v>
      </c>
      <c r="K8528" s="13"/>
    </row>
    <row r="8529" spans="1:11" ht="58.2" thickBot="1">
      <c r="A8529" s="22">
        <f t="shared" si="622"/>
        <v>1402</v>
      </c>
      <c r="B8529" s="24"/>
      <c r="C8529" s="3" t="s">
        <v>6949</v>
      </c>
      <c r="D8529" s="18" t="s">
        <v>6975</v>
      </c>
      <c r="E8529" s="6" t="str">
        <f>C8529</f>
        <v>فيلا محمد صياح المنصورى</v>
      </c>
      <c r="F8529" s="6" t="str">
        <f t="shared" si="623"/>
        <v>دمج البيانات من نوبل الى نظام يامى -مسلسل-1402-اسم الحساب من نوبل-فيلا محمد صياح المنصورى-البيان-رقم سند الدفع : 1225 - بترول لموقع محمد صياح المنصورى من عهدة الشبراوى-نوع الادخال فى نوبل-Automatic</v>
      </c>
      <c r="G8529" s="3" t="s">
        <v>4315</v>
      </c>
      <c r="H8529" s="5">
        <v>76.19</v>
      </c>
      <c r="I8529" s="5">
        <v>0</v>
      </c>
      <c r="J8529" s="5" t="s">
        <v>14</v>
      </c>
      <c r="K8529" s="13"/>
    </row>
    <row r="8530" spans="1:11" ht="69.599999999999994" thickBot="1">
      <c r="A8530" s="22">
        <f t="shared" si="622"/>
        <v>1402</v>
      </c>
      <c r="B8530" s="24"/>
      <c r="C8530" s="3" t="s">
        <v>26</v>
      </c>
      <c r="D8530" s="3" t="str">
        <f>VLOOKUP(C8530,'[1]Chart-of_Accounts (1)'!$B$20:$D$1316,3,)</f>
        <v>VAT Input</v>
      </c>
      <c r="E8530" s="3"/>
      <c r="F8530" s="6" t="str">
        <f t="shared" si="623"/>
        <v>دمج البيانات من نوبل الى نظام يامى -مسلسل-1402-اسم الحساب من نوبل-Value Added Tax (VAT OUT)-البيان-رقم سند الدفع : 1225 - بترول لموقع محمد صياح المنصورى من عهدة الشبراوى - - -نوع الادخال فى نوبل-Automatic</v>
      </c>
      <c r="G8530" s="3" t="s">
        <v>4316</v>
      </c>
      <c r="H8530" s="5">
        <v>3.81</v>
      </c>
      <c r="I8530" s="5">
        <v>0</v>
      </c>
      <c r="J8530" s="5" t="s">
        <v>14</v>
      </c>
      <c r="K8530" s="13"/>
    </row>
    <row r="8531" spans="1:11" ht="58.2" thickBot="1">
      <c r="A8531" s="22">
        <f t="shared" si="622"/>
        <v>1402</v>
      </c>
      <c r="B8531" s="24"/>
      <c r="C8531" s="3" t="s">
        <v>171</v>
      </c>
      <c r="D8531" s="3" t="str">
        <f>VLOOKUP(C8531,'[1]Chart-of_Accounts (1)'!$B$20:$D$1316,3,)</f>
        <v>Petty Cash Imprest</v>
      </c>
      <c r="E8531" s="3"/>
      <c r="F8531" s="6" t="str">
        <f t="shared" si="623"/>
        <v>دمج البيانات من نوبل الى نظام يامى -مسلسل-1402-اسم الحساب من نوبل-عهدة الشبراوي-البيان-رقم سند الدفع : 1225 - بترول لموقع محمد صياح المنصورى من عهدة الشبراوى-نوع الادخال فى نوبل-Automatic</v>
      </c>
      <c r="G8531" s="3" t="s">
        <v>4315</v>
      </c>
      <c r="H8531" s="5">
        <v>0</v>
      </c>
      <c r="I8531" s="5">
        <v>80</v>
      </c>
      <c r="J8531" s="5" t="s">
        <v>14</v>
      </c>
      <c r="K8531" s="13"/>
    </row>
    <row r="8532" spans="1:11" ht="58.2" thickBot="1">
      <c r="A8532" s="22">
        <f t="shared" si="622"/>
        <v>1402</v>
      </c>
      <c r="B8532" s="24"/>
      <c r="C8532" s="3" t="s">
        <v>6949</v>
      </c>
      <c r="D8532" s="18" t="s">
        <v>6975</v>
      </c>
      <c r="E8532" s="6" t="str">
        <f>C8532</f>
        <v>فيلا محمد صياح المنصورى</v>
      </c>
      <c r="F8532" s="6" t="str">
        <f t="shared" si="623"/>
        <v>دمج البيانات من نوبل الى نظام يامى -مسلسل-1402-اسم الحساب من نوبل-فيلا محمد صياح المنصورى-البيان-رقم سند الدفع : 1225 - مواد بناء لموقع محمد صياح المنصورى من عهدة الشبراوى-نوع الادخال فى نوبل-Automatic</v>
      </c>
      <c r="G8532" s="3" t="s">
        <v>4319</v>
      </c>
      <c r="H8532" s="5">
        <v>12</v>
      </c>
      <c r="I8532" s="5">
        <v>0</v>
      </c>
      <c r="J8532" s="5" t="s">
        <v>14</v>
      </c>
      <c r="K8532" s="13"/>
    </row>
    <row r="8533" spans="1:11" ht="69.599999999999994" thickBot="1">
      <c r="A8533" s="22">
        <f t="shared" si="622"/>
        <v>1402</v>
      </c>
      <c r="B8533" s="24"/>
      <c r="C8533" s="3" t="s">
        <v>26</v>
      </c>
      <c r="D8533" s="3" t="str">
        <f>VLOOKUP(C8533,'[1]Chart-of_Accounts (1)'!$B$20:$D$1316,3,)</f>
        <v>VAT Input</v>
      </c>
      <c r="E8533" s="3"/>
      <c r="F8533" s="6" t="str">
        <f t="shared" si="623"/>
        <v>دمج البيانات من نوبل الى نظام يامى -مسلسل-1402-اسم الحساب من نوبل-Value Added Tax (VAT OUT)-البيان-رقم سند الدفع : 1225 - مواد بناء لموقع محمد صياح المنصورى من عهدة الشبراوى - - -نوع الادخال فى نوبل-Automatic</v>
      </c>
      <c r="G8533" s="3" t="s">
        <v>4320</v>
      </c>
      <c r="H8533" s="5">
        <v>0.6</v>
      </c>
      <c r="I8533" s="5">
        <v>0</v>
      </c>
      <c r="J8533" s="5" t="s">
        <v>14</v>
      </c>
      <c r="K8533" s="13"/>
    </row>
    <row r="8534" spans="1:11" ht="58.2" thickBot="1">
      <c r="A8534" s="22">
        <f t="shared" si="622"/>
        <v>1402</v>
      </c>
      <c r="B8534" s="25"/>
      <c r="C8534" s="3" t="s">
        <v>171</v>
      </c>
      <c r="D8534" s="3" t="str">
        <f>VLOOKUP(C8534,'[1]Chart-of_Accounts (1)'!$B$20:$D$1316,3,)</f>
        <v>Petty Cash Imprest</v>
      </c>
      <c r="E8534" s="3"/>
      <c r="F8534" s="6" t="str">
        <f t="shared" si="623"/>
        <v>دمج البيانات من نوبل الى نظام يامى -مسلسل-1402-اسم الحساب من نوبل-عهدة الشبراوي-البيان-رقم سند الدفع : 1225 - مواد بناء لموقع محمد صياح المنصورى من عهدة الشبراوى-نوع الادخال فى نوبل-Automatic</v>
      </c>
      <c r="G8534" s="3" t="s">
        <v>4319</v>
      </c>
      <c r="H8534" s="5">
        <v>0</v>
      </c>
      <c r="I8534" s="5">
        <v>12.6</v>
      </c>
      <c r="J8534" s="5" t="s">
        <v>14</v>
      </c>
      <c r="K8534" s="13"/>
    </row>
    <row r="8535" spans="1:11" ht="58.2" thickBot="1">
      <c r="A8535" s="20">
        <v>1403</v>
      </c>
      <c r="B8535" s="20" t="s">
        <v>4069</v>
      </c>
      <c r="C8535" s="6" t="s">
        <v>6949</v>
      </c>
      <c r="D8535" s="18" t="s">
        <v>6975</v>
      </c>
      <c r="E8535" s="6" t="str">
        <f>C8535</f>
        <v>فيلا محمد صياح المنصورى</v>
      </c>
      <c r="F8535" s="6" t="str">
        <f t="shared" si="623"/>
        <v>دمج البيانات من نوبل الى نظام يامى -مسلسل-1403-اسم الحساب من نوبل-فيلا محمد صياح المنصورى-البيان-رقم سند الدفع : 1226 - مواد عزل للطابوق من عهدة الشبراوى-نوع الادخال فى نوبل-Automatic</v>
      </c>
      <c r="G8535" s="6" t="s">
        <v>4321</v>
      </c>
      <c r="H8535" s="8">
        <v>240</v>
      </c>
      <c r="I8535" s="8">
        <v>0</v>
      </c>
      <c r="J8535" s="8" t="s">
        <v>14</v>
      </c>
      <c r="K8535" s="13"/>
    </row>
    <row r="8536" spans="1:11" ht="58.2" thickBot="1">
      <c r="A8536" s="22">
        <f t="shared" ref="A8536:A8567" si="624">A8535</f>
        <v>1403</v>
      </c>
      <c r="B8536" s="21"/>
      <c r="C8536" s="3" t="s">
        <v>26</v>
      </c>
      <c r="D8536" s="3" t="str">
        <f>VLOOKUP(C8536,'[1]Chart-of_Accounts (1)'!$B$20:$D$1316,3,)</f>
        <v>VAT Input</v>
      </c>
      <c r="E8536" s="3"/>
      <c r="F8536" s="6" t="str">
        <f t="shared" si="623"/>
        <v>دمج البيانات من نوبل الى نظام يامى -مسلسل-1403-اسم الحساب من نوبل-Value Added Tax (VAT OUT)-البيان-رقم سند الدفع : 1226 - مواد عزل للطابوق من عهدة الشبراوى - - -نوع الادخال فى نوبل-Automatic</v>
      </c>
      <c r="G8536" s="3" t="s">
        <v>4322</v>
      </c>
      <c r="H8536" s="5">
        <v>12</v>
      </c>
      <c r="I8536" s="5">
        <v>0</v>
      </c>
      <c r="J8536" s="5" t="s">
        <v>14</v>
      </c>
      <c r="K8536" s="13"/>
    </row>
    <row r="8537" spans="1:11" ht="58.2" thickBot="1">
      <c r="A8537" s="22">
        <f t="shared" si="624"/>
        <v>1403</v>
      </c>
      <c r="B8537" s="21"/>
      <c r="C8537" s="3" t="s">
        <v>171</v>
      </c>
      <c r="D8537" s="3" t="str">
        <f>VLOOKUP(C8537,'[1]Chart-of_Accounts (1)'!$B$20:$D$1316,3,)</f>
        <v>Petty Cash Imprest</v>
      </c>
      <c r="E8537" s="3"/>
      <c r="F8537" s="6" t="str">
        <f t="shared" si="623"/>
        <v>دمج البيانات من نوبل الى نظام يامى -مسلسل-1403-اسم الحساب من نوبل-عهدة الشبراوي-البيان-رقم سند الدفع : 1226 - مواد عزل للطابوق من عهدة الشبراوى-نوع الادخال فى نوبل-Automatic</v>
      </c>
      <c r="G8537" s="3" t="s">
        <v>4321</v>
      </c>
      <c r="H8537" s="5">
        <v>0</v>
      </c>
      <c r="I8537" s="5">
        <v>252</v>
      </c>
      <c r="J8537" s="5" t="s">
        <v>14</v>
      </c>
      <c r="K8537" s="13"/>
    </row>
    <row r="8538" spans="1:11" ht="58.2" thickBot="1">
      <c r="A8538" s="22">
        <f t="shared" si="624"/>
        <v>1403</v>
      </c>
      <c r="B8538" s="21"/>
      <c r="C8538" s="3" t="s">
        <v>6968</v>
      </c>
      <c r="D8538" s="18" t="s">
        <v>6975</v>
      </c>
      <c r="E8538" s="6" t="str">
        <f>C8538</f>
        <v>فيلا بخيت المزروعى</v>
      </c>
      <c r="F8538" s="6" t="str">
        <f t="shared" si="623"/>
        <v>دمج البيانات من نوبل الى نظام يامى -مسلسل-1403-اسم الحساب من نوبل-فيلا بخيت المزروعى-البيان-رقم سند الدفع : 1226 - مواد بناء لموقع بخيت المزروعى من عهدة الشبراوى-نوع الادخال فى نوبل-Automatic</v>
      </c>
      <c r="G8538" s="3" t="s">
        <v>4323</v>
      </c>
      <c r="H8538" s="5">
        <v>310.75</v>
      </c>
      <c r="I8538" s="5">
        <v>0</v>
      </c>
      <c r="J8538" s="5" t="s">
        <v>14</v>
      </c>
      <c r="K8538" s="13"/>
    </row>
    <row r="8539" spans="1:11" ht="69.599999999999994" thickBot="1">
      <c r="A8539" s="22">
        <f t="shared" si="624"/>
        <v>1403</v>
      </c>
      <c r="B8539" s="21"/>
      <c r="C8539" s="3" t="s">
        <v>26</v>
      </c>
      <c r="D8539" s="3" t="str">
        <f>VLOOKUP(C8539,'[1]Chart-of_Accounts (1)'!$B$20:$D$1316,3,)</f>
        <v>VAT Input</v>
      </c>
      <c r="E8539" s="3"/>
      <c r="F8539" s="6" t="str">
        <f t="shared" si="623"/>
        <v>دمج البيانات من نوبل الى نظام يامى -مسلسل-1403-اسم الحساب من نوبل-Value Added Tax (VAT OUT)-البيان-رقم سند الدفع : 1226 - مواد بناء لموقع بخيت المزروعى من عهدة الشبراوى - - -نوع الادخال فى نوبل-Automatic</v>
      </c>
      <c r="G8539" s="3" t="s">
        <v>4324</v>
      </c>
      <c r="H8539" s="5">
        <v>15.54</v>
      </c>
      <c r="I8539" s="5">
        <v>0</v>
      </c>
      <c r="J8539" s="5" t="s">
        <v>14</v>
      </c>
      <c r="K8539" s="13"/>
    </row>
    <row r="8540" spans="1:11" ht="58.2" thickBot="1">
      <c r="A8540" s="22">
        <f t="shared" si="624"/>
        <v>1403</v>
      </c>
      <c r="B8540" s="21"/>
      <c r="C8540" s="3" t="s">
        <v>171</v>
      </c>
      <c r="D8540" s="3" t="str">
        <f>VLOOKUP(C8540,'[1]Chart-of_Accounts (1)'!$B$20:$D$1316,3,)</f>
        <v>Petty Cash Imprest</v>
      </c>
      <c r="E8540" s="3"/>
      <c r="F8540" s="6" t="str">
        <f t="shared" si="623"/>
        <v>دمج البيانات من نوبل الى نظام يامى -مسلسل-1403-اسم الحساب من نوبل-عهدة الشبراوي-البيان-رقم سند الدفع : 1226 - مواد بناء لموقع بخيت المزروعى من عهدة الشبراوى-نوع الادخال فى نوبل-Automatic</v>
      </c>
      <c r="G8540" s="3" t="s">
        <v>4323</v>
      </c>
      <c r="H8540" s="5">
        <v>0</v>
      </c>
      <c r="I8540" s="5">
        <v>326.29000000000002</v>
      </c>
      <c r="J8540" s="5" t="s">
        <v>14</v>
      </c>
      <c r="K8540" s="13"/>
    </row>
    <row r="8541" spans="1:11" ht="58.2" thickBot="1">
      <c r="A8541" s="22">
        <f t="shared" si="624"/>
        <v>1403</v>
      </c>
      <c r="B8541" s="21"/>
      <c r="C8541" s="3" t="s">
        <v>6968</v>
      </c>
      <c r="D8541" s="18" t="s">
        <v>6975</v>
      </c>
      <c r="E8541" s="6" t="str">
        <f>C8541</f>
        <v>فيلا بخيت المزروعى</v>
      </c>
      <c r="F8541" s="6" t="str">
        <f t="shared" si="623"/>
        <v>دمج البيانات من نوبل الى نظام يامى -مسلسل-1403-اسم الحساب من نوبل-فيلا بخيت المزروعى-البيان-رقم سند الدفع : 1226 - مواد بناء لموقع بخيت المزروعى من عهدة الشبراوى-نوع الادخال فى نوبل-Automatic</v>
      </c>
      <c r="G8541" s="3" t="s">
        <v>4323</v>
      </c>
      <c r="H8541" s="5">
        <v>15</v>
      </c>
      <c r="I8541" s="5">
        <v>0</v>
      </c>
      <c r="J8541" s="5" t="s">
        <v>14</v>
      </c>
      <c r="K8541" s="13"/>
    </row>
    <row r="8542" spans="1:11" ht="69.599999999999994" thickBot="1">
      <c r="A8542" s="22">
        <f t="shared" si="624"/>
        <v>1403</v>
      </c>
      <c r="B8542" s="21"/>
      <c r="C8542" s="3" t="s">
        <v>26</v>
      </c>
      <c r="D8542" s="3" t="str">
        <f>VLOOKUP(C8542,'[1]Chart-of_Accounts (1)'!$B$20:$D$1316,3,)</f>
        <v>VAT Input</v>
      </c>
      <c r="E8542" s="3"/>
      <c r="F8542" s="6" t="str">
        <f t="shared" si="623"/>
        <v>دمج البيانات من نوبل الى نظام يامى -مسلسل-1403-اسم الحساب من نوبل-Value Added Tax (VAT OUT)-البيان-رقم سند الدفع : 1226 - مواد بناء لموقع بخيت المزروعى من عهدة الشبراوى - - -نوع الادخال فى نوبل-Automatic</v>
      </c>
      <c r="G8542" s="3" t="s">
        <v>4324</v>
      </c>
      <c r="H8542" s="5">
        <v>0.75</v>
      </c>
      <c r="I8542" s="5">
        <v>0</v>
      </c>
      <c r="J8542" s="5" t="s">
        <v>14</v>
      </c>
      <c r="K8542" s="13"/>
    </row>
    <row r="8543" spans="1:11" ht="58.2" thickBot="1">
      <c r="A8543" s="22">
        <f t="shared" si="624"/>
        <v>1403</v>
      </c>
      <c r="B8543" s="21"/>
      <c r="C8543" s="3" t="s">
        <v>171</v>
      </c>
      <c r="D8543" s="3" t="str">
        <f>VLOOKUP(C8543,'[1]Chart-of_Accounts (1)'!$B$20:$D$1316,3,)</f>
        <v>Petty Cash Imprest</v>
      </c>
      <c r="E8543" s="3"/>
      <c r="F8543" s="6" t="str">
        <f t="shared" si="623"/>
        <v>دمج البيانات من نوبل الى نظام يامى -مسلسل-1403-اسم الحساب من نوبل-عهدة الشبراوي-البيان-رقم سند الدفع : 1226 - مواد بناء لموقع بخيت المزروعى من عهدة الشبراوى-نوع الادخال فى نوبل-Automatic</v>
      </c>
      <c r="G8543" s="3" t="s">
        <v>4323</v>
      </c>
      <c r="H8543" s="5">
        <v>0</v>
      </c>
      <c r="I8543" s="5">
        <v>15.75</v>
      </c>
      <c r="J8543" s="5" t="s">
        <v>14</v>
      </c>
      <c r="K8543" s="13"/>
    </row>
    <row r="8544" spans="1:11" ht="58.2" thickBot="1">
      <c r="A8544" s="22">
        <f t="shared" si="624"/>
        <v>1403</v>
      </c>
      <c r="B8544" s="21"/>
      <c r="C8544" s="3" t="s">
        <v>6944</v>
      </c>
      <c r="D8544" s="18" t="s">
        <v>6975</v>
      </c>
      <c r="E8544" s="6" t="str">
        <f>C8544</f>
        <v>فيلا هلال سويح</v>
      </c>
      <c r="F8544" s="6" t="str">
        <f t="shared" si="623"/>
        <v>دمج البيانات من نوبل الى نظام يامى -مسلسل-1403-اسم الحساب من نوبل-فيلا هلال سويح-البيان-رقم سند الدفع : 1226 - اسمنت ابيض لموقع هلال سويح من عهدة الشبراوى-نوع الادخال فى نوبل-Automatic</v>
      </c>
      <c r="G8544" s="3" t="s">
        <v>4325</v>
      </c>
      <c r="H8544" s="5">
        <v>70</v>
      </c>
      <c r="I8544" s="5">
        <v>0</v>
      </c>
      <c r="J8544" s="5" t="s">
        <v>14</v>
      </c>
      <c r="K8544" s="13"/>
    </row>
    <row r="8545" spans="1:11" ht="69.599999999999994" thickBot="1">
      <c r="A8545" s="22">
        <f t="shared" si="624"/>
        <v>1403</v>
      </c>
      <c r="B8545" s="21"/>
      <c r="C8545" s="3" t="s">
        <v>26</v>
      </c>
      <c r="D8545" s="3" t="str">
        <f>VLOOKUP(C8545,'[1]Chart-of_Accounts (1)'!$B$20:$D$1316,3,)</f>
        <v>VAT Input</v>
      </c>
      <c r="E8545" s="3"/>
      <c r="F8545" s="6" t="str">
        <f t="shared" si="623"/>
        <v>دمج البيانات من نوبل الى نظام يامى -مسلسل-1403-اسم الحساب من نوبل-Value Added Tax (VAT OUT)-البيان-رقم سند الدفع : 1226 - اسمنت ابيض لموقع هلال سويح من عهدة الشبراوى - - -نوع الادخال فى نوبل-Automatic</v>
      </c>
      <c r="G8545" s="3" t="s">
        <v>4326</v>
      </c>
      <c r="H8545" s="5">
        <v>3.5</v>
      </c>
      <c r="I8545" s="5">
        <v>0</v>
      </c>
      <c r="J8545" s="5" t="s">
        <v>14</v>
      </c>
      <c r="K8545" s="13"/>
    </row>
    <row r="8546" spans="1:11" ht="58.2" thickBot="1">
      <c r="A8546" s="22">
        <f t="shared" si="624"/>
        <v>1403</v>
      </c>
      <c r="B8546" s="21"/>
      <c r="C8546" s="3" t="s">
        <v>171</v>
      </c>
      <c r="D8546" s="3" t="str">
        <f>VLOOKUP(C8546,'[1]Chart-of_Accounts (1)'!$B$20:$D$1316,3,)</f>
        <v>Petty Cash Imprest</v>
      </c>
      <c r="E8546" s="3"/>
      <c r="F8546" s="6" t="str">
        <f t="shared" si="623"/>
        <v>دمج البيانات من نوبل الى نظام يامى -مسلسل-1403-اسم الحساب من نوبل-عهدة الشبراوي-البيان-رقم سند الدفع : 1226 - اسمنت ابيض لموقع هلال سويح من عهدة الشبراوى-نوع الادخال فى نوبل-Automatic</v>
      </c>
      <c r="G8546" s="3" t="s">
        <v>4325</v>
      </c>
      <c r="H8546" s="5">
        <v>0</v>
      </c>
      <c r="I8546" s="5">
        <v>73.5</v>
      </c>
      <c r="J8546" s="5" t="s">
        <v>14</v>
      </c>
      <c r="K8546" s="13"/>
    </row>
    <row r="8547" spans="1:11" ht="58.2" thickBot="1">
      <c r="A8547" s="22">
        <f t="shared" si="624"/>
        <v>1403</v>
      </c>
      <c r="B8547" s="21"/>
      <c r="C8547" s="3" t="s">
        <v>6944</v>
      </c>
      <c r="D8547" s="18" t="s">
        <v>6975</v>
      </c>
      <c r="E8547" s="6" t="str">
        <f>C8547</f>
        <v>فيلا هلال سويح</v>
      </c>
      <c r="F8547" s="6" t="str">
        <f t="shared" si="623"/>
        <v>دمج البيانات من نوبل الى نظام يامى -مسلسل-1403-اسم الحساب من نوبل-فيلا هلال سويح-البيان-رقم سند الدفع : 1226 - اسمنت ابيض لموقع هلال سويح من عهدة الشبراوى-نوع الادخال فى نوبل-Automatic</v>
      </c>
      <c r="G8547" s="3" t="s">
        <v>4325</v>
      </c>
      <c r="H8547" s="5">
        <v>29</v>
      </c>
      <c r="I8547" s="5">
        <v>0</v>
      </c>
      <c r="J8547" s="5" t="s">
        <v>14</v>
      </c>
      <c r="K8547" s="13"/>
    </row>
    <row r="8548" spans="1:11" ht="69.599999999999994" thickBot="1">
      <c r="A8548" s="22">
        <f t="shared" si="624"/>
        <v>1403</v>
      </c>
      <c r="B8548" s="21"/>
      <c r="C8548" s="3" t="s">
        <v>26</v>
      </c>
      <c r="D8548" s="3" t="str">
        <f>VLOOKUP(C8548,'[1]Chart-of_Accounts (1)'!$B$20:$D$1316,3,)</f>
        <v>VAT Input</v>
      </c>
      <c r="E8548" s="3"/>
      <c r="F8548" s="6" t="str">
        <f t="shared" si="623"/>
        <v>دمج البيانات من نوبل الى نظام يامى -مسلسل-1403-اسم الحساب من نوبل-Value Added Tax (VAT OUT)-البيان-رقم سند الدفع : 1226 - اسمنت ابيض لموقع هلال سويح من عهدة الشبراوى - - -نوع الادخال فى نوبل-Automatic</v>
      </c>
      <c r="G8548" s="3" t="s">
        <v>4326</v>
      </c>
      <c r="H8548" s="5">
        <v>1.45</v>
      </c>
      <c r="I8548" s="5">
        <v>0</v>
      </c>
      <c r="J8548" s="5" t="s">
        <v>14</v>
      </c>
      <c r="K8548" s="13"/>
    </row>
    <row r="8549" spans="1:11" ht="58.2" thickBot="1">
      <c r="A8549" s="22">
        <f t="shared" si="624"/>
        <v>1403</v>
      </c>
      <c r="B8549" s="21"/>
      <c r="C8549" s="3" t="s">
        <v>171</v>
      </c>
      <c r="D8549" s="3" t="str">
        <f>VLOOKUP(C8549,'[1]Chart-of_Accounts (1)'!$B$20:$D$1316,3,)</f>
        <v>Petty Cash Imprest</v>
      </c>
      <c r="E8549" s="3"/>
      <c r="F8549" s="6" t="str">
        <f t="shared" si="623"/>
        <v>دمج البيانات من نوبل الى نظام يامى -مسلسل-1403-اسم الحساب من نوبل-عهدة الشبراوي-البيان-رقم سند الدفع : 1226 - اسمنت ابيض لموقع هلال سويح من عهدة الشبراوى-نوع الادخال فى نوبل-Automatic</v>
      </c>
      <c r="G8549" s="3" t="s">
        <v>4325</v>
      </c>
      <c r="H8549" s="5">
        <v>0</v>
      </c>
      <c r="I8549" s="5">
        <v>30.45</v>
      </c>
      <c r="J8549" s="5" t="s">
        <v>14</v>
      </c>
      <c r="K8549" s="13"/>
    </row>
    <row r="8550" spans="1:11" ht="58.2" thickBot="1">
      <c r="A8550" s="22">
        <f t="shared" si="624"/>
        <v>1403</v>
      </c>
      <c r="B8550" s="21"/>
      <c r="C8550" s="3" t="s">
        <v>6944</v>
      </c>
      <c r="D8550" s="18" t="s">
        <v>6975</v>
      </c>
      <c r="E8550" s="6" t="str">
        <f>C8550</f>
        <v>فيلا هلال سويح</v>
      </c>
      <c r="F8550" s="6" t="str">
        <f t="shared" si="623"/>
        <v>دمج البيانات من نوبل الى نظام يامى -مسلسل-1403-اسم الحساب من نوبل-فيلا هلال سويح-البيان-رقم سند الدفع : 1226 - مواد بناء لموقع هلال سويح من عهدة الشبراوى-نوع الادخال فى نوبل-Automatic</v>
      </c>
      <c r="G8550" s="3" t="s">
        <v>4327</v>
      </c>
      <c r="H8550" s="5">
        <v>14</v>
      </c>
      <c r="I8550" s="5">
        <v>0</v>
      </c>
      <c r="J8550" s="5" t="s">
        <v>14</v>
      </c>
      <c r="K8550" s="13"/>
    </row>
    <row r="8551" spans="1:11" ht="69.599999999999994" thickBot="1">
      <c r="A8551" s="22">
        <f t="shared" si="624"/>
        <v>1403</v>
      </c>
      <c r="B8551" s="21"/>
      <c r="C8551" s="3" t="s">
        <v>26</v>
      </c>
      <c r="D8551" s="3" t="str">
        <f>VLOOKUP(C8551,'[1]Chart-of_Accounts (1)'!$B$20:$D$1316,3,)</f>
        <v>VAT Input</v>
      </c>
      <c r="E8551" s="3"/>
      <c r="F8551" s="6" t="str">
        <f t="shared" si="623"/>
        <v>دمج البيانات من نوبل الى نظام يامى -مسلسل-1403-اسم الحساب من نوبل-Value Added Tax (VAT OUT)-البيان-رقم سند الدفع : 1226 - مواد بناء لموقع هلال سويح من عهدة الشبراوى - - -نوع الادخال فى نوبل-Automatic</v>
      </c>
      <c r="G8551" s="3" t="s">
        <v>4328</v>
      </c>
      <c r="H8551" s="5">
        <v>0.7</v>
      </c>
      <c r="I8551" s="5">
        <v>0</v>
      </c>
      <c r="J8551" s="5" t="s">
        <v>14</v>
      </c>
      <c r="K8551" s="13"/>
    </row>
    <row r="8552" spans="1:11" ht="58.2" thickBot="1">
      <c r="A8552" s="22">
        <f t="shared" si="624"/>
        <v>1403</v>
      </c>
      <c r="B8552" s="21"/>
      <c r="C8552" s="3" t="s">
        <v>171</v>
      </c>
      <c r="D8552" s="3" t="str">
        <f>VLOOKUP(C8552,'[1]Chart-of_Accounts (1)'!$B$20:$D$1316,3,)</f>
        <v>Petty Cash Imprest</v>
      </c>
      <c r="E8552" s="3"/>
      <c r="F8552" s="6" t="str">
        <f t="shared" si="623"/>
        <v>دمج البيانات من نوبل الى نظام يامى -مسلسل-1403-اسم الحساب من نوبل-عهدة الشبراوي-البيان-رقم سند الدفع : 1226 - مواد بناء لموقع هلال سويح من عهدة الشبراوى-نوع الادخال فى نوبل-Automatic</v>
      </c>
      <c r="G8552" s="3" t="s">
        <v>4327</v>
      </c>
      <c r="H8552" s="5">
        <v>0</v>
      </c>
      <c r="I8552" s="5">
        <v>14.7</v>
      </c>
      <c r="J8552" s="5" t="s">
        <v>14</v>
      </c>
      <c r="K8552" s="13"/>
    </row>
    <row r="8553" spans="1:11" ht="58.2" thickBot="1">
      <c r="A8553" s="22">
        <f t="shared" si="624"/>
        <v>1403</v>
      </c>
      <c r="B8553" s="21"/>
      <c r="C8553" s="3" t="s">
        <v>6949</v>
      </c>
      <c r="D8553" s="18" t="s">
        <v>6975</v>
      </c>
      <c r="E8553" s="6" t="str">
        <f>C8553</f>
        <v>فيلا محمد صياح المنصورى</v>
      </c>
      <c r="F8553" s="6" t="str">
        <f t="shared" si="623"/>
        <v>دمج البيانات من نوبل الى نظام يامى -مسلسل-1403-اسم الحساب من نوبل-فيلا محمد صياح المنصورى-البيان-رقم سند الدفع : 1226 - مواد بناء لموقع محمد صياح المنصورى من عهدة الشبراوى-نوع الادخال فى نوبل-Automatic</v>
      </c>
      <c r="G8553" s="3" t="s">
        <v>4329</v>
      </c>
      <c r="H8553" s="5">
        <v>97</v>
      </c>
      <c r="I8553" s="5">
        <v>0</v>
      </c>
      <c r="J8553" s="5" t="s">
        <v>14</v>
      </c>
      <c r="K8553" s="13"/>
    </row>
    <row r="8554" spans="1:11" ht="69.599999999999994" thickBot="1">
      <c r="A8554" s="22">
        <f t="shared" si="624"/>
        <v>1403</v>
      </c>
      <c r="B8554" s="21"/>
      <c r="C8554" s="3" t="s">
        <v>26</v>
      </c>
      <c r="D8554" s="3" t="str">
        <f>VLOOKUP(C8554,'[1]Chart-of_Accounts (1)'!$B$20:$D$1316,3,)</f>
        <v>VAT Input</v>
      </c>
      <c r="E8554" s="3"/>
      <c r="F8554" s="6" t="str">
        <f t="shared" si="623"/>
        <v>دمج البيانات من نوبل الى نظام يامى -مسلسل-1403-اسم الحساب من نوبل-Value Added Tax (VAT OUT)-البيان-رقم سند الدفع : 1226 - مواد بناء لموقع محمد صياح المنصورى من عهدة الشبراوى - - -نوع الادخال فى نوبل-Automatic</v>
      </c>
      <c r="G8554" s="3" t="s">
        <v>4330</v>
      </c>
      <c r="H8554" s="5">
        <v>4.8499999999999996</v>
      </c>
      <c r="I8554" s="5">
        <v>0</v>
      </c>
      <c r="J8554" s="5" t="s">
        <v>14</v>
      </c>
      <c r="K8554" s="13"/>
    </row>
    <row r="8555" spans="1:11" ht="58.2" thickBot="1">
      <c r="A8555" s="22">
        <f t="shared" si="624"/>
        <v>1403</v>
      </c>
      <c r="B8555" s="21"/>
      <c r="C8555" s="3" t="s">
        <v>171</v>
      </c>
      <c r="D8555" s="3" t="str">
        <f>VLOOKUP(C8555,'[1]Chart-of_Accounts (1)'!$B$20:$D$1316,3,)</f>
        <v>Petty Cash Imprest</v>
      </c>
      <c r="E8555" s="3"/>
      <c r="F8555" s="6" t="str">
        <f t="shared" si="623"/>
        <v>دمج البيانات من نوبل الى نظام يامى -مسلسل-1403-اسم الحساب من نوبل-عهدة الشبراوي-البيان-رقم سند الدفع : 1226 - مواد بناء لموقع محمد صياح المنصورى من عهدة الشبراوى-نوع الادخال فى نوبل-Automatic</v>
      </c>
      <c r="G8555" s="3" t="s">
        <v>4329</v>
      </c>
      <c r="H8555" s="5">
        <v>0</v>
      </c>
      <c r="I8555" s="5">
        <v>101.85</v>
      </c>
      <c r="J8555" s="5" t="s">
        <v>14</v>
      </c>
      <c r="K8555" s="13"/>
    </row>
    <row r="8556" spans="1:11" ht="58.2" thickBot="1">
      <c r="A8556" s="22">
        <f t="shared" si="624"/>
        <v>1403</v>
      </c>
      <c r="B8556" s="21"/>
      <c r="C8556" s="3" t="s">
        <v>6944</v>
      </c>
      <c r="D8556" s="18" t="s">
        <v>6975</v>
      </c>
      <c r="E8556" s="6" t="str">
        <f>C8556</f>
        <v>فيلا هلال سويح</v>
      </c>
      <c r="F8556" s="6" t="str">
        <f t="shared" si="623"/>
        <v>دمج البيانات من نوبل الى نظام يامى -مسلسل-1403-اسم الحساب من نوبل-فيلا هلال سويح-البيان-رقم سند الدفع : 1226 - اسمنت ابيض لموقع هلال سويح من عهدة الشبراوى-نوع الادخال فى نوبل-Automatic</v>
      </c>
      <c r="G8556" s="3" t="s">
        <v>4325</v>
      </c>
      <c r="H8556" s="5">
        <v>88</v>
      </c>
      <c r="I8556" s="5">
        <v>0</v>
      </c>
      <c r="J8556" s="5" t="s">
        <v>14</v>
      </c>
      <c r="K8556" s="13"/>
    </row>
    <row r="8557" spans="1:11" ht="69.599999999999994" thickBot="1">
      <c r="A8557" s="22">
        <f t="shared" si="624"/>
        <v>1403</v>
      </c>
      <c r="B8557" s="21"/>
      <c r="C8557" s="3" t="s">
        <v>26</v>
      </c>
      <c r="D8557" s="3" t="str">
        <f>VLOOKUP(C8557,'[1]Chart-of_Accounts (1)'!$B$20:$D$1316,3,)</f>
        <v>VAT Input</v>
      </c>
      <c r="E8557" s="3"/>
      <c r="F8557" s="6" t="str">
        <f t="shared" si="623"/>
        <v>دمج البيانات من نوبل الى نظام يامى -مسلسل-1403-اسم الحساب من نوبل-Value Added Tax (VAT OUT)-البيان-رقم سند الدفع : 1226 - اسمنت ابيض لموقع هلال سويح من عهدة الشبراوى - - -نوع الادخال فى نوبل-Automatic</v>
      </c>
      <c r="G8557" s="3" t="s">
        <v>4326</v>
      </c>
      <c r="H8557" s="5">
        <v>4.4000000000000004</v>
      </c>
      <c r="I8557" s="5">
        <v>0</v>
      </c>
      <c r="J8557" s="5" t="s">
        <v>14</v>
      </c>
      <c r="K8557" s="13"/>
    </row>
    <row r="8558" spans="1:11" ht="58.2" thickBot="1">
      <c r="A8558" s="22">
        <f t="shared" si="624"/>
        <v>1403</v>
      </c>
      <c r="B8558" s="21"/>
      <c r="C8558" s="3" t="s">
        <v>171</v>
      </c>
      <c r="D8558" s="3" t="str">
        <f>VLOOKUP(C8558,'[1]Chart-of_Accounts (1)'!$B$20:$D$1316,3,)</f>
        <v>Petty Cash Imprest</v>
      </c>
      <c r="E8558" s="3"/>
      <c r="F8558" s="6" t="str">
        <f t="shared" si="623"/>
        <v>دمج البيانات من نوبل الى نظام يامى -مسلسل-1403-اسم الحساب من نوبل-عهدة الشبراوي-البيان-رقم سند الدفع : 1226 - اسمنت ابيض لموقع هلال سويح من عهدة الشبراوى-نوع الادخال فى نوبل-Automatic</v>
      </c>
      <c r="G8558" s="3" t="s">
        <v>4325</v>
      </c>
      <c r="H8558" s="5">
        <v>0</v>
      </c>
      <c r="I8558" s="5">
        <v>92.4</v>
      </c>
      <c r="J8558" s="5" t="s">
        <v>14</v>
      </c>
      <c r="K8558" s="13"/>
    </row>
    <row r="8559" spans="1:11" ht="58.2" thickBot="1">
      <c r="A8559" s="22">
        <f t="shared" si="624"/>
        <v>1403</v>
      </c>
      <c r="B8559" s="21"/>
      <c r="C8559" s="3" t="s">
        <v>6944</v>
      </c>
      <c r="D8559" s="18" t="s">
        <v>6975</v>
      </c>
      <c r="E8559" s="6" t="str">
        <f>C8559</f>
        <v>فيلا هلال سويح</v>
      </c>
      <c r="F8559" s="6" t="str">
        <f t="shared" si="623"/>
        <v>دمج البيانات من نوبل الى نظام يامى -مسلسل-1403-اسم الحساب من نوبل-فيلا هلال سويح-البيان-رقم سند الدفع : 1226 - مواد بناء لموقع هلال سويح من عهدة الشبراوى-نوع الادخال فى نوبل-Automatic</v>
      </c>
      <c r="G8559" s="3" t="s">
        <v>4327</v>
      </c>
      <c r="H8559" s="5">
        <v>56</v>
      </c>
      <c r="I8559" s="5">
        <v>0</v>
      </c>
      <c r="J8559" s="5" t="s">
        <v>14</v>
      </c>
      <c r="K8559" s="13"/>
    </row>
    <row r="8560" spans="1:11" ht="69.599999999999994" thickBot="1">
      <c r="A8560" s="22">
        <f t="shared" si="624"/>
        <v>1403</v>
      </c>
      <c r="B8560" s="21"/>
      <c r="C8560" s="3" t="s">
        <v>26</v>
      </c>
      <c r="D8560" s="3" t="str">
        <f>VLOOKUP(C8560,'[1]Chart-of_Accounts (1)'!$B$20:$D$1316,3,)</f>
        <v>VAT Input</v>
      </c>
      <c r="E8560" s="3"/>
      <c r="F8560" s="6" t="str">
        <f t="shared" si="623"/>
        <v>دمج البيانات من نوبل الى نظام يامى -مسلسل-1403-اسم الحساب من نوبل-Value Added Tax (VAT OUT)-البيان-رقم سند الدفع : 1226 - مواد بناء لموقع هلال سويح من عهدة الشبراوى - - -نوع الادخال فى نوبل-Automatic</v>
      </c>
      <c r="G8560" s="3" t="s">
        <v>4328</v>
      </c>
      <c r="H8560" s="5">
        <v>2.8</v>
      </c>
      <c r="I8560" s="5">
        <v>0</v>
      </c>
      <c r="J8560" s="5" t="s">
        <v>14</v>
      </c>
      <c r="K8560" s="13"/>
    </row>
    <row r="8561" spans="1:11" ht="58.2" thickBot="1">
      <c r="A8561" s="22">
        <f t="shared" si="624"/>
        <v>1403</v>
      </c>
      <c r="B8561" s="21"/>
      <c r="C8561" s="3" t="s">
        <v>171</v>
      </c>
      <c r="D8561" s="3" t="str">
        <f>VLOOKUP(C8561,'[1]Chart-of_Accounts (1)'!$B$20:$D$1316,3,)</f>
        <v>Petty Cash Imprest</v>
      </c>
      <c r="E8561" s="3"/>
      <c r="F8561" s="6" t="str">
        <f t="shared" si="623"/>
        <v>دمج البيانات من نوبل الى نظام يامى -مسلسل-1403-اسم الحساب من نوبل-عهدة الشبراوي-البيان-رقم سند الدفع : 1226 - مواد بناء لموقع هلال سويح من عهدة الشبراوى-نوع الادخال فى نوبل-Automatic</v>
      </c>
      <c r="G8561" s="3" t="s">
        <v>4327</v>
      </c>
      <c r="H8561" s="5">
        <v>0</v>
      </c>
      <c r="I8561" s="5">
        <v>58.8</v>
      </c>
      <c r="J8561" s="5" t="s">
        <v>14</v>
      </c>
      <c r="K8561" s="13"/>
    </row>
    <row r="8562" spans="1:11" ht="58.2" thickBot="1">
      <c r="A8562" s="22">
        <f t="shared" si="624"/>
        <v>1403</v>
      </c>
      <c r="B8562" s="21"/>
      <c r="C8562" s="3" t="s">
        <v>6949</v>
      </c>
      <c r="D8562" s="18" t="s">
        <v>6975</v>
      </c>
      <c r="E8562" s="6" t="str">
        <f>C8562</f>
        <v>فيلا محمد صياح المنصورى</v>
      </c>
      <c r="F8562" s="6" t="str">
        <f t="shared" si="623"/>
        <v>دمج البيانات من نوبل الى نظام يامى -مسلسل-1403-اسم الحساب من نوبل-فيلا محمد صياح المنصورى-البيان-رقم سند الدفع : 1226 - مواد بناء لموقع محمد صياح المنصورى من عهدة الشبراوى-نوع الادخال فى نوبل-Automatic</v>
      </c>
      <c r="G8562" s="3" t="s">
        <v>4329</v>
      </c>
      <c r="H8562" s="5">
        <v>64</v>
      </c>
      <c r="I8562" s="5">
        <v>0</v>
      </c>
      <c r="J8562" s="5" t="s">
        <v>14</v>
      </c>
      <c r="K8562" s="13"/>
    </row>
    <row r="8563" spans="1:11" ht="69.599999999999994" thickBot="1">
      <c r="A8563" s="22">
        <f t="shared" si="624"/>
        <v>1403</v>
      </c>
      <c r="B8563" s="21"/>
      <c r="C8563" s="3" t="s">
        <v>26</v>
      </c>
      <c r="D8563" s="3" t="str">
        <f>VLOOKUP(C8563,'[1]Chart-of_Accounts (1)'!$B$20:$D$1316,3,)</f>
        <v>VAT Input</v>
      </c>
      <c r="E8563" s="3"/>
      <c r="F8563" s="6" t="str">
        <f t="shared" si="623"/>
        <v>دمج البيانات من نوبل الى نظام يامى -مسلسل-1403-اسم الحساب من نوبل-Value Added Tax (VAT OUT)-البيان-رقم سند الدفع : 1226 - مواد بناء لموقع محمد صياح المنصورى من عهدة الشبراوى - - -نوع الادخال فى نوبل-Automatic</v>
      </c>
      <c r="G8563" s="3" t="s">
        <v>4330</v>
      </c>
      <c r="H8563" s="5">
        <v>3.2</v>
      </c>
      <c r="I8563" s="5">
        <v>0</v>
      </c>
      <c r="J8563" s="5" t="s">
        <v>14</v>
      </c>
      <c r="K8563" s="13"/>
    </row>
    <row r="8564" spans="1:11" ht="58.2" thickBot="1">
      <c r="A8564" s="22">
        <f t="shared" si="624"/>
        <v>1403</v>
      </c>
      <c r="B8564" s="21"/>
      <c r="C8564" s="3" t="s">
        <v>171</v>
      </c>
      <c r="D8564" s="3" t="str">
        <f>VLOOKUP(C8564,'[1]Chart-of_Accounts (1)'!$B$20:$D$1316,3,)</f>
        <v>Petty Cash Imprest</v>
      </c>
      <c r="E8564" s="3"/>
      <c r="F8564" s="6" t="str">
        <f t="shared" si="623"/>
        <v>دمج البيانات من نوبل الى نظام يامى -مسلسل-1403-اسم الحساب من نوبل-عهدة الشبراوي-البيان-رقم سند الدفع : 1226 - مواد بناء لموقع محمد صياح المنصورى من عهدة الشبراوى-نوع الادخال فى نوبل-Automatic</v>
      </c>
      <c r="G8564" s="3" t="s">
        <v>4329</v>
      </c>
      <c r="H8564" s="5">
        <v>0</v>
      </c>
      <c r="I8564" s="5">
        <v>67.2</v>
      </c>
      <c r="J8564" s="5" t="s">
        <v>14</v>
      </c>
      <c r="K8564" s="13"/>
    </row>
    <row r="8565" spans="1:11" ht="58.2" thickBot="1">
      <c r="A8565" s="22">
        <f t="shared" si="624"/>
        <v>1403</v>
      </c>
      <c r="B8565" s="21"/>
      <c r="C8565" s="3" t="s">
        <v>6944</v>
      </c>
      <c r="D8565" s="18" t="s">
        <v>6975</v>
      </c>
      <c r="E8565" s="6" t="str">
        <f>C8565</f>
        <v>فيلا هلال سويح</v>
      </c>
      <c r="F8565" s="6" t="str">
        <f t="shared" si="623"/>
        <v>دمج البيانات من نوبل الى نظام يامى -مسلسل-1403-اسم الحساب من نوبل-فيلا هلال سويح-البيان-رقم سند الدفع : 1226 - مواد بناء لموقع هلال سويح من عهدة الشبراوى-نوع الادخال فى نوبل-Automatic</v>
      </c>
      <c r="G8565" s="3" t="s">
        <v>4327</v>
      </c>
      <c r="H8565" s="5">
        <v>100</v>
      </c>
      <c r="I8565" s="5">
        <v>0</v>
      </c>
      <c r="J8565" s="5" t="s">
        <v>14</v>
      </c>
      <c r="K8565" s="13"/>
    </row>
    <row r="8566" spans="1:11" ht="69.599999999999994" thickBot="1">
      <c r="A8566" s="22">
        <f t="shared" si="624"/>
        <v>1403</v>
      </c>
      <c r="B8566" s="21"/>
      <c r="C8566" s="3" t="s">
        <v>26</v>
      </c>
      <c r="D8566" s="3" t="str">
        <f>VLOOKUP(C8566,'[1]Chart-of_Accounts (1)'!$B$20:$D$1316,3,)</f>
        <v>VAT Input</v>
      </c>
      <c r="E8566" s="3"/>
      <c r="F8566" s="6" t="str">
        <f t="shared" si="623"/>
        <v>دمج البيانات من نوبل الى نظام يامى -مسلسل-1403-اسم الحساب من نوبل-Value Added Tax (VAT OUT)-البيان-رقم سند الدفع : 1226 - مواد بناء لموقع هلال سويح من عهدة الشبراوى - - -نوع الادخال فى نوبل-Automatic</v>
      </c>
      <c r="G8566" s="3" t="s">
        <v>4328</v>
      </c>
      <c r="H8566" s="5">
        <v>5</v>
      </c>
      <c r="I8566" s="5">
        <v>0</v>
      </c>
      <c r="J8566" s="5" t="s">
        <v>14</v>
      </c>
      <c r="K8566" s="13"/>
    </row>
    <row r="8567" spans="1:11" ht="58.2" thickBot="1">
      <c r="A8567" s="22">
        <f t="shared" si="624"/>
        <v>1403</v>
      </c>
      <c r="B8567" s="22"/>
      <c r="C8567" s="3" t="s">
        <v>171</v>
      </c>
      <c r="D8567" s="3" t="str">
        <f>VLOOKUP(C8567,'[1]Chart-of_Accounts (1)'!$B$20:$D$1316,3,)</f>
        <v>Petty Cash Imprest</v>
      </c>
      <c r="E8567" s="3"/>
      <c r="F8567" s="6" t="str">
        <f t="shared" si="623"/>
        <v>دمج البيانات من نوبل الى نظام يامى -مسلسل-1403-اسم الحساب من نوبل-عهدة الشبراوي-البيان-رقم سند الدفع : 1226 - مواد بناء لموقع هلال سويح من عهدة الشبراوى-نوع الادخال فى نوبل-Automatic</v>
      </c>
      <c r="G8567" s="3" t="s">
        <v>4327</v>
      </c>
      <c r="H8567" s="5">
        <v>0</v>
      </c>
      <c r="I8567" s="5">
        <v>105</v>
      </c>
      <c r="J8567" s="5" t="s">
        <v>14</v>
      </c>
      <c r="K8567" s="13"/>
    </row>
    <row r="8568" spans="1:11" ht="58.2" thickBot="1">
      <c r="A8568" s="20">
        <v>1404</v>
      </c>
      <c r="B8568" s="20" t="s">
        <v>4093</v>
      </c>
      <c r="C8568" s="6" t="s">
        <v>6944</v>
      </c>
      <c r="D8568" s="18" t="s">
        <v>6975</v>
      </c>
      <c r="E8568" s="6" t="str">
        <f>C8568</f>
        <v>فيلا هلال سويح</v>
      </c>
      <c r="F8568" s="6" t="str">
        <f t="shared" si="623"/>
        <v>دمج البيانات من نوبل الى نظام يامى -مسلسل-1404-اسم الحساب من نوبل-فيلا هلال سويح-البيان-رقم سند الدفع : 1227 - بترول لموقع هلال سويح من عهدة الشبراوى-نوع الادخال فى نوبل-Automatic</v>
      </c>
      <c r="G8568" s="6" t="s">
        <v>4331</v>
      </c>
      <c r="H8568" s="8">
        <v>14.29</v>
      </c>
      <c r="I8568" s="8">
        <v>0</v>
      </c>
      <c r="J8568" s="8" t="s">
        <v>14</v>
      </c>
      <c r="K8568" s="13"/>
    </row>
    <row r="8569" spans="1:11" ht="69.599999999999994" thickBot="1">
      <c r="A8569" s="22">
        <f t="shared" ref="A8569:A8609" si="625">A8568</f>
        <v>1404</v>
      </c>
      <c r="B8569" s="21"/>
      <c r="C8569" s="3" t="s">
        <v>26</v>
      </c>
      <c r="D8569" s="3" t="str">
        <f>VLOOKUP(C8569,'[1]Chart-of_Accounts (1)'!$B$20:$D$1316,3,)</f>
        <v>VAT Input</v>
      </c>
      <c r="E8569" s="3"/>
      <c r="F8569" s="6" t="str">
        <f t="shared" si="623"/>
        <v>دمج البيانات من نوبل الى نظام يامى -مسلسل-1404-اسم الحساب من نوبل-Value Added Tax (VAT OUT)-البيان-رقم سند الدفع : 1227 - بترول لموقع هلال سويح من عهدة الشبراوى - - -نوع الادخال فى نوبل-Automatic</v>
      </c>
      <c r="G8569" s="3" t="s">
        <v>4332</v>
      </c>
      <c r="H8569" s="5">
        <v>0.71</v>
      </c>
      <c r="I8569" s="5">
        <v>0</v>
      </c>
      <c r="J8569" s="5" t="s">
        <v>14</v>
      </c>
      <c r="K8569" s="13"/>
    </row>
    <row r="8570" spans="1:11" ht="58.2" thickBot="1">
      <c r="A8570" s="22">
        <f t="shared" si="625"/>
        <v>1404</v>
      </c>
      <c r="B8570" s="21"/>
      <c r="C8570" s="3" t="s">
        <v>171</v>
      </c>
      <c r="D8570" s="3" t="str">
        <f>VLOOKUP(C8570,'[1]Chart-of_Accounts (1)'!$B$20:$D$1316,3,)</f>
        <v>Petty Cash Imprest</v>
      </c>
      <c r="E8570" s="3"/>
      <c r="F8570" s="6" t="str">
        <f t="shared" si="623"/>
        <v>دمج البيانات من نوبل الى نظام يامى -مسلسل-1404-اسم الحساب من نوبل-عهدة الشبراوي-البيان-رقم سند الدفع : 1227 - بترول لموقع هلال سويح من عهدة الشبراوى-نوع الادخال فى نوبل-Automatic</v>
      </c>
      <c r="G8570" s="3" t="s">
        <v>4331</v>
      </c>
      <c r="H8570" s="5">
        <v>0</v>
      </c>
      <c r="I8570" s="5">
        <v>15</v>
      </c>
      <c r="J8570" s="5" t="s">
        <v>14</v>
      </c>
      <c r="K8570" s="13"/>
    </row>
    <row r="8571" spans="1:11" ht="58.2" thickBot="1">
      <c r="A8571" s="22">
        <f t="shared" si="625"/>
        <v>1404</v>
      </c>
      <c r="B8571" s="21"/>
      <c r="C8571" s="3" t="s">
        <v>6944</v>
      </c>
      <c r="D8571" s="18" t="s">
        <v>6975</v>
      </c>
      <c r="E8571" s="6" t="str">
        <f>C8571</f>
        <v>فيلا هلال سويح</v>
      </c>
      <c r="F8571" s="6" t="str">
        <f t="shared" si="623"/>
        <v>دمج البيانات من نوبل الى نظام يامى -مسلسل-1404-اسم الحساب من نوبل-فيلا هلال سويح-البيان-رقم سند الدفع : 1227 - بترول لموقع هلال سويح من عهدة الشبراوى-نوع الادخال فى نوبل-Automatic</v>
      </c>
      <c r="G8571" s="3" t="s">
        <v>4331</v>
      </c>
      <c r="H8571" s="5">
        <v>14.29</v>
      </c>
      <c r="I8571" s="5">
        <v>0</v>
      </c>
      <c r="J8571" s="5" t="s">
        <v>14</v>
      </c>
      <c r="K8571" s="13"/>
    </row>
    <row r="8572" spans="1:11" ht="69.599999999999994" thickBot="1">
      <c r="A8572" s="22">
        <f t="shared" si="625"/>
        <v>1404</v>
      </c>
      <c r="B8572" s="21"/>
      <c r="C8572" s="3" t="s">
        <v>26</v>
      </c>
      <c r="D8572" s="3" t="str">
        <f>VLOOKUP(C8572,'[1]Chart-of_Accounts (1)'!$B$20:$D$1316,3,)</f>
        <v>VAT Input</v>
      </c>
      <c r="E8572" s="3"/>
      <c r="F8572" s="6" t="str">
        <f t="shared" si="623"/>
        <v>دمج البيانات من نوبل الى نظام يامى -مسلسل-1404-اسم الحساب من نوبل-Value Added Tax (VAT OUT)-البيان-رقم سند الدفع : 1227 - بترول لموقع هلال سويح من عهدة الشبراوى - - -نوع الادخال فى نوبل-Automatic</v>
      </c>
      <c r="G8572" s="3" t="s">
        <v>4332</v>
      </c>
      <c r="H8572" s="5">
        <v>0.71</v>
      </c>
      <c r="I8572" s="5">
        <v>0</v>
      </c>
      <c r="J8572" s="5" t="s">
        <v>14</v>
      </c>
      <c r="K8572" s="13"/>
    </row>
    <row r="8573" spans="1:11" ht="58.2" thickBot="1">
      <c r="A8573" s="22">
        <f t="shared" si="625"/>
        <v>1404</v>
      </c>
      <c r="B8573" s="21"/>
      <c r="C8573" s="3" t="s">
        <v>171</v>
      </c>
      <c r="D8573" s="3" t="str">
        <f>VLOOKUP(C8573,'[1]Chart-of_Accounts (1)'!$B$20:$D$1316,3,)</f>
        <v>Petty Cash Imprest</v>
      </c>
      <c r="E8573" s="3"/>
      <c r="F8573" s="6" t="str">
        <f t="shared" si="623"/>
        <v>دمج البيانات من نوبل الى نظام يامى -مسلسل-1404-اسم الحساب من نوبل-عهدة الشبراوي-البيان-رقم سند الدفع : 1227 - بترول لموقع هلال سويح من عهدة الشبراوى-نوع الادخال فى نوبل-Automatic</v>
      </c>
      <c r="G8573" s="3" t="s">
        <v>4331</v>
      </c>
      <c r="H8573" s="5">
        <v>0</v>
      </c>
      <c r="I8573" s="5">
        <v>15</v>
      </c>
      <c r="J8573" s="5" t="s">
        <v>14</v>
      </c>
      <c r="K8573" s="13"/>
    </row>
    <row r="8574" spans="1:11" ht="58.2" thickBot="1">
      <c r="A8574" s="22">
        <f t="shared" si="625"/>
        <v>1404</v>
      </c>
      <c r="B8574" s="21"/>
      <c r="C8574" s="3" t="s">
        <v>6944</v>
      </c>
      <c r="D8574" s="18" t="s">
        <v>6975</v>
      </c>
      <c r="E8574" s="6" t="str">
        <f>C8574</f>
        <v>فيلا هلال سويح</v>
      </c>
      <c r="F8574" s="6" t="str">
        <f t="shared" si="623"/>
        <v>دمج البيانات من نوبل الى نظام يامى -مسلسل-1404-اسم الحساب من نوبل-فيلا هلال سويح-البيان-رقم سند الدفع : 1227 - بترول لموقع هلال سويح من عهدة الشبراوى-نوع الادخال فى نوبل-Automatic</v>
      </c>
      <c r="G8574" s="3" t="s">
        <v>4331</v>
      </c>
      <c r="H8574" s="5">
        <v>14.29</v>
      </c>
      <c r="I8574" s="5">
        <v>0</v>
      </c>
      <c r="J8574" s="5" t="s">
        <v>14</v>
      </c>
      <c r="K8574" s="13"/>
    </row>
    <row r="8575" spans="1:11" ht="69.599999999999994" thickBot="1">
      <c r="A8575" s="22">
        <f t="shared" si="625"/>
        <v>1404</v>
      </c>
      <c r="B8575" s="21"/>
      <c r="C8575" s="3" t="s">
        <v>26</v>
      </c>
      <c r="D8575" s="3" t="str">
        <f>VLOOKUP(C8575,'[1]Chart-of_Accounts (1)'!$B$20:$D$1316,3,)</f>
        <v>VAT Input</v>
      </c>
      <c r="E8575" s="3"/>
      <c r="F8575" s="6" t="str">
        <f t="shared" si="623"/>
        <v>دمج البيانات من نوبل الى نظام يامى -مسلسل-1404-اسم الحساب من نوبل-Value Added Tax (VAT OUT)-البيان-رقم سند الدفع : 1227 - بترول لموقع هلال سويح من عهدة الشبراوى - - -نوع الادخال فى نوبل-Automatic</v>
      </c>
      <c r="G8575" s="3" t="s">
        <v>4332</v>
      </c>
      <c r="H8575" s="5">
        <v>0.71</v>
      </c>
      <c r="I8575" s="5">
        <v>0</v>
      </c>
      <c r="J8575" s="5" t="s">
        <v>14</v>
      </c>
      <c r="K8575" s="13"/>
    </row>
    <row r="8576" spans="1:11" ht="58.2" thickBot="1">
      <c r="A8576" s="22">
        <f t="shared" si="625"/>
        <v>1404</v>
      </c>
      <c r="B8576" s="21"/>
      <c r="C8576" s="3" t="s">
        <v>171</v>
      </c>
      <c r="D8576" s="3" t="str">
        <f>VLOOKUP(C8576,'[1]Chart-of_Accounts (1)'!$B$20:$D$1316,3,)</f>
        <v>Petty Cash Imprest</v>
      </c>
      <c r="E8576" s="3"/>
      <c r="F8576" s="6" t="str">
        <f t="shared" si="623"/>
        <v>دمج البيانات من نوبل الى نظام يامى -مسلسل-1404-اسم الحساب من نوبل-عهدة الشبراوي-البيان-رقم سند الدفع : 1227 - بترول لموقع هلال سويح من عهدة الشبراوى-نوع الادخال فى نوبل-Automatic</v>
      </c>
      <c r="G8576" s="3" t="s">
        <v>4331</v>
      </c>
      <c r="H8576" s="5">
        <v>0</v>
      </c>
      <c r="I8576" s="5">
        <v>15</v>
      </c>
      <c r="J8576" s="5" t="s">
        <v>14</v>
      </c>
      <c r="K8576" s="13"/>
    </row>
    <row r="8577" spans="1:11" ht="58.2" thickBot="1">
      <c r="A8577" s="22">
        <f t="shared" si="625"/>
        <v>1404</v>
      </c>
      <c r="B8577" s="21"/>
      <c r="C8577" s="3" t="s">
        <v>355</v>
      </c>
      <c r="D8577" s="3" t="str">
        <f>VLOOKUP(C8577,'[1]Chart-of_Accounts (1)'!$B$20:$D$1316,3,)</f>
        <v>Petrol</v>
      </c>
      <c r="E8577" s="3"/>
      <c r="F8577" s="6" t="str">
        <f t="shared" si="623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77" s="3" t="s">
        <v>4333</v>
      </c>
      <c r="H8577" s="5">
        <v>69.540000000000006</v>
      </c>
      <c r="I8577" s="5">
        <v>0</v>
      </c>
      <c r="J8577" s="5" t="s">
        <v>14</v>
      </c>
      <c r="K8577" s="13"/>
    </row>
    <row r="8578" spans="1:11" ht="69.599999999999994" thickBot="1">
      <c r="A8578" s="22">
        <f t="shared" si="625"/>
        <v>1404</v>
      </c>
      <c r="B8578" s="21"/>
      <c r="C8578" s="3" t="s">
        <v>26</v>
      </c>
      <c r="D8578" s="3" t="str">
        <f>VLOOKUP(C8578,'[1]Chart-of_Accounts (1)'!$B$20:$D$1316,3,)</f>
        <v>VAT Input</v>
      </c>
      <c r="E8578" s="3"/>
      <c r="F8578" s="6" t="str">
        <f t="shared" si="623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78" s="3" t="s">
        <v>4334</v>
      </c>
      <c r="H8578" s="5">
        <v>3.48</v>
      </c>
      <c r="I8578" s="5">
        <v>0</v>
      </c>
      <c r="J8578" s="5" t="s">
        <v>14</v>
      </c>
      <c r="K8578" s="13"/>
    </row>
    <row r="8579" spans="1:11" ht="58.2" thickBot="1">
      <c r="A8579" s="22">
        <f t="shared" si="625"/>
        <v>1404</v>
      </c>
      <c r="B8579" s="21"/>
      <c r="C8579" s="3" t="s">
        <v>171</v>
      </c>
      <c r="D8579" s="3" t="str">
        <f>VLOOKUP(C8579,'[1]Chart-of_Accounts (1)'!$B$20:$D$1316,3,)</f>
        <v>Petty Cash Imprest</v>
      </c>
      <c r="E8579" s="3"/>
      <c r="F8579" s="6" t="str">
        <f t="shared" si="623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79" s="3" t="s">
        <v>4333</v>
      </c>
      <c r="H8579" s="5">
        <v>0</v>
      </c>
      <c r="I8579" s="5">
        <v>73.02</v>
      </c>
      <c r="J8579" s="5" t="s">
        <v>14</v>
      </c>
      <c r="K8579" s="13"/>
    </row>
    <row r="8580" spans="1:11" ht="58.2" thickBot="1">
      <c r="A8580" s="22">
        <f t="shared" si="625"/>
        <v>1404</v>
      </c>
      <c r="B8580" s="21"/>
      <c r="C8580" s="3" t="s">
        <v>355</v>
      </c>
      <c r="D8580" s="3" t="str">
        <f>VLOOKUP(C8580,'[1]Chart-of_Accounts (1)'!$B$20:$D$1316,3,)</f>
        <v>Petrol</v>
      </c>
      <c r="E8580" s="3"/>
      <c r="F8580" s="6" t="str">
        <f t="shared" si="623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80" s="3" t="s">
        <v>4333</v>
      </c>
      <c r="H8580" s="5">
        <v>47.63</v>
      </c>
      <c r="I8580" s="5">
        <v>0</v>
      </c>
      <c r="J8580" s="5" t="s">
        <v>14</v>
      </c>
      <c r="K8580" s="13"/>
    </row>
    <row r="8581" spans="1:11" ht="69.599999999999994" thickBot="1">
      <c r="A8581" s="22">
        <f t="shared" si="625"/>
        <v>1404</v>
      </c>
      <c r="B8581" s="21"/>
      <c r="C8581" s="3" t="s">
        <v>26</v>
      </c>
      <c r="D8581" s="3" t="str">
        <f>VLOOKUP(C8581,'[1]Chart-of_Accounts (1)'!$B$20:$D$1316,3,)</f>
        <v>VAT Input</v>
      </c>
      <c r="E8581" s="3"/>
      <c r="F8581" s="6" t="str">
        <f t="shared" si="623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81" s="3" t="s">
        <v>4334</v>
      </c>
      <c r="H8581" s="5">
        <v>2.38</v>
      </c>
      <c r="I8581" s="5">
        <v>0</v>
      </c>
      <c r="J8581" s="5" t="s">
        <v>14</v>
      </c>
      <c r="K8581" s="13"/>
    </row>
    <row r="8582" spans="1:11" ht="58.2" thickBot="1">
      <c r="A8582" s="22">
        <f t="shared" si="625"/>
        <v>1404</v>
      </c>
      <c r="B8582" s="21"/>
      <c r="C8582" s="3" t="s">
        <v>171</v>
      </c>
      <c r="D8582" s="3" t="str">
        <f>VLOOKUP(C8582,'[1]Chart-of_Accounts (1)'!$B$20:$D$1316,3,)</f>
        <v>Petty Cash Imprest</v>
      </c>
      <c r="E8582" s="3"/>
      <c r="F8582" s="6" t="str">
        <f t="shared" si="623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82" s="3" t="s">
        <v>4333</v>
      </c>
      <c r="H8582" s="5">
        <v>0</v>
      </c>
      <c r="I8582" s="5">
        <v>50.01</v>
      </c>
      <c r="J8582" s="5" t="s">
        <v>14</v>
      </c>
      <c r="K8582" s="13"/>
    </row>
    <row r="8583" spans="1:11" ht="58.2" thickBot="1">
      <c r="A8583" s="22">
        <f t="shared" si="625"/>
        <v>1404</v>
      </c>
      <c r="B8583" s="21"/>
      <c r="C8583" s="3" t="s">
        <v>355</v>
      </c>
      <c r="D8583" s="3" t="str">
        <f>VLOOKUP(C8583,'[1]Chart-of_Accounts (1)'!$B$20:$D$1316,3,)</f>
        <v>Petrol</v>
      </c>
      <c r="E8583" s="3"/>
      <c r="F8583" s="6" t="str">
        <f t="shared" ref="F8583:F8646" si="626">CONCATENATE("دمج البيانات من نوبل الى نظام يامى ","-","مسلسل","-",A8583,"-","اسم الحساب من نوبل","-",C8583,"-","البيان","-",G8583,"-","نوع الادخال فى نوبل","-",J8583)</f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83" s="3" t="s">
        <v>4333</v>
      </c>
      <c r="H8583" s="5">
        <v>95.29</v>
      </c>
      <c r="I8583" s="5">
        <v>0</v>
      </c>
      <c r="J8583" s="5" t="s">
        <v>14</v>
      </c>
      <c r="K8583" s="13"/>
    </row>
    <row r="8584" spans="1:11" ht="69.599999999999994" thickBot="1">
      <c r="A8584" s="22">
        <f t="shared" si="625"/>
        <v>1404</v>
      </c>
      <c r="B8584" s="21"/>
      <c r="C8584" s="3" t="s">
        <v>26</v>
      </c>
      <c r="D8584" s="3" t="str">
        <f>VLOOKUP(C8584,'[1]Chart-of_Accounts (1)'!$B$20:$D$1316,3,)</f>
        <v>VAT Input</v>
      </c>
      <c r="E8584" s="3"/>
      <c r="F8584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84" s="3" t="s">
        <v>4334</v>
      </c>
      <c r="H8584" s="5">
        <v>4.76</v>
      </c>
      <c r="I8584" s="5">
        <v>0</v>
      </c>
      <c r="J8584" s="5" t="s">
        <v>14</v>
      </c>
      <c r="K8584" s="13"/>
    </row>
    <row r="8585" spans="1:11" ht="58.2" thickBot="1">
      <c r="A8585" s="22">
        <f t="shared" si="625"/>
        <v>1404</v>
      </c>
      <c r="B8585" s="21"/>
      <c r="C8585" s="3" t="s">
        <v>171</v>
      </c>
      <c r="D8585" s="3" t="str">
        <f>VLOOKUP(C8585,'[1]Chart-of_Accounts (1)'!$B$20:$D$1316,3,)</f>
        <v>Petty Cash Imprest</v>
      </c>
      <c r="E8585" s="3"/>
      <c r="F8585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85" s="3" t="s">
        <v>4333</v>
      </c>
      <c r="H8585" s="5">
        <v>0</v>
      </c>
      <c r="I8585" s="5">
        <v>100.05</v>
      </c>
      <c r="J8585" s="5" t="s">
        <v>14</v>
      </c>
      <c r="K8585" s="13"/>
    </row>
    <row r="8586" spans="1:11" ht="58.2" thickBot="1">
      <c r="A8586" s="22">
        <f t="shared" si="625"/>
        <v>1404</v>
      </c>
      <c r="B8586" s="21"/>
      <c r="C8586" s="3" t="s">
        <v>355</v>
      </c>
      <c r="D8586" s="3" t="str">
        <f>VLOOKUP(C8586,'[1]Chart-of_Accounts (1)'!$B$20:$D$1316,3,)</f>
        <v>Petrol</v>
      </c>
      <c r="E8586" s="3"/>
      <c r="F8586" s="6" t="str">
        <f t="shared" si="626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86" s="3" t="s">
        <v>4333</v>
      </c>
      <c r="H8586" s="5">
        <v>28.57</v>
      </c>
      <c r="I8586" s="5">
        <v>0</v>
      </c>
      <c r="J8586" s="5" t="s">
        <v>14</v>
      </c>
      <c r="K8586" s="13"/>
    </row>
    <row r="8587" spans="1:11" ht="69.599999999999994" thickBot="1">
      <c r="A8587" s="22">
        <f t="shared" si="625"/>
        <v>1404</v>
      </c>
      <c r="B8587" s="21"/>
      <c r="C8587" s="3" t="s">
        <v>26</v>
      </c>
      <c r="D8587" s="3" t="str">
        <f>VLOOKUP(C8587,'[1]Chart-of_Accounts (1)'!$B$20:$D$1316,3,)</f>
        <v>VAT Input</v>
      </c>
      <c r="E8587" s="3"/>
      <c r="F8587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87" s="3" t="s">
        <v>4334</v>
      </c>
      <c r="H8587" s="5">
        <v>1.43</v>
      </c>
      <c r="I8587" s="5">
        <v>0</v>
      </c>
      <c r="J8587" s="5" t="s">
        <v>14</v>
      </c>
      <c r="K8587" s="13"/>
    </row>
    <row r="8588" spans="1:11" ht="58.2" thickBot="1">
      <c r="A8588" s="22">
        <f t="shared" si="625"/>
        <v>1404</v>
      </c>
      <c r="B8588" s="21"/>
      <c r="C8588" s="3" t="s">
        <v>171</v>
      </c>
      <c r="D8588" s="3" t="str">
        <f>VLOOKUP(C8588,'[1]Chart-of_Accounts (1)'!$B$20:$D$1316,3,)</f>
        <v>Petty Cash Imprest</v>
      </c>
      <c r="E8588" s="3"/>
      <c r="F8588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88" s="3" t="s">
        <v>4333</v>
      </c>
      <c r="H8588" s="5">
        <v>0</v>
      </c>
      <c r="I8588" s="5">
        <v>30</v>
      </c>
      <c r="J8588" s="5" t="s">
        <v>14</v>
      </c>
      <c r="K8588" s="13"/>
    </row>
    <row r="8589" spans="1:11" ht="58.2" thickBot="1">
      <c r="A8589" s="22">
        <f t="shared" si="625"/>
        <v>1404</v>
      </c>
      <c r="B8589" s="21"/>
      <c r="C8589" s="3" t="s">
        <v>355</v>
      </c>
      <c r="D8589" s="3" t="str">
        <f>VLOOKUP(C8589,'[1]Chart-of_Accounts (1)'!$B$20:$D$1316,3,)</f>
        <v>Petrol</v>
      </c>
      <c r="E8589" s="3"/>
      <c r="F8589" s="6" t="str">
        <f t="shared" si="626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89" s="3" t="s">
        <v>4333</v>
      </c>
      <c r="H8589" s="5">
        <v>28.57</v>
      </c>
      <c r="I8589" s="5">
        <v>0</v>
      </c>
      <c r="J8589" s="5" t="s">
        <v>14</v>
      </c>
      <c r="K8589" s="13"/>
    </row>
    <row r="8590" spans="1:11" ht="69.599999999999994" thickBot="1">
      <c r="A8590" s="22">
        <f t="shared" si="625"/>
        <v>1404</v>
      </c>
      <c r="B8590" s="21"/>
      <c r="C8590" s="3" t="s">
        <v>26</v>
      </c>
      <c r="D8590" s="3" t="str">
        <f>VLOOKUP(C8590,'[1]Chart-of_Accounts (1)'!$B$20:$D$1316,3,)</f>
        <v>VAT Input</v>
      </c>
      <c r="E8590" s="3"/>
      <c r="F8590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90" s="3" t="s">
        <v>4334</v>
      </c>
      <c r="H8590" s="5">
        <v>1.43</v>
      </c>
      <c r="I8590" s="5">
        <v>0</v>
      </c>
      <c r="J8590" s="5" t="s">
        <v>14</v>
      </c>
      <c r="K8590" s="13"/>
    </row>
    <row r="8591" spans="1:11" ht="58.2" thickBot="1">
      <c r="A8591" s="22">
        <f t="shared" si="625"/>
        <v>1404</v>
      </c>
      <c r="B8591" s="21"/>
      <c r="C8591" s="3" t="s">
        <v>171</v>
      </c>
      <c r="D8591" s="3" t="str">
        <f>VLOOKUP(C8591,'[1]Chart-of_Accounts (1)'!$B$20:$D$1316,3,)</f>
        <v>Petty Cash Imprest</v>
      </c>
      <c r="E8591" s="3"/>
      <c r="F8591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91" s="3" t="s">
        <v>4333</v>
      </c>
      <c r="H8591" s="5">
        <v>0</v>
      </c>
      <c r="I8591" s="5">
        <v>30</v>
      </c>
      <c r="J8591" s="5" t="s">
        <v>14</v>
      </c>
      <c r="K8591" s="13"/>
    </row>
    <row r="8592" spans="1:11" ht="58.2" thickBot="1">
      <c r="A8592" s="22">
        <f t="shared" si="625"/>
        <v>1404</v>
      </c>
      <c r="B8592" s="21"/>
      <c r="C8592" s="3" t="s">
        <v>355</v>
      </c>
      <c r="D8592" s="3" t="str">
        <f>VLOOKUP(C8592,'[1]Chart-of_Accounts (1)'!$B$20:$D$1316,3,)</f>
        <v>Petrol</v>
      </c>
      <c r="E8592" s="3"/>
      <c r="F8592" s="6" t="str">
        <f t="shared" si="626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92" s="3" t="s">
        <v>4333</v>
      </c>
      <c r="H8592" s="5">
        <v>57.15</v>
      </c>
      <c r="I8592" s="5">
        <v>0</v>
      </c>
      <c r="J8592" s="5" t="s">
        <v>14</v>
      </c>
      <c r="K8592" s="13"/>
    </row>
    <row r="8593" spans="1:11" ht="69.599999999999994" thickBot="1">
      <c r="A8593" s="22">
        <f t="shared" si="625"/>
        <v>1404</v>
      </c>
      <c r="B8593" s="21"/>
      <c r="C8593" s="3" t="s">
        <v>26</v>
      </c>
      <c r="D8593" s="3" t="str">
        <f>VLOOKUP(C8593,'[1]Chart-of_Accounts (1)'!$B$20:$D$1316,3,)</f>
        <v>VAT Input</v>
      </c>
      <c r="E8593" s="3"/>
      <c r="F8593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93" s="3" t="s">
        <v>4334</v>
      </c>
      <c r="H8593" s="5">
        <v>2.86</v>
      </c>
      <c r="I8593" s="5">
        <v>0</v>
      </c>
      <c r="J8593" s="5" t="s">
        <v>14</v>
      </c>
      <c r="K8593" s="13"/>
    </row>
    <row r="8594" spans="1:11" ht="58.2" thickBot="1">
      <c r="A8594" s="22">
        <f t="shared" si="625"/>
        <v>1404</v>
      </c>
      <c r="B8594" s="21"/>
      <c r="C8594" s="3" t="s">
        <v>171</v>
      </c>
      <c r="D8594" s="3" t="str">
        <f>VLOOKUP(C8594,'[1]Chart-of_Accounts (1)'!$B$20:$D$1316,3,)</f>
        <v>Petty Cash Imprest</v>
      </c>
      <c r="E8594" s="3"/>
      <c r="F8594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94" s="3" t="s">
        <v>4333</v>
      </c>
      <c r="H8594" s="5">
        <v>0</v>
      </c>
      <c r="I8594" s="5">
        <v>60.01</v>
      </c>
      <c r="J8594" s="5" t="s">
        <v>14</v>
      </c>
      <c r="K8594" s="13"/>
    </row>
    <row r="8595" spans="1:11" ht="58.2" thickBot="1">
      <c r="A8595" s="22">
        <f t="shared" si="625"/>
        <v>1404</v>
      </c>
      <c r="B8595" s="21"/>
      <c r="C8595" s="3" t="s">
        <v>355</v>
      </c>
      <c r="D8595" s="3" t="str">
        <f>VLOOKUP(C8595,'[1]Chart-of_Accounts (1)'!$B$20:$D$1316,3,)</f>
        <v>Petrol</v>
      </c>
      <c r="E8595" s="3"/>
      <c r="F8595" s="6" t="str">
        <f t="shared" si="626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95" s="3" t="s">
        <v>4333</v>
      </c>
      <c r="H8595" s="5">
        <v>47.62</v>
      </c>
      <c r="I8595" s="5">
        <v>0</v>
      </c>
      <c r="J8595" s="5" t="s">
        <v>14</v>
      </c>
      <c r="K8595" s="13"/>
    </row>
    <row r="8596" spans="1:11" ht="69.599999999999994" thickBot="1">
      <c r="A8596" s="22">
        <f t="shared" si="625"/>
        <v>1404</v>
      </c>
      <c r="B8596" s="21"/>
      <c r="C8596" s="3" t="s">
        <v>26</v>
      </c>
      <c r="D8596" s="3" t="str">
        <f>VLOOKUP(C8596,'[1]Chart-of_Accounts (1)'!$B$20:$D$1316,3,)</f>
        <v>VAT Input</v>
      </c>
      <c r="E8596" s="3"/>
      <c r="F8596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96" s="3" t="s">
        <v>4334</v>
      </c>
      <c r="H8596" s="5">
        <v>2.38</v>
      </c>
      <c r="I8596" s="5">
        <v>0</v>
      </c>
      <c r="J8596" s="5" t="s">
        <v>14</v>
      </c>
      <c r="K8596" s="13"/>
    </row>
    <row r="8597" spans="1:11" ht="58.2" thickBot="1">
      <c r="A8597" s="22">
        <f t="shared" si="625"/>
        <v>1404</v>
      </c>
      <c r="B8597" s="21"/>
      <c r="C8597" s="3" t="s">
        <v>171</v>
      </c>
      <c r="D8597" s="3" t="str">
        <f>VLOOKUP(C8597,'[1]Chart-of_Accounts (1)'!$B$20:$D$1316,3,)</f>
        <v>Petty Cash Imprest</v>
      </c>
      <c r="E8597" s="3"/>
      <c r="F8597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597" s="3" t="s">
        <v>4333</v>
      </c>
      <c r="H8597" s="5">
        <v>0</v>
      </c>
      <c r="I8597" s="5">
        <v>50</v>
      </c>
      <c r="J8597" s="5" t="s">
        <v>14</v>
      </c>
      <c r="K8597" s="13"/>
    </row>
    <row r="8598" spans="1:11" ht="58.2" thickBot="1">
      <c r="A8598" s="22">
        <f t="shared" si="625"/>
        <v>1404</v>
      </c>
      <c r="B8598" s="21"/>
      <c r="C8598" s="3" t="s">
        <v>355</v>
      </c>
      <c r="D8598" s="3" t="str">
        <f>VLOOKUP(C8598,'[1]Chart-of_Accounts (1)'!$B$20:$D$1316,3,)</f>
        <v>Petrol</v>
      </c>
      <c r="E8598" s="3"/>
      <c r="F8598" s="6" t="str">
        <f t="shared" si="626"/>
        <v>دمج البيانات من نوبل الى نظام يامى -مسلسل-1404-اسم الحساب من نوبل-Petrol-البيان-رقم سند الدفع : 1227 - بترول سيارة رياض من عهدة الشبراوى-نوع الادخال فى نوبل-Automatic</v>
      </c>
      <c r="G8598" s="3" t="s">
        <v>4333</v>
      </c>
      <c r="H8598" s="5">
        <v>47.62</v>
      </c>
      <c r="I8598" s="5">
        <v>0</v>
      </c>
      <c r="J8598" s="5" t="s">
        <v>14</v>
      </c>
      <c r="K8598" s="13"/>
    </row>
    <row r="8599" spans="1:11" ht="69.599999999999994" thickBot="1">
      <c r="A8599" s="22">
        <f t="shared" si="625"/>
        <v>1404</v>
      </c>
      <c r="B8599" s="21"/>
      <c r="C8599" s="3" t="s">
        <v>26</v>
      </c>
      <c r="D8599" s="3" t="str">
        <f>VLOOKUP(C8599,'[1]Chart-of_Accounts (1)'!$B$20:$D$1316,3,)</f>
        <v>VAT Input</v>
      </c>
      <c r="E8599" s="3"/>
      <c r="F8599" s="6" t="str">
        <f t="shared" si="626"/>
        <v>دمج البيانات من نوبل الى نظام يامى -مسلسل-1404-اسم الحساب من نوبل-Value Added Tax (VAT OUT)-البيان-رقم سند الدفع : 1227 - بترول سيارة رياض من عهدة الشبراوى - - -نوع الادخال فى نوبل-Automatic</v>
      </c>
      <c r="G8599" s="3" t="s">
        <v>4334</v>
      </c>
      <c r="H8599" s="5">
        <v>2.38</v>
      </c>
      <c r="I8599" s="5">
        <v>0</v>
      </c>
      <c r="J8599" s="5" t="s">
        <v>14</v>
      </c>
      <c r="K8599" s="13"/>
    </row>
    <row r="8600" spans="1:11" ht="58.2" thickBot="1">
      <c r="A8600" s="22">
        <f t="shared" si="625"/>
        <v>1404</v>
      </c>
      <c r="B8600" s="21"/>
      <c r="C8600" s="3" t="s">
        <v>171</v>
      </c>
      <c r="D8600" s="3" t="str">
        <f>VLOOKUP(C8600,'[1]Chart-of_Accounts (1)'!$B$20:$D$1316,3,)</f>
        <v>Petty Cash Imprest</v>
      </c>
      <c r="E8600" s="3"/>
      <c r="F8600" s="6" t="str">
        <f t="shared" si="626"/>
        <v>دمج البيانات من نوبل الى نظام يامى -مسلسل-1404-اسم الحساب من نوبل-عهدة الشبراوي-البيان-رقم سند الدفع : 1227 - بترول سيارة رياض من عهدة الشبراوى-نوع الادخال فى نوبل-Automatic</v>
      </c>
      <c r="G8600" s="3" t="s">
        <v>4333</v>
      </c>
      <c r="H8600" s="5">
        <v>0</v>
      </c>
      <c r="I8600" s="5">
        <v>50</v>
      </c>
      <c r="J8600" s="5" t="s">
        <v>14</v>
      </c>
      <c r="K8600" s="13"/>
    </row>
    <row r="8601" spans="1:11" ht="58.2" thickBot="1">
      <c r="A8601" s="22">
        <f t="shared" si="625"/>
        <v>1404</v>
      </c>
      <c r="B8601" s="21"/>
      <c r="C8601" s="3" t="s">
        <v>6950</v>
      </c>
      <c r="D8601" s="18" t="s">
        <v>6975</v>
      </c>
      <c r="E8601" s="6" t="str">
        <f>C8601</f>
        <v>فيلا احمد الماس المرر</v>
      </c>
      <c r="F8601" s="6" t="str">
        <f t="shared" si="626"/>
        <v>دمج البيانات من نوبل الى نظام يامى -مسلسل-1404-اسم الحساب من نوبل-فيلا احمد الماس المرر-البيان-رقم سند الدفع : 1227 - زوايا حجر لموقع احمد الماس المرر-نوع الادخال فى نوبل-Automatic</v>
      </c>
      <c r="G8601" s="3" t="s">
        <v>4335</v>
      </c>
      <c r="H8601" s="4">
        <v>2732</v>
      </c>
      <c r="I8601" s="5">
        <v>0</v>
      </c>
      <c r="J8601" s="5" t="s">
        <v>14</v>
      </c>
      <c r="K8601" s="13"/>
    </row>
    <row r="8602" spans="1:11" ht="58.2" thickBot="1">
      <c r="A8602" s="22">
        <f t="shared" si="625"/>
        <v>1404</v>
      </c>
      <c r="B8602" s="21"/>
      <c r="C8602" s="3" t="s">
        <v>26</v>
      </c>
      <c r="D8602" s="3" t="str">
        <f>VLOOKUP(C8602,'[1]Chart-of_Accounts (1)'!$B$20:$D$1316,3,)</f>
        <v>VAT Input</v>
      </c>
      <c r="E8602" s="3"/>
      <c r="F8602" s="6" t="str">
        <f t="shared" si="626"/>
        <v>دمج البيانات من نوبل الى نظام يامى -مسلسل-1404-اسم الحساب من نوبل-Value Added Tax (VAT OUT)-البيان-رقم سند الدفع : 1227 - زوايا حجر لموقع احمد الماس المرر - - -نوع الادخال فى نوبل-Automatic</v>
      </c>
      <c r="G8602" s="3" t="s">
        <v>4336</v>
      </c>
      <c r="H8602" s="5">
        <v>136.6</v>
      </c>
      <c r="I8602" s="5">
        <v>0</v>
      </c>
      <c r="J8602" s="5" t="s">
        <v>14</v>
      </c>
      <c r="K8602" s="13"/>
    </row>
    <row r="8603" spans="1:11" ht="58.2" thickBot="1">
      <c r="A8603" s="22">
        <f t="shared" si="625"/>
        <v>1404</v>
      </c>
      <c r="B8603" s="21"/>
      <c r="C8603" s="3" t="s">
        <v>171</v>
      </c>
      <c r="D8603" s="3" t="str">
        <f>VLOOKUP(C8603,'[1]Chart-of_Accounts (1)'!$B$20:$D$1316,3,)</f>
        <v>Petty Cash Imprest</v>
      </c>
      <c r="E8603" s="3"/>
      <c r="F8603" s="6" t="str">
        <f t="shared" si="626"/>
        <v>دمج البيانات من نوبل الى نظام يامى -مسلسل-1404-اسم الحساب من نوبل-عهدة الشبراوي-البيان-رقم سند الدفع : 1227 - زوايا حجر لموقع احمد الماس المرر-نوع الادخال فى نوبل-Automatic</v>
      </c>
      <c r="G8603" s="3" t="s">
        <v>4335</v>
      </c>
      <c r="H8603" s="5">
        <v>0</v>
      </c>
      <c r="I8603" s="4">
        <v>2868.6</v>
      </c>
      <c r="J8603" s="5" t="s">
        <v>14</v>
      </c>
      <c r="K8603" s="13"/>
    </row>
    <row r="8604" spans="1:11" ht="58.2" thickBot="1">
      <c r="A8604" s="22">
        <f t="shared" si="625"/>
        <v>1404</v>
      </c>
      <c r="B8604" s="21"/>
      <c r="C8604" s="3" t="s">
        <v>6968</v>
      </c>
      <c r="D8604" s="18" t="s">
        <v>6975</v>
      </c>
      <c r="E8604" s="6" t="str">
        <f>C8604</f>
        <v>فيلا بخيت المزروعى</v>
      </c>
      <c r="F8604" s="6" t="str">
        <f t="shared" si="626"/>
        <v>دمج البيانات من نوبل الى نظام يامى -مسلسل-1404-اسم الحساب من نوبل-فيلا بخيت المزروعى-البيان-رقم سند الدفع : 1227 - اعمال نجارة لموقع بخيت المزروعى من عهدة الشبراوى-نوع الادخال فى نوبل-Automatic</v>
      </c>
      <c r="G8604" s="3" t="s">
        <v>4337</v>
      </c>
      <c r="H8604" s="5">
        <v>65</v>
      </c>
      <c r="I8604" s="5">
        <v>0</v>
      </c>
      <c r="J8604" s="5" t="s">
        <v>14</v>
      </c>
      <c r="K8604" s="13"/>
    </row>
    <row r="8605" spans="1:11" ht="69.599999999999994" thickBot="1">
      <c r="A8605" s="22">
        <f t="shared" si="625"/>
        <v>1404</v>
      </c>
      <c r="B8605" s="21"/>
      <c r="C8605" s="3" t="s">
        <v>26</v>
      </c>
      <c r="D8605" s="3" t="str">
        <f>VLOOKUP(C8605,'[1]Chart-of_Accounts (1)'!$B$20:$D$1316,3,)</f>
        <v>VAT Input</v>
      </c>
      <c r="E8605" s="3"/>
      <c r="F8605" s="6" t="str">
        <f t="shared" si="626"/>
        <v>دمج البيانات من نوبل الى نظام يامى -مسلسل-1404-اسم الحساب من نوبل-Value Added Tax (VAT OUT)-البيان-رقم سند الدفع : 1227 - اعمال نجارة لموقع بخيت المزروعى من عهدة الشبراوى - - -نوع الادخال فى نوبل-Automatic</v>
      </c>
      <c r="G8605" s="3" t="s">
        <v>4338</v>
      </c>
      <c r="H8605" s="5">
        <v>3.25</v>
      </c>
      <c r="I8605" s="5">
        <v>0</v>
      </c>
      <c r="J8605" s="5" t="s">
        <v>14</v>
      </c>
      <c r="K8605" s="13"/>
    </row>
    <row r="8606" spans="1:11" ht="58.2" thickBot="1">
      <c r="A8606" s="22">
        <f t="shared" si="625"/>
        <v>1404</v>
      </c>
      <c r="B8606" s="21"/>
      <c r="C8606" s="3" t="s">
        <v>171</v>
      </c>
      <c r="D8606" s="3" t="str">
        <f>VLOOKUP(C8606,'[1]Chart-of_Accounts (1)'!$B$20:$D$1316,3,)</f>
        <v>Petty Cash Imprest</v>
      </c>
      <c r="E8606" s="3"/>
      <c r="F8606" s="6" t="str">
        <f t="shared" si="626"/>
        <v>دمج البيانات من نوبل الى نظام يامى -مسلسل-1404-اسم الحساب من نوبل-عهدة الشبراوي-البيان-رقم سند الدفع : 1227 - اعمال نجارة لموقع بخيت المزروعى من عهدة الشبراوى-نوع الادخال فى نوبل-Automatic</v>
      </c>
      <c r="G8606" s="3" t="s">
        <v>4337</v>
      </c>
      <c r="H8606" s="5">
        <v>0</v>
      </c>
      <c r="I8606" s="5">
        <v>68.25</v>
      </c>
      <c r="J8606" s="5" t="s">
        <v>14</v>
      </c>
      <c r="K8606" s="13"/>
    </row>
    <row r="8607" spans="1:11" ht="58.2" thickBot="1">
      <c r="A8607" s="22">
        <f t="shared" si="625"/>
        <v>1404</v>
      </c>
      <c r="B8607" s="21"/>
      <c r="C8607" s="3" t="s">
        <v>298</v>
      </c>
      <c r="D8607" s="3" t="str">
        <f>VLOOKUP(C8607,'[1]Chart-of_Accounts (1)'!$B$20:$D$1316,3,)</f>
        <v>Maint. Furniture &amp; Fixtures</v>
      </c>
      <c r="E8607" s="3"/>
      <c r="F8607" s="6" t="str">
        <f t="shared" si="626"/>
        <v>دمج البيانات من نوبل الى نظام يامى -مسلسل-1404-اسم الحساب من نوبل-Maint- Cars &amp; Vehicles-البيان-رقم سند الدفع : 1227 - تغيير زيت سيارة من عهدة الشبراوى-نوع الادخال فى نوبل-Automatic</v>
      </c>
      <c r="G8607" s="3" t="s">
        <v>4339</v>
      </c>
      <c r="H8607" s="5">
        <v>133.33000000000001</v>
      </c>
      <c r="I8607" s="5">
        <v>0</v>
      </c>
      <c r="J8607" s="5" t="s">
        <v>14</v>
      </c>
      <c r="K8607" s="13"/>
    </row>
    <row r="8608" spans="1:11" ht="58.2" thickBot="1">
      <c r="A8608" s="22">
        <f t="shared" si="625"/>
        <v>1404</v>
      </c>
      <c r="B8608" s="21"/>
      <c r="C8608" s="3" t="s">
        <v>26</v>
      </c>
      <c r="D8608" s="3" t="str">
        <f>VLOOKUP(C8608,'[1]Chart-of_Accounts (1)'!$B$20:$D$1316,3,)</f>
        <v>VAT Input</v>
      </c>
      <c r="E8608" s="3"/>
      <c r="F8608" s="6" t="str">
        <f t="shared" si="626"/>
        <v>دمج البيانات من نوبل الى نظام يامى -مسلسل-1404-اسم الحساب من نوبل-Value Added Tax (VAT OUT)-البيان-رقم سند الدفع : 1227 - تغيير زيت سيارة من عهدة الشبراوى - - -نوع الادخال فى نوبل-Automatic</v>
      </c>
      <c r="G8608" s="3" t="s">
        <v>4340</v>
      </c>
      <c r="H8608" s="5">
        <v>6.67</v>
      </c>
      <c r="I8608" s="5">
        <v>0</v>
      </c>
      <c r="J8608" s="5" t="s">
        <v>14</v>
      </c>
      <c r="K8608" s="13"/>
    </row>
    <row r="8609" spans="1:11" ht="58.2" thickBot="1">
      <c r="A8609" s="22">
        <f t="shared" si="625"/>
        <v>1404</v>
      </c>
      <c r="B8609" s="22"/>
      <c r="C8609" s="3" t="s">
        <v>171</v>
      </c>
      <c r="D8609" s="3" t="str">
        <f>VLOOKUP(C8609,'[1]Chart-of_Accounts (1)'!$B$20:$D$1316,3,)</f>
        <v>Petty Cash Imprest</v>
      </c>
      <c r="E8609" s="3"/>
      <c r="F8609" s="6" t="str">
        <f t="shared" si="626"/>
        <v>دمج البيانات من نوبل الى نظام يامى -مسلسل-1404-اسم الحساب من نوبل-عهدة الشبراوي-البيان-رقم سند الدفع : 1227 - تغيير زيت سيارة من عهدة الشبراوى-نوع الادخال فى نوبل-Automatic</v>
      </c>
      <c r="G8609" s="3" t="s">
        <v>4339</v>
      </c>
      <c r="H8609" s="5">
        <v>0</v>
      </c>
      <c r="I8609" s="5">
        <v>140</v>
      </c>
      <c r="J8609" s="5" t="s">
        <v>14</v>
      </c>
      <c r="K8609" s="13"/>
    </row>
    <row r="8610" spans="1:11" ht="58.2" thickBot="1">
      <c r="A8610" s="20">
        <v>1405</v>
      </c>
      <c r="B8610" s="20" t="s">
        <v>4069</v>
      </c>
      <c r="C8610" s="6" t="s">
        <v>108</v>
      </c>
      <c r="D8610" s="3" t="str">
        <f>VLOOKUP(C8610,'[1]Chart-of_Accounts (1)'!$B$20:$D$1316,3,)</f>
        <v>Subcontractors</v>
      </c>
      <c r="E8610" s="6"/>
      <c r="F8610" s="6" t="str">
        <f t="shared" si="626"/>
        <v>دمج البيانات من نوبل الى نظام يامى -مسلسل-1405-اسم الحساب من نوبل-نيكسون للمقاولات العامة-البيان-رقم سند الدفع : 1228 - صرف دفعه من الحساب من عهدة الشبراوى-نوع الادخال فى نوبل-Automatic</v>
      </c>
      <c r="G8610" s="6" t="s">
        <v>4341</v>
      </c>
      <c r="H8610" s="7">
        <v>2400</v>
      </c>
      <c r="I8610" s="8">
        <v>0</v>
      </c>
      <c r="J8610" s="8" t="s">
        <v>14</v>
      </c>
      <c r="K8610" s="13"/>
    </row>
    <row r="8611" spans="1:11" ht="58.2" thickBot="1">
      <c r="A8611" s="22">
        <f t="shared" ref="A8611:A8623" si="627">A8610</f>
        <v>1405</v>
      </c>
      <c r="B8611" s="21"/>
      <c r="C8611" s="3" t="s">
        <v>171</v>
      </c>
      <c r="D8611" s="3" t="str">
        <f>VLOOKUP(C8611,'[1]Chart-of_Accounts (1)'!$B$20:$D$1316,3,)</f>
        <v>Petty Cash Imprest</v>
      </c>
      <c r="E8611" s="3"/>
      <c r="F8611" s="6" t="str">
        <f t="shared" si="626"/>
        <v>دمج البيانات من نوبل الى نظام يامى -مسلسل-1405-اسم الحساب من نوبل-عهدة الشبراوي-البيان-رقم سند الدفع : 1228 - صرف دفعه من الحساب من عهدة الشبراوى-نوع الادخال فى نوبل-Automatic</v>
      </c>
      <c r="G8611" s="3" t="s">
        <v>4341</v>
      </c>
      <c r="H8611" s="5">
        <v>0</v>
      </c>
      <c r="I8611" s="4">
        <v>2400</v>
      </c>
      <c r="J8611" s="5" t="s">
        <v>14</v>
      </c>
      <c r="K8611" s="13"/>
    </row>
    <row r="8612" spans="1:11" ht="58.2" thickBot="1">
      <c r="A8612" s="22">
        <f t="shared" si="627"/>
        <v>1405</v>
      </c>
      <c r="B8612" s="21"/>
      <c r="C8612" s="3" t="s">
        <v>6944</v>
      </c>
      <c r="D8612" s="18" t="s">
        <v>6975</v>
      </c>
      <c r="E8612" s="6" t="str">
        <f>C8612</f>
        <v>فيلا هلال سويح</v>
      </c>
      <c r="F8612" s="6" t="str">
        <f t="shared" si="626"/>
        <v>دمج البيانات من نوبل الى نظام يامى -مسلسل-1405-اسم الحساب من نوبل-فيلا هلال سويح-البيان-رقم سند الدفع : 1228 - تنكر مياه 3000 جالون لموقع هلال سويح من عهدة الشبراوى-نوع الادخال فى نوبل-Automatic</v>
      </c>
      <c r="G8612" s="3" t="s">
        <v>4342</v>
      </c>
      <c r="H8612" s="5">
        <v>250</v>
      </c>
      <c r="I8612" s="5">
        <v>0</v>
      </c>
      <c r="J8612" s="5" t="s">
        <v>14</v>
      </c>
      <c r="K8612" s="13"/>
    </row>
    <row r="8613" spans="1:11" ht="58.2" thickBot="1">
      <c r="A8613" s="22">
        <f t="shared" si="627"/>
        <v>1405</v>
      </c>
      <c r="B8613" s="21"/>
      <c r="C8613" s="3" t="s">
        <v>171</v>
      </c>
      <c r="D8613" s="3" t="str">
        <f>VLOOKUP(C8613,'[1]Chart-of_Accounts (1)'!$B$20:$D$1316,3,)</f>
        <v>Petty Cash Imprest</v>
      </c>
      <c r="E8613" s="3"/>
      <c r="F8613" s="6" t="str">
        <f t="shared" si="626"/>
        <v>دمج البيانات من نوبل الى نظام يامى -مسلسل-1405-اسم الحساب من نوبل-عهدة الشبراوي-البيان-رقم سند الدفع : 1228 - تنكر مياه 3000 جالون لموقع هلال سويح من عهدة الشبراوى-نوع الادخال فى نوبل-Automatic</v>
      </c>
      <c r="G8613" s="3" t="s">
        <v>4342</v>
      </c>
      <c r="H8613" s="5">
        <v>0</v>
      </c>
      <c r="I8613" s="5">
        <v>250</v>
      </c>
      <c r="J8613" s="5" t="s">
        <v>14</v>
      </c>
      <c r="K8613" s="13"/>
    </row>
    <row r="8614" spans="1:11" ht="58.2" thickBot="1">
      <c r="A8614" s="22">
        <f t="shared" si="627"/>
        <v>1405</v>
      </c>
      <c r="B8614" s="21"/>
      <c r="C8614" s="3" t="s">
        <v>6949</v>
      </c>
      <c r="D8614" s="18" t="s">
        <v>6975</v>
      </c>
      <c r="E8614" s="6" t="str">
        <f>C8614</f>
        <v>فيلا محمد صياح المنصورى</v>
      </c>
      <c r="F8614" s="6" t="str">
        <f t="shared" si="626"/>
        <v>دمج البيانات من نوبل الى نظام يامى -مسلسل-1405-اسم الحساب من نوبل-فيلا محمد صياح المنصورى-البيان-رقم سند الدفع : 1228 - بووم لودر لموقع محمد صياح المنصورى من عهدة الشبراوى-نوع الادخال فى نوبل-Automatic</v>
      </c>
      <c r="G8614" s="3" t="s">
        <v>4343</v>
      </c>
      <c r="H8614" s="5">
        <v>360</v>
      </c>
      <c r="I8614" s="5">
        <v>0</v>
      </c>
      <c r="J8614" s="5" t="s">
        <v>14</v>
      </c>
      <c r="K8614" s="13"/>
    </row>
    <row r="8615" spans="1:11" ht="58.2" thickBot="1">
      <c r="A8615" s="22">
        <f t="shared" si="627"/>
        <v>1405</v>
      </c>
      <c r="B8615" s="21"/>
      <c r="C8615" s="3" t="s">
        <v>171</v>
      </c>
      <c r="D8615" s="3" t="str">
        <f>VLOOKUP(C8615,'[1]Chart-of_Accounts (1)'!$B$20:$D$1316,3,)</f>
        <v>Petty Cash Imprest</v>
      </c>
      <c r="E8615" s="3"/>
      <c r="F8615" s="6" t="str">
        <f t="shared" si="626"/>
        <v>دمج البيانات من نوبل الى نظام يامى -مسلسل-1405-اسم الحساب من نوبل-عهدة الشبراوي-البيان-رقم سند الدفع : 1228 - بووم لودر لموقع محمد صياح المنصورى من عهدة الشبراوى-نوع الادخال فى نوبل-Automatic</v>
      </c>
      <c r="G8615" s="3" t="s">
        <v>4343</v>
      </c>
      <c r="H8615" s="5">
        <v>0</v>
      </c>
      <c r="I8615" s="5">
        <v>360</v>
      </c>
      <c r="J8615" s="5" t="s">
        <v>14</v>
      </c>
      <c r="K8615" s="13"/>
    </row>
    <row r="8616" spans="1:11" ht="58.2" thickBot="1">
      <c r="A8616" s="22">
        <f t="shared" si="627"/>
        <v>1405</v>
      </c>
      <c r="B8616" s="21"/>
      <c r="C8616" s="3" t="s">
        <v>6949</v>
      </c>
      <c r="D8616" s="18" t="s">
        <v>6975</v>
      </c>
      <c r="E8616" s="6" t="str">
        <f>C8616</f>
        <v>فيلا محمد صياح المنصورى</v>
      </c>
      <c r="F8616" s="6" t="str">
        <f t="shared" si="626"/>
        <v>دمج البيانات من نوبل الى نظام يامى -مسلسل-1405-اسم الحساب من نوبل-فيلا محمد صياح المنصورى-البيان-رقم سند الدفع : 1228 - بووم لودر لموقع محمد صياح المنصورى من عهدة الشبراوى-نوع الادخال فى نوبل-Automatic</v>
      </c>
      <c r="G8616" s="3" t="s">
        <v>4343</v>
      </c>
      <c r="H8616" s="5">
        <v>400</v>
      </c>
      <c r="I8616" s="5">
        <v>0</v>
      </c>
      <c r="J8616" s="5" t="s">
        <v>14</v>
      </c>
      <c r="K8616" s="13"/>
    </row>
    <row r="8617" spans="1:11" ht="58.2" thickBot="1">
      <c r="A8617" s="22">
        <f t="shared" si="627"/>
        <v>1405</v>
      </c>
      <c r="B8617" s="21"/>
      <c r="C8617" s="3" t="s">
        <v>171</v>
      </c>
      <c r="D8617" s="3" t="str">
        <f>VLOOKUP(C8617,'[1]Chart-of_Accounts (1)'!$B$20:$D$1316,3,)</f>
        <v>Petty Cash Imprest</v>
      </c>
      <c r="E8617" s="3"/>
      <c r="F8617" s="6" t="str">
        <f t="shared" si="626"/>
        <v>دمج البيانات من نوبل الى نظام يامى -مسلسل-1405-اسم الحساب من نوبل-عهدة الشبراوي-البيان-رقم سند الدفع : 1228 - بووم لودر لموقع محمد صياح المنصورى من عهدة الشبراوى-نوع الادخال فى نوبل-Automatic</v>
      </c>
      <c r="G8617" s="3" t="s">
        <v>4343</v>
      </c>
      <c r="H8617" s="5">
        <v>0</v>
      </c>
      <c r="I8617" s="5">
        <v>400</v>
      </c>
      <c r="J8617" s="5" t="s">
        <v>14</v>
      </c>
      <c r="K8617" s="13"/>
    </row>
    <row r="8618" spans="1:11" ht="58.2" thickBot="1">
      <c r="A8618" s="22">
        <f t="shared" si="627"/>
        <v>1405</v>
      </c>
      <c r="B8618" s="21"/>
      <c r="C8618" s="3" t="s">
        <v>6948</v>
      </c>
      <c r="D8618" s="18" t="s">
        <v>6975</v>
      </c>
      <c r="E8618" s="6" t="str">
        <f>C8618</f>
        <v>فيلا احمد الحمادى</v>
      </c>
      <c r="F8618" s="6" t="str">
        <f t="shared" si="626"/>
        <v>دمج البيانات من نوبل الى نظام يامى -مسلسل-1405-اسم الحساب من نوبل-فيلا احمد الحمادى-البيان-رقم سند الدفع : 1228 - طباعه مخططات لموقع احمد الحمادى من عهدة الشبراوى-نوع الادخال فى نوبل-Automatic</v>
      </c>
      <c r="G8618" s="3" t="s">
        <v>4344</v>
      </c>
      <c r="H8618" s="5">
        <v>45</v>
      </c>
      <c r="I8618" s="5">
        <v>0</v>
      </c>
      <c r="J8618" s="5" t="s">
        <v>14</v>
      </c>
      <c r="K8618" s="13"/>
    </row>
    <row r="8619" spans="1:11" ht="58.2" thickBot="1">
      <c r="A8619" s="22">
        <f t="shared" si="627"/>
        <v>1405</v>
      </c>
      <c r="B8619" s="21"/>
      <c r="C8619" s="3" t="s">
        <v>171</v>
      </c>
      <c r="D8619" s="3" t="str">
        <f>VLOOKUP(C8619,'[1]Chart-of_Accounts (1)'!$B$20:$D$1316,3,)</f>
        <v>Petty Cash Imprest</v>
      </c>
      <c r="E8619" s="3"/>
      <c r="F8619" s="6" t="str">
        <f t="shared" si="626"/>
        <v>دمج البيانات من نوبل الى نظام يامى -مسلسل-1405-اسم الحساب من نوبل-عهدة الشبراوي-البيان-رقم سند الدفع : 1228 - طباعه مخططات لموقع احمد الحمادى من عهدة الشبراوى-نوع الادخال فى نوبل-Automatic</v>
      </c>
      <c r="G8619" s="3" t="s">
        <v>4344</v>
      </c>
      <c r="H8619" s="5">
        <v>0</v>
      </c>
      <c r="I8619" s="5">
        <v>45</v>
      </c>
      <c r="J8619" s="5" t="s">
        <v>14</v>
      </c>
      <c r="K8619" s="13"/>
    </row>
    <row r="8620" spans="1:11" ht="58.2" thickBot="1">
      <c r="A8620" s="22">
        <f t="shared" si="627"/>
        <v>1405</v>
      </c>
      <c r="B8620" s="21"/>
      <c r="C8620" s="3" t="s">
        <v>6948</v>
      </c>
      <c r="D8620" s="18" t="s">
        <v>6975</v>
      </c>
      <c r="E8620" s="6" t="str">
        <f>C8620</f>
        <v>فيلا احمد الحمادى</v>
      </c>
      <c r="F8620" s="6" t="str">
        <f t="shared" si="626"/>
        <v>دمج البيانات من نوبل الى نظام يامى -مسلسل-1405-اسم الحساب من نوبل-فيلا احمد الحمادى-البيان-رقم سند الدفع : 1228 - طباعه ورق اوفر تايم من عهدة الشبراوى-نوع الادخال فى نوبل-Automatic</v>
      </c>
      <c r="G8620" s="3" t="s">
        <v>4345</v>
      </c>
      <c r="H8620" s="5">
        <v>12</v>
      </c>
      <c r="I8620" s="5">
        <v>0</v>
      </c>
      <c r="J8620" s="5" t="s">
        <v>14</v>
      </c>
      <c r="K8620" s="13"/>
    </row>
    <row r="8621" spans="1:11" ht="58.2" thickBot="1">
      <c r="A8621" s="22">
        <f t="shared" si="627"/>
        <v>1405</v>
      </c>
      <c r="B8621" s="21"/>
      <c r="C8621" s="3" t="s">
        <v>171</v>
      </c>
      <c r="D8621" s="3" t="str">
        <f>VLOOKUP(C8621,'[1]Chart-of_Accounts (1)'!$B$20:$D$1316,3,)</f>
        <v>Petty Cash Imprest</v>
      </c>
      <c r="E8621" s="3"/>
      <c r="F8621" s="6" t="str">
        <f t="shared" si="626"/>
        <v>دمج البيانات من نوبل الى نظام يامى -مسلسل-1405-اسم الحساب من نوبل-عهدة الشبراوي-البيان-رقم سند الدفع : 1228 - طباعه ورق اوفر تايم من عهدة الشبراوى-نوع الادخال فى نوبل-Automatic</v>
      </c>
      <c r="G8621" s="3" t="s">
        <v>4345</v>
      </c>
      <c r="H8621" s="5">
        <v>0</v>
      </c>
      <c r="I8621" s="5">
        <v>12</v>
      </c>
      <c r="J8621" s="5" t="s">
        <v>14</v>
      </c>
      <c r="K8621" s="13"/>
    </row>
    <row r="8622" spans="1:11" ht="69.599999999999994" thickBot="1">
      <c r="A8622" s="22">
        <f t="shared" si="627"/>
        <v>1405</v>
      </c>
      <c r="B8622" s="21"/>
      <c r="C8622" s="3" t="s">
        <v>6949</v>
      </c>
      <c r="D8622" s="18" t="s">
        <v>6975</v>
      </c>
      <c r="E8622" s="6" t="str">
        <f>C8622</f>
        <v>فيلا محمد صياح المنصورى</v>
      </c>
      <c r="F8622" s="6" t="str">
        <f t="shared" si="626"/>
        <v>دمج البيانات من نوبل الى نظام يامى -مسلسل-1405-اسم الحساب من نوبل-فيلا محمد صياح المنصورى-البيان-رقم سند الدفع : 1228 - ايجار مضخه هواء لموقع محمد صياح المنصورى من عهدة الشبراوى-نوع الادخال فى نوبل-Automatic</v>
      </c>
      <c r="G8622" s="3" t="s">
        <v>4346</v>
      </c>
      <c r="H8622" s="5">
        <v>30</v>
      </c>
      <c r="I8622" s="5">
        <v>0</v>
      </c>
      <c r="J8622" s="5" t="s">
        <v>14</v>
      </c>
      <c r="K8622" s="13"/>
    </row>
    <row r="8623" spans="1:11" ht="58.2" thickBot="1">
      <c r="A8623" s="22">
        <f t="shared" si="627"/>
        <v>1405</v>
      </c>
      <c r="B8623" s="22"/>
      <c r="C8623" s="3" t="s">
        <v>171</v>
      </c>
      <c r="D8623" s="3" t="str">
        <f>VLOOKUP(C8623,'[1]Chart-of_Accounts (1)'!$B$20:$D$1316,3,)</f>
        <v>Petty Cash Imprest</v>
      </c>
      <c r="E8623" s="3"/>
      <c r="F8623" s="6" t="str">
        <f t="shared" si="626"/>
        <v>دمج البيانات من نوبل الى نظام يامى -مسلسل-1405-اسم الحساب من نوبل-عهدة الشبراوي-البيان-رقم سند الدفع : 1228 - ايجار مضخه هواء لموقع محمد صياح المنصورى من عهدة الشبراوى-نوع الادخال فى نوبل-Automatic</v>
      </c>
      <c r="G8623" s="3" t="s">
        <v>4346</v>
      </c>
      <c r="H8623" s="5">
        <v>0</v>
      </c>
      <c r="I8623" s="5">
        <v>30</v>
      </c>
      <c r="J8623" s="5" t="s">
        <v>14</v>
      </c>
      <c r="K8623" s="13"/>
    </row>
    <row r="8624" spans="1:11" ht="69.599999999999994" thickBot="1">
      <c r="A8624" s="20">
        <v>1406</v>
      </c>
      <c r="B8624" s="23">
        <v>45268</v>
      </c>
      <c r="C8624" s="6" t="s">
        <v>6950</v>
      </c>
      <c r="D8624" s="18" t="s">
        <v>6975</v>
      </c>
      <c r="E8624" s="6" t="str">
        <f>C8624</f>
        <v>فيلا احمد الماس المرر</v>
      </c>
      <c r="F8624" s="6" t="str">
        <f t="shared" si="626"/>
        <v>دمج البيانات من نوبل الى نظام يامى -مسلسل-1406-اسم الحساب من نوبل-فيلا احمد الماس المرر-البيان-رقم سند الدفع : 1229 - زوايا حجر لموقع احمد الماس المرر من عهدة الشبراوى (بختيار لتجارة مواد البناء)-نوع الادخال فى نوبل-Automatic</v>
      </c>
      <c r="G8624" s="6" t="s">
        <v>4347</v>
      </c>
      <c r="H8624" s="7">
        <v>4655</v>
      </c>
      <c r="I8624" s="8">
        <v>0</v>
      </c>
      <c r="J8624" s="8" t="s">
        <v>14</v>
      </c>
      <c r="K8624" s="13"/>
    </row>
    <row r="8625" spans="1:11" ht="69.599999999999994" thickBot="1">
      <c r="A8625" s="22">
        <f t="shared" ref="A8625:A8626" si="628">A8624</f>
        <v>1406</v>
      </c>
      <c r="B8625" s="24"/>
      <c r="C8625" s="3" t="s">
        <v>26</v>
      </c>
      <c r="D8625" s="3" t="str">
        <f>VLOOKUP(C8625,'[1]Chart-of_Accounts (1)'!$B$20:$D$1316,3,)</f>
        <v>VAT Input</v>
      </c>
      <c r="E8625" s="3"/>
      <c r="F8625" s="6" t="str">
        <f t="shared" si="626"/>
        <v>دمج البيانات من نوبل الى نظام يامى -مسلسل-1406-اسم الحساب من نوبل-Value Added Tax (VAT OUT)-البيان-رقم سند الدفع : 1229 - زوايا حجر لموقع احمد الماس المرر من عهدة الشبراوى (بختيار لتجارة مواد البناء) - - -نوع الادخال فى نوبل-Automatic</v>
      </c>
      <c r="G8625" s="3" t="s">
        <v>4348</v>
      </c>
      <c r="H8625" s="5">
        <v>232.75</v>
      </c>
      <c r="I8625" s="5">
        <v>0</v>
      </c>
      <c r="J8625" s="5" t="s">
        <v>14</v>
      </c>
      <c r="K8625" s="13"/>
    </row>
    <row r="8626" spans="1:11" ht="69.599999999999994" thickBot="1">
      <c r="A8626" s="22">
        <f t="shared" si="628"/>
        <v>1406</v>
      </c>
      <c r="B8626" s="25"/>
      <c r="C8626" s="3" t="s">
        <v>171</v>
      </c>
      <c r="D8626" s="3" t="str">
        <f>VLOOKUP(C8626,'[1]Chart-of_Accounts (1)'!$B$20:$D$1316,3,)</f>
        <v>Petty Cash Imprest</v>
      </c>
      <c r="E8626" s="3"/>
      <c r="F8626" s="6" t="str">
        <f t="shared" si="626"/>
        <v>دمج البيانات من نوبل الى نظام يامى -مسلسل-1406-اسم الحساب من نوبل-عهدة الشبراوي-البيان-رقم سند الدفع : 1229 - زوايا حجر لموقع احمد الماس المرر من عهدة الشبراوى (بختيار لتجارة مواد البناء)-نوع الادخال فى نوبل-Automatic</v>
      </c>
      <c r="G8626" s="3" t="s">
        <v>4347</v>
      </c>
      <c r="H8626" s="5">
        <v>0</v>
      </c>
      <c r="I8626" s="4">
        <v>4887.75</v>
      </c>
      <c r="J8626" s="5" t="s">
        <v>14</v>
      </c>
      <c r="K8626" s="13"/>
    </row>
    <row r="8627" spans="1:11" ht="58.2" thickBot="1">
      <c r="A8627" s="20">
        <v>1407</v>
      </c>
      <c r="B8627" s="20" t="s">
        <v>4349</v>
      </c>
      <c r="C8627" s="6" t="s">
        <v>6968</v>
      </c>
      <c r="D8627" s="18" t="s">
        <v>6975</v>
      </c>
      <c r="E8627" s="6" t="str">
        <f>C8627</f>
        <v>فيلا بخيت المزروعى</v>
      </c>
      <c r="F8627" s="6" t="str">
        <f t="shared" si="626"/>
        <v>دمج البيانات من نوبل الى نظام يامى -مسلسل-1407-اسم الحساب من نوبل-فيلا بخيت المزروعى-البيان-رقم سند الدفع : 1230 - بترول لموقع بخيت المزروعى من عهدة الشبراوى-نوع الادخال فى نوبل-Automatic</v>
      </c>
      <c r="G8627" s="6" t="s">
        <v>4350</v>
      </c>
      <c r="H8627" s="8">
        <v>47.62</v>
      </c>
      <c r="I8627" s="8">
        <v>0</v>
      </c>
      <c r="J8627" s="8" t="s">
        <v>14</v>
      </c>
      <c r="K8627" s="13"/>
    </row>
    <row r="8628" spans="1:11" ht="69.599999999999994" thickBot="1">
      <c r="A8628" s="22">
        <f t="shared" ref="A8628:A8632" si="629">A8627</f>
        <v>1407</v>
      </c>
      <c r="B8628" s="21"/>
      <c r="C8628" s="3" t="s">
        <v>26</v>
      </c>
      <c r="D8628" s="3" t="str">
        <f>VLOOKUP(C8628,'[1]Chart-of_Accounts (1)'!$B$20:$D$1316,3,)</f>
        <v>VAT Input</v>
      </c>
      <c r="E8628" s="3"/>
      <c r="F8628" s="6" t="str">
        <f t="shared" si="626"/>
        <v>دمج البيانات من نوبل الى نظام يامى -مسلسل-1407-اسم الحساب من نوبل-Value Added Tax (VAT OUT)-البيان-رقم سند الدفع : 1230 - بترول لموقع بخيت المزروعى من عهدة الشبراوى - - -نوع الادخال فى نوبل-Automatic</v>
      </c>
      <c r="G8628" s="3" t="s">
        <v>4351</v>
      </c>
      <c r="H8628" s="5">
        <v>2.38</v>
      </c>
      <c r="I8628" s="5">
        <v>0</v>
      </c>
      <c r="J8628" s="5" t="s">
        <v>14</v>
      </c>
      <c r="K8628" s="13"/>
    </row>
    <row r="8629" spans="1:11" ht="58.2" thickBot="1">
      <c r="A8629" s="22">
        <f t="shared" si="629"/>
        <v>1407</v>
      </c>
      <c r="B8629" s="21"/>
      <c r="C8629" s="3" t="s">
        <v>171</v>
      </c>
      <c r="D8629" s="3" t="str">
        <f>VLOOKUP(C8629,'[1]Chart-of_Accounts (1)'!$B$20:$D$1316,3,)</f>
        <v>Petty Cash Imprest</v>
      </c>
      <c r="E8629" s="3"/>
      <c r="F8629" s="6" t="str">
        <f t="shared" si="626"/>
        <v>دمج البيانات من نوبل الى نظام يامى -مسلسل-1407-اسم الحساب من نوبل-عهدة الشبراوي-البيان-رقم سند الدفع : 1230 - بترول لموقع بخيت المزروعى من عهدة الشبراوى-نوع الادخال فى نوبل-Automatic</v>
      </c>
      <c r="G8629" s="3" t="s">
        <v>4350</v>
      </c>
      <c r="H8629" s="5">
        <v>0</v>
      </c>
      <c r="I8629" s="5">
        <v>50</v>
      </c>
      <c r="J8629" s="5" t="s">
        <v>14</v>
      </c>
      <c r="K8629" s="13"/>
    </row>
    <row r="8630" spans="1:11" ht="58.2" thickBot="1">
      <c r="A8630" s="22">
        <f t="shared" si="629"/>
        <v>1407</v>
      </c>
      <c r="B8630" s="21"/>
      <c r="C8630" s="3" t="s">
        <v>6944</v>
      </c>
      <c r="D8630" s="18" t="s">
        <v>6975</v>
      </c>
      <c r="E8630" s="6" t="str">
        <f>C8630</f>
        <v>فيلا هلال سويح</v>
      </c>
      <c r="F8630" s="6" t="str">
        <f t="shared" si="626"/>
        <v>دمج البيانات من نوبل الى نظام يامى -مسلسل-1407-اسم الحساب من نوبل-فيلا هلال سويح-البيان-رقم سند الدفع : 1230 - زيت دكاك لموقع هلال سويح من عهدة الشبراوى -نوع الادخال فى نوبل-Automatic</v>
      </c>
      <c r="G8630" s="3" t="s">
        <v>4352</v>
      </c>
      <c r="H8630" s="5">
        <v>21</v>
      </c>
      <c r="I8630" s="5">
        <v>0</v>
      </c>
      <c r="J8630" s="5" t="s">
        <v>14</v>
      </c>
      <c r="K8630" s="13"/>
    </row>
    <row r="8631" spans="1:11" ht="69.599999999999994" thickBot="1">
      <c r="A8631" s="22">
        <f t="shared" si="629"/>
        <v>1407</v>
      </c>
      <c r="B8631" s="21"/>
      <c r="C8631" s="3" t="s">
        <v>26</v>
      </c>
      <c r="D8631" s="3" t="str">
        <f>VLOOKUP(C8631,'[1]Chart-of_Accounts (1)'!$B$20:$D$1316,3,)</f>
        <v>VAT Input</v>
      </c>
      <c r="E8631" s="3"/>
      <c r="F8631" s="6" t="str">
        <f t="shared" si="626"/>
        <v>دمج البيانات من نوبل الى نظام يامى -مسلسل-1407-اسم الحساب من نوبل-Value Added Tax (VAT OUT)-البيان-رقم سند الدفع : 1230 - زيت دكاك لموقع هلال سويح من عهدة الشبراوى - - -نوع الادخال فى نوبل-Automatic</v>
      </c>
      <c r="G8631" s="3" t="s">
        <v>4353</v>
      </c>
      <c r="H8631" s="5">
        <v>1.05</v>
      </c>
      <c r="I8631" s="5">
        <v>0</v>
      </c>
      <c r="J8631" s="5" t="s">
        <v>14</v>
      </c>
      <c r="K8631" s="13"/>
    </row>
    <row r="8632" spans="1:11" ht="58.2" thickBot="1">
      <c r="A8632" s="22">
        <f t="shared" si="629"/>
        <v>1407</v>
      </c>
      <c r="B8632" s="22"/>
      <c r="C8632" s="3" t="s">
        <v>171</v>
      </c>
      <c r="D8632" s="3" t="str">
        <f>VLOOKUP(C8632,'[1]Chart-of_Accounts (1)'!$B$20:$D$1316,3,)</f>
        <v>Petty Cash Imprest</v>
      </c>
      <c r="E8632" s="3"/>
      <c r="F8632" s="6" t="str">
        <f t="shared" si="626"/>
        <v>دمج البيانات من نوبل الى نظام يامى -مسلسل-1407-اسم الحساب من نوبل-عهدة الشبراوي-البيان-رقم سند الدفع : 1230 - زيت دكاك لموقع هلال سويح من عهدة الشبراوى -نوع الادخال فى نوبل-Automatic</v>
      </c>
      <c r="G8632" s="3" t="s">
        <v>4352</v>
      </c>
      <c r="H8632" s="5">
        <v>0</v>
      </c>
      <c r="I8632" s="5">
        <v>22.05</v>
      </c>
      <c r="J8632" s="5" t="s">
        <v>14</v>
      </c>
      <c r="K8632" s="13"/>
    </row>
    <row r="8633" spans="1:11" ht="69.599999999999994" thickBot="1">
      <c r="A8633" s="20">
        <v>1408</v>
      </c>
      <c r="B8633" s="20" t="s">
        <v>4349</v>
      </c>
      <c r="C8633" s="6" t="s">
        <v>6949</v>
      </c>
      <c r="D8633" s="18" t="s">
        <v>6975</v>
      </c>
      <c r="E8633" s="6" t="str">
        <f>C8633</f>
        <v>فيلا محمد صياح المنصورى</v>
      </c>
      <c r="F8633" s="6" t="str">
        <f t="shared" si="626"/>
        <v>دمج البيانات من نوبل الى نظام يامى -مسلسل-1408-اسم الحساب من نوبل-فيلا محمد صياح المنصورى-البيان-رقم سند الدفع : 1231 - نقل سقاله من موقع محمد صياح المنصورى من عهدة الشبراوى-نوع الادخال فى نوبل-Automatic</v>
      </c>
      <c r="G8633" s="6" t="s">
        <v>4354</v>
      </c>
      <c r="H8633" s="8">
        <v>550</v>
      </c>
      <c r="I8633" s="8">
        <v>0</v>
      </c>
      <c r="J8633" s="8" t="s">
        <v>14</v>
      </c>
      <c r="K8633" s="13"/>
    </row>
    <row r="8634" spans="1:11" ht="58.2" thickBot="1">
      <c r="A8634" s="22">
        <f t="shared" ref="A8634:A8638" si="630">A8633</f>
        <v>1408</v>
      </c>
      <c r="B8634" s="21"/>
      <c r="C8634" s="3" t="s">
        <v>171</v>
      </c>
      <c r="D8634" s="3" t="str">
        <f>VLOOKUP(C8634,'[1]Chart-of_Accounts (1)'!$B$20:$D$1316,3,)</f>
        <v>Petty Cash Imprest</v>
      </c>
      <c r="E8634" s="3"/>
      <c r="F8634" s="6" t="str">
        <f t="shared" si="626"/>
        <v>دمج البيانات من نوبل الى نظام يامى -مسلسل-1408-اسم الحساب من نوبل-عهدة الشبراوي-البيان-رقم سند الدفع : 1231 - نقل سقاله من موقع محمد صياح المنصورى من عهدة الشبراوى-نوع الادخال فى نوبل-Automatic</v>
      </c>
      <c r="G8634" s="3" t="s">
        <v>4354</v>
      </c>
      <c r="H8634" s="5">
        <v>0</v>
      </c>
      <c r="I8634" s="5">
        <v>550</v>
      </c>
      <c r="J8634" s="5" t="s">
        <v>14</v>
      </c>
      <c r="K8634" s="13"/>
    </row>
    <row r="8635" spans="1:11" ht="69.599999999999994" thickBot="1">
      <c r="A8635" s="22">
        <f t="shared" si="630"/>
        <v>1408</v>
      </c>
      <c r="B8635" s="21"/>
      <c r="C8635" s="3" t="s">
        <v>6949</v>
      </c>
      <c r="D8635" s="18" t="s">
        <v>6975</v>
      </c>
      <c r="E8635" s="6" t="str">
        <f>C8635</f>
        <v>فيلا محمد صياح المنصورى</v>
      </c>
      <c r="F8635" s="6" t="str">
        <f t="shared" si="626"/>
        <v>دمج البيانات من نوبل الى نظام يامى -مسلسل-1408-اسم الحساب من نوبل-فيلا محمد صياح المنصورى-البيان-رقم سند الدفع : 1231 - اكرامية توصيل كهرباء لموقع محمد صياح من عهدة الشبراوى-نوع الادخال فى نوبل-Automatic</v>
      </c>
      <c r="G8635" s="3" t="s">
        <v>4355</v>
      </c>
      <c r="H8635" s="5">
        <v>200</v>
      </c>
      <c r="I8635" s="5">
        <v>0</v>
      </c>
      <c r="J8635" s="5" t="s">
        <v>14</v>
      </c>
      <c r="K8635" s="13"/>
    </row>
    <row r="8636" spans="1:11" ht="58.2" thickBot="1">
      <c r="A8636" s="22">
        <f t="shared" si="630"/>
        <v>1408</v>
      </c>
      <c r="B8636" s="21"/>
      <c r="C8636" s="3" t="s">
        <v>171</v>
      </c>
      <c r="D8636" s="3" t="str">
        <f>VLOOKUP(C8636,'[1]Chart-of_Accounts (1)'!$B$20:$D$1316,3,)</f>
        <v>Petty Cash Imprest</v>
      </c>
      <c r="E8636" s="3"/>
      <c r="F8636" s="6" t="str">
        <f t="shared" si="626"/>
        <v>دمج البيانات من نوبل الى نظام يامى -مسلسل-1408-اسم الحساب من نوبل-عهدة الشبراوي-البيان-رقم سند الدفع : 1231 - اكرامية توصيل كهرباء لموقع محمد صياح من عهدة الشبراوى-نوع الادخال فى نوبل-Automatic</v>
      </c>
      <c r="G8636" s="3" t="s">
        <v>4355</v>
      </c>
      <c r="H8636" s="5">
        <v>0</v>
      </c>
      <c r="I8636" s="5">
        <v>200</v>
      </c>
      <c r="J8636" s="5" t="s">
        <v>14</v>
      </c>
      <c r="K8636" s="13"/>
    </row>
    <row r="8637" spans="1:11" ht="58.2" thickBot="1">
      <c r="A8637" s="22">
        <f t="shared" si="630"/>
        <v>1408</v>
      </c>
      <c r="B8637" s="21"/>
      <c r="C8637" s="3" t="s">
        <v>6968</v>
      </c>
      <c r="D8637" s="18" t="s">
        <v>6975</v>
      </c>
      <c r="E8637" s="6" t="str">
        <f>C8637</f>
        <v>فيلا بخيت المزروعى</v>
      </c>
      <c r="F8637" s="6" t="str">
        <f t="shared" si="626"/>
        <v>دمج البيانات من نوبل الى نظام يامى -مسلسل-1408-اسم الحساب من نوبل-فيلا بخيت المزروعى-البيان-رقم سند الدفع : 1231 - كرين تنزيل حديد لموقع بخيت المزروعى من عهدة الشبراوى-نوع الادخال فى نوبل-Automatic</v>
      </c>
      <c r="G8637" s="3" t="s">
        <v>4356</v>
      </c>
      <c r="H8637" s="5">
        <v>250</v>
      </c>
      <c r="I8637" s="5">
        <v>0</v>
      </c>
      <c r="J8637" s="5" t="s">
        <v>14</v>
      </c>
      <c r="K8637" s="13"/>
    </row>
    <row r="8638" spans="1:11" ht="58.2" thickBot="1">
      <c r="A8638" s="22">
        <f t="shared" si="630"/>
        <v>1408</v>
      </c>
      <c r="B8638" s="22"/>
      <c r="C8638" s="3" t="s">
        <v>171</v>
      </c>
      <c r="D8638" s="3" t="str">
        <f>VLOOKUP(C8638,'[1]Chart-of_Accounts (1)'!$B$20:$D$1316,3,)</f>
        <v>Petty Cash Imprest</v>
      </c>
      <c r="E8638" s="3"/>
      <c r="F8638" s="6" t="str">
        <f t="shared" si="626"/>
        <v>دمج البيانات من نوبل الى نظام يامى -مسلسل-1408-اسم الحساب من نوبل-عهدة الشبراوي-البيان-رقم سند الدفع : 1231 - كرين تنزيل حديد لموقع بخيت المزروعى من عهدة الشبراوى-نوع الادخال فى نوبل-Automatic</v>
      </c>
      <c r="G8638" s="3" t="s">
        <v>4356</v>
      </c>
      <c r="H8638" s="5">
        <v>0</v>
      </c>
      <c r="I8638" s="5">
        <v>250</v>
      </c>
      <c r="J8638" s="5" t="s">
        <v>14</v>
      </c>
      <c r="K8638" s="13"/>
    </row>
    <row r="8639" spans="1:11" ht="58.2" thickBot="1">
      <c r="A8639" s="20">
        <v>1409</v>
      </c>
      <c r="B8639" s="20" t="s">
        <v>4103</v>
      </c>
      <c r="C8639" s="6" t="s">
        <v>39</v>
      </c>
      <c r="D8639" s="3" t="str">
        <f>VLOOKUP(C8639,'[1]Chart-of_Accounts (1)'!$B$20:$D$1316,3,)</f>
        <v>Accounts Payables</v>
      </c>
      <c r="E8639" s="6"/>
      <c r="F8639" s="6" t="str">
        <f t="shared" si="626"/>
        <v>دمج البيانات من نوبل الى نظام يامى -مسلسل-1409-اسم الحساب من نوبل-الزينة لأعمال الألمونيوم والزجاج-البيان-رقم سند الدفع : 1232 - صرف دفعه من الحساب من عهدة مهندس على العقله-نوع الادخال فى نوبل-Automatic</v>
      </c>
      <c r="G8639" s="6" t="s">
        <v>4357</v>
      </c>
      <c r="H8639" s="7">
        <v>2000</v>
      </c>
      <c r="I8639" s="8">
        <v>0</v>
      </c>
      <c r="J8639" s="8" t="s">
        <v>14</v>
      </c>
      <c r="K8639" s="13"/>
    </row>
    <row r="8640" spans="1:11" ht="58.2" thickBot="1">
      <c r="A8640" s="22">
        <f>A8639</f>
        <v>1409</v>
      </c>
      <c r="B8640" s="22"/>
      <c r="C8640" s="3" t="s">
        <v>18</v>
      </c>
      <c r="D8640" s="3" t="str">
        <f>VLOOKUP(C8640,'[1]Chart-of_Accounts (1)'!$B$20:$D$1316,3,)</f>
        <v>Petty Cash Imprest</v>
      </c>
      <c r="E8640" s="3"/>
      <c r="F8640" s="6" t="str">
        <f t="shared" si="626"/>
        <v>دمج البيانات من نوبل الى نظام يامى -مسلسل-1409-اسم الحساب من نوبل-عهدة مهندس علي-البيان-رقم سند الدفع : 1232 - صرف دفعه من الحساب من عهدة مهندس على العقله-نوع الادخال فى نوبل-Automatic</v>
      </c>
      <c r="G8640" s="3" t="s">
        <v>4357</v>
      </c>
      <c r="H8640" s="5">
        <v>0</v>
      </c>
      <c r="I8640" s="4">
        <v>2000</v>
      </c>
      <c r="J8640" s="5" t="s">
        <v>14</v>
      </c>
      <c r="K8640" s="13"/>
    </row>
    <row r="8641" spans="1:11" ht="58.2" thickBot="1">
      <c r="A8641" s="20">
        <v>1410</v>
      </c>
      <c r="B8641" s="20" t="s">
        <v>4103</v>
      </c>
      <c r="C8641" s="6" t="s">
        <v>18</v>
      </c>
      <c r="D8641" s="3" t="str">
        <f>VLOOKUP(C8641,'[1]Chart-of_Accounts (1)'!$B$20:$D$1316,3,)</f>
        <v>Petty Cash Imprest</v>
      </c>
      <c r="E8641" s="6"/>
      <c r="F8641" s="6" t="str">
        <f t="shared" si="626"/>
        <v>دمج البيانات من نوبل الى نظام يامى -مسلسل-1410-اسم الحساب من نوبل-عهدة مهندس علي-البيان-رقم سند الدفع : 1233 - صرف عهدة للمهندس على العقله من مصرف أبوظبي الاسلامى-نوع الادخال فى نوبل-Automatic</v>
      </c>
      <c r="G8641" s="6" t="s">
        <v>4358</v>
      </c>
      <c r="H8641" s="7">
        <v>50000</v>
      </c>
      <c r="I8641" s="8">
        <v>0</v>
      </c>
      <c r="J8641" s="8" t="s">
        <v>14</v>
      </c>
      <c r="K8641" s="13"/>
    </row>
    <row r="8642" spans="1:11" ht="58.2" thickBot="1">
      <c r="A8642" s="22">
        <f>A8641</f>
        <v>1410</v>
      </c>
      <c r="B8642" s="22"/>
      <c r="C8642" s="3" t="s">
        <v>13</v>
      </c>
      <c r="D8642" s="3" t="str">
        <f>VLOOKUP(C8642,'[1]Chart-of_Accounts (1)'!$B$20:$D$1316,3,)</f>
        <v>مصرف ابوظبي الاسلامى</v>
      </c>
      <c r="E8642" s="3"/>
      <c r="F8642" s="6" t="str">
        <f t="shared" si="626"/>
        <v>دمج البيانات من نوبل الى نظام يامى -مسلسل-1410-اسم الحساب من نوبل-مصرف ابوظبي الاسلامى-البيان-رقم سند الدفع : 1233 - صرف عهدة للمهندس على العقله من مصرف أبوظبي الاسلامى-نوع الادخال فى نوبل-Automatic</v>
      </c>
      <c r="G8642" s="3" t="s">
        <v>4358</v>
      </c>
      <c r="H8642" s="5">
        <v>0</v>
      </c>
      <c r="I8642" s="4">
        <v>50000</v>
      </c>
      <c r="J8642" s="5" t="s">
        <v>14</v>
      </c>
      <c r="K8642" s="13"/>
    </row>
    <row r="8643" spans="1:11" ht="58.2" thickBot="1">
      <c r="A8643" s="20">
        <v>1411</v>
      </c>
      <c r="B8643" s="20" t="s">
        <v>4066</v>
      </c>
      <c r="C8643" s="6" t="s">
        <v>43</v>
      </c>
      <c r="D8643" s="3" t="str">
        <f>VLOOKUP(C8643,'[1]Chart-of_Accounts (1)'!$B$20:$D$1316,3,)</f>
        <v>Accounts Payables</v>
      </c>
      <c r="E8643" s="6"/>
      <c r="F8643" s="6" t="str">
        <f t="shared" si="626"/>
        <v>دمج البيانات من نوبل الى نظام يامى -مسلسل-1411-اسم الحساب من نوبل-او اس لاعمال الألومنيوم والزجاج-البيان-رقم سند الدفع : 1234 - صرف دفعه من الحساب من عهدة مهندس على العقله-نوع الادخال فى نوبل-Automatic</v>
      </c>
      <c r="G8643" s="6" t="s">
        <v>4359</v>
      </c>
      <c r="H8643" s="7">
        <v>5000</v>
      </c>
      <c r="I8643" s="8">
        <v>0</v>
      </c>
      <c r="J8643" s="8" t="s">
        <v>14</v>
      </c>
      <c r="K8643" s="13"/>
    </row>
    <row r="8644" spans="1:11" ht="58.2" thickBot="1">
      <c r="A8644" s="22">
        <f>A8643</f>
        <v>1411</v>
      </c>
      <c r="B8644" s="22"/>
      <c r="C8644" s="3" t="s">
        <v>18</v>
      </c>
      <c r="D8644" s="3" t="str">
        <f>VLOOKUP(C8644,'[1]Chart-of_Accounts (1)'!$B$20:$D$1316,3,)</f>
        <v>Petty Cash Imprest</v>
      </c>
      <c r="E8644" s="3"/>
      <c r="F8644" s="6" t="str">
        <f t="shared" si="626"/>
        <v>دمج البيانات من نوبل الى نظام يامى -مسلسل-1411-اسم الحساب من نوبل-عهدة مهندس علي-البيان-رقم سند الدفع : 1234 - صرف دفعه من الحساب من عهدة مهندس على العقله-نوع الادخال فى نوبل-Automatic</v>
      </c>
      <c r="G8644" s="3" t="s">
        <v>4359</v>
      </c>
      <c r="H8644" s="5">
        <v>0</v>
      </c>
      <c r="I8644" s="4">
        <v>5000</v>
      </c>
      <c r="J8644" s="5" t="s">
        <v>14</v>
      </c>
      <c r="K8644" s="13"/>
    </row>
    <row r="8645" spans="1:11" ht="58.2" thickBot="1">
      <c r="A8645" s="20">
        <v>1414</v>
      </c>
      <c r="B8645" s="20" t="s">
        <v>4049</v>
      </c>
      <c r="C8645" s="6" t="s">
        <v>6966</v>
      </c>
      <c r="D8645" s="18" t="s">
        <v>6975</v>
      </c>
      <c r="E8645" s="6" t="str">
        <f>C8645</f>
        <v>فيلا على ضبيب العامرى</v>
      </c>
      <c r="F8645" s="6" t="str">
        <f t="shared" si="626"/>
        <v>دمج البيانات من نوبل الى نظام يامى -مسلسل-1414-اسم الحساب من نوبل-فيلا على ضبيب العامرى-البيان-رقم سند الدفع : 1235 - رسوم دفعه على ضبيب العامرى من عهدة مهندس على العقله-نوع الادخال فى نوبل-Automatic</v>
      </c>
      <c r="G8645" s="6" t="s">
        <v>4360</v>
      </c>
      <c r="H8645" s="8">
        <v>52.5</v>
      </c>
      <c r="I8645" s="8">
        <v>0</v>
      </c>
      <c r="J8645" s="8" t="s">
        <v>14</v>
      </c>
      <c r="K8645" s="13"/>
    </row>
    <row r="8646" spans="1:11" ht="58.2" thickBot="1">
      <c r="A8646" s="22">
        <f>A8645</f>
        <v>1414</v>
      </c>
      <c r="B8646" s="22"/>
      <c r="C8646" s="3" t="s">
        <v>18</v>
      </c>
      <c r="D8646" s="3" t="str">
        <f>VLOOKUP(C8646,'[1]Chart-of_Accounts (1)'!$B$20:$D$1316,3,)</f>
        <v>Petty Cash Imprest</v>
      </c>
      <c r="E8646" s="3"/>
      <c r="F8646" s="6" t="str">
        <f t="shared" si="626"/>
        <v>دمج البيانات من نوبل الى نظام يامى -مسلسل-1414-اسم الحساب من نوبل-عهدة مهندس علي-البيان-رقم سند الدفع : 1235 - رسوم دفعه على ضبيب العامرى من عهدة مهندس على العقله-نوع الادخال فى نوبل-Automatic</v>
      </c>
      <c r="G8646" s="3" t="s">
        <v>4360</v>
      </c>
      <c r="H8646" s="5">
        <v>0</v>
      </c>
      <c r="I8646" s="5">
        <v>52.5</v>
      </c>
      <c r="J8646" s="5" t="s">
        <v>14</v>
      </c>
      <c r="K8646" s="13"/>
    </row>
    <row r="8647" spans="1:11" ht="58.2" thickBot="1">
      <c r="A8647" s="20">
        <v>1415</v>
      </c>
      <c r="B8647" s="20" t="s">
        <v>4122</v>
      </c>
      <c r="C8647" s="6" t="s">
        <v>579</v>
      </c>
      <c r="D8647" s="3" t="str">
        <f>VLOOKUP(C8647,'[1]Chart-of_Accounts (1)'!$B$20:$D$1316,3,)</f>
        <v>Subcontractors</v>
      </c>
      <c r="E8647" s="6"/>
      <c r="F8647" s="6" t="str">
        <f t="shared" ref="F8647:F8710" si="631">CONCATENATE("دمج البيانات من نوبل الى نظام يامى ","-","مسلسل","-",A8647,"-","اسم الحساب من نوبل","-",C8647,"-","البيان","-",G8647,"-","نوع الادخال فى نوبل","-",J8647)</f>
        <v>دمج البيانات من نوبل الى نظام يامى -مسلسل-1415-اسم الحساب من نوبل-بانسى للصيانة العامة-البيان-رقم سند الدفع : 1236 - صرف دفعه من الحساب من مصرف ابوظبي الاسلامى-نوع الادخال فى نوبل-Automatic</v>
      </c>
      <c r="G8647" s="6" t="s">
        <v>4361</v>
      </c>
      <c r="H8647" s="7">
        <v>12300</v>
      </c>
      <c r="I8647" s="8">
        <v>0</v>
      </c>
      <c r="J8647" s="8" t="s">
        <v>14</v>
      </c>
      <c r="K8647" s="13"/>
    </row>
    <row r="8648" spans="1:11" ht="58.2" thickBot="1">
      <c r="A8648" s="22">
        <f>A8647</f>
        <v>1415</v>
      </c>
      <c r="B8648" s="22"/>
      <c r="C8648" s="3" t="s">
        <v>13</v>
      </c>
      <c r="D8648" s="3" t="str">
        <f>VLOOKUP(C8648,'[1]Chart-of_Accounts (1)'!$B$20:$D$1316,3,)</f>
        <v>مصرف ابوظبي الاسلامى</v>
      </c>
      <c r="E8648" s="3"/>
      <c r="F8648" s="6" t="str">
        <f t="shared" si="631"/>
        <v>دمج البيانات من نوبل الى نظام يامى -مسلسل-1415-اسم الحساب من نوبل-مصرف ابوظبي الاسلامى-البيان-رقم سند الدفع : 1236 - عــــن : - رقم الشيك : 502360-نوع الادخال فى نوبل-Automatic</v>
      </c>
      <c r="G8648" s="3" t="s">
        <v>4362</v>
      </c>
      <c r="H8648" s="5">
        <v>0</v>
      </c>
      <c r="I8648" s="4">
        <v>12300</v>
      </c>
      <c r="J8648" s="5" t="s">
        <v>14</v>
      </c>
      <c r="K8648" s="13"/>
    </row>
    <row r="8649" spans="1:11" ht="58.2" thickBot="1">
      <c r="A8649" s="20">
        <v>1416</v>
      </c>
      <c r="B8649" s="20" t="s">
        <v>4122</v>
      </c>
      <c r="C8649" s="6" t="s">
        <v>18</v>
      </c>
      <c r="D8649" s="3" t="str">
        <f>VLOOKUP(C8649,'[1]Chart-of_Accounts (1)'!$B$20:$D$1316,3,)</f>
        <v>Petty Cash Imprest</v>
      </c>
      <c r="E8649" s="6"/>
      <c r="F8649" s="6" t="str">
        <f t="shared" si="631"/>
        <v>دمج البيانات من نوبل الى نظام يامى -مسلسل-1416-اسم الحساب من نوبل-عهدة مهندس علي-البيان-رقم سند الدفع : 1237 - صرف عهدة للمهندس على العقله من مصرف أبوظبي الاسلامى-نوع الادخال فى نوبل-Automatic</v>
      </c>
      <c r="G8649" s="6" t="s">
        <v>4363</v>
      </c>
      <c r="H8649" s="7">
        <v>10000</v>
      </c>
      <c r="I8649" s="8">
        <v>0</v>
      </c>
      <c r="J8649" s="8" t="s">
        <v>14</v>
      </c>
      <c r="K8649" s="13"/>
    </row>
    <row r="8650" spans="1:11" ht="58.2" thickBot="1">
      <c r="A8650" s="22">
        <f>A8649</f>
        <v>1416</v>
      </c>
      <c r="B8650" s="22"/>
      <c r="C8650" s="3" t="s">
        <v>13</v>
      </c>
      <c r="D8650" s="3" t="str">
        <f>VLOOKUP(C8650,'[1]Chart-of_Accounts (1)'!$B$20:$D$1316,3,)</f>
        <v>مصرف ابوظبي الاسلامى</v>
      </c>
      <c r="E8650" s="3"/>
      <c r="F8650" s="6" t="str">
        <f t="shared" si="631"/>
        <v>دمج البيانات من نوبل الى نظام يامى -مسلسل-1416-اسم الحساب من نوبل-مصرف ابوظبي الاسلامى-البيان-رقم سند الدفع : 1237 - صرف عهدة للمهندس على العقله من مصرف أبوظبي الاسلامى-نوع الادخال فى نوبل-Automatic</v>
      </c>
      <c r="G8650" s="3" t="s">
        <v>4363</v>
      </c>
      <c r="H8650" s="5">
        <v>0</v>
      </c>
      <c r="I8650" s="4">
        <v>10000</v>
      </c>
      <c r="J8650" s="5" t="s">
        <v>14</v>
      </c>
      <c r="K8650" s="13"/>
    </row>
    <row r="8651" spans="1:11" ht="58.2" thickBot="1">
      <c r="A8651" s="20">
        <v>1417</v>
      </c>
      <c r="B8651" s="20" t="s">
        <v>4122</v>
      </c>
      <c r="C8651" s="6" t="s">
        <v>93</v>
      </c>
      <c r="D8651" s="3" t="str">
        <f>VLOOKUP(C8651,'[1]Chart-of_Accounts (1)'!$B$20:$D$1316,3,)</f>
        <v>Subcontractors</v>
      </c>
      <c r="E8651" s="6"/>
      <c r="F8651" s="6" t="str">
        <f t="shared" si="631"/>
        <v>دمج البيانات من نوبل الى نظام يامى -مسلسل-1417-اسم الحساب من نوبل-ايجابى كهرباء-البيان-رقم سند الدفع : 1238 - خصم صيانة على مبارك عند موقع سالمين المزروعى-نوع الادخال فى نوبل-Automatic</v>
      </c>
      <c r="G8651" s="6" t="s">
        <v>4364</v>
      </c>
      <c r="H8651" s="8">
        <v>500</v>
      </c>
      <c r="I8651" s="8">
        <v>0</v>
      </c>
      <c r="J8651" s="8" t="s">
        <v>14</v>
      </c>
      <c r="K8651" s="13"/>
    </row>
    <row r="8652" spans="1:11" ht="58.2" thickBot="1">
      <c r="A8652" s="22">
        <f>A8651</f>
        <v>1417</v>
      </c>
      <c r="B8652" s="22"/>
      <c r="C8652" s="3" t="s">
        <v>149</v>
      </c>
      <c r="D8652" s="3" t="str">
        <f>VLOOKUP(C8652,'[1]Chart-of_Accounts (1)'!$B$20:$D$1316,3,)</f>
        <v>Other Income</v>
      </c>
      <c r="E8652" s="3"/>
      <c r="F8652" s="6" t="str">
        <f t="shared" si="631"/>
        <v>دمج البيانات من نوبل الى نظام يامى -مسلسل-1417-اسم الحساب من نوبل-Purchases Discount-البيان-رقم سند الدفع : 1238 - خصم صيانة على مبارك عند موقع سالمين المزروعى-نوع الادخال فى نوبل-Automatic</v>
      </c>
      <c r="G8652" s="3" t="s">
        <v>4364</v>
      </c>
      <c r="H8652" s="5">
        <v>0</v>
      </c>
      <c r="I8652" s="5">
        <v>500</v>
      </c>
      <c r="J8652" s="5" t="s">
        <v>14</v>
      </c>
      <c r="K8652" s="13"/>
    </row>
    <row r="8653" spans="1:11" ht="58.2" thickBot="1">
      <c r="A8653" s="20">
        <v>1418</v>
      </c>
      <c r="B8653" s="20" t="s">
        <v>4093</v>
      </c>
      <c r="C8653" s="6" t="s">
        <v>4365</v>
      </c>
      <c r="D8653" s="3" t="str">
        <f>VLOOKUP(C8653,'[1]Chart-of_Accounts (1)'!$B$20:$D$1316,3,)</f>
        <v>العملاء</v>
      </c>
      <c r="E8653" s="6"/>
      <c r="F8653" s="6" t="str">
        <f t="shared" si="631"/>
        <v>دمج البيانات من نوبل الى نظام يامى -مسلسل-1418-اسم الحساب من نوبل-موسى المزروعى-البيان-رقم سند الدفع : 1239 - صرف عهدة للفورمن موسى من عهدة مهندس على العقله-نوع الادخال فى نوبل-Automatic</v>
      </c>
      <c r="G8653" s="6" t="s">
        <v>4366</v>
      </c>
      <c r="H8653" s="7">
        <v>6500</v>
      </c>
      <c r="I8653" s="8">
        <v>0</v>
      </c>
      <c r="J8653" s="8" t="s">
        <v>14</v>
      </c>
      <c r="K8653" s="13"/>
    </row>
    <row r="8654" spans="1:11" ht="58.2" thickBot="1">
      <c r="A8654" s="22">
        <f>A8653</f>
        <v>1418</v>
      </c>
      <c r="B8654" s="22"/>
      <c r="C8654" s="3" t="s">
        <v>18</v>
      </c>
      <c r="D8654" s="3" t="str">
        <f>VLOOKUP(C8654,'[1]Chart-of_Accounts (1)'!$B$20:$D$1316,3,)</f>
        <v>Petty Cash Imprest</v>
      </c>
      <c r="E8654" s="3"/>
      <c r="F8654" s="6" t="str">
        <f t="shared" si="631"/>
        <v>دمج البيانات من نوبل الى نظام يامى -مسلسل-1418-اسم الحساب من نوبل-عهدة مهندس علي-البيان-رقم سند الدفع : 1239 - صرف عهدة للفورمن موسى من عهدة مهندس على العقله-نوع الادخال فى نوبل-Automatic</v>
      </c>
      <c r="G8654" s="3" t="s">
        <v>4366</v>
      </c>
      <c r="H8654" s="5">
        <v>0</v>
      </c>
      <c r="I8654" s="4">
        <v>6500</v>
      </c>
      <c r="J8654" s="5" t="s">
        <v>14</v>
      </c>
      <c r="K8654" s="13"/>
    </row>
    <row r="8655" spans="1:11" ht="58.2" thickBot="1">
      <c r="A8655" s="20">
        <v>1421</v>
      </c>
      <c r="B8655" s="23">
        <v>44966</v>
      </c>
      <c r="C8655" s="6" t="s">
        <v>176</v>
      </c>
      <c r="D8655" s="3" t="str">
        <f>VLOOKUP(C8655,'[1]Chart-of_Accounts (1)'!$B$20:$D$1316,3,)</f>
        <v>Petty Cash Imprest</v>
      </c>
      <c r="E8655" s="6"/>
      <c r="F8655" s="6" t="str">
        <f t="shared" si="631"/>
        <v>دمج البيانات من نوبل الى نظام يامى -مسلسل-1421-اسم الحساب من نوبل-عهدة موسي-البيان-رقم سند الدفع : 1240 - صرف عهدة للفورمن موسى من عهدة مهندس على العقله-نوع الادخال فى نوبل-Automatic</v>
      </c>
      <c r="G8655" s="6" t="s">
        <v>4367</v>
      </c>
      <c r="H8655" s="7">
        <v>13000</v>
      </c>
      <c r="I8655" s="8">
        <v>0</v>
      </c>
      <c r="J8655" s="8" t="s">
        <v>14</v>
      </c>
      <c r="K8655" s="13"/>
    </row>
    <row r="8656" spans="1:11" ht="58.2" thickBot="1">
      <c r="A8656" s="22">
        <f>A8655</f>
        <v>1421</v>
      </c>
      <c r="B8656" s="25"/>
      <c r="C8656" s="3" t="s">
        <v>18</v>
      </c>
      <c r="D8656" s="3" t="str">
        <f>VLOOKUP(C8656,'[1]Chart-of_Accounts (1)'!$B$20:$D$1316,3,)</f>
        <v>Petty Cash Imprest</v>
      </c>
      <c r="E8656" s="3"/>
      <c r="F8656" s="6" t="str">
        <f t="shared" si="631"/>
        <v>دمج البيانات من نوبل الى نظام يامى -مسلسل-1421-اسم الحساب من نوبل-عهدة مهندس علي-البيان-رقم سند الدفع : 1240 - صرف عهدة للفورمن موسى من عهدة مهندس على العقله-نوع الادخال فى نوبل-Automatic</v>
      </c>
      <c r="G8656" s="3" t="s">
        <v>4367</v>
      </c>
      <c r="H8656" s="5">
        <v>0</v>
      </c>
      <c r="I8656" s="4">
        <v>13000</v>
      </c>
      <c r="J8656" s="5" t="s">
        <v>14</v>
      </c>
      <c r="K8656" s="13"/>
    </row>
    <row r="8657" spans="1:11" ht="69.599999999999994" thickBot="1">
      <c r="A8657" s="20">
        <v>1422</v>
      </c>
      <c r="B8657" s="20" t="s">
        <v>4368</v>
      </c>
      <c r="C8657" s="6" t="s">
        <v>98</v>
      </c>
      <c r="D8657" s="3" t="str">
        <f>VLOOKUP(C8657,'[1]Chart-of_Accounts (1)'!$B$20:$D$1316,3,)</f>
        <v>Subcontractors</v>
      </c>
      <c r="E8657" s="6"/>
      <c r="F8657" s="6" t="str">
        <f t="shared" si="631"/>
        <v>دمج البيانات من نوبل الى نظام يامى -مسلسل-1422-اسم الحساب من نوبل-عمار صالح للسيراميك والرخام-البيان-رقم سند الدفع : 1241 - صرف باقى قيمة مستخلصات شهر 7-2023 من مصرف ابوظبي الاسلامى-نوع الادخال فى نوبل-Automatic</v>
      </c>
      <c r="G8657" s="6" t="s">
        <v>4369</v>
      </c>
      <c r="H8657" s="7">
        <v>16850</v>
      </c>
      <c r="I8657" s="8">
        <v>0</v>
      </c>
      <c r="J8657" s="8" t="s">
        <v>14</v>
      </c>
      <c r="K8657" s="13"/>
    </row>
    <row r="8658" spans="1:11" ht="58.2" thickBot="1">
      <c r="A8658" s="22">
        <f>A8657</f>
        <v>1422</v>
      </c>
      <c r="B8658" s="22"/>
      <c r="C8658" s="3" t="s">
        <v>13</v>
      </c>
      <c r="D8658" s="3" t="str">
        <f>VLOOKUP(C8658,'[1]Chart-of_Accounts (1)'!$B$20:$D$1316,3,)</f>
        <v>مصرف ابوظبي الاسلامى</v>
      </c>
      <c r="E8658" s="3"/>
      <c r="F8658" s="6" t="str">
        <f t="shared" si="631"/>
        <v>دمج البيانات من نوبل الى نظام يامى -مسلسل-1422-اسم الحساب من نوبل-مصرف ابوظبي الاسلامى-البيان-رقم سند الدفع : 1241 - عــــن : - رقم الشيك : 502362-نوع الادخال فى نوبل-Automatic</v>
      </c>
      <c r="G8658" s="3" t="s">
        <v>4370</v>
      </c>
      <c r="H8658" s="5">
        <v>0</v>
      </c>
      <c r="I8658" s="4">
        <v>16850</v>
      </c>
      <c r="J8658" s="5" t="s">
        <v>14</v>
      </c>
      <c r="K8658" s="13"/>
    </row>
    <row r="8659" spans="1:11" ht="58.2" thickBot="1">
      <c r="A8659" s="20">
        <v>1423</v>
      </c>
      <c r="B8659" s="20" t="s">
        <v>4368</v>
      </c>
      <c r="C8659" s="6" t="s">
        <v>50</v>
      </c>
      <c r="D8659" s="3" t="str">
        <f>VLOOKUP(C8659,'[1]Chart-of_Accounts (1)'!$B$20:$D$1316,3,)</f>
        <v>Accounts Payables</v>
      </c>
      <c r="E8659" s="6"/>
      <c r="F8659" s="6" t="str">
        <f t="shared" si="631"/>
        <v>دمج البيانات من نوبل الى نظام يامى -مسلسل-1423-اسم الحساب من نوبل-رايسينج روف-البيان-رقم سند الدفع : 1242 - قيمة فواتير تركيب عزل ومواد للعزل من عهدة مهندس على العقله-نوع الادخال فى نوبل-Automatic</v>
      </c>
      <c r="G8659" s="6" t="s">
        <v>4371</v>
      </c>
      <c r="H8659" s="7">
        <v>7400</v>
      </c>
      <c r="I8659" s="8">
        <v>0</v>
      </c>
      <c r="J8659" s="8" t="s">
        <v>14</v>
      </c>
      <c r="K8659" s="13"/>
    </row>
    <row r="8660" spans="1:11" ht="58.2" thickBot="1">
      <c r="A8660" s="22">
        <f>A8659</f>
        <v>1423</v>
      </c>
      <c r="B8660" s="22"/>
      <c r="C8660" s="3" t="s">
        <v>18</v>
      </c>
      <c r="D8660" s="3" t="str">
        <f>VLOOKUP(C8660,'[1]Chart-of_Accounts (1)'!$B$20:$D$1316,3,)</f>
        <v>Petty Cash Imprest</v>
      </c>
      <c r="E8660" s="3"/>
      <c r="F8660" s="6" t="str">
        <f t="shared" si="631"/>
        <v>دمج البيانات من نوبل الى نظام يامى -مسلسل-1423-اسم الحساب من نوبل-عهدة مهندس علي-البيان-رقم سند الدفع : 1242 - قيمة فواتير تركيب عزل ومواد للعزل من عهدة مهندس على العقله-نوع الادخال فى نوبل-Automatic</v>
      </c>
      <c r="G8660" s="3" t="s">
        <v>4371</v>
      </c>
      <c r="H8660" s="5">
        <v>0</v>
      </c>
      <c r="I8660" s="4">
        <v>7400</v>
      </c>
      <c r="J8660" s="5" t="s">
        <v>14</v>
      </c>
      <c r="K8660" s="13"/>
    </row>
    <row r="8661" spans="1:11" ht="58.2" thickBot="1">
      <c r="A8661" s="20">
        <v>1424</v>
      </c>
      <c r="B8661" s="20" t="s">
        <v>4349</v>
      </c>
      <c r="C8661" s="6" t="s">
        <v>171</v>
      </c>
      <c r="D8661" s="3" t="str">
        <f>VLOOKUP(C8661,'[1]Chart-of_Accounts (1)'!$B$20:$D$1316,3,)</f>
        <v>Petty Cash Imprest</v>
      </c>
      <c r="E8661" s="6"/>
      <c r="F8661" s="6" t="str">
        <f t="shared" si="631"/>
        <v>دمج البيانات من نوبل الى نظام يامى -مسلسل-1424-اسم الحساب من نوبل-عهدة الشبراوي-البيان-رقم سند الدفع : 1243 - صرف عهدة للشبراوى من عهدة مهندس على العقلة-نوع الادخال فى نوبل-Automatic</v>
      </c>
      <c r="G8661" s="6" t="s">
        <v>4372</v>
      </c>
      <c r="H8661" s="7">
        <v>7000</v>
      </c>
      <c r="I8661" s="8">
        <v>0</v>
      </c>
      <c r="J8661" s="8" t="s">
        <v>14</v>
      </c>
      <c r="K8661" s="13"/>
    </row>
    <row r="8662" spans="1:11" ht="58.2" thickBot="1">
      <c r="A8662" s="22">
        <f>A8661</f>
        <v>1424</v>
      </c>
      <c r="B8662" s="22"/>
      <c r="C8662" s="3" t="s">
        <v>18</v>
      </c>
      <c r="D8662" s="3" t="str">
        <f>VLOOKUP(C8662,'[1]Chart-of_Accounts (1)'!$B$20:$D$1316,3,)</f>
        <v>Petty Cash Imprest</v>
      </c>
      <c r="E8662" s="3"/>
      <c r="F8662" s="6" t="str">
        <f t="shared" si="631"/>
        <v>دمج البيانات من نوبل الى نظام يامى -مسلسل-1424-اسم الحساب من نوبل-عهدة مهندس علي-البيان-رقم سند الدفع : 1243 - صرف عهدة للشبراوى من عهدة مهندس على العقلة-نوع الادخال فى نوبل-Automatic</v>
      </c>
      <c r="G8662" s="3" t="s">
        <v>4372</v>
      </c>
      <c r="H8662" s="5">
        <v>0</v>
      </c>
      <c r="I8662" s="4">
        <v>7000</v>
      </c>
      <c r="J8662" s="5" t="s">
        <v>14</v>
      </c>
      <c r="K8662" s="13"/>
    </row>
    <row r="8663" spans="1:11" ht="58.2" thickBot="1">
      <c r="A8663" s="20">
        <v>1425</v>
      </c>
      <c r="B8663" s="20" t="s">
        <v>4349</v>
      </c>
      <c r="C8663" s="6" t="s">
        <v>21</v>
      </c>
      <c r="D8663" s="3" t="str">
        <f>VLOOKUP(C8663,'[1]Chart-of_Accounts (1)'!$B$20:$D$1316,3,)</f>
        <v>Petty Cash Imprest</v>
      </c>
      <c r="E8663" s="6"/>
      <c r="F8663" s="6" t="str">
        <f t="shared" si="631"/>
        <v>دمج البيانات من نوبل الى نظام يامى -مسلسل-1425-اسم الحساب من نوبل-عهدة شبير-البيان-رقم سند الدفع : 1244 - صرف عهدة للفورمن شبير من عهدة مهندس على العقله-نوع الادخال فى نوبل-Automatic</v>
      </c>
      <c r="G8663" s="6" t="s">
        <v>4373</v>
      </c>
      <c r="H8663" s="8">
        <v>600</v>
      </c>
      <c r="I8663" s="8">
        <v>0</v>
      </c>
      <c r="J8663" s="8" t="s">
        <v>14</v>
      </c>
      <c r="K8663" s="13"/>
    </row>
    <row r="8664" spans="1:11" ht="58.2" thickBot="1">
      <c r="A8664" s="22">
        <f t="shared" ref="A8664:A8666" si="632">A8663</f>
        <v>1425</v>
      </c>
      <c r="B8664" s="21"/>
      <c r="C8664" s="3" t="s">
        <v>18</v>
      </c>
      <c r="D8664" s="3" t="str">
        <f>VLOOKUP(C8664,'[1]Chart-of_Accounts (1)'!$B$20:$D$1316,3,)</f>
        <v>Petty Cash Imprest</v>
      </c>
      <c r="E8664" s="3"/>
      <c r="F8664" s="6" t="str">
        <f t="shared" si="631"/>
        <v>دمج البيانات من نوبل الى نظام يامى -مسلسل-1425-اسم الحساب من نوبل-عهدة مهندس علي-البيان-رقم سند الدفع : 1244 - صرف عهدة للفورمن شبير من عهدة مهندس على العقله-نوع الادخال فى نوبل-Automatic</v>
      </c>
      <c r="G8664" s="3" t="s">
        <v>4373</v>
      </c>
      <c r="H8664" s="5">
        <v>0</v>
      </c>
      <c r="I8664" s="5">
        <v>600</v>
      </c>
      <c r="J8664" s="5" t="s">
        <v>14</v>
      </c>
      <c r="K8664" s="13"/>
    </row>
    <row r="8665" spans="1:11" ht="58.2" thickBot="1">
      <c r="A8665" s="22">
        <f t="shared" si="632"/>
        <v>1425</v>
      </c>
      <c r="B8665" s="21"/>
      <c r="C8665" s="3" t="s">
        <v>21</v>
      </c>
      <c r="D8665" s="3" t="str">
        <f>VLOOKUP(C8665,'[1]Chart-of_Accounts (1)'!$B$20:$D$1316,3,)</f>
        <v>Petty Cash Imprest</v>
      </c>
      <c r="E8665" s="3"/>
      <c r="F8665" s="6" t="str">
        <f t="shared" si="631"/>
        <v>دمج البيانات من نوبل الى نظام يامى -مسلسل-1425-اسم الحساب من نوبل-عهدة شبير-البيان-رقم سند الدفع : 1244 - صرف عهدة للفورمن شبير من عهدة مهندس على العقله-نوع الادخال فى نوبل-Automatic</v>
      </c>
      <c r="G8665" s="3" t="s">
        <v>4373</v>
      </c>
      <c r="H8665" s="5">
        <v>500</v>
      </c>
      <c r="I8665" s="5">
        <v>0</v>
      </c>
      <c r="J8665" s="5" t="s">
        <v>14</v>
      </c>
      <c r="K8665" s="13"/>
    </row>
    <row r="8666" spans="1:11" ht="58.2" thickBot="1">
      <c r="A8666" s="22">
        <f t="shared" si="632"/>
        <v>1425</v>
      </c>
      <c r="B8666" s="22"/>
      <c r="C8666" s="3" t="s">
        <v>18</v>
      </c>
      <c r="D8666" s="3" t="str">
        <f>VLOOKUP(C8666,'[1]Chart-of_Accounts (1)'!$B$20:$D$1316,3,)</f>
        <v>Petty Cash Imprest</v>
      </c>
      <c r="E8666" s="3"/>
      <c r="F8666" s="6" t="str">
        <f t="shared" si="631"/>
        <v>دمج البيانات من نوبل الى نظام يامى -مسلسل-1425-اسم الحساب من نوبل-عهدة مهندس علي-البيان-رقم سند الدفع : 1244 - صرف عهدة للفورمن شبير من عهدة مهندس على العقله-نوع الادخال فى نوبل-Automatic</v>
      </c>
      <c r="G8666" s="3" t="s">
        <v>4373</v>
      </c>
      <c r="H8666" s="5">
        <v>0</v>
      </c>
      <c r="I8666" s="5">
        <v>500</v>
      </c>
      <c r="J8666" s="5" t="s">
        <v>14</v>
      </c>
      <c r="K8666" s="13"/>
    </row>
    <row r="8667" spans="1:11" ht="69.599999999999994" thickBot="1">
      <c r="A8667" s="20">
        <v>1426</v>
      </c>
      <c r="B8667" s="23">
        <v>44966</v>
      </c>
      <c r="C8667" s="6" t="s">
        <v>126</v>
      </c>
      <c r="D8667" s="3" t="str">
        <f>VLOOKUP(C8667,'[1]Chart-of_Accounts (1)'!$B$20:$D$1316,3,)</f>
        <v>Retentions from SubContractors</v>
      </c>
      <c r="E8667" s="6"/>
      <c r="F8667" s="6" t="str">
        <f t="shared" si="631"/>
        <v>دمج البيانات من نوبل الى نظام يامى -مسلسل-1426-اسم الحساب من نوبل-عمار صالح للسيراميك والرخام محتجزات-البيان-رقم سند الدفع : 1245 - دفعه من محتجزات 10% من عهدة مهندس على العقله-نوع الادخال فى نوبل-Automatic</v>
      </c>
      <c r="G8667" s="6" t="s">
        <v>4374</v>
      </c>
      <c r="H8667" s="7">
        <v>10000</v>
      </c>
      <c r="I8667" s="8">
        <v>0</v>
      </c>
      <c r="J8667" s="8" t="s">
        <v>14</v>
      </c>
      <c r="K8667" s="13"/>
    </row>
    <row r="8668" spans="1:11" ht="58.2" thickBot="1">
      <c r="A8668" s="22">
        <f>A8667</f>
        <v>1426</v>
      </c>
      <c r="B8668" s="25"/>
      <c r="C8668" s="3" t="s">
        <v>18</v>
      </c>
      <c r="D8668" s="3" t="str">
        <f>VLOOKUP(C8668,'[1]Chart-of_Accounts (1)'!$B$20:$D$1316,3,)</f>
        <v>Petty Cash Imprest</v>
      </c>
      <c r="E8668" s="3"/>
      <c r="F8668" s="6" t="str">
        <f t="shared" si="631"/>
        <v>دمج البيانات من نوبل الى نظام يامى -مسلسل-1426-اسم الحساب من نوبل-عهدة مهندس علي-البيان-رقم سند الدفع : 1245 - دفعه من محتجزات 10% من عهدة مهندس على العقله-نوع الادخال فى نوبل-Automatic</v>
      </c>
      <c r="G8668" s="3" t="s">
        <v>4374</v>
      </c>
      <c r="H8668" s="5">
        <v>0</v>
      </c>
      <c r="I8668" s="4">
        <v>10000</v>
      </c>
      <c r="J8668" s="5" t="s">
        <v>14</v>
      </c>
      <c r="K8668" s="13"/>
    </row>
    <row r="8669" spans="1:11" ht="58.2" thickBot="1">
      <c r="A8669" s="20">
        <v>1427</v>
      </c>
      <c r="B8669" s="23">
        <v>44966</v>
      </c>
      <c r="C8669" s="6" t="s">
        <v>126</v>
      </c>
      <c r="D8669" s="3" t="str">
        <f>VLOOKUP(C8669,'[1]Chart-of_Accounts (1)'!$B$20:$D$1316,3,)</f>
        <v>Retentions from SubContractors</v>
      </c>
      <c r="E8669" s="6"/>
      <c r="F8669" s="6" t="str">
        <f t="shared" si="631"/>
        <v>دمج البيانات من نوبل الى نظام يامى -مسلسل-1427-اسم الحساب من نوبل-عمار صالح للسيراميك والرخام محتجزات-البيان-رقم سند الدفع : 1246 - خصم على محتجزات 10%-نوع الادخال فى نوبل-Automatic</v>
      </c>
      <c r="G8669" s="6" t="s">
        <v>4375</v>
      </c>
      <c r="H8669" s="7">
        <v>4339</v>
      </c>
      <c r="I8669" s="8">
        <v>0</v>
      </c>
      <c r="J8669" s="8" t="s">
        <v>14</v>
      </c>
      <c r="K8669" s="13"/>
    </row>
    <row r="8670" spans="1:11" ht="58.2" thickBot="1">
      <c r="A8670" s="22">
        <f>A8669</f>
        <v>1427</v>
      </c>
      <c r="B8670" s="25"/>
      <c r="C8670" s="3" t="s">
        <v>149</v>
      </c>
      <c r="D8670" s="3" t="str">
        <f>VLOOKUP(C8670,'[1]Chart-of_Accounts (1)'!$B$20:$D$1316,3,)</f>
        <v>Other Income</v>
      </c>
      <c r="E8670" s="3"/>
      <c r="F8670" s="6" t="str">
        <f t="shared" si="631"/>
        <v>دمج البيانات من نوبل الى نظام يامى -مسلسل-1427-اسم الحساب من نوبل-Purchases Discount-البيان-رقم سند الدفع : 1246 - خصم على محتجزات 10%-نوع الادخال فى نوبل-Automatic</v>
      </c>
      <c r="G8670" s="3" t="s">
        <v>4375</v>
      </c>
      <c r="H8670" s="5">
        <v>0</v>
      </c>
      <c r="I8670" s="4">
        <v>4339</v>
      </c>
      <c r="J8670" s="5" t="s">
        <v>14</v>
      </c>
      <c r="K8670" s="13"/>
    </row>
    <row r="8671" spans="1:11" ht="69.599999999999994" thickBot="1">
      <c r="A8671" s="20">
        <v>1428</v>
      </c>
      <c r="B8671" s="23">
        <v>45178</v>
      </c>
      <c r="C8671" s="6" t="s">
        <v>126</v>
      </c>
      <c r="D8671" s="3" t="str">
        <f>VLOOKUP(C8671,'[1]Chart-of_Accounts (1)'!$B$20:$D$1316,3,)</f>
        <v>Retentions from SubContractors</v>
      </c>
      <c r="E8671" s="6"/>
      <c r="F8671" s="6" t="str">
        <f t="shared" si="631"/>
        <v>دمج البيانات من نوبل الى نظام يامى -مسلسل-1428-اسم الحساب من نوبل-عمار صالح للسيراميك والرخام محتجزات-البيان-رقم سند الدفع : 1247 - دفعه من محتجزات 10% من عهدة مهندس على العقله-نوع الادخال فى نوبل-Automatic</v>
      </c>
      <c r="G8671" s="6" t="s">
        <v>4376</v>
      </c>
      <c r="H8671" s="7">
        <v>10000</v>
      </c>
      <c r="I8671" s="8">
        <v>0</v>
      </c>
      <c r="J8671" s="8" t="s">
        <v>14</v>
      </c>
      <c r="K8671" s="13"/>
    </row>
    <row r="8672" spans="1:11" ht="58.2" thickBot="1">
      <c r="A8672" s="22">
        <f>A8671</f>
        <v>1428</v>
      </c>
      <c r="B8672" s="25"/>
      <c r="C8672" s="3" t="s">
        <v>13</v>
      </c>
      <c r="D8672" s="3" t="str">
        <f>VLOOKUP(C8672,'[1]Chart-of_Accounts (1)'!$B$20:$D$1316,3,)</f>
        <v>مصرف ابوظبي الاسلامى</v>
      </c>
      <c r="E8672" s="3"/>
      <c r="F8672" s="6" t="str">
        <f t="shared" si="631"/>
        <v>دمج البيانات من نوبل الى نظام يامى -مسلسل-1428-اسم الحساب من نوبل-مصرف ابوظبي الاسلامى-البيان-رقم سند الدفع : 1247 - عــــن : - رقم الشيك : 502366-نوع الادخال فى نوبل-Automatic</v>
      </c>
      <c r="G8672" s="3" t="s">
        <v>4377</v>
      </c>
      <c r="H8672" s="5">
        <v>0</v>
      </c>
      <c r="I8672" s="4">
        <v>10000</v>
      </c>
      <c r="J8672" s="5" t="s">
        <v>14</v>
      </c>
      <c r="K8672" s="13"/>
    </row>
    <row r="8673" spans="1:11" ht="58.2" thickBot="1">
      <c r="A8673" s="20">
        <v>1429</v>
      </c>
      <c r="B8673" s="23">
        <v>44966</v>
      </c>
      <c r="C8673" s="6" t="s">
        <v>35</v>
      </c>
      <c r="D8673" s="3" t="str">
        <f>VLOOKUP(C8673,'[1]Chart-of_Accounts (1)'!$B$20:$D$1316,3,)</f>
        <v>Accounts Payables</v>
      </c>
      <c r="E8673" s="6"/>
      <c r="F8673" s="6" t="str">
        <f t="shared" si="631"/>
        <v>دمج البيانات من نوبل الى نظام يامى -مسلسل-1429-اسم الحساب من نوبل-الباب الفضى-البيان-رقم سند الدفع : 1248 - صرف دفعه من الحساب من مصرف ابوظبي الاسلامى-نوع الادخال فى نوبل-Automatic</v>
      </c>
      <c r="G8673" s="6" t="s">
        <v>4378</v>
      </c>
      <c r="H8673" s="7">
        <v>30000</v>
      </c>
      <c r="I8673" s="8">
        <v>0</v>
      </c>
      <c r="J8673" s="8" t="s">
        <v>14</v>
      </c>
      <c r="K8673" s="13"/>
    </row>
    <row r="8674" spans="1:11" ht="58.2" thickBot="1">
      <c r="A8674" s="22">
        <f>A8673</f>
        <v>1429</v>
      </c>
      <c r="B8674" s="25"/>
      <c r="C8674" s="3" t="s">
        <v>13</v>
      </c>
      <c r="D8674" s="3" t="str">
        <f>VLOOKUP(C8674,'[1]Chart-of_Accounts (1)'!$B$20:$D$1316,3,)</f>
        <v>مصرف ابوظبي الاسلامى</v>
      </c>
      <c r="E8674" s="3"/>
      <c r="F8674" s="6" t="str">
        <f t="shared" si="631"/>
        <v>دمج البيانات من نوبل الى نظام يامى -مسلسل-1429-اسم الحساب من نوبل-مصرف ابوظبي الاسلامى-البيان-رقم سند الدفع : 1248 - عــــن : - رقم الشيك : 502367-نوع الادخال فى نوبل-Automatic</v>
      </c>
      <c r="G8674" s="3" t="s">
        <v>4379</v>
      </c>
      <c r="H8674" s="5">
        <v>0</v>
      </c>
      <c r="I8674" s="4">
        <v>30000</v>
      </c>
      <c r="J8674" s="5" t="s">
        <v>14</v>
      </c>
      <c r="K8674" s="13"/>
    </row>
    <row r="8675" spans="1:11" ht="58.2" thickBot="1">
      <c r="A8675" s="20">
        <v>1430</v>
      </c>
      <c r="B8675" s="23">
        <v>44966</v>
      </c>
      <c r="C8675" s="6" t="s">
        <v>58</v>
      </c>
      <c r="D8675" s="3" t="str">
        <f>VLOOKUP(C8675,'[1]Chart-of_Accounts (1)'!$B$20:$D$1316,3,)</f>
        <v>Accounts Payables</v>
      </c>
      <c r="E8675" s="6"/>
      <c r="F8675" s="6" t="str">
        <f t="shared" si="631"/>
        <v>دمج البيانات من نوبل الى نظام يامى -مسلسل-1430-اسم الحساب من نوبل-فقير خان للمياه-البيان-رقم سند الدفع : 1249 - صرف باقى قيمة فواتير شهر 8 من مصرف ابوظبي الاسلامى-نوع الادخال فى نوبل-Automatic</v>
      </c>
      <c r="G8675" s="6" t="s">
        <v>4380</v>
      </c>
      <c r="H8675" s="7">
        <v>11900</v>
      </c>
      <c r="I8675" s="8">
        <v>0</v>
      </c>
      <c r="J8675" s="8" t="s">
        <v>14</v>
      </c>
      <c r="K8675" s="13"/>
    </row>
    <row r="8676" spans="1:11" ht="58.2" thickBot="1">
      <c r="A8676" s="22">
        <f>A8675</f>
        <v>1430</v>
      </c>
      <c r="B8676" s="25"/>
      <c r="C8676" s="3" t="s">
        <v>13</v>
      </c>
      <c r="D8676" s="3" t="str">
        <f>VLOOKUP(C8676,'[1]Chart-of_Accounts (1)'!$B$20:$D$1316,3,)</f>
        <v>مصرف ابوظبي الاسلامى</v>
      </c>
      <c r="E8676" s="3"/>
      <c r="F8676" s="6" t="str">
        <f t="shared" si="631"/>
        <v>دمج البيانات من نوبل الى نظام يامى -مسلسل-1430-اسم الحساب من نوبل-مصرف ابوظبي الاسلامى-البيان-رقم سند الدفع : 1249 - عــــن : - رقم الشيك : 502364-نوع الادخال فى نوبل-Automatic</v>
      </c>
      <c r="G8676" s="3" t="s">
        <v>4381</v>
      </c>
      <c r="H8676" s="5">
        <v>0</v>
      </c>
      <c r="I8676" s="4">
        <v>11900</v>
      </c>
      <c r="J8676" s="5" t="s">
        <v>14</v>
      </c>
      <c r="K8676" s="13"/>
    </row>
    <row r="8677" spans="1:11" ht="58.2" thickBot="1">
      <c r="A8677" s="20">
        <v>1431</v>
      </c>
      <c r="B8677" s="23">
        <v>45025</v>
      </c>
      <c r="C8677" s="6" t="s">
        <v>604</v>
      </c>
      <c r="D8677" s="3" t="str">
        <f>VLOOKUP(C8677,'[1]Chart-of_Accounts (1)'!$B$20:$D$1316,3,)</f>
        <v>Subcontractors</v>
      </c>
      <c r="E8677" s="6"/>
      <c r="F8677" s="6" t="str">
        <f t="shared" si="631"/>
        <v>دمج البيانات من نوبل الى نظام يامى -مسلسل-1431-اسم الحساب من نوبل-ظبى الغربية-البيان-رقم سند الدفع : 1250 - صرف دفعه من الحساب من مصرف ابوظبي الاسلامى-نوع الادخال فى نوبل-Automatic</v>
      </c>
      <c r="G8677" s="6" t="s">
        <v>4382</v>
      </c>
      <c r="H8677" s="7">
        <v>40000</v>
      </c>
      <c r="I8677" s="8">
        <v>0</v>
      </c>
      <c r="J8677" s="8" t="s">
        <v>14</v>
      </c>
      <c r="K8677" s="13"/>
    </row>
    <row r="8678" spans="1:11" ht="58.2" thickBot="1">
      <c r="A8678" s="22">
        <f>A8677</f>
        <v>1431</v>
      </c>
      <c r="B8678" s="25"/>
      <c r="C8678" s="3" t="s">
        <v>13</v>
      </c>
      <c r="D8678" s="3" t="str">
        <f>VLOOKUP(C8678,'[1]Chart-of_Accounts (1)'!$B$20:$D$1316,3,)</f>
        <v>مصرف ابوظبي الاسلامى</v>
      </c>
      <c r="E8678" s="3"/>
      <c r="F8678" s="6" t="str">
        <f t="shared" si="631"/>
        <v>دمج البيانات من نوبل الى نظام يامى -مسلسل-1431-اسم الحساب من نوبل-مصرف ابوظبي الاسلامى-البيان-رقم سند الدفع : 1250 - عــــن : - رقم الشيك : 502369-نوع الادخال فى نوبل-Automatic</v>
      </c>
      <c r="G8678" s="3" t="s">
        <v>4383</v>
      </c>
      <c r="H8678" s="5">
        <v>0</v>
      </c>
      <c r="I8678" s="4">
        <v>40000</v>
      </c>
      <c r="J8678" s="5" t="s">
        <v>14</v>
      </c>
      <c r="K8678" s="13"/>
    </row>
    <row r="8679" spans="1:11" ht="58.2" thickBot="1">
      <c r="A8679" s="20">
        <v>1432</v>
      </c>
      <c r="B8679" s="23">
        <v>45025</v>
      </c>
      <c r="C8679" s="6" t="s">
        <v>59</v>
      </c>
      <c r="D8679" s="3" t="str">
        <f>VLOOKUP(C8679,'[1]Chart-of_Accounts (1)'!$B$20:$D$1316,3,)</f>
        <v>Accounts Payables</v>
      </c>
      <c r="E8679" s="6"/>
      <c r="F8679" s="6" t="str">
        <f t="shared" si="631"/>
        <v>دمج البيانات من نوبل الى نظام يامى -مسلسل-1432-اسم الحساب من نوبل-كاسل جيتس-البيان-رقم سند الدفع : 1251 - صرف دفعه من الحساب من مصرف ابوظبي الاسلامى-نوع الادخال فى نوبل-Automatic</v>
      </c>
      <c r="G8679" s="6" t="s">
        <v>4384</v>
      </c>
      <c r="H8679" s="7">
        <v>20000</v>
      </c>
      <c r="I8679" s="8">
        <v>0</v>
      </c>
      <c r="J8679" s="8" t="s">
        <v>14</v>
      </c>
      <c r="K8679" s="13"/>
    </row>
    <row r="8680" spans="1:11" ht="58.2" thickBot="1">
      <c r="A8680" s="22">
        <f>A8679</f>
        <v>1432</v>
      </c>
      <c r="B8680" s="25"/>
      <c r="C8680" s="3" t="s">
        <v>13</v>
      </c>
      <c r="D8680" s="3" t="str">
        <f>VLOOKUP(C8680,'[1]Chart-of_Accounts (1)'!$B$20:$D$1316,3,)</f>
        <v>مصرف ابوظبي الاسلامى</v>
      </c>
      <c r="E8680" s="3"/>
      <c r="F8680" s="6" t="str">
        <f t="shared" si="631"/>
        <v>دمج البيانات من نوبل الى نظام يامى -مسلسل-1432-اسم الحساب من نوبل-مصرف ابوظبي الاسلامى-البيان-رقم سند الدفع : 1251 - عــــن : - رقم الشيك : 502371-نوع الادخال فى نوبل-Automatic</v>
      </c>
      <c r="G8680" s="3" t="s">
        <v>4385</v>
      </c>
      <c r="H8680" s="5">
        <v>0</v>
      </c>
      <c r="I8680" s="4">
        <v>20000</v>
      </c>
      <c r="J8680" s="5" t="s">
        <v>14</v>
      </c>
      <c r="K8680" s="13"/>
    </row>
    <row r="8681" spans="1:11" ht="58.2" thickBot="1">
      <c r="A8681" s="20">
        <v>1433</v>
      </c>
      <c r="B8681" s="23">
        <v>44994</v>
      </c>
      <c r="C8681" s="6" t="s">
        <v>89</v>
      </c>
      <c r="D8681" s="3" t="str">
        <f>VLOOKUP(C8681,'[1]Chart-of_Accounts (1)'!$B$20:$D$1316,3,)</f>
        <v>Subcontractors</v>
      </c>
      <c r="E8681" s="6"/>
      <c r="F8681" s="6" t="str">
        <f t="shared" si="631"/>
        <v>دمج البيانات من نوبل الى نظام يامى -مسلسل-1433-اسم الحساب من نوبل-الخيول للتمديدات الصحية-البيان-رقم سند الدفع : 1252 - صرف دفعه من الحساب من مصرف ابوظبي الاسلامى-نوع الادخال فى نوبل-Automatic</v>
      </c>
      <c r="G8681" s="6" t="s">
        <v>4386</v>
      </c>
      <c r="H8681" s="7">
        <v>30000</v>
      </c>
      <c r="I8681" s="8">
        <v>0</v>
      </c>
      <c r="J8681" s="8" t="s">
        <v>14</v>
      </c>
      <c r="K8681" s="13"/>
    </row>
    <row r="8682" spans="1:11" ht="58.2" thickBot="1">
      <c r="A8682" s="22">
        <f>A8681</f>
        <v>1433</v>
      </c>
      <c r="B8682" s="25"/>
      <c r="C8682" s="3" t="s">
        <v>13</v>
      </c>
      <c r="D8682" s="3" t="str">
        <f>VLOOKUP(C8682,'[1]Chart-of_Accounts (1)'!$B$20:$D$1316,3,)</f>
        <v>مصرف ابوظبي الاسلامى</v>
      </c>
      <c r="E8682" s="3"/>
      <c r="F8682" s="6" t="str">
        <f t="shared" si="631"/>
        <v>دمج البيانات من نوبل الى نظام يامى -مسلسل-1433-اسم الحساب من نوبل-مصرف ابوظبي الاسلامى-البيان-رقم سند الدفع : 1252 - عــــن : - رقم الشيك : 502370-نوع الادخال فى نوبل-Automatic</v>
      </c>
      <c r="G8682" s="3" t="s">
        <v>4387</v>
      </c>
      <c r="H8682" s="5">
        <v>0</v>
      </c>
      <c r="I8682" s="4">
        <v>30000</v>
      </c>
      <c r="J8682" s="5" t="s">
        <v>14</v>
      </c>
      <c r="K8682" s="13"/>
    </row>
    <row r="8683" spans="1:11" ht="58.2" thickBot="1">
      <c r="A8683" s="20">
        <v>1434</v>
      </c>
      <c r="B8683" s="23">
        <v>45025</v>
      </c>
      <c r="C8683" s="6" t="s">
        <v>61</v>
      </c>
      <c r="D8683" s="3" t="str">
        <f>VLOOKUP(C8683,'[1]Chart-of_Accounts (1)'!$B$20:$D$1316,3,)</f>
        <v>Accounts Payables</v>
      </c>
      <c r="E8683" s="6"/>
      <c r="F8683" s="6" t="str">
        <f t="shared" si="631"/>
        <v>دمج البيانات من نوبل الى نظام يامى -مسلسل-1434-اسم الحساب من نوبل-كوهار للنقليات-تيمور-البيان-رقم سند الدفع : 1253 - صرف دفعه من الحساب من مصرف ابوظبي الاسلامى-نوع الادخال فى نوبل-Automatic</v>
      </c>
      <c r="G8683" s="6" t="s">
        <v>4388</v>
      </c>
      <c r="H8683" s="7">
        <v>7000</v>
      </c>
      <c r="I8683" s="8">
        <v>0</v>
      </c>
      <c r="J8683" s="8" t="s">
        <v>14</v>
      </c>
      <c r="K8683" s="13"/>
    </row>
    <row r="8684" spans="1:11" ht="58.2" thickBot="1">
      <c r="A8684" s="22">
        <f>A8683</f>
        <v>1434</v>
      </c>
      <c r="B8684" s="25"/>
      <c r="C8684" s="3" t="s">
        <v>13</v>
      </c>
      <c r="D8684" s="3" t="str">
        <f>VLOOKUP(C8684,'[1]Chart-of_Accounts (1)'!$B$20:$D$1316,3,)</f>
        <v>مصرف ابوظبي الاسلامى</v>
      </c>
      <c r="E8684" s="3"/>
      <c r="F8684" s="6" t="str">
        <f t="shared" si="631"/>
        <v>دمج البيانات من نوبل الى نظام يامى -مسلسل-1434-اسم الحساب من نوبل-مصرف ابوظبي الاسلامى-البيان-رقم سند الدفع : 1253 - عــــن : - رقم الشيك : 502373-نوع الادخال فى نوبل-Automatic</v>
      </c>
      <c r="G8684" s="3" t="s">
        <v>4389</v>
      </c>
      <c r="H8684" s="5">
        <v>0</v>
      </c>
      <c r="I8684" s="4">
        <v>7000</v>
      </c>
      <c r="J8684" s="5" t="s">
        <v>14</v>
      </c>
      <c r="K8684" s="13"/>
    </row>
    <row r="8685" spans="1:11" ht="58.2" thickBot="1">
      <c r="A8685" s="20">
        <v>1435</v>
      </c>
      <c r="B8685" s="23">
        <v>45025</v>
      </c>
      <c r="C8685" s="6" t="s">
        <v>79</v>
      </c>
      <c r="D8685" s="3" t="str">
        <f>VLOOKUP(C8685,'[1]Chart-of_Accounts (1)'!$B$20:$D$1316,3,)</f>
        <v>Accounts Payables</v>
      </c>
      <c r="E8685" s="6"/>
      <c r="F8685" s="6" t="str">
        <f t="shared" si="631"/>
        <v>دمج البيانات من نوبل الى نظام يامى -مسلسل-1435-اسم الحساب من نوبل-واثق زمان شودرى-البيان-رقم سند الدفع : 1254 - صرف دفعه من الحساب من مصرف ابوظبي الاسلامى-نوع الادخال فى نوبل-Automatic</v>
      </c>
      <c r="G8685" s="6" t="s">
        <v>4390</v>
      </c>
      <c r="H8685" s="7">
        <v>10000</v>
      </c>
      <c r="I8685" s="8">
        <v>0</v>
      </c>
      <c r="J8685" s="8" t="s">
        <v>14</v>
      </c>
      <c r="K8685" s="13"/>
    </row>
    <row r="8686" spans="1:11" ht="58.2" thickBot="1">
      <c r="A8686" s="22">
        <f>A8685</f>
        <v>1435</v>
      </c>
      <c r="B8686" s="25"/>
      <c r="C8686" s="3" t="s">
        <v>13</v>
      </c>
      <c r="D8686" s="3" t="str">
        <f>VLOOKUP(C8686,'[1]Chart-of_Accounts (1)'!$B$20:$D$1316,3,)</f>
        <v>مصرف ابوظبي الاسلامى</v>
      </c>
      <c r="E8686" s="3"/>
      <c r="F8686" s="6" t="str">
        <f t="shared" si="631"/>
        <v>دمج البيانات من نوبل الى نظام يامى -مسلسل-1435-اسم الحساب من نوبل-مصرف ابوظبي الاسلامى-البيان-رقم سند الدفع : 1254 - عــــن : - رقم الشيك : 502372-نوع الادخال فى نوبل-Automatic</v>
      </c>
      <c r="G8686" s="3" t="s">
        <v>4391</v>
      </c>
      <c r="H8686" s="5">
        <v>0</v>
      </c>
      <c r="I8686" s="4">
        <v>10000</v>
      </c>
      <c r="J8686" s="5" t="s">
        <v>14</v>
      </c>
      <c r="K8686" s="13"/>
    </row>
    <row r="8687" spans="1:11" ht="58.2" thickBot="1">
      <c r="A8687" s="20">
        <v>1436</v>
      </c>
      <c r="B8687" s="23">
        <v>45025</v>
      </c>
      <c r="C8687" s="6" t="s">
        <v>39</v>
      </c>
      <c r="D8687" s="3" t="str">
        <f>VLOOKUP(C8687,'[1]Chart-of_Accounts (1)'!$B$20:$D$1316,3,)</f>
        <v>Accounts Payables</v>
      </c>
      <c r="E8687" s="6"/>
      <c r="F8687" s="6" t="str">
        <f t="shared" si="631"/>
        <v>دمج البيانات من نوبل الى نظام يامى -مسلسل-1436-اسم الحساب من نوبل-الزينة لأعمال الألمونيوم والزجاج-البيان-رقم سند الدفع : 1255 - صرف دفعه من الحساب من مصرف ابوظبي الاسلامى-نوع الادخال فى نوبل-Automatic</v>
      </c>
      <c r="G8687" s="6" t="s">
        <v>4392</v>
      </c>
      <c r="H8687" s="7">
        <v>40000</v>
      </c>
      <c r="I8687" s="8">
        <v>0</v>
      </c>
      <c r="J8687" s="8" t="s">
        <v>14</v>
      </c>
      <c r="K8687" s="13"/>
    </row>
    <row r="8688" spans="1:11" ht="58.2" thickBot="1">
      <c r="A8688" s="22">
        <f>A8687</f>
        <v>1436</v>
      </c>
      <c r="B8688" s="25"/>
      <c r="C8688" s="3" t="s">
        <v>13</v>
      </c>
      <c r="D8688" s="3" t="str">
        <f>VLOOKUP(C8688,'[1]Chart-of_Accounts (1)'!$B$20:$D$1316,3,)</f>
        <v>مصرف ابوظبي الاسلامى</v>
      </c>
      <c r="E8688" s="3"/>
      <c r="F8688" s="6" t="str">
        <f t="shared" si="631"/>
        <v>دمج البيانات من نوبل الى نظام يامى -مسلسل-1436-اسم الحساب من نوبل-مصرف ابوظبي الاسلامى-البيان-رقم سند الدفع : 1255 - عــــن : - رقم الشيك : 502374-نوع الادخال فى نوبل-Automatic</v>
      </c>
      <c r="G8688" s="3" t="s">
        <v>4393</v>
      </c>
      <c r="H8688" s="5">
        <v>0</v>
      </c>
      <c r="I8688" s="4">
        <v>40000</v>
      </c>
      <c r="J8688" s="5" t="s">
        <v>14</v>
      </c>
      <c r="K8688" s="13"/>
    </row>
    <row r="8689" spans="1:11" ht="58.2" thickBot="1">
      <c r="A8689" s="20">
        <v>1437</v>
      </c>
      <c r="B8689" s="23">
        <v>45055</v>
      </c>
      <c r="C8689" s="6" t="s">
        <v>52</v>
      </c>
      <c r="D8689" s="3" t="str">
        <f>VLOOKUP(C8689,'[1]Chart-of_Accounts (1)'!$B$20:$D$1316,3,)</f>
        <v>Accounts Payables</v>
      </c>
      <c r="E8689" s="6"/>
      <c r="F8689" s="6" t="str">
        <f t="shared" si="631"/>
        <v>دمج البيانات من نوبل الى نظام يامى -مسلسل-1437-اسم الحساب من نوبل-سبيشياليست للابواب والنوافذ-البيان-رقم سند الدفع : 1256 - صرف دفعه من الحساب من مصرف ابوظبي الاسلامى-نوع الادخال فى نوبل-Automatic</v>
      </c>
      <c r="G8689" s="6" t="s">
        <v>4394</v>
      </c>
      <c r="H8689" s="7">
        <v>15000</v>
      </c>
      <c r="I8689" s="8">
        <v>0</v>
      </c>
      <c r="J8689" s="8" t="s">
        <v>14</v>
      </c>
      <c r="K8689" s="13"/>
    </row>
    <row r="8690" spans="1:11" ht="58.2" thickBot="1">
      <c r="A8690" s="22">
        <f>A8689</f>
        <v>1437</v>
      </c>
      <c r="B8690" s="25"/>
      <c r="C8690" s="3" t="s">
        <v>13</v>
      </c>
      <c r="D8690" s="3" t="str">
        <f>VLOOKUP(C8690,'[1]Chart-of_Accounts (1)'!$B$20:$D$1316,3,)</f>
        <v>مصرف ابوظبي الاسلامى</v>
      </c>
      <c r="E8690" s="3"/>
      <c r="F8690" s="6" t="str">
        <f t="shared" si="631"/>
        <v>دمج البيانات من نوبل الى نظام يامى -مسلسل-1437-اسم الحساب من نوبل-مصرف ابوظبي الاسلامى-البيان-رقم سند الدفع : 1256 - عــــن : - رقم الشيك : 502391-نوع الادخال فى نوبل-Automatic</v>
      </c>
      <c r="G8690" s="3" t="s">
        <v>4395</v>
      </c>
      <c r="H8690" s="5">
        <v>0</v>
      </c>
      <c r="I8690" s="4">
        <v>15000</v>
      </c>
      <c r="J8690" s="5" t="s">
        <v>14</v>
      </c>
      <c r="K8690" s="13"/>
    </row>
    <row r="8691" spans="1:11" ht="69.599999999999994" thickBot="1">
      <c r="A8691" s="20">
        <v>1438</v>
      </c>
      <c r="B8691" s="23">
        <v>44994</v>
      </c>
      <c r="C8691" s="6" t="s">
        <v>2238</v>
      </c>
      <c r="D8691" s="3" t="str">
        <f>VLOOKUP(C8691,'[1]Chart-of_Accounts (1)'!$B$20:$D$1316,3,)</f>
        <v>Accounts Payables</v>
      </c>
      <c r="E8691" s="6"/>
      <c r="F8691" s="6" t="str">
        <f t="shared" si="631"/>
        <v>دمج البيانات من نوبل الى نظام يامى -مسلسل-1438-اسم الحساب من نوبل-ورشة محمد المزروعى للحدادة والنجارة-البيان-رقم سند الدفع : 1257 - صرف دفعه من الحساب من عهدة مهندس على العقله-نوع الادخال فى نوبل-Automatic</v>
      </c>
      <c r="G8691" s="6" t="s">
        <v>4396</v>
      </c>
      <c r="H8691" s="7">
        <v>4000</v>
      </c>
      <c r="I8691" s="8">
        <v>0</v>
      </c>
      <c r="J8691" s="8" t="s">
        <v>14</v>
      </c>
      <c r="K8691" s="13"/>
    </row>
    <row r="8692" spans="1:11" ht="58.2" thickBot="1">
      <c r="A8692" s="22">
        <f>A8691</f>
        <v>1438</v>
      </c>
      <c r="B8692" s="25"/>
      <c r="C8692" s="3" t="s">
        <v>18</v>
      </c>
      <c r="D8692" s="3" t="str">
        <f>VLOOKUP(C8692,'[1]Chart-of_Accounts (1)'!$B$20:$D$1316,3,)</f>
        <v>Petty Cash Imprest</v>
      </c>
      <c r="E8692" s="3"/>
      <c r="F8692" s="6" t="str">
        <f t="shared" si="631"/>
        <v>دمج البيانات من نوبل الى نظام يامى -مسلسل-1438-اسم الحساب من نوبل-عهدة مهندس علي-البيان-رقم سند الدفع : 1257 - صرف دفعه من الحساب من عهدة مهندس على العقله-نوع الادخال فى نوبل-Automatic</v>
      </c>
      <c r="G8692" s="3" t="s">
        <v>4396</v>
      </c>
      <c r="H8692" s="5">
        <v>0</v>
      </c>
      <c r="I8692" s="4">
        <v>4000</v>
      </c>
      <c r="J8692" s="5" t="s">
        <v>14</v>
      </c>
      <c r="K8692" s="13"/>
    </row>
    <row r="8693" spans="1:11" ht="58.2" thickBot="1">
      <c r="A8693" s="20">
        <v>1439</v>
      </c>
      <c r="B8693" s="23">
        <v>45055</v>
      </c>
      <c r="C8693" s="6" t="s">
        <v>172</v>
      </c>
      <c r="D8693" s="3" t="str">
        <f>VLOOKUP(C8693,'[1]Chart-of_Accounts (1)'!$B$20:$D$1316,3,)</f>
        <v>Petty Cash Imprest</v>
      </c>
      <c r="E8693" s="6"/>
      <c r="F8693" s="6" t="str">
        <f t="shared" si="631"/>
        <v>دمج البيانات من نوبل الى نظام يامى -مسلسل-1439-اسم الحساب من نوبل-عهدة حمد-البيان-رقم سند الدفع : 1258 - صرف عهدة لحمد عليان من مصرف ابوظبي الاسلامى-نوع الادخال فى نوبل-Automatic</v>
      </c>
      <c r="G8693" s="6" t="s">
        <v>4397</v>
      </c>
      <c r="H8693" s="7">
        <v>100000</v>
      </c>
      <c r="I8693" s="8">
        <v>0</v>
      </c>
      <c r="J8693" s="8" t="s">
        <v>14</v>
      </c>
      <c r="K8693" s="13"/>
    </row>
    <row r="8694" spans="1:11" ht="58.2" thickBot="1">
      <c r="A8694" s="22">
        <f>A8693</f>
        <v>1439</v>
      </c>
      <c r="B8694" s="25"/>
      <c r="C8694" s="3" t="s">
        <v>13</v>
      </c>
      <c r="D8694" s="3" t="str">
        <f>VLOOKUP(C8694,'[1]Chart-of_Accounts (1)'!$B$20:$D$1316,3,)</f>
        <v>مصرف ابوظبي الاسلامى</v>
      </c>
      <c r="E8694" s="3"/>
      <c r="F8694" s="6" t="str">
        <f t="shared" si="631"/>
        <v>دمج البيانات من نوبل الى نظام يامى -مسلسل-1439-اسم الحساب من نوبل-مصرف ابوظبي الاسلامى-البيان-رقم سند الدفع : 1258 - عــــن : - رقم الشيك : 502390-نوع الادخال فى نوبل-Automatic</v>
      </c>
      <c r="G8694" s="3" t="s">
        <v>4398</v>
      </c>
      <c r="H8694" s="5">
        <v>0</v>
      </c>
      <c r="I8694" s="4">
        <v>100000</v>
      </c>
      <c r="J8694" s="5" t="s">
        <v>14</v>
      </c>
      <c r="K8694" s="13"/>
    </row>
    <row r="8695" spans="1:11" ht="58.2" thickBot="1">
      <c r="A8695" s="20">
        <v>1440</v>
      </c>
      <c r="B8695" s="23">
        <v>45055</v>
      </c>
      <c r="C8695" s="6" t="s">
        <v>109</v>
      </c>
      <c r="D8695" s="3" t="str">
        <f>VLOOKUP(C8695,'[1]Chart-of_Accounts (1)'!$B$20:$D$1316,3,)</f>
        <v>Subcontractors</v>
      </c>
      <c r="E8695" s="6"/>
      <c r="F8695" s="6" t="str">
        <f t="shared" si="631"/>
        <v>دمج البيانات من نوبل الى نظام يامى -مسلسل-1440-اسم الحساب من نوبل-واحة الغروب-البيان-رقم سند الدفع : 1259 - صرف دفعه من الحساب من مصرف ابوظبي الاسلامى-نوع الادخال فى نوبل-Automatic</v>
      </c>
      <c r="G8695" s="6" t="s">
        <v>4399</v>
      </c>
      <c r="H8695" s="7">
        <v>25000</v>
      </c>
      <c r="I8695" s="8">
        <v>0</v>
      </c>
      <c r="J8695" s="8" t="s">
        <v>14</v>
      </c>
      <c r="K8695" s="13"/>
    </row>
    <row r="8696" spans="1:11" ht="58.2" thickBot="1">
      <c r="A8696" s="22">
        <f>A8695</f>
        <v>1440</v>
      </c>
      <c r="B8696" s="25"/>
      <c r="C8696" s="3" t="s">
        <v>13</v>
      </c>
      <c r="D8696" s="3" t="str">
        <f>VLOOKUP(C8696,'[1]Chart-of_Accounts (1)'!$B$20:$D$1316,3,)</f>
        <v>مصرف ابوظبي الاسلامى</v>
      </c>
      <c r="E8696" s="3"/>
      <c r="F8696" s="6" t="str">
        <f t="shared" si="631"/>
        <v>دمج البيانات من نوبل الى نظام يامى -مسلسل-1440-اسم الحساب من نوبل-مصرف ابوظبي الاسلامى-البيان-رقم سند الدفع : 1259 - عــــن : - رقم الشيك : 502375-نوع الادخال فى نوبل-Automatic</v>
      </c>
      <c r="G8696" s="3" t="s">
        <v>4400</v>
      </c>
      <c r="H8696" s="5">
        <v>0</v>
      </c>
      <c r="I8696" s="4">
        <v>25000</v>
      </c>
      <c r="J8696" s="5" t="s">
        <v>14</v>
      </c>
      <c r="K8696" s="13"/>
    </row>
    <row r="8697" spans="1:11" ht="58.2" thickBot="1">
      <c r="A8697" s="20">
        <v>1441</v>
      </c>
      <c r="B8697" s="23">
        <v>45055</v>
      </c>
      <c r="C8697" s="6" t="s">
        <v>70</v>
      </c>
      <c r="D8697" s="3" t="str">
        <f>VLOOKUP(C8697,'[1]Chart-of_Accounts (1)'!$B$20:$D$1316,3,)</f>
        <v>Accounts Payables</v>
      </c>
      <c r="E8697" s="6"/>
      <c r="F8697" s="6" t="str">
        <f t="shared" si="631"/>
        <v>دمج البيانات من نوبل الى نظام يامى -مسلسل-1441-اسم الحساب من نوبل-منجرة زلفى اخوان-البيان-رقم سند الدفع : 1260 - صرف دفعه من الحساب من مصرف ابوظبي الاسلامى-نوع الادخال فى نوبل-Automatic</v>
      </c>
      <c r="G8697" s="6" t="s">
        <v>4401</v>
      </c>
      <c r="H8697" s="7">
        <v>20000</v>
      </c>
      <c r="I8697" s="8">
        <v>0</v>
      </c>
      <c r="J8697" s="8" t="s">
        <v>14</v>
      </c>
      <c r="K8697" s="13"/>
    </row>
    <row r="8698" spans="1:11" ht="58.2" thickBot="1">
      <c r="A8698" s="22">
        <f>A8697</f>
        <v>1441</v>
      </c>
      <c r="B8698" s="25"/>
      <c r="C8698" s="3" t="s">
        <v>13</v>
      </c>
      <c r="D8698" s="3" t="str">
        <f>VLOOKUP(C8698,'[1]Chart-of_Accounts (1)'!$B$20:$D$1316,3,)</f>
        <v>مصرف ابوظبي الاسلامى</v>
      </c>
      <c r="E8698" s="3"/>
      <c r="F8698" s="6" t="str">
        <f t="shared" si="631"/>
        <v>دمج البيانات من نوبل الى نظام يامى -مسلسل-1441-اسم الحساب من نوبل-مصرف ابوظبي الاسلامى-البيان-رقم سند الدفع : 1260 - عــــن : - رقم الشيك : 502394-نوع الادخال فى نوبل-Automatic</v>
      </c>
      <c r="G8698" s="3" t="s">
        <v>4402</v>
      </c>
      <c r="H8698" s="5">
        <v>0</v>
      </c>
      <c r="I8698" s="4">
        <v>20000</v>
      </c>
      <c r="J8698" s="5" t="s">
        <v>14</v>
      </c>
      <c r="K8698" s="13"/>
    </row>
    <row r="8699" spans="1:11" ht="58.2" thickBot="1">
      <c r="A8699" s="20">
        <v>1442</v>
      </c>
      <c r="B8699" s="23">
        <v>45086</v>
      </c>
      <c r="C8699" s="6" t="s">
        <v>36</v>
      </c>
      <c r="D8699" s="3" t="str">
        <f>VLOOKUP(C8699,'[1]Chart-of_Accounts (1)'!$B$20:$D$1316,3,)</f>
        <v>Accounts Payables</v>
      </c>
      <c r="E8699" s="6"/>
      <c r="F8699" s="6" t="str">
        <f t="shared" si="631"/>
        <v>دمج البيانات من نوبل الى نظام يامى -مسلسل-1442-اسم الحساب من نوبل-البرج الذهبى لمواد البناء-البيان-رقم سند الدفع : 1261 - صرف دفعه من الحساب من مصرف ابوظبي الاسلامى-نوع الادخال فى نوبل-Automatic</v>
      </c>
      <c r="G8699" s="6" t="s">
        <v>4403</v>
      </c>
      <c r="H8699" s="7">
        <v>30000</v>
      </c>
      <c r="I8699" s="8">
        <v>0</v>
      </c>
      <c r="J8699" s="8" t="s">
        <v>14</v>
      </c>
      <c r="K8699" s="13"/>
    </row>
    <row r="8700" spans="1:11" ht="58.2" thickBot="1">
      <c r="A8700" s="22">
        <f>A8699</f>
        <v>1442</v>
      </c>
      <c r="B8700" s="25"/>
      <c r="C8700" s="3" t="s">
        <v>13</v>
      </c>
      <c r="D8700" s="3" t="str">
        <f>VLOOKUP(C8700,'[1]Chart-of_Accounts (1)'!$B$20:$D$1316,3,)</f>
        <v>مصرف ابوظبي الاسلامى</v>
      </c>
      <c r="E8700" s="3"/>
      <c r="F8700" s="6" t="str">
        <f t="shared" si="631"/>
        <v>دمج البيانات من نوبل الى نظام يامى -مسلسل-1442-اسم الحساب من نوبل-مصرف ابوظبي الاسلامى-البيان-رقم سند الدفع : 1261 - عــــن : - رقم الشيك : 502396-نوع الادخال فى نوبل-Automatic</v>
      </c>
      <c r="G8700" s="3" t="s">
        <v>4404</v>
      </c>
      <c r="H8700" s="5">
        <v>0</v>
      </c>
      <c r="I8700" s="4">
        <v>30000</v>
      </c>
      <c r="J8700" s="5" t="s">
        <v>14</v>
      </c>
      <c r="K8700" s="13"/>
    </row>
    <row r="8701" spans="1:11" ht="58.2" thickBot="1">
      <c r="A8701" s="20">
        <v>1443</v>
      </c>
      <c r="B8701" s="23">
        <v>45025</v>
      </c>
      <c r="C8701" s="6" t="s">
        <v>1747</v>
      </c>
      <c r="D8701" s="3" t="str">
        <f>VLOOKUP(C8701,'[1]Chart-of_Accounts (1)'!$B$20:$D$1316,3,)</f>
        <v>Accounts Payables</v>
      </c>
      <c r="E8701" s="6"/>
      <c r="F8701" s="6" t="str">
        <f t="shared" si="631"/>
        <v>دمج البيانات من نوبل الى نظام يامى -مسلسل-1443-اسم الحساب من نوبل-سكوير للأبواب والشبابيك-البيان-رقم سند الدفع : 1262 - صرف دفعه من الحساب من مصرف ابوظبي الاسلامى-نوع الادخال فى نوبل-Automatic</v>
      </c>
      <c r="G8701" s="6" t="s">
        <v>4405</v>
      </c>
      <c r="H8701" s="7">
        <v>20000</v>
      </c>
      <c r="I8701" s="8">
        <v>0</v>
      </c>
      <c r="J8701" s="8" t="s">
        <v>14</v>
      </c>
      <c r="K8701" s="13"/>
    </row>
    <row r="8702" spans="1:11" ht="58.2" thickBot="1">
      <c r="A8702" s="22">
        <f>A8701</f>
        <v>1443</v>
      </c>
      <c r="B8702" s="25"/>
      <c r="C8702" s="3" t="s">
        <v>13</v>
      </c>
      <c r="D8702" s="3" t="str">
        <f>VLOOKUP(C8702,'[1]Chart-of_Accounts (1)'!$B$20:$D$1316,3,)</f>
        <v>مصرف ابوظبي الاسلامى</v>
      </c>
      <c r="E8702" s="3"/>
      <c r="F8702" s="6" t="str">
        <f t="shared" si="631"/>
        <v>دمج البيانات من نوبل الى نظام يامى -مسلسل-1443-اسم الحساب من نوبل-مصرف ابوظبي الاسلامى-البيان-رقم سند الدفع : 1262 - عــــن : - رقم الشيك : 502393-نوع الادخال فى نوبل-Automatic</v>
      </c>
      <c r="G8702" s="3" t="s">
        <v>4406</v>
      </c>
      <c r="H8702" s="5">
        <v>0</v>
      </c>
      <c r="I8702" s="4">
        <v>20000</v>
      </c>
      <c r="J8702" s="5" t="s">
        <v>14</v>
      </c>
      <c r="K8702" s="13"/>
    </row>
    <row r="8703" spans="1:11" ht="58.2" thickBot="1">
      <c r="A8703" s="20">
        <v>1444</v>
      </c>
      <c r="B8703" s="23">
        <v>45055</v>
      </c>
      <c r="C8703" s="6" t="s">
        <v>173</v>
      </c>
      <c r="D8703" s="3" t="str">
        <f>VLOOKUP(C8703,'[1]Chart-of_Accounts (1)'!$B$20:$D$1316,3,)</f>
        <v>Petty Cash Imprest</v>
      </c>
      <c r="E8703" s="6"/>
      <c r="F8703" s="6" t="str">
        <f t="shared" si="631"/>
        <v>دمج البيانات من نوبل الى نظام يامى -مسلسل-1444-اسم الحساب من نوبل-عهدة قاسم-البيان-رقم سند الدفع : 1263 - صرف عهدة للفورمن قاسم من عهدة مهندس على العقله-نوع الادخال فى نوبل-Automatic</v>
      </c>
      <c r="G8703" s="6" t="s">
        <v>4407</v>
      </c>
      <c r="H8703" s="8">
        <v>500</v>
      </c>
      <c r="I8703" s="8">
        <v>0</v>
      </c>
      <c r="J8703" s="8" t="s">
        <v>14</v>
      </c>
      <c r="K8703" s="13"/>
    </row>
    <row r="8704" spans="1:11" ht="58.2" thickBot="1">
      <c r="A8704" s="22">
        <f>A8703</f>
        <v>1444</v>
      </c>
      <c r="B8704" s="25"/>
      <c r="C8704" s="3" t="s">
        <v>18</v>
      </c>
      <c r="D8704" s="3" t="str">
        <f>VLOOKUP(C8704,'[1]Chart-of_Accounts (1)'!$B$20:$D$1316,3,)</f>
        <v>Petty Cash Imprest</v>
      </c>
      <c r="E8704" s="3"/>
      <c r="F8704" s="6" t="str">
        <f t="shared" si="631"/>
        <v>دمج البيانات من نوبل الى نظام يامى -مسلسل-1444-اسم الحساب من نوبل-عهدة مهندس علي-البيان-رقم سند الدفع : 1263 - صرف عهدة للفورمن قاسم من عهدة مهندس على العقله-نوع الادخال فى نوبل-Automatic</v>
      </c>
      <c r="G8704" s="3" t="s">
        <v>4407</v>
      </c>
      <c r="H8704" s="5">
        <v>0</v>
      </c>
      <c r="I8704" s="5">
        <v>500</v>
      </c>
      <c r="J8704" s="5" t="s">
        <v>14</v>
      </c>
      <c r="K8704" s="13"/>
    </row>
    <row r="8705" spans="1:11" ht="58.2" thickBot="1">
      <c r="A8705" s="20">
        <v>1445</v>
      </c>
      <c r="B8705" s="23">
        <v>44935</v>
      </c>
      <c r="C8705" s="6" t="s">
        <v>80</v>
      </c>
      <c r="D8705" s="3" t="str">
        <f>VLOOKUP(C8705,'[1]Chart-of_Accounts (1)'!$B$20:$D$1316,3,)</f>
        <v>Accounts Payables</v>
      </c>
      <c r="E8705" s="6"/>
      <c r="F8705" s="6" t="str">
        <f t="shared" si="631"/>
        <v>دمج البيانات من نوبل الى نظام يامى -مسلسل-1445-اسم الحساب من نوبل-وايت ستون للحجر-البيان-رقم سند الدفع : 1264 - صرف دفعه من الحساب من بنك الفجيرة -نوع الادخال فى نوبل-Automatic</v>
      </c>
      <c r="G8705" s="6" t="s">
        <v>4408</v>
      </c>
      <c r="H8705" s="7">
        <v>200000</v>
      </c>
      <c r="I8705" s="8">
        <v>0</v>
      </c>
      <c r="J8705" s="8" t="s">
        <v>14</v>
      </c>
      <c r="K8705" s="13"/>
    </row>
    <row r="8706" spans="1:11" ht="46.8" thickBot="1">
      <c r="A8706" s="22">
        <f>A8705</f>
        <v>1445</v>
      </c>
      <c r="B8706" s="25"/>
      <c r="C8706" s="3" t="s">
        <v>145</v>
      </c>
      <c r="D8706" s="3" t="str">
        <f>VLOOKUP(C8706,'[1]Chart-of_Accounts (1)'!$B$20:$D$1316,3,)</f>
        <v>بنك الفجيرة</v>
      </c>
      <c r="E8706" s="3"/>
      <c r="F8706" s="6" t="str">
        <f t="shared" si="631"/>
        <v>دمج البيانات من نوبل الى نظام يامى -مسلسل-1445-اسم الحساب من نوبل-بنك الفجيرة-البيان-رقم سند الدفع : 1264 - عــــن : - رقم الشيك : 000210-نوع الادخال فى نوبل-Automatic</v>
      </c>
      <c r="G8706" s="3" t="s">
        <v>4409</v>
      </c>
      <c r="H8706" s="5">
        <v>0</v>
      </c>
      <c r="I8706" s="4">
        <v>200000</v>
      </c>
      <c r="J8706" s="5" t="s">
        <v>14</v>
      </c>
      <c r="K8706" s="13"/>
    </row>
    <row r="8707" spans="1:11" ht="58.2" thickBot="1">
      <c r="A8707" s="20">
        <v>1446</v>
      </c>
      <c r="B8707" s="23">
        <v>44935</v>
      </c>
      <c r="C8707" s="6" t="s">
        <v>74</v>
      </c>
      <c r="D8707" s="3" t="str">
        <f>VLOOKUP(C8707,'[1]Chart-of_Accounts (1)'!$B$20:$D$1316,3,)</f>
        <v>Accounts Payables</v>
      </c>
      <c r="E8707" s="6"/>
      <c r="F8707" s="6" t="str">
        <f t="shared" si="631"/>
        <v>دمج البيانات من نوبل الى نظام يامى -مسلسل-1446-اسم الحساب من نوبل-مؤسسة المياسى-البيان-رقم سند الدفع : 1265 - صرف دفعه من الحساب من بنك الفجيرة-نوع الادخال فى نوبل-Automatic</v>
      </c>
      <c r="G8707" s="6" t="s">
        <v>4410</v>
      </c>
      <c r="H8707" s="7">
        <v>100000</v>
      </c>
      <c r="I8707" s="8">
        <v>0</v>
      </c>
      <c r="J8707" s="8" t="s">
        <v>14</v>
      </c>
      <c r="K8707" s="13"/>
    </row>
    <row r="8708" spans="1:11" ht="46.8" thickBot="1">
      <c r="A8708" s="22">
        <f>A8707</f>
        <v>1446</v>
      </c>
      <c r="B8708" s="25"/>
      <c r="C8708" s="3" t="s">
        <v>145</v>
      </c>
      <c r="D8708" s="3" t="str">
        <f>VLOOKUP(C8708,'[1]Chart-of_Accounts (1)'!$B$20:$D$1316,3,)</f>
        <v>بنك الفجيرة</v>
      </c>
      <c r="E8708" s="3"/>
      <c r="F8708" s="6" t="str">
        <f t="shared" si="631"/>
        <v>دمج البيانات من نوبل الى نظام يامى -مسلسل-1446-اسم الحساب من نوبل-بنك الفجيرة-البيان-رقم سند الدفع : 1265 - عــــن : - رقم الشيك : 000211-نوع الادخال فى نوبل-Automatic</v>
      </c>
      <c r="G8708" s="3" t="s">
        <v>4411</v>
      </c>
      <c r="H8708" s="5">
        <v>0</v>
      </c>
      <c r="I8708" s="4">
        <v>100000</v>
      </c>
      <c r="J8708" s="5" t="s">
        <v>14</v>
      </c>
      <c r="K8708" s="13"/>
    </row>
    <row r="8709" spans="1:11" ht="58.2" thickBot="1">
      <c r="A8709" s="20">
        <v>1447</v>
      </c>
      <c r="B8709" s="23">
        <v>44935</v>
      </c>
      <c r="C8709" s="6" t="s">
        <v>269</v>
      </c>
      <c r="D8709" s="3" t="str">
        <f>VLOOKUP(C8709,'[1]Chart-of_Accounts (1)'!$B$20:$D$1316,3,)</f>
        <v>Accounts Payables</v>
      </c>
      <c r="E8709" s="6"/>
      <c r="F8709" s="6" t="str">
        <f t="shared" si="631"/>
        <v>دمج البيانات من نوبل الى نظام يامى -مسلسل-1447-اسم الحساب من نوبل-سيدرا لأعمال الألومنيوم والزجاج-البيان-رقم سند الدفع : 1266 - صرف دفعه من الحساب من بنك الفجيرة-نوع الادخال فى نوبل-Automatic</v>
      </c>
      <c r="G8709" s="6" t="s">
        <v>4412</v>
      </c>
      <c r="H8709" s="7">
        <v>40000</v>
      </c>
      <c r="I8709" s="8">
        <v>0</v>
      </c>
      <c r="J8709" s="8" t="s">
        <v>14</v>
      </c>
      <c r="K8709" s="13"/>
    </row>
    <row r="8710" spans="1:11" ht="46.8" thickBot="1">
      <c r="A8710" s="22">
        <f>A8709</f>
        <v>1447</v>
      </c>
      <c r="B8710" s="25"/>
      <c r="C8710" s="3" t="s">
        <v>145</v>
      </c>
      <c r="D8710" s="3" t="str">
        <f>VLOOKUP(C8710,'[1]Chart-of_Accounts (1)'!$B$20:$D$1316,3,)</f>
        <v>بنك الفجيرة</v>
      </c>
      <c r="E8710" s="3"/>
      <c r="F8710" s="6" t="str">
        <f t="shared" si="631"/>
        <v>دمج البيانات من نوبل الى نظام يامى -مسلسل-1447-اسم الحساب من نوبل-بنك الفجيرة-البيان-رقم سند الدفع : 1266 - عــــن : - رقم الشيك : 000213-نوع الادخال فى نوبل-Automatic</v>
      </c>
      <c r="G8710" s="3" t="s">
        <v>4413</v>
      </c>
      <c r="H8710" s="5">
        <v>0</v>
      </c>
      <c r="I8710" s="4">
        <v>40000</v>
      </c>
      <c r="J8710" s="5" t="s">
        <v>14</v>
      </c>
      <c r="K8710" s="13"/>
    </row>
    <row r="8711" spans="1:11" ht="58.2" thickBot="1">
      <c r="A8711" s="20">
        <v>1448</v>
      </c>
      <c r="B8711" s="23">
        <v>44935</v>
      </c>
      <c r="C8711" s="6" t="s">
        <v>178</v>
      </c>
      <c r="D8711" s="3" t="str">
        <f>VLOOKUP(C8711,'[1]Chart-of_Accounts (1)'!$B$20:$D$1316,3,)</f>
        <v>شركة الانماء</v>
      </c>
      <c r="E8711" s="6"/>
      <c r="F8711" s="6" t="str">
        <f t="shared" ref="F8711:F8774" si="633">CONCATENATE("دمج البيانات من نوبل الى نظام يامى ","-","مسلسل","-",A8711,"-","اسم الحساب من نوبل","-",C8711,"-","البيان","-",G8711,"-","نوع الادخال فى نوبل","-",J8711)</f>
        <v>دمج البيانات من نوبل الى نظام يامى -مسلسل-1448-اسم الحساب من نوبل-شركة الانماء-البيان-رقم سند الدفع : 1267 - صرف دفعه من الحساب من بنك الفجيرة -نوع الادخال فى نوبل-Automatic</v>
      </c>
      <c r="G8711" s="6" t="s">
        <v>4414</v>
      </c>
      <c r="H8711" s="7">
        <v>120000</v>
      </c>
      <c r="I8711" s="8">
        <v>0</v>
      </c>
      <c r="J8711" s="8" t="s">
        <v>14</v>
      </c>
      <c r="K8711" s="13"/>
    </row>
    <row r="8712" spans="1:11" ht="46.8" thickBot="1">
      <c r="A8712" s="22">
        <f>A8711</f>
        <v>1448</v>
      </c>
      <c r="B8712" s="25"/>
      <c r="C8712" s="3" t="s">
        <v>145</v>
      </c>
      <c r="D8712" s="3" t="str">
        <f>VLOOKUP(C8712,'[1]Chart-of_Accounts (1)'!$B$20:$D$1316,3,)</f>
        <v>بنك الفجيرة</v>
      </c>
      <c r="E8712" s="3"/>
      <c r="F8712" s="6" t="str">
        <f t="shared" si="633"/>
        <v>دمج البيانات من نوبل الى نظام يامى -مسلسل-1448-اسم الحساب من نوبل-بنك الفجيرة-البيان-رقم سند الدفع : 1267 - عــــن : - رقم الشيك : 000212-نوع الادخال فى نوبل-Automatic</v>
      </c>
      <c r="G8712" s="3" t="s">
        <v>4415</v>
      </c>
      <c r="H8712" s="5">
        <v>0</v>
      </c>
      <c r="I8712" s="4">
        <v>120000</v>
      </c>
      <c r="J8712" s="5" t="s">
        <v>14</v>
      </c>
      <c r="K8712" s="13"/>
    </row>
    <row r="8713" spans="1:11" ht="58.2" thickBot="1">
      <c r="A8713" s="20">
        <v>1449</v>
      </c>
      <c r="B8713" s="23">
        <v>45025</v>
      </c>
      <c r="C8713" s="6" t="s">
        <v>21</v>
      </c>
      <c r="D8713" s="3" t="str">
        <f>VLOOKUP(C8713,'[1]Chart-of_Accounts (1)'!$B$20:$D$1316,3,)</f>
        <v>Petty Cash Imprest</v>
      </c>
      <c r="E8713" s="6"/>
      <c r="F8713" s="6" t="str">
        <f t="shared" si="633"/>
        <v>دمج البيانات من نوبل الى نظام يامى -مسلسل-1449-اسم الحساب من نوبل-عهدة شبير-البيان-رقم سند الدفع : 1268 - صرف عهدة للفورمن شبير من عهدة مهندس على العقله-نوع الادخال فى نوبل-Automatic</v>
      </c>
      <c r="G8713" s="6" t="s">
        <v>4416</v>
      </c>
      <c r="H8713" s="8">
        <v>500</v>
      </c>
      <c r="I8713" s="8">
        <v>0</v>
      </c>
      <c r="J8713" s="8" t="s">
        <v>14</v>
      </c>
      <c r="K8713" s="13"/>
    </row>
    <row r="8714" spans="1:11" ht="58.2" thickBot="1">
      <c r="A8714" s="22">
        <f>A8713</f>
        <v>1449</v>
      </c>
      <c r="B8714" s="25"/>
      <c r="C8714" s="3" t="s">
        <v>18</v>
      </c>
      <c r="D8714" s="3" t="str">
        <f>VLOOKUP(C8714,'[1]Chart-of_Accounts (1)'!$B$20:$D$1316,3,)</f>
        <v>Petty Cash Imprest</v>
      </c>
      <c r="E8714" s="3"/>
      <c r="F8714" s="6" t="str">
        <f t="shared" si="633"/>
        <v>دمج البيانات من نوبل الى نظام يامى -مسلسل-1449-اسم الحساب من نوبل-عهدة مهندس علي-البيان-رقم سند الدفع : 1268 - صرف عهدة للفورمن شبير من عهدة مهندس على العقله-نوع الادخال فى نوبل-Automatic</v>
      </c>
      <c r="G8714" s="3" t="s">
        <v>4416</v>
      </c>
      <c r="H8714" s="5">
        <v>0</v>
      </c>
      <c r="I8714" s="5">
        <v>500</v>
      </c>
      <c r="J8714" s="5" t="s">
        <v>14</v>
      </c>
      <c r="K8714" s="13"/>
    </row>
    <row r="8715" spans="1:11" ht="58.2" thickBot="1">
      <c r="A8715" s="20">
        <v>1450</v>
      </c>
      <c r="B8715" s="23">
        <v>45055</v>
      </c>
      <c r="C8715" s="6" t="s">
        <v>77</v>
      </c>
      <c r="D8715" s="3" t="str">
        <f>VLOOKUP(C8715,'[1]Chart-of_Accounts (1)'!$B$20:$D$1316,3,)</f>
        <v>Accounts Payables</v>
      </c>
      <c r="E8715" s="6"/>
      <c r="F8715" s="6" t="str">
        <f t="shared" si="633"/>
        <v>دمج البيانات من نوبل الى نظام يامى -مسلسل-1450-اسم الحساب من نوبل-نصراوى كاش-البيان-رقم سند الدفع : 1269 - صرف دفعه من الحساب من مصرف ابوظبي الاسلامى-نوع الادخال فى نوبل-Automatic</v>
      </c>
      <c r="G8715" s="6" t="s">
        <v>4417</v>
      </c>
      <c r="H8715" s="7">
        <v>200000</v>
      </c>
      <c r="I8715" s="8">
        <v>0</v>
      </c>
      <c r="J8715" s="8" t="s">
        <v>14</v>
      </c>
      <c r="K8715" s="13"/>
    </row>
    <row r="8716" spans="1:11" ht="58.2" thickBot="1">
      <c r="A8716" s="22">
        <f>A8715</f>
        <v>1450</v>
      </c>
      <c r="B8716" s="25"/>
      <c r="C8716" s="3" t="s">
        <v>13</v>
      </c>
      <c r="D8716" s="3" t="str">
        <f>VLOOKUP(C8716,'[1]Chart-of_Accounts (1)'!$B$20:$D$1316,3,)</f>
        <v>مصرف ابوظبي الاسلامى</v>
      </c>
      <c r="E8716" s="3"/>
      <c r="F8716" s="6" t="str">
        <f t="shared" si="633"/>
        <v>دمج البيانات من نوبل الى نظام يامى -مسلسل-1450-اسم الحساب من نوبل-مصرف ابوظبي الاسلامى-البيان-رقم سند الدفع : 1269 - عــــن : - رقم الشيك : 502389-نوع الادخال فى نوبل-Automatic</v>
      </c>
      <c r="G8716" s="3" t="s">
        <v>4418</v>
      </c>
      <c r="H8716" s="5">
        <v>0</v>
      </c>
      <c r="I8716" s="4">
        <v>200000</v>
      </c>
      <c r="J8716" s="5" t="s">
        <v>14</v>
      </c>
      <c r="K8716" s="13"/>
    </row>
    <row r="8717" spans="1:11" ht="58.2" thickBot="1">
      <c r="A8717" s="20">
        <v>1451</v>
      </c>
      <c r="B8717" s="23">
        <v>45086</v>
      </c>
      <c r="C8717" s="6" t="s">
        <v>45</v>
      </c>
      <c r="D8717" s="3" t="str">
        <f>VLOOKUP(C8717,'[1]Chart-of_Accounts (1)'!$B$20:$D$1316,3,)</f>
        <v>Accounts Payables</v>
      </c>
      <c r="E8717" s="6"/>
      <c r="F8717" s="6" t="str">
        <f t="shared" si="633"/>
        <v>دمج البيانات من نوبل الى نظام يامى -مسلسل-1451-اسم الحساب من نوبل-باور سكل-البيان-رقم سند الدفع : 1270 - صرف دفعه من الحساب من عهدة مهندس على العقله-نوع الادخال فى نوبل-Automatic</v>
      </c>
      <c r="G8717" s="6" t="s">
        <v>4419</v>
      </c>
      <c r="H8717" s="7">
        <v>2000</v>
      </c>
      <c r="I8717" s="8">
        <v>0</v>
      </c>
      <c r="J8717" s="8" t="s">
        <v>14</v>
      </c>
      <c r="K8717" s="13"/>
    </row>
    <row r="8718" spans="1:11" ht="58.2" thickBot="1">
      <c r="A8718" s="22">
        <f>A8717</f>
        <v>1451</v>
      </c>
      <c r="B8718" s="25"/>
      <c r="C8718" s="3" t="s">
        <v>18</v>
      </c>
      <c r="D8718" s="3" t="str">
        <f>VLOOKUP(C8718,'[1]Chart-of_Accounts (1)'!$B$20:$D$1316,3,)</f>
        <v>Petty Cash Imprest</v>
      </c>
      <c r="E8718" s="3"/>
      <c r="F8718" s="6" t="str">
        <f t="shared" si="633"/>
        <v>دمج البيانات من نوبل الى نظام يامى -مسلسل-1451-اسم الحساب من نوبل-عهدة مهندس علي-البيان-رقم سند الدفع : 1270 - صرف دفعه من الحساب من عهدة مهندس على العقله-نوع الادخال فى نوبل-Automatic</v>
      </c>
      <c r="G8718" s="3" t="s">
        <v>4419</v>
      </c>
      <c r="H8718" s="5">
        <v>0</v>
      </c>
      <c r="I8718" s="4">
        <v>2000</v>
      </c>
      <c r="J8718" s="5" t="s">
        <v>14</v>
      </c>
      <c r="K8718" s="13"/>
    </row>
    <row r="8719" spans="1:11" ht="58.2" thickBot="1">
      <c r="A8719" s="20">
        <v>1452</v>
      </c>
      <c r="B8719" s="23">
        <v>45086</v>
      </c>
      <c r="C8719" s="6" t="s">
        <v>58</v>
      </c>
      <c r="D8719" s="3" t="str">
        <f>VLOOKUP(C8719,'[1]Chart-of_Accounts (1)'!$B$20:$D$1316,3,)</f>
        <v>Accounts Payables</v>
      </c>
      <c r="E8719" s="6"/>
      <c r="F8719" s="6" t="str">
        <f t="shared" si="633"/>
        <v>دمج البيانات من نوبل الى نظام يامى -مسلسل-1452-اسم الحساب من نوبل-فقير خان للمياه-البيان-رقم سند الدفع : 1271 - صرف دفعه من الحساب من عهدة مهندس على العقله-نوع الادخال فى نوبل-Automatic</v>
      </c>
      <c r="G8719" s="6" t="s">
        <v>4420</v>
      </c>
      <c r="H8719" s="7">
        <v>30000</v>
      </c>
      <c r="I8719" s="8">
        <v>0</v>
      </c>
      <c r="J8719" s="8" t="s">
        <v>14</v>
      </c>
      <c r="K8719" s="13"/>
    </row>
    <row r="8720" spans="1:11" ht="58.2" thickBot="1">
      <c r="A8720" s="22">
        <f>A8719</f>
        <v>1452</v>
      </c>
      <c r="B8720" s="25"/>
      <c r="C8720" s="3" t="s">
        <v>18</v>
      </c>
      <c r="D8720" s="3" t="str">
        <f>VLOOKUP(C8720,'[1]Chart-of_Accounts (1)'!$B$20:$D$1316,3,)</f>
        <v>Petty Cash Imprest</v>
      </c>
      <c r="E8720" s="3"/>
      <c r="F8720" s="6" t="str">
        <f t="shared" si="633"/>
        <v>دمج البيانات من نوبل الى نظام يامى -مسلسل-1452-اسم الحساب من نوبل-عهدة مهندس علي-البيان-رقم سند الدفع : 1271 - صرف دفعه من الحساب من عهدة مهندس على العقله-نوع الادخال فى نوبل-Automatic</v>
      </c>
      <c r="G8720" s="3" t="s">
        <v>4420</v>
      </c>
      <c r="H8720" s="5">
        <v>0</v>
      </c>
      <c r="I8720" s="4">
        <v>30000</v>
      </c>
      <c r="J8720" s="5" t="s">
        <v>14</v>
      </c>
      <c r="K8720" s="13"/>
    </row>
    <row r="8721" spans="1:11" ht="58.2" thickBot="1">
      <c r="A8721" s="20">
        <v>1453</v>
      </c>
      <c r="B8721" s="23">
        <v>45178</v>
      </c>
      <c r="C8721" s="6" t="s">
        <v>58</v>
      </c>
      <c r="D8721" s="3" t="str">
        <f>VLOOKUP(C8721,'[1]Chart-of_Accounts (1)'!$B$20:$D$1316,3,)</f>
        <v>Accounts Payables</v>
      </c>
      <c r="E8721" s="6"/>
      <c r="F8721" s="6" t="str">
        <f t="shared" si="633"/>
        <v>دمج البيانات من نوبل الى نظام يامى -مسلسل-1453-اسم الحساب من نوبل-فقير خان للمياه-البيان-رقم سند الدفع : 1272 - صرف دفعه من الحساب من عهدة مهندس على العقله-نوع الادخال فى نوبل-Automatic</v>
      </c>
      <c r="G8721" s="6" t="s">
        <v>4421</v>
      </c>
      <c r="H8721" s="7">
        <v>3000</v>
      </c>
      <c r="I8721" s="8">
        <v>0</v>
      </c>
      <c r="J8721" s="8" t="s">
        <v>14</v>
      </c>
      <c r="K8721" s="13"/>
    </row>
    <row r="8722" spans="1:11" ht="58.2" thickBot="1">
      <c r="A8722" s="22">
        <f>A8721</f>
        <v>1453</v>
      </c>
      <c r="B8722" s="25"/>
      <c r="C8722" s="3" t="s">
        <v>18</v>
      </c>
      <c r="D8722" s="3" t="str">
        <f>VLOOKUP(C8722,'[1]Chart-of_Accounts (1)'!$B$20:$D$1316,3,)</f>
        <v>Petty Cash Imprest</v>
      </c>
      <c r="E8722" s="3"/>
      <c r="F8722" s="6" t="str">
        <f t="shared" si="633"/>
        <v>دمج البيانات من نوبل الى نظام يامى -مسلسل-1453-اسم الحساب من نوبل-عهدة مهندس علي-البيان-رقم سند الدفع : 1272 - صرف دفعه من الحساب من عهدة مهندس على العقله-نوع الادخال فى نوبل-Automatic</v>
      </c>
      <c r="G8722" s="3" t="s">
        <v>4421</v>
      </c>
      <c r="H8722" s="5">
        <v>0</v>
      </c>
      <c r="I8722" s="4">
        <v>3000</v>
      </c>
      <c r="J8722" s="5" t="s">
        <v>14</v>
      </c>
      <c r="K8722" s="13"/>
    </row>
    <row r="8723" spans="1:11" ht="58.2" thickBot="1">
      <c r="A8723" s="20">
        <v>1454</v>
      </c>
      <c r="B8723" s="23">
        <v>45115</v>
      </c>
      <c r="C8723" s="6" t="s">
        <v>593</v>
      </c>
      <c r="D8723" s="3" t="str">
        <f>VLOOKUP(C8723,'[1]Chart-of_Accounts (1)'!$B$20:$D$1316,3,)</f>
        <v>Leave Salary</v>
      </c>
      <c r="E8723" s="6"/>
      <c r="F8723" s="6" t="str">
        <f t="shared" si="633"/>
        <v>دمج البيانات من نوبل الى نظام يامى -مسلسل-1454-اسم الحساب من نوبل-Leave Salary-البيان-رقم سند الدفع : 1273 - مستحقات اجازة الفورمن موسى من عهدة مهندس على العقله-نوع الادخال فى نوبل-Automatic</v>
      </c>
      <c r="G8723" s="6" t="s">
        <v>4422</v>
      </c>
      <c r="H8723" s="7">
        <v>10000</v>
      </c>
      <c r="I8723" s="8">
        <v>0</v>
      </c>
      <c r="J8723" s="8" t="s">
        <v>14</v>
      </c>
      <c r="K8723" s="13"/>
    </row>
    <row r="8724" spans="1:11" ht="58.2" thickBot="1">
      <c r="A8724" s="22">
        <f>A8723</f>
        <v>1454</v>
      </c>
      <c r="B8724" s="25"/>
      <c r="C8724" s="3" t="s">
        <v>18</v>
      </c>
      <c r="D8724" s="3" t="str">
        <f>VLOOKUP(C8724,'[1]Chart-of_Accounts (1)'!$B$20:$D$1316,3,)</f>
        <v>Petty Cash Imprest</v>
      </c>
      <c r="E8724" s="3"/>
      <c r="F8724" s="6" t="str">
        <f t="shared" si="633"/>
        <v>دمج البيانات من نوبل الى نظام يامى -مسلسل-1454-اسم الحساب من نوبل-عهدة مهندس علي-البيان-رقم سند الدفع : 1273 - مستحقات اجازة الفورمن موسى من عهدة مهندس على العقله-نوع الادخال فى نوبل-Automatic</v>
      </c>
      <c r="G8724" s="3" t="s">
        <v>4422</v>
      </c>
      <c r="H8724" s="5">
        <v>0</v>
      </c>
      <c r="I8724" s="4">
        <v>10000</v>
      </c>
      <c r="J8724" s="5" t="s">
        <v>14</v>
      </c>
      <c r="K8724" s="13"/>
    </row>
    <row r="8725" spans="1:11" ht="58.2" thickBot="1">
      <c r="A8725" s="20">
        <v>1455</v>
      </c>
      <c r="B8725" s="23">
        <v>45116</v>
      </c>
      <c r="C8725" s="6" t="s">
        <v>100</v>
      </c>
      <c r="D8725" s="3" t="str">
        <f>VLOOKUP(C8725,'[1]Chart-of_Accounts (1)'!$B$20:$D$1316,3,)</f>
        <v>Subcontractors</v>
      </c>
      <c r="E8725" s="6"/>
      <c r="F8725" s="6" t="str">
        <f t="shared" si="633"/>
        <v>دمج البيانات من نوبل الى نظام يامى -مسلسل-1455-اسم الحساب من نوبل-قمر الزمان-البيان-رقم سند الدفع : 1274 - باقى قيمة مستخلصات شهر 8 من مصرف ابوظبي الاسلامر-نوع الادخال فى نوبل-Automatic</v>
      </c>
      <c r="G8725" s="6" t="s">
        <v>4423</v>
      </c>
      <c r="H8725" s="7">
        <v>22369</v>
      </c>
      <c r="I8725" s="8">
        <v>0</v>
      </c>
      <c r="J8725" s="8" t="s">
        <v>14</v>
      </c>
      <c r="K8725" s="13"/>
    </row>
    <row r="8726" spans="1:11" ht="58.2" thickBot="1">
      <c r="A8726" s="22">
        <f>A8725</f>
        <v>1455</v>
      </c>
      <c r="B8726" s="25"/>
      <c r="C8726" s="3" t="s">
        <v>13</v>
      </c>
      <c r="D8726" s="3" t="str">
        <f>VLOOKUP(C8726,'[1]Chart-of_Accounts (1)'!$B$20:$D$1316,3,)</f>
        <v>مصرف ابوظبي الاسلامى</v>
      </c>
      <c r="E8726" s="3"/>
      <c r="F8726" s="6" t="str">
        <f t="shared" si="633"/>
        <v>دمج البيانات من نوبل الى نظام يامى -مسلسل-1455-اسم الحساب من نوبل-مصرف ابوظبي الاسلامى-البيان-رقم سند الدفع : 1274 - عــــن : - رقم الشيك : 502397-نوع الادخال فى نوبل-Automatic</v>
      </c>
      <c r="G8726" s="3" t="s">
        <v>4424</v>
      </c>
      <c r="H8726" s="5">
        <v>0</v>
      </c>
      <c r="I8726" s="4">
        <v>22369</v>
      </c>
      <c r="J8726" s="5" t="s">
        <v>14</v>
      </c>
      <c r="K8726" s="13"/>
    </row>
    <row r="8727" spans="1:11" ht="58.2" thickBot="1">
      <c r="A8727" s="20">
        <v>1456</v>
      </c>
      <c r="B8727" s="23">
        <v>45178</v>
      </c>
      <c r="C8727" s="6" t="s">
        <v>172</v>
      </c>
      <c r="D8727" s="3" t="str">
        <f>VLOOKUP(C8727,'[1]Chart-of_Accounts (1)'!$B$20:$D$1316,3,)</f>
        <v>Petty Cash Imprest</v>
      </c>
      <c r="E8727" s="6"/>
      <c r="F8727" s="6" t="str">
        <f t="shared" si="633"/>
        <v>دمج البيانات من نوبل الى نظام يامى -مسلسل-1456-اسم الحساب من نوبل-عهدة حمد-البيان-رقم سند الدفع : 1275 - صرف عهدة لحمد عليان من مصرف ابوظبي الاسلامى-نوع الادخال فى نوبل-Automatic</v>
      </c>
      <c r="G8727" s="6" t="s">
        <v>4425</v>
      </c>
      <c r="H8727" s="7">
        <v>20000</v>
      </c>
      <c r="I8727" s="8">
        <v>0</v>
      </c>
      <c r="J8727" s="8" t="s">
        <v>14</v>
      </c>
      <c r="K8727" s="13"/>
    </row>
    <row r="8728" spans="1:11" ht="58.2" thickBot="1">
      <c r="A8728" s="22">
        <f>A8727</f>
        <v>1456</v>
      </c>
      <c r="B8728" s="25"/>
      <c r="C8728" s="3" t="s">
        <v>13</v>
      </c>
      <c r="D8728" s="3" t="str">
        <f>VLOOKUP(C8728,'[1]Chart-of_Accounts (1)'!$B$20:$D$1316,3,)</f>
        <v>مصرف ابوظبي الاسلامى</v>
      </c>
      <c r="E8728" s="3"/>
      <c r="F8728" s="6" t="str">
        <f t="shared" si="633"/>
        <v>دمج البيانات من نوبل الى نظام يامى -مسلسل-1456-اسم الحساب من نوبل-مصرف ابوظبي الاسلامى-البيان-رقم سند الدفع : 1275 - عــــن : - رقم الشيك : 502395-نوع الادخال فى نوبل-Automatic</v>
      </c>
      <c r="G8728" s="3" t="s">
        <v>4426</v>
      </c>
      <c r="H8728" s="5">
        <v>0</v>
      </c>
      <c r="I8728" s="4">
        <v>20000</v>
      </c>
      <c r="J8728" s="5" t="s">
        <v>14</v>
      </c>
      <c r="K8728" s="13"/>
    </row>
    <row r="8729" spans="1:11" ht="58.2" thickBot="1">
      <c r="A8729" s="20">
        <v>1457</v>
      </c>
      <c r="B8729" s="23">
        <v>45086</v>
      </c>
      <c r="C8729" s="6" t="s">
        <v>18</v>
      </c>
      <c r="D8729" s="3" t="str">
        <f>VLOOKUP(C8729,'[1]Chart-of_Accounts (1)'!$B$20:$D$1316,3,)</f>
        <v>Petty Cash Imprest</v>
      </c>
      <c r="E8729" s="6"/>
      <c r="F8729" s="6" t="str">
        <f t="shared" si="633"/>
        <v>دمج البيانات من نوبل الى نظام يامى -مسلسل-1457-اسم الحساب من نوبل-عهدة مهندس علي-البيان-رقم سند الدفع : 1276 - صرف عهدة للمهندس على من عهدة حمد عليان-نوع الادخال فى نوبل-Automatic</v>
      </c>
      <c r="G8729" s="6" t="s">
        <v>4427</v>
      </c>
      <c r="H8729" s="7">
        <v>10000</v>
      </c>
      <c r="I8729" s="8">
        <v>0</v>
      </c>
      <c r="J8729" s="8" t="s">
        <v>14</v>
      </c>
      <c r="K8729" s="13"/>
    </row>
    <row r="8730" spans="1:11" ht="58.2" thickBot="1">
      <c r="A8730" s="22">
        <f>A8729</f>
        <v>1457</v>
      </c>
      <c r="B8730" s="25"/>
      <c r="C8730" s="3" t="s">
        <v>172</v>
      </c>
      <c r="D8730" s="3" t="str">
        <f>VLOOKUP(C8730,'[1]Chart-of_Accounts (1)'!$B$20:$D$1316,3,)</f>
        <v>Petty Cash Imprest</v>
      </c>
      <c r="E8730" s="3"/>
      <c r="F8730" s="6" t="str">
        <f t="shared" si="633"/>
        <v>دمج البيانات من نوبل الى نظام يامى -مسلسل-1457-اسم الحساب من نوبل-عهدة حمد-البيان-رقم سند الدفع : 1276 - صرف عهدة للمهندس على من عهدة حمد عليان-نوع الادخال فى نوبل-Automatic</v>
      </c>
      <c r="G8730" s="3" t="s">
        <v>4427</v>
      </c>
      <c r="H8730" s="5">
        <v>0</v>
      </c>
      <c r="I8730" s="4">
        <v>10000</v>
      </c>
      <c r="J8730" s="5" t="s">
        <v>14</v>
      </c>
      <c r="K8730" s="13"/>
    </row>
    <row r="8731" spans="1:11" ht="69.599999999999994" thickBot="1">
      <c r="A8731" s="20">
        <v>1458</v>
      </c>
      <c r="B8731" s="20" t="s">
        <v>4368</v>
      </c>
      <c r="C8731" s="6" t="s">
        <v>128</v>
      </c>
      <c r="D8731" s="3" t="str">
        <f>VLOOKUP(C8731,'[1]Chart-of_Accounts (1)'!$B$20:$D$1316,3,)</f>
        <v>Retentions from SubContractors</v>
      </c>
      <c r="E8731" s="6"/>
      <c r="F8731" s="6" t="str">
        <f t="shared" si="633"/>
        <v>دمج البيانات من نوبل الى نظام يامى -مسلسل-1458-اسم الحساب من نوبل-قمر الزمان محتجزات-البيان-رقم سند الدفع : 1277 - خصم المحتجزات بناء على رغبة مقاول الباطا عن مستخلص رقم 122 لموقع خنور-نوع الادخال فى نوبل-Automatic</v>
      </c>
      <c r="G8731" s="6" t="s">
        <v>4428</v>
      </c>
      <c r="H8731" s="8">
        <v>336</v>
      </c>
      <c r="I8731" s="8">
        <v>0</v>
      </c>
      <c r="J8731" s="8" t="s">
        <v>14</v>
      </c>
      <c r="K8731" s="13"/>
    </row>
    <row r="8732" spans="1:11" ht="69.599999999999994" thickBot="1">
      <c r="A8732" s="22">
        <f t="shared" ref="A8732:A8736" si="634">A8731</f>
        <v>1458</v>
      </c>
      <c r="B8732" s="21"/>
      <c r="C8732" s="3" t="s">
        <v>149</v>
      </c>
      <c r="D8732" s="3" t="str">
        <f>VLOOKUP(C8732,'[1]Chart-of_Accounts (1)'!$B$20:$D$1316,3,)</f>
        <v>Other Income</v>
      </c>
      <c r="E8732" s="3"/>
      <c r="F8732" s="6" t="str">
        <f t="shared" si="633"/>
        <v>دمج البيانات من نوبل الى نظام يامى -مسلسل-1458-اسم الحساب من نوبل-Purchases Discount-البيان-رقم سند الدفع : 1277 - خصم المحتجزات بناء على رغبة مقاول الباطا عن مستخلص رقم 122 لموقع خنور-نوع الادخال فى نوبل-Automatic</v>
      </c>
      <c r="G8732" s="3" t="s">
        <v>4428</v>
      </c>
      <c r="H8732" s="5">
        <v>0</v>
      </c>
      <c r="I8732" s="5">
        <v>336</v>
      </c>
      <c r="J8732" s="5" t="s">
        <v>14</v>
      </c>
      <c r="K8732" s="13"/>
    </row>
    <row r="8733" spans="1:11" ht="69.599999999999994" thickBot="1">
      <c r="A8733" s="22">
        <f t="shared" si="634"/>
        <v>1458</v>
      </c>
      <c r="B8733" s="21"/>
      <c r="C8733" s="3" t="s">
        <v>128</v>
      </c>
      <c r="D8733" s="3" t="str">
        <f>VLOOKUP(C8733,'[1]Chart-of_Accounts (1)'!$B$20:$D$1316,3,)</f>
        <v>Retentions from SubContractors</v>
      </c>
      <c r="E8733" s="3"/>
      <c r="F8733" s="6" t="str">
        <f t="shared" si="633"/>
        <v>دمج البيانات من نوبل الى نظام يامى -مسلسل-1458-اسم الحساب من نوبل-قمر الزمان محتجزات-البيان-رقم سند الدفع : 1277 - خصم المحتجزات بناء على رغبة مقاول الباطا عن مستخلص رقم 121 لموقع خنور-نوع الادخال فى نوبل-Automatic</v>
      </c>
      <c r="G8733" s="3" t="s">
        <v>4429</v>
      </c>
      <c r="H8733" s="5">
        <v>952</v>
      </c>
      <c r="I8733" s="5">
        <v>0</v>
      </c>
      <c r="J8733" s="5" t="s">
        <v>14</v>
      </c>
      <c r="K8733" s="13"/>
    </row>
    <row r="8734" spans="1:11" ht="69.599999999999994" thickBot="1">
      <c r="A8734" s="22">
        <f t="shared" si="634"/>
        <v>1458</v>
      </c>
      <c r="B8734" s="21"/>
      <c r="C8734" s="3" t="s">
        <v>149</v>
      </c>
      <c r="D8734" s="3" t="str">
        <f>VLOOKUP(C8734,'[1]Chart-of_Accounts (1)'!$B$20:$D$1316,3,)</f>
        <v>Other Income</v>
      </c>
      <c r="E8734" s="3"/>
      <c r="F8734" s="6" t="str">
        <f t="shared" si="633"/>
        <v>دمج البيانات من نوبل الى نظام يامى -مسلسل-1458-اسم الحساب من نوبل-Purchases Discount-البيان-رقم سند الدفع : 1277 - خصم المحتجزات بناء على رغبة مقاول الباطا عن مستخلص رقم 121 لموقع خنور-نوع الادخال فى نوبل-Automatic</v>
      </c>
      <c r="G8734" s="3" t="s">
        <v>4429</v>
      </c>
      <c r="H8734" s="5">
        <v>0</v>
      </c>
      <c r="I8734" s="5">
        <v>952</v>
      </c>
      <c r="J8734" s="5" t="s">
        <v>14</v>
      </c>
      <c r="K8734" s="13"/>
    </row>
    <row r="8735" spans="1:11" ht="69.599999999999994" thickBot="1">
      <c r="A8735" s="22">
        <f t="shared" si="634"/>
        <v>1458</v>
      </c>
      <c r="B8735" s="21"/>
      <c r="C8735" s="3" t="s">
        <v>128</v>
      </c>
      <c r="D8735" s="3" t="str">
        <f>VLOOKUP(C8735,'[1]Chart-of_Accounts (1)'!$B$20:$D$1316,3,)</f>
        <v>Retentions from SubContractors</v>
      </c>
      <c r="E8735" s="3"/>
      <c r="F8735" s="6" t="str">
        <f t="shared" si="633"/>
        <v>دمج البيانات من نوبل الى نظام يامى -مسلسل-1458-اسم الحساب من نوبل-قمر الزمان محتجزات-البيان-رقم سند الدفع : 1277 - خصم المحتجزات بناء على رغبة مقاول الباطا عن مستخلص رقم 120 لموقع سالم على المهيرى-نوع الادخال فى نوبل-Automatic</v>
      </c>
      <c r="G8735" s="3" t="s">
        <v>4430</v>
      </c>
      <c r="H8735" s="5">
        <v>169.6</v>
      </c>
      <c r="I8735" s="5">
        <v>0</v>
      </c>
      <c r="J8735" s="5" t="s">
        <v>14</v>
      </c>
      <c r="K8735" s="13"/>
    </row>
    <row r="8736" spans="1:11" ht="69.599999999999994" thickBot="1">
      <c r="A8736" s="22">
        <f t="shared" si="634"/>
        <v>1458</v>
      </c>
      <c r="B8736" s="22"/>
      <c r="C8736" s="3" t="s">
        <v>149</v>
      </c>
      <c r="D8736" s="3" t="str">
        <f>VLOOKUP(C8736,'[1]Chart-of_Accounts (1)'!$B$20:$D$1316,3,)</f>
        <v>Other Income</v>
      </c>
      <c r="E8736" s="3"/>
      <c r="F8736" s="6" t="str">
        <f t="shared" si="633"/>
        <v>دمج البيانات من نوبل الى نظام يامى -مسلسل-1458-اسم الحساب من نوبل-Purchases Discount-البيان-رقم سند الدفع : 1277 - خصم المحتجزات بناء على رغبة مقاول الباطا عن مستخلص رقم 120 لموقع سالم على المهيرى-نوع الادخال فى نوبل-Automatic</v>
      </c>
      <c r="G8736" s="3" t="s">
        <v>4430</v>
      </c>
      <c r="H8736" s="5">
        <v>0</v>
      </c>
      <c r="I8736" s="5">
        <v>169.6</v>
      </c>
      <c r="J8736" s="5" t="s">
        <v>14</v>
      </c>
      <c r="K8736" s="13"/>
    </row>
    <row r="8737" spans="1:11" ht="69.599999999999994" thickBot="1">
      <c r="A8737" s="20">
        <v>1459</v>
      </c>
      <c r="B8737" s="23">
        <v>44929</v>
      </c>
      <c r="C8737" s="6" t="s">
        <v>4431</v>
      </c>
      <c r="D8737" s="3" t="str">
        <f>VLOOKUP(C8737,'[1]Chart-of_Accounts (1)'!$B$20:$D$1316,3,)</f>
        <v>Subcontractors</v>
      </c>
      <c r="E8737" s="6"/>
      <c r="F8737" s="6" t="str">
        <f t="shared" si="633"/>
        <v>دمج البيانات من نوبل الى نظام يامى -مسلسل-1459-اسم الحساب من نوبل-مقاول جبس سارة-البيان-رقم سند الدفع : 1278 - دفعه من اعمال الجبس بالحمامات والمطابخ بموقع سارة المنصورى اجمالى المبلغ 4500-نوع الادخال فى نوبل-Automatic</v>
      </c>
      <c r="G8737" s="6" t="s">
        <v>4432</v>
      </c>
      <c r="H8737" s="7">
        <v>1500</v>
      </c>
      <c r="I8737" s="8">
        <v>0</v>
      </c>
      <c r="J8737" s="8" t="s">
        <v>14</v>
      </c>
      <c r="K8737" s="13"/>
    </row>
    <row r="8738" spans="1:11" ht="69.599999999999994" thickBot="1">
      <c r="A8738" s="22">
        <f>A8737</f>
        <v>1459</v>
      </c>
      <c r="B8738" s="25"/>
      <c r="C8738" s="3" t="s">
        <v>173</v>
      </c>
      <c r="D8738" s="3" t="str">
        <f>VLOOKUP(C8738,'[1]Chart-of_Accounts (1)'!$B$20:$D$1316,3,)</f>
        <v>Petty Cash Imprest</v>
      </c>
      <c r="E8738" s="3"/>
      <c r="F8738" s="6" t="str">
        <f t="shared" si="633"/>
        <v>دمج البيانات من نوبل الى نظام يامى -مسلسل-1459-اسم الحساب من نوبل-عهدة قاسم-البيان-رقم سند الدفع : 1278 - دفعه من اعمال الجبس بالحمامات والمطابخ بموقع سارة المنصورى اجمالى المبلغ 4500-نوع الادخال فى نوبل-Automatic</v>
      </c>
      <c r="G8738" s="3" t="s">
        <v>4432</v>
      </c>
      <c r="H8738" s="5">
        <v>0</v>
      </c>
      <c r="I8738" s="4">
        <v>1500</v>
      </c>
      <c r="J8738" s="5" t="s">
        <v>14</v>
      </c>
      <c r="K8738" s="13"/>
    </row>
    <row r="8739" spans="1:11" ht="69.599999999999994" thickBot="1">
      <c r="A8739" s="20">
        <v>1460</v>
      </c>
      <c r="B8739" s="20" t="s">
        <v>2724</v>
      </c>
      <c r="C8739" s="6" t="s">
        <v>6954</v>
      </c>
      <c r="D8739" s="18" t="s">
        <v>6975</v>
      </c>
      <c r="E8739" s="6" t="str">
        <f>C8739</f>
        <v>فيلا احمد راشد المنصورى</v>
      </c>
      <c r="F8739" s="6" t="str">
        <f t="shared" si="633"/>
        <v>دمج البيانات من نوبل الى نظام يامى -مسلسل-1460-اسم الحساب من نوبل-فيلا احمد راشد المنصورى-البيان-رقم سند الدفع : 1279 - تكسير سيراميك لموقع احمد راشد المنصورى من عهدة مهندس على العقله-نوع الادخال فى نوبل-Automatic</v>
      </c>
      <c r="G8739" s="6" t="s">
        <v>4433</v>
      </c>
      <c r="H8739" s="8">
        <v>500</v>
      </c>
      <c r="I8739" s="8">
        <v>0</v>
      </c>
      <c r="J8739" s="8" t="s">
        <v>14</v>
      </c>
      <c r="K8739" s="13"/>
    </row>
    <row r="8740" spans="1:11" ht="58.2" thickBot="1">
      <c r="A8740" s="22">
        <f>A8739</f>
        <v>1460</v>
      </c>
      <c r="B8740" s="22"/>
      <c r="C8740" s="3" t="s">
        <v>18</v>
      </c>
      <c r="D8740" s="3" t="str">
        <f>VLOOKUP(C8740,'[1]Chart-of_Accounts (1)'!$B$20:$D$1316,3,)</f>
        <v>Petty Cash Imprest</v>
      </c>
      <c r="E8740" s="3"/>
      <c r="F8740" s="6" t="str">
        <f t="shared" si="633"/>
        <v>دمج البيانات من نوبل الى نظام يامى -مسلسل-1460-اسم الحساب من نوبل-عهدة مهندس علي-البيان-رقم سند الدفع : 1279 - تكسير سيراميك لموقع احمد راشد المنصورى من عهدة مهندس على العقله-نوع الادخال فى نوبل-Automatic</v>
      </c>
      <c r="G8740" s="3" t="s">
        <v>4433</v>
      </c>
      <c r="H8740" s="5">
        <v>0</v>
      </c>
      <c r="I8740" s="5">
        <v>500</v>
      </c>
      <c r="J8740" s="5" t="s">
        <v>14</v>
      </c>
      <c r="K8740" s="13"/>
    </row>
    <row r="8741" spans="1:11" ht="46.8" thickBot="1">
      <c r="A8741" s="20">
        <v>1461</v>
      </c>
      <c r="B8741" s="23">
        <v>44958</v>
      </c>
      <c r="C8741" s="6" t="s">
        <v>165</v>
      </c>
      <c r="D8741" s="3" t="str">
        <f>VLOOKUP(C8741,'[1]Chart-of_Accounts (1)'!$B$20:$D$1316,3,)</f>
        <v>Salary Advance</v>
      </c>
      <c r="E8741" s="6"/>
      <c r="F8741" s="6" t="str">
        <f t="shared" si="633"/>
        <v>دمج البيانات من نوبل الى نظام يامى -مسلسل-1461-اسم الحساب من نوبل-سلفة عمران خان-البيان-رقم سند الدفع : 1280 - الرصيد الافتتاحى-نوع الادخال فى نوبل-Automatic</v>
      </c>
      <c r="G8741" s="6" t="s">
        <v>4434</v>
      </c>
      <c r="H8741" s="7">
        <v>3000</v>
      </c>
      <c r="I8741" s="8">
        <v>0</v>
      </c>
      <c r="J8741" s="8" t="s">
        <v>14</v>
      </c>
      <c r="K8741" s="13"/>
    </row>
    <row r="8742" spans="1:11" ht="58.2" thickBot="1">
      <c r="A8742" s="22">
        <f>A8741</f>
        <v>1461</v>
      </c>
      <c r="B8742" s="25"/>
      <c r="C8742" s="3" t="s">
        <v>81</v>
      </c>
      <c r="D8742" s="3" t="str">
        <f>VLOOKUP(C8742,'[1]Chart-of_Accounts (1)'!$B$20:$D$1316,3,)</f>
        <v>Contra Account</v>
      </c>
      <c r="E8742" s="3"/>
      <c r="F8742" s="6" t="str">
        <f t="shared" si="633"/>
        <v>دمج البيانات من نوبل الى نظام يامى -مسلسل-1461-اسم الحساب من نوبل-Contra Account-البيان-رقم سند الدفع : 1280 - الرصيد الافتتاحى-نوع الادخال فى نوبل-Automatic</v>
      </c>
      <c r="G8742" s="3" t="s">
        <v>4434</v>
      </c>
      <c r="H8742" s="5">
        <v>0</v>
      </c>
      <c r="I8742" s="4">
        <v>3000</v>
      </c>
      <c r="J8742" s="5" t="s">
        <v>14</v>
      </c>
      <c r="K8742" s="13"/>
    </row>
    <row r="8743" spans="1:11" ht="58.2" thickBot="1">
      <c r="A8743" s="20">
        <v>1462</v>
      </c>
      <c r="B8743" s="20" t="s">
        <v>4435</v>
      </c>
      <c r="C8743" s="6" t="s">
        <v>298</v>
      </c>
      <c r="D8743" s="3" t="str">
        <f>VLOOKUP(C8743,'[1]Chart-of_Accounts (1)'!$B$20:$D$1316,3,)</f>
        <v>Maint. Furniture &amp; Fixtures</v>
      </c>
      <c r="E8743" s="6"/>
      <c r="F8743" s="6" t="str">
        <f t="shared" si="633"/>
        <v>دمج البيانات من نوبل الى نظام يامى -مسلسل-1462-اسم الحساب من نوبل-Maint- Cars &amp; Vehicles-البيان-تصليح سيارة الفورمن قاسم وميكروباص موتسبيشي -نوع الادخال فى نوبل-Manual</v>
      </c>
      <c r="G8743" s="6" t="s">
        <v>4436</v>
      </c>
      <c r="H8743" s="7">
        <v>2206</v>
      </c>
      <c r="I8743" s="8">
        <v>0</v>
      </c>
      <c r="J8743" s="8" t="s">
        <v>33</v>
      </c>
      <c r="K8743" s="13"/>
    </row>
    <row r="8744" spans="1:11" ht="46.8" thickBot="1">
      <c r="A8744" s="22">
        <f t="shared" ref="A8744:A8751" si="635">A8743</f>
        <v>1462</v>
      </c>
      <c r="B8744" s="21"/>
      <c r="C8744" s="3" t="s">
        <v>26</v>
      </c>
      <c r="D8744" s="3" t="str">
        <f>VLOOKUP(C8744,'[1]Chart-of_Accounts (1)'!$B$20:$D$1316,3,)</f>
        <v>VAT Input</v>
      </c>
      <c r="E8744" s="3"/>
      <c r="F8744" s="6" t="str">
        <f t="shared" si="633"/>
        <v>دمج البيانات من نوبل الى نظام يامى -مسلسل-1462-اسم الحساب من نوبل-Value Added Tax (VAT OUT)-البيان--نوع الادخال فى نوبل-Manual</v>
      </c>
      <c r="G8744" s="3"/>
      <c r="H8744" s="5">
        <v>0</v>
      </c>
      <c r="I8744" s="5">
        <v>0</v>
      </c>
      <c r="J8744" s="5" t="s">
        <v>33</v>
      </c>
      <c r="K8744" s="13"/>
    </row>
    <row r="8745" spans="1:11" ht="58.2" thickBot="1">
      <c r="A8745" s="22">
        <f t="shared" si="635"/>
        <v>1462</v>
      </c>
      <c r="B8745" s="21"/>
      <c r="C8745" s="3" t="s">
        <v>4437</v>
      </c>
      <c r="D8745" s="3" t="str">
        <f>VLOOKUP(C8745,'[1]Chart-of_Accounts (1)'!$B$20:$D$1316,3,)</f>
        <v>Maint. Cars &amp; Vehicles</v>
      </c>
      <c r="E8745" s="3"/>
      <c r="F8745" s="6" t="str">
        <f t="shared" si="633"/>
        <v>دمج البيانات من نوبل الى نظام يامى -مسلسل-1462-اسم الحساب من نوبل-كراج الافغانى للسيارات-البيان-تصليح سيارة الفورمن قاسم وميكروباص موتسبيشي -نوع الادخال فى نوبل-Manual</v>
      </c>
      <c r="G8745" s="3" t="s">
        <v>4436</v>
      </c>
      <c r="H8745" s="5">
        <v>0</v>
      </c>
      <c r="I8745" s="4">
        <v>2206</v>
      </c>
      <c r="J8745" s="5" t="s">
        <v>33</v>
      </c>
      <c r="K8745" s="13"/>
    </row>
    <row r="8746" spans="1:11" ht="58.2" thickBot="1">
      <c r="A8746" s="22">
        <f t="shared" si="635"/>
        <v>1462</v>
      </c>
      <c r="B8746" s="21"/>
      <c r="C8746" s="3" t="s">
        <v>4437</v>
      </c>
      <c r="D8746" s="3" t="str">
        <f>VLOOKUP(C8746,'[1]Chart-of_Accounts (1)'!$B$20:$D$1316,3,)</f>
        <v>Maint. Cars &amp; Vehicles</v>
      </c>
      <c r="E8746" s="3"/>
      <c r="F8746" s="6" t="str">
        <f t="shared" si="633"/>
        <v>دمج البيانات من نوبل الى نظام يامى -مسلسل-1462-اسم الحساب من نوبل-كراج الافغانى للسيارات-البيان-تصليح سيارة الفورمن قاسم وميكروباص موتسبيشي -نوع الادخال فى نوبل-Manual</v>
      </c>
      <c r="G8746" s="3" t="s">
        <v>4436</v>
      </c>
      <c r="H8746" s="4">
        <v>2206</v>
      </c>
      <c r="I8746" s="5">
        <v>0</v>
      </c>
      <c r="J8746" s="5" t="s">
        <v>33</v>
      </c>
      <c r="K8746" s="13"/>
    </row>
    <row r="8747" spans="1:11" ht="46.8" thickBot="1">
      <c r="A8747" s="22">
        <f t="shared" si="635"/>
        <v>1462</v>
      </c>
      <c r="B8747" s="21"/>
      <c r="C8747" s="3" t="s">
        <v>18</v>
      </c>
      <c r="D8747" s="3" t="str">
        <f>VLOOKUP(C8747,'[1]Chart-of_Accounts (1)'!$B$20:$D$1316,3,)</f>
        <v>Petty Cash Imprest</v>
      </c>
      <c r="E8747" s="3"/>
      <c r="F8747" s="6" t="str">
        <f t="shared" si="633"/>
        <v>دمج البيانات من نوبل الى نظام يامى -مسلسل-1462-اسم الحساب من نوبل-عهدة مهندس علي-البيان-تصليح سيارة الفورمن قاسم وميكروباص موتسبيشي -نوع الادخال فى نوبل-Manual</v>
      </c>
      <c r="G8747" s="3" t="s">
        <v>4436</v>
      </c>
      <c r="H8747" s="5">
        <v>0</v>
      </c>
      <c r="I8747" s="4">
        <v>2206</v>
      </c>
      <c r="J8747" s="5" t="s">
        <v>33</v>
      </c>
      <c r="K8747" s="13"/>
    </row>
    <row r="8748" spans="1:11" ht="58.2" thickBot="1">
      <c r="A8748" s="22">
        <f t="shared" si="635"/>
        <v>1462</v>
      </c>
      <c r="B8748" s="21"/>
      <c r="C8748" s="3" t="s">
        <v>298</v>
      </c>
      <c r="D8748" s="3" t="str">
        <f>VLOOKUP(C8748,'[1]Chart-of_Accounts (1)'!$B$20:$D$1316,3,)</f>
        <v>Maint. Furniture &amp; Fixtures</v>
      </c>
      <c r="E8748" s="3"/>
      <c r="F8748" s="6" t="str">
        <f t="shared" si="633"/>
        <v>دمج البيانات من نوبل الى نظام يامى -مسلسل-1462-اسم الحساب من نوبل-Maint- Cars &amp; Vehicles-البيان-ثمن ماكينة لميكروباص موتسبيشي 7 راكب-نوع الادخال فى نوبل-Manual</v>
      </c>
      <c r="G8748" s="3" t="s">
        <v>4438</v>
      </c>
      <c r="H8748" s="4">
        <v>5800</v>
      </c>
      <c r="I8748" s="5">
        <v>0</v>
      </c>
      <c r="J8748" s="5" t="s">
        <v>33</v>
      </c>
      <c r="K8748" s="13"/>
    </row>
    <row r="8749" spans="1:11" ht="58.2" thickBot="1">
      <c r="A8749" s="22">
        <f t="shared" si="635"/>
        <v>1462</v>
      </c>
      <c r="B8749" s="21"/>
      <c r="C8749" s="3" t="s">
        <v>4437</v>
      </c>
      <c r="D8749" s="3" t="str">
        <f>VLOOKUP(C8749,'[1]Chart-of_Accounts (1)'!$B$20:$D$1316,3,)</f>
        <v>Maint. Cars &amp; Vehicles</v>
      </c>
      <c r="E8749" s="3"/>
      <c r="F8749" s="6" t="str">
        <f t="shared" si="633"/>
        <v>دمج البيانات من نوبل الى نظام يامى -مسلسل-1462-اسم الحساب من نوبل-كراج الافغانى للسيارات-البيان-ثمن ماكينة لميكروباص موتسبيشي 7 راكب-نوع الادخال فى نوبل-Manual</v>
      </c>
      <c r="G8749" s="3" t="s">
        <v>4438</v>
      </c>
      <c r="H8749" s="5">
        <v>0</v>
      </c>
      <c r="I8749" s="4">
        <v>5800</v>
      </c>
      <c r="J8749" s="5" t="s">
        <v>33</v>
      </c>
      <c r="K8749" s="13"/>
    </row>
    <row r="8750" spans="1:11" ht="58.2" thickBot="1">
      <c r="A8750" s="22">
        <f t="shared" si="635"/>
        <v>1462</v>
      </c>
      <c r="B8750" s="21"/>
      <c r="C8750" s="3" t="s">
        <v>4437</v>
      </c>
      <c r="D8750" s="3" t="str">
        <f>VLOOKUP(C8750,'[1]Chart-of_Accounts (1)'!$B$20:$D$1316,3,)</f>
        <v>Maint. Cars &amp; Vehicles</v>
      </c>
      <c r="E8750" s="3"/>
      <c r="F8750" s="6" t="str">
        <f t="shared" si="633"/>
        <v>دمج البيانات من نوبل الى نظام يامى -مسلسل-1462-اسم الحساب من نوبل-كراج الافغانى للسيارات-البيان-ثمن ماكينة لميكروباص موتسبيشي 7 راكب-نوع الادخال فى نوبل-Manual</v>
      </c>
      <c r="G8750" s="3" t="s">
        <v>4438</v>
      </c>
      <c r="H8750" s="4">
        <v>5800</v>
      </c>
      <c r="I8750" s="5">
        <v>0</v>
      </c>
      <c r="J8750" s="5" t="s">
        <v>33</v>
      </c>
      <c r="K8750" s="13"/>
    </row>
    <row r="8751" spans="1:11" ht="46.8" thickBot="1">
      <c r="A8751" s="22">
        <f t="shared" si="635"/>
        <v>1462</v>
      </c>
      <c r="B8751" s="22"/>
      <c r="C8751" s="3" t="s">
        <v>18</v>
      </c>
      <c r="D8751" s="3" t="str">
        <f>VLOOKUP(C8751,'[1]Chart-of_Accounts (1)'!$B$20:$D$1316,3,)</f>
        <v>Petty Cash Imprest</v>
      </c>
      <c r="E8751" s="3"/>
      <c r="F8751" s="6" t="str">
        <f t="shared" si="633"/>
        <v>دمج البيانات من نوبل الى نظام يامى -مسلسل-1462-اسم الحساب من نوبل-عهدة مهندس علي-البيان-ثمن ماكينة لميكروباص موتسبيشي 7 راكب-نوع الادخال فى نوبل-Manual</v>
      </c>
      <c r="G8751" s="3" t="s">
        <v>4438</v>
      </c>
      <c r="H8751" s="5">
        <v>0</v>
      </c>
      <c r="I8751" s="4">
        <v>5800</v>
      </c>
      <c r="J8751" s="5" t="s">
        <v>33</v>
      </c>
      <c r="K8751" s="13"/>
    </row>
    <row r="8752" spans="1:11" ht="58.2" thickBot="1">
      <c r="A8752" s="20">
        <v>1463</v>
      </c>
      <c r="B8752" s="20" t="s">
        <v>4435</v>
      </c>
      <c r="C8752" s="6" t="s">
        <v>4439</v>
      </c>
      <c r="D8752" s="3" t="str">
        <f>VLOOKUP(C8752,'[1]Chart-of_Accounts (1)'!$B$20:$D$1316,3,)</f>
        <v>Accounts Payables</v>
      </c>
      <c r="E8752" s="6"/>
      <c r="F8752" s="6" t="str">
        <f t="shared" si="633"/>
        <v>دمج البيانات من نوبل الى نظام يامى -مسلسل-1463-اسم الحساب من نوبل-مدينة زايد-البيان-رقم سند الدفع : 1281 - ثمن الاضاءة لموقع احمد المهيرى المزروعىمن عهدة مهندس على العقله-نوع الادخال فى نوبل-Automatic</v>
      </c>
      <c r="G8752" s="6" t="s">
        <v>4440</v>
      </c>
      <c r="H8752" s="7">
        <v>5000</v>
      </c>
      <c r="I8752" s="8">
        <v>0</v>
      </c>
      <c r="J8752" s="8" t="s">
        <v>14</v>
      </c>
      <c r="K8752" s="13"/>
    </row>
    <row r="8753" spans="1:11" ht="58.2" thickBot="1">
      <c r="A8753" s="22">
        <f>A8752</f>
        <v>1463</v>
      </c>
      <c r="B8753" s="22"/>
      <c r="C8753" s="3" t="s">
        <v>18</v>
      </c>
      <c r="D8753" s="3" t="str">
        <f>VLOOKUP(C8753,'[1]Chart-of_Accounts (1)'!$B$20:$D$1316,3,)</f>
        <v>Petty Cash Imprest</v>
      </c>
      <c r="E8753" s="3"/>
      <c r="F8753" s="6" t="str">
        <f t="shared" si="633"/>
        <v>دمج البيانات من نوبل الى نظام يامى -مسلسل-1463-اسم الحساب من نوبل-عهدة مهندس علي-البيان-رقم سند الدفع : 1281 - ثمن الاضاءة لموقع احمد المهيرى المزروعىمن عهدة مهندس على العقله-نوع الادخال فى نوبل-Automatic</v>
      </c>
      <c r="G8753" s="3" t="s">
        <v>4440</v>
      </c>
      <c r="H8753" s="5">
        <v>0</v>
      </c>
      <c r="I8753" s="4">
        <v>5000</v>
      </c>
      <c r="J8753" s="5" t="s">
        <v>14</v>
      </c>
      <c r="K8753" s="13"/>
    </row>
    <row r="8754" spans="1:11" ht="58.2" thickBot="1">
      <c r="A8754" s="20">
        <v>1464</v>
      </c>
      <c r="B8754" s="20" t="s">
        <v>4435</v>
      </c>
      <c r="C8754" s="6" t="s">
        <v>298</v>
      </c>
      <c r="D8754" s="3" t="str">
        <f>VLOOKUP(C8754,'[1]Chart-of_Accounts (1)'!$B$20:$D$1316,3,)</f>
        <v>Maint. Furniture &amp; Fixtures</v>
      </c>
      <c r="E8754" s="6"/>
      <c r="F8754" s="6" t="str">
        <f t="shared" si="633"/>
        <v>دمج البيانات من نوبل الى نظام يامى -مسلسل-1464-اسم الحساب من نوبل-Maint- Cars &amp; Vehicles-البيان-قطع غيار سيارة ميكروباص موتسبيشي -نوع الادخال فى نوبل-Manual</v>
      </c>
      <c r="G8754" s="6" t="s">
        <v>4441</v>
      </c>
      <c r="H8754" s="8">
        <v>352.38</v>
      </c>
      <c r="I8754" s="8">
        <v>0</v>
      </c>
      <c r="J8754" s="8" t="s">
        <v>33</v>
      </c>
      <c r="K8754" s="13"/>
    </row>
    <row r="8755" spans="1:11" ht="58.2" thickBot="1">
      <c r="A8755" s="22">
        <f t="shared" ref="A8755:A8764" si="636">A8754</f>
        <v>1464</v>
      </c>
      <c r="B8755" s="21"/>
      <c r="C8755" s="3" t="s">
        <v>26</v>
      </c>
      <c r="D8755" s="3" t="str">
        <f>VLOOKUP(C8755,'[1]Chart-of_Accounts (1)'!$B$20:$D$1316,3,)</f>
        <v>VAT Input</v>
      </c>
      <c r="E8755" s="3"/>
      <c r="F8755" s="6" t="str">
        <f t="shared" si="633"/>
        <v>دمج البيانات من نوبل الى نظام يامى -مسلسل-1464-اسم الحساب من نوبل-Value Added Tax (VAT OUT)-البيان-قطع غيار سيارة ميكروباص موتسبيشي -نوع الادخال فى نوبل-Manual</v>
      </c>
      <c r="G8755" s="3" t="s">
        <v>4441</v>
      </c>
      <c r="H8755" s="5">
        <v>17.62</v>
      </c>
      <c r="I8755" s="5">
        <v>0</v>
      </c>
      <c r="J8755" s="5" t="s">
        <v>33</v>
      </c>
      <c r="K8755" s="13"/>
    </row>
    <row r="8756" spans="1:11" ht="58.2" thickBot="1">
      <c r="A8756" s="22">
        <f t="shared" si="636"/>
        <v>1464</v>
      </c>
      <c r="B8756" s="21"/>
      <c r="C8756" s="3" t="s">
        <v>4442</v>
      </c>
      <c r="D8756" s="3" t="str">
        <f>VLOOKUP(C8756,'[1]Chart-of_Accounts (1)'!$B$20:$D$1316,3,)</f>
        <v>Maint. Cars &amp; Vehicles</v>
      </c>
      <c r="E8756" s="3"/>
      <c r="F8756" s="6" t="str">
        <f t="shared" si="633"/>
        <v>دمج البيانات من نوبل الى نظام يامى -مسلسل-1464-اسم الحساب من نوبل-محل المعروف لقطع غيار السيارات-البيان-قطع غيار سيارة ميكروباص موتسبيشي -نوع الادخال فى نوبل-Manual</v>
      </c>
      <c r="G8756" s="3" t="s">
        <v>4441</v>
      </c>
      <c r="H8756" s="5">
        <v>0</v>
      </c>
      <c r="I8756" s="5">
        <v>370</v>
      </c>
      <c r="J8756" s="5" t="s">
        <v>33</v>
      </c>
      <c r="K8756" s="13"/>
    </row>
    <row r="8757" spans="1:11" ht="58.2" thickBot="1">
      <c r="A8757" s="22">
        <f t="shared" si="636"/>
        <v>1464</v>
      </c>
      <c r="B8757" s="21"/>
      <c r="C8757" s="3" t="s">
        <v>298</v>
      </c>
      <c r="D8757" s="3" t="str">
        <f>VLOOKUP(C8757,'[1]Chart-of_Accounts (1)'!$B$20:$D$1316,3,)</f>
        <v>Maint. Furniture &amp; Fixtures</v>
      </c>
      <c r="E8757" s="3"/>
      <c r="F8757" s="6" t="str">
        <f t="shared" si="633"/>
        <v>دمج البيانات من نوبل الى نظام يامى -مسلسل-1464-اسم الحساب من نوبل-Maint- Cars &amp; Vehicles-البيان-قطع غيار سيارة ميكروباص موتسبيشي -نوع الادخال فى نوبل-Manual</v>
      </c>
      <c r="G8757" s="3" t="s">
        <v>4441</v>
      </c>
      <c r="H8757" s="4">
        <v>1476.19</v>
      </c>
      <c r="I8757" s="5">
        <v>0</v>
      </c>
      <c r="J8757" s="5" t="s">
        <v>33</v>
      </c>
      <c r="K8757" s="13"/>
    </row>
    <row r="8758" spans="1:11" ht="58.2" thickBot="1">
      <c r="A8758" s="22">
        <f t="shared" si="636"/>
        <v>1464</v>
      </c>
      <c r="B8758" s="21"/>
      <c r="C8758" s="3" t="s">
        <v>26</v>
      </c>
      <c r="D8758" s="3" t="str">
        <f>VLOOKUP(C8758,'[1]Chart-of_Accounts (1)'!$B$20:$D$1316,3,)</f>
        <v>VAT Input</v>
      </c>
      <c r="E8758" s="3"/>
      <c r="F8758" s="6" t="str">
        <f t="shared" si="633"/>
        <v>دمج البيانات من نوبل الى نظام يامى -مسلسل-1464-اسم الحساب من نوبل-Value Added Tax (VAT OUT)-البيان-قطع غيار سيارة ميكروباص موتسبيشي -نوع الادخال فى نوبل-Manual</v>
      </c>
      <c r="G8758" s="3" t="s">
        <v>4441</v>
      </c>
      <c r="H8758" s="5">
        <v>73.81</v>
      </c>
      <c r="I8758" s="5">
        <v>0</v>
      </c>
      <c r="J8758" s="5" t="s">
        <v>33</v>
      </c>
      <c r="K8758" s="13"/>
    </row>
    <row r="8759" spans="1:11" ht="58.2" thickBot="1">
      <c r="A8759" s="22">
        <f t="shared" si="636"/>
        <v>1464</v>
      </c>
      <c r="B8759" s="21"/>
      <c r="C8759" s="3" t="s">
        <v>4442</v>
      </c>
      <c r="D8759" s="3" t="str">
        <f>VLOOKUP(C8759,'[1]Chart-of_Accounts (1)'!$B$20:$D$1316,3,)</f>
        <v>Maint. Cars &amp; Vehicles</v>
      </c>
      <c r="E8759" s="3"/>
      <c r="F8759" s="6" t="str">
        <f t="shared" si="633"/>
        <v>دمج البيانات من نوبل الى نظام يامى -مسلسل-1464-اسم الحساب من نوبل-محل المعروف لقطع غيار السيارات-البيان-قطع غيار سيارة ميكروباص موتسبيشي -نوع الادخال فى نوبل-Manual</v>
      </c>
      <c r="G8759" s="3" t="s">
        <v>4441</v>
      </c>
      <c r="H8759" s="5">
        <v>0</v>
      </c>
      <c r="I8759" s="4">
        <v>1550</v>
      </c>
      <c r="J8759" s="5" t="s">
        <v>33</v>
      </c>
      <c r="K8759" s="13"/>
    </row>
    <row r="8760" spans="1:11" ht="58.2" thickBot="1">
      <c r="A8760" s="22">
        <f t="shared" si="636"/>
        <v>1464</v>
      </c>
      <c r="B8760" s="21"/>
      <c r="C8760" s="3" t="s">
        <v>298</v>
      </c>
      <c r="D8760" s="3" t="str">
        <f>VLOOKUP(C8760,'[1]Chart-of_Accounts (1)'!$B$20:$D$1316,3,)</f>
        <v>Maint. Furniture &amp; Fixtures</v>
      </c>
      <c r="E8760" s="3"/>
      <c r="F8760" s="6" t="str">
        <f t="shared" si="633"/>
        <v>دمج البيانات من نوبل الى نظام يامى -مسلسل-1464-اسم الحساب من نوبل-Maint- Cars &amp; Vehicles-البيان-قطع غيار سيارة ميكروباص موتسبيشي -نوع الادخال فى نوبل-Manual</v>
      </c>
      <c r="G8760" s="3" t="s">
        <v>4441</v>
      </c>
      <c r="H8760" s="5">
        <v>733.33</v>
      </c>
      <c r="I8760" s="5">
        <v>0</v>
      </c>
      <c r="J8760" s="5" t="s">
        <v>33</v>
      </c>
      <c r="K8760" s="13"/>
    </row>
    <row r="8761" spans="1:11" ht="58.2" thickBot="1">
      <c r="A8761" s="22">
        <f t="shared" si="636"/>
        <v>1464</v>
      </c>
      <c r="B8761" s="21"/>
      <c r="C8761" s="3" t="s">
        <v>26</v>
      </c>
      <c r="D8761" s="3" t="str">
        <f>VLOOKUP(C8761,'[1]Chart-of_Accounts (1)'!$B$20:$D$1316,3,)</f>
        <v>VAT Input</v>
      </c>
      <c r="E8761" s="3"/>
      <c r="F8761" s="6" t="str">
        <f t="shared" si="633"/>
        <v>دمج البيانات من نوبل الى نظام يامى -مسلسل-1464-اسم الحساب من نوبل-Value Added Tax (VAT OUT)-البيان-قطع غيار سيارة ميكروباص موتسبيشي -نوع الادخال فى نوبل-Manual</v>
      </c>
      <c r="G8761" s="3" t="s">
        <v>4441</v>
      </c>
      <c r="H8761" s="5">
        <v>36.67</v>
      </c>
      <c r="I8761" s="5">
        <v>0</v>
      </c>
      <c r="J8761" s="5" t="s">
        <v>33</v>
      </c>
      <c r="K8761" s="13"/>
    </row>
    <row r="8762" spans="1:11" ht="58.2" thickBot="1">
      <c r="A8762" s="22">
        <f t="shared" si="636"/>
        <v>1464</v>
      </c>
      <c r="B8762" s="21"/>
      <c r="C8762" s="3" t="s">
        <v>4442</v>
      </c>
      <c r="D8762" s="3" t="str">
        <f>VLOOKUP(C8762,'[1]Chart-of_Accounts (1)'!$B$20:$D$1316,3,)</f>
        <v>Maint. Cars &amp; Vehicles</v>
      </c>
      <c r="E8762" s="3"/>
      <c r="F8762" s="6" t="str">
        <f t="shared" si="633"/>
        <v>دمج البيانات من نوبل الى نظام يامى -مسلسل-1464-اسم الحساب من نوبل-محل المعروف لقطع غيار السيارات-البيان-قطع غيار سيارة ميكروباص موتسبيشي -نوع الادخال فى نوبل-Manual</v>
      </c>
      <c r="G8762" s="3" t="s">
        <v>4441</v>
      </c>
      <c r="H8762" s="5">
        <v>0</v>
      </c>
      <c r="I8762" s="5">
        <v>770</v>
      </c>
      <c r="J8762" s="5" t="s">
        <v>33</v>
      </c>
      <c r="K8762" s="13"/>
    </row>
    <row r="8763" spans="1:11" ht="58.2" thickBot="1">
      <c r="A8763" s="22">
        <f t="shared" si="636"/>
        <v>1464</v>
      </c>
      <c r="B8763" s="21"/>
      <c r="C8763" s="3" t="s">
        <v>4442</v>
      </c>
      <c r="D8763" s="3" t="str">
        <f>VLOOKUP(C8763,'[1]Chart-of_Accounts (1)'!$B$20:$D$1316,3,)</f>
        <v>Maint. Cars &amp; Vehicles</v>
      </c>
      <c r="E8763" s="3"/>
      <c r="F8763" s="6" t="str">
        <f t="shared" si="633"/>
        <v>دمج البيانات من نوبل الى نظام يامى -مسلسل-1464-اسم الحساب من نوبل-محل المعروف لقطع غيار السيارات-البيان-قطع غيار سيارة ميكروباص موتسبيشي -نوع الادخال فى نوبل-Manual</v>
      </c>
      <c r="G8763" s="3" t="s">
        <v>4441</v>
      </c>
      <c r="H8763" s="4">
        <v>2690</v>
      </c>
      <c r="I8763" s="5">
        <v>0</v>
      </c>
      <c r="J8763" s="5" t="s">
        <v>33</v>
      </c>
      <c r="K8763" s="13"/>
    </row>
    <row r="8764" spans="1:11" ht="46.8" thickBot="1">
      <c r="A8764" s="22">
        <f t="shared" si="636"/>
        <v>1464</v>
      </c>
      <c r="B8764" s="22"/>
      <c r="C8764" s="3" t="s">
        <v>18</v>
      </c>
      <c r="D8764" s="3" t="str">
        <f>VLOOKUP(C8764,'[1]Chart-of_Accounts (1)'!$B$20:$D$1316,3,)</f>
        <v>Petty Cash Imprest</v>
      </c>
      <c r="E8764" s="3"/>
      <c r="F8764" s="6" t="str">
        <f t="shared" si="633"/>
        <v>دمج البيانات من نوبل الى نظام يامى -مسلسل-1464-اسم الحساب من نوبل-عهدة مهندس علي-البيان-قطع غيار سيارة ميكروباص موتسبيشي -نوع الادخال فى نوبل-Manual</v>
      </c>
      <c r="G8764" s="3" t="s">
        <v>4441</v>
      </c>
      <c r="H8764" s="5">
        <v>0</v>
      </c>
      <c r="I8764" s="4">
        <v>2690</v>
      </c>
      <c r="J8764" s="5" t="s">
        <v>33</v>
      </c>
      <c r="K8764" s="13"/>
    </row>
    <row r="8765" spans="1:11" ht="58.2" thickBot="1">
      <c r="A8765" s="20">
        <v>1465</v>
      </c>
      <c r="B8765" s="20" t="s">
        <v>4049</v>
      </c>
      <c r="C8765" s="6" t="s">
        <v>4443</v>
      </c>
      <c r="D8765" s="3" t="str">
        <f>VLOOKUP(C8765,'[1]Chart-of_Accounts (1)'!$B$20:$D$1316,3,)</f>
        <v>Maint. Office Equipment</v>
      </c>
      <c r="E8765" s="6"/>
      <c r="F8765" s="6" t="str">
        <f t="shared" si="633"/>
        <v>دمج البيانات من نوبل الى نظام يامى -مسلسل-1465-اسم الحساب من نوبل-Maint-office Equipment-البيان-اعمال صيانة لموقع جمعه بتال المرر تسجل على المكتب-نوع الادخال فى نوبل-Manual</v>
      </c>
      <c r="G8765" s="6" t="s">
        <v>4444</v>
      </c>
      <c r="H8765" s="7">
        <v>1114.28</v>
      </c>
      <c r="I8765" s="8">
        <v>0</v>
      </c>
      <c r="J8765" s="8" t="s">
        <v>33</v>
      </c>
      <c r="K8765" s="13"/>
    </row>
    <row r="8766" spans="1:11" ht="58.2" thickBot="1">
      <c r="A8766" s="22">
        <f t="shared" ref="A8766:A8770" si="637">A8765</f>
        <v>1465</v>
      </c>
      <c r="B8766" s="21"/>
      <c r="C8766" s="3" t="s">
        <v>26</v>
      </c>
      <c r="D8766" s="3" t="str">
        <f>VLOOKUP(C8766,'[1]Chart-of_Accounts (1)'!$B$20:$D$1316,3,)</f>
        <v>VAT Input</v>
      </c>
      <c r="E8766" s="3"/>
      <c r="F8766" s="6" t="str">
        <f t="shared" si="633"/>
        <v>دمج البيانات من نوبل الى نظام يامى -مسلسل-1465-اسم الحساب من نوبل-Value Added Tax (VAT OUT)-البيان-ضريبة على فاتورة اعمال صيانة لموقع جمعه بتال المرر تسجل على المكتب-نوع الادخال فى نوبل-Manual</v>
      </c>
      <c r="G8766" s="3" t="s">
        <v>4445</v>
      </c>
      <c r="H8766" s="5">
        <v>55.72</v>
      </c>
      <c r="I8766" s="5">
        <v>0</v>
      </c>
      <c r="J8766" s="5" t="s">
        <v>33</v>
      </c>
      <c r="K8766" s="13"/>
    </row>
    <row r="8767" spans="1:11" ht="58.2" thickBot="1">
      <c r="A8767" s="22">
        <f t="shared" si="637"/>
        <v>1465</v>
      </c>
      <c r="B8767" s="21"/>
      <c r="C8767" s="3" t="s">
        <v>34</v>
      </c>
      <c r="D8767" s="3" t="str">
        <f>VLOOKUP(C8767,'[1]Chart-of_Accounts (1)'!$B$20:$D$1316,3,)</f>
        <v>Accounts Payables</v>
      </c>
      <c r="E8767" s="3"/>
      <c r="F8767" s="6" t="str">
        <f t="shared" si="633"/>
        <v>دمج البيانات من نوبل الى نظام يامى -مسلسل-1465-اسم الحساب من نوبل-الأثرى للتجارة العامة-البيان-اعمال صيانة لموقع جمعه بتال المرر تسجل على المكتب-نوع الادخال فى نوبل-Manual</v>
      </c>
      <c r="G8767" s="3" t="s">
        <v>4444</v>
      </c>
      <c r="H8767" s="5">
        <v>0</v>
      </c>
      <c r="I8767" s="4">
        <v>1170</v>
      </c>
      <c r="J8767" s="5" t="s">
        <v>33</v>
      </c>
      <c r="K8767" s="13"/>
    </row>
    <row r="8768" spans="1:11" ht="58.2" thickBot="1">
      <c r="A8768" s="22">
        <f t="shared" si="637"/>
        <v>1465</v>
      </c>
      <c r="B8768" s="21"/>
      <c r="C8768" s="3" t="s">
        <v>4443</v>
      </c>
      <c r="D8768" s="3" t="str">
        <f>VLOOKUP(C8768,'[1]Chart-of_Accounts (1)'!$B$20:$D$1316,3,)</f>
        <v>Maint. Office Equipment</v>
      </c>
      <c r="E8768" s="3"/>
      <c r="F8768" s="6" t="str">
        <f t="shared" si="633"/>
        <v>دمج البيانات من نوبل الى نظام يامى -مسلسل-1465-اسم الحساب من نوبل-Maint-office Equipment-البيان-اعمال صيانة لموقع جمعه بتال المرر تسجل على المكتب-نوع الادخال فى نوبل-Manual</v>
      </c>
      <c r="G8768" s="3" t="s">
        <v>4444</v>
      </c>
      <c r="H8768" s="5">
        <v>380.95</v>
      </c>
      <c r="I8768" s="5">
        <v>0</v>
      </c>
      <c r="J8768" s="5" t="s">
        <v>33</v>
      </c>
      <c r="K8768" s="13"/>
    </row>
    <row r="8769" spans="1:11" ht="58.2" thickBot="1">
      <c r="A8769" s="22">
        <f t="shared" si="637"/>
        <v>1465</v>
      </c>
      <c r="B8769" s="21"/>
      <c r="C8769" s="3" t="s">
        <v>26</v>
      </c>
      <c r="D8769" s="3" t="str">
        <f>VLOOKUP(C8769,'[1]Chart-of_Accounts (1)'!$B$20:$D$1316,3,)</f>
        <v>VAT Input</v>
      </c>
      <c r="E8769" s="3"/>
      <c r="F8769" s="6" t="str">
        <f t="shared" si="633"/>
        <v>دمج البيانات من نوبل الى نظام يامى -مسلسل-1465-اسم الحساب من نوبل-Value Added Tax (VAT OUT)-البيان-ضريبة على فاتورة اعمال صيانة لموقع جمعه بتال المرر تسجل على المكتب-نوع الادخال فى نوبل-Manual</v>
      </c>
      <c r="G8769" s="3" t="s">
        <v>4445</v>
      </c>
      <c r="H8769" s="5">
        <v>19.05</v>
      </c>
      <c r="I8769" s="5">
        <v>0</v>
      </c>
      <c r="J8769" s="5" t="s">
        <v>33</v>
      </c>
      <c r="K8769" s="13"/>
    </row>
    <row r="8770" spans="1:11" ht="58.2" thickBot="1">
      <c r="A8770" s="22">
        <f t="shared" si="637"/>
        <v>1465</v>
      </c>
      <c r="B8770" s="22"/>
      <c r="C8770" s="3" t="s">
        <v>34</v>
      </c>
      <c r="D8770" s="3" t="str">
        <f>VLOOKUP(C8770,'[1]Chart-of_Accounts (1)'!$B$20:$D$1316,3,)</f>
        <v>Accounts Payables</v>
      </c>
      <c r="E8770" s="3"/>
      <c r="F8770" s="6" t="str">
        <f t="shared" si="633"/>
        <v>دمج البيانات من نوبل الى نظام يامى -مسلسل-1465-اسم الحساب من نوبل-الأثرى للتجارة العامة-البيان-اعمال صيانة لموقع جمعه بتال المرر تسجل على المكتب-نوع الادخال فى نوبل-Manual</v>
      </c>
      <c r="G8770" s="3" t="s">
        <v>4444</v>
      </c>
      <c r="H8770" s="5">
        <v>0</v>
      </c>
      <c r="I8770" s="5">
        <v>400</v>
      </c>
      <c r="J8770" s="5" t="s">
        <v>33</v>
      </c>
      <c r="K8770" s="13"/>
    </row>
    <row r="8771" spans="1:11" ht="58.2" thickBot="1">
      <c r="A8771" s="20">
        <v>1466</v>
      </c>
      <c r="B8771" s="23">
        <v>45178</v>
      </c>
      <c r="C8771" s="6" t="s">
        <v>355</v>
      </c>
      <c r="D8771" s="3" t="str">
        <f>VLOOKUP(C8771,'[1]Chart-of_Accounts (1)'!$B$20:$D$1316,3,)</f>
        <v>Petrol</v>
      </c>
      <c r="E8771" s="6"/>
      <c r="F8771" s="6" t="str">
        <f t="shared" si="633"/>
        <v>دمج البيانات من نوبل الى نظام يامى -مسلسل-1466-اسم الحساب من نوبل-Petrol-البيان-رقم سند الدفع : 1282 - بترول سيارة برادو من عهدة مهندس على العقله-نوع الادخال فى نوبل-Automatic</v>
      </c>
      <c r="G8771" s="6" t="s">
        <v>4446</v>
      </c>
      <c r="H8771" s="8">
        <v>314.3</v>
      </c>
      <c r="I8771" s="8">
        <v>0</v>
      </c>
      <c r="J8771" s="8" t="s">
        <v>14</v>
      </c>
      <c r="K8771" s="13"/>
    </row>
    <row r="8772" spans="1:11" ht="69.599999999999994" thickBot="1">
      <c r="A8772" s="22">
        <f t="shared" ref="A8772:A8776" si="638">A8771</f>
        <v>1466</v>
      </c>
      <c r="B8772" s="24"/>
      <c r="C8772" s="3" t="s">
        <v>26</v>
      </c>
      <c r="D8772" s="3" t="str">
        <f>VLOOKUP(C8772,'[1]Chart-of_Accounts (1)'!$B$20:$D$1316,3,)</f>
        <v>VAT Input</v>
      </c>
      <c r="E8772" s="3"/>
      <c r="F8772" s="6" t="str">
        <f t="shared" si="633"/>
        <v>دمج البيانات من نوبل الى نظام يامى -مسلسل-1466-اسم الحساب من نوبل-Value Added Tax (VAT OUT)-البيان-رقم سند الدفع : 1282 - بترول سيارة برادو من عهدة مهندس على العقله - - -نوع الادخال فى نوبل-Automatic</v>
      </c>
      <c r="G8772" s="3" t="s">
        <v>4447</v>
      </c>
      <c r="H8772" s="5">
        <v>15.72</v>
      </c>
      <c r="I8772" s="5">
        <v>0</v>
      </c>
      <c r="J8772" s="5" t="s">
        <v>14</v>
      </c>
      <c r="K8772" s="13"/>
    </row>
    <row r="8773" spans="1:11" ht="58.2" thickBot="1">
      <c r="A8773" s="22">
        <f t="shared" si="638"/>
        <v>1466</v>
      </c>
      <c r="B8773" s="24"/>
      <c r="C8773" s="3" t="s">
        <v>18</v>
      </c>
      <c r="D8773" s="3" t="str">
        <f>VLOOKUP(C8773,'[1]Chart-of_Accounts (1)'!$B$20:$D$1316,3,)</f>
        <v>Petty Cash Imprest</v>
      </c>
      <c r="E8773" s="3"/>
      <c r="F8773" s="6" t="str">
        <f t="shared" si="633"/>
        <v>دمج البيانات من نوبل الى نظام يامى -مسلسل-1466-اسم الحساب من نوبل-عهدة مهندس علي-البيان-رقم سند الدفع : 1282 - بترول سيارة برادو من عهدة مهندس على العقله-نوع الادخال فى نوبل-Automatic</v>
      </c>
      <c r="G8773" s="3" t="s">
        <v>4446</v>
      </c>
      <c r="H8773" s="5">
        <v>0</v>
      </c>
      <c r="I8773" s="5">
        <v>330.02</v>
      </c>
      <c r="J8773" s="5" t="s">
        <v>14</v>
      </c>
      <c r="K8773" s="13"/>
    </row>
    <row r="8774" spans="1:11" ht="58.2" thickBot="1">
      <c r="A8774" s="22">
        <f t="shared" si="638"/>
        <v>1466</v>
      </c>
      <c r="B8774" s="24"/>
      <c r="C8774" s="3" t="s">
        <v>355</v>
      </c>
      <c r="D8774" s="3" t="str">
        <f>VLOOKUP(C8774,'[1]Chart-of_Accounts (1)'!$B$20:$D$1316,3,)</f>
        <v>Petrol</v>
      </c>
      <c r="E8774" s="3"/>
      <c r="F8774" s="6" t="str">
        <f t="shared" si="633"/>
        <v>دمج البيانات من نوبل الى نظام يامى -مسلسل-1466-اسم الحساب من نوبل-Petrol-البيان-رقم سند الدفع : 1282 - بترول سيارة برادو من عهدة مهندس على العقله-نوع الادخال فى نوبل-Automatic</v>
      </c>
      <c r="G8774" s="3" t="s">
        <v>4446</v>
      </c>
      <c r="H8774" s="5">
        <v>261.39999999999998</v>
      </c>
      <c r="I8774" s="5">
        <v>0</v>
      </c>
      <c r="J8774" s="5" t="s">
        <v>14</v>
      </c>
      <c r="K8774" s="13"/>
    </row>
    <row r="8775" spans="1:11" ht="69.599999999999994" thickBot="1">
      <c r="A8775" s="22">
        <f t="shared" si="638"/>
        <v>1466</v>
      </c>
      <c r="B8775" s="24"/>
      <c r="C8775" s="3" t="s">
        <v>26</v>
      </c>
      <c r="D8775" s="3" t="str">
        <f>VLOOKUP(C8775,'[1]Chart-of_Accounts (1)'!$B$20:$D$1316,3,)</f>
        <v>VAT Input</v>
      </c>
      <c r="E8775" s="3"/>
      <c r="F8775" s="6" t="str">
        <f t="shared" ref="F8775:F8838" si="639">CONCATENATE("دمج البيانات من نوبل الى نظام يامى ","-","مسلسل","-",A8775,"-","اسم الحساب من نوبل","-",C8775,"-","البيان","-",G8775,"-","نوع الادخال فى نوبل","-",J8775)</f>
        <v>دمج البيانات من نوبل الى نظام يامى -مسلسل-1466-اسم الحساب من نوبل-Value Added Tax (VAT OUT)-البيان-رقم سند الدفع : 1282 - بترول سيارة برادو من عهدة مهندس على العقله - - -نوع الادخال فى نوبل-Automatic</v>
      </c>
      <c r="G8775" s="3" t="s">
        <v>4447</v>
      </c>
      <c r="H8775" s="5">
        <v>13.07</v>
      </c>
      <c r="I8775" s="5">
        <v>0</v>
      </c>
      <c r="J8775" s="5" t="s">
        <v>14</v>
      </c>
      <c r="K8775" s="13"/>
    </row>
    <row r="8776" spans="1:11" ht="58.2" thickBot="1">
      <c r="A8776" s="22">
        <f t="shared" si="638"/>
        <v>1466</v>
      </c>
      <c r="B8776" s="25"/>
      <c r="C8776" s="3" t="s">
        <v>18</v>
      </c>
      <c r="D8776" s="3" t="str">
        <f>VLOOKUP(C8776,'[1]Chart-of_Accounts (1)'!$B$20:$D$1316,3,)</f>
        <v>Petty Cash Imprest</v>
      </c>
      <c r="E8776" s="3"/>
      <c r="F8776" s="6" t="str">
        <f t="shared" si="639"/>
        <v>دمج البيانات من نوبل الى نظام يامى -مسلسل-1466-اسم الحساب من نوبل-عهدة مهندس علي-البيان-رقم سند الدفع : 1282 - بترول سيارة برادو من عهدة مهندس على العقله-نوع الادخال فى نوبل-Automatic</v>
      </c>
      <c r="G8776" s="3" t="s">
        <v>4446</v>
      </c>
      <c r="H8776" s="5">
        <v>0</v>
      </c>
      <c r="I8776" s="5">
        <v>274.47000000000003</v>
      </c>
      <c r="J8776" s="5" t="s">
        <v>14</v>
      </c>
      <c r="K8776" s="13"/>
    </row>
    <row r="8777" spans="1:11" ht="58.2" thickBot="1">
      <c r="A8777" s="20">
        <v>1467</v>
      </c>
      <c r="B8777" s="20" t="s">
        <v>4448</v>
      </c>
      <c r="C8777" s="6" t="s">
        <v>355</v>
      </c>
      <c r="D8777" s="3" t="str">
        <f>VLOOKUP(C8777,'[1]Chart-of_Accounts (1)'!$B$20:$D$1316,3,)</f>
        <v>Petrol</v>
      </c>
      <c r="E8777" s="6"/>
      <c r="F8777" s="6" t="str">
        <f t="shared" si="639"/>
        <v>دمج البيانات من نوبل الى نظام يامى -مسلسل-1467-اسم الحساب من نوبل-Petrol-البيان-رقم سند الدفع : 1283 - بترول سيارات الشركة من عهدة حمد-نوع الادخال فى نوبل-Automatic</v>
      </c>
      <c r="G8777" s="6" t="s">
        <v>4449</v>
      </c>
      <c r="H8777" s="7">
        <v>5000</v>
      </c>
      <c r="I8777" s="8">
        <v>0</v>
      </c>
      <c r="J8777" s="8" t="s">
        <v>14</v>
      </c>
      <c r="K8777" s="13"/>
    </row>
    <row r="8778" spans="1:11" ht="58.2" thickBot="1">
      <c r="A8778" s="22">
        <f>A8777</f>
        <v>1467</v>
      </c>
      <c r="B8778" s="22"/>
      <c r="C8778" s="3" t="s">
        <v>18</v>
      </c>
      <c r="D8778" s="3" t="str">
        <f>VLOOKUP(C8778,'[1]Chart-of_Accounts (1)'!$B$20:$D$1316,3,)</f>
        <v>Petty Cash Imprest</v>
      </c>
      <c r="E8778" s="3"/>
      <c r="F8778" s="6" t="str">
        <f t="shared" si="639"/>
        <v>دمج البيانات من نوبل الى نظام يامى -مسلسل-1467-اسم الحساب من نوبل-عهدة مهندس علي-البيان-رقم سند الدفع : 1283 - بترول سيارات الشركة من عهدة حمد-نوع الادخال فى نوبل-Automatic</v>
      </c>
      <c r="G8778" s="3" t="s">
        <v>4449</v>
      </c>
      <c r="H8778" s="5">
        <v>0</v>
      </c>
      <c r="I8778" s="4">
        <v>5000</v>
      </c>
      <c r="J8778" s="5" t="s">
        <v>14</v>
      </c>
      <c r="K8778" s="13"/>
    </row>
    <row r="8779" spans="1:11" ht="58.2" thickBot="1">
      <c r="A8779" s="20">
        <v>1468</v>
      </c>
      <c r="B8779" s="20" t="s">
        <v>4450</v>
      </c>
      <c r="C8779" s="6" t="s">
        <v>58</v>
      </c>
      <c r="D8779" s="3" t="str">
        <f>VLOOKUP(C8779,'[1]Chart-of_Accounts (1)'!$B$20:$D$1316,3,)</f>
        <v>Accounts Payables</v>
      </c>
      <c r="E8779" s="6"/>
      <c r="F8779" s="6" t="str">
        <f t="shared" si="639"/>
        <v>دمج البيانات من نوبل الى نظام يامى -مسلسل-1468-اسم الحساب من نوبل-فقير خان للمياه-البيان-رقم سند الدفع : 1284 - صرف دفعه من الحساب من عهدة مهندس على العقله-نوع الادخال فى نوبل-Automatic</v>
      </c>
      <c r="G8779" s="6" t="s">
        <v>4451</v>
      </c>
      <c r="H8779" s="7">
        <v>2200</v>
      </c>
      <c r="I8779" s="8">
        <v>0</v>
      </c>
      <c r="J8779" s="8" t="s">
        <v>14</v>
      </c>
      <c r="K8779" s="13"/>
    </row>
    <row r="8780" spans="1:11" ht="58.2" thickBot="1">
      <c r="A8780" s="22">
        <f>A8779</f>
        <v>1468</v>
      </c>
      <c r="B8780" s="22"/>
      <c r="C8780" s="3" t="s">
        <v>18</v>
      </c>
      <c r="D8780" s="3" t="str">
        <f>VLOOKUP(C8780,'[1]Chart-of_Accounts (1)'!$B$20:$D$1316,3,)</f>
        <v>Petty Cash Imprest</v>
      </c>
      <c r="E8780" s="3"/>
      <c r="F8780" s="6" t="str">
        <f t="shared" si="639"/>
        <v>دمج البيانات من نوبل الى نظام يامى -مسلسل-1468-اسم الحساب من نوبل-عهدة مهندس علي-البيان-رقم سند الدفع : 1284 - صرف دفعه من الحساب من عهدة مهندس على العقله-نوع الادخال فى نوبل-Automatic</v>
      </c>
      <c r="G8780" s="3" t="s">
        <v>4451</v>
      </c>
      <c r="H8780" s="5">
        <v>0</v>
      </c>
      <c r="I8780" s="4">
        <v>2200</v>
      </c>
      <c r="J8780" s="5" t="s">
        <v>14</v>
      </c>
      <c r="K8780" s="13"/>
    </row>
    <row r="8781" spans="1:11" ht="81" thickBot="1">
      <c r="A8781" s="20">
        <v>1469</v>
      </c>
      <c r="B8781" s="20" t="s">
        <v>4368</v>
      </c>
      <c r="C8781" s="6" t="s">
        <v>6966</v>
      </c>
      <c r="D8781" s="18" t="s">
        <v>6975</v>
      </c>
      <c r="E8781" s="6" t="str">
        <f>C8781</f>
        <v>فيلا على ضبيب العامرى</v>
      </c>
      <c r="F8781" s="6" t="str">
        <f t="shared" si="639"/>
        <v>دمج البيانات من نوبل الى نظام يامى -مسلسل-1469-اسم الحساب من نوبل-فيلا على ضبيب العامرى-البيان-رقم سند الدفع : 1285 - جزء من الفرق فى القرض 2000000 والاتفاق على 1850000 مع الضريبه الباقى 250000 عبارة عن 150000 من القرض و 100000 من الضريبه -نوع الادخال فى نوبل-Automatic</v>
      </c>
      <c r="G8781" s="6" t="s">
        <v>4452</v>
      </c>
      <c r="H8781" s="7">
        <v>100000</v>
      </c>
      <c r="I8781" s="8">
        <v>0</v>
      </c>
      <c r="J8781" s="8" t="s">
        <v>14</v>
      </c>
      <c r="K8781" s="13"/>
    </row>
    <row r="8782" spans="1:11" ht="58.2" thickBot="1">
      <c r="A8782" s="22">
        <f>A8781</f>
        <v>1469</v>
      </c>
      <c r="B8782" s="22"/>
      <c r="C8782" s="3" t="s">
        <v>13</v>
      </c>
      <c r="D8782" s="3" t="str">
        <f>VLOOKUP(C8782,'[1]Chart-of_Accounts (1)'!$B$20:$D$1316,3,)</f>
        <v>مصرف ابوظبي الاسلامى</v>
      </c>
      <c r="E8782" s="3"/>
      <c r="F8782" s="6" t="str">
        <f t="shared" si="639"/>
        <v>دمج البيانات من نوبل الى نظام يامى -مسلسل-1469-اسم الحساب من نوبل-مصرف ابوظبي الاسلامى-البيان-رقم سند الدفع : 1285 - عــــن : - رقم الشيك : 502363-نوع الادخال فى نوبل-Automatic</v>
      </c>
      <c r="G8782" s="3" t="s">
        <v>4453</v>
      </c>
      <c r="H8782" s="5">
        <v>0</v>
      </c>
      <c r="I8782" s="4">
        <v>100000</v>
      </c>
      <c r="J8782" s="5" t="s">
        <v>14</v>
      </c>
      <c r="K8782" s="13"/>
    </row>
    <row r="8783" spans="1:11" ht="58.2" thickBot="1">
      <c r="A8783" s="20">
        <v>1470</v>
      </c>
      <c r="B8783" s="20" t="s">
        <v>4454</v>
      </c>
      <c r="C8783" s="6" t="s">
        <v>176</v>
      </c>
      <c r="D8783" s="3" t="str">
        <f>VLOOKUP(C8783,'[1]Chart-of_Accounts (1)'!$B$20:$D$1316,3,)</f>
        <v>Petty Cash Imprest</v>
      </c>
      <c r="E8783" s="6"/>
      <c r="F8783" s="6" t="str">
        <f t="shared" si="639"/>
        <v>دمج البيانات من نوبل الى نظام يامى -مسلسل-1470-اسم الحساب من نوبل-عهدة موسي-البيان-رقم سند الدفع : 1286 - صرف عهدة لموسى الزعبي من عهدة مهندس على العقله-نوع الادخال فى نوبل-Automatic</v>
      </c>
      <c r="G8783" s="6" t="s">
        <v>4455</v>
      </c>
      <c r="H8783" s="7">
        <v>6500</v>
      </c>
      <c r="I8783" s="8">
        <v>0</v>
      </c>
      <c r="J8783" s="8" t="s">
        <v>14</v>
      </c>
      <c r="K8783" s="13"/>
    </row>
    <row r="8784" spans="1:11" ht="58.2" thickBot="1">
      <c r="A8784" s="22">
        <f>A8783</f>
        <v>1470</v>
      </c>
      <c r="B8784" s="22"/>
      <c r="C8784" s="3" t="s">
        <v>18</v>
      </c>
      <c r="D8784" s="3" t="str">
        <f>VLOOKUP(C8784,'[1]Chart-of_Accounts (1)'!$B$20:$D$1316,3,)</f>
        <v>Petty Cash Imprest</v>
      </c>
      <c r="E8784" s="3"/>
      <c r="F8784" s="6" t="str">
        <f t="shared" si="639"/>
        <v>دمج البيانات من نوبل الى نظام يامى -مسلسل-1470-اسم الحساب من نوبل-عهدة مهندس علي-البيان-رقم سند الدفع : 1286 - صرف عهدة لموسى الزعبي من عهدة مهندس على العقله-نوع الادخال فى نوبل-Automatic</v>
      </c>
      <c r="G8784" s="3" t="s">
        <v>4455</v>
      </c>
      <c r="H8784" s="5">
        <v>0</v>
      </c>
      <c r="I8784" s="4">
        <v>6500</v>
      </c>
      <c r="J8784" s="5" t="s">
        <v>14</v>
      </c>
      <c r="K8784" s="13"/>
    </row>
    <row r="8785" spans="1:11" ht="58.2" thickBot="1">
      <c r="A8785" s="20">
        <v>1471</v>
      </c>
      <c r="B8785" s="20" t="s">
        <v>4454</v>
      </c>
      <c r="C8785" s="6" t="s">
        <v>173</v>
      </c>
      <c r="D8785" s="3" t="str">
        <f>VLOOKUP(C8785,'[1]Chart-of_Accounts (1)'!$B$20:$D$1316,3,)</f>
        <v>Petty Cash Imprest</v>
      </c>
      <c r="E8785" s="6"/>
      <c r="F8785" s="6" t="str">
        <f t="shared" si="639"/>
        <v>دمج البيانات من نوبل الى نظام يامى -مسلسل-1471-اسم الحساب من نوبل-عهدة قاسم-البيان-رقم سند الدفع : 1287 - صرف عهدة للفورمن قاسم من عهدة مهندس على العقله-نوع الادخال فى نوبل-Automatic</v>
      </c>
      <c r="G8785" s="6" t="s">
        <v>4456</v>
      </c>
      <c r="H8785" s="8">
        <v>500</v>
      </c>
      <c r="I8785" s="8">
        <v>0</v>
      </c>
      <c r="J8785" s="8" t="s">
        <v>14</v>
      </c>
      <c r="K8785" s="13"/>
    </row>
    <row r="8786" spans="1:11" ht="58.2" thickBot="1">
      <c r="A8786" s="22">
        <f>A8785</f>
        <v>1471</v>
      </c>
      <c r="B8786" s="22"/>
      <c r="C8786" s="3" t="s">
        <v>18</v>
      </c>
      <c r="D8786" s="3" t="str">
        <f>VLOOKUP(C8786,'[1]Chart-of_Accounts (1)'!$B$20:$D$1316,3,)</f>
        <v>Petty Cash Imprest</v>
      </c>
      <c r="E8786" s="3"/>
      <c r="F8786" s="6" t="str">
        <f t="shared" si="639"/>
        <v>دمج البيانات من نوبل الى نظام يامى -مسلسل-1471-اسم الحساب من نوبل-عهدة مهندس علي-البيان-رقم سند الدفع : 1287 - صرف عهدة للفورمن قاسم من عهدة مهندس على العقله-نوع الادخال فى نوبل-Automatic</v>
      </c>
      <c r="G8786" s="3" t="s">
        <v>4456</v>
      </c>
      <c r="H8786" s="5">
        <v>0</v>
      </c>
      <c r="I8786" s="5">
        <v>500</v>
      </c>
      <c r="J8786" s="5" t="s">
        <v>14</v>
      </c>
      <c r="K8786" s="13"/>
    </row>
    <row r="8787" spans="1:11" ht="58.2" thickBot="1">
      <c r="A8787" s="20">
        <v>1472</v>
      </c>
      <c r="B8787" s="20" t="s">
        <v>4454</v>
      </c>
      <c r="C8787" s="6" t="s">
        <v>6941</v>
      </c>
      <c r="D8787" s="18" t="s">
        <v>6975</v>
      </c>
      <c r="E8787" s="6" t="str">
        <f>C8787</f>
        <v>فيلا ايمان الحمادى</v>
      </c>
      <c r="F8787" s="6" t="str">
        <f t="shared" si="639"/>
        <v>دمج البيانات من نوبل الى نظام يامى -مسلسل-1472-اسم الحساب من نوبل-فيلا ايمان الحمادى-البيان-رقم سند الدفع : 1288 - دفعه اولى الومنيوم وزجاج لموقع ايمان الحمادى بيد فاروق الحمادى-نوع الادخال فى نوبل-Automatic</v>
      </c>
      <c r="G8787" s="6" t="s">
        <v>4457</v>
      </c>
      <c r="H8787" s="7">
        <v>11000</v>
      </c>
      <c r="I8787" s="8">
        <v>0</v>
      </c>
      <c r="J8787" s="8" t="s">
        <v>14</v>
      </c>
      <c r="K8787" s="13"/>
    </row>
    <row r="8788" spans="1:11" ht="58.2" thickBot="1">
      <c r="A8788" s="22">
        <f>A8787</f>
        <v>1472</v>
      </c>
      <c r="B8788" s="22"/>
      <c r="C8788" s="3" t="s">
        <v>18</v>
      </c>
      <c r="D8788" s="3" t="str">
        <f>VLOOKUP(C8788,'[1]Chart-of_Accounts (1)'!$B$20:$D$1316,3,)</f>
        <v>Petty Cash Imprest</v>
      </c>
      <c r="E8788" s="3"/>
      <c r="F8788" s="6" t="str">
        <f t="shared" si="639"/>
        <v>دمج البيانات من نوبل الى نظام يامى -مسلسل-1472-اسم الحساب من نوبل-عهدة مهندس علي-البيان-رقم سند الدفع : 1288 - دفعه اولى الومنيوم وزجاج لموقع ايمان الحمادى بيد فاروق الحمادى-نوع الادخال فى نوبل-Automatic</v>
      </c>
      <c r="G8788" s="3" t="s">
        <v>4457</v>
      </c>
      <c r="H8788" s="5">
        <v>0</v>
      </c>
      <c r="I8788" s="4">
        <v>11000</v>
      </c>
      <c r="J8788" s="5" t="s">
        <v>14</v>
      </c>
      <c r="K8788" s="13"/>
    </row>
    <row r="8789" spans="1:11" ht="58.2" thickBot="1">
      <c r="A8789" s="20">
        <v>1473</v>
      </c>
      <c r="B8789" s="23">
        <v>45178</v>
      </c>
      <c r="C8789" s="6" t="s">
        <v>43</v>
      </c>
      <c r="D8789" s="3" t="str">
        <f>VLOOKUP(C8789,'[1]Chart-of_Accounts (1)'!$B$20:$D$1316,3,)</f>
        <v>Accounts Payables</v>
      </c>
      <c r="E8789" s="6"/>
      <c r="F8789" s="6" t="str">
        <f t="shared" si="639"/>
        <v>دمج البيانات من نوبل الى نظام يامى -مسلسل-1473-اسم الحساب من نوبل-او اس لاعمال الألومنيوم والزجاج-البيان-رقم سند الدفع : 1289 - صرف دفعه من الحساب من مصرف ابوظبي الاسلامى-نوع الادخال فى نوبل-Automatic</v>
      </c>
      <c r="G8789" s="6" t="s">
        <v>4458</v>
      </c>
      <c r="H8789" s="7">
        <v>10000</v>
      </c>
      <c r="I8789" s="8">
        <v>0</v>
      </c>
      <c r="J8789" s="8" t="s">
        <v>14</v>
      </c>
      <c r="K8789" s="13"/>
    </row>
    <row r="8790" spans="1:11" ht="58.2" thickBot="1">
      <c r="A8790" s="22">
        <f>A8789</f>
        <v>1473</v>
      </c>
      <c r="B8790" s="25"/>
      <c r="C8790" s="3" t="s">
        <v>13</v>
      </c>
      <c r="D8790" s="3" t="str">
        <f>VLOOKUP(C8790,'[1]Chart-of_Accounts (1)'!$B$20:$D$1316,3,)</f>
        <v>مصرف ابوظبي الاسلامى</v>
      </c>
      <c r="E8790" s="3"/>
      <c r="F8790" s="6" t="str">
        <f t="shared" si="639"/>
        <v>دمج البيانات من نوبل الى نظام يامى -مسلسل-1473-اسم الحساب من نوبل-مصرف ابوظبي الاسلامى-البيان-رقم سند الدفع : 1289 - عــــن : - رقم الشيك : 502398-نوع الادخال فى نوبل-Automatic</v>
      </c>
      <c r="G8790" s="3" t="s">
        <v>4459</v>
      </c>
      <c r="H8790" s="5">
        <v>0</v>
      </c>
      <c r="I8790" s="4">
        <v>10000</v>
      </c>
      <c r="J8790" s="5" t="s">
        <v>14</v>
      </c>
      <c r="K8790" s="13"/>
    </row>
    <row r="8791" spans="1:11" ht="58.2" thickBot="1">
      <c r="A8791" s="20">
        <v>1474</v>
      </c>
      <c r="B8791" s="23">
        <v>45147</v>
      </c>
      <c r="C8791" s="6" t="s">
        <v>82</v>
      </c>
      <c r="D8791" s="3" t="str">
        <f>VLOOKUP(C8791,'[1]Chart-of_Accounts (1)'!$B$20:$D$1316,3,)</f>
        <v>Accounts Payables</v>
      </c>
      <c r="E8791" s="6"/>
      <c r="F8791" s="6" t="str">
        <f t="shared" si="639"/>
        <v>دمج البيانات من نوبل الى نظام يامى -مسلسل-1474-اسم الحساب من نوبل-زين الظفرة للتنظيفات-البيان-رقم سند الدفع : 1290 - صرف دفعه من الحساب من عهدة مهندس على العقله-نوع الادخال فى نوبل-Automatic</v>
      </c>
      <c r="G8791" s="6" t="s">
        <v>4460</v>
      </c>
      <c r="H8791" s="7">
        <v>5000</v>
      </c>
      <c r="I8791" s="8">
        <v>0</v>
      </c>
      <c r="J8791" s="8" t="s">
        <v>14</v>
      </c>
      <c r="K8791" s="13"/>
    </row>
    <row r="8792" spans="1:11" ht="58.2" thickBot="1">
      <c r="A8792" s="22">
        <f>A8791</f>
        <v>1474</v>
      </c>
      <c r="B8792" s="25"/>
      <c r="C8792" s="3" t="s">
        <v>18</v>
      </c>
      <c r="D8792" s="3" t="str">
        <f>VLOOKUP(C8792,'[1]Chart-of_Accounts (1)'!$B$20:$D$1316,3,)</f>
        <v>Petty Cash Imprest</v>
      </c>
      <c r="E8792" s="3"/>
      <c r="F8792" s="6" t="str">
        <f t="shared" si="639"/>
        <v>دمج البيانات من نوبل الى نظام يامى -مسلسل-1474-اسم الحساب من نوبل-عهدة مهندس علي-البيان-رقم سند الدفع : 1290 - صرف دفعه من الحساب من عهدة مهندس على العقله-نوع الادخال فى نوبل-Automatic</v>
      </c>
      <c r="G8792" s="3" t="s">
        <v>4460</v>
      </c>
      <c r="H8792" s="5">
        <v>0</v>
      </c>
      <c r="I8792" s="4">
        <v>5000</v>
      </c>
      <c r="J8792" s="5" t="s">
        <v>14</v>
      </c>
      <c r="K8792" s="13"/>
    </row>
    <row r="8793" spans="1:11" ht="58.2" thickBot="1">
      <c r="A8793" s="20">
        <v>1475</v>
      </c>
      <c r="B8793" s="23">
        <v>45116</v>
      </c>
      <c r="C8793" s="6" t="s">
        <v>171</v>
      </c>
      <c r="D8793" s="3" t="str">
        <f>VLOOKUP(C8793,'[1]Chart-of_Accounts (1)'!$B$20:$D$1316,3,)</f>
        <v>Petty Cash Imprest</v>
      </c>
      <c r="E8793" s="6"/>
      <c r="F8793" s="6" t="str">
        <f t="shared" si="639"/>
        <v>دمج البيانات من نوبل الى نظام يامى -مسلسل-1475-اسم الحساب من نوبل-عهدة الشبراوي-البيان-رقم سند الدفع : 1291 - صرف عهدة للفورمن الشبراوى من مصرف الشارقة الاسلامى-نوع الادخال فى نوبل-Automatic</v>
      </c>
      <c r="G8793" s="6" t="s">
        <v>4461</v>
      </c>
      <c r="H8793" s="7">
        <v>110000</v>
      </c>
      <c r="I8793" s="8">
        <v>0</v>
      </c>
      <c r="J8793" s="8" t="s">
        <v>14</v>
      </c>
      <c r="K8793" s="13"/>
    </row>
    <row r="8794" spans="1:11" ht="58.2" thickBot="1">
      <c r="A8794" s="22">
        <f>A8793</f>
        <v>1475</v>
      </c>
      <c r="B8794" s="25"/>
      <c r="C8794" s="3" t="s">
        <v>3683</v>
      </c>
      <c r="D8794" s="3" t="str">
        <f>VLOOKUP(C8794,'[1]Chart-of_Accounts (1)'!$B$20:$D$1316,3,)</f>
        <v>مصرف الشارقة الاسلامى</v>
      </c>
      <c r="E8794" s="3"/>
      <c r="F8794" s="6" t="str">
        <f t="shared" si="639"/>
        <v>دمج البيانات من نوبل الى نظام يامى -مسلسل-1475-اسم الحساب من نوبل-مصرف الشارقة الاسلامى-البيان-رقم سند الدفع : 1291 - عــــن : - رقم الشيك : 000001-نوع الادخال فى نوبل-Automatic</v>
      </c>
      <c r="G8794" s="3" t="s">
        <v>4462</v>
      </c>
      <c r="H8794" s="5">
        <v>0</v>
      </c>
      <c r="I8794" s="4">
        <v>110000</v>
      </c>
      <c r="J8794" s="5" t="s">
        <v>14</v>
      </c>
      <c r="K8794" s="13"/>
    </row>
    <row r="8795" spans="1:11" ht="58.2" thickBot="1">
      <c r="A8795" s="20">
        <v>1476</v>
      </c>
      <c r="B8795" s="23">
        <v>45116</v>
      </c>
      <c r="C8795" s="6" t="s">
        <v>18</v>
      </c>
      <c r="D8795" s="3" t="str">
        <f>VLOOKUP(C8795,'[1]Chart-of_Accounts (1)'!$B$20:$D$1316,3,)</f>
        <v>Petty Cash Imprest</v>
      </c>
      <c r="E8795" s="6"/>
      <c r="F8795" s="6" t="str">
        <f t="shared" si="639"/>
        <v>دمج البيانات من نوبل الى نظام يامى -مسلسل-1476-اسم الحساب من نوبل-عهدة مهندس علي-البيان-رقم سند الدفع : 1292 - صرف عهدة للمهندس على العقله من مصرف الشارقة الاسلامى-نوع الادخال فى نوبل-Automatic</v>
      </c>
      <c r="G8795" s="6" t="s">
        <v>4463</v>
      </c>
      <c r="H8795" s="7">
        <v>100000</v>
      </c>
      <c r="I8795" s="8">
        <v>0</v>
      </c>
      <c r="J8795" s="8" t="s">
        <v>14</v>
      </c>
      <c r="K8795" s="13"/>
    </row>
    <row r="8796" spans="1:11" ht="58.2" thickBot="1">
      <c r="A8796" s="22">
        <f>A8795</f>
        <v>1476</v>
      </c>
      <c r="B8796" s="25"/>
      <c r="C8796" s="3" t="s">
        <v>3683</v>
      </c>
      <c r="D8796" s="3" t="str">
        <f>VLOOKUP(C8796,'[1]Chart-of_Accounts (1)'!$B$20:$D$1316,3,)</f>
        <v>مصرف الشارقة الاسلامى</v>
      </c>
      <c r="E8796" s="3"/>
      <c r="F8796" s="6" t="str">
        <f t="shared" si="639"/>
        <v>دمج البيانات من نوبل الى نظام يامى -مسلسل-1476-اسم الحساب من نوبل-مصرف الشارقة الاسلامى-البيان-رقم سند الدفع : 1292 - عــــن : - رقم الشيك : 000002-نوع الادخال فى نوبل-Automatic</v>
      </c>
      <c r="G8796" s="3" t="s">
        <v>4464</v>
      </c>
      <c r="H8796" s="5">
        <v>0</v>
      </c>
      <c r="I8796" s="4">
        <v>100000</v>
      </c>
      <c r="J8796" s="5" t="s">
        <v>14</v>
      </c>
      <c r="K8796" s="13"/>
    </row>
    <row r="8797" spans="1:11" ht="58.2" thickBot="1">
      <c r="A8797" s="20">
        <v>1477</v>
      </c>
      <c r="B8797" s="23">
        <v>45238</v>
      </c>
      <c r="C8797" s="6" t="s">
        <v>13</v>
      </c>
      <c r="D8797" s="3" t="str">
        <f>VLOOKUP(C8797,'[1]Chart-of_Accounts (1)'!$B$20:$D$1316,3,)</f>
        <v>مصرف ابوظبي الاسلامى</v>
      </c>
      <c r="E8797" s="6"/>
      <c r="F8797" s="6" t="str">
        <f t="shared" si="639"/>
        <v>دمج البيانات من نوبل الى نظام يامى -مسلسل-1477-اسم الحساب من نوبل-مصرف ابوظبي الاسلامى-البيان-دفعه محتجزات 5% من مصرف ابوظبي الاسلامى لموقع سليمان الحمادى لقمان-نوع الادخال فى نوبل-Manual</v>
      </c>
      <c r="G8797" s="6" t="s">
        <v>4465</v>
      </c>
      <c r="H8797" s="7">
        <v>83092</v>
      </c>
      <c r="I8797" s="8">
        <v>0</v>
      </c>
      <c r="J8797" s="8" t="s">
        <v>33</v>
      </c>
      <c r="K8797" s="13"/>
    </row>
    <row r="8798" spans="1:11" ht="58.2" thickBot="1">
      <c r="A8798" s="22">
        <f t="shared" ref="A8798:A8803" si="640">A8797</f>
        <v>1477</v>
      </c>
      <c r="B8798" s="24"/>
      <c r="C8798" s="3" t="s">
        <v>182</v>
      </c>
      <c r="D8798" s="3" t="str">
        <f>VLOOKUP(C8798,'[1]Chart-of_Accounts (1)'!$B$20:$D$1316,3,)</f>
        <v>العملاء</v>
      </c>
      <c r="E8798" s="3"/>
      <c r="F8798" s="6" t="str">
        <f t="shared" si="639"/>
        <v>دمج البيانات من نوبل الى نظام يامى -مسلسل-1477-اسم الحساب من نوبل-سليمان الحمادى*لقمان-البيان-دفعه محتجزات 5% من مصرف ابوظبي الاسلامى لموقع سليمان الحمادى لقمان-نوع الادخال فى نوبل-Manual</v>
      </c>
      <c r="G8798" s="3" t="s">
        <v>4465</v>
      </c>
      <c r="H8798" s="5">
        <v>0</v>
      </c>
      <c r="I8798" s="4">
        <v>83092</v>
      </c>
      <c r="J8798" s="5" t="s">
        <v>33</v>
      </c>
      <c r="K8798" s="13"/>
    </row>
    <row r="8799" spans="1:11" ht="58.2" thickBot="1">
      <c r="A8799" s="22">
        <f t="shared" si="640"/>
        <v>1477</v>
      </c>
      <c r="B8799" s="24"/>
      <c r="C8799" s="3" t="s">
        <v>182</v>
      </c>
      <c r="D8799" s="3" t="str">
        <f>VLOOKUP(C8799,'[1]Chart-of_Accounts (1)'!$B$20:$D$1316,3,)</f>
        <v>العملاء</v>
      </c>
      <c r="E8799" s="3"/>
      <c r="F8799" s="6" t="str">
        <f t="shared" si="639"/>
        <v>دمج البيانات من نوبل الى نظام يامى -مسلسل-1477-اسم الحساب من نوبل-سليمان الحمادى*لقمان-البيان-دفعه محتجزات 5% من مصرف ابوظبي الاسلامى لموقع سليمان الحمادى لقمان-نوع الادخال فى نوبل-Manual</v>
      </c>
      <c r="G8799" s="3" t="s">
        <v>4465</v>
      </c>
      <c r="H8799" s="5">
        <v>0</v>
      </c>
      <c r="I8799" s="5">
        <v>0</v>
      </c>
      <c r="J8799" s="5" t="s">
        <v>33</v>
      </c>
      <c r="K8799" s="13"/>
    </row>
    <row r="8800" spans="1:11" ht="69.599999999999994" thickBot="1">
      <c r="A8800" s="22">
        <f t="shared" si="640"/>
        <v>1477</v>
      </c>
      <c r="B8800" s="24"/>
      <c r="C8800" s="3" t="s">
        <v>182</v>
      </c>
      <c r="D8800" s="3" t="str">
        <f>VLOOKUP(C8800,'[1]Chart-of_Accounts (1)'!$B$20:$D$1316,3,)</f>
        <v>العملاء</v>
      </c>
      <c r="E8800" s="3"/>
      <c r="F8800" s="6" t="str">
        <f t="shared" si="639"/>
        <v>دمج البيانات من نوبل الى نظام يامى -مسلسل-1477-اسم الحساب من نوبل-سليمان الحمادى*لقمان-البيان-ضريبة مستحقه على دفعه محتجزات 5% من مصرف ابوظبي الاسلامى لموقع سليمان الحمادى لقمان-نوع الادخال فى نوبل-Manual</v>
      </c>
      <c r="G8800" s="3" t="s">
        <v>4466</v>
      </c>
      <c r="H8800" s="5">
        <v>0</v>
      </c>
      <c r="I8800" s="5">
        <v>0</v>
      </c>
      <c r="J8800" s="5" t="s">
        <v>33</v>
      </c>
      <c r="K8800" s="13"/>
    </row>
    <row r="8801" spans="1:11" ht="58.2" thickBot="1">
      <c r="A8801" s="22">
        <f t="shared" si="640"/>
        <v>1477</v>
      </c>
      <c r="B8801" s="24"/>
      <c r="C8801" s="3" t="s">
        <v>13</v>
      </c>
      <c r="D8801" s="3" t="str">
        <f>VLOOKUP(C8801,'[1]Chart-of_Accounts (1)'!$B$20:$D$1316,3,)</f>
        <v>مصرف ابوظبي الاسلامى</v>
      </c>
      <c r="E8801" s="3"/>
      <c r="F8801" s="6" t="str">
        <f t="shared" si="639"/>
        <v>دمج البيانات من نوبل الى نظام يامى -مسلسل-1477-اسم الحساب من نوبل-مصرف ابوظبي الاسلامى-البيان-دفعه محتجزات 5% من مصرف ابوظبي الاسلامى لموقع سليمان الحمادى لقمان-نوع الادخال فى نوبل-Manual</v>
      </c>
      <c r="G8801" s="3" t="s">
        <v>4465</v>
      </c>
      <c r="H8801" s="5">
        <v>0</v>
      </c>
      <c r="I8801" s="5">
        <v>0</v>
      </c>
      <c r="J8801" s="5" t="s">
        <v>33</v>
      </c>
      <c r="K8801" s="13"/>
    </row>
    <row r="8802" spans="1:11" ht="69.599999999999994" thickBot="1">
      <c r="A8802" s="22">
        <f t="shared" si="640"/>
        <v>1477</v>
      </c>
      <c r="B8802" s="24"/>
      <c r="C8802" s="3" t="s">
        <v>896</v>
      </c>
      <c r="D8802" s="3" t="str">
        <f>VLOOKUP(C8802,'[1]Chart-of_Accounts (1)'!$B$20:$D$1316,3,)</f>
        <v>VAT Output</v>
      </c>
      <c r="E8802" s="3"/>
      <c r="F8802" s="6" t="str">
        <f t="shared" si="639"/>
        <v>دمج البيانات من نوبل الى نظام يامى -مسلسل-1477-اسم الحساب من نوبل-Value Added Tax (VAT IN)-البيان-ضريبة مستحقه على دفعه محتجزات 5% من مصرف ابوظبي الاسلامى لموقع سليمان الحمادى لقمان-نوع الادخال فى نوبل-Manual</v>
      </c>
      <c r="G8802" s="3" t="s">
        <v>4466</v>
      </c>
      <c r="H8802" s="5">
        <v>0</v>
      </c>
      <c r="I8802" s="5">
        <v>0</v>
      </c>
      <c r="J8802" s="5" t="s">
        <v>33</v>
      </c>
      <c r="K8802" s="13"/>
    </row>
    <row r="8803" spans="1:11" ht="46.8" thickBot="1">
      <c r="A8803" s="22">
        <f t="shared" si="640"/>
        <v>1477</v>
      </c>
      <c r="B8803" s="25"/>
      <c r="C8803" s="3" t="s">
        <v>896</v>
      </c>
      <c r="D8803" s="3" t="str">
        <f>VLOOKUP(C8803,'[1]Chart-of_Accounts (1)'!$B$20:$D$1316,3,)</f>
        <v>VAT Output</v>
      </c>
      <c r="E8803" s="3"/>
      <c r="F8803" s="6" t="str">
        <f t="shared" si="639"/>
        <v>دمج البيانات من نوبل الى نظام يامى -مسلسل-1477-اسم الحساب من نوبل-Value Added Tax (VAT IN)-البيان--نوع الادخال فى نوبل-Manual</v>
      </c>
      <c r="G8803" s="3"/>
      <c r="H8803" s="5">
        <v>0</v>
      </c>
      <c r="I8803" s="5">
        <v>0</v>
      </c>
      <c r="J8803" s="5" t="s">
        <v>33</v>
      </c>
      <c r="K8803" s="13"/>
    </row>
    <row r="8804" spans="1:11" ht="58.2" thickBot="1">
      <c r="A8804" s="20">
        <v>1478</v>
      </c>
      <c r="B8804" s="23">
        <v>44966</v>
      </c>
      <c r="C8804" s="6" t="s">
        <v>182</v>
      </c>
      <c r="D8804" s="3" t="str">
        <f>VLOOKUP(C8804,'[1]Chart-of_Accounts (1)'!$B$20:$D$1316,3,)</f>
        <v>العملاء</v>
      </c>
      <c r="E8804" s="6"/>
      <c r="F8804" s="6" t="str">
        <f t="shared" si="639"/>
        <v>دمج البيانات من نوبل الى نظام يامى -مسلسل-1478-اسم الحساب من نوبل-سليمان الحمادى*لقمان-البيان-محتجزات 5% من مصرف ابوظبي الاسلامى لموقع سليمان الحمادى *لقمان-نوع الادخال فى نوبل-Manual</v>
      </c>
      <c r="G8804" s="6" t="s">
        <v>4467</v>
      </c>
      <c r="H8804" s="7">
        <v>46000</v>
      </c>
      <c r="I8804" s="8">
        <v>0</v>
      </c>
      <c r="J8804" s="8" t="s">
        <v>33</v>
      </c>
      <c r="K8804" s="13"/>
    </row>
    <row r="8805" spans="1:11" ht="69.599999999999994" thickBot="1">
      <c r="A8805" s="22">
        <f t="shared" ref="A8805:A8809" si="641">A8804</f>
        <v>1478</v>
      </c>
      <c r="B8805" s="24"/>
      <c r="C8805" s="3" t="s">
        <v>182</v>
      </c>
      <c r="D8805" s="3" t="str">
        <f>VLOOKUP(C8805,'[1]Chart-of_Accounts (1)'!$B$20:$D$1316,3,)</f>
        <v>العملاء</v>
      </c>
      <c r="E8805" s="3"/>
      <c r="F8805" s="6" t="str">
        <f t="shared" si="639"/>
        <v>دمج البيانات من نوبل الى نظام يامى -مسلسل-1478-اسم الحساب من نوبل-سليمان الحمادى*لقمان-البيان-ضريبة مستحقه على محتجزات 5% من مصرف ابوظبي الاسلامى لموقع سليمان الحمادى *لقمان-نوع الادخال فى نوبل-Manual</v>
      </c>
      <c r="G8805" s="3" t="s">
        <v>4468</v>
      </c>
      <c r="H8805" s="4">
        <v>4154</v>
      </c>
      <c r="I8805" s="5">
        <v>0</v>
      </c>
      <c r="J8805" s="5" t="s">
        <v>33</v>
      </c>
      <c r="K8805" s="13"/>
    </row>
    <row r="8806" spans="1:11" ht="46.8" thickBot="1">
      <c r="A8806" s="22">
        <f t="shared" si="641"/>
        <v>1478</v>
      </c>
      <c r="B8806" s="24"/>
      <c r="C8806" s="3" t="s">
        <v>182</v>
      </c>
      <c r="D8806" s="3" t="str">
        <f>VLOOKUP(C8806,'[1]Chart-of_Accounts (1)'!$B$20:$D$1316,3,)</f>
        <v>العملاء</v>
      </c>
      <c r="E8806" s="3"/>
      <c r="F8806" s="6" t="str">
        <f t="shared" si="639"/>
        <v>دمج البيانات من نوبل الى نظام يامى -مسلسل-1478-اسم الحساب من نوبل-سليمان الحمادى*لقمان-البيان-طابوق لسليمان الحمادى لقمان-نوع الادخال فى نوبل-Manual</v>
      </c>
      <c r="G8806" s="3" t="s">
        <v>4469</v>
      </c>
      <c r="H8806" s="4">
        <v>32938</v>
      </c>
      <c r="I8806" s="5">
        <v>0</v>
      </c>
      <c r="J8806" s="5" t="s">
        <v>33</v>
      </c>
      <c r="K8806" s="13"/>
    </row>
    <row r="8807" spans="1:11" ht="58.2" thickBot="1">
      <c r="A8807" s="22">
        <f t="shared" si="641"/>
        <v>1478</v>
      </c>
      <c r="B8807" s="24"/>
      <c r="C8807" s="3" t="s">
        <v>13</v>
      </c>
      <c r="D8807" s="3" t="str">
        <f>VLOOKUP(C8807,'[1]Chart-of_Accounts (1)'!$B$20:$D$1316,3,)</f>
        <v>مصرف ابوظبي الاسلامى</v>
      </c>
      <c r="E8807" s="3"/>
      <c r="F8807" s="6" t="str">
        <f t="shared" si="639"/>
        <v>دمج البيانات من نوبل الى نظام يامى -مسلسل-1478-اسم الحساب من نوبل-مصرف ابوظبي الاسلامى-البيان-محتجزات 5% من مصرف ابوظبي الاسلامى لموقع سليمان الحمادى *لقمان-نوع الادخال فى نوبل-Manual</v>
      </c>
      <c r="G8807" s="3" t="s">
        <v>4467</v>
      </c>
      <c r="H8807" s="5">
        <v>0</v>
      </c>
      <c r="I8807" s="4">
        <v>46000</v>
      </c>
      <c r="J8807" s="5" t="s">
        <v>33</v>
      </c>
      <c r="K8807" s="13"/>
    </row>
    <row r="8808" spans="1:11" ht="69.599999999999994" thickBot="1">
      <c r="A8808" s="22">
        <f t="shared" si="641"/>
        <v>1478</v>
      </c>
      <c r="B8808" s="24"/>
      <c r="C8808" s="3" t="s">
        <v>896</v>
      </c>
      <c r="D8808" s="3" t="str">
        <f>VLOOKUP(C8808,'[1]Chart-of_Accounts (1)'!$B$20:$D$1316,3,)</f>
        <v>VAT Output</v>
      </c>
      <c r="E8808" s="3"/>
      <c r="F8808" s="6" t="str">
        <f t="shared" si="639"/>
        <v>دمج البيانات من نوبل الى نظام يامى -مسلسل-1478-اسم الحساب من نوبل-Value Added Tax (VAT IN)-البيان-ضريبة مستحقه على محتجزات 5% من مصرف ابوظبي الاسلامى لموقع سليمان الحمادى *لقمان-نوع الادخال فى نوبل-Manual</v>
      </c>
      <c r="G8808" s="3" t="s">
        <v>4468</v>
      </c>
      <c r="H8808" s="5">
        <v>0</v>
      </c>
      <c r="I8808" s="4">
        <v>4154</v>
      </c>
      <c r="J8808" s="5" t="s">
        <v>33</v>
      </c>
      <c r="K8808" s="13"/>
    </row>
    <row r="8809" spans="1:11" ht="46.8" thickBot="1">
      <c r="A8809" s="22">
        <f t="shared" si="641"/>
        <v>1478</v>
      </c>
      <c r="B8809" s="25"/>
      <c r="C8809" s="3" t="s">
        <v>6971</v>
      </c>
      <c r="D8809" s="18" t="s">
        <v>6975</v>
      </c>
      <c r="E8809" s="6" t="str">
        <f>C8809</f>
        <v>فيلا سليمان الحمادى*لقمان</v>
      </c>
      <c r="F8809" s="6" t="str">
        <f t="shared" si="639"/>
        <v>دمج البيانات من نوبل الى نظام يامى -مسلسل-1478-اسم الحساب من نوبل-فيلا سليمان الحمادى*لقمان-البيان-طابوق لسليمان الحمادى لقمان-نوع الادخال فى نوبل-Manual</v>
      </c>
      <c r="G8809" s="3" t="s">
        <v>4469</v>
      </c>
      <c r="H8809" s="5">
        <v>0</v>
      </c>
      <c r="I8809" s="4">
        <v>32938</v>
      </c>
      <c r="J8809" s="5" t="s">
        <v>33</v>
      </c>
      <c r="K8809" s="13"/>
    </row>
    <row r="8810" spans="1:11" ht="58.2" thickBot="1">
      <c r="A8810" s="20">
        <v>1479</v>
      </c>
      <c r="B8810" s="20" t="s">
        <v>4368</v>
      </c>
      <c r="C8810" s="6" t="s">
        <v>18</v>
      </c>
      <c r="D8810" s="3" t="str">
        <f>VLOOKUP(C8810,'[1]Chart-of_Accounts (1)'!$B$20:$D$1316,3,)</f>
        <v>Petty Cash Imprest</v>
      </c>
      <c r="E8810" s="6"/>
      <c r="F8810" s="6" t="str">
        <f t="shared" si="639"/>
        <v>دمج البيانات من نوبل الى نظام يامى -مسلسل-1479-اسم الحساب من نوبل-عهدة مهندس علي-البيان-رقم سند الدفع : 1293 - صرف عهدة للمهندس على من مصرف الشارقة الاسلامى-نوع الادخال فى نوبل-Automatic</v>
      </c>
      <c r="G8810" s="6" t="s">
        <v>4470</v>
      </c>
      <c r="H8810" s="7">
        <v>100000</v>
      </c>
      <c r="I8810" s="8">
        <v>0</v>
      </c>
      <c r="J8810" s="8" t="s">
        <v>14</v>
      </c>
      <c r="K8810" s="13"/>
    </row>
    <row r="8811" spans="1:11" ht="58.2" thickBot="1">
      <c r="A8811" s="22">
        <f>A8810</f>
        <v>1479</v>
      </c>
      <c r="B8811" s="22"/>
      <c r="C8811" s="3" t="s">
        <v>3683</v>
      </c>
      <c r="D8811" s="3" t="str">
        <f>VLOOKUP(C8811,'[1]Chart-of_Accounts (1)'!$B$20:$D$1316,3,)</f>
        <v>مصرف الشارقة الاسلامى</v>
      </c>
      <c r="E8811" s="3"/>
      <c r="F8811" s="6" t="str">
        <f t="shared" si="639"/>
        <v>دمج البيانات من نوبل الى نظام يامى -مسلسل-1479-اسم الحساب من نوبل-مصرف الشارقة الاسلامى-البيان-رقم سند الدفع : 1293 - صرف عهدة للمهندس على من مصرف الشارقة الاسلامى-نوع الادخال فى نوبل-Automatic</v>
      </c>
      <c r="G8811" s="3" t="s">
        <v>4470</v>
      </c>
      <c r="H8811" s="5">
        <v>0</v>
      </c>
      <c r="I8811" s="4">
        <v>100000</v>
      </c>
      <c r="J8811" s="5" t="s">
        <v>14</v>
      </c>
      <c r="K8811" s="13"/>
    </row>
    <row r="8812" spans="1:11" ht="58.2" thickBot="1">
      <c r="A8812" s="20">
        <v>1480</v>
      </c>
      <c r="B8812" s="20" t="s">
        <v>4471</v>
      </c>
      <c r="C8812" s="6" t="s">
        <v>62</v>
      </c>
      <c r="D8812" s="3" t="str">
        <f>VLOOKUP(C8812,'[1]Chart-of_Accounts (1)'!$B$20:$D$1316,3,)</f>
        <v>Accounts Payables</v>
      </c>
      <c r="E8812" s="6"/>
      <c r="F8812" s="6" t="str">
        <f t="shared" si="639"/>
        <v>دمج البيانات من نوبل الى نظام يامى -مسلسل-1480-اسم الحساب من نوبل-كوهار للنقليات-عاصف-البيان-رقم سند الدفع : 1294 - صرف دفعه من الحساب من عهدة مهندس على العقله-نوع الادخال فى نوبل-Automatic</v>
      </c>
      <c r="G8812" s="6" t="s">
        <v>4472</v>
      </c>
      <c r="H8812" s="7">
        <v>20000</v>
      </c>
      <c r="I8812" s="8">
        <v>0</v>
      </c>
      <c r="J8812" s="8" t="s">
        <v>14</v>
      </c>
      <c r="K8812" s="13"/>
    </row>
    <row r="8813" spans="1:11" ht="58.2" thickBot="1">
      <c r="A8813" s="22">
        <f>A8812</f>
        <v>1480</v>
      </c>
      <c r="B8813" s="22"/>
      <c r="C8813" s="3" t="s">
        <v>18</v>
      </c>
      <c r="D8813" s="3" t="str">
        <f>VLOOKUP(C8813,'[1]Chart-of_Accounts (1)'!$B$20:$D$1316,3,)</f>
        <v>Petty Cash Imprest</v>
      </c>
      <c r="E8813" s="3"/>
      <c r="F8813" s="6" t="str">
        <f t="shared" si="639"/>
        <v>دمج البيانات من نوبل الى نظام يامى -مسلسل-1480-اسم الحساب من نوبل-عهدة مهندس علي-البيان-رقم سند الدفع : 1294 - صرف دفعه من الحساب من عهدة مهندس على العقله-نوع الادخال فى نوبل-Automatic</v>
      </c>
      <c r="G8813" s="3" t="s">
        <v>4472</v>
      </c>
      <c r="H8813" s="5">
        <v>0</v>
      </c>
      <c r="I8813" s="4">
        <v>20000</v>
      </c>
      <c r="J8813" s="5" t="s">
        <v>14</v>
      </c>
      <c r="K8813" s="13"/>
    </row>
    <row r="8814" spans="1:11" ht="58.2" thickBot="1">
      <c r="A8814" s="20">
        <v>1481</v>
      </c>
      <c r="B8814" s="20" t="s">
        <v>4471</v>
      </c>
      <c r="C8814" s="6" t="s">
        <v>4473</v>
      </c>
      <c r="D8814" s="3" t="str">
        <f>VLOOKUP(C8814,'[1]Chart-of_Accounts (1)'!$B$20:$D$1316,3,)</f>
        <v>Accounts Payables</v>
      </c>
      <c r="E8814" s="6"/>
      <c r="F8814" s="6" t="str">
        <f t="shared" si="639"/>
        <v>دمج البيانات من نوبل الى نظام يامى -مسلسل-1481-اسم الحساب من نوبل-بدع زايد لحمل السيارات-البيان-رقم سند الدفع : 1295 - صرف قيمة فواتير نقل بووم لودر لحبشان-نوع الادخال فى نوبل-Automatic</v>
      </c>
      <c r="G8814" s="6" t="s">
        <v>4474</v>
      </c>
      <c r="H8814" s="7">
        <v>2400</v>
      </c>
      <c r="I8814" s="8">
        <v>0</v>
      </c>
      <c r="J8814" s="8" t="s">
        <v>14</v>
      </c>
      <c r="K8814" s="13"/>
    </row>
    <row r="8815" spans="1:11" ht="58.2" thickBot="1">
      <c r="A8815" s="22">
        <f>A8814</f>
        <v>1481</v>
      </c>
      <c r="B8815" s="22"/>
      <c r="C8815" s="3" t="s">
        <v>18</v>
      </c>
      <c r="D8815" s="3" t="str">
        <f>VLOOKUP(C8815,'[1]Chart-of_Accounts (1)'!$B$20:$D$1316,3,)</f>
        <v>Petty Cash Imprest</v>
      </c>
      <c r="E8815" s="3"/>
      <c r="F8815" s="6" t="str">
        <f t="shared" si="639"/>
        <v>دمج البيانات من نوبل الى نظام يامى -مسلسل-1481-اسم الحساب من نوبل-عهدة مهندس علي-البيان-رقم سند الدفع : 1295 - صرف قيمة فواتير نقل بووم لودر لحبشان-نوع الادخال فى نوبل-Automatic</v>
      </c>
      <c r="G8815" s="3" t="s">
        <v>4474</v>
      </c>
      <c r="H8815" s="5">
        <v>0</v>
      </c>
      <c r="I8815" s="4">
        <v>2400</v>
      </c>
      <c r="J8815" s="5" t="s">
        <v>14</v>
      </c>
      <c r="K8815" s="13"/>
    </row>
    <row r="8816" spans="1:11" ht="58.2" thickBot="1">
      <c r="A8816" s="20">
        <v>1482</v>
      </c>
      <c r="B8816" s="23">
        <v>44934</v>
      </c>
      <c r="C8816" s="6" t="s">
        <v>2859</v>
      </c>
      <c r="D8816" s="3" t="str">
        <f>VLOOKUP(C8816,'[1]Chart-of_Accounts (1)'!$B$20:$D$1316,3,)</f>
        <v>Subcontractors</v>
      </c>
      <c r="E8816" s="6"/>
      <c r="F8816" s="6" t="str">
        <f t="shared" si="639"/>
        <v>دمج البيانات من نوبل الى نظام يامى -مسلسل-1482-اسم الحساب من نوبل-محل الكمال-البيان-رقم سند الدفع : 1296 - خصم على فاتورة يوميات عمال-نوع الادخال فى نوبل-Automatic</v>
      </c>
      <c r="G8816" s="6" t="s">
        <v>4475</v>
      </c>
      <c r="H8816" s="8">
        <v>150</v>
      </c>
      <c r="I8816" s="8">
        <v>0</v>
      </c>
      <c r="J8816" s="8" t="s">
        <v>14</v>
      </c>
      <c r="K8816" s="13"/>
    </row>
    <row r="8817" spans="1:11" ht="58.2" thickBot="1">
      <c r="A8817" s="22">
        <f>A8816</f>
        <v>1482</v>
      </c>
      <c r="B8817" s="25"/>
      <c r="C8817" s="3" t="s">
        <v>149</v>
      </c>
      <c r="D8817" s="3" t="str">
        <f>VLOOKUP(C8817,'[1]Chart-of_Accounts (1)'!$B$20:$D$1316,3,)</f>
        <v>Other Income</v>
      </c>
      <c r="E8817" s="3"/>
      <c r="F8817" s="6" t="str">
        <f t="shared" si="639"/>
        <v>دمج البيانات من نوبل الى نظام يامى -مسلسل-1482-اسم الحساب من نوبل-Purchases Discount-البيان-رقم سند الدفع : 1296 - خصم على فاتورة يوميات عمال-نوع الادخال فى نوبل-Automatic</v>
      </c>
      <c r="G8817" s="3" t="s">
        <v>4475</v>
      </c>
      <c r="H8817" s="5">
        <v>0</v>
      </c>
      <c r="I8817" s="5">
        <v>150</v>
      </c>
      <c r="J8817" s="5" t="s">
        <v>14</v>
      </c>
      <c r="K8817" s="13"/>
    </row>
    <row r="8818" spans="1:11" ht="69.599999999999994" thickBot="1">
      <c r="A8818" s="20">
        <v>1483</v>
      </c>
      <c r="B8818" s="20" t="s">
        <v>4471</v>
      </c>
      <c r="C8818" s="6" t="s">
        <v>4473</v>
      </c>
      <c r="D8818" s="3" t="str">
        <f>VLOOKUP(C8818,'[1]Chart-of_Accounts (1)'!$B$20:$D$1316,3,)</f>
        <v>Accounts Payables</v>
      </c>
      <c r="E8818" s="6"/>
      <c r="F8818" s="6" t="str">
        <f t="shared" si="639"/>
        <v>دمج البيانات من نوبل الى نظام يامى -مسلسل-1483-اسم الحساب من نوبل-بدع زايد لحمل السيارات-البيان-رقم سند الدفع : 1297 - صرف قيمة فواتير نقل بووم لودر لموقع حبشان من عهدة مهندس على العقله-نوع الادخال فى نوبل-Automatic</v>
      </c>
      <c r="G8818" s="6" t="s">
        <v>4476</v>
      </c>
      <c r="H8818" s="7">
        <v>2400</v>
      </c>
      <c r="I8818" s="8">
        <v>0</v>
      </c>
      <c r="J8818" s="8" t="s">
        <v>14</v>
      </c>
      <c r="K8818" s="13"/>
    </row>
    <row r="8819" spans="1:11" ht="69.599999999999994" thickBot="1">
      <c r="A8819" s="22">
        <f>A8818</f>
        <v>1483</v>
      </c>
      <c r="B8819" s="22"/>
      <c r="C8819" s="3" t="s">
        <v>18</v>
      </c>
      <c r="D8819" s="3" t="str">
        <f>VLOOKUP(C8819,'[1]Chart-of_Accounts (1)'!$B$20:$D$1316,3,)</f>
        <v>Petty Cash Imprest</v>
      </c>
      <c r="E8819" s="3"/>
      <c r="F8819" s="6" t="str">
        <f t="shared" si="639"/>
        <v>دمج البيانات من نوبل الى نظام يامى -مسلسل-1483-اسم الحساب من نوبل-عهدة مهندس علي-البيان-رقم سند الدفع : 1297 - صرف قيمة فواتير نقل بووم لودر لموقع حبشان من عهدة مهندس على العقله-نوع الادخال فى نوبل-Automatic</v>
      </c>
      <c r="G8819" s="3" t="s">
        <v>4476</v>
      </c>
      <c r="H8819" s="5">
        <v>0</v>
      </c>
      <c r="I8819" s="4">
        <v>2400</v>
      </c>
      <c r="J8819" s="5" t="s">
        <v>14</v>
      </c>
      <c r="K8819" s="13"/>
    </row>
    <row r="8820" spans="1:11" ht="58.2" thickBot="1">
      <c r="A8820" s="20">
        <v>1484</v>
      </c>
      <c r="B8820" s="20" t="s">
        <v>4471</v>
      </c>
      <c r="C8820" s="6" t="s">
        <v>88</v>
      </c>
      <c r="D8820" s="3" t="str">
        <f>VLOOKUP(C8820,'[1]Chart-of_Accounts (1)'!$B$20:$D$1316,3,)</f>
        <v>Subcontractors</v>
      </c>
      <c r="E8820" s="6"/>
      <c r="F8820" s="6" t="str">
        <f t="shared" si="639"/>
        <v>دمج البيانات من نوبل الى نظام يامى -مسلسل-1484-اسم الحساب من نوبل-الخيول الصافنات للأعمال الفنية-البيان-رقم سند الدفع : 1298 - صرف دفعه من الحساب من عهدة مهندس على العقله-نوع الادخال فى نوبل-Automatic</v>
      </c>
      <c r="G8820" s="6" t="s">
        <v>4477</v>
      </c>
      <c r="H8820" s="7">
        <v>40000</v>
      </c>
      <c r="I8820" s="8">
        <v>0</v>
      </c>
      <c r="J8820" s="8" t="s">
        <v>14</v>
      </c>
      <c r="K8820" s="13"/>
    </row>
    <row r="8821" spans="1:11" ht="58.2" thickBot="1">
      <c r="A8821" s="22">
        <f>A8820</f>
        <v>1484</v>
      </c>
      <c r="B8821" s="22"/>
      <c r="C8821" s="3" t="s">
        <v>18</v>
      </c>
      <c r="D8821" s="3" t="str">
        <f>VLOOKUP(C8821,'[1]Chart-of_Accounts (1)'!$B$20:$D$1316,3,)</f>
        <v>Petty Cash Imprest</v>
      </c>
      <c r="E8821" s="3"/>
      <c r="F8821" s="6" t="str">
        <f t="shared" si="639"/>
        <v>دمج البيانات من نوبل الى نظام يامى -مسلسل-1484-اسم الحساب من نوبل-عهدة مهندس علي-البيان-رقم سند الدفع : 1298 - صرف دفعه من الحساب من عهدة مهندس على العقله-نوع الادخال فى نوبل-Automatic</v>
      </c>
      <c r="G8821" s="3" t="s">
        <v>4477</v>
      </c>
      <c r="H8821" s="5">
        <v>0</v>
      </c>
      <c r="I8821" s="4">
        <v>40000</v>
      </c>
      <c r="J8821" s="5" t="s">
        <v>14</v>
      </c>
      <c r="K8821" s="13"/>
    </row>
    <row r="8822" spans="1:11" ht="46.8" thickBot="1">
      <c r="A8822" s="20">
        <v>1485</v>
      </c>
      <c r="B8822" s="23">
        <v>44935</v>
      </c>
      <c r="C8822" s="6" t="s">
        <v>173</v>
      </c>
      <c r="D8822" s="3" t="str">
        <f>VLOOKUP(C8822,'[1]Chart-of_Accounts (1)'!$B$20:$D$1316,3,)</f>
        <v>Petty Cash Imprest</v>
      </c>
      <c r="E8822" s="6"/>
      <c r="F8822" s="6" t="str">
        <f t="shared" si="639"/>
        <v>دمج البيانات من نوبل الى نظام يامى -مسلسل-1485-اسم الحساب من نوبل-عهدة قاسم-البيان-صرف عهدة للفورمن قاسم من اجل سلفة افتار-نوع الادخال فى نوبل-Manual</v>
      </c>
      <c r="G8822" s="6" t="s">
        <v>4478</v>
      </c>
      <c r="H8822" s="7">
        <v>1000</v>
      </c>
      <c r="I8822" s="8">
        <v>0</v>
      </c>
      <c r="J8822" s="8" t="s">
        <v>33</v>
      </c>
      <c r="K8822" s="13"/>
    </row>
    <row r="8823" spans="1:11" ht="46.8" thickBot="1">
      <c r="A8823" s="22">
        <f t="shared" ref="A8823:A8825" si="642">A8822</f>
        <v>1485</v>
      </c>
      <c r="B8823" s="24"/>
      <c r="C8823" s="3" t="s">
        <v>18</v>
      </c>
      <c r="D8823" s="3" t="str">
        <f>VLOOKUP(C8823,'[1]Chart-of_Accounts (1)'!$B$20:$D$1316,3,)</f>
        <v>Petty Cash Imprest</v>
      </c>
      <c r="E8823" s="3"/>
      <c r="F8823" s="6" t="str">
        <f t="shared" si="639"/>
        <v>دمج البيانات من نوبل الى نظام يامى -مسلسل-1485-اسم الحساب من نوبل-عهدة مهندس علي-البيان-صرف عهدة للفورمن قاسم من اجل سلفة افتار-نوع الادخال فى نوبل-Manual</v>
      </c>
      <c r="G8823" s="3" t="s">
        <v>4478</v>
      </c>
      <c r="H8823" s="5">
        <v>0</v>
      </c>
      <c r="I8823" s="4">
        <v>1000</v>
      </c>
      <c r="J8823" s="5" t="s">
        <v>33</v>
      </c>
      <c r="K8823" s="13"/>
    </row>
    <row r="8824" spans="1:11" ht="46.8" thickBot="1">
      <c r="A8824" s="22">
        <f t="shared" si="642"/>
        <v>1485</v>
      </c>
      <c r="B8824" s="24"/>
      <c r="C8824" s="3" t="s">
        <v>4479</v>
      </c>
      <c r="D8824" s="3" t="str">
        <f>VLOOKUP(C8824,'[1]Chart-of_Accounts (1)'!$B$20:$D$1316,3,)</f>
        <v>Salary Advance</v>
      </c>
      <c r="E8824" s="3"/>
      <c r="F8824" s="6" t="str">
        <f t="shared" si="639"/>
        <v>دمج البيانات من نوبل الى نظام يامى -مسلسل-1485-اسم الحساب من نوبل-سلفة افتار-البيان-صرف سلفة للعامل افتار من عهدة قاسم-نوع الادخال فى نوبل-Manual</v>
      </c>
      <c r="G8824" s="3" t="s">
        <v>4480</v>
      </c>
      <c r="H8824" s="4">
        <v>1000</v>
      </c>
      <c r="I8824" s="5">
        <v>0</v>
      </c>
      <c r="J8824" s="5" t="s">
        <v>33</v>
      </c>
      <c r="K8824" s="13"/>
    </row>
    <row r="8825" spans="1:11" ht="46.8" thickBot="1">
      <c r="A8825" s="22">
        <f t="shared" si="642"/>
        <v>1485</v>
      </c>
      <c r="B8825" s="25"/>
      <c r="C8825" s="3" t="s">
        <v>173</v>
      </c>
      <c r="D8825" s="3" t="str">
        <f>VLOOKUP(C8825,'[1]Chart-of_Accounts (1)'!$B$20:$D$1316,3,)</f>
        <v>Petty Cash Imprest</v>
      </c>
      <c r="E8825" s="3"/>
      <c r="F8825" s="6" t="str">
        <f t="shared" si="639"/>
        <v>دمج البيانات من نوبل الى نظام يامى -مسلسل-1485-اسم الحساب من نوبل-عهدة قاسم-البيان-صرف سلفة للعامل افتار من عهدة قاسم-نوع الادخال فى نوبل-Manual</v>
      </c>
      <c r="G8825" s="3" t="s">
        <v>4480</v>
      </c>
      <c r="H8825" s="5">
        <v>0</v>
      </c>
      <c r="I8825" s="4">
        <v>1000</v>
      </c>
      <c r="J8825" s="5" t="s">
        <v>33</v>
      </c>
      <c r="K8825" s="13"/>
    </row>
    <row r="8826" spans="1:11" ht="58.2" thickBot="1">
      <c r="A8826" s="20">
        <v>1486</v>
      </c>
      <c r="B8826" s="23">
        <v>45055</v>
      </c>
      <c r="C8826" s="6" t="s">
        <v>355</v>
      </c>
      <c r="D8826" s="3" t="str">
        <f>VLOOKUP(C8826,'[1]Chart-of_Accounts (1)'!$B$20:$D$1316,3,)</f>
        <v>Petrol</v>
      </c>
      <c r="E8826" s="6"/>
      <c r="F8826" s="6" t="str">
        <f t="shared" si="639"/>
        <v>دمج البيانات من نوبل الى نظام يامى -مسلسل-1486-اسم الحساب من نوبل-Petrol-البيان-رقم سند الدفع : 1300 - بترول سيارات الشركة من عهدة مهندس على العقله-نوع الادخال فى نوبل-Automatic</v>
      </c>
      <c r="G8826" s="6" t="s">
        <v>4481</v>
      </c>
      <c r="H8826" s="7">
        <v>2000</v>
      </c>
      <c r="I8826" s="8">
        <v>0</v>
      </c>
      <c r="J8826" s="8" t="s">
        <v>14</v>
      </c>
      <c r="K8826" s="13"/>
    </row>
    <row r="8827" spans="1:11" ht="58.2" thickBot="1">
      <c r="A8827" s="22">
        <f>A8826</f>
        <v>1486</v>
      </c>
      <c r="B8827" s="25"/>
      <c r="C8827" s="3" t="s">
        <v>18</v>
      </c>
      <c r="D8827" s="3" t="str">
        <f>VLOOKUP(C8827,'[1]Chart-of_Accounts (1)'!$B$20:$D$1316,3,)</f>
        <v>Petty Cash Imprest</v>
      </c>
      <c r="E8827" s="3"/>
      <c r="F8827" s="6" t="str">
        <f t="shared" si="639"/>
        <v>دمج البيانات من نوبل الى نظام يامى -مسلسل-1486-اسم الحساب من نوبل-عهدة مهندس علي-البيان-رقم سند الدفع : 1300 - بترول سيارات الشركة من عهدة مهندس على العقله-نوع الادخال فى نوبل-Automatic</v>
      </c>
      <c r="G8827" s="3" t="s">
        <v>4481</v>
      </c>
      <c r="H8827" s="5">
        <v>0</v>
      </c>
      <c r="I8827" s="4">
        <v>2000</v>
      </c>
      <c r="J8827" s="5" t="s">
        <v>14</v>
      </c>
      <c r="K8827" s="13"/>
    </row>
    <row r="8828" spans="1:11" ht="58.2" thickBot="1">
      <c r="A8828" s="20">
        <v>1487</v>
      </c>
      <c r="B8828" s="20" t="s">
        <v>839</v>
      </c>
      <c r="C8828" s="6" t="s">
        <v>1276</v>
      </c>
      <c r="D8828" s="3" t="str">
        <f>VLOOKUP(C8828,'[1]Chart-of_Accounts (1)'!$B$20:$D$1316,3,)</f>
        <v>Accounts Payables</v>
      </c>
      <c r="E8828" s="6"/>
      <c r="F8828" s="6" t="str">
        <f t="shared" si="639"/>
        <v>دمج البيانات من نوبل الى نظام يامى -مسلسل-1487-اسم الحساب من نوبل-بى دى غليز للسيراميك والرخام-البيان-رقم سند الدفع : 1301 - خصم فاتورة سهيل المزروعى قص سيراميك-نوع الادخال فى نوبل-Automatic</v>
      </c>
      <c r="G8828" s="6" t="s">
        <v>4482</v>
      </c>
      <c r="H8828" s="8">
        <v>237</v>
      </c>
      <c r="I8828" s="8">
        <v>0</v>
      </c>
      <c r="J8828" s="8" t="s">
        <v>14</v>
      </c>
      <c r="K8828" s="13"/>
    </row>
    <row r="8829" spans="1:11" ht="58.2" thickBot="1">
      <c r="A8829" s="22">
        <f>A8828</f>
        <v>1487</v>
      </c>
      <c r="B8829" s="22"/>
      <c r="C8829" s="3" t="s">
        <v>149</v>
      </c>
      <c r="D8829" s="3" t="str">
        <f>VLOOKUP(C8829,'[1]Chart-of_Accounts (1)'!$B$20:$D$1316,3,)</f>
        <v>Other Income</v>
      </c>
      <c r="E8829" s="3"/>
      <c r="F8829" s="6" t="str">
        <f t="shared" si="639"/>
        <v>دمج البيانات من نوبل الى نظام يامى -مسلسل-1487-اسم الحساب من نوبل-Purchases Discount-البيان-رقم سند الدفع : 1301 - خصم فاتورة سهيل المزروعى قص سيراميك-نوع الادخال فى نوبل-Automatic</v>
      </c>
      <c r="G8829" s="3" t="s">
        <v>4482</v>
      </c>
      <c r="H8829" s="5">
        <v>0</v>
      </c>
      <c r="I8829" s="5">
        <v>237</v>
      </c>
      <c r="J8829" s="5" t="s">
        <v>14</v>
      </c>
      <c r="K8829" s="13"/>
    </row>
    <row r="8830" spans="1:11" ht="58.2" thickBot="1">
      <c r="A8830" s="20">
        <v>1488</v>
      </c>
      <c r="B8830" s="23">
        <v>45239</v>
      </c>
      <c r="C8830" s="6" t="s">
        <v>1526</v>
      </c>
      <c r="D8830" s="3" t="str">
        <f>VLOOKUP(C8830,'[1]Chart-of_Accounts (1)'!$B$20:$D$1316,3,)</f>
        <v>Accounts Payables</v>
      </c>
      <c r="E8830" s="6"/>
      <c r="F8830" s="6" t="str">
        <f t="shared" si="639"/>
        <v>دمج البيانات من نوبل الى نظام يامى -مسلسل-1488-اسم الحساب من نوبل-سفير للاستشارات الهندسية-البيان-رقم سند الدفع : 1302 - اعمال التعديلات فى مشاريع السيد على ضبيب العامرى-نوع الادخال فى نوبل-Automatic</v>
      </c>
      <c r="G8830" s="6" t="s">
        <v>4483</v>
      </c>
      <c r="H8830" s="7">
        <v>45000</v>
      </c>
      <c r="I8830" s="8">
        <v>0</v>
      </c>
      <c r="J8830" s="8" t="s">
        <v>14</v>
      </c>
      <c r="K8830" s="13"/>
    </row>
    <row r="8831" spans="1:11" ht="58.2" thickBot="1">
      <c r="A8831" s="22">
        <f>A8830</f>
        <v>1488</v>
      </c>
      <c r="B8831" s="25"/>
      <c r="C8831" s="3" t="s">
        <v>3683</v>
      </c>
      <c r="D8831" s="3" t="str">
        <f>VLOOKUP(C8831,'[1]Chart-of_Accounts (1)'!$B$20:$D$1316,3,)</f>
        <v>مصرف الشارقة الاسلامى</v>
      </c>
      <c r="E8831" s="3"/>
      <c r="F8831" s="6" t="str">
        <f t="shared" si="639"/>
        <v>دمج البيانات من نوبل الى نظام يامى -مسلسل-1488-اسم الحساب من نوبل-مصرف الشارقة الاسلامى-البيان-رقم سند الدفع : 1302 - عــــن : - رقم الشيك : 00003-نوع الادخال فى نوبل-Automatic</v>
      </c>
      <c r="G8831" s="3" t="s">
        <v>4484</v>
      </c>
      <c r="H8831" s="5">
        <v>0</v>
      </c>
      <c r="I8831" s="4">
        <v>45000</v>
      </c>
      <c r="J8831" s="5" t="s">
        <v>14</v>
      </c>
      <c r="K8831" s="13"/>
    </row>
    <row r="8832" spans="1:11" ht="58.2" thickBot="1">
      <c r="A8832" s="20">
        <v>1489</v>
      </c>
      <c r="B8832" s="23">
        <v>45239</v>
      </c>
      <c r="C8832" s="6" t="s">
        <v>99</v>
      </c>
      <c r="D8832" s="3" t="str">
        <f>VLOOKUP(C8832,'[1]Chart-of_Accounts (1)'!$B$20:$D$1316,3,)</f>
        <v>Subcontractors</v>
      </c>
      <c r="E8832" s="6"/>
      <c r="F8832" s="6" t="str">
        <f t="shared" si="639"/>
        <v>دمج البيانات من نوبل الى نظام يامى -مسلسل-1489-اسم الحساب من نوبل-قزح للحدادة والنجارة-البيان-رقم سند الدفع : 1303 - قيمة مستخلصات شهر 8-2023 من مصرف ابوظبي الاسلامى-نوع الادخال فى نوبل-Automatic</v>
      </c>
      <c r="G8832" s="6" t="s">
        <v>4485</v>
      </c>
      <c r="H8832" s="7">
        <v>11600</v>
      </c>
      <c r="I8832" s="8">
        <v>0</v>
      </c>
      <c r="J8832" s="8" t="s">
        <v>14</v>
      </c>
      <c r="K8832" s="13"/>
    </row>
    <row r="8833" spans="1:11" ht="58.2" thickBot="1">
      <c r="A8833" s="22">
        <f>A8832</f>
        <v>1489</v>
      </c>
      <c r="B8833" s="25"/>
      <c r="C8833" s="3" t="s">
        <v>13</v>
      </c>
      <c r="D8833" s="3" t="str">
        <f>VLOOKUP(C8833,'[1]Chart-of_Accounts (1)'!$B$20:$D$1316,3,)</f>
        <v>مصرف ابوظبي الاسلامى</v>
      </c>
      <c r="E8833" s="3"/>
      <c r="F8833" s="6" t="str">
        <f t="shared" si="639"/>
        <v>دمج البيانات من نوبل الى نظام يامى -مسلسل-1489-اسم الحساب من نوبل-مصرف ابوظبي الاسلامى-البيان-رقم سند الدفع : 1303 - عــــن : - رقم الشيك : 502400-نوع الادخال فى نوبل-Automatic</v>
      </c>
      <c r="G8833" s="3" t="s">
        <v>4486</v>
      </c>
      <c r="H8833" s="5">
        <v>0</v>
      </c>
      <c r="I8833" s="4">
        <v>11600</v>
      </c>
      <c r="J8833" s="5" t="s">
        <v>14</v>
      </c>
      <c r="K8833" s="13"/>
    </row>
    <row r="8834" spans="1:11" ht="69.599999999999994" thickBot="1">
      <c r="A8834" s="20">
        <v>1490</v>
      </c>
      <c r="B8834" s="23">
        <v>45116</v>
      </c>
      <c r="C8834" s="6" t="s">
        <v>6970</v>
      </c>
      <c r="D8834" s="18" t="s">
        <v>6975</v>
      </c>
      <c r="E8834" s="6" t="str">
        <f>C8834</f>
        <v>فيلا خالد ناجى المنصورى</v>
      </c>
      <c r="F8834" s="6" t="str">
        <f t="shared" si="639"/>
        <v>دمج البيانات من نوبل الى نظام يامى -مسلسل-1490-اسم الحساب من نوبل-فيلا خالد ناجى المنصورى-البيان-رقم سند الدفع : 1304 - ثمن طابوق معزول لموقع خالد ناجى نقدا من عهدة مهندس على العقله-نوع الادخال فى نوبل-Automatic</v>
      </c>
      <c r="G8834" s="6" t="s">
        <v>4487</v>
      </c>
      <c r="H8834" s="7">
        <v>6847.28</v>
      </c>
      <c r="I8834" s="8">
        <v>0</v>
      </c>
      <c r="J8834" s="8" t="s">
        <v>14</v>
      </c>
      <c r="K8834" s="13"/>
    </row>
    <row r="8835" spans="1:11" ht="58.2" thickBot="1">
      <c r="A8835" s="22">
        <f>A8834</f>
        <v>1490</v>
      </c>
      <c r="B8835" s="25"/>
      <c r="C8835" s="3" t="s">
        <v>18</v>
      </c>
      <c r="D8835" s="3" t="str">
        <f>VLOOKUP(C8835,'[1]Chart-of_Accounts (1)'!$B$20:$D$1316,3,)</f>
        <v>Petty Cash Imprest</v>
      </c>
      <c r="E8835" s="3"/>
      <c r="F8835" s="6" t="str">
        <f t="shared" si="639"/>
        <v>دمج البيانات من نوبل الى نظام يامى -مسلسل-1490-اسم الحساب من نوبل-عهدة مهندس علي-البيان-رقم سند الدفع : 1304 - ثمن طابوق معزول لموقع خالد ناجى نقدا من عهدة مهندس على العقله-نوع الادخال فى نوبل-Automatic</v>
      </c>
      <c r="G8835" s="3" t="s">
        <v>4487</v>
      </c>
      <c r="H8835" s="5">
        <v>0</v>
      </c>
      <c r="I8835" s="4">
        <v>6847.28</v>
      </c>
      <c r="J8835" s="5" t="s">
        <v>14</v>
      </c>
      <c r="K8835" s="13"/>
    </row>
    <row r="8836" spans="1:11" ht="69.599999999999994" thickBot="1">
      <c r="A8836" s="20">
        <v>1491</v>
      </c>
      <c r="B8836" s="23">
        <v>45116</v>
      </c>
      <c r="C8836" s="6" t="s">
        <v>604</v>
      </c>
      <c r="D8836" s="3" t="str">
        <f>VLOOKUP(C8836,'[1]Chart-of_Accounts (1)'!$B$20:$D$1316,3,)</f>
        <v>Subcontractors</v>
      </c>
      <c r="E8836" s="6"/>
      <c r="F8836" s="6" t="str">
        <f t="shared" si="639"/>
        <v>دمج البيانات من نوبل الى نظام يامى -مسلسل-1491-اسم الحساب من نوبل-ظبى الغربية-البيان-رقم سند الدفع : 1305 - صرف دفعه من الحساب من عهدة مهندس على العقله(40000 محمود جمعه + 40000 على المدفع)-نوع الادخال فى نوبل-Automatic</v>
      </c>
      <c r="G8836" s="6" t="s">
        <v>4488</v>
      </c>
      <c r="H8836" s="7">
        <v>80000</v>
      </c>
      <c r="I8836" s="8">
        <v>0</v>
      </c>
      <c r="J8836" s="8" t="s">
        <v>14</v>
      </c>
      <c r="K8836" s="13"/>
    </row>
    <row r="8837" spans="1:11" ht="69.599999999999994" thickBot="1">
      <c r="A8837" s="22">
        <f>A8836</f>
        <v>1491</v>
      </c>
      <c r="B8837" s="25"/>
      <c r="C8837" s="3" t="s">
        <v>18</v>
      </c>
      <c r="D8837" s="3" t="str">
        <f>VLOOKUP(C8837,'[1]Chart-of_Accounts (1)'!$B$20:$D$1316,3,)</f>
        <v>Petty Cash Imprest</v>
      </c>
      <c r="E8837" s="3"/>
      <c r="F8837" s="6" t="str">
        <f t="shared" si="639"/>
        <v>دمج البيانات من نوبل الى نظام يامى -مسلسل-1491-اسم الحساب من نوبل-عهدة مهندس علي-البيان-رقم سند الدفع : 1305 - صرف دفعه من الحساب من عهدة مهندس على العقله(40000 محمود جمعه + 40000 على المدفع)-نوع الادخال فى نوبل-Automatic</v>
      </c>
      <c r="G8837" s="3" t="s">
        <v>4488</v>
      </c>
      <c r="H8837" s="5">
        <v>0</v>
      </c>
      <c r="I8837" s="4">
        <v>80000</v>
      </c>
      <c r="J8837" s="5" t="s">
        <v>14</v>
      </c>
      <c r="K8837" s="13"/>
    </row>
    <row r="8838" spans="1:11" ht="58.2" thickBot="1">
      <c r="A8838" s="20">
        <v>1492</v>
      </c>
      <c r="B8838" s="23">
        <v>45239</v>
      </c>
      <c r="C8838" s="6" t="s">
        <v>75</v>
      </c>
      <c r="D8838" s="3" t="str">
        <f>VLOOKUP(C8838,'[1]Chart-of_Accounts (1)'!$B$20:$D$1316,3,)</f>
        <v>Accounts Payables</v>
      </c>
      <c r="E8838" s="6"/>
      <c r="F8838" s="6" t="str">
        <f t="shared" si="639"/>
        <v>دمج البيانات من نوبل الى نظام يامى -مسلسل-1492-اسم الحساب من نوبل-مؤسسة صفد التجارية-البيان-رقم سند الدفع : 1306 - دفعه عن دفاع مدنى لموقع مؤسسة خنور-نوع الادخال فى نوبل-Automatic</v>
      </c>
      <c r="G8838" s="6" t="s">
        <v>4489</v>
      </c>
      <c r="H8838" s="7">
        <v>20000</v>
      </c>
      <c r="I8838" s="8">
        <v>0</v>
      </c>
      <c r="J8838" s="8" t="s">
        <v>14</v>
      </c>
      <c r="K8838" s="13"/>
    </row>
    <row r="8839" spans="1:11" ht="58.2" thickBot="1">
      <c r="A8839" s="22">
        <f>A8838</f>
        <v>1492</v>
      </c>
      <c r="B8839" s="25"/>
      <c r="C8839" s="3" t="s">
        <v>3683</v>
      </c>
      <c r="D8839" s="3" t="str">
        <f>VLOOKUP(C8839,'[1]Chart-of_Accounts (1)'!$B$20:$D$1316,3,)</f>
        <v>مصرف الشارقة الاسلامى</v>
      </c>
      <c r="E8839" s="3"/>
      <c r="F8839" s="6" t="str">
        <f t="shared" ref="F8839:F8902" si="643">CONCATENATE("دمج البيانات من نوبل الى نظام يامى ","-","مسلسل","-",A8839,"-","اسم الحساب من نوبل","-",C8839,"-","البيان","-",G8839,"-","نوع الادخال فى نوبل","-",J8839)</f>
        <v>دمج البيانات من نوبل الى نظام يامى -مسلسل-1492-اسم الحساب من نوبل-مصرف الشارقة الاسلامى-البيان-رقم سند الدفع : 1306 - عــــن : - رقم الشيك : 000004-نوع الادخال فى نوبل-Automatic</v>
      </c>
      <c r="G8839" s="3" t="s">
        <v>4490</v>
      </c>
      <c r="H8839" s="5">
        <v>0</v>
      </c>
      <c r="I8839" s="4">
        <v>20000</v>
      </c>
      <c r="J8839" s="5" t="s">
        <v>14</v>
      </c>
      <c r="K8839" s="13"/>
    </row>
    <row r="8840" spans="1:11" ht="69.599999999999994" thickBot="1">
      <c r="A8840" s="20">
        <v>1493</v>
      </c>
      <c r="B8840" s="23">
        <v>45269</v>
      </c>
      <c r="C8840" s="6" t="s">
        <v>54</v>
      </c>
      <c r="D8840" s="3" t="str">
        <f>VLOOKUP(C8840,'[1]Chart-of_Accounts (1)'!$B$20:$D$1316,3,)</f>
        <v>Accounts Payables</v>
      </c>
      <c r="E8840" s="6"/>
      <c r="F8840" s="6" t="str">
        <f t="shared" si="643"/>
        <v>دمج البيانات من نوبل الى نظام يامى -مسلسل-1493-اسم الحساب من نوبل-سويتش للميكانيك والكهرباء-البيان-رقم سند الدفع : 1307 - عن اعتماد مخططات كهرباء ومياه ومجارى من مصرف ابوظبي الاسلامى-نوع الادخال فى نوبل-Automatic</v>
      </c>
      <c r="G8840" s="6" t="s">
        <v>4491</v>
      </c>
      <c r="H8840" s="7">
        <v>15000</v>
      </c>
      <c r="I8840" s="8">
        <v>0</v>
      </c>
      <c r="J8840" s="8" t="s">
        <v>14</v>
      </c>
      <c r="K8840" s="13"/>
    </row>
    <row r="8841" spans="1:11" ht="58.2" thickBot="1">
      <c r="A8841" s="22">
        <f>A8840</f>
        <v>1493</v>
      </c>
      <c r="B8841" s="25"/>
      <c r="C8841" s="3" t="s">
        <v>3683</v>
      </c>
      <c r="D8841" s="3" t="str">
        <f>VLOOKUP(C8841,'[1]Chart-of_Accounts (1)'!$B$20:$D$1316,3,)</f>
        <v>مصرف الشارقة الاسلامى</v>
      </c>
      <c r="E8841" s="3"/>
      <c r="F8841" s="6" t="str">
        <f t="shared" si="643"/>
        <v>دمج البيانات من نوبل الى نظام يامى -مسلسل-1493-اسم الحساب من نوبل-مصرف الشارقة الاسلامى-البيان-رقم سند الدفع : 1307 - عــــن : - رقم الشيك : 000005-نوع الادخال فى نوبل-Automatic</v>
      </c>
      <c r="G8841" s="3" t="s">
        <v>4492</v>
      </c>
      <c r="H8841" s="5">
        <v>0</v>
      </c>
      <c r="I8841" s="4">
        <v>15000</v>
      </c>
      <c r="J8841" s="5" t="s">
        <v>14</v>
      </c>
      <c r="K8841" s="13"/>
    </row>
    <row r="8842" spans="1:11" ht="58.2" thickBot="1">
      <c r="A8842" s="20">
        <v>1494</v>
      </c>
      <c r="B8842" s="23">
        <v>45269</v>
      </c>
      <c r="C8842" s="6" t="s">
        <v>72</v>
      </c>
      <c r="D8842" s="3" t="str">
        <f>VLOOKUP(C8842,'[1]Chart-of_Accounts (1)'!$B$20:$D$1316,3,)</f>
        <v>Accounts Payables</v>
      </c>
      <c r="E8842" s="6"/>
      <c r="F8842" s="6" t="str">
        <f t="shared" si="643"/>
        <v>دمج البيانات من نوبل الى نظام يامى -مسلسل-1494-اسم الحساب من نوبل-مؤسسة الأزمان جولدن-البيان-رقم سند الدفع : 1308 - صرف دفعه من الحساب من مصرف الشارقة الاسلامى-نوع الادخال فى نوبل-Automatic</v>
      </c>
      <c r="G8842" s="6" t="s">
        <v>4493</v>
      </c>
      <c r="H8842" s="7">
        <v>10000</v>
      </c>
      <c r="I8842" s="8">
        <v>0</v>
      </c>
      <c r="J8842" s="8" t="s">
        <v>14</v>
      </c>
      <c r="K8842" s="13"/>
    </row>
    <row r="8843" spans="1:11" ht="58.2" thickBot="1">
      <c r="A8843" s="22">
        <f>A8842</f>
        <v>1494</v>
      </c>
      <c r="B8843" s="25"/>
      <c r="C8843" s="3" t="s">
        <v>3683</v>
      </c>
      <c r="D8843" s="3" t="str">
        <f>VLOOKUP(C8843,'[1]Chart-of_Accounts (1)'!$B$20:$D$1316,3,)</f>
        <v>مصرف الشارقة الاسلامى</v>
      </c>
      <c r="E8843" s="3"/>
      <c r="F8843" s="6" t="str">
        <f t="shared" si="643"/>
        <v>دمج البيانات من نوبل الى نظام يامى -مسلسل-1494-اسم الحساب من نوبل-مصرف الشارقة الاسلامى-البيان-رقم سند الدفع : 1308 - عــــن : - رقم الشيك : 000007-نوع الادخال فى نوبل-Automatic</v>
      </c>
      <c r="G8843" s="3" t="s">
        <v>4494</v>
      </c>
      <c r="H8843" s="5">
        <v>0</v>
      </c>
      <c r="I8843" s="4">
        <v>10000</v>
      </c>
      <c r="J8843" s="5" t="s">
        <v>14</v>
      </c>
      <c r="K8843" s="13"/>
    </row>
    <row r="8844" spans="1:11" ht="69.599999999999994" thickBot="1">
      <c r="A8844" s="20">
        <v>1495</v>
      </c>
      <c r="B8844" s="20" t="s">
        <v>4122</v>
      </c>
      <c r="C8844" s="6" t="s">
        <v>6954</v>
      </c>
      <c r="D8844" s="18" t="s">
        <v>6975</v>
      </c>
      <c r="E8844" s="6" t="str">
        <f>C8844</f>
        <v>فيلا احمد راشد المنصورى</v>
      </c>
      <c r="F8844" s="6" t="str">
        <f t="shared" si="643"/>
        <v>دمج البيانات من نوبل الى نظام يامى -مسلسل-1495-اسم الحساب من نوبل-فيلا احمد راشد المنصورى-البيان-رقم سند الدفع : 1309 - مواد بناء لموقع احمد راشد المنصورى من عهدة مهندس على العقله-نوع الادخال فى نوبل-Automatic</v>
      </c>
      <c r="G8844" s="6" t="s">
        <v>4495</v>
      </c>
      <c r="H8844" s="8">
        <v>460</v>
      </c>
      <c r="I8844" s="8">
        <v>0</v>
      </c>
      <c r="J8844" s="8" t="s">
        <v>14</v>
      </c>
      <c r="K8844" s="13"/>
    </row>
    <row r="8845" spans="1:11" ht="58.2" thickBot="1">
      <c r="A8845" s="22">
        <f>A8844</f>
        <v>1495</v>
      </c>
      <c r="B8845" s="22"/>
      <c r="C8845" s="3" t="s">
        <v>18</v>
      </c>
      <c r="D8845" s="3" t="str">
        <f>VLOOKUP(C8845,'[1]Chart-of_Accounts (1)'!$B$20:$D$1316,3,)</f>
        <v>Petty Cash Imprest</v>
      </c>
      <c r="E8845" s="3"/>
      <c r="F8845" s="6" t="str">
        <f t="shared" si="643"/>
        <v>دمج البيانات من نوبل الى نظام يامى -مسلسل-1495-اسم الحساب من نوبل-عهدة مهندس علي-البيان-رقم سند الدفع : 1309 - مواد بناء لموقع احمد راشد المنصورى من عهدة مهندس على العقله-نوع الادخال فى نوبل-Automatic</v>
      </c>
      <c r="G8845" s="3" t="s">
        <v>4495</v>
      </c>
      <c r="H8845" s="5">
        <v>0</v>
      </c>
      <c r="I8845" s="5">
        <v>460</v>
      </c>
      <c r="J8845" s="5" t="s">
        <v>14</v>
      </c>
      <c r="K8845" s="13"/>
    </row>
    <row r="8846" spans="1:11" ht="58.2" thickBot="1">
      <c r="A8846" s="20">
        <v>1496</v>
      </c>
      <c r="B8846" s="23">
        <v>45239</v>
      </c>
      <c r="C8846" s="6" t="s">
        <v>579</v>
      </c>
      <c r="D8846" s="3" t="str">
        <f>VLOOKUP(C8846,'[1]Chart-of_Accounts (1)'!$B$20:$D$1316,3,)</f>
        <v>Subcontractors</v>
      </c>
      <c r="E8846" s="6"/>
      <c r="F8846" s="6" t="str">
        <f t="shared" si="643"/>
        <v>دمج البيانات من نوبل الى نظام يامى -مسلسل-1496-اسم الحساب من نوبل-بانسى للصيانة العامة-البيان-رقم سند الدفع : 1310 - قيمة مستخلصات شهر 8 2023 من مصرف ابوظبي الاسلامى-نوع الادخال فى نوبل-Automatic</v>
      </c>
      <c r="G8846" s="6" t="s">
        <v>4496</v>
      </c>
      <c r="H8846" s="7">
        <v>11000</v>
      </c>
      <c r="I8846" s="8">
        <v>0</v>
      </c>
      <c r="J8846" s="8" t="s">
        <v>14</v>
      </c>
      <c r="K8846" s="13"/>
    </row>
    <row r="8847" spans="1:11" ht="58.2" thickBot="1">
      <c r="A8847" s="22">
        <f>A8846</f>
        <v>1496</v>
      </c>
      <c r="B8847" s="25"/>
      <c r="C8847" s="3" t="s">
        <v>13</v>
      </c>
      <c r="D8847" s="3" t="str">
        <f>VLOOKUP(C8847,'[1]Chart-of_Accounts (1)'!$B$20:$D$1316,3,)</f>
        <v>مصرف ابوظبي الاسلامى</v>
      </c>
      <c r="E8847" s="3"/>
      <c r="F8847" s="6" t="str">
        <f t="shared" si="643"/>
        <v>دمج البيانات من نوبل الى نظام يامى -مسلسل-1496-اسم الحساب من نوبل-مصرف ابوظبي الاسلامى-البيان-رقم سند الدفع : 1310 - عــــن : - رقم الشيك : 502399-نوع الادخال فى نوبل-Automatic</v>
      </c>
      <c r="G8847" s="3" t="s">
        <v>4497</v>
      </c>
      <c r="H8847" s="5">
        <v>0</v>
      </c>
      <c r="I8847" s="4">
        <v>11000</v>
      </c>
      <c r="J8847" s="5" t="s">
        <v>14</v>
      </c>
      <c r="K8847" s="13"/>
    </row>
    <row r="8848" spans="1:11" ht="58.2" thickBot="1">
      <c r="A8848" s="20">
        <v>1497</v>
      </c>
      <c r="B8848" s="20" t="s">
        <v>4448</v>
      </c>
      <c r="C8848" s="6" t="s">
        <v>173</v>
      </c>
      <c r="D8848" s="3" t="str">
        <f>VLOOKUP(C8848,'[1]Chart-of_Accounts (1)'!$B$20:$D$1316,3,)</f>
        <v>Petty Cash Imprest</v>
      </c>
      <c r="E8848" s="6"/>
      <c r="F8848" s="6" t="str">
        <f t="shared" si="643"/>
        <v>دمج البيانات من نوبل الى نظام يامى -مسلسل-1497-اسم الحساب من نوبل-عهدة قاسم-البيان-رقم سند الدفع : 1311 - صرف عهدة للفورمن قاسم من عهدة مهندس على العقله-نوع الادخال فى نوبل-Automatic</v>
      </c>
      <c r="G8848" s="6" t="s">
        <v>4498</v>
      </c>
      <c r="H8848" s="7">
        <v>1000</v>
      </c>
      <c r="I8848" s="8">
        <v>0</v>
      </c>
      <c r="J8848" s="8" t="s">
        <v>14</v>
      </c>
      <c r="K8848" s="13"/>
    </row>
    <row r="8849" spans="1:11" ht="58.2" thickBot="1">
      <c r="A8849" s="22">
        <f>A8848</f>
        <v>1497</v>
      </c>
      <c r="B8849" s="22"/>
      <c r="C8849" s="3" t="s">
        <v>18</v>
      </c>
      <c r="D8849" s="3" t="str">
        <f>VLOOKUP(C8849,'[1]Chart-of_Accounts (1)'!$B$20:$D$1316,3,)</f>
        <v>Petty Cash Imprest</v>
      </c>
      <c r="E8849" s="3"/>
      <c r="F8849" s="6" t="str">
        <f t="shared" si="643"/>
        <v>دمج البيانات من نوبل الى نظام يامى -مسلسل-1497-اسم الحساب من نوبل-عهدة مهندس علي-البيان-رقم سند الدفع : 1311 - صرف عهدة للفورمن قاسم من عهدة مهندس على العقله-نوع الادخال فى نوبل-Automatic</v>
      </c>
      <c r="G8849" s="3" t="s">
        <v>4498</v>
      </c>
      <c r="H8849" s="5">
        <v>0</v>
      </c>
      <c r="I8849" s="4">
        <v>1000</v>
      </c>
      <c r="J8849" s="5" t="s">
        <v>14</v>
      </c>
      <c r="K8849" s="13"/>
    </row>
    <row r="8850" spans="1:11" ht="58.2" thickBot="1">
      <c r="A8850" s="20">
        <v>1498</v>
      </c>
      <c r="B8850" s="20" t="s">
        <v>4471</v>
      </c>
      <c r="C8850" s="6" t="s">
        <v>18</v>
      </c>
      <c r="D8850" s="3" t="str">
        <f>VLOOKUP(C8850,'[1]Chart-of_Accounts (1)'!$B$20:$D$1316,3,)</f>
        <v>Petty Cash Imprest</v>
      </c>
      <c r="E8850" s="6"/>
      <c r="F8850" s="6" t="str">
        <f t="shared" si="643"/>
        <v>دمج البيانات من نوبل الى نظام يامى -مسلسل-1498-اسم الحساب من نوبل-عهدة مهندس علي-البيان-تحصيل ضريبة القيمه المضافه المستحقه عن مشروع محمد حبيب المزروعى-نوع الادخال فى نوبل-Manual</v>
      </c>
      <c r="G8850" s="6" t="s">
        <v>4499</v>
      </c>
      <c r="H8850" s="7">
        <v>20000</v>
      </c>
      <c r="I8850" s="8">
        <v>0</v>
      </c>
      <c r="J8850" s="8" t="s">
        <v>33</v>
      </c>
      <c r="K8850" s="13"/>
    </row>
    <row r="8851" spans="1:11" ht="58.2" thickBot="1">
      <c r="A8851" s="22">
        <f>A8850</f>
        <v>1498</v>
      </c>
      <c r="B8851" s="22"/>
      <c r="C8851" s="3" t="s">
        <v>896</v>
      </c>
      <c r="D8851" s="3" t="str">
        <f>VLOOKUP(C8851,'[1]Chart-of_Accounts (1)'!$B$20:$D$1316,3,)</f>
        <v>VAT Output</v>
      </c>
      <c r="E8851" s="3"/>
      <c r="F8851" s="6" t="str">
        <f t="shared" si="643"/>
        <v>دمج البيانات من نوبل الى نظام يامى -مسلسل-1498-اسم الحساب من نوبل-Value Added Tax (VAT IN)-البيان-تحصيل ضريبة القيمه المضافه المستحقه عن مشروع محمد حبيب المزروعى-نوع الادخال فى نوبل-Manual</v>
      </c>
      <c r="G8851" s="3" t="s">
        <v>4499</v>
      </c>
      <c r="H8851" s="5">
        <v>0</v>
      </c>
      <c r="I8851" s="4">
        <v>20000</v>
      </c>
      <c r="J8851" s="5" t="s">
        <v>33</v>
      </c>
      <c r="K8851" s="13"/>
    </row>
    <row r="8852" spans="1:11" ht="58.2" thickBot="1">
      <c r="A8852" s="20">
        <v>1499</v>
      </c>
      <c r="B8852" s="23">
        <v>45055</v>
      </c>
      <c r="C8852" s="6" t="s">
        <v>18</v>
      </c>
      <c r="D8852" s="3" t="str">
        <f>VLOOKUP(C8852,'[1]Chart-of_Accounts (1)'!$B$20:$D$1316,3,)</f>
        <v>Petty Cash Imprest</v>
      </c>
      <c r="E8852" s="6"/>
      <c r="F8852" s="6" t="str">
        <f t="shared" si="643"/>
        <v>دمج البيانات من نوبل الى نظام يامى -مسلسل-1499-اسم الحساب من نوبل-عهدة مهندس علي-البيان-رقم سند الدفع : 1312 - رواتب شهر 8 من عهدة حمد الى عهدة مهندس على العقله-نوع الادخال فى نوبل-Automatic</v>
      </c>
      <c r="G8852" s="6" t="s">
        <v>4500</v>
      </c>
      <c r="H8852" s="7">
        <v>87904</v>
      </c>
      <c r="I8852" s="8">
        <v>0</v>
      </c>
      <c r="J8852" s="8" t="s">
        <v>14</v>
      </c>
      <c r="K8852" s="13"/>
    </row>
    <row r="8853" spans="1:11" ht="58.2" thickBot="1">
      <c r="A8853" s="22">
        <f>A8852</f>
        <v>1499</v>
      </c>
      <c r="B8853" s="25"/>
      <c r="C8853" s="3" t="s">
        <v>172</v>
      </c>
      <c r="D8853" s="3" t="str">
        <f>VLOOKUP(C8853,'[1]Chart-of_Accounts (1)'!$B$20:$D$1316,3,)</f>
        <v>Petty Cash Imprest</v>
      </c>
      <c r="E8853" s="3"/>
      <c r="F8853" s="6" t="str">
        <f t="shared" si="643"/>
        <v>دمج البيانات من نوبل الى نظام يامى -مسلسل-1499-اسم الحساب من نوبل-عهدة حمد-البيان-رقم سند الدفع : 1312 - رواتب شهر 8 من عهدة حمد الى عهدة مهندس على العقله-نوع الادخال فى نوبل-Automatic</v>
      </c>
      <c r="G8853" s="3" t="s">
        <v>4500</v>
      </c>
      <c r="H8853" s="5">
        <v>0</v>
      </c>
      <c r="I8853" s="4">
        <v>87904</v>
      </c>
      <c r="J8853" s="5" t="s">
        <v>14</v>
      </c>
      <c r="K8853" s="13"/>
    </row>
    <row r="8854" spans="1:11" ht="69.599999999999994" thickBot="1">
      <c r="A8854" s="20">
        <v>1500</v>
      </c>
      <c r="B8854" s="23">
        <v>45055</v>
      </c>
      <c r="C8854" s="6" t="s">
        <v>242</v>
      </c>
      <c r="D8854" s="18" t="s">
        <v>6984</v>
      </c>
      <c r="E8854" s="6"/>
      <c r="F8854" s="6" t="str">
        <f t="shared" si="643"/>
        <v>دمج البيانات من نوبل الى نظام يامى -مسلسل-1500-اسم الحساب من نوبل-Finance Salaries-البيان-رقم سند الدفع : 1313 - صرف رواتب البدر شهر 8-2023 من عهدة مهندس على العقله-نوع الادخال فى نوبل-Automatic</v>
      </c>
      <c r="G8854" s="6" t="s">
        <v>4501</v>
      </c>
      <c r="H8854" s="7">
        <v>79300</v>
      </c>
      <c r="I8854" s="8">
        <v>0</v>
      </c>
      <c r="J8854" s="8" t="s">
        <v>14</v>
      </c>
      <c r="K8854" s="13"/>
    </row>
    <row r="8855" spans="1:11" ht="58.2" thickBot="1">
      <c r="A8855" s="22">
        <f t="shared" ref="A8855:A8861" si="644">A8854</f>
        <v>1500</v>
      </c>
      <c r="B8855" s="24"/>
      <c r="C8855" s="3" t="s">
        <v>18</v>
      </c>
      <c r="D8855" s="3" t="str">
        <f>VLOOKUP(C8855,'[1]Chart-of_Accounts (1)'!$B$20:$D$1316,3,)</f>
        <v>Petty Cash Imprest</v>
      </c>
      <c r="E8855" s="3"/>
      <c r="F8855" s="6" t="str">
        <f t="shared" si="643"/>
        <v>دمج البيانات من نوبل الى نظام يامى -مسلسل-1500-اسم الحساب من نوبل-عهدة مهندس علي-البيان-رقم سند الدفع : 1313 - صرف رواتب البدر شهر 8-2023 من عهدة مهندس على العقله-نوع الادخال فى نوبل-Automatic</v>
      </c>
      <c r="G8855" s="3" t="s">
        <v>4501</v>
      </c>
      <c r="H8855" s="5">
        <v>0</v>
      </c>
      <c r="I8855" s="4">
        <v>79300</v>
      </c>
      <c r="J8855" s="5" t="s">
        <v>14</v>
      </c>
      <c r="K8855" s="13"/>
    </row>
    <row r="8856" spans="1:11" ht="58.2" thickBot="1">
      <c r="A8856" s="22">
        <f t="shared" si="644"/>
        <v>1500</v>
      </c>
      <c r="B8856" s="24"/>
      <c r="C8856" s="3" t="s">
        <v>97</v>
      </c>
      <c r="D8856" s="3" t="str">
        <f>VLOOKUP(C8856,'[1]Chart-of_Accounts (1)'!$B$20:$D$1316,3,)</f>
        <v>Subcontractors</v>
      </c>
      <c r="E8856" s="3"/>
      <c r="F8856" s="6" t="str">
        <f t="shared" si="643"/>
        <v>دمج البيانات من نوبل الى نظام يامى -مسلسل-1500-اسم الحساب من نوبل-سبيس لايت-البيان-رقم سند الدفع : 1313 - صرف سبيس لايت البدر شهر 8-2023 من عهدة مهندس على العقله-نوع الادخال فى نوبل-Automatic</v>
      </c>
      <c r="G8856" s="3" t="s">
        <v>4502</v>
      </c>
      <c r="H8856" s="4">
        <v>4315</v>
      </c>
      <c r="I8856" s="5">
        <v>0</v>
      </c>
      <c r="J8856" s="5" t="s">
        <v>14</v>
      </c>
      <c r="K8856" s="13"/>
    </row>
    <row r="8857" spans="1:11" ht="58.2" thickBot="1">
      <c r="A8857" s="22">
        <f t="shared" si="644"/>
        <v>1500</v>
      </c>
      <c r="B8857" s="24"/>
      <c r="C8857" s="3" t="s">
        <v>18</v>
      </c>
      <c r="D8857" s="3" t="str">
        <f>VLOOKUP(C8857,'[1]Chart-of_Accounts (1)'!$B$20:$D$1316,3,)</f>
        <v>Petty Cash Imprest</v>
      </c>
      <c r="E8857" s="3"/>
      <c r="F8857" s="6" t="str">
        <f t="shared" si="643"/>
        <v>دمج البيانات من نوبل الى نظام يامى -مسلسل-1500-اسم الحساب من نوبل-عهدة مهندس علي-البيان-رقم سند الدفع : 1313 - صرف سبيس لايت البدر شهر 8-2023 من عهدة مهندس على العقله-نوع الادخال فى نوبل-Automatic</v>
      </c>
      <c r="G8857" s="3" t="s">
        <v>4502</v>
      </c>
      <c r="H8857" s="5">
        <v>0</v>
      </c>
      <c r="I8857" s="4">
        <v>4315</v>
      </c>
      <c r="J8857" s="5" t="s">
        <v>14</v>
      </c>
      <c r="K8857" s="13"/>
    </row>
    <row r="8858" spans="1:11" ht="58.2" thickBot="1">
      <c r="A8858" s="22">
        <f t="shared" si="644"/>
        <v>1500</v>
      </c>
      <c r="B8858" s="24"/>
      <c r="C8858" s="3" t="s">
        <v>91</v>
      </c>
      <c r="D8858" s="3" t="str">
        <f>VLOOKUP(C8858,'[1]Chart-of_Accounts (1)'!$B$20:$D$1316,3,)</f>
        <v>Subcontractors</v>
      </c>
      <c r="E8858" s="3"/>
      <c r="F8858" s="6" t="str">
        <f t="shared" si="643"/>
        <v>دمج البيانات من نوبل الى نظام يامى -مسلسل-1500-اسم الحساب من نوبل-الشعلة البيضاء-البيان-رقم سند الدفع : 1313 - صرف الشعلة البيضاء البدر شهر 8-2023 من عهدة مهندس على العقله-نوع الادخال فى نوبل-Automatic</v>
      </c>
      <c r="G8858" s="3" t="s">
        <v>4503</v>
      </c>
      <c r="H8858" s="4">
        <v>4073</v>
      </c>
      <c r="I8858" s="5">
        <v>0</v>
      </c>
      <c r="J8858" s="5" t="s">
        <v>14</v>
      </c>
      <c r="K8858" s="13"/>
    </row>
    <row r="8859" spans="1:11" ht="58.2" thickBot="1">
      <c r="A8859" s="22">
        <f t="shared" si="644"/>
        <v>1500</v>
      </c>
      <c r="B8859" s="24"/>
      <c r="C8859" s="3" t="s">
        <v>18</v>
      </c>
      <c r="D8859" s="3" t="str">
        <f>VLOOKUP(C8859,'[1]Chart-of_Accounts (1)'!$B$20:$D$1316,3,)</f>
        <v>Petty Cash Imprest</v>
      </c>
      <c r="E8859" s="3"/>
      <c r="F8859" s="6" t="str">
        <f t="shared" si="643"/>
        <v>دمج البيانات من نوبل الى نظام يامى -مسلسل-1500-اسم الحساب من نوبل-عهدة مهندس علي-البيان-رقم سند الدفع : 1313 - صرف الشعلة البيضاء البدر شهر 8-2023 من عهدة مهندس على العقله-نوع الادخال فى نوبل-Automatic</v>
      </c>
      <c r="G8859" s="3" t="s">
        <v>4503</v>
      </c>
      <c r="H8859" s="5">
        <v>0</v>
      </c>
      <c r="I8859" s="4">
        <v>4073</v>
      </c>
      <c r="J8859" s="5" t="s">
        <v>14</v>
      </c>
      <c r="K8859" s="13"/>
    </row>
    <row r="8860" spans="1:11" ht="69.599999999999994" thickBot="1">
      <c r="A8860" s="22">
        <f t="shared" si="644"/>
        <v>1500</v>
      </c>
      <c r="B8860" s="24"/>
      <c r="C8860" s="3" t="s">
        <v>244</v>
      </c>
      <c r="D8860" s="19" t="s">
        <v>6980</v>
      </c>
      <c r="E8860" s="3"/>
      <c r="F8860" s="6" t="str">
        <f t="shared" si="643"/>
        <v>دمج البيانات من نوبل الى نظام يامى -مسلسل-1500-اسم الحساب من نوبل-Bank Charges-miscellinous-البيان-رقم سند الدفع : 1313 - مصاريف ايداع رواتب البدر من عهدة مهندس على العقله-نوع الادخال فى نوبل-Automatic</v>
      </c>
      <c r="G8860" s="3" t="s">
        <v>4504</v>
      </c>
      <c r="H8860" s="5">
        <v>215</v>
      </c>
      <c r="I8860" s="5">
        <v>0</v>
      </c>
      <c r="J8860" s="5" t="s">
        <v>14</v>
      </c>
      <c r="K8860" s="13"/>
    </row>
    <row r="8861" spans="1:11" ht="58.2" thickBot="1">
      <c r="A8861" s="22">
        <f t="shared" si="644"/>
        <v>1500</v>
      </c>
      <c r="B8861" s="25"/>
      <c r="C8861" s="3" t="s">
        <v>18</v>
      </c>
      <c r="D8861" s="3" t="str">
        <f>VLOOKUP(C8861,'[1]Chart-of_Accounts (1)'!$B$20:$D$1316,3,)</f>
        <v>Petty Cash Imprest</v>
      </c>
      <c r="E8861" s="3"/>
      <c r="F8861" s="6" t="str">
        <f t="shared" si="643"/>
        <v>دمج البيانات من نوبل الى نظام يامى -مسلسل-1500-اسم الحساب من نوبل-عهدة مهندس علي-البيان-رقم سند الدفع : 1313 - مصاريف ايداع رواتب البدر من عهدة مهندس على العقله-نوع الادخال فى نوبل-Automatic</v>
      </c>
      <c r="G8861" s="3" t="s">
        <v>4504</v>
      </c>
      <c r="H8861" s="5">
        <v>0</v>
      </c>
      <c r="I8861" s="5">
        <v>215</v>
      </c>
      <c r="J8861" s="5" t="s">
        <v>14</v>
      </c>
      <c r="K8861" s="13"/>
    </row>
    <row r="8862" spans="1:11" ht="58.2" thickBot="1">
      <c r="A8862" s="20">
        <v>1501</v>
      </c>
      <c r="B8862" s="20" t="s">
        <v>4471</v>
      </c>
      <c r="C8862" s="6" t="s">
        <v>1276</v>
      </c>
      <c r="D8862" s="3" t="str">
        <f>VLOOKUP(C8862,'[1]Chart-of_Accounts (1)'!$B$20:$D$1316,3,)</f>
        <v>Accounts Payables</v>
      </c>
      <c r="E8862" s="6"/>
      <c r="F8862" s="6" t="str">
        <f t="shared" si="643"/>
        <v>دمج البيانات من نوبل الى نظام يامى -مسلسل-1501-اسم الحساب من نوبل-بى دى غليز للسيراميك والرخام-البيان-رقم سند الدفع : 1314 - خصم فاتورة رقم 273 -نوع الادخال فى نوبل-Automatic</v>
      </c>
      <c r="G8862" s="6" t="s">
        <v>4505</v>
      </c>
      <c r="H8862" s="8">
        <v>336</v>
      </c>
      <c r="I8862" s="8">
        <v>0</v>
      </c>
      <c r="J8862" s="8" t="s">
        <v>14</v>
      </c>
      <c r="K8862" s="13"/>
    </row>
    <row r="8863" spans="1:11" ht="58.2" thickBot="1">
      <c r="A8863" s="22">
        <f t="shared" ref="A8863:A8871" si="645">A8862</f>
        <v>1501</v>
      </c>
      <c r="B8863" s="21"/>
      <c r="C8863" s="3" t="s">
        <v>149</v>
      </c>
      <c r="D8863" s="3" t="str">
        <f>VLOOKUP(C8863,'[1]Chart-of_Accounts (1)'!$B$20:$D$1316,3,)</f>
        <v>Other Income</v>
      </c>
      <c r="E8863" s="3"/>
      <c r="F8863" s="6" t="str">
        <f t="shared" si="643"/>
        <v>دمج البيانات من نوبل الى نظام يامى -مسلسل-1501-اسم الحساب من نوبل-Purchases Discount-البيان-رقم سند الدفع : 1314 - خصم فاتورة رقم 273 -نوع الادخال فى نوبل-Automatic</v>
      </c>
      <c r="G8863" s="3" t="s">
        <v>4505</v>
      </c>
      <c r="H8863" s="5">
        <v>0</v>
      </c>
      <c r="I8863" s="5">
        <v>336</v>
      </c>
      <c r="J8863" s="5" t="s">
        <v>14</v>
      </c>
      <c r="K8863" s="13"/>
    </row>
    <row r="8864" spans="1:11" ht="58.2" thickBot="1">
      <c r="A8864" s="22">
        <f t="shared" si="645"/>
        <v>1501</v>
      </c>
      <c r="B8864" s="21"/>
      <c r="C8864" s="3" t="s">
        <v>1276</v>
      </c>
      <c r="D8864" s="3" t="str">
        <f>VLOOKUP(C8864,'[1]Chart-of_Accounts (1)'!$B$20:$D$1316,3,)</f>
        <v>Accounts Payables</v>
      </c>
      <c r="E8864" s="3"/>
      <c r="F8864" s="6" t="str">
        <f t="shared" si="643"/>
        <v>دمج البيانات من نوبل الى نظام يامى -مسلسل-1501-اسم الحساب من نوبل-بى دى غليز للسيراميك والرخام-البيان-رقم سند الدفع : 1314 - خصم فاتورة رقم 817-نوع الادخال فى نوبل-Automatic</v>
      </c>
      <c r="G8864" s="3" t="s">
        <v>4506</v>
      </c>
      <c r="H8864" s="5">
        <v>550</v>
      </c>
      <c r="I8864" s="5">
        <v>0</v>
      </c>
      <c r="J8864" s="5" t="s">
        <v>14</v>
      </c>
      <c r="K8864" s="13"/>
    </row>
    <row r="8865" spans="1:11" ht="58.2" thickBot="1">
      <c r="A8865" s="22">
        <f t="shared" si="645"/>
        <v>1501</v>
      </c>
      <c r="B8865" s="21"/>
      <c r="C8865" s="3" t="s">
        <v>149</v>
      </c>
      <c r="D8865" s="3" t="str">
        <f>VLOOKUP(C8865,'[1]Chart-of_Accounts (1)'!$B$20:$D$1316,3,)</f>
        <v>Other Income</v>
      </c>
      <c r="E8865" s="3"/>
      <c r="F8865" s="6" t="str">
        <f t="shared" si="643"/>
        <v>دمج البيانات من نوبل الى نظام يامى -مسلسل-1501-اسم الحساب من نوبل-Purchases Discount-البيان-رقم سند الدفع : 1314 - خصم فاتورة رقم 817-نوع الادخال فى نوبل-Automatic</v>
      </c>
      <c r="G8865" s="3" t="s">
        <v>4506</v>
      </c>
      <c r="H8865" s="5">
        <v>0</v>
      </c>
      <c r="I8865" s="5">
        <v>550</v>
      </c>
      <c r="J8865" s="5" t="s">
        <v>14</v>
      </c>
      <c r="K8865" s="13"/>
    </row>
    <row r="8866" spans="1:11" ht="58.2" thickBot="1">
      <c r="A8866" s="22">
        <f t="shared" si="645"/>
        <v>1501</v>
      </c>
      <c r="B8866" s="21"/>
      <c r="C8866" s="3" t="s">
        <v>1276</v>
      </c>
      <c r="D8866" s="3" t="str">
        <f>VLOOKUP(C8866,'[1]Chart-of_Accounts (1)'!$B$20:$D$1316,3,)</f>
        <v>Accounts Payables</v>
      </c>
      <c r="E8866" s="3"/>
      <c r="F8866" s="6" t="str">
        <f t="shared" si="643"/>
        <v>دمج البيانات من نوبل الى نظام يامى -مسلسل-1501-اسم الحساب من نوبل-بى دى غليز للسيراميك والرخام-البيان-رقم سند الدفع : 1314 - خصم فاتورة رقم 100971-نوع الادخال فى نوبل-Automatic</v>
      </c>
      <c r="G8866" s="3" t="s">
        <v>4507</v>
      </c>
      <c r="H8866" s="5">
        <v>249</v>
      </c>
      <c r="I8866" s="5">
        <v>0</v>
      </c>
      <c r="J8866" s="5" t="s">
        <v>14</v>
      </c>
      <c r="K8866" s="13"/>
    </row>
    <row r="8867" spans="1:11" ht="58.2" thickBot="1">
      <c r="A8867" s="22">
        <f t="shared" si="645"/>
        <v>1501</v>
      </c>
      <c r="B8867" s="21"/>
      <c r="C8867" s="3" t="s">
        <v>149</v>
      </c>
      <c r="D8867" s="3" t="str">
        <f>VLOOKUP(C8867,'[1]Chart-of_Accounts (1)'!$B$20:$D$1316,3,)</f>
        <v>Other Income</v>
      </c>
      <c r="E8867" s="3"/>
      <c r="F8867" s="6" t="str">
        <f t="shared" si="643"/>
        <v>دمج البيانات من نوبل الى نظام يامى -مسلسل-1501-اسم الحساب من نوبل-Purchases Discount-البيان-رقم سند الدفع : 1314 - خصم فاتورة رقم 100971-نوع الادخال فى نوبل-Automatic</v>
      </c>
      <c r="G8867" s="3" t="s">
        <v>4507</v>
      </c>
      <c r="H8867" s="5">
        <v>0</v>
      </c>
      <c r="I8867" s="5">
        <v>249</v>
      </c>
      <c r="J8867" s="5" t="s">
        <v>14</v>
      </c>
      <c r="K8867" s="13"/>
    </row>
    <row r="8868" spans="1:11" ht="58.2" thickBot="1">
      <c r="A8868" s="22">
        <f t="shared" si="645"/>
        <v>1501</v>
      </c>
      <c r="B8868" s="21"/>
      <c r="C8868" s="3" t="s">
        <v>1276</v>
      </c>
      <c r="D8868" s="3" t="str">
        <f>VLOOKUP(C8868,'[1]Chart-of_Accounts (1)'!$B$20:$D$1316,3,)</f>
        <v>Accounts Payables</v>
      </c>
      <c r="E8868" s="3"/>
      <c r="F8868" s="6" t="str">
        <f t="shared" si="643"/>
        <v>دمج البيانات من نوبل الى نظام يامى -مسلسل-1501-اسم الحساب من نوبل-بى دى غليز للسيراميك والرخام-البيان-رقم سند الدفع : 1314 - خصم فاتورة رقم 100972-نوع الادخال فى نوبل-Automatic</v>
      </c>
      <c r="G8868" s="3" t="s">
        <v>4508</v>
      </c>
      <c r="H8868" s="5">
        <v>145</v>
      </c>
      <c r="I8868" s="5">
        <v>0</v>
      </c>
      <c r="J8868" s="5" t="s">
        <v>14</v>
      </c>
      <c r="K8868" s="13"/>
    </row>
    <row r="8869" spans="1:11" ht="58.2" thickBot="1">
      <c r="A8869" s="22">
        <f t="shared" si="645"/>
        <v>1501</v>
      </c>
      <c r="B8869" s="21"/>
      <c r="C8869" s="3" t="s">
        <v>149</v>
      </c>
      <c r="D8869" s="3" t="str">
        <f>VLOOKUP(C8869,'[1]Chart-of_Accounts (1)'!$B$20:$D$1316,3,)</f>
        <v>Other Income</v>
      </c>
      <c r="E8869" s="3"/>
      <c r="F8869" s="6" t="str">
        <f t="shared" si="643"/>
        <v>دمج البيانات من نوبل الى نظام يامى -مسلسل-1501-اسم الحساب من نوبل-Purchases Discount-البيان-رقم سند الدفع : 1314 - خصم فاتورة رقم 100972-نوع الادخال فى نوبل-Automatic</v>
      </c>
      <c r="G8869" s="3" t="s">
        <v>4508</v>
      </c>
      <c r="H8869" s="5">
        <v>0</v>
      </c>
      <c r="I8869" s="5">
        <v>145</v>
      </c>
      <c r="J8869" s="5" t="s">
        <v>14</v>
      </c>
      <c r="K8869" s="13"/>
    </row>
    <row r="8870" spans="1:11" ht="58.2" thickBot="1">
      <c r="A8870" s="22">
        <f t="shared" si="645"/>
        <v>1501</v>
      </c>
      <c r="B8870" s="21"/>
      <c r="C8870" s="3" t="s">
        <v>1276</v>
      </c>
      <c r="D8870" s="3" t="str">
        <f>VLOOKUP(C8870,'[1]Chart-of_Accounts (1)'!$B$20:$D$1316,3,)</f>
        <v>Accounts Payables</v>
      </c>
      <c r="E8870" s="3"/>
      <c r="F8870" s="6" t="str">
        <f t="shared" si="643"/>
        <v>دمج البيانات من نوبل الى نظام يامى -مسلسل-1501-اسم الحساب من نوبل-بى دى غليز للسيراميك والرخام-البيان-رقم سند الدفع : 1314 - خصم فاتورة رقم 1314-نوع الادخال فى نوبل-Automatic</v>
      </c>
      <c r="G8870" s="3" t="s">
        <v>4509</v>
      </c>
      <c r="H8870" s="5">
        <v>174</v>
      </c>
      <c r="I8870" s="5">
        <v>0</v>
      </c>
      <c r="J8870" s="5" t="s">
        <v>14</v>
      </c>
      <c r="K8870" s="13"/>
    </row>
    <row r="8871" spans="1:11" ht="58.2" thickBot="1">
      <c r="A8871" s="22">
        <f t="shared" si="645"/>
        <v>1501</v>
      </c>
      <c r="B8871" s="22"/>
      <c r="C8871" s="3" t="s">
        <v>149</v>
      </c>
      <c r="D8871" s="3" t="str">
        <f>VLOOKUP(C8871,'[1]Chart-of_Accounts (1)'!$B$20:$D$1316,3,)</f>
        <v>Other Income</v>
      </c>
      <c r="E8871" s="3"/>
      <c r="F8871" s="6" t="str">
        <f t="shared" si="643"/>
        <v>دمج البيانات من نوبل الى نظام يامى -مسلسل-1501-اسم الحساب من نوبل-Purchases Discount-البيان-رقم سند الدفع : 1314 - خصم فاتورة رقم 1314-نوع الادخال فى نوبل-Automatic</v>
      </c>
      <c r="G8871" s="3" t="s">
        <v>4509</v>
      </c>
      <c r="H8871" s="5">
        <v>0</v>
      </c>
      <c r="I8871" s="5">
        <v>174</v>
      </c>
      <c r="J8871" s="5" t="s">
        <v>14</v>
      </c>
      <c r="K8871" s="13"/>
    </row>
    <row r="8872" spans="1:11" ht="58.2" thickBot="1">
      <c r="A8872" s="20">
        <v>1502</v>
      </c>
      <c r="B8872" s="20" t="s">
        <v>4471</v>
      </c>
      <c r="C8872" s="6" t="s">
        <v>1276</v>
      </c>
      <c r="D8872" s="3" t="str">
        <f>VLOOKUP(C8872,'[1]Chart-of_Accounts (1)'!$B$20:$D$1316,3,)</f>
        <v>Accounts Payables</v>
      </c>
      <c r="E8872" s="6"/>
      <c r="F8872" s="6" t="str">
        <f t="shared" si="643"/>
        <v>دمج البيانات من نوبل الى نظام يامى -مسلسل-1502-اسم الحساب من نوبل-بى دى غليز للسيراميك والرخام-البيان-تم سداد من العميل احمد بلكور ل بى دى غليز-نوع الادخال فى نوبل-Manual</v>
      </c>
      <c r="G8872" s="6" t="s">
        <v>4510</v>
      </c>
      <c r="H8872" s="7">
        <v>7952</v>
      </c>
      <c r="I8872" s="8">
        <v>0</v>
      </c>
      <c r="J8872" s="8" t="s">
        <v>33</v>
      </c>
      <c r="K8872" s="13"/>
    </row>
    <row r="8873" spans="1:11" ht="46.8" thickBot="1">
      <c r="A8873" s="22">
        <f>A8872</f>
        <v>1502</v>
      </c>
      <c r="B8873" s="22"/>
      <c r="C8873" s="3" t="s">
        <v>6935</v>
      </c>
      <c r="D8873" s="18" t="s">
        <v>6975</v>
      </c>
      <c r="E8873" s="6" t="str">
        <f>C8873</f>
        <v>فيلا احمد بلكور المزروعى</v>
      </c>
      <c r="F8873" s="6" t="str">
        <f t="shared" si="643"/>
        <v>دمج البيانات من نوبل الى نظام يامى -مسلسل-1502-اسم الحساب من نوبل-فيلا احمد بلكور المزروعى-البيان-تم سداد من العميل احمد بلكور ل بى دى غليز-نوع الادخال فى نوبل-Manual</v>
      </c>
      <c r="G8873" s="3" t="s">
        <v>4510</v>
      </c>
      <c r="H8873" s="5">
        <v>0</v>
      </c>
      <c r="I8873" s="4">
        <v>7952</v>
      </c>
      <c r="J8873" s="5" t="s">
        <v>33</v>
      </c>
      <c r="K8873" s="13"/>
    </row>
    <row r="8874" spans="1:11" ht="58.2" thickBot="1">
      <c r="A8874" s="20">
        <v>1503</v>
      </c>
      <c r="B8874" s="20" t="s">
        <v>4435</v>
      </c>
      <c r="C8874" s="6" t="s">
        <v>172</v>
      </c>
      <c r="D8874" s="3" t="str">
        <f>VLOOKUP(C8874,'[1]Chart-of_Accounts (1)'!$B$20:$D$1316,3,)</f>
        <v>Petty Cash Imprest</v>
      </c>
      <c r="E8874" s="6"/>
      <c r="F8874" s="6" t="str">
        <f t="shared" si="643"/>
        <v>دمج البيانات من نوبل الى نظام يامى -مسلسل-1503-اسم الحساب من نوبل-عهدة حمد-البيان-رقم سند الدفع : 1315 - صرف عهدة لحمد عليان من مصرف ابوظبي الاسلامى-نوع الادخال فى نوبل-Automatic</v>
      </c>
      <c r="G8874" s="6" t="s">
        <v>4511</v>
      </c>
      <c r="H8874" s="7">
        <v>50000</v>
      </c>
      <c r="I8874" s="8">
        <v>0</v>
      </c>
      <c r="J8874" s="8" t="s">
        <v>14</v>
      </c>
      <c r="K8874" s="13"/>
    </row>
    <row r="8875" spans="1:11" ht="58.2" thickBot="1">
      <c r="A8875" s="22">
        <f>A8874</f>
        <v>1503</v>
      </c>
      <c r="B8875" s="22"/>
      <c r="C8875" s="3" t="s">
        <v>13</v>
      </c>
      <c r="D8875" s="3" t="str">
        <f>VLOOKUP(C8875,'[1]Chart-of_Accounts (1)'!$B$20:$D$1316,3,)</f>
        <v>مصرف ابوظبي الاسلامى</v>
      </c>
      <c r="E8875" s="3"/>
      <c r="F8875" s="6" t="str">
        <f t="shared" si="643"/>
        <v>دمج البيانات من نوبل الى نظام يامى -مسلسل-1503-اسم الحساب من نوبل-مصرف ابوظبي الاسلامى-البيان-رقم سند الدفع : 1315 - عــــن : - رقم الشيك : 502402-نوع الادخال فى نوبل-Automatic</v>
      </c>
      <c r="G8875" s="3" t="s">
        <v>4512</v>
      </c>
      <c r="H8875" s="5">
        <v>0</v>
      </c>
      <c r="I8875" s="4">
        <v>50000</v>
      </c>
      <c r="J8875" s="5" t="s">
        <v>14</v>
      </c>
      <c r="K8875" s="13"/>
    </row>
    <row r="8876" spans="1:11" ht="58.2" thickBot="1">
      <c r="A8876" s="20">
        <v>1504</v>
      </c>
      <c r="B8876" s="20" t="s">
        <v>4435</v>
      </c>
      <c r="C8876" s="6" t="s">
        <v>90</v>
      </c>
      <c r="D8876" s="3" t="str">
        <f>VLOOKUP(C8876,'[1]Chart-of_Accounts (1)'!$B$20:$D$1316,3,)</f>
        <v>Subcontractors</v>
      </c>
      <c r="E8876" s="6"/>
      <c r="F8876" s="6" t="str">
        <f t="shared" si="643"/>
        <v>دمج البيانات من نوبل الى نظام يامى -مسلسل-1504-اسم الحساب من نوبل-الشعام لصيانة المباني-البيان-رقم سند الدفع : 1316 - صرف دفعه من الحساب من عهدة مهندس على العقله-نوع الادخال فى نوبل-Automatic</v>
      </c>
      <c r="G8876" s="6" t="s">
        <v>4513</v>
      </c>
      <c r="H8876" s="7">
        <v>5000</v>
      </c>
      <c r="I8876" s="8">
        <v>0</v>
      </c>
      <c r="J8876" s="8" t="s">
        <v>14</v>
      </c>
      <c r="K8876" s="13"/>
    </row>
    <row r="8877" spans="1:11" ht="58.2" thickBot="1">
      <c r="A8877" s="22">
        <f>A8876</f>
        <v>1504</v>
      </c>
      <c r="B8877" s="22"/>
      <c r="C8877" s="3" t="s">
        <v>18</v>
      </c>
      <c r="D8877" s="3" t="str">
        <f>VLOOKUP(C8877,'[1]Chart-of_Accounts (1)'!$B$20:$D$1316,3,)</f>
        <v>Petty Cash Imprest</v>
      </c>
      <c r="E8877" s="3"/>
      <c r="F8877" s="6" t="str">
        <f t="shared" si="643"/>
        <v>دمج البيانات من نوبل الى نظام يامى -مسلسل-1504-اسم الحساب من نوبل-عهدة مهندس علي-البيان-رقم سند الدفع : 1316 - صرف دفعه من الحساب من عهدة مهندس على العقله-نوع الادخال فى نوبل-Automatic</v>
      </c>
      <c r="G8877" s="3" t="s">
        <v>4513</v>
      </c>
      <c r="H8877" s="5">
        <v>0</v>
      </c>
      <c r="I8877" s="4">
        <v>5000</v>
      </c>
      <c r="J8877" s="5" t="s">
        <v>14</v>
      </c>
      <c r="K8877" s="13"/>
    </row>
    <row r="8878" spans="1:11" ht="58.2" thickBot="1">
      <c r="A8878" s="20">
        <v>1505</v>
      </c>
      <c r="B8878" s="20" t="s">
        <v>4435</v>
      </c>
      <c r="C8878" s="6" t="s">
        <v>90</v>
      </c>
      <c r="D8878" s="3" t="str">
        <f>VLOOKUP(C8878,'[1]Chart-of_Accounts (1)'!$B$20:$D$1316,3,)</f>
        <v>Subcontractors</v>
      </c>
      <c r="E8878" s="6"/>
      <c r="F8878" s="6" t="str">
        <f t="shared" si="643"/>
        <v>دمج البيانات من نوبل الى نظام يامى -مسلسل-1505-اسم الحساب من نوبل-الشعام لصيانة المباني-البيان-رقم سند الدفع : 1317 - صرف دفعه من الحساب من عهدة حمد عليان-نوع الادخال فى نوبل-Automatic</v>
      </c>
      <c r="G8878" s="6" t="s">
        <v>4514</v>
      </c>
      <c r="H8878" s="7">
        <v>5000</v>
      </c>
      <c r="I8878" s="8">
        <v>0</v>
      </c>
      <c r="J8878" s="8" t="s">
        <v>14</v>
      </c>
      <c r="K8878" s="13"/>
    </row>
    <row r="8879" spans="1:11" ht="58.2" thickBot="1">
      <c r="A8879" s="22">
        <f>A8878</f>
        <v>1505</v>
      </c>
      <c r="B8879" s="22"/>
      <c r="C8879" s="3" t="s">
        <v>172</v>
      </c>
      <c r="D8879" s="3" t="str">
        <f>VLOOKUP(C8879,'[1]Chart-of_Accounts (1)'!$B$20:$D$1316,3,)</f>
        <v>Petty Cash Imprest</v>
      </c>
      <c r="E8879" s="3"/>
      <c r="F8879" s="6" t="str">
        <f t="shared" si="643"/>
        <v>دمج البيانات من نوبل الى نظام يامى -مسلسل-1505-اسم الحساب من نوبل-عهدة حمد-البيان-رقم سند الدفع : 1317 - صرف دفعه من الحساب من عهدة حمد عليان-نوع الادخال فى نوبل-Automatic</v>
      </c>
      <c r="G8879" s="3" t="s">
        <v>4514</v>
      </c>
      <c r="H8879" s="5">
        <v>0</v>
      </c>
      <c r="I8879" s="4">
        <v>5000</v>
      </c>
      <c r="J8879" s="5" t="s">
        <v>14</v>
      </c>
      <c r="K8879" s="13"/>
    </row>
    <row r="8880" spans="1:11" ht="58.2" thickBot="1">
      <c r="A8880" s="20">
        <v>1506</v>
      </c>
      <c r="B8880" s="20" t="s">
        <v>4435</v>
      </c>
      <c r="C8880" s="6" t="s">
        <v>131</v>
      </c>
      <c r="D8880" s="3" t="str">
        <f>VLOOKUP(C8880,'[1]Chart-of_Accounts (1)'!$B$20:$D$1316,3,)</f>
        <v>Retentions from SubContractors</v>
      </c>
      <c r="E8880" s="6"/>
      <c r="F8880" s="6" t="str">
        <f t="shared" si="643"/>
        <v>دمج البيانات من نوبل الى نظام يامى -مسلسل-1506-اسم الحساب من نوبل-محمد سلمان لأعمال القرميد محتجزات-البيان-رقم سند الدفع : 1318 - صرف دفعه من المحتجزات من عهدة حمد-نوع الادخال فى نوبل-Automatic</v>
      </c>
      <c r="G8880" s="6" t="s">
        <v>4515</v>
      </c>
      <c r="H8880" s="7">
        <v>5000</v>
      </c>
      <c r="I8880" s="8">
        <v>0</v>
      </c>
      <c r="J8880" s="8" t="s">
        <v>14</v>
      </c>
      <c r="K8880" s="13"/>
    </row>
    <row r="8881" spans="1:11" ht="58.2" thickBot="1">
      <c r="A8881" s="22">
        <f>A8880</f>
        <v>1506</v>
      </c>
      <c r="B8881" s="22"/>
      <c r="C8881" s="3" t="s">
        <v>172</v>
      </c>
      <c r="D8881" s="3" t="str">
        <f>VLOOKUP(C8881,'[1]Chart-of_Accounts (1)'!$B$20:$D$1316,3,)</f>
        <v>Petty Cash Imprest</v>
      </c>
      <c r="E8881" s="3"/>
      <c r="F8881" s="6" t="str">
        <f t="shared" si="643"/>
        <v>دمج البيانات من نوبل الى نظام يامى -مسلسل-1506-اسم الحساب من نوبل-عهدة حمد-البيان-رقم سند الدفع : 1318 - صرف دفعه من المحتجزات من عهدة حمد-نوع الادخال فى نوبل-Automatic</v>
      </c>
      <c r="G8881" s="3" t="s">
        <v>4515</v>
      </c>
      <c r="H8881" s="5">
        <v>0</v>
      </c>
      <c r="I8881" s="4">
        <v>5000</v>
      </c>
      <c r="J8881" s="5" t="s">
        <v>14</v>
      </c>
      <c r="K8881" s="13"/>
    </row>
    <row r="8882" spans="1:11" ht="58.2" thickBot="1">
      <c r="A8882" s="20">
        <v>1507</v>
      </c>
      <c r="B8882" s="20" t="s">
        <v>4516</v>
      </c>
      <c r="C8882" s="6" t="s">
        <v>77</v>
      </c>
      <c r="D8882" s="3" t="str">
        <f>VLOOKUP(C8882,'[1]Chart-of_Accounts (1)'!$B$20:$D$1316,3,)</f>
        <v>Accounts Payables</v>
      </c>
      <c r="E8882" s="6"/>
      <c r="F8882" s="6" t="str">
        <f t="shared" si="643"/>
        <v>دمج البيانات من نوبل الى نظام يامى -مسلسل-1507-اسم الحساب من نوبل-نصراوى كاش-البيان-رقم سند الدفع : 1319 - صرف دفعه من الحساب من مصرف ابوظبي الاسلامى-نوع الادخال فى نوبل-Automatic</v>
      </c>
      <c r="G8882" s="6" t="s">
        <v>4517</v>
      </c>
      <c r="H8882" s="7">
        <v>200000</v>
      </c>
      <c r="I8882" s="8">
        <v>0</v>
      </c>
      <c r="J8882" s="8" t="s">
        <v>14</v>
      </c>
      <c r="K8882" s="13"/>
    </row>
    <row r="8883" spans="1:11" ht="58.2" thickBot="1">
      <c r="A8883" s="22">
        <f>A8882</f>
        <v>1507</v>
      </c>
      <c r="B8883" s="22"/>
      <c r="C8883" s="3" t="s">
        <v>13</v>
      </c>
      <c r="D8883" s="3" t="str">
        <f>VLOOKUP(C8883,'[1]Chart-of_Accounts (1)'!$B$20:$D$1316,3,)</f>
        <v>مصرف ابوظبي الاسلامى</v>
      </c>
      <c r="E8883" s="3"/>
      <c r="F8883" s="6" t="str">
        <f t="shared" si="643"/>
        <v>دمج البيانات من نوبل الى نظام يامى -مسلسل-1507-اسم الحساب من نوبل-مصرف ابوظبي الاسلامى-البيان-رقم سند الدفع : 1319 - عــــن : - رقم الشيك : 502407-نوع الادخال فى نوبل-Automatic</v>
      </c>
      <c r="G8883" s="3" t="s">
        <v>4518</v>
      </c>
      <c r="H8883" s="5">
        <v>0</v>
      </c>
      <c r="I8883" s="4">
        <v>200000</v>
      </c>
      <c r="J8883" s="5" t="s">
        <v>14</v>
      </c>
      <c r="K8883" s="13"/>
    </row>
    <row r="8884" spans="1:11" ht="58.2" thickBot="1">
      <c r="A8884" s="20">
        <v>1508</v>
      </c>
      <c r="B8884" s="20" t="s">
        <v>4516</v>
      </c>
      <c r="C8884" s="6" t="s">
        <v>39</v>
      </c>
      <c r="D8884" s="3" t="str">
        <f>VLOOKUP(C8884,'[1]Chart-of_Accounts (1)'!$B$20:$D$1316,3,)</f>
        <v>Accounts Payables</v>
      </c>
      <c r="E8884" s="6"/>
      <c r="F8884" s="6" t="str">
        <f t="shared" si="643"/>
        <v>دمج البيانات من نوبل الى نظام يامى -مسلسل-1508-اسم الحساب من نوبل-الزينة لأعمال الألمونيوم والزجاج-البيان-رقم سند الدفع : 1320 - صرف دفعه من الحساب من مصرف ابوظبي الاسلامى-نوع الادخال فى نوبل-Automatic</v>
      </c>
      <c r="G8884" s="6" t="s">
        <v>4519</v>
      </c>
      <c r="H8884" s="7">
        <v>25000</v>
      </c>
      <c r="I8884" s="8">
        <v>0</v>
      </c>
      <c r="J8884" s="8" t="s">
        <v>14</v>
      </c>
      <c r="K8884" s="13"/>
    </row>
    <row r="8885" spans="1:11" ht="58.2" thickBot="1">
      <c r="A8885" s="22">
        <f>A8884</f>
        <v>1508</v>
      </c>
      <c r="B8885" s="22"/>
      <c r="C8885" s="3" t="s">
        <v>13</v>
      </c>
      <c r="D8885" s="3" t="str">
        <f>VLOOKUP(C8885,'[1]Chart-of_Accounts (1)'!$B$20:$D$1316,3,)</f>
        <v>مصرف ابوظبي الاسلامى</v>
      </c>
      <c r="E8885" s="3"/>
      <c r="F8885" s="6" t="str">
        <f t="shared" si="643"/>
        <v>دمج البيانات من نوبل الى نظام يامى -مسلسل-1508-اسم الحساب من نوبل-مصرف ابوظبي الاسلامى-البيان-رقم سند الدفع : 1320 - عــــن : - رقم الشيك : 502408-نوع الادخال فى نوبل-Automatic</v>
      </c>
      <c r="G8885" s="3" t="s">
        <v>4520</v>
      </c>
      <c r="H8885" s="5">
        <v>0</v>
      </c>
      <c r="I8885" s="4">
        <v>25000</v>
      </c>
      <c r="J8885" s="5" t="s">
        <v>14</v>
      </c>
      <c r="K8885" s="13"/>
    </row>
    <row r="8886" spans="1:11" ht="69.599999999999994" thickBot="1">
      <c r="A8886" s="20">
        <v>1509</v>
      </c>
      <c r="B8886" s="20" t="s">
        <v>4454</v>
      </c>
      <c r="C8886" s="6" t="s">
        <v>18</v>
      </c>
      <c r="D8886" s="3" t="str">
        <f>VLOOKUP(C8886,'[1]Chart-of_Accounts (1)'!$B$20:$D$1316,3,)</f>
        <v>Petty Cash Imprest</v>
      </c>
      <c r="E8886" s="6"/>
      <c r="F8886" s="6" t="str">
        <f t="shared" si="643"/>
        <v>دمج البيانات من نوبل الى نظام يامى -مسلسل-1509-اسم الحساب من نوبل-عهدة مهندس علي-البيان-رقم سند الدفع : 1321 - صرف عهدة للفورمن موسى الزعبي من عهدة مهندس على العقله ( جرافيتى فورس)-نوع الادخال فى نوبل-Automatic</v>
      </c>
      <c r="G8886" s="6" t="s">
        <v>4521</v>
      </c>
      <c r="H8886" s="7">
        <v>10000</v>
      </c>
      <c r="I8886" s="8">
        <v>0</v>
      </c>
      <c r="J8886" s="8" t="s">
        <v>14</v>
      </c>
      <c r="K8886" s="13"/>
    </row>
    <row r="8887" spans="1:11" ht="69.599999999999994" thickBot="1">
      <c r="A8887" s="22">
        <f>A8886</f>
        <v>1509</v>
      </c>
      <c r="B8887" s="22"/>
      <c r="C8887" s="3" t="s">
        <v>18</v>
      </c>
      <c r="D8887" s="3" t="str">
        <f>VLOOKUP(C8887,'[1]Chart-of_Accounts (1)'!$B$20:$D$1316,3,)</f>
        <v>Petty Cash Imprest</v>
      </c>
      <c r="E8887" s="3"/>
      <c r="F8887" s="6" t="str">
        <f t="shared" si="643"/>
        <v>دمج البيانات من نوبل الى نظام يامى -مسلسل-1509-اسم الحساب من نوبل-عهدة مهندس علي-البيان-رقم سند الدفع : 1321 - صرف عهدة للفورمن موسى الزعبي من عهدة مهندس على العقله ( جرافيتى فورس)-نوع الادخال فى نوبل-Automatic</v>
      </c>
      <c r="G8887" s="3" t="s">
        <v>4521</v>
      </c>
      <c r="H8887" s="5">
        <v>0</v>
      </c>
      <c r="I8887" s="4">
        <v>10000</v>
      </c>
      <c r="J8887" s="5" t="s">
        <v>14</v>
      </c>
      <c r="K8887" s="13"/>
    </row>
    <row r="8888" spans="1:11" ht="58.2" thickBot="1">
      <c r="A8888" s="20">
        <v>1510</v>
      </c>
      <c r="B8888" s="20" t="s">
        <v>4516</v>
      </c>
      <c r="C8888" s="6" t="s">
        <v>2368</v>
      </c>
      <c r="D8888" s="3" t="str">
        <f>VLOOKUP(C8888,'[1]Chart-of_Accounts (1)'!$B$20:$D$1316,3,)</f>
        <v>غرامات ومخالفات السيارات</v>
      </c>
      <c r="E8888" s="6"/>
      <c r="F8888" s="6" t="str">
        <f t="shared" si="643"/>
        <v>دمج البيانات من نوبل الى نظام يامى -مسلسل-1510-اسم الحساب من نوبل-غرامات ومخالفات السيارات-البيان-رقم سند الدفع : 1322 - مخالف سيارة برادو من عهدة مهندس على العقله-نوع الادخال فى نوبل-Automatic</v>
      </c>
      <c r="G8888" s="6" t="s">
        <v>4522</v>
      </c>
      <c r="H8888" s="8">
        <v>195</v>
      </c>
      <c r="I8888" s="8">
        <v>0</v>
      </c>
      <c r="J8888" s="8" t="s">
        <v>14</v>
      </c>
      <c r="K8888" s="13"/>
    </row>
    <row r="8889" spans="1:11" ht="58.2" thickBot="1">
      <c r="A8889" s="22">
        <f t="shared" ref="A8889:A8893" si="646">A8888</f>
        <v>1510</v>
      </c>
      <c r="B8889" s="21"/>
      <c r="C8889" s="3" t="s">
        <v>18</v>
      </c>
      <c r="D8889" s="3" t="str">
        <f>VLOOKUP(C8889,'[1]Chart-of_Accounts (1)'!$B$20:$D$1316,3,)</f>
        <v>Petty Cash Imprest</v>
      </c>
      <c r="E8889" s="3"/>
      <c r="F8889" s="6" t="str">
        <f t="shared" si="643"/>
        <v>دمج البيانات من نوبل الى نظام يامى -مسلسل-1510-اسم الحساب من نوبل-عهدة مهندس علي-البيان-رقم سند الدفع : 1322 - مخالف سيارة برادو من عهدة مهندس على العقله-نوع الادخال فى نوبل-Automatic</v>
      </c>
      <c r="G8889" s="3" t="s">
        <v>4522</v>
      </c>
      <c r="H8889" s="5">
        <v>0</v>
      </c>
      <c r="I8889" s="5">
        <v>195</v>
      </c>
      <c r="J8889" s="5" t="s">
        <v>14</v>
      </c>
      <c r="K8889" s="13"/>
    </row>
    <row r="8890" spans="1:11" ht="58.2" thickBot="1">
      <c r="A8890" s="22">
        <f t="shared" si="646"/>
        <v>1510</v>
      </c>
      <c r="B8890" s="21"/>
      <c r="C8890" s="3" t="s">
        <v>2368</v>
      </c>
      <c r="D8890" s="3" t="str">
        <f>VLOOKUP(C8890,'[1]Chart-of_Accounts (1)'!$B$20:$D$1316,3,)</f>
        <v>غرامات ومخالفات السيارات</v>
      </c>
      <c r="E8890" s="3"/>
      <c r="F8890" s="6" t="str">
        <f t="shared" si="643"/>
        <v>دمج البيانات من نوبل الى نظام يامى -مسلسل-1510-اسم الحساب من نوبل-غرامات ومخالفات السيارات-البيان-رقم سند الدفع : 1322 - مخالف سيارة برادو من عهدة مهندس على العقله-نوع الادخال فى نوبل-Automatic</v>
      </c>
      <c r="G8890" s="3" t="s">
        <v>4522</v>
      </c>
      <c r="H8890" s="5">
        <v>900</v>
      </c>
      <c r="I8890" s="5">
        <v>0</v>
      </c>
      <c r="J8890" s="5" t="s">
        <v>14</v>
      </c>
      <c r="K8890" s="13"/>
    </row>
    <row r="8891" spans="1:11" ht="58.2" thickBot="1">
      <c r="A8891" s="22">
        <f t="shared" si="646"/>
        <v>1510</v>
      </c>
      <c r="B8891" s="21"/>
      <c r="C8891" s="3" t="s">
        <v>18</v>
      </c>
      <c r="D8891" s="3" t="str">
        <f>VLOOKUP(C8891,'[1]Chart-of_Accounts (1)'!$B$20:$D$1316,3,)</f>
        <v>Petty Cash Imprest</v>
      </c>
      <c r="E8891" s="3"/>
      <c r="F8891" s="6" t="str">
        <f t="shared" si="643"/>
        <v>دمج البيانات من نوبل الى نظام يامى -مسلسل-1510-اسم الحساب من نوبل-عهدة مهندس علي-البيان-رقم سند الدفع : 1322 - مخالف سيارة برادو من عهدة مهندس على العقله-نوع الادخال فى نوبل-Automatic</v>
      </c>
      <c r="G8891" s="3" t="s">
        <v>4522</v>
      </c>
      <c r="H8891" s="5">
        <v>0</v>
      </c>
      <c r="I8891" s="5">
        <v>900</v>
      </c>
      <c r="J8891" s="5" t="s">
        <v>14</v>
      </c>
      <c r="K8891" s="13"/>
    </row>
    <row r="8892" spans="1:11" ht="58.2" thickBot="1">
      <c r="A8892" s="22">
        <f t="shared" si="646"/>
        <v>1510</v>
      </c>
      <c r="B8892" s="21"/>
      <c r="C8892" s="3" t="s">
        <v>2368</v>
      </c>
      <c r="D8892" s="3" t="str">
        <f>VLOOKUP(C8892,'[1]Chart-of_Accounts (1)'!$B$20:$D$1316,3,)</f>
        <v>غرامات ومخالفات السيارات</v>
      </c>
      <c r="E8892" s="3"/>
      <c r="F8892" s="6" t="str">
        <f t="shared" si="643"/>
        <v>دمج البيانات من نوبل الى نظام يامى -مسلسل-1510-اسم الحساب من نوبل-غرامات ومخالفات السيارات-البيان-رقم سند الدفع : 1322 - مخالف سيارة برادو من عهدة مهندس على العقله-نوع الادخال فى نوبل-Automatic</v>
      </c>
      <c r="G8892" s="3" t="s">
        <v>4522</v>
      </c>
      <c r="H8892" s="5">
        <v>195</v>
      </c>
      <c r="I8892" s="5">
        <v>0</v>
      </c>
      <c r="J8892" s="5" t="s">
        <v>14</v>
      </c>
      <c r="K8892" s="13"/>
    </row>
    <row r="8893" spans="1:11" ht="58.2" thickBot="1">
      <c r="A8893" s="22">
        <f t="shared" si="646"/>
        <v>1510</v>
      </c>
      <c r="B8893" s="22"/>
      <c r="C8893" s="3" t="s">
        <v>18</v>
      </c>
      <c r="D8893" s="3" t="str">
        <f>VLOOKUP(C8893,'[1]Chart-of_Accounts (1)'!$B$20:$D$1316,3,)</f>
        <v>Petty Cash Imprest</v>
      </c>
      <c r="E8893" s="3"/>
      <c r="F8893" s="6" t="str">
        <f t="shared" si="643"/>
        <v>دمج البيانات من نوبل الى نظام يامى -مسلسل-1510-اسم الحساب من نوبل-عهدة مهندس علي-البيان-رقم سند الدفع : 1322 - مخالف سيارة برادو من عهدة مهندس على العقله-نوع الادخال فى نوبل-Automatic</v>
      </c>
      <c r="G8893" s="3" t="s">
        <v>4522</v>
      </c>
      <c r="H8893" s="5">
        <v>0</v>
      </c>
      <c r="I8893" s="5">
        <v>195</v>
      </c>
      <c r="J8893" s="5" t="s">
        <v>14</v>
      </c>
      <c r="K8893" s="13"/>
    </row>
    <row r="8894" spans="1:11" ht="58.2" thickBot="1">
      <c r="A8894" s="20">
        <v>1511</v>
      </c>
      <c r="B8894" s="20" t="s">
        <v>4516</v>
      </c>
      <c r="C8894" s="6" t="s">
        <v>358</v>
      </c>
      <c r="D8894" s="3" t="str">
        <f>VLOOKUP(C8894,'[1]Chart-of_Accounts (1)'!$B$20:$D$1316,3,)</f>
        <v>Telephone &amp; Fax</v>
      </c>
      <c r="E8894" s="6"/>
      <c r="F8894" s="6" t="str">
        <f t="shared" si="643"/>
        <v>دمج البيانات من نوبل الى نظام يامى -مسلسل-1511-اسم الحساب من نوبل-Telephone &amp; Fax-البيان-رقم سند الدفع : 1323 - رسوم اتصالات المهندس على العقله من عهدة مهندس على -نوع الادخال فى نوبل-Automatic</v>
      </c>
      <c r="G8894" s="6" t="s">
        <v>4523</v>
      </c>
      <c r="H8894" s="8">
        <v>429.45</v>
      </c>
      <c r="I8894" s="8">
        <v>0</v>
      </c>
      <c r="J8894" s="8" t="s">
        <v>14</v>
      </c>
      <c r="K8894" s="13"/>
    </row>
    <row r="8895" spans="1:11" ht="58.2" thickBot="1">
      <c r="A8895" s="22">
        <f t="shared" ref="A8895:A8899" si="647">A8894</f>
        <v>1511</v>
      </c>
      <c r="B8895" s="21"/>
      <c r="C8895" s="3" t="s">
        <v>18</v>
      </c>
      <c r="D8895" s="3" t="str">
        <f>VLOOKUP(C8895,'[1]Chart-of_Accounts (1)'!$B$20:$D$1316,3,)</f>
        <v>Petty Cash Imprest</v>
      </c>
      <c r="E8895" s="3"/>
      <c r="F8895" s="6" t="str">
        <f t="shared" si="643"/>
        <v>دمج البيانات من نوبل الى نظام يامى -مسلسل-1511-اسم الحساب من نوبل-عهدة مهندس علي-البيان-رقم سند الدفع : 1323 - رسوم اتصالات المهندس على العقله من عهدة مهندس على -نوع الادخال فى نوبل-Automatic</v>
      </c>
      <c r="G8895" s="3" t="s">
        <v>4523</v>
      </c>
      <c r="H8895" s="5">
        <v>0</v>
      </c>
      <c r="I8895" s="5">
        <v>429.45</v>
      </c>
      <c r="J8895" s="5" t="s">
        <v>14</v>
      </c>
      <c r="K8895" s="13"/>
    </row>
    <row r="8896" spans="1:11" ht="58.2" thickBot="1">
      <c r="A8896" s="22">
        <f t="shared" si="647"/>
        <v>1511</v>
      </c>
      <c r="B8896" s="21"/>
      <c r="C8896" s="3" t="s">
        <v>358</v>
      </c>
      <c r="D8896" s="3" t="str">
        <f>VLOOKUP(C8896,'[1]Chart-of_Accounts (1)'!$B$20:$D$1316,3,)</f>
        <v>Telephone &amp; Fax</v>
      </c>
      <c r="E8896" s="3"/>
      <c r="F8896" s="6" t="str">
        <f t="shared" si="643"/>
        <v>دمج البيانات من نوبل الى نظام يامى -مسلسل-1511-اسم الحساب من نوبل-Telephone &amp; Fax-البيان-رقم سند الدفع : 1323 - رسوم اتصالات المهندس على العقله من عهدة مهندس على -نوع الادخال فى نوبل-Automatic</v>
      </c>
      <c r="G8896" s="3" t="s">
        <v>4523</v>
      </c>
      <c r="H8896" s="5">
        <v>394</v>
      </c>
      <c r="I8896" s="5">
        <v>0</v>
      </c>
      <c r="J8896" s="5" t="s">
        <v>14</v>
      </c>
      <c r="K8896" s="13"/>
    </row>
    <row r="8897" spans="1:11" ht="58.2" thickBot="1">
      <c r="A8897" s="22">
        <f t="shared" si="647"/>
        <v>1511</v>
      </c>
      <c r="B8897" s="21"/>
      <c r="C8897" s="3" t="s">
        <v>18</v>
      </c>
      <c r="D8897" s="3" t="str">
        <f>VLOOKUP(C8897,'[1]Chart-of_Accounts (1)'!$B$20:$D$1316,3,)</f>
        <v>Petty Cash Imprest</v>
      </c>
      <c r="E8897" s="3"/>
      <c r="F8897" s="6" t="str">
        <f t="shared" si="643"/>
        <v>دمج البيانات من نوبل الى نظام يامى -مسلسل-1511-اسم الحساب من نوبل-عهدة مهندس علي-البيان-رقم سند الدفع : 1323 - رسوم اتصالات المهندس على العقله من عهدة مهندس على -نوع الادخال فى نوبل-Automatic</v>
      </c>
      <c r="G8897" s="3" t="s">
        <v>4523</v>
      </c>
      <c r="H8897" s="5">
        <v>0</v>
      </c>
      <c r="I8897" s="5">
        <v>394</v>
      </c>
      <c r="J8897" s="5" t="s">
        <v>14</v>
      </c>
      <c r="K8897" s="13"/>
    </row>
    <row r="8898" spans="1:11" ht="58.2" thickBot="1">
      <c r="A8898" s="22">
        <f t="shared" si="647"/>
        <v>1511</v>
      </c>
      <c r="B8898" s="21"/>
      <c r="C8898" s="3" t="s">
        <v>358</v>
      </c>
      <c r="D8898" s="3" t="str">
        <f>VLOOKUP(C8898,'[1]Chart-of_Accounts (1)'!$B$20:$D$1316,3,)</f>
        <v>Telephone &amp; Fax</v>
      </c>
      <c r="E8898" s="3"/>
      <c r="F8898" s="6" t="str">
        <f t="shared" si="643"/>
        <v>دمج البيانات من نوبل الى نظام يامى -مسلسل-1511-اسم الحساب من نوبل-Telephone &amp; Fax-البيان-رقم سند الدفع : 1323 - رسوم اتصالات المهندس على العقله من عهدة مهندس على -نوع الادخال فى نوبل-Automatic</v>
      </c>
      <c r="G8898" s="3" t="s">
        <v>4523</v>
      </c>
      <c r="H8898" s="5">
        <v>103.9</v>
      </c>
      <c r="I8898" s="5">
        <v>0</v>
      </c>
      <c r="J8898" s="5" t="s">
        <v>14</v>
      </c>
      <c r="K8898" s="13"/>
    </row>
    <row r="8899" spans="1:11" ht="58.2" thickBot="1">
      <c r="A8899" s="22">
        <f t="shared" si="647"/>
        <v>1511</v>
      </c>
      <c r="B8899" s="22"/>
      <c r="C8899" s="3" t="s">
        <v>18</v>
      </c>
      <c r="D8899" s="3" t="str">
        <f>VLOOKUP(C8899,'[1]Chart-of_Accounts (1)'!$B$20:$D$1316,3,)</f>
        <v>Petty Cash Imprest</v>
      </c>
      <c r="E8899" s="3"/>
      <c r="F8899" s="6" t="str">
        <f t="shared" si="643"/>
        <v>دمج البيانات من نوبل الى نظام يامى -مسلسل-1511-اسم الحساب من نوبل-عهدة مهندس علي-البيان-رقم سند الدفع : 1323 - رسوم اتصالات المهندس على العقله من عهدة مهندس على -نوع الادخال فى نوبل-Automatic</v>
      </c>
      <c r="G8899" s="3" t="s">
        <v>4523</v>
      </c>
      <c r="H8899" s="5">
        <v>0</v>
      </c>
      <c r="I8899" s="5">
        <v>103.9</v>
      </c>
      <c r="J8899" s="5" t="s">
        <v>14</v>
      </c>
      <c r="K8899" s="13"/>
    </row>
    <row r="8900" spans="1:11" ht="58.2" thickBot="1">
      <c r="A8900" s="20">
        <v>1512</v>
      </c>
      <c r="B8900" s="20" t="s">
        <v>4450</v>
      </c>
      <c r="C8900" s="6" t="s">
        <v>171</v>
      </c>
      <c r="D8900" s="3" t="str">
        <f>VLOOKUP(C8900,'[1]Chart-of_Accounts (1)'!$B$20:$D$1316,3,)</f>
        <v>Petty Cash Imprest</v>
      </c>
      <c r="E8900" s="6"/>
      <c r="F8900" s="6" t="str">
        <f t="shared" si="643"/>
        <v>دمج البيانات من نوبل الى نظام يامى -مسلسل-1512-اسم الحساب من نوبل-عهدة الشبراوي-البيان-رقم سند الدفع : 1324 - صرف عهدة للشبراوى من مصرف الشارقة الاسلامى-نوع الادخال فى نوبل-Automatic</v>
      </c>
      <c r="G8900" s="6" t="s">
        <v>4524</v>
      </c>
      <c r="H8900" s="7">
        <v>30000</v>
      </c>
      <c r="I8900" s="8">
        <v>0</v>
      </c>
      <c r="J8900" s="8" t="s">
        <v>14</v>
      </c>
      <c r="K8900" s="13"/>
    </row>
    <row r="8901" spans="1:11" ht="58.2" thickBot="1">
      <c r="A8901" s="22">
        <f>A8900</f>
        <v>1512</v>
      </c>
      <c r="B8901" s="22"/>
      <c r="C8901" s="3" t="s">
        <v>3683</v>
      </c>
      <c r="D8901" s="3" t="str">
        <f>VLOOKUP(C8901,'[1]Chart-of_Accounts (1)'!$B$20:$D$1316,3,)</f>
        <v>مصرف الشارقة الاسلامى</v>
      </c>
      <c r="E8901" s="3"/>
      <c r="F8901" s="6" t="str">
        <f t="shared" si="643"/>
        <v>دمج البيانات من نوبل الى نظام يامى -مسلسل-1512-اسم الحساب من نوبل-مصرف الشارقة الاسلامى-البيان-رقم سند الدفع : 1324 - عــــن : - رقم الشيك : 000008-نوع الادخال فى نوبل-Automatic</v>
      </c>
      <c r="G8901" s="3" t="s">
        <v>4525</v>
      </c>
      <c r="H8901" s="5">
        <v>0</v>
      </c>
      <c r="I8901" s="4">
        <v>30000</v>
      </c>
      <c r="J8901" s="5" t="s">
        <v>14</v>
      </c>
      <c r="K8901" s="13"/>
    </row>
    <row r="8902" spans="1:11" ht="58.2" thickBot="1">
      <c r="A8902" s="20">
        <v>1513</v>
      </c>
      <c r="B8902" s="20" t="s">
        <v>4471</v>
      </c>
      <c r="C8902" s="6" t="s">
        <v>172</v>
      </c>
      <c r="D8902" s="3" t="str">
        <f>VLOOKUP(C8902,'[1]Chart-of_Accounts (1)'!$B$20:$D$1316,3,)</f>
        <v>Petty Cash Imprest</v>
      </c>
      <c r="E8902" s="6"/>
      <c r="F8902" s="6" t="str">
        <f t="shared" si="643"/>
        <v>دمج البيانات من نوبل الى نظام يامى -مسلسل-1513-اسم الحساب من نوبل-عهدة حمد-البيان-رقم سند الدفع : 1325 - صرف عهدة لحمد عليان من مصرف ابوظبي الاسلامى-نوع الادخال فى نوبل-Automatic</v>
      </c>
      <c r="G8902" s="6" t="s">
        <v>4526</v>
      </c>
      <c r="H8902" s="7">
        <v>130000</v>
      </c>
      <c r="I8902" s="8">
        <v>0</v>
      </c>
      <c r="J8902" s="8" t="s">
        <v>14</v>
      </c>
      <c r="K8902" s="13"/>
    </row>
    <row r="8903" spans="1:11" ht="58.2" thickBot="1">
      <c r="A8903" s="22">
        <f>A8902</f>
        <v>1513</v>
      </c>
      <c r="B8903" s="22"/>
      <c r="C8903" s="3" t="s">
        <v>13</v>
      </c>
      <c r="D8903" s="3" t="str">
        <f>VLOOKUP(C8903,'[1]Chart-of_Accounts (1)'!$B$20:$D$1316,3,)</f>
        <v>مصرف ابوظبي الاسلامى</v>
      </c>
      <c r="E8903" s="3"/>
      <c r="F8903" s="6" t="str">
        <f t="shared" ref="F8903:F8966" si="648">CONCATENATE("دمج البيانات من نوبل الى نظام يامى ","-","مسلسل","-",A8903,"-","اسم الحساب من نوبل","-",C8903,"-","البيان","-",G8903,"-","نوع الادخال فى نوبل","-",J8903)</f>
        <v>دمج البيانات من نوبل الى نظام يامى -مسلسل-1513-اسم الحساب من نوبل-مصرف ابوظبي الاسلامى-البيان-رقم سند الدفع : 1325 - عــــن : - رقم الشيك : 502404-نوع الادخال فى نوبل-Automatic</v>
      </c>
      <c r="G8903" s="3" t="s">
        <v>4527</v>
      </c>
      <c r="H8903" s="5">
        <v>0</v>
      </c>
      <c r="I8903" s="4">
        <v>130000</v>
      </c>
      <c r="J8903" s="5" t="s">
        <v>14</v>
      </c>
      <c r="K8903" s="13"/>
    </row>
    <row r="8904" spans="1:11" ht="58.2" thickBot="1">
      <c r="A8904" s="20">
        <v>1514</v>
      </c>
      <c r="B8904" s="20" t="s">
        <v>4471</v>
      </c>
      <c r="C8904" s="6" t="s">
        <v>18</v>
      </c>
      <c r="D8904" s="3" t="str">
        <f>VLOOKUP(C8904,'[1]Chart-of_Accounts (1)'!$B$20:$D$1316,3,)</f>
        <v>Petty Cash Imprest</v>
      </c>
      <c r="E8904" s="6"/>
      <c r="F8904" s="6" t="str">
        <f t="shared" si="648"/>
        <v>دمج البيانات من نوبل الى نظام يامى -مسلسل-1514-اسم الحساب من نوبل-عهدة مهندس علي-البيان-رقم سند الدفع : 1326 - صرف عهدة للمهندس على من عهدة حمد عليان-نوع الادخال فى نوبل-Automatic</v>
      </c>
      <c r="G8904" s="6" t="s">
        <v>4528</v>
      </c>
      <c r="H8904" s="7">
        <v>87000</v>
      </c>
      <c r="I8904" s="8">
        <v>0</v>
      </c>
      <c r="J8904" s="8" t="s">
        <v>14</v>
      </c>
      <c r="K8904" s="13"/>
    </row>
    <row r="8905" spans="1:11" ht="58.2" thickBot="1">
      <c r="A8905" s="22">
        <f>A8904</f>
        <v>1514</v>
      </c>
      <c r="B8905" s="22"/>
      <c r="C8905" s="3" t="s">
        <v>172</v>
      </c>
      <c r="D8905" s="3" t="str">
        <f>VLOOKUP(C8905,'[1]Chart-of_Accounts (1)'!$B$20:$D$1316,3,)</f>
        <v>Petty Cash Imprest</v>
      </c>
      <c r="E8905" s="3"/>
      <c r="F8905" s="6" t="str">
        <f t="shared" si="648"/>
        <v>دمج البيانات من نوبل الى نظام يامى -مسلسل-1514-اسم الحساب من نوبل-عهدة حمد-البيان-رقم سند الدفع : 1326 - صرف عهدة للمهندس على من عهدة حمد عليان-نوع الادخال فى نوبل-Automatic</v>
      </c>
      <c r="G8905" s="3" t="s">
        <v>4528</v>
      </c>
      <c r="H8905" s="5">
        <v>0</v>
      </c>
      <c r="I8905" s="4">
        <v>87000</v>
      </c>
      <c r="J8905" s="5" t="s">
        <v>14</v>
      </c>
      <c r="K8905" s="13"/>
    </row>
    <row r="8906" spans="1:11" ht="58.2" thickBot="1">
      <c r="A8906" s="20">
        <v>1515</v>
      </c>
      <c r="B8906" s="20" t="s">
        <v>4454</v>
      </c>
      <c r="C8906" s="6" t="s">
        <v>172</v>
      </c>
      <c r="D8906" s="3" t="str">
        <f>VLOOKUP(C8906,'[1]Chart-of_Accounts (1)'!$B$20:$D$1316,3,)</f>
        <v>Petty Cash Imprest</v>
      </c>
      <c r="E8906" s="6"/>
      <c r="F8906" s="6" t="str">
        <f t="shared" si="648"/>
        <v>دمج البيانات من نوبل الى نظام يامى -مسلسل-1515-اسم الحساب من نوبل-عهدة حمد-البيان-رقم سند الدفع : 1327 - صرف عهدة لحمد عليان من عهدة مهندس على العقلة-نوع الادخال فى نوبل-Automatic</v>
      </c>
      <c r="G8906" s="6" t="s">
        <v>4529</v>
      </c>
      <c r="H8906" s="7">
        <v>5000</v>
      </c>
      <c r="I8906" s="8">
        <v>0</v>
      </c>
      <c r="J8906" s="8" t="s">
        <v>14</v>
      </c>
      <c r="K8906" s="13"/>
    </row>
    <row r="8907" spans="1:11" ht="58.2" thickBot="1">
      <c r="A8907" s="22">
        <f>A8906</f>
        <v>1515</v>
      </c>
      <c r="B8907" s="22"/>
      <c r="C8907" s="3" t="s">
        <v>18</v>
      </c>
      <c r="D8907" s="3" t="str">
        <f>VLOOKUP(C8907,'[1]Chart-of_Accounts (1)'!$B$20:$D$1316,3,)</f>
        <v>Petty Cash Imprest</v>
      </c>
      <c r="E8907" s="3"/>
      <c r="F8907" s="6" t="str">
        <f t="shared" si="648"/>
        <v>دمج البيانات من نوبل الى نظام يامى -مسلسل-1515-اسم الحساب من نوبل-عهدة مهندس علي-البيان-رقم سند الدفع : 1327 - صرف عهدة لحمد عليان من عهدة مهندس على العقلة-نوع الادخال فى نوبل-Automatic</v>
      </c>
      <c r="G8907" s="3" t="s">
        <v>4529</v>
      </c>
      <c r="H8907" s="5">
        <v>0</v>
      </c>
      <c r="I8907" s="4">
        <v>5000</v>
      </c>
      <c r="J8907" s="5" t="s">
        <v>14</v>
      </c>
      <c r="K8907" s="13"/>
    </row>
    <row r="8908" spans="1:11" ht="69.599999999999994" thickBot="1">
      <c r="A8908" s="20">
        <v>1516</v>
      </c>
      <c r="B8908" s="20" t="s">
        <v>4471</v>
      </c>
      <c r="C8908" s="6" t="s">
        <v>6972</v>
      </c>
      <c r="D8908" s="18" t="s">
        <v>6975</v>
      </c>
      <c r="E8908" s="6" t="str">
        <f>C8908</f>
        <v>فيلا عبدالله سلطان الحمادى</v>
      </c>
      <c r="F8908" s="6" t="str">
        <f t="shared" si="648"/>
        <v>دمج البيانات من نوبل الى نظام يامى -مسلسل-1516-اسم الحساب من نوبل-فيلا عبدالله سلطان الحمادى-البيان-رقم سند الدفع : 1328 - فروقات حساب لصالح المالك عبدالله سلطان بدل ثمن مواد كانت للمالك وتم ردها للموقع -نوع الادخال فى نوبل-Automatic</v>
      </c>
      <c r="G8908" s="6" t="s">
        <v>4531</v>
      </c>
      <c r="H8908" s="7">
        <v>34000</v>
      </c>
      <c r="I8908" s="8">
        <v>0</v>
      </c>
      <c r="J8908" s="8" t="s">
        <v>14</v>
      </c>
      <c r="K8908" s="13"/>
    </row>
    <row r="8909" spans="1:11" ht="58.2" thickBot="1">
      <c r="A8909" s="22">
        <f>A8908</f>
        <v>1516</v>
      </c>
      <c r="B8909" s="22"/>
      <c r="C8909" s="3" t="s">
        <v>13</v>
      </c>
      <c r="D8909" s="3" t="str">
        <f>VLOOKUP(C8909,'[1]Chart-of_Accounts (1)'!$B$20:$D$1316,3,)</f>
        <v>مصرف ابوظبي الاسلامى</v>
      </c>
      <c r="E8909" s="3"/>
      <c r="F8909" s="6" t="str">
        <f t="shared" si="648"/>
        <v>دمج البيانات من نوبل الى نظام يامى -مسلسل-1516-اسم الحساب من نوبل-مصرف ابوظبي الاسلامى-البيان-رقم سند الدفع : 1328 - عــــن : - رقم الشيك : 502406-نوع الادخال فى نوبل-Automatic</v>
      </c>
      <c r="G8909" s="3" t="s">
        <v>4532</v>
      </c>
      <c r="H8909" s="5">
        <v>0</v>
      </c>
      <c r="I8909" s="4">
        <v>34000</v>
      </c>
      <c r="J8909" s="5" t="s">
        <v>14</v>
      </c>
      <c r="K8909" s="13"/>
    </row>
    <row r="8910" spans="1:11" ht="58.2" thickBot="1">
      <c r="A8910" s="20">
        <v>1517</v>
      </c>
      <c r="B8910" s="20" t="s">
        <v>4533</v>
      </c>
      <c r="C8910" s="6" t="s">
        <v>173</v>
      </c>
      <c r="D8910" s="3" t="str">
        <f>VLOOKUP(C8910,'[1]Chart-of_Accounts (1)'!$B$20:$D$1316,3,)</f>
        <v>Petty Cash Imprest</v>
      </c>
      <c r="E8910" s="6"/>
      <c r="F8910" s="6" t="str">
        <f t="shared" si="648"/>
        <v>دمج البيانات من نوبل الى نظام يامى -مسلسل-1517-اسم الحساب من نوبل-عهدة قاسم-البيان-رقم سند الدفع : 1329 - صرف عهدة للفورمن قاسم من عهدة مهندس على العقله-نوع الادخال فى نوبل-Automatic</v>
      </c>
      <c r="G8910" s="6" t="s">
        <v>4534</v>
      </c>
      <c r="H8910" s="8">
        <v>500</v>
      </c>
      <c r="I8910" s="8">
        <v>0</v>
      </c>
      <c r="J8910" s="8" t="s">
        <v>14</v>
      </c>
      <c r="K8910" s="13"/>
    </row>
    <row r="8911" spans="1:11" ht="58.2" thickBot="1">
      <c r="A8911" s="22">
        <f t="shared" ref="A8911:A8913" si="649">A8910</f>
        <v>1517</v>
      </c>
      <c r="B8911" s="21"/>
      <c r="C8911" s="3" t="s">
        <v>18</v>
      </c>
      <c r="D8911" s="3" t="str">
        <f>VLOOKUP(C8911,'[1]Chart-of_Accounts (1)'!$B$20:$D$1316,3,)</f>
        <v>Petty Cash Imprest</v>
      </c>
      <c r="E8911" s="3"/>
      <c r="F8911" s="6" t="str">
        <f t="shared" si="648"/>
        <v>دمج البيانات من نوبل الى نظام يامى -مسلسل-1517-اسم الحساب من نوبل-عهدة مهندس علي-البيان-رقم سند الدفع : 1329 - صرف عهدة للفورمن قاسم من عهدة مهندس على العقله-نوع الادخال فى نوبل-Automatic</v>
      </c>
      <c r="G8911" s="3" t="s">
        <v>4534</v>
      </c>
      <c r="H8911" s="5">
        <v>0</v>
      </c>
      <c r="I8911" s="5">
        <v>500</v>
      </c>
      <c r="J8911" s="5" t="s">
        <v>14</v>
      </c>
      <c r="K8911" s="13"/>
    </row>
    <row r="8912" spans="1:11" ht="58.2" thickBot="1">
      <c r="A8912" s="22">
        <f t="shared" si="649"/>
        <v>1517</v>
      </c>
      <c r="B8912" s="21"/>
      <c r="C8912" s="3" t="s">
        <v>4535</v>
      </c>
      <c r="D8912" s="3" t="str">
        <f>VLOOKUP(C8912,'[1]Chart-of_Accounts (1)'!$B$20:$D$1316,3,)</f>
        <v>Salary Advance</v>
      </c>
      <c r="E8912" s="3"/>
      <c r="F8912" s="6" t="str">
        <f t="shared" si="648"/>
        <v>دمج البيانات من نوبل الى نظام يامى -مسلسل-1517-اسم الحساب من نوبل-سلفة راجبالى-البيان-رقم سند الدفع : 1329 - صرف سلفة للعامل راجبالى من عهدة مهندس على-نوع الادخال فى نوبل-Automatic</v>
      </c>
      <c r="G8912" s="3" t="s">
        <v>4536</v>
      </c>
      <c r="H8912" s="4">
        <v>1000</v>
      </c>
      <c r="I8912" s="5">
        <v>0</v>
      </c>
      <c r="J8912" s="5" t="s">
        <v>14</v>
      </c>
      <c r="K8912" s="13"/>
    </row>
    <row r="8913" spans="1:11" ht="58.2" thickBot="1">
      <c r="A8913" s="22">
        <f t="shared" si="649"/>
        <v>1517</v>
      </c>
      <c r="B8913" s="22"/>
      <c r="C8913" s="3" t="s">
        <v>18</v>
      </c>
      <c r="D8913" s="3" t="str">
        <f>VLOOKUP(C8913,'[1]Chart-of_Accounts (1)'!$B$20:$D$1316,3,)</f>
        <v>Petty Cash Imprest</v>
      </c>
      <c r="E8913" s="3"/>
      <c r="F8913" s="6" t="str">
        <f t="shared" si="648"/>
        <v>دمج البيانات من نوبل الى نظام يامى -مسلسل-1517-اسم الحساب من نوبل-عهدة مهندس علي-البيان-رقم سند الدفع : 1329 - صرف سلفة للعامل راجبالى من عهدة مهندس على-نوع الادخال فى نوبل-Automatic</v>
      </c>
      <c r="G8913" s="3" t="s">
        <v>4536</v>
      </c>
      <c r="H8913" s="5">
        <v>0</v>
      </c>
      <c r="I8913" s="4">
        <v>1000</v>
      </c>
      <c r="J8913" s="5" t="s">
        <v>14</v>
      </c>
      <c r="K8913" s="13"/>
    </row>
    <row r="8914" spans="1:11" ht="58.2" thickBot="1">
      <c r="A8914" s="20">
        <v>1518</v>
      </c>
      <c r="B8914" s="20" t="s">
        <v>4471</v>
      </c>
      <c r="C8914" s="6" t="s">
        <v>18</v>
      </c>
      <c r="D8914" s="3" t="str">
        <f>VLOOKUP(C8914,'[1]Chart-of_Accounts (1)'!$B$20:$D$1316,3,)</f>
        <v>Petty Cash Imprest</v>
      </c>
      <c r="E8914" s="6"/>
      <c r="F8914" s="6" t="str">
        <f t="shared" si="648"/>
        <v>دمج البيانات من نوبل الى نظام يامى -مسلسل-1518-اسم الحساب من نوبل-عهدة مهندس علي-البيان-رقم سند الدفع : 1330 - صرف عهدة للمهندس على العقله من عهدة حمد-نوع الادخال فى نوبل-Automatic</v>
      </c>
      <c r="G8914" s="6" t="s">
        <v>4537</v>
      </c>
      <c r="H8914" s="7">
        <v>10000</v>
      </c>
      <c r="I8914" s="8">
        <v>0</v>
      </c>
      <c r="J8914" s="8" t="s">
        <v>14</v>
      </c>
      <c r="K8914" s="13"/>
    </row>
    <row r="8915" spans="1:11" ht="58.2" thickBot="1">
      <c r="A8915" s="22">
        <f>A8914</f>
        <v>1518</v>
      </c>
      <c r="B8915" s="22"/>
      <c r="C8915" s="3" t="s">
        <v>172</v>
      </c>
      <c r="D8915" s="3" t="str">
        <f>VLOOKUP(C8915,'[1]Chart-of_Accounts (1)'!$B$20:$D$1316,3,)</f>
        <v>Petty Cash Imprest</v>
      </c>
      <c r="E8915" s="3"/>
      <c r="F8915" s="6" t="str">
        <f t="shared" si="648"/>
        <v>دمج البيانات من نوبل الى نظام يامى -مسلسل-1518-اسم الحساب من نوبل-عهدة حمد-البيان-رقم سند الدفع : 1330 - صرف عهدة للمهندس على العقله من عهدة حمد-نوع الادخال فى نوبل-Automatic</v>
      </c>
      <c r="G8915" s="3" t="s">
        <v>4537</v>
      </c>
      <c r="H8915" s="5">
        <v>0</v>
      </c>
      <c r="I8915" s="4">
        <v>10000</v>
      </c>
      <c r="J8915" s="5" t="s">
        <v>14</v>
      </c>
      <c r="K8915" s="13"/>
    </row>
    <row r="8916" spans="1:11" ht="58.2" thickBot="1">
      <c r="A8916" s="20">
        <v>1519</v>
      </c>
      <c r="B8916" s="20" t="s">
        <v>4538</v>
      </c>
      <c r="C8916" s="6" t="s">
        <v>636</v>
      </c>
      <c r="D8916" s="3" t="str">
        <f>VLOOKUP(C8916,'[1]Chart-of_Accounts (1)'!$B$20:$D$1316,3,)</f>
        <v>Accounts Payables</v>
      </c>
      <c r="E8916" s="6"/>
      <c r="F8916" s="6" t="str">
        <f t="shared" si="648"/>
        <v>دمج البيانات من نوبل الى نظام يامى -مسلسل-1519-اسم الحساب من نوبل-مؤسسة الراعدية-البيان-رقم سند الدفع : 1331 - صرف دفعه من الحساب من عهدة حمد عليان-نوع الادخال فى نوبل-Automatic</v>
      </c>
      <c r="G8916" s="6" t="s">
        <v>4539</v>
      </c>
      <c r="H8916" s="7">
        <v>10000</v>
      </c>
      <c r="I8916" s="8">
        <v>0</v>
      </c>
      <c r="J8916" s="8" t="s">
        <v>14</v>
      </c>
      <c r="K8916" s="13"/>
    </row>
    <row r="8917" spans="1:11" ht="58.2" thickBot="1">
      <c r="A8917" s="22">
        <f>A8916</f>
        <v>1519</v>
      </c>
      <c r="B8917" s="22"/>
      <c r="C8917" s="3" t="s">
        <v>172</v>
      </c>
      <c r="D8917" s="3" t="str">
        <f>VLOOKUP(C8917,'[1]Chart-of_Accounts (1)'!$B$20:$D$1316,3,)</f>
        <v>Petty Cash Imprest</v>
      </c>
      <c r="E8917" s="3"/>
      <c r="F8917" s="6" t="str">
        <f t="shared" si="648"/>
        <v>دمج البيانات من نوبل الى نظام يامى -مسلسل-1519-اسم الحساب من نوبل-عهدة حمد-البيان-رقم سند الدفع : 1331 - صرف دفعه من الحساب من عهدة حمد عليان-نوع الادخال فى نوبل-Automatic</v>
      </c>
      <c r="G8917" s="3" t="s">
        <v>4539</v>
      </c>
      <c r="H8917" s="5">
        <v>0</v>
      </c>
      <c r="I8917" s="4">
        <v>10000</v>
      </c>
      <c r="J8917" s="5" t="s">
        <v>14</v>
      </c>
      <c r="K8917" s="13"/>
    </row>
    <row r="8918" spans="1:11" ht="58.2" thickBot="1">
      <c r="A8918" s="20">
        <v>1520</v>
      </c>
      <c r="B8918" s="20" t="s">
        <v>4435</v>
      </c>
      <c r="C8918" s="6" t="s">
        <v>94</v>
      </c>
      <c r="D8918" s="3" t="str">
        <f>VLOOKUP(C8918,'[1]Chart-of_Accounts (1)'!$B$20:$D$1316,3,)</f>
        <v>Subcontractors</v>
      </c>
      <c r="E8918" s="6"/>
      <c r="F8918" s="6" t="str">
        <f t="shared" si="648"/>
        <v>دمج البيانات من نوبل الى نظام يامى -مسلسل-1520-اسم الحساب من نوبل-تريونغ للصيانة العامة-البيان-رقم سند الدفع : 1332 - صرف دفعه من الحساب من مصرف ابوظبي الاسلامى-نوع الادخال فى نوبل-Automatic</v>
      </c>
      <c r="G8918" s="6" t="s">
        <v>4540</v>
      </c>
      <c r="H8918" s="7">
        <v>30000</v>
      </c>
      <c r="I8918" s="8">
        <v>0</v>
      </c>
      <c r="J8918" s="8" t="s">
        <v>14</v>
      </c>
      <c r="K8918" s="13"/>
    </row>
    <row r="8919" spans="1:11" ht="58.2" thickBot="1">
      <c r="A8919" s="22">
        <f>A8918</f>
        <v>1520</v>
      </c>
      <c r="B8919" s="22"/>
      <c r="C8919" s="3" t="s">
        <v>13</v>
      </c>
      <c r="D8919" s="3" t="str">
        <f>VLOOKUP(C8919,'[1]Chart-of_Accounts (1)'!$B$20:$D$1316,3,)</f>
        <v>مصرف ابوظبي الاسلامى</v>
      </c>
      <c r="E8919" s="3"/>
      <c r="F8919" s="6" t="str">
        <f t="shared" si="648"/>
        <v>دمج البيانات من نوبل الى نظام يامى -مسلسل-1520-اسم الحساب من نوبل-مصرف ابوظبي الاسلامى-البيان-رقم سند الدفع : 1332 - عــــن : - رقم الشيك : 502403-نوع الادخال فى نوبل-Automatic</v>
      </c>
      <c r="G8919" s="3" t="s">
        <v>4541</v>
      </c>
      <c r="H8919" s="5">
        <v>0</v>
      </c>
      <c r="I8919" s="4">
        <v>30000</v>
      </c>
      <c r="J8919" s="5" t="s">
        <v>14</v>
      </c>
      <c r="K8919" s="13"/>
    </row>
    <row r="8920" spans="1:11" ht="69.599999999999994" thickBot="1">
      <c r="A8920" s="20">
        <v>1521</v>
      </c>
      <c r="B8920" s="23">
        <v>44958</v>
      </c>
      <c r="C8920" s="6" t="s">
        <v>144</v>
      </c>
      <c r="D8920" s="3" t="str">
        <f>VLOOKUP(C8920,'[1]Chart-of_Accounts (1)'!$B$20:$D$1316,3,)</f>
        <v>Vehicles - Value</v>
      </c>
      <c r="E8920" s="6"/>
      <c r="F8920" s="6" t="str">
        <f t="shared" si="648"/>
        <v>دمج البيانات من نوبل الى نظام يامى -مسلسل-1521-اسم الحساب من نوبل-Vehicles.-original Value-البيان-ثمن شراء سيارة موتسبيشي من مبارك السودانى يتاريخ 8-11-2022 لم بتم تسجيلها ب2022 -نوع الادخال فى نوبل-Manual</v>
      </c>
      <c r="G8920" s="6" t="s">
        <v>4542</v>
      </c>
      <c r="H8920" s="7">
        <v>57945</v>
      </c>
      <c r="I8920" s="8">
        <v>0</v>
      </c>
      <c r="J8920" s="8" t="s">
        <v>33</v>
      </c>
      <c r="K8920" s="13"/>
    </row>
    <row r="8921" spans="1:11" ht="69.599999999999994" thickBot="1">
      <c r="A8921" s="22">
        <f>A8920</f>
        <v>1521</v>
      </c>
      <c r="B8921" s="25"/>
      <c r="C8921" s="3" t="s">
        <v>111</v>
      </c>
      <c r="D8921" s="3" t="str">
        <f>VLOOKUP(C8921,'[1]Chart-of_Accounts (1)'!$B$20:$D$1316,3,)</f>
        <v>Accounts Payables</v>
      </c>
      <c r="E8921" s="3"/>
      <c r="F8921" s="6" t="str">
        <f t="shared" si="648"/>
        <v>دمج البيانات من نوبل الى نظام يامى -مسلسل-1521-اسم الحساب من نوبل-مبارك السعيد احمد-البيان-ثمن شراء سيارة موتسبيشي من مبارك السودانى يتاريخ 8-11-2022 لم بتم تسجيلها ب2022 -نوع الادخال فى نوبل-Manual</v>
      </c>
      <c r="G8921" s="3" t="s">
        <v>4542</v>
      </c>
      <c r="H8921" s="5">
        <v>0</v>
      </c>
      <c r="I8921" s="4">
        <v>57945</v>
      </c>
      <c r="J8921" s="5" t="s">
        <v>33</v>
      </c>
      <c r="K8921" s="13"/>
    </row>
    <row r="8922" spans="1:11" ht="58.2" thickBot="1">
      <c r="A8922" s="20">
        <v>1522</v>
      </c>
      <c r="B8922" s="20" t="s">
        <v>4471</v>
      </c>
      <c r="C8922" s="6" t="s">
        <v>4439</v>
      </c>
      <c r="D8922" s="3" t="str">
        <f>VLOOKUP(C8922,'[1]Chart-of_Accounts (1)'!$B$20:$D$1316,3,)</f>
        <v>Accounts Payables</v>
      </c>
      <c r="E8922" s="6"/>
      <c r="F8922" s="6" t="str">
        <f t="shared" si="648"/>
        <v>دمج البيانات من نوبل الى نظام يامى -مسلسل-1522-اسم الحساب من نوبل-مدينة زايد-البيان-رقم سند الدفع : 1333 - باقى الحساب من عهدة مهندس على العقله-نوع الادخال فى نوبل-Automatic</v>
      </c>
      <c r="G8922" s="6" t="s">
        <v>4543</v>
      </c>
      <c r="H8922" s="7">
        <v>3900</v>
      </c>
      <c r="I8922" s="8">
        <v>0</v>
      </c>
      <c r="J8922" s="8" t="s">
        <v>14</v>
      </c>
      <c r="K8922" s="13"/>
    </row>
    <row r="8923" spans="1:11" ht="58.2" thickBot="1">
      <c r="A8923" s="22">
        <f>A8922</f>
        <v>1522</v>
      </c>
      <c r="B8923" s="22"/>
      <c r="C8923" s="3" t="s">
        <v>18</v>
      </c>
      <c r="D8923" s="3" t="str">
        <f>VLOOKUP(C8923,'[1]Chart-of_Accounts (1)'!$B$20:$D$1316,3,)</f>
        <v>Petty Cash Imprest</v>
      </c>
      <c r="E8923" s="3"/>
      <c r="F8923" s="6" t="str">
        <f t="shared" si="648"/>
        <v>دمج البيانات من نوبل الى نظام يامى -مسلسل-1522-اسم الحساب من نوبل-عهدة مهندس علي-البيان-رقم سند الدفع : 1333 - باقى الحساب من عهدة مهندس على العقله-نوع الادخال فى نوبل-Automatic</v>
      </c>
      <c r="G8923" s="3" t="s">
        <v>4543</v>
      </c>
      <c r="H8923" s="5">
        <v>0</v>
      </c>
      <c r="I8923" s="4">
        <v>3900</v>
      </c>
      <c r="J8923" s="5" t="s">
        <v>14</v>
      </c>
      <c r="K8923" s="13"/>
    </row>
    <row r="8924" spans="1:11" ht="58.2" thickBot="1">
      <c r="A8924" s="20">
        <v>1523</v>
      </c>
      <c r="B8924" s="20" t="s">
        <v>4471</v>
      </c>
      <c r="C8924" s="6" t="s">
        <v>4439</v>
      </c>
      <c r="D8924" s="3" t="str">
        <f>VLOOKUP(C8924,'[1]Chart-of_Accounts (1)'!$B$20:$D$1316,3,)</f>
        <v>Accounts Payables</v>
      </c>
      <c r="E8924" s="6"/>
      <c r="F8924" s="6" t="str">
        <f t="shared" si="648"/>
        <v>دمج البيانات من نوبل الى نظام يامى -مسلسل-1523-اسم الحساب من نوبل-مدينة زايد-البيان-رقم سند الدفع : 1334 - خصم على قيمة فواتير موقع احمد المهيرى المزروعى -نوع الادخال فى نوبل-Automatic</v>
      </c>
      <c r="G8924" s="6" t="s">
        <v>4544</v>
      </c>
      <c r="H8924" s="8">
        <v>70</v>
      </c>
      <c r="I8924" s="8">
        <v>0</v>
      </c>
      <c r="J8924" s="8" t="s">
        <v>14</v>
      </c>
      <c r="K8924" s="13"/>
    </row>
    <row r="8925" spans="1:11" ht="58.2" thickBot="1">
      <c r="A8925" s="22">
        <f>A8924</f>
        <v>1523</v>
      </c>
      <c r="B8925" s="22"/>
      <c r="C8925" s="3" t="s">
        <v>149</v>
      </c>
      <c r="D8925" s="3" t="str">
        <f>VLOOKUP(C8925,'[1]Chart-of_Accounts (1)'!$B$20:$D$1316,3,)</f>
        <v>Other Income</v>
      </c>
      <c r="E8925" s="3"/>
      <c r="F8925" s="6" t="str">
        <f t="shared" si="648"/>
        <v>دمج البيانات من نوبل الى نظام يامى -مسلسل-1523-اسم الحساب من نوبل-Purchases Discount-البيان-رقم سند الدفع : 1334 - خصم على قيمة فواتير موقع احمد المهيرى المزروعى -نوع الادخال فى نوبل-Automatic</v>
      </c>
      <c r="G8925" s="3" t="s">
        <v>4544</v>
      </c>
      <c r="H8925" s="5">
        <v>0</v>
      </c>
      <c r="I8925" s="5">
        <v>70</v>
      </c>
      <c r="J8925" s="5" t="s">
        <v>14</v>
      </c>
      <c r="K8925" s="13"/>
    </row>
    <row r="8926" spans="1:11" ht="58.2" thickBot="1">
      <c r="A8926" s="20">
        <v>1524</v>
      </c>
      <c r="B8926" s="20" t="s">
        <v>4471</v>
      </c>
      <c r="C8926" s="6" t="s">
        <v>82</v>
      </c>
      <c r="D8926" s="3" t="str">
        <f>VLOOKUP(C8926,'[1]Chart-of_Accounts (1)'!$B$20:$D$1316,3,)</f>
        <v>Accounts Payables</v>
      </c>
      <c r="E8926" s="6"/>
      <c r="F8926" s="6" t="str">
        <f t="shared" si="648"/>
        <v>دمج البيانات من نوبل الى نظام يامى -مسلسل-1524-اسم الحساب من نوبل-زين الظفرة للتنظيفات-البيان-رقم سند الدفع : 1335 - صرف دفعه من الحساب من عهدة مهندس على العقله-نوع الادخال فى نوبل-Automatic</v>
      </c>
      <c r="G8926" s="6" t="s">
        <v>4545</v>
      </c>
      <c r="H8926" s="7">
        <v>5000</v>
      </c>
      <c r="I8926" s="8">
        <v>0</v>
      </c>
      <c r="J8926" s="8" t="s">
        <v>14</v>
      </c>
      <c r="K8926" s="13"/>
    </row>
    <row r="8927" spans="1:11" ht="58.2" thickBot="1">
      <c r="A8927" s="22">
        <f>A8926</f>
        <v>1524</v>
      </c>
      <c r="B8927" s="22"/>
      <c r="C8927" s="3" t="s">
        <v>18</v>
      </c>
      <c r="D8927" s="3" t="str">
        <f>VLOOKUP(C8927,'[1]Chart-of_Accounts (1)'!$B$20:$D$1316,3,)</f>
        <v>Petty Cash Imprest</v>
      </c>
      <c r="E8927" s="3"/>
      <c r="F8927" s="6" t="str">
        <f t="shared" si="648"/>
        <v>دمج البيانات من نوبل الى نظام يامى -مسلسل-1524-اسم الحساب من نوبل-عهدة مهندس علي-البيان-رقم سند الدفع : 1335 - صرف دفعه من الحساب من عهدة مهندس على العقله-نوع الادخال فى نوبل-Automatic</v>
      </c>
      <c r="G8927" s="3" t="s">
        <v>4545</v>
      </c>
      <c r="H8927" s="5">
        <v>0</v>
      </c>
      <c r="I8927" s="4">
        <v>5000</v>
      </c>
      <c r="J8927" s="5" t="s">
        <v>14</v>
      </c>
      <c r="K8927" s="13"/>
    </row>
    <row r="8928" spans="1:11" ht="58.2" thickBot="1">
      <c r="A8928" s="20">
        <v>1525</v>
      </c>
      <c r="B8928" s="20" t="s">
        <v>4471</v>
      </c>
      <c r="C8928" s="6" t="s">
        <v>93</v>
      </c>
      <c r="D8928" s="3" t="str">
        <f>VLOOKUP(C8928,'[1]Chart-of_Accounts (1)'!$B$20:$D$1316,3,)</f>
        <v>Subcontractors</v>
      </c>
      <c r="E8928" s="6"/>
      <c r="F8928" s="6" t="str">
        <f t="shared" si="648"/>
        <v>دمج البيانات من نوبل الى نظام يامى -مسلسل-1525-اسم الحساب من نوبل-ايجابى كهرباء-البيان-رقم سند الدفع : 1336 - صرف دفعه من الحساب من عهدة مهندس على العقله-نوع الادخال فى نوبل-Automatic</v>
      </c>
      <c r="G8928" s="6" t="s">
        <v>4546</v>
      </c>
      <c r="H8928" s="7">
        <v>10000</v>
      </c>
      <c r="I8928" s="8">
        <v>0</v>
      </c>
      <c r="J8928" s="8" t="s">
        <v>14</v>
      </c>
      <c r="K8928" s="13"/>
    </row>
    <row r="8929" spans="1:11" ht="58.2" thickBot="1">
      <c r="A8929" s="22">
        <f>A8928</f>
        <v>1525</v>
      </c>
      <c r="B8929" s="22"/>
      <c r="C8929" s="3" t="s">
        <v>18</v>
      </c>
      <c r="D8929" s="3" t="str">
        <f>VLOOKUP(C8929,'[1]Chart-of_Accounts (1)'!$B$20:$D$1316,3,)</f>
        <v>Petty Cash Imprest</v>
      </c>
      <c r="E8929" s="3"/>
      <c r="F8929" s="6" t="str">
        <f t="shared" si="648"/>
        <v>دمج البيانات من نوبل الى نظام يامى -مسلسل-1525-اسم الحساب من نوبل-عهدة مهندس علي-البيان-رقم سند الدفع : 1336 - صرف دفعه من الحساب من عهدة مهندس على العقله-نوع الادخال فى نوبل-Automatic</v>
      </c>
      <c r="G8929" s="3" t="s">
        <v>4546</v>
      </c>
      <c r="H8929" s="5">
        <v>0</v>
      </c>
      <c r="I8929" s="4">
        <v>10000</v>
      </c>
      <c r="J8929" s="5" t="s">
        <v>14</v>
      </c>
      <c r="K8929" s="13"/>
    </row>
    <row r="8930" spans="1:11" ht="46.8" thickBot="1">
      <c r="A8930" s="20">
        <v>1526</v>
      </c>
      <c r="B8930" s="20" t="s">
        <v>3681</v>
      </c>
      <c r="C8930" s="6" t="s">
        <v>6966</v>
      </c>
      <c r="D8930" s="18" t="s">
        <v>6975</v>
      </c>
      <c r="E8930" s="6" t="str">
        <f t="shared" ref="E8930:E8935" si="650">C8930</f>
        <v>فيلا على ضبيب العامرى</v>
      </c>
      <c r="F8930" s="6" t="str">
        <f t="shared" si="648"/>
        <v>دمج البيانات من نوبل الى نظام يامى -مسلسل-1526-اسم الحساب من نوبل-فيلا على ضبيب العامرى-البيان-اثبات رواتب الشعلة البيضاء شهر 7-2023 -نوع الادخال فى نوبل-Manual</v>
      </c>
      <c r="G8930" s="6" t="s">
        <v>4547</v>
      </c>
      <c r="H8930" s="7">
        <v>2500</v>
      </c>
      <c r="I8930" s="8">
        <v>0</v>
      </c>
      <c r="J8930" s="8" t="s">
        <v>33</v>
      </c>
      <c r="K8930" s="13"/>
    </row>
    <row r="8931" spans="1:11" ht="46.8" thickBot="1">
      <c r="A8931" s="22">
        <f t="shared" ref="A8931:A8936" si="651">A8930</f>
        <v>1526</v>
      </c>
      <c r="B8931" s="21"/>
      <c r="C8931" s="3" t="s">
        <v>6941</v>
      </c>
      <c r="D8931" s="18" t="s">
        <v>6975</v>
      </c>
      <c r="E8931" s="6" t="str">
        <f t="shared" si="650"/>
        <v>فيلا ايمان الحمادى</v>
      </c>
      <c r="F8931" s="6" t="str">
        <f t="shared" si="648"/>
        <v>دمج البيانات من نوبل الى نظام يامى -مسلسل-1526-اسم الحساب من نوبل-فيلا ايمان الحمادى-البيان-اثبات رواتب الشعلة البيضاء شهر 7-2023 -نوع الادخال فى نوبل-Manual</v>
      </c>
      <c r="G8931" s="3" t="s">
        <v>4547</v>
      </c>
      <c r="H8931" s="4">
        <v>2400</v>
      </c>
      <c r="I8931" s="5">
        <v>0</v>
      </c>
      <c r="J8931" s="5" t="s">
        <v>33</v>
      </c>
      <c r="K8931" s="13"/>
    </row>
    <row r="8932" spans="1:11" ht="46.8" thickBot="1">
      <c r="A8932" s="22">
        <f t="shared" si="651"/>
        <v>1526</v>
      </c>
      <c r="B8932" s="21"/>
      <c r="C8932" s="3" t="s">
        <v>6930</v>
      </c>
      <c r="D8932" s="18" t="s">
        <v>6975</v>
      </c>
      <c r="E8932" s="6" t="str">
        <f t="shared" si="650"/>
        <v>فيلا حمد سعيد المزروعى</v>
      </c>
      <c r="F8932" s="6" t="str">
        <f t="shared" si="648"/>
        <v>دمج البيانات من نوبل الى نظام يامى -مسلسل-1526-اسم الحساب من نوبل-فيلا حمد سعيد المزروعى-البيان-اثبات رواتب الشعلة البيضاء شهر 7-2023 -نوع الادخال فى نوبل-Manual</v>
      </c>
      <c r="G8932" s="3" t="s">
        <v>4547</v>
      </c>
      <c r="H8932" s="5">
        <v>850</v>
      </c>
      <c r="I8932" s="5">
        <v>0</v>
      </c>
      <c r="J8932" s="5" t="s">
        <v>33</v>
      </c>
      <c r="K8932" s="13"/>
    </row>
    <row r="8933" spans="1:11" ht="46.8" thickBot="1">
      <c r="A8933" s="22">
        <f t="shared" si="651"/>
        <v>1526</v>
      </c>
      <c r="B8933" s="21"/>
      <c r="C8933" s="3" t="s">
        <v>6929</v>
      </c>
      <c r="D8933" s="18" t="s">
        <v>6975</v>
      </c>
      <c r="E8933" s="6" t="str">
        <f t="shared" si="650"/>
        <v>فيلا محمد على الحمادى</v>
      </c>
      <c r="F8933" s="6" t="str">
        <f t="shared" si="648"/>
        <v>دمج البيانات من نوبل الى نظام يامى -مسلسل-1526-اسم الحساب من نوبل-فيلا محمد على الحمادى-البيان-اثبات رواتب الشعلة البيضاء شهر 7-2023 -نوع الادخال فى نوبل-Manual</v>
      </c>
      <c r="G8933" s="3" t="s">
        <v>4547</v>
      </c>
      <c r="H8933" s="4">
        <v>2220</v>
      </c>
      <c r="I8933" s="5">
        <v>0</v>
      </c>
      <c r="J8933" s="5" t="s">
        <v>33</v>
      </c>
      <c r="K8933" s="13"/>
    </row>
    <row r="8934" spans="1:11" ht="58.2" thickBot="1">
      <c r="A8934" s="22">
        <f t="shared" si="651"/>
        <v>1526</v>
      </c>
      <c r="B8934" s="21"/>
      <c r="C8934" s="3" t="s">
        <v>6969</v>
      </c>
      <c r="D8934" s="18" t="s">
        <v>6975</v>
      </c>
      <c r="E8934" s="6" t="str">
        <f t="shared" si="650"/>
        <v>مؤسسة خنور للنقليات والمقاولات</v>
      </c>
      <c r="F8934" s="6" t="str">
        <f t="shared" si="648"/>
        <v>دمج البيانات من نوبل الى نظام يامى -مسلسل-1526-اسم الحساب من نوبل-مؤسسة خنور للنقليات والمقاولات-البيان-اثبات رواتب الشعلة البيضاء شهر 7-2023 -نوع الادخال فى نوبل-Manual</v>
      </c>
      <c r="G8934" s="3" t="s">
        <v>4547</v>
      </c>
      <c r="H8934" s="5">
        <v>330</v>
      </c>
      <c r="I8934" s="5">
        <v>0</v>
      </c>
      <c r="J8934" s="5" t="s">
        <v>33</v>
      </c>
      <c r="K8934" s="13"/>
    </row>
    <row r="8935" spans="1:11" ht="46.8" thickBot="1">
      <c r="A8935" s="22">
        <f t="shared" si="651"/>
        <v>1526</v>
      </c>
      <c r="B8935" s="21"/>
      <c r="C8935" s="3" t="s">
        <v>6949</v>
      </c>
      <c r="D8935" s="18" t="s">
        <v>6975</v>
      </c>
      <c r="E8935" s="6" t="str">
        <f t="shared" si="650"/>
        <v>فيلا محمد صياح المنصورى</v>
      </c>
      <c r="F8935" s="6" t="str">
        <f t="shared" si="648"/>
        <v>دمج البيانات من نوبل الى نظام يامى -مسلسل-1526-اسم الحساب من نوبل-فيلا محمد صياح المنصورى-البيان-اثبات رواتب الشعلة البيضاء شهر 7-2023 -نوع الادخال فى نوبل-Manual</v>
      </c>
      <c r="G8935" s="3" t="s">
        <v>4547</v>
      </c>
      <c r="H8935" s="4">
        <v>2200</v>
      </c>
      <c r="I8935" s="5">
        <v>0</v>
      </c>
      <c r="J8935" s="5" t="s">
        <v>33</v>
      </c>
      <c r="K8935" s="13"/>
    </row>
    <row r="8936" spans="1:11" ht="46.8" thickBot="1">
      <c r="A8936" s="22">
        <f t="shared" si="651"/>
        <v>1526</v>
      </c>
      <c r="B8936" s="22"/>
      <c r="C8936" s="3" t="s">
        <v>91</v>
      </c>
      <c r="D8936" s="3" t="str">
        <f>VLOOKUP(C8936,'[1]Chart-of_Accounts (1)'!$B$20:$D$1316,3,)</f>
        <v>Subcontractors</v>
      </c>
      <c r="E8936" s="3"/>
      <c r="F8936" s="6" t="str">
        <f t="shared" si="648"/>
        <v>دمج البيانات من نوبل الى نظام يامى -مسلسل-1526-اسم الحساب من نوبل-الشعلة البيضاء-البيان-اثبات رواتب الشعلة البيضاء شهر 7-2023 -نوع الادخال فى نوبل-Manual</v>
      </c>
      <c r="G8936" s="3" t="s">
        <v>4547</v>
      </c>
      <c r="H8936" s="5">
        <v>0</v>
      </c>
      <c r="I8936" s="4">
        <v>10500</v>
      </c>
      <c r="J8936" s="5" t="s">
        <v>33</v>
      </c>
      <c r="K8936" s="13"/>
    </row>
    <row r="8937" spans="1:11" ht="46.8" thickBot="1">
      <c r="A8937" s="20">
        <v>1527</v>
      </c>
      <c r="B8937" s="20" t="s">
        <v>3416</v>
      </c>
      <c r="C8937" s="6" t="s">
        <v>6968</v>
      </c>
      <c r="D8937" s="18" t="s">
        <v>6975</v>
      </c>
      <c r="E8937" s="6" t="str">
        <f t="shared" ref="E8937:E8942" si="652">C8937</f>
        <v>فيلا بخيت المزروعى</v>
      </c>
      <c r="F8937" s="6" t="str">
        <f t="shared" si="648"/>
        <v>دمج البيانات من نوبل الى نظام يامى -مسلسل-1527-اسم الحساب من نوبل-فيلا بخيت المزروعى-البيان-اثبات رواتب الشعلة البيضاء شهر 6-2023 -نوع الادخال فى نوبل-Manual</v>
      </c>
      <c r="G8937" s="6" t="s">
        <v>4548</v>
      </c>
      <c r="H8937" s="7">
        <v>1710</v>
      </c>
      <c r="I8937" s="8">
        <v>0</v>
      </c>
      <c r="J8937" s="8" t="s">
        <v>33</v>
      </c>
      <c r="K8937" s="13"/>
    </row>
    <row r="8938" spans="1:11" ht="46.8" thickBot="1">
      <c r="A8938" s="22">
        <f t="shared" ref="A8938:A8943" si="653">A8937</f>
        <v>1527</v>
      </c>
      <c r="B8938" s="21"/>
      <c r="C8938" s="3" t="s">
        <v>6937</v>
      </c>
      <c r="D8938" s="18" t="s">
        <v>6975</v>
      </c>
      <c r="E8938" s="6" t="str">
        <f t="shared" si="652"/>
        <v>فيلا سالم راشد المنصورى</v>
      </c>
      <c r="F8938" s="6" t="str">
        <f t="shared" si="648"/>
        <v>دمج البيانات من نوبل الى نظام يامى -مسلسل-1527-اسم الحساب من نوبل-فيلا سالم راشد المنصورى-البيان-اثبات رواتب الشعلة البيضاء شهر 6-2023 -نوع الادخال فى نوبل-Manual</v>
      </c>
      <c r="G8938" s="3" t="s">
        <v>4548</v>
      </c>
      <c r="H8938" s="4">
        <v>1995</v>
      </c>
      <c r="I8938" s="5">
        <v>0</v>
      </c>
      <c r="J8938" s="5" t="s">
        <v>33</v>
      </c>
      <c r="K8938" s="13"/>
    </row>
    <row r="8939" spans="1:11" ht="46.8" thickBot="1">
      <c r="A8939" s="22">
        <f t="shared" si="653"/>
        <v>1527</v>
      </c>
      <c r="B8939" s="21"/>
      <c r="C8939" s="3" t="s">
        <v>6938</v>
      </c>
      <c r="D8939" s="18" t="s">
        <v>6975</v>
      </c>
      <c r="E8939" s="6" t="str">
        <f t="shared" si="652"/>
        <v>فيلا محمد راشد المنصورى</v>
      </c>
      <c r="F8939" s="6" t="str">
        <f t="shared" si="648"/>
        <v>دمج البيانات من نوبل الى نظام يامى -مسلسل-1527-اسم الحساب من نوبل-فيلا محمد راشد المنصورى-البيان-اثبات رواتب الشعلة البيضاء شهر 6-2023 -نوع الادخال فى نوبل-Manual</v>
      </c>
      <c r="G8939" s="3" t="s">
        <v>4548</v>
      </c>
      <c r="H8939" s="5">
        <v>285</v>
      </c>
      <c r="I8939" s="5">
        <v>0</v>
      </c>
      <c r="J8939" s="5" t="s">
        <v>33</v>
      </c>
      <c r="K8939" s="13"/>
    </row>
    <row r="8940" spans="1:11" ht="46.8" thickBot="1">
      <c r="A8940" s="22">
        <f t="shared" si="653"/>
        <v>1527</v>
      </c>
      <c r="B8940" s="21"/>
      <c r="C8940" s="3" t="s">
        <v>6944</v>
      </c>
      <c r="D8940" s="18" t="s">
        <v>6975</v>
      </c>
      <c r="E8940" s="6" t="str">
        <f t="shared" si="652"/>
        <v>فيلا هلال سويح</v>
      </c>
      <c r="F8940" s="6" t="str">
        <f t="shared" si="648"/>
        <v>دمج البيانات من نوبل الى نظام يامى -مسلسل-1527-اسم الحساب من نوبل-فيلا هلال سويح-البيان-اثبات رواتب الشعلة البيضاء شهر 6-2023 -نوع الادخال فى نوبل-Manual</v>
      </c>
      <c r="G8940" s="3" t="s">
        <v>4548</v>
      </c>
      <c r="H8940" s="4">
        <v>1785</v>
      </c>
      <c r="I8940" s="5">
        <v>0</v>
      </c>
      <c r="J8940" s="5" t="s">
        <v>33</v>
      </c>
      <c r="K8940" s="13"/>
    </row>
    <row r="8941" spans="1:11" ht="46.8" thickBot="1">
      <c r="A8941" s="22">
        <f t="shared" si="653"/>
        <v>1527</v>
      </c>
      <c r="B8941" s="21"/>
      <c r="C8941" s="3" t="s">
        <v>6936</v>
      </c>
      <c r="D8941" s="18" t="s">
        <v>6975</v>
      </c>
      <c r="E8941" s="6" t="str">
        <f t="shared" si="652"/>
        <v>فيلا راشد صميم المنصورى</v>
      </c>
      <c r="F8941" s="6" t="str">
        <f t="shared" si="648"/>
        <v>دمج البيانات من نوبل الى نظام يامى -مسلسل-1527-اسم الحساب من نوبل-فيلا راشد صميم المنصورى-البيان-اثبات رواتب الشعلة البيضاء شهر 6-2023 -نوع الادخال فى نوبل-Manual</v>
      </c>
      <c r="G8941" s="3" t="s">
        <v>4548</v>
      </c>
      <c r="H8941" s="4">
        <v>1195</v>
      </c>
      <c r="I8941" s="5">
        <v>0</v>
      </c>
      <c r="J8941" s="5" t="s">
        <v>33</v>
      </c>
      <c r="K8941" s="13"/>
    </row>
    <row r="8942" spans="1:11" ht="46.8" thickBot="1">
      <c r="A8942" s="22">
        <f t="shared" si="653"/>
        <v>1527</v>
      </c>
      <c r="B8942" s="21"/>
      <c r="C8942" s="3" t="s">
        <v>6935</v>
      </c>
      <c r="D8942" s="18" t="s">
        <v>6975</v>
      </c>
      <c r="E8942" s="6" t="str">
        <f t="shared" si="652"/>
        <v>فيلا احمد بلكور المزروعى</v>
      </c>
      <c r="F8942" s="6" t="str">
        <f t="shared" si="648"/>
        <v>دمج البيانات من نوبل الى نظام يامى -مسلسل-1527-اسم الحساب من نوبل-فيلا احمد بلكور المزروعى-البيان-اثبات رواتب الشعلة البيضاء شهر 6-2023 -نوع الادخال فى نوبل-Manual</v>
      </c>
      <c r="G8942" s="3" t="s">
        <v>4548</v>
      </c>
      <c r="H8942" s="4">
        <v>1730</v>
      </c>
      <c r="I8942" s="5">
        <v>0</v>
      </c>
      <c r="J8942" s="5" t="s">
        <v>33</v>
      </c>
      <c r="K8942" s="13"/>
    </row>
    <row r="8943" spans="1:11" ht="46.8" thickBot="1">
      <c r="A8943" s="22">
        <f t="shared" si="653"/>
        <v>1527</v>
      </c>
      <c r="B8943" s="22"/>
      <c r="C8943" s="3" t="s">
        <v>91</v>
      </c>
      <c r="D8943" s="3" t="str">
        <f>VLOOKUP(C8943,'[1]Chart-of_Accounts (1)'!$B$20:$D$1316,3,)</f>
        <v>Subcontractors</v>
      </c>
      <c r="E8943" s="3"/>
      <c r="F8943" s="6" t="str">
        <f t="shared" si="648"/>
        <v>دمج البيانات من نوبل الى نظام يامى -مسلسل-1527-اسم الحساب من نوبل-الشعلة البيضاء-البيان-اثبات رواتب الشعلة البيضاء شهر 6-2023 -نوع الادخال فى نوبل-Manual</v>
      </c>
      <c r="G8943" s="3" t="s">
        <v>4548</v>
      </c>
      <c r="H8943" s="5">
        <v>0</v>
      </c>
      <c r="I8943" s="4">
        <v>8700</v>
      </c>
      <c r="J8943" s="5" t="s">
        <v>33</v>
      </c>
      <c r="K8943" s="13"/>
    </row>
    <row r="8944" spans="1:11" ht="46.8" thickBot="1">
      <c r="A8944" s="20">
        <v>1528</v>
      </c>
      <c r="B8944" s="20" t="s">
        <v>2792</v>
      </c>
      <c r="C8944" s="6" t="s">
        <v>6966</v>
      </c>
      <c r="D8944" s="18" t="s">
        <v>6975</v>
      </c>
      <c r="E8944" s="6" t="str">
        <f t="shared" ref="E8944:E8949" si="654">C8944</f>
        <v>فيلا على ضبيب العامرى</v>
      </c>
      <c r="F8944" s="6" t="str">
        <f t="shared" si="648"/>
        <v>دمج البيانات من نوبل الى نظام يامى -مسلسل-1528-اسم الحساب من نوبل-فيلا على ضبيب العامرى-البيان-اثبات رواتب الشعلة البيضاء شهر 5-2023 -نوع الادخال فى نوبل-Manual</v>
      </c>
      <c r="G8944" s="6" t="s">
        <v>4549</v>
      </c>
      <c r="H8944" s="7">
        <v>2000</v>
      </c>
      <c r="I8944" s="8">
        <v>0</v>
      </c>
      <c r="J8944" s="8" t="s">
        <v>33</v>
      </c>
      <c r="K8944" s="13"/>
    </row>
    <row r="8945" spans="1:11" ht="46.8" thickBot="1">
      <c r="A8945" s="22">
        <f t="shared" ref="A8945:A8950" si="655">A8944</f>
        <v>1528</v>
      </c>
      <c r="B8945" s="21"/>
      <c r="C8945" s="3" t="s">
        <v>6941</v>
      </c>
      <c r="D8945" s="18" t="s">
        <v>6975</v>
      </c>
      <c r="E8945" s="6" t="str">
        <f t="shared" si="654"/>
        <v>فيلا ايمان الحمادى</v>
      </c>
      <c r="F8945" s="6" t="str">
        <f t="shared" si="648"/>
        <v>دمج البيانات من نوبل الى نظام يامى -مسلسل-1528-اسم الحساب من نوبل-فيلا ايمان الحمادى-البيان-اثبات رواتب الشعلة البيضاء شهر 5-2023 -نوع الادخال فى نوبل-Manual</v>
      </c>
      <c r="G8945" s="3" t="s">
        <v>4549</v>
      </c>
      <c r="H8945" s="4">
        <v>2300</v>
      </c>
      <c r="I8945" s="5">
        <v>0</v>
      </c>
      <c r="J8945" s="5" t="s">
        <v>33</v>
      </c>
      <c r="K8945" s="13"/>
    </row>
    <row r="8946" spans="1:11" ht="46.8" thickBot="1">
      <c r="A8946" s="22">
        <f t="shared" si="655"/>
        <v>1528</v>
      </c>
      <c r="B8946" s="21"/>
      <c r="C8946" s="3" t="s">
        <v>6930</v>
      </c>
      <c r="D8946" s="18" t="s">
        <v>6975</v>
      </c>
      <c r="E8946" s="6" t="str">
        <f t="shared" si="654"/>
        <v>فيلا حمد سعيد المزروعى</v>
      </c>
      <c r="F8946" s="6" t="str">
        <f t="shared" si="648"/>
        <v>دمج البيانات من نوبل الى نظام يامى -مسلسل-1528-اسم الحساب من نوبل-فيلا حمد سعيد المزروعى-البيان-اثبات رواتب الشعلة البيضاء شهر 5-2023 -نوع الادخال فى نوبل-Manual</v>
      </c>
      <c r="G8946" s="3" t="s">
        <v>4549</v>
      </c>
      <c r="H8946" s="4">
        <v>2200</v>
      </c>
      <c r="I8946" s="5">
        <v>0</v>
      </c>
      <c r="J8946" s="5" t="s">
        <v>33</v>
      </c>
      <c r="K8946" s="13"/>
    </row>
    <row r="8947" spans="1:11" ht="46.8" thickBot="1">
      <c r="A8947" s="22">
        <f t="shared" si="655"/>
        <v>1528</v>
      </c>
      <c r="B8947" s="21"/>
      <c r="C8947" s="3" t="s">
        <v>6929</v>
      </c>
      <c r="D8947" s="18" t="s">
        <v>6975</v>
      </c>
      <c r="E8947" s="6" t="str">
        <f t="shared" si="654"/>
        <v>فيلا محمد على الحمادى</v>
      </c>
      <c r="F8947" s="6" t="str">
        <f t="shared" si="648"/>
        <v>دمج البيانات من نوبل الى نظام يامى -مسلسل-1528-اسم الحساب من نوبل-فيلا محمد على الحمادى-البيان-اثبات رواتب الشعلة البيضاء شهر 5-2023 -نوع الادخال فى نوبل-Manual</v>
      </c>
      <c r="G8947" s="3" t="s">
        <v>4549</v>
      </c>
      <c r="H8947" s="4">
        <v>2270</v>
      </c>
      <c r="I8947" s="5">
        <v>0</v>
      </c>
      <c r="J8947" s="5" t="s">
        <v>33</v>
      </c>
      <c r="K8947" s="13"/>
    </row>
    <row r="8948" spans="1:11" ht="58.2" thickBot="1">
      <c r="A8948" s="22">
        <f t="shared" si="655"/>
        <v>1528</v>
      </c>
      <c r="B8948" s="21"/>
      <c r="C8948" s="3" t="s">
        <v>6969</v>
      </c>
      <c r="D8948" s="18" t="s">
        <v>6975</v>
      </c>
      <c r="E8948" s="6" t="str">
        <f t="shared" si="654"/>
        <v>مؤسسة خنور للنقليات والمقاولات</v>
      </c>
      <c r="F8948" s="6" t="str">
        <f t="shared" si="648"/>
        <v>دمج البيانات من نوبل الى نظام يامى -مسلسل-1528-اسم الحساب من نوبل-مؤسسة خنور للنقليات والمقاولات-البيان-اثبات رواتب الشعلة البيضاء شهر 5-2023 -نوع الادخال فى نوبل-Manual</v>
      </c>
      <c r="G8948" s="3" t="s">
        <v>4549</v>
      </c>
      <c r="H8948" s="4">
        <v>2200</v>
      </c>
      <c r="I8948" s="5">
        <v>0</v>
      </c>
      <c r="J8948" s="5" t="s">
        <v>33</v>
      </c>
      <c r="K8948" s="13"/>
    </row>
    <row r="8949" spans="1:11" ht="46.8" thickBot="1">
      <c r="A8949" s="22">
        <f t="shared" si="655"/>
        <v>1528</v>
      </c>
      <c r="B8949" s="21"/>
      <c r="C8949" s="3" t="s">
        <v>6949</v>
      </c>
      <c r="D8949" s="18" t="s">
        <v>6975</v>
      </c>
      <c r="E8949" s="6" t="str">
        <f t="shared" si="654"/>
        <v>فيلا محمد صياح المنصورى</v>
      </c>
      <c r="F8949" s="6" t="str">
        <f t="shared" si="648"/>
        <v>دمج البيانات من نوبل الى نظام يامى -مسلسل-1528-اسم الحساب من نوبل-فيلا محمد صياح المنصورى-البيان-اثبات رواتب الشعلة البيضاء شهر 5-2023 -نوع الادخال فى نوبل-Manual</v>
      </c>
      <c r="G8949" s="3" t="s">
        <v>4549</v>
      </c>
      <c r="H8949" s="4">
        <v>2030</v>
      </c>
      <c r="I8949" s="5">
        <v>0</v>
      </c>
      <c r="J8949" s="5" t="s">
        <v>33</v>
      </c>
      <c r="K8949" s="13"/>
    </row>
    <row r="8950" spans="1:11" ht="46.8" thickBot="1">
      <c r="A8950" s="22">
        <f t="shared" si="655"/>
        <v>1528</v>
      </c>
      <c r="B8950" s="22"/>
      <c r="C8950" s="3" t="s">
        <v>91</v>
      </c>
      <c r="D8950" s="3" t="str">
        <f>VLOOKUP(C8950,'[1]Chart-of_Accounts (1)'!$B$20:$D$1316,3,)</f>
        <v>Subcontractors</v>
      </c>
      <c r="E8950" s="3"/>
      <c r="F8950" s="6" t="str">
        <f t="shared" si="648"/>
        <v>دمج البيانات من نوبل الى نظام يامى -مسلسل-1528-اسم الحساب من نوبل-الشعلة البيضاء-البيان-اثبات رواتب الشعلة البيضاء شهر 5-2023 -نوع الادخال فى نوبل-Manual</v>
      </c>
      <c r="G8950" s="3" t="s">
        <v>4549</v>
      </c>
      <c r="H8950" s="5">
        <v>0</v>
      </c>
      <c r="I8950" s="4">
        <v>13000</v>
      </c>
      <c r="J8950" s="5" t="s">
        <v>33</v>
      </c>
      <c r="K8950" s="13"/>
    </row>
    <row r="8951" spans="1:11" ht="46.8" thickBot="1">
      <c r="A8951" s="20">
        <v>1529</v>
      </c>
      <c r="B8951" s="20" t="s">
        <v>4368</v>
      </c>
      <c r="C8951" s="6" t="s">
        <v>6968</v>
      </c>
      <c r="D8951" s="18" t="s">
        <v>6975</v>
      </c>
      <c r="E8951" s="6" t="str">
        <f t="shared" ref="E8951:E8956" si="656">C8951</f>
        <v>فيلا بخيت المزروعى</v>
      </c>
      <c r="F8951" s="6" t="str">
        <f t="shared" si="648"/>
        <v>دمج البيانات من نوبل الى نظام يامى -مسلسل-1529-اسم الحساب من نوبل-فيلا بخيت المزروعى-البيان-اثبات رواتب الشعلة البيضاء شهر 8-2023 -نوع الادخال فى نوبل-Manual</v>
      </c>
      <c r="G8951" s="6" t="s">
        <v>4550</v>
      </c>
      <c r="H8951" s="7">
        <v>2300</v>
      </c>
      <c r="I8951" s="8">
        <v>0</v>
      </c>
      <c r="J8951" s="8" t="s">
        <v>33</v>
      </c>
      <c r="K8951" s="13"/>
    </row>
    <row r="8952" spans="1:11" ht="46.8" thickBot="1">
      <c r="A8952" s="22">
        <f t="shared" ref="A8952:A8957" si="657">A8951</f>
        <v>1529</v>
      </c>
      <c r="B8952" s="21"/>
      <c r="C8952" s="3" t="s">
        <v>6937</v>
      </c>
      <c r="D8952" s="18" t="s">
        <v>6975</v>
      </c>
      <c r="E8952" s="6" t="str">
        <f t="shared" si="656"/>
        <v>فيلا سالم راشد المنصورى</v>
      </c>
      <c r="F8952" s="6" t="str">
        <f t="shared" si="648"/>
        <v>دمج البيانات من نوبل الى نظام يامى -مسلسل-1529-اسم الحساب من نوبل-فيلا سالم راشد المنصورى-البيان-اثبات رواتب الشعلة البيضاء شهر 8-2023 -نوع الادخال فى نوبل-Manual</v>
      </c>
      <c r="G8952" s="3" t="s">
        <v>4550</v>
      </c>
      <c r="H8952" s="4">
        <v>2200</v>
      </c>
      <c r="I8952" s="5">
        <v>0</v>
      </c>
      <c r="J8952" s="5" t="s">
        <v>33</v>
      </c>
      <c r="K8952" s="13"/>
    </row>
    <row r="8953" spans="1:11" ht="46.8" thickBot="1">
      <c r="A8953" s="22">
        <f t="shared" si="657"/>
        <v>1529</v>
      </c>
      <c r="B8953" s="21"/>
      <c r="C8953" s="3" t="s">
        <v>6938</v>
      </c>
      <c r="D8953" s="18" t="s">
        <v>6975</v>
      </c>
      <c r="E8953" s="6" t="str">
        <f t="shared" si="656"/>
        <v>فيلا محمد راشد المنصورى</v>
      </c>
      <c r="F8953" s="6" t="str">
        <f t="shared" si="648"/>
        <v>دمج البيانات من نوبل الى نظام يامى -مسلسل-1529-اسم الحساب من نوبل-فيلا محمد راشد المنصورى-البيان-اثبات رواتب الشعلة البيضاء شهر 8-2023 -نوع الادخال فى نوبل-Manual</v>
      </c>
      <c r="G8953" s="3" t="s">
        <v>4550</v>
      </c>
      <c r="H8953" s="4">
        <v>2190</v>
      </c>
      <c r="I8953" s="5">
        <v>0</v>
      </c>
      <c r="J8953" s="5" t="s">
        <v>33</v>
      </c>
      <c r="K8953" s="13"/>
    </row>
    <row r="8954" spans="1:11" ht="46.8" thickBot="1">
      <c r="A8954" s="22">
        <f t="shared" si="657"/>
        <v>1529</v>
      </c>
      <c r="B8954" s="21"/>
      <c r="C8954" s="3" t="s">
        <v>6944</v>
      </c>
      <c r="D8954" s="18" t="s">
        <v>6975</v>
      </c>
      <c r="E8954" s="6" t="str">
        <f t="shared" si="656"/>
        <v>فيلا هلال سويح</v>
      </c>
      <c r="F8954" s="6" t="str">
        <f t="shared" si="648"/>
        <v>دمج البيانات من نوبل الى نظام يامى -مسلسل-1529-اسم الحساب من نوبل-فيلا هلال سويح-البيان-اثبات رواتب الشعلة البيضاء شهر 8-2023 -نوع الادخال فى نوبل-Manual</v>
      </c>
      <c r="G8954" s="3" t="s">
        <v>4550</v>
      </c>
      <c r="H8954" s="4">
        <v>2275</v>
      </c>
      <c r="I8954" s="5">
        <v>0</v>
      </c>
      <c r="J8954" s="5" t="s">
        <v>33</v>
      </c>
      <c r="K8954" s="13"/>
    </row>
    <row r="8955" spans="1:11" ht="46.8" thickBot="1">
      <c r="A8955" s="22">
        <f t="shared" si="657"/>
        <v>1529</v>
      </c>
      <c r="B8955" s="21"/>
      <c r="C8955" s="3" t="s">
        <v>6936</v>
      </c>
      <c r="D8955" s="18" t="s">
        <v>6975</v>
      </c>
      <c r="E8955" s="6" t="str">
        <f t="shared" si="656"/>
        <v>فيلا راشد صميم المنصورى</v>
      </c>
      <c r="F8955" s="6" t="str">
        <f t="shared" si="648"/>
        <v>دمج البيانات من نوبل الى نظام يامى -مسلسل-1529-اسم الحساب من نوبل-فيلا راشد صميم المنصورى-البيان-اثبات رواتب الشعلة البيضاء شهر 8-2023 -نوع الادخال فى نوبل-Manual</v>
      </c>
      <c r="G8955" s="3" t="s">
        <v>4550</v>
      </c>
      <c r="H8955" s="4">
        <v>2425</v>
      </c>
      <c r="I8955" s="5">
        <v>0</v>
      </c>
      <c r="J8955" s="5" t="s">
        <v>33</v>
      </c>
      <c r="K8955" s="13"/>
    </row>
    <row r="8956" spans="1:11" ht="46.8" thickBot="1">
      <c r="A8956" s="22">
        <f t="shared" si="657"/>
        <v>1529</v>
      </c>
      <c r="B8956" s="21"/>
      <c r="C8956" s="3" t="s">
        <v>6935</v>
      </c>
      <c r="D8956" s="18" t="s">
        <v>6975</v>
      </c>
      <c r="E8956" s="6" t="str">
        <f t="shared" si="656"/>
        <v>فيلا احمد بلكور المزروعى</v>
      </c>
      <c r="F8956" s="6" t="str">
        <f t="shared" si="648"/>
        <v>دمج البيانات من نوبل الى نظام يامى -مسلسل-1529-اسم الحساب من نوبل-فيلا احمد بلكور المزروعى-البيان-اثبات رواتب الشعلة البيضاء شهر 8-2023 -نوع الادخال فى نوبل-Manual</v>
      </c>
      <c r="G8956" s="3" t="s">
        <v>4550</v>
      </c>
      <c r="H8956" s="5">
        <v>310</v>
      </c>
      <c r="I8956" s="5">
        <v>0</v>
      </c>
      <c r="J8956" s="5" t="s">
        <v>33</v>
      </c>
      <c r="K8956" s="13"/>
    </row>
    <row r="8957" spans="1:11" ht="46.8" thickBot="1">
      <c r="A8957" s="22">
        <f t="shared" si="657"/>
        <v>1529</v>
      </c>
      <c r="B8957" s="22"/>
      <c r="C8957" s="3" t="s">
        <v>91</v>
      </c>
      <c r="D8957" s="3" t="str">
        <f>VLOOKUP(C8957,'[1]Chart-of_Accounts (1)'!$B$20:$D$1316,3,)</f>
        <v>Subcontractors</v>
      </c>
      <c r="E8957" s="3"/>
      <c r="F8957" s="6" t="str">
        <f t="shared" si="648"/>
        <v>دمج البيانات من نوبل الى نظام يامى -مسلسل-1529-اسم الحساب من نوبل-الشعلة البيضاء-البيان-اثبات رواتب الشعلة البيضاء شهر 8-2023 -نوع الادخال فى نوبل-Manual</v>
      </c>
      <c r="G8957" s="3" t="s">
        <v>4550</v>
      </c>
      <c r="H8957" s="5">
        <v>0</v>
      </c>
      <c r="I8957" s="4">
        <v>11700</v>
      </c>
      <c r="J8957" s="5" t="s">
        <v>33</v>
      </c>
      <c r="K8957" s="13"/>
    </row>
    <row r="8958" spans="1:11" ht="46.8" thickBot="1">
      <c r="A8958" s="20">
        <v>1530</v>
      </c>
      <c r="B8958" s="20" t="s">
        <v>3665</v>
      </c>
      <c r="C8958" s="6" t="s">
        <v>6966</v>
      </c>
      <c r="D8958" s="18" t="s">
        <v>6975</v>
      </c>
      <c r="E8958" s="6" t="str">
        <f>C8958</f>
        <v>فيلا على ضبيب العامرى</v>
      </c>
      <c r="F8958" s="6" t="str">
        <f t="shared" si="648"/>
        <v>دمج البيانات من نوبل الى نظام يامى -مسلسل-1530-اسم الحساب من نوبل-فيلا على ضبيب العامرى-البيان-اثبات رواتب سبيس لايت شهر7 -نوع الادخال فى نوبل-Manual</v>
      </c>
      <c r="G8958" s="6" t="s">
        <v>4551</v>
      </c>
      <c r="H8958" s="7">
        <v>1940</v>
      </c>
      <c r="I8958" s="8">
        <v>0</v>
      </c>
      <c r="J8958" s="8" t="s">
        <v>33</v>
      </c>
      <c r="K8958" s="13"/>
    </row>
    <row r="8959" spans="1:11" ht="46.8" thickBot="1">
      <c r="A8959" s="22">
        <f t="shared" ref="A8959:A8962" si="658">A8958</f>
        <v>1530</v>
      </c>
      <c r="B8959" s="21"/>
      <c r="C8959" s="3" t="s">
        <v>6930</v>
      </c>
      <c r="D8959" s="18" t="s">
        <v>6975</v>
      </c>
      <c r="E8959" s="6" t="str">
        <f>C8959</f>
        <v>فيلا حمد سعيد المزروعى</v>
      </c>
      <c r="F8959" s="6" t="str">
        <f t="shared" si="648"/>
        <v>دمج البيانات من نوبل الى نظام يامى -مسلسل-1530-اسم الحساب من نوبل-فيلا حمد سعيد المزروعى-البيان-اثبات رواتب سبيس لايت شهر7 -نوع الادخال فى نوبل-Manual</v>
      </c>
      <c r="G8959" s="3" t="s">
        <v>4551</v>
      </c>
      <c r="H8959" s="4">
        <v>2200</v>
      </c>
      <c r="I8959" s="5">
        <v>0</v>
      </c>
      <c r="J8959" s="5" t="s">
        <v>33</v>
      </c>
      <c r="K8959" s="13"/>
    </row>
    <row r="8960" spans="1:11" ht="46.8" thickBot="1">
      <c r="A8960" s="22">
        <f t="shared" si="658"/>
        <v>1530</v>
      </c>
      <c r="B8960" s="21"/>
      <c r="C8960" s="3" t="s">
        <v>6935</v>
      </c>
      <c r="D8960" s="18" t="s">
        <v>6975</v>
      </c>
      <c r="E8960" s="6" t="str">
        <f>C8960</f>
        <v>فيلا احمد بلكور المزروعى</v>
      </c>
      <c r="F8960" s="6" t="str">
        <f t="shared" si="648"/>
        <v>دمج البيانات من نوبل الى نظام يامى -مسلسل-1530-اسم الحساب من نوبل-فيلا احمد بلكور المزروعى-البيان-اثبات رواتب سبيس لايت شهر7 -نوع الادخال فى نوبل-Manual</v>
      </c>
      <c r="G8960" s="3" t="s">
        <v>4551</v>
      </c>
      <c r="H8960" s="4">
        <v>2360</v>
      </c>
      <c r="I8960" s="5">
        <v>0</v>
      </c>
      <c r="J8960" s="5" t="s">
        <v>33</v>
      </c>
      <c r="K8960" s="13"/>
    </row>
    <row r="8961" spans="1:11" ht="46.8" thickBot="1">
      <c r="A8961" s="22">
        <f t="shared" si="658"/>
        <v>1530</v>
      </c>
      <c r="B8961" s="21"/>
      <c r="C8961" s="3" t="s">
        <v>6929</v>
      </c>
      <c r="D8961" s="18" t="s">
        <v>6975</v>
      </c>
      <c r="E8961" s="6" t="str">
        <f>C8961</f>
        <v>فيلا محمد على الحمادى</v>
      </c>
      <c r="F8961" s="6" t="str">
        <f t="shared" si="648"/>
        <v>دمج البيانات من نوبل الى نظام يامى -مسلسل-1530-اسم الحساب من نوبل-فيلا محمد على الحمادى-البيان-اثبات رواتب سبيس لايت شهر7 -نوع الادخال فى نوبل-Manual</v>
      </c>
      <c r="G8961" s="3" t="s">
        <v>4551</v>
      </c>
      <c r="H8961" s="4">
        <v>2000</v>
      </c>
      <c r="I8961" s="5">
        <v>0</v>
      </c>
      <c r="J8961" s="5" t="s">
        <v>33</v>
      </c>
      <c r="K8961" s="13"/>
    </row>
    <row r="8962" spans="1:11" ht="46.8" thickBot="1">
      <c r="A8962" s="22">
        <f t="shared" si="658"/>
        <v>1530</v>
      </c>
      <c r="B8962" s="22"/>
      <c r="C8962" s="3" t="s">
        <v>97</v>
      </c>
      <c r="D8962" s="3" t="str">
        <f>VLOOKUP(C8962,'[1]Chart-of_Accounts (1)'!$B$20:$D$1316,3,)</f>
        <v>Subcontractors</v>
      </c>
      <c r="E8962" s="3"/>
      <c r="F8962" s="6" t="str">
        <f t="shared" si="648"/>
        <v>دمج البيانات من نوبل الى نظام يامى -مسلسل-1530-اسم الحساب من نوبل-سبيس لايت-البيان-اثبات رواتب سبيس لايت شهر7 -نوع الادخال فى نوبل-Manual</v>
      </c>
      <c r="G8962" s="3" t="s">
        <v>4551</v>
      </c>
      <c r="H8962" s="5">
        <v>0</v>
      </c>
      <c r="I8962" s="4">
        <v>8500</v>
      </c>
      <c r="J8962" s="5" t="s">
        <v>33</v>
      </c>
      <c r="K8962" s="13"/>
    </row>
    <row r="8963" spans="1:11" ht="58.2" thickBot="1">
      <c r="A8963" s="20">
        <v>1531</v>
      </c>
      <c r="B8963" s="20" t="s">
        <v>3416</v>
      </c>
      <c r="C8963" s="6" t="s">
        <v>6969</v>
      </c>
      <c r="D8963" s="18" t="s">
        <v>6975</v>
      </c>
      <c r="E8963" s="6" t="str">
        <f>C8963</f>
        <v>مؤسسة خنور للنقليات والمقاولات</v>
      </c>
      <c r="F8963" s="6" t="str">
        <f t="shared" si="648"/>
        <v>دمج البيانات من نوبل الى نظام يامى -مسلسل-1531-اسم الحساب من نوبل-مؤسسة خنور للنقليات والمقاولات-البيان-اثبات رواتب شهر 6- 2023 عمال سبيس لايت-نوع الادخال فى نوبل-Manual</v>
      </c>
      <c r="G8963" s="6" t="s">
        <v>4552</v>
      </c>
      <c r="H8963" s="7">
        <v>1700</v>
      </c>
      <c r="I8963" s="8">
        <v>0</v>
      </c>
      <c r="J8963" s="8" t="s">
        <v>33</v>
      </c>
      <c r="K8963" s="13"/>
    </row>
    <row r="8964" spans="1:11" ht="58.2" thickBot="1">
      <c r="A8964" s="22">
        <f t="shared" ref="A8964:A8967" si="659">A8963</f>
        <v>1531</v>
      </c>
      <c r="B8964" s="21"/>
      <c r="C8964" s="3" t="s">
        <v>6936</v>
      </c>
      <c r="D8964" s="18" t="s">
        <v>6975</v>
      </c>
      <c r="E8964" s="6" t="str">
        <f>C8964</f>
        <v>فيلا راشد صميم المنصورى</v>
      </c>
      <c r="F8964" s="6" t="str">
        <f t="shared" si="648"/>
        <v>دمج البيانات من نوبل الى نظام يامى -مسلسل-1531-اسم الحساب من نوبل-فيلا راشد صميم المنصورى-البيان-اثبات رواتب شهر 6- 2023 عمال سبيس لايت-نوع الادخال فى نوبل-Manual</v>
      </c>
      <c r="G8964" s="3" t="s">
        <v>4552</v>
      </c>
      <c r="H8964" s="4">
        <v>1700</v>
      </c>
      <c r="I8964" s="5">
        <v>0</v>
      </c>
      <c r="J8964" s="5" t="s">
        <v>33</v>
      </c>
      <c r="K8964" s="13"/>
    </row>
    <row r="8965" spans="1:11" ht="58.2" thickBot="1">
      <c r="A8965" s="22">
        <f t="shared" si="659"/>
        <v>1531</v>
      </c>
      <c r="B8965" s="21"/>
      <c r="C8965" s="3" t="s">
        <v>6968</v>
      </c>
      <c r="D8965" s="18" t="s">
        <v>6975</v>
      </c>
      <c r="E8965" s="6" t="str">
        <f>C8965</f>
        <v>فيلا بخيت المزروعى</v>
      </c>
      <c r="F8965" s="6" t="str">
        <f t="shared" si="648"/>
        <v>دمج البيانات من نوبل الى نظام يامى -مسلسل-1531-اسم الحساب من نوبل-فيلا بخيت المزروعى-البيان-اثبات رواتب شهر 6- 2023 عمال سبيس لايت-نوع الادخال فى نوبل-Manual</v>
      </c>
      <c r="G8965" s="3" t="s">
        <v>4552</v>
      </c>
      <c r="H8965" s="4">
        <v>1790</v>
      </c>
      <c r="I8965" s="5">
        <v>0</v>
      </c>
      <c r="J8965" s="5" t="s">
        <v>33</v>
      </c>
      <c r="K8965" s="13"/>
    </row>
    <row r="8966" spans="1:11" ht="46.8" thickBot="1">
      <c r="A8966" s="22">
        <f t="shared" si="659"/>
        <v>1531</v>
      </c>
      <c r="B8966" s="21"/>
      <c r="C8966" s="3" t="s">
        <v>6941</v>
      </c>
      <c r="D8966" s="18" t="s">
        <v>6975</v>
      </c>
      <c r="E8966" s="6" t="str">
        <f>C8966</f>
        <v>فيلا ايمان الحمادى</v>
      </c>
      <c r="F8966" s="6" t="str">
        <f t="shared" si="648"/>
        <v>دمج البيانات من نوبل الى نظام يامى -مسلسل-1531-اسم الحساب من نوبل-فيلا ايمان الحمادى-البيان-اثبات رواتب شهر 6- 2023 عمال سبيس لايت-نوع الادخال فى نوبل-Manual</v>
      </c>
      <c r="G8966" s="3" t="s">
        <v>4552</v>
      </c>
      <c r="H8966" s="4">
        <v>1610</v>
      </c>
      <c r="I8966" s="5">
        <v>0</v>
      </c>
      <c r="J8966" s="5" t="s">
        <v>33</v>
      </c>
      <c r="K8966" s="13"/>
    </row>
    <row r="8967" spans="1:11" ht="46.8" thickBot="1">
      <c r="A8967" s="22">
        <f t="shared" si="659"/>
        <v>1531</v>
      </c>
      <c r="B8967" s="22"/>
      <c r="C8967" s="3" t="s">
        <v>97</v>
      </c>
      <c r="D8967" s="3" t="str">
        <f>VLOOKUP(C8967,'[1]Chart-of_Accounts (1)'!$B$20:$D$1316,3,)</f>
        <v>Subcontractors</v>
      </c>
      <c r="E8967" s="3"/>
      <c r="F8967" s="6" t="str">
        <f t="shared" ref="F8967:F9030" si="660">CONCATENATE("دمج البيانات من نوبل الى نظام يامى ","-","مسلسل","-",A8967,"-","اسم الحساب من نوبل","-",C8967,"-","البيان","-",G8967,"-","نوع الادخال فى نوبل","-",J8967)</f>
        <v>دمج البيانات من نوبل الى نظام يامى -مسلسل-1531-اسم الحساب من نوبل-سبيس لايت-البيان-اثبات رواتب شهر 6- 2023 عمال سبيس لايت-نوع الادخال فى نوبل-Manual</v>
      </c>
      <c r="G8967" s="3" t="s">
        <v>4552</v>
      </c>
      <c r="H8967" s="5">
        <v>0</v>
      </c>
      <c r="I8967" s="4">
        <v>6800</v>
      </c>
      <c r="J8967" s="5" t="s">
        <v>33</v>
      </c>
      <c r="K8967" s="13"/>
    </row>
    <row r="8968" spans="1:11" ht="46.8" thickBot="1">
      <c r="A8968" s="20">
        <v>1532</v>
      </c>
      <c r="B8968" s="20" t="s">
        <v>2792</v>
      </c>
      <c r="C8968" s="6" t="s">
        <v>6966</v>
      </c>
      <c r="D8968" s="18" t="s">
        <v>6975</v>
      </c>
      <c r="E8968" s="6" t="str">
        <f>C8968</f>
        <v>فيلا على ضبيب العامرى</v>
      </c>
      <c r="F8968" s="6" t="str">
        <f t="shared" si="660"/>
        <v>دمج البيانات من نوبل الى نظام يامى -مسلسل-1532-اسم الحساب من نوبل-فيلا على ضبيب العامرى-البيان-اثبات رواتب سبيس لايت شهر5 -نوع الادخال فى نوبل-Manual</v>
      </c>
      <c r="G8968" s="6" t="s">
        <v>4553</v>
      </c>
      <c r="H8968" s="7">
        <v>2120</v>
      </c>
      <c r="I8968" s="8">
        <v>0</v>
      </c>
      <c r="J8968" s="8" t="s">
        <v>33</v>
      </c>
      <c r="K8968" s="13"/>
    </row>
    <row r="8969" spans="1:11" ht="46.8" thickBot="1">
      <c r="A8969" s="22">
        <f t="shared" ref="A8969:A8972" si="661">A8968</f>
        <v>1532</v>
      </c>
      <c r="B8969" s="21"/>
      <c r="C8969" s="3" t="s">
        <v>6930</v>
      </c>
      <c r="D8969" s="18" t="s">
        <v>6975</v>
      </c>
      <c r="E8969" s="6" t="str">
        <f>C8969</f>
        <v>فيلا حمد سعيد المزروعى</v>
      </c>
      <c r="F8969" s="6" t="str">
        <f t="shared" si="660"/>
        <v>دمج البيانات من نوبل الى نظام يامى -مسلسل-1532-اسم الحساب من نوبل-فيلا حمد سعيد المزروعى-البيان-اثبات رواتب سبيس لايت شهر5 -نوع الادخال فى نوبل-Manual</v>
      </c>
      <c r="G8969" s="3" t="s">
        <v>4553</v>
      </c>
      <c r="H8969" s="4">
        <v>2200</v>
      </c>
      <c r="I8969" s="5">
        <v>0</v>
      </c>
      <c r="J8969" s="5" t="s">
        <v>33</v>
      </c>
      <c r="K8969" s="13"/>
    </row>
    <row r="8970" spans="1:11" ht="46.8" thickBot="1">
      <c r="A8970" s="22">
        <f t="shared" si="661"/>
        <v>1532</v>
      </c>
      <c r="B8970" s="21"/>
      <c r="C8970" s="3" t="s">
        <v>6935</v>
      </c>
      <c r="D8970" s="18" t="s">
        <v>6975</v>
      </c>
      <c r="E8970" s="6" t="str">
        <f>C8970</f>
        <v>فيلا احمد بلكور المزروعى</v>
      </c>
      <c r="F8970" s="6" t="str">
        <f t="shared" si="660"/>
        <v>دمج البيانات من نوبل الى نظام يامى -مسلسل-1532-اسم الحساب من نوبل-فيلا احمد بلكور المزروعى-البيان-اثبات رواتب سبيس لايت شهر5 -نوع الادخال فى نوبل-Manual</v>
      </c>
      <c r="G8970" s="3" t="s">
        <v>4553</v>
      </c>
      <c r="H8970" s="4">
        <v>2395</v>
      </c>
      <c r="I8970" s="5">
        <v>0</v>
      </c>
      <c r="J8970" s="5" t="s">
        <v>33</v>
      </c>
      <c r="K8970" s="13"/>
    </row>
    <row r="8971" spans="1:11" ht="46.8" thickBot="1">
      <c r="A8971" s="22">
        <f t="shared" si="661"/>
        <v>1532</v>
      </c>
      <c r="B8971" s="21"/>
      <c r="C8971" s="3" t="s">
        <v>6929</v>
      </c>
      <c r="D8971" s="18" t="s">
        <v>6975</v>
      </c>
      <c r="E8971" s="6" t="str">
        <f>C8971</f>
        <v>فيلا محمد على الحمادى</v>
      </c>
      <c r="F8971" s="6" t="str">
        <f t="shared" si="660"/>
        <v>دمج البيانات من نوبل الى نظام يامى -مسلسل-1532-اسم الحساب من نوبل-فيلا محمد على الحمادى-البيان-اثبات رواتب سبيس لايت شهر5 -نوع الادخال فى نوبل-Manual</v>
      </c>
      <c r="G8971" s="3" t="s">
        <v>4553</v>
      </c>
      <c r="H8971" s="4">
        <v>2285</v>
      </c>
      <c r="I8971" s="5">
        <v>0</v>
      </c>
      <c r="J8971" s="5" t="s">
        <v>33</v>
      </c>
      <c r="K8971" s="13"/>
    </row>
    <row r="8972" spans="1:11" ht="46.8" thickBot="1">
      <c r="A8972" s="22">
        <f t="shared" si="661"/>
        <v>1532</v>
      </c>
      <c r="B8972" s="22"/>
      <c r="C8972" s="3" t="s">
        <v>97</v>
      </c>
      <c r="D8972" s="3" t="str">
        <f>VLOOKUP(C8972,'[1]Chart-of_Accounts (1)'!$B$20:$D$1316,3,)</f>
        <v>Subcontractors</v>
      </c>
      <c r="E8972" s="3"/>
      <c r="F8972" s="6" t="str">
        <f t="shared" si="660"/>
        <v>دمج البيانات من نوبل الى نظام يامى -مسلسل-1532-اسم الحساب من نوبل-سبيس لايت-البيان-اثبات رواتب سبيس لايت شهر5 -نوع الادخال فى نوبل-Manual</v>
      </c>
      <c r="G8972" s="3" t="s">
        <v>4553</v>
      </c>
      <c r="H8972" s="5">
        <v>0</v>
      </c>
      <c r="I8972" s="4">
        <v>9000</v>
      </c>
      <c r="J8972" s="5" t="s">
        <v>33</v>
      </c>
      <c r="K8972" s="13"/>
    </row>
    <row r="8973" spans="1:11" ht="58.2" thickBot="1">
      <c r="A8973" s="20">
        <v>1533</v>
      </c>
      <c r="B8973" s="20" t="s">
        <v>4368</v>
      </c>
      <c r="C8973" s="6" t="s">
        <v>6969</v>
      </c>
      <c r="D8973" s="18" t="s">
        <v>6975</v>
      </c>
      <c r="E8973" s="6" t="str">
        <f>C8973</f>
        <v>مؤسسة خنور للنقليات والمقاولات</v>
      </c>
      <c r="F8973" s="6" t="str">
        <f t="shared" si="660"/>
        <v>دمج البيانات من نوبل الى نظام يامى -مسلسل-1533-اسم الحساب من نوبل-مؤسسة خنور للنقليات والمقاولات-البيان-اثبات رواتب شهر8- 2023 عمال سبيس لايت-نوع الادخال فى نوبل-Manual</v>
      </c>
      <c r="G8973" s="6" t="s">
        <v>4554</v>
      </c>
      <c r="H8973" s="7">
        <v>2000</v>
      </c>
      <c r="I8973" s="8">
        <v>0</v>
      </c>
      <c r="J8973" s="8" t="s">
        <v>33</v>
      </c>
      <c r="K8973" s="13"/>
    </row>
    <row r="8974" spans="1:11" ht="58.2" thickBot="1">
      <c r="A8974" s="22">
        <f t="shared" ref="A8974:A8977" si="662">A8973</f>
        <v>1533</v>
      </c>
      <c r="B8974" s="21"/>
      <c r="C8974" s="3" t="s">
        <v>6936</v>
      </c>
      <c r="D8974" s="18" t="s">
        <v>6975</v>
      </c>
      <c r="E8974" s="6" t="str">
        <f>C8974</f>
        <v>فيلا راشد صميم المنصورى</v>
      </c>
      <c r="F8974" s="6" t="str">
        <f t="shared" si="660"/>
        <v>دمج البيانات من نوبل الى نظام يامى -مسلسل-1533-اسم الحساب من نوبل-فيلا راشد صميم المنصورى-البيان-اثبات رواتب شهر8- 2023 عمال سبيس لايت-نوع الادخال فى نوبل-Manual</v>
      </c>
      <c r="G8974" s="3" t="s">
        <v>4554</v>
      </c>
      <c r="H8974" s="4">
        <v>2100</v>
      </c>
      <c r="I8974" s="5">
        <v>0</v>
      </c>
      <c r="J8974" s="5" t="s">
        <v>33</v>
      </c>
      <c r="K8974" s="13"/>
    </row>
    <row r="8975" spans="1:11" ht="58.2" thickBot="1">
      <c r="A8975" s="22">
        <f t="shared" si="662"/>
        <v>1533</v>
      </c>
      <c r="B8975" s="21"/>
      <c r="C8975" s="3" t="s">
        <v>6968</v>
      </c>
      <c r="D8975" s="18" t="s">
        <v>6975</v>
      </c>
      <c r="E8975" s="6" t="str">
        <f>C8975</f>
        <v>فيلا بخيت المزروعى</v>
      </c>
      <c r="F8975" s="6" t="str">
        <f t="shared" si="660"/>
        <v>دمج البيانات من نوبل الى نظام يامى -مسلسل-1533-اسم الحساب من نوبل-فيلا بخيت المزروعى-البيان-اثبات رواتب شهر8- 2023 عمال سبيس لايت-نوع الادخال فى نوبل-Manual</v>
      </c>
      <c r="G8975" s="3" t="s">
        <v>4554</v>
      </c>
      <c r="H8975" s="4">
        <v>2000</v>
      </c>
      <c r="I8975" s="5">
        <v>0</v>
      </c>
      <c r="J8975" s="5" t="s">
        <v>33</v>
      </c>
      <c r="K8975" s="13"/>
    </row>
    <row r="8976" spans="1:11" ht="46.8" thickBot="1">
      <c r="A8976" s="22">
        <f t="shared" si="662"/>
        <v>1533</v>
      </c>
      <c r="B8976" s="21"/>
      <c r="C8976" s="3" t="s">
        <v>6941</v>
      </c>
      <c r="D8976" s="18" t="s">
        <v>6975</v>
      </c>
      <c r="E8976" s="6" t="str">
        <f>C8976</f>
        <v>فيلا ايمان الحمادى</v>
      </c>
      <c r="F8976" s="6" t="str">
        <f t="shared" si="660"/>
        <v>دمج البيانات من نوبل الى نظام يامى -مسلسل-1533-اسم الحساب من نوبل-فيلا ايمان الحمادى-البيان-اثبات رواتب شهر8- 2023 عمال سبيس لايت-نوع الادخال فى نوبل-Manual</v>
      </c>
      <c r="G8976" s="3" t="s">
        <v>4554</v>
      </c>
      <c r="H8976" s="4">
        <v>2200</v>
      </c>
      <c r="I8976" s="5">
        <v>0</v>
      </c>
      <c r="J8976" s="5" t="s">
        <v>33</v>
      </c>
      <c r="K8976" s="13"/>
    </row>
    <row r="8977" spans="1:11" ht="46.8" thickBot="1">
      <c r="A8977" s="22">
        <f t="shared" si="662"/>
        <v>1533</v>
      </c>
      <c r="B8977" s="22"/>
      <c r="C8977" s="3" t="s">
        <v>97</v>
      </c>
      <c r="D8977" s="3" t="str">
        <f>VLOOKUP(C8977,'[1]Chart-of_Accounts (1)'!$B$20:$D$1316,3,)</f>
        <v>Subcontractors</v>
      </c>
      <c r="E8977" s="3"/>
      <c r="F8977" s="6" t="str">
        <f t="shared" si="660"/>
        <v>دمج البيانات من نوبل الى نظام يامى -مسلسل-1533-اسم الحساب من نوبل-سبيس لايت-البيان-اثبات رواتب شهر8- 2023 عمال سبيس لايت-نوع الادخال فى نوبل-Manual</v>
      </c>
      <c r="G8977" s="3" t="s">
        <v>4554</v>
      </c>
      <c r="H8977" s="5">
        <v>0</v>
      </c>
      <c r="I8977" s="4">
        <v>8300</v>
      </c>
      <c r="J8977" s="5" t="s">
        <v>33</v>
      </c>
      <c r="K8977" s="13"/>
    </row>
    <row r="8978" spans="1:11" ht="58.2" thickBot="1">
      <c r="A8978" s="20">
        <v>1534</v>
      </c>
      <c r="B8978" s="20" t="s">
        <v>4471</v>
      </c>
      <c r="C8978" s="6" t="s">
        <v>1276</v>
      </c>
      <c r="D8978" s="3" t="str">
        <f>VLOOKUP(C8978,'[1]Chart-of_Accounts (1)'!$B$20:$D$1316,3,)</f>
        <v>Accounts Payables</v>
      </c>
      <c r="E8978" s="6"/>
      <c r="F8978" s="6" t="str">
        <f t="shared" si="660"/>
        <v>دمج البيانات من نوبل الى نظام يامى -مسلسل-1534-اسم الحساب من نوبل-بى دى غليز للسيراميك والرخام-البيان-رقم سند الدفع : 1337 - صرف دفعه من الحساب من مصرف ابوظبي الاسلامى-نوع الادخال فى نوبل-Automatic</v>
      </c>
      <c r="G8978" s="6" t="s">
        <v>4555</v>
      </c>
      <c r="H8978" s="7">
        <v>15000</v>
      </c>
      <c r="I8978" s="8">
        <v>0</v>
      </c>
      <c r="J8978" s="8" t="s">
        <v>14</v>
      </c>
      <c r="K8978" s="13"/>
    </row>
    <row r="8979" spans="1:11" ht="58.2" thickBot="1">
      <c r="A8979" s="22">
        <f>A8978</f>
        <v>1534</v>
      </c>
      <c r="B8979" s="22"/>
      <c r="C8979" s="3" t="s">
        <v>13</v>
      </c>
      <c r="D8979" s="3" t="str">
        <f>VLOOKUP(C8979,'[1]Chart-of_Accounts (1)'!$B$20:$D$1316,3,)</f>
        <v>مصرف ابوظبي الاسلامى</v>
      </c>
      <c r="E8979" s="3"/>
      <c r="F8979" s="6" t="str">
        <f t="shared" si="660"/>
        <v>دمج البيانات من نوبل الى نظام يامى -مسلسل-1534-اسم الحساب من نوبل-مصرف ابوظبي الاسلامى-البيان-رقم سند الدفع : 1337 - عــــن : - رقم الشيك : 502405-نوع الادخال فى نوبل-Automatic</v>
      </c>
      <c r="G8979" s="3" t="s">
        <v>4556</v>
      </c>
      <c r="H8979" s="5">
        <v>0</v>
      </c>
      <c r="I8979" s="4">
        <v>15000</v>
      </c>
      <c r="J8979" s="5" t="s">
        <v>14</v>
      </c>
      <c r="K8979" s="13"/>
    </row>
    <row r="8980" spans="1:11" ht="58.2" thickBot="1">
      <c r="A8980" s="20">
        <v>1535</v>
      </c>
      <c r="B8980" s="23">
        <v>45269</v>
      </c>
      <c r="C8980" s="6" t="s">
        <v>4431</v>
      </c>
      <c r="D8980" s="3" t="str">
        <f>VLOOKUP(C8980,'[1]Chart-of_Accounts (1)'!$B$20:$D$1316,3,)</f>
        <v>Subcontractors</v>
      </c>
      <c r="E8980" s="6"/>
      <c r="F8980" s="6" t="str">
        <f t="shared" si="660"/>
        <v>دمج البيانات من نوبل الى نظام يامى -مسلسل-1535-اسم الحساب من نوبل-مقاول جبس سارة-البيان-رقم سند الدفع : 1338 - باقى قيمة اعمال الجبس عند سارة المنصورى من عهدة مهندس على العقله-نوع الادخال فى نوبل-Automatic</v>
      </c>
      <c r="G8980" s="6" t="s">
        <v>4557</v>
      </c>
      <c r="H8980" s="7">
        <v>3000</v>
      </c>
      <c r="I8980" s="8">
        <v>0</v>
      </c>
      <c r="J8980" s="8" t="s">
        <v>14</v>
      </c>
      <c r="K8980" s="13"/>
    </row>
    <row r="8981" spans="1:11" ht="58.2" thickBot="1">
      <c r="A8981" s="22">
        <f>A8980</f>
        <v>1535</v>
      </c>
      <c r="B8981" s="25"/>
      <c r="C8981" s="3" t="s">
        <v>18</v>
      </c>
      <c r="D8981" s="3" t="str">
        <f>VLOOKUP(C8981,'[1]Chart-of_Accounts (1)'!$B$20:$D$1316,3,)</f>
        <v>Petty Cash Imprest</v>
      </c>
      <c r="E8981" s="3"/>
      <c r="F8981" s="6" t="str">
        <f t="shared" si="660"/>
        <v>دمج البيانات من نوبل الى نظام يامى -مسلسل-1535-اسم الحساب من نوبل-عهدة مهندس علي-البيان-رقم سند الدفع : 1338 - باقى قيمة اعمال الجبس عند سارة المنصورى من عهدة مهندس على العقله-نوع الادخال فى نوبل-Automatic</v>
      </c>
      <c r="G8981" s="3" t="s">
        <v>4557</v>
      </c>
      <c r="H8981" s="5">
        <v>0</v>
      </c>
      <c r="I8981" s="4">
        <v>3000</v>
      </c>
      <c r="J8981" s="5" t="s">
        <v>14</v>
      </c>
      <c r="K8981" s="13"/>
    </row>
    <row r="8982" spans="1:11" ht="58.2" thickBot="1">
      <c r="A8982" s="20">
        <v>1536</v>
      </c>
      <c r="B8982" s="23">
        <v>45269</v>
      </c>
      <c r="C8982" s="6" t="s">
        <v>4437</v>
      </c>
      <c r="D8982" s="3" t="str">
        <f>VLOOKUP(C8982,'[1]Chart-of_Accounts (1)'!$B$20:$D$1316,3,)</f>
        <v>Maint. Cars &amp; Vehicles</v>
      </c>
      <c r="E8982" s="6"/>
      <c r="F8982" s="6" t="str">
        <f t="shared" si="660"/>
        <v>دمج البيانات من نوبل الى نظام يامى -مسلسل-1536-اسم الحساب من نوبل-كراج الافغانى للسيارات-البيان-رقم سند الدفع : 1339 - تبديل دينامو تجارى سيارة الفورمن قاسم-نوع الادخال فى نوبل-Automatic</v>
      </c>
      <c r="G8982" s="6" t="s">
        <v>4558</v>
      </c>
      <c r="H8982" s="8">
        <v>450</v>
      </c>
      <c r="I8982" s="8">
        <v>0</v>
      </c>
      <c r="J8982" s="8" t="s">
        <v>14</v>
      </c>
      <c r="K8982" s="13"/>
    </row>
    <row r="8983" spans="1:11" ht="58.2" thickBot="1">
      <c r="A8983" s="22">
        <f>A8982</f>
        <v>1536</v>
      </c>
      <c r="B8983" s="25"/>
      <c r="C8983" s="3" t="s">
        <v>18</v>
      </c>
      <c r="D8983" s="3" t="str">
        <f>VLOOKUP(C8983,'[1]Chart-of_Accounts (1)'!$B$20:$D$1316,3,)</f>
        <v>Petty Cash Imprest</v>
      </c>
      <c r="E8983" s="3"/>
      <c r="F8983" s="6" t="str">
        <f t="shared" si="660"/>
        <v>دمج البيانات من نوبل الى نظام يامى -مسلسل-1536-اسم الحساب من نوبل-عهدة مهندس علي-البيان-رقم سند الدفع : 1339 - تبديل دينامو تجارى سيارة الفورمن قاسم-نوع الادخال فى نوبل-Automatic</v>
      </c>
      <c r="G8983" s="3" t="s">
        <v>4558</v>
      </c>
      <c r="H8983" s="5">
        <v>0</v>
      </c>
      <c r="I8983" s="5">
        <v>450</v>
      </c>
      <c r="J8983" s="5" t="s">
        <v>14</v>
      </c>
      <c r="K8983" s="13"/>
    </row>
    <row r="8984" spans="1:11" ht="58.2" thickBot="1">
      <c r="A8984" s="20">
        <v>1538</v>
      </c>
      <c r="B8984" s="20" t="s">
        <v>4448</v>
      </c>
      <c r="C8984" s="6" t="s">
        <v>6948</v>
      </c>
      <c r="D8984" s="18" t="s">
        <v>6975</v>
      </c>
      <c r="E8984" s="6" t="str">
        <f>C8984</f>
        <v>فيلا احمد الحمادى</v>
      </c>
      <c r="F8984" s="6" t="str">
        <f t="shared" si="660"/>
        <v>دمج البيانات من نوبل الى نظام يامى -مسلسل-1538-اسم الحساب من نوبل-فيلا احمد الحمادى-البيان-رقم سند الدفع : 1340 - رسوم فاتورة كهرباء دائمة لموقع احمد الحمادى من عهدة حمد-نوع الادخال فى نوبل-Automatic</v>
      </c>
      <c r="G8984" s="6" t="s">
        <v>4559</v>
      </c>
      <c r="H8984" s="7">
        <v>15565.5</v>
      </c>
      <c r="I8984" s="8">
        <v>0</v>
      </c>
      <c r="J8984" s="8" t="s">
        <v>14</v>
      </c>
      <c r="K8984" s="13"/>
    </row>
    <row r="8985" spans="1:11" ht="69.599999999999994" thickBot="1">
      <c r="A8985" s="22">
        <f t="shared" ref="A8985:A8989" si="663">A8984</f>
        <v>1538</v>
      </c>
      <c r="B8985" s="21"/>
      <c r="C8985" s="3" t="s">
        <v>26</v>
      </c>
      <c r="D8985" s="3" t="str">
        <f>VLOOKUP(C8985,'[1]Chart-of_Accounts (1)'!$B$20:$D$1316,3,)</f>
        <v>VAT Input</v>
      </c>
      <c r="E8985" s="3"/>
      <c r="F8985" s="6" t="str">
        <f t="shared" si="660"/>
        <v>دمج البيانات من نوبل الى نظام يامى -مسلسل-1538-اسم الحساب من نوبل-Value Added Tax (VAT OUT)-البيان-رقم سند الدفع : 1340 - رسوم فاتورة كهرباء دائمة لموقع احمد الحمادى من عهدة حمد - - -نوع الادخال فى نوبل-Automatic</v>
      </c>
      <c r="G8985" s="3" t="s">
        <v>4560</v>
      </c>
      <c r="H8985" s="5">
        <v>778.28</v>
      </c>
      <c r="I8985" s="5">
        <v>0</v>
      </c>
      <c r="J8985" s="5" t="s">
        <v>14</v>
      </c>
      <c r="K8985" s="13"/>
    </row>
    <row r="8986" spans="1:11" ht="58.2" thickBot="1">
      <c r="A8986" s="22">
        <f t="shared" si="663"/>
        <v>1538</v>
      </c>
      <c r="B8986" s="21"/>
      <c r="C8986" s="3" t="s">
        <v>172</v>
      </c>
      <c r="D8986" s="3" t="str">
        <f>VLOOKUP(C8986,'[1]Chart-of_Accounts (1)'!$B$20:$D$1316,3,)</f>
        <v>Petty Cash Imprest</v>
      </c>
      <c r="E8986" s="3"/>
      <c r="F8986" s="6" t="str">
        <f t="shared" si="660"/>
        <v>دمج البيانات من نوبل الى نظام يامى -مسلسل-1538-اسم الحساب من نوبل-عهدة حمد-البيان-رقم سند الدفع : 1340 - رسوم فاتورة كهرباء دائمة لموقع احمد الحمادى من عهدة حمد-نوع الادخال فى نوبل-Automatic</v>
      </c>
      <c r="G8986" s="3" t="s">
        <v>4559</v>
      </c>
      <c r="H8986" s="5">
        <v>0</v>
      </c>
      <c r="I8986" s="4">
        <v>16343.78</v>
      </c>
      <c r="J8986" s="5" t="s">
        <v>14</v>
      </c>
      <c r="K8986" s="13"/>
    </row>
    <row r="8987" spans="1:11" ht="58.2" thickBot="1">
      <c r="A8987" s="22">
        <f t="shared" si="663"/>
        <v>1538</v>
      </c>
      <c r="B8987" s="21"/>
      <c r="C8987" s="3" t="s">
        <v>6948</v>
      </c>
      <c r="D8987" s="18" t="s">
        <v>6975</v>
      </c>
      <c r="E8987" s="6" t="str">
        <f>C8987</f>
        <v>فيلا احمد الحمادى</v>
      </c>
      <c r="F8987" s="6" t="str">
        <f t="shared" si="660"/>
        <v>دمج البيانات من نوبل الى نظام يامى -مسلسل-1538-اسم الحساب من نوبل-فيلا احمد الحمادى-البيان-رقم سند الدفع : 1340 - رسوم فاتورة مياه دائمة لموقع احمد الحمادى من عهدة حمد-نوع الادخال فى نوبل-Automatic</v>
      </c>
      <c r="G8987" s="3" t="s">
        <v>4561</v>
      </c>
      <c r="H8987" s="4">
        <v>3300</v>
      </c>
      <c r="I8987" s="5">
        <v>0</v>
      </c>
      <c r="J8987" s="5" t="s">
        <v>14</v>
      </c>
      <c r="K8987" s="13"/>
    </row>
    <row r="8988" spans="1:11" ht="69.599999999999994" thickBot="1">
      <c r="A8988" s="22">
        <f t="shared" si="663"/>
        <v>1538</v>
      </c>
      <c r="B8988" s="21"/>
      <c r="C8988" s="3" t="s">
        <v>26</v>
      </c>
      <c r="D8988" s="3" t="str">
        <f>VLOOKUP(C8988,'[1]Chart-of_Accounts (1)'!$B$20:$D$1316,3,)</f>
        <v>VAT Input</v>
      </c>
      <c r="E8988" s="3"/>
      <c r="F8988" s="6" t="str">
        <f t="shared" si="660"/>
        <v>دمج البيانات من نوبل الى نظام يامى -مسلسل-1538-اسم الحساب من نوبل-Value Added Tax (VAT OUT)-البيان-رقم سند الدفع : 1340 - رسوم فاتورة مياه دائمة لموقع احمد الحمادى من عهدة حمد - - -نوع الادخال فى نوبل-Automatic</v>
      </c>
      <c r="G8988" s="3" t="s">
        <v>4562</v>
      </c>
      <c r="H8988" s="5">
        <v>165</v>
      </c>
      <c r="I8988" s="5">
        <v>0</v>
      </c>
      <c r="J8988" s="5" t="s">
        <v>14</v>
      </c>
      <c r="K8988" s="13"/>
    </row>
    <row r="8989" spans="1:11" ht="58.2" thickBot="1">
      <c r="A8989" s="22">
        <f t="shared" si="663"/>
        <v>1538</v>
      </c>
      <c r="B8989" s="22"/>
      <c r="C8989" s="3" t="s">
        <v>172</v>
      </c>
      <c r="D8989" s="3" t="str">
        <f>VLOOKUP(C8989,'[1]Chart-of_Accounts (1)'!$B$20:$D$1316,3,)</f>
        <v>Petty Cash Imprest</v>
      </c>
      <c r="E8989" s="3"/>
      <c r="F8989" s="6" t="str">
        <f t="shared" si="660"/>
        <v>دمج البيانات من نوبل الى نظام يامى -مسلسل-1538-اسم الحساب من نوبل-عهدة حمد-البيان-رقم سند الدفع : 1340 - رسوم فاتورة مياه دائمة لموقع احمد الحمادى من عهدة حمد-نوع الادخال فى نوبل-Automatic</v>
      </c>
      <c r="G8989" s="3" t="s">
        <v>4561</v>
      </c>
      <c r="H8989" s="5">
        <v>0</v>
      </c>
      <c r="I8989" s="4">
        <v>3465</v>
      </c>
      <c r="J8989" s="5" t="s">
        <v>14</v>
      </c>
      <c r="K8989" s="13"/>
    </row>
    <row r="8990" spans="1:11" ht="69.599999999999994" thickBot="1">
      <c r="A8990" s="20">
        <v>1539</v>
      </c>
      <c r="B8990" s="20" t="s">
        <v>4563</v>
      </c>
      <c r="C8990" s="6" t="s">
        <v>6933</v>
      </c>
      <c r="D8990" s="18" t="s">
        <v>6975</v>
      </c>
      <c r="E8990" s="6" t="str">
        <f>C8990</f>
        <v>فيلا احمد المهيري المزروعي</v>
      </c>
      <c r="F8990" s="6" t="str">
        <f t="shared" si="660"/>
        <v>دمج البيانات من نوبل الى نظام يامى -مسلسل-1539-اسم الحساب من نوبل-فيلا احمد المهيري المزروعي-البيان-رقم سند الدفع : 1341 - فاتورة كهرباء دائمة لموقع احمد المهيرى المزروعى من عهدة مهندس على العقله-نوع الادخال فى نوبل-Automatic</v>
      </c>
      <c r="G8990" s="6" t="s">
        <v>4564</v>
      </c>
      <c r="H8990" s="7">
        <v>13982</v>
      </c>
      <c r="I8990" s="8">
        <v>0</v>
      </c>
      <c r="J8990" s="8" t="s">
        <v>14</v>
      </c>
      <c r="K8990" s="13"/>
    </row>
    <row r="8991" spans="1:11" ht="69.599999999999994" thickBot="1">
      <c r="A8991" s="22">
        <f t="shared" ref="A8991:A8992" si="664">A8990</f>
        <v>1539</v>
      </c>
      <c r="B8991" s="21"/>
      <c r="C8991" s="3" t="s">
        <v>26</v>
      </c>
      <c r="D8991" s="3" t="str">
        <f>VLOOKUP(C8991,'[1]Chart-of_Accounts (1)'!$B$20:$D$1316,3,)</f>
        <v>VAT Input</v>
      </c>
      <c r="E8991" s="3"/>
      <c r="F8991" s="6" t="str">
        <f t="shared" si="660"/>
        <v>دمج البيانات من نوبل الى نظام يامى -مسلسل-1539-اسم الحساب من نوبل-Value Added Tax (VAT OUT)-البيان-رقم سند الدفع : 1341 - فاتورة كهرباء دائمة لموقع احمد المهيرى المزروعى من عهدة مهندس على العقله - - -نوع الادخال فى نوبل-Automatic</v>
      </c>
      <c r="G8991" s="3" t="s">
        <v>4565</v>
      </c>
      <c r="H8991" s="5">
        <v>699.1</v>
      </c>
      <c r="I8991" s="5">
        <v>0</v>
      </c>
      <c r="J8991" s="5" t="s">
        <v>14</v>
      </c>
      <c r="K8991" s="13"/>
    </row>
    <row r="8992" spans="1:11" ht="69.599999999999994" thickBot="1">
      <c r="A8992" s="22">
        <f t="shared" si="664"/>
        <v>1539</v>
      </c>
      <c r="B8992" s="22"/>
      <c r="C8992" s="3" t="s">
        <v>18</v>
      </c>
      <c r="D8992" s="3" t="str">
        <f>VLOOKUP(C8992,'[1]Chart-of_Accounts (1)'!$B$20:$D$1316,3,)</f>
        <v>Petty Cash Imprest</v>
      </c>
      <c r="E8992" s="3"/>
      <c r="F8992" s="6" t="str">
        <f t="shared" si="660"/>
        <v>دمج البيانات من نوبل الى نظام يامى -مسلسل-1539-اسم الحساب من نوبل-عهدة مهندس علي-البيان-رقم سند الدفع : 1341 - فاتورة كهرباء دائمة لموقع احمد المهيرى المزروعى من عهدة مهندس على العقله-نوع الادخال فى نوبل-Automatic</v>
      </c>
      <c r="G8992" s="3" t="s">
        <v>4564</v>
      </c>
      <c r="H8992" s="5">
        <v>0</v>
      </c>
      <c r="I8992" s="4">
        <v>14681.1</v>
      </c>
      <c r="J8992" s="5" t="s">
        <v>14</v>
      </c>
      <c r="K8992" s="13"/>
    </row>
    <row r="8993" spans="1:11" ht="58.2" thickBot="1">
      <c r="A8993" s="20">
        <v>1540</v>
      </c>
      <c r="B8993" s="20" t="s">
        <v>4454</v>
      </c>
      <c r="C8993" s="6" t="s">
        <v>21</v>
      </c>
      <c r="D8993" s="3" t="str">
        <f>VLOOKUP(C8993,'[1]Chart-of_Accounts (1)'!$B$20:$D$1316,3,)</f>
        <v>Petty Cash Imprest</v>
      </c>
      <c r="E8993" s="6"/>
      <c r="F8993" s="6" t="str">
        <f t="shared" si="660"/>
        <v>دمج البيانات من نوبل الى نظام يامى -مسلسل-1540-اسم الحساب من نوبل-عهدة شبير-البيان-رقم سند الدفع : 1342 - صرف عهدة للفورمن شبير من عهدة مهندس على العقله-نوع الادخال فى نوبل-Automatic</v>
      </c>
      <c r="G8993" s="6" t="s">
        <v>4566</v>
      </c>
      <c r="H8993" s="8">
        <v>300</v>
      </c>
      <c r="I8993" s="8">
        <v>0</v>
      </c>
      <c r="J8993" s="8" t="s">
        <v>14</v>
      </c>
      <c r="K8993" s="13"/>
    </row>
    <row r="8994" spans="1:11" ht="58.2" thickBot="1">
      <c r="A8994" s="22">
        <f>A8993</f>
        <v>1540</v>
      </c>
      <c r="B8994" s="22"/>
      <c r="C8994" s="3" t="s">
        <v>18</v>
      </c>
      <c r="D8994" s="3" t="str">
        <f>VLOOKUP(C8994,'[1]Chart-of_Accounts (1)'!$B$20:$D$1316,3,)</f>
        <v>Petty Cash Imprest</v>
      </c>
      <c r="E8994" s="3"/>
      <c r="F8994" s="6" t="str">
        <f t="shared" si="660"/>
        <v>دمج البيانات من نوبل الى نظام يامى -مسلسل-1540-اسم الحساب من نوبل-عهدة مهندس علي-البيان-رقم سند الدفع : 1342 - صرف عهدة للفورمن شبير من عهدة مهندس على العقله-نوع الادخال فى نوبل-Automatic</v>
      </c>
      <c r="G8994" s="3" t="s">
        <v>4566</v>
      </c>
      <c r="H8994" s="5">
        <v>0</v>
      </c>
      <c r="I8994" s="5">
        <v>300</v>
      </c>
      <c r="J8994" s="5" t="s">
        <v>14</v>
      </c>
      <c r="K8994" s="13"/>
    </row>
    <row r="8995" spans="1:11" ht="69.599999999999994" thickBot="1">
      <c r="A8995" s="20">
        <v>1541</v>
      </c>
      <c r="B8995" s="20" t="s">
        <v>4450</v>
      </c>
      <c r="C8995" s="6" t="s">
        <v>13</v>
      </c>
      <c r="D8995" s="3" t="str">
        <f>VLOOKUP(C8995,'[1]Chart-of_Accounts (1)'!$B$20:$D$1316,3,)</f>
        <v>مصرف ابوظبي الاسلامى</v>
      </c>
      <c r="E8995" s="6"/>
      <c r="F8995" s="6" t="str">
        <f t="shared" si="660"/>
        <v>دمج البيانات من نوبل الى نظام يامى -مسلسل-1541-اسم الحساب من نوبل-مصرف ابوظبي الاسلامى-البيان-ضريبة القيمة المضافة عن المبلغ الدفعه الاولى المستلمة من بنك ابوظبي الاول لموقع محمد صياح المنصورى-نوع الادخال فى نوبل-Manual</v>
      </c>
      <c r="G8995" s="6" t="s">
        <v>4567</v>
      </c>
      <c r="H8995" s="7">
        <v>32400</v>
      </c>
      <c r="I8995" s="8">
        <v>0</v>
      </c>
      <c r="J8995" s="8" t="s">
        <v>33</v>
      </c>
      <c r="K8995" s="13"/>
    </row>
    <row r="8996" spans="1:11" ht="69.599999999999994" thickBot="1">
      <c r="A8996" s="22">
        <f>A8995</f>
        <v>1541</v>
      </c>
      <c r="B8996" s="22"/>
      <c r="C8996" s="3" t="s">
        <v>896</v>
      </c>
      <c r="D8996" s="3" t="str">
        <f>VLOOKUP(C8996,'[1]Chart-of_Accounts (1)'!$B$20:$D$1316,3,)</f>
        <v>VAT Output</v>
      </c>
      <c r="E8996" s="3"/>
      <c r="F8996" s="6" t="str">
        <f t="shared" si="660"/>
        <v>دمج البيانات من نوبل الى نظام يامى -مسلسل-1541-اسم الحساب من نوبل-Value Added Tax (VAT IN)-البيان-ضريبة القيمة المضافة عن المبلغ الدفعه الاولى المستلمة من بنك ابوظبي الاول لموقع محمد صياح المنصورى-نوع الادخال فى نوبل-Manual</v>
      </c>
      <c r="G8996" s="3" t="s">
        <v>4567</v>
      </c>
      <c r="H8996" s="5">
        <v>0</v>
      </c>
      <c r="I8996" s="4">
        <v>32400</v>
      </c>
      <c r="J8996" s="5" t="s">
        <v>33</v>
      </c>
      <c r="K8996" s="13"/>
    </row>
    <row r="8997" spans="1:11" ht="58.2" thickBot="1">
      <c r="A8997" s="20">
        <v>1542</v>
      </c>
      <c r="B8997" s="20" t="s">
        <v>4568</v>
      </c>
      <c r="C8997" s="6" t="s">
        <v>18</v>
      </c>
      <c r="D8997" s="3" t="str">
        <f>VLOOKUP(C8997,'[1]Chart-of_Accounts (1)'!$B$20:$D$1316,3,)</f>
        <v>Petty Cash Imprest</v>
      </c>
      <c r="E8997" s="6"/>
      <c r="F8997" s="6" t="str">
        <f t="shared" si="660"/>
        <v>دمج البيانات من نوبل الى نظام يامى -مسلسل-1542-اسم الحساب من نوبل-عهدة مهندس علي-البيان-رقم سند الدفع : 1343 - صرف عهدة للمهندس على العقله من مصرف أبوظبي الاسلامى-نوع الادخال فى نوبل-Automatic</v>
      </c>
      <c r="G8997" s="6" t="s">
        <v>4569</v>
      </c>
      <c r="H8997" s="7">
        <v>30000</v>
      </c>
      <c r="I8997" s="8">
        <v>0</v>
      </c>
      <c r="J8997" s="8" t="s">
        <v>14</v>
      </c>
      <c r="K8997" s="13"/>
    </row>
    <row r="8998" spans="1:11" ht="58.2" thickBot="1">
      <c r="A8998" s="22">
        <f>A8997</f>
        <v>1542</v>
      </c>
      <c r="B8998" s="22"/>
      <c r="C8998" s="3" t="s">
        <v>13</v>
      </c>
      <c r="D8998" s="3" t="str">
        <f>VLOOKUP(C8998,'[1]Chart-of_Accounts (1)'!$B$20:$D$1316,3,)</f>
        <v>مصرف ابوظبي الاسلامى</v>
      </c>
      <c r="E8998" s="3"/>
      <c r="F8998" s="6" t="str">
        <f t="shared" si="660"/>
        <v>دمج البيانات من نوبل الى نظام يامى -مسلسل-1542-اسم الحساب من نوبل-مصرف ابوظبي الاسلامى-البيان-رقم سند الدفع : 1343 - صرف عهدة للمهندس على العقله من مصرف أبوظبي الاسلامى-نوع الادخال فى نوبل-Automatic</v>
      </c>
      <c r="G8998" s="3" t="s">
        <v>4569</v>
      </c>
      <c r="H8998" s="5">
        <v>0</v>
      </c>
      <c r="I8998" s="4">
        <v>30000</v>
      </c>
      <c r="J8998" s="5" t="s">
        <v>14</v>
      </c>
      <c r="K8998" s="13"/>
    </row>
    <row r="8999" spans="1:11" ht="58.2" thickBot="1">
      <c r="A8999" s="20">
        <v>1543</v>
      </c>
      <c r="B8999" s="20" t="s">
        <v>4568</v>
      </c>
      <c r="C8999" s="6" t="s">
        <v>4570</v>
      </c>
      <c r="D8999" s="3" t="str">
        <f>VLOOKUP(C8999,'[1]Chart-of_Accounts (1)'!$B$20:$D$1316,3,)</f>
        <v>Accounts Payables</v>
      </c>
      <c r="E8999" s="6"/>
      <c r="F8999" s="6" t="str">
        <f t="shared" si="660"/>
        <v>دمج البيانات من نوبل الى نظام يامى -مسلسل-1543-اسم الحساب من نوبل-رأس الخيمة-البيان-رقم سند الدفع : 1344 - صرف دفعه من الحساب من مصرف ابوظبي الاسلامى-نوع الادخال فى نوبل-Automatic</v>
      </c>
      <c r="G8999" s="6" t="s">
        <v>4571</v>
      </c>
      <c r="H8999" s="7">
        <v>40000</v>
      </c>
      <c r="I8999" s="8">
        <v>0</v>
      </c>
      <c r="J8999" s="8" t="s">
        <v>14</v>
      </c>
      <c r="K8999" s="13"/>
    </row>
    <row r="9000" spans="1:11" ht="58.2" thickBot="1">
      <c r="A9000" s="22">
        <f>A8999</f>
        <v>1543</v>
      </c>
      <c r="B9000" s="22"/>
      <c r="C9000" s="3" t="s">
        <v>13</v>
      </c>
      <c r="D9000" s="3" t="str">
        <f>VLOOKUP(C9000,'[1]Chart-of_Accounts (1)'!$B$20:$D$1316,3,)</f>
        <v>مصرف ابوظبي الاسلامى</v>
      </c>
      <c r="E9000" s="3"/>
      <c r="F9000" s="6" t="str">
        <f t="shared" si="660"/>
        <v>دمج البيانات من نوبل الى نظام يامى -مسلسل-1543-اسم الحساب من نوبل-مصرف ابوظبي الاسلامى-البيان-رقم سند الدفع : 1344 - عــــن : - رقم الشيك : 502411-نوع الادخال فى نوبل-Automatic</v>
      </c>
      <c r="G9000" s="3" t="s">
        <v>4572</v>
      </c>
      <c r="H9000" s="5">
        <v>0</v>
      </c>
      <c r="I9000" s="4">
        <v>40000</v>
      </c>
      <c r="J9000" s="5" t="s">
        <v>14</v>
      </c>
      <c r="K9000" s="13"/>
    </row>
    <row r="9001" spans="1:11" ht="58.2" thickBot="1">
      <c r="A9001" s="20">
        <v>1544</v>
      </c>
      <c r="B9001" s="20" t="s">
        <v>4568</v>
      </c>
      <c r="C9001" s="6" t="s">
        <v>4570</v>
      </c>
      <c r="D9001" s="3" t="str">
        <f>VLOOKUP(C9001,'[1]Chart-of_Accounts (1)'!$B$20:$D$1316,3,)</f>
        <v>Accounts Payables</v>
      </c>
      <c r="E9001" s="6"/>
      <c r="F9001" s="6" t="str">
        <f t="shared" si="660"/>
        <v>دمج البيانات من نوبل الى نظام يامى -مسلسل-1544-اسم الحساب من نوبل-رأس الخيمة-البيان-رقم سند الدفع : 1345 - صرف دفعه من الحساب من مصرف ابوظبي الاسلامى-نوع الادخال فى نوبل-Automatic</v>
      </c>
      <c r="G9001" s="6" t="s">
        <v>4573</v>
      </c>
      <c r="H9001" s="7">
        <v>36500</v>
      </c>
      <c r="I9001" s="8">
        <v>0</v>
      </c>
      <c r="J9001" s="8" t="s">
        <v>14</v>
      </c>
      <c r="K9001" s="13"/>
    </row>
    <row r="9002" spans="1:11" ht="58.2" thickBot="1">
      <c r="A9002" s="22">
        <f>A9001</f>
        <v>1544</v>
      </c>
      <c r="B9002" s="22"/>
      <c r="C9002" s="3" t="s">
        <v>13</v>
      </c>
      <c r="D9002" s="3" t="str">
        <f>VLOOKUP(C9002,'[1]Chart-of_Accounts (1)'!$B$20:$D$1316,3,)</f>
        <v>مصرف ابوظبي الاسلامى</v>
      </c>
      <c r="E9002" s="3"/>
      <c r="F9002" s="6" t="str">
        <f t="shared" si="660"/>
        <v>دمج البيانات من نوبل الى نظام يامى -مسلسل-1544-اسم الحساب من نوبل-مصرف ابوظبي الاسلامى-البيان-رقم سند الدفع : 1345 - عــــن : - رقم الشيك : 502411-نوع الادخال فى نوبل-Automatic</v>
      </c>
      <c r="G9002" s="3" t="s">
        <v>4574</v>
      </c>
      <c r="H9002" s="5">
        <v>0</v>
      </c>
      <c r="I9002" s="4">
        <v>36500</v>
      </c>
      <c r="J9002" s="5" t="s">
        <v>14</v>
      </c>
      <c r="K9002" s="13"/>
    </row>
    <row r="9003" spans="1:11" ht="58.2" thickBot="1">
      <c r="A9003" s="20">
        <v>1545</v>
      </c>
      <c r="B9003" s="20" t="s">
        <v>4568</v>
      </c>
      <c r="C9003" s="6" t="s">
        <v>44</v>
      </c>
      <c r="D9003" s="3" t="str">
        <f>VLOOKUP(C9003,'[1]Chart-of_Accounts (1)'!$B$20:$D$1316,3,)</f>
        <v>Accounts Payables</v>
      </c>
      <c r="E9003" s="6"/>
      <c r="F9003" s="6" t="str">
        <f t="shared" si="660"/>
        <v>دمج البيانات من نوبل الى نظام يامى -مسلسل-1545-اسم الحساب من نوبل-باشا خان للرمل-البيان-رقم سند الدفع : 1346 - صرف دفعه من الحساب من مصرف ابوظبي الاسلامى-نوع الادخال فى نوبل-Automatic</v>
      </c>
      <c r="G9003" s="6" t="s">
        <v>4575</v>
      </c>
      <c r="H9003" s="7">
        <v>40000</v>
      </c>
      <c r="I9003" s="8">
        <v>0</v>
      </c>
      <c r="J9003" s="8" t="s">
        <v>14</v>
      </c>
      <c r="K9003" s="13"/>
    </row>
    <row r="9004" spans="1:11" ht="58.2" thickBot="1">
      <c r="A9004" s="22">
        <f>A9003</f>
        <v>1545</v>
      </c>
      <c r="B9004" s="22"/>
      <c r="C9004" s="3" t="s">
        <v>13</v>
      </c>
      <c r="D9004" s="3" t="str">
        <f>VLOOKUP(C9004,'[1]Chart-of_Accounts (1)'!$B$20:$D$1316,3,)</f>
        <v>مصرف ابوظبي الاسلامى</v>
      </c>
      <c r="E9004" s="3"/>
      <c r="F9004" s="6" t="str">
        <f t="shared" si="660"/>
        <v>دمج البيانات من نوبل الى نظام يامى -مسلسل-1545-اسم الحساب من نوبل-مصرف ابوظبي الاسلامى-البيان-رقم سند الدفع : 1346 - عــــن : - رقم الشيك : 502412-نوع الادخال فى نوبل-Automatic</v>
      </c>
      <c r="G9004" s="3" t="s">
        <v>4576</v>
      </c>
      <c r="H9004" s="5">
        <v>0</v>
      </c>
      <c r="I9004" s="4">
        <v>40000</v>
      </c>
      <c r="J9004" s="5" t="s">
        <v>14</v>
      </c>
      <c r="K9004" s="13"/>
    </row>
    <row r="9005" spans="1:11" ht="58.2" thickBot="1">
      <c r="A9005" s="20">
        <v>1546</v>
      </c>
      <c r="B9005" s="20" t="s">
        <v>4568</v>
      </c>
      <c r="C9005" s="6" t="s">
        <v>1347</v>
      </c>
      <c r="D9005" s="3" t="str">
        <f>VLOOKUP(C9005,'[1]Chart-of_Accounts (1)'!$B$20:$D$1316,3,)</f>
        <v>Subcontractors</v>
      </c>
      <c r="E9005" s="6"/>
      <c r="F9005" s="6" t="str">
        <f t="shared" si="660"/>
        <v>دمج البيانات من نوبل الى نظام يامى -مسلسل-1546-اسم الحساب من نوبل-سهيل الرميثى-البيان-رقم سند الدفع : 1347 - صرف دفعه من الحساب من مصرف ابوظبي الاسلامى-نوع الادخال فى نوبل-Automatic</v>
      </c>
      <c r="G9005" s="6" t="s">
        <v>4577</v>
      </c>
      <c r="H9005" s="7">
        <v>25000</v>
      </c>
      <c r="I9005" s="8">
        <v>0</v>
      </c>
      <c r="J9005" s="8" t="s">
        <v>14</v>
      </c>
      <c r="K9005" s="13"/>
    </row>
    <row r="9006" spans="1:11" ht="58.2" thickBot="1">
      <c r="A9006" s="22">
        <f>A9005</f>
        <v>1546</v>
      </c>
      <c r="B9006" s="22"/>
      <c r="C9006" s="3" t="s">
        <v>13</v>
      </c>
      <c r="D9006" s="3" t="str">
        <f>VLOOKUP(C9006,'[1]Chart-of_Accounts (1)'!$B$20:$D$1316,3,)</f>
        <v>مصرف ابوظبي الاسلامى</v>
      </c>
      <c r="E9006" s="3"/>
      <c r="F9006" s="6" t="str">
        <f t="shared" si="660"/>
        <v>دمج البيانات من نوبل الى نظام يامى -مسلسل-1546-اسم الحساب من نوبل-مصرف ابوظبي الاسلامى-البيان-رقم سند الدفع : 1347 - عــــن : - رقم الشيك : 502409-نوع الادخال فى نوبل-Automatic</v>
      </c>
      <c r="G9006" s="3" t="s">
        <v>4578</v>
      </c>
      <c r="H9006" s="5">
        <v>0</v>
      </c>
      <c r="I9006" s="4">
        <v>25000</v>
      </c>
      <c r="J9006" s="5" t="s">
        <v>14</v>
      </c>
      <c r="K9006" s="13"/>
    </row>
    <row r="9007" spans="1:11" ht="58.2" thickBot="1">
      <c r="A9007" s="20">
        <v>1547</v>
      </c>
      <c r="B9007" s="20" t="s">
        <v>4579</v>
      </c>
      <c r="C9007" s="6" t="s">
        <v>342</v>
      </c>
      <c r="D9007" s="18" t="s">
        <v>342</v>
      </c>
      <c r="E9007" s="6"/>
      <c r="F9007" s="6" t="str">
        <f t="shared" si="660"/>
        <v>دمج البيانات من نوبل الى نظام يامى -مسلسل-1547-اسم الحساب من نوبل-Hospitality-البيان-رقم سند الدفع : 1348 - اكل عمال منزل مهندس على منعهدة موسى-نوع الادخال فى نوبل-Automatic</v>
      </c>
      <c r="G9007" s="6" t="s">
        <v>4580</v>
      </c>
      <c r="H9007" s="8">
        <v>10.5</v>
      </c>
      <c r="I9007" s="8">
        <v>0</v>
      </c>
      <c r="J9007" s="8" t="s">
        <v>14</v>
      </c>
      <c r="K9007" s="13"/>
    </row>
    <row r="9008" spans="1:11" ht="58.2" thickBot="1">
      <c r="A9008" s="22">
        <f t="shared" ref="A9008:A9016" si="665">A9007</f>
        <v>1547</v>
      </c>
      <c r="B9008" s="21"/>
      <c r="C9008" s="3" t="s">
        <v>176</v>
      </c>
      <c r="D9008" s="3" t="str">
        <f>VLOOKUP(C9008,'[1]Chart-of_Accounts (1)'!$B$20:$D$1316,3,)</f>
        <v>Petty Cash Imprest</v>
      </c>
      <c r="E9008" s="3"/>
      <c r="F9008" s="6" t="str">
        <f t="shared" si="660"/>
        <v>دمج البيانات من نوبل الى نظام يامى -مسلسل-1547-اسم الحساب من نوبل-عهدة موسي-البيان-رقم سند الدفع : 1348 - اكل عمال منزل مهندس على منعهدة موسى-نوع الادخال فى نوبل-Automatic</v>
      </c>
      <c r="G9008" s="3" t="s">
        <v>4580</v>
      </c>
      <c r="H9008" s="5">
        <v>0</v>
      </c>
      <c r="I9008" s="5">
        <v>10.5</v>
      </c>
      <c r="J9008" s="5" t="s">
        <v>14</v>
      </c>
      <c r="K9008" s="13"/>
    </row>
    <row r="9009" spans="1:11" ht="58.2" thickBot="1">
      <c r="A9009" s="22">
        <f t="shared" si="665"/>
        <v>1547</v>
      </c>
      <c r="B9009" s="21"/>
      <c r="C9009" s="3" t="s">
        <v>2269</v>
      </c>
      <c r="D9009" s="3" t="str">
        <f>VLOOKUP(C9009,'[1]Chart-of_Accounts (1)'!$B$20:$D$1316,3,)</f>
        <v>Accounts Payables</v>
      </c>
      <c r="E9009" s="3"/>
      <c r="F9009" s="6" t="str">
        <f t="shared" si="660"/>
        <v>دمج البيانات من نوبل الى نظام يامى -مسلسل-1547-اسم الحساب من نوبل-محمد افضل للدكتات-البيان-رقم سند الدفع : 1348 - صرف دفعه من الحساب من عهدة موسى-نوع الادخال فى نوبل-Automatic</v>
      </c>
      <c r="G9009" s="3" t="s">
        <v>4581</v>
      </c>
      <c r="H9009" s="4">
        <v>4000</v>
      </c>
      <c r="I9009" s="5">
        <v>0</v>
      </c>
      <c r="J9009" s="5" t="s">
        <v>14</v>
      </c>
      <c r="K9009" s="13"/>
    </row>
    <row r="9010" spans="1:11" ht="58.2" thickBot="1">
      <c r="A9010" s="22">
        <f t="shared" si="665"/>
        <v>1547</v>
      </c>
      <c r="B9010" s="21"/>
      <c r="C9010" s="3" t="s">
        <v>176</v>
      </c>
      <c r="D9010" s="3" t="str">
        <f>VLOOKUP(C9010,'[1]Chart-of_Accounts (1)'!$B$20:$D$1316,3,)</f>
        <v>Petty Cash Imprest</v>
      </c>
      <c r="E9010" s="3"/>
      <c r="F9010" s="6" t="str">
        <f t="shared" si="660"/>
        <v>دمج البيانات من نوبل الى نظام يامى -مسلسل-1547-اسم الحساب من نوبل-عهدة موسي-البيان-رقم سند الدفع : 1348 - صرف دفعه من الحساب من عهدة موسى-نوع الادخال فى نوبل-Automatic</v>
      </c>
      <c r="G9010" s="3" t="s">
        <v>4581</v>
      </c>
      <c r="H9010" s="5">
        <v>0</v>
      </c>
      <c r="I9010" s="4">
        <v>4000</v>
      </c>
      <c r="J9010" s="5" t="s">
        <v>14</v>
      </c>
      <c r="K9010" s="13"/>
    </row>
    <row r="9011" spans="1:11" ht="58.2" thickBot="1">
      <c r="A9011" s="22">
        <f t="shared" si="665"/>
        <v>1547</v>
      </c>
      <c r="B9011" s="21"/>
      <c r="C9011" s="3" t="s">
        <v>6966</v>
      </c>
      <c r="D9011" s="18" t="s">
        <v>6975</v>
      </c>
      <c r="E9011" s="6" t="str">
        <f>C9011</f>
        <v>فيلا على ضبيب العامرى</v>
      </c>
      <c r="F9011" s="6" t="str">
        <f t="shared" si="660"/>
        <v>دمج البيانات من نوبل الى نظام يامى -مسلسل-1547-اسم الحساب من نوبل-فيلا على ضبيب العامرى-البيان-رقم سند الدفع : 1348 - اجار تكسير طابوق لاعمال الكهرباءلموقع على ضبيب العامرى-نوع الادخال فى نوبل-Automatic</v>
      </c>
      <c r="G9011" s="3" t="s">
        <v>4582</v>
      </c>
      <c r="H9011" s="5">
        <v>500</v>
      </c>
      <c r="I9011" s="5">
        <v>0</v>
      </c>
      <c r="J9011" s="5" t="s">
        <v>14</v>
      </c>
      <c r="K9011" s="13"/>
    </row>
    <row r="9012" spans="1:11" ht="58.2" thickBot="1">
      <c r="A9012" s="22">
        <f t="shared" si="665"/>
        <v>1547</v>
      </c>
      <c r="B9012" s="21"/>
      <c r="C9012" s="3" t="s">
        <v>176</v>
      </c>
      <c r="D9012" s="3" t="str">
        <f>VLOOKUP(C9012,'[1]Chart-of_Accounts (1)'!$B$20:$D$1316,3,)</f>
        <v>Petty Cash Imprest</v>
      </c>
      <c r="E9012" s="3"/>
      <c r="F9012" s="6" t="str">
        <f t="shared" si="660"/>
        <v>دمج البيانات من نوبل الى نظام يامى -مسلسل-1547-اسم الحساب من نوبل-عهدة موسي-البيان-رقم سند الدفع : 1348 - اجار تكسير طابوق لاعمال الكهرباءلموقع على ضبيب العامرى-نوع الادخال فى نوبل-Automatic</v>
      </c>
      <c r="G9012" s="3" t="s">
        <v>4582</v>
      </c>
      <c r="H9012" s="5">
        <v>0</v>
      </c>
      <c r="I9012" s="5">
        <v>500</v>
      </c>
      <c r="J9012" s="5" t="s">
        <v>14</v>
      </c>
      <c r="K9012" s="13"/>
    </row>
    <row r="9013" spans="1:11" ht="58.2" thickBot="1">
      <c r="A9013" s="22">
        <f t="shared" si="665"/>
        <v>1547</v>
      </c>
      <c r="B9013" s="21"/>
      <c r="C9013" s="3" t="s">
        <v>6935</v>
      </c>
      <c r="D9013" s="18" t="s">
        <v>6975</v>
      </c>
      <c r="E9013" s="6" t="str">
        <f>C9013</f>
        <v>فيلا احمد بلكور المزروعى</v>
      </c>
      <c r="F9013" s="6" t="str">
        <f t="shared" si="660"/>
        <v>دمج البيانات من نوبل الى نظام يامى -مسلسل-1547-اسم الحساب من نوبل-فيلا احمد بلكور المزروعى-البيان-رقم سند الدفع : 1348 - طباعه مخططات كهرباء لموقع احمد بلكور من عهدة موسى-نوع الادخال فى نوبل-Automatic</v>
      </c>
      <c r="G9013" s="3" t="s">
        <v>4583</v>
      </c>
      <c r="H9013" s="5">
        <v>7</v>
      </c>
      <c r="I9013" s="5">
        <v>0</v>
      </c>
      <c r="J9013" s="5" t="s">
        <v>14</v>
      </c>
      <c r="K9013" s="13"/>
    </row>
    <row r="9014" spans="1:11" ht="58.2" thickBot="1">
      <c r="A9014" s="22">
        <f t="shared" si="665"/>
        <v>1547</v>
      </c>
      <c r="B9014" s="21"/>
      <c r="C9014" s="3" t="s">
        <v>176</v>
      </c>
      <c r="D9014" s="3" t="str">
        <f>VLOOKUP(C9014,'[1]Chart-of_Accounts (1)'!$B$20:$D$1316,3,)</f>
        <v>Petty Cash Imprest</v>
      </c>
      <c r="E9014" s="3"/>
      <c r="F9014" s="6" t="str">
        <f t="shared" si="660"/>
        <v>دمج البيانات من نوبل الى نظام يامى -مسلسل-1547-اسم الحساب من نوبل-عهدة موسي-البيان-رقم سند الدفع : 1348 - طباعه مخططات كهرباء لموقع احمد بلكور من عهدة موسى-نوع الادخال فى نوبل-Automatic</v>
      </c>
      <c r="G9014" s="3" t="s">
        <v>4583</v>
      </c>
      <c r="H9014" s="5">
        <v>0</v>
      </c>
      <c r="I9014" s="5">
        <v>7</v>
      </c>
      <c r="J9014" s="5" t="s">
        <v>14</v>
      </c>
      <c r="K9014" s="13"/>
    </row>
    <row r="9015" spans="1:11" ht="58.2" thickBot="1">
      <c r="A9015" s="22">
        <f t="shared" si="665"/>
        <v>1547</v>
      </c>
      <c r="B9015" s="21"/>
      <c r="C9015" s="3" t="s">
        <v>298</v>
      </c>
      <c r="D9015" s="3" t="str">
        <f>VLOOKUP(C9015,'[1]Chart-of_Accounts (1)'!$B$20:$D$1316,3,)</f>
        <v>Maint. Furniture &amp; Fixtures</v>
      </c>
      <c r="E9015" s="3"/>
      <c r="F9015" s="6" t="str">
        <f t="shared" si="660"/>
        <v>دمج البيانات من نوبل الى نظام يامى -مسلسل-1547-اسم الحساب من نوبل-Maint- Cars &amp; Vehicles-البيان-رقم سند الدفع : 1348 - غسيل سيارة بيك اب من عهدة موسى-نوع الادخال فى نوبل-Automatic</v>
      </c>
      <c r="G9015" s="3" t="s">
        <v>4584</v>
      </c>
      <c r="H9015" s="5">
        <v>30</v>
      </c>
      <c r="I9015" s="5">
        <v>0</v>
      </c>
      <c r="J9015" s="5" t="s">
        <v>14</v>
      </c>
      <c r="K9015" s="13"/>
    </row>
    <row r="9016" spans="1:11" ht="58.2" thickBot="1">
      <c r="A9016" s="22">
        <f t="shared" si="665"/>
        <v>1547</v>
      </c>
      <c r="B9016" s="22"/>
      <c r="C9016" s="3" t="s">
        <v>176</v>
      </c>
      <c r="D9016" s="3" t="str">
        <f>VLOOKUP(C9016,'[1]Chart-of_Accounts (1)'!$B$20:$D$1316,3,)</f>
        <v>Petty Cash Imprest</v>
      </c>
      <c r="E9016" s="3"/>
      <c r="F9016" s="6" t="str">
        <f t="shared" si="660"/>
        <v>دمج البيانات من نوبل الى نظام يامى -مسلسل-1547-اسم الحساب من نوبل-عهدة موسي-البيان-رقم سند الدفع : 1348 - غسيل سيارة بيك اب من عهدة موسى-نوع الادخال فى نوبل-Automatic</v>
      </c>
      <c r="G9016" s="3" t="s">
        <v>4584</v>
      </c>
      <c r="H9016" s="5">
        <v>0</v>
      </c>
      <c r="I9016" s="5">
        <v>30</v>
      </c>
      <c r="J9016" s="5" t="s">
        <v>14</v>
      </c>
      <c r="K9016" s="13"/>
    </row>
    <row r="9017" spans="1:11" ht="58.2" thickBot="1">
      <c r="A9017" s="20">
        <v>1548</v>
      </c>
      <c r="B9017" s="20" t="s">
        <v>4579</v>
      </c>
      <c r="C9017" s="6" t="s">
        <v>6961</v>
      </c>
      <c r="D9017" s="18" t="s">
        <v>6975</v>
      </c>
      <c r="E9017" s="6" t="str">
        <f>C9017</f>
        <v>مجالس محمد على المرر</v>
      </c>
      <c r="F9017" s="6" t="str">
        <f t="shared" si="660"/>
        <v>دمج البيانات من نوبل الى نظام يامى -مسلسل-1548-اسم الحساب من نوبل-مجالس محمد على المرر-البيان-رقم سند الدفع : 1349 - جرلات لموقع مجالس المرر للفورمن محمد من عهدة موسى-نوع الادخال فى نوبل-Automatic</v>
      </c>
      <c r="G9017" s="6" t="s">
        <v>4585</v>
      </c>
      <c r="H9017" s="8">
        <v>930</v>
      </c>
      <c r="I9017" s="8">
        <v>0</v>
      </c>
      <c r="J9017" s="8" t="s">
        <v>14</v>
      </c>
      <c r="K9017" s="13"/>
    </row>
    <row r="9018" spans="1:11" ht="69.599999999999994" thickBot="1">
      <c r="A9018" s="22">
        <f t="shared" ref="A9018:A9034" si="666">A9017</f>
        <v>1548</v>
      </c>
      <c r="B9018" s="21"/>
      <c r="C9018" s="3" t="s">
        <v>26</v>
      </c>
      <c r="D9018" s="3" t="str">
        <f>VLOOKUP(C9018,'[1]Chart-of_Accounts (1)'!$B$20:$D$1316,3,)</f>
        <v>VAT Input</v>
      </c>
      <c r="E9018" s="3"/>
      <c r="F9018" s="6" t="str">
        <f t="shared" si="660"/>
        <v>دمج البيانات من نوبل الى نظام يامى -مسلسل-1548-اسم الحساب من نوبل-Value Added Tax (VAT OUT)-البيان-رقم سند الدفع : 1349 - جرلات لموقع مجالس المرر للفورمن محمد من عهدة موسى - - -نوع الادخال فى نوبل-Automatic</v>
      </c>
      <c r="G9018" s="3" t="s">
        <v>4586</v>
      </c>
      <c r="H9018" s="5">
        <v>46.5</v>
      </c>
      <c r="I9018" s="5">
        <v>0</v>
      </c>
      <c r="J9018" s="5" t="s">
        <v>14</v>
      </c>
      <c r="K9018" s="13"/>
    </row>
    <row r="9019" spans="1:11" ht="58.2" thickBot="1">
      <c r="A9019" s="22">
        <f t="shared" si="666"/>
        <v>1548</v>
      </c>
      <c r="B9019" s="21"/>
      <c r="C9019" s="3" t="s">
        <v>176</v>
      </c>
      <c r="D9019" s="3" t="str">
        <f>VLOOKUP(C9019,'[1]Chart-of_Accounts (1)'!$B$20:$D$1316,3,)</f>
        <v>Petty Cash Imprest</v>
      </c>
      <c r="E9019" s="3"/>
      <c r="F9019" s="6" t="str">
        <f t="shared" si="660"/>
        <v>دمج البيانات من نوبل الى نظام يامى -مسلسل-1548-اسم الحساب من نوبل-عهدة موسي-البيان-رقم سند الدفع : 1349 - جرلات لموقع مجالس المرر للفورمن محمد من عهدة موسى-نوع الادخال فى نوبل-Automatic</v>
      </c>
      <c r="G9019" s="3" t="s">
        <v>4585</v>
      </c>
      <c r="H9019" s="5">
        <v>0</v>
      </c>
      <c r="I9019" s="5">
        <v>976.5</v>
      </c>
      <c r="J9019" s="5" t="s">
        <v>14</v>
      </c>
      <c r="K9019" s="13"/>
    </row>
    <row r="9020" spans="1:11" ht="58.2" thickBot="1">
      <c r="A9020" s="22">
        <f t="shared" si="666"/>
        <v>1548</v>
      </c>
      <c r="B9020" s="21"/>
      <c r="C9020" s="3" t="s">
        <v>6935</v>
      </c>
      <c r="D9020" s="18" t="s">
        <v>6975</v>
      </c>
      <c r="E9020" s="6" t="str">
        <f>C9020</f>
        <v>فيلا احمد بلكور المزروعى</v>
      </c>
      <c r="F9020" s="6" t="str">
        <f t="shared" si="660"/>
        <v>دمج البيانات من نوبل الى نظام يامى -مسلسل-1548-اسم الحساب من نوبل-فيلا احمد بلكور المزروعى-البيان-رقم سند الدفع : 1349 - مواد كهرباء لموقع احمد بلكور من عهدة موسى-نوع الادخال فى نوبل-Automatic</v>
      </c>
      <c r="G9020" s="3" t="s">
        <v>4587</v>
      </c>
      <c r="H9020" s="5">
        <v>38</v>
      </c>
      <c r="I9020" s="5">
        <v>0</v>
      </c>
      <c r="J9020" s="5" t="s">
        <v>14</v>
      </c>
      <c r="K9020" s="13"/>
    </row>
    <row r="9021" spans="1:11" ht="69.599999999999994" thickBot="1">
      <c r="A9021" s="22">
        <f t="shared" si="666"/>
        <v>1548</v>
      </c>
      <c r="B9021" s="21"/>
      <c r="C9021" s="3" t="s">
        <v>26</v>
      </c>
      <c r="D9021" s="3" t="str">
        <f>VLOOKUP(C9021,'[1]Chart-of_Accounts (1)'!$B$20:$D$1316,3,)</f>
        <v>VAT Input</v>
      </c>
      <c r="E9021" s="3"/>
      <c r="F9021" s="6" t="str">
        <f t="shared" si="660"/>
        <v>دمج البيانات من نوبل الى نظام يامى -مسلسل-1548-اسم الحساب من نوبل-Value Added Tax (VAT OUT)-البيان-رقم سند الدفع : 1349 - مواد كهرباء لموقع احمد بلكور من عهدة موسى - - -نوع الادخال فى نوبل-Automatic</v>
      </c>
      <c r="G9021" s="3" t="s">
        <v>4588</v>
      </c>
      <c r="H9021" s="5">
        <v>1.9</v>
      </c>
      <c r="I9021" s="5">
        <v>0</v>
      </c>
      <c r="J9021" s="5" t="s">
        <v>14</v>
      </c>
      <c r="K9021" s="13"/>
    </row>
    <row r="9022" spans="1:11" ht="58.2" thickBot="1">
      <c r="A9022" s="22">
        <f t="shared" si="666"/>
        <v>1548</v>
      </c>
      <c r="B9022" s="21"/>
      <c r="C9022" s="3" t="s">
        <v>176</v>
      </c>
      <c r="D9022" s="3" t="str">
        <f>VLOOKUP(C9022,'[1]Chart-of_Accounts (1)'!$B$20:$D$1316,3,)</f>
        <v>Petty Cash Imprest</v>
      </c>
      <c r="E9022" s="3"/>
      <c r="F9022" s="6" t="str">
        <f t="shared" si="660"/>
        <v>دمج البيانات من نوبل الى نظام يامى -مسلسل-1548-اسم الحساب من نوبل-عهدة موسي-البيان-رقم سند الدفع : 1349 - مواد كهرباء لموقع احمد بلكور من عهدة موسى-نوع الادخال فى نوبل-Automatic</v>
      </c>
      <c r="G9022" s="3" t="s">
        <v>4587</v>
      </c>
      <c r="H9022" s="5">
        <v>0</v>
      </c>
      <c r="I9022" s="5">
        <v>39.9</v>
      </c>
      <c r="J9022" s="5" t="s">
        <v>14</v>
      </c>
      <c r="K9022" s="13"/>
    </row>
    <row r="9023" spans="1:11" ht="58.2" thickBot="1">
      <c r="A9023" s="22">
        <f t="shared" si="666"/>
        <v>1548</v>
      </c>
      <c r="B9023" s="21"/>
      <c r="C9023" s="3" t="s">
        <v>6953</v>
      </c>
      <c r="D9023" s="18" t="s">
        <v>6975</v>
      </c>
      <c r="E9023" s="6" t="str">
        <f>C9023</f>
        <v>فيلا محمد عبدالله الحمادى</v>
      </c>
      <c r="F9023" s="6" t="str">
        <f t="shared" si="660"/>
        <v>دمج البيانات من نوبل الى نظام يامى -مسلسل-1548-اسم الحساب من نوبل-فيلا محمد عبدالله الحمادى-البيان-رقم سند الدفع : 1349 - مواد تكييف لموقع محمد عبدالله الحمادى من عهدة موسى-نوع الادخال فى نوبل-Automatic</v>
      </c>
      <c r="G9023" s="3" t="s">
        <v>4589</v>
      </c>
      <c r="H9023" s="5">
        <v>11</v>
      </c>
      <c r="I9023" s="5">
        <v>0</v>
      </c>
      <c r="J9023" s="5" t="s">
        <v>14</v>
      </c>
      <c r="K9023" s="13"/>
    </row>
    <row r="9024" spans="1:11" ht="69.599999999999994" thickBot="1">
      <c r="A9024" s="22">
        <f t="shared" si="666"/>
        <v>1548</v>
      </c>
      <c r="B9024" s="21"/>
      <c r="C9024" s="3" t="s">
        <v>26</v>
      </c>
      <c r="D9024" s="3" t="str">
        <f>VLOOKUP(C9024,'[1]Chart-of_Accounts (1)'!$B$20:$D$1316,3,)</f>
        <v>VAT Input</v>
      </c>
      <c r="E9024" s="3"/>
      <c r="F9024" s="6" t="str">
        <f t="shared" si="660"/>
        <v>دمج البيانات من نوبل الى نظام يامى -مسلسل-1548-اسم الحساب من نوبل-Value Added Tax (VAT OUT)-البيان-رقم سند الدفع : 1349 - مواد تكييف لموقع محمد عبدالله الحمادى من عهدة موسى - - -نوع الادخال فى نوبل-Automatic</v>
      </c>
      <c r="G9024" s="3" t="s">
        <v>4590</v>
      </c>
      <c r="H9024" s="5">
        <v>0.55000000000000004</v>
      </c>
      <c r="I9024" s="5">
        <v>0</v>
      </c>
      <c r="J9024" s="5" t="s">
        <v>14</v>
      </c>
      <c r="K9024" s="13"/>
    </row>
    <row r="9025" spans="1:11" ht="58.2" thickBot="1">
      <c r="A9025" s="22">
        <f t="shared" si="666"/>
        <v>1548</v>
      </c>
      <c r="B9025" s="21"/>
      <c r="C9025" s="3" t="s">
        <v>176</v>
      </c>
      <c r="D9025" s="3" t="str">
        <f>VLOOKUP(C9025,'[1]Chart-of_Accounts (1)'!$B$20:$D$1316,3,)</f>
        <v>Petty Cash Imprest</v>
      </c>
      <c r="E9025" s="3"/>
      <c r="F9025" s="6" t="str">
        <f t="shared" si="660"/>
        <v>دمج البيانات من نوبل الى نظام يامى -مسلسل-1548-اسم الحساب من نوبل-عهدة موسي-البيان-رقم سند الدفع : 1349 - مواد تكييف لموقع محمد عبدالله الحمادى من عهدة موسى-نوع الادخال فى نوبل-Automatic</v>
      </c>
      <c r="G9025" s="3" t="s">
        <v>4589</v>
      </c>
      <c r="H9025" s="5">
        <v>0</v>
      </c>
      <c r="I9025" s="5">
        <v>11.55</v>
      </c>
      <c r="J9025" s="5" t="s">
        <v>14</v>
      </c>
      <c r="K9025" s="13"/>
    </row>
    <row r="9026" spans="1:11" ht="58.2" thickBot="1">
      <c r="A9026" s="22">
        <f t="shared" si="666"/>
        <v>1548</v>
      </c>
      <c r="B9026" s="21"/>
      <c r="C9026" s="3" t="s">
        <v>6946</v>
      </c>
      <c r="D9026" s="18" t="s">
        <v>6975</v>
      </c>
      <c r="E9026" s="6" t="str">
        <f>C9026</f>
        <v>فيلا على احمد المحرمى</v>
      </c>
      <c r="F9026" s="6" t="str">
        <f t="shared" si="660"/>
        <v>دمج البيانات من نوبل الى نظام يامى -مسلسل-1548-اسم الحساب من نوبل-فيلا على احمد المحرمى-البيان-رقم سند الدفع : 1349 - مواد تكييف لموقع على المحرمى من عهدة موسى-نوع الادخال فى نوبل-Automatic</v>
      </c>
      <c r="G9026" s="3" t="s">
        <v>4591</v>
      </c>
      <c r="H9026" s="5">
        <v>75</v>
      </c>
      <c r="I9026" s="5">
        <v>0</v>
      </c>
      <c r="J9026" s="5" t="s">
        <v>14</v>
      </c>
      <c r="K9026" s="13"/>
    </row>
    <row r="9027" spans="1:11" ht="69.599999999999994" thickBot="1">
      <c r="A9027" s="22">
        <f t="shared" si="666"/>
        <v>1548</v>
      </c>
      <c r="B9027" s="21"/>
      <c r="C9027" s="3" t="s">
        <v>26</v>
      </c>
      <c r="D9027" s="3" t="str">
        <f>VLOOKUP(C9027,'[1]Chart-of_Accounts (1)'!$B$20:$D$1316,3,)</f>
        <v>VAT Input</v>
      </c>
      <c r="E9027" s="3"/>
      <c r="F9027" s="6" t="str">
        <f t="shared" si="660"/>
        <v>دمج البيانات من نوبل الى نظام يامى -مسلسل-1548-اسم الحساب من نوبل-Value Added Tax (VAT OUT)-البيان-رقم سند الدفع : 1349 - مواد تكييف لموقع على المحرمى من عهدة موسى - - -نوع الادخال فى نوبل-Automatic</v>
      </c>
      <c r="G9027" s="3" t="s">
        <v>4592</v>
      </c>
      <c r="H9027" s="5">
        <v>3.75</v>
      </c>
      <c r="I9027" s="5">
        <v>0</v>
      </c>
      <c r="J9027" s="5" t="s">
        <v>14</v>
      </c>
      <c r="K9027" s="13"/>
    </row>
    <row r="9028" spans="1:11" ht="58.2" thickBot="1">
      <c r="A9028" s="22">
        <f t="shared" si="666"/>
        <v>1548</v>
      </c>
      <c r="B9028" s="21"/>
      <c r="C9028" s="3" t="s">
        <v>176</v>
      </c>
      <c r="D9028" s="3" t="str">
        <f>VLOOKUP(C9028,'[1]Chart-of_Accounts (1)'!$B$20:$D$1316,3,)</f>
        <v>Petty Cash Imprest</v>
      </c>
      <c r="E9028" s="3"/>
      <c r="F9028" s="6" t="str">
        <f t="shared" si="660"/>
        <v>دمج البيانات من نوبل الى نظام يامى -مسلسل-1548-اسم الحساب من نوبل-عهدة موسي-البيان-رقم سند الدفع : 1349 - مواد تكييف لموقع على المحرمى من عهدة موسى-نوع الادخال فى نوبل-Automatic</v>
      </c>
      <c r="G9028" s="3" t="s">
        <v>4591</v>
      </c>
      <c r="H9028" s="5">
        <v>0</v>
      </c>
      <c r="I9028" s="5">
        <v>78.75</v>
      </c>
      <c r="J9028" s="5" t="s">
        <v>14</v>
      </c>
      <c r="K9028" s="13"/>
    </row>
    <row r="9029" spans="1:11" ht="58.2" thickBot="1">
      <c r="A9029" s="22">
        <f t="shared" si="666"/>
        <v>1548</v>
      </c>
      <c r="B9029" s="21"/>
      <c r="C9029" s="3" t="s">
        <v>1138</v>
      </c>
      <c r="D9029" s="3" t="str">
        <f>VLOOKUP(C9029,'[1]Chart-of_Accounts (1)'!$B$20:$D$1316,3,)</f>
        <v>العملاء</v>
      </c>
      <c r="E9029" s="3"/>
      <c r="F9029" s="6" t="str">
        <f t="shared" si="660"/>
        <v>دمج البيانات من نوبل الى نظام يامى -مسلسل-1548-اسم الحساب من نوبل-موقع المدفع-البيان-رقم سند الدفع : 1349 - مواد تكييف لموقع المدفع من عهدة موسى-نوع الادخال فى نوبل-Automatic</v>
      </c>
      <c r="G9029" s="3" t="s">
        <v>4593</v>
      </c>
      <c r="H9029" s="5">
        <v>9.52</v>
      </c>
      <c r="I9029" s="5">
        <v>0</v>
      </c>
      <c r="J9029" s="5" t="s">
        <v>14</v>
      </c>
      <c r="K9029" s="13"/>
    </row>
    <row r="9030" spans="1:11" ht="58.2" thickBot="1">
      <c r="A9030" s="22">
        <f t="shared" si="666"/>
        <v>1548</v>
      </c>
      <c r="B9030" s="21"/>
      <c r="C9030" s="3" t="s">
        <v>26</v>
      </c>
      <c r="D9030" s="3" t="str">
        <f>VLOOKUP(C9030,'[1]Chart-of_Accounts (1)'!$B$20:$D$1316,3,)</f>
        <v>VAT Input</v>
      </c>
      <c r="E9030" s="3"/>
      <c r="F9030" s="6" t="str">
        <f t="shared" si="660"/>
        <v>دمج البيانات من نوبل الى نظام يامى -مسلسل-1548-اسم الحساب من نوبل-Value Added Tax (VAT OUT)-البيان-رقم سند الدفع : 1349 - مواد تكييف لموقع المدفع من عهدة موسى - - -نوع الادخال فى نوبل-Automatic</v>
      </c>
      <c r="G9030" s="3" t="s">
        <v>4594</v>
      </c>
      <c r="H9030" s="5">
        <v>0.48</v>
      </c>
      <c r="I9030" s="5">
        <v>0</v>
      </c>
      <c r="J9030" s="5" t="s">
        <v>14</v>
      </c>
      <c r="K9030" s="13"/>
    </row>
    <row r="9031" spans="1:11" ht="58.2" thickBot="1">
      <c r="A9031" s="22">
        <f t="shared" si="666"/>
        <v>1548</v>
      </c>
      <c r="B9031" s="21"/>
      <c r="C9031" s="3" t="s">
        <v>176</v>
      </c>
      <c r="D9031" s="3" t="str">
        <f>VLOOKUP(C9031,'[1]Chart-of_Accounts (1)'!$B$20:$D$1316,3,)</f>
        <v>Petty Cash Imprest</v>
      </c>
      <c r="E9031" s="3"/>
      <c r="F9031" s="6" t="str">
        <f t="shared" ref="F9031:F9094" si="667">CONCATENATE("دمج البيانات من نوبل الى نظام يامى ","-","مسلسل","-",A9031,"-","اسم الحساب من نوبل","-",C9031,"-","البيان","-",G9031,"-","نوع الادخال فى نوبل","-",J9031)</f>
        <v>دمج البيانات من نوبل الى نظام يامى -مسلسل-1548-اسم الحساب من نوبل-عهدة موسي-البيان-رقم سند الدفع : 1349 - مواد تكييف لموقع المدفع من عهدة موسى-نوع الادخال فى نوبل-Automatic</v>
      </c>
      <c r="G9031" s="3" t="s">
        <v>4593</v>
      </c>
      <c r="H9031" s="5">
        <v>0</v>
      </c>
      <c r="I9031" s="5">
        <v>10</v>
      </c>
      <c r="J9031" s="5" t="s">
        <v>14</v>
      </c>
      <c r="K9031" s="13"/>
    </row>
    <row r="9032" spans="1:11" ht="58.2" thickBot="1">
      <c r="A9032" s="22">
        <f t="shared" si="666"/>
        <v>1548</v>
      </c>
      <c r="B9032" s="21"/>
      <c r="C9032" s="3" t="s">
        <v>6933</v>
      </c>
      <c r="D9032" s="18" t="s">
        <v>6975</v>
      </c>
      <c r="E9032" s="6" t="str">
        <f>C9032</f>
        <v>فيلا احمد المهيري المزروعي</v>
      </c>
      <c r="F9032" s="6" t="str">
        <f t="shared" si="667"/>
        <v>دمج البيانات من نوبل الى نظام يامى -مسلسل-1548-اسم الحساب من نوبل-فيلا احمد المهيري المزروعي-البيان-رقم سند الدفع : 1349 - موادكهرباء لموقع احمد المهيرى المزروعى-نوع الادخال فى نوبل-Automatic</v>
      </c>
      <c r="G9032" s="3" t="s">
        <v>4595</v>
      </c>
      <c r="H9032" s="5">
        <v>300</v>
      </c>
      <c r="I9032" s="5">
        <v>0</v>
      </c>
      <c r="J9032" s="5" t="s">
        <v>14</v>
      </c>
      <c r="K9032" s="13"/>
    </row>
    <row r="9033" spans="1:11" ht="69.599999999999994" thickBot="1">
      <c r="A9033" s="22">
        <f t="shared" si="666"/>
        <v>1548</v>
      </c>
      <c r="B9033" s="21"/>
      <c r="C9033" s="3" t="s">
        <v>26</v>
      </c>
      <c r="D9033" s="3" t="str">
        <f>VLOOKUP(C9033,'[1]Chart-of_Accounts (1)'!$B$20:$D$1316,3,)</f>
        <v>VAT Input</v>
      </c>
      <c r="E9033" s="3"/>
      <c r="F9033" s="6" t="str">
        <f t="shared" si="667"/>
        <v>دمج البيانات من نوبل الى نظام يامى -مسلسل-1548-اسم الحساب من نوبل-Value Added Tax (VAT OUT)-البيان-رقم سند الدفع : 1349 - موادكهرباء لموقع احمد المهيرى المزروعى - - -نوع الادخال فى نوبل-Automatic</v>
      </c>
      <c r="G9033" s="3" t="s">
        <v>4596</v>
      </c>
      <c r="H9033" s="5">
        <v>15</v>
      </c>
      <c r="I9033" s="5">
        <v>0</v>
      </c>
      <c r="J9033" s="5" t="s">
        <v>14</v>
      </c>
      <c r="K9033" s="13"/>
    </row>
    <row r="9034" spans="1:11" ht="58.2" thickBot="1">
      <c r="A9034" s="22">
        <f t="shared" si="666"/>
        <v>1548</v>
      </c>
      <c r="B9034" s="22"/>
      <c r="C9034" s="3" t="s">
        <v>176</v>
      </c>
      <c r="D9034" s="3" t="str">
        <f>VLOOKUP(C9034,'[1]Chart-of_Accounts (1)'!$B$20:$D$1316,3,)</f>
        <v>Petty Cash Imprest</v>
      </c>
      <c r="E9034" s="3"/>
      <c r="F9034" s="6" t="str">
        <f t="shared" si="667"/>
        <v>دمج البيانات من نوبل الى نظام يامى -مسلسل-1548-اسم الحساب من نوبل-عهدة موسي-البيان-رقم سند الدفع : 1349 - موادكهرباء لموقع احمد المهيرى المزروعى-نوع الادخال فى نوبل-Automatic</v>
      </c>
      <c r="G9034" s="3" t="s">
        <v>4595</v>
      </c>
      <c r="H9034" s="5">
        <v>0</v>
      </c>
      <c r="I9034" s="5">
        <v>315</v>
      </c>
      <c r="J9034" s="5" t="s">
        <v>14</v>
      </c>
      <c r="K9034" s="13"/>
    </row>
    <row r="9035" spans="1:11" ht="58.2" thickBot="1">
      <c r="A9035" s="20">
        <v>1549</v>
      </c>
      <c r="B9035" s="20" t="s">
        <v>4579</v>
      </c>
      <c r="C9035" s="6" t="s">
        <v>6935</v>
      </c>
      <c r="D9035" s="18" t="s">
        <v>6975</v>
      </c>
      <c r="E9035" s="6" t="str">
        <f>C9035</f>
        <v>فيلا احمد بلكور المزروعى</v>
      </c>
      <c r="F9035" s="6" t="str">
        <f t="shared" si="667"/>
        <v>دمج البيانات من نوبل الى نظام يامى -مسلسل-1549-اسم الحساب من نوبل-فيلا احمد بلكور المزروعى-البيان-رقم سند الدفع : 1350 - مواد كهرباء لموقع احمد بلكور المزروعى-نوع الادخال فى نوبل-Automatic</v>
      </c>
      <c r="G9035" s="6" t="s">
        <v>4597</v>
      </c>
      <c r="H9035" s="8">
        <v>13.6</v>
      </c>
      <c r="I9035" s="8">
        <v>0</v>
      </c>
      <c r="J9035" s="8" t="s">
        <v>14</v>
      </c>
      <c r="K9035" s="13"/>
    </row>
    <row r="9036" spans="1:11" ht="69.599999999999994" thickBot="1">
      <c r="A9036" s="22">
        <f t="shared" ref="A9036:A9088" si="668">A9035</f>
        <v>1549</v>
      </c>
      <c r="B9036" s="21"/>
      <c r="C9036" s="3" t="s">
        <v>26</v>
      </c>
      <c r="D9036" s="3" t="str">
        <f>VLOOKUP(C9036,'[1]Chart-of_Accounts (1)'!$B$20:$D$1316,3,)</f>
        <v>VAT Input</v>
      </c>
      <c r="E9036" s="3"/>
      <c r="F9036" s="6" t="str">
        <f t="shared" si="667"/>
        <v>دمج البيانات من نوبل الى نظام يامى -مسلسل-1549-اسم الحساب من نوبل-Value Added Tax (VAT OUT)-البيان-رقم سند الدفع : 1350 - مواد كهرباء لموقع احمد بلكور المزروعى - - -نوع الادخال فى نوبل-Automatic</v>
      </c>
      <c r="G9036" s="3" t="s">
        <v>4598</v>
      </c>
      <c r="H9036" s="5">
        <v>0.68</v>
      </c>
      <c r="I9036" s="5">
        <v>0</v>
      </c>
      <c r="J9036" s="5" t="s">
        <v>14</v>
      </c>
      <c r="K9036" s="13"/>
    </row>
    <row r="9037" spans="1:11" ht="58.2" thickBot="1">
      <c r="A9037" s="22">
        <f t="shared" si="668"/>
        <v>1549</v>
      </c>
      <c r="B9037" s="21"/>
      <c r="C9037" s="3" t="s">
        <v>176</v>
      </c>
      <c r="D9037" s="3" t="str">
        <f>VLOOKUP(C9037,'[1]Chart-of_Accounts (1)'!$B$20:$D$1316,3,)</f>
        <v>Petty Cash Imprest</v>
      </c>
      <c r="E9037" s="3"/>
      <c r="F9037" s="6" t="str">
        <f t="shared" si="667"/>
        <v>دمج البيانات من نوبل الى نظام يامى -مسلسل-1549-اسم الحساب من نوبل-عهدة موسي-البيان-رقم سند الدفع : 1350 - مواد كهرباء لموقع احمد بلكور المزروعى-نوع الادخال فى نوبل-Automatic</v>
      </c>
      <c r="G9037" s="3" t="s">
        <v>4597</v>
      </c>
      <c r="H9037" s="5">
        <v>0</v>
      </c>
      <c r="I9037" s="5">
        <v>14.28</v>
      </c>
      <c r="J9037" s="5" t="s">
        <v>14</v>
      </c>
      <c r="K9037" s="13"/>
    </row>
    <row r="9038" spans="1:11" ht="58.2" thickBot="1">
      <c r="A9038" s="22">
        <f t="shared" si="668"/>
        <v>1549</v>
      </c>
      <c r="B9038" s="21"/>
      <c r="C9038" s="3" t="s">
        <v>1152</v>
      </c>
      <c r="D9038" s="3" t="str">
        <f>VLOOKUP(C9038,'[1]Chart-of_Accounts (1)'!$B$20:$D$1316,3,)</f>
        <v>العملاء</v>
      </c>
      <c r="E9038" s="3"/>
      <c r="F9038" s="6" t="str">
        <f t="shared" si="667"/>
        <v>دمج البيانات من نوبل الى نظام يامى -مسلسل-1549-اسم الحساب من نوبل-مرابع الظفرة-البيان-رقم سند الدفع : 1350 - مواد تكييف لموقع ابوناصر من عهدة موسى الزعبي-نوع الادخال فى نوبل-Automatic</v>
      </c>
      <c r="G9038" s="3" t="s">
        <v>4599</v>
      </c>
      <c r="H9038" s="5">
        <v>25</v>
      </c>
      <c r="I9038" s="5">
        <v>0</v>
      </c>
      <c r="J9038" s="5" t="s">
        <v>14</v>
      </c>
      <c r="K9038" s="13"/>
    </row>
    <row r="9039" spans="1:11" ht="69.599999999999994" thickBot="1">
      <c r="A9039" s="22">
        <f t="shared" si="668"/>
        <v>1549</v>
      </c>
      <c r="B9039" s="21"/>
      <c r="C9039" s="3" t="s">
        <v>26</v>
      </c>
      <c r="D9039" s="3" t="str">
        <f>VLOOKUP(C9039,'[1]Chart-of_Accounts (1)'!$B$20:$D$1316,3,)</f>
        <v>VAT Input</v>
      </c>
      <c r="E9039" s="3"/>
      <c r="F9039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ابوناصر من عهدة موسى الزعبي - - -نوع الادخال فى نوبل-Automatic</v>
      </c>
      <c r="G9039" s="3" t="s">
        <v>4600</v>
      </c>
      <c r="H9039" s="5">
        <v>1.25</v>
      </c>
      <c r="I9039" s="5">
        <v>0</v>
      </c>
      <c r="J9039" s="5" t="s">
        <v>14</v>
      </c>
      <c r="K9039" s="13"/>
    </row>
    <row r="9040" spans="1:11" ht="58.2" thickBot="1">
      <c r="A9040" s="22">
        <f t="shared" si="668"/>
        <v>1549</v>
      </c>
      <c r="B9040" s="21"/>
      <c r="C9040" s="3" t="s">
        <v>176</v>
      </c>
      <c r="D9040" s="3" t="str">
        <f>VLOOKUP(C9040,'[1]Chart-of_Accounts (1)'!$B$20:$D$1316,3,)</f>
        <v>Petty Cash Imprest</v>
      </c>
      <c r="E9040" s="3"/>
      <c r="F9040" s="6" t="str">
        <f t="shared" si="667"/>
        <v>دمج البيانات من نوبل الى نظام يامى -مسلسل-1549-اسم الحساب من نوبل-عهدة موسي-البيان-رقم سند الدفع : 1350 - مواد تكييف لموقع ابوناصر من عهدة موسى الزعبي-نوع الادخال فى نوبل-Automatic</v>
      </c>
      <c r="G9040" s="3" t="s">
        <v>4599</v>
      </c>
      <c r="H9040" s="5">
        <v>0</v>
      </c>
      <c r="I9040" s="5">
        <v>26.25</v>
      </c>
      <c r="J9040" s="5" t="s">
        <v>14</v>
      </c>
      <c r="K9040" s="13"/>
    </row>
    <row r="9041" spans="1:11" ht="58.2" thickBot="1">
      <c r="A9041" s="22">
        <f t="shared" si="668"/>
        <v>1549</v>
      </c>
      <c r="B9041" s="21"/>
      <c r="C9041" s="3" t="s">
        <v>1138</v>
      </c>
      <c r="D9041" s="3" t="str">
        <f>VLOOKUP(C9041,'[1]Chart-of_Accounts (1)'!$B$20:$D$1316,3,)</f>
        <v>العملاء</v>
      </c>
      <c r="E9041" s="3"/>
      <c r="F9041" s="6" t="str">
        <f t="shared" si="667"/>
        <v>دمج البيانات من نوبل الى نظام يامى -مسلسل-1549-اسم الحساب من نوبل-موقع المدفع-البيان-رقم سند الدفع : 1350 - تكييف فيلا على المدفع من عهدة موسى الزعبي-نوع الادخال فى نوبل-Automatic</v>
      </c>
      <c r="G9041" s="3" t="s">
        <v>4601</v>
      </c>
      <c r="H9041" s="5">
        <v>33.5</v>
      </c>
      <c r="I9041" s="5">
        <v>0</v>
      </c>
      <c r="J9041" s="5" t="s">
        <v>14</v>
      </c>
      <c r="K9041" s="13"/>
    </row>
    <row r="9042" spans="1:11" ht="58.2" thickBot="1">
      <c r="A9042" s="22">
        <f t="shared" si="668"/>
        <v>1549</v>
      </c>
      <c r="B9042" s="21"/>
      <c r="C9042" s="3" t="s">
        <v>26</v>
      </c>
      <c r="D9042" s="3" t="str">
        <f>VLOOKUP(C9042,'[1]Chart-of_Accounts (1)'!$B$20:$D$1316,3,)</f>
        <v>VAT Input</v>
      </c>
      <c r="E9042" s="3"/>
      <c r="F9042" s="6" t="str">
        <f t="shared" si="667"/>
        <v>دمج البيانات من نوبل الى نظام يامى -مسلسل-1549-اسم الحساب من نوبل-Value Added Tax (VAT OUT)-البيان-رقم سند الدفع : 1350 - تكييف فيلا على المدفع من عهدة موسى الزعبي - - -نوع الادخال فى نوبل-Automatic</v>
      </c>
      <c r="G9042" s="3" t="s">
        <v>4602</v>
      </c>
      <c r="H9042" s="5">
        <v>1.68</v>
      </c>
      <c r="I9042" s="5">
        <v>0</v>
      </c>
      <c r="J9042" s="5" t="s">
        <v>14</v>
      </c>
      <c r="K9042" s="13"/>
    </row>
    <row r="9043" spans="1:11" ht="58.2" thickBot="1">
      <c r="A9043" s="22">
        <f t="shared" si="668"/>
        <v>1549</v>
      </c>
      <c r="B9043" s="21"/>
      <c r="C9043" s="3" t="s">
        <v>176</v>
      </c>
      <c r="D9043" s="3" t="str">
        <f>VLOOKUP(C9043,'[1]Chart-of_Accounts (1)'!$B$20:$D$1316,3,)</f>
        <v>Petty Cash Imprest</v>
      </c>
      <c r="E9043" s="3"/>
      <c r="F9043" s="6" t="str">
        <f t="shared" si="667"/>
        <v>دمج البيانات من نوبل الى نظام يامى -مسلسل-1549-اسم الحساب من نوبل-عهدة موسي-البيان-رقم سند الدفع : 1350 - تكييف فيلا على المدفع من عهدة موسى الزعبي-نوع الادخال فى نوبل-Automatic</v>
      </c>
      <c r="G9043" s="3" t="s">
        <v>4601</v>
      </c>
      <c r="H9043" s="5">
        <v>0</v>
      </c>
      <c r="I9043" s="5">
        <v>35.18</v>
      </c>
      <c r="J9043" s="5" t="s">
        <v>14</v>
      </c>
      <c r="K9043" s="13"/>
    </row>
    <row r="9044" spans="1:11" ht="58.2" thickBot="1">
      <c r="A9044" s="22">
        <f t="shared" si="668"/>
        <v>1549</v>
      </c>
      <c r="B9044" s="21"/>
      <c r="C9044" s="3" t="s">
        <v>6953</v>
      </c>
      <c r="D9044" s="18" t="s">
        <v>6975</v>
      </c>
      <c r="E9044" s="6" t="str">
        <f>C9044</f>
        <v>فيلا محمد عبدالله الحمادى</v>
      </c>
      <c r="F9044" s="6" t="str">
        <f t="shared" si="667"/>
        <v>دمج البيانات من نوبل الى نظام يامى -مسلسل-1549-اسم الحساب من نوبل-فيلا محمد عبدالله الحمادى-البيان-رقم سند الدفع : 1350 - غاز تكييفات لموقع محمد عبدالله الحمادى من عهدة موسى-نوع الادخال فى نوبل-Automatic</v>
      </c>
      <c r="G9044" s="3" t="s">
        <v>4603</v>
      </c>
      <c r="H9044" s="5">
        <v>300</v>
      </c>
      <c r="I9044" s="5">
        <v>0</v>
      </c>
      <c r="J9044" s="5" t="s">
        <v>14</v>
      </c>
      <c r="K9044" s="13"/>
    </row>
    <row r="9045" spans="1:11" ht="69.599999999999994" thickBot="1">
      <c r="A9045" s="22">
        <f t="shared" si="668"/>
        <v>1549</v>
      </c>
      <c r="B9045" s="21"/>
      <c r="C9045" s="3" t="s">
        <v>26</v>
      </c>
      <c r="D9045" s="3" t="str">
        <f>VLOOKUP(C9045,'[1]Chart-of_Accounts (1)'!$B$20:$D$1316,3,)</f>
        <v>VAT Input</v>
      </c>
      <c r="E9045" s="3"/>
      <c r="F9045" s="6" t="str">
        <f t="shared" si="667"/>
        <v>دمج البيانات من نوبل الى نظام يامى -مسلسل-1549-اسم الحساب من نوبل-Value Added Tax (VAT OUT)-البيان-رقم سند الدفع : 1350 - غاز تكييفات لموقع محمد عبدالله الحمادى من عهدة موسى - - -نوع الادخال فى نوبل-Automatic</v>
      </c>
      <c r="G9045" s="3" t="s">
        <v>4604</v>
      </c>
      <c r="H9045" s="5">
        <v>15</v>
      </c>
      <c r="I9045" s="5">
        <v>0</v>
      </c>
      <c r="J9045" s="5" t="s">
        <v>14</v>
      </c>
      <c r="K9045" s="13"/>
    </row>
    <row r="9046" spans="1:11" ht="58.2" thickBot="1">
      <c r="A9046" s="22">
        <f t="shared" si="668"/>
        <v>1549</v>
      </c>
      <c r="B9046" s="21"/>
      <c r="C9046" s="3" t="s">
        <v>176</v>
      </c>
      <c r="D9046" s="3" t="str">
        <f>VLOOKUP(C9046,'[1]Chart-of_Accounts (1)'!$B$20:$D$1316,3,)</f>
        <v>Petty Cash Imprest</v>
      </c>
      <c r="E9046" s="3"/>
      <c r="F9046" s="6" t="str">
        <f t="shared" si="667"/>
        <v>دمج البيانات من نوبل الى نظام يامى -مسلسل-1549-اسم الحساب من نوبل-عهدة موسي-البيان-رقم سند الدفع : 1350 - غاز تكييفات لموقع محمد عبدالله الحمادى من عهدة موسى-نوع الادخال فى نوبل-Automatic</v>
      </c>
      <c r="G9046" s="3" t="s">
        <v>4603</v>
      </c>
      <c r="H9046" s="5">
        <v>0</v>
      </c>
      <c r="I9046" s="5">
        <v>315</v>
      </c>
      <c r="J9046" s="5" t="s">
        <v>14</v>
      </c>
      <c r="K9046" s="13"/>
    </row>
    <row r="9047" spans="1:11" ht="58.2" thickBot="1">
      <c r="A9047" s="22">
        <f t="shared" si="668"/>
        <v>1549</v>
      </c>
      <c r="B9047" s="21"/>
      <c r="C9047" s="3" t="s">
        <v>6953</v>
      </c>
      <c r="D9047" s="18" t="s">
        <v>6975</v>
      </c>
      <c r="E9047" s="6" t="str">
        <f>C9047</f>
        <v>فيلا محمد عبدالله الحمادى</v>
      </c>
      <c r="F9047" s="6" t="str">
        <f t="shared" si="667"/>
        <v>دمج البيانات من نوبل الى نظام يامى -مسلسل-1549-اسم الحساب من نوبل-فيلا محمد عبدالله الحمادى-البيان-رقم سند الدفع : 1350 - مواد تكيف لموقع محمد عبدالله الحمادى من عهدة موسى-نوع الادخال فى نوبل-Automatic</v>
      </c>
      <c r="G9047" s="3" t="s">
        <v>4605</v>
      </c>
      <c r="H9047" s="5">
        <v>325</v>
      </c>
      <c r="I9047" s="5">
        <v>0</v>
      </c>
      <c r="J9047" s="5" t="s">
        <v>14</v>
      </c>
      <c r="K9047" s="13"/>
    </row>
    <row r="9048" spans="1:11" ht="69.599999999999994" thickBot="1">
      <c r="A9048" s="22">
        <f t="shared" si="668"/>
        <v>1549</v>
      </c>
      <c r="B9048" s="21"/>
      <c r="C9048" s="3" t="s">
        <v>26</v>
      </c>
      <c r="D9048" s="3" t="str">
        <f>VLOOKUP(C9048,'[1]Chart-of_Accounts (1)'!$B$20:$D$1316,3,)</f>
        <v>VAT Input</v>
      </c>
      <c r="E9048" s="3"/>
      <c r="F9048" s="6" t="str">
        <f t="shared" si="667"/>
        <v>دمج البيانات من نوبل الى نظام يامى -مسلسل-1549-اسم الحساب من نوبل-Value Added Tax (VAT OUT)-البيان-رقم سند الدفع : 1350 - مواد تكيف لموقع محمد عبدالله الحمادى من عهدة موسى - - -نوع الادخال فى نوبل-Automatic</v>
      </c>
      <c r="G9048" s="3" t="s">
        <v>4606</v>
      </c>
      <c r="H9048" s="5">
        <v>16.25</v>
      </c>
      <c r="I9048" s="5">
        <v>0</v>
      </c>
      <c r="J9048" s="5" t="s">
        <v>14</v>
      </c>
      <c r="K9048" s="13"/>
    </row>
    <row r="9049" spans="1:11" ht="58.2" thickBot="1">
      <c r="A9049" s="22">
        <f t="shared" si="668"/>
        <v>1549</v>
      </c>
      <c r="B9049" s="21"/>
      <c r="C9049" s="3" t="s">
        <v>176</v>
      </c>
      <c r="D9049" s="3" t="str">
        <f>VLOOKUP(C9049,'[1]Chart-of_Accounts (1)'!$B$20:$D$1316,3,)</f>
        <v>Petty Cash Imprest</v>
      </c>
      <c r="E9049" s="3"/>
      <c r="F9049" s="6" t="str">
        <f t="shared" si="667"/>
        <v>دمج البيانات من نوبل الى نظام يامى -مسلسل-1549-اسم الحساب من نوبل-عهدة موسي-البيان-رقم سند الدفع : 1350 - مواد تكيف لموقع محمد عبدالله الحمادى من عهدة موسى-نوع الادخال فى نوبل-Automatic</v>
      </c>
      <c r="G9049" s="3" t="s">
        <v>4605</v>
      </c>
      <c r="H9049" s="5">
        <v>0</v>
      </c>
      <c r="I9049" s="5">
        <v>341.25</v>
      </c>
      <c r="J9049" s="5" t="s">
        <v>14</v>
      </c>
      <c r="K9049" s="13"/>
    </row>
    <row r="9050" spans="1:11" ht="58.2" thickBot="1">
      <c r="A9050" s="22">
        <f t="shared" si="668"/>
        <v>1549</v>
      </c>
      <c r="B9050" s="21"/>
      <c r="C9050" s="3" t="s">
        <v>1152</v>
      </c>
      <c r="D9050" s="3" t="str">
        <f>VLOOKUP(C9050,'[1]Chart-of_Accounts (1)'!$B$20:$D$1316,3,)</f>
        <v>العملاء</v>
      </c>
      <c r="E9050" s="3"/>
      <c r="F9050" s="6" t="str">
        <f t="shared" si="667"/>
        <v>دمج البيانات من نوبل الى نظام يامى -مسلسل-1549-اسم الحساب من نوبل-مرابع الظفرة-البيان-رقم سند الدفع : 1350 - مواد تكييف لموقع ابوناصر من عهدة موسى الزعبي-نوع الادخال فى نوبل-Automatic</v>
      </c>
      <c r="G9050" s="3" t="s">
        <v>4599</v>
      </c>
      <c r="H9050" s="5">
        <v>15</v>
      </c>
      <c r="I9050" s="5">
        <v>0</v>
      </c>
      <c r="J9050" s="5" t="s">
        <v>14</v>
      </c>
      <c r="K9050" s="13"/>
    </row>
    <row r="9051" spans="1:11" ht="69.599999999999994" thickBot="1">
      <c r="A9051" s="22">
        <f t="shared" si="668"/>
        <v>1549</v>
      </c>
      <c r="B9051" s="21"/>
      <c r="C9051" s="3" t="s">
        <v>26</v>
      </c>
      <c r="D9051" s="3" t="str">
        <f>VLOOKUP(C9051,'[1]Chart-of_Accounts (1)'!$B$20:$D$1316,3,)</f>
        <v>VAT Input</v>
      </c>
      <c r="E9051" s="3"/>
      <c r="F9051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ابوناصر من عهدة موسى الزعبي - - -نوع الادخال فى نوبل-Automatic</v>
      </c>
      <c r="G9051" s="3" t="s">
        <v>4600</v>
      </c>
      <c r="H9051" s="5">
        <v>0.75</v>
      </c>
      <c r="I9051" s="5">
        <v>0</v>
      </c>
      <c r="J9051" s="5" t="s">
        <v>14</v>
      </c>
      <c r="K9051" s="13"/>
    </row>
    <row r="9052" spans="1:11" ht="58.2" thickBot="1">
      <c r="A9052" s="22">
        <f t="shared" si="668"/>
        <v>1549</v>
      </c>
      <c r="B9052" s="21"/>
      <c r="C9052" s="3" t="s">
        <v>176</v>
      </c>
      <c r="D9052" s="3" t="str">
        <f>VLOOKUP(C9052,'[1]Chart-of_Accounts (1)'!$B$20:$D$1316,3,)</f>
        <v>Petty Cash Imprest</v>
      </c>
      <c r="E9052" s="3"/>
      <c r="F9052" s="6" t="str">
        <f t="shared" si="667"/>
        <v>دمج البيانات من نوبل الى نظام يامى -مسلسل-1549-اسم الحساب من نوبل-عهدة موسي-البيان-رقم سند الدفع : 1350 - مواد تكييف لموقع ابوناصر من عهدة موسى الزعبي-نوع الادخال فى نوبل-Automatic</v>
      </c>
      <c r="G9052" s="3" t="s">
        <v>4599</v>
      </c>
      <c r="H9052" s="5">
        <v>0</v>
      </c>
      <c r="I9052" s="5">
        <v>15.75</v>
      </c>
      <c r="J9052" s="5" t="s">
        <v>14</v>
      </c>
      <c r="K9052" s="13"/>
    </row>
    <row r="9053" spans="1:11" ht="58.2" thickBot="1">
      <c r="A9053" s="22">
        <f t="shared" si="668"/>
        <v>1549</v>
      </c>
      <c r="B9053" s="21"/>
      <c r="C9053" s="3" t="s">
        <v>1138</v>
      </c>
      <c r="D9053" s="3" t="str">
        <f>VLOOKUP(C9053,'[1]Chart-of_Accounts (1)'!$B$20:$D$1316,3,)</f>
        <v>العملاء</v>
      </c>
      <c r="E9053" s="3"/>
      <c r="F9053" s="6" t="str">
        <f t="shared" si="667"/>
        <v>دمج البيانات من نوبل الى نظام يامى -مسلسل-1549-اسم الحساب من نوبل-موقع المدفع-البيان-رقم سند الدفع : 1350 - تكييف فيلا على المدفع من عهدة موسى الزعبي-نوع الادخال فى نوبل-Automatic</v>
      </c>
      <c r="G9053" s="3" t="s">
        <v>4601</v>
      </c>
      <c r="H9053" s="5">
        <v>157</v>
      </c>
      <c r="I9053" s="5">
        <v>0</v>
      </c>
      <c r="J9053" s="5" t="s">
        <v>14</v>
      </c>
      <c r="K9053" s="13"/>
    </row>
    <row r="9054" spans="1:11" ht="58.2" thickBot="1">
      <c r="A9054" s="22">
        <f t="shared" si="668"/>
        <v>1549</v>
      </c>
      <c r="B9054" s="21"/>
      <c r="C9054" s="3" t="s">
        <v>26</v>
      </c>
      <c r="D9054" s="3" t="str">
        <f>VLOOKUP(C9054,'[1]Chart-of_Accounts (1)'!$B$20:$D$1316,3,)</f>
        <v>VAT Input</v>
      </c>
      <c r="E9054" s="3"/>
      <c r="F9054" s="6" t="str">
        <f t="shared" si="667"/>
        <v>دمج البيانات من نوبل الى نظام يامى -مسلسل-1549-اسم الحساب من نوبل-Value Added Tax (VAT OUT)-البيان-رقم سند الدفع : 1350 - تكييف فيلا على المدفع من عهدة موسى الزعبي - - -نوع الادخال فى نوبل-Automatic</v>
      </c>
      <c r="G9054" s="3" t="s">
        <v>4602</v>
      </c>
      <c r="H9054" s="5">
        <v>7.85</v>
      </c>
      <c r="I9054" s="5">
        <v>0</v>
      </c>
      <c r="J9054" s="5" t="s">
        <v>14</v>
      </c>
      <c r="K9054" s="13"/>
    </row>
    <row r="9055" spans="1:11" ht="58.2" thickBot="1">
      <c r="A9055" s="22">
        <f t="shared" si="668"/>
        <v>1549</v>
      </c>
      <c r="B9055" s="21"/>
      <c r="C9055" s="3" t="s">
        <v>176</v>
      </c>
      <c r="D9055" s="3" t="str">
        <f>VLOOKUP(C9055,'[1]Chart-of_Accounts (1)'!$B$20:$D$1316,3,)</f>
        <v>Petty Cash Imprest</v>
      </c>
      <c r="E9055" s="3"/>
      <c r="F9055" s="6" t="str">
        <f t="shared" si="667"/>
        <v>دمج البيانات من نوبل الى نظام يامى -مسلسل-1549-اسم الحساب من نوبل-عهدة موسي-البيان-رقم سند الدفع : 1350 - تكييف فيلا على المدفع من عهدة موسى الزعبي-نوع الادخال فى نوبل-Automatic</v>
      </c>
      <c r="G9055" s="3" t="s">
        <v>4601</v>
      </c>
      <c r="H9055" s="5">
        <v>0</v>
      </c>
      <c r="I9055" s="5">
        <v>164.85</v>
      </c>
      <c r="J9055" s="5" t="s">
        <v>14</v>
      </c>
      <c r="K9055" s="13"/>
    </row>
    <row r="9056" spans="1:11" ht="58.2" thickBot="1">
      <c r="A9056" s="22">
        <f t="shared" si="668"/>
        <v>1549</v>
      </c>
      <c r="B9056" s="21"/>
      <c r="C9056" s="3" t="s">
        <v>6935</v>
      </c>
      <c r="D9056" s="18" t="s">
        <v>6975</v>
      </c>
      <c r="E9056" s="6" t="str">
        <f>C9056</f>
        <v>فيلا احمد بلكور المزروعى</v>
      </c>
      <c r="F9056" s="6" t="str">
        <f t="shared" si="667"/>
        <v>دمج البيانات من نوبل الى نظام يامى -مسلسل-1549-اسم الحساب من نوبل-فيلا احمد بلكور المزروعى-البيان-رقم سند الدفع : 1350 - مواد كهرباء لموقع احمد بلكور من عهدة موسى-نوع الادخال فى نوبل-Automatic</v>
      </c>
      <c r="G9056" s="3" t="s">
        <v>4607</v>
      </c>
      <c r="H9056" s="5">
        <v>24</v>
      </c>
      <c r="I9056" s="5">
        <v>0</v>
      </c>
      <c r="J9056" s="5" t="s">
        <v>14</v>
      </c>
      <c r="K9056" s="13"/>
    </row>
    <row r="9057" spans="1:11" ht="69.599999999999994" thickBot="1">
      <c r="A9057" s="22">
        <f t="shared" si="668"/>
        <v>1549</v>
      </c>
      <c r="B9057" s="21"/>
      <c r="C9057" s="3" t="s">
        <v>26</v>
      </c>
      <c r="D9057" s="3" t="str">
        <f>VLOOKUP(C9057,'[1]Chart-of_Accounts (1)'!$B$20:$D$1316,3,)</f>
        <v>VAT Input</v>
      </c>
      <c r="E9057" s="3"/>
      <c r="F9057" s="6" t="str">
        <f t="shared" si="667"/>
        <v>دمج البيانات من نوبل الى نظام يامى -مسلسل-1549-اسم الحساب من نوبل-Value Added Tax (VAT OUT)-البيان-رقم سند الدفع : 1350 - مواد كهرباء لموقع احمد بلكور من عهدة موسى - - -نوع الادخال فى نوبل-Automatic</v>
      </c>
      <c r="G9057" s="3" t="s">
        <v>4608</v>
      </c>
      <c r="H9057" s="5">
        <v>1.2</v>
      </c>
      <c r="I9057" s="5">
        <v>0</v>
      </c>
      <c r="J9057" s="5" t="s">
        <v>14</v>
      </c>
      <c r="K9057" s="13"/>
    </row>
    <row r="9058" spans="1:11" ht="58.2" thickBot="1">
      <c r="A9058" s="22">
        <f t="shared" si="668"/>
        <v>1549</v>
      </c>
      <c r="B9058" s="21"/>
      <c r="C9058" s="3" t="s">
        <v>176</v>
      </c>
      <c r="D9058" s="3" t="str">
        <f>VLOOKUP(C9058,'[1]Chart-of_Accounts (1)'!$B$20:$D$1316,3,)</f>
        <v>Petty Cash Imprest</v>
      </c>
      <c r="E9058" s="3"/>
      <c r="F9058" s="6" t="str">
        <f t="shared" si="667"/>
        <v>دمج البيانات من نوبل الى نظام يامى -مسلسل-1549-اسم الحساب من نوبل-عهدة موسي-البيان-رقم سند الدفع : 1350 - مواد كهرباء لموقع احمد بلكور من عهدة موسى-نوع الادخال فى نوبل-Automatic</v>
      </c>
      <c r="G9058" s="3" t="s">
        <v>4607</v>
      </c>
      <c r="H9058" s="5">
        <v>0</v>
      </c>
      <c r="I9058" s="5">
        <v>25.2</v>
      </c>
      <c r="J9058" s="5" t="s">
        <v>14</v>
      </c>
      <c r="K9058" s="13"/>
    </row>
    <row r="9059" spans="1:11" ht="58.2" thickBot="1">
      <c r="A9059" s="22">
        <f t="shared" si="668"/>
        <v>1549</v>
      </c>
      <c r="B9059" s="21"/>
      <c r="C9059" s="3" t="s">
        <v>1138</v>
      </c>
      <c r="D9059" s="3" t="str">
        <f>VLOOKUP(C9059,'[1]Chart-of_Accounts (1)'!$B$20:$D$1316,3,)</f>
        <v>العملاء</v>
      </c>
      <c r="E9059" s="3"/>
      <c r="F9059" s="6" t="str">
        <f t="shared" si="667"/>
        <v>دمج البيانات من نوبل الى نظام يامى -مسلسل-1549-اسم الحساب من نوبل-موقع المدفع-البيان-رقم سند الدفع : 1350 - مواد تكييف لموقع على المدفعه من عهدة موسى-نوع الادخال فى نوبل-Automatic</v>
      </c>
      <c r="G9059" s="3" t="s">
        <v>4609</v>
      </c>
      <c r="H9059" s="5">
        <v>21.9</v>
      </c>
      <c r="I9059" s="5">
        <v>0</v>
      </c>
      <c r="J9059" s="5" t="s">
        <v>14</v>
      </c>
      <c r="K9059" s="13"/>
    </row>
    <row r="9060" spans="1:11" ht="69.599999999999994" thickBot="1">
      <c r="A9060" s="22">
        <f t="shared" si="668"/>
        <v>1549</v>
      </c>
      <c r="B9060" s="21"/>
      <c r="C9060" s="3" t="s">
        <v>26</v>
      </c>
      <c r="D9060" s="3" t="str">
        <f>VLOOKUP(C9060,'[1]Chart-of_Accounts (1)'!$B$20:$D$1316,3,)</f>
        <v>VAT Input</v>
      </c>
      <c r="E9060" s="3"/>
      <c r="F9060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على المدفعه من عهدة موسى - - -نوع الادخال فى نوبل-Automatic</v>
      </c>
      <c r="G9060" s="3" t="s">
        <v>4610</v>
      </c>
      <c r="H9060" s="5">
        <v>1.1000000000000001</v>
      </c>
      <c r="I9060" s="5">
        <v>0</v>
      </c>
      <c r="J9060" s="5" t="s">
        <v>14</v>
      </c>
      <c r="K9060" s="13"/>
    </row>
    <row r="9061" spans="1:11" ht="58.2" thickBot="1">
      <c r="A9061" s="22">
        <f t="shared" si="668"/>
        <v>1549</v>
      </c>
      <c r="B9061" s="21"/>
      <c r="C9061" s="3" t="s">
        <v>176</v>
      </c>
      <c r="D9061" s="3" t="str">
        <f>VLOOKUP(C9061,'[1]Chart-of_Accounts (1)'!$B$20:$D$1316,3,)</f>
        <v>Petty Cash Imprest</v>
      </c>
      <c r="E9061" s="3"/>
      <c r="F9061" s="6" t="str">
        <f t="shared" si="667"/>
        <v>دمج البيانات من نوبل الى نظام يامى -مسلسل-1549-اسم الحساب من نوبل-عهدة موسي-البيان-رقم سند الدفع : 1350 - مواد تكييف لموقع على المدفعه من عهدة موسى-نوع الادخال فى نوبل-Automatic</v>
      </c>
      <c r="G9061" s="3" t="s">
        <v>4609</v>
      </c>
      <c r="H9061" s="5">
        <v>0</v>
      </c>
      <c r="I9061" s="5">
        <v>23</v>
      </c>
      <c r="J9061" s="5" t="s">
        <v>14</v>
      </c>
      <c r="K9061" s="13"/>
    </row>
    <row r="9062" spans="1:11" ht="58.2" thickBot="1">
      <c r="A9062" s="22">
        <f t="shared" si="668"/>
        <v>1549</v>
      </c>
      <c r="B9062" s="21"/>
      <c r="C9062" s="3" t="s">
        <v>1152</v>
      </c>
      <c r="D9062" s="3" t="str">
        <f>VLOOKUP(C9062,'[1]Chart-of_Accounts (1)'!$B$20:$D$1316,3,)</f>
        <v>العملاء</v>
      </c>
      <c r="E9062" s="3"/>
      <c r="F9062" s="6" t="str">
        <f t="shared" si="667"/>
        <v>دمج البيانات من نوبل الى نظام يامى -مسلسل-1549-اسم الحساب من نوبل-مرابع الظفرة-البيان-رقم سند الدفع : 1350 - مواد تكييف لموقع ابوناصر من عهدة موسى الزعبي-نوع الادخال فى نوبل-Automatic</v>
      </c>
      <c r="G9062" s="3" t="s">
        <v>4599</v>
      </c>
      <c r="H9062" s="5">
        <v>30.5</v>
      </c>
      <c r="I9062" s="5">
        <v>0</v>
      </c>
      <c r="J9062" s="5" t="s">
        <v>14</v>
      </c>
      <c r="K9062" s="13"/>
    </row>
    <row r="9063" spans="1:11" ht="69.599999999999994" thickBot="1">
      <c r="A9063" s="22">
        <f t="shared" si="668"/>
        <v>1549</v>
      </c>
      <c r="B9063" s="21"/>
      <c r="C9063" s="3" t="s">
        <v>26</v>
      </c>
      <c r="D9063" s="3" t="str">
        <f>VLOOKUP(C9063,'[1]Chart-of_Accounts (1)'!$B$20:$D$1316,3,)</f>
        <v>VAT Input</v>
      </c>
      <c r="E9063" s="3"/>
      <c r="F9063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ابوناصر من عهدة موسى الزعبي - - -نوع الادخال فى نوبل-Automatic</v>
      </c>
      <c r="G9063" s="3" t="s">
        <v>4600</v>
      </c>
      <c r="H9063" s="5">
        <v>1.53</v>
      </c>
      <c r="I9063" s="5">
        <v>0</v>
      </c>
      <c r="J9063" s="5" t="s">
        <v>14</v>
      </c>
      <c r="K9063" s="13"/>
    </row>
    <row r="9064" spans="1:11" ht="58.2" thickBot="1">
      <c r="A9064" s="22">
        <f t="shared" si="668"/>
        <v>1549</v>
      </c>
      <c r="B9064" s="21"/>
      <c r="C9064" s="3" t="s">
        <v>176</v>
      </c>
      <c r="D9064" s="3" t="str">
        <f>VLOOKUP(C9064,'[1]Chart-of_Accounts (1)'!$B$20:$D$1316,3,)</f>
        <v>Petty Cash Imprest</v>
      </c>
      <c r="E9064" s="3"/>
      <c r="F9064" s="6" t="str">
        <f t="shared" si="667"/>
        <v>دمج البيانات من نوبل الى نظام يامى -مسلسل-1549-اسم الحساب من نوبل-عهدة موسي-البيان-رقم سند الدفع : 1350 - مواد تكييف لموقع ابوناصر من عهدة موسى الزعبي-نوع الادخال فى نوبل-Automatic</v>
      </c>
      <c r="G9064" s="3" t="s">
        <v>4599</v>
      </c>
      <c r="H9064" s="5">
        <v>0</v>
      </c>
      <c r="I9064" s="5">
        <v>32.03</v>
      </c>
      <c r="J9064" s="5" t="s">
        <v>14</v>
      </c>
      <c r="K9064" s="13"/>
    </row>
    <row r="9065" spans="1:11" ht="58.2" thickBot="1">
      <c r="A9065" s="22">
        <f t="shared" si="668"/>
        <v>1549</v>
      </c>
      <c r="B9065" s="21"/>
      <c r="C9065" s="3" t="s">
        <v>6953</v>
      </c>
      <c r="D9065" s="18" t="s">
        <v>6975</v>
      </c>
      <c r="E9065" s="6" t="str">
        <f>C9065</f>
        <v>فيلا محمد عبدالله الحمادى</v>
      </c>
      <c r="F9065" s="6" t="str">
        <f t="shared" si="667"/>
        <v>دمج البيانات من نوبل الى نظام يامى -مسلسل-1549-اسم الحساب من نوبل-فيلا محمد عبدالله الحمادى-البيان-رقم سند الدفع : 1350 - مواد كهرباء لموقع محمد عبدالله الحمادى من عهدة موسى-نوع الادخال فى نوبل-Automatic</v>
      </c>
      <c r="G9065" s="3" t="s">
        <v>4611</v>
      </c>
      <c r="H9065" s="5">
        <v>24</v>
      </c>
      <c r="I9065" s="5">
        <v>0</v>
      </c>
      <c r="J9065" s="5" t="s">
        <v>14</v>
      </c>
      <c r="K9065" s="13"/>
    </row>
    <row r="9066" spans="1:11" ht="69.599999999999994" thickBot="1">
      <c r="A9066" s="22">
        <f t="shared" si="668"/>
        <v>1549</v>
      </c>
      <c r="B9066" s="21"/>
      <c r="C9066" s="3" t="s">
        <v>26</v>
      </c>
      <c r="D9066" s="3" t="str">
        <f>VLOOKUP(C9066,'[1]Chart-of_Accounts (1)'!$B$20:$D$1316,3,)</f>
        <v>VAT Input</v>
      </c>
      <c r="E9066" s="3"/>
      <c r="F9066" s="6" t="str">
        <f t="shared" si="667"/>
        <v>دمج البيانات من نوبل الى نظام يامى -مسلسل-1549-اسم الحساب من نوبل-Value Added Tax (VAT OUT)-البيان-رقم سند الدفع : 1350 - مواد كهرباء لموقع محمد عبدالله الحمادى من عهدة موسى - - -نوع الادخال فى نوبل-Automatic</v>
      </c>
      <c r="G9066" s="3" t="s">
        <v>4612</v>
      </c>
      <c r="H9066" s="5">
        <v>1.2</v>
      </c>
      <c r="I9066" s="5">
        <v>0</v>
      </c>
      <c r="J9066" s="5" t="s">
        <v>14</v>
      </c>
      <c r="K9066" s="13"/>
    </row>
    <row r="9067" spans="1:11" ht="58.2" thickBot="1">
      <c r="A9067" s="22">
        <f t="shared" si="668"/>
        <v>1549</v>
      </c>
      <c r="B9067" s="21"/>
      <c r="C9067" s="3" t="s">
        <v>176</v>
      </c>
      <c r="D9067" s="3" t="str">
        <f>VLOOKUP(C9067,'[1]Chart-of_Accounts (1)'!$B$20:$D$1316,3,)</f>
        <v>Petty Cash Imprest</v>
      </c>
      <c r="E9067" s="3"/>
      <c r="F9067" s="6" t="str">
        <f t="shared" si="667"/>
        <v>دمج البيانات من نوبل الى نظام يامى -مسلسل-1549-اسم الحساب من نوبل-عهدة موسي-البيان-رقم سند الدفع : 1350 - مواد كهرباء لموقع محمد عبدالله الحمادى من عهدة موسى-نوع الادخال فى نوبل-Automatic</v>
      </c>
      <c r="G9067" s="3" t="s">
        <v>4611</v>
      </c>
      <c r="H9067" s="5">
        <v>0</v>
      </c>
      <c r="I9067" s="5">
        <v>25.2</v>
      </c>
      <c r="J9067" s="5" t="s">
        <v>14</v>
      </c>
      <c r="K9067" s="13"/>
    </row>
    <row r="9068" spans="1:11" ht="58.2" thickBot="1">
      <c r="A9068" s="22">
        <f t="shared" si="668"/>
        <v>1549</v>
      </c>
      <c r="B9068" s="21"/>
      <c r="C9068" s="3" t="s">
        <v>2128</v>
      </c>
      <c r="D9068" s="3" t="str">
        <f>VLOOKUP(C9068,'[1]Chart-of_Accounts (1)'!$B$20:$D$1316,3,)</f>
        <v>العملاء</v>
      </c>
      <c r="E9068" s="3"/>
      <c r="F9068" s="6" t="str">
        <f t="shared" si="667"/>
        <v>دمج البيانات من نوبل الى نظام يامى -مسلسل-1549-اسم الحساب من نوبل-رعد الحربي-البيان-رقم سند الدفع : 1350 - مواد تكييف لموقع رعد الحربي من عهدة موسى-نوع الادخال فى نوبل-Automatic</v>
      </c>
      <c r="G9068" s="3" t="s">
        <v>4613</v>
      </c>
      <c r="H9068" s="5">
        <v>538</v>
      </c>
      <c r="I9068" s="5">
        <v>0</v>
      </c>
      <c r="J9068" s="5" t="s">
        <v>14</v>
      </c>
      <c r="K9068" s="13"/>
    </row>
    <row r="9069" spans="1:11" ht="69.599999999999994" thickBot="1">
      <c r="A9069" s="22">
        <f t="shared" si="668"/>
        <v>1549</v>
      </c>
      <c r="B9069" s="21"/>
      <c r="C9069" s="3" t="s">
        <v>26</v>
      </c>
      <c r="D9069" s="3" t="str">
        <f>VLOOKUP(C9069,'[1]Chart-of_Accounts (1)'!$B$20:$D$1316,3,)</f>
        <v>VAT Input</v>
      </c>
      <c r="E9069" s="3"/>
      <c r="F9069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رعد الحربي من عهدة موسى - - -نوع الادخال فى نوبل-Automatic</v>
      </c>
      <c r="G9069" s="3" t="s">
        <v>4614</v>
      </c>
      <c r="H9069" s="5">
        <v>26.9</v>
      </c>
      <c r="I9069" s="5">
        <v>0</v>
      </c>
      <c r="J9069" s="5" t="s">
        <v>14</v>
      </c>
      <c r="K9069" s="13"/>
    </row>
    <row r="9070" spans="1:11" ht="58.2" thickBot="1">
      <c r="A9070" s="22">
        <f t="shared" si="668"/>
        <v>1549</v>
      </c>
      <c r="B9070" s="21"/>
      <c r="C9070" s="3" t="s">
        <v>176</v>
      </c>
      <c r="D9070" s="3" t="str">
        <f>VLOOKUP(C9070,'[1]Chart-of_Accounts (1)'!$B$20:$D$1316,3,)</f>
        <v>Petty Cash Imprest</v>
      </c>
      <c r="E9070" s="3"/>
      <c r="F9070" s="6" t="str">
        <f t="shared" si="667"/>
        <v>دمج البيانات من نوبل الى نظام يامى -مسلسل-1549-اسم الحساب من نوبل-عهدة موسي-البيان-رقم سند الدفع : 1350 - مواد تكييف لموقع رعد الحربي من عهدة موسى-نوع الادخال فى نوبل-Automatic</v>
      </c>
      <c r="G9070" s="3" t="s">
        <v>4613</v>
      </c>
      <c r="H9070" s="5">
        <v>0</v>
      </c>
      <c r="I9070" s="5">
        <v>564.9</v>
      </c>
      <c r="J9070" s="5" t="s">
        <v>14</v>
      </c>
      <c r="K9070" s="13"/>
    </row>
    <row r="9071" spans="1:11" ht="58.2" thickBot="1">
      <c r="A9071" s="22">
        <f t="shared" si="668"/>
        <v>1549</v>
      </c>
      <c r="B9071" s="21"/>
      <c r="C9071" s="3" t="s">
        <v>2128</v>
      </c>
      <c r="D9071" s="3" t="str">
        <f>VLOOKUP(C9071,'[1]Chart-of_Accounts (1)'!$B$20:$D$1316,3,)</f>
        <v>العملاء</v>
      </c>
      <c r="E9071" s="3"/>
      <c r="F9071" s="6" t="str">
        <f t="shared" si="667"/>
        <v>دمج البيانات من نوبل الى نظام يامى -مسلسل-1549-اسم الحساب من نوبل-رعد الحربي-البيان-رقم سند الدفع : 1350 - مواد تكييف لموقع رعد الحربي من عهدة موسى-نوع الادخال فى نوبل-Automatic</v>
      </c>
      <c r="G9071" s="3" t="s">
        <v>4613</v>
      </c>
      <c r="H9071" s="4">
        <v>1197</v>
      </c>
      <c r="I9071" s="5">
        <v>0</v>
      </c>
      <c r="J9071" s="5" t="s">
        <v>14</v>
      </c>
      <c r="K9071" s="13"/>
    </row>
    <row r="9072" spans="1:11" ht="69.599999999999994" thickBot="1">
      <c r="A9072" s="22">
        <f t="shared" si="668"/>
        <v>1549</v>
      </c>
      <c r="B9072" s="21"/>
      <c r="C9072" s="3" t="s">
        <v>26</v>
      </c>
      <c r="D9072" s="3" t="str">
        <f>VLOOKUP(C9072,'[1]Chart-of_Accounts (1)'!$B$20:$D$1316,3,)</f>
        <v>VAT Input</v>
      </c>
      <c r="E9072" s="3"/>
      <c r="F9072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رعد الحربي من عهدة موسى - - -نوع الادخال فى نوبل-Automatic</v>
      </c>
      <c r="G9072" s="3" t="s">
        <v>4614</v>
      </c>
      <c r="H9072" s="5">
        <v>59.85</v>
      </c>
      <c r="I9072" s="5">
        <v>0</v>
      </c>
      <c r="J9072" s="5" t="s">
        <v>14</v>
      </c>
      <c r="K9072" s="13"/>
    </row>
    <row r="9073" spans="1:11" ht="58.2" thickBot="1">
      <c r="A9073" s="22">
        <f t="shared" si="668"/>
        <v>1549</v>
      </c>
      <c r="B9073" s="21"/>
      <c r="C9073" s="3" t="s">
        <v>176</v>
      </c>
      <c r="D9073" s="3" t="str">
        <f>VLOOKUP(C9073,'[1]Chart-of_Accounts (1)'!$B$20:$D$1316,3,)</f>
        <v>Petty Cash Imprest</v>
      </c>
      <c r="E9073" s="3"/>
      <c r="F9073" s="6" t="str">
        <f t="shared" si="667"/>
        <v>دمج البيانات من نوبل الى نظام يامى -مسلسل-1549-اسم الحساب من نوبل-عهدة موسي-البيان-رقم سند الدفع : 1350 - مواد تكييف لموقع رعد الحربي من عهدة موسى-نوع الادخال فى نوبل-Automatic</v>
      </c>
      <c r="G9073" s="3" t="s">
        <v>4613</v>
      </c>
      <c r="H9073" s="5">
        <v>0</v>
      </c>
      <c r="I9073" s="4">
        <v>1256.8499999999999</v>
      </c>
      <c r="J9073" s="5" t="s">
        <v>14</v>
      </c>
      <c r="K9073" s="13"/>
    </row>
    <row r="9074" spans="1:11" ht="58.2" thickBot="1">
      <c r="A9074" s="22">
        <f t="shared" si="668"/>
        <v>1549</v>
      </c>
      <c r="B9074" s="21"/>
      <c r="C9074" s="3" t="s">
        <v>6966</v>
      </c>
      <c r="D9074" s="18" t="s">
        <v>6975</v>
      </c>
      <c r="E9074" s="6" t="str">
        <f>C9074</f>
        <v>فيلا على ضبيب العامرى</v>
      </c>
      <c r="F9074" s="6" t="str">
        <f t="shared" si="667"/>
        <v>دمج البيانات من نوبل الى نظام يامى -مسلسل-1549-اسم الحساب من نوبل-فيلا على ضبيب العامرى-البيان-رقم سند الدفع : 1350 - مواد تكييف لموقع على ضبيب العامرى من عهدة موسى-نوع الادخال فى نوبل-Automatic</v>
      </c>
      <c r="G9074" s="3" t="s">
        <v>4615</v>
      </c>
      <c r="H9074" s="4">
        <v>3804</v>
      </c>
      <c r="I9074" s="5">
        <v>0</v>
      </c>
      <c r="J9074" s="5" t="s">
        <v>14</v>
      </c>
      <c r="K9074" s="13"/>
    </row>
    <row r="9075" spans="1:11" ht="69.599999999999994" thickBot="1">
      <c r="A9075" s="22">
        <f t="shared" si="668"/>
        <v>1549</v>
      </c>
      <c r="B9075" s="21"/>
      <c r="C9075" s="3" t="s">
        <v>26</v>
      </c>
      <c r="D9075" s="3" t="str">
        <f>VLOOKUP(C9075,'[1]Chart-of_Accounts (1)'!$B$20:$D$1316,3,)</f>
        <v>VAT Input</v>
      </c>
      <c r="E9075" s="3"/>
      <c r="F9075" s="6" t="str">
        <f t="shared" si="667"/>
        <v>دمج البيانات من نوبل الى نظام يامى -مسلسل-1549-اسم الحساب من نوبل-Value Added Tax (VAT OUT)-البيان-رقم سند الدفع : 1350 - مواد تكييف لموقع على ضبيب العامرى من عهدة موسى - - -نوع الادخال فى نوبل-Automatic</v>
      </c>
      <c r="G9075" s="3" t="s">
        <v>4616</v>
      </c>
      <c r="H9075" s="5">
        <v>190.2</v>
      </c>
      <c r="I9075" s="5">
        <v>0</v>
      </c>
      <c r="J9075" s="5" t="s">
        <v>14</v>
      </c>
      <c r="K9075" s="13"/>
    </row>
    <row r="9076" spans="1:11" ht="58.2" thickBot="1">
      <c r="A9076" s="22">
        <f t="shared" si="668"/>
        <v>1549</v>
      </c>
      <c r="B9076" s="21"/>
      <c r="C9076" s="3" t="s">
        <v>176</v>
      </c>
      <c r="D9076" s="3" t="str">
        <f>VLOOKUP(C9076,'[1]Chart-of_Accounts (1)'!$B$20:$D$1316,3,)</f>
        <v>Petty Cash Imprest</v>
      </c>
      <c r="E9076" s="3"/>
      <c r="F9076" s="6" t="str">
        <f t="shared" si="667"/>
        <v>دمج البيانات من نوبل الى نظام يامى -مسلسل-1549-اسم الحساب من نوبل-عهدة موسي-البيان-رقم سند الدفع : 1350 - مواد تكييف لموقع على ضبيب العامرى من عهدة موسى-نوع الادخال فى نوبل-Automatic</v>
      </c>
      <c r="G9076" s="3" t="s">
        <v>4615</v>
      </c>
      <c r="H9076" s="5">
        <v>0</v>
      </c>
      <c r="I9076" s="4">
        <v>3994.2</v>
      </c>
      <c r="J9076" s="5" t="s">
        <v>14</v>
      </c>
      <c r="K9076" s="13"/>
    </row>
    <row r="9077" spans="1:11" ht="58.2" thickBot="1">
      <c r="A9077" s="22">
        <f t="shared" si="668"/>
        <v>1549</v>
      </c>
      <c r="B9077" s="21"/>
      <c r="C9077" s="3" t="s">
        <v>6953</v>
      </c>
      <c r="D9077" s="18" t="s">
        <v>6975</v>
      </c>
      <c r="E9077" s="6" t="str">
        <f>C9077</f>
        <v>فيلا محمد عبدالله الحمادى</v>
      </c>
      <c r="F9077" s="6" t="str">
        <f t="shared" si="667"/>
        <v>دمج البيانات من نوبل الى نظام يامى -مسلسل-1549-اسم الحساب من نوبل-فيلا محمد عبدالله الحمادى-البيان-رقم سند الدفع : 1350 - مواد تكيف لموقع محمد عبدالله الحمادى من عهدة موسى-نوع الادخال فى نوبل-Automatic</v>
      </c>
      <c r="G9077" s="3" t="s">
        <v>4605</v>
      </c>
      <c r="H9077" s="5">
        <v>32</v>
      </c>
      <c r="I9077" s="5">
        <v>0</v>
      </c>
      <c r="J9077" s="5" t="s">
        <v>14</v>
      </c>
      <c r="K9077" s="13"/>
    </row>
    <row r="9078" spans="1:11" ht="69.599999999999994" thickBot="1">
      <c r="A9078" s="22">
        <f t="shared" si="668"/>
        <v>1549</v>
      </c>
      <c r="B9078" s="21"/>
      <c r="C9078" s="3" t="s">
        <v>26</v>
      </c>
      <c r="D9078" s="3" t="str">
        <f>VLOOKUP(C9078,'[1]Chart-of_Accounts (1)'!$B$20:$D$1316,3,)</f>
        <v>VAT Input</v>
      </c>
      <c r="E9078" s="3"/>
      <c r="F9078" s="6" t="str">
        <f t="shared" si="667"/>
        <v>دمج البيانات من نوبل الى نظام يامى -مسلسل-1549-اسم الحساب من نوبل-Value Added Tax (VAT OUT)-البيان-رقم سند الدفع : 1350 - مواد تكيف لموقع محمد عبدالله الحمادى من عهدة موسى - - -نوع الادخال فى نوبل-Automatic</v>
      </c>
      <c r="G9078" s="3" t="s">
        <v>4606</v>
      </c>
      <c r="H9078" s="5">
        <v>1.6</v>
      </c>
      <c r="I9078" s="5">
        <v>0</v>
      </c>
      <c r="J9078" s="5" t="s">
        <v>14</v>
      </c>
      <c r="K9078" s="13"/>
    </row>
    <row r="9079" spans="1:11" ht="58.2" thickBot="1">
      <c r="A9079" s="22">
        <f t="shared" si="668"/>
        <v>1549</v>
      </c>
      <c r="B9079" s="21"/>
      <c r="C9079" s="3" t="s">
        <v>176</v>
      </c>
      <c r="D9079" s="3" t="str">
        <f>VLOOKUP(C9079,'[1]Chart-of_Accounts (1)'!$B$20:$D$1316,3,)</f>
        <v>Petty Cash Imprest</v>
      </c>
      <c r="E9079" s="3"/>
      <c r="F9079" s="6" t="str">
        <f t="shared" si="667"/>
        <v>دمج البيانات من نوبل الى نظام يامى -مسلسل-1549-اسم الحساب من نوبل-عهدة موسي-البيان-رقم سند الدفع : 1350 - مواد تكيف لموقع محمد عبدالله الحمادى من عهدة موسى-نوع الادخال فى نوبل-Automatic</v>
      </c>
      <c r="G9079" s="3" t="s">
        <v>4605</v>
      </c>
      <c r="H9079" s="5">
        <v>0</v>
      </c>
      <c r="I9079" s="5">
        <v>33.6</v>
      </c>
      <c r="J9079" s="5" t="s">
        <v>14</v>
      </c>
      <c r="K9079" s="13"/>
    </row>
    <row r="9080" spans="1:11" ht="58.2" thickBot="1">
      <c r="A9080" s="22">
        <f t="shared" si="668"/>
        <v>1549</v>
      </c>
      <c r="B9080" s="21"/>
      <c r="C9080" s="3" t="s">
        <v>6935</v>
      </c>
      <c r="D9080" s="18" t="s">
        <v>6975</v>
      </c>
      <c r="E9080" s="6" t="str">
        <f>C9080</f>
        <v>فيلا احمد بلكور المزروعى</v>
      </c>
      <c r="F9080" s="6" t="str">
        <f t="shared" si="667"/>
        <v>دمج البيانات من نوبل الى نظام يامى -مسلسل-1549-اسم الحساب من نوبل-فيلا احمد بلكور المزروعى-البيان-رقم سند الدفع : 1350 - مواد كهرباء لموقع احمد بلكور المزروعى من عهدة موسى-نوع الادخال فى نوبل-Automatic</v>
      </c>
      <c r="G9080" s="3" t="s">
        <v>4617</v>
      </c>
      <c r="H9080" s="5">
        <v>5</v>
      </c>
      <c r="I9080" s="5">
        <v>0</v>
      </c>
      <c r="J9080" s="5" t="s">
        <v>14</v>
      </c>
      <c r="K9080" s="13"/>
    </row>
    <row r="9081" spans="1:11" ht="69.599999999999994" thickBot="1">
      <c r="A9081" s="22">
        <f t="shared" si="668"/>
        <v>1549</v>
      </c>
      <c r="B9081" s="21"/>
      <c r="C9081" s="3" t="s">
        <v>26</v>
      </c>
      <c r="D9081" s="3" t="str">
        <f>VLOOKUP(C9081,'[1]Chart-of_Accounts (1)'!$B$20:$D$1316,3,)</f>
        <v>VAT Input</v>
      </c>
      <c r="E9081" s="3"/>
      <c r="F9081" s="6" t="str">
        <f t="shared" si="667"/>
        <v>دمج البيانات من نوبل الى نظام يامى -مسلسل-1549-اسم الحساب من نوبل-Value Added Tax (VAT OUT)-البيان-رقم سند الدفع : 1350 - مواد كهرباء لموقع احمد بلكور المزروعى من عهدة موسى - - -نوع الادخال فى نوبل-Automatic</v>
      </c>
      <c r="G9081" s="3" t="s">
        <v>4618</v>
      </c>
      <c r="H9081" s="5">
        <v>0.25</v>
      </c>
      <c r="I9081" s="5">
        <v>0</v>
      </c>
      <c r="J9081" s="5" t="s">
        <v>14</v>
      </c>
      <c r="K9081" s="13"/>
    </row>
    <row r="9082" spans="1:11" ht="58.2" thickBot="1">
      <c r="A9082" s="22">
        <f t="shared" si="668"/>
        <v>1549</v>
      </c>
      <c r="B9082" s="21"/>
      <c r="C9082" s="3" t="s">
        <v>176</v>
      </c>
      <c r="D9082" s="3" t="str">
        <f>VLOOKUP(C9082,'[1]Chart-of_Accounts (1)'!$B$20:$D$1316,3,)</f>
        <v>Petty Cash Imprest</v>
      </c>
      <c r="E9082" s="3"/>
      <c r="F9082" s="6" t="str">
        <f t="shared" si="667"/>
        <v>دمج البيانات من نوبل الى نظام يامى -مسلسل-1549-اسم الحساب من نوبل-عهدة موسي-البيان-رقم سند الدفع : 1350 - مواد كهرباء لموقع احمد بلكور المزروعى من عهدة موسى-نوع الادخال فى نوبل-Automatic</v>
      </c>
      <c r="G9082" s="3" t="s">
        <v>4617</v>
      </c>
      <c r="H9082" s="5">
        <v>0</v>
      </c>
      <c r="I9082" s="5">
        <v>5.25</v>
      </c>
      <c r="J9082" s="5" t="s">
        <v>14</v>
      </c>
      <c r="K9082" s="13"/>
    </row>
    <row r="9083" spans="1:11" ht="58.2" thickBot="1">
      <c r="A9083" s="22">
        <f t="shared" si="668"/>
        <v>1549</v>
      </c>
      <c r="B9083" s="21"/>
      <c r="C9083" s="3" t="s">
        <v>355</v>
      </c>
      <c r="D9083" s="3" t="str">
        <f>VLOOKUP(C9083,'[1]Chart-of_Accounts (1)'!$B$20:$D$1316,3,)</f>
        <v>Petrol</v>
      </c>
      <c r="E9083" s="3"/>
      <c r="F9083" s="6" t="str">
        <f t="shared" si="667"/>
        <v>دمج البيانات من نوبل الى نظام يامى -مسلسل-1549-اسم الحساب من نوبل-Petrol-البيان-رقم سند الدفع : 1350 - بترول سيارة بيك اب من عهدة موسى-نوع الادخال فى نوبل-Automatic</v>
      </c>
      <c r="G9083" s="3" t="s">
        <v>4619</v>
      </c>
      <c r="H9083" s="5">
        <v>95.24</v>
      </c>
      <c r="I9083" s="5">
        <v>0</v>
      </c>
      <c r="J9083" s="5" t="s">
        <v>14</v>
      </c>
      <c r="K9083" s="13"/>
    </row>
    <row r="9084" spans="1:11" ht="58.2" thickBot="1">
      <c r="A9084" s="22">
        <f t="shared" si="668"/>
        <v>1549</v>
      </c>
      <c r="B9084" s="21"/>
      <c r="C9084" s="3" t="s">
        <v>26</v>
      </c>
      <c r="D9084" s="3" t="str">
        <f>VLOOKUP(C9084,'[1]Chart-of_Accounts (1)'!$B$20:$D$1316,3,)</f>
        <v>VAT Input</v>
      </c>
      <c r="E9084" s="3"/>
      <c r="F9084" s="6" t="str">
        <f t="shared" si="667"/>
        <v>دمج البيانات من نوبل الى نظام يامى -مسلسل-1549-اسم الحساب من نوبل-Value Added Tax (VAT OUT)-البيان-رقم سند الدفع : 1350 - بترول سيارة بيك اب من عهدة موسى - - -نوع الادخال فى نوبل-Automatic</v>
      </c>
      <c r="G9084" s="3" t="s">
        <v>4620</v>
      </c>
      <c r="H9084" s="5">
        <v>4.76</v>
      </c>
      <c r="I9084" s="5">
        <v>0</v>
      </c>
      <c r="J9084" s="5" t="s">
        <v>14</v>
      </c>
      <c r="K9084" s="13"/>
    </row>
    <row r="9085" spans="1:11" ht="58.2" thickBot="1">
      <c r="A9085" s="22">
        <f t="shared" si="668"/>
        <v>1549</v>
      </c>
      <c r="B9085" s="21"/>
      <c r="C9085" s="3" t="s">
        <v>176</v>
      </c>
      <c r="D9085" s="3" t="str">
        <f>VLOOKUP(C9085,'[1]Chart-of_Accounts (1)'!$B$20:$D$1316,3,)</f>
        <v>Petty Cash Imprest</v>
      </c>
      <c r="E9085" s="3"/>
      <c r="F9085" s="6" t="str">
        <f t="shared" si="667"/>
        <v>دمج البيانات من نوبل الى نظام يامى -مسلسل-1549-اسم الحساب من نوبل-عهدة موسي-البيان-رقم سند الدفع : 1350 - بترول سيارة بيك اب من عهدة موسى-نوع الادخال فى نوبل-Automatic</v>
      </c>
      <c r="G9085" s="3" t="s">
        <v>4619</v>
      </c>
      <c r="H9085" s="5">
        <v>0</v>
      </c>
      <c r="I9085" s="5">
        <v>100</v>
      </c>
      <c r="J9085" s="5" t="s">
        <v>14</v>
      </c>
      <c r="K9085" s="13"/>
    </row>
    <row r="9086" spans="1:11" ht="58.2" thickBot="1">
      <c r="A9086" s="22">
        <f t="shared" si="668"/>
        <v>1549</v>
      </c>
      <c r="B9086" s="21"/>
      <c r="C9086" s="3" t="s">
        <v>355</v>
      </c>
      <c r="D9086" s="3" t="str">
        <f>VLOOKUP(C9086,'[1]Chart-of_Accounts (1)'!$B$20:$D$1316,3,)</f>
        <v>Petrol</v>
      </c>
      <c r="E9086" s="3"/>
      <c r="F9086" s="6" t="str">
        <f t="shared" si="667"/>
        <v>دمج البيانات من نوبل الى نظام يامى -مسلسل-1549-اسم الحساب من نوبل-Petrol-البيان-رقم سند الدفع : 1350 - بترول سيارة بيك اب من عهدة موسى-نوع الادخال فى نوبل-Automatic</v>
      </c>
      <c r="G9086" s="3" t="s">
        <v>4619</v>
      </c>
      <c r="H9086" s="5">
        <v>47.62</v>
      </c>
      <c r="I9086" s="5">
        <v>0</v>
      </c>
      <c r="J9086" s="5" t="s">
        <v>14</v>
      </c>
      <c r="K9086" s="13"/>
    </row>
    <row r="9087" spans="1:11" ht="58.2" thickBot="1">
      <c r="A9087" s="22">
        <f t="shared" si="668"/>
        <v>1549</v>
      </c>
      <c r="B9087" s="21"/>
      <c r="C9087" s="3" t="s">
        <v>26</v>
      </c>
      <c r="D9087" s="3" t="str">
        <f>VLOOKUP(C9087,'[1]Chart-of_Accounts (1)'!$B$20:$D$1316,3,)</f>
        <v>VAT Input</v>
      </c>
      <c r="E9087" s="3"/>
      <c r="F9087" s="6" t="str">
        <f t="shared" si="667"/>
        <v>دمج البيانات من نوبل الى نظام يامى -مسلسل-1549-اسم الحساب من نوبل-Value Added Tax (VAT OUT)-البيان-رقم سند الدفع : 1350 - بترول سيارة بيك اب من عهدة موسى - - -نوع الادخال فى نوبل-Automatic</v>
      </c>
      <c r="G9087" s="3" t="s">
        <v>4620</v>
      </c>
      <c r="H9087" s="5">
        <v>2.38</v>
      </c>
      <c r="I9087" s="5">
        <v>0</v>
      </c>
      <c r="J9087" s="5" t="s">
        <v>14</v>
      </c>
      <c r="K9087" s="13"/>
    </row>
    <row r="9088" spans="1:11" ht="58.2" thickBot="1">
      <c r="A9088" s="22">
        <f t="shared" si="668"/>
        <v>1549</v>
      </c>
      <c r="B9088" s="22"/>
      <c r="C9088" s="3" t="s">
        <v>176</v>
      </c>
      <c r="D9088" s="3" t="str">
        <f>VLOOKUP(C9088,'[1]Chart-of_Accounts (1)'!$B$20:$D$1316,3,)</f>
        <v>Petty Cash Imprest</v>
      </c>
      <c r="E9088" s="3"/>
      <c r="F9088" s="6" t="str">
        <f t="shared" si="667"/>
        <v>دمج البيانات من نوبل الى نظام يامى -مسلسل-1549-اسم الحساب من نوبل-عهدة موسي-البيان-رقم سند الدفع : 1350 - بترول سيارة بيك اب من عهدة موسى-نوع الادخال فى نوبل-Automatic</v>
      </c>
      <c r="G9088" s="3" t="s">
        <v>4619</v>
      </c>
      <c r="H9088" s="5">
        <v>0</v>
      </c>
      <c r="I9088" s="5">
        <v>50</v>
      </c>
      <c r="J9088" s="5" t="s">
        <v>14</v>
      </c>
      <c r="K9088" s="13"/>
    </row>
    <row r="9089" spans="1:11" ht="58.2" thickBot="1">
      <c r="A9089" s="20">
        <v>1550</v>
      </c>
      <c r="B9089" s="20" t="s">
        <v>4093</v>
      </c>
      <c r="C9089" s="6" t="s">
        <v>176</v>
      </c>
      <c r="D9089" s="3" t="str">
        <f>VLOOKUP(C9089,'[1]Chart-of_Accounts (1)'!$B$20:$D$1316,3,)</f>
        <v>Petty Cash Imprest</v>
      </c>
      <c r="E9089" s="6"/>
      <c r="F9089" s="6" t="str">
        <f t="shared" si="667"/>
        <v>دمج البيانات من نوبل الى نظام يامى -مسلسل-1550-اسم الحساب من نوبل-عهدة موسي-البيان-رقم سند الدفع : 1351 - صرف عهدة للفورمن موسى من عهدة مهندس على العقله-نوع الادخال فى نوبل-Automatic</v>
      </c>
      <c r="G9089" s="6" t="s">
        <v>4621</v>
      </c>
      <c r="H9089" s="7">
        <v>6500</v>
      </c>
      <c r="I9089" s="8">
        <v>0</v>
      </c>
      <c r="J9089" s="8" t="s">
        <v>14</v>
      </c>
      <c r="K9089" s="13"/>
    </row>
    <row r="9090" spans="1:11" ht="58.2" thickBot="1">
      <c r="A9090" s="22">
        <f>A9089</f>
        <v>1550</v>
      </c>
      <c r="B9090" s="22"/>
      <c r="C9090" s="3" t="s">
        <v>18</v>
      </c>
      <c r="D9090" s="3" t="str">
        <f>VLOOKUP(C9090,'[1]Chart-of_Accounts (1)'!$B$20:$D$1316,3,)</f>
        <v>Petty Cash Imprest</v>
      </c>
      <c r="E9090" s="3"/>
      <c r="F9090" s="6" t="str">
        <f t="shared" si="667"/>
        <v>دمج البيانات من نوبل الى نظام يامى -مسلسل-1550-اسم الحساب من نوبل-عهدة مهندس علي-البيان-رقم سند الدفع : 1351 - صرف عهدة للفورمن موسى من عهدة مهندس على العقله-نوع الادخال فى نوبل-Automatic</v>
      </c>
      <c r="G9090" s="3" t="s">
        <v>4621</v>
      </c>
      <c r="H9090" s="5">
        <v>0</v>
      </c>
      <c r="I9090" s="4">
        <v>6500</v>
      </c>
      <c r="J9090" s="5" t="s">
        <v>14</v>
      </c>
      <c r="K9090" s="13"/>
    </row>
    <row r="9091" spans="1:11" ht="58.2" thickBot="1">
      <c r="A9091" s="20">
        <v>1551</v>
      </c>
      <c r="B9091" s="23">
        <v>45238</v>
      </c>
      <c r="C9091" s="6" t="s">
        <v>6929</v>
      </c>
      <c r="D9091" s="18" t="s">
        <v>6975</v>
      </c>
      <c r="E9091" s="6" t="str">
        <f>C9091</f>
        <v>فيلا محمد على الحمادى</v>
      </c>
      <c r="F9091" s="6" t="str">
        <f t="shared" si="667"/>
        <v>دمج البيانات من نوبل الى نظام يامى -مسلسل-1551-اسم الحساب من نوبل-فيلا محمد على الحمادى-البيان-رقم سند الدفع : 1352 - بترول لموقع محمد على الحمادى-نوع الادخال فى نوبل-Automatic</v>
      </c>
      <c r="G9091" s="6" t="s">
        <v>4622</v>
      </c>
      <c r="H9091" s="8">
        <v>171.43</v>
      </c>
      <c r="I9091" s="8">
        <v>0</v>
      </c>
      <c r="J9091" s="8" t="s">
        <v>14</v>
      </c>
      <c r="K9091" s="13"/>
    </row>
    <row r="9092" spans="1:11" ht="58.2" thickBot="1">
      <c r="A9092" s="22">
        <f t="shared" ref="A9092:A9123" si="669">A9091</f>
        <v>1551</v>
      </c>
      <c r="B9092" s="24"/>
      <c r="C9092" s="3" t="s">
        <v>26</v>
      </c>
      <c r="D9092" s="3" t="str">
        <f>VLOOKUP(C9092,'[1]Chart-of_Accounts (1)'!$B$20:$D$1316,3,)</f>
        <v>VAT Input</v>
      </c>
      <c r="E9092" s="3"/>
      <c r="F9092" s="6" t="str">
        <f t="shared" si="667"/>
        <v>دمج البيانات من نوبل الى نظام يامى -مسلسل-1551-اسم الحساب من نوبل-Value Added Tax (VAT OUT)-البيان-رقم سند الدفع : 1352 - بترول لموقع محمد على الحمادى - - -نوع الادخال فى نوبل-Automatic</v>
      </c>
      <c r="G9092" s="3" t="s">
        <v>4623</v>
      </c>
      <c r="H9092" s="5">
        <v>8.57</v>
      </c>
      <c r="I9092" s="5">
        <v>0</v>
      </c>
      <c r="J9092" s="5" t="s">
        <v>14</v>
      </c>
      <c r="K9092" s="13"/>
    </row>
    <row r="9093" spans="1:11" ht="58.2" thickBot="1">
      <c r="A9093" s="22">
        <f t="shared" si="669"/>
        <v>1551</v>
      </c>
      <c r="B9093" s="24"/>
      <c r="C9093" s="3" t="s">
        <v>21</v>
      </c>
      <c r="D9093" s="3" t="str">
        <f>VLOOKUP(C9093,'[1]Chart-of_Accounts (1)'!$B$20:$D$1316,3,)</f>
        <v>Petty Cash Imprest</v>
      </c>
      <c r="E9093" s="3"/>
      <c r="F9093" s="6" t="str">
        <f t="shared" si="667"/>
        <v>دمج البيانات من نوبل الى نظام يامى -مسلسل-1551-اسم الحساب من نوبل-عهدة شبير-البيان-رقم سند الدفع : 1352 - بترول لموقع محمد على الحمادى-نوع الادخال فى نوبل-Automatic</v>
      </c>
      <c r="G9093" s="3" t="s">
        <v>4622</v>
      </c>
      <c r="H9093" s="5">
        <v>0</v>
      </c>
      <c r="I9093" s="5">
        <v>180</v>
      </c>
      <c r="J9093" s="5" t="s">
        <v>14</v>
      </c>
      <c r="K9093" s="13"/>
    </row>
    <row r="9094" spans="1:11" ht="58.2" thickBot="1">
      <c r="A9094" s="22">
        <f t="shared" si="669"/>
        <v>1551</v>
      </c>
      <c r="B9094" s="24"/>
      <c r="C9094" s="3" t="s">
        <v>6930</v>
      </c>
      <c r="D9094" s="18" t="s">
        <v>6975</v>
      </c>
      <c r="E9094" s="6" t="str">
        <f>C9094</f>
        <v>فيلا حمد سعيد المزروعى</v>
      </c>
      <c r="F9094" s="6" t="str">
        <f t="shared" si="667"/>
        <v>دمج البيانات من نوبل الى نظام يامى -مسلسل-1551-اسم الحساب من نوبل-فيلا حمد سعيد المزروعى-البيان-رقم سند الدفع : 1352 - بترول لموقع حمد سعيد المزروعى من عهدة شبير-نوع الادخال فى نوبل-Automatic</v>
      </c>
      <c r="G9094" s="3" t="s">
        <v>4624</v>
      </c>
      <c r="H9094" s="5">
        <v>142.86000000000001</v>
      </c>
      <c r="I9094" s="5">
        <v>0</v>
      </c>
      <c r="J9094" s="5" t="s">
        <v>14</v>
      </c>
      <c r="K9094" s="13"/>
    </row>
    <row r="9095" spans="1:11" ht="69.599999999999994" thickBot="1">
      <c r="A9095" s="22">
        <f t="shared" si="669"/>
        <v>1551</v>
      </c>
      <c r="B9095" s="24"/>
      <c r="C9095" s="3" t="s">
        <v>26</v>
      </c>
      <c r="D9095" s="3" t="str">
        <f>VLOOKUP(C9095,'[1]Chart-of_Accounts (1)'!$B$20:$D$1316,3,)</f>
        <v>VAT Input</v>
      </c>
      <c r="E9095" s="3"/>
      <c r="F9095" s="6" t="str">
        <f t="shared" ref="F9095:F9158" si="670">CONCATENATE("دمج البيانات من نوبل الى نظام يامى ","-","مسلسل","-",A9095,"-","اسم الحساب من نوبل","-",C9095,"-","البيان","-",G9095,"-","نوع الادخال فى نوبل","-",J9095)</f>
        <v>دمج البيانات من نوبل الى نظام يامى -مسلسل-1551-اسم الحساب من نوبل-Value Added Tax (VAT OUT)-البيان-رقم سند الدفع : 1352 - بترول لموقع حمد سعيد المزروعى من عهدة شبير - - -نوع الادخال فى نوبل-Automatic</v>
      </c>
      <c r="G9095" s="3" t="s">
        <v>4625</v>
      </c>
      <c r="H9095" s="5">
        <v>7.14</v>
      </c>
      <c r="I9095" s="5">
        <v>0</v>
      </c>
      <c r="J9095" s="5" t="s">
        <v>14</v>
      </c>
      <c r="K9095" s="13"/>
    </row>
    <row r="9096" spans="1:11" ht="58.2" thickBot="1">
      <c r="A9096" s="22">
        <f t="shared" si="669"/>
        <v>1551</v>
      </c>
      <c r="B9096" s="24"/>
      <c r="C9096" s="3" t="s">
        <v>21</v>
      </c>
      <c r="D9096" s="3" t="str">
        <f>VLOOKUP(C9096,'[1]Chart-of_Accounts (1)'!$B$20:$D$1316,3,)</f>
        <v>Petty Cash Imprest</v>
      </c>
      <c r="E9096" s="3"/>
      <c r="F9096" s="6" t="str">
        <f t="shared" si="670"/>
        <v>دمج البيانات من نوبل الى نظام يامى -مسلسل-1551-اسم الحساب من نوبل-عهدة شبير-البيان-رقم سند الدفع : 1352 - بترول لموقع حمد سعيد المزروعى من عهدة شبير-نوع الادخال فى نوبل-Automatic</v>
      </c>
      <c r="G9096" s="3" t="s">
        <v>4624</v>
      </c>
      <c r="H9096" s="5">
        <v>0</v>
      </c>
      <c r="I9096" s="5">
        <v>150</v>
      </c>
      <c r="J9096" s="5" t="s">
        <v>14</v>
      </c>
      <c r="K9096" s="13"/>
    </row>
    <row r="9097" spans="1:11" ht="58.2" thickBot="1">
      <c r="A9097" s="22">
        <f t="shared" si="669"/>
        <v>1551</v>
      </c>
      <c r="B9097" s="24"/>
      <c r="C9097" s="3" t="s">
        <v>6957</v>
      </c>
      <c r="D9097" s="18" t="s">
        <v>6975</v>
      </c>
      <c r="E9097" s="6" t="str">
        <f>C9097</f>
        <v>فيلا محمد ناجى المنصورى</v>
      </c>
      <c r="F9097" s="6" t="str">
        <f t="shared" si="670"/>
        <v>دمج البيانات من نوبل الى نظام يامى -مسلسل-1551-اسم الحساب من نوبل-فيلا محمد ناجى المنصورى-البيان-رقم سند الدفع : 1352 - بترول لموقع محمد ناجى المنصورى من عهدة شبير-نوع الادخال فى نوبل-Automatic</v>
      </c>
      <c r="G9097" s="3" t="s">
        <v>4626</v>
      </c>
      <c r="H9097" s="5">
        <v>47.62</v>
      </c>
      <c r="I9097" s="5">
        <v>0</v>
      </c>
      <c r="J9097" s="5" t="s">
        <v>14</v>
      </c>
      <c r="K9097" s="13"/>
    </row>
    <row r="9098" spans="1:11" ht="69.599999999999994" thickBot="1">
      <c r="A9098" s="22">
        <f t="shared" si="669"/>
        <v>1551</v>
      </c>
      <c r="B9098" s="24"/>
      <c r="C9098" s="3" t="s">
        <v>26</v>
      </c>
      <c r="D9098" s="3" t="str">
        <f>VLOOKUP(C9098,'[1]Chart-of_Accounts (1)'!$B$20:$D$1316,3,)</f>
        <v>VAT Input</v>
      </c>
      <c r="E9098" s="3"/>
      <c r="F9098" s="6" t="str">
        <f t="shared" si="670"/>
        <v>دمج البيانات من نوبل الى نظام يامى -مسلسل-1551-اسم الحساب من نوبل-Value Added Tax (VAT OUT)-البيان-رقم سند الدفع : 1352 - بترول لموقع محمد ناجى المنصورى من عهدة شبير - - -نوع الادخال فى نوبل-Automatic</v>
      </c>
      <c r="G9098" s="3" t="s">
        <v>4627</v>
      </c>
      <c r="H9098" s="5">
        <v>2.38</v>
      </c>
      <c r="I9098" s="5">
        <v>0</v>
      </c>
      <c r="J9098" s="5" t="s">
        <v>14</v>
      </c>
      <c r="K9098" s="13"/>
    </row>
    <row r="9099" spans="1:11" ht="58.2" thickBot="1">
      <c r="A9099" s="22">
        <f t="shared" si="669"/>
        <v>1551</v>
      </c>
      <c r="B9099" s="24"/>
      <c r="C9099" s="3" t="s">
        <v>21</v>
      </c>
      <c r="D9099" s="3" t="str">
        <f>VLOOKUP(C9099,'[1]Chart-of_Accounts (1)'!$B$20:$D$1316,3,)</f>
        <v>Petty Cash Imprest</v>
      </c>
      <c r="E9099" s="3"/>
      <c r="F9099" s="6" t="str">
        <f t="shared" si="670"/>
        <v>دمج البيانات من نوبل الى نظام يامى -مسلسل-1551-اسم الحساب من نوبل-عهدة شبير-البيان-رقم سند الدفع : 1352 - بترول لموقع محمد ناجى المنصورى من عهدة شبير-نوع الادخال فى نوبل-Automatic</v>
      </c>
      <c r="G9099" s="3" t="s">
        <v>4626</v>
      </c>
      <c r="H9099" s="5">
        <v>0</v>
      </c>
      <c r="I9099" s="5">
        <v>50</v>
      </c>
      <c r="J9099" s="5" t="s">
        <v>14</v>
      </c>
      <c r="K9099" s="13"/>
    </row>
    <row r="9100" spans="1:11" ht="58.2" thickBot="1">
      <c r="A9100" s="22">
        <f t="shared" si="669"/>
        <v>1551</v>
      </c>
      <c r="B9100" s="24"/>
      <c r="C9100" s="3" t="s">
        <v>355</v>
      </c>
      <c r="D9100" s="3" t="str">
        <f>VLOOKUP(C9100,'[1]Chart-of_Accounts (1)'!$B$20:$D$1316,3,)</f>
        <v>Petrol</v>
      </c>
      <c r="E9100" s="3"/>
      <c r="F9100" s="6" t="str">
        <f t="shared" si="670"/>
        <v>دمج البيانات من نوبل الى نظام يامى -مسلسل-1551-اسم الحساب من نوبل-Petrol-البيان-رقم سند الدفع : 1352 - بترول بيك اب 3 طن من عهدة نصيب-نوع الادخال فى نوبل-Automatic</v>
      </c>
      <c r="G9100" s="3" t="s">
        <v>4628</v>
      </c>
      <c r="H9100" s="5">
        <v>190.48</v>
      </c>
      <c r="I9100" s="5">
        <v>0</v>
      </c>
      <c r="J9100" s="5" t="s">
        <v>14</v>
      </c>
      <c r="K9100" s="13"/>
    </row>
    <row r="9101" spans="1:11" ht="58.2" thickBot="1">
      <c r="A9101" s="22">
        <f t="shared" si="669"/>
        <v>1551</v>
      </c>
      <c r="B9101" s="24"/>
      <c r="C9101" s="3" t="s">
        <v>26</v>
      </c>
      <c r="D9101" s="3" t="str">
        <f>VLOOKUP(C9101,'[1]Chart-of_Accounts (1)'!$B$20:$D$1316,3,)</f>
        <v>VAT Input</v>
      </c>
      <c r="E9101" s="3"/>
      <c r="F9101" s="6" t="str">
        <f t="shared" si="670"/>
        <v>دمج البيانات من نوبل الى نظام يامى -مسلسل-1551-اسم الحساب من نوبل-Value Added Tax (VAT OUT)-البيان-رقم سند الدفع : 1352 - بترول بيك اب 3 طن من عهدة نصيب - - -نوع الادخال فى نوبل-Automatic</v>
      </c>
      <c r="G9101" s="3" t="s">
        <v>4629</v>
      </c>
      <c r="H9101" s="5">
        <v>9.52</v>
      </c>
      <c r="I9101" s="5">
        <v>0</v>
      </c>
      <c r="J9101" s="5" t="s">
        <v>14</v>
      </c>
      <c r="K9101" s="13"/>
    </row>
    <row r="9102" spans="1:11" ht="58.2" thickBot="1">
      <c r="A9102" s="22">
        <f t="shared" si="669"/>
        <v>1551</v>
      </c>
      <c r="B9102" s="24"/>
      <c r="C9102" s="3" t="s">
        <v>21</v>
      </c>
      <c r="D9102" s="3" t="str">
        <f>VLOOKUP(C9102,'[1]Chart-of_Accounts (1)'!$B$20:$D$1316,3,)</f>
        <v>Petty Cash Imprest</v>
      </c>
      <c r="E9102" s="3"/>
      <c r="F9102" s="6" t="str">
        <f t="shared" si="670"/>
        <v>دمج البيانات من نوبل الى نظام يامى -مسلسل-1551-اسم الحساب من نوبل-عهدة شبير-البيان-رقم سند الدفع : 1352 - بترول بيك اب 3 طن من عهدة نصيب-نوع الادخال فى نوبل-Automatic</v>
      </c>
      <c r="G9102" s="3" t="s">
        <v>4628</v>
      </c>
      <c r="H9102" s="5">
        <v>0</v>
      </c>
      <c r="I9102" s="5">
        <v>200</v>
      </c>
      <c r="J9102" s="5" t="s">
        <v>14</v>
      </c>
      <c r="K9102" s="13"/>
    </row>
    <row r="9103" spans="1:11" ht="58.2" thickBot="1">
      <c r="A9103" s="22">
        <f t="shared" si="669"/>
        <v>1551</v>
      </c>
      <c r="B9103" s="24"/>
      <c r="C9103" s="3" t="s">
        <v>355</v>
      </c>
      <c r="D9103" s="3" t="str">
        <f>VLOOKUP(C9103,'[1]Chart-of_Accounts (1)'!$B$20:$D$1316,3,)</f>
        <v>Petrol</v>
      </c>
      <c r="E9103" s="3"/>
      <c r="F9103" s="6" t="str">
        <f t="shared" si="670"/>
        <v>دمج البيانات من نوبل الى نظام يامى -مسلسل-1551-اسم الحساب من نوبل-Petrol-البيان-رقم سند الدفع : 1352 - بترول سيارة موتسبيشي رقم 59022 من عهدة شبير-نوع الادخال فى نوبل-Automatic</v>
      </c>
      <c r="G9103" s="3" t="s">
        <v>4630</v>
      </c>
      <c r="H9103" s="5">
        <v>47.62</v>
      </c>
      <c r="I9103" s="5">
        <v>0</v>
      </c>
      <c r="J9103" s="5" t="s">
        <v>14</v>
      </c>
      <c r="K9103" s="13"/>
    </row>
    <row r="9104" spans="1:11" ht="69.599999999999994" thickBot="1">
      <c r="A9104" s="22">
        <f t="shared" si="669"/>
        <v>1551</v>
      </c>
      <c r="B9104" s="24"/>
      <c r="C9104" s="3" t="s">
        <v>26</v>
      </c>
      <c r="D9104" s="3" t="str">
        <f>VLOOKUP(C9104,'[1]Chart-of_Accounts (1)'!$B$20:$D$1316,3,)</f>
        <v>VAT Input</v>
      </c>
      <c r="E9104" s="3"/>
      <c r="F9104" s="6" t="str">
        <f t="shared" si="670"/>
        <v>دمج البيانات من نوبل الى نظام يامى -مسلسل-1551-اسم الحساب من نوبل-Value Added Tax (VAT OUT)-البيان-رقم سند الدفع : 1352 - بترول سيارة موتسبيشي رقم 59022 من عهدة شبير - - -نوع الادخال فى نوبل-Automatic</v>
      </c>
      <c r="G9104" s="3" t="s">
        <v>4631</v>
      </c>
      <c r="H9104" s="5">
        <v>2.38</v>
      </c>
      <c r="I9104" s="5">
        <v>0</v>
      </c>
      <c r="J9104" s="5" t="s">
        <v>14</v>
      </c>
      <c r="K9104" s="13"/>
    </row>
    <row r="9105" spans="1:11" ht="58.2" thickBot="1">
      <c r="A9105" s="22">
        <f t="shared" si="669"/>
        <v>1551</v>
      </c>
      <c r="B9105" s="24"/>
      <c r="C9105" s="3" t="s">
        <v>21</v>
      </c>
      <c r="D9105" s="3" t="str">
        <f>VLOOKUP(C9105,'[1]Chart-of_Accounts (1)'!$B$20:$D$1316,3,)</f>
        <v>Petty Cash Imprest</v>
      </c>
      <c r="E9105" s="3"/>
      <c r="F9105" s="6" t="str">
        <f t="shared" si="670"/>
        <v>دمج البيانات من نوبل الى نظام يامى -مسلسل-1551-اسم الحساب من نوبل-عهدة شبير-البيان-رقم سند الدفع : 1352 - بترول سيارة موتسبيشي رقم 59022 من عهدة شبير-نوع الادخال فى نوبل-Automatic</v>
      </c>
      <c r="G9105" s="3" t="s">
        <v>4630</v>
      </c>
      <c r="H9105" s="5">
        <v>0</v>
      </c>
      <c r="I9105" s="5">
        <v>50</v>
      </c>
      <c r="J9105" s="5" t="s">
        <v>14</v>
      </c>
      <c r="K9105" s="13"/>
    </row>
    <row r="9106" spans="1:11" ht="58.2" thickBot="1">
      <c r="A9106" s="22">
        <f t="shared" si="669"/>
        <v>1551</v>
      </c>
      <c r="B9106" s="24"/>
      <c r="C9106" s="3" t="s">
        <v>6957</v>
      </c>
      <c r="D9106" s="18" t="s">
        <v>6975</v>
      </c>
      <c r="E9106" s="6" t="str">
        <f>C9106</f>
        <v>فيلا محمد ناجى المنصورى</v>
      </c>
      <c r="F9106" s="6" t="str">
        <f t="shared" si="670"/>
        <v>دمج البيانات من نوبل الى نظام يامى -مسلسل-1551-اسم الحساب من نوبل-فيلا محمد ناجى المنصورى-البيان-رقم سند الدفع : 1352 - بترول لموقع محمد ناجى المنصورى من عهدة شبير-نوع الادخال فى نوبل-Automatic</v>
      </c>
      <c r="G9106" s="3" t="s">
        <v>4626</v>
      </c>
      <c r="H9106" s="5">
        <v>228.57</v>
      </c>
      <c r="I9106" s="5">
        <v>0</v>
      </c>
      <c r="J9106" s="5" t="s">
        <v>14</v>
      </c>
      <c r="K9106" s="13"/>
    </row>
    <row r="9107" spans="1:11" ht="69.599999999999994" thickBot="1">
      <c r="A9107" s="22">
        <f t="shared" si="669"/>
        <v>1551</v>
      </c>
      <c r="B9107" s="24"/>
      <c r="C9107" s="3" t="s">
        <v>26</v>
      </c>
      <c r="D9107" s="3" t="str">
        <f>VLOOKUP(C9107,'[1]Chart-of_Accounts (1)'!$B$20:$D$1316,3,)</f>
        <v>VAT Input</v>
      </c>
      <c r="E9107" s="3"/>
      <c r="F9107" s="6" t="str">
        <f t="shared" si="670"/>
        <v>دمج البيانات من نوبل الى نظام يامى -مسلسل-1551-اسم الحساب من نوبل-Value Added Tax (VAT OUT)-البيان-رقم سند الدفع : 1352 - بترول لموقع محمد ناجى المنصورى من عهدة شبير - - -نوع الادخال فى نوبل-Automatic</v>
      </c>
      <c r="G9107" s="3" t="s">
        <v>4627</v>
      </c>
      <c r="H9107" s="5">
        <v>11.43</v>
      </c>
      <c r="I9107" s="5">
        <v>0</v>
      </c>
      <c r="J9107" s="5" t="s">
        <v>14</v>
      </c>
      <c r="K9107" s="13"/>
    </row>
    <row r="9108" spans="1:11" ht="58.2" thickBot="1">
      <c r="A9108" s="22">
        <f t="shared" si="669"/>
        <v>1551</v>
      </c>
      <c r="B9108" s="24"/>
      <c r="C9108" s="3" t="s">
        <v>21</v>
      </c>
      <c r="D9108" s="3" t="str">
        <f>VLOOKUP(C9108,'[1]Chart-of_Accounts (1)'!$B$20:$D$1316,3,)</f>
        <v>Petty Cash Imprest</v>
      </c>
      <c r="E9108" s="3"/>
      <c r="F9108" s="6" t="str">
        <f t="shared" si="670"/>
        <v>دمج البيانات من نوبل الى نظام يامى -مسلسل-1551-اسم الحساب من نوبل-عهدة شبير-البيان-رقم سند الدفع : 1352 - بترول لموقع محمد ناجى المنصورى من عهدة شبير-نوع الادخال فى نوبل-Automatic</v>
      </c>
      <c r="G9108" s="3" t="s">
        <v>4626</v>
      </c>
      <c r="H9108" s="5">
        <v>0</v>
      </c>
      <c r="I9108" s="5">
        <v>240</v>
      </c>
      <c r="J9108" s="5" t="s">
        <v>14</v>
      </c>
      <c r="K9108" s="13"/>
    </row>
    <row r="9109" spans="1:11" ht="58.2" thickBot="1">
      <c r="A9109" s="22">
        <f t="shared" si="669"/>
        <v>1551</v>
      </c>
      <c r="B9109" s="24"/>
      <c r="C9109" s="3" t="s">
        <v>6929</v>
      </c>
      <c r="D9109" s="18" t="s">
        <v>6975</v>
      </c>
      <c r="E9109" s="6" t="str">
        <f>C9109</f>
        <v>فيلا محمد على الحمادى</v>
      </c>
      <c r="F9109" s="6" t="str">
        <f t="shared" si="670"/>
        <v>دمج البيانات من نوبل الى نظام يامى -مسلسل-1551-اسم الحساب من نوبل-فيلا محمد على الحمادى-البيان-رقم سند الدفع : 1352 - بترول لموقع محمد على الحمادى-نوع الادخال فى نوبل-Automatic</v>
      </c>
      <c r="G9109" s="3" t="s">
        <v>4622</v>
      </c>
      <c r="H9109" s="5">
        <v>171.43</v>
      </c>
      <c r="I9109" s="5">
        <v>0</v>
      </c>
      <c r="J9109" s="5" t="s">
        <v>14</v>
      </c>
      <c r="K9109" s="13"/>
    </row>
    <row r="9110" spans="1:11" ht="58.2" thickBot="1">
      <c r="A9110" s="22">
        <f t="shared" si="669"/>
        <v>1551</v>
      </c>
      <c r="B9110" s="24"/>
      <c r="C9110" s="3" t="s">
        <v>26</v>
      </c>
      <c r="D9110" s="3" t="str">
        <f>VLOOKUP(C9110,'[1]Chart-of_Accounts (1)'!$B$20:$D$1316,3,)</f>
        <v>VAT Input</v>
      </c>
      <c r="E9110" s="3"/>
      <c r="F9110" s="6" t="str">
        <f t="shared" si="670"/>
        <v>دمج البيانات من نوبل الى نظام يامى -مسلسل-1551-اسم الحساب من نوبل-Value Added Tax (VAT OUT)-البيان-رقم سند الدفع : 1352 - بترول لموقع محمد على الحمادى - - -نوع الادخال فى نوبل-Automatic</v>
      </c>
      <c r="G9110" s="3" t="s">
        <v>4623</v>
      </c>
      <c r="H9110" s="5">
        <v>8.57</v>
      </c>
      <c r="I9110" s="5">
        <v>0</v>
      </c>
      <c r="J9110" s="5" t="s">
        <v>14</v>
      </c>
      <c r="K9110" s="13"/>
    </row>
    <row r="9111" spans="1:11" ht="58.2" thickBot="1">
      <c r="A9111" s="22">
        <f t="shared" si="669"/>
        <v>1551</v>
      </c>
      <c r="B9111" s="24"/>
      <c r="C9111" s="3" t="s">
        <v>21</v>
      </c>
      <c r="D9111" s="3" t="str">
        <f>VLOOKUP(C9111,'[1]Chart-of_Accounts (1)'!$B$20:$D$1316,3,)</f>
        <v>Petty Cash Imprest</v>
      </c>
      <c r="E9111" s="3"/>
      <c r="F9111" s="6" t="str">
        <f t="shared" si="670"/>
        <v>دمج البيانات من نوبل الى نظام يامى -مسلسل-1551-اسم الحساب من نوبل-عهدة شبير-البيان-رقم سند الدفع : 1352 - بترول لموقع محمد على الحمادى-نوع الادخال فى نوبل-Automatic</v>
      </c>
      <c r="G9111" s="3" t="s">
        <v>4622</v>
      </c>
      <c r="H9111" s="5">
        <v>0</v>
      </c>
      <c r="I9111" s="5">
        <v>180</v>
      </c>
      <c r="J9111" s="5" t="s">
        <v>14</v>
      </c>
      <c r="K9111" s="13"/>
    </row>
    <row r="9112" spans="1:11" ht="58.2" thickBot="1">
      <c r="A9112" s="22">
        <f t="shared" si="669"/>
        <v>1551</v>
      </c>
      <c r="B9112" s="24"/>
      <c r="C9112" s="3" t="s">
        <v>6930</v>
      </c>
      <c r="D9112" s="18" t="s">
        <v>6975</v>
      </c>
      <c r="E9112" s="6" t="str">
        <f>C9112</f>
        <v>فيلا حمد سعيد المزروعى</v>
      </c>
      <c r="F9112" s="6" t="str">
        <f t="shared" si="670"/>
        <v>دمج البيانات من نوبل الى نظام يامى -مسلسل-1551-اسم الحساب من نوبل-فيلا حمد سعيد المزروعى-البيان-رقم سند الدفع : 1352 - بترول لموقع حمد سعيد المزروعى من عهدة شبير-نوع الادخال فى نوبل-Automatic</v>
      </c>
      <c r="G9112" s="3" t="s">
        <v>4624</v>
      </c>
      <c r="H9112" s="5">
        <v>171.43</v>
      </c>
      <c r="I9112" s="5">
        <v>0</v>
      </c>
      <c r="J9112" s="5" t="s">
        <v>14</v>
      </c>
      <c r="K9112" s="13"/>
    </row>
    <row r="9113" spans="1:11" ht="69.599999999999994" thickBot="1">
      <c r="A9113" s="22">
        <f t="shared" si="669"/>
        <v>1551</v>
      </c>
      <c r="B9113" s="24"/>
      <c r="C9113" s="3" t="s">
        <v>26</v>
      </c>
      <c r="D9113" s="3" t="str">
        <f>VLOOKUP(C9113,'[1]Chart-of_Accounts (1)'!$B$20:$D$1316,3,)</f>
        <v>VAT Input</v>
      </c>
      <c r="E9113" s="3"/>
      <c r="F9113" s="6" t="str">
        <f t="shared" si="670"/>
        <v>دمج البيانات من نوبل الى نظام يامى -مسلسل-1551-اسم الحساب من نوبل-Value Added Tax (VAT OUT)-البيان-رقم سند الدفع : 1352 - بترول لموقع حمد سعيد المزروعى من عهدة شبير - - -نوع الادخال فى نوبل-Automatic</v>
      </c>
      <c r="G9113" s="3" t="s">
        <v>4625</v>
      </c>
      <c r="H9113" s="5">
        <v>8.57</v>
      </c>
      <c r="I9113" s="5">
        <v>0</v>
      </c>
      <c r="J9113" s="5" t="s">
        <v>14</v>
      </c>
      <c r="K9113" s="13"/>
    </row>
    <row r="9114" spans="1:11" ht="58.2" thickBot="1">
      <c r="A9114" s="22">
        <f t="shared" si="669"/>
        <v>1551</v>
      </c>
      <c r="B9114" s="24"/>
      <c r="C9114" s="3" t="s">
        <v>21</v>
      </c>
      <c r="D9114" s="3" t="str">
        <f>VLOOKUP(C9114,'[1]Chart-of_Accounts (1)'!$B$20:$D$1316,3,)</f>
        <v>Petty Cash Imprest</v>
      </c>
      <c r="E9114" s="3"/>
      <c r="F9114" s="6" t="str">
        <f t="shared" si="670"/>
        <v>دمج البيانات من نوبل الى نظام يامى -مسلسل-1551-اسم الحساب من نوبل-عهدة شبير-البيان-رقم سند الدفع : 1352 - بترول لموقع حمد سعيد المزروعى من عهدة شبير-نوع الادخال فى نوبل-Automatic</v>
      </c>
      <c r="G9114" s="3" t="s">
        <v>4624</v>
      </c>
      <c r="H9114" s="5">
        <v>0</v>
      </c>
      <c r="I9114" s="5">
        <v>180</v>
      </c>
      <c r="J9114" s="5" t="s">
        <v>14</v>
      </c>
      <c r="K9114" s="13"/>
    </row>
    <row r="9115" spans="1:11" ht="58.2" thickBot="1">
      <c r="A9115" s="22">
        <f t="shared" si="669"/>
        <v>1551</v>
      </c>
      <c r="B9115" s="24"/>
      <c r="C9115" s="3" t="s">
        <v>6966</v>
      </c>
      <c r="D9115" s="18" t="s">
        <v>6975</v>
      </c>
      <c r="E9115" s="6" t="str">
        <f>C9115</f>
        <v>فيلا على ضبيب العامرى</v>
      </c>
      <c r="F9115" s="6" t="str">
        <f t="shared" si="670"/>
        <v>دمج البيانات من نوبل الى نظام يامى -مسلسل-1551-اسم الحساب من نوبل-فيلا على ضبيب العامرى-البيان-رقم سند الدفع : 1352 - بترول لموقع على ضبيب العامرى من عهدة شبير-نوع الادخال فى نوبل-Automatic</v>
      </c>
      <c r="G9115" s="3" t="s">
        <v>4632</v>
      </c>
      <c r="H9115" s="5">
        <v>114.29</v>
      </c>
      <c r="I9115" s="5">
        <v>0</v>
      </c>
      <c r="J9115" s="5" t="s">
        <v>14</v>
      </c>
      <c r="K9115" s="13"/>
    </row>
    <row r="9116" spans="1:11" ht="69.599999999999994" thickBot="1">
      <c r="A9116" s="22">
        <f t="shared" si="669"/>
        <v>1551</v>
      </c>
      <c r="B9116" s="24"/>
      <c r="C9116" s="3" t="s">
        <v>26</v>
      </c>
      <c r="D9116" s="3" t="str">
        <f>VLOOKUP(C9116,'[1]Chart-of_Accounts (1)'!$B$20:$D$1316,3,)</f>
        <v>VAT Input</v>
      </c>
      <c r="E9116" s="3"/>
      <c r="F9116" s="6" t="str">
        <f t="shared" si="670"/>
        <v>دمج البيانات من نوبل الى نظام يامى -مسلسل-1551-اسم الحساب من نوبل-Value Added Tax (VAT OUT)-البيان-رقم سند الدفع : 1352 - بترول لموقع على ضبيب العامرى من عهدة شبير - - -نوع الادخال فى نوبل-Automatic</v>
      </c>
      <c r="G9116" s="3" t="s">
        <v>4633</v>
      </c>
      <c r="H9116" s="5">
        <v>5.71</v>
      </c>
      <c r="I9116" s="5">
        <v>0</v>
      </c>
      <c r="J9116" s="5" t="s">
        <v>14</v>
      </c>
      <c r="K9116" s="13"/>
    </row>
    <row r="9117" spans="1:11" ht="58.2" thickBot="1">
      <c r="A9117" s="22">
        <f t="shared" si="669"/>
        <v>1551</v>
      </c>
      <c r="B9117" s="24"/>
      <c r="C9117" s="3" t="s">
        <v>21</v>
      </c>
      <c r="D9117" s="3" t="str">
        <f>VLOOKUP(C9117,'[1]Chart-of_Accounts (1)'!$B$20:$D$1316,3,)</f>
        <v>Petty Cash Imprest</v>
      </c>
      <c r="E9117" s="3"/>
      <c r="F9117" s="6" t="str">
        <f t="shared" si="670"/>
        <v>دمج البيانات من نوبل الى نظام يامى -مسلسل-1551-اسم الحساب من نوبل-عهدة شبير-البيان-رقم سند الدفع : 1352 - بترول لموقع على ضبيب العامرى من عهدة شبير-نوع الادخال فى نوبل-Automatic</v>
      </c>
      <c r="G9117" s="3" t="s">
        <v>4632</v>
      </c>
      <c r="H9117" s="5">
        <v>0</v>
      </c>
      <c r="I9117" s="5">
        <v>120</v>
      </c>
      <c r="J9117" s="5" t="s">
        <v>14</v>
      </c>
      <c r="K9117" s="13"/>
    </row>
    <row r="9118" spans="1:11" ht="58.2" thickBot="1">
      <c r="A9118" s="22">
        <f t="shared" si="669"/>
        <v>1551</v>
      </c>
      <c r="B9118" s="24"/>
      <c r="C9118" s="3" t="s">
        <v>6930</v>
      </c>
      <c r="D9118" s="18" t="s">
        <v>6975</v>
      </c>
      <c r="E9118" s="6" t="str">
        <f>C9118</f>
        <v>فيلا حمد سعيد المزروعى</v>
      </c>
      <c r="F9118" s="6" t="str">
        <f t="shared" si="670"/>
        <v>دمج البيانات من نوبل الى نظام يامى -مسلسل-1551-اسم الحساب من نوبل-فيلا حمد سعيد المزروعى-البيان-رقم سند الدفع : 1352 - بترول لموقع حمد سعيد المزروعى من عهدة شبير-نوع الادخال فى نوبل-Automatic</v>
      </c>
      <c r="G9118" s="3" t="s">
        <v>4624</v>
      </c>
      <c r="H9118" s="5">
        <v>171.43</v>
      </c>
      <c r="I9118" s="5">
        <v>0</v>
      </c>
      <c r="J9118" s="5" t="s">
        <v>14</v>
      </c>
      <c r="K9118" s="13"/>
    </row>
    <row r="9119" spans="1:11" ht="69.599999999999994" thickBot="1">
      <c r="A9119" s="22">
        <f t="shared" si="669"/>
        <v>1551</v>
      </c>
      <c r="B9119" s="24"/>
      <c r="C9119" s="3" t="s">
        <v>26</v>
      </c>
      <c r="D9119" s="3" t="str">
        <f>VLOOKUP(C9119,'[1]Chart-of_Accounts (1)'!$B$20:$D$1316,3,)</f>
        <v>VAT Input</v>
      </c>
      <c r="E9119" s="3"/>
      <c r="F9119" s="6" t="str">
        <f t="shared" si="670"/>
        <v>دمج البيانات من نوبل الى نظام يامى -مسلسل-1551-اسم الحساب من نوبل-Value Added Tax (VAT OUT)-البيان-رقم سند الدفع : 1352 - بترول لموقع حمد سعيد المزروعى من عهدة شبير - - -نوع الادخال فى نوبل-Automatic</v>
      </c>
      <c r="G9119" s="3" t="s">
        <v>4625</v>
      </c>
      <c r="H9119" s="5">
        <v>8.57</v>
      </c>
      <c r="I9119" s="5">
        <v>0</v>
      </c>
      <c r="J9119" s="5" t="s">
        <v>14</v>
      </c>
      <c r="K9119" s="13"/>
    </row>
    <row r="9120" spans="1:11" ht="58.2" thickBot="1">
      <c r="A9120" s="22">
        <f t="shared" si="669"/>
        <v>1551</v>
      </c>
      <c r="B9120" s="24"/>
      <c r="C9120" s="3" t="s">
        <v>21</v>
      </c>
      <c r="D9120" s="3" t="str">
        <f>VLOOKUP(C9120,'[1]Chart-of_Accounts (1)'!$B$20:$D$1316,3,)</f>
        <v>Petty Cash Imprest</v>
      </c>
      <c r="E9120" s="3"/>
      <c r="F9120" s="6" t="str">
        <f t="shared" si="670"/>
        <v>دمج البيانات من نوبل الى نظام يامى -مسلسل-1551-اسم الحساب من نوبل-عهدة شبير-البيان-رقم سند الدفع : 1352 - بترول لموقع حمد سعيد المزروعى من عهدة شبير-نوع الادخال فى نوبل-Automatic</v>
      </c>
      <c r="G9120" s="3" t="s">
        <v>4624</v>
      </c>
      <c r="H9120" s="5">
        <v>0</v>
      </c>
      <c r="I9120" s="5">
        <v>180</v>
      </c>
      <c r="J9120" s="5" t="s">
        <v>14</v>
      </c>
      <c r="K9120" s="13"/>
    </row>
    <row r="9121" spans="1:11" ht="58.2" thickBot="1">
      <c r="A9121" s="22">
        <f t="shared" si="669"/>
        <v>1551</v>
      </c>
      <c r="B9121" s="24"/>
      <c r="C9121" s="3" t="s">
        <v>6957</v>
      </c>
      <c r="D9121" s="18" t="s">
        <v>6975</v>
      </c>
      <c r="E9121" s="6" t="str">
        <f>C9121</f>
        <v>فيلا محمد ناجى المنصورى</v>
      </c>
      <c r="F9121" s="6" t="str">
        <f t="shared" si="670"/>
        <v>دمج البيانات من نوبل الى نظام يامى -مسلسل-1551-اسم الحساب من نوبل-فيلا محمد ناجى المنصورى-البيان-رقم سند الدفع : 1352 - بترول لموقع محمد ناجى المنصورى من عهدة شبير-نوع الادخال فى نوبل-Automatic</v>
      </c>
      <c r="G9121" s="3" t="s">
        <v>4626</v>
      </c>
      <c r="H9121" s="5">
        <v>95.24</v>
      </c>
      <c r="I9121" s="5">
        <v>0</v>
      </c>
      <c r="J9121" s="5" t="s">
        <v>14</v>
      </c>
      <c r="K9121" s="13"/>
    </row>
    <row r="9122" spans="1:11" ht="69.599999999999994" thickBot="1">
      <c r="A9122" s="22">
        <f t="shared" si="669"/>
        <v>1551</v>
      </c>
      <c r="B9122" s="24"/>
      <c r="C9122" s="3" t="s">
        <v>26</v>
      </c>
      <c r="D9122" s="3" t="str">
        <f>VLOOKUP(C9122,'[1]Chart-of_Accounts (1)'!$B$20:$D$1316,3,)</f>
        <v>VAT Input</v>
      </c>
      <c r="E9122" s="3"/>
      <c r="F9122" s="6" t="str">
        <f t="shared" si="670"/>
        <v>دمج البيانات من نوبل الى نظام يامى -مسلسل-1551-اسم الحساب من نوبل-Value Added Tax (VAT OUT)-البيان-رقم سند الدفع : 1352 - بترول لموقع محمد ناجى المنصورى من عهدة شبير - - -نوع الادخال فى نوبل-Automatic</v>
      </c>
      <c r="G9122" s="3" t="s">
        <v>4627</v>
      </c>
      <c r="H9122" s="5">
        <v>4.76</v>
      </c>
      <c r="I9122" s="5">
        <v>0</v>
      </c>
      <c r="J9122" s="5" t="s">
        <v>14</v>
      </c>
      <c r="K9122" s="13"/>
    </row>
    <row r="9123" spans="1:11" ht="58.2" thickBot="1">
      <c r="A9123" s="22">
        <f t="shared" si="669"/>
        <v>1551</v>
      </c>
      <c r="B9123" s="25"/>
      <c r="C9123" s="3" t="s">
        <v>21</v>
      </c>
      <c r="D9123" s="3" t="str">
        <f>VLOOKUP(C9123,'[1]Chart-of_Accounts (1)'!$B$20:$D$1316,3,)</f>
        <v>Petty Cash Imprest</v>
      </c>
      <c r="E9123" s="3"/>
      <c r="F9123" s="6" t="str">
        <f t="shared" si="670"/>
        <v>دمج البيانات من نوبل الى نظام يامى -مسلسل-1551-اسم الحساب من نوبل-عهدة شبير-البيان-رقم سند الدفع : 1352 - بترول لموقع محمد ناجى المنصورى من عهدة شبير-نوع الادخال فى نوبل-Automatic</v>
      </c>
      <c r="G9123" s="3" t="s">
        <v>4626</v>
      </c>
      <c r="H9123" s="5">
        <v>0</v>
      </c>
      <c r="I9123" s="5">
        <v>100</v>
      </c>
      <c r="J9123" s="5" t="s">
        <v>14</v>
      </c>
      <c r="K9123" s="13"/>
    </row>
    <row r="9124" spans="1:11" ht="58.2" thickBot="1">
      <c r="A9124" s="20">
        <v>1552</v>
      </c>
      <c r="B9124" s="23">
        <v>45238</v>
      </c>
      <c r="C9124" s="6" t="s">
        <v>298</v>
      </c>
      <c r="D9124" s="3" t="str">
        <f>VLOOKUP(C9124,'[1]Chart-of_Accounts (1)'!$B$20:$D$1316,3,)</f>
        <v>Maint. Furniture &amp; Fixtures</v>
      </c>
      <c r="E9124" s="6"/>
      <c r="F9124" s="6" t="str">
        <f t="shared" si="670"/>
        <v>دمج البيانات من نوبل الى نظام يامى -مسلسل-1552-اسم الحساب من نوبل-Maint- Cars &amp; Vehicles-البيان-رقم سند الدفع : 1353 - اجور ماكينة 3 طن من عهدة شبير-نوع الادخال فى نوبل-Automatic</v>
      </c>
      <c r="G9124" s="6" t="s">
        <v>4634</v>
      </c>
      <c r="H9124" s="8">
        <v>700</v>
      </c>
      <c r="I9124" s="8">
        <v>0</v>
      </c>
      <c r="J9124" s="8" t="s">
        <v>14</v>
      </c>
      <c r="K9124" s="13"/>
    </row>
    <row r="9125" spans="1:11" ht="46.8" thickBot="1">
      <c r="A9125" s="22">
        <f t="shared" ref="A9125:A9155" si="671">A9124</f>
        <v>1552</v>
      </c>
      <c r="B9125" s="24"/>
      <c r="C9125" s="3" t="s">
        <v>21</v>
      </c>
      <c r="D9125" s="3" t="str">
        <f>VLOOKUP(C9125,'[1]Chart-of_Accounts (1)'!$B$20:$D$1316,3,)</f>
        <v>Petty Cash Imprest</v>
      </c>
      <c r="E9125" s="3"/>
      <c r="F9125" s="6" t="str">
        <f t="shared" si="670"/>
        <v>دمج البيانات من نوبل الى نظام يامى -مسلسل-1552-اسم الحساب من نوبل-عهدة شبير-البيان-رقم سند الدفع : 1353 - اجور ماكينة 3 طن من عهدة شبير-نوع الادخال فى نوبل-Automatic</v>
      </c>
      <c r="G9125" s="3" t="s">
        <v>4634</v>
      </c>
      <c r="H9125" s="5">
        <v>0</v>
      </c>
      <c r="I9125" s="5">
        <v>700</v>
      </c>
      <c r="J9125" s="5" t="s">
        <v>14</v>
      </c>
      <c r="K9125" s="13"/>
    </row>
    <row r="9126" spans="1:11" ht="58.2" thickBot="1">
      <c r="A9126" s="22">
        <f t="shared" si="671"/>
        <v>1552</v>
      </c>
      <c r="B9126" s="24"/>
      <c r="C9126" s="3" t="s">
        <v>298</v>
      </c>
      <c r="D9126" s="3" t="str">
        <f>VLOOKUP(C9126,'[1]Chart-of_Accounts (1)'!$B$20:$D$1316,3,)</f>
        <v>Maint. Furniture &amp; Fixtures</v>
      </c>
      <c r="E9126" s="3"/>
      <c r="F9126" s="6" t="str">
        <f t="shared" si="670"/>
        <v>دمج البيانات من نوبل الى نظام يامى -مسلسل-1552-اسم الحساب من نوبل-Maint- Cars &amp; Vehicles-البيان-رقم سند الدفع : 1353 - قطع غيار 3 طن من عهدة شبير-نوع الادخال فى نوبل-Automatic</v>
      </c>
      <c r="G9126" s="3" t="s">
        <v>4635</v>
      </c>
      <c r="H9126" s="5">
        <v>100</v>
      </c>
      <c r="I9126" s="5">
        <v>0</v>
      </c>
      <c r="J9126" s="5" t="s">
        <v>14</v>
      </c>
      <c r="K9126" s="13"/>
    </row>
    <row r="9127" spans="1:11" ht="46.8" thickBot="1">
      <c r="A9127" s="22">
        <f t="shared" si="671"/>
        <v>1552</v>
      </c>
      <c r="B9127" s="24"/>
      <c r="C9127" s="3" t="s">
        <v>21</v>
      </c>
      <c r="D9127" s="3" t="str">
        <f>VLOOKUP(C9127,'[1]Chart-of_Accounts (1)'!$B$20:$D$1316,3,)</f>
        <v>Petty Cash Imprest</v>
      </c>
      <c r="E9127" s="3"/>
      <c r="F9127" s="6" t="str">
        <f t="shared" si="670"/>
        <v>دمج البيانات من نوبل الى نظام يامى -مسلسل-1552-اسم الحساب من نوبل-عهدة شبير-البيان-رقم سند الدفع : 1353 - قطع غيار 3 طن من عهدة شبير-نوع الادخال فى نوبل-Automatic</v>
      </c>
      <c r="G9127" s="3" t="s">
        <v>4635</v>
      </c>
      <c r="H9127" s="5">
        <v>0</v>
      </c>
      <c r="I9127" s="5">
        <v>100</v>
      </c>
      <c r="J9127" s="5" t="s">
        <v>14</v>
      </c>
      <c r="K9127" s="13"/>
    </row>
    <row r="9128" spans="1:11" ht="58.2" thickBot="1">
      <c r="A9128" s="22">
        <f t="shared" si="671"/>
        <v>1552</v>
      </c>
      <c r="B9128" s="24"/>
      <c r="C9128" s="3" t="s">
        <v>298</v>
      </c>
      <c r="D9128" s="3" t="str">
        <f>VLOOKUP(C9128,'[1]Chart-of_Accounts (1)'!$B$20:$D$1316,3,)</f>
        <v>Maint. Furniture &amp; Fixtures</v>
      </c>
      <c r="E9128" s="3"/>
      <c r="F9128" s="6" t="str">
        <f t="shared" si="670"/>
        <v>دمج البيانات من نوبل الى نظام يامى -مسلسل-1552-اسم الحساب من نوبل-Maint- Cars &amp; Vehicles-البيان-رقم سند الدفع : 1353 - نظافة رادتير من عهدة شبير-نوع الادخال فى نوبل-Automatic</v>
      </c>
      <c r="G9128" s="3" t="s">
        <v>4636</v>
      </c>
      <c r="H9128" s="5">
        <v>70</v>
      </c>
      <c r="I9128" s="5">
        <v>0</v>
      </c>
      <c r="J9128" s="5" t="s">
        <v>14</v>
      </c>
      <c r="K9128" s="13"/>
    </row>
    <row r="9129" spans="1:11" ht="46.8" thickBot="1">
      <c r="A9129" s="22">
        <f t="shared" si="671"/>
        <v>1552</v>
      </c>
      <c r="B9129" s="24"/>
      <c r="C9129" s="3" t="s">
        <v>21</v>
      </c>
      <c r="D9129" s="3" t="str">
        <f>VLOOKUP(C9129,'[1]Chart-of_Accounts (1)'!$B$20:$D$1316,3,)</f>
        <v>Petty Cash Imprest</v>
      </c>
      <c r="E9129" s="3"/>
      <c r="F9129" s="6" t="str">
        <f t="shared" si="670"/>
        <v>دمج البيانات من نوبل الى نظام يامى -مسلسل-1552-اسم الحساب من نوبل-عهدة شبير-البيان-رقم سند الدفع : 1353 - نظافة رادتير من عهدة شبير-نوع الادخال فى نوبل-Automatic</v>
      </c>
      <c r="G9129" s="3" t="s">
        <v>4636</v>
      </c>
      <c r="H9129" s="5">
        <v>0</v>
      </c>
      <c r="I9129" s="5">
        <v>70</v>
      </c>
      <c r="J9129" s="5" t="s">
        <v>14</v>
      </c>
      <c r="K9129" s="13"/>
    </row>
    <row r="9130" spans="1:11" ht="58.2" thickBot="1">
      <c r="A9130" s="22">
        <f t="shared" si="671"/>
        <v>1552</v>
      </c>
      <c r="B9130" s="24"/>
      <c r="C9130" s="3" t="s">
        <v>298</v>
      </c>
      <c r="D9130" s="3" t="str">
        <f>VLOOKUP(C9130,'[1]Chart-of_Accounts (1)'!$B$20:$D$1316,3,)</f>
        <v>Maint. Furniture &amp; Fixtures</v>
      </c>
      <c r="E9130" s="3"/>
      <c r="F9130" s="6" t="str">
        <f t="shared" si="670"/>
        <v>دمج البيانات من نوبل الى نظام يامى -مسلسل-1552-اسم الحساب من نوبل-Maint- Cars &amp; Vehicles-البيان-رقم سند الدفع : 1353 - قطع غيار 3 طن من عهدة شبير-نوع الادخال فى نوبل-Automatic</v>
      </c>
      <c r="G9130" s="3" t="s">
        <v>4635</v>
      </c>
      <c r="H9130" s="5">
        <v>760</v>
      </c>
      <c r="I9130" s="5">
        <v>0</v>
      </c>
      <c r="J9130" s="5" t="s">
        <v>14</v>
      </c>
      <c r="K9130" s="13"/>
    </row>
    <row r="9131" spans="1:11" ht="46.8" thickBot="1">
      <c r="A9131" s="22">
        <f t="shared" si="671"/>
        <v>1552</v>
      </c>
      <c r="B9131" s="24"/>
      <c r="C9131" s="3" t="s">
        <v>21</v>
      </c>
      <c r="D9131" s="3" t="str">
        <f>VLOOKUP(C9131,'[1]Chart-of_Accounts (1)'!$B$20:$D$1316,3,)</f>
        <v>Petty Cash Imprest</v>
      </c>
      <c r="E9131" s="3"/>
      <c r="F9131" s="6" t="str">
        <f t="shared" si="670"/>
        <v>دمج البيانات من نوبل الى نظام يامى -مسلسل-1552-اسم الحساب من نوبل-عهدة شبير-البيان-رقم سند الدفع : 1353 - قطع غيار 3 طن من عهدة شبير-نوع الادخال فى نوبل-Automatic</v>
      </c>
      <c r="G9131" s="3" t="s">
        <v>4635</v>
      </c>
      <c r="H9131" s="5">
        <v>0</v>
      </c>
      <c r="I9131" s="5">
        <v>760</v>
      </c>
      <c r="J9131" s="5" t="s">
        <v>14</v>
      </c>
      <c r="K9131" s="13"/>
    </row>
    <row r="9132" spans="1:11" ht="58.2" thickBot="1">
      <c r="A9132" s="22">
        <f t="shared" si="671"/>
        <v>1552</v>
      </c>
      <c r="B9132" s="24"/>
      <c r="C9132" s="3" t="s">
        <v>298</v>
      </c>
      <c r="D9132" s="3" t="str">
        <f>VLOOKUP(C9132,'[1]Chart-of_Accounts (1)'!$B$20:$D$1316,3,)</f>
        <v>Maint. Furniture &amp; Fixtures</v>
      </c>
      <c r="E9132" s="3"/>
      <c r="F9132" s="6" t="str">
        <f t="shared" si="670"/>
        <v>دمج البيانات من نوبل الى نظام يامى -مسلسل-1552-اسم الحساب من نوبل-Maint- Cars &amp; Vehicles-البيان-رقم سند الدفع : 1353 - قطع غيار 3 طن من عهدة شبير-نوع الادخال فى نوبل-Automatic</v>
      </c>
      <c r="G9132" s="3" t="s">
        <v>4635</v>
      </c>
      <c r="H9132" s="5">
        <v>440</v>
      </c>
      <c r="I9132" s="5">
        <v>0</v>
      </c>
      <c r="J9132" s="5" t="s">
        <v>14</v>
      </c>
      <c r="K9132" s="13"/>
    </row>
    <row r="9133" spans="1:11" ht="46.8" thickBot="1">
      <c r="A9133" s="22">
        <f t="shared" si="671"/>
        <v>1552</v>
      </c>
      <c r="B9133" s="24"/>
      <c r="C9133" s="3" t="s">
        <v>21</v>
      </c>
      <c r="D9133" s="3" t="str">
        <f>VLOOKUP(C9133,'[1]Chart-of_Accounts (1)'!$B$20:$D$1316,3,)</f>
        <v>Petty Cash Imprest</v>
      </c>
      <c r="E9133" s="3"/>
      <c r="F9133" s="6" t="str">
        <f t="shared" si="670"/>
        <v>دمج البيانات من نوبل الى نظام يامى -مسلسل-1552-اسم الحساب من نوبل-عهدة شبير-البيان-رقم سند الدفع : 1353 - قطع غيار 3 طن من عهدة شبير-نوع الادخال فى نوبل-Automatic</v>
      </c>
      <c r="G9133" s="3" t="s">
        <v>4635</v>
      </c>
      <c r="H9133" s="5">
        <v>0</v>
      </c>
      <c r="I9133" s="5">
        <v>440</v>
      </c>
      <c r="J9133" s="5" t="s">
        <v>14</v>
      </c>
      <c r="K9133" s="13"/>
    </row>
    <row r="9134" spans="1:11" ht="58.2" thickBot="1">
      <c r="A9134" s="22">
        <f t="shared" si="671"/>
        <v>1552</v>
      </c>
      <c r="B9134" s="24"/>
      <c r="C9134" s="3" t="s">
        <v>298</v>
      </c>
      <c r="D9134" s="3" t="str">
        <f>VLOOKUP(C9134,'[1]Chart-of_Accounts (1)'!$B$20:$D$1316,3,)</f>
        <v>Maint. Furniture &amp; Fixtures</v>
      </c>
      <c r="E9134" s="3"/>
      <c r="F9134" s="6" t="str">
        <f t="shared" si="670"/>
        <v>دمج البيانات من نوبل الى نظام يامى -مسلسل-1552-اسم الحساب من نوبل-Maint- Cars &amp; Vehicles-البيان-رقم سند الدفع : 1353 - قطع غيار 3 طن من عهدة شبير-نوع الادخال فى نوبل-Automatic</v>
      </c>
      <c r="G9134" s="3" t="s">
        <v>4635</v>
      </c>
      <c r="H9134" s="5">
        <v>160</v>
      </c>
      <c r="I9134" s="5">
        <v>0</v>
      </c>
      <c r="J9134" s="5" t="s">
        <v>14</v>
      </c>
      <c r="K9134" s="13"/>
    </row>
    <row r="9135" spans="1:11" ht="46.8" thickBot="1">
      <c r="A9135" s="22">
        <f t="shared" si="671"/>
        <v>1552</v>
      </c>
      <c r="B9135" s="24"/>
      <c r="C9135" s="3" t="s">
        <v>21</v>
      </c>
      <c r="D9135" s="3" t="str">
        <f>VLOOKUP(C9135,'[1]Chart-of_Accounts (1)'!$B$20:$D$1316,3,)</f>
        <v>Petty Cash Imprest</v>
      </c>
      <c r="E9135" s="3"/>
      <c r="F9135" s="6" t="str">
        <f t="shared" si="670"/>
        <v>دمج البيانات من نوبل الى نظام يامى -مسلسل-1552-اسم الحساب من نوبل-عهدة شبير-البيان-رقم سند الدفع : 1353 - قطع غيار 3 طن من عهدة شبير-نوع الادخال فى نوبل-Automatic</v>
      </c>
      <c r="G9135" s="3" t="s">
        <v>4635</v>
      </c>
      <c r="H9135" s="5">
        <v>0</v>
      </c>
      <c r="I9135" s="5">
        <v>160</v>
      </c>
      <c r="J9135" s="5" t="s">
        <v>14</v>
      </c>
      <c r="K9135" s="13"/>
    </row>
    <row r="9136" spans="1:11" ht="58.2" thickBot="1">
      <c r="A9136" s="22">
        <f t="shared" si="671"/>
        <v>1552</v>
      </c>
      <c r="B9136" s="24"/>
      <c r="C9136" s="3" t="s">
        <v>298</v>
      </c>
      <c r="D9136" s="3" t="str">
        <f>VLOOKUP(C9136,'[1]Chart-of_Accounts (1)'!$B$20:$D$1316,3,)</f>
        <v>Maint. Furniture &amp; Fixtures</v>
      </c>
      <c r="E9136" s="3"/>
      <c r="F9136" s="6" t="str">
        <f t="shared" si="670"/>
        <v>دمج البيانات من نوبل الى نظام يامى -مسلسل-1552-اسم الحساب من نوبل-Maint- Cars &amp; Vehicles-البيان-رقم سند الدفع : 1353 - مخرطة ماكينة 3 طن من عهدة شبير-نوع الادخال فى نوبل-Automatic</v>
      </c>
      <c r="G9136" s="3" t="s">
        <v>4637</v>
      </c>
      <c r="H9136" s="4">
        <v>1400</v>
      </c>
      <c r="I9136" s="5">
        <v>0</v>
      </c>
      <c r="J9136" s="5" t="s">
        <v>14</v>
      </c>
      <c r="K9136" s="13"/>
    </row>
    <row r="9137" spans="1:11" ht="58.2" thickBot="1">
      <c r="A9137" s="22">
        <f t="shared" si="671"/>
        <v>1552</v>
      </c>
      <c r="B9137" s="24"/>
      <c r="C9137" s="3" t="s">
        <v>21</v>
      </c>
      <c r="D9137" s="3" t="str">
        <f>VLOOKUP(C9137,'[1]Chart-of_Accounts (1)'!$B$20:$D$1316,3,)</f>
        <v>Petty Cash Imprest</v>
      </c>
      <c r="E9137" s="3"/>
      <c r="F9137" s="6" t="str">
        <f t="shared" si="670"/>
        <v>دمج البيانات من نوبل الى نظام يامى -مسلسل-1552-اسم الحساب من نوبل-عهدة شبير-البيان-رقم سند الدفع : 1353 - مخرطة ماكينة 3 طن من عهدة شبير-نوع الادخال فى نوبل-Automatic</v>
      </c>
      <c r="G9137" s="3" t="s">
        <v>4637</v>
      </c>
      <c r="H9137" s="5">
        <v>0</v>
      </c>
      <c r="I9137" s="4">
        <v>1400</v>
      </c>
      <c r="J9137" s="5" t="s">
        <v>14</v>
      </c>
      <c r="K9137" s="13"/>
    </row>
    <row r="9138" spans="1:11" ht="58.2" thickBot="1">
      <c r="A9138" s="22">
        <f t="shared" si="671"/>
        <v>1552</v>
      </c>
      <c r="B9138" s="24"/>
      <c r="C9138" s="3" t="s">
        <v>298</v>
      </c>
      <c r="D9138" s="3" t="str">
        <f>VLOOKUP(C9138,'[1]Chart-of_Accounts (1)'!$B$20:$D$1316,3,)</f>
        <v>Maint. Furniture &amp; Fixtures</v>
      </c>
      <c r="E9138" s="3"/>
      <c r="F9138" s="6" t="str">
        <f t="shared" si="670"/>
        <v>دمج البيانات من نوبل الى نظام يامى -مسلسل-1552-اسم الحساب من نوبل-Maint- Cars &amp; Vehicles-البيان-رقم سند الدفع : 1353 - اجور ماكينة 3 طن من عهدة شبير-نوع الادخال فى نوبل-Automatic</v>
      </c>
      <c r="G9138" s="3" t="s">
        <v>4634</v>
      </c>
      <c r="H9138" s="4">
        <v>1100</v>
      </c>
      <c r="I9138" s="5">
        <v>0</v>
      </c>
      <c r="J9138" s="5" t="s">
        <v>14</v>
      </c>
      <c r="K9138" s="13"/>
    </row>
    <row r="9139" spans="1:11" ht="46.8" thickBot="1">
      <c r="A9139" s="22">
        <f t="shared" si="671"/>
        <v>1552</v>
      </c>
      <c r="B9139" s="24"/>
      <c r="C9139" s="3" t="s">
        <v>21</v>
      </c>
      <c r="D9139" s="3" t="str">
        <f>VLOOKUP(C9139,'[1]Chart-of_Accounts (1)'!$B$20:$D$1316,3,)</f>
        <v>Petty Cash Imprest</v>
      </c>
      <c r="E9139" s="3"/>
      <c r="F9139" s="6" t="str">
        <f t="shared" si="670"/>
        <v>دمج البيانات من نوبل الى نظام يامى -مسلسل-1552-اسم الحساب من نوبل-عهدة شبير-البيان-رقم سند الدفع : 1353 - اجور ماكينة 3 طن من عهدة شبير-نوع الادخال فى نوبل-Automatic</v>
      </c>
      <c r="G9139" s="3" t="s">
        <v>4634</v>
      </c>
      <c r="H9139" s="5">
        <v>0</v>
      </c>
      <c r="I9139" s="4">
        <v>1100</v>
      </c>
      <c r="J9139" s="5" t="s">
        <v>14</v>
      </c>
      <c r="K9139" s="13"/>
    </row>
    <row r="9140" spans="1:11" ht="58.2" thickBot="1">
      <c r="A9140" s="22">
        <f t="shared" si="671"/>
        <v>1552</v>
      </c>
      <c r="B9140" s="24"/>
      <c r="C9140" s="3" t="s">
        <v>298</v>
      </c>
      <c r="D9140" s="3" t="str">
        <f>VLOOKUP(C9140,'[1]Chart-of_Accounts (1)'!$B$20:$D$1316,3,)</f>
        <v>Maint. Furniture &amp; Fixtures</v>
      </c>
      <c r="E9140" s="3"/>
      <c r="F9140" s="6" t="str">
        <f t="shared" si="670"/>
        <v>دمج البيانات من نوبل الى نظام يامى -مسلسل-1552-اسم الحساب من نوبل-Maint- Cars &amp; Vehicles-البيان-رقم سند الدفع : 1353 - قطع غيار 3 طن من عهدة شبير-نوع الادخال فى نوبل-Automatic</v>
      </c>
      <c r="G9140" s="3" t="s">
        <v>4635</v>
      </c>
      <c r="H9140" s="5">
        <v>364</v>
      </c>
      <c r="I9140" s="5">
        <v>0</v>
      </c>
      <c r="J9140" s="5" t="s">
        <v>14</v>
      </c>
      <c r="K9140" s="13"/>
    </row>
    <row r="9141" spans="1:11" ht="46.8" thickBot="1">
      <c r="A9141" s="22">
        <f t="shared" si="671"/>
        <v>1552</v>
      </c>
      <c r="B9141" s="24"/>
      <c r="C9141" s="3" t="s">
        <v>21</v>
      </c>
      <c r="D9141" s="3" t="str">
        <f>VLOOKUP(C9141,'[1]Chart-of_Accounts (1)'!$B$20:$D$1316,3,)</f>
        <v>Petty Cash Imprest</v>
      </c>
      <c r="E9141" s="3"/>
      <c r="F9141" s="6" t="str">
        <f t="shared" si="670"/>
        <v>دمج البيانات من نوبل الى نظام يامى -مسلسل-1552-اسم الحساب من نوبل-عهدة شبير-البيان-رقم سند الدفع : 1353 - قطع غيار 3 طن من عهدة شبير-نوع الادخال فى نوبل-Automatic</v>
      </c>
      <c r="G9141" s="3" t="s">
        <v>4635</v>
      </c>
      <c r="H9141" s="5">
        <v>0</v>
      </c>
      <c r="I9141" s="5">
        <v>364</v>
      </c>
      <c r="J9141" s="5" t="s">
        <v>14</v>
      </c>
      <c r="K9141" s="13"/>
    </row>
    <row r="9142" spans="1:11" ht="58.2" thickBot="1">
      <c r="A9142" s="22">
        <f t="shared" si="671"/>
        <v>1552</v>
      </c>
      <c r="B9142" s="24"/>
      <c r="C9142" s="3" t="s">
        <v>298</v>
      </c>
      <c r="D9142" s="3" t="str">
        <f>VLOOKUP(C9142,'[1]Chart-of_Accounts (1)'!$B$20:$D$1316,3,)</f>
        <v>Maint. Furniture &amp; Fixtures</v>
      </c>
      <c r="E9142" s="3"/>
      <c r="F9142" s="6" t="str">
        <f t="shared" si="670"/>
        <v>دمج البيانات من نوبل الى نظام يامى -مسلسل-1552-اسم الحساب من نوبل-Maint- Cars &amp; Vehicles-البيان-رقم سند الدفع : 1353 - نقل سيارة الصناعية من عهدة شبير-نوع الادخال فى نوبل-Automatic</v>
      </c>
      <c r="G9142" s="3" t="s">
        <v>4638</v>
      </c>
      <c r="H9142" s="5">
        <v>50</v>
      </c>
      <c r="I9142" s="5">
        <v>0</v>
      </c>
      <c r="J9142" s="5" t="s">
        <v>14</v>
      </c>
      <c r="K9142" s="13"/>
    </row>
    <row r="9143" spans="1:11" ht="58.2" thickBot="1">
      <c r="A9143" s="22">
        <f t="shared" si="671"/>
        <v>1552</v>
      </c>
      <c r="B9143" s="24"/>
      <c r="C9143" s="3" t="s">
        <v>21</v>
      </c>
      <c r="D9143" s="3" t="str">
        <f>VLOOKUP(C9143,'[1]Chart-of_Accounts (1)'!$B$20:$D$1316,3,)</f>
        <v>Petty Cash Imprest</v>
      </c>
      <c r="E9143" s="3"/>
      <c r="F9143" s="6" t="str">
        <f t="shared" si="670"/>
        <v>دمج البيانات من نوبل الى نظام يامى -مسلسل-1552-اسم الحساب من نوبل-عهدة شبير-البيان-رقم سند الدفع : 1353 - نقل سيارة الصناعية من عهدة شبير-نوع الادخال فى نوبل-Automatic</v>
      </c>
      <c r="G9143" s="3" t="s">
        <v>4638</v>
      </c>
      <c r="H9143" s="5">
        <v>0</v>
      </c>
      <c r="I9143" s="5">
        <v>50</v>
      </c>
      <c r="J9143" s="5" t="s">
        <v>14</v>
      </c>
      <c r="K9143" s="13"/>
    </row>
    <row r="9144" spans="1:11" ht="58.2" thickBot="1">
      <c r="A9144" s="22">
        <f t="shared" si="671"/>
        <v>1552</v>
      </c>
      <c r="B9144" s="24"/>
      <c r="C9144" s="3" t="s">
        <v>298</v>
      </c>
      <c r="D9144" s="3" t="str">
        <f>VLOOKUP(C9144,'[1]Chart-of_Accounts (1)'!$B$20:$D$1316,3,)</f>
        <v>Maint. Furniture &amp; Fixtures</v>
      </c>
      <c r="E9144" s="3"/>
      <c r="F9144" s="6" t="str">
        <f t="shared" si="670"/>
        <v>دمج البيانات من نوبل الى نظام يامى -مسلسل-1552-اسم الحساب من نوبل-Maint- Cars &amp; Vehicles-البيان-رقم سند الدفع : 1353 - غسيل سيارة 3 طن من عهدة شبير-نوع الادخال فى نوبل-Automatic</v>
      </c>
      <c r="G9144" s="3" t="s">
        <v>4639</v>
      </c>
      <c r="H9144" s="5">
        <v>90</v>
      </c>
      <c r="I9144" s="5">
        <v>0</v>
      </c>
      <c r="J9144" s="5" t="s">
        <v>14</v>
      </c>
      <c r="K9144" s="13"/>
    </row>
    <row r="9145" spans="1:11" ht="46.8" thickBot="1">
      <c r="A9145" s="22">
        <f t="shared" si="671"/>
        <v>1552</v>
      </c>
      <c r="B9145" s="24"/>
      <c r="C9145" s="3" t="s">
        <v>21</v>
      </c>
      <c r="D9145" s="3" t="str">
        <f>VLOOKUP(C9145,'[1]Chart-of_Accounts (1)'!$B$20:$D$1316,3,)</f>
        <v>Petty Cash Imprest</v>
      </c>
      <c r="E9145" s="3"/>
      <c r="F9145" s="6" t="str">
        <f t="shared" si="670"/>
        <v>دمج البيانات من نوبل الى نظام يامى -مسلسل-1552-اسم الحساب من نوبل-عهدة شبير-البيان-رقم سند الدفع : 1353 - غسيل سيارة 3 طن من عهدة شبير-نوع الادخال فى نوبل-Automatic</v>
      </c>
      <c r="G9145" s="3" t="s">
        <v>4639</v>
      </c>
      <c r="H9145" s="5">
        <v>0</v>
      </c>
      <c r="I9145" s="5">
        <v>90</v>
      </c>
      <c r="J9145" s="5" t="s">
        <v>14</v>
      </c>
      <c r="K9145" s="13"/>
    </row>
    <row r="9146" spans="1:11" ht="58.2" thickBot="1">
      <c r="A9146" s="22">
        <f t="shared" si="671"/>
        <v>1552</v>
      </c>
      <c r="B9146" s="24"/>
      <c r="C9146" s="3" t="s">
        <v>298</v>
      </c>
      <c r="D9146" s="3" t="str">
        <f>VLOOKUP(C9146,'[1]Chart-of_Accounts (1)'!$B$20:$D$1316,3,)</f>
        <v>Maint. Furniture &amp; Fixtures</v>
      </c>
      <c r="E9146" s="3"/>
      <c r="F9146" s="6" t="str">
        <f t="shared" si="670"/>
        <v>دمج البيانات من نوبل الى نظام يامى -مسلسل-1552-اسم الحساب من نوبل-Maint- Cars &amp; Vehicles-البيان-رقم سند الدفع : 1353 - غسيل سيارة موتبيشي 59023 من عهدة شبير-نوع الادخال فى نوبل-Automatic</v>
      </c>
      <c r="G9146" s="3" t="s">
        <v>4640</v>
      </c>
      <c r="H9146" s="5">
        <v>30</v>
      </c>
      <c r="I9146" s="5">
        <v>0</v>
      </c>
      <c r="J9146" s="5" t="s">
        <v>14</v>
      </c>
      <c r="K9146" s="13"/>
    </row>
    <row r="9147" spans="1:11" ht="58.2" thickBot="1">
      <c r="A9147" s="22">
        <f t="shared" si="671"/>
        <v>1552</v>
      </c>
      <c r="B9147" s="24"/>
      <c r="C9147" s="3" t="s">
        <v>21</v>
      </c>
      <c r="D9147" s="3" t="str">
        <f>VLOOKUP(C9147,'[1]Chart-of_Accounts (1)'!$B$20:$D$1316,3,)</f>
        <v>Petty Cash Imprest</v>
      </c>
      <c r="E9147" s="3"/>
      <c r="F9147" s="6" t="str">
        <f t="shared" si="670"/>
        <v>دمج البيانات من نوبل الى نظام يامى -مسلسل-1552-اسم الحساب من نوبل-عهدة شبير-البيان-رقم سند الدفع : 1353 - غسيل سيارة موتبيشي 59023 من عهدة شبير-نوع الادخال فى نوبل-Automatic</v>
      </c>
      <c r="G9147" s="3" t="s">
        <v>4640</v>
      </c>
      <c r="H9147" s="5">
        <v>0</v>
      </c>
      <c r="I9147" s="5">
        <v>30</v>
      </c>
      <c r="J9147" s="5" t="s">
        <v>14</v>
      </c>
      <c r="K9147" s="13"/>
    </row>
    <row r="9148" spans="1:11" ht="58.2" thickBot="1">
      <c r="A9148" s="22">
        <f t="shared" si="671"/>
        <v>1552</v>
      </c>
      <c r="B9148" s="24"/>
      <c r="C9148" s="3" t="s">
        <v>342</v>
      </c>
      <c r="D9148" s="18" t="s">
        <v>342</v>
      </c>
      <c r="E9148" s="3"/>
      <c r="F9148" s="6" t="str">
        <f t="shared" si="670"/>
        <v>دمج البيانات من نوبل الى نظام يامى -مسلسل-1552-اسم الحساب من نوبل-Hospitality-البيان-رقم سند الدفع : 1353 - سرير عمال ابوظبي من عهدة شبير-نوع الادخال فى نوبل-Automatic</v>
      </c>
      <c r="G9148" s="3" t="s">
        <v>4641</v>
      </c>
      <c r="H9148" s="5">
        <v>80</v>
      </c>
      <c r="I9148" s="5">
        <v>0</v>
      </c>
      <c r="J9148" s="5" t="s">
        <v>14</v>
      </c>
      <c r="K9148" s="13"/>
    </row>
    <row r="9149" spans="1:11" ht="58.2" thickBot="1">
      <c r="A9149" s="22">
        <f t="shared" si="671"/>
        <v>1552</v>
      </c>
      <c r="B9149" s="24"/>
      <c r="C9149" s="3" t="s">
        <v>21</v>
      </c>
      <c r="D9149" s="3" t="str">
        <f>VLOOKUP(C9149,'[1]Chart-of_Accounts (1)'!$B$20:$D$1316,3,)</f>
        <v>Petty Cash Imprest</v>
      </c>
      <c r="E9149" s="3"/>
      <c r="F9149" s="6" t="str">
        <f t="shared" si="670"/>
        <v>دمج البيانات من نوبل الى نظام يامى -مسلسل-1552-اسم الحساب من نوبل-عهدة شبير-البيان-رقم سند الدفع : 1353 - سرير عمال ابوظبي من عهدة شبير-نوع الادخال فى نوبل-Automatic</v>
      </c>
      <c r="G9149" s="3" t="s">
        <v>4641</v>
      </c>
      <c r="H9149" s="5">
        <v>0</v>
      </c>
      <c r="I9149" s="5">
        <v>80</v>
      </c>
      <c r="J9149" s="5" t="s">
        <v>14</v>
      </c>
      <c r="K9149" s="13"/>
    </row>
    <row r="9150" spans="1:11" ht="58.2" thickBot="1">
      <c r="A9150" s="22">
        <f t="shared" si="671"/>
        <v>1552</v>
      </c>
      <c r="B9150" s="24"/>
      <c r="C9150" s="3" t="s">
        <v>298</v>
      </c>
      <c r="D9150" s="3" t="str">
        <f>VLOOKUP(C9150,'[1]Chart-of_Accounts (1)'!$B$20:$D$1316,3,)</f>
        <v>Maint. Furniture &amp; Fixtures</v>
      </c>
      <c r="E9150" s="3"/>
      <c r="F9150" s="6" t="str">
        <f t="shared" si="670"/>
        <v>دمج البيانات من نوبل الى نظام يامى -مسلسل-1552-اسم الحساب من نوبل-Maint- Cars &amp; Vehicles-البيان-رقم سند الدفع : 1353 - غسيل سيارة رقم 59022 من عهدة شبير-نوع الادخال فى نوبل-Automatic</v>
      </c>
      <c r="G9150" s="3" t="s">
        <v>4642</v>
      </c>
      <c r="H9150" s="5">
        <v>30</v>
      </c>
      <c r="I9150" s="5">
        <v>0</v>
      </c>
      <c r="J9150" s="5" t="s">
        <v>14</v>
      </c>
      <c r="K9150" s="13"/>
    </row>
    <row r="9151" spans="1:11" ht="58.2" thickBot="1">
      <c r="A9151" s="22">
        <f t="shared" si="671"/>
        <v>1552</v>
      </c>
      <c r="B9151" s="24"/>
      <c r="C9151" s="3" t="s">
        <v>21</v>
      </c>
      <c r="D9151" s="3" t="str">
        <f>VLOOKUP(C9151,'[1]Chart-of_Accounts (1)'!$B$20:$D$1316,3,)</f>
        <v>Petty Cash Imprest</v>
      </c>
      <c r="E9151" s="3"/>
      <c r="F9151" s="6" t="str">
        <f t="shared" si="670"/>
        <v>دمج البيانات من نوبل الى نظام يامى -مسلسل-1552-اسم الحساب من نوبل-عهدة شبير-البيان-رقم سند الدفع : 1353 - غسيل سيارة رقم 59022 من عهدة شبير-نوع الادخال فى نوبل-Automatic</v>
      </c>
      <c r="G9151" s="3" t="s">
        <v>4642</v>
      </c>
      <c r="H9151" s="5">
        <v>0</v>
      </c>
      <c r="I9151" s="5">
        <v>30</v>
      </c>
      <c r="J9151" s="5" t="s">
        <v>14</v>
      </c>
      <c r="K9151" s="13"/>
    </row>
    <row r="9152" spans="1:11" ht="58.2" thickBot="1">
      <c r="A9152" s="22">
        <f t="shared" si="671"/>
        <v>1552</v>
      </c>
      <c r="B9152" s="24"/>
      <c r="C9152" s="3" t="s">
        <v>6941</v>
      </c>
      <c r="D9152" s="18" t="s">
        <v>6975</v>
      </c>
      <c r="E9152" s="6" t="str">
        <f>C9152</f>
        <v>فيلا ايمان الحمادى</v>
      </c>
      <c r="F9152" s="6" t="str">
        <f t="shared" si="670"/>
        <v>دمج البيانات من نوبل الى نظام يامى -مسلسل-1552-اسم الحساب من نوبل-فيلا ايمان الحمادى-البيان-رقم سند الدفع : 1353 - نقل طابوق الى موقع ايمان الحمادى من عهدة شبير-نوع الادخال فى نوبل-Automatic</v>
      </c>
      <c r="G9152" s="3" t="s">
        <v>4643</v>
      </c>
      <c r="H9152" s="5">
        <v>140</v>
      </c>
      <c r="I9152" s="5">
        <v>0</v>
      </c>
      <c r="J9152" s="5" t="s">
        <v>14</v>
      </c>
      <c r="K9152" s="13"/>
    </row>
    <row r="9153" spans="1:11" ht="58.2" thickBot="1">
      <c r="A9153" s="22">
        <f t="shared" si="671"/>
        <v>1552</v>
      </c>
      <c r="B9153" s="24"/>
      <c r="C9153" s="3" t="s">
        <v>21</v>
      </c>
      <c r="D9153" s="3" t="str">
        <f>VLOOKUP(C9153,'[1]Chart-of_Accounts (1)'!$B$20:$D$1316,3,)</f>
        <v>Petty Cash Imprest</v>
      </c>
      <c r="E9153" s="3"/>
      <c r="F9153" s="6" t="str">
        <f t="shared" si="670"/>
        <v>دمج البيانات من نوبل الى نظام يامى -مسلسل-1552-اسم الحساب من نوبل-عهدة شبير-البيان-رقم سند الدفع : 1353 - نقل طابوق الى موقع ايمان الحمادى من عهدة شبير-نوع الادخال فى نوبل-Automatic</v>
      </c>
      <c r="G9153" s="3" t="s">
        <v>4643</v>
      </c>
      <c r="H9153" s="5">
        <v>0</v>
      </c>
      <c r="I9153" s="5">
        <v>140</v>
      </c>
      <c r="J9153" s="5" t="s">
        <v>14</v>
      </c>
      <c r="K9153" s="13"/>
    </row>
    <row r="9154" spans="1:11" ht="58.2" thickBot="1">
      <c r="A9154" s="22">
        <f t="shared" si="671"/>
        <v>1552</v>
      </c>
      <c r="B9154" s="24"/>
      <c r="C9154" s="3" t="s">
        <v>6966</v>
      </c>
      <c r="D9154" s="18" t="s">
        <v>6975</v>
      </c>
      <c r="E9154" s="6" t="str">
        <f>C9154</f>
        <v>فيلا على ضبيب العامرى</v>
      </c>
      <c r="F9154" s="6" t="str">
        <f t="shared" si="670"/>
        <v>دمج البيانات من نوبل الى نظام يامى -مسلسل-1552-اسم الحساب من نوبل-فيلا على ضبيب العامرى-البيان-رقم سند الدفع : 1353 - نقل طابوق الى موقع على ضبيب من عهدة شبير-نوع الادخال فى نوبل-Automatic</v>
      </c>
      <c r="G9154" s="3" t="s">
        <v>4644</v>
      </c>
      <c r="H9154" s="5">
        <v>210</v>
      </c>
      <c r="I9154" s="5">
        <v>0</v>
      </c>
      <c r="J9154" s="5" t="s">
        <v>14</v>
      </c>
      <c r="K9154" s="13"/>
    </row>
    <row r="9155" spans="1:11" ht="58.2" thickBot="1">
      <c r="A9155" s="22">
        <f t="shared" si="671"/>
        <v>1552</v>
      </c>
      <c r="B9155" s="25"/>
      <c r="C9155" s="3" t="s">
        <v>21</v>
      </c>
      <c r="D9155" s="3" t="str">
        <f>VLOOKUP(C9155,'[1]Chart-of_Accounts (1)'!$B$20:$D$1316,3,)</f>
        <v>Petty Cash Imprest</v>
      </c>
      <c r="E9155" s="3"/>
      <c r="F9155" s="6" t="str">
        <f t="shared" si="670"/>
        <v>دمج البيانات من نوبل الى نظام يامى -مسلسل-1552-اسم الحساب من نوبل-عهدة شبير-البيان-رقم سند الدفع : 1353 - نقل طابوق الى موقع على ضبيب من عهدة شبير-نوع الادخال فى نوبل-Automatic</v>
      </c>
      <c r="G9155" s="3" t="s">
        <v>4644</v>
      </c>
      <c r="H9155" s="5">
        <v>0</v>
      </c>
      <c r="I9155" s="5">
        <v>210</v>
      </c>
      <c r="J9155" s="5" t="s">
        <v>14</v>
      </c>
      <c r="K9155" s="13"/>
    </row>
    <row r="9156" spans="1:11" ht="58.2" thickBot="1">
      <c r="A9156" s="20">
        <v>1553</v>
      </c>
      <c r="B9156" s="20" t="s">
        <v>4349</v>
      </c>
      <c r="C9156" s="6" t="s">
        <v>6930</v>
      </c>
      <c r="D9156" s="18" t="s">
        <v>6975</v>
      </c>
      <c r="E9156" s="6" t="str">
        <f>C9156</f>
        <v>فيلا حمد سعيد المزروعى</v>
      </c>
      <c r="F9156" s="6" t="str">
        <f t="shared" si="670"/>
        <v>دمج البيانات من نوبل الى نظام يامى -مسلسل-1553-اسم الحساب من نوبل-فيلا حمد سعيد المزروعى-البيان-رقم سند الدفع : 1354 - بترول لموقع حمد سعيد المزروعى-نوع الادخال فى نوبل-Automatic</v>
      </c>
      <c r="G9156" s="6" t="s">
        <v>4645</v>
      </c>
      <c r="H9156" s="8">
        <v>171.43</v>
      </c>
      <c r="I9156" s="8">
        <v>0</v>
      </c>
      <c r="J9156" s="8" t="s">
        <v>14</v>
      </c>
      <c r="K9156" s="13"/>
    </row>
    <row r="9157" spans="1:11" ht="58.2" thickBot="1">
      <c r="A9157" s="22">
        <f t="shared" ref="A9157:A9176" si="672">A9156</f>
        <v>1553</v>
      </c>
      <c r="B9157" s="21"/>
      <c r="C9157" s="3" t="s">
        <v>26</v>
      </c>
      <c r="D9157" s="3" t="str">
        <f>VLOOKUP(C9157,'[1]Chart-of_Accounts (1)'!$B$20:$D$1316,3,)</f>
        <v>VAT Input</v>
      </c>
      <c r="E9157" s="3"/>
      <c r="F9157" s="6" t="str">
        <f t="shared" si="670"/>
        <v>دمج البيانات من نوبل الى نظام يامى -مسلسل-1553-اسم الحساب من نوبل-Value Added Tax (VAT OUT)-البيان-رقم سند الدفع : 1354 - بترول لموقع حمد سعيد المزروعى - - -نوع الادخال فى نوبل-Automatic</v>
      </c>
      <c r="G9157" s="3" t="s">
        <v>4646</v>
      </c>
      <c r="H9157" s="5">
        <v>8.57</v>
      </c>
      <c r="I9157" s="5">
        <v>0</v>
      </c>
      <c r="J9157" s="5" t="s">
        <v>14</v>
      </c>
      <c r="K9157" s="13"/>
    </row>
    <row r="9158" spans="1:11" ht="46.8" thickBot="1">
      <c r="A9158" s="22">
        <f t="shared" si="672"/>
        <v>1553</v>
      </c>
      <c r="B9158" s="21"/>
      <c r="C9158" s="3" t="s">
        <v>21</v>
      </c>
      <c r="D9158" s="3" t="str">
        <f>VLOOKUP(C9158,'[1]Chart-of_Accounts (1)'!$B$20:$D$1316,3,)</f>
        <v>Petty Cash Imprest</v>
      </c>
      <c r="E9158" s="3"/>
      <c r="F9158" s="6" t="str">
        <f t="shared" si="670"/>
        <v>دمج البيانات من نوبل الى نظام يامى -مسلسل-1553-اسم الحساب من نوبل-عهدة شبير-البيان-رقم سند الدفع : 1354 - بترول لموقع حمد سعيد المزروعى-نوع الادخال فى نوبل-Automatic</v>
      </c>
      <c r="G9158" s="3" t="s">
        <v>4645</v>
      </c>
      <c r="H9158" s="5">
        <v>0</v>
      </c>
      <c r="I9158" s="5">
        <v>180</v>
      </c>
      <c r="J9158" s="5" t="s">
        <v>14</v>
      </c>
      <c r="K9158" s="13"/>
    </row>
    <row r="9159" spans="1:11" ht="58.2" thickBot="1">
      <c r="A9159" s="22">
        <f t="shared" si="672"/>
        <v>1553</v>
      </c>
      <c r="B9159" s="21"/>
      <c r="C9159" s="3" t="s">
        <v>6966</v>
      </c>
      <c r="D9159" s="18" t="s">
        <v>6975</v>
      </c>
      <c r="E9159" s="6" t="str">
        <f>C9159</f>
        <v>فيلا على ضبيب العامرى</v>
      </c>
      <c r="F9159" s="6" t="str">
        <f t="shared" ref="F9159:F9222" si="673">CONCATENATE("دمج البيانات من نوبل الى نظام يامى ","-","مسلسل","-",A9159,"-","اسم الحساب من نوبل","-",C9159,"-","البيان","-",G9159,"-","نوع الادخال فى نوبل","-",J9159)</f>
        <v>دمج البيانات من نوبل الى نظام يامى -مسلسل-1553-اسم الحساب من نوبل-فيلا على ضبيب العامرى-البيان-رقم سند الدفع : 1354 - بترول لموقع على ضبيب العامرى من عهدة شبير-نوع الادخال فى نوبل-Automatic</v>
      </c>
      <c r="G9159" s="3" t="s">
        <v>4647</v>
      </c>
      <c r="H9159" s="5">
        <v>228.57</v>
      </c>
      <c r="I9159" s="5">
        <v>0</v>
      </c>
      <c r="J9159" s="5" t="s">
        <v>14</v>
      </c>
      <c r="K9159" s="13"/>
    </row>
    <row r="9160" spans="1:11" ht="69.599999999999994" thickBot="1">
      <c r="A9160" s="22">
        <f t="shared" si="672"/>
        <v>1553</v>
      </c>
      <c r="B9160" s="21"/>
      <c r="C9160" s="3" t="s">
        <v>26</v>
      </c>
      <c r="D9160" s="3" t="str">
        <f>VLOOKUP(C9160,'[1]Chart-of_Accounts (1)'!$B$20:$D$1316,3,)</f>
        <v>VAT Input</v>
      </c>
      <c r="E9160" s="3"/>
      <c r="F9160" s="6" t="str">
        <f t="shared" si="673"/>
        <v>دمج البيانات من نوبل الى نظام يامى -مسلسل-1553-اسم الحساب من نوبل-Value Added Tax (VAT OUT)-البيان-رقم سند الدفع : 1354 - بترول لموقع على ضبيب العامرى من عهدة شبير - - -نوع الادخال فى نوبل-Automatic</v>
      </c>
      <c r="G9160" s="3" t="s">
        <v>4648</v>
      </c>
      <c r="H9160" s="5">
        <v>11.43</v>
      </c>
      <c r="I9160" s="5">
        <v>0</v>
      </c>
      <c r="J9160" s="5" t="s">
        <v>14</v>
      </c>
      <c r="K9160" s="13"/>
    </row>
    <row r="9161" spans="1:11" ht="58.2" thickBot="1">
      <c r="A9161" s="22">
        <f t="shared" si="672"/>
        <v>1553</v>
      </c>
      <c r="B9161" s="21"/>
      <c r="C9161" s="3" t="s">
        <v>21</v>
      </c>
      <c r="D9161" s="3" t="str">
        <f>VLOOKUP(C9161,'[1]Chart-of_Accounts (1)'!$B$20:$D$1316,3,)</f>
        <v>Petty Cash Imprest</v>
      </c>
      <c r="E9161" s="3"/>
      <c r="F9161" s="6" t="str">
        <f t="shared" si="673"/>
        <v>دمج البيانات من نوبل الى نظام يامى -مسلسل-1553-اسم الحساب من نوبل-عهدة شبير-البيان-رقم سند الدفع : 1354 - بترول لموقع على ضبيب العامرى من عهدة شبير-نوع الادخال فى نوبل-Automatic</v>
      </c>
      <c r="G9161" s="3" t="s">
        <v>4647</v>
      </c>
      <c r="H9161" s="5">
        <v>0</v>
      </c>
      <c r="I9161" s="5">
        <v>240</v>
      </c>
      <c r="J9161" s="5" t="s">
        <v>14</v>
      </c>
      <c r="K9161" s="13"/>
    </row>
    <row r="9162" spans="1:11" ht="58.2" thickBot="1">
      <c r="A9162" s="22">
        <f t="shared" si="672"/>
        <v>1553</v>
      </c>
      <c r="B9162" s="21"/>
      <c r="C9162" s="3" t="s">
        <v>6957</v>
      </c>
      <c r="D9162" s="18" t="s">
        <v>6975</v>
      </c>
      <c r="E9162" s="6" t="str">
        <f>C9162</f>
        <v>فيلا محمد ناجى المنصورى</v>
      </c>
      <c r="F9162" s="6" t="str">
        <f t="shared" si="673"/>
        <v>دمج البيانات من نوبل الى نظام يامى -مسلسل-1553-اسم الحساب من نوبل-فيلا محمد ناجى المنصورى-البيان-رقم سند الدفع : 1354 - بترول لموقع محمد ناجة المنصورى من عهدة شبير-نوع الادخال فى نوبل-Automatic</v>
      </c>
      <c r="G9162" s="3" t="s">
        <v>4649</v>
      </c>
      <c r="H9162" s="5">
        <v>171.43</v>
      </c>
      <c r="I9162" s="5">
        <v>0</v>
      </c>
      <c r="J9162" s="5" t="s">
        <v>14</v>
      </c>
      <c r="K9162" s="13"/>
    </row>
    <row r="9163" spans="1:11" ht="69.599999999999994" thickBot="1">
      <c r="A9163" s="22">
        <f t="shared" si="672"/>
        <v>1553</v>
      </c>
      <c r="B9163" s="21"/>
      <c r="C9163" s="3" t="s">
        <v>26</v>
      </c>
      <c r="D9163" s="3" t="str">
        <f>VLOOKUP(C9163,'[1]Chart-of_Accounts (1)'!$B$20:$D$1316,3,)</f>
        <v>VAT Input</v>
      </c>
      <c r="E9163" s="3"/>
      <c r="F9163" s="6" t="str">
        <f t="shared" si="673"/>
        <v>دمج البيانات من نوبل الى نظام يامى -مسلسل-1553-اسم الحساب من نوبل-Value Added Tax (VAT OUT)-البيان-رقم سند الدفع : 1354 - بترول لموقع محمد ناجة المنصورى من عهدة شبير - - -نوع الادخال فى نوبل-Automatic</v>
      </c>
      <c r="G9163" s="3" t="s">
        <v>4650</v>
      </c>
      <c r="H9163" s="5">
        <v>8.57</v>
      </c>
      <c r="I9163" s="5">
        <v>0</v>
      </c>
      <c r="J9163" s="5" t="s">
        <v>14</v>
      </c>
      <c r="K9163" s="13"/>
    </row>
    <row r="9164" spans="1:11" ht="58.2" thickBot="1">
      <c r="A9164" s="22">
        <f t="shared" si="672"/>
        <v>1553</v>
      </c>
      <c r="B9164" s="21"/>
      <c r="C9164" s="3" t="s">
        <v>21</v>
      </c>
      <c r="D9164" s="3" t="str">
        <f>VLOOKUP(C9164,'[1]Chart-of_Accounts (1)'!$B$20:$D$1316,3,)</f>
        <v>Petty Cash Imprest</v>
      </c>
      <c r="E9164" s="3"/>
      <c r="F9164" s="6" t="str">
        <f t="shared" si="673"/>
        <v>دمج البيانات من نوبل الى نظام يامى -مسلسل-1553-اسم الحساب من نوبل-عهدة شبير-البيان-رقم سند الدفع : 1354 - بترول لموقع محمد ناجة المنصورى من عهدة شبير-نوع الادخال فى نوبل-Automatic</v>
      </c>
      <c r="G9164" s="3" t="s">
        <v>4649</v>
      </c>
      <c r="H9164" s="5">
        <v>0</v>
      </c>
      <c r="I9164" s="5">
        <v>180</v>
      </c>
      <c r="J9164" s="5" t="s">
        <v>14</v>
      </c>
      <c r="K9164" s="13"/>
    </row>
    <row r="9165" spans="1:11" ht="58.2" thickBot="1">
      <c r="A9165" s="22">
        <f t="shared" si="672"/>
        <v>1553</v>
      </c>
      <c r="B9165" s="21"/>
      <c r="C9165" s="3" t="s">
        <v>6929</v>
      </c>
      <c r="D9165" s="18" t="s">
        <v>6975</v>
      </c>
      <c r="E9165" s="6" t="str">
        <f>C9165</f>
        <v>فيلا محمد على الحمادى</v>
      </c>
      <c r="F9165" s="6" t="str">
        <f t="shared" si="673"/>
        <v>دمج البيانات من نوبل الى نظام يامى -مسلسل-1553-اسم الحساب من نوبل-فيلا محمد على الحمادى-البيان-رقم سند الدفع : 1354 - بترول لموقع محمد على الحمادى من عهدة شبير-نوع الادخال فى نوبل-Automatic</v>
      </c>
      <c r="G9165" s="3" t="s">
        <v>4651</v>
      </c>
      <c r="H9165" s="5">
        <v>183.96</v>
      </c>
      <c r="I9165" s="5">
        <v>0</v>
      </c>
      <c r="J9165" s="5" t="s">
        <v>14</v>
      </c>
      <c r="K9165" s="13"/>
    </row>
    <row r="9166" spans="1:11" ht="69.599999999999994" thickBot="1">
      <c r="A9166" s="22">
        <f t="shared" si="672"/>
        <v>1553</v>
      </c>
      <c r="B9166" s="21"/>
      <c r="C9166" s="3" t="s">
        <v>26</v>
      </c>
      <c r="D9166" s="3" t="str">
        <f>VLOOKUP(C9166,'[1]Chart-of_Accounts (1)'!$B$20:$D$1316,3,)</f>
        <v>VAT Input</v>
      </c>
      <c r="E9166" s="3"/>
      <c r="F9166" s="6" t="str">
        <f t="shared" si="673"/>
        <v>دمج البيانات من نوبل الى نظام يامى -مسلسل-1553-اسم الحساب من نوبل-Value Added Tax (VAT OUT)-البيان-رقم سند الدفع : 1354 - بترول لموقع محمد على الحمادى من عهدة شبير - - -نوع الادخال فى نوبل-Automatic</v>
      </c>
      <c r="G9166" s="3" t="s">
        <v>4652</v>
      </c>
      <c r="H9166" s="5">
        <v>9.1999999999999993</v>
      </c>
      <c r="I9166" s="5">
        <v>0</v>
      </c>
      <c r="J9166" s="5" t="s">
        <v>14</v>
      </c>
      <c r="K9166" s="13"/>
    </row>
    <row r="9167" spans="1:11" ht="58.2" thickBot="1">
      <c r="A9167" s="22">
        <f t="shared" si="672"/>
        <v>1553</v>
      </c>
      <c r="B9167" s="21"/>
      <c r="C9167" s="3" t="s">
        <v>21</v>
      </c>
      <c r="D9167" s="3" t="str">
        <f>VLOOKUP(C9167,'[1]Chart-of_Accounts (1)'!$B$20:$D$1316,3,)</f>
        <v>Petty Cash Imprest</v>
      </c>
      <c r="E9167" s="3"/>
      <c r="F9167" s="6" t="str">
        <f t="shared" si="673"/>
        <v>دمج البيانات من نوبل الى نظام يامى -مسلسل-1553-اسم الحساب من نوبل-عهدة شبير-البيان-رقم سند الدفع : 1354 - بترول لموقع محمد على الحمادى من عهدة شبير-نوع الادخال فى نوبل-Automatic</v>
      </c>
      <c r="G9167" s="3" t="s">
        <v>4651</v>
      </c>
      <c r="H9167" s="5">
        <v>0</v>
      </c>
      <c r="I9167" s="5">
        <v>193.16</v>
      </c>
      <c r="J9167" s="5" t="s">
        <v>14</v>
      </c>
      <c r="K9167" s="13"/>
    </row>
    <row r="9168" spans="1:11" ht="58.2" thickBot="1">
      <c r="A9168" s="22">
        <f t="shared" si="672"/>
        <v>1553</v>
      </c>
      <c r="B9168" s="21"/>
      <c r="C9168" s="3" t="s">
        <v>6966</v>
      </c>
      <c r="D9168" s="18" t="s">
        <v>6975</v>
      </c>
      <c r="E9168" s="6" t="str">
        <f>C9168</f>
        <v>فيلا على ضبيب العامرى</v>
      </c>
      <c r="F9168" s="6" t="str">
        <f t="shared" si="673"/>
        <v>دمج البيانات من نوبل الى نظام يامى -مسلسل-1553-اسم الحساب من نوبل-فيلا على ضبيب العامرى-البيان-رقم سند الدفع : 1354 - بترول لموقع على ضبيب العامرى من عهدة شبير-نوع الادخال فى نوبل-Automatic</v>
      </c>
      <c r="G9168" s="3" t="s">
        <v>4647</v>
      </c>
      <c r="H9168" s="5">
        <v>57.14</v>
      </c>
      <c r="I9168" s="5">
        <v>0</v>
      </c>
      <c r="J9168" s="5" t="s">
        <v>14</v>
      </c>
      <c r="K9168" s="13"/>
    </row>
    <row r="9169" spans="1:11" ht="69.599999999999994" thickBot="1">
      <c r="A9169" s="22">
        <f t="shared" si="672"/>
        <v>1553</v>
      </c>
      <c r="B9169" s="21"/>
      <c r="C9169" s="3" t="s">
        <v>26</v>
      </c>
      <c r="D9169" s="3" t="str">
        <f>VLOOKUP(C9169,'[1]Chart-of_Accounts (1)'!$B$20:$D$1316,3,)</f>
        <v>VAT Input</v>
      </c>
      <c r="E9169" s="3"/>
      <c r="F9169" s="6" t="str">
        <f t="shared" si="673"/>
        <v>دمج البيانات من نوبل الى نظام يامى -مسلسل-1553-اسم الحساب من نوبل-Value Added Tax (VAT OUT)-البيان-رقم سند الدفع : 1354 - بترول لموقع على ضبيب العامرى من عهدة شبير - - -نوع الادخال فى نوبل-Automatic</v>
      </c>
      <c r="G9169" s="3" t="s">
        <v>4648</v>
      </c>
      <c r="H9169" s="5">
        <v>2.86</v>
      </c>
      <c r="I9169" s="5">
        <v>0</v>
      </c>
      <c r="J9169" s="5" t="s">
        <v>14</v>
      </c>
      <c r="K9169" s="13"/>
    </row>
    <row r="9170" spans="1:11" ht="58.2" thickBot="1">
      <c r="A9170" s="22">
        <f t="shared" si="672"/>
        <v>1553</v>
      </c>
      <c r="B9170" s="21"/>
      <c r="C9170" s="3" t="s">
        <v>21</v>
      </c>
      <c r="D9170" s="3" t="str">
        <f>VLOOKUP(C9170,'[1]Chart-of_Accounts (1)'!$B$20:$D$1316,3,)</f>
        <v>Petty Cash Imprest</v>
      </c>
      <c r="E9170" s="3"/>
      <c r="F9170" s="6" t="str">
        <f t="shared" si="673"/>
        <v>دمج البيانات من نوبل الى نظام يامى -مسلسل-1553-اسم الحساب من نوبل-عهدة شبير-البيان-رقم سند الدفع : 1354 - بترول لموقع على ضبيب العامرى من عهدة شبير-نوع الادخال فى نوبل-Automatic</v>
      </c>
      <c r="G9170" s="3" t="s">
        <v>4647</v>
      </c>
      <c r="H9170" s="5">
        <v>0</v>
      </c>
      <c r="I9170" s="5">
        <v>60</v>
      </c>
      <c r="J9170" s="5" t="s">
        <v>14</v>
      </c>
      <c r="K9170" s="13"/>
    </row>
    <row r="9171" spans="1:11" ht="58.2" thickBot="1">
      <c r="A9171" s="22">
        <f t="shared" si="672"/>
        <v>1553</v>
      </c>
      <c r="B9171" s="21"/>
      <c r="C9171" s="3" t="s">
        <v>6930</v>
      </c>
      <c r="D9171" s="18" t="s">
        <v>6975</v>
      </c>
      <c r="E9171" s="6" t="str">
        <f>C9171</f>
        <v>فيلا حمد سعيد المزروعى</v>
      </c>
      <c r="F9171" s="6" t="str">
        <f t="shared" si="673"/>
        <v>دمج البيانات من نوبل الى نظام يامى -مسلسل-1553-اسم الحساب من نوبل-فيلا حمد سعيد المزروعى-البيان-رقم سند الدفع : 1354 - بترول لموقع محمد ناجة المنصورى من عهدة شبير-نوع الادخال فى نوبل-Automatic</v>
      </c>
      <c r="G9171" s="3" t="s">
        <v>4649</v>
      </c>
      <c r="H9171" s="5">
        <v>114.29</v>
      </c>
      <c r="I9171" s="5">
        <v>0</v>
      </c>
      <c r="J9171" s="5" t="s">
        <v>14</v>
      </c>
      <c r="K9171" s="13"/>
    </row>
    <row r="9172" spans="1:11" ht="69.599999999999994" thickBot="1">
      <c r="A9172" s="22">
        <f t="shared" si="672"/>
        <v>1553</v>
      </c>
      <c r="B9172" s="21"/>
      <c r="C9172" s="3" t="s">
        <v>26</v>
      </c>
      <c r="D9172" s="3" t="str">
        <f>VLOOKUP(C9172,'[1]Chart-of_Accounts (1)'!$B$20:$D$1316,3,)</f>
        <v>VAT Input</v>
      </c>
      <c r="E9172" s="3"/>
      <c r="F9172" s="6" t="str">
        <f t="shared" si="673"/>
        <v>دمج البيانات من نوبل الى نظام يامى -مسلسل-1553-اسم الحساب من نوبل-Value Added Tax (VAT OUT)-البيان-رقم سند الدفع : 1354 - بترول لموقع محمد ناجة المنصورى من عهدة شبير - - -نوع الادخال فى نوبل-Automatic</v>
      </c>
      <c r="G9172" s="3" t="s">
        <v>4650</v>
      </c>
      <c r="H9172" s="5">
        <v>5.71</v>
      </c>
      <c r="I9172" s="5">
        <v>0</v>
      </c>
      <c r="J9172" s="5" t="s">
        <v>14</v>
      </c>
      <c r="K9172" s="13"/>
    </row>
    <row r="9173" spans="1:11" ht="58.2" thickBot="1">
      <c r="A9173" s="22">
        <f t="shared" si="672"/>
        <v>1553</v>
      </c>
      <c r="B9173" s="21"/>
      <c r="C9173" s="3" t="s">
        <v>21</v>
      </c>
      <c r="D9173" s="3" t="str">
        <f>VLOOKUP(C9173,'[1]Chart-of_Accounts (1)'!$B$20:$D$1316,3,)</f>
        <v>Petty Cash Imprest</v>
      </c>
      <c r="E9173" s="3"/>
      <c r="F9173" s="6" t="str">
        <f t="shared" si="673"/>
        <v>دمج البيانات من نوبل الى نظام يامى -مسلسل-1553-اسم الحساب من نوبل-عهدة شبير-البيان-رقم سند الدفع : 1354 - بترول لموقع محمد ناجة المنصورى من عهدة شبير-نوع الادخال فى نوبل-Automatic</v>
      </c>
      <c r="G9173" s="3" t="s">
        <v>4649</v>
      </c>
      <c r="H9173" s="5">
        <v>0</v>
      </c>
      <c r="I9173" s="5">
        <v>120</v>
      </c>
      <c r="J9173" s="5" t="s">
        <v>14</v>
      </c>
      <c r="K9173" s="13"/>
    </row>
    <row r="9174" spans="1:11" ht="58.2" thickBot="1">
      <c r="A9174" s="22">
        <f t="shared" si="672"/>
        <v>1553</v>
      </c>
      <c r="B9174" s="21"/>
      <c r="C9174" s="3" t="s">
        <v>6929</v>
      </c>
      <c r="D9174" s="18" t="s">
        <v>6975</v>
      </c>
      <c r="E9174" s="6" t="str">
        <f>C9174</f>
        <v>فيلا محمد على الحمادى</v>
      </c>
      <c r="F9174" s="6" t="str">
        <f t="shared" si="673"/>
        <v>دمج البيانات من نوبل الى نظام يامى -مسلسل-1553-اسم الحساب من نوبل-فيلا محمد على الحمادى-البيان-رقم سند الدفع : 1354 - زيت لموقع محمد على الحمادى-نوع الادخال فى نوبل-Automatic</v>
      </c>
      <c r="G9174" s="3" t="s">
        <v>4653</v>
      </c>
      <c r="H9174" s="5">
        <v>43</v>
      </c>
      <c r="I9174" s="5">
        <v>0</v>
      </c>
      <c r="J9174" s="5" t="s">
        <v>14</v>
      </c>
      <c r="K9174" s="13"/>
    </row>
    <row r="9175" spans="1:11" ht="58.2" thickBot="1">
      <c r="A9175" s="22">
        <f t="shared" si="672"/>
        <v>1553</v>
      </c>
      <c r="B9175" s="21"/>
      <c r="C9175" s="3" t="s">
        <v>26</v>
      </c>
      <c r="D9175" s="3" t="str">
        <f>VLOOKUP(C9175,'[1]Chart-of_Accounts (1)'!$B$20:$D$1316,3,)</f>
        <v>VAT Input</v>
      </c>
      <c r="E9175" s="3"/>
      <c r="F9175" s="6" t="str">
        <f t="shared" si="673"/>
        <v>دمج البيانات من نوبل الى نظام يامى -مسلسل-1553-اسم الحساب من نوبل-Value Added Tax (VAT OUT)-البيان-رقم سند الدفع : 1354 - زيت لموقع محمد على الحمادى - - -نوع الادخال فى نوبل-Automatic</v>
      </c>
      <c r="G9175" s="3" t="s">
        <v>4654</v>
      </c>
      <c r="H9175" s="5">
        <v>2.15</v>
      </c>
      <c r="I9175" s="5">
        <v>0</v>
      </c>
      <c r="J9175" s="5" t="s">
        <v>14</v>
      </c>
      <c r="K9175" s="13"/>
    </row>
    <row r="9176" spans="1:11" ht="46.8" thickBot="1">
      <c r="A9176" s="22">
        <f t="shared" si="672"/>
        <v>1553</v>
      </c>
      <c r="B9176" s="22"/>
      <c r="C9176" s="3" t="s">
        <v>21</v>
      </c>
      <c r="D9176" s="3" t="str">
        <f>VLOOKUP(C9176,'[1]Chart-of_Accounts (1)'!$B$20:$D$1316,3,)</f>
        <v>Petty Cash Imprest</v>
      </c>
      <c r="E9176" s="3"/>
      <c r="F9176" s="6" t="str">
        <f t="shared" si="673"/>
        <v>دمج البيانات من نوبل الى نظام يامى -مسلسل-1553-اسم الحساب من نوبل-عهدة شبير-البيان-رقم سند الدفع : 1354 - زيت لموقع محمد على الحمادى-نوع الادخال فى نوبل-Automatic</v>
      </c>
      <c r="G9176" s="3" t="s">
        <v>4653</v>
      </c>
      <c r="H9176" s="5">
        <v>0</v>
      </c>
      <c r="I9176" s="5">
        <v>45.15</v>
      </c>
      <c r="J9176" s="5" t="s">
        <v>14</v>
      </c>
      <c r="K9176" s="13"/>
    </row>
    <row r="9177" spans="1:11" ht="69.599999999999994" thickBot="1">
      <c r="A9177" s="20">
        <v>1554</v>
      </c>
      <c r="B9177" s="20" t="s">
        <v>4655</v>
      </c>
      <c r="C9177" s="6" t="s">
        <v>4656</v>
      </c>
      <c r="D9177" s="3" t="str">
        <f>VLOOKUP(C9177,'[1]Chart-of_Accounts (1)'!$B$20:$D$1316,3,)</f>
        <v>Subcontractors</v>
      </c>
      <c r="E9177" s="6"/>
      <c r="F9177" s="6" t="str">
        <f t="shared" si="673"/>
        <v>دمج البيانات من نوبل الى نظام يامى -مسلسل-1554-اسم الحساب من نوبل-ماجستيك نانو للمقاولات العامة-البيان-رقم سند الدفع : 1355 - صرف دفعه مقدمة عن بلاستر لموقع حمد سعيد من عهدة مهندس على العقله-نوع الادخال فى نوبل-Automatic</v>
      </c>
      <c r="G9177" s="6" t="s">
        <v>4657</v>
      </c>
      <c r="H9177" s="7">
        <v>3000</v>
      </c>
      <c r="I9177" s="8">
        <v>0</v>
      </c>
      <c r="J9177" s="8" t="s">
        <v>14</v>
      </c>
      <c r="K9177" s="13"/>
    </row>
    <row r="9178" spans="1:11" ht="69.599999999999994" thickBot="1">
      <c r="A9178" s="22">
        <f>A9177</f>
        <v>1554</v>
      </c>
      <c r="B9178" s="22"/>
      <c r="C9178" s="3" t="s">
        <v>18</v>
      </c>
      <c r="D9178" s="3" t="str">
        <f>VLOOKUP(C9178,'[1]Chart-of_Accounts (1)'!$B$20:$D$1316,3,)</f>
        <v>Petty Cash Imprest</v>
      </c>
      <c r="E9178" s="3"/>
      <c r="F9178" s="6" t="str">
        <f t="shared" si="673"/>
        <v>دمج البيانات من نوبل الى نظام يامى -مسلسل-1554-اسم الحساب من نوبل-عهدة مهندس علي-البيان-رقم سند الدفع : 1355 - صرف دفعه مقدمة عن بلاستر لموقع حمد سعيد من عهدة مهندس على العقله-نوع الادخال فى نوبل-Automatic</v>
      </c>
      <c r="G9178" s="3" t="s">
        <v>4657</v>
      </c>
      <c r="H9178" s="5">
        <v>0</v>
      </c>
      <c r="I9178" s="4">
        <v>3000</v>
      </c>
      <c r="J9178" s="5" t="s">
        <v>14</v>
      </c>
      <c r="K9178" s="13"/>
    </row>
    <row r="9179" spans="1:11" ht="58.2" thickBot="1">
      <c r="A9179" s="20">
        <v>1555</v>
      </c>
      <c r="B9179" s="20" t="s">
        <v>4568</v>
      </c>
      <c r="C9179" s="6" t="s">
        <v>604</v>
      </c>
      <c r="D9179" s="3" t="str">
        <f>VLOOKUP(C9179,'[1]Chart-of_Accounts (1)'!$B$20:$D$1316,3,)</f>
        <v>Subcontractors</v>
      </c>
      <c r="E9179" s="6"/>
      <c r="F9179" s="6" t="str">
        <f t="shared" si="673"/>
        <v>دمج البيانات من نوبل الى نظام يامى -مسلسل-1555-اسم الحساب من نوبل-ظبى الغربية-البيان-رقم سند الدفع : 1356 - صرف دفعه من الحساب من مصرف ابوظبي الاسلامى-نوع الادخال فى نوبل-Automatic</v>
      </c>
      <c r="G9179" s="6" t="s">
        <v>4658</v>
      </c>
      <c r="H9179" s="7">
        <v>80000</v>
      </c>
      <c r="I9179" s="8">
        <v>0</v>
      </c>
      <c r="J9179" s="8" t="s">
        <v>14</v>
      </c>
      <c r="K9179" s="13"/>
    </row>
    <row r="9180" spans="1:11" ht="58.2" thickBot="1">
      <c r="A9180" s="22">
        <f>A9179</f>
        <v>1555</v>
      </c>
      <c r="B9180" s="22"/>
      <c r="C9180" s="3" t="s">
        <v>13</v>
      </c>
      <c r="D9180" s="3" t="str">
        <f>VLOOKUP(C9180,'[1]Chart-of_Accounts (1)'!$B$20:$D$1316,3,)</f>
        <v>مصرف ابوظبي الاسلامى</v>
      </c>
      <c r="E9180" s="3"/>
      <c r="F9180" s="6" t="str">
        <f t="shared" si="673"/>
        <v>دمج البيانات من نوبل الى نظام يامى -مسلسل-1555-اسم الحساب من نوبل-مصرف ابوظبي الاسلامى-البيان-رقم سند الدفع : 1356 - عــــن : - رقم الشيك : 502414-نوع الادخال فى نوبل-Automatic</v>
      </c>
      <c r="G9180" s="3" t="s">
        <v>4659</v>
      </c>
      <c r="H9180" s="5">
        <v>0</v>
      </c>
      <c r="I9180" s="4">
        <v>80000</v>
      </c>
      <c r="J9180" s="5" t="s">
        <v>14</v>
      </c>
      <c r="K9180" s="13"/>
    </row>
    <row r="9181" spans="1:11" ht="58.2" thickBot="1">
      <c r="A9181" s="20">
        <v>1556</v>
      </c>
      <c r="B9181" s="20" t="s">
        <v>4568</v>
      </c>
      <c r="C9181" s="6" t="s">
        <v>128</v>
      </c>
      <c r="D9181" s="3" t="str">
        <f>VLOOKUP(C9181,'[1]Chart-of_Accounts (1)'!$B$20:$D$1316,3,)</f>
        <v>Retentions from SubContractors</v>
      </c>
      <c r="E9181" s="6"/>
      <c r="F9181" s="6" t="str">
        <f t="shared" si="673"/>
        <v>دمج البيانات من نوبل الى نظام يامى -مسلسل-1556-اسم الحساب من نوبل-قمر الزمان محتجزات-البيان-صرف جزء من المحتجزات 10% من مصرف ابوظبي الاسلامى شيك رقم 502413-نوع الادخال فى نوبل-Manual</v>
      </c>
      <c r="G9181" s="6" t="s">
        <v>4660</v>
      </c>
      <c r="H9181" s="7">
        <v>14500</v>
      </c>
      <c r="I9181" s="8">
        <v>0</v>
      </c>
      <c r="J9181" s="8" t="s">
        <v>33</v>
      </c>
      <c r="K9181" s="13"/>
    </row>
    <row r="9182" spans="1:11" ht="69.599999999999994" thickBot="1">
      <c r="A9182" s="22">
        <f t="shared" ref="A9182:A9190" si="674">A9181</f>
        <v>1556</v>
      </c>
      <c r="B9182" s="21"/>
      <c r="C9182" s="3" t="s">
        <v>128</v>
      </c>
      <c r="D9182" s="3" t="str">
        <f>VLOOKUP(C9182,'[1]Chart-of_Accounts (1)'!$B$20:$D$1316,3,)</f>
        <v>Retentions from SubContractors</v>
      </c>
      <c r="E9182" s="3"/>
      <c r="F9182" s="6" t="str">
        <f t="shared" si="673"/>
        <v>دمج البيانات من نوبل الى نظام يامى -مسلسل-1556-اسم الحساب من نوبل-قمر الزمان محتجزات-البيان-خصم على صرف جزء من المحتجزات 10% من مصرف ابوظبي الاسلامى شيك رقم 502413-نوع الادخال فى نوبل-Manual</v>
      </c>
      <c r="G9182" s="3" t="s">
        <v>4661</v>
      </c>
      <c r="H9182" s="4">
        <v>5000</v>
      </c>
      <c r="I9182" s="5">
        <v>0</v>
      </c>
      <c r="J9182" s="5" t="s">
        <v>33</v>
      </c>
      <c r="K9182" s="13"/>
    </row>
    <row r="9183" spans="1:11" ht="69.599999999999994" thickBot="1">
      <c r="A9183" s="22">
        <f t="shared" si="674"/>
        <v>1556</v>
      </c>
      <c r="B9183" s="21"/>
      <c r="C9183" s="3" t="s">
        <v>13</v>
      </c>
      <c r="D9183" s="3" t="str">
        <f>VLOOKUP(C9183,'[1]Chart-of_Accounts (1)'!$B$20:$D$1316,3,)</f>
        <v>مصرف ابوظبي الاسلامى</v>
      </c>
      <c r="E9183" s="3"/>
      <c r="F9183" s="6" t="str">
        <f t="shared" si="673"/>
        <v>دمج البيانات من نوبل الى نظام يامى -مسلسل-1556-اسم الحساب من نوبل-مصرف ابوظبي الاسلامى-البيان-صرف جزء من المحتجزات 10% + 2 فاتورة من مصرف ابوظبي الاسلامى شيك رقم 502413-نوع الادخال فى نوبل-Manual</v>
      </c>
      <c r="G9183" s="3" t="s">
        <v>4662</v>
      </c>
      <c r="H9183" s="5">
        <v>0</v>
      </c>
      <c r="I9183" s="4">
        <v>14500</v>
      </c>
      <c r="J9183" s="5" t="s">
        <v>33</v>
      </c>
      <c r="K9183" s="13"/>
    </row>
    <row r="9184" spans="1:11" ht="69.599999999999994" thickBot="1">
      <c r="A9184" s="22">
        <f t="shared" si="674"/>
        <v>1556</v>
      </c>
      <c r="B9184" s="21"/>
      <c r="C9184" s="3" t="s">
        <v>149</v>
      </c>
      <c r="D9184" s="3" t="str">
        <f>VLOOKUP(C9184,'[1]Chart-of_Accounts (1)'!$B$20:$D$1316,3,)</f>
        <v>Other Income</v>
      </c>
      <c r="E9184" s="3"/>
      <c r="F9184" s="6" t="str">
        <f t="shared" si="673"/>
        <v>دمج البيانات من نوبل الى نظام يامى -مسلسل-1556-اسم الحساب من نوبل-Purchases Discount-البيان-خصم على صرف جزء من المحتجزات 10% من مصرف ابوظبي الاسلامى شيك رقم 502413-نوع الادخال فى نوبل-Manual</v>
      </c>
      <c r="G9184" s="3" t="s">
        <v>4661</v>
      </c>
      <c r="H9184" s="5">
        <v>0</v>
      </c>
      <c r="I9184" s="4">
        <v>5000</v>
      </c>
      <c r="J9184" s="5" t="s">
        <v>33</v>
      </c>
      <c r="K9184" s="13"/>
    </row>
    <row r="9185" spans="1:11" ht="58.2" thickBot="1">
      <c r="A9185" s="22">
        <f t="shared" si="674"/>
        <v>1556</v>
      </c>
      <c r="B9185" s="21"/>
      <c r="C9185" s="3" t="s">
        <v>735</v>
      </c>
      <c r="D9185" s="3" t="str">
        <f>VLOOKUP(C9185,'[1]Chart-of_Accounts (1)'!$B$20:$D$1316,3,)</f>
        <v>Miscellaneous Expenses</v>
      </c>
      <c r="E9185" s="3"/>
      <c r="F9185" s="6" t="str">
        <f t="shared" si="673"/>
        <v>دمج البيانات من نوبل الى نظام يامى -مسلسل-1556-اسم الحساب من نوبل-Miscellaneous Expenses-البيان-صبغ داخلى جمعه بتال المرر تحمل على مصاريف ادارية وعموميه-نوع الادخال فى نوبل-Manual</v>
      </c>
      <c r="G9185" s="3" t="s">
        <v>4663</v>
      </c>
      <c r="H9185" s="4">
        <v>5300</v>
      </c>
      <c r="I9185" s="5">
        <v>0</v>
      </c>
      <c r="J9185" s="5" t="s">
        <v>33</v>
      </c>
      <c r="K9185" s="13"/>
    </row>
    <row r="9186" spans="1:11" ht="58.2" thickBot="1">
      <c r="A9186" s="22">
        <f t="shared" si="674"/>
        <v>1556</v>
      </c>
      <c r="B9186" s="21"/>
      <c r="C9186" s="3" t="s">
        <v>4664</v>
      </c>
      <c r="D9186" s="3" t="str">
        <f>VLOOKUP(C9186,'[1]Chart-of_Accounts (1)'!$B$20:$D$1316,3,)</f>
        <v>Retentions from SubContractors</v>
      </c>
      <c r="E9186" s="3"/>
      <c r="F9186" s="6" t="str">
        <f t="shared" si="673"/>
        <v>دمج البيانات من نوبل الى نظام يامى -مسلسل-1556-اسم الحساب من نوبل-سبيس لايت محتجزات-البيان-اعمال صيانة لمجلس نساء مجالس المرر تخصم على سبيس لايت محتجزات-نوع الادخال فى نوبل-Manual</v>
      </c>
      <c r="G9186" s="3" t="s">
        <v>4665</v>
      </c>
      <c r="H9186" s="4">
        <v>2200</v>
      </c>
      <c r="I9186" s="5">
        <v>0</v>
      </c>
      <c r="J9186" s="5" t="s">
        <v>33</v>
      </c>
      <c r="K9186" s="13"/>
    </row>
    <row r="9187" spans="1:11" ht="58.2" thickBot="1">
      <c r="A9187" s="22">
        <f t="shared" si="674"/>
        <v>1556</v>
      </c>
      <c r="B9187" s="21"/>
      <c r="C9187" s="3" t="s">
        <v>100</v>
      </c>
      <c r="D9187" s="3" t="str">
        <f>VLOOKUP(C9187,'[1]Chart-of_Accounts (1)'!$B$20:$D$1316,3,)</f>
        <v>Subcontractors</v>
      </c>
      <c r="E9187" s="3"/>
      <c r="F9187" s="6" t="str">
        <f t="shared" si="673"/>
        <v>دمج البيانات من نوبل الى نظام يامى -مسلسل-1556-اسم الحساب من نوبل-قمر الزمان-البيان-صبغ داخلى جمعه بتال المرر تحمل على مصاريف ادارية وعموميه-نوع الادخال فى نوبل-Manual</v>
      </c>
      <c r="G9187" s="3" t="s">
        <v>4663</v>
      </c>
      <c r="H9187" s="5">
        <v>0</v>
      </c>
      <c r="I9187" s="4">
        <v>7500</v>
      </c>
      <c r="J9187" s="5" t="s">
        <v>33</v>
      </c>
      <c r="K9187" s="13"/>
    </row>
    <row r="9188" spans="1:11" ht="58.2" thickBot="1">
      <c r="A9188" s="22">
        <f t="shared" si="674"/>
        <v>1556</v>
      </c>
      <c r="B9188" s="21"/>
      <c r="C9188" s="3" t="s">
        <v>100</v>
      </c>
      <c r="D9188" s="3" t="str">
        <f>VLOOKUP(C9188,'[1]Chart-of_Accounts (1)'!$B$20:$D$1316,3,)</f>
        <v>Subcontractors</v>
      </c>
      <c r="E9188" s="3"/>
      <c r="F9188" s="6" t="str">
        <f t="shared" si="673"/>
        <v>دمج البيانات من نوبل الى نظام يامى -مسلسل-1556-اسم الحساب من نوبل-قمر الزمان-البيان-صبغ داخلى جمعه بتال المرر تحمل على مصاريف ادارية وعموميه-نوع الادخال فى نوبل-Manual</v>
      </c>
      <c r="G9188" s="3" t="s">
        <v>4663</v>
      </c>
      <c r="H9188" s="4">
        <v>5300</v>
      </c>
      <c r="I9188" s="5">
        <v>0</v>
      </c>
      <c r="J9188" s="5" t="s">
        <v>33</v>
      </c>
      <c r="K9188" s="13"/>
    </row>
    <row r="9189" spans="1:11" ht="58.2" thickBot="1">
      <c r="A9189" s="22">
        <f t="shared" si="674"/>
        <v>1556</v>
      </c>
      <c r="B9189" s="21"/>
      <c r="C9189" s="3" t="s">
        <v>13</v>
      </c>
      <c r="D9189" s="3" t="str">
        <f>VLOOKUP(C9189,'[1]Chart-of_Accounts (1)'!$B$20:$D$1316,3,)</f>
        <v>مصرف ابوظبي الاسلامى</v>
      </c>
      <c r="E9189" s="3"/>
      <c r="F9189" s="6" t="str">
        <f t="shared" si="673"/>
        <v>دمج البيانات من نوبل الى نظام يامى -مسلسل-1556-اسم الحساب من نوبل-مصرف ابوظبي الاسلامى-البيان-صبغ داخلى جمعه بتال المرر تحمل على مصاريف ادارية وعموميه-نوع الادخال فى نوبل-Manual</v>
      </c>
      <c r="G9189" s="3" t="s">
        <v>4663</v>
      </c>
      <c r="H9189" s="5">
        <v>0</v>
      </c>
      <c r="I9189" s="4">
        <v>7500</v>
      </c>
      <c r="J9189" s="5" t="s">
        <v>33</v>
      </c>
      <c r="K9189" s="13"/>
    </row>
    <row r="9190" spans="1:11" ht="58.2" thickBot="1">
      <c r="A9190" s="22">
        <f t="shared" si="674"/>
        <v>1556</v>
      </c>
      <c r="B9190" s="22"/>
      <c r="C9190" s="3" t="s">
        <v>100</v>
      </c>
      <c r="D9190" s="3" t="str">
        <f>VLOOKUP(C9190,'[1]Chart-of_Accounts (1)'!$B$20:$D$1316,3,)</f>
        <v>Subcontractors</v>
      </c>
      <c r="E9190" s="3"/>
      <c r="F9190" s="6" t="str">
        <f t="shared" si="673"/>
        <v>دمج البيانات من نوبل الى نظام يامى -مسلسل-1556-اسم الحساب من نوبل-قمر الزمان-البيان-اعمال صيانة لمجلس نساء مجالس المرر تخصم على سبيس لايت محتجزات-نوع الادخال فى نوبل-Manual</v>
      </c>
      <c r="G9190" s="3" t="s">
        <v>4665</v>
      </c>
      <c r="H9190" s="4">
        <v>2200</v>
      </c>
      <c r="I9190" s="5">
        <v>0</v>
      </c>
      <c r="J9190" s="5" t="s">
        <v>33</v>
      </c>
      <c r="K9190" s="13"/>
    </row>
    <row r="9191" spans="1:11" ht="58.2" thickBot="1">
      <c r="A9191" s="20">
        <v>1557</v>
      </c>
      <c r="B9191" s="20" t="s">
        <v>4666</v>
      </c>
      <c r="C9191" s="6" t="s">
        <v>91</v>
      </c>
      <c r="D9191" s="3" t="str">
        <f>VLOOKUP(C9191,'[1]Chart-of_Accounts (1)'!$B$20:$D$1316,3,)</f>
        <v>Subcontractors</v>
      </c>
      <c r="E9191" s="6"/>
      <c r="F9191" s="6" t="str">
        <f t="shared" si="673"/>
        <v>دمج البيانات من نوبل الى نظام يامى -مسلسل-1557-اسم الحساب من نوبل-الشعلة البيضاء-البيان-رقم سند الدفع : 1357 - مستحقات اجازة وراتب واور تايم للعامل عرفان من عهدة مهندس على العقله-نوع الادخال فى نوبل-Automatic</v>
      </c>
      <c r="G9191" s="6" t="s">
        <v>4667</v>
      </c>
      <c r="H9191" s="7">
        <v>5000</v>
      </c>
      <c r="I9191" s="8">
        <v>0</v>
      </c>
      <c r="J9191" s="8" t="s">
        <v>14</v>
      </c>
      <c r="K9191" s="13"/>
    </row>
    <row r="9192" spans="1:11" ht="58.2" thickBot="1">
      <c r="A9192" s="22">
        <f>A9191</f>
        <v>1557</v>
      </c>
      <c r="B9192" s="22"/>
      <c r="C9192" s="3" t="s">
        <v>18</v>
      </c>
      <c r="D9192" s="3" t="str">
        <f>VLOOKUP(C9192,'[1]Chart-of_Accounts (1)'!$B$20:$D$1316,3,)</f>
        <v>Petty Cash Imprest</v>
      </c>
      <c r="E9192" s="3"/>
      <c r="F9192" s="6" t="str">
        <f t="shared" si="673"/>
        <v>دمج البيانات من نوبل الى نظام يامى -مسلسل-1557-اسم الحساب من نوبل-عهدة مهندس علي-البيان-رقم سند الدفع : 1357 - مستحقات اجازة وراتب واور تايم للعامل عرفان من عهدة مهندس على العقله-نوع الادخال فى نوبل-Automatic</v>
      </c>
      <c r="G9192" s="3" t="s">
        <v>4667</v>
      </c>
      <c r="H9192" s="5">
        <v>0</v>
      </c>
      <c r="I9192" s="4">
        <v>5000</v>
      </c>
      <c r="J9192" s="5" t="s">
        <v>14</v>
      </c>
      <c r="K9192" s="13"/>
    </row>
    <row r="9193" spans="1:11" ht="58.2" thickBot="1">
      <c r="A9193" s="20">
        <v>1558</v>
      </c>
      <c r="B9193" s="20" t="s">
        <v>4033</v>
      </c>
      <c r="C9193" s="6" t="s">
        <v>6961</v>
      </c>
      <c r="D9193" s="18" t="s">
        <v>6975</v>
      </c>
      <c r="E9193" s="6" t="str">
        <f>C9193</f>
        <v>مجالس محمد على المرر</v>
      </c>
      <c r="F9193" s="6" t="str">
        <f t="shared" si="673"/>
        <v>دمج البيانات من نوبل الى نظام يامى -مسلسل-1558-اسم الحساب من نوبل-مجالس محمد على المرر-البيان-رقم سند الدفع : 1358 - بترول لموقع مجالس محمد على المرر من عهدة محمد-نوع الادخال فى نوبل-Automatic</v>
      </c>
      <c r="G9193" s="6" t="s">
        <v>4668</v>
      </c>
      <c r="H9193" s="8">
        <v>47.62</v>
      </c>
      <c r="I9193" s="8">
        <v>0</v>
      </c>
      <c r="J9193" s="8" t="s">
        <v>14</v>
      </c>
      <c r="K9193" s="13"/>
    </row>
    <row r="9194" spans="1:11" ht="69.599999999999994" thickBot="1">
      <c r="A9194" s="22">
        <f t="shared" ref="A9194:A9213" si="675">A9193</f>
        <v>1558</v>
      </c>
      <c r="B9194" s="21"/>
      <c r="C9194" s="3" t="s">
        <v>26</v>
      </c>
      <c r="D9194" s="3" t="str">
        <f>VLOOKUP(C9194,'[1]Chart-of_Accounts (1)'!$B$20:$D$1316,3,)</f>
        <v>VAT Input</v>
      </c>
      <c r="E9194" s="3"/>
      <c r="F9194" s="6" t="str">
        <f t="shared" si="673"/>
        <v>دمج البيانات من نوبل الى نظام يامى -مسلسل-1558-اسم الحساب من نوبل-Value Added Tax (VAT OUT)-البيان-رقم سند الدفع : 1358 - بترول لموقع مجالس محمد على المرر من عهدة محمد - - -نوع الادخال فى نوبل-Automatic</v>
      </c>
      <c r="G9194" s="3" t="s">
        <v>4669</v>
      </c>
      <c r="H9194" s="5">
        <v>2.38</v>
      </c>
      <c r="I9194" s="5">
        <v>0</v>
      </c>
      <c r="J9194" s="5" t="s">
        <v>14</v>
      </c>
      <c r="K9194" s="13"/>
    </row>
    <row r="9195" spans="1:11" ht="58.2" thickBot="1">
      <c r="A9195" s="22">
        <f t="shared" si="675"/>
        <v>1558</v>
      </c>
      <c r="B9195" s="21"/>
      <c r="C9195" s="3" t="s">
        <v>175</v>
      </c>
      <c r="D9195" s="3" t="str">
        <f>VLOOKUP(C9195,'[1]Chart-of_Accounts (1)'!$B$20:$D$1316,3,)</f>
        <v>Petty Cash Imprest</v>
      </c>
      <c r="E9195" s="3"/>
      <c r="F9195" s="6" t="str">
        <f t="shared" si="673"/>
        <v>دمج البيانات من نوبل الى نظام يامى -مسلسل-1558-اسم الحساب من نوبل-عهدة محمد العقلة-البيان-رقم سند الدفع : 1358 - بترول لموقع مجالس محمد على المرر من عهدة محمد-نوع الادخال فى نوبل-Automatic</v>
      </c>
      <c r="G9195" s="3" t="s">
        <v>4668</v>
      </c>
      <c r="H9195" s="5">
        <v>0</v>
      </c>
      <c r="I9195" s="5">
        <v>50</v>
      </c>
      <c r="J9195" s="5" t="s">
        <v>14</v>
      </c>
      <c r="K9195" s="13"/>
    </row>
    <row r="9196" spans="1:11" ht="46.8" thickBot="1">
      <c r="A9196" s="22">
        <f t="shared" si="675"/>
        <v>1558</v>
      </c>
      <c r="B9196" s="21"/>
      <c r="C9196" s="3" t="s">
        <v>355</v>
      </c>
      <c r="D9196" s="3" t="str">
        <f>VLOOKUP(C9196,'[1]Chart-of_Accounts (1)'!$B$20:$D$1316,3,)</f>
        <v>Petrol</v>
      </c>
      <c r="E9196" s="3"/>
      <c r="F9196" s="6" t="str">
        <f t="shared" si="673"/>
        <v>دمج البيانات من نوبل الى نظام يامى -مسلسل-1558-اسم الحساب من نوبل-Petrol-البيان-رقم سند الدفع : 1358 - بترول سيارة محمد من عهدة محمد-نوع الادخال فى نوبل-Automatic</v>
      </c>
      <c r="G9196" s="3" t="s">
        <v>4670</v>
      </c>
      <c r="H9196" s="5">
        <v>95.24</v>
      </c>
      <c r="I9196" s="5">
        <v>0</v>
      </c>
      <c r="J9196" s="5" t="s">
        <v>14</v>
      </c>
      <c r="K9196" s="13"/>
    </row>
    <row r="9197" spans="1:11" ht="58.2" thickBot="1">
      <c r="A9197" s="22">
        <f t="shared" si="675"/>
        <v>1558</v>
      </c>
      <c r="B9197" s="21"/>
      <c r="C9197" s="3" t="s">
        <v>26</v>
      </c>
      <c r="D9197" s="3" t="str">
        <f>VLOOKUP(C9197,'[1]Chart-of_Accounts (1)'!$B$20:$D$1316,3,)</f>
        <v>VAT Input</v>
      </c>
      <c r="E9197" s="3"/>
      <c r="F9197" s="6" t="str">
        <f t="shared" si="673"/>
        <v>دمج البيانات من نوبل الى نظام يامى -مسلسل-1558-اسم الحساب من نوبل-Value Added Tax (VAT OUT)-البيان-رقم سند الدفع : 1358 - بترول سيارة محمد من عهدة محمد - - -نوع الادخال فى نوبل-Automatic</v>
      </c>
      <c r="G9197" s="3" t="s">
        <v>4671</v>
      </c>
      <c r="H9197" s="5">
        <v>4.76</v>
      </c>
      <c r="I9197" s="5">
        <v>0</v>
      </c>
      <c r="J9197" s="5" t="s">
        <v>14</v>
      </c>
      <c r="K9197" s="13"/>
    </row>
    <row r="9198" spans="1:11" ht="58.2" thickBot="1">
      <c r="A9198" s="22">
        <f t="shared" si="675"/>
        <v>1558</v>
      </c>
      <c r="B9198" s="21"/>
      <c r="C9198" s="3" t="s">
        <v>175</v>
      </c>
      <c r="D9198" s="3" t="str">
        <f>VLOOKUP(C9198,'[1]Chart-of_Accounts (1)'!$B$20:$D$1316,3,)</f>
        <v>Petty Cash Imprest</v>
      </c>
      <c r="E9198" s="3"/>
      <c r="F9198" s="6" t="str">
        <f t="shared" si="673"/>
        <v>دمج البيانات من نوبل الى نظام يامى -مسلسل-1558-اسم الحساب من نوبل-عهدة محمد العقلة-البيان-رقم سند الدفع : 1358 - بترول سيارة محمد من عهدة محمد-نوع الادخال فى نوبل-Automatic</v>
      </c>
      <c r="G9198" s="3" t="s">
        <v>4670</v>
      </c>
      <c r="H9198" s="5">
        <v>0</v>
      </c>
      <c r="I9198" s="5">
        <v>100</v>
      </c>
      <c r="J9198" s="5" t="s">
        <v>14</v>
      </c>
      <c r="K9198" s="13"/>
    </row>
    <row r="9199" spans="1:11" ht="58.2" thickBot="1">
      <c r="A9199" s="22">
        <f t="shared" si="675"/>
        <v>1558</v>
      </c>
      <c r="B9199" s="21"/>
      <c r="C9199" s="3" t="s">
        <v>6930</v>
      </c>
      <c r="D9199" s="18" t="s">
        <v>6975</v>
      </c>
      <c r="E9199" s="6" t="str">
        <f>C9199</f>
        <v>فيلا حمد سعيد المزروعى</v>
      </c>
      <c r="F9199" s="6" t="str">
        <f t="shared" si="673"/>
        <v>دمج البيانات من نوبل الى نظام يامى -مسلسل-1558-اسم الحساب من نوبل-فيلا حمد سعيد المزروعى-البيان-رقم سند الدفع : 1358 - بترول لموقع مجالس محمد على المرر من عهدة محمد-نوع الادخال فى نوبل-Automatic</v>
      </c>
      <c r="G9199" s="3" t="s">
        <v>4668</v>
      </c>
      <c r="H9199" s="5">
        <v>47.62</v>
      </c>
      <c r="I9199" s="5">
        <v>0</v>
      </c>
      <c r="J9199" s="5" t="s">
        <v>14</v>
      </c>
      <c r="K9199" s="13"/>
    </row>
    <row r="9200" spans="1:11" ht="69.599999999999994" thickBot="1">
      <c r="A9200" s="22">
        <f t="shared" si="675"/>
        <v>1558</v>
      </c>
      <c r="B9200" s="21"/>
      <c r="C9200" s="3" t="s">
        <v>26</v>
      </c>
      <c r="D9200" s="3" t="str">
        <f>VLOOKUP(C9200,'[1]Chart-of_Accounts (1)'!$B$20:$D$1316,3,)</f>
        <v>VAT Input</v>
      </c>
      <c r="E9200" s="3"/>
      <c r="F9200" s="6" t="str">
        <f t="shared" si="673"/>
        <v>دمج البيانات من نوبل الى نظام يامى -مسلسل-1558-اسم الحساب من نوبل-Value Added Tax (VAT OUT)-البيان-رقم سند الدفع : 1358 - بترول لموقع مجالس محمد على المرر من عهدة محمد - - -نوع الادخال فى نوبل-Automatic</v>
      </c>
      <c r="G9200" s="3" t="s">
        <v>4669</v>
      </c>
      <c r="H9200" s="5">
        <v>2.38</v>
      </c>
      <c r="I9200" s="5">
        <v>0</v>
      </c>
      <c r="J9200" s="5" t="s">
        <v>14</v>
      </c>
      <c r="K9200" s="13"/>
    </row>
    <row r="9201" spans="1:11" ht="58.2" thickBot="1">
      <c r="A9201" s="22">
        <f t="shared" si="675"/>
        <v>1558</v>
      </c>
      <c r="B9201" s="21"/>
      <c r="C9201" s="3" t="s">
        <v>175</v>
      </c>
      <c r="D9201" s="3" t="str">
        <f>VLOOKUP(C9201,'[1]Chart-of_Accounts (1)'!$B$20:$D$1316,3,)</f>
        <v>Petty Cash Imprest</v>
      </c>
      <c r="E9201" s="3"/>
      <c r="F9201" s="6" t="str">
        <f t="shared" si="673"/>
        <v>دمج البيانات من نوبل الى نظام يامى -مسلسل-1558-اسم الحساب من نوبل-عهدة محمد العقلة-البيان-رقم سند الدفع : 1358 - بترول لموقع مجالس محمد على المرر من عهدة محمد-نوع الادخال فى نوبل-Automatic</v>
      </c>
      <c r="G9201" s="3" t="s">
        <v>4668</v>
      </c>
      <c r="H9201" s="5">
        <v>0</v>
      </c>
      <c r="I9201" s="5">
        <v>50</v>
      </c>
      <c r="J9201" s="5" t="s">
        <v>14</v>
      </c>
      <c r="K9201" s="13"/>
    </row>
    <row r="9202" spans="1:11" ht="46.8" thickBot="1">
      <c r="A9202" s="22">
        <f t="shared" si="675"/>
        <v>1558</v>
      </c>
      <c r="B9202" s="21"/>
      <c r="C9202" s="3" t="s">
        <v>355</v>
      </c>
      <c r="D9202" s="3" t="str">
        <f>VLOOKUP(C9202,'[1]Chart-of_Accounts (1)'!$B$20:$D$1316,3,)</f>
        <v>Petrol</v>
      </c>
      <c r="E9202" s="3"/>
      <c r="F9202" s="6" t="str">
        <f t="shared" si="673"/>
        <v>دمج البيانات من نوبل الى نظام يامى -مسلسل-1558-اسم الحساب من نوبل-Petrol-البيان-رقم سند الدفع : 1358 - بترول سيارة محمد من عهدة محمد-نوع الادخال فى نوبل-Automatic</v>
      </c>
      <c r="G9202" s="3" t="s">
        <v>4670</v>
      </c>
      <c r="H9202" s="5">
        <v>95.24</v>
      </c>
      <c r="I9202" s="5">
        <v>0</v>
      </c>
      <c r="J9202" s="5" t="s">
        <v>14</v>
      </c>
      <c r="K9202" s="13"/>
    </row>
    <row r="9203" spans="1:11" ht="58.2" thickBot="1">
      <c r="A9203" s="22">
        <f t="shared" si="675"/>
        <v>1558</v>
      </c>
      <c r="B9203" s="21"/>
      <c r="C9203" s="3" t="s">
        <v>26</v>
      </c>
      <c r="D9203" s="3" t="str">
        <f>VLOOKUP(C9203,'[1]Chart-of_Accounts (1)'!$B$20:$D$1316,3,)</f>
        <v>VAT Input</v>
      </c>
      <c r="E9203" s="3"/>
      <c r="F9203" s="6" t="str">
        <f t="shared" si="673"/>
        <v>دمج البيانات من نوبل الى نظام يامى -مسلسل-1558-اسم الحساب من نوبل-Value Added Tax (VAT OUT)-البيان-رقم سند الدفع : 1358 - بترول سيارة محمد من عهدة محمد - - -نوع الادخال فى نوبل-Automatic</v>
      </c>
      <c r="G9203" s="3" t="s">
        <v>4671</v>
      </c>
      <c r="H9203" s="5">
        <v>4.76</v>
      </c>
      <c r="I9203" s="5">
        <v>0</v>
      </c>
      <c r="J9203" s="5" t="s">
        <v>14</v>
      </c>
      <c r="K9203" s="13"/>
    </row>
    <row r="9204" spans="1:11" ht="58.2" thickBot="1">
      <c r="A9204" s="22">
        <f t="shared" si="675"/>
        <v>1558</v>
      </c>
      <c r="B9204" s="21"/>
      <c r="C9204" s="3" t="s">
        <v>175</v>
      </c>
      <c r="D9204" s="3" t="str">
        <f>VLOOKUP(C9204,'[1]Chart-of_Accounts (1)'!$B$20:$D$1316,3,)</f>
        <v>Petty Cash Imprest</v>
      </c>
      <c r="E9204" s="3"/>
      <c r="F9204" s="6" t="str">
        <f t="shared" si="673"/>
        <v>دمج البيانات من نوبل الى نظام يامى -مسلسل-1558-اسم الحساب من نوبل-عهدة محمد العقلة-البيان-رقم سند الدفع : 1358 - بترول سيارة محمد من عهدة محمد-نوع الادخال فى نوبل-Automatic</v>
      </c>
      <c r="G9204" s="3" t="s">
        <v>4670</v>
      </c>
      <c r="H9204" s="5">
        <v>0</v>
      </c>
      <c r="I9204" s="5">
        <v>100</v>
      </c>
      <c r="J9204" s="5" t="s">
        <v>14</v>
      </c>
      <c r="K9204" s="13"/>
    </row>
    <row r="9205" spans="1:11" ht="58.2" thickBot="1">
      <c r="A9205" s="22">
        <f t="shared" si="675"/>
        <v>1558</v>
      </c>
      <c r="B9205" s="21"/>
      <c r="C9205" s="3" t="s">
        <v>6964</v>
      </c>
      <c r="D9205" s="18" t="s">
        <v>6975</v>
      </c>
      <c r="E9205" s="6" t="str">
        <f>C9205</f>
        <v>فيلا زليخة الحمادى</v>
      </c>
      <c r="F9205" s="6" t="str">
        <f t="shared" si="673"/>
        <v>دمج البيانات من نوبل الى نظام يامى -مسلسل-1558-اسم الحساب من نوبل-فيلا زليخة الحمادى-البيان-رقم سند الدفع : 1358 - بترول لموقع زليخة الحمادة من عهدة محمد-نوع الادخال فى نوبل-Automatic</v>
      </c>
      <c r="G9205" s="3" t="s">
        <v>4672</v>
      </c>
      <c r="H9205" s="5">
        <v>72.77</v>
      </c>
      <c r="I9205" s="5">
        <v>0</v>
      </c>
      <c r="J9205" s="5" t="s">
        <v>14</v>
      </c>
      <c r="K9205" s="13"/>
    </row>
    <row r="9206" spans="1:11" ht="58.2" thickBot="1">
      <c r="A9206" s="22">
        <f t="shared" si="675"/>
        <v>1558</v>
      </c>
      <c r="B9206" s="21"/>
      <c r="C9206" s="3" t="s">
        <v>26</v>
      </c>
      <c r="D9206" s="3" t="str">
        <f>VLOOKUP(C9206,'[1]Chart-of_Accounts (1)'!$B$20:$D$1316,3,)</f>
        <v>VAT Input</v>
      </c>
      <c r="E9206" s="3"/>
      <c r="F9206" s="6" t="str">
        <f t="shared" si="673"/>
        <v>دمج البيانات من نوبل الى نظام يامى -مسلسل-1558-اسم الحساب من نوبل-Value Added Tax (VAT OUT)-البيان-رقم سند الدفع : 1358 - بترول لموقع زليخة الحمادة من عهدة محمد - - -نوع الادخال فى نوبل-Automatic</v>
      </c>
      <c r="G9206" s="3" t="s">
        <v>4673</v>
      </c>
      <c r="H9206" s="5">
        <v>3.64</v>
      </c>
      <c r="I9206" s="5">
        <v>0</v>
      </c>
      <c r="J9206" s="5" t="s">
        <v>14</v>
      </c>
      <c r="K9206" s="13"/>
    </row>
    <row r="9207" spans="1:11" ht="58.2" thickBot="1">
      <c r="A9207" s="22">
        <f t="shared" si="675"/>
        <v>1558</v>
      </c>
      <c r="B9207" s="21"/>
      <c r="C9207" s="3" t="s">
        <v>175</v>
      </c>
      <c r="D9207" s="3" t="str">
        <f>VLOOKUP(C9207,'[1]Chart-of_Accounts (1)'!$B$20:$D$1316,3,)</f>
        <v>Petty Cash Imprest</v>
      </c>
      <c r="E9207" s="3"/>
      <c r="F9207" s="6" t="str">
        <f t="shared" si="673"/>
        <v>دمج البيانات من نوبل الى نظام يامى -مسلسل-1558-اسم الحساب من نوبل-عهدة محمد العقلة-البيان-رقم سند الدفع : 1358 - بترول لموقع زليخة الحمادة من عهدة محمد-نوع الادخال فى نوبل-Automatic</v>
      </c>
      <c r="G9207" s="3" t="s">
        <v>4672</v>
      </c>
      <c r="H9207" s="5">
        <v>0</v>
      </c>
      <c r="I9207" s="5">
        <v>76.41</v>
      </c>
      <c r="J9207" s="5" t="s">
        <v>14</v>
      </c>
      <c r="K9207" s="13"/>
    </row>
    <row r="9208" spans="1:11" ht="58.2" thickBot="1">
      <c r="A9208" s="22">
        <f t="shared" si="675"/>
        <v>1558</v>
      </c>
      <c r="B9208" s="21"/>
      <c r="C9208" s="3" t="s">
        <v>6930</v>
      </c>
      <c r="D9208" s="18" t="s">
        <v>6975</v>
      </c>
      <c r="E9208" s="6" t="str">
        <f>C9208</f>
        <v>فيلا حمد سعيد المزروعى</v>
      </c>
      <c r="F9208" s="6" t="str">
        <f t="shared" si="673"/>
        <v>دمج البيانات من نوبل الى نظام يامى -مسلسل-1558-اسم الحساب من نوبل-فيلا حمد سعيد المزروعى-البيان-رقم سند الدفع : 1358 - بترول لموقع مجالس محمد على المرر من عهدة محمد-نوع الادخال فى نوبل-Automatic</v>
      </c>
      <c r="G9208" s="3" t="s">
        <v>4668</v>
      </c>
      <c r="H9208" s="5">
        <v>95.24</v>
      </c>
      <c r="I9208" s="5">
        <v>0</v>
      </c>
      <c r="J9208" s="5" t="s">
        <v>14</v>
      </c>
      <c r="K9208" s="13"/>
    </row>
    <row r="9209" spans="1:11" ht="69.599999999999994" thickBot="1">
      <c r="A9209" s="22">
        <f t="shared" si="675"/>
        <v>1558</v>
      </c>
      <c r="B9209" s="21"/>
      <c r="C9209" s="3" t="s">
        <v>26</v>
      </c>
      <c r="D9209" s="3" t="str">
        <f>VLOOKUP(C9209,'[1]Chart-of_Accounts (1)'!$B$20:$D$1316,3,)</f>
        <v>VAT Input</v>
      </c>
      <c r="E9209" s="3"/>
      <c r="F9209" s="6" t="str">
        <f t="shared" si="673"/>
        <v>دمج البيانات من نوبل الى نظام يامى -مسلسل-1558-اسم الحساب من نوبل-Value Added Tax (VAT OUT)-البيان-رقم سند الدفع : 1358 - بترول لموقع مجالس محمد على المرر من عهدة محمد - - -نوع الادخال فى نوبل-Automatic</v>
      </c>
      <c r="G9209" s="3" t="s">
        <v>4669</v>
      </c>
      <c r="H9209" s="5">
        <v>4.76</v>
      </c>
      <c r="I9209" s="5">
        <v>0</v>
      </c>
      <c r="J9209" s="5" t="s">
        <v>14</v>
      </c>
      <c r="K9209" s="13"/>
    </row>
    <row r="9210" spans="1:11" ht="58.2" thickBot="1">
      <c r="A9210" s="22">
        <f t="shared" si="675"/>
        <v>1558</v>
      </c>
      <c r="B9210" s="21"/>
      <c r="C9210" s="3" t="s">
        <v>175</v>
      </c>
      <c r="D9210" s="3" t="str">
        <f>VLOOKUP(C9210,'[1]Chart-of_Accounts (1)'!$B$20:$D$1316,3,)</f>
        <v>Petty Cash Imprest</v>
      </c>
      <c r="E9210" s="3"/>
      <c r="F9210" s="6" t="str">
        <f t="shared" si="673"/>
        <v>دمج البيانات من نوبل الى نظام يامى -مسلسل-1558-اسم الحساب من نوبل-عهدة محمد العقلة-البيان-رقم سند الدفع : 1358 - بترول لموقع مجالس محمد على المرر من عهدة محمد-نوع الادخال فى نوبل-Automatic</v>
      </c>
      <c r="G9210" s="3" t="s">
        <v>4668</v>
      </c>
      <c r="H9210" s="5">
        <v>0</v>
      </c>
      <c r="I9210" s="5">
        <v>100</v>
      </c>
      <c r="J9210" s="5" t="s">
        <v>14</v>
      </c>
      <c r="K9210" s="13"/>
    </row>
    <row r="9211" spans="1:11" ht="46.8" thickBot="1">
      <c r="A9211" s="22">
        <f t="shared" si="675"/>
        <v>1558</v>
      </c>
      <c r="B9211" s="21"/>
      <c r="C9211" s="3" t="s">
        <v>355</v>
      </c>
      <c r="D9211" s="3" t="str">
        <f>VLOOKUP(C9211,'[1]Chart-of_Accounts (1)'!$B$20:$D$1316,3,)</f>
        <v>Petrol</v>
      </c>
      <c r="E9211" s="3"/>
      <c r="F9211" s="6" t="str">
        <f t="shared" si="673"/>
        <v>دمج البيانات من نوبل الى نظام يامى -مسلسل-1558-اسم الحساب من نوبل-Petrol-البيان-رقم سند الدفع : 1358 - بترول سيارة محمد من عهدة محمد-نوع الادخال فى نوبل-Automatic</v>
      </c>
      <c r="G9211" s="3" t="s">
        <v>4670</v>
      </c>
      <c r="H9211" s="5">
        <v>95.24</v>
      </c>
      <c r="I9211" s="5">
        <v>0</v>
      </c>
      <c r="J9211" s="5" t="s">
        <v>14</v>
      </c>
      <c r="K9211" s="13"/>
    </row>
    <row r="9212" spans="1:11" ht="58.2" thickBot="1">
      <c r="A9212" s="22">
        <f t="shared" si="675"/>
        <v>1558</v>
      </c>
      <c r="B9212" s="21"/>
      <c r="C9212" s="3" t="s">
        <v>26</v>
      </c>
      <c r="D9212" s="3" t="str">
        <f>VLOOKUP(C9212,'[1]Chart-of_Accounts (1)'!$B$20:$D$1316,3,)</f>
        <v>VAT Input</v>
      </c>
      <c r="E9212" s="3"/>
      <c r="F9212" s="6" t="str">
        <f t="shared" si="673"/>
        <v>دمج البيانات من نوبل الى نظام يامى -مسلسل-1558-اسم الحساب من نوبل-Value Added Tax (VAT OUT)-البيان-رقم سند الدفع : 1358 - بترول سيارة محمد من عهدة محمد - - -نوع الادخال فى نوبل-Automatic</v>
      </c>
      <c r="G9212" s="3" t="s">
        <v>4671</v>
      </c>
      <c r="H9212" s="5">
        <v>4.76</v>
      </c>
      <c r="I9212" s="5">
        <v>0</v>
      </c>
      <c r="J9212" s="5" t="s">
        <v>14</v>
      </c>
      <c r="K9212" s="13"/>
    </row>
    <row r="9213" spans="1:11" ht="58.2" thickBot="1">
      <c r="A9213" s="22">
        <f t="shared" si="675"/>
        <v>1558</v>
      </c>
      <c r="B9213" s="22"/>
      <c r="C9213" s="3" t="s">
        <v>175</v>
      </c>
      <c r="D9213" s="3" t="str">
        <f>VLOOKUP(C9213,'[1]Chart-of_Accounts (1)'!$B$20:$D$1316,3,)</f>
        <v>Petty Cash Imprest</v>
      </c>
      <c r="E9213" s="3"/>
      <c r="F9213" s="6" t="str">
        <f t="shared" si="673"/>
        <v>دمج البيانات من نوبل الى نظام يامى -مسلسل-1558-اسم الحساب من نوبل-عهدة محمد العقلة-البيان-رقم سند الدفع : 1358 - بترول سيارة محمد من عهدة محمد-نوع الادخال فى نوبل-Automatic</v>
      </c>
      <c r="G9213" s="3" t="s">
        <v>4670</v>
      </c>
      <c r="H9213" s="5">
        <v>0</v>
      </c>
      <c r="I9213" s="5">
        <v>100</v>
      </c>
      <c r="J9213" s="5" t="s">
        <v>14</v>
      </c>
      <c r="K9213" s="13"/>
    </row>
    <row r="9214" spans="1:11" ht="58.2" thickBot="1">
      <c r="A9214" s="20">
        <v>1559</v>
      </c>
      <c r="B9214" s="20" t="s">
        <v>4033</v>
      </c>
      <c r="C9214" s="6" t="s">
        <v>6935</v>
      </c>
      <c r="D9214" s="18" t="s">
        <v>6975</v>
      </c>
      <c r="E9214" s="6" t="str">
        <f>C9214</f>
        <v>فيلا احمد بلكور المزروعى</v>
      </c>
      <c r="F9214" s="6" t="str">
        <f t="shared" si="673"/>
        <v>دمج البيانات من نوبل الى نظام يامى -مسلسل-1559-اسم الحساب من نوبل-فيلا احمد بلكور المزروعى-البيان-رقم سند الدفع : 1359 - مواد بناء لموقع احمد بلكور من عهدة محمد-نوع الادخال فى نوبل-Automatic</v>
      </c>
      <c r="G9214" s="6" t="s">
        <v>4674</v>
      </c>
      <c r="H9214" s="7">
        <v>1600</v>
      </c>
      <c r="I9214" s="8">
        <v>0</v>
      </c>
      <c r="J9214" s="8" t="s">
        <v>14</v>
      </c>
      <c r="K9214" s="13"/>
    </row>
    <row r="9215" spans="1:11" ht="58.2" thickBot="1">
      <c r="A9215" s="22">
        <f t="shared" ref="A9215:A9225" si="676">A9214</f>
        <v>1559</v>
      </c>
      <c r="B9215" s="21"/>
      <c r="C9215" s="3" t="s">
        <v>175</v>
      </c>
      <c r="D9215" s="3" t="str">
        <f>VLOOKUP(C9215,'[1]Chart-of_Accounts (1)'!$B$20:$D$1316,3,)</f>
        <v>Petty Cash Imprest</v>
      </c>
      <c r="E9215" s="3"/>
      <c r="F9215" s="6" t="str">
        <f t="shared" si="673"/>
        <v>دمج البيانات من نوبل الى نظام يامى -مسلسل-1559-اسم الحساب من نوبل-عهدة محمد العقلة-البيان-رقم سند الدفع : 1359 - مواد بناء لموقع احمد بلكور من عهدة محمد-نوع الادخال فى نوبل-Automatic</v>
      </c>
      <c r="G9215" s="3" t="s">
        <v>4674</v>
      </c>
      <c r="H9215" s="5">
        <v>0</v>
      </c>
      <c r="I9215" s="4">
        <v>1600</v>
      </c>
      <c r="J9215" s="5" t="s">
        <v>14</v>
      </c>
      <c r="K9215" s="13"/>
    </row>
    <row r="9216" spans="1:11" ht="58.2" thickBot="1">
      <c r="A9216" s="22">
        <f t="shared" si="676"/>
        <v>1559</v>
      </c>
      <c r="B9216" s="21"/>
      <c r="C9216" s="3" t="s">
        <v>298</v>
      </c>
      <c r="D9216" s="3" t="str">
        <f>VLOOKUP(C9216,'[1]Chart-of_Accounts (1)'!$B$20:$D$1316,3,)</f>
        <v>Maint. Furniture &amp; Fixtures</v>
      </c>
      <c r="E9216" s="3"/>
      <c r="F9216" s="6" t="str">
        <f t="shared" si="673"/>
        <v>دمج البيانات من نوبل الى نظام يامى -مسلسل-1559-اسم الحساب من نوبل-Maint- Cars &amp; Vehicles-البيان-رقم سند الدفع : 1359 - غسيل سيارة الفورمن محمد من عهدة محمد-نوع الادخال فى نوبل-Automatic</v>
      </c>
      <c r="G9216" s="3" t="s">
        <v>4675</v>
      </c>
      <c r="H9216" s="5">
        <v>30</v>
      </c>
      <c r="I9216" s="5">
        <v>0</v>
      </c>
      <c r="J9216" s="5" t="s">
        <v>14</v>
      </c>
      <c r="K9216" s="13"/>
    </row>
    <row r="9217" spans="1:11" ht="58.2" thickBot="1">
      <c r="A9217" s="22">
        <f t="shared" si="676"/>
        <v>1559</v>
      </c>
      <c r="B9217" s="21"/>
      <c r="C9217" s="3" t="s">
        <v>175</v>
      </c>
      <c r="D9217" s="3" t="str">
        <f>VLOOKUP(C9217,'[1]Chart-of_Accounts (1)'!$B$20:$D$1316,3,)</f>
        <v>Petty Cash Imprest</v>
      </c>
      <c r="E9217" s="3"/>
      <c r="F9217" s="6" t="str">
        <f t="shared" si="673"/>
        <v>دمج البيانات من نوبل الى نظام يامى -مسلسل-1559-اسم الحساب من نوبل-عهدة محمد العقلة-البيان-رقم سند الدفع : 1359 - غسيل سيارة الفورمن محمد من عهدة محمد-نوع الادخال فى نوبل-Automatic</v>
      </c>
      <c r="G9217" s="3" t="s">
        <v>4675</v>
      </c>
      <c r="H9217" s="5">
        <v>0</v>
      </c>
      <c r="I9217" s="5">
        <v>30</v>
      </c>
      <c r="J9217" s="5" t="s">
        <v>14</v>
      </c>
      <c r="K9217" s="13"/>
    </row>
    <row r="9218" spans="1:11" ht="58.2" thickBot="1">
      <c r="A9218" s="22">
        <f t="shared" si="676"/>
        <v>1559</v>
      </c>
      <c r="B9218" s="21"/>
      <c r="C9218" s="3" t="s">
        <v>6936</v>
      </c>
      <c r="D9218" s="18" t="s">
        <v>6975</v>
      </c>
      <c r="E9218" s="6" t="str">
        <f>C9218</f>
        <v>فيلا راشد صميم المنصورى</v>
      </c>
      <c r="F9218" s="6" t="str">
        <f t="shared" si="673"/>
        <v>دمج البيانات من نوبل الى نظام يامى -مسلسل-1559-اسم الحساب من نوبل-فيلا راشد صميم المنصورى-البيان-رقم سند الدفع : 1359 - مواد بناء لموقع راشد صميم المنصورى من عهدة محمد-نوع الادخال فى نوبل-Automatic</v>
      </c>
      <c r="G9218" s="3" t="s">
        <v>4676</v>
      </c>
      <c r="H9218" s="5">
        <v>930</v>
      </c>
      <c r="I9218" s="5">
        <v>0</v>
      </c>
      <c r="J9218" s="5" t="s">
        <v>14</v>
      </c>
      <c r="K9218" s="13"/>
    </row>
    <row r="9219" spans="1:11" ht="58.2" thickBot="1">
      <c r="A9219" s="22">
        <f t="shared" si="676"/>
        <v>1559</v>
      </c>
      <c r="B9219" s="21"/>
      <c r="C9219" s="3" t="s">
        <v>175</v>
      </c>
      <c r="D9219" s="3" t="str">
        <f>VLOOKUP(C9219,'[1]Chart-of_Accounts (1)'!$B$20:$D$1316,3,)</f>
        <v>Petty Cash Imprest</v>
      </c>
      <c r="E9219" s="3"/>
      <c r="F9219" s="6" t="str">
        <f t="shared" si="673"/>
        <v>دمج البيانات من نوبل الى نظام يامى -مسلسل-1559-اسم الحساب من نوبل-عهدة محمد العقلة-البيان-رقم سند الدفع : 1359 - مواد بناء لموقع راشد صميم المنصورى من عهدة محمد-نوع الادخال فى نوبل-Automatic</v>
      </c>
      <c r="G9219" s="3" t="s">
        <v>4676</v>
      </c>
      <c r="H9219" s="5">
        <v>0</v>
      </c>
      <c r="I9219" s="5">
        <v>930</v>
      </c>
      <c r="J9219" s="5" t="s">
        <v>14</v>
      </c>
      <c r="K9219" s="13"/>
    </row>
    <row r="9220" spans="1:11" ht="58.2" thickBot="1">
      <c r="A9220" s="22">
        <f t="shared" si="676"/>
        <v>1559</v>
      </c>
      <c r="B9220" s="21"/>
      <c r="C9220" s="3" t="s">
        <v>298</v>
      </c>
      <c r="D9220" s="3" t="str">
        <f>VLOOKUP(C9220,'[1]Chart-of_Accounts (1)'!$B$20:$D$1316,3,)</f>
        <v>Maint. Furniture &amp; Fixtures</v>
      </c>
      <c r="E9220" s="3"/>
      <c r="F9220" s="6" t="str">
        <f t="shared" si="673"/>
        <v>دمج البيانات من نوبل الى نظام يامى -مسلسل-1559-اسم الحساب من نوبل-Maint- Cars &amp; Vehicles-البيان-رقم سند الدفع : 1359 - غسيل سيارة محمد من عهدة محمد-نوع الادخال فى نوبل-Automatic</v>
      </c>
      <c r="G9220" s="3" t="s">
        <v>4677</v>
      </c>
      <c r="H9220" s="5">
        <v>30</v>
      </c>
      <c r="I9220" s="5">
        <v>0</v>
      </c>
      <c r="J9220" s="5" t="s">
        <v>14</v>
      </c>
      <c r="K9220" s="13"/>
    </row>
    <row r="9221" spans="1:11" ht="58.2" thickBot="1">
      <c r="A9221" s="22">
        <f t="shared" si="676"/>
        <v>1559</v>
      </c>
      <c r="B9221" s="21"/>
      <c r="C9221" s="3" t="s">
        <v>175</v>
      </c>
      <c r="D9221" s="3" t="str">
        <f>VLOOKUP(C9221,'[1]Chart-of_Accounts (1)'!$B$20:$D$1316,3,)</f>
        <v>Petty Cash Imprest</v>
      </c>
      <c r="E9221" s="3"/>
      <c r="F9221" s="6" t="str">
        <f t="shared" si="673"/>
        <v>دمج البيانات من نوبل الى نظام يامى -مسلسل-1559-اسم الحساب من نوبل-عهدة محمد العقلة-البيان-رقم سند الدفع : 1359 - غسيل سيارة محمد من عهدة محمد-نوع الادخال فى نوبل-Automatic</v>
      </c>
      <c r="G9221" s="3" t="s">
        <v>4677</v>
      </c>
      <c r="H9221" s="5">
        <v>0</v>
      </c>
      <c r="I9221" s="5">
        <v>30</v>
      </c>
      <c r="J9221" s="5" t="s">
        <v>14</v>
      </c>
      <c r="K9221" s="13"/>
    </row>
    <row r="9222" spans="1:11" ht="58.2" thickBot="1">
      <c r="A9222" s="22">
        <f t="shared" si="676"/>
        <v>1559</v>
      </c>
      <c r="B9222" s="21"/>
      <c r="C9222" s="3" t="s">
        <v>298</v>
      </c>
      <c r="D9222" s="3" t="str">
        <f>VLOOKUP(C9222,'[1]Chart-of_Accounts (1)'!$B$20:$D$1316,3,)</f>
        <v>Maint. Furniture &amp; Fixtures</v>
      </c>
      <c r="E9222" s="3"/>
      <c r="F9222" s="6" t="str">
        <f t="shared" si="673"/>
        <v>دمج البيانات من نوبل الى نظام يامى -مسلسل-1559-اسم الحساب من نوبل-Maint- Cars &amp; Vehicles-البيان-رقم سند الدفع : 1359 - غسيل سيارة محمد من عهدة محمد-نوع الادخال فى نوبل-Automatic</v>
      </c>
      <c r="G9222" s="3" t="s">
        <v>4677</v>
      </c>
      <c r="H9222" s="5">
        <v>30</v>
      </c>
      <c r="I9222" s="5">
        <v>0</v>
      </c>
      <c r="J9222" s="5" t="s">
        <v>14</v>
      </c>
      <c r="K9222" s="13"/>
    </row>
    <row r="9223" spans="1:11" ht="58.2" thickBot="1">
      <c r="A9223" s="22">
        <f t="shared" si="676"/>
        <v>1559</v>
      </c>
      <c r="B9223" s="21"/>
      <c r="C9223" s="3" t="s">
        <v>175</v>
      </c>
      <c r="D9223" s="3" t="str">
        <f>VLOOKUP(C9223,'[1]Chart-of_Accounts (1)'!$B$20:$D$1316,3,)</f>
        <v>Petty Cash Imprest</v>
      </c>
      <c r="E9223" s="3"/>
      <c r="F9223" s="6" t="str">
        <f t="shared" ref="F9223:F9286" si="677">CONCATENATE("دمج البيانات من نوبل الى نظام يامى ","-","مسلسل","-",A9223,"-","اسم الحساب من نوبل","-",C9223,"-","البيان","-",G9223,"-","نوع الادخال فى نوبل","-",J9223)</f>
        <v>دمج البيانات من نوبل الى نظام يامى -مسلسل-1559-اسم الحساب من نوبل-عهدة محمد العقلة-البيان-رقم سند الدفع : 1359 - غسيل سيارة محمد من عهدة محمد-نوع الادخال فى نوبل-Automatic</v>
      </c>
      <c r="G9223" s="3" t="s">
        <v>4677</v>
      </c>
      <c r="H9223" s="5">
        <v>0</v>
      </c>
      <c r="I9223" s="5">
        <v>30</v>
      </c>
      <c r="J9223" s="5" t="s">
        <v>14</v>
      </c>
      <c r="K9223" s="13"/>
    </row>
    <row r="9224" spans="1:11" ht="58.2" thickBot="1">
      <c r="A9224" s="22">
        <f t="shared" si="676"/>
        <v>1559</v>
      </c>
      <c r="B9224" s="21"/>
      <c r="C9224" s="3" t="s">
        <v>298</v>
      </c>
      <c r="D9224" s="3" t="str">
        <f>VLOOKUP(C9224,'[1]Chart-of_Accounts (1)'!$B$20:$D$1316,3,)</f>
        <v>Maint. Furniture &amp; Fixtures</v>
      </c>
      <c r="E9224" s="3"/>
      <c r="F9224" s="6" t="str">
        <f t="shared" si="677"/>
        <v>دمج البيانات من نوبل الى نظام يامى -مسلسل-1559-اسم الحساب من نوبل-Maint- Cars &amp; Vehicles-البيان-رقم سند الدفع : 1359 - وير المكيف سيارة محمد من عهدة محمد-نوع الادخال فى نوبل-Automatic</v>
      </c>
      <c r="G9224" s="3" t="s">
        <v>4678</v>
      </c>
      <c r="H9224" s="5">
        <v>30</v>
      </c>
      <c r="I9224" s="5">
        <v>0</v>
      </c>
      <c r="J9224" s="5" t="s">
        <v>14</v>
      </c>
      <c r="K9224" s="13"/>
    </row>
    <row r="9225" spans="1:11" ht="58.2" thickBot="1">
      <c r="A9225" s="22">
        <f t="shared" si="676"/>
        <v>1559</v>
      </c>
      <c r="B9225" s="22"/>
      <c r="C9225" s="3" t="s">
        <v>175</v>
      </c>
      <c r="D9225" s="3" t="str">
        <f>VLOOKUP(C9225,'[1]Chart-of_Accounts (1)'!$B$20:$D$1316,3,)</f>
        <v>Petty Cash Imprest</v>
      </c>
      <c r="E9225" s="3"/>
      <c r="F9225" s="6" t="str">
        <f t="shared" si="677"/>
        <v>دمج البيانات من نوبل الى نظام يامى -مسلسل-1559-اسم الحساب من نوبل-عهدة محمد العقلة-البيان-رقم سند الدفع : 1359 - وير المكيف سيارة محمد من عهدة محمد-نوع الادخال فى نوبل-Automatic</v>
      </c>
      <c r="G9225" s="3" t="s">
        <v>4678</v>
      </c>
      <c r="H9225" s="5">
        <v>0</v>
      </c>
      <c r="I9225" s="5">
        <v>30</v>
      </c>
      <c r="J9225" s="5" t="s">
        <v>14</v>
      </c>
      <c r="K9225" s="13"/>
    </row>
    <row r="9226" spans="1:11" ht="58.2" thickBot="1">
      <c r="A9226" s="20">
        <v>1560</v>
      </c>
      <c r="B9226" s="20" t="s">
        <v>4033</v>
      </c>
      <c r="C9226" s="6" t="s">
        <v>298</v>
      </c>
      <c r="D9226" s="3" t="str">
        <f>VLOOKUP(C9226,'[1]Chart-of_Accounts (1)'!$B$20:$D$1316,3,)</f>
        <v>Maint. Furniture &amp; Fixtures</v>
      </c>
      <c r="E9226" s="6"/>
      <c r="F9226" s="6" t="str">
        <f t="shared" si="677"/>
        <v>دمج البيانات من نوبل الى نظام يامى -مسلسل-1560-اسم الحساب من نوبل-Maint- Cars &amp; Vehicles-البيان-رقم سند الدفع : 1360 - قطع غيار سيارة محمد من عهدة محمد-نوع الادخال فى نوبل-Automatic</v>
      </c>
      <c r="G9226" s="6" t="s">
        <v>4679</v>
      </c>
      <c r="H9226" s="8">
        <v>372</v>
      </c>
      <c r="I9226" s="8">
        <v>0</v>
      </c>
      <c r="J9226" s="8" t="s">
        <v>14</v>
      </c>
      <c r="K9226" s="13"/>
    </row>
    <row r="9227" spans="1:11" ht="58.2" thickBot="1">
      <c r="A9227" s="22">
        <f t="shared" ref="A9227:A9237" si="678">A9226</f>
        <v>1560</v>
      </c>
      <c r="B9227" s="21"/>
      <c r="C9227" s="3" t="s">
        <v>26</v>
      </c>
      <c r="D9227" s="3" t="str">
        <f>VLOOKUP(C9227,'[1]Chart-of_Accounts (1)'!$B$20:$D$1316,3,)</f>
        <v>VAT Input</v>
      </c>
      <c r="E9227" s="3"/>
      <c r="F9227" s="6" t="str">
        <f t="shared" si="677"/>
        <v>دمج البيانات من نوبل الى نظام يامى -مسلسل-1560-اسم الحساب من نوبل-Value Added Tax (VAT OUT)-البيان-رقم سند الدفع : 1360 - قطع غيار سيارة محمد من عهدة محمد - - -نوع الادخال فى نوبل-Automatic</v>
      </c>
      <c r="G9227" s="3" t="s">
        <v>4680</v>
      </c>
      <c r="H9227" s="5">
        <v>18.600000000000001</v>
      </c>
      <c r="I9227" s="5">
        <v>0</v>
      </c>
      <c r="J9227" s="5" t="s">
        <v>14</v>
      </c>
      <c r="K9227" s="13"/>
    </row>
    <row r="9228" spans="1:11" ht="58.2" thickBot="1">
      <c r="A9228" s="22">
        <f t="shared" si="678"/>
        <v>1560</v>
      </c>
      <c r="B9228" s="21"/>
      <c r="C9228" s="3" t="s">
        <v>175</v>
      </c>
      <c r="D9228" s="3" t="str">
        <f>VLOOKUP(C9228,'[1]Chart-of_Accounts (1)'!$B$20:$D$1316,3,)</f>
        <v>Petty Cash Imprest</v>
      </c>
      <c r="E9228" s="3"/>
      <c r="F9228" s="6" t="str">
        <f t="shared" si="677"/>
        <v>دمج البيانات من نوبل الى نظام يامى -مسلسل-1560-اسم الحساب من نوبل-عهدة محمد العقلة-البيان-رقم سند الدفع : 1360 - قطع غيار سيارة محمد من عهدة محمد-نوع الادخال فى نوبل-Automatic</v>
      </c>
      <c r="G9228" s="3" t="s">
        <v>4679</v>
      </c>
      <c r="H9228" s="5">
        <v>0</v>
      </c>
      <c r="I9228" s="5">
        <v>390.6</v>
      </c>
      <c r="J9228" s="5" t="s">
        <v>14</v>
      </c>
      <c r="K9228" s="13"/>
    </row>
    <row r="9229" spans="1:11" ht="58.2" thickBot="1">
      <c r="A9229" s="22">
        <f t="shared" si="678"/>
        <v>1560</v>
      </c>
      <c r="B9229" s="21"/>
      <c r="C9229" s="3" t="s">
        <v>298</v>
      </c>
      <c r="D9229" s="3" t="str">
        <f>VLOOKUP(C9229,'[1]Chart-of_Accounts (1)'!$B$20:$D$1316,3,)</f>
        <v>Maint. Furniture &amp; Fixtures</v>
      </c>
      <c r="E9229" s="3"/>
      <c r="F9229" s="6" t="str">
        <f t="shared" si="677"/>
        <v>دمج البيانات من نوبل الى نظام يامى -مسلسل-1560-اسم الحساب من نوبل-Maint- Cars &amp; Vehicles-البيان-رقم سند الدفع : 1360 - قطع غيار سيارة محمد من عهدة محمد-نوع الادخال فى نوبل-Automatic</v>
      </c>
      <c r="G9229" s="3" t="s">
        <v>4679</v>
      </c>
      <c r="H9229" s="5">
        <v>409</v>
      </c>
      <c r="I9229" s="5">
        <v>0</v>
      </c>
      <c r="J9229" s="5" t="s">
        <v>14</v>
      </c>
      <c r="K9229" s="13"/>
    </row>
    <row r="9230" spans="1:11" ht="58.2" thickBot="1">
      <c r="A9230" s="22">
        <f t="shared" si="678"/>
        <v>1560</v>
      </c>
      <c r="B9230" s="21"/>
      <c r="C9230" s="3" t="s">
        <v>26</v>
      </c>
      <c r="D9230" s="3" t="str">
        <f>VLOOKUP(C9230,'[1]Chart-of_Accounts (1)'!$B$20:$D$1316,3,)</f>
        <v>VAT Input</v>
      </c>
      <c r="E9230" s="3"/>
      <c r="F9230" s="6" t="str">
        <f t="shared" si="677"/>
        <v>دمج البيانات من نوبل الى نظام يامى -مسلسل-1560-اسم الحساب من نوبل-Value Added Tax (VAT OUT)-البيان-رقم سند الدفع : 1360 - قطع غيار سيارة محمد من عهدة محمد - - -نوع الادخال فى نوبل-Automatic</v>
      </c>
      <c r="G9230" s="3" t="s">
        <v>4680</v>
      </c>
      <c r="H9230" s="5">
        <v>20.45</v>
      </c>
      <c r="I9230" s="5">
        <v>0</v>
      </c>
      <c r="J9230" s="5" t="s">
        <v>14</v>
      </c>
      <c r="K9230" s="13"/>
    </row>
    <row r="9231" spans="1:11" ht="58.2" thickBot="1">
      <c r="A9231" s="22">
        <f t="shared" si="678"/>
        <v>1560</v>
      </c>
      <c r="B9231" s="21"/>
      <c r="C9231" s="3" t="s">
        <v>175</v>
      </c>
      <c r="D9231" s="3" t="str">
        <f>VLOOKUP(C9231,'[1]Chart-of_Accounts (1)'!$B$20:$D$1316,3,)</f>
        <v>Petty Cash Imprest</v>
      </c>
      <c r="E9231" s="3"/>
      <c r="F9231" s="6" t="str">
        <f t="shared" si="677"/>
        <v>دمج البيانات من نوبل الى نظام يامى -مسلسل-1560-اسم الحساب من نوبل-عهدة محمد العقلة-البيان-رقم سند الدفع : 1360 - قطع غيار سيارة محمد من عهدة محمد-نوع الادخال فى نوبل-Automatic</v>
      </c>
      <c r="G9231" s="3" t="s">
        <v>4679</v>
      </c>
      <c r="H9231" s="5">
        <v>0</v>
      </c>
      <c r="I9231" s="5">
        <v>429.45</v>
      </c>
      <c r="J9231" s="5" t="s">
        <v>14</v>
      </c>
      <c r="K9231" s="13"/>
    </row>
    <row r="9232" spans="1:11" ht="58.2" thickBot="1">
      <c r="A9232" s="22">
        <f t="shared" si="678"/>
        <v>1560</v>
      </c>
      <c r="B9232" s="21"/>
      <c r="C9232" s="3" t="s">
        <v>298</v>
      </c>
      <c r="D9232" s="3" t="str">
        <f>VLOOKUP(C9232,'[1]Chart-of_Accounts (1)'!$B$20:$D$1316,3,)</f>
        <v>Maint. Furniture &amp; Fixtures</v>
      </c>
      <c r="E9232" s="3"/>
      <c r="F9232" s="6" t="str">
        <f t="shared" si="677"/>
        <v>دمج البيانات من نوبل الى نظام يامى -مسلسل-1560-اسم الحساب من نوبل-Maint- Cars &amp; Vehicles-البيان-رقم سند الدفع : 1360 - قطع غيار سيارة محمد من عهدة محمد-نوع الادخال فى نوبل-Automatic</v>
      </c>
      <c r="G9232" s="3" t="s">
        <v>4679</v>
      </c>
      <c r="H9232" s="4">
        <v>4476.2</v>
      </c>
      <c r="I9232" s="5">
        <v>0</v>
      </c>
      <c r="J9232" s="5" t="s">
        <v>14</v>
      </c>
      <c r="K9232" s="13"/>
    </row>
    <row r="9233" spans="1:11" ht="58.2" thickBot="1">
      <c r="A9233" s="22">
        <f t="shared" si="678"/>
        <v>1560</v>
      </c>
      <c r="B9233" s="21"/>
      <c r="C9233" s="3" t="s">
        <v>26</v>
      </c>
      <c r="D9233" s="3" t="str">
        <f>VLOOKUP(C9233,'[1]Chart-of_Accounts (1)'!$B$20:$D$1316,3,)</f>
        <v>VAT Input</v>
      </c>
      <c r="E9233" s="3"/>
      <c r="F9233" s="6" t="str">
        <f t="shared" si="677"/>
        <v>دمج البيانات من نوبل الى نظام يامى -مسلسل-1560-اسم الحساب من نوبل-Value Added Tax (VAT OUT)-البيان-رقم سند الدفع : 1360 - قطع غيار سيارة محمد من عهدة محمد - - -نوع الادخال فى نوبل-Automatic</v>
      </c>
      <c r="G9233" s="3" t="s">
        <v>4680</v>
      </c>
      <c r="H9233" s="5">
        <v>223.81</v>
      </c>
      <c r="I9233" s="5">
        <v>0</v>
      </c>
      <c r="J9233" s="5" t="s">
        <v>14</v>
      </c>
      <c r="K9233" s="13"/>
    </row>
    <row r="9234" spans="1:11" ht="58.2" thickBot="1">
      <c r="A9234" s="22">
        <f t="shared" si="678"/>
        <v>1560</v>
      </c>
      <c r="B9234" s="21"/>
      <c r="C9234" s="3" t="s">
        <v>175</v>
      </c>
      <c r="D9234" s="3" t="str">
        <f>VLOOKUP(C9234,'[1]Chart-of_Accounts (1)'!$B$20:$D$1316,3,)</f>
        <v>Petty Cash Imprest</v>
      </c>
      <c r="E9234" s="3"/>
      <c r="F9234" s="6" t="str">
        <f t="shared" si="677"/>
        <v>دمج البيانات من نوبل الى نظام يامى -مسلسل-1560-اسم الحساب من نوبل-عهدة محمد العقلة-البيان-رقم سند الدفع : 1360 - قطع غيار سيارة محمد من عهدة محمد-نوع الادخال فى نوبل-Automatic</v>
      </c>
      <c r="G9234" s="3" t="s">
        <v>4679</v>
      </c>
      <c r="H9234" s="5">
        <v>0</v>
      </c>
      <c r="I9234" s="4">
        <v>4700.01</v>
      </c>
      <c r="J9234" s="5" t="s">
        <v>14</v>
      </c>
      <c r="K9234" s="13"/>
    </row>
    <row r="9235" spans="1:11" ht="58.2" thickBot="1">
      <c r="A9235" s="22">
        <f t="shared" si="678"/>
        <v>1560</v>
      </c>
      <c r="B9235" s="21"/>
      <c r="C9235" s="3" t="s">
        <v>298</v>
      </c>
      <c r="D9235" s="3" t="str">
        <f>VLOOKUP(C9235,'[1]Chart-of_Accounts (1)'!$B$20:$D$1316,3,)</f>
        <v>Maint. Furniture &amp; Fixtures</v>
      </c>
      <c r="E9235" s="3"/>
      <c r="F9235" s="6" t="str">
        <f t="shared" si="677"/>
        <v>دمج البيانات من نوبل الى نظام يامى -مسلسل-1560-اسم الحساب من نوبل-Maint- Cars &amp; Vehicles-البيان-رقم سند الدفع : 1360 - قطع غيار سيارة محمد من عهدة محمد-نوع الادخال فى نوبل-Automatic</v>
      </c>
      <c r="G9235" s="3" t="s">
        <v>4679</v>
      </c>
      <c r="H9235" s="4">
        <v>2666.66</v>
      </c>
      <c r="I9235" s="5">
        <v>0</v>
      </c>
      <c r="J9235" s="5" t="s">
        <v>14</v>
      </c>
      <c r="K9235" s="13"/>
    </row>
    <row r="9236" spans="1:11" ht="58.2" thickBot="1">
      <c r="A9236" s="22">
        <f t="shared" si="678"/>
        <v>1560</v>
      </c>
      <c r="B9236" s="21"/>
      <c r="C9236" s="3" t="s">
        <v>26</v>
      </c>
      <c r="D9236" s="3" t="str">
        <f>VLOOKUP(C9236,'[1]Chart-of_Accounts (1)'!$B$20:$D$1316,3,)</f>
        <v>VAT Input</v>
      </c>
      <c r="E9236" s="3"/>
      <c r="F9236" s="6" t="str">
        <f t="shared" si="677"/>
        <v>دمج البيانات من نوبل الى نظام يامى -مسلسل-1560-اسم الحساب من نوبل-Value Added Tax (VAT OUT)-البيان-رقم سند الدفع : 1360 - قطع غيار سيارة محمد من عهدة محمد - - -نوع الادخال فى نوبل-Automatic</v>
      </c>
      <c r="G9236" s="3" t="s">
        <v>4680</v>
      </c>
      <c r="H9236" s="5">
        <v>133.33000000000001</v>
      </c>
      <c r="I9236" s="5">
        <v>0</v>
      </c>
      <c r="J9236" s="5" t="s">
        <v>14</v>
      </c>
      <c r="K9236" s="13"/>
    </row>
    <row r="9237" spans="1:11" ht="58.2" thickBot="1">
      <c r="A9237" s="22">
        <f t="shared" si="678"/>
        <v>1560</v>
      </c>
      <c r="B9237" s="22"/>
      <c r="C9237" s="3" t="s">
        <v>175</v>
      </c>
      <c r="D9237" s="3" t="str">
        <f>VLOOKUP(C9237,'[1]Chart-of_Accounts (1)'!$B$20:$D$1316,3,)</f>
        <v>Petty Cash Imprest</v>
      </c>
      <c r="E9237" s="3"/>
      <c r="F9237" s="6" t="str">
        <f t="shared" si="677"/>
        <v>دمج البيانات من نوبل الى نظام يامى -مسلسل-1560-اسم الحساب من نوبل-عهدة محمد العقلة-البيان-رقم سند الدفع : 1360 - قطع غيار سيارة محمد من عهدة محمد-نوع الادخال فى نوبل-Automatic</v>
      </c>
      <c r="G9237" s="3" t="s">
        <v>4679</v>
      </c>
      <c r="H9237" s="5">
        <v>0</v>
      </c>
      <c r="I9237" s="4">
        <v>2799.99</v>
      </c>
      <c r="J9237" s="5" t="s">
        <v>14</v>
      </c>
      <c r="K9237" s="13"/>
    </row>
    <row r="9238" spans="1:11" ht="58.2" thickBot="1">
      <c r="A9238" s="20">
        <v>1561</v>
      </c>
      <c r="B9238" s="20" t="s">
        <v>4681</v>
      </c>
      <c r="C9238" s="6" t="s">
        <v>4682</v>
      </c>
      <c r="D9238" s="3" t="str">
        <f>VLOOKUP(C9238,'[1]Chart-of_Accounts (1)'!$B$20:$D$1316,3,)</f>
        <v>Deposits</v>
      </c>
      <c r="E9238" s="6"/>
      <c r="F9238" s="6" t="str">
        <f t="shared" si="677"/>
        <v>دمج البيانات من نوبل الى نظام يامى -مسلسل-1561-اسم الحساب من نوبل-تأمين مياه وكهرباء بخيت المزروعى-البيان-تأمين كهرباء بخيت المزروعى من تأمين احمد الحمادى-نوع الادخال فى نوبل-Manual</v>
      </c>
      <c r="G9238" s="6" t="s">
        <v>4683</v>
      </c>
      <c r="H9238" s="7">
        <v>9561.73</v>
      </c>
      <c r="I9238" s="8">
        <v>0</v>
      </c>
      <c r="J9238" s="8" t="s">
        <v>33</v>
      </c>
      <c r="K9238" s="13"/>
    </row>
    <row r="9239" spans="1:11" ht="58.2" thickBot="1">
      <c r="A9239" s="22">
        <f t="shared" ref="A9239:A9243" si="679">A9238</f>
        <v>1561</v>
      </c>
      <c r="B9239" s="21"/>
      <c r="C9239" s="3" t="s">
        <v>188</v>
      </c>
      <c r="D9239" s="3" t="str">
        <f>VLOOKUP(C9239,'[1]Chart-of_Accounts (1)'!$B$20:$D$1316,3,)</f>
        <v>Deposits</v>
      </c>
      <c r="E9239" s="3"/>
      <c r="F9239" s="6" t="str">
        <f t="shared" si="677"/>
        <v>دمج البيانات من نوبل الى نظام يامى -مسلسل-1561-اسم الحساب من نوبل-تأمين مياه وكهرباء احمد الحمادى-البيان-تأمين كهرباء بخيت المزروعى من تأمين احمد الحمادى-نوع الادخال فى نوبل-Manual</v>
      </c>
      <c r="G9239" s="3" t="s">
        <v>4683</v>
      </c>
      <c r="H9239" s="5">
        <v>0</v>
      </c>
      <c r="I9239" s="4">
        <v>10000</v>
      </c>
      <c r="J9239" s="5" t="s">
        <v>33</v>
      </c>
      <c r="K9239" s="13"/>
    </row>
    <row r="9240" spans="1:11" ht="58.2" thickBot="1">
      <c r="A9240" s="22">
        <f t="shared" si="679"/>
        <v>1561</v>
      </c>
      <c r="B9240" s="21"/>
      <c r="C9240" s="3" t="s">
        <v>6948</v>
      </c>
      <c r="D9240" s="18" t="s">
        <v>6975</v>
      </c>
      <c r="E9240" s="6" t="str">
        <f>C9240</f>
        <v>فيلا احمد الحمادى</v>
      </c>
      <c r="F9240" s="6" t="str">
        <f t="shared" si="677"/>
        <v>دمج البيانات من نوبل الى نظام يامى -مسلسل-1561-اسم الحساب من نوبل-فيلا احمد الحمادى-البيان-رسوم كهرباء احمد الحمادى من تأمين مياه وكهرباء احمد الحمادى-نوع الادخال فى نوبل-Manual</v>
      </c>
      <c r="G9240" s="3" t="s">
        <v>4684</v>
      </c>
      <c r="H9240" s="5">
        <v>438.27</v>
      </c>
      <c r="I9240" s="5">
        <v>0</v>
      </c>
      <c r="J9240" s="5" t="s">
        <v>33</v>
      </c>
      <c r="K9240" s="13"/>
    </row>
    <row r="9241" spans="1:11" ht="58.2" thickBot="1">
      <c r="A9241" s="22">
        <f t="shared" si="679"/>
        <v>1561</v>
      </c>
      <c r="B9241" s="21"/>
      <c r="C9241" s="3" t="s">
        <v>6968</v>
      </c>
      <c r="D9241" s="18" t="s">
        <v>6975</v>
      </c>
      <c r="E9241" s="6" t="str">
        <f>C9241</f>
        <v>فيلا بخيت المزروعى</v>
      </c>
      <c r="F9241" s="6" t="str">
        <f t="shared" si="677"/>
        <v>دمج البيانات من نوبل الى نظام يامى -مسلسل-1561-اسم الحساب من نوبل-فيلا بخيت المزروعى-البيان-رسوم توصيل كهرباء مؤقت بخيت المزروعى من عهدة حمد-نوع الادخال فى نوبل-Manual</v>
      </c>
      <c r="G9241" s="3" t="s">
        <v>4685</v>
      </c>
      <c r="H9241" s="4">
        <v>2717.4</v>
      </c>
      <c r="I9241" s="5">
        <v>0</v>
      </c>
      <c r="J9241" s="5" t="s">
        <v>33</v>
      </c>
      <c r="K9241" s="13"/>
    </row>
    <row r="9242" spans="1:11" ht="58.2" thickBot="1">
      <c r="A9242" s="22">
        <f t="shared" si="679"/>
        <v>1561</v>
      </c>
      <c r="B9242" s="21"/>
      <c r="C9242" s="3" t="s">
        <v>26</v>
      </c>
      <c r="D9242" s="3" t="str">
        <f>VLOOKUP(C9242,'[1]Chart-of_Accounts (1)'!$B$20:$D$1316,3,)</f>
        <v>VAT Input</v>
      </c>
      <c r="E9242" s="3"/>
      <c r="F9242" s="6" t="str">
        <f t="shared" si="677"/>
        <v>دمج البيانات من نوبل الى نظام يامى -مسلسل-1561-اسم الحساب من نوبل-Value Added Tax (VAT OUT)-البيان-ضريبةعلى رسوم توصيل كهرباء مؤقت بخيت المزروعى من عهدة حمد-نوع الادخال فى نوبل-Manual</v>
      </c>
      <c r="G9242" s="3" t="s">
        <v>4686</v>
      </c>
      <c r="H9242" s="5">
        <v>135.87</v>
      </c>
      <c r="I9242" s="5">
        <v>0</v>
      </c>
      <c r="J9242" s="5" t="s">
        <v>33</v>
      </c>
      <c r="K9242" s="13"/>
    </row>
    <row r="9243" spans="1:11" ht="46.8" thickBot="1">
      <c r="A9243" s="22">
        <f t="shared" si="679"/>
        <v>1561</v>
      </c>
      <c r="B9243" s="22"/>
      <c r="C9243" s="3" t="s">
        <v>172</v>
      </c>
      <c r="D9243" s="3" t="str">
        <f>VLOOKUP(C9243,'[1]Chart-of_Accounts (1)'!$B$20:$D$1316,3,)</f>
        <v>Petty Cash Imprest</v>
      </c>
      <c r="E9243" s="3"/>
      <c r="F9243" s="6" t="str">
        <f t="shared" si="677"/>
        <v>دمج البيانات من نوبل الى نظام يامى -مسلسل-1561-اسم الحساب من نوبل-عهدة حمد-البيان-رسوم توصيل كهرباء مؤقت بخيت المزروعى من عهدة حمد-نوع الادخال فى نوبل-Manual</v>
      </c>
      <c r="G9243" s="3" t="s">
        <v>4685</v>
      </c>
      <c r="H9243" s="5">
        <v>0</v>
      </c>
      <c r="I9243" s="4">
        <v>2853.27</v>
      </c>
      <c r="J9243" s="5" t="s">
        <v>33</v>
      </c>
      <c r="K9243" s="13"/>
    </row>
    <row r="9244" spans="1:11" ht="58.2" thickBot="1">
      <c r="A9244" s="20">
        <v>1562</v>
      </c>
      <c r="B9244" s="20" t="s">
        <v>4681</v>
      </c>
      <c r="C9244" s="6" t="s">
        <v>174</v>
      </c>
      <c r="D9244" s="3" t="str">
        <f>VLOOKUP(C9244,'[1]Chart-of_Accounts (1)'!$B$20:$D$1316,3,)</f>
        <v>Petty Cash Imprest</v>
      </c>
      <c r="E9244" s="6"/>
      <c r="F9244" s="6" t="str">
        <f t="shared" si="677"/>
        <v>دمج البيانات من نوبل الى نظام يامى -مسلسل-1562-اسم الحساب من نوبل-عهدة مادار-البيان-رقم سند الدفع : 1361 - صرف عهدة للسائق مادار من عهدة مهندس على العقله-نوع الادخال فى نوبل-Automatic</v>
      </c>
      <c r="G9244" s="6" t="s">
        <v>4687</v>
      </c>
      <c r="H9244" s="8">
        <v>500</v>
      </c>
      <c r="I9244" s="8">
        <v>0</v>
      </c>
      <c r="J9244" s="8" t="s">
        <v>14</v>
      </c>
      <c r="K9244" s="13"/>
    </row>
    <row r="9245" spans="1:11" ht="58.2" thickBot="1">
      <c r="A9245" s="22">
        <f>A9244</f>
        <v>1562</v>
      </c>
      <c r="B9245" s="22"/>
      <c r="C9245" s="3" t="s">
        <v>18</v>
      </c>
      <c r="D9245" s="3" t="str">
        <f>VLOOKUP(C9245,'[1]Chart-of_Accounts (1)'!$B$20:$D$1316,3,)</f>
        <v>Petty Cash Imprest</v>
      </c>
      <c r="E9245" s="3"/>
      <c r="F9245" s="6" t="str">
        <f t="shared" si="677"/>
        <v>دمج البيانات من نوبل الى نظام يامى -مسلسل-1562-اسم الحساب من نوبل-عهدة مهندس علي-البيان-رقم سند الدفع : 1361 - صرف عهدة للسائق مادار من عهدة مهندس على العقله-نوع الادخال فى نوبل-Automatic</v>
      </c>
      <c r="G9245" s="3" t="s">
        <v>4687</v>
      </c>
      <c r="H9245" s="5">
        <v>0</v>
      </c>
      <c r="I9245" s="5">
        <v>500</v>
      </c>
      <c r="J9245" s="5" t="s">
        <v>14</v>
      </c>
      <c r="K9245" s="13"/>
    </row>
    <row r="9246" spans="1:11" ht="58.2" thickBot="1">
      <c r="A9246" s="20">
        <v>1563</v>
      </c>
      <c r="B9246" s="20" t="s">
        <v>4688</v>
      </c>
      <c r="C9246" s="6" t="s">
        <v>61</v>
      </c>
      <c r="D9246" s="3" t="str">
        <f>VLOOKUP(C9246,'[1]Chart-of_Accounts (1)'!$B$20:$D$1316,3,)</f>
        <v>Accounts Payables</v>
      </c>
      <c r="E9246" s="6"/>
      <c r="F9246" s="6" t="str">
        <f t="shared" si="677"/>
        <v>دمج البيانات من نوبل الى نظام يامى -مسلسل-1563-اسم الحساب من نوبل-كوهار للنقليات-تيمور-البيان-رقم سند الدفع : 1362 - صرف دفعه من الحساب من مصرف ابوظبي الاسلامى-نوع الادخال فى نوبل-Automatic</v>
      </c>
      <c r="G9246" s="6" t="s">
        <v>4689</v>
      </c>
      <c r="H9246" s="7">
        <v>7000</v>
      </c>
      <c r="I9246" s="8">
        <v>0</v>
      </c>
      <c r="J9246" s="8" t="s">
        <v>14</v>
      </c>
      <c r="K9246" s="13"/>
    </row>
    <row r="9247" spans="1:11" ht="58.2" thickBot="1">
      <c r="A9247" s="22">
        <f>A9246</f>
        <v>1563</v>
      </c>
      <c r="B9247" s="22"/>
      <c r="C9247" s="3" t="s">
        <v>13</v>
      </c>
      <c r="D9247" s="3" t="str">
        <f>VLOOKUP(C9247,'[1]Chart-of_Accounts (1)'!$B$20:$D$1316,3,)</f>
        <v>مصرف ابوظبي الاسلامى</v>
      </c>
      <c r="E9247" s="3"/>
      <c r="F9247" s="6" t="str">
        <f t="shared" si="677"/>
        <v>دمج البيانات من نوبل الى نظام يامى -مسلسل-1563-اسم الحساب من نوبل-مصرف ابوظبي الاسلامى-البيان-رقم سند الدفع : 1362 - عــــن : - رقم الشيك : 502420-نوع الادخال فى نوبل-Automatic</v>
      </c>
      <c r="G9247" s="3" t="s">
        <v>4690</v>
      </c>
      <c r="H9247" s="5">
        <v>0</v>
      </c>
      <c r="I9247" s="4">
        <v>7000</v>
      </c>
      <c r="J9247" s="5" t="s">
        <v>14</v>
      </c>
      <c r="K9247" s="13"/>
    </row>
    <row r="9248" spans="1:11" ht="69.599999999999994" thickBot="1">
      <c r="A9248" s="20">
        <v>1564</v>
      </c>
      <c r="B9248" s="23">
        <v>44936</v>
      </c>
      <c r="C9248" s="6" t="s">
        <v>1526</v>
      </c>
      <c r="D9248" s="3" t="str">
        <f>VLOOKUP(C9248,'[1]Chart-of_Accounts (1)'!$B$20:$D$1316,3,)</f>
        <v>Accounts Payables</v>
      </c>
      <c r="E9248" s="6"/>
      <c r="F9248" s="6" t="str">
        <f t="shared" si="677"/>
        <v>دمج البيانات من نوبل الى نظام يامى -مسلسل-1564-اسم الحساب من نوبل-سفير للاستشارات الهندسية-البيان-رقم سند الدفع : 1363 - دفعه عن تعديلات مشروع محمد حمد الحمادى من مصرف ابوظبي الاسلامى-نوع الادخال فى نوبل-Automatic</v>
      </c>
      <c r="G9248" s="6" t="s">
        <v>4691</v>
      </c>
      <c r="H9248" s="7">
        <v>30000</v>
      </c>
      <c r="I9248" s="8">
        <v>0</v>
      </c>
      <c r="J9248" s="8" t="s">
        <v>14</v>
      </c>
      <c r="K9248" s="13"/>
    </row>
    <row r="9249" spans="1:11" ht="58.2" thickBot="1">
      <c r="A9249" s="22">
        <f>A9248</f>
        <v>1564</v>
      </c>
      <c r="B9249" s="25"/>
      <c r="C9249" s="3" t="s">
        <v>13</v>
      </c>
      <c r="D9249" s="3" t="str">
        <f>VLOOKUP(C9249,'[1]Chart-of_Accounts (1)'!$B$20:$D$1316,3,)</f>
        <v>مصرف ابوظبي الاسلامى</v>
      </c>
      <c r="E9249" s="3"/>
      <c r="F9249" s="6" t="str">
        <f t="shared" si="677"/>
        <v>دمج البيانات من نوبل الى نظام يامى -مسلسل-1564-اسم الحساب من نوبل-مصرف ابوظبي الاسلامى-البيان-رقم سند الدفع : 1363 - عــــن : - رقم الشيك : 502422-نوع الادخال فى نوبل-Automatic</v>
      </c>
      <c r="G9249" s="3" t="s">
        <v>4692</v>
      </c>
      <c r="H9249" s="5">
        <v>0</v>
      </c>
      <c r="I9249" s="4">
        <v>30000</v>
      </c>
      <c r="J9249" s="5" t="s">
        <v>14</v>
      </c>
      <c r="K9249" s="13"/>
    </row>
    <row r="9250" spans="1:11" ht="69.599999999999994" thickBot="1">
      <c r="A9250" s="20">
        <v>1565</v>
      </c>
      <c r="B9250" s="23">
        <v>44936</v>
      </c>
      <c r="C9250" s="6" t="s">
        <v>1526</v>
      </c>
      <c r="D9250" s="3" t="str">
        <f>VLOOKUP(C9250,'[1]Chart-of_Accounts (1)'!$B$20:$D$1316,3,)</f>
        <v>Accounts Payables</v>
      </c>
      <c r="E9250" s="6"/>
      <c r="F9250" s="6" t="str">
        <f t="shared" si="677"/>
        <v>دمج البيانات من نوبل الى نظام يامى -مسلسل-1565-اسم الحساب من نوبل-سفير للاستشارات الهندسية-البيان-رقم سند الدفع : 1364 - دفعه عن تعديلات مشروع حمد سعيد المزروعى من مصرف ابوظبي الاسلامى-نوع الادخال فى نوبل-Automatic</v>
      </c>
      <c r="G9250" s="6" t="s">
        <v>4693</v>
      </c>
      <c r="H9250" s="7">
        <v>25000</v>
      </c>
      <c r="I9250" s="8">
        <v>0</v>
      </c>
      <c r="J9250" s="8" t="s">
        <v>14</v>
      </c>
      <c r="K9250" s="13"/>
    </row>
    <row r="9251" spans="1:11" ht="58.2" thickBot="1">
      <c r="A9251" s="22">
        <f>A9250</f>
        <v>1565</v>
      </c>
      <c r="B9251" s="25"/>
      <c r="C9251" s="3" t="s">
        <v>13</v>
      </c>
      <c r="D9251" s="3" t="str">
        <f>VLOOKUP(C9251,'[1]Chart-of_Accounts (1)'!$B$20:$D$1316,3,)</f>
        <v>مصرف ابوظبي الاسلامى</v>
      </c>
      <c r="E9251" s="3"/>
      <c r="F9251" s="6" t="str">
        <f t="shared" si="677"/>
        <v>دمج البيانات من نوبل الى نظام يامى -مسلسل-1565-اسم الحساب من نوبل-مصرف ابوظبي الاسلامى-البيان-رقم سند الدفع : 1364 - عــــن : - رقم الشيك : 502421-نوع الادخال فى نوبل-Automatic</v>
      </c>
      <c r="G9251" s="3" t="s">
        <v>4694</v>
      </c>
      <c r="H9251" s="5">
        <v>0</v>
      </c>
      <c r="I9251" s="4">
        <v>25000</v>
      </c>
      <c r="J9251" s="5" t="s">
        <v>14</v>
      </c>
      <c r="K9251" s="13"/>
    </row>
    <row r="9252" spans="1:11" ht="58.2" thickBot="1">
      <c r="A9252" s="20">
        <v>1566</v>
      </c>
      <c r="B9252" s="20" t="s">
        <v>4688</v>
      </c>
      <c r="C9252" s="6" t="s">
        <v>355</v>
      </c>
      <c r="D9252" s="3" t="str">
        <f>VLOOKUP(C9252,'[1]Chart-of_Accounts (1)'!$B$20:$D$1316,3,)</f>
        <v>Petrol</v>
      </c>
      <c r="E9252" s="6"/>
      <c r="F9252" s="6" t="str">
        <f t="shared" si="677"/>
        <v>دمج البيانات من نوبل الى نظام يامى -مسلسل-1566-اسم الحساب من نوبل-Petrol-البيان-رقم سند الدفع : 1365 - بترول سيارة برادو من عهدة مهندس على العقله-نوع الادخال فى نوبل-Automatic</v>
      </c>
      <c r="G9252" s="6" t="s">
        <v>4695</v>
      </c>
      <c r="H9252" s="8">
        <v>190.48</v>
      </c>
      <c r="I9252" s="8">
        <v>0</v>
      </c>
      <c r="J9252" s="8" t="s">
        <v>14</v>
      </c>
      <c r="K9252" s="13"/>
    </row>
    <row r="9253" spans="1:11" ht="69.599999999999994" thickBot="1">
      <c r="A9253" s="22">
        <f t="shared" ref="A9253:A9257" si="680">A9252</f>
        <v>1566</v>
      </c>
      <c r="B9253" s="21"/>
      <c r="C9253" s="3" t="s">
        <v>26</v>
      </c>
      <c r="D9253" s="3" t="str">
        <f>VLOOKUP(C9253,'[1]Chart-of_Accounts (1)'!$B$20:$D$1316,3,)</f>
        <v>VAT Input</v>
      </c>
      <c r="E9253" s="3"/>
      <c r="F9253" s="6" t="str">
        <f t="shared" si="677"/>
        <v>دمج البيانات من نوبل الى نظام يامى -مسلسل-1566-اسم الحساب من نوبل-Value Added Tax (VAT OUT)-البيان-رقم سند الدفع : 1365 - بترول سيارة برادو من عهدة مهندس على العقله - - -نوع الادخال فى نوبل-Automatic</v>
      </c>
      <c r="G9253" s="3" t="s">
        <v>4696</v>
      </c>
      <c r="H9253" s="5">
        <v>9.52</v>
      </c>
      <c r="I9253" s="5">
        <v>0</v>
      </c>
      <c r="J9253" s="5" t="s">
        <v>14</v>
      </c>
      <c r="K9253" s="13"/>
    </row>
    <row r="9254" spans="1:11" ht="58.2" thickBot="1">
      <c r="A9254" s="22">
        <f t="shared" si="680"/>
        <v>1566</v>
      </c>
      <c r="B9254" s="21"/>
      <c r="C9254" s="3" t="s">
        <v>18</v>
      </c>
      <c r="D9254" s="3" t="str">
        <f>VLOOKUP(C9254,'[1]Chart-of_Accounts (1)'!$B$20:$D$1316,3,)</f>
        <v>Petty Cash Imprest</v>
      </c>
      <c r="E9254" s="3"/>
      <c r="F9254" s="6" t="str">
        <f t="shared" si="677"/>
        <v>دمج البيانات من نوبل الى نظام يامى -مسلسل-1566-اسم الحساب من نوبل-عهدة مهندس علي-البيان-رقم سند الدفع : 1365 - بترول سيارة برادو من عهدة مهندس على العقله-نوع الادخال فى نوبل-Automatic</v>
      </c>
      <c r="G9254" s="3" t="s">
        <v>4695</v>
      </c>
      <c r="H9254" s="5">
        <v>0</v>
      </c>
      <c r="I9254" s="5">
        <v>200</v>
      </c>
      <c r="J9254" s="5" t="s">
        <v>14</v>
      </c>
      <c r="K9254" s="13"/>
    </row>
    <row r="9255" spans="1:11" ht="58.2" thickBot="1">
      <c r="A9255" s="22">
        <f t="shared" si="680"/>
        <v>1566</v>
      </c>
      <c r="B9255" s="21"/>
      <c r="C9255" s="3" t="s">
        <v>355</v>
      </c>
      <c r="D9255" s="3" t="str">
        <f>VLOOKUP(C9255,'[1]Chart-of_Accounts (1)'!$B$20:$D$1316,3,)</f>
        <v>Petrol</v>
      </c>
      <c r="E9255" s="3"/>
      <c r="F9255" s="6" t="str">
        <f t="shared" si="677"/>
        <v>دمج البيانات من نوبل الى نظام يامى -مسلسل-1566-اسم الحساب من نوبل-Petrol-البيان-رقم سند الدفع : 1365 - بترول سيارة برادو من عهدة مهندس على العقله-نوع الادخال فى نوبل-Automatic</v>
      </c>
      <c r="G9255" s="3" t="s">
        <v>4695</v>
      </c>
      <c r="H9255" s="5">
        <v>190.48</v>
      </c>
      <c r="I9255" s="5">
        <v>0</v>
      </c>
      <c r="J9255" s="5" t="s">
        <v>14</v>
      </c>
      <c r="K9255" s="13"/>
    </row>
    <row r="9256" spans="1:11" ht="69.599999999999994" thickBot="1">
      <c r="A9256" s="22">
        <f t="shared" si="680"/>
        <v>1566</v>
      </c>
      <c r="B9256" s="21"/>
      <c r="C9256" s="3" t="s">
        <v>26</v>
      </c>
      <c r="D9256" s="3" t="str">
        <f>VLOOKUP(C9256,'[1]Chart-of_Accounts (1)'!$B$20:$D$1316,3,)</f>
        <v>VAT Input</v>
      </c>
      <c r="E9256" s="3"/>
      <c r="F9256" s="6" t="str">
        <f t="shared" si="677"/>
        <v>دمج البيانات من نوبل الى نظام يامى -مسلسل-1566-اسم الحساب من نوبل-Value Added Tax (VAT OUT)-البيان-رقم سند الدفع : 1365 - بترول سيارة برادو من عهدة مهندس على العقله - - -نوع الادخال فى نوبل-Automatic</v>
      </c>
      <c r="G9256" s="3" t="s">
        <v>4696</v>
      </c>
      <c r="H9256" s="5">
        <v>9.52</v>
      </c>
      <c r="I9256" s="5">
        <v>0</v>
      </c>
      <c r="J9256" s="5" t="s">
        <v>14</v>
      </c>
      <c r="K9256" s="13"/>
    </row>
    <row r="9257" spans="1:11" ht="58.2" thickBot="1">
      <c r="A9257" s="22">
        <f t="shared" si="680"/>
        <v>1566</v>
      </c>
      <c r="B9257" s="22"/>
      <c r="C9257" s="3" t="s">
        <v>18</v>
      </c>
      <c r="D9257" s="3" t="str">
        <f>VLOOKUP(C9257,'[1]Chart-of_Accounts (1)'!$B$20:$D$1316,3,)</f>
        <v>Petty Cash Imprest</v>
      </c>
      <c r="E9257" s="3"/>
      <c r="F9257" s="6" t="str">
        <f t="shared" si="677"/>
        <v>دمج البيانات من نوبل الى نظام يامى -مسلسل-1566-اسم الحساب من نوبل-عهدة مهندس علي-البيان-رقم سند الدفع : 1365 - بترول سيارة برادو من عهدة مهندس على العقله-نوع الادخال فى نوبل-Automatic</v>
      </c>
      <c r="G9257" s="3" t="s">
        <v>4695</v>
      </c>
      <c r="H9257" s="5">
        <v>0</v>
      </c>
      <c r="I9257" s="5">
        <v>200</v>
      </c>
      <c r="J9257" s="5" t="s">
        <v>14</v>
      </c>
      <c r="K9257" s="13"/>
    </row>
    <row r="9258" spans="1:11" ht="58.2" thickBot="1">
      <c r="A9258" s="20">
        <v>1567</v>
      </c>
      <c r="B9258" s="20" t="s">
        <v>4681</v>
      </c>
      <c r="C9258" s="6" t="s">
        <v>4697</v>
      </c>
      <c r="D9258" s="3" t="str">
        <f>VLOOKUP(C9258,'[1]Chart-of_Accounts (1)'!$B$20:$D$1316,3,)</f>
        <v>Subcontractors</v>
      </c>
      <c r="E9258" s="6"/>
      <c r="F9258" s="6" t="str">
        <f t="shared" si="677"/>
        <v>دمج البيانات من نوبل الى نظام يامى -مسلسل-1567-اسم الحساب من نوبل-جلف دايناميك لمقاولات البناء-البيان-رقم سند الدفع : 1366 - قيمة فاتورة رقم 1417 من مصرف ابوظبي الاسلامى-نوع الادخال فى نوبل-Automatic</v>
      </c>
      <c r="G9258" s="6" t="s">
        <v>4698</v>
      </c>
      <c r="H9258" s="7">
        <v>12300</v>
      </c>
      <c r="I9258" s="8">
        <v>0</v>
      </c>
      <c r="J9258" s="8" t="s">
        <v>14</v>
      </c>
      <c r="K9258" s="13"/>
    </row>
    <row r="9259" spans="1:11" ht="58.2" thickBot="1">
      <c r="A9259" s="22">
        <f>A9258</f>
        <v>1567</v>
      </c>
      <c r="B9259" s="22"/>
      <c r="C9259" s="3" t="s">
        <v>13</v>
      </c>
      <c r="D9259" s="3" t="str">
        <f>VLOOKUP(C9259,'[1]Chart-of_Accounts (1)'!$B$20:$D$1316,3,)</f>
        <v>مصرف ابوظبي الاسلامى</v>
      </c>
      <c r="E9259" s="3"/>
      <c r="F9259" s="6" t="str">
        <f t="shared" si="677"/>
        <v>دمج البيانات من نوبل الى نظام يامى -مسلسل-1567-اسم الحساب من نوبل-مصرف ابوظبي الاسلامى-البيان-رقم سند الدفع : 1366 - عــــن : - رقم الشيك : 502418-نوع الادخال فى نوبل-Automatic</v>
      </c>
      <c r="G9259" s="3" t="s">
        <v>4699</v>
      </c>
      <c r="H9259" s="5">
        <v>0</v>
      </c>
      <c r="I9259" s="4">
        <v>12300</v>
      </c>
      <c r="J9259" s="5" t="s">
        <v>14</v>
      </c>
      <c r="K9259" s="13"/>
    </row>
    <row r="9260" spans="1:11" ht="58.2" thickBot="1">
      <c r="A9260" s="20">
        <v>1568</v>
      </c>
      <c r="B9260" s="20" t="s">
        <v>4681</v>
      </c>
      <c r="C9260" s="6" t="s">
        <v>593</v>
      </c>
      <c r="D9260" s="3" t="str">
        <f>VLOOKUP(C9260,'[1]Chart-of_Accounts (1)'!$B$20:$D$1316,3,)</f>
        <v>Leave Salary</v>
      </c>
      <c r="E9260" s="6"/>
      <c r="F9260" s="6" t="str">
        <f t="shared" si="677"/>
        <v>دمج البيانات من نوبل الى نظام يامى -مسلسل-1568-اسم الحساب من نوبل-Leave Salary-البيان-رقم سند الدفع : 1367 - مستحقات اجازة الفورمن محمد من مصرف ابوظبي الاسلامى-نوع الادخال فى نوبل-Automatic</v>
      </c>
      <c r="G9260" s="6" t="s">
        <v>4700</v>
      </c>
      <c r="H9260" s="7">
        <v>22500</v>
      </c>
      <c r="I9260" s="8">
        <v>0</v>
      </c>
      <c r="J9260" s="8" t="s">
        <v>14</v>
      </c>
      <c r="K9260" s="13"/>
    </row>
    <row r="9261" spans="1:11" ht="58.2" thickBot="1">
      <c r="A9261" s="22">
        <f t="shared" ref="A9261:A9263" si="681">A9260</f>
        <v>1568</v>
      </c>
      <c r="B9261" s="21"/>
      <c r="C9261" s="3" t="s">
        <v>91</v>
      </c>
      <c r="D9261" s="3" t="str">
        <f>VLOOKUP(C9261,'[1]Chart-of_Accounts (1)'!$B$20:$D$1316,3,)</f>
        <v>Subcontractors</v>
      </c>
      <c r="E9261" s="3"/>
      <c r="F9261" s="6" t="str">
        <f t="shared" si="677"/>
        <v>دمج البيانات من نوبل الى نظام يامى -مسلسل-1568-اسم الحساب من نوبل-الشعلة البيضاء-البيان-رقم سند الدفع : 1367 - صرف دفعه من الحساب من مصرف ابوظبي الاسلامى-نوع الادخال فى نوبل-Automatic</v>
      </c>
      <c r="G9261" s="3" t="s">
        <v>4701</v>
      </c>
      <c r="H9261" s="4">
        <v>7500</v>
      </c>
      <c r="I9261" s="5">
        <v>0</v>
      </c>
      <c r="J9261" s="5" t="s">
        <v>14</v>
      </c>
      <c r="K9261" s="13"/>
    </row>
    <row r="9262" spans="1:11" ht="58.2" thickBot="1">
      <c r="A9262" s="22">
        <f t="shared" si="681"/>
        <v>1568</v>
      </c>
      <c r="B9262" s="21"/>
      <c r="C9262" s="3" t="s">
        <v>175</v>
      </c>
      <c r="D9262" s="3" t="str">
        <f>VLOOKUP(C9262,'[1]Chart-of_Accounts (1)'!$B$20:$D$1316,3,)</f>
        <v>Petty Cash Imprest</v>
      </c>
      <c r="E9262" s="3"/>
      <c r="F9262" s="6" t="str">
        <f t="shared" si="677"/>
        <v>دمج البيانات من نوبل الى نظام يامى -مسلسل-1568-اسم الحساب من نوبل-عهدة محمد العقلة-البيان-رقم سند الدفع : 1367 - تصفية حساب العهدة للفورمن محمد -نوع الادخال فى نوبل-Automatic</v>
      </c>
      <c r="G9262" s="3" t="s">
        <v>4702</v>
      </c>
      <c r="H9262" s="4">
        <v>1700</v>
      </c>
      <c r="I9262" s="5">
        <v>0</v>
      </c>
      <c r="J9262" s="5" t="s">
        <v>14</v>
      </c>
      <c r="K9262" s="13"/>
    </row>
    <row r="9263" spans="1:11" ht="58.2" thickBot="1">
      <c r="A9263" s="22">
        <f t="shared" si="681"/>
        <v>1568</v>
      </c>
      <c r="B9263" s="22"/>
      <c r="C9263" s="3" t="s">
        <v>13</v>
      </c>
      <c r="D9263" s="3" t="str">
        <f>VLOOKUP(C9263,'[1]Chart-of_Accounts (1)'!$B$20:$D$1316,3,)</f>
        <v>مصرف ابوظبي الاسلامى</v>
      </c>
      <c r="E9263" s="3"/>
      <c r="F9263" s="6" t="str">
        <f t="shared" si="677"/>
        <v>دمج البيانات من نوبل الى نظام يامى -مسلسل-1568-اسم الحساب من نوبل-مصرف ابوظبي الاسلامى-البيان-رقم سند الدفع : 1367 - عــــن : - رقم الشيك : 502419-نوع الادخال فى نوبل-Automatic</v>
      </c>
      <c r="G9263" s="3" t="s">
        <v>4703</v>
      </c>
      <c r="H9263" s="5">
        <v>0</v>
      </c>
      <c r="I9263" s="4">
        <v>31700</v>
      </c>
      <c r="J9263" s="5" t="s">
        <v>14</v>
      </c>
      <c r="K9263" s="13"/>
    </row>
    <row r="9264" spans="1:11" ht="46.8" thickBot="1">
      <c r="A9264" s="20">
        <v>1569</v>
      </c>
      <c r="B9264" s="20" t="s">
        <v>4516</v>
      </c>
      <c r="C9264" s="6" t="s">
        <v>298</v>
      </c>
      <c r="D9264" s="3" t="str">
        <f>VLOOKUP(C9264,'[1]Chart-of_Accounts (1)'!$B$20:$D$1316,3,)</f>
        <v>Maint. Furniture &amp; Fixtures</v>
      </c>
      <c r="E9264" s="6"/>
      <c r="F9264" s="6" t="str">
        <f t="shared" si="677"/>
        <v>دمج البيانات من نوبل الى نظام يامى -مسلسل-1569-اسم الحساب من نوبل-Maint- Cars &amp; Vehicles-البيان-تصليح سيارة موتسبيشي -نوع الادخال فى نوبل-Manual</v>
      </c>
      <c r="G9264" s="6" t="s">
        <v>4704</v>
      </c>
      <c r="H9264" s="8">
        <v>436.19</v>
      </c>
      <c r="I9264" s="8">
        <v>0</v>
      </c>
      <c r="J9264" s="8" t="s">
        <v>33</v>
      </c>
      <c r="K9264" s="13"/>
    </row>
    <row r="9265" spans="1:11" ht="58.2" thickBot="1">
      <c r="A9265" s="22">
        <f t="shared" ref="A9265:A9271" si="682">A9264</f>
        <v>1569</v>
      </c>
      <c r="B9265" s="21"/>
      <c r="C9265" s="3" t="s">
        <v>26</v>
      </c>
      <c r="D9265" s="3" t="str">
        <f>VLOOKUP(C9265,'[1]Chart-of_Accounts (1)'!$B$20:$D$1316,3,)</f>
        <v>VAT Input</v>
      </c>
      <c r="E9265" s="3"/>
      <c r="F9265" s="6" t="str">
        <f t="shared" si="677"/>
        <v>دمج البيانات من نوبل الى نظام يامى -مسلسل-1569-اسم الحساب من نوبل-Value Added Tax (VAT OUT)-البيان-ضريبة على فاتورة تصليح سيارة موتسبيشي -نوع الادخال فى نوبل-Manual</v>
      </c>
      <c r="G9265" s="3" t="s">
        <v>4705</v>
      </c>
      <c r="H9265" s="5">
        <v>13.81</v>
      </c>
      <c r="I9265" s="5">
        <v>0</v>
      </c>
      <c r="J9265" s="5" t="s">
        <v>33</v>
      </c>
      <c r="K9265" s="13"/>
    </row>
    <row r="9266" spans="1:11" ht="46.8" thickBot="1">
      <c r="A9266" s="22">
        <f t="shared" si="682"/>
        <v>1569</v>
      </c>
      <c r="B9266" s="21"/>
      <c r="C9266" s="3" t="s">
        <v>4442</v>
      </c>
      <c r="D9266" s="3" t="str">
        <f>VLOOKUP(C9266,'[1]Chart-of_Accounts (1)'!$B$20:$D$1316,3,)</f>
        <v>Maint. Cars &amp; Vehicles</v>
      </c>
      <c r="E9266" s="3"/>
      <c r="F9266" s="6" t="str">
        <f t="shared" si="677"/>
        <v>دمج البيانات من نوبل الى نظام يامى -مسلسل-1569-اسم الحساب من نوبل-محل المعروف لقطع غيار السيارات-البيان-تصليح سيارة موتسبيشي -نوع الادخال فى نوبل-Manual</v>
      </c>
      <c r="G9266" s="3" t="s">
        <v>4704</v>
      </c>
      <c r="H9266" s="5">
        <v>0</v>
      </c>
      <c r="I9266" s="5">
        <v>450</v>
      </c>
      <c r="J9266" s="5" t="s">
        <v>33</v>
      </c>
      <c r="K9266" s="13"/>
    </row>
    <row r="9267" spans="1:11" ht="46.8" thickBot="1">
      <c r="A9267" s="22">
        <f t="shared" si="682"/>
        <v>1569</v>
      </c>
      <c r="B9267" s="21"/>
      <c r="C9267" s="3" t="s">
        <v>298</v>
      </c>
      <c r="D9267" s="3" t="str">
        <f>VLOOKUP(C9267,'[1]Chart-of_Accounts (1)'!$B$20:$D$1316,3,)</f>
        <v>Maint. Furniture &amp; Fixtures</v>
      </c>
      <c r="E9267" s="3"/>
      <c r="F9267" s="6" t="str">
        <f t="shared" si="677"/>
        <v>دمج البيانات من نوبل الى نظام يامى -مسلسل-1569-اسم الحساب من نوبل-Maint- Cars &amp; Vehicles-البيان-تصليح سيارة موتسبيشي -نوع الادخال فى نوبل-Manual</v>
      </c>
      <c r="G9267" s="3" t="s">
        <v>4704</v>
      </c>
      <c r="H9267" s="5">
        <v>770</v>
      </c>
      <c r="I9267" s="5">
        <v>0</v>
      </c>
      <c r="J9267" s="5" t="s">
        <v>33</v>
      </c>
      <c r="K9267" s="13"/>
    </row>
    <row r="9268" spans="1:11" ht="58.2" thickBot="1">
      <c r="A9268" s="22">
        <f t="shared" si="682"/>
        <v>1569</v>
      </c>
      <c r="B9268" s="21"/>
      <c r="C9268" s="3" t="s">
        <v>26</v>
      </c>
      <c r="D9268" s="3" t="str">
        <f>VLOOKUP(C9268,'[1]Chart-of_Accounts (1)'!$B$20:$D$1316,3,)</f>
        <v>VAT Input</v>
      </c>
      <c r="E9268" s="3"/>
      <c r="F9268" s="6" t="str">
        <f t="shared" si="677"/>
        <v>دمج البيانات من نوبل الى نظام يامى -مسلسل-1569-اسم الحساب من نوبل-Value Added Tax (VAT OUT)-البيان-ضريبة على فاتورة تصليح سيارة موتسبيشي -نوع الادخال فى نوبل-Manual</v>
      </c>
      <c r="G9268" s="3" t="s">
        <v>4705</v>
      </c>
      <c r="H9268" s="5">
        <v>30</v>
      </c>
      <c r="I9268" s="5">
        <v>0</v>
      </c>
      <c r="J9268" s="5" t="s">
        <v>33</v>
      </c>
      <c r="K9268" s="13"/>
    </row>
    <row r="9269" spans="1:11" ht="46.8" thickBot="1">
      <c r="A9269" s="22">
        <f t="shared" si="682"/>
        <v>1569</v>
      </c>
      <c r="B9269" s="21"/>
      <c r="C9269" s="3" t="s">
        <v>4442</v>
      </c>
      <c r="D9269" s="3" t="str">
        <f>VLOOKUP(C9269,'[1]Chart-of_Accounts (1)'!$B$20:$D$1316,3,)</f>
        <v>Maint. Cars &amp; Vehicles</v>
      </c>
      <c r="E9269" s="3"/>
      <c r="F9269" s="6" t="str">
        <f t="shared" si="677"/>
        <v>دمج البيانات من نوبل الى نظام يامى -مسلسل-1569-اسم الحساب من نوبل-محل المعروف لقطع غيار السيارات-البيان-تصليح سيارة موتسبيشي -نوع الادخال فى نوبل-Manual</v>
      </c>
      <c r="G9269" s="3" t="s">
        <v>4704</v>
      </c>
      <c r="H9269" s="5">
        <v>0</v>
      </c>
      <c r="I9269" s="5">
        <v>800</v>
      </c>
      <c r="J9269" s="5" t="s">
        <v>33</v>
      </c>
      <c r="K9269" s="13"/>
    </row>
    <row r="9270" spans="1:11" ht="58.2" thickBot="1">
      <c r="A9270" s="22">
        <f t="shared" si="682"/>
        <v>1569</v>
      </c>
      <c r="B9270" s="21"/>
      <c r="C9270" s="3" t="s">
        <v>4442</v>
      </c>
      <c r="D9270" s="3" t="str">
        <f>VLOOKUP(C9270,'[1]Chart-of_Accounts (1)'!$B$20:$D$1316,3,)</f>
        <v>Maint. Cars &amp; Vehicles</v>
      </c>
      <c r="E9270" s="3"/>
      <c r="F9270" s="6" t="str">
        <f t="shared" si="677"/>
        <v>دمج البيانات من نوبل الى نظام يامى -مسلسل-1569-اسم الحساب من نوبل-محل المعروف لقطع غيار السيارات-البيان-تصليح سيارة موتسبيشي من عهدة مهندس على العقله-نوع الادخال فى نوبل-Manual</v>
      </c>
      <c r="G9270" s="3" t="s">
        <v>4706</v>
      </c>
      <c r="H9270" s="4">
        <v>1250</v>
      </c>
      <c r="I9270" s="5">
        <v>0</v>
      </c>
      <c r="J9270" s="5" t="s">
        <v>33</v>
      </c>
      <c r="K9270" s="13"/>
    </row>
    <row r="9271" spans="1:11" ht="46.8" thickBot="1">
      <c r="A9271" s="22">
        <f t="shared" si="682"/>
        <v>1569</v>
      </c>
      <c r="B9271" s="22"/>
      <c r="C9271" s="3" t="s">
        <v>18</v>
      </c>
      <c r="D9271" s="3" t="str">
        <f>VLOOKUP(C9271,'[1]Chart-of_Accounts (1)'!$B$20:$D$1316,3,)</f>
        <v>Petty Cash Imprest</v>
      </c>
      <c r="E9271" s="3"/>
      <c r="F9271" s="6" t="str">
        <f t="shared" si="677"/>
        <v>دمج البيانات من نوبل الى نظام يامى -مسلسل-1569-اسم الحساب من نوبل-عهدة مهندس علي-البيان-تصليح سيارة موتسبيشي من عهدة مهندس على العقله-نوع الادخال فى نوبل-Manual</v>
      </c>
      <c r="G9271" s="3" t="s">
        <v>4706</v>
      </c>
      <c r="H9271" s="5">
        <v>0</v>
      </c>
      <c r="I9271" s="4">
        <v>1250</v>
      </c>
      <c r="J9271" s="5" t="s">
        <v>33</v>
      </c>
      <c r="K9271" s="13"/>
    </row>
    <row r="9272" spans="1:11" ht="58.2" thickBot="1">
      <c r="A9272" s="20">
        <v>1570</v>
      </c>
      <c r="B9272" s="20" t="s">
        <v>4707</v>
      </c>
      <c r="C9272" s="6" t="s">
        <v>21</v>
      </c>
      <c r="D9272" s="3" t="str">
        <f>VLOOKUP(C9272,'[1]Chart-of_Accounts (1)'!$B$20:$D$1316,3,)</f>
        <v>Petty Cash Imprest</v>
      </c>
      <c r="E9272" s="6"/>
      <c r="F9272" s="6" t="str">
        <f t="shared" si="677"/>
        <v>دمج البيانات من نوبل الى نظام يامى -مسلسل-1570-اسم الحساب من نوبل-عهدة شبير-البيان-رقم سند الدفع : 1368 - صرف عهدة للفورمن شبير من عهدة مهندس على العقله-نوع الادخال فى نوبل-Automatic</v>
      </c>
      <c r="G9272" s="6" t="s">
        <v>4708</v>
      </c>
      <c r="H9272" s="7">
        <v>1000</v>
      </c>
      <c r="I9272" s="8">
        <v>0</v>
      </c>
      <c r="J9272" s="8" t="s">
        <v>14</v>
      </c>
      <c r="K9272" s="13"/>
    </row>
    <row r="9273" spans="1:11" ht="58.2" thickBot="1">
      <c r="A9273" s="22">
        <f>A9272</f>
        <v>1570</v>
      </c>
      <c r="B9273" s="22"/>
      <c r="C9273" s="3" t="s">
        <v>18</v>
      </c>
      <c r="D9273" s="3" t="str">
        <f>VLOOKUP(C9273,'[1]Chart-of_Accounts (1)'!$B$20:$D$1316,3,)</f>
        <v>Petty Cash Imprest</v>
      </c>
      <c r="E9273" s="3"/>
      <c r="F9273" s="6" t="str">
        <f t="shared" si="677"/>
        <v>دمج البيانات من نوبل الى نظام يامى -مسلسل-1570-اسم الحساب من نوبل-عهدة مهندس علي-البيان-رقم سند الدفع : 1368 - صرف عهدة للفورمن شبير من عهدة مهندس على العقله-نوع الادخال فى نوبل-Automatic</v>
      </c>
      <c r="G9273" s="3" t="s">
        <v>4708</v>
      </c>
      <c r="H9273" s="5">
        <v>0</v>
      </c>
      <c r="I9273" s="4">
        <v>1000</v>
      </c>
      <c r="J9273" s="5" t="s">
        <v>14</v>
      </c>
      <c r="K9273" s="13"/>
    </row>
    <row r="9274" spans="1:11" ht="58.2" thickBot="1">
      <c r="A9274" s="20">
        <v>1571</v>
      </c>
      <c r="B9274" s="20" t="s">
        <v>4666</v>
      </c>
      <c r="C9274" s="6" t="s">
        <v>171</v>
      </c>
      <c r="D9274" s="3" t="str">
        <f>VLOOKUP(C9274,'[1]Chart-of_Accounts (1)'!$B$20:$D$1316,3,)</f>
        <v>Petty Cash Imprest</v>
      </c>
      <c r="E9274" s="6"/>
      <c r="F9274" s="6" t="str">
        <f t="shared" si="677"/>
        <v>دمج البيانات من نوبل الى نظام يامى -مسلسل-1571-اسم الحساب من نوبل-عهدة الشبراوي-البيان-رقم سند الدفع : 1369 - صرف عهدة للمهندس الشبراوى من عهدة مهندس على العقله-نوع الادخال فى نوبل-Automatic</v>
      </c>
      <c r="G9274" s="6" t="s">
        <v>4709</v>
      </c>
      <c r="H9274" s="7">
        <v>20000</v>
      </c>
      <c r="I9274" s="8">
        <v>0</v>
      </c>
      <c r="J9274" s="8" t="s">
        <v>14</v>
      </c>
      <c r="K9274" s="13"/>
    </row>
    <row r="9275" spans="1:11" ht="58.2" thickBot="1">
      <c r="A9275" s="22">
        <f>A9274</f>
        <v>1571</v>
      </c>
      <c r="B9275" s="22"/>
      <c r="C9275" s="3" t="s">
        <v>18</v>
      </c>
      <c r="D9275" s="3" t="str">
        <f>VLOOKUP(C9275,'[1]Chart-of_Accounts (1)'!$B$20:$D$1316,3,)</f>
        <v>Petty Cash Imprest</v>
      </c>
      <c r="E9275" s="3"/>
      <c r="F9275" s="6" t="str">
        <f t="shared" si="677"/>
        <v>دمج البيانات من نوبل الى نظام يامى -مسلسل-1571-اسم الحساب من نوبل-عهدة مهندس علي-البيان-رقم سند الدفع : 1369 - صرف عهدة للمهندس الشبراوى من عهدة مهندس على العقله-نوع الادخال فى نوبل-Automatic</v>
      </c>
      <c r="G9275" s="3" t="s">
        <v>4709</v>
      </c>
      <c r="H9275" s="5">
        <v>0</v>
      </c>
      <c r="I9275" s="4">
        <v>20000</v>
      </c>
      <c r="J9275" s="5" t="s">
        <v>14</v>
      </c>
      <c r="K9275" s="13"/>
    </row>
    <row r="9276" spans="1:11" ht="69.599999999999994" thickBot="1">
      <c r="A9276" s="20">
        <v>1572</v>
      </c>
      <c r="B9276" s="23">
        <v>45116</v>
      </c>
      <c r="C9276" s="6" t="s">
        <v>13</v>
      </c>
      <c r="D9276" s="3" t="str">
        <f>VLOOKUP(C9276,'[1]Chart-of_Accounts (1)'!$B$20:$D$1316,3,)</f>
        <v>مصرف ابوظبي الاسلامى</v>
      </c>
      <c r="E9276" s="6"/>
      <c r="F9276" s="6" t="str">
        <f t="shared" si="677"/>
        <v>دمج البيانات من نوبل الى نظام يامى -مسلسل-1572-اسم الحساب من نوبل-مصرف ابوظبي الاسلامى-البيان-ضريبة القيمة المضافة المستحقه لموقع محمد على المرر حولت الى مصرف ابوظبي الاسلامى-نوع الادخال فى نوبل-Manual</v>
      </c>
      <c r="G9276" s="6" t="s">
        <v>4710</v>
      </c>
      <c r="H9276" s="7">
        <v>100000</v>
      </c>
      <c r="I9276" s="8">
        <v>0</v>
      </c>
      <c r="J9276" s="8" t="s">
        <v>33</v>
      </c>
      <c r="K9276" s="13"/>
    </row>
    <row r="9277" spans="1:11" ht="69.599999999999994" thickBot="1">
      <c r="A9277" s="22">
        <f t="shared" ref="A9277:A9280" si="683">A9276</f>
        <v>1572</v>
      </c>
      <c r="B9277" s="24"/>
      <c r="C9277" s="3" t="s">
        <v>13</v>
      </c>
      <c r="D9277" s="3" t="str">
        <f>VLOOKUP(C9277,'[1]Chart-of_Accounts (1)'!$B$20:$D$1316,3,)</f>
        <v>مصرف ابوظبي الاسلامى</v>
      </c>
      <c r="E9277" s="3"/>
      <c r="F9277" s="6" t="str">
        <f t="shared" si="677"/>
        <v>دمج البيانات من نوبل الى نظام يامى -مسلسل-1572-اسم الحساب من نوبل-مصرف ابوظبي الاسلامى-البيان-ضريبة القيمة المضافة المستحقه لموقع محمد على المرر حولت الى مصرف ابوظبي الاسلامى-نوع الادخال فى نوبل-Manual</v>
      </c>
      <c r="G9277" s="3" t="s">
        <v>4710</v>
      </c>
      <c r="H9277" s="4">
        <v>100000</v>
      </c>
      <c r="I9277" s="5">
        <v>0</v>
      </c>
      <c r="J9277" s="5" t="s">
        <v>33</v>
      </c>
      <c r="K9277" s="13"/>
    </row>
    <row r="9278" spans="1:11" ht="69.599999999999994" thickBot="1">
      <c r="A9278" s="22">
        <f t="shared" si="683"/>
        <v>1572</v>
      </c>
      <c r="B9278" s="24"/>
      <c r="C9278" s="3" t="s">
        <v>13</v>
      </c>
      <c r="D9278" s="3" t="str">
        <f>VLOOKUP(C9278,'[1]Chart-of_Accounts (1)'!$B$20:$D$1316,3,)</f>
        <v>مصرف ابوظبي الاسلامى</v>
      </c>
      <c r="E9278" s="3"/>
      <c r="F9278" s="6" t="str">
        <f t="shared" si="677"/>
        <v>دمج البيانات من نوبل الى نظام يامى -مسلسل-1572-اسم الحساب من نوبل-مصرف ابوظبي الاسلامى-البيان-ضريبة القيمة المضافة المستحقه لموقع محمد على المرر حولت الى مصرف ابوظبي الاسلامى-نوع الادخال فى نوبل-Manual</v>
      </c>
      <c r="G9278" s="3" t="s">
        <v>4710</v>
      </c>
      <c r="H9278" s="4">
        <v>49670</v>
      </c>
      <c r="I9278" s="5">
        <v>0</v>
      </c>
      <c r="J9278" s="5" t="s">
        <v>33</v>
      </c>
      <c r="K9278" s="13"/>
    </row>
    <row r="9279" spans="1:11" ht="69.599999999999994" thickBot="1">
      <c r="A9279" s="22">
        <f t="shared" si="683"/>
        <v>1572</v>
      </c>
      <c r="B9279" s="24"/>
      <c r="C9279" s="3" t="s">
        <v>896</v>
      </c>
      <c r="D9279" s="3" t="str">
        <f>VLOOKUP(C9279,'[1]Chart-of_Accounts (1)'!$B$20:$D$1316,3,)</f>
        <v>VAT Output</v>
      </c>
      <c r="E9279" s="3"/>
      <c r="F9279" s="6" t="str">
        <f t="shared" si="677"/>
        <v>دمج البيانات من نوبل الى نظام يامى -مسلسل-1572-اسم الحساب من نوبل-Value Added Tax (VAT IN)-البيان-ضريبة القيمة المضافة المستحقه لموقع محمد على المرر حولت الى مصرف ابوظبي الاسلامى-نوع الادخال فى نوبل-Manual</v>
      </c>
      <c r="G9279" s="3" t="s">
        <v>4710</v>
      </c>
      <c r="H9279" s="5">
        <v>0</v>
      </c>
      <c r="I9279" s="4">
        <v>102123</v>
      </c>
      <c r="J9279" s="5" t="s">
        <v>33</v>
      </c>
      <c r="K9279" s="13"/>
    </row>
    <row r="9280" spans="1:11" ht="46.8" thickBot="1">
      <c r="A9280" s="22">
        <f t="shared" si="683"/>
        <v>1572</v>
      </c>
      <c r="B9280" s="25"/>
      <c r="C9280" s="3" t="s">
        <v>15</v>
      </c>
      <c r="D9280" s="3" t="str">
        <f>VLOOKUP(C9280,'[1]Chart-of_Accounts (1)'!$B$20:$D$1316,3,)</f>
        <v>العملاء</v>
      </c>
      <c r="E9280" s="3"/>
      <c r="F9280" s="6" t="str">
        <f t="shared" si="677"/>
        <v>دمج البيانات من نوبل الى نظام يامى -مسلسل-1572-اسم الحساب من نوبل-محمد على المرر-البيان-دفعه من بناء مجالس محمد على المرر-نوع الادخال فى نوبل-Manual</v>
      </c>
      <c r="G9280" s="3" t="s">
        <v>4711</v>
      </c>
      <c r="H9280" s="5">
        <v>0</v>
      </c>
      <c r="I9280" s="4">
        <v>147547</v>
      </c>
      <c r="J9280" s="5" t="s">
        <v>33</v>
      </c>
      <c r="K9280" s="13"/>
    </row>
    <row r="9281" spans="1:11" ht="58.2" thickBot="1">
      <c r="A9281" s="20">
        <v>1573</v>
      </c>
      <c r="B9281" s="20" t="s">
        <v>4712</v>
      </c>
      <c r="C9281" s="6" t="s">
        <v>80</v>
      </c>
      <c r="D9281" s="3" t="str">
        <f>VLOOKUP(C9281,'[1]Chart-of_Accounts (1)'!$B$20:$D$1316,3,)</f>
        <v>Accounts Payables</v>
      </c>
      <c r="E9281" s="6"/>
      <c r="F9281" s="6" t="str">
        <f t="shared" si="677"/>
        <v>دمج البيانات من نوبل الى نظام يامى -مسلسل-1573-اسم الحساب من نوبل-وايت ستون للحجر-البيان-رقم سند الدفع : 1370 - صرف دفعه من الحساب من بنك الفجيرة-نوع الادخال فى نوبل-Automatic</v>
      </c>
      <c r="G9281" s="6" t="s">
        <v>4713</v>
      </c>
      <c r="H9281" s="7">
        <v>200000</v>
      </c>
      <c r="I9281" s="8">
        <v>0</v>
      </c>
      <c r="J9281" s="8" t="s">
        <v>14</v>
      </c>
      <c r="K9281" s="13"/>
    </row>
    <row r="9282" spans="1:11" ht="46.8" thickBot="1">
      <c r="A9282" s="22">
        <f>A9281</f>
        <v>1573</v>
      </c>
      <c r="B9282" s="22"/>
      <c r="C9282" s="3" t="s">
        <v>145</v>
      </c>
      <c r="D9282" s="3" t="str">
        <f>VLOOKUP(C9282,'[1]Chart-of_Accounts (1)'!$B$20:$D$1316,3,)</f>
        <v>بنك الفجيرة</v>
      </c>
      <c r="E9282" s="3"/>
      <c r="F9282" s="6" t="str">
        <f t="shared" si="677"/>
        <v>دمج البيانات من نوبل الى نظام يامى -مسلسل-1573-اسم الحساب من نوبل-بنك الفجيرة-البيان-رقم سند الدفع : 1370 - عــــن : - رقم الشيك : 000214-نوع الادخال فى نوبل-Automatic</v>
      </c>
      <c r="G9282" s="3" t="s">
        <v>4714</v>
      </c>
      <c r="H9282" s="5">
        <v>0</v>
      </c>
      <c r="I9282" s="4">
        <v>200000</v>
      </c>
      <c r="J9282" s="5" t="s">
        <v>14</v>
      </c>
      <c r="K9282" s="13"/>
    </row>
    <row r="9283" spans="1:11" ht="58.2" thickBot="1">
      <c r="A9283" s="20">
        <v>1574</v>
      </c>
      <c r="B9283" s="23">
        <v>45201</v>
      </c>
      <c r="C9283" s="6" t="s">
        <v>593</v>
      </c>
      <c r="D9283" s="3" t="str">
        <f>VLOOKUP(C9283,'[1]Chart-of_Accounts (1)'!$B$20:$D$1316,3,)</f>
        <v>Leave Salary</v>
      </c>
      <c r="E9283" s="6"/>
      <c r="F9283" s="6" t="str">
        <f t="shared" si="677"/>
        <v>دمج البيانات من نوبل الى نظام يامى -مسلسل-1574-اسم الحساب من نوبل-Leave Salary-البيان-رقم سند الدفع : 1371 - مستحقات اجازة السائق مادار من عهدة مهندس على العقله-نوع الادخال فى نوبل-Automatic</v>
      </c>
      <c r="G9283" s="6" t="s">
        <v>4715</v>
      </c>
      <c r="H9283" s="7">
        <v>3550</v>
      </c>
      <c r="I9283" s="8">
        <v>0</v>
      </c>
      <c r="J9283" s="8" t="s">
        <v>14</v>
      </c>
      <c r="K9283" s="13"/>
    </row>
    <row r="9284" spans="1:11" ht="58.2" thickBot="1">
      <c r="A9284" s="22">
        <f>A9283</f>
        <v>1574</v>
      </c>
      <c r="B9284" s="25"/>
      <c r="C9284" s="3" t="s">
        <v>18</v>
      </c>
      <c r="D9284" s="3" t="str">
        <f>VLOOKUP(C9284,'[1]Chart-of_Accounts (1)'!$B$20:$D$1316,3,)</f>
        <v>Petty Cash Imprest</v>
      </c>
      <c r="E9284" s="3"/>
      <c r="F9284" s="6" t="str">
        <f t="shared" si="677"/>
        <v>دمج البيانات من نوبل الى نظام يامى -مسلسل-1574-اسم الحساب من نوبل-عهدة مهندس علي-البيان-رقم سند الدفع : 1371 - مستحقات اجازة السائق مادار من عهدة مهندس على العقله-نوع الادخال فى نوبل-Automatic</v>
      </c>
      <c r="G9284" s="3" t="s">
        <v>4715</v>
      </c>
      <c r="H9284" s="5">
        <v>0</v>
      </c>
      <c r="I9284" s="4">
        <v>3550</v>
      </c>
      <c r="J9284" s="5" t="s">
        <v>14</v>
      </c>
      <c r="K9284" s="13"/>
    </row>
    <row r="9285" spans="1:11" ht="58.2" thickBot="1">
      <c r="A9285" s="20">
        <v>1575</v>
      </c>
      <c r="B9285" s="20" t="s">
        <v>4712</v>
      </c>
      <c r="C9285" s="6" t="s">
        <v>4716</v>
      </c>
      <c r="D9285" s="3" t="str">
        <f>VLOOKUP(C9285,'[1]Chart-of_Accounts (1)'!$B$20:$D$1316,3,)</f>
        <v>Accounts Payables</v>
      </c>
      <c r="E9285" s="6"/>
      <c r="F9285" s="6" t="str">
        <f t="shared" si="677"/>
        <v>دمج البيانات من نوبل الى نظام يامى -مسلسل-1575-اسم الحساب من نوبل-بيت السيراميك-البيان-رقم سند الدفع : 1372 - عن توريد مرايا لموقع المرر من بنك الفجيرة-نوع الادخال فى نوبل-Automatic</v>
      </c>
      <c r="G9285" s="6" t="s">
        <v>4717</v>
      </c>
      <c r="H9285" s="7">
        <v>2000</v>
      </c>
      <c r="I9285" s="8">
        <v>0</v>
      </c>
      <c r="J9285" s="8" t="s">
        <v>14</v>
      </c>
      <c r="K9285" s="13"/>
    </row>
    <row r="9286" spans="1:11" ht="46.8" thickBot="1">
      <c r="A9286" s="22">
        <f>A9285</f>
        <v>1575</v>
      </c>
      <c r="B9286" s="22"/>
      <c r="C9286" s="3" t="s">
        <v>145</v>
      </c>
      <c r="D9286" s="3" t="str">
        <f>VLOOKUP(C9286,'[1]Chart-of_Accounts (1)'!$B$20:$D$1316,3,)</f>
        <v>بنك الفجيرة</v>
      </c>
      <c r="E9286" s="3"/>
      <c r="F9286" s="6" t="str">
        <f t="shared" si="677"/>
        <v>دمج البيانات من نوبل الى نظام يامى -مسلسل-1575-اسم الحساب من نوبل-بنك الفجيرة-البيان-رقم سند الدفع : 1372 - عــــن : - رقم الشيك : 000216-نوع الادخال فى نوبل-Automatic</v>
      </c>
      <c r="G9286" s="3" t="s">
        <v>4718</v>
      </c>
      <c r="H9286" s="5">
        <v>0</v>
      </c>
      <c r="I9286" s="4">
        <v>2000</v>
      </c>
      <c r="J9286" s="5" t="s">
        <v>14</v>
      </c>
      <c r="K9286" s="13"/>
    </row>
    <row r="9287" spans="1:11" ht="58.2" thickBot="1">
      <c r="A9287" s="20">
        <v>1576</v>
      </c>
      <c r="B9287" s="20" t="s">
        <v>4712</v>
      </c>
      <c r="C9287" s="6" t="s">
        <v>80</v>
      </c>
      <c r="D9287" s="3" t="str">
        <f>VLOOKUP(C9287,'[1]Chart-of_Accounts (1)'!$B$20:$D$1316,3,)</f>
        <v>Accounts Payables</v>
      </c>
      <c r="E9287" s="6"/>
      <c r="F9287" s="6" t="str">
        <f t="shared" ref="F9287:F9350" si="684">CONCATENATE("دمج البيانات من نوبل الى نظام يامى ","-","مسلسل","-",A9287,"-","اسم الحساب من نوبل","-",C9287,"-","البيان","-",G9287,"-","نوع الادخال فى نوبل","-",J9287)</f>
        <v>دمج البيانات من نوبل الى نظام يامى -مسلسل-1576-اسم الحساب من نوبل-وايت ستون للحجر-البيان-رقم سند الدفع : 1373 - دفعه من الحساب من بنك الفجيرة-نوع الادخال فى نوبل-Automatic</v>
      </c>
      <c r="G9287" s="6" t="s">
        <v>4719</v>
      </c>
      <c r="H9287" s="7">
        <v>35000</v>
      </c>
      <c r="I9287" s="8">
        <v>0</v>
      </c>
      <c r="J9287" s="8" t="s">
        <v>14</v>
      </c>
      <c r="K9287" s="13"/>
    </row>
    <row r="9288" spans="1:11" ht="46.8" thickBot="1">
      <c r="A9288" s="22">
        <f>A9287</f>
        <v>1576</v>
      </c>
      <c r="B9288" s="22"/>
      <c r="C9288" s="3" t="s">
        <v>145</v>
      </c>
      <c r="D9288" s="3" t="str">
        <f>VLOOKUP(C9288,'[1]Chart-of_Accounts (1)'!$B$20:$D$1316,3,)</f>
        <v>بنك الفجيرة</v>
      </c>
      <c r="E9288" s="3"/>
      <c r="F9288" s="6" t="str">
        <f t="shared" si="684"/>
        <v>دمج البيانات من نوبل الى نظام يامى -مسلسل-1576-اسم الحساب من نوبل-بنك الفجيرة-البيان-رقم سند الدفع : 1373 - عــــن : - رقم الشيك : 000215-نوع الادخال فى نوبل-Automatic</v>
      </c>
      <c r="G9288" s="3" t="s">
        <v>4720</v>
      </c>
      <c r="H9288" s="5">
        <v>0</v>
      </c>
      <c r="I9288" s="4">
        <v>35000</v>
      </c>
      <c r="J9288" s="5" t="s">
        <v>14</v>
      </c>
      <c r="K9288" s="13"/>
    </row>
    <row r="9289" spans="1:11" ht="58.2" thickBot="1">
      <c r="A9289" s="20">
        <v>1577</v>
      </c>
      <c r="B9289" s="20" t="s">
        <v>4707</v>
      </c>
      <c r="C9289" s="6" t="s">
        <v>58</v>
      </c>
      <c r="D9289" s="3" t="str">
        <f>VLOOKUP(C9289,'[1]Chart-of_Accounts (1)'!$B$20:$D$1316,3,)</f>
        <v>Accounts Payables</v>
      </c>
      <c r="E9289" s="6"/>
      <c r="F9289" s="6" t="str">
        <f t="shared" si="684"/>
        <v>دمج البيانات من نوبل الى نظام يامى -مسلسل-1577-اسم الحساب من نوبل-فقير خان للمياه-البيان-رقم سند الدفع : 1374 - صرف دفعه من الحساب من عهدة مهندس على العقله-نوع الادخال فى نوبل-Automatic</v>
      </c>
      <c r="G9289" s="6" t="s">
        <v>4721</v>
      </c>
      <c r="H9289" s="7">
        <v>1000</v>
      </c>
      <c r="I9289" s="8">
        <v>0</v>
      </c>
      <c r="J9289" s="8" t="s">
        <v>14</v>
      </c>
      <c r="K9289" s="13"/>
    </row>
    <row r="9290" spans="1:11" ht="58.2" thickBot="1">
      <c r="A9290" s="22">
        <f>A9289</f>
        <v>1577</v>
      </c>
      <c r="B9290" s="22"/>
      <c r="C9290" s="3" t="s">
        <v>18</v>
      </c>
      <c r="D9290" s="3" t="str">
        <f>VLOOKUP(C9290,'[1]Chart-of_Accounts (1)'!$B$20:$D$1316,3,)</f>
        <v>Petty Cash Imprest</v>
      </c>
      <c r="E9290" s="3"/>
      <c r="F9290" s="6" t="str">
        <f t="shared" si="684"/>
        <v>دمج البيانات من نوبل الى نظام يامى -مسلسل-1577-اسم الحساب من نوبل-عهدة مهندس علي-البيان-رقم سند الدفع : 1374 - صرف دفعه من الحساب من عهدة مهندس على العقله-نوع الادخال فى نوبل-Automatic</v>
      </c>
      <c r="G9290" s="3" t="s">
        <v>4721</v>
      </c>
      <c r="H9290" s="5">
        <v>0</v>
      </c>
      <c r="I9290" s="4">
        <v>1000</v>
      </c>
      <c r="J9290" s="5" t="s">
        <v>14</v>
      </c>
      <c r="K9290" s="13"/>
    </row>
    <row r="9291" spans="1:11" ht="58.2" thickBot="1">
      <c r="A9291" s="20">
        <v>1578</v>
      </c>
      <c r="B9291" s="20" t="s">
        <v>4666</v>
      </c>
      <c r="C9291" s="6" t="s">
        <v>89</v>
      </c>
      <c r="D9291" s="3" t="str">
        <f>VLOOKUP(C9291,'[1]Chart-of_Accounts (1)'!$B$20:$D$1316,3,)</f>
        <v>Subcontractors</v>
      </c>
      <c r="E9291" s="6"/>
      <c r="F9291" s="6" t="str">
        <f t="shared" si="684"/>
        <v>دمج البيانات من نوبل الى نظام يامى -مسلسل-1578-اسم الحساب من نوبل-الخيول للتمديدات الصحية-البيان-رقم سند الدفع : 1375 - صرف دفعه من الحساب من عهدة مهندس على العقله-نوع الادخال فى نوبل-Automatic</v>
      </c>
      <c r="G9291" s="6" t="s">
        <v>4722</v>
      </c>
      <c r="H9291" s="7">
        <v>6000</v>
      </c>
      <c r="I9291" s="8">
        <v>0</v>
      </c>
      <c r="J9291" s="8" t="s">
        <v>14</v>
      </c>
      <c r="K9291" s="13"/>
    </row>
    <row r="9292" spans="1:11" ht="58.2" thickBot="1">
      <c r="A9292" s="22">
        <f>A9291</f>
        <v>1578</v>
      </c>
      <c r="B9292" s="22"/>
      <c r="C9292" s="3" t="s">
        <v>18</v>
      </c>
      <c r="D9292" s="3" t="str">
        <f>VLOOKUP(C9292,'[1]Chart-of_Accounts (1)'!$B$20:$D$1316,3,)</f>
        <v>Petty Cash Imprest</v>
      </c>
      <c r="E9292" s="3"/>
      <c r="F9292" s="6" t="str">
        <f t="shared" si="684"/>
        <v>دمج البيانات من نوبل الى نظام يامى -مسلسل-1578-اسم الحساب من نوبل-عهدة مهندس علي-البيان-رقم سند الدفع : 1375 - صرف دفعه من الحساب من عهدة مهندس على العقله-نوع الادخال فى نوبل-Automatic</v>
      </c>
      <c r="G9292" s="3" t="s">
        <v>4722</v>
      </c>
      <c r="H9292" s="5">
        <v>0</v>
      </c>
      <c r="I9292" s="4">
        <v>6000</v>
      </c>
      <c r="J9292" s="5" t="s">
        <v>14</v>
      </c>
      <c r="K9292" s="13"/>
    </row>
    <row r="9293" spans="1:11" ht="58.2" thickBot="1">
      <c r="A9293" s="20">
        <v>1580</v>
      </c>
      <c r="B9293" s="20" t="s">
        <v>4655</v>
      </c>
      <c r="C9293" s="6" t="s">
        <v>172</v>
      </c>
      <c r="D9293" s="3" t="str">
        <f>VLOOKUP(C9293,'[1]Chart-of_Accounts (1)'!$B$20:$D$1316,3,)</f>
        <v>Petty Cash Imprest</v>
      </c>
      <c r="E9293" s="6"/>
      <c r="F9293" s="6" t="str">
        <f t="shared" si="684"/>
        <v>دمج البيانات من نوبل الى نظام يامى -مسلسل-1580-اسم الحساب من نوبل-عهدة حمد-البيان-رقم سند الدفع : 1376 - صرف عهدة لحمد عليان من مصرف ابوظبي الاسلامى-نوع الادخال فى نوبل-Automatic</v>
      </c>
      <c r="G9293" s="6" t="s">
        <v>4723</v>
      </c>
      <c r="H9293" s="7">
        <v>30000</v>
      </c>
      <c r="I9293" s="8">
        <v>0</v>
      </c>
      <c r="J9293" s="8" t="s">
        <v>14</v>
      </c>
      <c r="K9293" s="13"/>
    </row>
    <row r="9294" spans="1:11" ht="58.2" thickBot="1">
      <c r="A9294" s="22">
        <f>A9293</f>
        <v>1580</v>
      </c>
      <c r="B9294" s="22"/>
      <c r="C9294" s="3" t="s">
        <v>13</v>
      </c>
      <c r="D9294" s="3" t="str">
        <f>VLOOKUP(C9294,'[1]Chart-of_Accounts (1)'!$B$20:$D$1316,3,)</f>
        <v>مصرف ابوظبي الاسلامى</v>
      </c>
      <c r="E9294" s="3"/>
      <c r="F9294" s="6" t="str">
        <f t="shared" si="684"/>
        <v>دمج البيانات من نوبل الى نظام يامى -مسلسل-1580-اسم الحساب من نوبل-مصرف ابوظبي الاسلامى-البيان-رقم سند الدفع : 1376 - عــــن : - رقم الشيك : 502416-نوع الادخال فى نوبل-Automatic</v>
      </c>
      <c r="G9294" s="3" t="s">
        <v>4724</v>
      </c>
      <c r="H9294" s="5">
        <v>0</v>
      </c>
      <c r="I9294" s="4">
        <v>30000</v>
      </c>
      <c r="J9294" s="5" t="s">
        <v>14</v>
      </c>
      <c r="K9294" s="13"/>
    </row>
    <row r="9295" spans="1:11" ht="69.599999999999994" thickBot="1">
      <c r="A9295" s="20">
        <v>1581</v>
      </c>
      <c r="B9295" s="20" t="s">
        <v>4666</v>
      </c>
      <c r="C9295" s="6" t="s">
        <v>13</v>
      </c>
      <c r="D9295" s="3" t="str">
        <f>VLOOKUP(C9295,'[1]Chart-of_Accounts (1)'!$B$20:$D$1316,3,)</f>
        <v>مصرف ابوظبي الاسلامى</v>
      </c>
      <c r="E9295" s="6"/>
      <c r="F9295" s="6" t="str">
        <f t="shared" si="684"/>
        <v>دمج البيانات من نوبل الى نظام يامى -مسلسل-1581-اسم الحساب من نوبل-مصرف ابوظبي الاسلامى-البيان-عن تحويل كقرض للمالك من مصرف ابوظبي الاسلامى ثمن مواد حجر وفروقات مواد وابواب-نوع الادخال فى نوبل-Manual</v>
      </c>
      <c r="G9295" s="6" t="s">
        <v>4725</v>
      </c>
      <c r="H9295" s="7">
        <v>422692</v>
      </c>
      <c r="I9295" s="8">
        <v>0</v>
      </c>
      <c r="J9295" s="8" t="s">
        <v>33</v>
      </c>
      <c r="K9295" s="13"/>
    </row>
    <row r="9296" spans="1:11" ht="58.2" thickBot="1">
      <c r="A9296" s="22">
        <f t="shared" ref="A9296:A9300" si="685">A9295</f>
        <v>1581</v>
      </c>
      <c r="B9296" s="21"/>
      <c r="C9296" s="3" t="s">
        <v>4365</v>
      </c>
      <c r="D9296" s="3" t="str">
        <f>VLOOKUP(C9296,'[1]Chart-of_Accounts (1)'!$B$20:$D$1316,3,)</f>
        <v>العملاء</v>
      </c>
      <c r="E9296" s="3"/>
      <c r="F9296" s="6" t="str">
        <f t="shared" si="684"/>
        <v>دمج البيانات من نوبل الى نظام يامى -مسلسل-1581-اسم الحساب من نوبل-موسى المزروعى-البيان-عن تحويل كقرض للمالك من مصرف ابوظبي الاسلامى ثمن مواد حجر وفروقات مواد وابواب-نوع الادخال فى نوبل-Manual</v>
      </c>
      <c r="G9296" s="3" t="s">
        <v>4725</v>
      </c>
      <c r="H9296" s="5">
        <v>0</v>
      </c>
      <c r="I9296" s="4">
        <v>422692</v>
      </c>
      <c r="J9296" s="5" t="s">
        <v>33</v>
      </c>
      <c r="K9296" s="13"/>
    </row>
    <row r="9297" spans="1:11" ht="58.2" thickBot="1">
      <c r="A9297" s="22">
        <f t="shared" si="685"/>
        <v>1581</v>
      </c>
      <c r="B9297" s="21"/>
      <c r="C9297" s="3" t="s">
        <v>4365</v>
      </c>
      <c r="D9297" s="3" t="str">
        <f>VLOOKUP(C9297,'[1]Chart-of_Accounts (1)'!$B$20:$D$1316,3,)</f>
        <v>العملاء</v>
      </c>
      <c r="E9297" s="3"/>
      <c r="F9297" s="6" t="str">
        <f t="shared" si="684"/>
        <v>دمج البيانات من نوبل الى نظام يامى -مسلسل-1581-اسم الحساب من نوبل-موسى المزروعى-البيان-عن تحويل كقرض للمالك من مصرف ابوظبي الاسلامى ثمن مواد حجر وفروقات مواد وابواب-نوع الادخال فى نوبل-Manual</v>
      </c>
      <c r="G9297" s="3" t="s">
        <v>4725</v>
      </c>
      <c r="H9297" s="4">
        <v>400000</v>
      </c>
      <c r="I9297" s="5">
        <v>0</v>
      </c>
      <c r="J9297" s="5" t="s">
        <v>33</v>
      </c>
      <c r="K9297" s="13"/>
    </row>
    <row r="9298" spans="1:11" ht="69.599999999999994" thickBot="1">
      <c r="A9298" s="22">
        <f t="shared" si="685"/>
        <v>1581</v>
      </c>
      <c r="B9298" s="21"/>
      <c r="C9298" s="3" t="s">
        <v>4365</v>
      </c>
      <c r="D9298" s="3" t="str">
        <f>VLOOKUP(C9298,'[1]Chart-of_Accounts (1)'!$B$20:$D$1316,3,)</f>
        <v>العملاء</v>
      </c>
      <c r="E9298" s="3"/>
      <c r="F9298" s="6" t="str">
        <f t="shared" si="684"/>
        <v>دمج البيانات من نوبل الى نظام يامى -مسلسل-1581-اسم الحساب من نوبل-موسى المزروعى-البيان-ضريبة مستحقة عن تحويل كقرض للمالك من مصرف ابوظبي الاسلامى ثمن مواد حجر وفروقات مواد وابواب-نوع الادخال فى نوبل-Manual</v>
      </c>
      <c r="G9298" s="3" t="s">
        <v>4726</v>
      </c>
      <c r="H9298" s="4">
        <v>22692</v>
      </c>
      <c r="I9298" s="5">
        <v>0</v>
      </c>
      <c r="J9298" s="5" t="s">
        <v>33</v>
      </c>
      <c r="K9298" s="13"/>
    </row>
    <row r="9299" spans="1:11" ht="69.599999999999994" thickBot="1">
      <c r="A9299" s="22">
        <f t="shared" si="685"/>
        <v>1581</v>
      </c>
      <c r="B9299" s="21"/>
      <c r="C9299" s="3" t="s">
        <v>13</v>
      </c>
      <c r="D9299" s="3" t="str">
        <f>VLOOKUP(C9299,'[1]Chart-of_Accounts (1)'!$B$20:$D$1316,3,)</f>
        <v>مصرف ابوظبي الاسلامى</v>
      </c>
      <c r="E9299" s="3"/>
      <c r="F9299" s="6" t="str">
        <f t="shared" si="684"/>
        <v>دمج البيانات من نوبل الى نظام يامى -مسلسل-1581-اسم الحساب من نوبل-مصرف ابوظبي الاسلامى-البيان-عن تحويل كقرض للمالك من مصرف ابوظبي الاسلامى ثمن مواد حجر وفروقات مواد وابواب-نوع الادخال فى نوبل-Manual</v>
      </c>
      <c r="G9299" s="3" t="s">
        <v>4725</v>
      </c>
      <c r="H9299" s="5">
        <v>0</v>
      </c>
      <c r="I9299" s="4">
        <v>400000</v>
      </c>
      <c r="J9299" s="5" t="s">
        <v>33</v>
      </c>
      <c r="K9299" s="13"/>
    </row>
    <row r="9300" spans="1:11" ht="69.599999999999994" thickBot="1">
      <c r="A9300" s="22">
        <f t="shared" si="685"/>
        <v>1581</v>
      </c>
      <c r="B9300" s="22"/>
      <c r="C9300" s="3" t="s">
        <v>896</v>
      </c>
      <c r="D9300" s="3" t="str">
        <f>VLOOKUP(C9300,'[1]Chart-of_Accounts (1)'!$B$20:$D$1316,3,)</f>
        <v>VAT Output</v>
      </c>
      <c r="E9300" s="3"/>
      <c r="F9300" s="6" t="str">
        <f t="shared" si="684"/>
        <v>دمج البيانات من نوبل الى نظام يامى -مسلسل-1581-اسم الحساب من نوبل-Value Added Tax (VAT IN)-البيان-ضريبة مستحقة عن تحويل كقرض للمالك من مصرف ابوظبي الاسلامى ثمن مواد حجر وفروقات مواد وابواب-نوع الادخال فى نوبل-Manual</v>
      </c>
      <c r="G9300" s="3" t="s">
        <v>4726</v>
      </c>
      <c r="H9300" s="5">
        <v>0</v>
      </c>
      <c r="I9300" s="4">
        <v>22692</v>
      </c>
      <c r="J9300" s="5" t="s">
        <v>33</v>
      </c>
      <c r="K9300" s="13"/>
    </row>
    <row r="9301" spans="1:11" ht="58.2" thickBot="1">
      <c r="A9301" s="20">
        <v>1582</v>
      </c>
      <c r="B9301" s="20" t="s">
        <v>4563</v>
      </c>
      <c r="C9301" s="6" t="s">
        <v>6969</v>
      </c>
      <c r="D9301" s="18" t="s">
        <v>6975</v>
      </c>
      <c r="E9301" s="6" t="str">
        <f>C9301</f>
        <v>مؤسسة خنور للنقليات والمقاولات</v>
      </c>
      <c r="F9301" s="6" t="str">
        <f t="shared" si="684"/>
        <v>دمج البيانات من نوبل الى نظام يامى -مسلسل-1582-اسم الحساب من نوبل-مؤسسة خنور للنقليات والمقاولات-البيان-مواد تكييف لموقع مؤسسة خنور للنقليات من عهدة مهندس على العقله-نوع الادخال فى نوبل-Manual</v>
      </c>
      <c r="G9301" s="6" t="s">
        <v>4727</v>
      </c>
      <c r="H9301" s="7">
        <v>1620</v>
      </c>
      <c r="I9301" s="8">
        <v>0</v>
      </c>
      <c r="J9301" s="8" t="s">
        <v>33</v>
      </c>
      <c r="K9301" s="13"/>
    </row>
    <row r="9302" spans="1:11" ht="58.2" thickBot="1">
      <c r="A9302" s="22">
        <f t="shared" ref="A9302:A9305" si="686">A9301</f>
        <v>1582</v>
      </c>
      <c r="B9302" s="21"/>
      <c r="C9302" s="3" t="s">
        <v>6961</v>
      </c>
      <c r="D9302" s="18" t="s">
        <v>6975</v>
      </c>
      <c r="E9302" s="6" t="str">
        <f>C9302</f>
        <v>مجالس محمد على المرر</v>
      </c>
      <c r="F9302" s="6" t="str">
        <f t="shared" si="684"/>
        <v>دمج البيانات من نوبل الى نظام يامى -مسلسل-1582-اسم الحساب من نوبل-مجالس محمد على المرر-البيان-مواد تكييف لموقع مجالس محمد على المرر مدفوعه من المالك-نوع الادخال فى نوبل-Manual</v>
      </c>
      <c r="G9302" s="3" t="s">
        <v>4728</v>
      </c>
      <c r="H9302" s="4">
        <v>1300</v>
      </c>
      <c r="I9302" s="5">
        <v>0</v>
      </c>
      <c r="J9302" s="5" t="s">
        <v>33</v>
      </c>
      <c r="K9302" s="13"/>
    </row>
    <row r="9303" spans="1:11" ht="58.2" thickBot="1">
      <c r="A9303" s="22">
        <f t="shared" si="686"/>
        <v>1582</v>
      </c>
      <c r="B9303" s="21"/>
      <c r="C9303" s="3" t="s">
        <v>26</v>
      </c>
      <c r="D9303" s="3" t="str">
        <f>VLOOKUP(C9303,'[1]Chart-of_Accounts (1)'!$B$20:$D$1316,3,)</f>
        <v>VAT Input</v>
      </c>
      <c r="E9303" s="3"/>
      <c r="F9303" s="6" t="str">
        <f t="shared" si="684"/>
        <v>دمج البيانات من نوبل الى نظام يامى -مسلسل-1582-اسم الحساب من نوبل-Value Added Tax (VAT OUT)-البيان-ضريبه على فاتورة مواد تكييف لموقعى مجالس محمد على المرر وخنور-نوع الادخال فى نوبل-Manual</v>
      </c>
      <c r="G9303" s="3" t="s">
        <v>4729</v>
      </c>
      <c r="H9303" s="5">
        <v>130</v>
      </c>
      <c r="I9303" s="5">
        <v>0</v>
      </c>
      <c r="J9303" s="5" t="s">
        <v>33</v>
      </c>
      <c r="K9303" s="13"/>
    </row>
    <row r="9304" spans="1:11" ht="58.2" thickBot="1">
      <c r="A9304" s="22">
        <f t="shared" si="686"/>
        <v>1582</v>
      </c>
      <c r="B9304" s="21"/>
      <c r="C9304" s="3" t="s">
        <v>6961</v>
      </c>
      <c r="D9304" s="18" t="s">
        <v>6975</v>
      </c>
      <c r="E9304" s="6" t="str">
        <f>C9304</f>
        <v>مجالس محمد على المرر</v>
      </c>
      <c r="F9304" s="6" t="str">
        <f t="shared" si="684"/>
        <v>دمج البيانات من نوبل الى نظام يامى -مسلسل-1582-اسم الحساب من نوبل-مجالس محمد على المرر-البيان-مواد تكييف لموقع مجالس محمد على المرر مدفوعه من المالك-نوع الادخال فى نوبل-Manual</v>
      </c>
      <c r="G9304" s="3" t="s">
        <v>4728</v>
      </c>
      <c r="H9304" s="5">
        <v>0</v>
      </c>
      <c r="I9304" s="4">
        <v>1300</v>
      </c>
      <c r="J9304" s="5" t="s">
        <v>33</v>
      </c>
      <c r="K9304" s="13"/>
    </row>
    <row r="9305" spans="1:11" ht="58.2" thickBot="1">
      <c r="A9305" s="22">
        <f t="shared" si="686"/>
        <v>1582</v>
      </c>
      <c r="B9305" s="22"/>
      <c r="C9305" s="3" t="s">
        <v>18</v>
      </c>
      <c r="D9305" s="3" t="str">
        <f>VLOOKUP(C9305,'[1]Chart-of_Accounts (1)'!$B$20:$D$1316,3,)</f>
        <v>Petty Cash Imprest</v>
      </c>
      <c r="E9305" s="3"/>
      <c r="F9305" s="6" t="str">
        <f t="shared" si="684"/>
        <v>دمج البيانات من نوبل الى نظام يامى -مسلسل-1582-اسم الحساب من نوبل-عهدة مهندس علي-البيان-مواد تكييف لموقع مؤسسة خنور للنقليات من عهدة مهندس على العقله-نوع الادخال فى نوبل-Manual</v>
      </c>
      <c r="G9305" s="3" t="s">
        <v>4727</v>
      </c>
      <c r="H9305" s="5">
        <v>0</v>
      </c>
      <c r="I9305" s="4">
        <v>1750</v>
      </c>
      <c r="J9305" s="5" t="s">
        <v>33</v>
      </c>
      <c r="K9305" s="13"/>
    </row>
    <row r="9306" spans="1:11" ht="58.2" thickBot="1">
      <c r="A9306" s="20">
        <v>1583</v>
      </c>
      <c r="B9306" s="20" t="s">
        <v>4655</v>
      </c>
      <c r="C9306" s="6" t="s">
        <v>173</v>
      </c>
      <c r="D9306" s="3" t="str">
        <f>VLOOKUP(C9306,'[1]Chart-of_Accounts (1)'!$B$20:$D$1316,3,)</f>
        <v>Petty Cash Imprest</v>
      </c>
      <c r="E9306" s="6"/>
      <c r="F9306" s="6" t="str">
        <f t="shared" si="684"/>
        <v>دمج البيانات من نوبل الى نظام يامى -مسلسل-1583-اسم الحساب من نوبل-عهدة قاسم-البيان-رقم سند الدفع : 1377 - صرف عهدة للفورمن قاسم من عهدة مهندس على العقله-نوع الادخال فى نوبل-Automatic</v>
      </c>
      <c r="G9306" s="6" t="s">
        <v>4730</v>
      </c>
      <c r="H9306" s="8">
        <v>500</v>
      </c>
      <c r="I9306" s="8">
        <v>0</v>
      </c>
      <c r="J9306" s="8" t="s">
        <v>14</v>
      </c>
      <c r="K9306" s="13"/>
    </row>
    <row r="9307" spans="1:11" ht="58.2" thickBot="1">
      <c r="A9307" s="22">
        <f>A9306</f>
        <v>1583</v>
      </c>
      <c r="B9307" s="22"/>
      <c r="C9307" s="3" t="s">
        <v>18</v>
      </c>
      <c r="D9307" s="3" t="str">
        <f>VLOOKUP(C9307,'[1]Chart-of_Accounts (1)'!$B$20:$D$1316,3,)</f>
        <v>Petty Cash Imprest</v>
      </c>
      <c r="E9307" s="3"/>
      <c r="F9307" s="6" t="str">
        <f t="shared" si="684"/>
        <v>دمج البيانات من نوبل الى نظام يامى -مسلسل-1583-اسم الحساب من نوبل-عهدة مهندس علي-البيان-رقم سند الدفع : 1377 - صرف عهدة للفورمن قاسم من عهدة مهندس على العقله-نوع الادخال فى نوبل-Automatic</v>
      </c>
      <c r="G9307" s="3" t="s">
        <v>4730</v>
      </c>
      <c r="H9307" s="5">
        <v>0</v>
      </c>
      <c r="I9307" s="5">
        <v>500</v>
      </c>
      <c r="J9307" s="5" t="s">
        <v>14</v>
      </c>
      <c r="K9307" s="13"/>
    </row>
    <row r="9308" spans="1:11" ht="58.2" thickBot="1">
      <c r="A9308" s="20">
        <v>1584</v>
      </c>
      <c r="B9308" s="20" t="s">
        <v>4368</v>
      </c>
      <c r="C9308" s="6" t="s">
        <v>6935</v>
      </c>
      <c r="D9308" s="18" t="s">
        <v>6975</v>
      </c>
      <c r="E9308" s="6" t="str">
        <f>C9308</f>
        <v>فيلا احمد بلكور المزروعى</v>
      </c>
      <c r="F9308" s="6" t="str">
        <f t="shared" si="684"/>
        <v>دمج البيانات من نوبل الى نظام يامى -مسلسل-1584-اسم الحساب من نوبل-فيلا احمد بلكور المزروعى-البيان-رقم سند الدفع : 1378 - بترول لموقع احمد بلكور المزروعى من عهدة قاسم-نوع الادخال فى نوبل-Automatic</v>
      </c>
      <c r="G9308" s="6" t="s">
        <v>4731</v>
      </c>
      <c r="H9308" s="8">
        <v>47.62</v>
      </c>
      <c r="I9308" s="8">
        <v>0</v>
      </c>
      <c r="J9308" s="8" t="s">
        <v>14</v>
      </c>
      <c r="K9308" s="13"/>
    </row>
    <row r="9309" spans="1:11" ht="69.599999999999994" thickBot="1">
      <c r="A9309" s="22">
        <f t="shared" ref="A9309:A9352" si="687">A9308</f>
        <v>1584</v>
      </c>
      <c r="B9309" s="21"/>
      <c r="C9309" s="3" t="s">
        <v>26</v>
      </c>
      <c r="D9309" s="3" t="str">
        <f>VLOOKUP(C9309,'[1]Chart-of_Accounts (1)'!$B$20:$D$1316,3,)</f>
        <v>VAT Input</v>
      </c>
      <c r="E9309" s="3"/>
      <c r="F9309" s="6" t="str">
        <f t="shared" si="684"/>
        <v>دمج البيانات من نوبل الى نظام يامى -مسلسل-1584-اسم الحساب من نوبل-Value Added Tax (VAT OUT)-البيان-رقم سند الدفع : 1378 - بترول لموقع احمد بلكور المزروعى من عهدة قاسم - - -نوع الادخال فى نوبل-Automatic</v>
      </c>
      <c r="G9309" s="3" t="s">
        <v>4732</v>
      </c>
      <c r="H9309" s="5">
        <v>2.38</v>
      </c>
      <c r="I9309" s="5">
        <v>0</v>
      </c>
      <c r="J9309" s="5" t="s">
        <v>14</v>
      </c>
      <c r="K9309" s="13"/>
    </row>
    <row r="9310" spans="1:11" ht="58.2" thickBot="1">
      <c r="A9310" s="22">
        <f t="shared" si="687"/>
        <v>1584</v>
      </c>
      <c r="B9310" s="21"/>
      <c r="C9310" s="3" t="s">
        <v>173</v>
      </c>
      <c r="D9310" s="3" t="str">
        <f>VLOOKUP(C9310,'[1]Chart-of_Accounts (1)'!$B$20:$D$1316,3,)</f>
        <v>Petty Cash Imprest</v>
      </c>
      <c r="E9310" s="3"/>
      <c r="F9310" s="6" t="str">
        <f t="shared" si="684"/>
        <v>دمج البيانات من نوبل الى نظام يامى -مسلسل-1584-اسم الحساب من نوبل-عهدة قاسم-البيان-رقم سند الدفع : 1378 - بترول لموقع احمد بلكور المزروعى من عهدة قاسم-نوع الادخال فى نوبل-Automatic</v>
      </c>
      <c r="G9310" s="3" t="s">
        <v>4731</v>
      </c>
      <c r="H9310" s="5">
        <v>0</v>
      </c>
      <c r="I9310" s="5">
        <v>50</v>
      </c>
      <c r="J9310" s="5" t="s">
        <v>14</v>
      </c>
      <c r="K9310" s="13"/>
    </row>
    <row r="9311" spans="1:11" ht="58.2" thickBot="1">
      <c r="A9311" s="22">
        <f t="shared" si="687"/>
        <v>1584</v>
      </c>
      <c r="B9311" s="21"/>
      <c r="C9311" s="3" t="s">
        <v>6938</v>
      </c>
      <c r="D9311" s="18" t="s">
        <v>6975</v>
      </c>
      <c r="E9311" s="6" t="str">
        <f>C9311</f>
        <v>فيلا محمد راشد المنصورى</v>
      </c>
      <c r="F9311" s="6" t="str">
        <f t="shared" si="684"/>
        <v>دمج البيانات من نوبل الى نظام يامى -مسلسل-1584-اسم الحساب من نوبل-فيلا محمد راشد المنصورى-البيان-رقم سند الدفع : 1378 - بترول لموقع محمد راشد المنصورى من عهدة قاسم-نوع الادخال فى نوبل-Automatic</v>
      </c>
      <c r="G9311" s="3" t="s">
        <v>4733</v>
      </c>
      <c r="H9311" s="5">
        <v>95.24</v>
      </c>
      <c r="I9311" s="5">
        <v>0</v>
      </c>
      <c r="J9311" s="5" t="s">
        <v>14</v>
      </c>
      <c r="K9311" s="13"/>
    </row>
    <row r="9312" spans="1:11" ht="69.599999999999994" thickBot="1">
      <c r="A9312" s="22">
        <f t="shared" si="687"/>
        <v>1584</v>
      </c>
      <c r="B9312" s="21"/>
      <c r="C9312" s="3" t="s">
        <v>26</v>
      </c>
      <c r="D9312" s="3" t="str">
        <f>VLOOKUP(C9312,'[1]Chart-of_Accounts (1)'!$B$20:$D$1316,3,)</f>
        <v>VAT Input</v>
      </c>
      <c r="E9312" s="3"/>
      <c r="F9312" s="6" t="str">
        <f t="shared" si="684"/>
        <v>دمج البيانات من نوبل الى نظام يامى -مسلسل-1584-اسم الحساب من نوبل-Value Added Tax (VAT OUT)-البيان-رقم سند الدفع : 1378 - بترول لموقع محمد راشد المنصورى من عهدة قاسم - - -نوع الادخال فى نوبل-Automatic</v>
      </c>
      <c r="G9312" s="3" t="s">
        <v>4734</v>
      </c>
      <c r="H9312" s="5">
        <v>4.76</v>
      </c>
      <c r="I9312" s="5">
        <v>0</v>
      </c>
      <c r="J9312" s="5" t="s">
        <v>14</v>
      </c>
      <c r="K9312" s="13"/>
    </row>
    <row r="9313" spans="1:11" ht="58.2" thickBot="1">
      <c r="A9313" s="22">
        <f t="shared" si="687"/>
        <v>1584</v>
      </c>
      <c r="B9313" s="21"/>
      <c r="C9313" s="3" t="s">
        <v>173</v>
      </c>
      <c r="D9313" s="3" t="str">
        <f>VLOOKUP(C9313,'[1]Chart-of_Accounts (1)'!$B$20:$D$1316,3,)</f>
        <v>Petty Cash Imprest</v>
      </c>
      <c r="E9313" s="3"/>
      <c r="F9313" s="6" t="str">
        <f t="shared" si="684"/>
        <v>دمج البيانات من نوبل الى نظام يامى -مسلسل-1584-اسم الحساب من نوبل-عهدة قاسم-البيان-رقم سند الدفع : 1378 - بترول لموقع محمد راشد المنصورى من عهدة قاسم-نوع الادخال فى نوبل-Automatic</v>
      </c>
      <c r="G9313" s="3" t="s">
        <v>4733</v>
      </c>
      <c r="H9313" s="5">
        <v>0</v>
      </c>
      <c r="I9313" s="5">
        <v>100</v>
      </c>
      <c r="J9313" s="5" t="s">
        <v>14</v>
      </c>
      <c r="K9313" s="13"/>
    </row>
    <row r="9314" spans="1:11" ht="58.2" thickBot="1">
      <c r="A9314" s="22">
        <f t="shared" si="687"/>
        <v>1584</v>
      </c>
      <c r="B9314" s="21"/>
      <c r="C9314" s="3" t="s">
        <v>6955</v>
      </c>
      <c r="D9314" s="18" t="s">
        <v>6975</v>
      </c>
      <c r="E9314" s="6" t="str">
        <f>C9314</f>
        <v>فيلا سيف سهيل المزروعى</v>
      </c>
      <c r="F9314" s="6" t="str">
        <f t="shared" si="684"/>
        <v>دمج البيانات من نوبل الى نظام يامى -مسلسل-1584-اسم الحساب من نوبل-فيلا سيف سهيل المزروعى-البيان-رقم سند الدفع : 1378 - بترول لموقع سيف سهيل المزروعى من عهدة قاسم-نوع الادخال فى نوبل-Automatic</v>
      </c>
      <c r="G9314" s="3" t="s">
        <v>4735</v>
      </c>
      <c r="H9314" s="5">
        <v>47.62</v>
      </c>
      <c r="I9314" s="5">
        <v>0</v>
      </c>
      <c r="J9314" s="5" t="s">
        <v>14</v>
      </c>
      <c r="K9314" s="13"/>
    </row>
    <row r="9315" spans="1:11" ht="69.599999999999994" thickBot="1">
      <c r="A9315" s="22">
        <f t="shared" si="687"/>
        <v>1584</v>
      </c>
      <c r="B9315" s="21"/>
      <c r="C9315" s="3" t="s">
        <v>26</v>
      </c>
      <c r="D9315" s="3" t="str">
        <f>VLOOKUP(C9315,'[1]Chart-of_Accounts (1)'!$B$20:$D$1316,3,)</f>
        <v>VAT Input</v>
      </c>
      <c r="E9315" s="3"/>
      <c r="F9315" s="6" t="str">
        <f t="shared" si="684"/>
        <v>دمج البيانات من نوبل الى نظام يامى -مسلسل-1584-اسم الحساب من نوبل-Value Added Tax (VAT OUT)-البيان-رقم سند الدفع : 1378 - بترول لموقع سيف سهيل المزروعى من عهدة قاسم - - -نوع الادخال فى نوبل-Automatic</v>
      </c>
      <c r="G9315" s="3" t="s">
        <v>4736</v>
      </c>
      <c r="H9315" s="5">
        <v>2.38</v>
      </c>
      <c r="I9315" s="5">
        <v>0</v>
      </c>
      <c r="J9315" s="5" t="s">
        <v>14</v>
      </c>
      <c r="K9315" s="13"/>
    </row>
    <row r="9316" spans="1:11" ht="58.2" thickBot="1">
      <c r="A9316" s="22">
        <f t="shared" si="687"/>
        <v>1584</v>
      </c>
      <c r="B9316" s="21"/>
      <c r="C9316" s="3" t="s">
        <v>173</v>
      </c>
      <c r="D9316" s="3" t="str">
        <f>VLOOKUP(C9316,'[1]Chart-of_Accounts (1)'!$B$20:$D$1316,3,)</f>
        <v>Petty Cash Imprest</v>
      </c>
      <c r="E9316" s="3"/>
      <c r="F9316" s="6" t="str">
        <f t="shared" si="684"/>
        <v>دمج البيانات من نوبل الى نظام يامى -مسلسل-1584-اسم الحساب من نوبل-عهدة قاسم-البيان-رقم سند الدفع : 1378 - بترول لموقع سيف سهيل المزروعى من عهدة قاسم-نوع الادخال فى نوبل-Automatic</v>
      </c>
      <c r="G9316" s="3" t="s">
        <v>4735</v>
      </c>
      <c r="H9316" s="5">
        <v>0</v>
      </c>
      <c r="I9316" s="5">
        <v>50</v>
      </c>
      <c r="J9316" s="5" t="s">
        <v>14</v>
      </c>
      <c r="K9316" s="13"/>
    </row>
    <row r="9317" spans="1:11" ht="58.2" thickBot="1">
      <c r="A9317" s="22">
        <f t="shared" si="687"/>
        <v>1584</v>
      </c>
      <c r="B9317" s="21"/>
      <c r="C9317" s="3" t="s">
        <v>6955</v>
      </c>
      <c r="D9317" s="18" t="s">
        <v>6975</v>
      </c>
      <c r="E9317" s="6" t="str">
        <f>C9317</f>
        <v>فيلا سيف سهيل المزروعى</v>
      </c>
      <c r="F9317" s="6" t="str">
        <f t="shared" si="684"/>
        <v>دمج البيانات من نوبل الى نظام يامى -مسلسل-1584-اسم الحساب من نوبل-فيلا سيف سهيل المزروعى-البيان-رقم سند الدفع : 1378 - بترول لموقع سيف سهيل المزروعى من عهدة قاسم-نوع الادخال فى نوبل-Automatic</v>
      </c>
      <c r="G9317" s="3" t="s">
        <v>4735</v>
      </c>
      <c r="H9317" s="5">
        <v>47.62</v>
      </c>
      <c r="I9317" s="5">
        <v>0</v>
      </c>
      <c r="J9317" s="5" t="s">
        <v>14</v>
      </c>
      <c r="K9317" s="13"/>
    </row>
    <row r="9318" spans="1:11" ht="69.599999999999994" thickBot="1">
      <c r="A9318" s="22">
        <f t="shared" si="687"/>
        <v>1584</v>
      </c>
      <c r="B9318" s="21"/>
      <c r="C9318" s="3" t="s">
        <v>26</v>
      </c>
      <c r="D9318" s="3" t="str">
        <f>VLOOKUP(C9318,'[1]Chart-of_Accounts (1)'!$B$20:$D$1316,3,)</f>
        <v>VAT Input</v>
      </c>
      <c r="E9318" s="3"/>
      <c r="F9318" s="6" t="str">
        <f t="shared" si="684"/>
        <v>دمج البيانات من نوبل الى نظام يامى -مسلسل-1584-اسم الحساب من نوبل-Value Added Tax (VAT OUT)-البيان-رقم سند الدفع : 1378 - بترول لموقع سيف سهيل المزروعى من عهدة قاسم - - -نوع الادخال فى نوبل-Automatic</v>
      </c>
      <c r="G9318" s="3" t="s">
        <v>4736</v>
      </c>
      <c r="H9318" s="5">
        <v>2.38</v>
      </c>
      <c r="I9318" s="5">
        <v>0</v>
      </c>
      <c r="J9318" s="5" t="s">
        <v>14</v>
      </c>
      <c r="K9318" s="13"/>
    </row>
    <row r="9319" spans="1:11" ht="58.2" thickBot="1">
      <c r="A9319" s="22">
        <f t="shared" si="687"/>
        <v>1584</v>
      </c>
      <c r="B9319" s="21"/>
      <c r="C9319" s="3" t="s">
        <v>173</v>
      </c>
      <c r="D9319" s="3" t="str">
        <f>VLOOKUP(C9319,'[1]Chart-of_Accounts (1)'!$B$20:$D$1316,3,)</f>
        <v>Petty Cash Imprest</v>
      </c>
      <c r="E9319" s="3"/>
      <c r="F9319" s="6" t="str">
        <f t="shared" si="684"/>
        <v>دمج البيانات من نوبل الى نظام يامى -مسلسل-1584-اسم الحساب من نوبل-عهدة قاسم-البيان-رقم سند الدفع : 1378 - بترول لموقع سيف سهيل المزروعى من عهدة قاسم-نوع الادخال فى نوبل-Automatic</v>
      </c>
      <c r="G9319" s="3" t="s">
        <v>4735</v>
      </c>
      <c r="H9319" s="5">
        <v>0</v>
      </c>
      <c r="I9319" s="5">
        <v>50</v>
      </c>
      <c r="J9319" s="5" t="s">
        <v>14</v>
      </c>
      <c r="K9319" s="13"/>
    </row>
    <row r="9320" spans="1:11" ht="58.2" thickBot="1">
      <c r="A9320" s="22">
        <f t="shared" si="687"/>
        <v>1584</v>
      </c>
      <c r="B9320" s="21"/>
      <c r="C9320" s="3" t="s">
        <v>6955</v>
      </c>
      <c r="D9320" s="18" t="s">
        <v>6975</v>
      </c>
      <c r="E9320" s="6" t="str">
        <f>C9320</f>
        <v>فيلا سيف سهيل المزروعى</v>
      </c>
      <c r="F9320" s="6" t="str">
        <f t="shared" si="684"/>
        <v>دمج البيانات من نوبل الى نظام يامى -مسلسل-1584-اسم الحساب من نوبل-فيلا سيف سهيل المزروعى-البيان-رقم سند الدفع : 1378 - بترول لموقع سيف سهيل المزروعى من عهدة قاسم-نوع الادخال فى نوبل-Automatic</v>
      </c>
      <c r="G9320" s="3" t="s">
        <v>4735</v>
      </c>
      <c r="H9320" s="5">
        <v>47.62</v>
      </c>
      <c r="I9320" s="5">
        <v>0</v>
      </c>
      <c r="J9320" s="5" t="s">
        <v>14</v>
      </c>
      <c r="K9320" s="13"/>
    </row>
    <row r="9321" spans="1:11" ht="69.599999999999994" thickBot="1">
      <c r="A9321" s="22">
        <f t="shared" si="687"/>
        <v>1584</v>
      </c>
      <c r="B9321" s="21"/>
      <c r="C9321" s="3" t="s">
        <v>26</v>
      </c>
      <c r="D9321" s="3" t="str">
        <f>VLOOKUP(C9321,'[1]Chart-of_Accounts (1)'!$B$20:$D$1316,3,)</f>
        <v>VAT Input</v>
      </c>
      <c r="E9321" s="3"/>
      <c r="F9321" s="6" t="str">
        <f t="shared" si="684"/>
        <v>دمج البيانات من نوبل الى نظام يامى -مسلسل-1584-اسم الحساب من نوبل-Value Added Tax (VAT OUT)-البيان-رقم سند الدفع : 1378 - بترول لموقع سيف سهيل المزروعى من عهدة قاسم - - -نوع الادخال فى نوبل-Automatic</v>
      </c>
      <c r="G9321" s="3" t="s">
        <v>4736</v>
      </c>
      <c r="H9321" s="5">
        <v>2.38</v>
      </c>
      <c r="I9321" s="5">
        <v>0</v>
      </c>
      <c r="J9321" s="5" t="s">
        <v>14</v>
      </c>
      <c r="K9321" s="13"/>
    </row>
    <row r="9322" spans="1:11" ht="58.2" thickBot="1">
      <c r="A9322" s="22">
        <f t="shared" si="687"/>
        <v>1584</v>
      </c>
      <c r="B9322" s="21"/>
      <c r="C9322" s="3" t="s">
        <v>173</v>
      </c>
      <c r="D9322" s="3" t="str">
        <f>VLOOKUP(C9322,'[1]Chart-of_Accounts (1)'!$B$20:$D$1316,3,)</f>
        <v>Petty Cash Imprest</v>
      </c>
      <c r="E9322" s="3"/>
      <c r="F9322" s="6" t="str">
        <f t="shared" si="684"/>
        <v>دمج البيانات من نوبل الى نظام يامى -مسلسل-1584-اسم الحساب من نوبل-عهدة قاسم-البيان-رقم سند الدفع : 1378 - بترول لموقع سيف سهيل المزروعى من عهدة قاسم-نوع الادخال فى نوبل-Automatic</v>
      </c>
      <c r="G9322" s="3" t="s">
        <v>4735</v>
      </c>
      <c r="H9322" s="5">
        <v>0</v>
      </c>
      <c r="I9322" s="5">
        <v>50</v>
      </c>
      <c r="J9322" s="5" t="s">
        <v>14</v>
      </c>
      <c r="K9322" s="13"/>
    </row>
    <row r="9323" spans="1:11" ht="58.2" thickBot="1">
      <c r="A9323" s="22">
        <f t="shared" si="687"/>
        <v>1584</v>
      </c>
      <c r="B9323" s="21"/>
      <c r="C9323" s="3" t="s">
        <v>6935</v>
      </c>
      <c r="D9323" s="18" t="s">
        <v>6975</v>
      </c>
      <c r="E9323" s="6" t="str">
        <f>C9323</f>
        <v>فيلا احمد بلكور المزروعى</v>
      </c>
      <c r="F9323" s="6" t="str">
        <f t="shared" si="684"/>
        <v>دمج البيانات من نوبل الى نظام يامى -مسلسل-1584-اسم الحساب من نوبل-فيلا احمد بلكور المزروعى-البيان-رقم سند الدفع : 1378 - بترول لموقع احمد بلكور المزروعى من عهدة قاسم-نوع الادخال فى نوبل-Automatic</v>
      </c>
      <c r="G9323" s="3" t="s">
        <v>4731</v>
      </c>
      <c r="H9323" s="5">
        <v>28.57</v>
      </c>
      <c r="I9323" s="5">
        <v>0</v>
      </c>
      <c r="J9323" s="5" t="s">
        <v>14</v>
      </c>
      <c r="K9323" s="13"/>
    </row>
    <row r="9324" spans="1:11" ht="69.599999999999994" thickBot="1">
      <c r="A9324" s="22">
        <f t="shared" si="687"/>
        <v>1584</v>
      </c>
      <c r="B9324" s="21"/>
      <c r="C9324" s="3" t="s">
        <v>26</v>
      </c>
      <c r="D9324" s="3" t="str">
        <f>VLOOKUP(C9324,'[1]Chart-of_Accounts (1)'!$B$20:$D$1316,3,)</f>
        <v>VAT Input</v>
      </c>
      <c r="E9324" s="3"/>
      <c r="F9324" s="6" t="str">
        <f t="shared" si="684"/>
        <v>دمج البيانات من نوبل الى نظام يامى -مسلسل-1584-اسم الحساب من نوبل-Value Added Tax (VAT OUT)-البيان-رقم سند الدفع : 1378 - بترول لموقع احمد بلكور المزروعى من عهدة قاسم - - -نوع الادخال فى نوبل-Automatic</v>
      </c>
      <c r="G9324" s="3" t="s">
        <v>4732</v>
      </c>
      <c r="H9324" s="5">
        <v>1.43</v>
      </c>
      <c r="I9324" s="5">
        <v>0</v>
      </c>
      <c r="J9324" s="5" t="s">
        <v>14</v>
      </c>
      <c r="K9324" s="13"/>
    </row>
    <row r="9325" spans="1:11" ht="58.2" thickBot="1">
      <c r="A9325" s="22">
        <f t="shared" si="687"/>
        <v>1584</v>
      </c>
      <c r="B9325" s="21"/>
      <c r="C9325" s="3" t="s">
        <v>173</v>
      </c>
      <c r="D9325" s="3" t="str">
        <f>VLOOKUP(C9325,'[1]Chart-of_Accounts (1)'!$B$20:$D$1316,3,)</f>
        <v>Petty Cash Imprest</v>
      </c>
      <c r="E9325" s="3"/>
      <c r="F9325" s="6" t="str">
        <f t="shared" si="684"/>
        <v>دمج البيانات من نوبل الى نظام يامى -مسلسل-1584-اسم الحساب من نوبل-عهدة قاسم-البيان-رقم سند الدفع : 1378 - بترول لموقع احمد بلكور المزروعى من عهدة قاسم-نوع الادخال فى نوبل-Automatic</v>
      </c>
      <c r="G9325" s="3" t="s">
        <v>4731</v>
      </c>
      <c r="H9325" s="5">
        <v>0</v>
      </c>
      <c r="I9325" s="5">
        <v>30</v>
      </c>
      <c r="J9325" s="5" t="s">
        <v>14</v>
      </c>
      <c r="K9325" s="13"/>
    </row>
    <row r="9326" spans="1:11" ht="58.2" thickBot="1">
      <c r="A9326" s="22">
        <f t="shared" si="687"/>
        <v>1584</v>
      </c>
      <c r="B9326" s="21"/>
      <c r="C9326" s="3" t="s">
        <v>6937</v>
      </c>
      <c r="D9326" s="18" t="s">
        <v>6975</v>
      </c>
      <c r="E9326" s="6" t="str">
        <f>C9326</f>
        <v>فيلا سالم راشد المنصورى</v>
      </c>
      <c r="F9326" s="6" t="str">
        <f t="shared" si="684"/>
        <v>دمج البيانات من نوبل الى نظام يامى -مسلسل-1584-اسم الحساب من نوبل-فيلا سالم راشد المنصورى-البيان-رقم سند الدفع : 1378 - بترول لموقع سالم راشد المنصورى من عهدة قاسم-نوع الادخال فى نوبل-Automatic</v>
      </c>
      <c r="G9326" s="3" t="s">
        <v>4737</v>
      </c>
      <c r="H9326" s="5">
        <v>95.24</v>
      </c>
      <c r="I9326" s="5">
        <v>0</v>
      </c>
      <c r="J9326" s="5" t="s">
        <v>14</v>
      </c>
      <c r="K9326" s="13"/>
    </row>
    <row r="9327" spans="1:11" ht="69.599999999999994" thickBot="1">
      <c r="A9327" s="22">
        <f t="shared" si="687"/>
        <v>1584</v>
      </c>
      <c r="B9327" s="21"/>
      <c r="C9327" s="3" t="s">
        <v>26</v>
      </c>
      <c r="D9327" s="3" t="str">
        <f>VLOOKUP(C9327,'[1]Chart-of_Accounts (1)'!$B$20:$D$1316,3,)</f>
        <v>VAT Input</v>
      </c>
      <c r="E9327" s="3"/>
      <c r="F9327" s="6" t="str">
        <f t="shared" si="684"/>
        <v>دمج البيانات من نوبل الى نظام يامى -مسلسل-1584-اسم الحساب من نوبل-Value Added Tax (VAT OUT)-البيان-رقم سند الدفع : 1378 - بترول لموقع سالم راشد المنصورى من عهدة قاسم - - -نوع الادخال فى نوبل-Automatic</v>
      </c>
      <c r="G9327" s="3" t="s">
        <v>4738</v>
      </c>
      <c r="H9327" s="5">
        <v>4.76</v>
      </c>
      <c r="I9327" s="5">
        <v>0</v>
      </c>
      <c r="J9327" s="5" t="s">
        <v>14</v>
      </c>
      <c r="K9327" s="13"/>
    </row>
    <row r="9328" spans="1:11" ht="58.2" thickBot="1">
      <c r="A9328" s="22">
        <f t="shared" si="687"/>
        <v>1584</v>
      </c>
      <c r="B9328" s="21"/>
      <c r="C9328" s="3" t="s">
        <v>173</v>
      </c>
      <c r="D9328" s="3" t="str">
        <f>VLOOKUP(C9328,'[1]Chart-of_Accounts (1)'!$B$20:$D$1316,3,)</f>
        <v>Petty Cash Imprest</v>
      </c>
      <c r="E9328" s="3"/>
      <c r="F9328" s="6" t="str">
        <f t="shared" si="684"/>
        <v>دمج البيانات من نوبل الى نظام يامى -مسلسل-1584-اسم الحساب من نوبل-عهدة قاسم-البيان-رقم سند الدفع : 1378 - بترول لموقع سالم راشد المنصورى من عهدة قاسم-نوع الادخال فى نوبل-Automatic</v>
      </c>
      <c r="G9328" s="3" t="s">
        <v>4737</v>
      </c>
      <c r="H9328" s="5">
        <v>0</v>
      </c>
      <c r="I9328" s="5">
        <v>100</v>
      </c>
      <c r="J9328" s="5" t="s">
        <v>14</v>
      </c>
      <c r="K9328" s="13"/>
    </row>
    <row r="9329" spans="1:11" ht="58.2" thickBot="1">
      <c r="A9329" s="22">
        <f t="shared" si="687"/>
        <v>1584</v>
      </c>
      <c r="B9329" s="21"/>
      <c r="C9329" s="3" t="s">
        <v>6938</v>
      </c>
      <c r="D9329" s="18" t="s">
        <v>6975</v>
      </c>
      <c r="E9329" s="6" t="str">
        <f>C9329</f>
        <v>فيلا محمد راشد المنصورى</v>
      </c>
      <c r="F9329" s="6" t="str">
        <f t="shared" si="684"/>
        <v>دمج البيانات من نوبل الى نظام يامى -مسلسل-1584-اسم الحساب من نوبل-فيلا محمد راشد المنصورى-البيان-رقم سند الدفع : 1378 - بترول لموقع محمد راشد المنصورى من عهدة قاسم-نوع الادخال فى نوبل-Automatic</v>
      </c>
      <c r="G9329" s="3" t="s">
        <v>4733</v>
      </c>
      <c r="H9329" s="5">
        <v>95.24</v>
      </c>
      <c r="I9329" s="5">
        <v>0</v>
      </c>
      <c r="J9329" s="5" t="s">
        <v>14</v>
      </c>
      <c r="K9329" s="13"/>
    </row>
    <row r="9330" spans="1:11" ht="69.599999999999994" thickBot="1">
      <c r="A9330" s="22">
        <f t="shared" si="687"/>
        <v>1584</v>
      </c>
      <c r="B9330" s="21"/>
      <c r="C9330" s="3" t="s">
        <v>26</v>
      </c>
      <c r="D9330" s="3" t="str">
        <f>VLOOKUP(C9330,'[1]Chart-of_Accounts (1)'!$B$20:$D$1316,3,)</f>
        <v>VAT Input</v>
      </c>
      <c r="E9330" s="3"/>
      <c r="F9330" s="6" t="str">
        <f t="shared" si="684"/>
        <v>دمج البيانات من نوبل الى نظام يامى -مسلسل-1584-اسم الحساب من نوبل-Value Added Tax (VAT OUT)-البيان-رقم سند الدفع : 1378 - بترول لموقع محمد راشد المنصورى من عهدة قاسم - - -نوع الادخال فى نوبل-Automatic</v>
      </c>
      <c r="G9330" s="3" t="s">
        <v>4734</v>
      </c>
      <c r="H9330" s="5">
        <v>4.76</v>
      </c>
      <c r="I9330" s="5">
        <v>0</v>
      </c>
      <c r="J9330" s="5" t="s">
        <v>14</v>
      </c>
      <c r="K9330" s="13"/>
    </row>
    <row r="9331" spans="1:11" ht="58.2" thickBot="1">
      <c r="A9331" s="22">
        <f t="shared" si="687"/>
        <v>1584</v>
      </c>
      <c r="B9331" s="21"/>
      <c r="C9331" s="3" t="s">
        <v>173</v>
      </c>
      <c r="D9331" s="3" t="str">
        <f>VLOOKUP(C9331,'[1]Chart-of_Accounts (1)'!$B$20:$D$1316,3,)</f>
        <v>Petty Cash Imprest</v>
      </c>
      <c r="E9331" s="3"/>
      <c r="F9331" s="6" t="str">
        <f t="shared" si="684"/>
        <v>دمج البيانات من نوبل الى نظام يامى -مسلسل-1584-اسم الحساب من نوبل-عهدة قاسم-البيان-رقم سند الدفع : 1378 - بترول لموقع محمد راشد المنصورى من عهدة قاسم-نوع الادخال فى نوبل-Automatic</v>
      </c>
      <c r="G9331" s="3" t="s">
        <v>4733</v>
      </c>
      <c r="H9331" s="5">
        <v>0</v>
      </c>
      <c r="I9331" s="5">
        <v>100</v>
      </c>
      <c r="J9331" s="5" t="s">
        <v>14</v>
      </c>
      <c r="K9331" s="13"/>
    </row>
    <row r="9332" spans="1:11" ht="58.2" thickBot="1">
      <c r="A9332" s="22">
        <f t="shared" si="687"/>
        <v>1584</v>
      </c>
      <c r="B9332" s="21"/>
      <c r="C9332" s="3" t="s">
        <v>6940</v>
      </c>
      <c r="D9332" s="18" t="s">
        <v>6975</v>
      </c>
      <c r="E9332" s="6" t="str">
        <f>C9332</f>
        <v>فيلا سارة المنصورى</v>
      </c>
      <c r="F9332" s="6" t="str">
        <f t="shared" si="684"/>
        <v>دمج البيانات من نوبل الى نظام يامى -مسلسل-1584-اسم الحساب من نوبل-فيلا سارة المنصورى-البيان-رقم سند الدفع : 1378 - بترول لموقع سارة المنصورى من عهدة قاسم-نوع الادخال فى نوبل-Automatic</v>
      </c>
      <c r="G9332" s="3" t="s">
        <v>4739</v>
      </c>
      <c r="H9332" s="5">
        <v>47.62</v>
      </c>
      <c r="I9332" s="5">
        <v>0</v>
      </c>
      <c r="J9332" s="5" t="s">
        <v>14</v>
      </c>
      <c r="K9332" s="13"/>
    </row>
    <row r="9333" spans="1:11" ht="69.599999999999994" thickBot="1">
      <c r="A9333" s="22">
        <f t="shared" si="687"/>
        <v>1584</v>
      </c>
      <c r="B9333" s="21"/>
      <c r="C9333" s="3" t="s">
        <v>26</v>
      </c>
      <c r="D9333" s="3" t="str">
        <f>VLOOKUP(C9333,'[1]Chart-of_Accounts (1)'!$B$20:$D$1316,3,)</f>
        <v>VAT Input</v>
      </c>
      <c r="E9333" s="3"/>
      <c r="F9333" s="6" t="str">
        <f t="shared" si="684"/>
        <v>دمج البيانات من نوبل الى نظام يامى -مسلسل-1584-اسم الحساب من نوبل-Value Added Tax (VAT OUT)-البيان-رقم سند الدفع : 1378 - بترول لموقع سارة المنصورى من عهدة قاسم - - -نوع الادخال فى نوبل-Automatic</v>
      </c>
      <c r="G9333" s="3" t="s">
        <v>4740</v>
      </c>
      <c r="H9333" s="5">
        <v>2.38</v>
      </c>
      <c r="I9333" s="5">
        <v>0</v>
      </c>
      <c r="J9333" s="5" t="s">
        <v>14</v>
      </c>
      <c r="K9333" s="13"/>
    </row>
    <row r="9334" spans="1:11" ht="58.2" thickBot="1">
      <c r="A9334" s="22">
        <f t="shared" si="687"/>
        <v>1584</v>
      </c>
      <c r="B9334" s="21"/>
      <c r="C9334" s="3" t="s">
        <v>173</v>
      </c>
      <c r="D9334" s="3" t="str">
        <f>VLOOKUP(C9334,'[1]Chart-of_Accounts (1)'!$B$20:$D$1316,3,)</f>
        <v>Petty Cash Imprest</v>
      </c>
      <c r="E9334" s="3"/>
      <c r="F9334" s="6" t="str">
        <f t="shared" si="684"/>
        <v>دمج البيانات من نوبل الى نظام يامى -مسلسل-1584-اسم الحساب من نوبل-عهدة قاسم-البيان-رقم سند الدفع : 1378 - بترول لموقع سارة المنصورى من عهدة قاسم-نوع الادخال فى نوبل-Automatic</v>
      </c>
      <c r="G9334" s="3" t="s">
        <v>4739</v>
      </c>
      <c r="H9334" s="5">
        <v>0</v>
      </c>
      <c r="I9334" s="5">
        <v>50</v>
      </c>
      <c r="J9334" s="5" t="s">
        <v>14</v>
      </c>
      <c r="K9334" s="13"/>
    </row>
    <row r="9335" spans="1:11" ht="58.2" thickBot="1">
      <c r="A9335" s="22">
        <f t="shared" si="687"/>
        <v>1584</v>
      </c>
      <c r="B9335" s="21"/>
      <c r="C9335" s="3" t="s">
        <v>6936</v>
      </c>
      <c r="D9335" s="18" t="s">
        <v>6975</v>
      </c>
      <c r="E9335" s="6" t="str">
        <f>C9335</f>
        <v>فيلا راشد صميم المنصورى</v>
      </c>
      <c r="F9335" s="6" t="str">
        <f t="shared" si="684"/>
        <v>دمج البيانات من نوبل الى نظام يامى -مسلسل-1584-اسم الحساب من نوبل-فيلا راشد صميم المنصورى-البيان-رقم سند الدفع : 1378 - بترول لموقع راشد صميم المنصورى من عهدة قاسم-نوع الادخال فى نوبل-Automatic</v>
      </c>
      <c r="G9335" s="3" t="s">
        <v>4741</v>
      </c>
      <c r="H9335" s="5">
        <v>190.48</v>
      </c>
      <c r="I9335" s="5">
        <v>0</v>
      </c>
      <c r="J9335" s="5" t="s">
        <v>14</v>
      </c>
      <c r="K9335" s="13"/>
    </row>
    <row r="9336" spans="1:11" ht="69.599999999999994" thickBot="1">
      <c r="A9336" s="22">
        <f t="shared" si="687"/>
        <v>1584</v>
      </c>
      <c r="B9336" s="21"/>
      <c r="C9336" s="3" t="s">
        <v>26</v>
      </c>
      <c r="D9336" s="3" t="str">
        <f>VLOOKUP(C9336,'[1]Chart-of_Accounts (1)'!$B$20:$D$1316,3,)</f>
        <v>VAT Input</v>
      </c>
      <c r="E9336" s="3"/>
      <c r="F9336" s="6" t="str">
        <f t="shared" si="684"/>
        <v>دمج البيانات من نوبل الى نظام يامى -مسلسل-1584-اسم الحساب من نوبل-Value Added Tax (VAT OUT)-البيان-رقم سند الدفع : 1378 - بترول لموقع راشد صميم المنصورى من عهدة قاسم - - -نوع الادخال فى نوبل-Automatic</v>
      </c>
      <c r="G9336" s="3" t="s">
        <v>4742</v>
      </c>
      <c r="H9336" s="5">
        <v>9.52</v>
      </c>
      <c r="I9336" s="5">
        <v>0</v>
      </c>
      <c r="J9336" s="5" t="s">
        <v>14</v>
      </c>
      <c r="K9336" s="13"/>
    </row>
    <row r="9337" spans="1:11" ht="58.2" thickBot="1">
      <c r="A9337" s="22">
        <f t="shared" si="687"/>
        <v>1584</v>
      </c>
      <c r="B9337" s="21"/>
      <c r="C9337" s="3" t="s">
        <v>173</v>
      </c>
      <c r="D9337" s="3" t="str">
        <f>VLOOKUP(C9337,'[1]Chart-of_Accounts (1)'!$B$20:$D$1316,3,)</f>
        <v>Petty Cash Imprest</v>
      </c>
      <c r="E9337" s="3"/>
      <c r="F9337" s="6" t="str">
        <f t="shared" si="684"/>
        <v>دمج البيانات من نوبل الى نظام يامى -مسلسل-1584-اسم الحساب من نوبل-عهدة قاسم-البيان-رقم سند الدفع : 1378 - بترول لموقع راشد صميم المنصورى من عهدة قاسم-نوع الادخال فى نوبل-Automatic</v>
      </c>
      <c r="G9337" s="3" t="s">
        <v>4741</v>
      </c>
      <c r="H9337" s="5">
        <v>0</v>
      </c>
      <c r="I9337" s="5">
        <v>200</v>
      </c>
      <c r="J9337" s="5" t="s">
        <v>14</v>
      </c>
      <c r="K9337" s="13"/>
    </row>
    <row r="9338" spans="1:11" ht="58.2" thickBot="1">
      <c r="A9338" s="22">
        <f t="shared" si="687"/>
        <v>1584</v>
      </c>
      <c r="B9338" s="21"/>
      <c r="C9338" s="3" t="s">
        <v>6938</v>
      </c>
      <c r="D9338" s="18" t="s">
        <v>6975</v>
      </c>
      <c r="E9338" s="6" t="str">
        <f>C9338</f>
        <v>فيلا محمد راشد المنصورى</v>
      </c>
      <c r="F9338" s="6" t="str">
        <f t="shared" si="684"/>
        <v>دمج البيانات من نوبل الى نظام يامى -مسلسل-1584-اسم الحساب من نوبل-فيلا محمد راشد المنصورى-البيان-رقم سند الدفع : 1378 - بترول لموقع محمد راشد المنصورى من عهدة قاسم-نوع الادخال فى نوبل-Automatic</v>
      </c>
      <c r="G9338" s="3" t="s">
        <v>4733</v>
      </c>
      <c r="H9338" s="5">
        <v>95.24</v>
      </c>
      <c r="I9338" s="5">
        <v>0</v>
      </c>
      <c r="J9338" s="5" t="s">
        <v>14</v>
      </c>
      <c r="K9338" s="13"/>
    </row>
    <row r="9339" spans="1:11" ht="69.599999999999994" thickBot="1">
      <c r="A9339" s="22">
        <f t="shared" si="687"/>
        <v>1584</v>
      </c>
      <c r="B9339" s="21"/>
      <c r="C9339" s="3" t="s">
        <v>26</v>
      </c>
      <c r="D9339" s="3" t="str">
        <f>VLOOKUP(C9339,'[1]Chart-of_Accounts (1)'!$B$20:$D$1316,3,)</f>
        <v>VAT Input</v>
      </c>
      <c r="E9339" s="3"/>
      <c r="F9339" s="6" t="str">
        <f t="shared" si="684"/>
        <v>دمج البيانات من نوبل الى نظام يامى -مسلسل-1584-اسم الحساب من نوبل-Value Added Tax (VAT OUT)-البيان-رقم سند الدفع : 1378 - بترول لموقع محمد راشد المنصورى من عهدة قاسم - - -نوع الادخال فى نوبل-Automatic</v>
      </c>
      <c r="G9339" s="3" t="s">
        <v>4734</v>
      </c>
      <c r="H9339" s="5">
        <v>4.76</v>
      </c>
      <c r="I9339" s="5">
        <v>0</v>
      </c>
      <c r="J9339" s="5" t="s">
        <v>14</v>
      </c>
      <c r="K9339" s="13"/>
    </row>
    <row r="9340" spans="1:11" ht="58.2" thickBot="1">
      <c r="A9340" s="22">
        <f t="shared" si="687"/>
        <v>1584</v>
      </c>
      <c r="B9340" s="21"/>
      <c r="C9340" s="3" t="s">
        <v>173</v>
      </c>
      <c r="D9340" s="3" t="str">
        <f>VLOOKUP(C9340,'[1]Chart-of_Accounts (1)'!$B$20:$D$1316,3,)</f>
        <v>Petty Cash Imprest</v>
      </c>
      <c r="E9340" s="3"/>
      <c r="F9340" s="6" t="str">
        <f t="shared" si="684"/>
        <v>دمج البيانات من نوبل الى نظام يامى -مسلسل-1584-اسم الحساب من نوبل-عهدة قاسم-البيان-رقم سند الدفع : 1378 - بترول لموقع محمد راشد المنصورى من عهدة قاسم-نوع الادخال فى نوبل-Automatic</v>
      </c>
      <c r="G9340" s="3" t="s">
        <v>4733</v>
      </c>
      <c r="H9340" s="5">
        <v>0</v>
      </c>
      <c r="I9340" s="5">
        <v>100</v>
      </c>
      <c r="J9340" s="5" t="s">
        <v>14</v>
      </c>
      <c r="K9340" s="13"/>
    </row>
    <row r="9341" spans="1:11" ht="58.2" thickBot="1">
      <c r="A9341" s="22">
        <f t="shared" si="687"/>
        <v>1584</v>
      </c>
      <c r="B9341" s="21"/>
      <c r="C9341" s="3" t="s">
        <v>6955</v>
      </c>
      <c r="D9341" s="18" t="s">
        <v>6975</v>
      </c>
      <c r="E9341" s="6" t="str">
        <f>C9341</f>
        <v>فيلا سيف سهيل المزروعى</v>
      </c>
      <c r="F9341" s="6" t="str">
        <f t="shared" si="684"/>
        <v>دمج البيانات من نوبل الى نظام يامى -مسلسل-1584-اسم الحساب من نوبل-فيلا سيف سهيل المزروعى-البيان-رقم سند الدفع : 1378 - بترول لموقع سيف سهيل المزروعى من عهدة قاسم-نوع الادخال فى نوبل-Automatic</v>
      </c>
      <c r="G9341" s="3" t="s">
        <v>4735</v>
      </c>
      <c r="H9341" s="5">
        <v>95.24</v>
      </c>
      <c r="I9341" s="5">
        <v>0</v>
      </c>
      <c r="J9341" s="5" t="s">
        <v>14</v>
      </c>
      <c r="K9341" s="13"/>
    </row>
    <row r="9342" spans="1:11" ht="69.599999999999994" thickBot="1">
      <c r="A9342" s="22">
        <f t="shared" si="687"/>
        <v>1584</v>
      </c>
      <c r="B9342" s="21"/>
      <c r="C9342" s="3" t="s">
        <v>26</v>
      </c>
      <c r="D9342" s="3" t="str">
        <f>VLOOKUP(C9342,'[1]Chart-of_Accounts (1)'!$B$20:$D$1316,3,)</f>
        <v>VAT Input</v>
      </c>
      <c r="E9342" s="3"/>
      <c r="F9342" s="6" t="str">
        <f t="shared" si="684"/>
        <v>دمج البيانات من نوبل الى نظام يامى -مسلسل-1584-اسم الحساب من نوبل-Value Added Tax (VAT OUT)-البيان-رقم سند الدفع : 1378 - بترول لموقع سيف سهيل المزروعى من عهدة قاسم - - -نوع الادخال فى نوبل-Automatic</v>
      </c>
      <c r="G9342" s="3" t="s">
        <v>4736</v>
      </c>
      <c r="H9342" s="5">
        <v>4.76</v>
      </c>
      <c r="I9342" s="5">
        <v>0</v>
      </c>
      <c r="J9342" s="5" t="s">
        <v>14</v>
      </c>
      <c r="K9342" s="13"/>
    </row>
    <row r="9343" spans="1:11" ht="58.2" thickBot="1">
      <c r="A9343" s="22">
        <f t="shared" si="687"/>
        <v>1584</v>
      </c>
      <c r="B9343" s="21"/>
      <c r="C9343" s="3" t="s">
        <v>173</v>
      </c>
      <c r="D9343" s="3" t="str">
        <f>VLOOKUP(C9343,'[1]Chart-of_Accounts (1)'!$B$20:$D$1316,3,)</f>
        <v>Petty Cash Imprest</v>
      </c>
      <c r="E9343" s="3"/>
      <c r="F9343" s="6" t="str">
        <f t="shared" si="684"/>
        <v>دمج البيانات من نوبل الى نظام يامى -مسلسل-1584-اسم الحساب من نوبل-عهدة قاسم-البيان-رقم سند الدفع : 1378 - بترول لموقع سيف سهيل المزروعى من عهدة قاسم-نوع الادخال فى نوبل-Automatic</v>
      </c>
      <c r="G9343" s="3" t="s">
        <v>4735</v>
      </c>
      <c r="H9343" s="5">
        <v>0</v>
      </c>
      <c r="I9343" s="5">
        <v>100</v>
      </c>
      <c r="J9343" s="5" t="s">
        <v>14</v>
      </c>
      <c r="K9343" s="13"/>
    </row>
    <row r="9344" spans="1:11" ht="58.2" thickBot="1">
      <c r="A9344" s="22">
        <f t="shared" si="687"/>
        <v>1584</v>
      </c>
      <c r="B9344" s="21"/>
      <c r="C9344" s="3" t="s">
        <v>6936</v>
      </c>
      <c r="D9344" s="18" t="s">
        <v>6975</v>
      </c>
      <c r="E9344" s="6" t="str">
        <f>C9344</f>
        <v>فيلا راشد صميم المنصورى</v>
      </c>
      <c r="F9344" s="6" t="str">
        <f t="shared" si="684"/>
        <v>دمج البيانات من نوبل الى نظام يامى -مسلسل-1584-اسم الحساب من نوبل-فيلا راشد صميم المنصورى-البيان-رقم سند الدفع : 1378 - بترول لموقع راشد صميم المنصورى من عهدة قاسم-نوع الادخال فى نوبل-Automatic</v>
      </c>
      <c r="G9344" s="3" t="s">
        <v>4741</v>
      </c>
      <c r="H9344" s="5">
        <v>47.62</v>
      </c>
      <c r="I9344" s="5">
        <v>0</v>
      </c>
      <c r="J9344" s="5" t="s">
        <v>14</v>
      </c>
      <c r="K9344" s="13"/>
    </row>
    <row r="9345" spans="1:11" ht="69.599999999999994" thickBot="1">
      <c r="A9345" s="22">
        <f t="shared" si="687"/>
        <v>1584</v>
      </c>
      <c r="B9345" s="21"/>
      <c r="C9345" s="3" t="s">
        <v>26</v>
      </c>
      <c r="D9345" s="3" t="str">
        <f>VLOOKUP(C9345,'[1]Chart-of_Accounts (1)'!$B$20:$D$1316,3,)</f>
        <v>VAT Input</v>
      </c>
      <c r="E9345" s="3"/>
      <c r="F9345" s="6" t="str">
        <f t="shared" si="684"/>
        <v>دمج البيانات من نوبل الى نظام يامى -مسلسل-1584-اسم الحساب من نوبل-Value Added Tax (VAT OUT)-البيان-رقم سند الدفع : 1378 - بترول لموقع راشد صميم المنصورى من عهدة قاسم - - -نوع الادخال فى نوبل-Automatic</v>
      </c>
      <c r="G9345" s="3" t="s">
        <v>4742</v>
      </c>
      <c r="H9345" s="5">
        <v>2.38</v>
      </c>
      <c r="I9345" s="5">
        <v>0</v>
      </c>
      <c r="J9345" s="5" t="s">
        <v>14</v>
      </c>
      <c r="K9345" s="13"/>
    </row>
    <row r="9346" spans="1:11" ht="58.2" thickBot="1">
      <c r="A9346" s="22">
        <f t="shared" si="687"/>
        <v>1584</v>
      </c>
      <c r="B9346" s="21"/>
      <c r="C9346" s="3" t="s">
        <v>173</v>
      </c>
      <c r="D9346" s="3" t="str">
        <f>VLOOKUP(C9346,'[1]Chart-of_Accounts (1)'!$B$20:$D$1316,3,)</f>
        <v>Petty Cash Imprest</v>
      </c>
      <c r="E9346" s="3"/>
      <c r="F9346" s="6" t="str">
        <f t="shared" si="684"/>
        <v>دمج البيانات من نوبل الى نظام يامى -مسلسل-1584-اسم الحساب من نوبل-عهدة قاسم-البيان-رقم سند الدفع : 1378 - بترول لموقع راشد صميم المنصورى من عهدة قاسم-نوع الادخال فى نوبل-Automatic</v>
      </c>
      <c r="G9346" s="3" t="s">
        <v>4741</v>
      </c>
      <c r="H9346" s="5">
        <v>0</v>
      </c>
      <c r="I9346" s="5">
        <v>50</v>
      </c>
      <c r="J9346" s="5" t="s">
        <v>14</v>
      </c>
      <c r="K9346" s="13"/>
    </row>
    <row r="9347" spans="1:11" ht="58.2" thickBot="1">
      <c r="A9347" s="22">
        <f t="shared" si="687"/>
        <v>1584</v>
      </c>
      <c r="B9347" s="21"/>
      <c r="C9347" s="3" t="s">
        <v>6938</v>
      </c>
      <c r="D9347" s="18" t="s">
        <v>6975</v>
      </c>
      <c r="E9347" s="6" t="str">
        <f>C9347</f>
        <v>فيلا محمد راشد المنصورى</v>
      </c>
      <c r="F9347" s="6" t="str">
        <f t="shared" si="684"/>
        <v>دمج البيانات من نوبل الى نظام يامى -مسلسل-1584-اسم الحساب من نوبل-فيلا محمد راشد المنصورى-البيان-رقم سند الدفع : 1378 - بترول لموقع محمد راشد المنصورى من عهدة قاسم-نوع الادخال فى نوبل-Automatic</v>
      </c>
      <c r="G9347" s="3" t="s">
        <v>4733</v>
      </c>
      <c r="H9347" s="5">
        <v>47.62</v>
      </c>
      <c r="I9347" s="5">
        <v>0</v>
      </c>
      <c r="J9347" s="5" t="s">
        <v>14</v>
      </c>
      <c r="K9347" s="13"/>
    </row>
    <row r="9348" spans="1:11" ht="69.599999999999994" thickBot="1">
      <c r="A9348" s="22">
        <f t="shared" si="687"/>
        <v>1584</v>
      </c>
      <c r="B9348" s="21"/>
      <c r="C9348" s="3" t="s">
        <v>26</v>
      </c>
      <c r="D9348" s="3" t="str">
        <f>VLOOKUP(C9348,'[1]Chart-of_Accounts (1)'!$B$20:$D$1316,3,)</f>
        <v>VAT Input</v>
      </c>
      <c r="E9348" s="3"/>
      <c r="F9348" s="6" t="str">
        <f t="shared" si="684"/>
        <v>دمج البيانات من نوبل الى نظام يامى -مسلسل-1584-اسم الحساب من نوبل-Value Added Tax (VAT OUT)-البيان-رقم سند الدفع : 1378 - بترول لموقع محمد راشد المنصورى من عهدة قاسم - - -نوع الادخال فى نوبل-Automatic</v>
      </c>
      <c r="G9348" s="3" t="s">
        <v>4734</v>
      </c>
      <c r="H9348" s="5">
        <v>2.38</v>
      </c>
      <c r="I9348" s="5">
        <v>0</v>
      </c>
      <c r="J9348" s="5" t="s">
        <v>14</v>
      </c>
      <c r="K9348" s="13"/>
    </row>
    <row r="9349" spans="1:11" ht="58.2" thickBot="1">
      <c r="A9349" s="22">
        <f t="shared" si="687"/>
        <v>1584</v>
      </c>
      <c r="B9349" s="21"/>
      <c r="C9349" s="3" t="s">
        <v>173</v>
      </c>
      <c r="D9349" s="3" t="str">
        <f>VLOOKUP(C9349,'[1]Chart-of_Accounts (1)'!$B$20:$D$1316,3,)</f>
        <v>Petty Cash Imprest</v>
      </c>
      <c r="E9349" s="3"/>
      <c r="F9349" s="6" t="str">
        <f t="shared" si="684"/>
        <v>دمج البيانات من نوبل الى نظام يامى -مسلسل-1584-اسم الحساب من نوبل-عهدة قاسم-البيان-رقم سند الدفع : 1378 - بترول لموقع محمد راشد المنصورى من عهدة قاسم-نوع الادخال فى نوبل-Automatic</v>
      </c>
      <c r="G9349" s="3" t="s">
        <v>4733</v>
      </c>
      <c r="H9349" s="5">
        <v>0</v>
      </c>
      <c r="I9349" s="5">
        <v>50</v>
      </c>
      <c r="J9349" s="5" t="s">
        <v>14</v>
      </c>
      <c r="K9349" s="13"/>
    </row>
    <row r="9350" spans="1:11" ht="58.2" thickBot="1">
      <c r="A9350" s="22">
        <f t="shared" si="687"/>
        <v>1584</v>
      </c>
      <c r="B9350" s="21"/>
      <c r="C9350" s="3" t="s">
        <v>6936</v>
      </c>
      <c r="D9350" s="18" t="s">
        <v>6975</v>
      </c>
      <c r="E9350" s="6" t="str">
        <f>C9350</f>
        <v>فيلا راشد صميم المنصورى</v>
      </c>
      <c r="F9350" s="6" t="str">
        <f t="shared" si="684"/>
        <v>دمج البيانات من نوبل الى نظام يامى -مسلسل-1584-اسم الحساب من نوبل-فيلا راشد صميم المنصورى-البيان-رقم سند الدفع : 1378 - بترول لموقع راشد صميم المنصورى من عهدة قاسم-نوع الادخال فى نوبل-Automatic</v>
      </c>
      <c r="G9350" s="3" t="s">
        <v>4741</v>
      </c>
      <c r="H9350" s="5">
        <v>47.62</v>
      </c>
      <c r="I9350" s="5">
        <v>0</v>
      </c>
      <c r="J9350" s="5" t="s">
        <v>14</v>
      </c>
      <c r="K9350" s="13"/>
    </row>
    <row r="9351" spans="1:11" ht="69.599999999999994" thickBot="1">
      <c r="A9351" s="22">
        <f t="shared" si="687"/>
        <v>1584</v>
      </c>
      <c r="B9351" s="21"/>
      <c r="C9351" s="3" t="s">
        <v>26</v>
      </c>
      <c r="D9351" s="3" t="str">
        <f>VLOOKUP(C9351,'[1]Chart-of_Accounts (1)'!$B$20:$D$1316,3,)</f>
        <v>VAT Input</v>
      </c>
      <c r="E9351" s="3"/>
      <c r="F9351" s="6" t="str">
        <f t="shared" ref="F9351:F9414" si="688">CONCATENATE("دمج البيانات من نوبل الى نظام يامى ","-","مسلسل","-",A9351,"-","اسم الحساب من نوبل","-",C9351,"-","البيان","-",G9351,"-","نوع الادخال فى نوبل","-",J9351)</f>
        <v>دمج البيانات من نوبل الى نظام يامى -مسلسل-1584-اسم الحساب من نوبل-Value Added Tax (VAT OUT)-البيان-رقم سند الدفع : 1378 - بترول لموقع راشد صميم المنصورى من عهدة قاسم - - -نوع الادخال فى نوبل-Automatic</v>
      </c>
      <c r="G9351" s="3" t="s">
        <v>4742</v>
      </c>
      <c r="H9351" s="5">
        <v>2.38</v>
      </c>
      <c r="I9351" s="5">
        <v>0</v>
      </c>
      <c r="J9351" s="5" t="s">
        <v>14</v>
      </c>
      <c r="K9351" s="13"/>
    </row>
    <row r="9352" spans="1:11" ht="58.2" thickBot="1">
      <c r="A9352" s="22">
        <f t="shared" si="687"/>
        <v>1584</v>
      </c>
      <c r="B9352" s="22"/>
      <c r="C9352" s="3" t="s">
        <v>173</v>
      </c>
      <c r="D9352" s="3" t="str">
        <f>VLOOKUP(C9352,'[1]Chart-of_Accounts (1)'!$B$20:$D$1316,3,)</f>
        <v>Petty Cash Imprest</v>
      </c>
      <c r="E9352" s="3"/>
      <c r="F9352" s="6" t="str">
        <f t="shared" si="688"/>
        <v>دمج البيانات من نوبل الى نظام يامى -مسلسل-1584-اسم الحساب من نوبل-عهدة قاسم-البيان-رقم سند الدفع : 1378 - بترول لموقع راشد صميم المنصورى من عهدة قاسم-نوع الادخال فى نوبل-Automatic</v>
      </c>
      <c r="G9352" s="3" t="s">
        <v>4741</v>
      </c>
      <c r="H9352" s="5">
        <v>0</v>
      </c>
      <c r="I9352" s="5">
        <v>50</v>
      </c>
      <c r="J9352" s="5" t="s">
        <v>14</v>
      </c>
      <c r="K9352" s="13"/>
    </row>
    <row r="9353" spans="1:11" ht="58.2" thickBot="1">
      <c r="A9353" s="20">
        <v>1585</v>
      </c>
      <c r="B9353" s="20" t="s">
        <v>4368</v>
      </c>
      <c r="C9353" s="6" t="s">
        <v>6938</v>
      </c>
      <c r="D9353" s="18" t="s">
        <v>6975</v>
      </c>
      <c r="E9353" s="6" t="str">
        <f>C9353</f>
        <v>فيلا محمد راشد المنصورى</v>
      </c>
      <c r="F9353" s="6" t="str">
        <f t="shared" si="688"/>
        <v>دمج البيانات من نوبل الى نظام يامى -مسلسل-1585-اسم الحساب من نوبل-فيلا محمد راشد المنصورى-البيان-رقم سند الدفع : 1379 - بترول لموقع محمد راشد المنصورى من عهدة قاسم -نوع الادخال فى نوبل-Automatic</v>
      </c>
      <c r="G9353" s="6" t="s">
        <v>4743</v>
      </c>
      <c r="H9353" s="8">
        <v>119.06</v>
      </c>
      <c r="I9353" s="8">
        <v>0</v>
      </c>
      <c r="J9353" s="8" t="s">
        <v>14</v>
      </c>
      <c r="K9353" s="13"/>
    </row>
    <row r="9354" spans="1:11" ht="69.599999999999994" thickBot="1">
      <c r="A9354" s="22">
        <f t="shared" ref="A9354:A9382" si="689">A9353</f>
        <v>1585</v>
      </c>
      <c r="B9354" s="21"/>
      <c r="C9354" s="3" t="s">
        <v>26</v>
      </c>
      <c r="D9354" s="3" t="str">
        <f>VLOOKUP(C9354,'[1]Chart-of_Accounts (1)'!$B$20:$D$1316,3,)</f>
        <v>VAT Input</v>
      </c>
      <c r="E9354" s="3"/>
      <c r="F9354" s="6" t="str">
        <f t="shared" si="688"/>
        <v>دمج البيانات من نوبل الى نظام يامى -مسلسل-1585-اسم الحساب من نوبل-Value Added Tax (VAT OUT)-البيان-رقم سند الدفع : 1379 - بترول لموقع محمد راشد المنصورى من عهدة قاسم - - -نوع الادخال فى نوبل-Automatic</v>
      </c>
      <c r="G9354" s="3" t="s">
        <v>4744</v>
      </c>
      <c r="H9354" s="5">
        <v>5.95</v>
      </c>
      <c r="I9354" s="5">
        <v>0</v>
      </c>
      <c r="J9354" s="5" t="s">
        <v>14</v>
      </c>
      <c r="K9354" s="13"/>
    </row>
    <row r="9355" spans="1:11" ht="58.2" thickBot="1">
      <c r="A9355" s="22">
        <f t="shared" si="689"/>
        <v>1585</v>
      </c>
      <c r="B9355" s="21"/>
      <c r="C9355" s="3" t="s">
        <v>173</v>
      </c>
      <c r="D9355" s="3" t="str">
        <f>VLOOKUP(C9355,'[1]Chart-of_Accounts (1)'!$B$20:$D$1316,3,)</f>
        <v>Petty Cash Imprest</v>
      </c>
      <c r="E9355" s="3"/>
      <c r="F9355" s="6" t="str">
        <f t="shared" si="688"/>
        <v>دمج البيانات من نوبل الى نظام يامى -مسلسل-1585-اسم الحساب من نوبل-عهدة قاسم-البيان-رقم سند الدفع : 1379 - بترول لموقع محمد راشد المنصورى من عهدة قاسم -نوع الادخال فى نوبل-Automatic</v>
      </c>
      <c r="G9355" s="3" t="s">
        <v>4743</v>
      </c>
      <c r="H9355" s="5">
        <v>0</v>
      </c>
      <c r="I9355" s="5">
        <v>125.01</v>
      </c>
      <c r="J9355" s="5" t="s">
        <v>14</v>
      </c>
      <c r="K9355" s="13"/>
    </row>
    <row r="9356" spans="1:11" ht="58.2" thickBot="1">
      <c r="A9356" s="22">
        <f t="shared" si="689"/>
        <v>1585</v>
      </c>
      <c r="B9356" s="21"/>
      <c r="C9356" s="3" t="s">
        <v>6940</v>
      </c>
      <c r="D9356" s="18" t="s">
        <v>6975</v>
      </c>
      <c r="E9356" s="6" t="str">
        <f>C9356</f>
        <v>فيلا سارة المنصورى</v>
      </c>
      <c r="F9356" s="6" t="str">
        <f t="shared" si="688"/>
        <v>دمج البيانات من نوبل الى نظام يامى -مسلسل-1585-اسم الحساب من نوبل-فيلا سارة المنصورى-البيان-رقم سند الدفع : 1379 - بترول لموقع سارة المنصورى من عهدة قاسم-نوع الادخال فى نوبل-Automatic</v>
      </c>
      <c r="G9356" s="3" t="s">
        <v>4745</v>
      </c>
      <c r="H9356" s="5">
        <v>28.57</v>
      </c>
      <c r="I9356" s="5">
        <v>0</v>
      </c>
      <c r="J9356" s="5" t="s">
        <v>14</v>
      </c>
      <c r="K9356" s="13"/>
    </row>
    <row r="9357" spans="1:11" ht="69.599999999999994" thickBot="1">
      <c r="A9357" s="22">
        <f t="shared" si="689"/>
        <v>1585</v>
      </c>
      <c r="B9357" s="21"/>
      <c r="C9357" s="3" t="s">
        <v>26</v>
      </c>
      <c r="D9357" s="3" t="str">
        <f>VLOOKUP(C9357,'[1]Chart-of_Accounts (1)'!$B$20:$D$1316,3,)</f>
        <v>VAT Input</v>
      </c>
      <c r="E9357" s="3"/>
      <c r="F9357" s="6" t="str">
        <f t="shared" si="688"/>
        <v>دمج البيانات من نوبل الى نظام يامى -مسلسل-1585-اسم الحساب من نوبل-Value Added Tax (VAT OUT)-البيان-رقم سند الدفع : 1379 - بترول لموقع سارة المنصورى من عهدة قاسم - - -نوع الادخال فى نوبل-Automatic</v>
      </c>
      <c r="G9357" s="3" t="s">
        <v>4746</v>
      </c>
      <c r="H9357" s="5">
        <v>1.43</v>
      </c>
      <c r="I9357" s="5">
        <v>0</v>
      </c>
      <c r="J9357" s="5" t="s">
        <v>14</v>
      </c>
      <c r="K9357" s="13"/>
    </row>
    <row r="9358" spans="1:11" ht="58.2" thickBot="1">
      <c r="A9358" s="22">
        <f t="shared" si="689"/>
        <v>1585</v>
      </c>
      <c r="B9358" s="21"/>
      <c r="C9358" s="3" t="s">
        <v>173</v>
      </c>
      <c r="D9358" s="3" t="str">
        <f>VLOOKUP(C9358,'[1]Chart-of_Accounts (1)'!$B$20:$D$1316,3,)</f>
        <v>Petty Cash Imprest</v>
      </c>
      <c r="E9358" s="3"/>
      <c r="F9358" s="6" t="str">
        <f t="shared" si="688"/>
        <v>دمج البيانات من نوبل الى نظام يامى -مسلسل-1585-اسم الحساب من نوبل-عهدة قاسم-البيان-رقم سند الدفع : 1379 - بترول لموقع سارة المنصورى من عهدة قاسم-نوع الادخال فى نوبل-Automatic</v>
      </c>
      <c r="G9358" s="3" t="s">
        <v>4745</v>
      </c>
      <c r="H9358" s="5">
        <v>0</v>
      </c>
      <c r="I9358" s="5">
        <v>30</v>
      </c>
      <c r="J9358" s="5" t="s">
        <v>14</v>
      </c>
      <c r="K9358" s="13"/>
    </row>
    <row r="9359" spans="1:11" ht="58.2" thickBot="1">
      <c r="A9359" s="22">
        <f t="shared" si="689"/>
        <v>1585</v>
      </c>
      <c r="B9359" s="21"/>
      <c r="C9359" s="3" t="s">
        <v>6936</v>
      </c>
      <c r="D9359" s="18" t="s">
        <v>6975</v>
      </c>
      <c r="E9359" s="6" t="str">
        <f>C9359</f>
        <v>فيلا راشد صميم المنصورى</v>
      </c>
      <c r="F9359" s="6" t="str">
        <f t="shared" si="688"/>
        <v>دمج البيانات من نوبل الى نظام يامى -مسلسل-1585-اسم الحساب من نوبل-فيلا راشد صميم المنصورى-البيان-رقم سند الدفع : 1379 - بترول لموقع راشد صميم المنصورى من عهدة قاسم-نوع الادخال فى نوبل-Automatic</v>
      </c>
      <c r="G9359" s="3" t="s">
        <v>4747</v>
      </c>
      <c r="H9359" s="5">
        <v>47.62</v>
      </c>
      <c r="I9359" s="5">
        <v>0</v>
      </c>
      <c r="J9359" s="5" t="s">
        <v>14</v>
      </c>
      <c r="K9359" s="13"/>
    </row>
    <row r="9360" spans="1:11" ht="69.599999999999994" thickBot="1">
      <c r="A9360" s="22">
        <f t="shared" si="689"/>
        <v>1585</v>
      </c>
      <c r="B9360" s="21"/>
      <c r="C9360" s="3" t="s">
        <v>26</v>
      </c>
      <c r="D9360" s="3" t="str">
        <f>VLOOKUP(C9360,'[1]Chart-of_Accounts (1)'!$B$20:$D$1316,3,)</f>
        <v>VAT Input</v>
      </c>
      <c r="E9360" s="3"/>
      <c r="F9360" s="6" t="str">
        <f t="shared" si="688"/>
        <v>دمج البيانات من نوبل الى نظام يامى -مسلسل-1585-اسم الحساب من نوبل-Value Added Tax (VAT OUT)-البيان-رقم سند الدفع : 1379 - بترول لموقع راشد صميم المنصورى من عهدة قاسم - - -نوع الادخال فى نوبل-Automatic</v>
      </c>
      <c r="G9360" s="3" t="s">
        <v>4748</v>
      </c>
      <c r="H9360" s="5">
        <v>2.38</v>
      </c>
      <c r="I9360" s="5">
        <v>0</v>
      </c>
      <c r="J9360" s="5" t="s">
        <v>14</v>
      </c>
      <c r="K9360" s="13"/>
    </row>
    <row r="9361" spans="1:11" ht="58.2" thickBot="1">
      <c r="A9361" s="22">
        <f t="shared" si="689"/>
        <v>1585</v>
      </c>
      <c r="B9361" s="21"/>
      <c r="C9361" s="3" t="s">
        <v>173</v>
      </c>
      <c r="D9361" s="3" t="str">
        <f>VLOOKUP(C9361,'[1]Chart-of_Accounts (1)'!$B$20:$D$1316,3,)</f>
        <v>Petty Cash Imprest</v>
      </c>
      <c r="E9361" s="3"/>
      <c r="F9361" s="6" t="str">
        <f t="shared" si="688"/>
        <v>دمج البيانات من نوبل الى نظام يامى -مسلسل-1585-اسم الحساب من نوبل-عهدة قاسم-البيان-رقم سند الدفع : 1379 - بترول لموقع راشد صميم المنصورى من عهدة قاسم-نوع الادخال فى نوبل-Automatic</v>
      </c>
      <c r="G9361" s="3" t="s">
        <v>4747</v>
      </c>
      <c r="H9361" s="5">
        <v>0</v>
      </c>
      <c r="I9361" s="5">
        <v>50</v>
      </c>
      <c r="J9361" s="5" t="s">
        <v>14</v>
      </c>
      <c r="K9361" s="13"/>
    </row>
    <row r="9362" spans="1:11" ht="58.2" thickBot="1">
      <c r="A9362" s="22">
        <f t="shared" si="689"/>
        <v>1585</v>
      </c>
      <c r="B9362" s="21"/>
      <c r="C9362" s="3" t="s">
        <v>6940</v>
      </c>
      <c r="D9362" s="18" t="s">
        <v>6975</v>
      </c>
      <c r="E9362" s="6" t="str">
        <f>C9362</f>
        <v>فيلا سارة المنصورى</v>
      </c>
      <c r="F9362" s="6" t="str">
        <f t="shared" si="688"/>
        <v>دمج البيانات من نوبل الى نظام يامى -مسلسل-1585-اسم الحساب من نوبل-فيلا سارة المنصورى-البيان-رقم سند الدفع : 1379 - بترول لموقع سارة المنصورى من عهدة قاسم-نوع الادخال فى نوبل-Automatic</v>
      </c>
      <c r="G9362" s="3" t="s">
        <v>4745</v>
      </c>
      <c r="H9362" s="5">
        <v>19.05</v>
      </c>
      <c r="I9362" s="5">
        <v>0</v>
      </c>
      <c r="J9362" s="5" t="s">
        <v>14</v>
      </c>
      <c r="K9362" s="13"/>
    </row>
    <row r="9363" spans="1:11" ht="69.599999999999994" thickBot="1">
      <c r="A9363" s="22">
        <f t="shared" si="689"/>
        <v>1585</v>
      </c>
      <c r="B9363" s="21"/>
      <c r="C9363" s="3" t="s">
        <v>26</v>
      </c>
      <c r="D9363" s="3" t="str">
        <f>VLOOKUP(C9363,'[1]Chart-of_Accounts (1)'!$B$20:$D$1316,3,)</f>
        <v>VAT Input</v>
      </c>
      <c r="E9363" s="3"/>
      <c r="F9363" s="6" t="str">
        <f t="shared" si="688"/>
        <v>دمج البيانات من نوبل الى نظام يامى -مسلسل-1585-اسم الحساب من نوبل-Value Added Tax (VAT OUT)-البيان-رقم سند الدفع : 1379 - بترول لموقع سارة المنصورى من عهدة قاسم - - -نوع الادخال فى نوبل-Automatic</v>
      </c>
      <c r="G9363" s="3" t="s">
        <v>4746</v>
      </c>
      <c r="H9363" s="5">
        <v>0.95</v>
      </c>
      <c r="I9363" s="5">
        <v>0</v>
      </c>
      <c r="J9363" s="5" t="s">
        <v>14</v>
      </c>
      <c r="K9363" s="13"/>
    </row>
    <row r="9364" spans="1:11" ht="58.2" thickBot="1">
      <c r="A9364" s="22">
        <f t="shared" si="689"/>
        <v>1585</v>
      </c>
      <c r="B9364" s="21"/>
      <c r="C9364" s="3" t="s">
        <v>173</v>
      </c>
      <c r="D9364" s="3" t="str">
        <f>VLOOKUP(C9364,'[1]Chart-of_Accounts (1)'!$B$20:$D$1316,3,)</f>
        <v>Petty Cash Imprest</v>
      </c>
      <c r="E9364" s="3"/>
      <c r="F9364" s="6" t="str">
        <f t="shared" si="688"/>
        <v>دمج البيانات من نوبل الى نظام يامى -مسلسل-1585-اسم الحساب من نوبل-عهدة قاسم-البيان-رقم سند الدفع : 1379 - بترول لموقع سارة المنصورى من عهدة قاسم-نوع الادخال فى نوبل-Automatic</v>
      </c>
      <c r="G9364" s="3" t="s">
        <v>4745</v>
      </c>
      <c r="H9364" s="5">
        <v>0</v>
      </c>
      <c r="I9364" s="5">
        <v>20</v>
      </c>
      <c r="J9364" s="5" t="s">
        <v>14</v>
      </c>
      <c r="K9364" s="13"/>
    </row>
    <row r="9365" spans="1:11" ht="58.2" thickBot="1">
      <c r="A9365" s="22">
        <f t="shared" si="689"/>
        <v>1585</v>
      </c>
      <c r="B9365" s="21"/>
      <c r="C9365" s="3" t="s">
        <v>6955</v>
      </c>
      <c r="D9365" s="18" t="s">
        <v>6975</v>
      </c>
      <c r="E9365" s="6" t="str">
        <f>C9365</f>
        <v>فيلا سيف سهيل المزروعى</v>
      </c>
      <c r="F9365" s="6" t="str">
        <f t="shared" si="688"/>
        <v>دمج البيانات من نوبل الى نظام يامى -مسلسل-1585-اسم الحساب من نوبل-فيلا سيف سهيل المزروعى-البيان-رقم سند الدفع : 1379 - بترول لموقع سيف سهيل المزروعى من عهدة قاسم-نوع الادخال فى نوبل-Automatic</v>
      </c>
      <c r="G9365" s="3" t="s">
        <v>4749</v>
      </c>
      <c r="H9365" s="5">
        <v>47.62</v>
      </c>
      <c r="I9365" s="5">
        <v>0</v>
      </c>
      <c r="J9365" s="5" t="s">
        <v>14</v>
      </c>
      <c r="K9365" s="13"/>
    </row>
    <row r="9366" spans="1:11" ht="69.599999999999994" thickBot="1">
      <c r="A9366" s="22">
        <f t="shared" si="689"/>
        <v>1585</v>
      </c>
      <c r="B9366" s="21"/>
      <c r="C9366" s="3" t="s">
        <v>26</v>
      </c>
      <c r="D9366" s="3" t="str">
        <f>VLOOKUP(C9366,'[1]Chart-of_Accounts (1)'!$B$20:$D$1316,3,)</f>
        <v>VAT Input</v>
      </c>
      <c r="E9366" s="3"/>
      <c r="F9366" s="6" t="str">
        <f t="shared" si="688"/>
        <v>دمج البيانات من نوبل الى نظام يامى -مسلسل-1585-اسم الحساب من نوبل-Value Added Tax (VAT OUT)-البيان-رقم سند الدفع : 1379 - بترول لموقع سيف سهيل المزروعى من عهدة قاسم - - -نوع الادخال فى نوبل-Automatic</v>
      </c>
      <c r="G9366" s="3" t="s">
        <v>4750</v>
      </c>
      <c r="H9366" s="5">
        <v>2.38</v>
      </c>
      <c r="I9366" s="5">
        <v>0</v>
      </c>
      <c r="J9366" s="5" t="s">
        <v>14</v>
      </c>
      <c r="K9366" s="13"/>
    </row>
    <row r="9367" spans="1:11" ht="58.2" thickBot="1">
      <c r="A9367" s="22">
        <f t="shared" si="689"/>
        <v>1585</v>
      </c>
      <c r="B9367" s="21"/>
      <c r="C9367" s="3" t="s">
        <v>173</v>
      </c>
      <c r="D9367" s="3" t="str">
        <f>VLOOKUP(C9367,'[1]Chart-of_Accounts (1)'!$B$20:$D$1316,3,)</f>
        <v>Petty Cash Imprest</v>
      </c>
      <c r="E9367" s="3"/>
      <c r="F9367" s="6" t="str">
        <f t="shared" si="688"/>
        <v>دمج البيانات من نوبل الى نظام يامى -مسلسل-1585-اسم الحساب من نوبل-عهدة قاسم-البيان-رقم سند الدفع : 1379 - بترول لموقع سيف سهيل المزروعى من عهدة قاسم-نوع الادخال فى نوبل-Automatic</v>
      </c>
      <c r="G9367" s="3" t="s">
        <v>4749</v>
      </c>
      <c r="H9367" s="5">
        <v>0</v>
      </c>
      <c r="I9367" s="5">
        <v>50</v>
      </c>
      <c r="J9367" s="5" t="s">
        <v>14</v>
      </c>
      <c r="K9367" s="13"/>
    </row>
    <row r="9368" spans="1:11" ht="58.2" thickBot="1">
      <c r="A9368" s="22">
        <f t="shared" si="689"/>
        <v>1585</v>
      </c>
      <c r="B9368" s="21"/>
      <c r="C9368" s="3" t="s">
        <v>6937</v>
      </c>
      <c r="D9368" s="18" t="s">
        <v>6975</v>
      </c>
      <c r="E9368" s="6" t="str">
        <f>C9368</f>
        <v>فيلا سالم راشد المنصورى</v>
      </c>
      <c r="F9368" s="6" t="str">
        <f t="shared" si="688"/>
        <v>دمج البيانات من نوبل الى نظام يامى -مسلسل-1585-اسم الحساب من نوبل-فيلا سالم راشد المنصورى-البيان-رقم سند الدفع : 1379 - بترول لموقع سالم راشد المنصورى من عهدة قاسم-نوع الادخال فى نوبل-Automatic</v>
      </c>
      <c r="G9368" s="3" t="s">
        <v>4751</v>
      </c>
      <c r="H9368" s="5">
        <v>95.24</v>
      </c>
      <c r="I9368" s="5">
        <v>0</v>
      </c>
      <c r="J9368" s="5" t="s">
        <v>14</v>
      </c>
      <c r="K9368" s="13"/>
    </row>
    <row r="9369" spans="1:11" ht="69.599999999999994" thickBot="1">
      <c r="A9369" s="22">
        <f t="shared" si="689"/>
        <v>1585</v>
      </c>
      <c r="B9369" s="21"/>
      <c r="C9369" s="3" t="s">
        <v>26</v>
      </c>
      <c r="D9369" s="3" t="str">
        <f>VLOOKUP(C9369,'[1]Chart-of_Accounts (1)'!$B$20:$D$1316,3,)</f>
        <v>VAT Input</v>
      </c>
      <c r="E9369" s="3"/>
      <c r="F9369" s="6" t="str">
        <f t="shared" si="688"/>
        <v>دمج البيانات من نوبل الى نظام يامى -مسلسل-1585-اسم الحساب من نوبل-Value Added Tax (VAT OUT)-البيان-رقم سند الدفع : 1379 - بترول لموقع سالم راشد المنصورى من عهدة قاسم - - -نوع الادخال فى نوبل-Automatic</v>
      </c>
      <c r="G9369" s="3" t="s">
        <v>4752</v>
      </c>
      <c r="H9369" s="5">
        <v>4.76</v>
      </c>
      <c r="I9369" s="5">
        <v>0</v>
      </c>
      <c r="J9369" s="5" t="s">
        <v>14</v>
      </c>
      <c r="K9369" s="13"/>
    </row>
    <row r="9370" spans="1:11" ht="58.2" thickBot="1">
      <c r="A9370" s="22">
        <f t="shared" si="689"/>
        <v>1585</v>
      </c>
      <c r="B9370" s="21"/>
      <c r="C9370" s="3" t="s">
        <v>173</v>
      </c>
      <c r="D9370" s="3" t="str">
        <f>VLOOKUP(C9370,'[1]Chart-of_Accounts (1)'!$B$20:$D$1316,3,)</f>
        <v>Petty Cash Imprest</v>
      </c>
      <c r="E9370" s="3"/>
      <c r="F9370" s="6" t="str">
        <f t="shared" si="688"/>
        <v>دمج البيانات من نوبل الى نظام يامى -مسلسل-1585-اسم الحساب من نوبل-عهدة قاسم-البيان-رقم سند الدفع : 1379 - بترول لموقع سالم راشد المنصورى من عهدة قاسم-نوع الادخال فى نوبل-Automatic</v>
      </c>
      <c r="G9370" s="3" t="s">
        <v>4751</v>
      </c>
      <c r="H9370" s="5">
        <v>0</v>
      </c>
      <c r="I9370" s="5">
        <v>100</v>
      </c>
      <c r="J9370" s="5" t="s">
        <v>14</v>
      </c>
      <c r="K9370" s="13"/>
    </row>
    <row r="9371" spans="1:11" ht="58.2" thickBot="1">
      <c r="A9371" s="22">
        <f t="shared" si="689"/>
        <v>1585</v>
      </c>
      <c r="B9371" s="21"/>
      <c r="C9371" s="3" t="s">
        <v>6938</v>
      </c>
      <c r="D9371" s="18" t="s">
        <v>6975</v>
      </c>
      <c r="E9371" s="6" t="str">
        <f>C9371</f>
        <v>فيلا محمد راشد المنصورى</v>
      </c>
      <c r="F9371" s="6" t="str">
        <f t="shared" si="688"/>
        <v>دمج البيانات من نوبل الى نظام يامى -مسلسل-1585-اسم الحساب من نوبل-فيلا محمد راشد المنصورى-البيان-رقم سند الدفع : 1379 - بترول لموقع محمد راشد المنصورى من عهدة قاسم -نوع الادخال فى نوبل-Automatic</v>
      </c>
      <c r="G9371" s="3" t="s">
        <v>4743</v>
      </c>
      <c r="H9371" s="5">
        <v>95.62</v>
      </c>
      <c r="I9371" s="5">
        <v>0</v>
      </c>
      <c r="J9371" s="5" t="s">
        <v>14</v>
      </c>
      <c r="K9371" s="13"/>
    </row>
    <row r="9372" spans="1:11" ht="69.599999999999994" thickBot="1">
      <c r="A9372" s="22">
        <f t="shared" si="689"/>
        <v>1585</v>
      </c>
      <c r="B9372" s="21"/>
      <c r="C9372" s="3" t="s">
        <v>26</v>
      </c>
      <c r="D9372" s="3" t="str">
        <f>VLOOKUP(C9372,'[1]Chart-of_Accounts (1)'!$B$20:$D$1316,3,)</f>
        <v>VAT Input</v>
      </c>
      <c r="E9372" s="3"/>
      <c r="F9372" s="6" t="str">
        <f t="shared" si="688"/>
        <v>دمج البيانات من نوبل الى نظام يامى -مسلسل-1585-اسم الحساب من نوبل-Value Added Tax (VAT OUT)-البيان-رقم سند الدفع : 1379 - بترول لموقع محمد راشد المنصورى من عهدة قاسم - - -نوع الادخال فى نوبل-Automatic</v>
      </c>
      <c r="G9372" s="3" t="s">
        <v>4744</v>
      </c>
      <c r="H9372" s="5">
        <v>4.78</v>
      </c>
      <c r="I9372" s="5">
        <v>0</v>
      </c>
      <c r="J9372" s="5" t="s">
        <v>14</v>
      </c>
      <c r="K9372" s="13"/>
    </row>
    <row r="9373" spans="1:11" ht="58.2" thickBot="1">
      <c r="A9373" s="22">
        <f t="shared" si="689"/>
        <v>1585</v>
      </c>
      <c r="B9373" s="21"/>
      <c r="C9373" s="3" t="s">
        <v>173</v>
      </c>
      <c r="D9373" s="3" t="str">
        <f>VLOOKUP(C9373,'[1]Chart-of_Accounts (1)'!$B$20:$D$1316,3,)</f>
        <v>Petty Cash Imprest</v>
      </c>
      <c r="E9373" s="3"/>
      <c r="F9373" s="6" t="str">
        <f t="shared" si="688"/>
        <v>دمج البيانات من نوبل الى نظام يامى -مسلسل-1585-اسم الحساب من نوبل-عهدة قاسم-البيان-رقم سند الدفع : 1379 - بترول لموقع محمد راشد المنصورى من عهدة قاسم -نوع الادخال فى نوبل-Automatic</v>
      </c>
      <c r="G9373" s="3" t="s">
        <v>4743</v>
      </c>
      <c r="H9373" s="5">
        <v>0</v>
      </c>
      <c r="I9373" s="5">
        <v>100.4</v>
      </c>
      <c r="J9373" s="5" t="s">
        <v>14</v>
      </c>
      <c r="K9373" s="13"/>
    </row>
    <row r="9374" spans="1:11" ht="58.2" thickBot="1">
      <c r="A9374" s="22">
        <f t="shared" si="689"/>
        <v>1585</v>
      </c>
      <c r="B9374" s="21"/>
      <c r="C9374" s="3" t="s">
        <v>6955</v>
      </c>
      <c r="D9374" s="18" t="s">
        <v>6975</v>
      </c>
      <c r="E9374" s="6" t="str">
        <f>C9374</f>
        <v>فيلا سيف سهيل المزروعى</v>
      </c>
      <c r="F9374" s="6" t="str">
        <f t="shared" si="688"/>
        <v>دمج البيانات من نوبل الى نظام يامى -مسلسل-1585-اسم الحساب من نوبل-فيلا سيف سهيل المزروعى-البيان-رقم سند الدفع : 1379 - بترول لموقع سيف سهيل المزروعى من عهدة قاسم-نوع الادخال فى نوبل-Automatic</v>
      </c>
      <c r="G9374" s="3" t="s">
        <v>4749</v>
      </c>
      <c r="H9374" s="5">
        <v>95.62</v>
      </c>
      <c r="I9374" s="5">
        <v>0</v>
      </c>
      <c r="J9374" s="5" t="s">
        <v>14</v>
      </c>
      <c r="K9374" s="13"/>
    </row>
    <row r="9375" spans="1:11" ht="69.599999999999994" thickBot="1">
      <c r="A9375" s="22">
        <f t="shared" si="689"/>
        <v>1585</v>
      </c>
      <c r="B9375" s="21"/>
      <c r="C9375" s="3" t="s">
        <v>26</v>
      </c>
      <c r="D9375" s="3" t="str">
        <f>VLOOKUP(C9375,'[1]Chart-of_Accounts (1)'!$B$20:$D$1316,3,)</f>
        <v>VAT Input</v>
      </c>
      <c r="E9375" s="3"/>
      <c r="F9375" s="6" t="str">
        <f t="shared" si="688"/>
        <v>دمج البيانات من نوبل الى نظام يامى -مسلسل-1585-اسم الحساب من نوبل-Value Added Tax (VAT OUT)-البيان-رقم سند الدفع : 1379 - بترول لموقع سيف سهيل المزروعى من عهدة قاسم - - -نوع الادخال فى نوبل-Automatic</v>
      </c>
      <c r="G9375" s="3" t="s">
        <v>4750</v>
      </c>
      <c r="H9375" s="5">
        <v>4.78</v>
      </c>
      <c r="I9375" s="5">
        <v>0</v>
      </c>
      <c r="J9375" s="5" t="s">
        <v>14</v>
      </c>
      <c r="K9375" s="13"/>
    </row>
    <row r="9376" spans="1:11" ht="58.2" thickBot="1">
      <c r="A9376" s="22">
        <f t="shared" si="689"/>
        <v>1585</v>
      </c>
      <c r="B9376" s="21"/>
      <c r="C9376" s="3" t="s">
        <v>173</v>
      </c>
      <c r="D9376" s="3" t="str">
        <f>VLOOKUP(C9376,'[1]Chart-of_Accounts (1)'!$B$20:$D$1316,3,)</f>
        <v>Petty Cash Imprest</v>
      </c>
      <c r="E9376" s="3"/>
      <c r="F9376" s="6" t="str">
        <f t="shared" si="688"/>
        <v>دمج البيانات من نوبل الى نظام يامى -مسلسل-1585-اسم الحساب من نوبل-عهدة قاسم-البيان-رقم سند الدفع : 1379 - بترول لموقع سيف سهيل المزروعى من عهدة قاسم-نوع الادخال فى نوبل-Automatic</v>
      </c>
      <c r="G9376" s="3" t="s">
        <v>4749</v>
      </c>
      <c r="H9376" s="5">
        <v>0</v>
      </c>
      <c r="I9376" s="5">
        <v>100.4</v>
      </c>
      <c r="J9376" s="5" t="s">
        <v>14</v>
      </c>
      <c r="K9376" s="13"/>
    </row>
    <row r="9377" spans="1:11" ht="58.2" thickBot="1">
      <c r="A9377" s="22">
        <f t="shared" si="689"/>
        <v>1585</v>
      </c>
      <c r="B9377" s="21"/>
      <c r="C9377" s="3" t="s">
        <v>6937</v>
      </c>
      <c r="D9377" s="18" t="s">
        <v>6975</v>
      </c>
      <c r="E9377" s="6" t="str">
        <f>C9377</f>
        <v>فيلا سالم راشد المنصورى</v>
      </c>
      <c r="F9377" s="6" t="str">
        <f t="shared" si="688"/>
        <v>دمج البيانات من نوبل الى نظام يامى -مسلسل-1585-اسم الحساب من نوبل-فيلا سالم راشد المنصورى-البيان-رقم سند الدفع : 1379 - بترول لموقع سالم راشد المنصورى من عهدة قاسم-نوع الادخال فى نوبل-Automatic</v>
      </c>
      <c r="G9377" s="3" t="s">
        <v>4751</v>
      </c>
      <c r="H9377" s="5">
        <v>95.62</v>
      </c>
      <c r="I9377" s="5">
        <v>0</v>
      </c>
      <c r="J9377" s="5" t="s">
        <v>14</v>
      </c>
      <c r="K9377" s="13"/>
    </row>
    <row r="9378" spans="1:11" ht="69.599999999999994" thickBot="1">
      <c r="A9378" s="22">
        <f t="shared" si="689"/>
        <v>1585</v>
      </c>
      <c r="B9378" s="21"/>
      <c r="C9378" s="3" t="s">
        <v>26</v>
      </c>
      <c r="D9378" s="3" t="str">
        <f>VLOOKUP(C9378,'[1]Chart-of_Accounts (1)'!$B$20:$D$1316,3,)</f>
        <v>VAT Input</v>
      </c>
      <c r="E9378" s="3"/>
      <c r="F9378" s="6" t="str">
        <f t="shared" si="688"/>
        <v>دمج البيانات من نوبل الى نظام يامى -مسلسل-1585-اسم الحساب من نوبل-Value Added Tax (VAT OUT)-البيان-رقم سند الدفع : 1379 - بترول لموقع سالم راشد المنصورى من عهدة قاسم - - -نوع الادخال فى نوبل-Automatic</v>
      </c>
      <c r="G9378" s="3" t="s">
        <v>4752</v>
      </c>
      <c r="H9378" s="5">
        <v>4.78</v>
      </c>
      <c r="I9378" s="5">
        <v>0</v>
      </c>
      <c r="J9378" s="5" t="s">
        <v>14</v>
      </c>
      <c r="K9378" s="13"/>
    </row>
    <row r="9379" spans="1:11" ht="58.2" thickBot="1">
      <c r="A9379" s="22">
        <f t="shared" si="689"/>
        <v>1585</v>
      </c>
      <c r="B9379" s="21"/>
      <c r="C9379" s="3" t="s">
        <v>173</v>
      </c>
      <c r="D9379" s="3" t="str">
        <f>VLOOKUP(C9379,'[1]Chart-of_Accounts (1)'!$B$20:$D$1316,3,)</f>
        <v>Petty Cash Imprest</v>
      </c>
      <c r="E9379" s="3"/>
      <c r="F9379" s="6" t="str">
        <f t="shared" si="688"/>
        <v>دمج البيانات من نوبل الى نظام يامى -مسلسل-1585-اسم الحساب من نوبل-عهدة قاسم-البيان-رقم سند الدفع : 1379 - بترول لموقع سالم راشد المنصورى من عهدة قاسم-نوع الادخال فى نوبل-Automatic</v>
      </c>
      <c r="G9379" s="3" t="s">
        <v>4751</v>
      </c>
      <c r="H9379" s="5">
        <v>0</v>
      </c>
      <c r="I9379" s="5">
        <v>100.4</v>
      </c>
      <c r="J9379" s="5" t="s">
        <v>14</v>
      </c>
      <c r="K9379" s="13"/>
    </row>
    <row r="9380" spans="1:11" ht="58.2" thickBot="1">
      <c r="A9380" s="22">
        <f t="shared" si="689"/>
        <v>1585</v>
      </c>
      <c r="B9380" s="21"/>
      <c r="C9380" s="3" t="s">
        <v>6955</v>
      </c>
      <c r="D9380" s="18" t="s">
        <v>6975</v>
      </c>
      <c r="E9380" s="6" t="str">
        <f>C9380</f>
        <v>فيلا سيف سهيل المزروعى</v>
      </c>
      <c r="F9380" s="6" t="str">
        <f t="shared" si="688"/>
        <v>دمج البيانات من نوبل الى نظام يامى -مسلسل-1585-اسم الحساب من نوبل-فيلا سيف سهيل المزروعى-البيان-رقم سند الدفع : 1379 - بترول لموقع سيف سهيل المزروعى من عهدة قاسم-نوع الادخال فى نوبل-Automatic</v>
      </c>
      <c r="G9380" s="3" t="s">
        <v>4749</v>
      </c>
      <c r="H9380" s="5">
        <v>76.19</v>
      </c>
      <c r="I9380" s="5">
        <v>0</v>
      </c>
      <c r="J9380" s="5" t="s">
        <v>14</v>
      </c>
      <c r="K9380" s="13"/>
    </row>
    <row r="9381" spans="1:11" ht="69.599999999999994" thickBot="1">
      <c r="A9381" s="22">
        <f t="shared" si="689"/>
        <v>1585</v>
      </c>
      <c r="B9381" s="21"/>
      <c r="C9381" s="3" t="s">
        <v>26</v>
      </c>
      <c r="D9381" s="3" t="str">
        <f>VLOOKUP(C9381,'[1]Chart-of_Accounts (1)'!$B$20:$D$1316,3,)</f>
        <v>VAT Input</v>
      </c>
      <c r="E9381" s="3"/>
      <c r="F9381" s="6" t="str">
        <f t="shared" si="688"/>
        <v>دمج البيانات من نوبل الى نظام يامى -مسلسل-1585-اسم الحساب من نوبل-Value Added Tax (VAT OUT)-البيان-رقم سند الدفع : 1379 - بترول لموقع سيف سهيل المزروعى من عهدة قاسم - - -نوع الادخال فى نوبل-Automatic</v>
      </c>
      <c r="G9381" s="3" t="s">
        <v>4750</v>
      </c>
      <c r="H9381" s="5">
        <v>3.81</v>
      </c>
      <c r="I9381" s="5">
        <v>0</v>
      </c>
      <c r="J9381" s="5" t="s">
        <v>14</v>
      </c>
      <c r="K9381" s="13"/>
    </row>
    <row r="9382" spans="1:11" ht="58.2" thickBot="1">
      <c r="A9382" s="22">
        <f t="shared" si="689"/>
        <v>1585</v>
      </c>
      <c r="B9382" s="22"/>
      <c r="C9382" s="3" t="s">
        <v>173</v>
      </c>
      <c r="D9382" s="3" t="str">
        <f>VLOOKUP(C9382,'[1]Chart-of_Accounts (1)'!$B$20:$D$1316,3,)</f>
        <v>Petty Cash Imprest</v>
      </c>
      <c r="E9382" s="3"/>
      <c r="F9382" s="6" t="str">
        <f t="shared" si="688"/>
        <v>دمج البيانات من نوبل الى نظام يامى -مسلسل-1585-اسم الحساب من نوبل-عهدة قاسم-البيان-رقم سند الدفع : 1379 - بترول لموقع سيف سهيل المزروعى من عهدة قاسم-نوع الادخال فى نوبل-Automatic</v>
      </c>
      <c r="G9382" s="3" t="s">
        <v>4749</v>
      </c>
      <c r="H9382" s="5">
        <v>0</v>
      </c>
      <c r="I9382" s="5">
        <v>80</v>
      </c>
      <c r="J9382" s="5" t="s">
        <v>14</v>
      </c>
      <c r="K9382" s="13"/>
    </row>
    <row r="9383" spans="1:11" ht="58.2" thickBot="1">
      <c r="A9383" s="20">
        <v>1586</v>
      </c>
      <c r="B9383" s="20" t="s">
        <v>4368</v>
      </c>
      <c r="C9383" s="6" t="s">
        <v>6931</v>
      </c>
      <c r="D9383" s="18" t="s">
        <v>6975</v>
      </c>
      <c r="E9383" s="6" t="str">
        <f>C9383</f>
        <v>فيلا عبيد الهاملى</v>
      </c>
      <c r="F9383" s="6" t="str">
        <f t="shared" si="688"/>
        <v>دمج البيانات من نوبل الى نظام يامى -مسلسل-1586-اسم الحساب من نوبل-فيلا عبيد الهاملى-البيان-رقم سند الدفع : 1380 - ازوليتر لموقع عبيد الهاملى من عهدة قاسم-نوع الادخال فى نوبل-Automatic</v>
      </c>
      <c r="G9383" s="6" t="s">
        <v>4753</v>
      </c>
      <c r="H9383" s="7">
        <v>2100</v>
      </c>
      <c r="I9383" s="8">
        <v>0</v>
      </c>
      <c r="J9383" s="8" t="s">
        <v>14</v>
      </c>
      <c r="K9383" s="13"/>
    </row>
    <row r="9384" spans="1:11" ht="58.2" thickBot="1">
      <c r="A9384" s="22">
        <f t="shared" ref="A9384:A9392" si="690">A9383</f>
        <v>1586</v>
      </c>
      <c r="B9384" s="21"/>
      <c r="C9384" s="3" t="s">
        <v>173</v>
      </c>
      <c r="D9384" s="3" t="str">
        <f>VLOOKUP(C9384,'[1]Chart-of_Accounts (1)'!$B$20:$D$1316,3,)</f>
        <v>Petty Cash Imprest</v>
      </c>
      <c r="E9384" s="3"/>
      <c r="F9384" s="6" t="str">
        <f t="shared" si="688"/>
        <v>دمج البيانات من نوبل الى نظام يامى -مسلسل-1586-اسم الحساب من نوبل-عهدة قاسم-البيان-رقم سند الدفع : 1380 - ازوليتر لموقع عبيد الهاملى من عهدة قاسم-نوع الادخال فى نوبل-Automatic</v>
      </c>
      <c r="G9384" s="3" t="s">
        <v>4753</v>
      </c>
      <c r="H9384" s="5">
        <v>0</v>
      </c>
      <c r="I9384" s="4">
        <v>2100</v>
      </c>
      <c r="J9384" s="5" t="s">
        <v>14</v>
      </c>
      <c r="K9384" s="13"/>
    </row>
    <row r="9385" spans="1:11" ht="58.2" thickBot="1">
      <c r="A9385" s="22">
        <f t="shared" si="690"/>
        <v>1586</v>
      </c>
      <c r="B9385" s="21"/>
      <c r="C9385" s="3" t="s">
        <v>6938</v>
      </c>
      <c r="D9385" s="18" t="s">
        <v>6975</v>
      </c>
      <c r="E9385" s="6" t="str">
        <f>C9385</f>
        <v>فيلا محمد راشد المنصورى</v>
      </c>
      <c r="F9385" s="6" t="str">
        <f t="shared" si="688"/>
        <v>دمج البيانات من نوبل الى نظام يامى -مسلسل-1586-اسم الحساب من نوبل-فيلا محمد راشد المنصورى-البيان-رقم سند الدفع : 1380 - وايرات لموقع محمد راشد المنصورى من عهدة قاسم-نوع الادخال فى نوبل-Automatic</v>
      </c>
      <c r="G9385" s="3" t="s">
        <v>4754</v>
      </c>
      <c r="H9385" s="4">
        <v>2250</v>
      </c>
      <c r="I9385" s="5">
        <v>0</v>
      </c>
      <c r="J9385" s="5" t="s">
        <v>14</v>
      </c>
      <c r="K9385" s="13"/>
    </row>
    <row r="9386" spans="1:11" ht="58.2" thickBot="1">
      <c r="A9386" s="22">
        <f t="shared" si="690"/>
        <v>1586</v>
      </c>
      <c r="B9386" s="21"/>
      <c r="C9386" s="3" t="s">
        <v>173</v>
      </c>
      <c r="D9386" s="3" t="str">
        <f>VLOOKUP(C9386,'[1]Chart-of_Accounts (1)'!$B$20:$D$1316,3,)</f>
        <v>Petty Cash Imprest</v>
      </c>
      <c r="E9386" s="3"/>
      <c r="F9386" s="6" t="str">
        <f t="shared" si="688"/>
        <v>دمج البيانات من نوبل الى نظام يامى -مسلسل-1586-اسم الحساب من نوبل-عهدة قاسم-البيان-رقم سند الدفع : 1380 - وايرات لموقع محمد راشد المنصورى من عهدة قاسم-نوع الادخال فى نوبل-Automatic</v>
      </c>
      <c r="G9386" s="3" t="s">
        <v>4754</v>
      </c>
      <c r="H9386" s="5">
        <v>0</v>
      </c>
      <c r="I9386" s="4">
        <v>2250</v>
      </c>
      <c r="J9386" s="5" t="s">
        <v>14</v>
      </c>
      <c r="K9386" s="13"/>
    </row>
    <row r="9387" spans="1:11" ht="46.8" thickBot="1">
      <c r="A9387" s="22">
        <f t="shared" si="690"/>
        <v>1586</v>
      </c>
      <c r="B9387" s="21"/>
      <c r="C9387" s="3" t="s">
        <v>342</v>
      </c>
      <c r="D9387" s="18" t="s">
        <v>342</v>
      </c>
      <c r="E9387" s="3"/>
      <c r="F9387" s="6" t="str">
        <f t="shared" si="688"/>
        <v>دمج البيانات من نوبل الى نظام يامى -مسلسل-1586-اسم الحساب من نوبل-Hospitality-البيان-رقم سند الدفع : 1380 - فرشة للعمال من عهدة قاسم-نوع الادخال فى نوبل-Automatic</v>
      </c>
      <c r="G9387" s="3" t="s">
        <v>4755</v>
      </c>
      <c r="H9387" s="5">
        <v>210</v>
      </c>
      <c r="I9387" s="5">
        <v>0</v>
      </c>
      <c r="J9387" s="5" t="s">
        <v>14</v>
      </c>
      <c r="K9387" s="13"/>
    </row>
    <row r="9388" spans="1:11" ht="46.8" thickBot="1">
      <c r="A9388" s="22">
        <f t="shared" si="690"/>
        <v>1586</v>
      </c>
      <c r="B9388" s="21"/>
      <c r="C9388" s="3" t="s">
        <v>173</v>
      </c>
      <c r="D9388" s="3" t="str">
        <f>VLOOKUP(C9388,'[1]Chart-of_Accounts (1)'!$B$20:$D$1316,3,)</f>
        <v>Petty Cash Imprest</v>
      </c>
      <c r="E9388" s="3"/>
      <c r="F9388" s="6" t="str">
        <f t="shared" si="688"/>
        <v>دمج البيانات من نوبل الى نظام يامى -مسلسل-1586-اسم الحساب من نوبل-عهدة قاسم-البيان-رقم سند الدفع : 1380 - فرشة للعمال من عهدة قاسم-نوع الادخال فى نوبل-Automatic</v>
      </c>
      <c r="G9388" s="3" t="s">
        <v>4755</v>
      </c>
      <c r="H9388" s="5">
        <v>0</v>
      </c>
      <c r="I9388" s="5">
        <v>210</v>
      </c>
      <c r="J9388" s="5" t="s">
        <v>14</v>
      </c>
      <c r="K9388" s="13"/>
    </row>
    <row r="9389" spans="1:11" ht="58.2" thickBot="1">
      <c r="A9389" s="22">
        <f t="shared" si="690"/>
        <v>1586</v>
      </c>
      <c r="B9389" s="21"/>
      <c r="C9389" s="3" t="s">
        <v>298</v>
      </c>
      <c r="D9389" s="3" t="str">
        <f>VLOOKUP(C9389,'[1]Chart-of_Accounts (1)'!$B$20:$D$1316,3,)</f>
        <v>Maint. Furniture &amp; Fixtures</v>
      </c>
      <c r="E9389" s="3"/>
      <c r="F9389" s="6" t="str">
        <f t="shared" si="688"/>
        <v>دمج البيانات من نوبل الى نظام يامى -مسلسل-1586-اسم الحساب من نوبل-Maint- Cars &amp; Vehicles-البيان-رقم سند الدفع : 1380 - تغيير زيت وفلتر لسيارة رقم 77663 من عهدة قاسم-نوع الادخال فى نوبل-Automatic</v>
      </c>
      <c r="G9389" s="3" t="s">
        <v>4756</v>
      </c>
      <c r="H9389" s="5">
        <v>140</v>
      </c>
      <c r="I9389" s="5">
        <v>0</v>
      </c>
      <c r="J9389" s="5" t="s">
        <v>14</v>
      </c>
      <c r="K9389" s="13"/>
    </row>
    <row r="9390" spans="1:11" ht="58.2" thickBot="1">
      <c r="A9390" s="22">
        <f t="shared" si="690"/>
        <v>1586</v>
      </c>
      <c r="B9390" s="21"/>
      <c r="C9390" s="3" t="s">
        <v>173</v>
      </c>
      <c r="D9390" s="3" t="str">
        <f>VLOOKUP(C9390,'[1]Chart-of_Accounts (1)'!$B$20:$D$1316,3,)</f>
        <v>Petty Cash Imprest</v>
      </c>
      <c r="E9390" s="3"/>
      <c r="F9390" s="6" t="str">
        <f t="shared" si="688"/>
        <v>دمج البيانات من نوبل الى نظام يامى -مسلسل-1586-اسم الحساب من نوبل-عهدة قاسم-البيان-رقم سند الدفع : 1380 - تغيير زيت وفلتر لسيارة رقم 77663 من عهدة قاسم-نوع الادخال فى نوبل-Automatic</v>
      </c>
      <c r="G9390" s="3" t="s">
        <v>4756</v>
      </c>
      <c r="H9390" s="5">
        <v>0</v>
      </c>
      <c r="I9390" s="5">
        <v>140</v>
      </c>
      <c r="J9390" s="5" t="s">
        <v>14</v>
      </c>
      <c r="K9390" s="13"/>
    </row>
    <row r="9391" spans="1:11" ht="58.2" thickBot="1">
      <c r="A9391" s="22">
        <f t="shared" si="690"/>
        <v>1586</v>
      </c>
      <c r="B9391" s="21"/>
      <c r="C9391" s="3" t="s">
        <v>298</v>
      </c>
      <c r="D9391" s="3" t="str">
        <f>VLOOKUP(C9391,'[1]Chart-of_Accounts (1)'!$B$20:$D$1316,3,)</f>
        <v>Maint. Furniture &amp; Fixtures</v>
      </c>
      <c r="E9391" s="3"/>
      <c r="F9391" s="6" t="str">
        <f t="shared" si="688"/>
        <v>دمج البيانات من نوبل الى نظام يامى -مسلسل-1586-اسم الحساب من نوبل-Maint- Cars &amp; Vehicles-البيان-رقم سند الدفع : 1380 - تصليح دينامو سيارة رقم 77663 من عهدة قاسم-نوع الادخال فى نوبل-Automatic</v>
      </c>
      <c r="G9391" s="3" t="s">
        <v>4757</v>
      </c>
      <c r="H9391" s="5">
        <v>50</v>
      </c>
      <c r="I9391" s="5">
        <v>0</v>
      </c>
      <c r="J9391" s="5" t="s">
        <v>14</v>
      </c>
      <c r="K9391" s="13"/>
    </row>
    <row r="9392" spans="1:11" ht="58.2" thickBot="1">
      <c r="A9392" s="22">
        <f t="shared" si="690"/>
        <v>1586</v>
      </c>
      <c r="B9392" s="22"/>
      <c r="C9392" s="3" t="s">
        <v>173</v>
      </c>
      <c r="D9392" s="3" t="str">
        <f>VLOOKUP(C9392,'[1]Chart-of_Accounts (1)'!$B$20:$D$1316,3,)</f>
        <v>Petty Cash Imprest</v>
      </c>
      <c r="E9392" s="3"/>
      <c r="F9392" s="6" t="str">
        <f t="shared" si="688"/>
        <v>دمج البيانات من نوبل الى نظام يامى -مسلسل-1586-اسم الحساب من نوبل-عهدة قاسم-البيان-رقم سند الدفع : 1380 - تصليح دينامو سيارة رقم 77663 من عهدة قاسم-نوع الادخال فى نوبل-Automatic</v>
      </c>
      <c r="G9392" s="3" t="s">
        <v>4757</v>
      </c>
      <c r="H9392" s="5">
        <v>0</v>
      </c>
      <c r="I9392" s="5">
        <v>50</v>
      </c>
      <c r="J9392" s="5" t="s">
        <v>14</v>
      </c>
      <c r="K9392" s="13"/>
    </row>
    <row r="9393" spans="1:11" ht="58.2" thickBot="1">
      <c r="A9393" s="20">
        <v>1587</v>
      </c>
      <c r="B9393" s="23">
        <v>44935</v>
      </c>
      <c r="C9393" s="6" t="s">
        <v>6938</v>
      </c>
      <c r="D9393" s="18" t="s">
        <v>6975</v>
      </c>
      <c r="E9393" s="6" t="str">
        <f>C9393</f>
        <v>فيلا محمد راشد المنصورى</v>
      </c>
      <c r="F9393" s="6" t="str">
        <f t="shared" si="688"/>
        <v>دمج البيانات من نوبل الى نظام يامى -مسلسل-1587-اسم الحساب من نوبل-فيلا محمد راشد المنصورى-البيان-رقم سند الدفع : 1381 - مواد كهرباء لموقع محمد راشد المنصورى من عهدة قاسم-نوع الادخال فى نوبل-Automatic</v>
      </c>
      <c r="G9393" s="6" t="s">
        <v>4758</v>
      </c>
      <c r="H9393" s="8">
        <v>91</v>
      </c>
      <c r="I9393" s="8">
        <v>0</v>
      </c>
      <c r="J9393" s="8" t="s">
        <v>14</v>
      </c>
      <c r="K9393" s="13"/>
    </row>
    <row r="9394" spans="1:11" ht="69.599999999999994" thickBot="1">
      <c r="A9394" s="22">
        <f t="shared" ref="A9394:A9404" si="691">A9393</f>
        <v>1587</v>
      </c>
      <c r="B9394" s="24"/>
      <c r="C9394" s="3" t="s">
        <v>26</v>
      </c>
      <c r="D9394" s="3" t="str">
        <f>VLOOKUP(C9394,'[1]Chart-of_Accounts (1)'!$B$20:$D$1316,3,)</f>
        <v>VAT Input</v>
      </c>
      <c r="E9394" s="3"/>
      <c r="F9394" s="6" t="str">
        <f t="shared" si="688"/>
        <v>دمج البيانات من نوبل الى نظام يامى -مسلسل-1587-اسم الحساب من نوبل-Value Added Tax (VAT OUT)-البيان-رقم سند الدفع : 1381 - مواد كهرباء لموقع محمد راشد المنصورى من عهدة قاسم - - -نوع الادخال فى نوبل-Automatic</v>
      </c>
      <c r="G9394" s="3" t="s">
        <v>4759</v>
      </c>
      <c r="H9394" s="5">
        <v>4.55</v>
      </c>
      <c r="I9394" s="5">
        <v>0</v>
      </c>
      <c r="J9394" s="5" t="s">
        <v>14</v>
      </c>
      <c r="K9394" s="13"/>
    </row>
    <row r="9395" spans="1:11" ht="58.2" thickBot="1">
      <c r="A9395" s="22">
        <f t="shared" si="691"/>
        <v>1587</v>
      </c>
      <c r="B9395" s="24"/>
      <c r="C9395" s="3" t="s">
        <v>173</v>
      </c>
      <c r="D9395" s="3" t="str">
        <f>VLOOKUP(C9395,'[1]Chart-of_Accounts (1)'!$B$20:$D$1316,3,)</f>
        <v>Petty Cash Imprest</v>
      </c>
      <c r="E9395" s="3"/>
      <c r="F9395" s="6" t="str">
        <f t="shared" si="688"/>
        <v>دمج البيانات من نوبل الى نظام يامى -مسلسل-1587-اسم الحساب من نوبل-عهدة قاسم-البيان-رقم سند الدفع : 1381 - مواد كهرباء لموقع محمد راشد المنصورى من عهدة قاسم-نوع الادخال فى نوبل-Automatic</v>
      </c>
      <c r="G9395" s="3" t="s">
        <v>4758</v>
      </c>
      <c r="H9395" s="5">
        <v>0</v>
      </c>
      <c r="I9395" s="5">
        <v>95.55</v>
      </c>
      <c r="J9395" s="5" t="s">
        <v>14</v>
      </c>
      <c r="K9395" s="13"/>
    </row>
    <row r="9396" spans="1:11" ht="58.2" thickBot="1">
      <c r="A9396" s="22">
        <f t="shared" si="691"/>
        <v>1587</v>
      </c>
      <c r="B9396" s="24"/>
      <c r="C9396" s="3" t="s">
        <v>6940</v>
      </c>
      <c r="D9396" s="18" t="s">
        <v>6975</v>
      </c>
      <c r="E9396" s="6" t="str">
        <f>C9396</f>
        <v>فيلا سارة المنصورى</v>
      </c>
      <c r="F9396" s="6" t="str">
        <f t="shared" si="688"/>
        <v>دمج البيانات من نوبل الى نظام يامى -مسلسل-1587-اسم الحساب من نوبل-فيلا سارة المنصورى-البيان-رقم سند الدفع : 1381 - مواد صحية لموقع سارة المنصورى من عهدة قاسم-نوع الادخال فى نوبل-Automatic</v>
      </c>
      <c r="G9396" s="3" t="s">
        <v>4760</v>
      </c>
      <c r="H9396" s="5">
        <v>10</v>
      </c>
      <c r="I9396" s="5">
        <v>0</v>
      </c>
      <c r="J9396" s="5" t="s">
        <v>14</v>
      </c>
      <c r="K9396" s="13"/>
    </row>
    <row r="9397" spans="1:11" ht="69.599999999999994" thickBot="1">
      <c r="A9397" s="22">
        <f t="shared" si="691"/>
        <v>1587</v>
      </c>
      <c r="B9397" s="24"/>
      <c r="C9397" s="3" t="s">
        <v>26</v>
      </c>
      <c r="D9397" s="3" t="str">
        <f>VLOOKUP(C9397,'[1]Chart-of_Accounts (1)'!$B$20:$D$1316,3,)</f>
        <v>VAT Input</v>
      </c>
      <c r="E9397" s="3"/>
      <c r="F9397" s="6" t="str">
        <f t="shared" si="688"/>
        <v>دمج البيانات من نوبل الى نظام يامى -مسلسل-1587-اسم الحساب من نوبل-Value Added Tax (VAT OUT)-البيان-رقم سند الدفع : 1381 - مواد صحية لموقع سارة المنصورى من عهدة قاسم - - -نوع الادخال فى نوبل-Automatic</v>
      </c>
      <c r="G9397" s="3" t="s">
        <v>4761</v>
      </c>
      <c r="H9397" s="5">
        <v>0.5</v>
      </c>
      <c r="I9397" s="5">
        <v>0</v>
      </c>
      <c r="J9397" s="5" t="s">
        <v>14</v>
      </c>
      <c r="K9397" s="13"/>
    </row>
    <row r="9398" spans="1:11" ht="58.2" thickBot="1">
      <c r="A9398" s="22">
        <f t="shared" si="691"/>
        <v>1587</v>
      </c>
      <c r="B9398" s="24"/>
      <c r="C9398" s="3" t="s">
        <v>173</v>
      </c>
      <c r="D9398" s="3" t="str">
        <f>VLOOKUP(C9398,'[1]Chart-of_Accounts (1)'!$B$20:$D$1316,3,)</f>
        <v>Petty Cash Imprest</v>
      </c>
      <c r="E9398" s="3"/>
      <c r="F9398" s="6" t="str">
        <f t="shared" si="688"/>
        <v>دمج البيانات من نوبل الى نظام يامى -مسلسل-1587-اسم الحساب من نوبل-عهدة قاسم-البيان-رقم سند الدفع : 1381 - مواد صحية لموقع سارة المنصورى من عهدة قاسم-نوع الادخال فى نوبل-Automatic</v>
      </c>
      <c r="G9398" s="3" t="s">
        <v>4760</v>
      </c>
      <c r="H9398" s="5">
        <v>0</v>
      </c>
      <c r="I9398" s="5">
        <v>10.5</v>
      </c>
      <c r="J9398" s="5" t="s">
        <v>14</v>
      </c>
      <c r="K9398" s="13"/>
    </row>
    <row r="9399" spans="1:11" ht="58.2" thickBot="1">
      <c r="A9399" s="22">
        <f t="shared" si="691"/>
        <v>1587</v>
      </c>
      <c r="B9399" s="24"/>
      <c r="C9399" s="3" t="s">
        <v>6940</v>
      </c>
      <c r="D9399" s="18" t="s">
        <v>6975</v>
      </c>
      <c r="E9399" s="6" t="str">
        <f>C9399</f>
        <v>فيلا سارة المنصورى</v>
      </c>
      <c r="F9399" s="6" t="str">
        <f t="shared" si="688"/>
        <v>دمج البيانات من نوبل الى نظام يامى -مسلسل-1587-اسم الحساب من نوبل-فيلا سارة المنصورى-البيان-رقم سند الدفع : 1381 - مواد صحية لموقع سارة المنصورى من عهدة قاسم-نوع الادخال فى نوبل-Automatic</v>
      </c>
      <c r="G9399" s="3" t="s">
        <v>4760</v>
      </c>
      <c r="H9399" s="5">
        <v>74.5</v>
      </c>
      <c r="I9399" s="5">
        <v>0</v>
      </c>
      <c r="J9399" s="5" t="s">
        <v>14</v>
      </c>
      <c r="K9399" s="13"/>
    </row>
    <row r="9400" spans="1:11" ht="69.599999999999994" thickBot="1">
      <c r="A9400" s="22">
        <f t="shared" si="691"/>
        <v>1587</v>
      </c>
      <c r="B9400" s="24"/>
      <c r="C9400" s="3" t="s">
        <v>26</v>
      </c>
      <c r="D9400" s="3" t="str">
        <f>VLOOKUP(C9400,'[1]Chart-of_Accounts (1)'!$B$20:$D$1316,3,)</f>
        <v>VAT Input</v>
      </c>
      <c r="E9400" s="3"/>
      <c r="F9400" s="6" t="str">
        <f t="shared" si="688"/>
        <v>دمج البيانات من نوبل الى نظام يامى -مسلسل-1587-اسم الحساب من نوبل-Value Added Tax (VAT OUT)-البيان-رقم سند الدفع : 1381 - مواد صحية لموقع سارة المنصورى من عهدة قاسم - - -نوع الادخال فى نوبل-Automatic</v>
      </c>
      <c r="G9400" s="3" t="s">
        <v>4761</v>
      </c>
      <c r="H9400" s="5">
        <v>3.73</v>
      </c>
      <c r="I9400" s="5">
        <v>0</v>
      </c>
      <c r="J9400" s="5" t="s">
        <v>14</v>
      </c>
      <c r="K9400" s="13"/>
    </row>
    <row r="9401" spans="1:11" ht="58.2" thickBot="1">
      <c r="A9401" s="22">
        <f t="shared" si="691"/>
        <v>1587</v>
      </c>
      <c r="B9401" s="24"/>
      <c r="C9401" s="3" t="s">
        <v>173</v>
      </c>
      <c r="D9401" s="3" t="str">
        <f>VLOOKUP(C9401,'[1]Chart-of_Accounts (1)'!$B$20:$D$1316,3,)</f>
        <v>Petty Cash Imprest</v>
      </c>
      <c r="E9401" s="3"/>
      <c r="F9401" s="6" t="str">
        <f t="shared" si="688"/>
        <v>دمج البيانات من نوبل الى نظام يامى -مسلسل-1587-اسم الحساب من نوبل-عهدة قاسم-البيان-رقم سند الدفع : 1381 - مواد صحية لموقع سارة المنصورى من عهدة قاسم-نوع الادخال فى نوبل-Automatic</v>
      </c>
      <c r="G9401" s="3" t="s">
        <v>4760</v>
      </c>
      <c r="H9401" s="5">
        <v>0</v>
      </c>
      <c r="I9401" s="5">
        <v>78.23</v>
      </c>
      <c r="J9401" s="5" t="s">
        <v>14</v>
      </c>
      <c r="K9401" s="13"/>
    </row>
    <row r="9402" spans="1:11" ht="58.2" thickBot="1">
      <c r="A9402" s="22">
        <f t="shared" si="691"/>
        <v>1587</v>
      </c>
      <c r="B9402" s="24"/>
      <c r="C9402" s="3" t="s">
        <v>6937</v>
      </c>
      <c r="D9402" s="18" t="s">
        <v>6975</v>
      </c>
      <c r="E9402" s="6" t="str">
        <f>C9402</f>
        <v>فيلا سالم راشد المنصورى</v>
      </c>
      <c r="F9402" s="6" t="str">
        <f t="shared" si="688"/>
        <v>دمج البيانات من نوبل الى نظام يامى -مسلسل-1587-اسم الحساب من نوبل-فيلا سالم راشد المنصورى-البيان-رقم سند الدفع : 1381 - زيت مولدات لموقع سالم راشد المنصورى من عهدة قاسم-نوع الادخال فى نوبل-Automatic</v>
      </c>
      <c r="G9402" s="3" t="s">
        <v>4762</v>
      </c>
      <c r="H9402" s="5">
        <v>48</v>
      </c>
      <c r="I9402" s="5">
        <v>0</v>
      </c>
      <c r="J9402" s="5" t="s">
        <v>14</v>
      </c>
      <c r="K9402" s="13"/>
    </row>
    <row r="9403" spans="1:11" ht="69.599999999999994" thickBot="1">
      <c r="A9403" s="22">
        <f t="shared" si="691"/>
        <v>1587</v>
      </c>
      <c r="B9403" s="24"/>
      <c r="C9403" s="3" t="s">
        <v>26</v>
      </c>
      <c r="D9403" s="3" t="str">
        <f>VLOOKUP(C9403,'[1]Chart-of_Accounts (1)'!$B$20:$D$1316,3,)</f>
        <v>VAT Input</v>
      </c>
      <c r="E9403" s="3"/>
      <c r="F9403" s="6" t="str">
        <f t="shared" si="688"/>
        <v>دمج البيانات من نوبل الى نظام يامى -مسلسل-1587-اسم الحساب من نوبل-Value Added Tax (VAT OUT)-البيان-رقم سند الدفع : 1381 - زيت مولدات لموقع سالم راشد المنصورى من عهدة قاسم - - -نوع الادخال فى نوبل-Automatic</v>
      </c>
      <c r="G9403" s="3" t="s">
        <v>4763</v>
      </c>
      <c r="H9403" s="5">
        <v>2.4</v>
      </c>
      <c r="I9403" s="5">
        <v>0</v>
      </c>
      <c r="J9403" s="5" t="s">
        <v>14</v>
      </c>
      <c r="K9403" s="13"/>
    </row>
    <row r="9404" spans="1:11" ht="58.2" thickBot="1">
      <c r="A9404" s="22">
        <f t="shared" si="691"/>
        <v>1587</v>
      </c>
      <c r="B9404" s="25"/>
      <c r="C9404" s="3" t="s">
        <v>173</v>
      </c>
      <c r="D9404" s="3" t="str">
        <f>VLOOKUP(C9404,'[1]Chart-of_Accounts (1)'!$B$20:$D$1316,3,)</f>
        <v>Petty Cash Imprest</v>
      </c>
      <c r="E9404" s="3"/>
      <c r="F9404" s="6" t="str">
        <f t="shared" si="688"/>
        <v>دمج البيانات من نوبل الى نظام يامى -مسلسل-1587-اسم الحساب من نوبل-عهدة قاسم-البيان-رقم سند الدفع : 1381 - زيت مولدات لموقع سالم راشد المنصورى من عهدة قاسم-نوع الادخال فى نوبل-Automatic</v>
      </c>
      <c r="G9404" s="3" t="s">
        <v>4762</v>
      </c>
      <c r="H9404" s="5">
        <v>0</v>
      </c>
      <c r="I9404" s="5">
        <v>50.4</v>
      </c>
      <c r="J9404" s="5" t="s">
        <v>14</v>
      </c>
      <c r="K9404" s="13"/>
    </row>
    <row r="9405" spans="1:11" ht="58.2" thickBot="1">
      <c r="A9405" s="20">
        <v>1588</v>
      </c>
      <c r="B9405" s="20" t="s">
        <v>4681</v>
      </c>
      <c r="C9405" s="6" t="s">
        <v>173</v>
      </c>
      <c r="D9405" s="3" t="str">
        <f>VLOOKUP(C9405,'[1]Chart-of_Accounts (1)'!$B$20:$D$1316,3,)</f>
        <v>Petty Cash Imprest</v>
      </c>
      <c r="E9405" s="6"/>
      <c r="F9405" s="6" t="str">
        <f t="shared" si="688"/>
        <v>دمج البيانات من نوبل الى نظام يامى -مسلسل-1588-اسم الحساب من نوبل-عهدة قاسم-البيان-رقم سند الدفع : 1382 - صرف عهدة للفورمن قاسم من عهدة مهندس على العقله-نوع الادخال فى نوبل-Automatic</v>
      </c>
      <c r="G9405" s="6" t="s">
        <v>4764</v>
      </c>
      <c r="H9405" s="8">
        <v>300</v>
      </c>
      <c r="I9405" s="8">
        <v>0</v>
      </c>
      <c r="J9405" s="8" t="s">
        <v>14</v>
      </c>
      <c r="K9405" s="13"/>
    </row>
    <row r="9406" spans="1:11" ht="58.2" thickBot="1">
      <c r="A9406" s="22">
        <f>A9405</f>
        <v>1588</v>
      </c>
      <c r="B9406" s="22"/>
      <c r="C9406" s="3" t="s">
        <v>18</v>
      </c>
      <c r="D9406" s="3" t="str">
        <f>VLOOKUP(C9406,'[1]Chart-of_Accounts (1)'!$B$20:$D$1316,3,)</f>
        <v>Petty Cash Imprest</v>
      </c>
      <c r="E9406" s="3"/>
      <c r="F9406" s="6" t="str">
        <f t="shared" si="688"/>
        <v>دمج البيانات من نوبل الى نظام يامى -مسلسل-1588-اسم الحساب من نوبل-عهدة مهندس علي-البيان-رقم سند الدفع : 1382 - صرف عهدة للفورمن قاسم من عهدة مهندس على العقله-نوع الادخال فى نوبل-Automatic</v>
      </c>
      <c r="G9406" s="3" t="s">
        <v>4764</v>
      </c>
      <c r="H9406" s="5">
        <v>0</v>
      </c>
      <c r="I9406" s="5">
        <v>300</v>
      </c>
      <c r="J9406" s="5" t="s">
        <v>14</v>
      </c>
      <c r="K9406" s="13"/>
    </row>
    <row r="9407" spans="1:11" ht="58.2" thickBot="1">
      <c r="A9407" s="20">
        <v>1589</v>
      </c>
      <c r="B9407" s="20" t="s">
        <v>4707</v>
      </c>
      <c r="C9407" s="6" t="s">
        <v>172</v>
      </c>
      <c r="D9407" s="3" t="str">
        <f>VLOOKUP(C9407,'[1]Chart-of_Accounts (1)'!$B$20:$D$1316,3,)</f>
        <v>Petty Cash Imprest</v>
      </c>
      <c r="E9407" s="6"/>
      <c r="F9407" s="6" t="str">
        <f t="shared" si="688"/>
        <v>دمج البيانات من نوبل الى نظام يامى -مسلسل-1589-اسم الحساب من نوبل-عهدة حمد-البيان-رقم سند الدفع : 1383 - صرف عهدة لحمد عليان من عهدة مهندس على العقلة-نوع الادخال فى نوبل-Automatic</v>
      </c>
      <c r="G9407" s="6" t="s">
        <v>4765</v>
      </c>
      <c r="H9407" s="7">
        <v>3000</v>
      </c>
      <c r="I9407" s="8">
        <v>0</v>
      </c>
      <c r="J9407" s="8" t="s">
        <v>14</v>
      </c>
      <c r="K9407" s="13"/>
    </row>
    <row r="9408" spans="1:11" ht="58.2" thickBot="1">
      <c r="A9408" s="22">
        <f>A9407</f>
        <v>1589</v>
      </c>
      <c r="B9408" s="22"/>
      <c r="C9408" s="3" t="s">
        <v>18</v>
      </c>
      <c r="D9408" s="3" t="str">
        <f>VLOOKUP(C9408,'[1]Chart-of_Accounts (1)'!$B$20:$D$1316,3,)</f>
        <v>Petty Cash Imprest</v>
      </c>
      <c r="E9408" s="3"/>
      <c r="F9408" s="6" t="str">
        <f t="shared" si="688"/>
        <v>دمج البيانات من نوبل الى نظام يامى -مسلسل-1589-اسم الحساب من نوبل-عهدة مهندس علي-البيان-رقم سند الدفع : 1383 - صرف عهدة لحمد عليان من عهدة مهندس على العقلة-نوع الادخال فى نوبل-Automatic</v>
      </c>
      <c r="G9408" s="3" t="s">
        <v>4765</v>
      </c>
      <c r="H9408" s="5">
        <v>0</v>
      </c>
      <c r="I9408" s="4">
        <v>3000</v>
      </c>
      <c r="J9408" s="5" t="s">
        <v>14</v>
      </c>
      <c r="K9408" s="13"/>
    </row>
    <row r="9409" spans="1:11" ht="58.2" thickBot="1">
      <c r="A9409" s="20">
        <v>1590</v>
      </c>
      <c r="B9409" s="20" t="s">
        <v>4707</v>
      </c>
      <c r="C9409" s="6" t="s">
        <v>21</v>
      </c>
      <c r="D9409" s="3" t="str">
        <f>VLOOKUP(C9409,'[1]Chart-of_Accounts (1)'!$B$20:$D$1316,3,)</f>
        <v>Petty Cash Imprest</v>
      </c>
      <c r="E9409" s="6"/>
      <c r="F9409" s="6" t="str">
        <f t="shared" si="688"/>
        <v>دمج البيانات من نوبل الى نظام يامى -مسلسل-1590-اسم الحساب من نوبل-عهدة شبير-البيان-رقم سند الدفع : 1384 - صرف عهدة للفورمن شبير من عهدة مهندس على العقله-نوع الادخال فى نوبل-Automatic</v>
      </c>
      <c r="G9409" s="6" t="s">
        <v>4766</v>
      </c>
      <c r="H9409" s="7">
        <v>1000</v>
      </c>
      <c r="I9409" s="8">
        <v>0</v>
      </c>
      <c r="J9409" s="8" t="s">
        <v>14</v>
      </c>
      <c r="K9409" s="13"/>
    </row>
    <row r="9410" spans="1:11" ht="58.2" thickBot="1">
      <c r="A9410" s="22">
        <f>A9409</f>
        <v>1590</v>
      </c>
      <c r="B9410" s="22"/>
      <c r="C9410" s="3" t="s">
        <v>18</v>
      </c>
      <c r="D9410" s="3" t="str">
        <f>VLOOKUP(C9410,'[1]Chart-of_Accounts (1)'!$B$20:$D$1316,3,)</f>
        <v>Petty Cash Imprest</v>
      </c>
      <c r="E9410" s="3"/>
      <c r="F9410" s="6" t="str">
        <f t="shared" si="688"/>
        <v>دمج البيانات من نوبل الى نظام يامى -مسلسل-1590-اسم الحساب من نوبل-عهدة مهندس علي-البيان-رقم سند الدفع : 1384 - صرف عهدة للفورمن شبير من عهدة مهندس على العقله-نوع الادخال فى نوبل-Automatic</v>
      </c>
      <c r="G9410" s="3" t="s">
        <v>4766</v>
      </c>
      <c r="H9410" s="5">
        <v>0</v>
      </c>
      <c r="I9410" s="4">
        <v>1000</v>
      </c>
      <c r="J9410" s="5" t="s">
        <v>14</v>
      </c>
      <c r="K9410" s="13"/>
    </row>
    <row r="9411" spans="1:11" ht="58.2" thickBot="1">
      <c r="A9411" s="20">
        <v>1591</v>
      </c>
      <c r="B9411" s="20" t="s">
        <v>4448</v>
      </c>
      <c r="C9411" s="6" t="s">
        <v>4716</v>
      </c>
      <c r="D9411" s="3" t="str">
        <f>VLOOKUP(C9411,'[1]Chart-of_Accounts (1)'!$B$20:$D$1316,3,)</f>
        <v>Accounts Payables</v>
      </c>
      <c r="E9411" s="6"/>
      <c r="F9411" s="6" t="str">
        <f t="shared" si="688"/>
        <v>دمج البيانات من نوبل الى نظام يامى -مسلسل-1591-اسم الحساب من نوبل-بيت السيراميك-البيان-رقم سند الدفع : 1385 - خصم على فواتير مرايا لموقع احمد الحمادى-نوع الادخال فى نوبل-Automatic</v>
      </c>
      <c r="G9411" s="6" t="s">
        <v>4767</v>
      </c>
      <c r="H9411" s="8">
        <v>47.5</v>
      </c>
      <c r="I9411" s="8">
        <v>0</v>
      </c>
      <c r="J9411" s="8" t="s">
        <v>14</v>
      </c>
      <c r="K9411" s="13"/>
    </row>
    <row r="9412" spans="1:11" ht="58.2" thickBot="1">
      <c r="A9412" s="22">
        <f>A9411</f>
        <v>1591</v>
      </c>
      <c r="B9412" s="22"/>
      <c r="C9412" s="3" t="s">
        <v>149</v>
      </c>
      <c r="D9412" s="3" t="str">
        <f>VLOOKUP(C9412,'[1]Chart-of_Accounts (1)'!$B$20:$D$1316,3,)</f>
        <v>Other Income</v>
      </c>
      <c r="E9412" s="3"/>
      <c r="F9412" s="6" t="str">
        <f t="shared" si="688"/>
        <v>دمج البيانات من نوبل الى نظام يامى -مسلسل-1591-اسم الحساب من نوبل-Purchases Discount-البيان-رقم سند الدفع : 1385 - خصم على فواتير مرايا لموقع احمد الحمادى-نوع الادخال فى نوبل-Automatic</v>
      </c>
      <c r="G9412" s="3" t="s">
        <v>4767</v>
      </c>
      <c r="H9412" s="5">
        <v>0</v>
      </c>
      <c r="I9412" s="5">
        <v>47.5</v>
      </c>
      <c r="J9412" s="5" t="s">
        <v>14</v>
      </c>
      <c r="K9412" s="13"/>
    </row>
    <row r="9413" spans="1:11" ht="46.8" thickBot="1">
      <c r="A9413" s="20">
        <v>1592</v>
      </c>
      <c r="B9413" s="20" t="s">
        <v>4681</v>
      </c>
      <c r="C9413" s="6" t="s">
        <v>678</v>
      </c>
      <c r="D9413" s="3" t="str">
        <f>VLOOKUP(C9413,'[1]Chart-of_Accounts (1)'!$B$20:$D$1316,3,)</f>
        <v>مصاريف الاقامة</v>
      </c>
      <c r="E9413" s="6"/>
      <c r="F9413" s="6" t="str">
        <f t="shared" si="688"/>
        <v>دمج البيانات من نوبل الى نظام يامى -مسلسل-1592-اسم الحساب من نوبل-مصاريف الاقامة-البيان-فحص دم اقامة محمد العقله من عهدة محمد العقله-نوع الادخال فى نوبل-Manual</v>
      </c>
      <c r="G9413" s="6" t="s">
        <v>4768</v>
      </c>
      <c r="H9413" s="8">
        <v>250</v>
      </c>
      <c r="I9413" s="8">
        <v>0</v>
      </c>
      <c r="J9413" s="8" t="s">
        <v>33</v>
      </c>
      <c r="K9413" s="13"/>
    </row>
    <row r="9414" spans="1:11" ht="58.2" thickBot="1">
      <c r="A9414" s="22">
        <f t="shared" ref="A9414:A9416" si="692">A9413</f>
        <v>1592</v>
      </c>
      <c r="B9414" s="21"/>
      <c r="C9414" s="3" t="s">
        <v>298</v>
      </c>
      <c r="D9414" s="3" t="str">
        <f>VLOOKUP(C9414,'[1]Chart-of_Accounts (1)'!$B$20:$D$1316,3,)</f>
        <v>Maint. Furniture &amp; Fixtures</v>
      </c>
      <c r="E9414" s="3"/>
      <c r="F9414" s="6" t="str">
        <f t="shared" si="688"/>
        <v>دمج البيانات من نوبل الى نظام يامى -مسلسل-1592-اسم الحساب من نوبل-Maint- Cars &amp; Vehicles-البيان-فلتر وتغيير زيت سيارة محمد العقله من عهدة محمد العقله-نوع الادخال فى نوبل-Manual</v>
      </c>
      <c r="G9414" s="3" t="s">
        <v>4769</v>
      </c>
      <c r="H9414" s="5">
        <v>180</v>
      </c>
      <c r="I9414" s="5">
        <v>0</v>
      </c>
      <c r="J9414" s="5" t="s">
        <v>33</v>
      </c>
      <c r="K9414" s="13"/>
    </row>
    <row r="9415" spans="1:11" ht="58.2" thickBot="1">
      <c r="A9415" s="22">
        <f t="shared" si="692"/>
        <v>1592</v>
      </c>
      <c r="B9415" s="21"/>
      <c r="C9415" s="3" t="s">
        <v>26</v>
      </c>
      <c r="D9415" s="3" t="str">
        <f>VLOOKUP(C9415,'[1]Chart-of_Accounts (1)'!$B$20:$D$1316,3,)</f>
        <v>VAT Input</v>
      </c>
      <c r="E9415" s="3"/>
      <c r="F9415" s="6" t="str">
        <f t="shared" ref="F9415:F9478" si="693">CONCATENATE("دمج البيانات من نوبل الى نظام يامى ","-","مسلسل","-",A9415,"-","اسم الحساب من نوبل","-",C9415,"-","البيان","-",G9415,"-","نوع الادخال فى نوبل","-",J9415)</f>
        <v>دمج البيانات من نوبل الى نظام يامى -مسلسل-1592-اسم الحساب من نوبل-Value Added Tax (VAT OUT)-البيان-ضريبة على فاتورة فلتر وتغيير زيت سيارة محمد العقله من عهدة محمد العقله-نوع الادخال فى نوبل-Manual</v>
      </c>
      <c r="G9415" s="3" t="s">
        <v>4770</v>
      </c>
      <c r="H9415" s="5">
        <v>9</v>
      </c>
      <c r="I9415" s="5">
        <v>0</v>
      </c>
      <c r="J9415" s="5" t="s">
        <v>33</v>
      </c>
      <c r="K9415" s="13"/>
    </row>
    <row r="9416" spans="1:11" ht="58.2" thickBot="1">
      <c r="A9416" s="22">
        <f t="shared" si="692"/>
        <v>1592</v>
      </c>
      <c r="B9416" s="22"/>
      <c r="C9416" s="3" t="s">
        <v>175</v>
      </c>
      <c r="D9416" s="3" t="str">
        <f>VLOOKUP(C9416,'[1]Chart-of_Accounts (1)'!$B$20:$D$1316,3,)</f>
        <v>Petty Cash Imprest</v>
      </c>
      <c r="E9416" s="3"/>
      <c r="F9416" s="6" t="str">
        <f t="shared" si="693"/>
        <v>دمج البيانات من نوبل الى نظام يامى -مسلسل-1592-اسم الحساب من نوبل-عهدة محمد العقلة-البيان-فحص دم اقامة محمد العقله وفلتر وتغيير زيت من عهدة محمد العقله-نوع الادخال فى نوبل-Manual</v>
      </c>
      <c r="G9416" s="3" t="s">
        <v>4771</v>
      </c>
      <c r="H9416" s="5">
        <v>0</v>
      </c>
      <c r="I9416" s="5">
        <v>439</v>
      </c>
      <c r="J9416" s="5" t="s">
        <v>33</v>
      </c>
      <c r="K9416" s="13"/>
    </row>
    <row r="9417" spans="1:11" ht="46.8" thickBot="1">
      <c r="A9417" s="20">
        <v>1593</v>
      </c>
      <c r="B9417" s="20" t="s">
        <v>3681</v>
      </c>
      <c r="C9417" s="6" t="s">
        <v>1006</v>
      </c>
      <c r="D9417" s="3" t="str">
        <f>VLOOKUP(C9417,'[1]Chart-of_Accounts (1)'!$B$20:$D$1316,3,)</f>
        <v>اضافى العمال</v>
      </c>
      <c r="E9417" s="6"/>
      <c r="F9417" s="6" t="str">
        <f t="shared" si="693"/>
        <v>دمج البيانات من نوبل الى نظام يامى -مسلسل-1593-اسم الحساب من نوبل-اضافى العمال-البيان-اثبات رواتب واضافى مدينة الدار لشهر 7-2023-نوع الادخال فى نوبل-Manual</v>
      </c>
      <c r="G9417" s="6" t="s">
        <v>4772</v>
      </c>
      <c r="H9417" s="7">
        <v>6890</v>
      </c>
      <c r="I9417" s="8">
        <v>0</v>
      </c>
      <c r="J9417" s="8" t="s">
        <v>33</v>
      </c>
      <c r="K9417" s="13"/>
    </row>
    <row r="9418" spans="1:11" ht="46.8" thickBot="1">
      <c r="A9418" s="22">
        <f t="shared" ref="A9418:A9445" si="694">A9417</f>
        <v>1593</v>
      </c>
      <c r="B9418" s="21"/>
      <c r="C9418" s="3" t="s">
        <v>1008</v>
      </c>
      <c r="D9418" s="3" t="str">
        <f>VLOOKUP(C9418,'[1]Chart-of_Accounts (1)'!$B$20:$D$1316,3,)</f>
        <v>رواتب المكتب</v>
      </c>
      <c r="E9418" s="3"/>
      <c r="F9418" s="6" t="str">
        <f t="shared" si="693"/>
        <v>دمج البيانات من نوبل الى نظام يامى -مسلسل-1593-اسم الحساب من نوبل-رواتب المكتب-البيان-اثبات رواتب واضافى مدينة الدار لشهر 7-2023-نوع الادخال فى نوبل-Manual</v>
      </c>
      <c r="G9418" s="3" t="s">
        <v>4772</v>
      </c>
      <c r="H9418" s="4">
        <v>14000</v>
      </c>
      <c r="I9418" s="5">
        <v>0</v>
      </c>
      <c r="J9418" s="5" t="s">
        <v>33</v>
      </c>
      <c r="K9418" s="13"/>
    </row>
    <row r="9419" spans="1:11" ht="58.2" thickBot="1">
      <c r="A9419" s="22">
        <f t="shared" si="694"/>
        <v>1593</v>
      </c>
      <c r="B9419" s="21"/>
      <c r="C9419" s="3" t="s">
        <v>6957</v>
      </c>
      <c r="D9419" s="18" t="s">
        <v>6975</v>
      </c>
      <c r="E9419" s="6" t="str">
        <f t="shared" ref="E9419:E9435" si="695">C9419</f>
        <v>فيلا محمد ناجى المنصورى</v>
      </c>
      <c r="F9419" s="6" t="str">
        <f t="shared" si="693"/>
        <v>دمج البيانات من نوبل الى نظام يامى -مسلسل-1593-اسم الحساب من نوبل-فيلا محمد ناجى المنصورى-البيان-اثبات رواتب واضافى مدينة الدار لشهر 7-2023-نوع الادخال فى نوبل-Manual</v>
      </c>
      <c r="G9419" s="3" t="s">
        <v>4772</v>
      </c>
      <c r="H9419" s="4">
        <v>3465</v>
      </c>
      <c r="I9419" s="5">
        <v>0</v>
      </c>
      <c r="J9419" s="5" t="s">
        <v>33</v>
      </c>
      <c r="K9419" s="13"/>
    </row>
    <row r="9420" spans="1:11" ht="46.8" thickBot="1">
      <c r="A9420" s="22">
        <f t="shared" si="694"/>
        <v>1593</v>
      </c>
      <c r="B9420" s="21"/>
      <c r="C9420" s="3" t="s">
        <v>6941</v>
      </c>
      <c r="D9420" s="18" t="s">
        <v>6975</v>
      </c>
      <c r="E9420" s="6" t="str">
        <f t="shared" si="695"/>
        <v>فيلا ايمان الحمادى</v>
      </c>
      <c r="F9420" s="6" t="str">
        <f t="shared" si="693"/>
        <v>دمج البيانات من نوبل الى نظام يامى -مسلسل-1593-اسم الحساب من نوبل-فيلا ايمان الحمادى-البيان-اثبات رواتب واضافى مدينة الدار لشهر 7-2023-نوع الادخال فى نوبل-Manual</v>
      </c>
      <c r="G9420" s="3" t="s">
        <v>4772</v>
      </c>
      <c r="H9420" s="4">
        <v>4965</v>
      </c>
      <c r="I9420" s="5">
        <v>0</v>
      </c>
      <c r="J9420" s="5" t="s">
        <v>33</v>
      </c>
      <c r="K9420" s="13"/>
    </row>
    <row r="9421" spans="1:11" ht="58.2" thickBot="1">
      <c r="A9421" s="22">
        <f t="shared" si="694"/>
        <v>1593</v>
      </c>
      <c r="B9421" s="21"/>
      <c r="C9421" s="3" t="s">
        <v>6969</v>
      </c>
      <c r="D9421" s="18" t="s">
        <v>6975</v>
      </c>
      <c r="E9421" s="6" t="str">
        <f t="shared" si="695"/>
        <v>مؤسسة خنور للنقليات والمقاولات</v>
      </c>
      <c r="F9421" s="6" t="str">
        <f t="shared" si="693"/>
        <v>دمج البيانات من نوبل الى نظام يامى -مسلسل-1593-اسم الحساب من نوبل-مؤسسة خنور للنقليات والمقاولات-البيان-اثبات رواتب واضافى مدينة الدار لشهر 7-2023-نوع الادخال فى نوبل-Manual</v>
      </c>
      <c r="G9421" s="3" t="s">
        <v>4772</v>
      </c>
      <c r="H9421" s="4">
        <v>3400</v>
      </c>
      <c r="I9421" s="5">
        <v>0</v>
      </c>
      <c r="J9421" s="5" t="s">
        <v>33</v>
      </c>
      <c r="K9421" s="13"/>
    </row>
    <row r="9422" spans="1:11" ht="58.2" thickBot="1">
      <c r="A9422" s="22">
        <f t="shared" si="694"/>
        <v>1593</v>
      </c>
      <c r="B9422" s="21"/>
      <c r="C9422" s="3" t="s">
        <v>6930</v>
      </c>
      <c r="D9422" s="18" t="s">
        <v>6975</v>
      </c>
      <c r="E9422" s="6" t="str">
        <f t="shared" si="695"/>
        <v>فيلا حمد سعيد المزروعى</v>
      </c>
      <c r="F9422" s="6" t="str">
        <f t="shared" si="693"/>
        <v>دمج البيانات من نوبل الى نظام يامى -مسلسل-1593-اسم الحساب من نوبل-فيلا حمد سعيد المزروعى-البيان-اثبات رواتب واضافى مدينة الدار لشهر 7-2023-نوع الادخال فى نوبل-Manual</v>
      </c>
      <c r="G9422" s="3" t="s">
        <v>4772</v>
      </c>
      <c r="H9422" s="4">
        <v>8625</v>
      </c>
      <c r="I9422" s="5">
        <v>0</v>
      </c>
      <c r="J9422" s="5" t="s">
        <v>33</v>
      </c>
      <c r="K9422" s="13"/>
    </row>
    <row r="9423" spans="1:11" ht="58.2" thickBot="1">
      <c r="A9423" s="22">
        <f t="shared" si="694"/>
        <v>1593</v>
      </c>
      <c r="B9423" s="21"/>
      <c r="C9423" s="3" t="s">
        <v>6937</v>
      </c>
      <c r="D9423" s="18" t="s">
        <v>6975</v>
      </c>
      <c r="E9423" s="6" t="str">
        <f t="shared" si="695"/>
        <v>فيلا سالم راشد المنصورى</v>
      </c>
      <c r="F9423" s="6" t="str">
        <f t="shared" si="693"/>
        <v>دمج البيانات من نوبل الى نظام يامى -مسلسل-1593-اسم الحساب من نوبل-فيلا سالم راشد المنصورى-البيان-اثبات رواتب واضافى مدينة الدار لشهر 7-2023-نوع الادخال فى نوبل-Manual</v>
      </c>
      <c r="G9423" s="3" t="s">
        <v>4772</v>
      </c>
      <c r="H9423" s="4">
        <v>9010</v>
      </c>
      <c r="I9423" s="5">
        <v>0</v>
      </c>
      <c r="J9423" s="5" t="s">
        <v>33</v>
      </c>
      <c r="K9423" s="13"/>
    </row>
    <row r="9424" spans="1:11" ht="46.8" thickBot="1">
      <c r="A9424" s="22">
        <f t="shared" si="694"/>
        <v>1593</v>
      </c>
      <c r="B9424" s="21"/>
      <c r="C9424" s="3" t="s">
        <v>6950</v>
      </c>
      <c r="D9424" s="18" t="s">
        <v>6975</v>
      </c>
      <c r="E9424" s="6" t="str">
        <f t="shared" si="695"/>
        <v>فيلا احمد الماس المرر</v>
      </c>
      <c r="F9424" s="6" t="str">
        <f t="shared" si="693"/>
        <v>دمج البيانات من نوبل الى نظام يامى -مسلسل-1593-اسم الحساب من نوبل-فيلا احمد الماس المرر-البيان-اثبات رواتب واضافى مدينة الدار لشهر 7-2023-نوع الادخال فى نوبل-Manual</v>
      </c>
      <c r="G9424" s="3" t="s">
        <v>4772</v>
      </c>
      <c r="H9424" s="4">
        <v>3640</v>
      </c>
      <c r="I9424" s="5">
        <v>0</v>
      </c>
      <c r="J9424" s="5" t="s">
        <v>33</v>
      </c>
      <c r="K9424" s="13"/>
    </row>
    <row r="9425" spans="1:11" ht="58.2" thickBot="1">
      <c r="A9425" s="22">
        <f t="shared" si="694"/>
        <v>1593</v>
      </c>
      <c r="B9425" s="21"/>
      <c r="C9425" s="3" t="s">
        <v>6933</v>
      </c>
      <c r="D9425" s="18" t="s">
        <v>6975</v>
      </c>
      <c r="E9425" s="6" t="str">
        <f t="shared" si="695"/>
        <v>فيلا احمد المهيري المزروعي</v>
      </c>
      <c r="F9425" s="6" t="str">
        <f t="shared" si="693"/>
        <v>دمج البيانات من نوبل الى نظام يامى -مسلسل-1593-اسم الحساب من نوبل-فيلا احمد المهيري المزروعي-البيان-اثبات رواتب واضافى مدينة الدار لشهر 7-2023-نوع الادخال فى نوبل-Manual</v>
      </c>
      <c r="G9425" s="3" t="s">
        <v>4772</v>
      </c>
      <c r="H9425" s="4">
        <v>9725</v>
      </c>
      <c r="I9425" s="5">
        <v>0</v>
      </c>
      <c r="J9425" s="5" t="s">
        <v>33</v>
      </c>
      <c r="K9425" s="13"/>
    </row>
    <row r="9426" spans="1:11" ht="46.8" thickBot="1">
      <c r="A9426" s="22">
        <f t="shared" si="694"/>
        <v>1593</v>
      </c>
      <c r="B9426" s="21"/>
      <c r="C9426" s="3" t="s">
        <v>6929</v>
      </c>
      <c r="D9426" s="18" t="s">
        <v>6975</v>
      </c>
      <c r="E9426" s="6" t="str">
        <f t="shared" si="695"/>
        <v>فيلا محمد على الحمادى</v>
      </c>
      <c r="F9426" s="6" t="str">
        <f t="shared" si="693"/>
        <v>دمج البيانات من نوبل الى نظام يامى -مسلسل-1593-اسم الحساب من نوبل-فيلا محمد على الحمادى-البيان-اثبات رواتب واضافى مدينة الدار لشهر 7-2023-نوع الادخال فى نوبل-Manual</v>
      </c>
      <c r="G9426" s="3" t="s">
        <v>4772</v>
      </c>
      <c r="H9426" s="4">
        <v>3000</v>
      </c>
      <c r="I9426" s="5">
        <v>0</v>
      </c>
      <c r="J9426" s="5" t="s">
        <v>33</v>
      </c>
      <c r="K9426" s="13"/>
    </row>
    <row r="9427" spans="1:11" ht="58.2" thickBot="1">
      <c r="A9427" s="22">
        <f t="shared" si="694"/>
        <v>1593</v>
      </c>
      <c r="B9427" s="21"/>
      <c r="C9427" s="3" t="s">
        <v>6952</v>
      </c>
      <c r="D9427" s="18" t="s">
        <v>6975</v>
      </c>
      <c r="E9427" s="6" t="str">
        <f t="shared" si="695"/>
        <v>فيلا عفراء المزروعى</v>
      </c>
      <c r="F9427" s="6" t="str">
        <f t="shared" si="693"/>
        <v>دمج البيانات من نوبل الى نظام يامى -مسلسل-1593-اسم الحساب من نوبل-فيلا عفراء المزروعى-البيان-اثبات رواتب واضافى مدينة الدار لشهر 7-2023-نوع الادخال فى نوبل-Manual</v>
      </c>
      <c r="G9427" s="3" t="s">
        <v>4772</v>
      </c>
      <c r="H9427" s="4">
        <v>4030</v>
      </c>
      <c r="I9427" s="5">
        <v>0</v>
      </c>
      <c r="J9427" s="5" t="s">
        <v>33</v>
      </c>
      <c r="K9427" s="13"/>
    </row>
    <row r="9428" spans="1:11" ht="46.8" thickBot="1">
      <c r="A9428" s="22">
        <f t="shared" si="694"/>
        <v>1593</v>
      </c>
      <c r="B9428" s="21"/>
      <c r="C9428" s="3" t="s">
        <v>6966</v>
      </c>
      <c r="D9428" s="18" t="s">
        <v>6975</v>
      </c>
      <c r="E9428" s="6" t="str">
        <f t="shared" si="695"/>
        <v>فيلا على ضبيب العامرى</v>
      </c>
      <c r="F9428" s="6" t="str">
        <f t="shared" si="693"/>
        <v>دمج البيانات من نوبل الى نظام يامى -مسلسل-1593-اسم الحساب من نوبل-فيلا على ضبيب العامرى-البيان-اثبات رواتب واضافى مدينة الدار لشهر 7-2023-نوع الادخال فى نوبل-Manual</v>
      </c>
      <c r="G9428" s="3" t="s">
        <v>4772</v>
      </c>
      <c r="H9428" s="4">
        <v>5530</v>
      </c>
      <c r="I9428" s="5">
        <v>0</v>
      </c>
      <c r="J9428" s="5" t="s">
        <v>33</v>
      </c>
      <c r="K9428" s="13"/>
    </row>
    <row r="9429" spans="1:11" ht="46.8" thickBot="1">
      <c r="A9429" s="22">
        <f t="shared" si="694"/>
        <v>1593</v>
      </c>
      <c r="B9429" s="21"/>
      <c r="C9429" s="3" t="s">
        <v>6931</v>
      </c>
      <c r="D9429" s="18" t="s">
        <v>6975</v>
      </c>
      <c r="E9429" s="6" t="str">
        <f t="shared" si="695"/>
        <v>فيلا عبيد الهاملى</v>
      </c>
      <c r="F9429" s="6" t="str">
        <f t="shared" si="693"/>
        <v>دمج البيانات من نوبل الى نظام يامى -مسلسل-1593-اسم الحساب من نوبل-فيلا عبيد الهاملى-البيان-اثبات رواتب واضافى مدينة الدار لشهر 7-2023-نوع الادخال فى نوبل-Manual</v>
      </c>
      <c r="G9429" s="3" t="s">
        <v>4772</v>
      </c>
      <c r="H9429" s="4">
        <v>5360</v>
      </c>
      <c r="I9429" s="5">
        <v>0</v>
      </c>
      <c r="J9429" s="5" t="s">
        <v>33</v>
      </c>
      <c r="K9429" s="13"/>
    </row>
    <row r="9430" spans="1:11" ht="58.2" thickBot="1">
      <c r="A9430" s="22">
        <f t="shared" si="694"/>
        <v>1593</v>
      </c>
      <c r="B9430" s="21"/>
      <c r="C9430" s="3" t="s">
        <v>6945</v>
      </c>
      <c r="D9430" s="18" t="s">
        <v>6975</v>
      </c>
      <c r="E9430" s="6" t="str">
        <f t="shared" si="695"/>
        <v>فيلا عبدالله الظاهرى</v>
      </c>
      <c r="F9430" s="6" t="str">
        <f t="shared" si="693"/>
        <v>دمج البيانات من نوبل الى نظام يامى -مسلسل-1593-اسم الحساب من نوبل-فيلا عبدالله الظاهرى-البيان-اثبات رواتب واضافى مدينة الدار لشهر 7-2023-نوع الادخال فى نوبل-Manual</v>
      </c>
      <c r="G9430" s="3" t="s">
        <v>4772</v>
      </c>
      <c r="H9430" s="4">
        <v>4000</v>
      </c>
      <c r="I9430" s="5">
        <v>0</v>
      </c>
      <c r="J9430" s="5" t="s">
        <v>33</v>
      </c>
      <c r="K9430" s="13"/>
    </row>
    <row r="9431" spans="1:11" ht="46.8" thickBot="1">
      <c r="A9431" s="22">
        <f t="shared" si="694"/>
        <v>1593</v>
      </c>
      <c r="B9431" s="21"/>
      <c r="C9431" s="3" t="s">
        <v>6944</v>
      </c>
      <c r="D9431" s="18" t="s">
        <v>6975</v>
      </c>
      <c r="E9431" s="6" t="str">
        <f t="shared" si="695"/>
        <v>فيلا هلال سويح</v>
      </c>
      <c r="F9431" s="6" t="str">
        <f t="shared" si="693"/>
        <v>دمج البيانات من نوبل الى نظام يامى -مسلسل-1593-اسم الحساب من نوبل-فيلا هلال سويح-البيان-اثبات رواتب واضافى مدينة الدار لشهر 7-2023-نوع الادخال فى نوبل-Manual</v>
      </c>
      <c r="G9431" s="3" t="s">
        <v>4772</v>
      </c>
      <c r="H9431" s="4">
        <v>5310</v>
      </c>
      <c r="I9431" s="5">
        <v>0</v>
      </c>
      <c r="J9431" s="5" t="s">
        <v>33</v>
      </c>
      <c r="K9431" s="13"/>
    </row>
    <row r="9432" spans="1:11" ht="58.2" thickBot="1">
      <c r="A9432" s="22">
        <f t="shared" si="694"/>
        <v>1593</v>
      </c>
      <c r="B9432" s="21"/>
      <c r="C9432" s="3" t="s">
        <v>6949</v>
      </c>
      <c r="D9432" s="18" t="s">
        <v>6975</v>
      </c>
      <c r="E9432" s="6" t="str">
        <f t="shared" si="695"/>
        <v>فيلا محمد صياح المنصورى</v>
      </c>
      <c r="F9432" s="6" t="str">
        <f t="shared" si="693"/>
        <v>دمج البيانات من نوبل الى نظام يامى -مسلسل-1593-اسم الحساب من نوبل-فيلا محمد صياح المنصورى-البيان-اثبات رواتب واضافى مدينة الدار لشهر 7-2023-نوع الادخال فى نوبل-Manual</v>
      </c>
      <c r="G9432" s="3" t="s">
        <v>4772</v>
      </c>
      <c r="H9432" s="4">
        <v>1950</v>
      </c>
      <c r="I9432" s="5">
        <v>0</v>
      </c>
      <c r="J9432" s="5" t="s">
        <v>33</v>
      </c>
      <c r="K9432" s="13"/>
    </row>
    <row r="9433" spans="1:11" ht="58.2" thickBot="1">
      <c r="A9433" s="22">
        <f t="shared" si="694"/>
        <v>1593</v>
      </c>
      <c r="B9433" s="21"/>
      <c r="C9433" s="3" t="s">
        <v>6938</v>
      </c>
      <c r="D9433" s="18" t="s">
        <v>6975</v>
      </c>
      <c r="E9433" s="6" t="str">
        <f t="shared" si="695"/>
        <v>فيلا محمد راشد المنصورى</v>
      </c>
      <c r="F9433" s="6" t="str">
        <f t="shared" si="693"/>
        <v>دمج البيانات من نوبل الى نظام يامى -مسلسل-1593-اسم الحساب من نوبل-فيلا محمد راشد المنصورى-البيان-اثبات رواتب واضافى مدينة الدار لشهر 7-2023-نوع الادخال فى نوبل-Manual</v>
      </c>
      <c r="G9433" s="3" t="s">
        <v>4772</v>
      </c>
      <c r="H9433" s="4">
        <v>7065</v>
      </c>
      <c r="I9433" s="5">
        <v>0</v>
      </c>
      <c r="J9433" s="5" t="s">
        <v>33</v>
      </c>
      <c r="K9433" s="13"/>
    </row>
    <row r="9434" spans="1:11" ht="58.2" thickBot="1">
      <c r="A9434" s="22">
        <f t="shared" si="694"/>
        <v>1593</v>
      </c>
      <c r="B9434" s="21"/>
      <c r="C9434" s="3" t="s">
        <v>6943</v>
      </c>
      <c r="D9434" s="18" t="s">
        <v>6975</v>
      </c>
      <c r="E9434" s="6" t="str">
        <f t="shared" si="695"/>
        <v>فيلا سيف الهاملي مدينة زايد</v>
      </c>
      <c r="F9434" s="6" t="str">
        <f t="shared" si="693"/>
        <v>دمج البيانات من نوبل الى نظام يامى -مسلسل-1593-اسم الحساب من نوبل-فيلا سيف الهاملي مدينة زايد-البيان-اثبات رواتب واضافى مدينة الدار لشهر 7-2023-نوع الادخال فى نوبل-Manual</v>
      </c>
      <c r="G9434" s="3" t="s">
        <v>4772</v>
      </c>
      <c r="H9434" s="4">
        <v>6120</v>
      </c>
      <c r="I9434" s="5">
        <v>0</v>
      </c>
      <c r="J9434" s="5" t="s">
        <v>33</v>
      </c>
      <c r="K9434" s="13"/>
    </row>
    <row r="9435" spans="1:11" ht="58.2" thickBot="1">
      <c r="A9435" s="22">
        <f t="shared" si="694"/>
        <v>1593</v>
      </c>
      <c r="B9435" s="21"/>
      <c r="C9435" s="3" t="s">
        <v>6970</v>
      </c>
      <c r="D9435" s="18" t="s">
        <v>6975</v>
      </c>
      <c r="E9435" s="6" t="str">
        <f t="shared" si="695"/>
        <v>فيلا خالد ناجى المنصورى</v>
      </c>
      <c r="F9435" s="6" t="str">
        <f t="shared" si="693"/>
        <v>دمج البيانات من نوبل الى نظام يامى -مسلسل-1593-اسم الحساب من نوبل-فيلا خالد ناجى المنصورى-البيان-اثبات رواتب واضافى مدينة الدار لشهر 7-2023-نوع الادخال فى نوبل-Manual</v>
      </c>
      <c r="G9435" s="3" t="s">
        <v>4772</v>
      </c>
      <c r="H9435" s="4">
        <v>2935</v>
      </c>
      <c r="I9435" s="5">
        <v>0</v>
      </c>
      <c r="J9435" s="5" t="s">
        <v>33</v>
      </c>
      <c r="K9435" s="13"/>
    </row>
    <row r="9436" spans="1:11" ht="58.2" thickBot="1">
      <c r="A9436" s="22">
        <f t="shared" si="694"/>
        <v>1593</v>
      </c>
      <c r="B9436" s="21"/>
      <c r="C9436" s="3" t="s">
        <v>470</v>
      </c>
      <c r="D9436" s="3" t="str">
        <f>VLOOKUP(C9436,'[1]Chart-of_Accounts (1)'!$B$20:$D$1316,3,)</f>
        <v>Rent - Accommodation</v>
      </c>
      <c r="E9436" s="3"/>
      <c r="F9436" s="6" t="str">
        <f t="shared" si="693"/>
        <v>دمج البيانات من نوبل الى نظام يامى -مسلسل-1593-اسم الحساب من نوبل-Rent-accommodation-البيان-اثبات رواتب واضافى مدينة الدار لشهر 7-2023-نوع الادخال فى نوبل-Manual</v>
      </c>
      <c r="G9436" s="3" t="s">
        <v>4772</v>
      </c>
      <c r="H9436" s="4">
        <v>3550</v>
      </c>
      <c r="I9436" s="5">
        <v>0</v>
      </c>
      <c r="J9436" s="5" t="s">
        <v>33</v>
      </c>
      <c r="K9436" s="13"/>
    </row>
    <row r="9437" spans="1:11" ht="46.8" thickBot="1">
      <c r="A9437" s="22">
        <f t="shared" si="694"/>
        <v>1593</v>
      </c>
      <c r="B9437" s="21"/>
      <c r="C9437" s="3" t="s">
        <v>198</v>
      </c>
      <c r="D9437" s="3" t="str">
        <f>VLOOKUP(C9437,'[1]Chart-of_Accounts (1)'!$B$20:$D$1316,3,)</f>
        <v>Accrued Salaries</v>
      </c>
      <c r="E9437" s="3"/>
      <c r="F9437" s="6" t="str">
        <f t="shared" si="693"/>
        <v>دمج البيانات من نوبل الى نظام يامى -مسلسل-1593-اسم الحساب من نوبل-اضافى عمال مستحق-البيان-اثبات رواتب واضافى مدينة الدار لشهر 7-2023-نوع الادخال فى نوبل-Manual</v>
      </c>
      <c r="G9437" s="3" t="s">
        <v>4772</v>
      </c>
      <c r="H9437" s="5">
        <v>0</v>
      </c>
      <c r="I9437" s="4">
        <v>33820</v>
      </c>
      <c r="J9437" s="5" t="s">
        <v>33</v>
      </c>
      <c r="K9437" s="13"/>
    </row>
    <row r="9438" spans="1:11" ht="58.2" thickBot="1">
      <c r="A9438" s="22">
        <f t="shared" si="694"/>
        <v>1593</v>
      </c>
      <c r="B9438" s="21"/>
      <c r="C9438" s="3" t="s">
        <v>186</v>
      </c>
      <c r="D9438" s="3" t="str">
        <f>VLOOKUP(C9438,'[1]Chart-of_Accounts (1)'!$B$20:$D$1316,3,)</f>
        <v>Accrued Salaries</v>
      </c>
      <c r="E9438" s="3"/>
      <c r="F9438" s="6" t="str">
        <f t="shared" si="693"/>
        <v>دمج البيانات من نوبل الى نظام يامى -مسلسل-1593-اسم الحساب من نوبل-Staff Accrued Salaries-البيان-اثبات رواتب واضافى مدينة الدار لشهر 7-2023-نوع الادخال فى نوبل-Manual</v>
      </c>
      <c r="G9438" s="3" t="s">
        <v>4772</v>
      </c>
      <c r="H9438" s="5">
        <v>0</v>
      </c>
      <c r="I9438" s="4">
        <v>83075</v>
      </c>
      <c r="J9438" s="5" t="s">
        <v>33</v>
      </c>
      <c r="K9438" s="13"/>
    </row>
    <row r="9439" spans="1:11" ht="58.2" thickBot="1">
      <c r="A9439" s="22">
        <f t="shared" si="694"/>
        <v>1593</v>
      </c>
      <c r="B9439" s="21"/>
      <c r="C9439" s="3" t="s">
        <v>470</v>
      </c>
      <c r="D9439" s="3" t="str">
        <f>VLOOKUP(C9439,'[1]Chart-of_Accounts (1)'!$B$20:$D$1316,3,)</f>
        <v>Rent - Accommodation</v>
      </c>
      <c r="E9439" s="3"/>
      <c r="F9439" s="6" t="str">
        <f t="shared" si="693"/>
        <v>دمج البيانات من نوبل الى نظام يامى -مسلسل-1593-اسم الحساب من نوبل-Rent-accommodation-البيان-اثبات رواتب واضافى مدينة الدار لشهر 7-2023-نوع الادخال فى نوبل-Manual</v>
      </c>
      <c r="G9439" s="3" t="s">
        <v>4772</v>
      </c>
      <c r="H9439" s="5">
        <v>0</v>
      </c>
      <c r="I9439" s="4">
        <v>3550</v>
      </c>
      <c r="J9439" s="5" t="s">
        <v>33</v>
      </c>
      <c r="K9439" s="13"/>
    </row>
    <row r="9440" spans="1:11" ht="58.2" thickBot="1">
      <c r="A9440" s="22">
        <f t="shared" si="694"/>
        <v>1593</v>
      </c>
      <c r="B9440" s="21"/>
      <c r="C9440" s="3" t="s">
        <v>6968</v>
      </c>
      <c r="D9440" s="18" t="s">
        <v>6975</v>
      </c>
      <c r="E9440" s="6" t="str">
        <f t="shared" ref="E9440:E9445" si="696">C9440</f>
        <v>فيلا بخيت المزروعى</v>
      </c>
      <c r="F9440" s="6" t="str">
        <f t="shared" si="693"/>
        <v>دمج البيانات من نوبل الى نظام يامى -مسلسل-1593-اسم الحساب من نوبل-فيلا بخيت المزروعى-البيان-اثبات رواتب واضافى مدينة الدار لشهر 7-2023-نوع الادخال فى نوبل-Manual</v>
      </c>
      <c r="G9440" s="3" t="s">
        <v>4772</v>
      </c>
      <c r="H9440" s="4">
        <v>1070</v>
      </c>
      <c r="I9440" s="5">
        <v>0</v>
      </c>
      <c r="J9440" s="5" t="s">
        <v>33</v>
      </c>
      <c r="K9440" s="13"/>
    </row>
    <row r="9441" spans="1:11" ht="58.2" thickBot="1">
      <c r="A9441" s="22">
        <f t="shared" si="694"/>
        <v>1593</v>
      </c>
      <c r="B9441" s="21"/>
      <c r="C9441" s="3" t="s">
        <v>6940</v>
      </c>
      <c r="D9441" s="18" t="s">
        <v>6975</v>
      </c>
      <c r="E9441" s="6" t="str">
        <f t="shared" si="696"/>
        <v>فيلا سارة المنصورى</v>
      </c>
      <c r="F9441" s="6" t="str">
        <f t="shared" si="693"/>
        <v>دمج البيانات من نوبل الى نظام يامى -مسلسل-1593-اسم الحساب من نوبل-فيلا سارة المنصورى-البيان-اثبات رواتب واضافى مدينة الدار لشهر 7-2023-نوع الادخال فى نوبل-Manual</v>
      </c>
      <c r="G9441" s="3" t="s">
        <v>4772</v>
      </c>
      <c r="H9441" s="4">
        <v>3135</v>
      </c>
      <c r="I9441" s="5">
        <v>0</v>
      </c>
      <c r="J9441" s="5" t="s">
        <v>33</v>
      </c>
      <c r="K9441" s="13"/>
    </row>
    <row r="9442" spans="1:11" ht="58.2" thickBot="1">
      <c r="A9442" s="22">
        <f t="shared" si="694"/>
        <v>1593</v>
      </c>
      <c r="B9442" s="21"/>
      <c r="C9442" s="3" t="s">
        <v>6955</v>
      </c>
      <c r="D9442" s="18" t="s">
        <v>6975</v>
      </c>
      <c r="E9442" s="6" t="str">
        <f t="shared" si="696"/>
        <v>فيلا سيف سهيل المزروعى</v>
      </c>
      <c r="F9442" s="6" t="str">
        <f t="shared" si="693"/>
        <v>دمج البيانات من نوبل الى نظام يامى -مسلسل-1593-اسم الحساب من نوبل-فيلا سيف سهيل المزروعى-البيان-اثبات رواتب واضافى مدينة الدار لشهر 7-2023-نوع الادخال فى نوبل-Manual</v>
      </c>
      <c r="G9442" s="3" t="s">
        <v>4772</v>
      </c>
      <c r="H9442" s="5">
        <v>690</v>
      </c>
      <c r="I9442" s="5">
        <v>0</v>
      </c>
      <c r="J9442" s="5" t="s">
        <v>33</v>
      </c>
      <c r="K9442" s="13"/>
    </row>
    <row r="9443" spans="1:11" ht="58.2" thickBot="1">
      <c r="A9443" s="22">
        <f t="shared" si="694"/>
        <v>1593</v>
      </c>
      <c r="B9443" s="21"/>
      <c r="C9443" s="3" t="s">
        <v>6936</v>
      </c>
      <c r="D9443" s="18" t="s">
        <v>6975</v>
      </c>
      <c r="E9443" s="6" t="str">
        <f t="shared" si="696"/>
        <v>فيلا راشد صميم المنصورى</v>
      </c>
      <c r="F9443" s="6" t="str">
        <f t="shared" si="693"/>
        <v>دمج البيانات من نوبل الى نظام يامى -مسلسل-1593-اسم الحساب من نوبل-فيلا راشد صميم المنصورى-البيان-اثبات رواتب واضافى مدينة الدار لشهر 7-2023-نوع الادخال فى نوبل-Manual</v>
      </c>
      <c r="G9443" s="3" t="s">
        <v>4772</v>
      </c>
      <c r="H9443" s="4">
        <v>1235</v>
      </c>
      <c r="I9443" s="5">
        <v>0</v>
      </c>
      <c r="J9443" s="5" t="s">
        <v>33</v>
      </c>
      <c r="K9443" s="13"/>
    </row>
    <row r="9444" spans="1:11" ht="58.2" thickBot="1">
      <c r="A9444" s="22">
        <f t="shared" si="694"/>
        <v>1593</v>
      </c>
      <c r="B9444" s="21"/>
      <c r="C9444" s="3" t="s">
        <v>6962</v>
      </c>
      <c r="D9444" s="18" t="s">
        <v>6975</v>
      </c>
      <c r="E9444" s="6" t="str">
        <f t="shared" si="696"/>
        <v>فيلا سهيل المزروعى</v>
      </c>
      <c r="F9444" s="6" t="str">
        <f t="shared" si="693"/>
        <v>دمج البيانات من نوبل الى نظام يامى -مسلسل-1593-اسم الحساب من نوبل-فيلا سهيل المزروعى-البيان-اثبات رواتب واضافى مدينة الدار لشهر 7-2023-نوع الادخال فى نوبل-Manual</v>
      </c>
      <c r="G9444" s="3" t="s">
        <v>4772</v>
      </c>
      <c r="H9444" s="5">
        <v>810</v>
      </c>
      <c r="I9444" s="5">
        <v>0</v>
      </c>
      <c r="J9444" s="5" t="s">
        <v>33</v>
      </c>
      <c r="K9444" s="13"/>
    </row>
    <row r="9445" spans="1:11" ht="58.2" thickBot="1">
      <c r="A9445" s="22">
        <f t="shared" si="694"/>
        <v>1593</v>
      </c>
      <c r="B9445" s="22"/>
      <c r="C9445" s="3" t="s">
        <v>6954</v>
      </c>
      <c r="D9445" s="18" t="s">
        <v>6975</v>
      </c>
      <c r="E9445" s="6" t="str">
        <f t="shared" si="696"/>
        <v>فيلا احمد راشد المنصورى</v>
      </c>
      <c r="F9445" s="6" t="str">
        <f t="shared" si="693"/>
        <v>دمج البيانات من نوبل الى نظام يامى -مسلسل-1593-اسم الحساب من نوبل-فيلا احمد راشد المنصورى-البيان-اثبات رواتب واضافى مدينة الدار لشهر 7-2023-نوع الادخال فى نوبل-Manual</v>
      </c>
      <c r="G9445" s="3" t="s">
        <v>4772</v>
      </c>
      <c r="H9445" s="5">
        <v>935</v>
      </c>
      <c r="I9445" s="5">
        <v>0</v>
      </c>
      <c r="J9445" s="5" t="s">
        <v>33</v>
      </c>
      <c r="K9445" s="13"/>
    </row>
    <row r="9446" spans="1:11" ht="58.2" thickBot="1">
      <c r="A9446" s="20">
        <v>1594</v>
      </c>
      <c r="B9446" s="20" t="s">
        <v>3681</v>
      </c>
      <c r="C9446" s="6" t="s">
        <v>198</v>
      </c>
      <c r="D9446" s="3" t="str">
        <f>VLOOKUP(C9446,'[1]Chart-of_Accounts (1)'!$B$20:$D$1316,3,)</f>
        <v>Accrued Salaries</v>
      </c>
      <c r="E9446" s="6"/>
      <c r="F9446" s="6" t="str">
        <f t="shared" si="693"/>
        <v>دمج البيانات من نوبل الى نظام يامى -مسلسل-1594-اسم الحساب من نوبل-اضافى عمال مستحق-البيان-صرف اضافى عمال مدينة الدار شهر 5-2023 من عهدة مهندس على العقله-نوع الادخال فى نوبل-Manual</v>
      </c>
      <c r="G9446" s="6" t="s">
        <v>3357</v>
      </c>
      <c r="H9446" s="7">
        <v>23940</v>
      </c>
      <c r="I9446" s="8">
        <v>0</v>
      </c>
      <c r="J9446" s="8" t="s">
        <v>33</v>
      </c>
      <c r="K9446" s="13"/>
    </row>
    <row r="9447" spans="1:11" ht="58.2" thickBot="1">
      <c r="A9447" s="22">
        <f t="shared" ref="A9447:A9500" si="697">A9446</f>
        <v>1594</v>
      </c>
      <c r="B9447" s="21"/>
      <c r="C9447" s="3" t="s">
        <v>198</v>
      </c>
      <c r="D9447" s="3" t="str">
        <f>VLOOKUP(C9447,'[1]Chart-of_Accounts (1)'!$B$20:$D$1316,3,)</f>
        <v>Accrued Salaries</v>
      </c>
      <c r="E9447" s="3"/>
      <c r="F9447" s="6" t="str">
        <f t="shared" si="693"/>
        <v>دمج البيانات من نوبل الى نظام يامى -مسلسل-1594-اسم الحساب من نوبل-اضافى عمال مستحق-البيان-صرف اضافى عمال مدينة الدار شهر 5-2023 من عهدة الشبراوى-نوع الادخال فى نوبل-Manual</v>
      </c>
      <c r="G9447" s="3" t="s">
        <v>3358</v>
      </c>
      <c r="H9447" s="4">
        <v>4930</v>
      </c>
      <c r="I9447" s="5">
        <v>0</v>
      </c>
      <c r="J9447" s="5" t="s">
        <v>33</v>
      </c>
      <c r="K9447" s="13"/>
    </row>
    <row r="9448" spans="1:11" ht="81" thickBot="1">
      <c r="A9448" s="22">
        <f t="shared" si="697"/>
        <v>1594</v>
      </c>
      <c r="B9448" s="21"/>
      <c r="C9448" s="3" t="s">
        <v>198</v>
      </c>
      <c r="D9448" s="3" t="str">
        <f>VLOOKUP(C9448,'[1]Chart-of_Accounts (1)'!$B$20:$D$1316,3,)</f>
        <v>Accrued Salaries</v>
      </c>
      <c r="E9448" s="3"/>
      <c r="F9448" s="6" t="str">
        <f t="shared" si="693"/>
        <v>دمج البيانات من نوبل الى نظام يامى -مسلسل-1594-اسم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9448" s="3" t="s">
        <v>1931</v>
      </c>
      <c r="H9448" s="4">
        <v>4950</v>
      </c>
      <c r="I9448" s="5">
        <v>0</v>
      </c>
      <c r="J9448" s="5" t="s">
        <v>33</v>
      </c>
      <c r="K9448" s="13"/>
    </row>
    <row r="9449" spans="1:11" ht="58.2" thickBot="1">
      <c r="A9449" s="22">
        <f t="shared" si="697"/>
        <v>1594</v>
      </c>
      <c r="B9449" s="21"/>
      <c r="C9449" s="3" t="s">
        <v>186</v>
      </c>
      <c r="D9449" s="3" t="str">
        <f>VLOOKUP(C9449,'[1]Chart-of_Accounts (1)'!$B$20:$D$1316,3,)</f>
        <v>Accrued Salaries</v>
      </c>
      <c r="E9449" s="3"/>
      <c r="F9449" s="6" t="str">
        <f t="shared" si="693"/>
        <v>دمج البيانات من نوبل الى نظام يامى -مسلسل-1594-اسم الحساب من نوبل-Staff Accrued Salaries-البيان-صرف راتب العامل احمد السويدانى من عهدة المهندس على العقله-نوع الادخال فى نوبل-Manual</v>
      </c>
      <c r="G9449" s="3" t="s">
        <v>1015</v>
      </c>
      <c r="H9449" s="5">
        <v>500</v>
      </c>
      <c r="I9449" s="5">
        <v>0</v>
      </c>
      <c r="J9449" s="5" t="s">
        <v>33</v>
      </c>
      <c r="K9449" s="13"/>
    </row>
    <row r="9450" spans="1:11" ht="58.2" thickBot="1">
      <c r="A9450" s="22">
        <f t="shared" si="697"/>
        <v>1594</v>
      </c>
      <c r="B9450" s="21"/>
      <c r="C9450" s="3" t="s">
        <v>186</v>
      </c>
      <c r="D9450" s="3" t="str">
        <f>VLOOKUP(C9450,'[1]Chart-of_Accounts (1)'!$B$20:$D$1316,3,)</f>
        <v>Accrued Salaries</v>
      </c>
      <c r="E9450" s="3"/>
      <c r="F9450" s="6" t="str">
        <f t="shared" si="693"/>
        <v>دمج البيانات من نوبل الى نظام يامى -مسلسل-1594-اسم الحساب من نوبل-Staff Accrued Salaries-البيان-صرف راتب الفورمن افتار من عهدة مهندس على العقله-نوع الادخال فى نوبل-Manual</v>
      </c>
      <c r="G9450" s="3" t="s">
        <v>3359</v>
      </c>
      <c r="H9450" s="4">
        <v>1200</v>
      </c>
      <c r="I9450" s="5">
        <v>0</v>
      </c>
      <c r="J9450" s="5" t="s">
        <v>33</v>
      </c>
      <c r="K9450" s="13"/>
    </row>
    <row r="9451" spans="1:11" ht="58.2" thickBot="1">
      <c r="A9451" s="22">
        <f t="shared" si="697"/>
        <v>1594</v>
      </c>
      <c r="B9451" s="21"/>
      <c r="C9451" s="3" t="s">
        <v>186</v>
      </c>
      <c r="D9451" s="3" t="str">
        <f>VLOOKUP(C9451,'[1]Chart-of_Accounts (1)'!$B$20:$D$1316,3,)</f>
        <v>Accrued Salaries</v>
      </c>
      <c r="E9451" s="3"/>
      <c r="F9451" s="6" t="str">
        <f t="shared" si="693"/>
        <v>دمج البيانات من نوبل الى نظام يامى -مسلسل-1594-اسم الحساب من نوبل-Staff Accrued Salaries-البيان-صرف راتب العامل هيرا شهر 5-2023 من عهدة مهندس على العقله-نوع الادخال فى نوبل-Manual</v>
      </c>
      <c r="G9451" s="3" t="s">
        <v>3360</v>
      </c>
      <c r="H9451" s="4">
        <v>1000</v>
      </c>
      <c r="I9451" s="5">
        <v>0</v>
      </c>
      <c r="J9451" s="5" t="s">
        <v>33</v>
      </c>
      <c r="K9451" s="13"/>
    </row>
    <row r="9452" spans="1:11" ht="58.2" thickBot="1">
      <c r="A9452" s="22">
        <f t="shared" si="697"/>
        <v>1594</v>
      </c>
      <c r="B9452" s="21"/>
      <c r="C9452" s="3" t="s">
        <v>186</v>
      </c>
      <c r="D9452" s="3" t="str">
        <f>VLOOKUP(C9452,'[1]Chart-of_Accounts (1)'!$B$20:$D$1316,3,)</f>
        <v>Accrued Salaries</v>
      </c>
      <c r="E9452" s="3"/>
      <c r="F9452" s="6" t="str">
        <f t="shared" si="693"/>
        <v>دمج البيانات من نوبل الى نظام يامى -مسلسل-1594-اسم الحساب من نوبل-Staff Accrued Salaries-البيان-صرف راتب العامل عدى السويدانى من عهدة مهندس على العقله-نوع الادخال فى نوبل-Manual</v>
      </c>
      <c r="G9452" s="3" t="s">
        <v>1020</v>
      </c>
      <c r="H9452" s="5">
        <v>500</v>
      </c>
      <c r="I9452" s="5">
        <v>0</v>
      </c>
      <c r="J9452" s="5" t="s">
        <v>33</v>
      </c>
      <c r="K9452" s="13"/>
    </row>
    <row r="9453" spans="1:11" ht="58.2" thickBot="1">
      <c r="A9453" s="22">
        <f t="shared" si="697"/>
        <v>1594</v>
      </c>
      <c r="B9453" s="21"/>
      <c r="C9453" s="3" t="s">
        <v>470</v>
      </c>
      <c r="D9453" s="3" t="str">
        <f>VLOOKUP(C9453,'[1]Chart-of_Accounts (1)'!$B$20:$D$1316,3,)</f>
        <v>Rent - Accommodation</v>
      </c>
      <c r="E9453" s="3"/>
      <c r="F9453" s="6" t="str">
        <f t="shared" si="693"/>
        <v>دمج البيانات من نوبل الى نظام يامى -مسلسل-1594-اسم الحساب من نوبل-Rent-accommodation-البيان-صرف بدل سكن عن شهر 5-2023 من عهدة مهندس على العقله-نوع الادخال فى نوبل-Manual</v>
      </c>
      <c r="G9453" s="3" t="s">
        <v>3361</v>
      </c>
      <c r="H9453" s="4">
        <v>3550</v>
      </c>
      <c r="I9453" s="5">
        <v>0</v>
      </c>
      <c r="J9453" s="5" t="s">
        <v>33</v>
      </c>
      <c r="K9453" s="13"/>
    </row>
    <row r="9454" spans="1:11" ht="58.2" thickBot="1">
      <c r="A9454" s="22">
        <f t="shared" si="697"/>
        <v>1594</v>
      </c>
      <c r="B9454" s="21"/>
      <c r="C9454" s="3" t="s">
        <v>18</v>
      </c>
      <c r="D9454" s="3" t="str">
        <f>VLOOKUP(C9454,'[1]Chart-of_Accounts (1)'!$B$20:$D$1316,3,)</f>
        <v>Petty Cash Imprest</v>
      </c>
      <c r="E9454" s="3"/>
      <c r="F9454" s="6" t="str">
        <f t="shared" si="693"/>
        <v>دمج البيانات من نوبل الى نظام يامى -مسلسل-1594-اسم الحساب من نوبل-عهدة مهندس علي-البيان-صرف اضافى عمال مدينة الد ار شهر 5-2023 من عهدة مهندس على العقله-نوع الادخال فى نوبل-Manual</v>
      </c>
      <c r="G9454" s="3" t="s">
        <v>3362</v>
      </c>
      <c r="H9454" s="5">
        <v>0</v>
      </c>
      <c r="I9454" s="4">
        <v>23940</v>
      </c>
      <c r="J9454" s="5" t="s">
        <v>33</v>
      </c>
      <c r="K9454" s="13"/>
    </row>
    <row r="9455" spans="1:11" ht="58.2" thickBot="1">
      <c r="A9455" s="22">
        <f t="shared" si="697"/>
        <v>1594</v>
      </c>
      <c r="B9455" s="21"/>
      <c r="C9455" s="3" t="s">
        <v>171</v>
      </c>
      <c r="D9455" s="3" t="str">
        <f>VLOOKUP(C9455,'[1]Chart-of_Accounts (1)'!$B$20:$D$1316,3,)</f>
        <v>Petty Cash Imprest</v>
      </c>
      <c r="E9455" s="3"/>
      <c r="F9455" s="6" t="str">
        <f t="shared" si="693"/>
        <v>دمج البيانات من نوبل الى نظام يامى -مسلسل-1594-اسم الحساب من نوبل-عهدة الشبراوي-البيان-صرف اضافى عمال مدينة الدار شهر 5-2023 من عهدة الشبراوى-نوع الادخال فى نوبل-Manual</v>
      </c>
      <c r="G9455" s="3" t="s">
        <v>3358</v>
      </c>
      <c r="H9455" s="5">
        <v>0</v>
      </c>
      <c r="I9455" s="4">
        <v>4930</v>
      </c>
      <c r="J9455" s="5" t="s">
        <v>33</v>
      </c>
      <c r="K9455" s="13"/>
    </row>
    <row r="9456" spans="1:11" ht="58.2" thickBot="1">
      <c r="A9456" s="22">
        <f t="shared" si="697"/>
        <v>1594</v>
      </c>
      <c r="B9456" s="21"/>
      <c r="C9456" s="3" t="s">
        <v>170</v>
      </c>
      <c r="D9456" s="3" t="str">
        <f>VLOOKUP(C9456,'[1]Chart-of_Accounts (1)'!$B$20:$D$1316,3,)</f>
        <v>Salary Advance</v>
      </c>
      <c r="E9456" s="3"/>
      <c r="F9456" s="6" t="str">
        <f t="shared" si="693"/>
        <v>دمج البيانات من نوبل الى نظام يامى -مسلسل-1594-اسم الحساب من نوبل-سلفة ننهاكو فيزه-البيان-سداد جزء من فيزة سلفة ننهاكو الى عهدة مهندس على العقله-نوع الادخال فى نوبل-Manual</v>
      </c>
      <c r="G9456" s="3" t="s">
        <v>1025</v>
      </c>
      <c r="H9456" s="5">
        <v>0</v>
      </c>
      <c r="I9456" s="5">
        <v>200</v>
      </c>
      <c r="J9456" s="5" t="s">
        <v>33</v>
      </c>
      <c r="K9456" s="13"/>
    </row>
    <row r="9457" spans="1:11" ht="46.8" thickBot="1">
      <c r="A9457" s="22">
        <f t="shared" si="697"/>
        <v>1594</v>
      </c>
      <c r="B9457" s="21"/>
      <c r="C9457" s="3" t="s">
        <v>3172</v>
      </c>
      <c r="D9457" s="3" t="str">
        <f>VLOOKUP(C9457,'[1]Chart-of_Accounts (1)'!$B$20:$D$1316,3,)</f>
        <v>Salary Advance</v>
      </c>
      <c r="E9457" s="3"/>
      <c r="F9457" s="6" t="str">
        <f t="shared" si="693"/>
        <v>دمج البيانات من نوبل الى نظام يامى -مسلسل-1594-اسم الحساب من نوبل-سلفة تنوير-البيان-سداد جزء من سلفة تنويرالى عهدة مهندس على العقله-نوع الادخال فى نوبل-Manual</v>
      </c>
      <c r="G9457" s="3" t="s">
        <v>4773</v>
      </c>
      <c r="H9457" s="5">
        <v>0</v>
      </c>
      <c r="I9457" s="5">
        <v>200</v>
      </c>
      <c r="J9457" s="5" t="s">
        <v>33</v>
      </c>
      <c r="K9457" s="13"/>
    </row>
    <row r="9458" spans="1:11" ht="58.2" thickBot="1">
      <c r="A9458" s="22">
        <f t="shared" si="697"/>
        <v>1594</v>
      </c>
      <c r="B9458" s="21"/>
      <c r="C9458" s="3" t="s">
        <v>156</v>
      </c>
      <c r="D9458" s="3" t="str">
        <f>VLOOKUP(C9458,'[1]Chart-of_Accounts (1)'!$B$20:$D$1316,3,)</f>
        <v>Salary Advance</v>
      </c>
      <c r="E9458" s="3"/>
      <c r="F9458" s="6" t="str">
        <f t="shared" si="693"/>
        <v>دمج البيانات من نوبل الى نظام يامى -مسلسل-1594-اسم الحساب من نوبل-سلفة راجبالى فيزة-البيان-سداد جزء من فيزة راجبالى الى عهدة مهندس على العقله-نوع الادخال فى نوبل-Manual</v>
      </c>
      <c r="G9458" s="3" t="s">
        <v>1029</v>
      </c>
      <c r="H9458" s="5">
        <v>0</v>
      </c>
      <c r="I9458" s="5">
        <v>200</v>
      </c>
      <c r="J9458" s="5" t="s">
        <v>33</v>
      </c>
      <c r="K9458" s="13"/>
    </row>
    <row r="9459" spans="1:11" ht="58.2" thickBot="1">
      <c r="A9459" s="22">
        <f t="shared" si="697"/>
        <v>1594</v>
      </c>
      <c r="B9459" s="21"/>
      <c r="C9459" s="3" t="s">
        <v>3835</v>
      </c>
      <c r="D9459" s="3" t="str">
        <f>VLOOKUP(C9459,'[1]Chart-of_Accounts (1)'!$B$20:$D$1316,3,)</f>
        <v>Salary Advance</v>
      </c>
      <c r="E9459" s="3"/>
      <c r="F9459" s="6" t="str">
        <f t="shared" si="693"/>
        <v>دمج البيانات من نوبل الى نظام يامى -مسلسل-1594-اسم الحساب من نوبل-سلفة جلندهار-البيان-سداد جزء من سلفة جلندهار الى عهدة مهندس على العقله-نوع الادخال فى نوبل-Manual</v>
      </c>
      <c r="G9459" s="3" t="s">
        <v>4774</v>
      </c>
      <c r="H9459" s="5">
        <v>0</v>
      </c>
      <c r="I9459" s="5">
        <v>200</v>
      </c>
      <c r="J9459" s="5" t="s">
        <v>33</v>
      </c>
      <c r="K9459" s="13"/>
    </row>
    <row r="9460" spans="1:11" ht="58.2" thickBot="1">
      <c r="A9460" s="22">
        <f t="shared" si="697"/>
        <v>1594</v>
      </c>
      <c r="B9460" s="21"/>
      <c r="C9460" s="3" t="s">
        <v>162</v>
      </c>
      <c r="D9460" s="3" t="str">
        <f>VLOOKUP(C9460,'[1]Chart-of_Accounts (1)'!$B$20:$D$1316,3,)</f>
        <v>Salary Advance</v>
      </c>
      <c r="E9460" s="3"/>
      <c r="F9460" s="6" t="str">
        <f t="shared" si="693"/>
        <v>دمج البيانات من نوبل الى نظام يامى -مسلسل-1594-اسم الحساب من نوبل-سلفة عبدالقادر فيزة-البيان-سداد جزء من سلفة فيزا عبدالقادر الى عهدة مهندس على العقله-نوع الادخال فى نوبل-Manual</v>
      </c>
      <c r="G9460" s="3" t="s">
        <v>3364</v>
      </c>
      <c r="H9460" s="5">
        <v>0</v>
      </c>
      <c r="I9460" s="5">
        <v>200</v>
      </c>
      <c r="J9460" s="5" t="s">
        <v>33</v>
      </c>
      <c r="K9460" s="13"/>
    </row>
    <row r="9461" spans="1:11" ht="58.2" thickBot="1">
      <c r="A9461" s="22">
        <f t="shared" si="697"/>
        <v>1594</v>
      </c>
      <c r="B9461" s="21"/>
      <c r="C9461" s="3" t="s">
        <v>1045</v>
      </c>
      <c r="D9461" s="3" t="str">
        <f>VLOOKUP(C9461,'[1]Chart-of_Accounts (1)'!$B$20:$D$1316,3,)</f>
        <v>Salary Advance</v>
      </c>
      <c r="E9461" s="3"/>
      <c r="F9461" s="6" t="str">
        <f t="shared" si="693"/>
        <v>دمج البيانات من نوبل الى نظام يامى -مسلسل-1594-اسم الحساب من نوبل-سلفة احمد السويدانى-البيان-سداد جزء من سلفه احمد السويدانى الى عهدة مهندس على العقله-نوع الادخال فى نوبل-Manual</v>
      </c>
      <c r="G9461" s="3" t="s">
        <v>2932</v>
      </c>
      <c r="H9461" s="5">
        <v>0</v>
      </c>
      <c r="I9461" s="5">
        <v>500</v>
      </c>
      <c r="J9461" s="5" t="s">
        <v>33</v>
      </c>
      <c r="K9461" s="13"/>
    </row>
    <row r="9462" spans="1:11" ht="58.2" thickBot="1">
      <c r="A9462" s="22">
        <f t="shared" si="697"/>
        <v>1594</v>
      </c>
      <c r="B9462" s="21"/>
      <c r="C9462" s="3" t="s">
        <v>166</v>
      </c>
      <c r="D9462" s="3" t="str">
        <f>VLOOKUP(C9462,'[1]Chart-of_Accounts (1)'!$B$20:$D$1316,3,)</f>
        <v>Salary Advance</v>
      </c>
      <c r="E9462" s="3"/>
      <c r="F9462" s="6" t="str">
        <f t="shared" si="693"/>
        <v>دمج البيانات من نوبل الى نظام يامى -مسلسل-1594-اسم الحساب من نوبل-سلفة فيصل فيزة-البيان-سداد جزء من فيزة فيصل الى عهدة مهندس على العقله-نوع الادخال فى نوبل-Manual</v>
      </c>
      <c r="G9462" s="3" t="s">
        <v>3365</v>
      </c>
      <c r="H9462" s="5">
        <v>0</v>
      </c>
      <c r="I9462" s="5">
        <v>150</v>
      </c>
      <c r="J9462" s="5" t="s">
        <v>33</v>
      </c>
      <c r="K9462" s="13"/>
    </row>
    <row r="9463" spans="1:11" ht="58.2" thickBot="1">
      <c r="A9463" s="22">
        <f t="shared" si="697"/>
        <v>1594</v>
      </c>
      <c r="B9463" s="21"/>
      <c r="C9463" s="3" t="s">
        <v>624</v>
      </c>
      <c r="D9463" s="3" t="str">
        <f>VLOOKUP(C9463,'[1]Chart-of_Accounts (1)'!$B$20:$D$1316,3,)</f>
        <v>Salary Advance</v>
      </c>
      <c r="E9463" s="3"/>
      <c r="F9463" s="6" t="str">
        <f t="shared" si="693"/>
        <v>دمج البيانات من نوبل الى نظام يامى -مسلسل-1594-اسم الحساب من نوبل-سلفة عدى السويدانى-البيان-سداد جزء من فيزة عدى السويدانى الى عهدة مهندس على العقله-نوع الادخال فى نوبل-Manual</v>
      </c>
      <c r="G9463" s="3" t="s">
        <v>2934</v>
      </c>
      <c r="H9463" s="5">
        <v>0</v>
      </c>
      <c r="I9463" s="5">
        <v>500</v>
      </c>
      <c r="J9463" s="5" t="s">
        <v>33</v>
      </c>
      <c r="K9463" s="13"/>
    </row>
    <row r="9464" spans="1:11" ht="58.2" thickBot="1">
      <c r="A9464" s="22">
        <f t="shared" si="697"/>
        <v>1594</v>
      </c>
      <c r="B9464" s="21"/>
      <c r="C9464" s="3" t="s">
        <v>169</v>
      </c>
      <c r="D9464" s="3" t="str">
        <f>VLOOKUP(C9464,'[1]Chart-of_Accounts (1)'!$B$20:$D$1316,3,)</f>
        <v>Salary Advance</v>
      </c>
      <c r="E9464" s="3"/>
      <c r="F9464" s="6" t="str">
        <f t="shared" si="693"/>
        <v>دمج البيانات من نوبل الى نظام يامى -مسلسل-1594-اسم الحساب من نوبل-سلفة نرمل داس فيزة-البيان-سداد جزء من فيزة نرمل داس الى عهدة مهندس على العقله-نوع الادخال فى نوبل-Manual</v>
      </c>
      <c r="G9464" s="3" t="s">
        <v>1037</v>
      </c>
      <c r="H9464" s="5">
        <v>0</v>
      </c>
      <c r="I9464" s="5">
        <v>100</v>
      </c>
      <c r="J9464" s="5" t="s">
        <v>33</v>
      </c>
      <c r="K9464" s="13"/>
    </row>
    <row r="9465" spans="1:11" ht="58.2" thickBot="1">
      <c r="A9465" s="22">
        <f t="shared" si="697"/>
        <v>1594</v>
      </c>
      <c r="B9465" s="21"/>
      <c r="C9465" s="3" t="s">
        <v>165</v>
      </c>
      <c r="D9465" s="3" t="str">
        <f>VLOOKUP(C9465,'[1]Chart-of_Accounts (1)'!$B$20:$D$1316,3,)</f>
        <v>Salary Advance</v>
      </c>
      <c r="E9465" s="3"/>
      <c r="F9465" s="6" t="str">
        <f t="shared" si="693"/>
        <v>دمج البيانات من نوبل الى نظام يامى -مسلسل-1594-اسم الحساب من نوبل-سلفة عمران خان-البيان-سداد جزء من فيزة عمران خان الى عهدة مهندس على العقله-نوع الادخال فى نوبل-Manual</v>
      </c>
      <c r="G9465" s="3" t="s">
        <v>1038</v>
      </c>
      <c r="H9465" s="5">
        <v>0</v>
      </c>
      <c r="I9465" s="5">
        <v>100</v>
      </c>
      <c r="J9465" s="5" t="s">
        <v>33</v>
      </c>
      <c r="K9465" s="13"/>
    </row>
    <row r="9466" spans="1:11" ht="58.2" thickBot="1">
      <c r="A9466" s="22">
        <f t="shared" si="697"/>
        <v>1594</v>
      </c>
      <c r="B9466" s="21"/>
      <c r="C9466" s="3" t="s">
        <v>157</v>
      </c>
      <c r="D9466" s="3" t="str">
        <f>VLOOKUP(C9466,'[1]Chart-of_Accounts (1)'!$B$20:$D$1316,3,)</f>
        <v>Salary Advance</v>
      </c>
      <c r="E9466" s="3"/>
      <c r="F9466" s="6" t="str">
        <f t="shared" si="693"/>
        <v>دمج البيانات من نوبل الى نظام يامى -مسلسل-1594-اسم الحساب من نوبل-سلفة رحيل فيزة-البيان-سداد جزء من سلفة فيزا رحيل الى عهدة مهندس على العقله-نوع الادخال فى نوبل-Manual</v>
      </c>
      <c r="G9466" s="3" t="s">
        <v>3366</v>
      </c>
      <c r="H9466" s="5">
        <v>0</v>
      </c>
      <c r="I9466" s="5">
        <v>200</v>
      </c>
      <c r="J9466" s="5" t="s">
        <v>33</v>
      </c>
      <c r="K9466" s="13"/>
    </row>
    <row r="9467" spans="1:11" ht="58.2" thickBot="1">
      <c r="A9467" s="22">
        <f t="shared" si="697"/>
        <v>1594</v>
      </c>
      <c r="B9467" s="21"/>
      <c r="C9467" s="3" t="s">
        <v>18</v>
      </c>
      <c r="D9467" s="3" t="str">
        <f>VLOOKUP(C9467,'[1]Chart-of_Accounts (1)'!$B$20:$D$1316,3,)</f>
        <v>Petty Cash Imprest</v>
      </c>
      <c r="E9467" s="3"/>
      <c r="F9467" s="6" t="str">
        <f t="shared" si="693"/>
        <v>دمج البيانات من نوبل الى نظام يامى -مسلسل-1594-اسم الحساب من نوبل-عهدة مهندس علي-البيان-صرف بدل سكن عن شهر 5-2023 من عهدة مهندس على العقله-نوع الادخال فى نوبل-Manual</v>
      </c>
      <c r="G9467" s="3" t="s">
        <v>3361</v>
      </c>
      <c r="H9467" s="5">
        <v>0</v>
      </c>
      <c r="I9467" s="4">
        <v>3550</v>
      </c>
      <c r="J9467" s="5" t="s">
        <v>33</v>
      </c>
      <c r="K9467" s="13"/>
    </row>
    <row r="9468" spans="1:11" ht="58.2" thickBot="1">
      <c r="A9468" s="22">
        <f t="shared" si="697"/>
        <v>1594</v>
      </c>
      <c r="B9468" s="21"/>
      <c r="C9468" s="3" t="s">
        <v>18</v>
      </c>
      <c r="D9468" s="3" t="str">
        <f>VLOOKUP(C9468,'[1]Chart-of_Accounts (1)'!$B$20:$D$1316,3,)</f>
        <v>Petty Cash Imprest</v>
      </c>
      <c r="E9468" s="3"/>
      <c r="F9468" s="6" t="str">
        <f t="shared" si="693"/>
        <v>دمج البيانات من نوبل الى نظام يامى -مسلسل-1594-اسم الحساب من نوبل-عهدة مهندس علي-البيان-صرف راتب العامل احمد السويدانى من عهدة المهندس على العقله-نوع الادخال فى نوبل-Manual</v>
      </c>
      <c r="G9468" s="3" t="s">
        <v>1015</v>
      </c>
      <c r="H9468" s="5">
        <v>0</v>
      </c>
      <c r="I9468" s="5">
        <v>500</v>
      </c>
      <c r="J9468" s="5" t="s">
        <v>33</v>
      </c>
      <c r="K9468" s="13"/>
    </row>
    <row r="9469" spans="1:11" ht="58.2" thickBot="1">
      <c r="A9469" s="22">
        <f t="shared" si="697"/>
        <v>1594</v>
      </c>
      <c r="B9469" s="21"/>
      <c r="C9469" s="3" t="s">
        <v>18</v>
      </c>
      <c r="D9469" s="3" t="str">
        <f>VLOOKUP(C9469,'[1]Chart-of_Accounts (1)'!$B$20:$D$1316,3,)</f>
        <v>Petty Cash Imprest</v>
      </c>
      <c r="E9469" s="3"/>
      <c r="F9469" s="6" t="str">
        <f t="shared" si="693"/>
        <v>دمج البيانات من نوبل الى نظام يامى -مسلسل-1594-اسم الحساب من نوبل-عهدة مهندس علي-البيان-صرف راتب العامل هيرا شهر 5-2023 من عهدة مهندس على العقله-نوع الادخال فى نوبل-Manual</v>
      </c>
      <c r="G9469" s="3" t="s">
        <v>3360</v>
      </c>
      <c r="H9469" s="5">
        <v>0</v>
      </c>
      <c r="I9469" s="4">
        <v>1000</v>
      </c>
      <c r="J9469" s="5" t="s">
        <v>33</v>
      </c>
      <c r="K9469" s="13"/>
    </row>
    <row r="9470" spans="1:11" ht="58.2" thickBot="1">
      <c r="A9470" s="22">
        <f t="shared" si="697"/>
        <v>1594</v>
      </c>
      <c r="B9470" s="21"/>
      <c r="C9470" s="3" t="s">
        <v>18</v>
      </c>
      <c r="D9470" s="3" t="str">
        <f>VLOOKUP(C9470,'[1]Chart-of_Accounts (1)'!$B$20:$D$1316,3,)</f>
        <v>Petty Cash Imprest</v>
      </c>
      <c r="E9470" s="3"/>
      <c r="F9470" s="6" t="str">
        <f t="shared" si="693"/>
        <v>دمج البيانات من نوبل الى نظام يامى -مسلسل-1594-اسم الحساب من نوبل-عهدة مهندس علي-البيان-صرف راتب العامل افتار من عهدة مهندس على العقله-نوع الادخال فى نوبل-Manual</v>
      </c>
      <c r="G9470" s="3" t="s">
        <v>3367</v>
      </c>
      <c r="H9470" s="5">
        <v>0</v>
      </c>
      <c r="I9470" s="4">
        <v>1200</v>
      </c>
      <c r="J9470" s="5" t="s">
        <v>33</v>
      </c>
      <c r="K9470" s="13"/>
    </row>
    <row r="9471" spans="1:11" ht="58.2" thickBot="1">
      <c r="A9471" s="22">
        <f t="shared" si="697"/>
        <v>1594</v>
      </c>
      <c r="B9471" s="21"/>
      <c r="C9471" s="3" t="s">
        <v>18</v>
      </c>
      <c r="D9471" s="3" t="str">
        <f>VLOOKUP(C9471,'[1]Chart-of_Accounts (1)'!$B$20:$D$1316,3,)</f>
        <v>Petty Cash Imprest</v>
      </c>
      <c r="E9471" s="3"/>
      <c r="F9471" s="6" t="str">
        <f t="shared" si="693"/>
        <v>دمج البيانات من نوبل الى نظام يامى -مسلسل-1594-اسم الحساب من نوبل-عهدة مهندس علي-البيان-صرف راتب العامل عدى السويدانى من عهدة مهندس على العقله-نوع الادخال فى نوبل-Manual</v>
      </c>
      <c r="G9471" s="3" t="s">
        <v>1020</v>
      </c>
      <c r="H9471" s="5">
        <v>0</v>
      </c>
      <c r="I9471" s="5">
        <v>500</v>
      </c>
      <c r="J9471" s="5" t="s">
        <v>33</v>
      </c>
      <c r="K9471" s="13"/>
    </row>
    <row r="9472" spans="1:11" ht="81" thickBot="1">
      <c r="A9472" s="22">
        <f t="shared" si="697"/>
        <v>1594</v>
      </c>
      <c r="B9472" s="21"/>
      <c r="C9472" s="3" t="s">
        <v>18</v>
      </c>
      <c r="D9472" s="3" t="str">
        <f>VLOOKUP(C9472,'[1]Chart-of_Accounts (1)'!$B$20:$D$1316,3,)</f>
        <v>Petty Cash Imprest</v>
      </c>
      <c r="E9472" s="3"/>
      <c r="F9472" s="6" t="str">
        <f t="shared" si="693"/>
        <v>دمج البيانات من نوبل الى نظام يامى -مسلسل-1594-اسم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9472" s="3" t="s">
        <v>1043</v>
      </c>
      <c r="H9472" s="4">
        <v>2250</v>
      </c>
      <c r="I9472" s="5">
        <v>0</v>
      </c>
      <c r="J9472" s="5" t="s">
        <v>33</v>
      </c>
      <c r="K9472" s="13"/>
    </row>
    <row r="9473" spans="1:11" ht="81" thickBot="1">
      <c r="A9473" s="22">
        <f t="shared" si="697"/>
        <v>1594</v>
      </c>
      <c r="B9473" s="21"/>
      <c r="C9473" s="3" t="s">
        <v>18</v>
      </c>
      <c r="D9473" s="3" t="str">
        <f>VLOOKUP(C9473,'[1]Chart-of_Accounts (1)'!$B$20:$D$1316,3,)</f>
        <v>Petty Cash Imprest</v>
      </c>
      <c r="E9473" s="3"/>
      <c r="F9473" s="6" t="str">
        <f t="shared" si="693"/>
        <v>دمج البيانات من نوبل الى نظام يامى -مسلسل-1594-اسم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9473" s="3" t="s">
        <v>1043</v>
      </c>
      <c r="H9473" s="5">
        <v>0</v>
      </c>
      <c r="I9473" s="4">
        <v>2250</v>
      </c>
      <c r="J9473" s="5" t="s">
        <v>33</v>
      </c>
      <c r="K9473" s="13"/>
    </row>
    <row r="9474" spans="1:11" ht="58.2" thickBot="1">
      <c r="A9474" s="22">
        <f t="shared" si="697"/>
        <v>1594</v>
      </c>
      <c r="B9474" s="21"/>
      <c r="C9474" s="3" t="s">
        <v>3814</v>
      </c>
      <c r="D9474" s="3" t="str">
        <f>VLOOKUP(C9474,'[1]Chart-of_Accounts (1)'!$B$20:$D$1316,3,)</f>
        <v>Salary Advance</v>
      </c>
      <c r="E9474" s="3"/>
      <c r="F9474" s="6" t="str">
        <f t="shared" si="693"/>
        <v>دمج البيانات من نوبل الى نظام يامى -مسلسل-1594-اسم الحساب من نوبل-سلفة محمد عرفان-البيان-سداد جزء من فيزا محمد عرفان الى عهدة مهندس على العقله-نوع الادخال فى نوبل-Manual</v>
      </c>
      <c r="G9474" s="3" t="s">
        <v>4775</v>
      </c>
      <c r="H9474" s="5">
        <v>0</v>
      </c>
      <c r="I9474" s="5">
        <v>500</v>
      </c>
      <c r="J9474" s="5" t="s">
        <v>33</v>
      </c>
      <c r="K9474" s="13"/>
    </row>
    <row r="9475" spans="1:11" ht="46.8" thickBot="1">
      <c r="A9475" s="22">
        <f t="shared" si="697"/>
        <v>1594</v>
      </c>
      <c r="B9475" s="21"/>
      <c r="C9475" s="3" t="s">
        <v>154</v>
      </c>
      <c r="D9475" s="3" t="str">
        <f>VLOOKUP(C9475,'[1]Chart-of_Accounts (1)'!$B$20:$D$1316,3,)</f>
        <v>Salary Advance</v>
      </c>
      <c r="E9475" s="3"/>
      <c r="F9475" s="6" t="str">
        <f t="shared" si="693"/>
        <v>دمج البيانات من نوبل الى نظام يامى -مسلسل-1594-اسم الحساب من نوبل-سلفة جبير فيزة-البيان-سداد جزء من فيزا جبير الى عهدة مهندس على العقله-نوع الادخال فى نوبل-Manual</v>
      </c>
      <c r="G9475" s="3" t="s">
        <v>3370</v>
      </c>
      <c r="H9475" s="5">
        <v>0</v>
      </c>
      <c r="I9475" s="5">
        <v>200</v>
      </c>
      <c r="J9475" s="5" t="s">
        <v>33</v>
      </c>
      <c r="K9475" s="13"/>
    </row>
    <row r="9476" spans="1:11" ht="58.2" thickBot="1">
      <c r="A9476" s="22">
        <f t="shared" si="697"/>
        <v>1594</v>
      </c>
      <c r="B9476" s="21"/>
      <c r="C9476" s="3" t="s">
        <v>159</v>
      </c>
      <c r="D9476" s="3" t="str">
        <f>VLOOKUP(C9476,'[1]Chart-of_Accounts (1)'!$B$20:$D$1316,3,)</f>
        <v>Salary Advance</v>
      </c>
      <c r="E9476" s="3"/>
      <c r="F9476" s="6" t="str">
        <f t="shared" si="693"/>
        <v>دمج البيانات من نوبل الى نظام يامى -مسلسل-1594-اسم الحساب من نوبل-سلفة سليمان فيزة-البيان-سداد جزء من فيزا سليمان الى عهدة مهندس على العقله-نوع الادخال فى نوبل-Manual</v>
      </c>
      <c r="G9476" s="3" t="s">
        <v>3371</v>
      </c>
      <c r="H9476" s="5">
        <v>0</v>
      </c>
      <c r="I9476" s="5">
        <v>200</v>
      </c>
      <c r="J9476" s="5" t="s">
        <v>33</v>
      </c>
      <c r="K9476" s="13"/>
    </row>
    <row r="9477" spans="1:11" ht="58.2" thickBot="1">
      <c r="A9477" s="22">
        <f t="shared" si="697"/>
        <v>1594</v>
      </c>
      <c r="B9477" s="21"/>
      <c r="C9477" s="3" t="s">
        <v>186</v>
      </c>
      <c r="D9477" s="3" t="str">
        <f>VLOOKUP(C9477,'[1]Chart-of_Accounts (1)'!$B$20:$D$1316,3,)</f>
        <v>Accrued Salaries</v>
      </c>
      <c r="E9477" s="3"/>
      <c r="F9477" s="6" t="str">
        <f t="shared" si="693"/>
        <v>دمج البيانات من نوبل الى نظام يامى -مسلسل-1594-اسم الحساب من نوبل-Staff Accrued Salaries-البيان-صرف راتب العامل محمد عرفان من عهدة مهندس على العقله-نوع الادخال فى نوبل-Manual</v>
      </c>
      <c r="G9477" s="3" t="s">
        <v>3880</v>
      </c>
      <c r="H9477" s="5">
        <v>800</v>
      </c>
      <c r="I9477" s="5">
        <v>0</v>
      </c>
      <c r="J9477" s="5" t="s">
        <v>33</v>
      </c>
      <c r="K9477" s="13"/>
    </row>
    <row r="9478" spans="1:11" ht="58.2" thickBot="1">
      <c r="A9478" s="22">
        <f t="shared" si="697"/>
        <v>1594</v>
      </c>
      <c r="B9478" s="21"/>
      <c r="C9478" s="3" t="s">
        <v>186</v>
      </c>
      <c r="D9478" s="3" t="str">
        <f>VLOOKUP(C9478,'[1]Chart-of_Accounts (1)'!$B$20:$D$1316,3,)</f>
        <v>Accrued Salaries</v>
      </c>
      <c r="E9478" s="3"/>
      <c r="F9478" s="6" t="str">
        <f t="shared" si="693"/>
        <v>دمج البيانات من نوبل الى نظام يامى -مسلسل-1594-اسم الحساب من نوبل-Staff Accrued Salaries-البيان-صرف راتب العامل دار مندر من عهدة مهندس على العقله-نوع الادخال فى نوبل-Manual</v>
      </c>
      <c r="G9478" s="3" t="s">
        <v>3881</v>
      </c>
      <c r="H9478" s="5">
        <v>570</v>
      </c>
      <c r="I9478" s="5">
        <v>0</v>
      </c>
      <c r="J9478" s="5" t="s">
        <v>33</v>
      </c>
      <c r="K9478" s="13"/>
    </row>
    <row r="9479" spans="1:11" ht="58.2" thickBot="1">
      <c r="A9479" s="22">
        <f t="shared" si="697"/>
        <v>1594</v>
      </c>
      <c r="B9479" s="21"/>
      <c r="C9479" s="3" t="s">
        <v>186</v>
      </c>
      <c r="D9479" s="3" t="str">
        <f>VLOOKUP(C9479,'[1]Chart-of_Accounts (1)'!$B$20:$D$1316,3,)</f>
        <v>Accrued Salaries</v>
      </c>
      <c r="E9479" s="3"/>
      <c r="F9479" s="6" t="str">
        <f t="shared" ref="F9479:F9542" si="698">CONCATENATE("دمج البيانات من نوبل الى نظام يامى ","-","مسلسل","-",A9479,"-","اسم الحساب من نوبل","-",C9479,"-","البيان","-",G9479,"-","نوع الادخال فى نوبل","-",J9479)</f>
        <v>دمج البيانات من نوبل الى نظام يامى -مسلسل-1594-اسم الحساب من نوبل-Staff Accrued Salaries-البيان-صرف راتب العامل تنويرمن عهدة مهندس على العقله-نوع الادخال فى نوبل-Manual</v>
      </c>
      <c r="G9479" s="3" t="s">
        <v>3882</v>
      </c>
      <c r="H9479" s="5">
        <v>390</v>
      </c>
      <c r="I9479" s="5">
        <v>0</v>
      </c>
      <c r="J9479" s="5" t="s">
        <v>33</v>
      </c>
      <c r="K9479" s="13"/>
    </row>
    <row r="9480" spans="1:11" ht="58.2" thickBot="1">
      <c r="A9480" s="22">
        <f t="shared" si="697"/>
        <v>1594</v>
      </c>
      <c r="B9480" s="21"/>
      <c r="C9480" s="3" t="s">
        <v>186</v>
      </c>
      <c r="D9480" s="3" t="str">
        <f>VLOOKUP(C9480,'[1]Chart-of_Accounts (1)'!$B$20:$D$1316,3,)</f>
        <v>Accrued Salaries</v>
      </c>
      <c r="E9480" s="3"/>
      <c r="F9480" s="6" t="str">
        <f t="shared" si="698"/>
        <v>دمج البيانات من نوبل الى نظام يامى -مسلسل-1594-اسم الحساب من نوبل-Staff Accrued Salaries-البيان-صرف راتب العامل ودود من عهدة مهندس على العقله-نوع الادخال فى نوبل-Manual</v>
      </c>
      <c r="G9480" s="3" t="s">
        <v>3883</v>
      </c>
      <c r="H9480" s="5">
        <v>585</v>
      </c>
      <c r="I9480" s="5">
        <v>0</v>
      </c>
      <c r="J9480" s="5" t="s">
        <v>33</v>
      </c>
      <c r="K9480" s="13"/>
    </row>
    <row r="9481" spans="1:11" ht="58.2" thickBot="1">
      <c r="A9481" s="22">
        <f t="shared" si="697"/>
        <v>1594</v>
      </c>
      <c r="B9481" s="21"/>
      <c r="C9481" s="3" t="s">
        <v>186</v>
      </c>
      <c r="D9481" s="3" t="str">
        <f>VLOOKUP(C9481,'[1]Chart-of_Accounts (1)'!$B$20:$D$1316,3,)</f>
        <v>Accrued Salaries</v>
      </c>
      <c r="E9481" s="3"/>
      <c r="F9481" s="6" t="str">
        <f t="shared" si="698"/>
        <v>دمج البيانات من نوبل الى نظام يامى -مسلسل-1594-اسم الحساب من نوبل-Staff Accrued Salaries-البيان-صرف راتب العامل عبدالمالك من عهدة مهندس على العقله-نوع الادخال فى نوبل-Manual</v>
      </c>
      <c r="G9481" s="3" t="s">
        <v>3884</v>
      </c>
      <c r="H9481" s="4">
        <v>1000</v>
      </c>
      <c r="I9481" s="5">
        <v>0</v>
      </c>
      <c r="J9481" s="5" t="s">
        <v>33</v>
      </c>
      <c r="K9481" s="13"/>
    </row>
    <row r="9482" spans="1:11" ht="58.2" thickBot="1">
      <c r="A9482" s="22">
        <f t="shared" si="697"/>
        <v>1594</v>
      </c>
      <c r="B9482" s="21"/>
      <c r="C9482" s="3" t="s">
        <v>186</v>
      </c>
      <c r="D9482" s="3" t="str">
        <f>VLOOKUP(C9482,'[1]Chart-of_Accounts (1)'!$B$20:$D$1316,3,)</f>
        <v>Accrued Salaries</v>
      </c>
      <c r="E9482" s="3"/>
      <c r="F9482" s="6" t="str">
        <f t="shared" si="698"/>
        <v>دمج البيانات من نوبل الى نظام يامى -مسلسل-1594-اسم الحساب من نوبل-Staff Accrued Salaries-البيان-صرف راتب العامل بيبيك من عهدة مهندس على العقله-نوع الادخال فى نوبل-Manual</v>
      </c>
      <c r="G9482" s="3" t="s">
        <v>3885</v>
      </c>
      <c r="H9482" s="5">
        <v>800</v>
      </c>
      <c r="I9482" s="5">
        <v>0</v>
      </c>
      <c r="J9482" s="5" t="s">
        <v>33</v>
      </c>
      <c r="K9482" s="13"/>
    </row>
    <row r="9483" spans="1:11" ht="58.2" thickBot="1">
      <c r="A9483" s="22">
        <f t="shared" si="697"/>
        <v>1594</v>
      </c>
      <c r="B9483" s="21"/>
      <c r="C9483" s="3" t="s">
        <v>18</v>
      </c>
      <c r="D9483" s="3" t="str">
        <f>VLOOKUP(C9483,'[1]Chart-of_Accounts (1)'!$B$20:$D$1316,3,)</f>
        <v>Petty Cash Imprest</v>
      </c>
      <c r="E9483" s="3"/>
      <c r="F9483" s="6" t="str">
        <f t="shared" si="698"/>
        <v>دمج البيانات من نوبل الى نظام يامى -مسلسل-1594-اسم الحساب من نوبل-عهدة مهندس علي-البيان-صرف راتب العامل محمد عرفان من عهدة مهندس على العقله-نوع الادخال فى نوبل-Manual</v>
      </c>
      <c r="G9483" s="3" t="s">
        <v>3880</v>
      </c>
      <c r="H9483" s="5">
        <v>0</v>
      </c>
      <c r="I9483" s="5">
        <v>800</v>
      </c>
      <c r="J9483" s="5" t="s">
        <v>33</v>
      </c>
      <c r="K9483" s="13"/>
    </row>
    <row r="9484" spans="1:11" ht="58.2" thickBot="1">
      <c r="A9484" s="22">
        <f t="shared" si="697"/>
        <v>1594</v>
      </c>
      <c r="B9484" s="21"/>
      <c r="C9484" s="3" t="s">
        <v>18</v>
      </c>
      <c r="D9484" s="3" t="str">
        <f>VLOOKUP(C9484,'[1]Chart-of_Accounts (1)'!$B$20:$D$1316,3,)</f>
        <v>Petty Cash Imprest</v>
      </c>
      <c r="E9484" s="3"/>
      <c r="F9484" s="6" t="str">
        <f t="shared" si="698"/>
        <v>دمج البيانات من نوبل الى نظام يامى -مسلسل-1594-اسم الحساب من نوبل-عهدة مهندس علي-البيان-صرف راتب العامل دار مندر من عهدة مهندس على العقله-نوع الادخال فى نوبل-Manual</v>
      </c>
      <c r="G9484" s="3" t="s">
        <v>3881</v>
      </c>
      <c r="H9484" s="5">
        <v>0</v>
      </c>
      <c r="I9484" s="5">
        <v>570</v>
      </c>
      <c r="J9484" s="5" t="s">
        <v>33</v>
      </c>
      <c r="K9484" s="13"/>
    </row>
    <row r="9485" spans="1:11" ht="58.2" thickBot="1">
      <c r="A9485" s="22">
        <f t="shared" si="697"/>
        <v>1594</v>
      </c>
      <c r="B9485" s="21"/>
      <c r="C9485" s="3" t="s">
        <v>18</v>
      </c>
      <c r="D9485" s="3" t="str">
        <f>VLOOKUP(C9485,'[1]Chart-of_Accounts (1)'!$B$20:$D$1316,3,)</f>
        <v>Petty Cash Imprest</v>
      </c>
      <c r="E9485" s="3"/>
      <c r="F9485" s="6" t="str">
        <f t="shared" si="698"/>
        <v>دمج البيانات من نوبل الى نظام يامى -مسلسل-1594-اسم الحساب من نوبل-عهدة مهندس علي-البيان-صرف راتب العامل تنويرمن عهدة مهندس على العقله-نوع الادخال فى نوبل-Manual</v>
      </c>
      <c r="G9485" s="3" t="s">
        <v>3882</v>
      </c>
      <c r="H9485" s="5">
        <v>0</v>
      </c>
      <c r="I9485" s="5">
        <v>390</v>
      </c>
      <c r="J9485" s="5" t="s">
        <v>33</v>
      </c>
      <c r="K9485" s="13"/>
    </row>
    <row r="9486" spans="1:11" ht="58.2" thickBot="1">
      <c r="A9486" s="22">
        <f t="shared" si="697"/>
        <v>1594</v>
      </c>
      <c r="B9486" s="21"/>
      <c r="C9486" s="3" t="s">
        <v>18</v>
      </c>
      <c r="D9486" s="3" t="str">
        <f>VLOOKUP(C9486,'[1]Chart-of_Accounts (1)'!$B$20:$D$1316,3,)</f>
        <v>Petty Cash Imprest</v>
      </c>
      <c r="E9486" s="3"/>
      <c r="F9486" s="6" t="str">
        <f t="shared" si="698"/>
        <v>دمج البيانات من نوبل الى نظام يامى -مسلسل-1594-اسم الحساب من نوبل-عهدة مهندس علي-البيان-صرف راتب العامل ودود من عهدة مهندس على العقله-نوع الادخال فى نوبل-Manual</v>
      </c>
      <c r="G9486" s="3" t="s">
        <v>3883</v>
      </c>
      <c r="H9486" s="5">
        <v>0</v>
      </c>
      <c r="I9486" s="5">
        <v>585</v>
      </c>
      <c r="J9486" s="5" t="s">
        <v>33</v>
      </c>
      <c r="K9486" s="13"/>
    </row>
    <row r="9487" spans="1:11" ht="58.2" thickBot="1">
      <c r="A9487" s="22">
        <f t="shared" si="697"/>
        <v>1594</v>
      </c>
      <c r="B9487" s="21"/>
      <c r="C9487" s="3" t="s">
        <v>18</v>
      </c>
      <c r="D9487" s="3" t="str">
        <f>VLOOKUP(C9487,'[1]Chart-of_Accounts (1)'!$B$20:$D$1316,3,)</f>
        <v>Petty Cash Imprest</v>
      </c>
      <c r="E9487" s="3"/>
      <c r="F9487" s="6" t="str">
        <f t="shared" si="698"/>
        <v>دمج البيانات من نوبل الى نظام يامى -مسلسل-1594-اسم الحساب من نوبل-عهدة مهندس علي-البيان-صرف راتب العامل عبدالمالك من عهدة مهندس على العقله-نوع الادخال فى نوبل-Manual</v>
      </c>
      <c r="G9487" s="3" t="s">
        <v>3884</v>
      </c>
      <c r="H9487" s="5">
        <v>0</v>
      </c>
      <c r="I9487" s="4">
        <v>1000</v>
      </c>
      <c r="J9487" s="5" t="s">
        <v>33</v>
      </c>
      <c r="K9487" s="13"/>
    </row>
    <row r="9488" spans="1:11" ht="58.2" thickBot="1">
      <c r="A9488" s="22">
        <f t="shared" si="697"/>
        <v>1594</v>
      </c>
      <c r="B9488" s="21"/>
      <c r="C9488" s="3" t="s">
        <v>18</v>
      </c>
      <c r="D9488" s="3" t="str">
        <f>VLOOKUP(C9488,'[1]Chart-of_Accounts (1)'!$B$20:$D$1316,3,)</f>
        <v>Petty Cash Imprest</v>
      </c>
      <c r="E9488" s="3"/>
      <c r="F9488" s="6" t="str">
        <f t="shared" si="698"/>
        <v>دمج البيانات من نوبل الى نظام يامى -مسلسل-1594-اسم الحساب من نوبل-عهدة مهندس علي-البيان-صرف راتب العامل بيبيك من عهدة مهندس على العقله-نوع الادخال فى نوبل-Manual</v>
      </c>
      <c r="G9488" s="3" t="s">
        <v>3885</v>
      </c>
      <c r="H9488" s="5">
        <v>0</v>
      </c>
      <c r="I9488" s="5">
        <v>800</v>
      </c>
      <c r="J9488" s="5" t="s">
        <v>33</v>
      </c>
      <c r="K9488" s="13"/>
    </row>
    <row r="9489" spans="1:11" ht="46.8" thickBot="1">
      <c r="A9489" s="22">
        <f t="shared" si="697"/>
        <v>1594</v>
      </c>
      <c r="B9489" s="21"/>
      <c r="C9489" s="3" t="s">
        <v>4776</v>
      </c>
      <c r="D9489" s="3" t="str">
        <f>VLOOKUP(C9489,'[1]Chart-of_Accounts (1)'!$B$20:$D$1316,3,)</f>
        <v>Salary Advance</v>
      </c>
      <c r="E9489" s="3"/>
      <c r="F9489" s="6" t="str">
        <f t="shared" si="698"/>
        <v>دمج البيانات من نوبل الى نظام يامى -مسلسل-1594-اسم الحساب من نوبل-سلفة بيبيك فيزة-البيان-سداد جزء من فيزة بيبيك الى عهدة مهندس على العقله-نوع الادخال فى نوبل-Manual</v>
      </c>
      <c r="G9489" s="3" t="s">
        <v>4777</v>
      </c>
      <c r="H9489" s="5">
        <v>0</v>
      </c>
      <c r="I9489" s="5">
        <v>300</v>
      </c>
      <c r="J9489" s="5" t="s">
        <v>33</v>
      </c>
      <c r="K9489" s="13"/>
    </row>
    <row r="9490" spans="1:11" ht="58.2" thickBot="1">
      <c r="A9490" s="22">
        <f t="shared" si="697"/>
        <v>1594</v>
      </c>
      <c r="B9490" s="21"/>
      <c r="C9490" s="3" t="s">
        <v>4778</v>
      </c>
      <c r="D9490" s="3" t="str">
        <f>VLOOKUP(C9490,'[1]Chart-of_Accounts (1)'!$B$20:$D$1316,3,)</f>
        <v>Salary Advance</v>
      </c>
      <c r="E9490" s="3"/>
      <c r="F9490" s="6" t="str">
        <f t="shared" si="698"/>
        <v>دمج البيانات من نوبل الى نظام يامى -مسلسل-1594-اسم الحساب من نوبل-سلفة دار مندر فيزة-البيان-سداد جزء من فيزة دار مندر الى عهدة مهندس على العقله-نوع الادخال فى نوبل-Manual</v>
      </c>
      <c r="G9490" s="3" t="s">
        <v>4779</v>
      </c>
      <c r="H9490" s="5">
        <v>0</v>
      </c>
      <c r="I9490" s="5">
        <v>300</v>
      </c>
      <c r="J9490" s="5" t="s">
        <v>33</v>
      </c>
      <c r="K9490" s="13"/>
    </row>
    <row r="9491" spans="1:11" ht="46.8" thickBot="1">
      <c r="A9491" s="22">
        <f t="shared" si="697"/>
        <v>1594</v>
      </c>
      <c r="B9491" s="21"/>
      <c r="C9491" s="3" t="s">
        <v>4780</v>
      </c>
      <c r="D9491" s="3" t="str">
        <f>VLOOKUP(C9491,'[1]Chart-of_Accounts (1)'!$B$20:$D$1316,3,)</f>
        <v>Salary Advance</v>
      </c>
      <c r="E9491" s="3"/>
      <c r="F9491" s="6" t="str">
        <f t="shared" si="698"/>
        <v>دمج البيانات من نوبل الى نظام يامى -مسلسل-1594-اسم الحساب من نوبل-سلفة ودود فيزة-البيان-سداد جزء من فيزة ودود الى عهدة مهندس على العقله-نوع الادخال فى نوبل-Manual</v>
      </c>
      <c r="G9491" s="3" t="s">
        <v>4781</v>
      </c>
      <c r="H9491" s="5">
        <v>0</v>
      </c>
      <c r="I9491" s="5">
        <v>300</v>
      </c>
      <c r="J9491" s="5" t="s">
        <v>33</v>
      </c>
      <c r="K9491" s="13"/>
    </row>
    <row r="9492" spans="1:11" ht="58.2" thickBot="1">
      <c r="A9492" s="22">
        <f t="shared" si="697"/>
        <v>1594</v>
      </c>
      <c r="B9492" s="21"/>
      <c r="C9492" s="3" t="s">
        <v>186</v>
      </c>
      <c r="D9492" s="3" t="str">
        <f>VLOOKUP(C9492,'[1]Chart-of_Accounts (1)'!$B$20:$D$1316,3,)</f>
        <v>Accrued Salaries</v>
      </c>
      <c r="E9492" s="3"/>
      <c r="F9492" s="6" t="str">
        <f t="shared" si="698"/>
        <v>دمج البيانات من نوبل الى نظام يامى -مسلسل-1594-اسم الحساب من نوبل-Staff Accrued Salaries-البيان-راتب العامل دوثرت من عهدة مهندس على العقله-نوع الادخال فى نوبل-Manual</v>
      </c>
      <c r="G9492" s="3" t="s">
        <v>4782</v>
      </c>
      <c r="H9492" s="5">
        <v>865</v>
      </c>
      <c r="I9492" s="5">
        <v>0</v>
      </c>
      <c r="J9492" s="5" t="s">
        <v>33</v>
      </c>
      <c r="K9492" s="13"/>
    </row>
    <row r="9493" spans="1:11" ht="58.2" thickBot="1">
      <c r="A9493" s="22">
        <f t="shared" si="697"/>
        <v>1594</v>
      </c>
      <c r="B9493" s="21"/>
      <c r="C9493" s="3" t="s">
        <v>186</v>
      </c>
      <c r="D9493" s="3" t="str">
        <f>VLOOKUP(C9493,'[1]Chart-of_Accounts (1)'!$B$20:$D$1316,3,)</f>
        <v>Accrued Salaries</v>
      </c>
      <c r="E9493" s="3"/>
      <c r="F9493" s="6" t="str">
        <f t="shared" si="698"/>
        <v>دمج البيانات من نوبل الى نظام يامى -مسلسل-1594-اسم الحساب من نوبل-Staff Accrued Salaries-البيان-راتب العامل اكليش من عهدة مهندس على العقله-نوع الادخال فى نوبل-Manual</v>
      </c>
      <c r="G9493" s="3" t="s">
        <v>4783</v>
      </c>
      <c r="H9493" s="5">
        <v>565</v>
      </c>
      <c r="I9493" s="5">
        <v>0</v>
      </c>
      <c r="J9493" s="5" t="s">
        <v>33</v>
      </c>
      <c r="K9493" s="13"/>
    </row>
    <row r="9494" spans="1:11" ht="58.2" thickBot="1">
      <c r="A9494" s="22">
        <f t="shared" si="697"/>
        <v>1594</v>
      </c>
      <c r="B9494" s="21"/>
      <c r="C9494" s="3" t="s">
        <v>186</v>
      </c>
      <c r="D9494" s="3" t="str">
        <f>VLOOKUP(C9494,'[1]Chart-of_Accounts (1)'!$B$20:$D$1316,3,)</f>
        <v>Accrued Salaries</v>
      </c>
      <c r="E9494" s="3"/>
      <c r="F9494" s="6" t="str">
        <f t="shared" si="698"/>
        <v>دمج البيانات من نوبل الى نظام يامى -مسلسل-1594-اسم الحساب من نوبل-Staff Accrued Salaries-البيان-راتب السائق مادار من عهدة مهندس على العقله-نوع الادخال فى نوبل-Manual</v>
      </c>
      <c r="G9494" s="3" t="s">
        <v>4784</v>
      </c>
      <c r="H9494" s="5">
        <v>700</v>
      </c>
      <c r="I9494" s="5">
        <v>0</v>
      </c>
      <c r="J9494" s="5" t="s">
        <v>33</v>
      </c>
      <c r="K9494" s="13"/>
    </row>
    <row r="9495" spans="1:11" ht="46.8" thickBot="1">
      <c r="A9495" s="22">
        <f t="shared" si="697"/>
        <v>1594</v>
      </c>
      <c r="B9495" s="21"/>
      <c r="C9495" s="3" t="s">
        <v>18</v>
      </c>
      <c r="D9495" s="3" t="str">
        <f>VLOOKUP(C9495,'[1]Chart-of_Accounts (1)'!$B$20:$D$1316,3,)</f>
        <v>Petty Cash Imprest</v>
      </c>
      <c r="E9495" s="3"/>
      <c r="F9495" s="6" t="str">
        <f t="shared" si="698"/>
        <v>دمج البيانات من نوبل الى نظام يامى -مسلسل-1594-اسم الحساب من نوبل-عهدة مهندس علي-البيان-راتب العامل دوثرت من عهدة مهندس على العقله-نوع الادخال فى نوبل-Manual</v>
      </c>
      <c r="G9495" s="3" t="s">
        <v>4782</v>
      </c>
      <c r="H9495" s="5">
        <v>0</v>
      </c>
      <c r="I9495" s="5">
        <v>865</v>
      </c>
      <c r="J9495" s="5" t="s">
        <v>33</v>
      </c>
      <c r="K9495" s="13"/>
    </row>
    <row r="9496" spans="1:11" ht="46.8" thickBot="1">
      <c r="A9496" s="22">
        <f t="shared" si="697"/>
        <v>1594</v>
      </c>
      <c r="B9496" s="21"/>
      <c r="C9496" s="3" t="s">
        <v>18</v>
      </c>
      <c r="D9496" s="3" t="str">
        <f>VLOOKUP(C9496,'[1]Chart-of_Accounts (1)'!$B$20:$D$1316,3,)</f>
        <v>Petty Cash Imprest</v>
      </c>
      <c r="E9496" s="3"/>
      <c r="F9496" s="6" t="str">
        <f t="shared" si="698"/>
        <v>دمج البيانات من نوبل الى نظام يامى -مسلسل-1594-اسم الحساب من نوبل-عهدة مهندس علي-البيان-راتب العامل اكليش من عهدة مهندس على العقله-نوع الادخال فى نوبل-Manual</v>
      </c>
      <c r="G9496" s="3" t="s">
        <v>4783</v>
      </c>
      <c r="H9496" s="5">
        <v>0</v>
      </c>
      <c r="I9496" s="5">
        <v>565</v>
      </c>
      <c r="J9496" s="5" t="s">
        <v>33</v>
      </c>
      <c r="K9496" s="13"/>
    </row>
    <row r="9497" spans="1:11" ht="46.8" thickBot="1">
      <c r="A9497" s="22">
        <f t="shared" si="697"/>
        <v>1594</v>
      </c>
      <c r="B9497" s="21"/>
      <c r="C9497" s="3" t="s">
        <v>18</v>
      </c>
      <c r="D9497" s="3" t="str">
        <f>VLOOKUP(C9497,'[1]Chart-of_Accounts (1)'!$B$20:$D$1316,3,)</f>
        <v>Petty Cash Imprest</v>
      </c>
      <c r="E9497" s="3"/>
      <c r="F9497" s="6" t="str">
        <f t="shared" si="698"/>
        <v>دمج البيانات من نوبل الى نظام يامى -مسلسل-1594-اسم الحساب من نوبل-عهدة مهندس علي-البيان-راتب السائق مادار من عهدة مهندس على العقله-نوع الادخال فى نوبل-Manual</v>
      </c>
      <c r="G9497" s="3" t="s">
        <v>4784</v>
      </c>
      <c r="H9497" s="5">
        <v>0</v>
      </c>
      <c r="I9497" s="5">
        <v>700</v>
      </c>
      <c r="J9497" s="5" t="s">
        <v>33</v>
      </c>
      <c r="K9497" s="13"/>
    </row>
    <row r="9498" spans="1:11" ht="46.8" thickBot="1">
      <c r="A9498" s="22">
        <f t="shared" si="697"/>
        <v>1594</v>
      </c>
      <c r="B9498" s="21"/>
      <c r="C9498" s="3" t="s">
        <v>3833</v>
      </c>
      <c r="D9498" s="3" t="str">
        <f>VLOOKUP(C9498,'[1]Chart-of_Accounts (1)'!$B$20:$D$1316,3,)</f>
        <v>Salary Advance</v>
      </c>
      <c r="E9498" s="3"/>
      <c r="F9498" s="6" t="str">
        <f t="shared" si="698"/>
        <v>دمج البيانات من نوبل الى نظام يامى -مسلسل-1594-اسم الحساب من نوبل-سلفة دوثرت-البيان-سداد سلفة دوثرت الى عهدة مهندس على -نوع الادخال فى نوبل-Manual</v>
      </c>
      <c r="G9498" s="3" t="s">
        <v>4785</v>
      </c>
      <c r="H9498" s="5">
        <v>0</v>
      </c>
      <c r="I9498" s="5">
        <v>300</v>
      </c>
      <c r="J9498" s="5" t="s">
        <v>33</v>
      </c>
      <c r="K9498" s="13"/>
    </row>
    <row r="9499" spans="1:11" ht="46.8" thickBot="1">
      <c r="A9499" s="22">
        <f t="shared" si="697"/>
        <v>1594</v>
      </c>
      <c r="B9499" s="21"/>
      <c r="C9499" s="3" t="s">
        <v>216</v>
      </c>
      <c r="D9499" s="3" t="str">
        <f>VLOOKUP(C9499,'[1]Chart-of_Accounts (1)'!$B$20:$D$1316,3,)</f>
        <v>Salary Advance</v>
      </c>
      <c r="E9499" s="3"/>
      <c r="F9499" s="6" t="str">
        <f t="shared" si="698"/>
        <v>دمج البيانات من نوبل الى نظام يامى -مسلسل-1594-اسم الحساب من نوبل-سلفة مادار جان-البيان-سداد سلفة مادار الى عهدة مهندس على -نوع الادخال فى نوبل-Manual</v>
      </c>
      <c r="G9499" s="3" t="s">
        <v>4786</v>
      </c>
      <c r="H9499" s="5">
        <v>0</v>
      </c>
      <c r="I9499" s="5">
        <v>200</v>
      </c>
      <c r="J9499" s="5" t="s">
        <v>33</v>
      </c>
      <c r="K9499" s="13"/>
    </row>
    <row r="9500" spans="1:11" ht="46.8" thickBot="1">
      <c r="A9500" s="22">
        <f t="shared" si="697"/>
        <v>1594</v>
      </c>
      <c r="B9500" s="22"/>
      <c r="C9500" s="3" t="s">
        <v>152</v>
      </c>
      <c r="D9500" s="3" t="str">
        <f>VLOOKUP(C9500,'[1]Chart-of_Accounts (1)'!$B$20:$D$1316,3,)</f>
        <v>Salary Advance</v>
      </c>
      <c r="E9500" s="3"/>
      <c r="F9500" s="6" t="str">
        <f t="shared" si="698"/>
        <v>دمج البيانات من نوبل الى نظام يامى -مسلسل-1594-اسم الحساب من نوبل-سلفة ايمون فيزة-البيان-سداد جزء من فيزا ايمون الى عهدة مهندس على العقله-نوع الادخال فى نوبل-Manual</v>
      </c>
      <c r="G9500" s="3" t="s">
        <v>3369</v>
      </c>
      <c r="H9500" s="5">
        <v>0</v>
      </c>
      <c r="I9500" s="5">
        <v>100</v>
      </c>
      <c r="J9500" s="5" t="s">
        <v>33</v>
      </c>
      <c r="K9500" s="13"/>
    </row>
    <row r="9501" spans="1:11" ht="58.2" thickBot="1">
      <c r="A9501" s="20">
        <v>1595</v>
      </c>
      <c r="B9501" s="20" t="s">
        <v>3681</v>
      </c>
      <c r="C9501" s="6" t="s">
        <v>91</v>
      </c>
      <c r="D9501" s="3" t="str">
        <f>VLOOKUP(C9501,'[1]Chart-of_Accounts (1)'!$B$20:$D$1316,3,)</f>
        <v>Subcontractors</v>
      </c>
      <c r="E9501" s="6"/>
      <c r="F9501" s="6" t="str">
        <f t="shared" si="698"/>
        <v>دمج البيانات من نوبل الى نظام يامى -مسلسل-1595-اسم الحساب من نوبل-الشعلة البيضاء-البيان-رقم سند الدفع : 1386 - اضافى عمال الشعله البيضاء لشهر 7-2023 من عهدة مهندس على العقله-نوع الادخال فى نوبل-Automatic</v>
      </c>
      <c r="G9501" s="6" t="s">
        <v>4787</v>
      </c>
      <c r="H9501" s="7">
        <v>3155</v>
      </c>
      <c r="I9501" s="8">
        <v>0</v>
      </c>
      <c r="J9501" s="8" t="s">
        <v>14</v>
      </c>
      <c r="K9501" s="13"/>
    </row>
    <row r="9502" spans="1:11" ht="58.2" thickBot="1">
      <c r="A9502" s="21">
        <f>A9501</f>
        <v>1595</v>
      </c>
      <c r="B9502" s="21"/>
      <c r="C9502" s="3" t="s">
        <v>18</v>
      </c>
      <c r="D9502" s="3" t="str">
        <f>VLOOKUP(C9502,'[1]Chart-of_Accounts (1)'!$B$20:$D$1316,3,)</f>
        <v>Petty Cash Imprest</v>
      </c>
      <c r="E9502" s="3"/>
      <c r="F9502" s="6" t="str">
        <f t="shared" si="698"/>
        <v>دمج البيانات من نوبل الى نظام يامى -مسلسل-1595-اسم الحساب من نوبل-عهدة مهندس علي-البيان-رقم سند الدفع : 1386 - اضافى عمال الشعله البيضاء لشهر 7-2023 من عهدة مهندس على العقله-نوع الادخال فى نوبل-Automatic</v>
      </c>
      <c r="G9502" s="3" t="s">
        <v>4787</v>
      </c>
      <c r="H9502" s="5">
        <v>0</v>
      </c>
      <c r="I9502" s="4">
        <v>3155</v>
      </c>
      <c r="J9502" s="5" t="s">
        <v>14</v>
      </c>
      <c r="K9502" s="13"/>
    </row>
    <row r="9503" spans="1:11" ht="58.2" thickBot="1">
      <c r="A9503" s="21">
        <f t="shared" ref="A9503:A9504" si="699">A9502</f>
        <v>1595</v>
      </c>
      <c r="B9503" s="21"/>
      <c r="C9503" s="3" t="s">
        <v>97</v>
      </c>
      <c r="D9503" s="3" t="str">
        <f>VLOOKUP(C9503,'[1]Chart-of_Accounts (1)'!$B$20:$D$1316,3,)</f>
        <v>Subcontractors</v>
      </c>
      <c r="E9503" s="3"/>
      <c r="F9503" s="6" t="str">
        <f t="shared" si="698"/>
        <v>دمج البيانات من نوبل الى نظام يامى -مسلسل-1595-اسم الحساب من نوبل-سبيس لايت-البيان-رقم سند الدفع : 1386 - اضافى عمال سبيس لايت لشهر 7-2023 من عهدة مهندس على العقله-نوع الادخال فى نوبل-Automatic</v>
      </c>
      <c r="G9503" s="3" t="s">
        <v>4788</v>
      </c>
      <c r="H9503" s="4">
        <v>1205</v>
      </c>
      <c r="I9503" s="5">
        <v>0</v>
      </c>
      <c r="J9503" s="5" t="s">
        <v>14</v>
      </c>
      <c r="K9503" s="13"/>
    </row>
    <row r="9504" spans="1:11" ht="58.2" thickBot="1">
      <c r="A9504" s="21">
        <f t="shared" si="699"/>
        <v>1595</v>
      </c>
      <c r="B9504" s="22"/>
      <c r="C9504" s="3" t="s">
        <v>18</v>
      </c>
      <c r="D9504" s="3" t="str">
        <f>VLOOKUP(C9504,'[1]Chart-of_Accounts (1)'!$B$20:$D$1316,3,)</f>
        <v>Petty Cash Imprest</v>
      </c>
      <c r="E9504" s="3"/>
      <c r="F9504" s="6" t="str">
        <f t="shared" si="698"/>
        <v>دمج البيانات من نوبل الى نظام يامى -مسلسل-1595-اسم الحساب من نوبل-عهدة مهندس علي-البيان-رقم سند الدفع : 1386 - اضافى عمال سبيس لايت لشهر 7-2023 من عهدة مهندس على العقله-نوع الادخال فى نوبل-Automatic</v>
      </c>
      <c r="G9504" s="3" t="s">
        <v>4788</v>
      </c>
      <c r="H9504" s="5">
        <v>0</v>
      </c>
      <c r="I9504" s="4">
        <v>1205</v>
      </c>
      <c r="J9504" s="5" t="s">
        <v>14</v>
      </c>
      <c r="K9504" s="13"/>
    </row>
    <row r="9505" spans="1:11" ht="58.2" thickBot="1">
      <c r="A9505" s="20">
        <v>1596</v>
      </c>
      <c r="B9505" s="23">
        <v>44967</v>
      </c>
      <c r="C9505" s="6" t="s">
        <v>58</v>
      </c>
      <c r="D9505" s="3" t="str">
        <f>VLOOKUP(C9505,'[1]Chart-of_Accounts (1)'!$B$20:$D$1316,3,)</f>
        <v>Accounts Payables</v>
      </c>
      <c r="E9505" s="6"/>
      <c r="F9505" s="6" t="str">
        <f t="shared" si="698"/>
        <v>دمج البيانات من نوبل الى نظام يامى -مسلسل-1596-اسم الحساب من نوبل-فقير خان للمياه-البيان-رقم سند الدفع : 1387 - باقى حساب شهر 9 من عهدة حمد عليان-نوع الادخال فى نوبل-Automatic</v>
      </c>
      <c r="G9505" s="6" t="s">
        <v>4789</v>
      </c>
      <c r="H9505" s="7">
        <v>5900</v>
      </c>
      <c r="I9505" s="8">
        <v>0</v>
      </c>
      <c r="J9505" s="8" t="s">
        <v>14</v>
      </c>
      <c r="K9505" s="13"/>
    </row>
    <row r="9506" spans="1:11" ht="58.2" thickBot="1">
      <c r="A9506" s="21">
        <f>A9505</f>
        <v>1596</v>
      </c>
      <c r="B9506" s="25"/>
      <c r="C9506" s="3" t="s">
        <v>172</v>
      </c>
      <c r="D9506" s="3" t="str">
        <f>VLOOKUP(C9506,'[1]Chart-of_Accounts (1)'!$B$20:$D$1316,3,)</f>
        <v>Petty Cash Imprest</v>
      </c>
      <c r="E9506" s="3"/>
      <c r="F9506" s="6" t="str">
        <f t="shared" si="698"/>
        <v>دمج البيانات من نوبل الى نظام يامى -مسلسل-1596-اسم الحساب من نوبل-عهدة حمد-البيان-رقم سند الدفع : 1387 - باقى حساب شهر 9 من عهدة حمد عليان-نوع الادخال فى نوبل-Automatic</v>
      </c>
      <c r="G9506" s="3" t="s">
        <v>4789</v>
      </c>
      <c r="H9506" s="5">
        <v>0</v>
      </c>
      <c r="I9506" s="4">
        <v>5900</v>
      </c>
      <c r="J9506" s="5" t="s">
        <v>14</v>
      </c>
      <c r="K9506" s="13"/>
    </row>
    <row r="9507" spans="1:11" ht="58.2" thickBot="1">
      <c r="A9507" s="20">
        <v>1597</v>
      </c>
      <c r="B9507" s="23">
        <v>44967</v>
      </c>
      <c r="C9507" s="6" t="s">
        <v>172</v>
      </c>
      <c r="D9507" s="3" t="str">
        <f>VLOOKUP(C9507,'[1]Chart-of_Accounts (1)'!$B$20:$D$1316,3,)</f>
        <v>Petty Cash Imprest</v>
      </c>
      <c r="E9507" s="6"/>
      <c r="F9507" s="6" t="str">
        <f t="shared" si="698"/>
        <v>دمج البيانات من نوبل الى نظام يامى -مسلسل-1597-اسم الحساب من نوبل-عهدة حمد-البيان-رقم سند الدفع : 1388 - صرف عهدة لحمد من عهدة مصرف ابوظبي الاسلامى-نوع الادخال فى نوبل-Automatic</v>
      </c>
      <c r="G9507" s="6" t="s">
        <v>4790</v>
      </c>
      <c r="H9507" s="7">
        <v>125000</v>
      </c>
      <c r="I9507" s="8">
        <v>0</v>
      </c>
      <c r="J9507" s="8" t="s">
        <v>14</v>
      </c>
      <c r="K9507" s="13"/>
    </row>
    <row r="9508" spans="1:11" ht="58.2" thickBot="1">
      <c r="A9508" s="21">
        <f>A9507</f>
        <v>1597</v>
      </c>
      <c r="B9508" s="25"/>
      <c r="C9508" s="3" t="s">
        <v>13</v>
      </c>
      <c r="D9508" s="3" t="str">
        <f>VLOOKUP(C9508,'[1]Chart-of_Accounts (1)'!$B$20:$D$1316,3,)</f>
        <v>مصرف ابوظبي الاسلامى</v>
      </c>
      <c r="E9508" s="3"/>
      <c r="F9508" s="6" t="str">
        <f t="shared" si="698"/>
        <v>دمج البيانات من نوبل الى نظام يامى -مسلسل-1597-اسم الحساب من نوبل-مصرف ابوظبي الاسلامى-البيان-رقم سند الدفع : 1388 - عــــن : - رقم الشيك : 502423-نوع الادخال فى نوبل-Automatic</v>
      </c>
      <c r="G9508" s="3" t="s">
        <v>4791</v>
      </c>
      <c r="H9508" s="5">
        <v>0</v>
      </c>
      <c r="I9508" s="4">
        <v>125000</v>
      </c>
      <c r="J9508" s="5" t="s">
        <v>14</v>
      </c>
      <c r="K9508" s="13"/>
    </row>
    <row r="9509" spans="1:11" ht="58.2" thickBot="1">
      <c r="A9509" s="20">
        <v>1598</v>
      </c>
      <c r="B9509" s="23">
        <v>44967</v>
      </c>
      <c r="C9509" s="6" t="s">
        <v>45</v>
      </c>
      <c r="D9509" s="3" t="str">
        <f>VLOOKUP(C9509,'[1]Chart-of_Accounts (1)'!$B$20:$D$1316,3,)</f>
        <v>Accounts Payables</v>
      </c>
      <c r="E9509" s="6"/>
      <c r="F9509" s="6" t="str">
        <f t="shared" si="698"/>
        <v>دمج البيانات من نوبل الى نظام يامى -مسلسل-1598-اسم الحساب من نوبل-باور سكل-البيان-رقم سند الدفع : 1389 - اعتماد مخططات تنفيذية للمواقع من عهدة حمد-نوع الادخال فى نوبل-Automatic</v>
      </c>
      <c r="G9509" s="6" t="s">
        <v>4792</v>
      </c>
      <c r="H9509" s="7">
        <v>3000</v>
      </c>
      <c r="I9509" s="8">
        <v>0</v>
      </c>
      <c r="J9509" s="8" t="s">
        <v>14</v>
      </c>
      <c r="K9509" s="13"/>
    </row>
    <row r="9510" spans="1:11" ht="58.2" thickBot="1">
      <c r="A9510" s="21">
        <f>A9509</f>
        <v>1598</v>
      </c>
      <c r="B9510" s="25"/>
      <c r="C9510" s="3" t="s">
        <v>172</v>
      </c>
      <c r="D9510" s="3" t="str">
        <f>VLOOKUP(C9510,'[1]Chart-of_Accounts (1)'!$B$20:$D$1316,3,)</f>
        <v>Petty Cash Imprest</v>
      </c>
      <c r="E9510" s="3"/>
      <c r="F9510" s="6" t="str">
        <f t="shared" si="698"/>
        <v>دمج البيانات من نوبل الى نظام يامى -مسلسل-1598-اسم الحساب من نوبل-عهدة حمد-البيان-رقم سند الدفع : 1389 - اعتماد مخططات تنفيذية للمواقع من عهدة حمد-نوع الادخال فى نوبل-Automatic</v>
      </c>
      <c r="G9510" s="3" t="s">
        <v>4792</v>
      </c>
      <c r="H9510" s="5">
        <v>0</v>
      </c>
      <c r="I9510" s="4">
        <v>3000</v>
      </c>
      <c r="J9510" s="5" t="s">
        <v>14</v>
      </c>
      <c r="K9510" s="13"/>
    </row>
    <row r="9511" spans="1:11" ht="58.2" thickBot="1">
      <c r="A9511" s="20">
        <v>1599</v>
      </c>
      <c r="B9511" s="23">
        <v>44995</v>
      </c>
      <c r="C9511" s="6" t="s">
        <v>21</v>
      </c>
      <c r="D9511" s="3" t="str">
        <f>VLOOKUP(C9511,'[1]Chart-of_Accounts (1)'!$B$20:$D$1316,3,)</f>
        <v>Petty Cash Imprest</v>
      </c>
      <c r="E9511" s="6"/>
      <c r="F9511" s="6" t="str">
        <f t="shared" si="698"/>
        <v>دمج البيانات من نوبل الى نظام يامى -مسلسل-1599-اسم الحساب من نوبل-عهدة شبير-البيان-رقم سند الدفع : 1390 - صرف عهدة للفورمن شبير من عهدة مهندس على العقله-نوع الادخال فى نوبل-Automatic</v>
      </c>
      <c r="G9511" s="6" t="s">
        <v>4793</v>
      </c>
      <c r="H9511" s="7">
        <v>3550</v>
      </c>
      <c r="I9511" s="8">
        <v>0</v>
      </c>
      <c r="J9511" s="8" t="s">
        <v>14</v>
      </c>
      <c r="K9511" s="13"/>
    </row>
    <row r="9512" spans="1:11" ht="58.2" thickBot="1">
      <c r="A9512" s="21">
        <f>A9511</f>
        <v>1599</v>
      </c>
      <c r="B9512" s="25"/>
      <c r="C9512" s="3" t="s">
        <v>18</v>
      </c>
      <c r="D9512" s="3" t="str">
        <f>VLOOKUP(C9512,'[1]Chart-of_Accounts (1)'!$B$20:$D$1316,3,)</f>
        <v>Petty Cash Imprest</v>
      </c>
      <c r="E9512" s="3"/>
      <c r="F9512" s="6" t="str">
        <f t="shared" si="698"/>
        <v>دمج البيانات من نوبل الى نظام يامى -مسلسل-1599-اسم الحساب من نوبل-عهدة مهندس علي-البيان-رقم سند الدفع : 1390 - صرف عهدة للفورمن شبير من عهدة مهندس على العقله-نوع الادخال فى نوبل-Automatic</v>
      </c>
      <c r="G9512" s="3" t="s">
        <v>4793</v>
      </c>
      <c r="H9512" s="5">
        <v>0</v>
      </c>
      <c r="I9512" s="4">
        <v>3550</v>
      </c>
      <c r="J9512" s="5" t="s">
        <v>14</v>
      </c>
      <c r="K9512" s="13"/>
    </row>
    <row r="9513" spans="1:11" ht="58.2" thickBot="1">
      <c r="A9513" s="20">
        <v>1600</v>
      </c>
      <c r="B9513" s="23">
        <v>44967</v>
      </c>
      <c r="C9513" s="6" t="s">
        <v>242</v>
      </c>
      <c r="D9513" s="18" t="s">
        <v>6984</v>
      </c>
      <c r="E9513" s="6"/>
      <c r="F9513" s="6" t="str">
        <f t="shared" si="698"/>
        <v>دمج البيانات من نوبل الى نظام يامى -مسلسل-1600-اسم الحساب من نوبل-Finance Salaries-البيان-رقم سند الدفع : 1391 - رواتب البد لعمال مدينة الدار شهر 9-2023 من عهدة حمد-نوع الادخال فى نوبل-Automatic</v>
      </c>
      <c r="G9513" s="6" t="s">
        <v>4794</v>
      </c>
      <c r="H9513" s="7">
        <v>80300</v>
      </c>
      <c r="I9513" s="8">
        <v>0</v>
      </c>
      <c r="J9513" s="8" t="s">
        <v>14</v>
      </c>
      <c r="K9513" s="13"/>
    </row>
    <row r="9514" spans="1:11" ht="58.2" thickBot="1">
      <c r="A9514" s="21">
        <f t="shared" ref="A9514:A9520" si="700">A9513</f>
        <v>1600</v>
      </c>
      <c r="B9514" s="24"/>
      <c r="C9514" s="3" t="s">
        <v>172</v>
      </c>
      <c r="D9514" s="3" t="str">
        <f>VLOOKUP(C9514,'[1]Chart-of_Accounts (1)'!$B$20:$D$1316,3,)</f>
        <v>Petty Cash Imprest</v>
      </c>
      <c r="E9514" s="3"/>
      <c r="F9514" s="6" t="str">
        <f t="shared" si="698"/>
        <v>دمج البيانات من نوبل الى نظام يامى -مسلسل-1600-اسم الحساب من نوبل-عهدة حمد-البيان-رقم سند الدفع : 1391 - رواتب البد لعمال مدينة الدار شهر 9-2023 من عهدة حمد-نوع الادخال فى نوبل-Automatic</v>
      </c>
      <c r="G9514" s="3" t="s">
        <v>4794</v>
      </c>
      <c r="H9514" s="5">
        <v>0</v>
      </c>
      <c r="I9514" s="4">
        <v>80300</v>
      </c>
      <c r="J9514" s="5" t="s">
        <v>14</v>
      </c>
      <c r="K9514" s="13"/>
    </row>
    <row r="9515" spans="1:11" ht="69.599999999999994" thickBot="1">
      <c r="A9515" s="21">
        <f t="shared" si="700"/>
        <v>1600</v>
      </c>
      <c r="B9515" s="24"/>
      <c r="C9515" s="3" t="s">
        <v>735</v>
      </c>
      <c r="D9515" s="3" t="str">
        <f>VLOOKUP(C9515,'[1]Chart-of_Accounts (1)'!$B$20:$D$1316,3,)</f>
        <v>Miscellaneous Expenses</v>
      </c>
      <c r="E9515" s="3"/>
      <c r="F9515" s="6" t="str">
        <f t="shared" si="698"/>
        <v>دمج البيانات من نوبل الى نظام يامى -مسلسل-1600-اسم الحساب من نوبل-Miscellaneous Expenses-البيان-رقم سند الدفع : 1391 - رسوم بنكيةصرف رواتب البدر لشهر 9-2023 من عهدة حمد-نوع الادخال فى نوبل-Automatic</v>
      </c>
      <c r="G9515" s="3" t="s">
        <v>4795</v>
      </c>
      <c r="H9515" s="5">
        <v>215.25</v>
      </c>
      <c r="I9515" s="5">
        <v>0</v>
      </c>
      <c r="J9515" s="5" t="s">
        <v>14</v>
      </c>
      <c r="K9515" s="13"/>
    </row>
    <row r="9516" spans="1:11" ht="58.2" thickBot="1">
      <c r="A9516" s="21">
        <f t="shared" si="700"/>
        <v>1600</v>
      </c>
      <c r="B9516" s="24"/>
      <c r="C9516" s="3" t="s">
        <v>172</v>
      </c>
      <c r="D9516" s="3" t="str">
        <f>VLOOKUP(C9516,'[1]Chart-of_Accounts (1)'!$B$20:$D$1316,3,)</f>
        <v>Petty Cash Imprest</v>
      </c>
      <c r="E9516" s="3"/>
      <c r="F9516" s="6" t="str">
        <f t="shared" si="698"/>
        <v>دمج البيانات من نوبل الى نظام يامى -مسلسل-1600-اسم الحساب من نوبل-عهدة حمد-البيان-رقم سند الدفع : 1391 - رسوم بنكيةصرف رواتب البدر لشهر 9-2023 من عهدة حمد-نوع الادخال فى نوبل-Automatic</v>
      </c>
      <c r="G9516" s="3" t="s">
        <v>4795</v>
      </c>
      <c r="H9516" s="5">
        <v>0</v>
      </c>
      <c r="I9516" s="5">
        <v>215.25</v>
      </c>
      <c r="J9516" s="5" t="s">
        <v>14</v>
      </c>
      <c r="K9516" s="13"/>
    </row>
    <row r="9517" spans="1:11" ht="58.2" thickBot="1">
      <c r="A9517" s="21">
        <f t="shared" si="700"/>
        <v>1600</v>
      </c>
      <c r="B9517" s="24"/>
      <c r="C9517" s="3" t="s">
        <v>97</v>
      </c>
      <c r="D9517" s="3" t="str">
        <f>VLOOKUP(C9517,'[1]Chart-of_Accounts (1)'!$B$20:$D$1316,3,)</f>
        <v>Subcontractors</v>
      </c>
      <c r="E9517" s="3"/>
      <c r="F9517" s="6" t="str">
        <f t="shared" si="698"/>
        <v>دمج البيانات من نوبل الى نظام يامى -مسلسل-1600-اسم الحساب من نوبل-سبيس لايت-البيان-رقم سند الدفع : 1391 - صرف رواتب سبيس لايت شهر 9-2023 من عهدة حمد-نوع الادخال فى نوبل-Automatic</v>
      </c>
      <c r="G9517" s="3" t="s">
        <v>4796</v>
      </c>
      <c r="H9517" s="4">
        <v>3073</v>
      </c>
      <c r="I9517" s="5">
        <v>0</v>
      </c>
      <c r="J9517" s="5" t="s">
        <v>14</v>
      </c>
      <c r="K9517" s="13"/>
    </row>
    <row r="9518" spans="1:11" ht="58.2" thickBot="1">
      <c r="A9518" s="21">
        <f t="shared" si="700"/>
        <v>1600</v>
      </c>
      <c r="B9518" s="24"/>
      <c r="C9518" s="3" t="s">
        <v>172</v>
      </c>
      <c r="D9518" s="3" t="str">
        <f>VLOOKUP(C9518,'[1]Chart-of_Accounts (1)'!$B$20:$D$1316,3,)</f>
        <v>Petty Cash Imprest</v>
      </c>
      <c r="E9518" s="3"/>
      <c r="F9518" s="6" t="str">
        <f t="shared" si="698"/>
        <v>دمج البيانات من نوبل الى نظام يامى -مسلسل-1600-اسم الحساب من نوبل-عهدة حمد-البيان-رقم سند الدفع : 1391 - صرف رواتب سبيس لايت شهر 9-2023 من عهدة حمد-نوع الادخال فى نوبل-Automatic</v>
      </c>
      <c r="G9518" s="3" t="s">
        <v>4796</v>
      </c>
      <c r="H9518" s="5">
        <v>0</v>
      </c>
      <c r="I9518" s="4">
        <v>3073</v>
      </c>
      <c r="J9518" s="5" t="s">
        <v>14</v>
      </c>
      <c r="K9518" s="13"/>
    </row>
    <row r="9519" spans="1:11" ht="58.2" thickBot="1">
      <c r="A9519" s="21">
        <f t="shared" si="700"/>
        <v>1600</v>
      </c>
      <c r="B9519" s="24"/>
      <c r="C9519" s="3" t="s">
        <v>91</v>
      </c>
      <c r="D9519" s="3" t="str">
        <f>VLOOKUP(C9519,'[1]Chart-of_Accounts (1)'!$B$20:$D$1316,3,)</f>
        <v>Subcontractors</v>
      </c>
      <c r="E9519" s="3"/>
      <c r="F9519" s="6" t="str">
        <f t="shared" si="698"/>
        <v>دمج البيانات من نوبل الى نظام يامى -مسلسل-1600-اسم الحساب من نوبل-الشعلة البيضاء-البيان-رقم سند الدفع : 1391 - صرف رواتب الشعلة البيضاء شهر 9-2023 من عهدة حمد-نوع الادخال فى نوبل-Automatic</v>
      </c>
      <c r="G9519" s="3" t="s">
        <v>4797</v>
      </c>
      <c r="H9519" s="4">
        <v>4126</v>
      </c>
      <c r="I9519" s="5">
        <v>0</v>
      </c>
      <c r="J9519" s="5" t="s">
        <v>14</v>
      </c>
      <c r="K9519" s="13"/>
    </row>
    <row r="9520" spans="1:11" ht="58.2" thickBot="1">
      <c r="A9520" s="21">
        <f t="shared" si="700"/>
        <v>1600</v>
      </c>
      <c r="B9520" s="25"/>
      <c r="C9520" s="3" t="s">
        <v>172</v>
      </c>
      <c r="D9520" s="3" t="str">
        <f>VLOOKUP(C9520,'[1]Chart-of_Accounts (1)'!$B$20:$D$1316,3,)</f>
        <v>Petty Cash Imprest</v>
      </c>
      <c r="E9520" s="3"/>
      <c r="F9520" s="6" t="str">
        <f t="shared" si="698"/>
        <v>دمج البيانات من نوبل الى نظام يامى -مسلسل-1600-اسم الحساب من نوبل-عهدة حمد-البيان-رقم سند الدفع : 1391 - صرف رواتب الشعلة البيضاء شهر 9-2023 من عهدة حمد-نوع الادخال فى نوبل-Automatic</v>
      </c>
      <c r="G9520" s="3" t="s">
        <v>4797</v>
      </c>
      <c r="H9520" s="5">
        <v>0</v>
      </c>
      <c r="I9520" s="4">
        <v>4126</v>
      </c>
      <c r="J9520" s="5" t="s">
        <v>14</v>
      </c>
      <c r="K9520" s="13"/>
    </row>
    <row r="9521" spans="1:11" ht="46.8" thickBot="1">
      <c r="A9521" s="20">
        <v>1601</v>
      </c>
      <c r="B9521" s="20" t="s">
        <v>3416</v>
      </c>
      <c r="C9521" s="6" t="s">
        <v>636</v>
      </c>
      <c r="D9521" s="3" t="str">
        <f>VLOOKUP(C9521,'[1]Chart-of_Accounts (1)'!$B$20:$D$1316,3,)</f>
        <v>Accounts Payables</v>
      </c>
      <c r="E9521" s="6"/>
      <c r="F9521" s="6" t="str">
        <f t="shared" si="698"/>
        <v>دمج البيانات من نوبل الى نظام يامى -مسلسل-1601-اسم الحساب من نوبل-مؤسسة الراعدية-البيان-رقم سند الدفع : 1392 - خصم على باقى الحساب -نوع الادخال فى نوبل-Automatic</v>
      </c>
      <c r="G9521" s="6" t="s">
        <v>4798</v>
      </c>
      <c r="H9521" s="8">
        <v>942</v>
      </c>
      <c r="I9521" s="8">
        <v>0</v>
      </c>
      <c r="J9521" s="8" t="s">
        <v>14</v>
      </c>
      <c r="K9521" s="13"/>
    </row>
    <row r="9522" spans="1:11" ht="58.2" thickBot="1">
      <c r="A9522" s="21">
        <f>A9521</f>
        <v>1601</v>
      </c>
      <c r="B9522" s="22"/>
      <c r="C9522" s="3" t="s">
        <v>149</v>
      </c>
      <c r="D9522" s="3" t="str">
        <f>VLOOKUP(C9522,'[1]Chart-of_Accounts (1)'!$B$20:$D$1316,3,)</f>
        <v>Other Income</v>
      </c>
      <c r="E9522" s="3"/>
      <c r="F9522" s="6" t="str">
        <f t="shared" si="698"/>
        <v>دمج البيانات من نوبل الى نظام يامى -مسلسل-1601-اسم الحساب من نوبل-Purchases Discount-البيان-رقم سند الدفع : 1392 - خصم على باقى الحساب -نوع الادخال فى نوبل-Automatic</v>
      </c>
      <c r="G9522" s="3" t="s">
        <v>4798</v>
      </c>
      <c r="H9522" s="5">
        <v>0</v>
      </c>
      <c r="I9522" s="5">
        <v>942</v>
      </c>
      <c r="J9522" s="5" t="s">
        <v>14</v>
      </c>
      <c r="K9522" s="13"/>
    </row>
    <row r="9523" spans="1:11" ht="58.2" thickBot="1">
      <c r="A9523" s="20">
        <v>1602</v>
      </c>
      <c r="B9523" s="23">
        <v>45056</v>
      </c>
      <c r="C9523" s="6" t="s">
        <v>1396</v>
      </c>
      <c r="D9523" s="3" t="str">
        <f>VLOOKUP(C9523,'[1]Chart-of_Accounts (1)'!$B$20:$D$1316,3,)</f>
        <v>Accounts Payables</v>
      </c>
      <c r="E9523" s="6"/>
      <c r="F9523" s="6" t="str">
        <f t="shared" si="698"/>
        <v>دمج البيانات من نوبل الى نظام يامى -مسلسل-1602-اسم الحساب من نوبل-الأندلس لمواد البناء-البيان-رقم سند الدفع : 1393 - صرف باقى الحساب من عهدة مهندس على العقله-نوع الادخال فى نوبل-Automatic</v>
      </c>
      <c r="G9523" s="6" t="s">
        <v>4799</v>
      </c>
      <c r="H9523" s="7">
        <v>5800</v>
      </c>
      <c r="I9523" s="8">
        <v>0</v>
      </c>
      <c r="J9523" s="8" t="s">
        <v>14</v>
      </c>
      <c r="K9523" s="13"/>
    </row>
    <row r="9524" spans="1:11" ht="58.2" thickBot="1">
      <c r="A9524" s="21">
        <f>A9523</f>
        <v>1602</v>
      </c>
      <c r="B9524" s="25"/>
      <c r="C9524" s="3" t="s">
        <v>18</v>
      </c>
      <c r="D9524" s="3" t="str">
        <f>VLOOKUP(C9524,'[1]Chart-of_Accounts (1)'!$B$20:$D$1316,3,)</f>
        <v>Petty Cash Imprest</v>
      </c>
      <c r="E9524" s="3"/>
      <c r="F9524" s="6" t="str">
        <f t="shared" si="698"/>
        <v>دمج البيانات من نوبل الى نظام يامى -مسلسل-1602-اسم الحساب من نوبل-عهدة مهندس علي-البيان-رقم سند الدفع : 1393 - صرف باقى الحساب من عهدة مهندس على العقله-نوع الادخال فى نوبل-Automatic</v>
      </c>
      <c r="G9524" s="3" t="s">
        <v>4799</v>
      </c>
      <c r="H9524" s="5">
        <v>0</v>
      </c>
      <c r="I9524" s="4">
        <v>5800</v>
      </c>
      <c r="J9524" s="5" t="s">
        <v>14</v>
      </c>
      <c r="K9524" s="13"/>
    </row>
    <row r="9525" spans="1:11" ht="58.2" thickBot="1">
      <c r="A9525" s="20">
        <v>1603</v>
      </c>
      <c r="B9525" s="23">
        <v>44934</v>
      </c>
      <c r="C9525" s="6" t="s">
        <v>3683</v>
      </c>
      <c r="D9525" s="3" t="str">
        <f>VLOOKUP(C9525,'[1]Chart-of_Accounts (1)'!$B$20:$D$1316,3,)</f>
        <v>مصرف الشارقة الاسلامى</v>
      </c>
      <c r="E9525" s="6"/>
      <c r="F9525" s="6" t="str">
        <f t="shared" si="698"/>
        <v>دمج البيانات من نوبل الى نظام يامى -مسلسل-1603-اسم الحساب من نوبل-مصرف الشارقة الاسلامى-البيان-رقم سند الدفع : 1394 - تحويل من عهدة مهندس على العقله الى مصرف الشارقة الاسلامى-نوع الادخال فى نوبل-Automatic</v>
      </c>
      <c r="G9525" s="6" t="s">
        <v>4800</v>
      </c>
      <c r="H9525" s="7">
        <v>2000</v>
      </c>
      <c r="I9525" s="8">
        <v>0</v>
      </c>
      <c r="J9525" s="8" t="s">
        <v>14</v>
      </c>
      <c r="K9525" s="13"/>
    </row>
    <row r="9526" spans="1:11" ht="58.2" thickBot="1">
      <c r="A9526" s="21">
        <f>A9525</f>
        <v>1603</v>
      </c>
      <c r="B9526" s="25"/>
      <c r="C9526" s="3" t="s">
        <v>18</v>
      </c>
      <c r="D9526" s="3" t="str">
        <f>VLOOKUP(C9526,'[1]Chart-of_Accounts (1)'!$B$20:$D$1316,3,)</f>
        <v>Petty Cash Imprest</v>
      </c>
      <c r="E9526" s="3"/>
      <c r="F9526" s="6" t="str">
        <f t="shared" si="698"/>
        <v>دمج البيانات من نوبل الى نظام يامى -مسلسل-1603-اسم الحساب من نوبل-عهدة مهندس علي-البيان-رقم سند الدفع : 1394 - تحويل من عهدة مهندس على العقله الى مصرف الشارقة الاسلامى-نوع الادخال فى نوبل-Automatic</v>
      </c>
      <c r="G9526" s="3" t="s">
        <v>4800</v>
      </c>
      <c r="H9526" s="5">
        <v>0</v>
      </c>
      <c r="I9526" s="4">
        <v>2000</v>
      </c>
      <c r="J9526" s="5" t="s">
        <v>14</v>
      </c>
      <c r="K9526" s="13"/>
    </row>
    <row r="9527" spans="1:11" ht="69.599999999999994" thickBot="1">
      <c r="A9527" s="20">
        <v>1604</v>
      </c>
      <c r="B9527" s="20" t="s">
        <v>4666</v>
      </c>
      <c r="C9527" s="6" t="s">
        <v>54</v>
      </c>
      <c r="D9527" s="3" t="str">
        <f>VLOOKUP(C9527,'[1]Chart-of_Accounts (1)'!$B$20:$D$1316,3,)</f>
        <v>Accounts Payables</v>
      </c>
      <c r="E9527" s="6"/>
      <c r="F9527" s="6" t="str">
        <f t="shared" si="698"/>
        <v>دمج البيانات من نوبل الى نظام يامى -مسلسل-1604-اسم الحساب من نوبل-سويتش للميكانيك والكهرباء-البيان-رقم سند الدفع : 1395 - اعتماد مخططات كهرباء احمد بلكور المزروعى من عهدة مهندس على العقله-نوع الادخال فى نوبل-Automatic</v>
      </c>
      <c r="G9527" s="6" t="s">
        <v>4801</v>
      </c>
      <c r="H9527" s="8">
        <v>262.5</v>
      </c>
      <c r="I9527" s="8">
        <v>0</v>
      </c>
      <c r="J9527" s="8" t="s">
        <v>14</v>
      </c>
      <c r="K9527" s="13"/>
    </row>
    <row r="9528" spans="1:11" ht="58.2" thickBot="1">
      <c r="A9528" s="21">
        <f>A9527</f>
        <v>1604</v>
      </c>
      <c r="B9528" s="22"/>
      <c r="C9528" s="3" t="s">
        <v>18</v>
      </c>
      <c r="D9528" s="3" t="str">
        <f>VLOOKUP(C9528,'[1]Chart-of_Accounts (1)'!$B$20:$D$1316,3,)</f>
        <v>Petty Cash Imprest</v>
      </c>
      <c r="E9528" s="3"/>
      <c r="F9528" s="6" t="str">
        <f t="shared" si="698"/>
        <v>دمج البيانات من نوبل الى نظام يامى -مسلسل-1604-اسم الحساب من نوبل-عهدة مهندس علي-البيان-رقم سند الدفع : 1395 - اعتماد مخططات كهرباء احمد بلكور المزروعى من عهدة مهندس على العقله-نوع الادخال فى نوبل-Automatic</v>
      </c>
      <c r="G9528" s="3" t="s">
        <v>4801</v>
      </c>
      <c r="H9528" s="5">
        <v>0</v>
      </c>
      <c r="I9528" s="5">
        <v>262.5</v>
      </c>
      <c r="J9528" s="5" t="s">
        <v>14</v>
      </c>
      <c r="K9528" s="13"/>
    </row>
    <row r="9529" spans="1:11" ht="69.599999999999994" thickBot="1">
      <c r="A9529" s="20">
        <v>1605</v>
      </c>
      <c r="B9529" s="20" t="s">
        <v>4538</v>
      </c>
      <c r="C9529" s="6" t="s">
        <v>6953</v>
      </c>
      <c r="D9529" s="18" t="s">
        <v>6975</v>
      </c>
      <c r="E9529" s="6" t="str">
        <f>C9529</f>
        <v>فيلا محمد عبدالله الحمادى</v>
      </c>
      <c r="F9529" s="6" t="str">
        <f t="shared" si="698"/>
        <v>دمج البيانات من نوبل الى نظام يامى -مسلسل-1605-اسم الحساب من نوبل-فيلا محمد عبدالله الحمادى-البيان-رقم سند الدفع : 1396 - رسوم دفعه مقاول لموقع عبدالله سلطان من عهدة مهندس على العقله-نوع الادخال فى نوبل-Automatic</v>
      </c>
      <c r="G9529" s="6" t="s">
        <v>4802</v>
      </c>
      <c r="H9529" s="8">
        <v>105</v>
      </c>
      <c r="I9529" s="8">
        <v>0</v>
      </c>
      <c r="J9529" s="8" t="s">
        <v>14</v>
      </c>
      <c r="K9529" s="13"/>
    </row>
    <row r="9530" spans="1:11" ht="58.2" thickBot="1">
      <c r="A9530" s="21">
        <f t="shared" ref="A9530:A9532" si="701">A9529</f>
        <v>1605</v>
      </c>
      <c r="B9530" s="21"/>
      <c r="C9530" s="3" t="s">
        <v>18</v>
      </c>
      <c r="D9530" s="3" t="str">
        <f>VLOOKUP(C9530,'[1]Chart-of_Accounts (1)'!$B$20:$D$1316,3,)</f>
        <v>Petty Cash Imprest</v>
      </c>
      <c r="E9530" s="3"/>
      <c r="F9530" s="6" t="str">
        <f t="shared" si="698"/>
        <v>دمج البيانات من نوبل الى نظام يامى -مسلسل-1605-اسم الحساب من نوبل-عهدة مهندس علي-البيان-رقم سند الدفع : 1396 - رسوم دفعه مقاول لموقع عبدالله سلطان من عهدة مهندس على العقله-نوع الادخال فى نوبل-Automatic</v>
      </c>
      <c r="G9530" s="3" t="s">
        <v>4802</v>
      </c>
      <c r="H9530" s="5">
        <v>0</v>
      </c>
      <c r="I9530" s="5">
        <v>105</v>
      </c>
      <c r="J9530" s="5" t="s">
        <v>14</v>
      </c>
      <c r="K9530" s="13"/>
    </row>
    <row r="9531" spans="1:11" ht="58.2" thickBot="1">
      <c r="A9531" s="21">
        <f t="shared" si="701"/>
        <v>1605</v>
      </c>
      <c r="B9531" s="21"/>
      <c r="C9531" s="3" t="s">
        <v>6944</v>
      </c>
      <c r="D9531" s="18" t="s">
        <v>6975</v>
      </c>
      <c r="E9531" s="6" t="str">
        <f>C9531</f>
        <v>فيلا هلال سويح</v>
      </c>
      <c r="F9531" s="6" t="str">
        <f t="shared" si="698"/>
        <v>دمج البيانات من نوبل الى نظام يامى -مسلسل-1605-اسم الحساب من نوبل-فيلا هلال سويح-البيان-رقم سند الدفع : 1396 - رسوم دفعه مقاول لموقع هلال سويح من عهدة مهندس على العقله-نوع الادخال فى نوبل-Automatic</v>
      </c>
      <c r="G9531" s="3" t="s">
        <v>4803</v>
      </c>
      <c r="H9531" s="5">
        <v>105</v>
      </c>
      <c r="I9531" s="5">
        <v>0</v>
      </c>
      <c r="J9531" s="5" t="s">
        <v>14</v>
      </c>
      <c r="K9531" s="13"/>
    </row>
    <row r="9532" spans="1:11" ht="58.2" thickBot="1">
      <c r="A9532" s="21">
        <f t="shared" si="701"/>
        <v>1605</v>
      </c>
      <c r="B9532" s="22"/>
      <c r="C9532" s="3" t="s">
        <v>18</v>
      </c>
      <c r="D9532" s="3" t="str">
        <f>VLOOKUP(C9532,'[1]Chart-of_Accounts (1)'!$B$20:$D$1316,3,)</f>
        <v>Petty Cash Imprest</v>
      </c>
      <c r="E9532" s="3"/>
      <c r="F9532" s="6" t="str">
        <f t="shared" si="698"/>
        <v>دمج البيانات من نوبل الى نظام يامى -مسلسل-1605-اسم الحساب من نوبل-عهدة مهندس علي-البيان-رقم سند الدفع : 1396 - رسوم دفعه مقاول لموقع هلال سويح من عهدة مهندس على العقله-نوع الادخال فى نوبل-Automatic</v>
      </c>
      <c r="G9532" s="3" t="s">
        <v>4803</v>
      </c>
      <c r="H9532" s="5">
        <v>0</v>
      </c>
      <c r="I9532" s="5">
        <v>105</v>
      </c>
      <c r="J9532" s="5" t="s">
        <v>14</v>
      </c>
      <c r="K9532" s="13"/>
    </row>
    <row r="9533" spans="1:11" ht="69.599999999999994" thickBot="1">
      <c r="A9533" s="20">
        <v>1606</v>
      </c>
      <c r="B9533" s="20" t="s">
        <v>4454</v>
      </c>
      <c r="C9533" s="6" t="s">
        <v>342</v>
      </c>
      <c r="D9533" s="18" t="s">
        <v>342</v>
      </c>
      <c r="E9533" s="6"/>
      <c r="F9533" s="6" t="str">
        <f t="shared" si="698"/>
        <v>دمج البيانات من نوبل الى نظام يامى -مسلسل-1606-اسم الحساب من نوبل-Hospitality-البيان-رقم سند الدفع : 1397 - ثمن مواد مصروفات عمال سرير وفرشة ومخدى واسطوانه غاز لفاروق من عهدة مهندس على العقله-نوع الادخال فى نوبل-Automatic</v>
      </c>
      <c r="G9533" s="6" t="s">
        <v>4804</v>
      </c>
      <c r="H9533" s="8">
        <v>800</v>
      </c>
      <c r="I9533" s="8">
        <v>0</v>
      </c>
      <c r="J9533" s="8" t="s">
        <v>14</v>
      </c>
      <c r="K9533" s="13"/>
    </row>
    <row r="9534" spans="1:11" ht="69.599999999999994" thickBot="1">
      <c r="A9534" s="21">
        <f>A9533</f>
        <v>1606</v>
      </c>
      <c r="B9534" s="22"/>
      <c r="C9534" s="3" t="s">
        <v>18</v>
      </c>
      <c r="D9534" s="3" t="str">
        <f>VLOOKUP(C9534,'[1]Chart-of_Accounts (1)'!$B$20:$D$1316,3,)</f>
        <v>Petty Cash Imprest</v>
      </c>
      <c r="E9534" s="3"/>
      <c r="F9534" s="6" t="str">
        <f t="shared" si="698"/>
        <v>دمج البيانات من نوبل الى نظام يامى -مسلسل-1606-اسم الحساب من نوبل-عهدة مهندس علي-البيان-رقم سند الدفع : 1397 - ثمن مواد مصروفات عمال سرير وفرشة ومخدى واسطوانه غاز لفاروق من عهدة مهندس على العقله-نوع الادخال فى نوبل-Automatic</v>
      </c>
      <c r="G9534" s="3" t="s">
        <v>4804</v>
      </c>
      <c r="H9534" s="5">
        <v>0</v>
      </c>
      <c r="I9534" s="5">
        <v>800</v>
      </c>
      <c r="J9534" s="5" t="s">
        <v>14</v>
      </c>
      <c r="K9534" s="13"/>
    </row>
    <row r="9535" spans="1:11" ht="69.599999999999994" thickBot="1">
      <c r="A9535" s="20">
        <v>1608</v>
      </c>
      <c r="B9535" s="20" t="s">
        <v>4368</v>
      </c>
      <c r="C9535" s="6" t="s">
        <v>244</v>
      </c>
      <c r="D9535" s="19" t="s">
        <v>6980</v>
      </c>
      <c r="E9535" s="6"/>
      <c r="F9535" s="6" t="str">
        <f t="shared" si="698"/>
        <v>دمج البيانات من نوبل الى نظام يامى -مسلسل-1608-اسم الحساب من نوبل-Bank Charges-miscellinous-البيان-رقم سند الدفع : 1398 - رسوم بنكية مخصومه من مصرف الشارقة الاسلامى-نوع الادخال فى نوبل-Automatic</v>
      </c>
      <c r="G9535" s="6" t="s">
        <v>4805</v>
      </c>
      <c r="H9535" s="8">
        <v>10</v>
      </c>
      <c r="I9535" s="8">
        <v>0</v>
      </c>
      <c r="J9535" s="8" t="s">
        <v>14</v>
      </c>
      <c r="K9535" s="13"/>
    </row>
    <row r="9536" spans="1:11" ht="69.599999999999994" thickBot="1">
      <c r="A9536" s="21">
        <f t="shared" ref="A9536:A9540" si="702">A9535</f>
        <v>1608</v>
      </c>
      <c r="B9536" s="21"/>
      <c r="C9536" s="3" t="s">
        <v>26</v>
      </c>
      <c r="D9536" s="3" t="str">
        <f>VLOOKUP(C9536,'[1]Chart-of_Accounts (1)'!$B$20:$D$1316,3,)</f>
        <v>VAT Input</v>
      </c>
      <c r="E9536" s="3"/>
      <c r="F9536" s="6" t="str">
        <f t="shared" si="698"/>
        <v>دمج البيانات من نوبل الى نظام يامى -مسلسل-1608-اسم الحساب من نوبل-Value Added Tax (VAT OUT)-البيان-رقم سند الدفع : 1398 - رسوم بنكية مخصومه من مصرف الشارقة الاسلامى - - -نوع الادخال فى نوبل-Automatic</v>
      </c>
      <c r="G9536" s="3" t="s">
        <v>4806</v>
      </c>
      <c r="H9536" s="5">
        <v>0.5</v>
      </c>
      <c r="I9536" s="5">
        <v>0</v>
      </c>
      <c r="J9536" s="5" t="s">
        <v>14</v>
      </c>
      <c r="K9536" s="13"/>
    </row>
    <row r="9537" spans="1:11" ht="58.2" thickBot="1">
      <c r="A9537" s="21">
        <f t="shared" si="702"/>
        <v>1608</v>
      </c>
      <c r="B9537" s="21"/>
      <c r="C9537" s="3" t="s">
        <v>3683</v>
      </c>
      <c r="D9537" s="3" t="str">
        <f>VLOOKUP(C9537,'[1]Chart-of_Accounts (1)'!$B$20:$D$1316,3,)</f>
        <v>مصرف الشارقة الاسلامى</v>
      </c>
      <c r="E9537" s="3"/>
      <c r="F9537" s="6" t="str">
        <f t="shared" si="698"/>
        <v>دمج البيانات من نوبل الى نظام يامى -مسلسل-1608-اسم الحساب من نوبل-مصرف الشارقة الاسلامى-البيان-رقم سند الدفع : 1398 - رسوم بنكية مخصومه من مصرف الشارقة الاسلامى-نوع الادخال فى نوبل-Automatic</v>
      </c>
      <c r="G9537" s="3" t="s">
        <v>4805</v>
      </c>
      <c r="H9537" s="5">
        <v>0</v>
      </c>
      <c r="I9537" s="5">
        <v>10.5</v>
      </c>
      <c r="J9537" s="5" t="s">
        <v>14</v>
      </c>
      <c r="K9537" s="13"/>
    </row>
    <row r="9538" spans="1:11" ht="69.599999999999994" thickBot="1">
      <c r="A9538" s="21">
        <f t="shared" si="702"/>
        <v>1608</v>
      </c>
      <c r="B9538" s="21"/>
      <c r="C9538" s="3" t="s">
        <v>244</v>
      </c>
      <c r="D9538" s="19" t="s">
        <v>6980</v>
      </c>
      <c r="E9538" s="3"/>
      <c r="F9538" s="6" t="str">
        <f t="shared" si="698"/>
        <v>دمج البيانات من نوبل الى نظام يامى -مسلسل-1608-اسم الحساب من نوبل-Bank Charges-miscellinous-البيان-رقم سند الدفع : 1398 - رسوم بنكية مخصومه من مصرف الشارقة الاسلامى-نوع الادخال فى نوبل-Automatic</v>
      </c>
      <c r="G9538" s="3" t="s">
        <v>4805</v>
      </c>
      <c r="H9538" s="5">
        <v>5</v>
      </c>
      <c r="I9538" s="5">
        <v>0</v>
      </c>
      <c r="J9538" s="5" t="s">
        <v>14</v>
      </c>
      <c r="K9538" s="13"/>
    </row>
    <row r="9539" spans="1:11" ht="69.599999999999994" thickBot="1">
      <c r="A9539" s="21">
        <f t="shared" si="702"/>
        <v>1608</v>
      </c>
      <c r="B9539" s="21"/>
      <c r="C9539" s="3" t="s">
        <v>26</v>
      </c>
      <c r="D9539" s="3" t="str">
        <f>VLOOKUP(C9539,'[1]Chart-of_Accounts (1)'!$B$20:$D$1316,3,)</f>
        <v>VAT Input</v>
      </c>
      <c r="E9539" s="3"/>
      <c r="F9539" s="6" t="str">
        <f t="shared" si="698"/>
        <v>دمج البيانات من نوبل الى نظام يامى -مسلسل-1608-اسم الحساب من نوبل-Value Added Tax (VAT OUT)-البيان-رقم سند الدفع : 1398 - رسوم بنكية مخصومه من مصرف الشارقة الاسلامى - - -نوع الادخال فى نوبل-Automatic</v>
      </c>
      <c r="G9539" s="3" t="s">
        <v>4806</v>
      </c>
      <c r="H9539" s="5">
        <v>0.25</v>
      </c>
      <c r="I9539" s="5">
        <v>0</v>
      </c>
      <c r="J9539" s="5" t="s">
        <v>14</v>
      </c>
      <c r="K9539" s="13"/>
    </row>
    <row r="9540" spans="1:11" ht="58.2" thickBot="1">
      <c r="A9540" s="21">
        <f t="shared" si="702"/>
        <v>1608</v>
      </c>
      <c r="B9540" s="22"/>
      <c r="C9540" s="3" t="s">
        <v>3683</v>
      </c>
      <c r="D9540" s="3" t="str">
        <f>VLOOKUP(C9540,'[1]Chart-of_Accounts (1)'!$B$20:$D$1316,3,)</f>
        <v>مصرف الشارقة الاسلامى</v>
      </c>
      <c r="E9540" s="3"/>
      <c r="F9540" s="6" t="str">
        <f t="shared" si="698"/>
        <v>دمج البيانات من نوبل الى نظام يامى -مسلسل-1608-اسم الحساب من نوبل-مصرف الشارقة الاسلامى-البيان-رقم سند الدفع : 1398 - رسوم بنكية مخصومه من مصرف الشارقة الاسلامى-نوع الادخال فى نوبل-Automatic</v>
      </c>
      <c r="G9540" s="3" t="s">
        <v>4805</v>
      </c>
      <c r="H9540" s="5">
        <v>0</v>
      </c>
      <c r="I9540" s="5">
        <v>5.25</v>
      </c>
      <c r="J9540" s="5" t="s">
        <v>14</v>
      </c>
      <c r="K9540" s="13"/>
    </row>
    <row r="9541" spans="1:11" ht="69.599999999999994" thickBot="1">
      <c r="A9541" s="20">
        <v>1609</v>
      </c>
      <c r="B9541" s="20" t="s">
        <v>4688</v>
      </c>
      <c r="C9541" s="6" t="s">
        <v>244</v>
      </c>
      <c r="D9541" s="19" t="s">
        <v>6980</v>
      </c>
      <c r="E9541" s="6"/>
      <c r="F9541" s="6" t="str">
        <f t="shared" si="698"/>
        <v>دمج البيانات من نوبل الى نظام يامى -مسلسل-1609-اسم الحساب من نوبل-Bank Charges-miscellinous-البيان-رقم سند الدفع : 1399 - مصروفات بنكيه مخصومه من مصرف الشارقه الاسلامى-نوع الادخال فى نوبل-Automatic</v>
      </c>
      <c r="G9541" s="6" t="s">
        <v>4807</v>
      </c>
      <c r="H9541" s="8">
        <v>200</v>
      </c>
      <c r="I9541" s="8">
        <v>0</v>
      </c>
      <c r="J9541" s="8" t="s">
        <v>14</v>
      </c>
      <c r="K9541" s="13"/>
    </row>
    <row r="9542" spans="1:11" ht="69.599999999999994" thickBot="1">
      <c r="A9542" s="21">
        <f t="shared" ref="A9542:A9546" si="703">A9541</f>
        <v>1609</v>
      </c>
      <c r="B9542" s="21"/>
      <c r="C9542" s="3" t="s">
        <v>26</v>
      </c>
      <c r="D9542" s="3" t="str">
        <f>VLOOKUP(C9542,'[1]Chart-of_Accounts (1)'!$B$20:$D$1316,3,)</f>
        <v>VAT Input</v>
      </c>
      <c r="E9542" s="3"/>
      <c r="F9542" s="6" t="str">
        <f t="shared" si="698"/>
        <v>دمج البيانات من نوبل الى نظام يامى -مسلسل-1609-اسم الحساب من نوبل-Value Added Tax (VAT OUT)-البيان-رقم سند الدفع : 1399 - مصروفات بنكيه مخصومه من مصرف الشارقه الاسلامى - - -نوع الادخال فى نوبل-Automatic</v>
      </c>
      <c r="G9542" s="3" t="s">
        <v>4808</v>
      </c>
      <c r="H9542" s="5">
        <v>10</v>
      </c>
      <c r="I9542" s="5">
        <v>0</v>
      </c>
      <c r="J9542" s="5" t="s">
        <v>14</v>
      </c>
      <c r="K9542" s="13"/>
    </row>
    <row r="9543" spans="1:11" ht="58.2" thickBot="1">
      <c r="A9543" s="21">
        <f t="shared" si="703"/>
        <v>1609</v>
      </c>
      <c r="B9543" s="21"/>
      <c r="C9543" s="3" t="s">
        <v>3683</v>
      </c>
      <c r="D9543" s="3" t="str">
        <f>VLOOKUP(C9543,'[1]Chart-of_Accounts (1)'!$B$20:$D$1316,3,)</f>
        <v>مصرف الشارقة الاسلامى</v>
      </c>
      <c r="E9543" s="3"/>
      <c r="F9543" s="6" t="str">
        <f t="shared" ref="F9543:F9606" si="704">CONCATENATE("دمج البيانات من نوبل الى نظام يامى ","-","مسلسل","-",A9543,"-","اسم الحساب من نوبل","-",C9543,"-","البيان","-",G9543,"-","نوع الادخال فى نوبل","-",J9543)</f>
        <v>دمج البيانات من نوبل الى نظام يامى -مسلسل-1609-اسم الحساب من نوبل-مصرف الشارقة الاسلامى-البيان-رقم سند الدفع : 1399 - مصروفات بنكيه مخصومه من مصرف الشارقه الاسلامى-نوع الادخال فى نوبل-Automatic</v>
      </c>
      <c r="G9543" s="3" t="s">
        <v>4807</v>
      </c>
      <c r="H9543" s="5">
        <v>0</v>
      </c>
      <c r="I9543" s="5">
        <v>210</v>
      </c>
      <c r="J9543" s="5" t="s">
        <v>14</v>
      </c>
      <c r="K9543" s="13"/>
    </row>
    <row r="9544" spans="1:11" ht="69.599999999999994" thickBot="1">
      <c r="A9544" s="21">
        <f t="shared" si="703"/>
        <v>1609</v>
      </c>
      <c r="B9544" s="21"/>
      <c r="C9544" s="3" t="s">
        <v>244</v>
      </c>
      <c r="D9544" s="19" t="s">
        <v>6980</v>
      </c>
      <c r="E9544" s="3"/>
      <c r="F9544" s="6" t="str">
        <f t="shared" si="704"/>
        <v>دمج البيانات من نوبل الى نظام يامى -مسلسل-1609-اسم الحساب من نوبل-Bank Charges-miscellinous-البيان-رقم سند الدفع : 1399 - مصروفات بنكيه مخصومه من مصرف الشارقه الاسلامى-نوع الادخال فى نوبل-Automatic</v>
      </c>
      <c r="G9544" s="3" t="s">
        <v>4807</v>
      </c>
      <c r="H9544" s="5">
        <v>5</v>
      </c>
      <c r="I9544" s="5">
        <v>0</v>
      </c>
      <c r="J9544" s="5" t="s">
        <v>14</v>
      </c>
      <c r="K9544" s="13"/>
    </row>
    <row r="9545" spans="1:11" ht="69.599999999999994" thickBot="1">
      <c r="A9545" s="21">
        <f t="shared" si="703"/>
        <v>1609</v>
      </c>
      <c r="B9545" s="21"/>
      <c r="C9545" s="3" t="s">
        <v>26</v>
      </c>
      <c r="D9545" s="3" t="str">
        <f>VLOOKUP(C9545,'[1]Chart-of_Accounts (1)'!$B$20:$D$1316,3,)</f>
        <v>VAT Input</v>
      </c>
      <c r="E9545" s="3"/>
      <c r="F9545" s="6" t="str">
        <f t="shared" si="704"/>
        <v>دمج البيانات من نوبل الى نظام يامى -مسلسل-1609-اسم الحساب من نوبل-Value Added Tax (VAT OUT)-البيان-رقم سند الدفع : 1399 - مصروفات بنكيه مخصومه من مصرف الشارقه الاسلامى - - -نوع الادخال فى نوبل-Automatic</v>
      </c>
      <c r="G9545" s="3" t="s">
        <v>4808</v>
      </c>
      <c r="H9545" s="5">
        <v>0.25</v>
      </c>
      <c r="I9545" s="5">
        <v>0</v>
      </c>
      <c r="J9545" s="5" t="s">
        <v>14</v>
      </c>
      <c r="K9545" s="13"/>
    </row>
    <row r="9546" spans="1:11" ht="58.2" thickBot="1">
      <c r="A9546" s="21">
        <f t="shared" si="703"/>
        <v>1609</v>
      </c>
      <c r="B9546" s="22"/>
      <c r="C9546" s="3" t="s">
        <v>3683</v>
      </c>
      <c r="D9546" s="3" t="str">
        <f>VLOOKUP(C9546,'[1]Chart-of_Accounts (1)'!$B$20:$D$1316,3,)</f>
        <v>مصرف الشارقة الاسلامى</v>
      </c>
      <c r="E9546" s="3"/>
      <c r="F9546" s="6" t="str">
        <f t="shared" si="704"/>
        <v>دمج البيانات من نوبل الى نظام يامى -مسلسل-1609-اسم الحساب من نوبل-مصرف الشارقة الاسلامى-البيان-رقم سند الدفع : 1399 - مصروفات بنكيه مخصومه من مصرف الشارقه الاسلامى-نوع الادخال فى نوبل-Automatic</v>
      </c>
      <c r="G9546" s="3" t="s">
        <v>4807</v>
      </c>
      <c r="H9546" s="5">
        <v>0</v>
      </c>
      <c r="I9546" s="5">
        <v>5.25</v>
      </c>
      <c r="J9546" s="5" t="s">
        <v>14</v>
      </c>
      <c r="K9546" s="13"/>
    </row>
    <row r="9547" spans="1:11" ht="58.2" thickBot="1">
      <c r="A9547" s="20">
        <v>1611</v>
      </c>
      <c r="B9547" s="20" t="s">
        <v>4368</v>
      </c>
      <c r="C9547" s="6" t="s">
        <v>244</v>
      </c>
      <c r="D9547" s="19" t="s">
        <v>6980</v>
      </c>
      <c r="E9547" s="6"/>
      <c r="F9547" s="6" t="str">
        <f t="shared" si="704"/>
        <v>دمج البيانات من نوبل الى نظام يامى -مسلسل-1611-اسم الحساب من نوبل-Bank Charges-miscellinous-البيان-رقم سند الدفع : 1400 - خصم مصاريف شهرية من بنك الفجيرة -نوع الادخال فى نوبل-Automatic</v>
      </c>
      <c r="G9547" s="6" t="s">
        <v>4809</v>
      </c>
      <c r="H9547" s="8">
        <v>1</v>
      </c>
      <c r="I9547" s="8">
        <v>0</v>
      </c>
      <c r="J9547" s="8" t="s">
        <v>14</v>
      </c>
      <c r="K9547" s="13"/>
    </row>
    <row r="9548" spans="1:11" ht="58.2" thickBot="1">
      <c r="A9548" s="21">
        <f t="shared" ref="A9548:A9549" si="705">A9547</f>
        <v>1611</v>
      </c>
      <c r="B9548" s="21"/>
      <c r="C9548" s="3" t="s">
        <v>26</v>
      </c>
      <c r="D9548" s="3" t="str">
        <f>VLOOKUP(C9548,'[1]Chart-of_Accounts (1)'!$B$20:$D$1316,3,)</f>
        <v>VAT Input</v>
      </c>
      <c r="E9548" s="3"/>
      <c r="F9548" s="6" t="str">
        <f t="shared" si="704"/>
        <v>دمج البيانات من نوبل الى نظام يامى -مسلسل-1611-اسم الحساب من نوبل-Value Added Tax (VAT OUT)-البيان-رقم سند الدفع : 1400 - خصم مصاريف شهرية من بنك الفجيرة - - -نوع الادخال فى نوبل-Automatic</v>
      </c>
      <c r="G9548" s="3" t="s">
        <v>4810</v>
      </c>
      <c r="H9548" s="5">
        <v>0.05</v>
      </c>
      <c r="I9548" s="5">
        <v>0</v>
      </c>
      <c r="J9548" s="5" t="s">
        <v>14</v>
      </c>
      <c r="K9548" s="13"/>
    </row>
    <row r="9549" spans="1:11" ht="58.2" thickBot="1">
      <c r="A9549" s="21">
        <f t="shared" si="705"/>
        <v>1611</v>
      </c>
      <c r="B9549" s="22"/>
      <c r="C9549" s="3" t="s">
        <v>145</v>
      </c>
      <c r="D9549" s="3" t="str">
        <f>VLOOKUP(C9549,'[1]Chart-of_Accounts (1)'!$B$20:$D$1316,3,)</f>
        <v>بنك الفجيرة</v>
      </c>
      <c r="E9549" s="3"/>
      <c r="F9549" s="6" t="str">
        <f t="shared" si="704"/>
        <v>دمج البيانات من نوبل الى نظام يامى -مسلسل-1611-اسم الحساب من نوبل-بنك الفجيرة-البيان-رقم سند الدفع : 1400 - خصم مصاريف شهرية من بنك الفجيرة -نوع الادخال فى نوبل-Automatic</v>
      </c>
      <c r="G9549" s="3" t="s">
        <v>4809</v>
      </c>
      <c r="H9549" s="5">
        <v>0</v>
      </c>
      <c r="I9549" s="5">
        <v>1.05</v>
      </c>
      <c r="J9549" s="5" t="s">
        <v>14</v>
      </c>
      <c r="K9549" s="13"/>
    </row>
    <row r="9550" spans="1:11" ht="58.2" thickBot="1">
      <c r="A9550" s="20">
        <v>1612</v>
      </c>
      <c r="B9550" s="20" t="s">
        <v>4707</v>
      </c>
      <c r="C9550" s="6" t="s">
        <v>4811</v>
      </c>
      <c r="D9550" s="3" t="str">
        <f>VLOOKUP(C9550,'[1]Chart-of_Accounts (1)'!$B$20:$D$1316,3,)</f>
        <v>Accounts Payables</v>
      </c>
      <c r="E9550" s="6"/>
      <c r="F9550" s="6" t="str">
        <f t="shared" si="704"/>
        <v>دمج البيانات من نوبل الى نظام يامى -مسلسل-1612-اسم الحساب من نوبل-توب ديزاين-البيان-رقم سند الدفع : 1401 - دفعه مقدمة عن توريد نوافذ الومنيوم لموقع محمد وسالم المنصورى من ينك الفجيرة-نوع الادخال فى نوبل-Automatic</v>
      </c>
      <c r="G9550" s="6" t="s">
        <v>4812</v>
      </c>
      <c r="H9550" s="7">
        <v>100000</v>
      </c>
      <c r="I9550" s="8">
        <v>0</v>
      </c>
      <c r="J9550" s="8" t="s">
        <v>14</v>
      </c>
      <c r="K9550" s="13"/>
    </row>
    <row r="9551" spans="1:11" ht="46.8" thickBot="1">
      <c r="A9551" s="21">
        <f>A9550</f>
        <v>1612</v>
      </c>
      <c r="B9551" s="22"/>
      <c r="C9551" s="3" t="s">
        <v>145</v>
      </c>
      <c r="D9551" s="3" t="str">
        <f>VLOOKUP(C9551,'[1]Chart-of_Accounts (1)'!$B$20:$D$1316,3,)</f>
        <v>بنك الفجيرة</v>
      </c>
      <c r="E9551" s="3"/>
      <c r="F9551" s="6" t="str">
        <f t="shared" si="704"/>
        <v>دمج البيانات من نوبل الى نظام يامى -مسلسل-1612-اسم الحساب من نوبل-بنك الفجيرة-البيان-رقم سند الدفع : 1401 - عــــن : - رقم الشيك : 000217-نوع الادخال فى نوبل-Automatic</v>
      </c>
      <c r="G9551" s="3" t="s">
        <v>4813</v>
      </c>
      <c r="H9551" s="5">
        <v>0</v>
      </c>
      <c r="I9551" s="4">
        <v>100000</v>
      </c>
      <c r="J9551" s="5" t="s">
        <v>14</v>
      </c>
      <c r="K9551" s="13"/>
    </row>
    <row r="9552" spans="1:11" ht="58.2" thickBot="1">
      <c r="A9552" s="20">
        <v>1614</v>
      </c>
      <c r="B9552" s="23">
        <v>45269</v>
      </c>
      <c r="C9552" s="6" t="s">
        <v>244</v>
      </c>
      <c r="D9552" s="19" t="s">
        <v>6980</v>
      </c>
      <c r="E9552" s="6"/>
      <c r="F9552" s="6" t="str">
        <f t="shared" si="704"/>
        <v>دمج البيانات من نوبل الى نظام يامى -مسلسل-1614-اسم الحساب من نوبل-Bank Charges-miscellinous-البيان-رقم سند الدفع : 1402 - مصاريف بنكية مخصومه من بنك الفجيرة-نوع الادخال فى نوبل-Automatic</v>
      </c>
      <c r="G9552" s="6" t="s">
        <v>4815</v>
      </c>
      <c r="H9552" s="8">
        <v>1</v>
      </c>
      <c r="I9552" s="8">
        <v>0</v>
      </c>
      <c r="J9552" s="8" t="s">
        <v>14</v>
      </c>
      <c r="K9552" s="13"/>
    </row>
    <row r="9553" spans="1:11" ht="58.2" thickBot="1">
      <c r="A9553" s="21">
        <f t="shared" ref="A9553:A9554" si="706">A9552</f>
        <v>1614</v>
      </c>
      <c r="B9553" s="24"/>
      <c r="C9553" s="3" t="s">
        <v>26</v>
      </c>
      <c r="D9553" s="3" t="str">
        <f>VLOOKUP(C9553,'[1]Chart-of_Accounts (1)'!$B$20:$D$1316,3,)</f>
        <v>VAT Input</v>
      </c>
      <c r="E9553" s="3"/>
      <c r="F9553" s="6" t="str">
        <f t="shared" si="704"/>
        <v>دمج البيانات من نوبل الى نظام يامى -مسلسل-1614-اسم الحساب من نوبل-Value Added Tax (VAT OUT)-البيان-رقم سند الدفع : 1402 - مصاريف بنكية مخصومه من بنك الفجيرة - - -نوع الادخال فى نوبل-Automatic</v>
      </c>
      <c r="G9553" s="3" t="s">
        <v>4816</v>
      </c>
      <c r="H9553" s="5">
        <v>0.05</v>
      </c>
      <c r="I9553" s="5">
        <v>0</v>
      </c>
      <c r="J9553" s="5" t="s">
        <v>14</v>
      </c>
      <c r="K9553" s="13"/>
    </row>
    <row r="9554" spans="1:11" ht="58.2" thickBot="1">
      <c r="A9554" s="21">
        <f t="shared" si="706"/>
        <v>1614</v>
      </c>
      <c r="B9554" s="25"/>
      <c r="C9554" s="3" t="s">
        <v>145</v>
      </c>
      <c r="D9554" s="3" t="str">
        <f>VLOOKUP(C9554,'[1]Chart-of_Accounts (1)'!$B$20:$D$1316,3,)</f>
        <v>بنك الفجيرة</v>
      </c>
      <c r="E9554" s="3"/>
      <c r="F9554" s="6" t="str">
        <f t="shared" si="704"/>
        <v>دمج البيانات من نوبل الى نظام يامى -مسلسل-1614-اسم الحساب من نوبل-بنك الفجيرة-البيان-رقم سند الدفع : 1402 - مصاريف بنكية مخصومه من بنك الفجيرة-نوع الادخال فى نوبل-Automatic</v>
      </c>
      <c r="G9554" s="3" t="s">
        <v>4815</v>
      </c>
      <c r="H9554" s="5">
        <v>0</v>
      </c>
      <c r="I9554" s="5">
        <v>1.05</v>
      </c>
      <c r="J9554" s="5" t="s">
        <v>14</v>
      </c>
      <c r="K9554" s="13"/>
    </row>
    <row r="9555" spans="1:11" ht="69.599999999999994" thickBot="1">
      <c r="A9555" s="20">
        <v>1615</v>
      </c>
      <c r="B9555" s="23">
        <v>44934</v>
      </c>
      <c r="C9555" s="6" t="s">
        <v>147</v>
      </c>
      <c r="D9555" s="3" t="str">
        <f>VLOOKUP(C9555,'[1]Chart-of_Accounts (1)'!$B$20:$D$1316,3,)</f>
        <v>PDC Payable</v>
      </c>
      <c r="E9555" s="6"/>
      <c r="F9555" s="6" t="str">
        <f t="shared" si="704"/>
        <v>دمج البيانات من نوبل الى نظام يامى -مسلسل-1615-اسم الحساب من نوبل-Pdc's Issued-البيان-شيكات اجلة صادرة شيك : 502281 حصلت فى البنك (صرف دفعه من الحساب من مصرف ابوظبي الاسلامى)-نوع الادخال فى نوبل-Automatic</v>
      </c>
      <c r="G9555" s="6" t="s">
        <v>4817</v>
      </c>
      <c r="H9555" s="7">
        <v>12000</v>
      </c>
      <c r="I9555" s="8">
        <v>0</v>
      </c>
      <c r="J9555" s="8" t="s">
        <v>14</v>
      </c>
      <c r="K9555" s="13"/>
    </row>
    <row r="9556" spans="1:11" ht="69.599999999999994" thickBot="1">
      <c r="A9556" s="21">
        <f>A9555</f>
        <v>1615</v>
      </c>
      <c r="B9556" s="25"/>
      <c r="C9556" s="3" t="s">
        <v>13</v>
      </c>
      <c r="D9556" s="3" t="str">
        <f>VLOOKUP(C9556,'[1]Chart-of_Accounts (1)'!$B$20:$D$1316,3,)</f>
        <v>مصرف ابوظبي الاسلامى</v>
      </c>
      <c r="E9556" s="3"/>
      <c r="F9556" s="6" t="str">
        <f t="shared" si="704"/>
        <v>دمج البيانات من نوبل الى نظام يامى -مسلسل-1615-اسم الحساب من نوبل-مصرف ابوظبي الاسلامى-البيان-شيكات اجلة صادرة شيك : 502281 حصلت فى البنك (صرف دفعه من الحساب من مصرف ابوظبي الاسلامى)-نوع الادخال فى نوبل-Automatic</v>
      </c>
      <c r="G9556" s="3" t="s">
        <v>4817</v>
      </c>
      <c r="H9556" s="5">
        <v>0</v>
      </c>
      <c r="I9556" s="4">
        <v>12000</v>
      </c>
      <c r="J9556" s="5" t="s">
        <v>14</v>
      </c>
      <c r="K9556" s="13"/>
    </row>
    <row r="9557" spans="1:11" ht="69.599999999999994" thickBot="1">
      <c r="A9557" s="20">
        <v>1616</v>
      </c>
      <c r="B9557" s="20" t="s">
        <v>4099</v>
      </c>
      <c r="C9557" s="6" t="s">
        <v>147</v>
      </c>
      <c r="D9557" s="3" t="str">
        <f>VLOOKUP(C9557,'[1]Chart-of_Accounts (1)'!$B$20:$D$1316,3,)</f>
        <v>PDC Payable</v>
      </c>
      <c r="E9557" s="6"/>
      <c r="F9557" s="6" t="str">
        <f t="shared" si="704"/>
        <v>دمج البيانات من نوبل الى نظام يامى -مسلسل-1616-اسم الحساب من نوبل-Pdc's Issued-البيان-شيكات اجلة صادرة شيك : 502269 حصلت فى البنك (صرف دفعه من الحساب من مصرف ابوظبي الاسلامى)-نوع الادخال فى نوبل-Automatic</v>
      </c>
      <c r="G9557" s="6" t="s">
        <v>4818</v>
      </c>
      <c r="H9557" s="7">
        <v>120000</v>
      </c>
      <c r="I9557" s="8">
        <v>0</v>
      </c>
      <c r="J9557" s="8" t="s">
        <v>14</v>
      </c>
      <c r="K9557" s="13"/>
    </row>
    <row r="9558" spans="1:11" ht="69.599999999999994" thickBot="1">
      <c r="A9558" s="21">
        <f>A9557</f>
        <v>1616</v>
      </c>
      <c r="B9558" s="22"/>
      <c r="C9558" s="3" t="s">
        <v>13</v>
      </c>
      <c r="D9558" s="3" t="str">
        <f>VLOOKUP(C9558,'[1]Chart-of_Accounts (1)'!$B$20:$D$1316,3,)</f>
        <v>مصرف ابوظبي الاسلامى</v>
      </c>
      <c r="E9558" s="3"/>
      <c r="F9558" s="6" t="str">
        <f t="shared" si="704"/>
        <v>دمج البيانات من نوبل الى نظام يامى -مسلسل-1616-اسم الحساب من نوبل-مصرف ابوظبي الاسلامى-البيان-شيكات اجلة صادرة شيك : 502269 حصلت فى البنك (صرف دفعه من الحساب من مصرف ابوظبي الاسلامى)-نوع الادخال فى نوبل-Automatic</v>
      </c>
      <c r="G9558" s="3" t="s">
        <v>4818</v>
      </c>
      <c r="H9558" s="5">
        <v>0</v>
      </c>
      <c r="I9558" s="4">
        <v>120000</v>
      </c>
      <c r="J9558" s="5" t="s">
        <v>14</v>
      </c>
      <c r="K9558" s="13"/>
    </row>
    <row r="9559" spans="1:11" ht="69.599999999999994" thickBot="1">
      <c r="A9559" s="20">
        <v>1617</v>
      </c>
      <c r="B9559" s="20" t="s">
        <v>4579</v>
      </c>
      <c r="C9559" s="6" t="s">
        <v>147</v>
      </c>
      <c r="D9559" s="3" t="str">
        <f>VLOOKUP(C9559,'[1]Chart-of_Accounts (1)'!$B$20:$D$1316,3,)</f>
        <v>PDC Payable</v>
      </c>
      <c r="E9559" s="6"/>
      <c r="F9559" s="6" t="str">
        <f t="shared" si="704"/>
        <v>دمج البيانات من نوبل الى نظام يامى -مسلسل-1617-اسم الحساب من نوبل-Pdc's Issued-البيان-شيكات اجلة صادرة شيك : 502284 حصلت فى البنك (توريد مكيفات لموقع احمد المهيرى المزروعى من مصرف ابوظبي الاسلامى)-نوع الادخال فى نوبل-Automatic</v>
      </c>
      <c r="G9559" s="6" t="s">
        <v>4819</v>
      </c>
      <c r="H9559" s="7">
        <v>50000</v>
      </c>
      <c r="I9559" s="8">
        <v>0</v>
      </c>
      <c r="J9559" s="8" t="s">
        <v>14</v>
      </c>
      <c r="K9559" s="13"/>
    </row>
    <row r="9560" spans="1:11" ht="81" thickBot="1">
      <c r="A9560" s="21">
        <f>A9559</f>
        <v>1617</v>
      </c>
      <c r="B9560" s="22"/>
      <c r="C9560" s="3" t="s">
        <v>13</v>
      </c>
      <c r="D9560" s="3" t="str">
        <f>VLOOKUP(C9560,'[1]Chart-of_Accounts (1)'!$B$20:$D$1316,3,)</f>
        <v>مصرف ابوظبي الاسلامى</v>
      </c>
      <c r="E9560" s="3"/>
      <c r="F9560" s="6" t="str">
        <f t="shared" si="704"/>
        <v>دمج البيانات من نوبل الى نظام يامى -مسلسل-1617-اسم الحساب من نوبل-مصرف ابوظبي الاسلامى-البيان-شيكات اجلة صادرة شيك : 502284 حصلت فى البنك (توريد مكيفات لموقع احمد المهيرى المزروعى من مصرف ابوظبي الاسلامى)-نوع الادخال فى نوبل-Automatic</v>
      </c>
      <c r="G9560" s="3" t="s">
        <v>4819</v>
      </c>
      <c r="H9560" s="5">
        <v>0</v>
      </c>
      <c r="I9560" s="4">
        <v>50000</v>
      </c>
      <c r="J9560" s="5" t="s">
        <v>14</v>
      </c>
      <c r="K9560" s="13"/>
    </row>
    <row r="9561" spans="1:11" ht="69.599999999999994" thickBot="1">
      <c r="A9561" s="20">
        <v>1618</v>
      </c>
      <c r="B9561" s="20" t="s">
        <v>4579</v>
      </c>
      <c r="C9561" s="6" t="s">
        <v>147</v>
      </c>
      <c r="D9561" s="3" t="str">
        <f>VLOOKUP(C9561,'[1]Chart-of_Accounts (1)'!$B$20:$D$1316,3,)</f>
        <v>PDC Payable</v>
      </c>
      <c r="E9561" s="6"/>
      <c r="F9561" s="6" t="str">
        <f t="shared" si="704"/>
        <v>دمج البيانات من نوبل الى نظام يامى -مسلسل-1618-اسم الحساب من نوبل-Pdc's Issued-البيان-شيكات اجلة صادرة شيك : 502266 حصلت فى البنك (قيمة فواتير شهر 4-2023 من مصرف ابوظبي الاسلامى)-نوع الادخال فى نوبل-Automatic</v>
      </c>
      <c r="G9561" s="6" t="s">
        <v>4820</v>
      </c>
      <c r="H9561" s="7">
        <v>75000</v>
      </c>
      <c r="I9561" s="8">
        <v>0</v>
      </c>
      <c r="J9561" s="8" t="s">
        <v>14</v>
      </c>
      <c r="K9561" s="13"/>
    </row>
    <row r="9562" spans="1:11" ht="69.599999999999994" thickBot="1">
      <c r="A9562" s="21">
        <f>A9561</f>
        <v>1618</v>
      </c>
      <c r="B9562" s="22"/>
      <c r="C9562" s="3" t="s">
        <v>13</v>
      </c>
      <c r="D9562" s="3" t="str">
        <f>VLOOKUP(C9562,'[1]Chart-of_Accounts (1)'!$B$20:$D$1316,3,)</f>
        <v>مصرف ابوظبي الاسلامى</v>
      </c>
      <c r="E9562" s="3"/>
      <c r="F9562" s="6" t="str">
        <f t="shared" si="704"/>
        <v>دمج البيانات من نوبل الى نظام يامى -مسلسل-1618-اسم الحساب من نوبل-مصرف ابوظبي الاسلامى-البيان-شيكات اجلة صادرة شيك : 502266 حصلت فى البنك (قيمة فواتير شهر 4-2023 من مصرف ابوظبي الاسلامى)-نوع الادخال فى نوبل-Automatic</v>
      </c>
      <c r="G9562" s="3" t="s">
        <v>4820</v>
      </c>
      <c r="H9562" s="5">
        <v>0</v>
      </c>
      <c r="I9562" s="4">
        <v>75000</v>
      </c>
      <c r="J9562" s="5" t="s">
        <v>14</v>
      </c>
      <c r="K9562" s="13"/>
    </row>
    <row r="9563" spans="1:11" ht="69.599999999999994" thickBot="1">
      <c r="A9563" s="20">
        <v>1619</v>
      </c>
      <c r="B9563" s="20" t="s">
        <v>4579</v>
      </c>
      <c r="C9563" s="6" t="s">
        <v>147</v>
      </c>
      <c r="D9563" s="3" t="str">
        <f>VLOOKUP(C9563,'[1]Chart-of_Accounts (1)'!$B$20:$D$1316,3,)</f>
        <v>PDC Payable</v>
      </c>
      <c r="E9563" s="6"/>
      <c r="F9563" s="6" t="str">
        <f t="shared" si="704"/>
        <v>دمج البيانات من نوبل الى نظام يامى -مسلسل-1619-اسم الحساب من نوبل-Pdc's Issued-البيان-شيكات اجلة صادرة شيك : 502301 حصلت فى البنك (صرف قيمة فواتير شهر5-2023 من مصرف ابوظبي الاسلامى)-نوع الادخال فى نوبل-Automatic</v>
      </c>
      <c r="G9563" s="6" t="s">
        <v>4821</v>
      </c>
      <c r="H9563" s="7">
        <v>61000</v>
      </c>
      <c r="I9563" s="8">
        <v>0</v>
      </c>
      <c r="J9563" s="8" t="s">
        <v>14</v>
      </c>
      <c r="K9563" s="13"/>
    </row>
    <row r="9564" spans="1:11" ht="69.599999999999994" thickBot="1">
      <c r="A9564" s="21">
        <f>A9563</f>
        <v>1619</v>
      </c>
      <c r="B9564" s="22"/>
      <c r="C9564" s="3" t="s">
        <v>13</v>
      </c>
      <c r="D9564" s="3" t="str">
        <f>VLOOKUP(C9564,'[1]Chart-of_Accounts (1)'!$B$20:$D$1316,3,)</f>
        <v>مصرف ابوظبي الاسلامى</v>
      </c>
      <c r="E9564" s="3"/>
      <c r="F9564" s="6" t="str">
        <f t="shared" si="704"/>
        <v>دمج البيانات من نوبل الى نظام يامى -مسلسل-1619-اسم الحساب من نوبل-مصرف ابوظبي الاسلامى-البيان-شيكات اجلة صادرة شيك : 502301 حصلت فى البنك (صرف قيمة فواتير شهر5-2023 من مصرف ابوظبي الاسلامى)-نوع الادخال فى نوبل-Automatic</v>
      </c>
      <c r="G9564" s="3" t="s">
        <v>4821</v>
      </c>
      <c r="H9564" s="5">
        <v>0</v>
      </c>
      <c r="I9564" s="4">
        <v>61000</v>
      </c>
      <c r="J9564" s="5" t="s">
        <v>14</v>
      </c>
      <c r="K9564" s="13"/>
    </row>
    <row r="9565" spans="1:11" ht="69.599999999999994" thickBot="1">
      <c r="A9565" s="20">
        <v>1620</v>
      </c>
      <c r="B9565" s="20" t="s">
        <v>4712</v>
      </c>
      <c r="C9565" s="6" t="s">
        <v>2581</v>
      </c>
      <c r="D9565" s="3" t="str">
        <f>VLOOKUP(C9565,'[1]Chart-of_Accounts (1)'!$B$20:$D$1316,3,)</f>
        <v>Subcontractors</v>
      </c>
      <c r="E9565" s="6"/>
      <c r="F9565" s="6" t="str">
        <f t="shared" si="704"/>
        <v>دمج البيانات من نوبل الى نظام يامى -مسلسل-1620-اسم الحساب من نوبل-طارق عبداللطيف للحدادة والنجارة-البيان-رقم سند الدفع : 1403 - دفعه عن اعمال الحدادة والنجارة بموقع محمد صياح المنصورى من عهدة الشبراوى-نوع الادخال فى نوبل-Automatic</v>
      </c>
      <c r="G9565" s="6" t="s">
        <v>4822</v>
      </c>
      <c r="H9565" s="7">
        <v>12000</v>
      </c>
      <c r="I9565" s="8">
        <v>0</v>
      </c>
      <c r="J9565" s="8" t="s">
        <v>14</v>
      </c>
      <c r="K9565" s="13"/>
    </row>
    <row r="9566" spans="1:11" ht="69.599999999999994" thickBot="1">
      <c r="A9566" s="21">
        <f t="shared" ref="A9566:A9576" si="707">A9565</f>
        <v>1620</v>
      </c>
      <c r="B9566" s="21"/>
      <c r="C9566" s="3" t="s">
        <v>171</v>
      </c>
      <c r="D9566" s="3" t="str">
        <f>VLOOKUP(C9566,'[1]Chart-of_Accounts (1)'!$B$20:$D$1316,3,)</f>
        <v>Petty Cash Imprest</v>
      </c>
      <c r="E9566" s="3"/>
      <c r="F9566" s="6" t="str">
        <f t="shared" si="704"/>
        <v>دمج البيانات من نوبل الى نظام يامى -مسلسل-1620-اسم الحساب من نوبل-عهدة الشبراوي-البيان-رقم سند الدفع : 1403 - دفعه عن اعمال الحدادة والنجارة بموقع محمد صياح المنصورى من عهدة الشبراوى-نوع الادخال فى نوبل-Automatic</v>
      </c>
      <c r="G9566" s="3" t="s">
        <v>4822</v>
      </c>
      <c r="H9566" s="5">
        <v>0</v>
      </c>
      <c r="I9566" s="4">
        <v>12000</v>
      </c>
      <c r="J9566" s="5" t="s">
        <v>14</v>
      </c>
      <c r="K9566" s="13"/>
    </row>
    <row r="9567" spans="1:11" ht="58.2" thickBot="1">
      <c r="A9567" s="21">
        <f t="shared" si="707"/>
        <v>1620</v>
      </c>
      <c r="B9567" s="21"/>
      <c r="C9567" s="3" t="s">
        <v>108</v>
      </c>
      <c r="D9567" s="3" t="str">
        <f>VLOOKUP(C9567,'[1]Chart-of_Accounts (1)'!$B$20:$D$1316,3,)</f>
        <v>Subcontractors</v>
      </c>
      <c r="E9567" s="3"/>
      <c r="F9567" s="6" t="str">
        <f t="shared" si="704"/>
        <v>دمج البيانات من نوبل الى نظام يامى -مسلسل-1620-اسم الحساب من نوبل-نيكسون للمقاولات العامة-البيان-رقم سند الدفع : 1403 - صرف دفعه من الحساب من عهدة الشبراوى-نوع الادخال فى نوبل-Automatic</v>
      </c>
      <c r="G9567" s="3" t="s">
        <v>4823</v>
      </c>
      <c r="H9567" s="4">
        <v>5000</v>
      </c>
      <c r="I9567" s="5">
        <v>0</v>
      </c>
      <c r="J9567" s="5" t="s">
        <v>14</v>
      </c>
      <c r="K9567" s="13"/>
    </row>
    <row r="9568" spans="1:11" ht="58.2" thickBot="1">
      <c r="A9568" s="21">
        <f t="shared" si="707"/>
        <v>1620</v>
      </c>
      <c r="B9568" s="21"/>
      <c r="C9568" s="3" t="s">
        <v>171</v>
      </c>
      <c r="D9568" s="3" t="str">
        <f>VLOOKUP(C9568,'[1]Chart-of_Accounts (1)'!$B$20:$D$1316,3,)</f>
        <v>Petty Cash Imprest</v>
      </c>
      <c r="E9568" s="3"/>
      <c r="F9568" s="6" t="str">
        <f t="shared" si="704"/>
        <v>دمج البيانات من نوبل الى نظام يامى -مسلسل-1620-اسم الحساب من نوبل-عهدة الشبراوي-البيان-رقم سند الدفع : 1403 - صرف دفعه من الحساب من عهدة الشبراوى-نوع الادخال فى نوبل-Automatic</v>
      </c>
      <c r="G9568" s="3" t="s">
        <v>4823</v>
      </c>
      <c r="H9568" s="5">
        <v>0</v>
      </c>
      <c r="I9568" s="4">
        <v>5000</v>
      </c>
      <c r="J9568" s="5" t="s">
        <v>14</v>
      </c>
      <c r="K9568" s="13"/>
    </row>
    <row r="9569" spans="1:11" ht="58.2" thickBot="1">
      <c r="A9569" s="21">
        <f t="shared" si="707"/>
        <v>1620</v>
      </c>
      <c r="B9569" s="21"/>
      <c r="C9569" s="3" t="s">
        <v>2578</v>
      </c>
      <c r="D9569" s="3" t="str">
        <f>VLOOKUP(C9569,'[1]Chart-of_Accounts (1)'!$B$20:$D$1316,3,)</f>
        <v>Subcontractors</v>
      </c>
      <c r="E9569" s="3"/>
      <c r="F9569" s="6" t="str">
        <f t="shared" si="704"/>
        <v>دمج البيانات من نوبل الى نظام يامى -مسلسل-1620-اسم الحساب من نوبل-مؤسسة عبدالباسط منظور-البيان-رقم سند الدفع : 1403 - دفعه عن اعمال الحجر بفيلا احمد الماس المرر-نوع الادخال فى نوبل-Automatic</v>
      </c>
      <c r="G9569" s="3" t="s">
        <v>4824</v>
      </c>
      <c r="H9569" s="4">
        <v>12000</v>
      </c>
      <c r="I9569" s="5">
        <v>0</v>
      </c>
      <c r="J9569" s="5" t="s">
        <v>14</v>
      </c>
      <c r="K9569" s="13"/>
    </row>
    <row r="9570" spans="1:11" ht="58.2" thickBot="1">
      <c r="A9570" s="21">
        <f t="shared" si="707"/>
        <v>1620</v>
      </c>
      <c r="B9570" s="21"/>
      <c r="C9570" s="3" t="s">
        <v>171</v>
      </c>
      <c r="D9570" s="3" t="str">
        <f>VLOOKUP(C9570,'[1]Chart-of_Accounts (1)'!$B$20:$D$1316,3,)</f>
        <v>Petty Cash Imprest</v>
      </c>
      <c r="E9570" s="3"/>
      <c r="F9570" s="6" t="str">
        <f t="shared" si="704"/>
        <v>دمج البيانات من نوبل الى نظام يامى -مسلسل-1620-اسم الحساب من نوبل-عهدة الشبراوي-البيان-رقم سند الدفع : 1403 - دفعه عن اعمال الحجر بفيلا احمد الماس المرر-نوع الادخال فى نوبل-Automatic</v>
      </c>
      <c r="G9570" s="3" t="s">
        <v>4824</v>
      </c>
      <c r="H9570" s="5">
        <v>0</v>
      </c>
      <c r="I9570" s="4">
        <v>12000</v>
      </c>
      <c r="J9570" s="5" t="s">
        <v>14</v>
      </c>
      <c r="K9570" s="13"/>
    </row>
    <row r="9571" spans="1:11" ht="58.2" thickBot="1">
      <c r="A9571" s="21">
        <f t="shared" si="707"/>
        <v>1620</v>
      </c>
      <c r="B9571" s="21"/>
      <c r="C9571" s="3" t="s">
        <v>105</v>
      </c>
      <c r="D9571" s="3" t="str">
        <f>VLOOKUP(C9571,'[1]Chart-of_Accounts (1)'!$B$20:$D$1316,3,)</f>
        <v>Subcontractors</v>
      </c>
      <c r="E9571" s="3"/>
      <c r="F9571" s="6" t="str">
        <f t="shared" si="704"/>
        <v>دمج البيانات من نوبل الى نظام يامى -مسلسل-1620-اسم الحساب من نوبل-مقاول محمود الصباغ-البيان-رقم سند الدفع : 1403 - دفعه عن اعمال الصيغ بالمواقع من عهدة الشبراوى-نوع الادخال فى نوبل-Automatic</v>
      </c>
      <c r="G9571" s="3" t="s">
        <v>4825</v>
      </c>
      <c r="H9571" s="4">
        <v>5000</v>
      </c>
      <c r="I9571" s="5">
        <v>0</v>
      </c>
      <c r="J9571" s="5" t="s">
        <v>14</v>
      </c>
      <c r="K9571" s="13"/>
    </row>
    <row r="9572" spans="1:11" ht="58.2" thickBot="1">
      <c r="A9572" s="21">
        <f t="shared" si="707"/>
        <v>1620</v>
      </c>
      <c r="B9572" s="21"/>
      <c r="C9572" s="3" t="s">
        <v>171</v>
      </c>
      <c r="D9572" s="3" t="str">
        <f>VLOOKUP(C9572,'[1]Chart-of_Accounts (1)'!$B$20:$D$1316,3,)</f>
        <v>Petty Cash Imprest</v>
      </c>
      <c r="E9572" s="3"/>
      <c r="F9572" s="6" t="str">
        <f t="shared" si="704"/>
        <v>دمج البيانات من نوبل الى نظام يامى -مسلسل-1620-اسم الحساب من نوبل-عهدة الشبراوي-البيان-رقم سند الدفع : 1403 - دفعه عن اعمال الصيغ بالمواقع من عهدة الشبراوى-نوع الادخال فى نوبل-Automatic</v>
      </c>
      <c r="G9572" s="3" t="s">
        <v>4825</v>
      </c>
      <c r="H9572" s="5">
        <v>0</v>
      </c>
      <c r="I9572" s="4">
        <v>5000</v>
      </c>
      <c r="J9572" s="5" t="s">
        <v>14</v>
      </c>
      <c r="K9572" s="13"/>
    </row>
    <row r="9573" spans="1:11" ht="69.599999999999994" thickBot="1">
      <c r="A9573" s="21">
        <f t="shared" si="707"/>
        <v>1620</v>
      </c>
      <c r="B9573" s="21"/>
      <c r="C9573" s="3" t="s">
        <v>4826</v>
      </c>
      <c r="D9573" s="3" t="str">
        <f>VLOOKUP(C9573,'[1]Chart-of_Accounts (1)'!$B$20:$D$1316,3,)</f>
        <v>Accounts Payables</v>
      </c>
      <c r="E9573" s="3"/>
      <c r="F9573" s="6" t="str">
        <f t="shared" si="704"/>
        <v>دمج البيانات من نوبل الى نظام يامى -مسلسل-1620-اسم الحساب من نوبل-محل نهر الفنون للمقاولات العامة-البيان-رقم سند الدفع : 1403 - دفعه عن اعمال الحديد المشغول بفيلا هلال سويح المزروعى-نوع الادخال فى نوبل-Automatic</v>
      </c>
      <c r="G9573" s="3" t="s">
        <v>4827</v>
      </c>
      <c r="H9573" s="4">
        <v>7000</v>
      </c>
      <c r="I9573" s="5">
        <v>0</v>
      </c>
      <c r="J9573" s="5" t="s">
        <v>14</v>
      </c>
      <c r="K9573" s="13"/>
    </row>
    <row r="9574" spans="1:11" ht="58.2" thickBot="1">
      <c r="A9574" s="21">
        <f t="shared" si="707"/>
        <v>1620</v>
      </c>
      <c r="B9574" s="21"/>
      <c r="C9574" s="3" t="s">
        <v>171</v>
      </c>
      <c r="D9574" s="3" t="str">
        <f>VLOOKUP(C9574,'[1]Chart-of_Accounts (1)'!$B$20:$D$1316,3,)</f>
        <v>Petty Cash Imprest</v>
      </c>
      <c r="E9574" s="3"/>
      <c r="F9574" s="6" t="str">
        <f t="shared" si="704"/>
        <v>دمج البيانات من نوبل الى نظام يامى -مسلسل-1620-اسم الحساب من نوبل-عهدة الشبراوي-البيان-رقم سند الدفع : 1403 - دفعه عن اعمال الحديد المشغول بفيلا هلال سويح المزروعى-نوع الادخال فى نوبل-Automatic</v>
      </c>
      <c r="G9574" s="3" t="s">
        <v>4827</v>
      </c>
      <c r="H9574" s="5">
        <v>0</v>
      </c>
      <c r="I9574" s="4">
        <v>7000</v>
      </c>
      <c r="J9574" s="5" t="s">
        <v>14</v>
      </c>
      <c r="K9574" s="13"/>
    </row>
    <row r="9575" spans="1:11" ht="58.2" thickBot="1">
      <c r="A9575" s="21">
        <f t="shared" si="707"/>
        <v>1620</v>
      </c>
      <c r="B9575" s="21"/>
      <c r="C9575" s="3" t="s">
        <v>2162</v>
      </c>
      <c r="D9575" s="3" t="str">
        <f>VLOOKUP(C9575,'[1]Chart-of_Accounts (1)'!$B$20:$D$1316,3,)</f>
        <v>Subcontractors</v>
      </c>
      <c r="E9575" s="3"/>
      <c r="F9575" s="6" t="str">
        <f t="shared" si="704"/>
        <v>دمج البيانات من نوبل الى نظام يامى -مسلسل-1620-اسم الحساب من نوبل-مقاول احمد عيد-البيان-رقم سند الدفع : 1403 - دفعه عن اعمال السياراميك والتيرازو بالمواقع-نوع الادخال فى نوبل-Automatic</v>
      </c>
      <c r="G9575" s="3" t="s">
        <v>4828</v>
      </c>
      <c r="H9575" s="4">
        <v>8000</v>
      </c>
      <c r="I9575" s="5">
        <v>0</v>
      </c>
      <c r="J9575" s="5" t="s">
        <v>14</v>
      </c>
      <c r="K9575" s="13"/>
    </row>
    <row r="9576" spans="1:11" ht="58.2" thickBot="1">
      <c r="A9576" s="21">
        <f t="shared" si="707"/>
        <v>1620</v>
      </c>
      <c r="B9576" s="22"/>
      <c r="C9576" s="3" t="s">
        <v>171</v>
      </c>
      <c r="D9576" s="3" t="str">
        <f>VLOOKUP(C9576,'[1]Chart-of_Accounts (1)'!$B$20:$D$1316,3,)</f>
        <v>Petty Cash Imprest</v>
      </c>
      <c r="E9576" s="3"/>
      <c r="F9576" s="6" t="str">
        <f t="shared" si="704"/>
        <v>دمج البيانات من نوبل الى نظام يامى -مسلسل-1620-اسم الحساب من نوبل-عهدة الشبراوي-البيان-رقم سند الدفع : 1403 - دفعه عن اعمال السياراميك والتيرازو بالمواقع-نوع الادخال فى نوبل-Automatic</v>
      </c>
      <c r="G9576" s="3" t="s">
        <v>4828</v>
      </c>
      <c r="H9576" s="5">
        <v>0</v>
      </c>
      <c r="I9576" s="4">
        <v>8000</v>
      </c>
      <c r="J9576" s="5" t="s">
        <v>14</v>
      </c>
      <c r="K9576" s="13"/>
    </row>
    <row r="9577" spans="1:11" ht="58.2" thickBot="1">
      <c r="A9577" s="20">
        <v>1621</v>
      </c>
      <c r="B9577" s="20" t="s">
        <v>4712</v>
      </c>
      <c r="C9577" s="6" t="s">
        <v>6949</v>
      </c>
      <c r="D9577" s="18" t="s">
        <v>6975</v>
      </c>
      <c r="E9577" s="6" t="str">
        <f>C9577</f>
        <v>فيلا محمد صياح المنصورى</v>
      </c>
      <c r="F9577" s="6" t="str">
        <f t="shared" si="704"/>
        <v>دمج البيانات من نوبل الى نظام يامى -مسلسل-1621-اسم الحساب من نوبل-فيلا محمد صياح المنصورى-البيان-رقم سند الدفع : 1404 - نقل مواد من المصفح الى جزيرة ياس من عهدة الشبراوى-نوع الادخال فى نوبل-Automatic</v>
      </c>
      <c r="G9577" s="6" t="s">
        <v>4829</v>
      </c>
      <c r="H9577" s="8">
        <v>150</v>
      </c>
      <c r="I9577" s="8">
        <v>0</v>
      </c>
      <c r="J9577" s="8" t="s">
        <v>14</v>
      </c>
      <c r="K9577" s="13"/>
    </row>
    <row r="9578" spans="1:11" ht="58.2" thickBot="1">
      <c r="A9578" s="21">
        <f t="shared" ref="A9578:A9604" si="708">A9577</f>
        <v>1621</v>
      </c>
      <c r="B9578" s="21"/>
      <c r="C9578" s="3" t="s">
        <v>171</v>
      </c>
      <c r="D9578" s="3" t="str">
        <f>VLOOKUP(C9578,'[1]Chart-of_Accounts (1)'!$B$20:$D$1316,3,)</f>
        <v>Petty Cash Imprest</v>
      </c>
      <c r="E9578" s="3"/>
      <c r="F9578" s="6" t="str">
        <f t="shared" si="704"/>
        <v>دمج البيانات من نوبل الى نظام يامى -مسلسل-1621-اسم الحساب من نوبل-عهدة الشبراوي-البيان-رقم سند الدفع : 1404 - نقل مواد من المصفح الى جزيرة ياس من عهدة الشبراوى-نوع الادخال فى نوبل-Automatic</v>
      </c>
      <c r="G9578" s="3" t="s">
        <v>4829</v>
      </c>
      <c r="H9578" s="5">
        <v>0</v>
      </c>
      <c r="I9578" s="5">
        <v>150</v>
      </c>
      <c r="J9578" s="5" t="s">
        <v>14</v>
      </c>
      <c r="K9578" s="13"/>
    </row>
    <row r="9579" spans="1:11" ht="58.2" thickBot="1">
      <c r="A9579" s="21">
        <f t="shared" si="708"/>
        <v>1621</v>
      </c>
      <c r="B9579" s="21"/>
      <c r="C9579" s="3" t="s">
        <v>6949</v>
      </c>
      <c r="D9579" s="18" t="s">
        <v>6975</v>
      </c>
      <c r="E9579" s="6" t="str">
        <f>C9579</f>
        <v>فيلا محمد صياح المنصورى</v>
      </c>
      <c r="F9579" s="6" t="str">
        <f t="shared" si="704"/>
        <v>دمج البيانات من نوبل الى نظام يامى -مسلسل-1621-اسم الحساب من نوبل-فيلا محمد صياح المنصورى-البيان-رقم سند الدفع : 1404 - نقل مواد طبلية طابوق الى موقع محمد صياح المنصورى-نوع الادخال فى نوبل-Automatic</v>
      </c>
      <c r="G9579" s="3" t="s">
        <v>4830</v>
      </c>
      <c r="H9579" s="5">
        <v>150</v>
      </c>
      <c r="I9579" s="5">
        <v>0</v>
      </c>
      <c r="J9579" s="5" t="s">
        <v>14</v>
      </c>
      <c r="K9579" s="13"/>
    </row>
    <row r="9580" spans="1:11" ht="58.2" thickBot="1">
      <c r="A9580" s="21">
        <f t="shared" si="708"/>
        <v>1621</v>
      </c>
      <c r="B9580" s="21"/>
      <c r="C9580" s="3" t="s">
        <v>171</v>
      </c>
      <c r="D9580" s="3" t="str">
        <f>VLOOKUP(C9580,'[1]Chart-of_Accounts (1)'!$B$20:$D$1316,3,)</f>
        <v>Petty Cash Imprest</v>
      </c>
      <c r="E9580" s="3"/>
      <c r="F9580" s="6" t="str">
        <f t="shared" si="704"/>
        <v>دمج البيانات من نوبل الى نظام يامى -مسلسل-1621-اسم الحساب من نوبل-عهدة الشبراوي-البيان-رقم سند الدفع : 1404 - نقل مواد طبلية طابوق الى موقع محمد صياح المنصورى-نوع الادخال فى نوبل-Automatic</v>
      </c>
      <c r="G9580" s="3" t="s">
        <v>4830</v>
      </c>
      <c r="H9580" s="5">
        <v>0</v>
      </c>
      <c r="I9580" s="5">
        <v>150</v>
      </c>
      <c r="J9580" s="5" t="s">
        <v>14</v>
      </c>
      <c r="K9580" s="13"/>
    </row>
    <row r="9581" spans="1:11" ht="69.599999999999994" thickBot="1">
      <c r="A9581" s="21">
        <f t="shared" si="708"/>
        <v>1621</v>
      </c>
      <c r="B9581" s="21"/>
      <c r="C9581" s="3" t="s">
        <v>6949</v>
      </c>
      <c r="D9581" s="18" t="s">
        <v>6975</v>
      </c>
      <c r="E9581" s="6" t="str">
        <f>C9581</f>
        <v>فيلا محمد صياح المنصورى</v>
      </c>
      <c r="F9581" s="6" t="str">
        <f t="shared" si="704"/>
        <v>دمج البيانات من نوبل الى نظام يامى -مسلسل-1621-اسم الحساب من نوبل-فيلا محمد صياح المنصورى-البيان-رقم سند الدفع : 1404 - نقل اعمدة من موقع محمد صياح المنصورى الى المصفح من عهدة الشبراوى-نوع الادخال فى نوبل-Automatic</v>
      </c>
      <c r="G9581" s="3" t="s">
        <v>4831</v>
      </c>
      <c r="H9581" s="5">
        <v>150</v>
      </c>
      <c r="I9581" s="5">
        <v>0</v>
      </c>
      <c r="J9581" s="5" t="s">
        <v>14</v>
      </c>
      <c r="K9581" s="13"/>
    </row>
    <row r="9582" spans="1:11" ht="69.599999999999994" thickBot="1">
      <c r="A9582" s="21">
        <f t="shared" si="708"/>
        <v>1621</v>
      </c>
      <c r="B9582" s="21"/>
      <c r="C9582" s="3" t="s">
        <v>171</v>
      </c>
      <c r="D9582" s="3" t="str">
        <f>VLOOKUP(C9582,'[1]Chart-of_Accounts (1)'!$B$20:$D$1316,3,)</f>
        <v>Petty Cash Imprest</v>
      </c>
      <c r="E9582" s="3"/>
      <c r="F9582" s="6" t="str">
        <f t="shared" si="704"/>
        <v>دمج البيانات من نوبل الى نظام يامى -مسلسل-1621-اسم الحساب من نوبل-عهدة الشبراوي-البيان-رقم سند الدفع : 1404 - نقل اعمدة من موقع محمد صياح المنصورى الى المصفح من عهدة الشبراوى-نوع الادخال فى نوبل-Automatic</v>
      </c>
      <c r="G9582" s="3" t="s">
        <v>4831</v>
      </c>
      <c r="H9582" s="5">
        <v>0</v>
      </c>
      <c r="I9582" s="5">
        <v>150</v>
      </c>
      <c r="J9582" s="5" t="s">
        <v>14</v>
      </c>
      <c r="K9582" s="13"/>
    </row>
    <row r="9583" spans="1:11" ht="58.2" thickBot="1">
      <c r="A9583" s="21">
        <f t="shared" si="708"/>
        <v>1621</v>
      </c>
      <c r="B9583" s="21"/>
      <c r="C9583" s="3" t="s">
        <v>6949</v>
      </c>
      <c r="D9583" s="18" t="s">
        <v>6975</v>
      </c>
      <c r="E9583" s="6" t="str">
        <f>C9583</f>
        <v>فيلا محمد صياح المنصورى</v>
      </c>
      <c r="F9583" s="6" t="str">
        <f t="shared" si="704"/>
        <v>دمج البيانات من نوبل الى نظام يامى -مسلسل-1621-اسم الحساب من نوبل-فيلا محمد صياح المنصورى-البيان-رقم سند الدفع : 1404 - نقل سقالات من جزيرة ياس الى المصفح من عهدة الشبراوى-نوع الادخال فى نوبل-Automatic</v>
      </c>
      <c r="G9583" s="3" t="s">
        <v>4832</v>
      </c>
      <c r="H9583" s="5">
        <v>150</v>
      </c>
      <c r="I9583" s="5">
        <v>0</v>
      </c>
      <c r="J9583" s="5" t="s">
        <v>14</v>
      </c>
      <c r="K9583" s="13"/>
    </row>
    <row r="9584" spans="1:11" ht="58.2" thickBot="1">
      <c r="A9584" s="21">
        <f t="shared" si="708"/>
        <v>1621</v>
      </c>
      <c r="B9584" s="21"/>
      <c r="C9584" s="3" t="s">
        <v>171</v>
      </c>
      <c r="D9584" s="3" t="str">
        <f>VLOOKUP(C9584,'[1]Chart-of_Accounts (1)'!$B$20:$D$1316,3,)</f>
        <v>Petty Cash Imprest</v>
      </c>
      <c r="E9584" s="3"/>
      <c r="F9584" s="6" t="str">
        <f t="shared" si="704"/>
        <v>دمج البيانات من نوبل الى نظام يامى -مسلسل-1621-اسم الحساب من نوبل-عهدة الشبراوي-البيان-رقم سند الدفع : 1404 - نقل سقالات من جزيرة ياس الى المصفح من عهدة الشبراوى-نوع الادخال فى نوبل-Automatic</v>
      </c>
      <c r="G9584" s="3" t="s">
        <v>4832</v>
      </c>
      <c r="H9584" s="5">
        <v>0</v>
      </c>
      <c r="I9584" s="5">
        <v>150</v>
      </c>
      <c r="J9584" s="5" t="s">
        <v>14</v>
      </c>
      <c r="K9584" s="13"/>
    </row>
    <row r="9585" spans="1:11" ht="69.599999999999994" thickBot="1">
      <c r="A9585" s="21">
        <f t="shared" si="708"/>
        <v>1621</v>
      </c>
      <c r="B9585" s="21"/>
      <c r="C9585" s="3" t="s">
        <v>6968</v>
      </c>
      <c r="D9585" s="18" t="s">
        <v>6975</v>
      </c>
      <c r="E9585" s="6" t="str">
        <f>C9585</f>
        <v>فيلا بخيت المزروعى</v>
      </c>
      <c r="F9585" s="6" t="str">
        <f t="shared" si="704"/>
        <v>دمج البيانات من نوبل الى نظام يامى -مسلسل-1621-اسم الحساب من نوبل-فيلا بخيت المزروعى-البيان-رقم سند الدفع : 1404 - نقل بلايوود ومواد خشب لموقع بخيت المزروعى من عهدة الشبراوى-نوع الادخال فى نوبل-Automatic</v>
      </c>
      <c r="G9585" s="3" t="s">
        <v>4833</v>
      </c>
      <c r="H9585" s="5">
        <v>130</v>
      </c>
      <c r="I9585" s="5">
        <v>0</v>
      </c>
      <c r="J9585" s="5" t="s">
        <v>14</v>
      </c>
      <c r="K9585" s="13"/>
    </row>
    <row r="9586" spans="1:11" ht="58.2" thickBot="1">
      <c r="A9586" s="21">
        <f t="shared" si="708"/>
        <v>1621</v>
      </c>
      <c r="B9586" s="21"/>
      <c r="C9586" s="3" t="s">
        <v>171</v>
      </c>
      <c r="D9586" s="3" t="str">
        <f>VLOOKUP(C9586,'[1]Chart-of_Accounts (1)'!$B$20:$D$1316,3,)</f>
        <v>Petty Cash Imprest</v>
      </c>
      <c r="E9586" s="3"/>
      <c r="F9586" s="6" t="str">
        <f t="shared" si="704"/>
        <v>دمج البيانات من نوبل الى نظام يامى -مسلسل-1621-اسم الحساب من نوبل-عهدة الشبراوي-البيان-رقم سند الدفع : 1404 - نقل بلايوود ومواد خشب لموقع بخيت المزروعى من عهدة الشبراوى-نوع الادخال فى نوبل-Automatic</v>
      </c>
      <c r="G9586" s="3" t="s">
        <v>4833</v>
      </c>
      <c r="H9586" s="5">
        <v>0</v>
      </c>
      <c r="I9586" s="5">
        <v>130</v>
      </c>
      <c r="J9586" s="5" t="s">
        <v>14</v>
      </c>
      <c r="K9586" s="13"/>
    </row>
    <row r="9587" spans="1:11" ht="58.2" thickBot="1">
      <c r="A9587" s="21">
        <f t="shared" si="708"/>
        <v>1621</v>
      </c>
      <c r="B9587" s="21"/>
      <c r="C9587" s="3" t="s">
        <v>6968</v>
      </c>
      <c r="D9587" s="18" t="s">
        <v>6975</v>
      </c>
      <c r="E9587" s="6" t="str">
        <f>C9587</f>
        <v>فيلا بخيت المزروعى</v>
      </c>
      <c r="F9587" s="6" t="str">
        <f t="shared" si="704"/>
        <v>دمج البيانات من نوبل الى نظام يامى -مسلسل-1621-اسم الحساب من نوبل-فيلا بخيت المزروعى-البيان-رقم سند الدفع : 1404 - نقل مواد خرسانة لموقع بخيت المزروعى من عهدة الشبراوى-نوع الادخال فى نوبل-Automatic</v>
      </c>
      <c r="G9587" s="3" t="s">
        <v>4834</v>
      </c>
      <c r="H9587" s="5">
        <v>130</v>
      </c>
      <c r="I9587" s="5">
        <v>0</v>
      </c>
      <c r="J9587" s="5" t="s">
        <v>14</v>
      </c>
      <c r="K9587" s="13"/>
    </row>
    <row r="9588" spans="1:11" ht="58.2" thickBot="1">
      <c r="A9588" s="21">
        <f t="shared" si="708"/>
        <v>1621</v>
      </c>
      <c r="B9588" s="21"/>
      <c r="C9588" s="3" t="s">
        <v>171</v>
      </c>
      <c r="D9588" s="3" t="str">
        <f>VLOOKUP(C9588,'[1]Chart-of_Accounts (1)'!$B$20:$D$1316,3,)</f>
        <v>Petty Cash Imprest</v>
      </c>
      <c r="E9588" s="3"/>
      <c r="F9588" s="6" t="str">
        <f t="shared" si="704"/>
        <v>دمج البيانات من نوبل الى نظام يامى -مسلسل-1621-اسم الحساب من نوبل-عهدة الشبراوي-البيان-رقم سند الدفع : 1404 - نقل مواد خرسانة لموقع بخيت المزروعى من عهدة الشبراوى-نوع الادخال فى نوبل-Automatic</v>
      </c>
      <c r="G9588" s="3" t="s">
        <v>4834</v>
      </c>
      <c r="H9588" s="5">
        <v>0</v>
      </c>
      <c r="I9588" s="5">
        <v>130</v>
      </c>
      <c r="J9588" s="5" t="s">
        <v>14</v>
      </c>
      <c r="K9588" s="13"/>
    </row>
    <row r="9589" spans="1:11" ht="58.2" thickBot="1">
      <c r="A9589" s="21">
        <f t="shared" si="708"/>
        <v>1621</v>
      </c>
      <c r="B9589" s="21"/>
      <c r="C9589" s="3" t="s">
        <v>6950</v>
      </c>
      <c r="D9589" s="18" t="s">
        <v>6975</v>
      </c>
      <c r="E9589" s="6" t="str">
        <f>C9589</f>
        <v>فيلا احمد الماس المرر</v>
      </c>
      <c r="F9589" s="6" t="str">
        <f t="shared" si="704"/>
        <v>دمج البيانات من نوبل الى نظام يامى -مسلسل-1621-اسم الحساب من نوبل-فيلا احمد الماس المرر-البيان-رقم سند الدفع : 1404 - نقل سقاله للبلاستر الى موقع احمد الماس المرر من عهدة الشبراوى-نوع الادخال فى نوبل-Automatic</v>
      </c>
      <c r="G9589" s="3" t="s">
        <v>4835</v>
      </c>
      <c r="H9589" s="5">
        <v>80</v>
      </c>
      <c r="I9589" s="5">
        <v>0</v>
      </c>
      <c r="J9589" s="5" t="s">
        <v>14</v>
      </c>
      <c r="K9589" s="13"/>
    </row>
    <row r="9590" spans="1:11" ht="58.2" thickBot="1">
      <c r="A9590" s="21">
        <f t="shared" si="708"/>
        <v>1621</v>
      </c>
      <c r="B9590" s="21"/>
      <c r="C9590" s="3" t="s">
        <v>171</v>
      </c>
      <c r="D9590" s="3" t="str">
        <f>VLOOKUP(C9590,'[1]Chart-of_Accounts (1)'!$B$20:$D$1316,3,)</f>
        <v>Petty Cash Imprest</v>
      </c>
      <c r="E9590" s="3"/>
      <c r="F9590" s="6" t="str">
        <f t="shared" si="704"/>
        <v>دمج البيانات من نوبل الى نظام يامى -مسلسل-1621-اسم الحساب من نوبل-عهدة الشبراوي-البيان-رقم سند الدفع : 1404 - نقل سقاله للبلاستر الى موقع احمد الماس المرر من عهدة الشبراوى-نوع الادخال فى نوبل-Automatic</v>
      </c>
      <c r="G9590" s="3" t="s">
        <v>4835</v>
      </c>
      <c r="H9590" s="5">
        <v>0</v>
      </c>
      <c r="I9590" s="5">
        <v>80</v>
      </c>
      <c r="J9590" s="5" t="s">
        <v>14</v>
      </c>
      <c r="K9590" s="13"/>
    </row>
    <row r="9591" spans="1:11" ht="58.2" thickBot="1">
      <c r="A9591" s="21">
        <f t="shared" si="708"/>
        <v>1621</v>
      </c>
      <c r="B9591" s="21"/>
      <c r="C9591" s="3" t="s">
        <v>6944</v>
      </c>
      <c r="D9591" s="18" t="s">
        <v>6975</v>
      </c>
      <c r="E9591" s="6" t="str">
        <f>C9591</f>
        <v>فيلا هلال سويح</v>
      </c>
      <c r="F9591" s="6" t="str">
        <f t="shared" si="704"/>
        <v>دمج البيانات من نوبل الى نظام يامى -مسلسل-1621-اسم الحساب من نوبل-فيلا هلال سويح-البيان-رقم سند الدفع : 1404 - نقل كشرة ومواد الى موقع هلال سويح من عهدة الشبراوى-نوع الادخال فى نوبل-Automatic</v>
      </c>
      <c r="G9591" s="3" t="s">
        <v>4836</v>
      </c>
      <c r="H9591" s="5">
        <v>80</v>
      </c>
      <c r="I9591" s="5">
        <v>0</v>
      </c>
      <c r="J9591" s="5" t="s">
        <v>14</v>
      </c>
      <c r="K9591" s="13"/>
    </row>
    <row r="9592" spans="1:11" ht="58.2" thickBot="1">
      <c r="A9592" s="21">
        <f t="shared" si="708"/>
        <v>1621</v>
      </c>
      <c r="B9592" s="21"/>
      <c r="C9592" s="3" t="s">
        <v>171</v>
      </c>
      <c r="D9592" s="3" t="str">
        <f>VLOOKUP(C9592,'[1]Chart-of_Accounts (1)'!$B$20:$D$1316,3,)</f>
        <v>Petty Cash Imprest</v>
      </c>
      <c r="E9592" s="3"/>
      <c r="F9592" s="6" t="str">
        <f t="shared" si="704"/>
        <v>دمج البيانات من نوبل الى نظام يامى -مسلسل-1621-اسم الحساب من نوبل-عهدة الشبراوي-البيان-رقم سند الدفع : 1404 - نقل كشرة ومواد الى موقع هلال سويح من عهدة الشبراوى-نوع الادخال فى نوبل-Automatic</v>
      </c>
      <c r="G9592" s="3" t="s">
        <v>4836</v>
      </c>
      <c r="H9592" s="5">
        <v>0</v>
      </c>
      <c r="I9592" s="5">
        <v>80</v>
      </c>
      <c r="J9592" s="5" t="s">
        <v>14</v>
      </c>
      <c r="K9592" s="13"/>
    </row>
    <row r="9593" spans="1:11" ht="58.2" thickBot="1">
      <c r="A9593" s="21">
        <f t="shared" si="708"/>
        <v>1621</v>
      </c>
      <c r="B9593" s="21"/>
      <c r="C9593" s="3" t="s">
        <v>6945</v>
      </c>
      <c r="D9593" s="18" t="s">
        <v>6975</v>
      </c>
      <c r="E9593" s="6" t="str">
        <f>C9593</f>
        <v>فيلا عبدالله الظاهرى</v>
      </c>
      <c r="F9593" s="6" t="str">
        <f t="shared" si="704"/>
        <v>دمج البيانات من نوبل الى نظام يامى -مسلسل-1621-اسم الحساب من نوبل-فيلا عبدالله الظاهرى-البيان-رقم سند الدفع : 1404 - نقل مواد الى موقع عبدالله الظاهرى-نوع الادخال فى نوبل-Automatic</v>
      </c>
      <c r="G9593" s="3" t="s">
        <v>4837</v>
      </c>
      <c r="H9593" s="5">
        <v>80</v>
      </c>
      <c r="I9593" s="5">
        <v>0</v>
      </c>
      <c r="J9593" s="5" t="s">
        <v>14</v>
      </c>
      <c r="K9593" s="13"/>
    </row>
    <row r="9594" spans="1:11" ht="58.2" thickBot="1">
      <c r="A9594" s="21">
        <f t="shared" si="708"/>
        <v>1621</v>
      </c>
      <c r="B9594" s="21"/>
      <c r="C9594" s="3" t="s">
        <v>171</v>
      </c>
      <c r="D9594" s="3" t="str">
        <f>VLOOKUP(C9594,'[1]Chart-of_Accounts (1)'!$B$20:$D$1316,3,)</f>
        <v>Petty Cash Imprest</v>
      </c>
      <c r="E9594" s="3"/>
      <c r="F9594" s="6" t="str">
        <f t="shared" si="704"/>
        <v>دمج البيانات من نوبل الى نظام يامى -مسلسل-1621-اسم الحساب من نوبل-عهدة الشبراوي-البيان-رقم سند الدفع : 1404 - نقل مواد الى موقع عبدالله الظاهرى-نوع الادخال فى نوبل-Automatic</v>
      </c>
      <c r="G9594" s="3" t="s">
        <v>4837</v>
      </c>
      <c r="H9594" s="5">
        <v>0</v>
      </c>
      <c r="I9594" s="5">
        <v>80</v>
      </c>
      <c r="J9594" s="5" t="s">
        <v>14</v>
      </c>
      <c r="K9594" s="13"/>
    </row>
    <row r="9595" spans="1:11" ht="58.2" thickBot="1">
      <c r="A9595" s="21">
        <f t="shared" si="708"/>
        <v>1621</v>
      </c>
      <c r="B9595" s="21"/>
      <c r="C9595" s="3" t="s">
        <v>6944</v>
      </c>
      <c r="D9595" s="18" t="s">
        <v>6975</v>
      </c>
      <c r="E9595" s="6" t="str">
        <f>C9595</f>
        <v>فيلا هلال سويح</v>
      </c>
      <c r="F9595" s="6" t="str">
        <f t="shared" si="704"/>
        <v>دمج البيانات من نوبل الى نظام يامى -مسلسل-1621-اسم الحساب من نوبل-فيلا هلال سويح-البيان-رقم سند الدفع : 1404 - نقل مواد الى موقع هلال سويح المزروعى من عهدة الشبراوى-نوع الادخال فى نوبل-Automatic</v>
      </c>
      <c r="G9595" s="3" t="s">
        <v>4838</v>
      </c>
      <c r="H9595" s="5">
        <v>80</v>
      </c>
      <c r="I9595" s="5">
        <v>0</v>
      </c>
      <c r="J9595" s="5" t="s">
        <v>14</v>
      </c>
      <c r="K9595" s="13"/>
    </row>
    <row r="9596" spans="1:11" ht="58.2" thickBot="1">
      <c r="A9596" s="21">
        <f t="shared" si="708"/>
        <v>1621</v>
      </c>
      <c r="B9596" s="21"/>
      <c r="C9596" s="3" t="s">
        <v>171</v>
      </c>
      <c r="D9596" s="3" t="str">
        <f>VLOOKUP(C9596,'[1]Chart-of_Accounts (1)'!$B$20:$D$1316,3,)</f>
        <v>Petty Cash Imprest</v>
      </c>
      <c r="E9596" s="3"/>
      <c r="F9596" s="6" t="str">
        <f t="shared" si="704"/>
        <v>دمج البيانات من نوبل الى نظام يامى -مسلسل-1621-اسم الحساب من نوبل-عهدة الشبراوي-البيان-رقم سند الدفع : 1404 - نقل مواد الى موقع هلال سويح المزروعى من عهدة الشبراوى-نوع الادخال فى نوبل-Automatic</v>
      </c>
      <c r="G9596" s="3" t="s">
        <v>4838</v>
      </c>
      <c r="H9596" s="5">
        <v>0</v>
      </c>
      <c r="I9596" s="5">
        <v>80</v>
      </c>
      <c r="J9596" s="5" t="s">
        <v>14</v>
      </c>
      <c r="K9596" s="13"/>
    </row>
    <row r="9597" spans="1:11" ht="58.2" thickBot="1">
      <c r="A9597" s="21">
        <f t="shared" si="708"/>
        <v>1621</v>
      </c>
      <c r="B9597" s="21"/>
      <c r="C9597" s="3" t="s">
        <v>6950</v>
      </c>
      <c r="D9597" s="18" t="s">
        <v>6975</v>
      </c>
      <c r="E9597" s="6" t="str">
        <f>C9597</f>
        <v>فيلا احمد الماس المرر</v>
      </c>
      <c r="F9597" s="6" t="str">
        <f t="shared" si="704"/>
        <v>دمج البيانات من نوبل الى نظام يامى -مسلسل-1621-اسم الحساب من نوبل-فيلا احمد الماس المرر-البيان-رقم سند الدفع : 1404 - نقل دوسة الى موقع احمد الماس المرر من عهدة الشبراوى-نوع الادخال فى نوبل-Automatic</v>
      </c>
      <c r="G9597" s="3" t="s">
        <v>4839</v>
      </c>
      <c r="H9597" s="5">
        <v>80</v>
      </c>
      <c r="I9597" s="5">
        <v>0</v>
      </c>
      <c r="J9597" s="5" t="s">
        <v>14</v>
      </c>
      <c r="K9597" s="13"/>
    </row>
    <row r="9598" spans="1:11" ht="58.2" thickBot="1">
      <c r="A9598" s="21">
        <f t="shared" si="708"/>
        <v>1621</v>
      </c>
      <c r="B9598" s="21"/>
      <c r="C9598" s="3" t="s">
        <v>171</v>
      </c>
      <c r="D9598" s="3" t="str">
        <f>VLOOKUP(C9598,'[1]Chart-of_Accounts (1)'!$B$20:$D$1316,3,)</f>
        <v>Petty Cash Imprest</v>
      </c>
      <c r="E9598" s="3"/>
      <c r="F9598" s="6" t="str">
        <f t="shared" si="704"/>
        <v>دمج البيانات من نوبل الى نظام يامى -مسلسل-1621-اسم الحساب من نوبل-عهدة الشبراوي-البيان-رقم سند الدفع : 1404 - نقل دوسة الى موقع احمد الماس المرر من عهدة الشبراوى-نوع الادخال فى نوبل-Automatic</v>
      </c>
      <c r="G9598" s="3" t="s">
        <v>4839</v>
      </c>
      <c r="H9598" s="5">
        <v>0</v>
      </c>
      <c r="I9598" s="5">
        <v>80</v>
      </c>
      <c r="J9598" s="5" t="s">
        <v>14</v>
      </c>
      <c r="K9598" s="13"/>
    </row>
    <row r="9599" spans="1:11" ht="58.2" thickBot="1">
      <c r="A9599" s="21">
        <f t="shared" si="708"/>
        <v>1621</v>
      </c>
      <c r="B9599" s="21"/>
      <c r="C9599" s="3" t="s">
        <v>6945</v>
      </c>
      <c r="D9599" s="18" t="s">
        <v>6975</v>
      </c>
      <c r="E9599" s="6" t="str">
        <f>C9599</f>
        <v>فيلا عبدالله الظاهرى</v>
      </c>
      <c r="F9599" s="6" t="str">
        <f t="shared" si="704"/>
        <v>دمج البيانات من نوبل الى نظام يامى -مسلسل-1621-اسم الحساب من نوبل-فيلا عبدالله الظاهرى-البيان-رقم سند الدفع : 1404 - نقل مواد الى موقع عبدالله الظاهرى من عهدة الشبراوى-نوع الادخال فى نوبل-Automatic</v>
      </c>
      <c r="G9599" s="3" t="s">
        <v>4840</v>
      </c>
      <c r="H9599" s="5">
        <v>80</v>
      </c>
      <c r="I9599" s="5">
        <v>0</v>
      </c>
      <c r="J9599" s="5" t="s">
        <v>14</v>
      </c>
      <c r="K9599" s="13"/>
    </row>
    <row r="9600" spans="1:11" ht="58.2" thickBot="1">
      <c r="A9600" s="21">
        <f t="shared" si="708"/>
        <v>1621</v>
      </c>
      <c r="B9600" s="21"/>
      <c r="C9600" s="3" t="s">
        <v>171</v>
      </c>
      <c r="D9600" s="3" t="str">
        <f>VLOOKUP(C9600,'[1]Chart-of_Accounts (1)'!$B$20:$D$1316,3,)</f>
        <v>Petty Cash Imprest</v>
      </c>
      <c r="E9600" s="3"/>
      <c r="F9600" s="6" t="str">
        <f t="shared" si="704"/>
        <v>دمج البيانات من نوبل الى نظام يامى -مسلسل-1621-اسم الحساب من نوبل-عهدة الشبراوي-البيان-رقم سند الدفع : 1404 - نقل مواد الى موقع عبدالله الظاهرى من عهدة الشبراوى-نوع الادخال فى نوبل-Automatic</v>
      </c>
      <c r="G9600" s="3" t="s">
        <v>4840</v>
      </c>
      <c r="H9600" s="5">
        <v>0</v>
      </c>
      <c r="I9600" s="5">
        <v>80</v>
      </c>
      <c r="J9600" s="5" t="s">
        <v>14</v>
      </c>
      <c r="K9600" s="13"/>
    </row>
    <row r="9601" spans="1:11" ht="69.599999999999994" thickBot="1">
      <c r="A9601" s="21">
        <f t="shared" si="708"/>
        <v>1621</v>
      </c>
      <c r="B9601" s="21"/>
      <c r="C9601" s="3" t="s">
        <v>6949</v>
      </c>
      <c r="D9601" s="18" t="s">
        <v>6975</v>
      </c>
      <c r="E9601" s="6" t="str">
        <f>C9601</f>
        <v>فيلا محمد صياح المنصورى</v>
      </c>
      <c r="F9601" s="6" t="str">
        <f t="shared" si="704"/>
        <v>دمج البيانات من نوبل الى نظام يامى -مسلسل-1621-اسم الحساب من نوبل-فيلا محمد صياح المنصورى-البيان-رقم سند الدفع : 1404 - نقل مواد العمال لموقع محمد صياح المنصورى من عهدة الشبراوى-نوع الادخال فى نوبل-Automatic</v>
      </c>
      <c r="G9601" s="3" t="s">
        <v>4841</v>
      </c>
      <c r="H9601" s="5">
        <v>150</v>
      </c>
      <c r="I9601" s="5">
        <v>0</v>
      </c>
      <c r="J9601" s="5" t="s">
        <v>14</v>
      </c>
      <c r="K9601" s="13"/>
    </row>
    <row r="9602" spans="1:11" ht="58.2" thickBot="1">
      <c r="A9602" s="21">
        <f t="shared" si="708"/>
        <v>1621</v>
      </c>
      <c r="B9602" s="21"/>
      <c r="C9602" s="3" t="s">
        <v>171</v>
      </c>
      <c r="D9602" s="3" t="str">
        <f>VLOOKUP(C9602,'[1]Chart-of_Accounts (1)'!$B$20:$D$1316,3,)</f>
        <v>Petty Cash Imprest</v>
      </c>
      <c r="E9602" s="3"/>
      <c r="F9602" s="6" t="str">
        <f t="shared" si="704"/>
        <v>دمج البيانات من نوبل الى نظام يامى -مسلسل-1621-اسم الحساب من نوبل-عهدة الشبراوي-البيان-رقم سند الدفع : 1404 - نقل مواد العمال لموقع محمد صياح المنصورى من عهدة الشبراوى-نوع الادخال فى نوبل-Automatic</v>
      </c>
      <c r="G9602" s="3" t="s">
        <v>4841</v>
      </c>
      <c r="H9602" s="5">
        <v>0</v>
      </c>
      <c r="I9602" s="5">
        <v>150</v>
      </c>
      <c r="J9602" s="5" t="s">
        <v>14</v>
      </c>
      <c r="K9602" s="13"/>
    </row>
    <row r="9603" spans="1:11" ht="58.2" thickBot="1">
      <c r="A9603" s="21">
        <f t="shared" si="708"/>
        <v>1621</v>
      </c>
      <c r="B9603" s="21"/>
      <c r="C9603" s="3" t="s">
        <v>6968</v>
      </c>
      <c r="D9603" s="18" t="s">
        <v>6975</v>
      </c>
      <c r="E9603" s="6" t="str">
        <f>C9603</f>
        <v>فيلا بخيت المزروعى</v>
      </c>
      <c r="F9603" s="6" t="str">
        <f t="shared" si="704"/>
        <v>دمج البيانات من نوبل الى نظام يامى -مسلسل-1621-اسم الحساب من نوبل-فيلا بخيت المزروعى-البيان-رقم سند الدفع : 1404 - نقل خشب الى موقع بخيت المزروعى من عهدة الشبراوى-نوع الادخال فى نوبل-Automatic</v>
      </c>
      <c r="G9603" s="3" t="s">
        <v>4842</v>
      </c>
      <c r="H9603" s="5">
        <v>130</v>
      </c>
      <c r="I9603" s="5">
        <v>0</v>
      </c>
      <c r="J9603" s="5" t="s">
        <v>14</v>
      </c>
      <c r="K9603" s="13"/>
    </row>
    <row r="9604" spans="1:11" ht="58.2" thickBot="1">
      <c r="A9604" s="21">
        <f t="shared" si="708"/>
        <v>1621</v>
      </c>
      <c r="B9604" s="22"/>
      <c r="C9604" s="3" t="s">
        <v>171</v>
      </c>
      <c r="D9604" s="3" t="str">
        <f>VLOOKUP(C9604,'[1]Chart-of_Accounts (1)'!$B$20:$D$1316,3,)</f>
        <v>Petty Cash Imprest</v>
      </c>
      <c r="E9604" s="3"/>
      <c r="F9604" s="6" t="str">
        <f t="shared" si="704"/>
        <v>دمج البيانات من نوبل الى نظام يامى -مسلسل-1621-اسم الحساب من نوبل-عهدة الشبراوي-البيان-رقم سند الدفع : 1404 - نقل خشب الى موقع بخيت المزروعى من عهدة الشبراوى-نوع الادخال فى نوبل-Automatic</v>
      </c>
      <c r="G9604" s="3" t="s">
        <v>4842</v>
      </c>
      <c r="H9604" s="5">
        <v>0</v>
      </c>
      <c r="I9604" s="5">
        <v>130</v>
      </c>
      <c r="J9604" s="5" t="s">
        <v>14</v>
      </c>
      <c r="K9604" s="13"/>
    </row>
    <row r="9605" spans="1:11" ht="58.2" thickBot="1">
      <c r="A9605" s="20">
        <v>1622</v>
      </c>
      <c r="B9605" s="20" t="s">
        <v>4712</v>
      </c>
      <c r="C9605" s="6" t="s">
        <v>6949</v>
      </c>
      <c r="D9605" s="18" t="s">
        <v>6975</v>
      </c>
      <c r="E9605" s="6" t="str">
        <f>C9605</f>
        <v>فيلا محمد صياح المنصورى</v>
      </c>
      <c r="F9605" s="6" t="str">
        <f t="shared" si="704"/>
        <v>دمج البيانات من نوبل الى نظام يامى -مسلسل-1622-اسم الحساب من نوبل-فيلا محمد صياح المنصورى-البيان-رقم سند الدفع : 1405 - مواد بناء لموقع محمد صياح المنصورى من عهدة الشبراوى-نوع الادخال فى نوبل-Automatic</v>
      </c>
      <c r="G9605" s="6" t="s">
        <v>4843</v>
      </c>
      <c r="H9605" s="8">
        <v>65</v>
      </c>
      <c r="I9605" s="8">
        <v>0</v>
      </c>
      <c r="J9605" s="8" t="s">
        <v>14</v>
      </c>
      <c r="K9605" s="13"/>
    </row>
    <row r="9606" spans="1:11" ht="69.599999999999994" thickBot="1">
      <c r="A9606" s="21">
        <f t="shared" ref="A9606:A9628" si="709">A9605</f>
        <v>1622</v>
      </c>
      <c r="B9606" s="21"/>
      <c r="C9606" s="3" t="s">
        <v>26</v>
      </c>
      <c r="D9606" s="3" t="str">
        <f>VLOOKUP(C9606,'[1]Chart-of_Accounts (1)'!$B$20:$D$1316,3,)</f>
        <v>VAT Input</v>
      </c>
      <c r="E9606" s="3"/>
      <c r="F9606" s="6" t="str">
        <f t="shared" si="704"/>
        <v>دمج البيانات من نوبل الى نظام يامى -مسلسل-1622-اسم الحساب من نوبل-Value Added Tax (VAT OUT)-البيان-رقم سند الدفع : 1405 - مواد بناء لموقع محمد صياح المنصورى من عهدة الشبراوى - - -نوع الادخال فى نوبل-Automatic</v>
      </c>
      <c r="G9606" s="3" t="s">
        <v>4844</v>
      </c>
      <c r="H9606" s="5">
        <v>3.25</v>
      </c>
      <c r="I9606" s="5">
        <v>0</v>
      </c>
      <c r="J9606" s="5" t="s">
        <v>14</v>
      </c>
      <c r="K9606" s="13"/>
    </row>
    <row r="9607" spans="1:11" ht="58.2" thickBot="1">
      <c r="A9607" s="21">
        <f t="shared" si="709"/>
        <v>1622</v>
      </c>
      <c r="B9607" s="21"/>
      <c r="C9607" s="3" t="s">
        <v>171</v>
      </c>
      <c r="D9607" s="3" t="str">
        <f>VLOOKUP(C9607,'[1]Chart-of_Accounts (1)'!$B$20:$D$1316,3,)</f>
        <v>Petty Cash Imprest</v>
      </c>
      <c r="E9607" s="3"/>
      <c r="F9607" s="6" t="str">
        <f t="shared" ref="F9607:F9670" si="710">CONCATENATE("دمج البيانات من نوبل الى نظام يامى ","-","مسلسل","-",A9607,"-","اسم الحساب من نوبل","-",C9607,"-","البيان","-",G9607,"-","نوع الادخال فى نوبل","-",J9607)</f>
        <v>دمج البيانات من نوبل الى نظام يامى -مسلسل-1622-اسم الحساب من نوبل-عهدة الشبراوي-البيان-رقم سند الدفع : 1405 - مواد بناء لموقع محمد صياح المنصورى من عهدة الشبراوى-نوع الادخال فى نوبل-Automatic</v>
      </c>
      <c r="G9607" s="3" t="s">
        <v>4843</v>
      </c>
      <c r="H9607" s="5">
        <v>0</v>
      </c>
      <c r="I9607" s="5">
        <v>68.25</v>
      </c>
      <c r="J9607" s="5" t="s">
        <v>14</v>
      </c>
      <c r="K9607" s="13"/>
    </row>
    <row r="9608" spans="1:11" ht="58.2" thickBot="1">
      <c r="A9608" s="21">
        <f t="shared" si="709"/>
        <v>1622</v>
      </c>
      <c r="B9608" s="21"/>
      <c r="C9608" s="3" t="s">
        <v>6944</v>
      </c>
      <c r="D9608" s="18" t="s">
        <v>6975</v>
      </c>
      <c r="E9608" s="6" t="str">
        <f>C9608</f>
        <v>فيلا هلال سويح</v>
      </c>
      <c r="F9608" s="6" t="str">
        <f t="shared" si="710"/>
        <v>دمج البيانات من نوبل الى نظام يامى -مسلسل-1622-اسم الحساب من نوبل-فيلا هلال سويح-البيان-رقم سند الدفع : 1405 - مواد صبغ لموقع هلال سويح من عهدة الشبراوى-نوع الادخال فى نوبل-Automatic</v>
      </c>
      <c r="G9608" s="3" t="s">
        <v>4845</v>
      </c>
      <c r="H9608" s="5">
        <v>220</v>
      </c>
      <c r="I9608" s="5">
        <v>0</v>
      </c>
      <c r="J9608" s="5" t="s">
        <v>14</v>
      </c>
      <c r="K9608" s="13"/>
    </row>
    <row r="9609" spans="1:11" ht="69.599999999999994" thickBot="1">
      <c r="A9609" s="21">
        <f t="shared" si="709"/>
        <v>1622</v>
      </c>
      <c r="B9609" s="21"/>
      <c r="C9609" s="3" t="s">
        <v>26</v>
      </c>
      <c r="D9609" s="3" t="str">
        <f>VLOOKUP(C9609,'[1]Chart-of_Accounts (1)'!$B$20:$D$1316,3,)</f>
        <v>VAT Input</v>
      </c>
      <c r="E9609" s="3"/>
      <c r="F9609" s="6" t="str">
        <f t="shared" si="710"/>
        <v>دمج البيانات من نوبل الى نظام يامى -مسلسل-1622-اسم الحساب من نوبل-Value Added Tax (VAT OUT)-البيان-رقم سند الدفع : 1405 - مواد صبغ لموقع هلال سويح من عهدة الشبراوى - - -نوع الادخال فى نوبل-Automatic</v>
      </c>
      <c r="G9609" s="3" t="s">
        <v>4846</v>
      </c>
      <c r="H9609" s="5">
        <v>11</v>
      </c>
      <c r="I9609" s="5">
        <v>0</v>
      </c>
      <c r="J9609" s="5" t="s">
        <v>14</v>
      </c>
      <c r="K9609" s="13"/>
    </row>
    <row r="9610" spans="1:11" ht="58.2" thickBot="1">
      <c r="A9610" s="21">
        <f t="shared" si="709"/>
        <v>1622</v>
      </c>
      <c r="B9610" s="21"/>
      <c r="C9610" s="3" t="s">
        <v>171</v>
      </c>
      <c r="D9610" s="3" t="str">
        <f>VLOOKUP(C9610,'[1]Chart-of_Accounts (1)'!$B$20:$D$1316,3,)</f>
        <v>Petty Cash Imprest</v>
      </c>
      <c r="E9610" s="3"/>
      <c r="F9610" s="6" t="str">
        <f t="shared" si="710"/>
        <v>دمج البيانات من نوبل الى نظام يامى -مسلسل-1622-اسم الحساب من نوبل-عهدة الشبراوي-البيان-رقم سند الدفع : 1405 - مواد صبغ لموقع هلال سويح من عهدة الشبراوى-نوع الادخال فى نوبل-Automatic</v>
      </c>
      <c r="G9610" s="3" t="s">
        <v>4845</v>
      </c>
      <c r="H9610" s="5">
        <v>0</v>
      </c>
      <c r="I9610" s="5">
        <v>231</v>
      </c>
      <c r="J9610" s="5" t="s">
        <v>14</v>
      </c>
      <c r="K9610" s="13"/>
    </row>
    <row r="9611" spans="1:11" ht="58.2" thickBot="1">
      <c r="A9611" s="21">
        <f t="shared" si="709"/>
        <v>1622</v>
      </c>
      <c r="B9611" s="21"/>
      <c r="C9611" s="3" t="s">
        <v>6944</v>
      </c>
      <c r="D9611" s="18" t="s">
        <v>6975</v>
      </c>
      <c r="E9611" s="6" t="str">
        <f>C9611</f>
        <v>فيلا هلال سويح</v>
      </c>
      <c r="F9611" s="6" t="str">
        <f t="shared" si="710"/>
        <v>دمج البيانات من نوبل الى نظام يامى -مسلسل-1622-اسم الحساب من نوبل-فيلا هلال سويح-البيان-رقم سند الدفع : 1405 - مواد سيراميك لموقع هلال سويح من عهدة الشبراوى-نوع الادخال فى نوبل-Automatic</v>
      </c>
      <c r="G9611" s="3" t="s">
        <v>4847</v>
      </c>
      <c r="H9611" s="5">
        <v>135</v>
      </c>
      <c r="I9611" s="5">
        <v>0</v>
      </c>
      <c r="J9611" s="5" t="s">
        <v>14</v>
      </c>
      <c r="K9611" s="13"/>
    </row>
    <row r="9612" spans="1:11" ht="69.599999999999994" thickBot="1">
      <c r="A9612" s="21">
        <f t="shared" si="709"/>
        <v>1622</v>
      </c>
      <c r="B9612" s="21"/>
      <c r="C9612" s="3" t="s">
        <v>26</v>
      </c>
      <c r="D9612" s="3" t="str">
        <f>VLOOKUP(C9612,'[1]Chart-of_Accounts (1)'!$B$20:$D$1316,3,)</f>
        <v>VAT Input</v>
      </c>
      <c r="E9612" s="3"/>
      <c r="F9612" s="6" t="str">
        <f t="shared" si="710"/>
        <v>دمج البيانات من نوبل الى نظام يامى -مسلسل-1622-اسم الحساب من نوبل-Value Added Tax (VAT OUT)-البيان-رقم سند الدفع : 1405 - مواد سيراميك لموقع هلال سويح من عهدة الشبراوى - - -نوع الادخال فى نوبل-Automatic</v>
      </c>
      <c r="G9612" s="3" t="s">
        <v>4848</v>
      </c>
      <c r="H9612" s="5">
        <v>6.75</v>
      </c>
      <c r="I9612" s="5">
        <v>0</v>
      </c>
      <c r="J9612" s="5" t="s">
        <v>14</v>
      </c>
      <c r="K9612" s="13"/>
    </row>
    <row r="9613" spans="1:11" ht="58.2" thickBot="1">
      <c r="A9613" s="21">
        <f t="shared" si="709"/>
        <v>1622</v>
      </c>
      <c r="B9613" s="21"/>
      <c r="C9613" s="3" t="s">
        <v>171</v>
      </c>
      <c r="D9613" s="3" t="str">
        <f>VLOOKUP(C9613,'[1]Chart-of_Accounts (1)'!$B$20:$D$1316,3,)</f>
        <v>Petty Cash Imprest</v>
      </c>
      <c r="E9613" s="3"/>
      <c r="F9613" s="6" t="str">
        <f t="shared" si="710"/>
        <v>دمج البيانات من نوبل الى نظام يامى -مسلسل-1622-اسم الحساب من نوبل-عهدة الشبراوي-البيان-رقم سند الدفع : 1405 - مواد سيراميك لموقع هلال سويح من عهدة الشبراوى-نوع الادخال فى نوبل-Automatic</v>
      </c>
      <c r="G9613" s="3" t="s">
        <v>4847</v>
      </c>
      <c r="H9613" s="5">
        <v>0</v>
      </c>
      <c r="I9613" s="5">
        <v>141.75</v>
      </c>
      <c r="J9613" s="5" t="s">
        <v>14</v>
      </c>
      <c r="K9613" s="13"/>
    </row>
    <row r="9614" spans="1:11" ht="58.2" thickBot="1">
      <c r="A9614" s="21">
        <f t="shared" si="709"/>
        <v>1622</v>
      </c>
      <c r="B9614" s="21"/>
      <c r="C9614" s="3" t="s">
        <v>6944</v>
      </c>
      <c r="D9614" s="18" t="s">
        <v>6975</v>
      </c>
      <c r="E9614" s="6" t="str">
        <f>C9614</f>
        <v>فيلا هلال سويح</v>
      </c>
      <c r="F9614" s="6" t="str">
        <f t="shared" si="710"/>
        <v>دمج البيانات من نوبل الى نظام يامى -مسلسل-1622-اسم الحساب من نوبل-فيلا هلال سويح-البيان-رقم سند الدفع : 1405 - مواد صبغ لموقع هلال سويح من عهدة الشبراوى-نوع الادخال فى نوبل-Automatic</v>
      </c>
      <c r="G9614" s="3" t="s">
        <v>4845</v>
      </c>
      <c r="H9614" s="5">
        <v>15</v>
      </c>
      <c r="I9614" s="5">
        <v>0</v>
      </c>
      <c r="J9614" s="5" t="s">
        <v>14</v>
      </c>
      <c r="K9614" s="13"/>
    </row>
    <row r="9615" spans="1:11" ht="69.599999999999994" thickBot="1">
      <c r="A9615" s="21">
        <f t="shared" si="709"/>
        <v>1622</v>
      </c>
      <c r="B9615" s="21"/>
      <c r="C9615" s="3" t="s">
        <v>26</v>
      </c>
      <c r="D9615" s="3" t="str">
        <f>VLOOKUP(C9615,'[1]Chart-of_Accounts (1)'!$B$20:$D$1316,3,)</f>
        <v>VAT Input</v>
      </c>
      <c r="E9615" s="3"/>
      <c r="F9615" s="6" t="str">
        <f t="shared" si="710"/>
        <v>دمج البيانات من نوبل الى نظام يامى -مسلسل-1622-اسم الحساب من نوبل-Value Added Tax (VAT OUT)-البيان-رقم سند الدفع : 1405 - مواد صبغ لموقع هلال سويح من عهدة الشبراوى - - -نوع الادخال فى نوبل-Automatic</v>
      </c>
      <c r="G9615" s="3" t="s">
        <v>4846</v>
      </c>
      <c r="H9615" s="5">
        <v>0.75</v>
      </c>
      <c r="I9615" s="5">
        <v>0</v>
      </c>
      <c r="J9615" s="5" t="s">
        <v>14</v>
      </c>
      <c r="K9615" s="13"/>
    </row>
    <row r="9616" spans="1:11" ht="58.2" thickBot="1">
      <c r="A9616" s="21">
        <f t="shared" si="709"/>
        <v>1622</v>
      </c>
      <c r="B9616" s="21"/>
      <c r="C9616" s="3" t="s">
        <v>171</v>
      </c>
      <c r="D9616" s="3" t="str">
        <f>VLOOKUP(C9616,'[1]Chart-of_Accounts (1)'!$B$20:$D$1316,3,)</f>
        <v>Petty Cash Imprest</v>
      </c>
      <c r="E9616" s="3"/>
      <c r="F9616" s="6" t="str">
        <f t="shared" si="710"/>
        <v>دمج البيانات من نوبل الى نظام يامى -مسلسل-1622-اسم الحساب من نوبل-عهدة الشبراوي-البيان-رقم سند الدفع : 1405 - مواد صبغ لموقع هلال سويح من عهدة الشبراوى-نوع الادخال فى نوبل-Automatic</v>
      </c>
      <c r="G9616" s="3" t="s">
        <v>4845</v>
      </c>
      <c r="H9616" s="5">
        <v>0</v>
      </c>
      <c r="I9616" s="5">
        <v>15.75</v>
      </c>
      <c r="J9616" s="5" t="s">
        <v>14</v>
      </c>
      <c r="K9616" s="13"/>
    </row>
    <row r="9617" spans="1:11" ht="58.2" thickBot="1">
      <c r="A9617" s="21">
        <f t="shared" si="709"/>
        <v>1622</v>
      </c>
      <c r="B9617" s="21"/>
      <c r="C9617" s="3" t="s">
        <v>6944</v>
      </c>
      <c r="D9617" s="18" t="s">
        <v>6975</v>
      </c>
      <c r="E9617" s="6" t="str">
        <f>C9617</f>
        <v>فيلا هلال سويح</v>
      </c>
      <c r="F9617" s="6" t="str">
        <f t="shared" si="710"/>
        <v>دمج البيانات من نوبل الى نظام يامى -مسلسل-1622-اسم الحساب من نوبل-فيلا هلال سويح-البيان-رقم سند الدفع : 1405 - بلاستيك تحت الباسكو لموقع هلال سويح من عهدة الشبراوى-نوع الادخال فى نوبل-Automatic</v>
      </c>
      <c r="G9617" s="3" t="s">
        <v>4849</v>
      </c>
      <c r="H9617" s="5">
        <v>48</v>
      </c>
      <c r="I9617" s="5">
        <v>0</v>
      </c>
      <c r="J9617" s="5" t="s">
        <v>14</v>
      </c>
      <c r="K9617" s="13"/>
    </row>
    <row r="9618" spans="1:11" ht="69.599999999999994" thickBot="1">
      <c r="A9618" s="21">
        <f t="shared" si="709"/>
        <v>1622</v>
      </c>
      <c r="B9618" s="21"/>
      <c r="C9618" s="3" t="s">
        <v>26</v>
      </c>
      <c r="D9618" s="3" t="str">
        <f>VLOOKUP(C9618,'[1]Chart-of_Accounts (1)'!$B$20:$D$1316,3,)</f>
        <v>VAT Input</v>
      </c>
      <c r="E9618" s="3"/>
      <c r="F9618" s="6" t="str">
        <f t="shared" si="710"/>
        <v>دمج البيانات من نوبل الى نظام يامى -مسلسل-1622-اسم الحساب من نوبل-Value Added Tax (VAT OUT)-البيان-رقم سند الدفع : 1405 - بلاستيك تحت الباسكو لموقع هلال سويح من عهدة الشبراوى - - -نوع الادخال فى نوبل-Automatic</v>
      </c>
      <c r="G9618" s="3" t="s">
        <v>4850</v>
      </c>
      <c r="H9618" s="5">
        <v>2.4</v>
      </c>
      <c r="I9618" s="5">
        <v>0</v>
      </c>
      <c r="J9618" s="5" t="s">
        <v>14</v>
      </c>
      <c r="K9618" s="13"/>
    </row>
    <row r="9619" spans="1:11" ht="58.2" thickBot="1">
      <c r="A9619" s="21">
        <f t="shared" si="709"/>
        <v>1622</v>
      </c>
      <c r="B9619" s="21"/>
      <c r="C9619" s="3" t="s">
        <v>171</v>
      </c>
      <c r="D9619" s="3" t="str">
        <f>VLOOKUP(C9619,'[1]Chart-of_Accounts (1)'!$B$20:$D$1316,3,)</f>
        <v>Petty Cash Imprest</v>
      </c>
      <c r="E9619" s="3"/>
      <c r="F9619" s="6" t="str">
        <f t="shared" si="710"/>
        <v>دمج البيانات من نوبل الى نظام يامى -مسلسل-1622-اسم الحساب من نوبل-عهدة الشبراوي-البيان-رقم سند الدفع : 1405 - بلاستيك تحت الباسكو لموقع هلال سويح من عهدة الشبراوى-نوع الادخال فى نوبل-Automatic</v>
      </c>
      <c r="G9619" s="3" t="s">
        <v>4849</v>
      </c>
      <c r="H9619" s="5">
        <v>0</v>
      </c>
      <c r="I9619" s="5">
        <v>50.4</v>
      </c>
      <c r="J9619" s="5" t="s">
        <v>14</v>
      </c>
      <c r="K9619" s="13"/>
    </row>
    <row r="9620" spans="1:11" ht="58.2" thickBot="1">
      <c r="A9620" s="21">
        <f t="shared" si="709"/>
        <v>1622</v>
      </c>
      <c r="B9620" s="21"/>
      <c r="C9620" s="3" t="s">
        <v>6949</v>
      </c>
      <c r="D9620" s="18" t="s">
        <v>6975</v>
      </c>
      <c r="E9620" s="6" t="str">
        <f>C9620</f>
        <v>فيلا محمد صياح المنصورى</v>
      </c>
      <c r="F9620" s="6" t="str">
        <f t="shared" si="710"/>
        <v>دمج البيانات من نوبل الى نظام يامى -مسلسل-1622-اسم الحساب من نوبل-فيلا محمد صياح المنصورى-البيان-رقم سند الدفع : 1405 - مواد صحية لموقع محمد صياح المنصورى من عهدة الشبراوى-نوع الادخال فى نوبل-Automatic</v>
      </c>
      <c r="G9620" s="3" t="s">
        <v>4851</v>
      </c>
      <c r="H9620" s="5">
        <v>106</v>
      </c>
      <c r="I9620" s="5">
        <v>0</v>
      </c>
      <c r="J9620" s="5" t="s">
        <v>14</v>
      </c>
      <c r="K9620" s="13"/>
    </row>
    <row r="9621" spans="1:11" ht="69.599999999999994" thickBot="1">
      <c r="A9621" s="21">
        <f t="shared" si="709"/>
        <v>1622</v>
      </c>
      <c r="B9621" s="21"/>
      <c r="C9621" s="3" t="s">
        <v>26</v>
      </c>
      <c r="D9621" s="3" t="str">
        <f>VLOOKUP(C9621,'[1]Chart-of_Accounts (1)'!$B$20:$D$1316,3,)</f>
        <v>VAT Input</v>
      </c>
      <c r="E9621" s="3"/>
      <c r="F9621" s="6" t="str">
        <f t="shared" si="710"/>
        <v>دمج البيانات من نوبل الى نظام يامى -مسلسل-1622-اسم الحساب من نوبل-Value Added Tax (VAT OUT)-البيان-رقم سند الدفع : 1405 - مواد صحية لموقع محمد صياح المنصورى من عهدة الشبراوى - - -نوع الادخال فى نوبل-Automatic</v>
      </c>
      <c r="G9621" s="3" t="s">
        <v>4852</v>
      </c>
      <c r="H9621" s="5">
        <v>5.3</v>
      </c>
      <c r="I9621" s="5">
        <v>0</v>
      </c>
      <c r="J9621" s="5" t="s">
        <v>14</v>
      </c>
      <c r="K9621" s="13"/>
    </row>
    <row r="9622" spans="1:11" ht="58.2" thickBot="1">
      <c r="A9622" s="21">
        <f t="shared" si="709"/>
        <v>1622</v>
      </c>
      <c r="B9622" s="21"/>
      <c r="C9622" s="3" t="s">
        <v>171</v>
      </c>
      <c r="D9622" s="3" t="str">
        <f>VLOOKUP(C9622,'[1]Chart-of_Accounts (1)'!$B$20:$D$1316,3,)</f>
        <v>Petty Cash Imprest</v>
      </c>
      <c r="E9622" s="3"/>
      <c r="F9622" s="6" t="str">
        <f t="shared" si="710"/>
        <v>دمج البيانات من نوبل الى نظام يامى -مسلسل-1622-اسم الحساب من نوبل-عهدة الشبراوي-البيان-رقم سند الدفع : 1405 - مواد صحية لموقع محمد صياح المنصورى من عهدة الشبراوى-نوع الادخال فى نوبل-Automatic</v>
      </c>
      <c r="G9622" s="3" t="s">
        <v>4851</v>
      </c>
      <c r="H9622" s="5">
        <v>0</v>
      </c>
      <c r="I9622" s="5">
        <v>111.3</v>
      </c>
      <c r="J9622" s="5" t="s">
        <v>14</v>
      </c>
      <c r="K9622" s="13"/>
    </row>
    <row r="9623" spans="1:11" ht="58.2" thickBot="1">
      <c r="A9623" s="21">
        <f t="shared" si="709"/>
        <v>1622</v>
      </c>
      <c r="B9623" s="21"/>
      <c r="C9623" s="3" t="s">
        <v>6944</v>
      </c>
      <c r="D9623" s="18" t="s">
        <v>6975</v>
      </c>
      <c r="E9623" s="6" t="str">
        <f>C9623</f>
        <v>فيلا هلال سويح</v>
      </c>
      <c r="F9623" s="6" t="str">
        <f t="shared" si="710"/>
        <v>دمج البيانات من نوبل الى نظام يامى -مسلسل-1622-اسم الحساب من نوبل-فيلا هلال سويح-البيان-رقم سند الدفع : 1405 - مواد كهرباء لموقع هلال سويح من عهدة الشبراوى-نوع الادخال فى نوبل-Automatic</v>
      </c>
      <c r="G9623" s="3" t="s">
        <v>4853</v>
      </c>
      <c r="H9623" s="5">
        <v>23</v>
      </c>
      <c r="I9623" s="5">
        <v>0</v>
      </c>
      <c r="J9623" s="5" t="s">
        <v>14</v>
      </c>
      <c r="K9623" s="13"/>
    </row>
    <row r="9624" spans="1:11" ht="69.599999999999994" thickBot="1">
      <c r="A9624" s="21">
        <f t="shared" si="709"/>
        <v>1622</v>
      </c>
      <c r="B9624" s="21"/>
      <c r="C9624" s="3" t="s">
        <v>26</v>
      </c>
      <c r="D9624" s="3" t="str">
        <f>VLOOKUP(C9624,'[1]Chart-of_Accounts (1)'!$B$20:$D$1316,3,)</f>
        <v>VAT Input</v>
      </c>
      <c r="E9624" s="3"/>
      <c r="F9624" s="6" t="str">
        <f t="shared" si="710"/>
        <v>دمج البيانات من نوبل الى نظام يامى -مسلسل-1622-اسم الحساب من نوبل-Value Added Tax (VAT OUT)-البيان-رقم سند الدفع : 1405 - مواد كهرباء لموقع هلال سويح من عهدة الشبراوى - - -نوع الادخال فى نوبل-Automatic</v>
      </c>
      <c r="G9624" s="3" t="s">
        <v>4854</v>
      </c>
      <c r="H9624" s="5">
        <v>1.1499999999999999</v>
      </c>
      <c r="I9624" s="5">
        <v>0</v>
      </c>
      <c r="J9624" s="5" t="s">
        <v>14</v>
      </c>
      <c r="K9624" s="13"/>
    </row>
    <row r="9625" spans="1:11" ht="58.2" thickBot="1">
      <c r="A9625" s="21">
        <f t="shared" si="709"/>
        <v>1622</v>
      </c>
      <c r="B9625" s="21"/>
      <c r="C9625" s="3" t="s">
        <v>171</v>
      </c>
      <c r="D9625" s="3" t="str">
        <f>VLOOKUP(C9625,'[1]Chart-of_Accounts (1)'!$B$20:$D$1316,3,)</f>
        <v>Petty Cash Imprest</v>
      </c>
      <c r="E9625" s="3"/>
      <c r="F9625" s="6" t="str">
        <f t="shared" si="710"/>
        <v>دمج البيانات من نوبل الى نظام يامى -مسلسل-1622-اسم الحساب من نوبل-عهدة الشبراوي-البيان-رقم سند الدفع : 1405 - مواد كهرباء لموقع هلال سويح من عهدة الشبراوى-نوع الادخال فى نوبل-Automatic</v>
      </c>
      <c r="G9625" s="3" t="s">
        <v>4853</v>
      </c>
      <c r="H9625" s="5">
        <v>0</v>
      </c>
      <c r="I9625" s="5">
        <v>24.15</v>
      </c>
      <c r="J9625" s="5" t="s">
        <v>14</v>
      </c>
      <c r="K9625" s="13"/>
    </row>
    <row r="9626" spans="1:11" ht="58.2" thickBot="1">
      <c r="A9626" s="21">
        <f t="shared" si="709"/>
        <v>1622</v>
      </c>
      <c r="B9626" s="21"/>
      <c r="C9626" s="3" t="s">
        <v>6944</v>
      </c>
      <c r="D9626" s="18" t="s">
        <v>6975</v>
      </c>
      <c r="E9626" s="6" t="str">
        <f>C9626</f>
        <v>فيلا هلال سويح</v>
      </c>
      <c r="F9626" s="6" t="str">
        <f t="shared" si="710"/>
        <v>دمج البيانات من نوبل الى نظام يامى -مسلسل-1622-اسم الحساب من نوبل-فيلا هلال سويح-البيان-رقم سند الدفع : 1405 - مواد بناء لموقع هلال سويح من عهدة الشبراوى-نوع الادخال فى نوبل-Automatic</v>
      </c>
      <c r="G9626" s="3" t="s">
        <v>4855</v>
      </c>
      <c r="H9626" s="5">
        <v>95</v>
      </c>
      <c r="I9626" s="5">
        <v>0</v>
      </c>
      <c r="J9626" s="5" t="s">
        <v>14</v>
      </c>
      <c r="K9626" s="13"/>
    </row>
    <row r="9627" spans="1:11" ht="69.599999999999994" thickBot="1">
      <c r="A9627" s="21">
        <f t="shared" si="709"/>
        <v>1622</v>
      </c>
      <c r="B9627" s="21"/>
      <c r="C9627" s="3" t="s">
        <v>26</v>
      </c>
      <c r="D9627" s="3" t="str">
        <f>VLOOKUP(C9627,'[1]Chart-of_Accounts (1)'!$B$20:$D$1316,3,)</f>
        <v>VAT Input</v>
      </c>
      <c r="E9627" s="3"/>
      <c r="F9627" s="6" t="str">
        <f t="shared" si="710"/>
        <v>دمج البيانات من نوبل الى نظام يامى -مسلسل-1622-اسم الحساب من نوبل-Value Added Tax (VAT OUT)-البيان-رقم سند الدفع : 1405 - مواد بناء لموقع هلال سويح من عهدة الشبراوى - - -نوع الادخال فى نوبل-Automatic</v>
      </c>
      <c r="G9627" s="3" t="s">
        <v>4856</v>
      </c>
      <c r="H9627" s="5">
        <v>4.75</v>
      </c>
      <c r="I9627" s="5">
        <v>0</v>
      </c>
      <c r="J9627" s="5" t="s">
        <v>14</v>
      </c>
      <c r="K9627" s="13"/>
    </row>
    <row r="9628" spans="1:11" ht="58.2" thickBot="1">
      <c r="A9628" s="21">
        <f t="shared" si="709"/>
        <v>1622</v>
      </c>
      <c r="B9628" s="22"/>
      <c r="C9628" s="3" t="s">
        <v>171</v>
      </c>
      <c r="D9628" s="3" t="str">
        <f>VLOOKUP(C9628,'[1]Chart-of_Accounts (1)'!$B$20:$D$1316,3,)</f>
        <v>Petty Cash Imprest</v>
      </c>
      <c r="E9628" s="3"/>
      <c r="F9628" s="6" t="str">
        <f t="shared" si="710"/>
        <v>دمج البيانات من نوبل الى نظام يامى -مسلسل-1622-اسم الحساب من نوبل-عهدة الشبراوي-البيان-رقم سند الدفع : 1405 - مواد بناء لموقع هلال سويح من عهدة الشبراوى-نوع الادخال فى نوبل-Automatic</v>
      </c>
      <c r="G9628" s="3" t="s">
        <v>4855</v>
      </c>
      <c r="H9628" s="5">
        <v>0</v>
      </c>
      <c r="I9628" s="5">
        <v>99.75</v>
      </c>
      <c r="J9628" s="5" t="s">
        <v>14</v>
      </c>
      <c r="K9628" s="13"/>
    </row>
    <row r="9629" spans="1:11" ht="58.2" thickBot="1">
      <c r="A9629" s="20">
        <v>1623</v>
      </c>
      <c r="B9629" s="20" t="s">
        <v>4579</v>
      </c>
      <c r="C9629" s="6" t="s">
        <v>171</v>
      </c>
      <c r="D9629" s="3" t="str">
        <f>VLOOKUP(C9629,'[1]Chart-of_Accounts (1)'!$B$20:$D$1316,3,)</f>
        <v>Petty Cash Imprest</v>
      </c>
      <c r="E9629" s="6"/>
      <c r="F9629" s="6" t="str">
        <f t="shared" si="710"/>
        <v>دمج البيانات من نوبل الى نظام يامى -مسلسل-1623-اسم الحساب من نوبل-عهدة الشبراوي-البيان-رقم سند الدفع : 1406 - صرف عهدة للمهندس الشبراوى من عهدة مهندس على العقله-نوع الادخال فى نوبل-Automatic</v>
      </c>
      <c r="G9629" s="6" t="s">
        <v>4857</v>
      </c>
      <c r="H9629" s="7">
        <v>20000</v>
      </c>
      <c r="I9629" s="8">
        <v>0</v>
      </c>
      <c r="J9629" s="8" t="s">
        <v>14</v>
      </c>
      <c r="K9629" s="13"/>
    </row>
    <row r="9630" spans="1:11" ht="58.2" thickBot="1">
      <c r="A9630" s="21">
        <f>A9629</f>
        <v>1623</v>
      </c>
      <c r="B9630" s="22"/>
      <c r="C9630" s="3" t="s">
        <v>18</v>
      </c>
      <c r="D9630" s="3" t="str">
        <f>VLOOKUP(C9630,'[1]Chart-of_Accounts (1)'!$B$20:$D$1316,3,)</f>
        <v>Petty Cash Imprest</v>
      </c>
      <c r="E9630" s="3"/>
      <c r="F9630" s="6" t="str">
        <f t="shared" si="710"/>
        <v>دمج البيانات من نوبل الى نظام يامى -مسلسل-1623-اسم الحساب من نوبل-عهدة مهندس علي-البيان-رقم سند الدفع : 1406 - صرف عهدة للمهندس الشبراوى من عهدة مهندس على العقله-نوع الادخال فى نوبل-Automatic</v>
      </c>
      <c r="G9630" s="3" t="s">
        <v>4857</v>
      </c>
      <c r="H9630" s="5">
        <v>0</v>
      </c>
      <c r="I9630" s="4">
        <v>20000</v>
      </c>
      <c r="J9630" s="5" t="s">
        <v>14</v>
      </c>
      <c r="K9630" s="13"/>
    </row>
    <row r="9631" spans="1:11" ht="58.2" thickBot="1">
      <c r="A9631" s="20">
        <v>1624</v>
      </c>
      <c r="B9631" s="20" t="s">
        <v>4712</v>
      </c>
      <c r="C9631" s="6" t="s">
        <v>298</v>
      </c>
      <c r="D9631" s="3" t="str">
        <f>VLOOKUP(C9631,'[1]Chart-of_Accounts (1)'!$B$20:$D$1316,3,)</f>
        <v>Maint. Furniture &amp; Fixtures</v>
      </c>
      <c r="E9631" s="6"/>
      <c r="F9631" s="6" t="str">
        <f t="shared" si="710"/>
        <v>دمج البيانات من نوبل الى نظام يامى -مسلسل-1624-اسم الحساب من نوبل-Maint- Cars &amp; Vehicles-البيان-رقم سند الدفع : 1407 - غسيل سيارة الفورمن خالد من عهدة الشبراوى-نوع الادخال فى نوبل-Automatic</v>
      </c>
      <c r="G9631" s="6" t="s">
        <v>4858</v>
      </c>
      <c r="H9631" s="8">
        <v>60</v>
      </c>
      <c r="I9631" s="8">
        <v>0</v>
      </c>
      <c r="J9631" s="8" t="s">
        <v>14</v>
      </c>
      <c r="K9631" s="13"/>
    </row>
    <row r="9632" spans="1:11" ht="58.2" thickBot="1">
      <c r="A9632" s="21">
        <f t="shared" ref="A9632:A9640" si="711">A9631</f>
        <v>1624</v>
      </c>
      <c r="B9632" s="21"/>
      <c r="C9632" s="3" t="s">
        <v>171</v>
      </c>
      <c r="D9632" s="3" t="str">
        <f>VLOOKUP(C9632,'[1]Chart-of_Accounts (1)'!$B$20:$D$1316,3,)</f>
        <v>Petty Cash Imprest</v>
      </c>
      <c r="E9632" s="3"/>
      <c r="F9632" s="6" t="str">
        <f t="shared" si="710"/>
        <v>دمج البيانات من نوبل الى نظام يامى -مسلسل-1624-اسم الحساب من نوبل-عهدة الشبراوي-البيان-رقم سند الدفع : 1407 - غسيل سيارة الفورمن خالد من عهدة الشبراوى-نوع الادخال فى نوبل-Automatic</v>
      </c>
      <c r="G9632" s="3" t="s">
        <v>4858</v>
      </c>
      <c r="H9632" s="5">
        <v>0</v>
      </c>
      <c r="I9632" s="5">
        <v>60</v>
      </c>
      <c r="J9632" s="5" t="s">
        <v>14</v>
      </c>
      <c r="K9632" s="13"/>
    </row>
    <row r="9633" spans="1:11" ht="58.2" thickBot="1">
      <c r="A9633" s="21">
        <f t="shared" si="711"/>
        <v>1624</v>
      </c>
      <c r="B9633" s="21"/>
      <c r="C9633" s="3" t="s">
        <v>298</v>
      </c>
      <c r="D9633" s="3" t="str">
        <f>VLOOKUP(C9633,'[1]Chart-of_Accounts (1)'!$B$20:$D$1316,3,)</f>
        <v>Maint. Furniture &amp; Fixtures</v>
      </c>
      <c r="E9633" s="3"/>
      <c r="F9633" s="6" t="str">
        <f t="shared" si="710"/>
        <v>دمج البيانات من نوبل الى نظام يامى -مسلسل-1624-اسم الحساب من نوبل-Maint- Cars &amp; Vehicles-البيان-رقم سند الدفع : 1407 - تصليح سيارة الفورمن خالد من عهدة الشبراوى-نوع الادخال فى نوبل-Automatic</v>
      </c>
      <c r="G9633" s="3" t="s">
        <v>4859</v>
      </c>
      <c r="H9633" s="5">
        <v>270</v>
      </c>
      <c r="I9633" s="5">
        <v>0</v>
      </c>
      <c r="J9633" s="5" t="s">
        <v>14</v>
      </c>
      <c r="K9633" s="13"/>
    </row>
    <row r="9634" spans="1:11" ht="58.2" thickBot="1">
      <c r="A9634" s="21">
        <f t="shared" si="711"/>
        <v>1624</v>
      </c>
      <c r="B9634" s="21"/>
      <c r="C9634" s="3" t="s">
        <v>171</v>
      </c>
      <c r="D9634" s="3" t="str">
        <f>VLOOKUP(C9634,'[1]Chart-of_Accounts (1)'!$B$20:$D$1316,3,)</f>
        <v>Petty Cash Imprest</v>
      </c>
      <c r="E9634" s="3"/>
      <c r="F9634" s="6" t="str">
        <f t="shared" si="710"/>
        <v>دمج البيانات من نوبل الى نظام يامى -مسلسل-1624-اسم الحساب من نوبل-عهدة الشبراوي-البيان-رقم سند الدفع : 1407 - تصليح سيارة الفورمن خالد من عهدة الشبراوى-نوع الادخال فى نوبل-Automatic</v>
      </c>
      <c r="G9634" s="3" t="s">
        <v>4859</v>
      </c>
      <c r="H9634" s="5">
        <v>0</v>
      </c>
      <c r="I9634" s="5">
        <v>270</v>
      </c>
      <c r="J9634" s="5" t="s">
        <v>14</v>
      </c>
      <c r="K9634" s="13"/>
    </row>
    <row r="9635" spans="1:11" ht="58.2" thickBot="1">
      <c r="A9635" s="21">
        <f t="shared" si="711"/>
        <v>1624</v>
      </c>
      <c r="B9635" s="21"/>
      <c r="C9635" s="3" t="s">
        <v>298</v>
      </c>
      <c r="D9635" s="3" t="str">
        <f>VLOOKUP(C9635,'[1]Chart-of_Accounts (1)'!$B$20:$D$1316,3,)</f>
        <v>Maint. Furniture &amp; Fixtures</v>
      </c>
      <c r="E9635" s="3"/>
      <c r="F9635" s="6" t="str">
        <f t="shared" si="710"/>
        <v>دمج البيانات من نوبل الى نظام يامى -مسلسل-1624-اسم الحساب من نوبل-Maint- Cars &amp; Vehicles-البيان-رقم سند الدفع : 1407 - تصليح سيارة الفورمن خالد من عهدة الشبراوى-نوع الادخال فى نوبل-Automatic</v>
      </c>
      <c r="G9635" s="3" t="s">
        <v>4859</v>
      </c>
      <c r="H9635" s="5">
        <v>180</v>
      </c>
      <c r="I9635" s="5">
        <v>0</v>
      </c>
      <c r="J9635" s="5" t="s">
        <v>14</v>
      </c>
      <c r="K9635" s="13"/>
    </row>
    <row r="9636" spans="1:11" ht="58.2" thickBot="1">
      <c r="A9636" s="21">
        <f t="shared" si="711"/>
        <v>1624</v>
      </c>
      <c r="B9636" s="21"/>
      <c r="C9636" s="3" t="s">
        <v>171</v>
      </c>
      <c r="D9636" s="3" t="str">
        <f>VLOOKUP(C9636,'[1]Chart-of_Accounts (1)'!$B$20:$D$1316,3,)</f>
        <v>Petty Cash Imprest</v>
      </c>
      <c r="E9636" s="3"/>
      <c r="F9636" s="6" t="str">
        <f t="shared" si="710"/>
        <v>دمج البيانات من نوبل الى نظام يامى -مسلسل-1624-اسم الحساب من نوبل-عهدة الشبراوي-البيان-رقم سند الدفع : 1407 - تصليح سيارة الفورمن خالد من عهدة الشبراوى-نوع الادخال فى نوبل-Automatic</v>
      </c>
      <c r="G9636" s="3" t="s">
        <v>4859</v>
      </c>
      <c r="H9636" s="5">
        <v>0</v>
      </c>
      <c r="I9636" s="5">
        <v>180</v>
      </c>
      <c r="J9636" s="5" t="s">
        <v>14</v>
      </c>
      <c r="K9636" s="13"/>
    </row>
    <row r="9637" spans="1:11" ht="69.599999999999994" thickBot="1">
      <c r="A9637" s="21">
        <f t="shared" si="711"/>
        <v>1624</v>
      </c>
      <c r="B9637" s="21"/>
      <c r="C9637" s="3" t="s">
        <v>6949</v>
      </c>
      <c r="D9637" s="18" t="s">
        <v>6975</v>
      </c>
      <c r="E9637" s="6" t="str">
        <f>C9637</f>
        <v>فيلا محمد صياح المنصورى</v>
      </c>
      <c r="F9637" s="6" t="str">
        <f t="shared" si="710"/>
        <v>دمج البيانات من نوبل الى نظام يامى -مسلسل-1624-اسم الحساب من نوبل-فيلا محمد صياح المنصورى-البيان-رقم سند الدفع : 1407 - اكراميات عمال وديزل وسيارة توصيل سقاله من عهدة الشبراوى-نوع الادخال فى نوبل-Automatic</v>
      </c>
      <c r="G9637" s="3" t="s">
        <v>4860</v>
      </c>
      <c r="H9637" s="4">
        <v>1125</v>
      </c>
      <c r="I9637" s="5">
        <v>0</v>
      </c>
      <c r="J9637" s="5" t="s">
        <v>14</v>
      </c>
      <c r="K9637" s="13"/>
    </row>
    <row r="9638" spans="1:11" ht="58.2" thickBot="1">
      <c r="A9638" s="21">
        <f t="shared" si="711"/>
        <v>1624</v>
      </c>
      <c r="B9638" s="21"/>
      <c r="C9638" s="3" t="s">
        <v>171</v>
      </c>
      <c r="D9638" s="3" t="str">
        <f>VLOOKUP(C9638,'[1]Chart-of_Accounts (1)'!$B$20:$D$1316,3,)</f>
        <v>Petty Cash Imprest</v>
      </c>
      <c r="E9638" s="3"/>
      <c r="F9638" s="6" t="str">
        <f t="shared" si="710"/>
        <v>دمج البيانات من نوبل الى نظام يامى -مسلسل-1624-اسم الحساب من نوبل-عهدة الشبراوي-البيان-رقم سند الدفع : 1407 - اكراميات عمال وديزل وسيارة توصيل سقاله من عهدة الشبراوى-نوع الادخال فى نوبل-Automatic</v>
      </c>
      <c r="G9638" s="3" t="s">
        <v>4860</v>
      </c>
      <c r="H9638" s="5">
        <v>0</v>
      </c>
      <c r="I9638" s="4">
        <v>1125</v>
      </c>
      <c r="J9638" s="5" t="s">
        <v>14</v>
      </c>
      <c r="K9638" s="13"/>
    </row>
    <row r="9639" spans="1:11" ht="58.2" thickBot="1">
      <c r="A9639" s="21">
        <f t="shared" si="711"/>
        <v>1624</v>
      </c>
      <c r="B9639" s="21"/>
      <c r="C9639" s="3" t="s">
        <v>470</v>
      </c>
      <c r="D9639" s="3" t="str">
        <f>VLOOKUP(C9639,'[1]Chart-of_Accounts (1)'!$B$20:$D$1316,3,)</f>
        <v>Rent - Accommodation</v>
      </c>
      <c r="E9639" s="3"/>
      <c r="F9639" s="6" t="str">
        <f t="shared" si="710"/>
        <v>دمج البيانات من نوبل الى نظام يامى -مسلسل-1624-اسم الحساب من نوبل-Rent-accommodation-البيان-رقم سند الدفع : 1407 - بدل سكن شهر 9 من عهدة الشبراوى-نوع الادخال فى نوبل-Automatic</v>
      </c>
      <c r="G9639" s="3" t="s">
        <v>4861</v>
      </c>
      <c r="H9639" s="4">
        <v>2000</v>
      </c>
      <c r="I9639" s="5">
        <v>0</v>
      </c>
      <c r="J9639" s="5" t="s">
        <v>14</v>
      </c>
      <c r="K9639" s="13"/>
    </row>
    <row r="9640" spans="1:11" ht="58.2" thickBot="1">
      <c r="A9640" s="21">
        <f t="shared" si="711"/>
        <v>1624</v>
      </c>
      <c r="B9640" s="22"/>
      <c r="C9640" s="3" t="s">
        <v>171</v>
      </c>
      <c r="D9640" s="3" t="str">
        <f>VLOOKUP(C9640,'[1]Chart-of_Accounts (1)'!$B$20:$D$1316,3,)</f>
        <v>Petty Cash Imprest</v>
      </c>
      <c r="E9640" s="3"/>
      <c r="F9640" s="6" t="str">
        <f t="shared" si="710"/>
        <v>دمج البيانات من نوبل الى نظام يامى -مسلسل-1624-اسم الحساب من نوبل-عهدة الشبراوي-البيان-رقم سند الدفع : 1407 - بدل سكن شهر 9 من عهدة الشبراوى-نوع الادخال فى نوبل-Automatic</v>
      </c>
      <c r="G9640" s="3" t="s">
        <v>4861</v>
      </c>
      <c r="H9640" s="5">
        <v>0</v>
      </c>
      <c r="I9640" s="4">
        <v>2000</v>
      </c>
      <c r="J9640" s="5" t="s">
        <v>14</v>
      </c>
      <c r="K9640" s="13"/>
    </row>
    <row r="9641" spans="1:11" ht="58.2" thickBot="1">
      <c r="A9641" s="20">
        <v>1625</v>
      </c>
      <c r="B9641" s="23">
        <v>45178</v>
      </c>
      <c r="C9641" s="6" t="s">
        <v>38</v>
      </c>
      <c r="D9641" s="3" t="str">
        <f>VLOOKUP(C9641,'[1]Chart-of_Accounts (1)'!$B$20:$D$1316,3,)</f>
        <v>Accounts Payables</v>
      </c>
      <c r="E9641" s="6"/>
      <c r="F9641" s="6" t="str">
        <f t="shared" si="710"/>
        <v>دمج البيانات من نوبل الى نظام يامى -مسلسل-1625-اسم الحساب من نوبل-الجاسر لتجارة عدد وأدوات البناء-البيان-رقم سند الدفع : 1408 - صرف دفعه من الحساب من عهدة الشبراوى-نوع الادخال فى نوبل-Automatic</v>
      </c>
      <c r="G9641" s="6" t="s">
        <v>4862</v>
      </c>
      <c r="H9641" s="7">
        <v>10000</v>
      </c>
      <c r="I9641" s="8">
        <v>0</v>
      </c>
      <c r="J9641" s="8" t="s">
        <v>14</v>
      </c>
      <c r="K9641" s="13"/>
    </row>
    <row r="9642" spans="1:11" ht="58.2" thickBot="1">
      <c r="A9642" s="21">
        <f>A9641</f>
        <v>1625</v>
      </c>
      <c r="B9642" s="25"/>
      <c r="C9642" s="3" t="s">
        <v>171</v>
      </c>
      <c r="D9642" s="3" t="str">
        <f>VLOOKUP(C9642,'[1]Chart-of_Accounts (1)'!$B$20:$D$1316,3,)</f>
        <v>Petty Cash Imprest</v>
      </c>
      <c r="E9642" s="3"/>
      <c r="F9642" s="6" t="str">
        <f t="shared" si="710"/>
        <v>دمج البيانات من نوبل الى نظام يامى -مسلسل-1625-اسم الحساب من نوبل-عهدة الشبراوي-البيان-رقم سند الدفع : 1408 - صرف دفعه من الحساب من عهدة الشبراوى-نوع الادخال فى نوبل-Automatic</v>
      </c>
      <c r="G9642" s="3" t="s">
        <v>4862</v>
      </c>
      <c r="H9642" s="5">
        <v>0</v>
      </c>
      <c r="I9642" s="4">
        <v>10000</v>
      </c>
      <c r="J9642" s="5" t="s">
        <v>14</v>
      </c>
      <c r="K9642" s="13"/>
    </row>
    <row r="9643" spans="1:11" ht="58.2" thickBot="1">
      <c r="A9643" s="20">
        <v>1626</v>
      </c>
      <c r="B9643" s="20" t="s">
        <v>4712</v>
      </c>
      <c r="C9643" s="6" t="s">
        <v>6968</v>
      </c>
      <c r="D9643" s="18" t="s">
        <v>6975</v>
      </c>
      <c r="E9643" s="6" t="str">
        <f>C9643</f>
        <v>فيلا بخيت المزروعى</v>
      </c>
      <c r="F9643" s="6" t="str">
        <f t="shared" si="710"/>
        <v>دمج البيانات من نوبل الى نظام يامى -مسلسل-1626-اسم الحساب من نوبل-فيلا بخيت المزروعى-البيان-رقم سند الدفع : 1409 - بترول لموقع بخيت المزروعى من عهدة الشبراوى-نوع الادخال فى نوبل-Automatic</v>
      </c>
      <c r="G9643" s="6" t="s">
        <v>4863</v>
      </c>
      <c r="H9643" s="8">
        <v>61.9</v>
      </c>
      <c r="I9643" s="8">
        <v>0</v>
      </c>
      <c r="J9643" s="8" t="s">
        <v>14</v>
      </c>
      <c r="K9643" s="13"/>
    </row>
    <row r="9644" spans="1:11" ht="69.599999999999994" thickBot="1">
      <c r="A9644" s="21">
        <f t="shared" ref="A9644:A9654" si="712">A9643</f>
        <v>1626</v>
      </c>
      <c r="B9644" s="21"/>
      <c r="C9644" s="3" t="s">
        <v>26</v>
      </c>
      <c r="D9644" s="3" t="str">
        <f>VLOOKUP(C9644,'[1]Chart-of_Accounts (1)'!$B$20:$D$1316,3,)</f>
        <v>VAT Input</v>
      </c>
      <c r="E9644" s="3"/>
      <c r="F9644" s="6" t="str">
        <f t="shared" si="710"/>
        <v>دمج البيانات من نوبل الى نظام يامى -مسلسل-1626-اسم الحساب من نوبل-Value Added Tax (VAT OUT)-البيان-رقم سند الدفع : 1409 - بترول لموقع بخيت المزروعى من عهدة الشبراوى - - -نوع الادخال فى نوبل-Automatic</v>
      </c>
      <c r="G9644" s="3" t="s">
        <v>4864</v>
      </c>
      <c r="H9644" s="5">
        <v>3.1</v>
      </c>
      <c r="I9644" s="5">
        <v>0</v>
      </c>
      <c r="J9644" s="5" t="s">
        <v>14</v>
      </c>
      <c r="K9644" s="13"/>
    </row>
    <row r="9645" spans="1:11" ht="58.2" thickBot="1">
      <c r="A9645" s="21">
        <f t="shared" si="712"/>
        <v>1626</v>
      </c>
      <c r="B9645" s="21"/>
      <c r="C9645" s="3" t="s">
        <v>171</v>
      </c>
      <c r="D9645" s="3" t="str">
        <f>VLOOKUP(C9645,'[1]Chart-of_Accounts (1)'!$B$20:$D$1316,3,)</f>
        <v>Petty Cash Imprest</v>
      </c>
      <c r="E9645" s="3"/>
      <c r="F9645" s="6" t="str">
        <f t="shared" si="710"/>
        <v>دمج البيانات من نوبل الى نظام يامى -مسلسل-1626-اسم الحساب من نوبل-عهدة الشبراوي-البيان-رقم سند الدفع : 1409 - بترول لموقع بخيت المزروعى من عهدة الشبراوى-نوع الادخال فى نوبل-Automatic</v>
      </c>
      <c r="G9645" s="3" t="s">
        <v>4863</v>
      </c>
      <c r="H9645" s="5">
        <v>0</v>
      </c>
      <c r="I9645" s="5">
        <v>65</v>
      </c>
      <c r="J9645" s="5" t="s">
        <v>14</v>
      </c>
      <c r="K9645" s="13"/>
    </row>
    <row r="9646" spans="1:11" ht="58.2" thickBot="1">
      <c r="A9646" s="21">
        <f t="shared" si="712"/>
        <v>1626</v>
      </c>
      <c r="B9646" s="21"/>
      <c r="C9646" s="3" t="s">
        <v>6968</v>
      </c>
      <c r="D9646" s="18" t="s">
        <v>6975</v>
      </c>
      <c r="E9646" s="6" t="str">
        <f>C9646</f>
        <v>فيلا بخيت المزروعى</v>
      </c>
      <c r="F9646" s="6" t="str">
        <f t="shared" si="710"/>
        <v>دمج البيانات من نوبل الى نظام يامى -مسلسل-1626-اسم الحساب من نوبل-فيلا بخيت المزروعى-البيان-رقم سند الدفع : 1409 - ديسكات لموقع بخيت المزروعى من عهدة الشبراوى-نوع الادخال فى نوبل-Automatic</v>
      </c>
      <c r="G9646" s="3" t="s">
        <v>4865</v>
      </c>
      <c r="H9646" s="5">
        <v>115</v>
      </c>
      <c r="I9646" s="5">
        <v>0</v>
      </c>
      <c r="J9646" s="5" t="s">
        <v>14</v>
      </c>
      <c r="K9646" s="13"/>
    </row>
    <row r="9647" spans="1:11" ht="69.599999999999994" thickBot="1">
      <c r="A9647" s="21">
        <f t="shared" si="712"/>
        <v>1626</v>
      </c>
      <c r="B9647" s="21"/>
      <c r="C9647" s="3" t="s">
        <v>26</v>
      </c>
      <c r="D9647" s="3" t="str">
        <f>VLOOKUP(C9647,'[1]Chart-of_Accounts (1)'!$B$20:$D$1316,3,)</f>
        <v>VAT Input</v>
      </c>
      <c r="E9647" s="3"/>
      <c r="F9647" s="6" t="str">
        <f t="shared" si="710"/>
        <v>دمج البيانات من نوبل الى نظام يامى -مسلسل-1626-اسم الحساب من نوبل-Value Added Tax (VAT OUT)-البيان-رقم سند الدفع : 1409 - ديسكات لموقع بخيت المزروعى من عهدة الشبراوى - - -نوع الادخال فى نوبل-Automatic</v>
      </c>
      <c r="G9647" s="3" t="s">
        <v>4866</v>
      </c>
      <c r="H9647" s="5">
        <v>5.75</v>
      </c>
      <c r="I9647" s="5">
        <v>0</v>
      </c>
      <c r="J9647" s="5" t="s">
        <v>14</v>
      </c>
      <c r="K9647" s="13"/>
    </row>
    <row r="9648" spans="1:11" ht="58.2" thickBot="1">
      <c r="A9648" s="21">
        <f t="shared" si="712"/>
        <v>1626</v>
      </c>
      <c r="B9648" s="21"/>
      <c r="C9648" s="3" t="s">
        <v>171</v>
      </c>
      <c r="D9648" s="3" t="str">
        <f>VLOOKUP(C9648,'[1]Chart-of_Accounts (1)'!$B$20:$D$1316,3,)</f>
        <v>Petty Cash Imprest</v>
      </c>
      <c r="E9648" s="3"/>
      <c r="F9648" s="6" t="str">
        <f t="shared" si="710"/>
        <v>دمج البيانات من نوبل الى نظام يامى -مسلسل-1626-اسم الحساب من نوبل-عهدة الشبراوي-البيان-رقم سند الدفع : 1409 - ديسكات لموقع بخيت المزروعى من عهدة الشبراوى-نوع الادخال فى نوبل-Automatic</v>
      </c>
      <c r="G9648" s="3" t="s">
        <v>4865</v>
      </c>
      <c r="H9648" s="5">
        <v>0</v>
      </c>
      <c r="I9648" s="5">
        <v>120.75</v>
      </c>
      <c r="J9648" s="5" t="s">
        <v>14</v>
      </c>
      <c r="K9648" s="13"/>
    </row>
    <row r="9649" spans="1:11" ht="69.599999999999994" thickBot="1">
      <c r="A9649" s="21">
        <f t="shared" si="712"/>
        <v>1626</v>
      </c>
      <c r="B9649" s="21"/>
      <c r="C9649" s="3" t="s">
        <v>6949</v>
      </c>
      <c r="D9649" s="18" t="s">
        <v>6975</v>
      </c>
      <c r="E9649" s="6" t="str">
        <f>C9649</f>
        <v>فيلا محمد صياح المنصورى</v>
      </c>
      <c r="F9649" s="6" t="str">
        <f t="shared" si="710"/>
        <v>دمج البيانات من نوبل الى نظام يامى -مسلسل-1626-اسم الحساب من نوبل-فيلا محمد صياح المنصورى-البيان-رقم سند الدفع : 1409 - ويرات مكيف عمال لموقع محمد صياح المنصورى من عهدة الشبراوى-نوع الادخال فى نوبل-Automatic</v>
      </c>
      <c r="G9649" s="3" t="s">
        <v>4867</v>
      </c>
      <c r="H9649" s="5">
        <v>84</v>
      </c>
      <c r="I9649" s="5">
        <v>0</v>
      </c>
      <c r="J9649" s="5" t="s">
        <v>14</v>
      </c>
      <c r="K9649" s="13"/>
    </row>
    <row r="9650" spans="1:11" ht="69.599999999999994" thickBot="1">
      <c r="A9650" s="21">
        <f t="shared" si="712"/>
        <v>1626</v>
      </c>
      <c r="B9650" s="21"/>
      <c r="C9650" s="3" t="s">
        <v>26</v>
      </c>
      <c r="D9650" s="3" t="str">
        <f>VLOOKUP(C9650,'[1]Chart-of_Accounts (1)'!$B$20:$D$1316,3,)</f>
        <v>VAT Input</v>
      </c>
      <c r="E9650" s="3"/>
      <c r="F9650" s="6" t="str">
        <f t="shared" si="710"/>
        <v>دمج البيانات من نوبل الى نظام يامى -مسلسل-1626-اسم الحساب من نوبل-Value Added Tax (VAT OUT)-البيان-رقم سند الدفع : 1409 - ويرات مكيف عمال لموقع محمد صياح المنصورى من عهدة الشبراوى - - -نوع الادخال فى نوبل-Automatic</v>
      </c>
      <c r="G9650" s="3" t="s">
        <v>4868</v>
      </c>
      <c r="H9650" s="5">
        <v>4.2</v>
      </c>
      <c r="I9650" s="5">
        <v>0</v>
      </c>
      <c r="J9650" s="5" t="s">
        <v>14</v>
      </c>
      <c r="K9650" s="13"/>
    </row>
    <row r="9651" spans="1:11" ht="58.2" thickBot="1">
      <c r="A9651" s="21">
        <f t="shared" si="712"/>
        <v>1626</v>
      </c>
      <c r="B9651" s="21"/>
      <c r="C9651" s="3" t="s">
        <v>171</v>
      </c>
      <c r="D9651" s="3" t="str">
        <f>VLOOKUP(C9651,'[1]Chart-of_Accounts (1)'!$B$20:$D$1316,3,)</f>
        <v>Petty Cash Imprest</v>
      </c>
      <c r="E9651" s="3"/>
      <c r="F9651" s="6" t="str">
        <f t="shared" si="710"/>
        <v>دمج البيانات من نوبل الى نظام يامى -مسلسل-1626-اسم الحساب من نوبل-عهدة الشبراوي-البيان-رقم سند الدفع : 1409 - ويرات مكيف عمال لموقع محمد صياح المنصورى من عهدة الشبراوى-نوع الادخال فى نوبل-Automatic</v>
      </c>
      <c r="G9651" s="3" t="s">
        <v>4867</v>
      </c>
      <c r="H9651" s="5">
        <v>0</v>
      </c>
      <c r="I9651" s="5">
        <v>88.2</v>
      </c>
      <c r="J9651" s="5" t="s">
        <v>14</v>
      </c>
      <c r="K9651" s="13"/>
    </row>
    <row r="9652" spans="1:11" ht="58.2" thickBot="1">
      <c r="A9652" s="21">
        <f t="shared" si="712"/>
        <v>1626</v>
      </c>
      <c r="B9652" s="21"/>
      <c r="C9652" s="3" t="s">
        <v>342</v>
      </c>
      <c r="D9652" s="18" t="s">
        <v>342</v>
      </c>
      <c r="E9652" s="3"/>
      <c r="F9652" s="6" t="str">
        <f t="shared" si="710"/>
        <v>دمج البيانات من نوبل الى نظام يامى -مسلسل-1626-اسم الحساب من نوبل-Hospitality-البيان-رقم سند الدفع : 1409 - غداء للمكتب من عهدة الشبراوى-نوع الادخال فى نوبل-Automatic</v>
      </c>
      <c r="G9652" s="3" t="s">
        <v>4869</v>
      </c>
      <c r="H9652" s="5">
        <v>109.52</v>
      </c>
      <c r="I9652" s="5">
        <v>0</v>
      </c>
      <c r="J9652" s="5" t="s">
        <v>14</v>
      </c>
      <c r="K9652" s="13"/>
    </row>
    <row r="9653" spans="1:11" ht="58.2" thickBot="1">
      <c r="A9653" s="21">
        <f t="shared" si="712"/>
        <v>1626</v>
      </c>
      <c r="B9653" s="21"/>
      <c r="C9653" s="3" t="s">
        <v>26</v>
      </c>
      <c r="D9653" s="3" t="str">
        <f>VLOOKUP(C9653,'[1]Chart-of_Accounts (1)'!$B$20:$D$1316,3,)</f>
        <v>VAT Input</v>
      </c>
      <c r="E9653" s="3"/>
      <c r="F9653" s="6" t="str">
        <f t="shared" si="710"/>
        <v>دمج البيانات من نوبل الى نظام يامى -مسلسل-1626-اسم الحساب من نوبل-Value Added Tax (VAT OUT)-البيان-رقم سند الدفع : 1409 - غداء للمكتب من عهدة الشبراوى - - -نوع الادخال فى نوبل-Automatic</v>
      </c>
      <c r="G9653" s="3" t="s">
        <v>4870</v>
      </c>
      <c r="H9653" s="5">
        <v>5.48</v>
      </c>
      <c r="I9653" s="5">
        <v>0</v>
      </c>
      <c r="J9653" s="5" t="s">
        <v>14</v>
      </c>
      <c r="K9653" s="13"/>
    </row>
    <row r="9654" spans="1:11" ht="58.2" thickBot="1">
      <c r="A9654" s="21">
        <f t="shared" si="712"/>
        <v>1626</v>
      </c>
      <c r="B9654" s="22"/>
      <c r="C9654" s="3" t="s">
        <v>171</v>
      </c>
      <c r="D9654" s="3" t="str">
        <f>VLOOKUP(C9654,'[1]Chart-of_Accounts (1)'!$B$20:$D$1316,3,)</f>
        <v>Petty Cash Imprest</v>
      </c>
      <c r="E9654" s="3"/>
      <c r="F9654" s="6" t="str">
        <f t="shared" si="710"/>
        <v>دمج البيانات من نوبل الى نظام يامى -مسلسل-1626-اسم الحساب من نوبل-عهدة الشبراوي-البيان-رقم سند الدفع : 1409 - غداء للمكتب من عهدة الشبراوى-نوع الادخال فى نوبل-Automatic</v>
      </c>
      <c r="G9654" s="3" t="s">
        <v>4869</v>
      </c>
      <c r="H9654" s="5">
        <v>0</v>
      </c>
      <c r="I9654" s="5">
        <v>115</v>
      </c>
      <c r="J9654" s="5" t="s">
        <v>14</v>
      </c>
      <c r="K9654" s="13"/>
    </row>
    <row r="9655" spans="1:11" ht="58.2" thickBot="1">
      <c r="A9655" s="20">
        <v>1627</v>
      </c>
      <c r="B9655" s="23">
        <v>44935</v>
      </c>
      <c r="C9655" s="6" t="s">
        <v>4826</v>
      </c>
      <c r="D9655" s="3" t="str">
        <f>VLOOKUP(C9655,'[1]Chart-of_Accounts (1)'!$B$20:$D$1316,3,)</f>
        <v>Accounts Payables</v>
      </c>
      <c r="E9655" s="6"/>
      <c r="F9655" s="6" t="str">
        <f t="shared" si="710"/>
        <v>دمج البيانات من نوبل الى نظام يامى -مسلسل-1627-اسم الحساب من نوبل-محل نهر الفنون للمقاولات العامة-البيان-رقم سند الدفع : 1410 - دفعه من الهاندريل والبوابات الخارجية من عهدة الشبراوى-نوع الادخال فى نوبل-Automatic</v>
      </c>
      <c r="G9655" s="6" t="s">
        <v>4871</v>
      </c>
      <c r="H9655" s="7">
        <v>5000</v>
      </c>
      <c r="I9655" s="8">
        <v>0</v>
      </c>
      <c r="J9655" s="8" t="s">
        <v>14</v>
      </c>
      <c r="K9655" s="13"/>
    </row>
    <row r="9656" spans="1:11" ht="58.2" thickBot="1">
      <c r="A9656" s="21">
        <f t="shared" ref="A9656:A9658" si="713">A9655</f>
        <v>1627</v>
      </c>
      <c r="B9656" s="24"/>
      <c r="C9656" s="3" t="s">
        <v>171</v>
      </c>
      <c r="D9656" s="3" t="str">
        <f>VLOOKUP(C9656,'[1]Chart-of_Accounts (1)'!$B$20:$D$1316,3,)</f>
        <v>Petty Cash Imprest</v>
      </c>
      <c r="E9656" s="3"/>
      <c r="F9656" s="6" t="str">
        <f t="shared" si="710"/>
        <v>دمج البيانات من نوبل الى نظام يامى -مسلسل-1627-اسم الحساب من نوبل-عهدة الشبراوي-البيان-رقم سند الدفع : 1410 - دفعه من الهاندريل والبوابات الخارجية من عهدة الشبراوى-نوع الادخال فى نوبل-Automatic</v>
      </c>
      <c r="G9656" s="3" t="s">
        <v>4871</v>
      </c>
      <c r="H9656" s="5">
        <v>0</v>
      </c>
      <c r="I9656" s="4">
        <v>5000</v>
      </c>
      <c r="J9656" s="5" t="s">
        <v>14</v>
      </c>
      <c r="K9656" s="13"/>
    </row>
    <row r="9657" spans="1:11" ht="58.2" thickBot="1">
      <c r="A9657" s="21">
        <f t="shared" si="713"/>
        <v>1627</v>
      </c>
      <c r="B9657" s="24"/>
      <c r="C9657" s="3" t="s">
        <v>6944</v>
      </c>
      <c r="D9657" s="18" t="s">
        <v>6975</v>
      </c>
      <c r="E9657" s="6" t="str">
        <f>C9657</f>
        <v>فيلا هلال سويح</v>
      </c>
      <c r="F9657" s="6" t="str">
        <f t="shared" si="710"/>
        <v>دمج البيانات من نوبل الى نظام يامى -مسلسل-1627-اسم الحساب من نوبل-فيلا هلال سويح-البيان-رقم سند الدفع : 1410 - دفان لموقع هلال سويح من عهدة الشبراوى-نوع الادخال فى نوبل-Automatic</v>
      </c>
      <c r="G9657" s="3" t="s">
        <v>4872</v>
      </c>
      <c r="H9657" s="4">
        <v>2200</v>
      </c>
      <c r="I9657" s="5">
        <v>0</v>
      </c>
      <c r="J9657" s="5" t="s">
        <v>14</v>
      </c>
      <c r="K9657" s="13"/>
    </row>
    <row r="9658" spans="1:11" ht="58.2" thickBot="1">
      <c r="A9658" s="21">
        <f t="shared" si="713"/>
        <v>1627</v>
      </c>
      <c r="B9658" s="25"/>
      <c r="C9658" s="3" t="s">
        <v>171</v>
      </c>
      <c r="D9658" s="3" t="str">
        <f>VLOOKUP(C9658,'[1]Chart-of_Accounts (1)'!$B$20:$D$1316,3,)</f>
        <v>Petty Cash Imprest</v>
      </c>
      <c r="E9658" s="3"/>
      <c r="F9658" s="6" t="str">
        <f t="shared" si="710"/>
        <v>دمج البيانات من نوبل الى نظام يامى -مسلسل-1627-اسم الحساب من نوبل-عهدة الشبراوي-البيان-رقم سند الدفع : 1410 - دفان لموقع هلال سويح من عهدة الشبراوى-نوع الادخال فى نوبل-Automatic</v>
      </c>
      <c r="G9658" s="3" t="s">
        <v>4872</v>
      </c>
      <c r="H9658" s="5">
        <v>0</v>
      </c>
      <c r="I9658" s="4">
        <v>2200</v>
      </c>
      <c r="J9658" s="5" t="s">
        <v>14</v>
      </c>
      <c r="K9658" s="13"/>
    </row>
    <row r="9659" spans="1:11" ht="58.2" thickBot="1">
      <c r="A9659" s="20">
        <v>1628</v>
      </c>
      <c r="B9659" s="20" t="s">
        <v>4712</v>
      </c>
      <c r="C9659" s="6" t="s">
        <v>355</v>
      </c>
      <c r="D9659" s="3" t="str">
        <f>VLOOKUP(C9659,'[1]Chart-of_Accounts (1)'!$B$20:$D$1316,3,)</f>
        <v>Petrol</v>
      </c>
      <c r="E9659" s="6"/>
      <c r="F9659" s="6" t="str">
        <f t="shared" si="710"/>
        <v>دمج البيانات من نوبل الى نظام يامى -مسلسل-1628-اسم الحساب من نوبل-Petrol-البيان-رقم سند الدفع : 1411 - بترول سيارة رياض من عهدة الشبراوى-نوع الادخال فى نوبل-Automatic</v>
      </c>
      <c r="G9659" s="6" t="s">
        <v>4873</v>
      </c>
      <c r="H9659" s="8">
        <v>52.39</v>
      </c>
      <c r="I9659" s="8">
        <v>0</v>
      </c>
      <c r="J9659" s="8" t="s">
        <v>14</v>
      </c>
      <c r="K9659" s="13"/>
    </row>
    <row r="9660" spans="1:11" ht="69.599999999999994" thickBot="1">
      <c r="A9660" s="21">
        <f t="shared" ref="A9660:A9688" si="714">A9659</f>
        <v>1628</v>
      </c>
      <c r="B9660" s="21"/>
      <c r="C9660" s="3" t="s">
        <v>26</v>
      </c>
      <c r="D9660" s="3" t="str">
        <f>VLOOKUP(C9660,'[1]Chart-of_Accounts (1)'!$B$20:$D$1316,3,)</f>
        <v>VAT Input</v>
      </c>
      <c r="E9660" s="3"/>
      <c r="F9660" s="6" t="str">
        <f t="shared" si="710"/>
        <v>دمج البيانات من نوبل الى نظام يامى -مسلسل-1628-اسم الحساب من نوبل-Value Added Tax (VAT OUT)-البيان-رقم سند الدفع : 1411 - بترول سيارة رياض من عهدة الشبراوى - - -نوع الادخال فى نوبل-Automatic</v>
      </c>
      <c r="G9660" s="3" t="s">
        <v>4874</v>
      </c>
      <c r="H9660" s="5">
        <v>2.62</v>
      </c>
      <c r="I9660" s="5">
        <v>0</v>
      </c>
      <c r="J9660" s="5" t="s">
        <v>14</v>
      </c>
      <c r="K9660" s="13"/>
    </row>
    <row r="9661" spans="1:11" ht="58.2" thickBot="1">
      <c r="A9661" s="21">
        <f t="shared" si="714"/>
        <v>1628</v>
      </c>
      <c r="B9661" s="21"/>
      <c r="C9661" s="3" t="s">
        <v>171</v>
      </c>
      <c r="D9661" s="3" t="str">
        <f>VLOOKUP(C9661,'[1]Chart-of_Accounts (1)'!$B$20:$D$1316,3,)</f>
        <v>Petty Cash Imprest</v>
      </c>
      <c r="E9661" s="3"/>
      <c r="F9661" s="6" t="str">
        <f t="shared" si="710"/>
        <v>دمج البيانات من نوبل الى نظام يامى -مسلسل-1628-اسم الحساب من نوبل-عهدة الشبراوي-البيان-رقم سند الدفع : 1411 - بترول سيارة رياض من عهدة الشبراوى-نوع الادخال فى نوبل-Automatic</v>
      </c>
      <c r="G9661" s="3" t="s">
        <v>4873</v>
      </c>
      <c r="H9661" s="5">
        <v>0</v>
      </c>
      <c r="I9661" s="5">
        <v>55.01</v>
      </c>
      <c r="J9661" s="5" t="s">
        <v>14</v>
      </c>
      <c r="K9661" s="13"/>
    </row>
    <row r="9662" spans="1:11" ht="58.2" thickBot="1">
      <c r="A9662" s="21">
        <f t="shared" si="714"/>
        <v>1628</v>
      </c>
      <c r="B9662" s="21"/>
      <c r="C9662" s="3" t="s">
        <v>6968</v>
      </c>
      <c r="D9662" s="18" t="s">
        <v>6975</v>
      </c>
      <c r="E9662" s="6" t="str">
        <f>C9662</f>
        <v>فيلا بخيت المزروعى</v>
      </c>
      <c r="F9662" s="6" t="str">
        <f t="shared" si="710"/>
        <v>دمج البيانات من نوبل الى نظام يامى -مسلسل-1628-اسم الحساب من نوبل-فيلا بخيت المزروعى-البيان-رقم سند الدفع : 1411 - بترول لموقع محمد بخيت المزروعى من عهدة الشبراوى-نوع الادخال فى نوبل-Automatic</v>
      </c>
      <c r="G9662" s="3" t="s">
        <v>4875</v>
      </c>
      <c r="H9662" s="5">
        <v>66.67</v>
      </c>
      <c r="I9662" s="5">
        <v>0</v>
      </c>
      <c r="J9662" s="5" t="s">
        <v>14</v>
      </c>
      <c r="K9662" s="13"/>
    </row>
    <row r="9663" spans="1:11" ht="69.599999999999994" thickBot="1">
      <c r="A9663" s="21">
        <f t="shared" si="714"/>
        <v>1628</v>
      </c>
      <c r="B9663" s="21"/>
      <c r="C9663" s="3" t="s">
        <v>26</v>
      </c>
      <c r="D9663" s="3" t="str">
        <f>VLOOKUP(C9663,'[1]Chart-of_Accounts (1)'!$B$20:$D$1316,3,)</f>
        <v>VAT Input</v>
      </c>
      <c r="E9663" s="3"/>
      <c r="F9663" s="6" t="str">
        <f t="shared" si="710"/>
        <v>دمج البيانات من نوبل الى نظام يامى -مسلسل-1628-اسم الحساب من نوبل-Value Added Tax (VAT OUT)-البيان-رقم سند الدفع : 1411 - بترول لموقع محمد بخيت المزروعى من عهدة الشبراوى - - -نوع الادخال فى نوبل-Automatic</v>
      </c>
      <c r="G9663" s="3" t="s">
        <v>4876</v>
      </c>
      <c r="H9663" s="5">
        <v>3.33</v>
      </c>
      <c r="I9663" s="5">
        <v>0</v>
      </c>
      <c r="J9663" s="5" t="s">
        <v>14</v>
      </c>
      <c r="K9663" s="13"/>
    </row>
    <row r="9664" spans="1:11" ht="58.2" thickBot="1">
      <c r="A9664" s="21">
        <f t="shared" si="714"/>
        <v>1628</v>
      </c>
      <c r="B9664" s="21"/>
      <c r="C9664" s="3" t="s">
        <v>171</v>
      </c>
      <c r="D9664" s="3" t="str">
        <f>VLOOKUP(C9664,'[1]Chart-of_Accounts (1)'!$B$20:$D$1316,3,)</f>
        <v>Petty Cash Imprest</v>
      </c>
      <c r="E9664" s="3"/>
      <c r="F9664" s="6" t="str">
        <f t="shared" si="710"/>
        <v>دمج البيانات من نوبل الى نظام يامى -مسلسل-1628-اسم الحساب من نوبل-عهدة الشبراوي-البيان-رقم سند الدفع : 1411 - بترول لموقع محمد بخيت المزروعى من عهدة الشبراوى-نوع الادخال فى نوبل-Automatic</v>
      </c>
      <c r="G9664" s="3" t="s">
        <v>4875</v>
      </c>
      <c r="H9664" s="5">
        <v>0</v>
      </c>
      <c r="I9664" s="5">
        <v>70</v>
      </c>
      <c r="J9664" s="5" t="s">
        <v>14</v>
      </c>
      <c r="K9664" s="13"/>
    </row>
    <row r="9665" spans="1:11" ht="58.2" thickBot="1">
      <c r="A9665" s="21">
        <f t="shared" si="714"/>
        <v>1628</v>
      </c>
      <c r="B9665" s="21"/>
      <c r="C9665" s="3" t="s">
        <v>355</v>
      </c>
      <c r="D9665" s="3" t="str">
        <f>VLOOKUP(C9665,'[1]Chart-of_Accounts (1)'!$B$20:$D$1316,3,)</f>
        <v>Petrol</v>
      </c>
      <c r="E9665" s="3"/>
      <c r="F9665" s="6" t="str">
        <f t="shared" si="710"/>
        <v>دمج البيانات من نوبل الى نظام يامى -مسلسل-1628-اسم الحساب من نوبل-Petrol-البيان-رقم سند الدفع : 1411 - بترول سيارة رياض من عهدة الشبراوى-نوع الادخال فى نوبل-Automatic</v>
      </c>
      <c r="G9665" s="3" t="s">
        <v>4873</v>
      </c>
      <c r="H9665" s="5">
        <v>65.36</v>
      </c>
      <c r="I9665" s="5">
        <v>0</v>
      </c>
      <c r="J9665" s="5" t="s">
        <v>14</v>
      </c>
      <c r="K9665" s="13"/>
    </row>
    <row r="9666" spans="1:11" ht="69.599999999999994" thickBot="1">
      <c r="A9666" s="21">
        <f t="shared" si="714"/>
        <v>1628</v>
      </c>
      <c r="B9666" s="21"/>
      <c r="C9666" s="3" t="s">
        <v>26</v>
      </c>
      <c r="D9666" s="3" t="str">
        <f>VLOOKUP(C9666,'[1]Chart-of_Accounts (1)'!$B$20:$D$1316,3,)</f>
        <v>VAT Input</v>
      </c>
      <c r="E9666" s="3"/>
      <c r="F9666" s="6" t="str">
        <f t="shared" si="710"/>
        <v>دمج البيانات من نوبل الى نظام يامى -مسلسل-1628-اسم الحساب من نوبل-Value Added Tax (VAT OUT)-البيان-رقم سند الدفع : 1411 - بترول سيارة رياض من عهدة الشبراوى - - -نوع الادخال فى نوبل-Automatic</v>
      </c>
      <c r="G9666" s="3" t="s">
        <v>4874</v>
      </c>
      <c r="H9666" s="5">
        <v>3.27</v>
      </c>
      <c r="I9666" s="5">
        <v>0</v>
      </c>
      <c r="J9666" s="5" t="s">
        <v>14</v>
      </c>
      <c r="K9666" s="13"/>
    </row>
    <row r="9667" spans="1:11" ht="58.2" thickBot="1">
      <c r="A9667" s="21">
        <f t="shared" si="714"/>
        <v>1628</v>
      </c>
      <c r="B9667" s="21"/>
      <c r="C9667" s="3" t="s">
        <v>171</v>
      </c>
      <c r="D9667" s="3" t="str">
        <f>VLOOKUP(C9667,'[1]Chart-of_Accounts (1)'!$B$20:$D$1316,3,)</f>
        <v>Petty Cash Imprest</v>
      </c>
      <c r="E9667" s="3"/>
      <c r="F9667" s="6" t="str">
        <f t="shared" si="710"/>
        <v>دمج البيانات من نوبل الى نظام يامى -مسلسل-1628-اسم الحساب من نوبل-عهدة الشبراوي-البيان-رقم سند الدفع : 1411 - بترول سيارة رياض من عهدة الشبراوى-نوع الادخال فى نوبل-Automatic</v>
      </c>
      <c r="G9667" s="3" t="s">
        <v>4873</v>
      </c>
      <c r="H9667" s="5">
        <v>0</v>
      </c>
      <c r="I9667" s="5">
        <v>68.63</v>
      </c>
      <c r="J9667" s="5" t="s">
        <v>14</v>
      </c>
      <c r="K9667" s="13"/>
    </row>
    <row r="9668" spans="1:11" ht="58.2" thickBot="1">
      <c r="A9668" s="21">
        <f t="shared" si="714"/>
        <v>1628</v>
      </c>
      <c r="B9668" s="21"/>
      <c r="C9668" s="3" t="s">
        <v>355</v>
      </c>
      <c r="D9668" s="3" t="str">
        <f>VLOOKUP(C9668,'[1]Chart-of_Accounts (1)'!$B$20:$D$1316,3,)</f>
        <v>Petrol</v>
      </c>
      <c r="E9668" s="3"/>
      <c r="F9668" s="6" t="str">
        <f t="shared" si="710"/>
        <v>دمج البيانات من نوبل الى نظام يامى -مسلسل-1628-اسم الحساب من نوبل-Petrol-البيان-رقم سند الدفع : 1411 - بترول سيارة رياض من عهدة الشبراوى-نوع الادخال فى نوبل-Automatic</v>
      </c>
      <c r="G9668" s="3" t="s">
        <v>4873</v>
      </c>
      <c r="H9668" s="5">
        <v>61.91</v>
      </c>
      <c r="I9668" s="5">
        <v>0</v>
      </c>
      <c r="J9668" s="5" t="s">
        <v>14</v>
      </c>
      <c r="K9668" s="13"/>
    </row>
    <row r="9669" spans="1:11" ht="69.599999999999994" thickBot="1">
      <c r="A9669" s="21">
        <f t="shared" si="714"/>
        <v>1628</v>
      </c>
      <c r="B9669" s="21"/>
      <c r="C9669" s="3" t="s">
        <v>26</v>
      </c>
      <c r="D9669" s="3" t="str">
        <f>VLOOKUP(C9669,'[1]Chart-of_Accounts (1)'!$B$20:$D$1316,3,)</f>
        <v>VAT Input</v>
      </c>
      <c r="E9669" s="3"/>
      <c r="F9669" s="6" t="str">
        <f t="shared" si="710"/>
        <v>دمج البيانات من نوبل الى نظام يامى -مسلسل-1628-اسم الحساب من نوبل-Value Added Tax (VAT OUT)-البيان-رقم سند الدفع : 1411 - بترول سيارة رياض من عهدة الشبراوى - - -نوع الادخال فى نوبل-Automatic</v>
      </c>
      <c r="G9669" s="3" t="s">
        <v>4874</v>
      </c>
      <c r="H9669" s="5">
        <v>3.1</v>
      </c>
      <c r="I9669" s="5">
        <v>0</v>
      </c>
      <c r="J9669" s="5" t="s">
        <v>14</v>
      </c>
      <c r="K9669" s="13"/>
    </row>
    <row r="9670" spans="1:11" ht="58.2" thickBot="1">
      <c r="A9670" s="21">
        <f t="shared" si="714"/>
        <v>1628</v>
      </c>
      <c r="B9670" s="21"/>
      <c r="C9670" s="3" t="s">
        <v>171</v>
      </c>
      <c r="D9670" s="3" t="str">
        <f>VLOOKUP(C9670,'[1]Chart-of_Accounts (1)'!$B$20:$D$1316,3,)</f>
        <v>Petty Cash Imprest</v>
      </c>
      <c r="E9670" s="3"/>
      <c r="F9670" s="6" t="str">
        <f t="shared" si="710"/>
        <v>دمج البيانات من نوبل الى نظام يامى -مسلسل-1628-اسم الحساب من نوبل-عهدة الشبراوي-البيان-رقم سند الدفع : 1411 - بترول سيارة رياض من عهدة الشبراوى-نوع الادخال فى نوبل-Automatic</v>
      </c>
      <c r="G9670" s="3" t="s">
        <v>4873</v>
      </c>
      <c r="H9670" s="5">
        <v>0</v>
      </c>
      <c r="I9670" s="5">
        <v>65.010000000000005</v>
      </c>
      <c r="J9670" s="5" t="s">
        <v>14</v>
      </c>
      <c r="K9670" s="13"/>
    </row>
    <row r="9671" spans="1:11" ht="58.2" thickBot="1">
      <c r="A9671" s="21">
        <f t="shared" si="714"/>
        <v>1628</v>
      </c>
      <c r="B9671" s="21"/>
      <c r="C9671" s="3" t="s">
        <v>355</v>
      </c>
      <c r="D9671" s="3" t="str">
        <f>VLOOKUP(C9671,'[1]Chart-of_Accounts (1)'!$B$20:$D$1316,3,)</f>
        <v>Petrol</v>
      </c>
      <c r="E9671" s="3"/>
      <c r="F9671" s="6" t="str">
        <f t="shared" ref="F9671:F9734" si="715">CONCATENATE("دمج البيانات من نوبل الى نظام يامى ","-","مسلسل","-",A9671,"-","اسم الحساب من نوبل","-",C9671,"-","البيان","-",G9671,"-","نوع الادخال فى نوبل","-",J9671)</f>
        <v>دمج البيانات من نوبل الى نظام يامى -مسلسل-1628-اسم الحساب من نوبل-Petrol-البيان-رقم سند الدفع : 1411 - بترول سيارة رياض من عهدة الشبراوى-نوع الادخال فى نوبل-Automatic</v>
      </c>
      <c r="G9671" s="3" t="s">
        <v>4873</v>
      </c>
      <c r="H9671" s="5">
        <v>50.12</v>
      </c>
      <c r="I9671" s="5">
        <v>0</v>
      </c>
      <c r="J9671" s="5" t="s">
        <v>14</v>
      </c>
      <c r="K9671" s="13"/>
    </row>
    <row r="9672" spans="1:11" ht="69.599999999999994" thickBot="1">
      <c r="A9672" s="21">
        <f t="shared" si="714"/>
        <v>1628</v>
      </c>
      <c r="B9672" s="21"/>
      <c r="C9672" s="3" t="s">
        <v>26</v>
      </c>
      <c r="D9672" s="3" t="str">
        <f>VLOOKUP(C9672,'[1]Chart-of_Accounts (1)'!$B$20:$D$1316,3,)</f>
        <v>VAT Input</v>
      </c>
      <c r="E9672" s="3"/>
      <c r="F9672" s="6" t="str">
        <f t="shared" si="715"/>
        <v>دمج البيانات من نوبل الى نظام يامى -مسلسل-1628-اسم الحساب من نوبل-Value Added Tax (VAT OUT)-البيان-رقم سند الدفع : 1411 - بترول سيارة رياض من عهدة الشبراوى - - -نوع الادخال فى نوبل-Automatic</v>
      </c>
      <c r="G9672" s="3" t="s">
        <v>4874</v>
      </c>
      <c r="H9672" s="5">
        <v>2.5099999999999998</v>
      </c>
      <c r="I9672" s="5">
        <v>0</v>
      </c>
      <c r="J9672" s="5" t="s">
        <v>14</v>
      </c>
      <c r="K9672" s="13"/>
    </row>
    <row r="9673" spans="1:11" ht="58.2" thickBot="1">
      <c r="A9673" s="21">
        <f t="shared" si="714"/>
        <v>1628</v>
      </c>
      <c r="B9673" s="21"/>
      <c r="C9673" s="3" t="s">
        <v>171</v>
      </c>
      <c r="D9673" s="3" t="str">
        <f>VLOOKUP(C9673,'[1]Chart-of_Accounts (1)'!$B$20:$D$1316,3,)</f>
        <v>Petty Cash Imprest</v>
      </c>
      <c r="E9673" s="3"/>
      <c r="F9673" s="6" t="str">
        <f t="shared" si="715"/>
        <v>دمج البيانات من نوبل الى نظام يامى -مسلسل-1628-اسم الحساب من نوبل-عهدة الشبراوي-البيان-رقم سند الدفع : 1411 - بترول سيارة رياض من عهدة الشبراوى-نوع الادخال فى نوبل-Automatic</v>
      </c>
      <c r="G9673" s="3" t="s">
        <v>4873</v>
      </c>
      <c r="H9673" s="5">
        <v>0</v>
      </c>
      <c r="I9673" s="5">
        <v>52.63</v>
      </c>
      <c r="J9673" s="5" t="s">
        <v>14</v>
      </c>
      <c r="K9673" s="13"/>
    </row>
    <row r="9674" spans="1:11" ht="58.2" thickBot="1">
      <c r="A9674" s="21">
        <f t="shared" si="714"/>
        <v>1628</v>
      </c>
      <c r="B9674" s="21"/>
      <c r="C9674" s="3" t="s">
        <v>355</v>
      </c>
      <c r="D9674" s="3" t="str">
        <f>VLOOKUP(C9674,'[1]Chart-of_Accounts (1)'!$B$20:$D$1316,3,)</f>
        <v>Petrol</v>
      </c>
      <c r="E9674" s="3"/>
      <c r="F9674" s="6" t="str">
        <f t="shared" si="715"/>
        <v>دمج البيانات من نوبل الى نظام يامى -مسلسل-1628-اسم الحساب من نوبل-Petrol-البيان-رقم سند الدفع : 1411 - بترول سيارة رياض من عهدة الشبراوى-نوع الادخال فى نوبل-Automatic</v>
      </c>
      <c r="G9674" s="3" t="s">
        <v>4873</v>
      </c>
      <c r="H9674" s="5">
        <v>47.63</v>
      </c>
      <c r="I9674" s="5">
        <v>0</v>
      </c>
      <c r="J9674" s="5" t="s">
        <v>14</v>
      </c>
      <c r="K9674" s="13"/>
    </row>
    <row r="9675" spans="1:11" ht="69.599999999999994" thickBot="1">
      <c r="A9675" s="21">
        <f t="shared" si="714"/>
        <v>1628</v>
      </c>
      <c r="B9675" s="21"/>
      <c r="C9675" s="3" t="s">
        <v>26</v>
      </c>
      <c r="D9675" s="3" t="str">
        <f>VLOOKUP(C9675,'[1]Chart-of_Accounts (1)'!$B$20:$D$1316,3,)</f>
        <v>VAT Input</v>
      </c>
      <c r="E9675" s="3"/>
      <c r="F9675" s="6" t="str">
        <f t="shared" si="715"/>
        <v>دمج البيانات من نوبل الى نظام يامى -مسلسل-1628-اسم الحساب من نوبل-Value Added Tax (VAT OUT)-البيان-رقم سند الدفع : 1411 - بترول سيارة رياض من عهدة الشبراوى - - -نوع الادخال فى نوبل-Automatic</v>
      </c>
      <c r="G9675" s="3" t="s">
        <v>4874</v>
      </c>
      <c r="H9675" s="5">
        <v>2.38</v>
      </c>
      <c r="I9675" s="5">
        <v>0</v>
      </c>
      <c r="J9675" s="5" t="s">
        <v>14</v>
      </c>
      <c r="K9675" s="13"/>
    </row>
    <row r="9676" spans="1:11" ht="58.2" thickBot="1">
      <c r="A9676" s="21">
        <f t="shared" si="714"/>
        <v>1628</v>
      </c>
      <c r="B9676" s="21"/>
      <c r="C9676" s="3" t="s">
        <v>171</v>
      </c>
      <c r="D9676" s="3" t="str">
        <f>VLOOKUP(C9676,'[1]Chart-of_Accounts (1)'!$B$20:$D$1316,3,)</f>
        <v>Petty Cash Imprest</v>
      </c>
      <c r="E9676" s="3"/>
      <c r="F9676" s="6" t="str">
        <f t="shared" si="715"/>
        <v>دمج البيانات من نوبل الى نظام يامى -مسلسل-1628-اسم الحساب من نوبل-عهدة الشبراوي-البيان-رقم سند الدفع : 1411 - بترول سيارة رياض من عهدة الشبراوى-نوع الادخال فى نوبل-Automatic</v>
      </c>
      <c r="G9676" s="3" t="s">
        <v>4873</v>
      </c>
      <c r="H9676" s="5">
        <v>0</v>
      </c>
      <c r="I9676" s="5">
        <v>50.01</v>
      </c>
      <c r="J9676" s="5" t="s">
        <v>14</v>
      </c>
      <c r="K9676" s="13"/>
    </row>
    <row r="9677" spans="1:11" ht="58.2" thickBot="1">
      <c r="A9677" s="21">
        <f t="shared" si="714"/>
        <v>1628</v>
      </c>
      <c r="B9677" s="21"/>
      <c r="C9677" s="3" t="s">
        <v>6944</v>
      </c>
      <c r="D9677" s="18" t="s">
        <v>6975</v>
      </c>
      <c r="E9677" s="6" t="str">
        <f>C9677</f>
        <v>فيلا هلال سويح</v>
      </c>
      <c r="F9677" s="6" t="str">
        <f t="shared" si="715"/>
        <v>دمج البيانات من نوبل الى نظام يامى -مسلسل-1628-اسم الحساب من نوبل-فيلا هلال سويح-البيان-رقم سند الدفع : 1411 - مواد صبغ لموقع هلال سويح من عهدة الشبراوى-نوع الادخال فى نوبل-Automatic</v>
      </c>
      <c r="G9677" s="3" t="s">
        <v>4877</v>
      </c>
      <c r="H9677" s="4">
        <v>1160</v>
      </c>
      <c r="I9677" s="5">
        <v>0</v>
      </c>
      <c r="J9677" s="5" t="s">
        <v>14</v>
      </c>
      <c r="K9677" s="13"/>
    </row>
    <row r="9678" spans="1:11" ht="69.599999999999994" thickBot="1">
      <c r="A9678" s="21">
        <f t="shared" si="714"/>
        <v>1628</v>
      </c>
      <c r="B9678" s="21"/>
      <c r="C9678" s="3" t="s">
        <v>26</v>
      </c>
      <c r="D9678" s="3" t="str">
        <f>VLOOKUP(C9678,'[1]Chart-of_Accounts (1)'!$B$20:$D$1316,3,)</f>
        <v>VAT Input</v>
      </c>
      <c r="E9678" s="3"/>
      <c r="F9678" s="6" t="str">
        <f t="shared" si="715"/>
        <v>دمج البيانات من نوبل الى نظام يامى -مسلسل-1628-اسم الحساب من نوبل-Value Added Tax (VAT OUT)-البيان-رقم سند الدفع : 1411 - مواد صبغ لموقع هلال سويح من عهدة الشبراوى - - -نوع الادخال فى نوبل-Automatic</v>
      </c>
      <c r="G9678" s="3" t="s">
        <v>4878</v>
      </c>
      <c r="H9678" s="5">
        <v>58</v>
      </c>
      <c r="I9678" s="5">
        <v>0</v>
      </c>
      <c r="J9678" s="5" t="s">
        <v>14</v>
      </c>
      <c r="K9678" s="13"/>
    </row>
    <row r="9679" spans="1:11" ht="58.2" thickBot="1">
      <c r="A9679" s="21">
        <f t="shared" si="714"/>
        <v>1628</v>
      </c>
      <c r="B9679" s="21"/>
      <c r="C9679" s="3" t="s">
        <v>171</v>
      </c>
      <c r="D9679" s="3" t="str">
        <f>VLOOKUP(C9679,'[1]Chart-of_Accounts (1)'!$B$20:$D$1316,3,)</f>
        <v>Petty Cash Imprest</v>
      </c>
      <c r="E9679" s="3"/>
      <c r="F9679" s="6" t="str">
        <f t="shared" si="715"/>
        <v>دمج البيانات من نوبل الى نظام يامى -مسلسل-1628-اسم الحساب من نوبل-عهدة الشبراوي-البيان-رقم سند الدفع : 1411 - مواد صبغ لموقع هلال سويح من عهدة الشبراوى-نوع الادخال فى نوبل-Automatic</v>
      </c>
      <c r="G9679" s="3" t="s">
        <v>4877</v>
      </c>
      <c r="H9679" s="5">
        <v>0</v>
      </c>
      <c r="I9679" s="4">
        <v>1218</v>
      </c>
      <c r="J9679" s="5" t="s">
        <v>14</v>
      </c>
      <c r="K9679" s="13"/>
    </row>
    <row r="9680" spans="1:11" ht="69.599999999999994" thickBot="1">
      <c r="A9680" s="21">
        <f t="shared" si="714"/>
        <v>1628</v>
      </c>
      <c r="B9680" s="21"/>
      <c r="C9680" s="3" t="s">
        <v>6949</v>
      </c>
      <c r="D9680" s="18" t="s">
        <v>6975</v>
      </c>
      <c r="E9680" s="6" t="str">
        <f>C9680</f>
        <v>فيلا محمد صياح المنصورى</v>
      </c>
      <c r="F9680" s="6" t="str">
        <f t="shared" si="715"/>
        <v>دمج البيانات من نوبل الى نظام يامى -مسلسل-1628-اسم الحساب من نوبل-فيلا محمد صياح المنصورى-البيان-رقم سند الدفع : 1411 - ديسك جريندر لموقع محمد صياح المنصورى من عهدة الشبراوى-نوع الادخال فى نوبل-Automatic</v>
      </c>
      <c r="G9680" s="3" t="s">
        <v>4879</v>
      </c>
      <c r="H9680" s="5">
        <v>75</v>
      </c>
      <c r="I9680" s="5">
        <v>0</v>
      </c>
      <c r="J9680" s="5" t="s">
        <v>14</v>
      </c>
      <c r="K9680" s="13"/>
    </row>
    <row r="9681" spans="1:11" ht="69.599999999999994" thickBot="1">
      <c r="A9681" s="21">
        <f t="shared" si="714"/>
        <v>1628</v>
      </c>
      <c r="B9681" s="21"/>
      <c r="C9681" s="3" t="s">
        <v>26</v>
      </c>
      <c r="D9681" s="3" t="str">
        <f>VLOOKUP(C9681,'[1]Chart-of_Accounts (1)'!$B$20:$D$1316,3,)</f>
        <v>VAT Input</v>
      </c>
      <c r="E9681" s="3"/>
      <c r="F9681" s="6" t="str">
        <f t="shared" si="715"/>
        <v>دمج البيانات من نوبل الى نظام يامى -مسلسل-1628-اسم الحساب من نوبل-Value Added Tax (VAT OUT)-البيان-رقم سند الدفع : 1411 - ديسك جريندر لموقع محمد صياح المنصورى من عهدة الشبراوى - - -نوع الادخال فى نوبل-Automatic</v>
      </c>
      <c r="G9681" s="3" t="s">
        <v>4880</v>
      </c>
      <c r="H9681" s="5">
        <v>3.75</v>
      </c>
      <c r="I9681" s="5">
        <v>0</v>
      </c>
      <c r="J9681" s="5" t="s">
        <v>14</v>
      </c>
      <c r="K9681" s="13"/>
    </row>
    <row r="9682" spans="1:11" ht="58.2" thickBot="1">
      <c r="A9682" s="21">
        <f t="shared" si="714"/>
        <v>1628</v>
      </c>
      <c r="B9682" s="21"/>
      <c r="C9682" s="3" t="s">
        <v>171</v>
      </c>
      <c r="D9682" s="3" t="str">
        <f>VLOOKUP(C9682,'[1]Chart-of_Accounts (1)'!$B$20:$D$1316,3,)</f>
        <v>Petty Cash Imprest</v>
      </c>
      <c r="E9682" s="3"/>
      <c r="F9682" s="6" t="str">
        <f t="shared" si="715"/>
        <v>دمج البيانات من نوبل الى نظام يامى -مسلسل-1628-اسم الحساب من نوبل-عهدة الشبراوي-البيان-رقم سند الدفع : 1411 - ديسك جريندر لموقع محمد صياح المنصورى من عهدة الشبراوى-نوع الادخال فى نوبل-Automatic</v>
      </c>
      <c r="G9682" s="3" t="s">
        <v>4879</v>
      </c>
      <c r="H9682" s="5">
        <v>0</v>
      </c>
      <c r="I9682" s="5">
        <v>78.75</v>
      </c>
      <c r="J9682" s="5" t="s">
        <v>14</v>
      </c>
      <c r="K9682" s="13"/>
    </row>
    <row r="9683" spans="1:11" ht="58.2" thickBot="1">
      <c r="A9683" s="21">
        <f t="shared" si="714"/>
        <v>1628</v>
      </c>
      <c r="B9683" s="21"/>
      <c r="C9683" s="3" t="s">
        <v>6948</v>
      </c>
      <c r="D9683" s="18" t="s">
        <v>6975</v>
      </c>
      <c r="E9683" s="6" t="str">
        <f>C9683</f>
        <v>فيلا احمد الحمادى</v>
      </c>
      <c r="F9683" s="6" t="str">
        <f t="shared" si="715"/>
        <v>دمج البيانات من نوبل الى نظام يامى -مسلسل-1628-اسم الحساب من نوبل-فيلا احمد الحمادى-البيان-رقم سند الدفع : 1411 - مواد كهرباء لموقع احمد الحمادى من عهدة الشبراوى-نوع الادخال فى نوبل-Automatic</v>
      </c>
      <c r="G9683" s="3" t="s">
        <v>4881</v>
      </c>
      <c r="H9683" s="5">
        <v>7</v>
      </c>
      <c r="I9683" s="5">
        <v>0</v>
      </c>
      <c r="J9683" s="5" t="s">
        <v>14</v>
      </c>
      <c r="K9683" s="13"/>
    </row>
    <row r="9684" spans="1:11" ht="69.599999999999994" thickBot="1">
      <c r="A9684" s="21">
        <f t="shared" si="714"/>
        <v>1628</v>
      </c>
      <c r="B9684" s="21"/>
      <c r="C9684" s="3" t="s">
        <v>26</v>
      </c>
      <c r="D9684" s="3" t="str">
        <f>VLOOKUP(C9684,'[1]Chart-of_Accounts (1)'!$B$20:$D$1316,3,)</f>
        <v>VAT Input</v>
      </c>
      <c r="E9684" s="3"/>
      <c r="F9684" s="6" t="str">
        <f t="shared" si="715"/>
        <v>دمج البيانات من نوبل الى نظام يامى -مسلسل-1628-اسم الحساب من نوبل-Value Added Tax (VAT OUT)-البيان-رقم سند الدفع : 1411 - مواد كهرباء لموقع احمد الحمادى من عهدة الشبراوى - - -نوع الادخال فى نوبل-Automatic</v>
      </c>
      <c r="G9684" s="3" t="s">
        <v>4882</v>
      </c>
      <c r="H9684" s="5">
        <v>0.35</v>
      </c>
      <c r="I9684" s="5">
        <v>0</v>
      </c>
      <c r="J9684" s="5" t="s">
        <v>14</v>
      </c>
      <c r="K9684" s="13"/>
    </row>
    <row r="9685" spans="1:11" ht="58.2" thickBot="1">
      <c r="A9685" s="21">
        <f t="shared" si="714"/>
        <v>1628</v>
      </c>
      <c r="B9685" s="21"/>
      <c r="C9685" s="3" t="s">
        <v>171</v>
      </c>
      <c r="D9685" s="3" t="str">
        <f>VLOOKUP(C9685,'[1]Chart-of_Accounts (1)'!$B$20:$D$1316,3,)</f>
        <v>Petty Cash Imprest</v>
      </c>
      <c r="E9685" s="3"/>
      <c r="F9685" s="6" t="str">
        <f t="shared" si="715"/>
        <v>دمج البيانات من نوبل الى نظام يامى -مسلسل-1628-اسم الحساب من نوبل-عهدة الشبراوي-البيان-رقم سند الدفع : 1411 - مواد كهرباء لموقع احمد الحمادى من عهدة الشبراوى-نوع الادخال فى نوبل-Automatic</v>
      </c>
      <c r="G9685" s="3" t="s">
        <v>4881</v>
      </c>
      <c r="H9685" s="5">
        <v>0</v>
      </c>
      <c r="I9685" s="5">
        <v>7.35</v>
      </c>
      <c r="J9685" s="5" t="s">
        <v>14</v>
      </c>
      <c r="K9685" s="13"/>
    </row>
    <row r="9686" spans="1:11" ht="58.2" thickBot="1">
      <c r="A9686" s="21">
        <f t="shared" si="714"/>
        <v>1628</v>
      </c>
      <c r="B9686" s="21"/>
      <c r="C9686" s="3" t="s">
        <v>298</v>
      </c>
      <c r="D9686" s="3" t="str">
        <f>VLOOKUP(C9686,'[1]Chart-of_Accounts (1)'!$B$20:$D$1316,3,)</f>
        <v>Maint. Furniture &amp; Fixtures</v>
      </c>
      <c r="E9686" s="3"/>
      <c r="F9686" s="6" t="str">
        <f t="shared" si="715"/>
        <v>دمج البيانات من نوبل الى نظام يامى -مسلسل-1628-اسم الحساب من نوبل-Maint- Cars &amp; Vehicles-البيان-رقم سند الدفع : 1411 - تصليح سيارة الفورمن خالد من عهدة الشبراوى-نوع الادخال فى نوبل-Automatic</v>
      </c>
      <c r="G9686" s="3" t="s">
        <v>4883</v>
      </c>
      <c r="H9686" s="5">
        <v>81</v>
      </c>
      <c r="I9686" s="5">
        <v>0</v>
      </c>
      <c r="J9686" s="5" t="s">
        <v>14</v>
      </c>
      <c r="K9686" s="13"/>
    </row>
    <row r="9687" spans="1:11" ht="69.599999999999994" thickBot="1">
      <c r="A9687" s="21">
        <f t="shared" si="714"/>
        <v>1628</v>
      </c>
      <c r="B9687" s="21"/>
      <c r="C9687" s="3" t="s">
        <v>26</v>
      </c>
      <c r="D9687" s="3" t="str">
        <f>VLOOKUP(C9687,'[1]Chart-of_Accounts (1)'!$B$20:$D$1316,3,)</f>
        <v>VAT Input</v>
      </c>
      <c r="E9687" s="3"/>
      <c r="F9687" s="6" t="str">
        <f t="shared" si="715"/>
        <v>دمج البيانات من نوبل الى نظام يامى -مسلسل-1628-اسم الحساب من نوبل-Value Added Tax (VAT OUT)-البيان-رقم سند الدفع : 1411 - تصليح سيارة الفورمن خالد من عهدة الشبراوى - - -نوع الادخال فى نوبل-Automatic</v>
      </c>
      <c r="G9687" s="3" t="s">
        <v>4884</v>
      </c>
      <c r="H9687" s="5">
        <v>4.05</v>
      </c>
      <c r="I9687" s="5">
        <v>0</v>
      </c>
      <c r="J9687" s="5" t="s">
        <v>14</v>
      </c>
      <c r="K9687" s="13"/>
    </row>
    <row r="9688" spans="1:11" ht="58.2" thickBot="1">
      <c r="A9688" s="21">
        <f t="shared" si="714"/>
        <v>1628</v>
      </c>
      <c r="B9688" s="22"/>
      <c r="C9688" s="3" t="s">
        <v>171</v>
      </c>
      <c r="D9688" s="3" t="str">
        <f>VLOOKUP(C9688,'[1]Chart-of_Accounts (1)'!$B$20:$D$1316,3,)</f>
        <v>Petty Cash Imprest</v>
      </c>
      <c r="E9688" s="3"/>
      <c r="F9688" s="6" t="str">
        <f t="shared" si="715"/>
        <v>دمج البيانات من نوبل الى نظام يامى -مسلسل-1628-اسم الحساب من نوبل-عهدة الشبراوي-البيان-رقم سند الدفع : 1411 - تصليح سيارة الفورمن خالد من عهدة الشبراوى-نوع الادخال فى نوبل-Automatic</v>
      </c>
      <c r="G9688" s="3" t="s">
        <v>4883</v>
      </c>
      <c r="H9688" s="5">
        <v>0</v>
      </c>
      <c r="I9688" s="5">
        <v>85.05</v>
      </c>
      <c r="J9688" s="5" t="s">
        <v>14</v>
      </c>
      <c r="K9688" s="13"/>
    </row>
    <row r="9689" spans="1:11" ht="58.2" thickBot="1">
      <c r="A9689" s="20">
        <v>1629</v>
      </c>
      <c r="B9689" s="20" t="s">
        <v>4712</v>
      </c>
      <c r="C9689" s="6" t="s">
        <v>6949</v>
      </c>
      <c r="D9689" s="18" t="s">
        <v>6975</v>
      </c>
      <c r="E9689" s="6" t="str">
        <f>C9689</f>
        <v>فيلا محمد صياح المنصورى</v>
      </c>
      <c r="F9689" s="6" t="str">
        <f t="shared" si="715"/>
        <v>دمج البيانات من نوبل الى نظام يامى -مسلسل-1629-اسم الحساب من نوبل-فيلا محمد صياح المنصورى-البيان-رقم سند الدفع : 1412 - بووم لودر لموقع محمد صياح المنصورى من عهدة الشبراوى-نوع الادخال فى نوبل-Automatic</v>
      </c>
      <c r="G9689" s="6" t="s">
        <v>4885</v>
      </c>
      <c r="H9689" s="8">
        <v>240</v>
      </c>
      <c r="I9689" s="8">
        <v>0</v>
      </c>
      <c r="J9689" s="8" t="s">
        <v>14</v>
      </c>
      <c r="K9689" s="13"/>
    </row>
    <row r="9690" spans="1:11" ht="58.2" thickBot="1">
      <c r="A9690" s="21">
        <f t="shared" ref="A9690:A9700" si="716">A9689</f>
        <v>1629</v>
      </c>
      <c r="B9690" s="21"/>
      <c r="C9690" s="3" t="s">
        <v>171</v>
      </c>
      <c r="D9690" s="3" t="str">
        <f>VLOOKUP(C9690,'[1]Chart-of_Accounts (1)'!$B$20:$D$1316,3,)</f>
        <v>Petty Cash Imprest</v>
      </c>
      <c r="E9690" s="3"/>
      <c r="F9690" s="6" t="str">
        <f t="shared" si="715"/>
        <v>دمج البيانات من نوبل الى نظام يامى -مسلسل-1629-اسم الحساب من نوبل-عهدة الشبراوي-البيان-رقم سند الدفع : 1412 - بووم لودر لموقع محمد صياح المنصورى من عهدة الشبراوى-نوع الادخال فى نوبل-Automatic</v>
      </c>
      <c r="G9690" s="3" t="s">
        <v>4885</v>
      </c>
      <c r="H9690" s="5">
        <v>0</v>
      </c>
      <c r="I9690" s="5">
        <v>240</v>
      </c>
      <c r="J9690" s="5" t="s">
        <v>14</v>
      </c>
      <c r="K9690" s="13"/>
    </row>
    <row r="9691" spans="1:11" ht="58.2" thickBot="1">
      <c r="A9691" s="21">
        <f t="shared" si="716"/>
        <v>1629</v>
      </c>
      <c r="B9691" s="21"/>
      <c r="C9691" s="3" t="s">
        <v>6944</v>
      </c>
      <c r="D9691" s="18" t="s">
        <v>6975</v>
      </c>
      <c r="E9691" s="6" t="str">
        <f>C9691</f>
        <v>فيلا هلال سويح</v>
      </c>
      <c r="F9691" s="6" t="str">
        <f t="shared" si="715"/>
        <v>دمج البيانات من نوبل الى نظام يامى -مسلسل-1629-اسم الحساب من نوبل-فيلا هلال سويح-البيان-رقم سند الدفع : 1412 - رفع تيرازو لموقع هلال سويح من عهدة الشبراوى-نوع الادخال فى نوبل-Automatic</v>
      </c>
      <c r="G9691" s="3" t="s">
        <v>4886</v>
      </c>
      <c r="H9691" s="5">
        <v>850</v>
      </c>
      <c r="I9691" s="5">
        <v>0</v>
      </c>
      <c r="J9691" s="5" t="s">
        <v>14</v>
      </c>
      <c r="K9691" s="13"/>
    </row>
    <row r="9692" spans="1:11" ht="58.2" thickBot="1">
      <c r="A9692" s="21">
        <f t="shared" si="716"/>
        <v>1629</v>
      </c>
      <c r="B9692" s="21"/>
      <c r="C9692" s="3" t="s">
        <v>171</v>
      </c>
      <c r="D9692" s="3" t="str">
        <f>VLOOKUP(C9692,'[1]Chart-of_Accounts (1)'!$B$20:$D$1316,3,)</f>
        <v>Petty Cash Imprest</v>
      </c>
      <c r="E9692" s="3"/>
      <c r="F9692" s="6" t="str">
        <f t="shared" si="715"/>
        <v>دمج البيانات من نوبل الى نظام يامى -مسلسل-1629-اسم الحساب من نوبل-عهدة الشبراوي-البيان-رقم سند الدفع : 1412 - رفع تيرازو لموقع هلال سويح من عهدة الشبراوى-نوع الادخال فى نوبل-Automatic</v>
      </c>
      <c r="G9692" s="3" t="s">
        <v>4886</v>
      </c>
      <c r="H9692" s="5">
        <v>0</v>
      </c>
      <c r="I9692" s="5">
        <v>850</v>
      </c>
      <c r="J9692" s="5" t="s">
        <v>14</v>
      </c>
      <c r="K9692" s="13"/>
    </row>
    <row r="9693" spans="1:11" ht="58.2" thickBot="1">
      <c r="A9693" s="21">
        <f t="shared" si="716"/>
        <v>1629</v>
      </c>
      <c r="B9693" s="21"/>
      <c r="C9693" s="3" t="s">
        <v>6949</v>
      </c>
      <c r="D9693" s="18" t="s">
        <v>6975</v>
      </c>
      <c r="E9693" s="6" t="str">
        <f>C9693</f>
        <v>فيلا محمد صياح المنصورى</v>
      </c>
      <c r="F9693" s="6" t="str">
        <f t="shared" si="715"/>
        <v>دمج البيانات من نوبل الى نظام يامى -مسلسل-1629-اسم الحساب من نوبل-فيلا محمد صياح المنصورى-البيان-رقم سند الدفع : 1412 - بووم لودر لموقع محمد صياح المنصورى من عهدة الشبراوى-نوع الادخال فى نوبل-Automatic</v>
      </c>
      <c r="G9693" s="3" t="s">
        <v>4885</v>
      </c>
      <c r="H9693" s="5">
        <v>360</v>
      </c>
      <c r="I9693" s="5">
        <v>0</v>
      </c>
      <c r="J9693" s="5" t="s">
        <v>14</v>
      </c>
      <c r="K9693" s="13"/>
    </row>
    <row r="9694" spans="1:11" ht="58.2" thickBot="1">
      <c r="A9694" s="21">
        <f t="shared" si="716"/>
        <v>1629</v>
      </c>
      <c r="B9694" s="21"/>
      <c r="C9694" s="3" t="s">
        <v>171</v>
      </c>
      <c r="D9694" s="3" t="str">
        <f>VLOOKUP(C9694,'[1]Chart-of_Accounts (1)'!$B$20:$D$1316,3,)</f>
        <v>Petty Cash Imprest</v>
      </c>
      <c r="E9694" s="3"/>
      <c r="F9694" s="6" t="str">
        <f t="shared" si="715"/>
        <v>دمج البيانات من نوبل الى نظام يامى -مسلسل-1629-اسم الحساب من نوبل-عهدة الشبراوي-البيان-رقم سند الدفع : 1412 - بووم لودر لموقع محمد صياح المنصورى من عهدة الشبراوى-نوع الادخال فى نوبل-Automatic</v>
      </c>
      <c r="G9694" s="3" t="s">
        <v>4885</v>
      </c>
      <c r="H9694" s="5">
        <v>0</v>
      </c>
      <c r="I9694" s="5">
        <v>360</v>
      </c>
      <c r="J9694" s="5" t="s">
        <v>14</v>
      </c>
      <c r="K9694" s="13"/>
    </row>
    <row r="9695" spans="1:11" ht="58.2" thickBot="1">
      <c r="A9695" s="21">
        <f t="shared" si="716"/>
        <v>1629</v>
      </c>
      <c r="B9695" s="21"/>
      <c r="C9695" s="3" t="s">
        <v>6944</v>
      </c>
      <c r="D9695" s="18" t="s">
        <v>6975</v>
      </c>
      <c r="E9695" s="6" t="str">
        <f>C9695</f>
        <v>فيلا هلال سويح</v>
      </c>
      <c r="F9695" s="6" t="str">
        <f t="shared" si="715"/>
        <v>دمج البيانات من نوبل الى نظام يامى -مسلسل-1629-اسم الحساب من نوبل-فيلا هلال سويح-البيان-رقم سند الدفع : 1412 - بوبكات لموقع هلال سويح من عهدة الشبراوى-نوع الادخال فى نوبل-Automatic</v>
      </c>
      <c r="G9695" s="3" t="s">
        <v>4887</v>
      </c>
      <c r="H9695" s="5">
        <v>600</v>
      </c>
      <c r="I9695" s="5">
        <v>0</v>
      </c>
      <c r="J9695" s="5" t="s">
        <v>14</v>
      </c>
      <c r="K9695" s="13"/>
    </row>
    <row r="9696" spans="1:11" ht="58.2" thickBot="1">
      <c r="A9696" s="21">
        <f t="shared" si="716"/>
        <v>1629</v>
      </c>
      <c r="B9696" s="21"/>
      <c r="C9696" s="3" t="s">
        <v>171</v>
      </c>
      <c r="D9696" s="3" t="str">
        <f>VLOOKUP(C9696,'[1]Chart-of_Accounts (1)'!$B$20:$D$1316,3,)</f>
        <v>Petty Cash Imprest</v>
      </c>
      <c r="E9696" s="3"/>
      <c r="F9696" s="6" t="str">
        <f t="shared" si="715"/>
        <v>دمج البيانات من نوبل الى نظام يامى -مسلسل-1629-اسم الحساب من نوبل-عهدة الشبراوي-البيان-رقم سند الدفع : 1412 - بوبكات لموقع هلال سويح من عهدة الشبراوى-نوع الادخال فى نوبل-Automatic</v>
      </c>
      <c r="G9696" s="3" t="s">
        <v>4887</v>
      </c>
      <c r="H9696" s="5">
        <v>0</v>
      </c>
      <c r="I9696" s="5">
        <v>600</v>
      </c>
      <c r="J9696" s="5" t="s">
        <v>14</v>
      </c>
      <c r="K9696" s="13"/>
    </row>
    <row r="9697" spans="1:11" ht="58.2" thickBot="1">
      <c r="A9697" s="21">
        <f t="shared" si="716"/>
        <v>1629</v>
      </c>
      <c r="B9697" s="21"/>
      <c r="C9697" s="3" t="s">
        <v>6944</v>
      </c>
      <c r="D9697" s="18" t="s">
        <v>6975</v>
      </c>
      <c r="E9697" s="6" t="str">
        <f>C9697</f>
        <v>فيلا هلال سويح</v>
      </c>
      <c r="F9697" s="6" t="str">
        <f t="shared" si="715"/>
        <v>دمج البيانات من نوبل الى نظام يامى -مسلسل-1629-اسم الحساب من نوبل-فيلا هلال سويح-البيان-رقم سند الدفع : 1412 - بوبكات لموقع هلال سويح من عهدة الشبراوى-نوع الادخال فى نوبل-Automatic</v>
      </c>
      <c r="G9697" s="3" t="s">
        <v>4887</v>
      </c>
      <c r="H9697" s="5">
        <v>325</v>
      </c>
      <c r="I9697" s="5">
        <v>0</v>
      </c>
      <c r="J9697" s="5" t="s">
        <v>14</v>
      </c>
      <c r="K9697" s="13"/>
    </row>
    <row r="9698" spans="1:11" ht="58.2" thickBot="1">
      <c r="A9698" s="21">
        <f t="shared" si="716"/>
        <v>1629</v>
      </c>
      <c r="B9698" s="21"/>
      <c r="C9698" s="3" t="s">
        <v>171</v>
      </c>
      <c r="D9698" s="3" t="str">
        <f>VLOOKUP(C9698,'[1]Chart-of_Accounts (1)'!$B$20:$D$1316,3,)</f>
        <v>Petty Cash Imprest</v>
      </c>
      <c r="E9698" s="3"/>
      <c r="F9698" s="6" t="str">
        <f t="shared" si="715"/>
        <v>دمج البيانات من نوبل الى نظام يامى -مسلسل-1629-اسم الحساب من نوبل-عهدة الشبراوي-البيان-رقم سند الدفع : 1412 - بوبكات لموقع هلال سويح من عهدة الشبراوى-نوع الادخال فى نوبل-Automatic</v>
      </c>
      <c r="G9698" s="3" t="s">
        <v>4887</v>
      </c>
      <c r="H9698" s="5">
        <v>0</v>
      </c>
      <c r="I9698" s="5">
        <v>325</v>
      </c>
      <c r="J9698" s="5" t="s">
        <v>14</v>
      </c>
      <c r="K9698" s="13"/>
    </row>
    <row r="9699" spans="1:11" ht="58.2" thickBot="1">
      <c r="A9699" s="21">
        <f t="shared" si="716"/>
        <v>1629</v>
      </c>
      <c r="B9699" s="21"/>
      <c r="C9699" s="3" t="s">
        <v>6944</v>
      </c>
      <c r="D9699" s="18" t="s">
        <v>6975</v>
      </c>
      <c r="E9699" s="6" t="str">
        <f>C9699</f>
        <v>فيلا هلال سويح</v>
      </c>
      <c r="F9699" s="6" t="str">
        <f t="shared" si="715"/>
        <v>دمج البيانات من نوبل الى نظام يامى -مسلسل-1629-اسم الحساب من نوبل-فيلا هلال سويح-البيان-رقم سند الدفع : 1412 - بوبكات لموقع هلال سويح من عهدة الشبراوى-نوع الادخال فى نوبل-Automatic</v>
      </c>
      <c r="G9699" s="3" t="s">
        <v>4887</v>
      </c>
      <c r="H9699" s="5">
        <v>575</v>
      </c>
      <c r="I9699" s="5">
        <v>0</v>
      </c>
      <c r="J9699" s="5" t="s">
        <v>14</v>
      </c>
      <c r="K9699" s="13"/>
    </row>
    <row r="9700" spans="1:11" ht="58.2" thickBot="1">
      <c r="A9700" s="21">
        <f t="shared" si="716"/>
        <v>1629</v>
      </c>
      <c r="B9700" s="22"/>
      <c r="C9700" s="3" t="s">
        <v>171</v>
      </c>
      <c r="D9700" s="3" t="str">
        <f>VLOOKUP(C9700,'[1]Chart-of_Accounts (1)'!$B$20:$D$1316,3,)</f>
        <v>Petty Cash Imprest</v>
      </c>
      <c r="E9700" s="3"/>
      <c r="F9700" s="6" t="str">
        <f t="shared" si="715"/>
        <v>دمج البيانات من نوبل الى نظام يامى -مسلسل-1629-اسم الحساب من نوبل-عهدة الشبراوي-البيان-رقم سند الدفع : 1412 - بوبكات لموقع هلال سويح من عهدة الشبراوى-نوع الادخال فى نوبل-Automatic</v>
      </c>
      <c r="G9700" s="3" t="s">
        <v>4887</v>
      </c>
      <c r="H9700" s="5">
        <v>0</v>
      </c>
      <c r="I9700" s="5">
        <v>575</v>
      </c>
      <c r="J9700" s="5" t="s">
        <v>14</v>
      </c>
      <c r="K9700" s="13"/>
    </row>
    <row r="9701" spans="1:11" ht="58.2" thickBot="1">
      <c r="A9701" s="20">
        <v>1630</v>
      </c>
      <c r="B9701" s="20" t="s">
        <v>4712</v>
      </c>
      <c r="C9701" s="6" t="s">
        <v>108</v>
      </c>
      <c r="D9701" s="3" t="str">
        <f>VLOOKUP(C9701,'[1]Chart-of_Accounts (1)'!$B$20:$D$1316,3,)</f>
        <v>Subcontractors</v>
      </c>
      <c r="E9701" s="6"/>
      <c r="F9701" s="6" t="str">
        <f t="shared" si="715"/>
        <v>دمج البيانات من نوبل الى نظام يامى -مسلسل-1630-اسم الحساب من نوبل-نيكسون للمقاولات العامة-البيان-رقم سند الدفع : 1414 - صرف دفعه من الحساب من عهدة الشبراوى-نوع الادخال فى نوبل-Automatic</v>
      </c>
      <c r="G9701" s="6" t="s">
        <v>4888</v>
      </c>
      <c r="H9701" s="7">
        <v>1200</v>
      </c>
      <c r="I9701" s="8">
        <v>0</v>
      </c>
      <c r="J9701" s="8" t="s">
        <v>14</v>
      </c>
      <c r="K9701" s="13"/>
    </row>
    <row r="9702" spans="1:11" ht="58.2" thickBot="1">
      <c r="A9702" s="21">
        <f t="shared" ref="A9702:A9712" si="717">A9701</f>
        <v>1630</v>
      </c>
      <c r="B9702" s="21"/>
      <c r="C9702" s="3" t="s">
        <v>171</v>
      </c>
      <c r="D9702" s="3" t="str">
        <f>VLOOKUP(C9702,'[1]Chart-of_Accounts (1)'!$B$20:$D$1316,3,)</f>
        <v>Petty Cash Imprest</v>
      </c>
      <c r="E9702" s="3"/>
      <c r="F9702" s="6" t="str">
        <f t="shared" si="715"/>
        <v>دمج البيانات من نوبل الى نظام يامى -مسلسل-1630-اسم الحساب من نوبل-عهدة الشبراوي-البيان-رقم سند الدفع : 1414 - صرف دفعه من الحساب من عهدة الشبراوى-نوع الادخال فى نوبل-Automatic</v>
      </c>
      <c r="G9702" s="3" t="s">
        <v>4888</v>
      </c>
      <c r="H9702" s="5">
        <v>0</v>
      </c>
      <c r="I9702" s="4">
        <v>1200</v>
      </c>
      <c r="J9702" s="5" t="s">
        <v>14</v>
      </c>
      <c r="K9702" s="13"/>
    </row>
    <row r="9703" spans="1:11" ht="58.2" thickBot="1">
      <c r="A9703" s="21">
        <f t="shared" si="717"/>
        <v>1630</v>
      </c>
      <c r="B9703" s="21"/>
      <c r="C9703" s="3" t="s">
        <v>6949</v>
      </c>
      <c r="D9703" s="18" t="s">
        <v>6975</v>
      </c>
      <c r="E9703" s="6" t="str">
        <f>C9703</f>
        <v>فيلا محمد صياح المنصورى</v>
      </c>
      <c r="F9703" s="6" t="str">
        <f t="shared" si="715"/>
        <v>دمج البيانات من نوبل الى نظام يامى -مسلسل-1630-اسم الحساب من نوبل-فيلا محمد صياح المنصورى-البيان-رقم سند الدفع : 1414 - بووم لودر لموقع محمد صياح المنصورى من عهدة الشبراوى-نوع الادخال فى نوبل-Automatic</v>
      </c>
      <c r="G9703" s="3" t="s">
        <v>4889</v>
      </c>
      <c r="H9703" s="5">
        <v>280</v>
      </c>
      <c r="I9703" s="5">
        <v>0</v>
      </c>
      <c r="J9703" s="5" t="s">
        <v>14</v>
      </c>
      <c r="K9703" s="13"/>
    </row>
    <row r="9704" spans="1:11" ht="58.2" thickBot="1">
      <c r="A9704" s="21">
        <f t="shared" si="717"/>
        <v>1630</v>
      </c>
      <c r="B9704" s="21"/>
      <c r="C9704" s="3" t="s">
        <v>171</v>
      </c>
      <c r="D9704" s="3" t="str">
        <f>VLOOKUP(C9704,'[1]Chart-of_Accounts (1)'!$B$20:$D$1316,3,)</f>
        <v>Petty Cash Imprest</v>
      </c>
      <c r="E9704" s="3"/>
      <c r="F9704" s="6" t="str">
        <f t="shared" si="715"/>
        <v>دمج البيانات من نوبل الى نظام يامى -مسلسل-1630-اسم الحساب من نوبل-عهدة الشبراوي-البيان-رقم سند الدفع : 1414 - بووم لودر لموقع محمد صياح المنصورى من عهدة الشبراوى-نوع الادخال فى نوبل-Automatic</v>
      </c>
      <c r="G9704" s="3" t="s">
        <v>4889</v>
      </c>
      <c r="H9704" s="5">
        <v>0</v>
      </c>
      <c r="I9704" s="5">
        <v>280</v>
      </c>
      <c r="J9704" s="5" t="s">
        <v>14</v>
      </c>
      <c r="K9704" s="13"/>
    </row>
    <row r="9705" spans="1:11" ht="58.2" thickBot="1">
      <c r="A9705" s="21">
        <f t="shared" si="717"/>
        <v>1630</v>
      </c>
      <c r="B9705" s="21"/>
      <c r="C9705" s="3" t="s">
        <v>6949</v>
      </c>
      <c r="D9705" s="18" t="s">
        <v>6975</v>
      </c>
      <c r="E9705" s="6" t="str">
        <f>C9705</f>
        <v>فيلا محمد صياح المنصورى</v>
      </c>
      <c r="F9705" s="6" t="str">
        <f t="shared" si="715"/>
        <v>دمج البيانات من نوبل الى نظام يامى -مسلسل-1630-اسم الحساب من نوبل-فيلا محمد صياح المنصورى-البيان-رقم سند الدفع : 1414 - بووم لودر لموقع محمد صياح المنصورى من عهدة الشبراوى-نوع الادخال فى نوبل-Automatic</v>
      </c>
      <c r="G9705" s="3" t="s">
        <v>4889</v>
      </c>
      <c r="H9705" s="5">
        <v>400</v>
      </c>
      <c r="I9705" s="5">
        <v>0</v>
      </c>
      <c r="J9705" s="5" t="s">
        <v>14</v>
      </c>
      <c r="K9705" s="13"/>
    </row>
    <row r="9706" spans="1:11" ht="58.2" thickBot="1">
      <c r="A9706" s="21">
        <f t="shared" si="717"/>
        <v>1630</v>
      </c>
      <c r="B9706" s="21"/>
      <c r="C9706" s="3" t="s">
        <v>171</v>
      </c>
      <c r="D9706" s="3" t="str">
        <f>VLOOKUP(C9706,'[1]Chart-of_Accounts (1)'!$B$20:$D$1316,3,)</f>
        <v>Petty Cash Imprest</v>
      </c>
      <c r="E9706" s="3"/>
      <c r="F9706" s="6" t="str">
        <f t="shared" si="715"/>
        <v>دمج البيانات من نوبل الى نظام يامى -مسلسل-1630-اسم الحساب من نوبل-عهدة الشبراوي-البيان-رقم سند الدفع : 1414 - بووم لودر لموقع محمد صياح المنصورى من عهدة الشبراوى-نوع الادخال فى نوبل-Automatic</v>
      </c>
      <c r="G9706" s="3" t="s">
        <v>4889</v>
      </c>
      <c r="H9706" s="5">
        <v>0</v>
      </c>
      <c r="I9706" s="5">
        <v>400</v>
      </c>
      <c r="J9706" s="5" t="s">
        <v>14</v>
      </c>
      <c r="K9706" s="13"/>
    </row>
    <row r="9707" spans="1:11" ht="69.599999999999994" thickBot="1">
      <c r="A9707" s="21">
        <f t="shared" si="717"/>
        <v>1630</v>
      </c>
      <c r="B9707" s="21"/>
      <c r="C9707" s="3" t="s">
        <v>735</v>
      </c>
      <c r="D9707" s="3" t="str">
        <f>VLOOKUP(C9707,'[1]Chart-of_Accounts (1)'!$B$20:$D$1316,3,)</f>
        <v>Miscellaneous Expenses</v>
      </c>
      <c r="E9707" s="3"/>
      <c r="F9707" s="6" t="str">
        <f t="shared" si="715"/>
        <v>دمج البيانات من نوبل الى نظام يامى -مسلسل-1630-اسم الحساب من نوبل-Miscellaneous Expenses-البيان-رقم سند الدفع : 1414 - تصوير الهوية لللعامل بسناتا من عهدة الشبراوى-نوع الادخال فى نوبل-Automatic</v>
      </c>
      <c r="G9707" s="3" t="s">
        <v>4890</v>
      </c>
      <c r="H9707" s="5">
        <v>20</v>
      </c>
      <c r="I9707" s="5">
        <v>0</v>
      </c>
      <c r="J9707" s="5" t="s">
        <v>14</v>
      </c>
      <c r="K9707" s="13"/>
    </row>
    <row r="9708" spans="1:11" ht="58.2" thickBot="1">
      <c r="A9708" s="21">
        <f t="shared" si="717"/>
        <v>1630</v>
      </c>
      <c r="B9708" s="21"/>
      <c r="C9708" s="3" t="s">
        <v>171</v>
      </c>
      <c r="D9708" s="3" t="str">
        <f>VLOOKUP(C9708,'[1]Chart-of_Accounts (1)'!$B$20:$D$1316,3,)</f>
        <v>Petty Cash Imprest</v>
      </c>
      <c r="E9708" s="3"/>
      <c r="F9708" s="6" t="str">
        <f t="shared" si="715"/>
        <v>دمج البيانات من نوبل الى نظام يامى -مسلسل-1630-اسم الحساب من نوبل-عهدة الشبراوي-البيان-رقم سند الدفع : 1414 - تصوير الهوية لللعامل بسناتا من عهدة الشبراوى-نوع الادخال فى نوبل-Automatic</v>
      </c>
      <c r="G9708" s="3" t="s">
        <v>4890</v>
      </c>
      <c r="H9708" s="5">
        <v>0</v>
      </c>
      <c r="I9708" s="5">
        <v>20</v>
      </c>
      <c r="J9708" s="5" t="s">
        <v>14</v>
      </c>
      <c r="K9708" s="13"/>
    </row>
    <row r="9709" spans="1:11" ht="58.2" thickBot="1">
      <c r="A9709" s="21">
        <f t="shared" si="717"/>
        <v>1630</v>
      </c>
      <c r="B9709" s="21"/>
      <c r="C9709" s="3" t="s">
        <v>6968</v>
      </c>
      <c r="D9709" s="18" t="s">
        <v>6975</v>
      </c>
      <c r="E9709" s="6" t="str">
        <f>C9709</f>
        <v>فيلا بخيت المزروعى</v>
      </c>
      <c r="F9709" s="6" t="str">
        <f t="shared" si="715"/>
        <v>دمج البيانات من نوبل الى نظام يامى -مسلسل-1630-اسم الحساب من نوبل-فيلا بخيت المزروعى-البيان-رقم سند الدفع : 1414 - ايجار ضعاجة ومولد لموقع بخيت المزروعى من عهدة الشبراوى-نوع الادخال فى نوبل-Automatic</v>
      </c>
      <c r="G9709" s="3" t="s">
        <v>4891</v>
      </c>
      <c r="H9709" s="5">
        <v>840</v>
      </c>
      <c r="I9709" s="5">
        <v>0</v>
      </c>
      <c r="J9709" s="5" t="s">
        <v>14</v>
      </c>
      <c r="K9709" s="13"/>
    </row>
    <row r="9710" spans="1:11" ht="58.2" thickBot="1">
      <c r="A9710" s="21">
        <f t="shared" si="717"/>
        <v>1630</v>
      </c>
      <c r="B9710" s="21"/>
      <c r="C9710" s="3" t="s">
        <v>171</v>
      </c>
      <c r="D9710" s="3" t="str">
        <f>VLOOKUP(C9710,'[1]Chart-of_Accounts (1)'!$B$20:$D$1316,3,)</f>
        <v>Petty Cash Imprest</v>
      </c>
      <c r="E9710" s="3"/>
      <c r="F9710" s="6" t="str">
        <f t="shared" si="715"/>
        <v>دمج البيانات من نوبل الى نظام يامى -مسلسل-1630-اسم الحساب من نوبل-عهدة الشبراوي-البيان-رقم سند الدفع : 1414 - ايجار ضعاجة ومولد لموقع بخيت المزروعى من عهدة الشبراوى-نوع الادخال فى نوبل-Automatic</v>
      </c>
      <c r="G9710" s="3" t="s">
        <v>4891</v>
      </c>
      <c r="H9710" s="5">
        <v>0</v>
      </c>
      <c r="I9710" s="5">
        <v>840</v>
      </c>
      <c r="J9710" s="5" t="s">
        <v>14</v>
      </c>
      <c r="K9710" s="13"/>
    </row>
    <row r="9711" spans="1:11" ht="69.599999999999994" thickBot="1">
      <c r="A9711" s="21">
        <f t="shared" si="717"/>
        <v>1630</v>
      </c>
      <c r="B9711" s="21"/>
      <c r="C9711" s="3" t="s">
        <v>6949</v>
      </c>
      <c r="D9711" s="18" t="s">
        <v>6975</v>
      </c>
      <c r="E9711" s="6" t="str">
        <f>C9711</f>
        <v>فيلا محمد صياح المنصورى</v>
      </c>
      <c r="F9711" s="6" t="str">
        <f t="shared" si="715"/>
        <v>دمج البيانات من نوبل الى نظام يامى -مسلسل-1630-اسم الحساب من نوبل-فيلا محمد صياح المنصورى-البيان-رقم سند الدفع : 1414 - كرين تنزيل سقالات لموقع محمد صياح المنصورى من عهدة الشبراوى-نوع الادخال فى نوبل-Automatic</v>
      </c>
      <c r="G9711" s="3" t="s">
        <v>4892</v>
      </c>
      <c r="H9711" s="5">
        <v>300</v>
      </c>
      <c r="I9711" s="5">
        <v>0</v>
      </c>
      <c r="J9711" s="5" t="s">
        <v>14</v>
      </c>
      <c r="K9711" s="13"/>
    </row>
    <row r="9712" spans="1:11" ht="58.2" thickBot="1">
      <c r="A9712" s="21">
        <f t="shared" si="717"/>
        <v>1630</v>
      </c>
      <c r="B9712" s="22"/>
      <c r="C9712" s="3" t="s">
        <v>171</v>
      </c>
      <c r="D9712" s="3" t="str">
        <f>VLOOKUP(C9712,'[1]Chart-of_Accounts (1)'!$B$20:$D$1316,3,)</f>
        <v>Petty Cash Imprest</v>
      </c>
      <c r="E9712" s="3"/>
      <c r="F9712" s="6" t="str">
        <f t="shared" si="715"/>
        <v>دمج البيانات من نوبل الى نظام يامى -مسلسل-1630-اسم الحساب من نوبل-عهدة الشبراوي-البيان-رقم سند الدفع : 1414 - كرين تنزيل سقالات لموقع محمد صياح المنصورى من عهدة الشبراوى-نوع الادخال فى نوبل-Automatic</v>
      </c>
      <c r="G9712" s="3" t="s">
        <v>4892</v>
      </c>
      <c r="H9712" s="5">
        <v>0</v>
      </c>
      <c r="I9712" s="5">
        <v>300</v>
      </c>
      <c r="J9712" s="5" t="s">
        <v>14</v>
      </c>
      <c r="K9712" s="13"/>
    </row>
    <row r="9713" spans="1:11" ht="58.2" thickBot="1">
      <c r="A9713" s="20">
        <v>1631</v>
      </c>
      <c r="B9713" s="20" t="s">
        <v>4712</v>
      </c>
      <c r="C9713" s="6" t="s">
        <v>6968</v>
      </c>
      <c r="D9713" s="18" t="s">
        <v>6975</v>
      </c>
      <c r="E9713" s="6" t="str">
        <f>C9713</f>
        <v>فيلا بخيت المزروعى</v>
      </c>
      <c r="F9713" s="6" t="str">
        <f t="shared" si="715"/>
        <v>دمج البيانات من نوبل الى نظام يامى -مسلسل-1631-اسم الحساب من نوبل-فيلا بخيت المزروعى-البيان-رقم سند الدفع : 1413 - بترول لموقع بخيت المزروعى من عهدة الشبراوى-نوع الادخال فى نوبل-Automatic</v>
      </c>
      <c r="G9713" s="6" t="s">
        <v>4893</v>
      </c>
      <c r="H9713" s="8">
        <v>57.14</v>
      </c>
      <c r="I9713" s="8">
        <v>0</v>
      </c>
      <c r="J9713" s="8" t="s">
        <v>14</v>
      </c>
      <c r="K9713" s="13"/>
    </row>
    <row r="9714" spans="1:11" ht="69.599999999999994" thickBot="1">
      <c r="A9714" s="21">
        <f t="shared" ref="A9714:A9748" si="718">A9713</f>
        <v>1631</v>
      </c>
      <c r="B9714" s="21"/>
      <c r="C9714" s="3" t="s">
        <v>26</v>
      </c>
      <c r="D9714" s="3" t="str">
        <f>VLOOKUP(C9714,'[1]Chart-of_Accounts (1)'!$B$20:$D$1316,3,)</f>
        <v>VAT Input</v>
      </c>
      <c r="E9714" s="3"/>
      <c r="F9714" s="6" t="str">
        <f t="shared" si="715"/>
        <v>دمج البيانات من نوبل الى نظام يامى -مسلسل-1631-اسم الحساب من نوبل-Value Added Tax (VAT OUT)-البيان-رقم سند الدفع : 1413 - بترول لموقع بخيت المزروعى من عهدة الشبراوى - - -نوع الادخال فى نوبل-Automatic</v>
      </c>
      <c r="G9714" s="3" t="s">
        <v>4894</v>
      </c>
      <c r="H9714" s="5">
        <v>2.86</v>
      </c>
      <c r="I9714" s="5">
        <v>0</v>
      </c>
      <c r="J9714" s="5" t="s">
        <v>14</v>
      </c>
      <c r="K9714" s="13"/>
    </row>
    <row r="9715" spans="1:11" ht="58.2" thickBot="1">
      <c r="A9715" s="21">
        <f t="shared" si="718"/>
        <v>1631</v>
      </c>
      <c r="B9715" s="21"/>
      <c r="C9715" s="3" t="s">
        <v>171</v>
      </c>
      <c r="D9715" s="3" t="str">
        <f>VLOOKUP(C9715,'[1]Chart-of_Accounts (1)'!$B$20:$D$1316,3,)</f>
        <v>Petty Cash Imprest</v>
      </c>
      <c r="E9715" s="3"/>
      <c r="F9715" s="6" t="str">
        <f t="shared" si="715"/>
        <v>دمج البيانات من نوبل الى نظام يامى -مسلسل-1631-اسم الحساب من نوبل-عهدة الشبراوي-البيان-رقم سند الدفع : 1413 - بترول لموقع بخيت المزروعى من عهدة الشبراوى-نوع الادخال فى نوبل-Automatic</v>
      </c>
      <c r="G9715" s="3" t="s">
        <v>4893</v>
      </c>
      <c r="H9715" s="5">
        <v>0</v>
      </c>
      <c r="I9715" s="5">
        <v>60</v>
      </c>
      <c r="J9715" s="5" t="s">
        <v>14</v>
      </c>
      <c r="K9715" s="13"/>
    </row>
    <row r="9716" spans="1:11" ht="58.2" thickBot="1">
      <c r="A9716" s="21">
        <f t="shared" si="718"/>
        <v>1631</v>
      </c>
      <c r="B9716" s="21"/>
      <c r="C9716" s="3" t="s">
        <v>6949</v>
      </c>
      <c r="D9716" s="18" t="s">
        <v>6975</v>
      </c>
      <c r="E9716" s="6" t="str">
        <f>C9716</f>
        <v>فيلا محمد صياح المنصورى</v>
      </c>
      <c r="F9716" s="6" t="str">
        <f t="shared" si="715"/>
        <v>دمج البيانات من نوبل الى نظام يامى -مسلسل-1631-اسم الحساب من نوبل-فيلا محمد صياح المنصورى-البيان-رقم سند الدفع : 1413 - بترول لموقع محمد صياح المنصورى من عهدة الشبراوى-نوع الادخال فى نوبل-Automatic</v>
      </c>
      <c r="G9716" s="3" t="s">
        <v>4895</v>
      </c>
      <c r="H9716" s="5">
        <v>38.11</v>
      </c>
      <c r="I9716" s="5">
        <v>0</v>
      </c>
      <c r="J9716" s="5" t="s">
        <v>14</v>
      </c>
      <c r="K9716" s="13"/>
    </row>
    <row r="9717" spans="1:11" ht="69.599999999999994" thickBot="1">
      <c r="A9717" s="21">
        <f t="shared" si="718"/>
        <v>1631</v>
      </c>
      <c r="B9717" s="21"/>
      <c r="C9717" s="3" t="s">
        <v>26</v>
      </c>
      <c r="D9717" s="3" t="str">
        <f>VLOOKUP(C9717,'[1]Chart-of_Accounts (1)'!$B$20:$D$1316,3,)</f>
        <v>VAT Input</v>
      </c>
      <c r="E9717" s="3"/>
      <c r="F9717" s="6" t="str">
        <f t="shared" si="715"/>
        <v>دمج البيانات من نوبل الى نظام يامى -مسلسل-1631-اسم الحساب من نوبل-Value Added Tax (VAT OUT)-البيان-رقم سند الدفع : 1413 - بترول لموقع محمد صياح المنصورى من عهدة الشبراوى - - -نوع الادخال فى نوبل-Automatic</v>
      </c>
      <c r="G9717" s="3" t="s">
        <v>4896</v>
      </c>
      <c r="H9717" s="5">
        <v>1.91</v>
      </c>
      <c r="I9717" s="5">
        <v>0</v>
      </c>
      <c r="J9717" s="5" t="s">
        <v>14</v>
      </c>
      <c r="K9717" s="13"/>
    </row>
    <row r="9718" spans="1:11" ht="58.2" thickBot="1">
      <c r="A9718" s="21">
        <f t="shared" si="718"/>
        <v>1631</v>
      </c>
      <c r="B9718" s="21"/>
      <c r="C9718" s="3" t="s">
        <v>171</v>
      </c>
      <c r="D9718" s="3" t="str">
        <f>VLOOKUP(C9718,'[1]Chart-of_Accounts (1)'!$B$20:$D$1316,3,)</f>
        <v>Petty Cash Imprest</v>
      </c>
      <c r="E9718" s="3"/>
      <c r="F9718" s="6" t="str">
        <f t="shared" si="715"/>
        <v>دمج البيانات من نوبل الى نظام يامى -مسلسل-1631-اسم الحساب من نوبل-عهدة الشبراوي-البيان-رقم سند الدفع : 1413 - بترول لموقع محمد صياح المنصورى من عهدة الشبراوى-نوع الادخال فى نوبل-Automatic</v>
      </c>
      <c r="G9718" s="3" t="s">
        <v>4895</v>
      </c>
      <c r="H9718" s="5">
        <v>0</v>
      </c>
      <c r="I9718" s="5">
        <v>40.020000000000003</v>
      </c>
      <c r="J9718" s="5" t="s">
        <v>14</v>
      </c>
      <c r="K9718" s="13"/>
    </row>
    <row r="9719" spans="1:11" ht="58.2" thickBot="1">
      <c r="A9719" s="21">
        <f t="shared" si="718"/>
        <v>1631</v>
      </c>
      <c r="B9719" s="21"/>
      <c r="C9719" s="3" t="s">
        <v>6968</v>
      </c>
      <c r="D9719" s="18" t="s">
        <v>6975</v>
      </c>
      <c r="E9719" s="6" t="str">
        <f>C9719</f>
        <v>فيلا بخيت المزروعى</v>
      </c>
      <c r="F9719" s="6" t="str">
        <f t="shared" si="715"/>
        <v>دمج البيانات من نوبل الى نظام يامى -مسلسل-1631-اسم الحساب من نوبل-فيلا بخيت المزروعى-البيان-رقم سند الدفع : 1413 - بترول لموقع بخيت المزروعى من عهدة الشبراوى-نوع الادخال فى نوبل-Automatic</v>
      </c>
      <c r="G9719" s="3" t="s">
        <v>4893</v>
      </c>
      <c r="H9719" s="5">
        <v>47.62</v>
      </c>
      <c r="I9719" s="5">
        <v>0</v>
      </c>
      <c r="J9719" s="5" t="s">
        <v>14</v>
      </c>
      <c r="K9719" s="13"/>
    </row>
    <row r="9720" spans="1:11" ht="69.599999999999994" thickBot="1">
      <c r="A9720" s="21">
        <f t="shared" si="718"/>
        <v>1631</v>
      </c>
      <c r="B9720" s="21"/>
      <c r="C9720" s="3" t="s">
        <v>26</v>
      </c>
      <c r="D9720" s="3" t="str">
        <f>VLOOKUP(C9720,'[1]Chart-of_Accounts (1)'!$B$20:$D$1316,3,)</f>
        <v>VAT Input</v>
      </c>
      <c r="E9720" s="3"/>
      <c r="F9720" s="6" t="str">
        <f t="shared" si="715"/>
        <v>دمج البيانات من نوبل الى نظام يامى -مسلسل-1631-اسم الحساب من نوبل-Value Added Tax (VAT OUT)-البيان-رقم سند الدفع : 1413 - بترول لموقع بخيت المزروعى من عهدة الشبراوى - - -نوع الادخال فى نوبل-Automatic</v>
      </c>
      <c r="G9720" s="3" t="s">
        <v>4894</v>
      </c>
      <c r="H9720" s="5">
        <v>2.38</v>
      </c>
      <c r="I9720" s="5">
        <v>0</v>
      </c>
      <c r="J9720" s="5" t="s">
        <v>14</v>
      </c>
      <c r="K9720" s="13"/>
    </row>
    <row r="9721" spans="1:11" ht="58.2" thickBot="1">
      <c r="A9721" s="21">
        <f t="shared" si="718"/>
        <v>1631</v>
      </c>
      <c r="B9721" s="21"/>
      <c r="C9721" s="3" t="s">
        <v>171</v>
      </c>
      <c r="D9721" s="3" t="str">
        <f>VLOOKUP(C9721,'[1]Chart-of_Accounts (1)'!$B$20:$D$1316,3,)</f>
        <v>Petty Cash Imprest</v>
      </c>
      <c r="E9721" s="3"/>
      <c r="F9721" s="6" t="str">
        <f t="shared" si="715"/>
        <v>دمج البيانات من نوبل الى نظام يامى -مسلسل-1631-اسم الحساب من نوبل-عهدة الشبراوي-البيان-رقم سند الدفع : 1413 - بترول لموقع بخيت المزروعى من عهدة الشبراوى-نوع الادخال فى نوبل-Automatic</v>
      </c>
      <c r="G9721" s="3" t="s">
        <v>4893</v>
      </c>
      <c r="H9721" s="5">
        <v>0</v>
      </c>
      <c r="I9721" s="5">
        <v>50</v>
      </c>
      <c r="J9721" s="5" t="s">
        <v>14</v>
      </c>
      <c r="K9721" s="13"/>
    </row>
    <row r="9722" spans="1:11" ht="58.2" thickBot="1">
      <c r="A9722" s="21">
        <f t="shared" si="718"/>
        <v>1631</v>
      </c>
      <c r="B9722" s="21"/>
      <c r="C9722" s="3" t="s">
        <v>355</v>
      </c>
      <c r="D9722" s="3" t="str">
        <f>VLOOKUP(C9722,'[1]Chart-of_Accounts (1)'!$B$20:$D$1316,3,)</f>
        <v>Petrol</v>
      </c>
      <c r="E9722" s="3"/>
      <c r="F9722" s="6" t="str">
        <f t="shared" si="715"/>
        <v>دمج البيانات من نوبل الى نظام يامى -مسلسل-1631-اسم الحساب من نوبل-Petrol-البيان-رقم سند الدفع : 1413 - بترول سيارة رياض من عهدة الشبراوى-نوع الادخال فى نوبل-Automatic</v>
      </c>
      <c r="G9722" s="3" t="s">
        <v>4897</v>
      </c>
      <c r="H9722" s="5">
        <v>47.09</v>
      </c>
      <c r="I9722" s="5">
        <v>0</v>
      </c>
      <c r="J9722" s="5" t="s">
        <v>14</v>
      </c>
      <c r="K9722" s="13"/>
    </row>
    <row r="9723" spans="1:11" ht="69.599999999999994" thickBot="1">
      <c r="A9723" s="21">
        <f t="shared" si="718"/>
        <v>1631</v>
      </c>
      <c r="B9723" s="21"/>
      <c r="C9723" s="3" t="s">
        <v>26</v>
      </c>
      <c r="D9723" s="3" t="str">
        <f>VLOOKUP(C9723,'[1]Chart-of_Accounts (1)'!$B$20:$D$1316,3,)</f>
        <v>VAT Input</v>
      </c>
      <c r="E9723" s="3"/>
      <c r="F9723" s="6" t="str">
        <f t="shared" si="715"/>
        <v>دمج البيانات من نوبل الى نظام يامى -مسلسل-1631-اسم الحساب من نوبل-Value Added Tax (VAT OUT)-البيان-رقم سند الدفع : 1413 - بترول سيارة رياض من عهدة الشبراوى - - -نوع الادخال فى نوبل-Automatic</v>
      </c>
      <c r="G9723" s="3" t="s">
        <v>4898</v>
      </c>
      <c r="H9723" s="5">
        <v>2.35</v>
      </c>
      <c r="I9723" s="5">
        <v>0</v>
      </c>
      <c r="J9723" s="5" t="s">
        <v>14</v>
      </c>
      <c r="K9723" s="13"/>
    </row>
    <row r="9724" spans="1:11" ht="58.2" thickBot="1">
      <c r="A9724" s="21">
        <f t="shared" si="718"/>
        <v>1631</v>
      </c>
      <c r="B9724" s="21"/>
      <c r="C9724" s="3" t="s">
        <v>171</v>
      </c>
      <c r="D9724" s="3" t="str">
        <f>VLOOKUP(C9724,'[1]Chart-of_Accounts (1)'!$B$20:$D$1316,3,)</f>
        <v>Petty Cash Imprest</v>
      </c>
      <c r="E9724" s="3"/>
      <c r="F9724" s="6" t="str">
        <f t="shared" si="715"/>
        <v>دمج البيانات من نوبل الى نظام يامى -مسلسل-1631-اسم الحساب من نوبل-عهدة الشبراوي-البيان-رقم سند الدفع : 1413 - بترول سيارة رياض من عهدة الشبراوى-نوع الادخال فى نوبل-Automatic</v>
      </c>
      <c r="G9724" s="3" t="s">
        <v>4897</v>
      </c>
      <c r="H9724" s="5">
        <v>0</v>
      </c>
      <c r="I9724" s="5">
        <v>49.44</v>
      </c>
      <c r="J9724" s="5" t="s">
        <v>14</v>
      </c>
      <c r="K9724" s="13"/>
    </row>
    <row r="9725" spans="1:11" ht="58.2" thickBot="1">
      <c r="A9725" s="21">
        <f t="shared" si="718"/>
        <v>1631</v>
      </c>
      <c r="B9725" s="21"/>
      <c r="C9725" s="3" t="s">
        <v>355</v>
      </c>
      <c r="D9725" s="3" t="str">
        <f>VLOOKUP(C9725,'[1]Chart-of_Accounts (1)'!$B$20:$D$1316,3,)</f>
        <v>Petrol</v>
      </c>
      <c r="E9725" s="3"/>
      <c r="F9725" s="6" t="str">
        <f t="shared" si="715"/>
        <v>دمج البيانات من نوبل الى نظام يامى -مسلسل-1631-اسم الحساب من نوبل-Petrol-البيان-رقم سند الدفع : 1413 - بترول سيارة رياض من عهدة الشبراوى-نوع الادخال فى نوبل-Automatic</v>
      </c>
      <c r="G9725" s="3" t="s">
        <v>4897</v>
      </c>
      <c r="H9725" s="5">
        <v>61.92</v>
      </c>
      <c r="I9725" s="5">
        <v>0</v>
      </c>
      <c r="J9725" s="5" t="s">
        <v>14</v>
      </c>
      <c r="K9725" s="13"/>
    </row>
    <row r="9726" spans="1:11" ht="69.599999999999994" thickBot="1">
      <c r="A9726" s="21">
        <f t="shared" si="718"/>
        <v>1631</v>
      </c>
      <c r="B9726" s="21"/>
      <c r="C9726" s="3" t="s">
        <v>26</v>
      </c>
      <c r="D9726" s="3" t="str">
        <f>VLOOKUP(C9726,'[1]Chart-of_Accounts (1)'!$B$20:$D$1316,3,)</f>
        <v>VAT Input</v>
      </c>
      <c r="E9726" s="3"/>
      <c r="F9726" s="6" t="str">
        <f t="shared" si="715"/>
        <v>دمج البيانات من نوبل الى نظام يامى -مسلسل-1631-اسم الحساب من نوبل-Value Added Tax (VAT OUT)-البيان-رقم سند الدفع : 1413 - بترول سيارة رياض من عهدة الشبراوى - - -نوع الادخال فى نوبل-Automatic</v>
      </c>
      <c r="G9726" s="3" t="s">
        <v>4898</v>
      </c>
      <c r="H9726" s="5">
        <v>3.1</v>
      </c>
      <c r="I9726" s="5">
        <v>0</v>
      </c>
      <c r="J9726" s="5" t="s">
        <v>14</v>
      </c>
      <c r="K9726" s="13"/>
    </row>
    <row r="9727" spans="1:11" ht="58.2" thickBot="1">
      <c r="A9727" s="21">
        <f t="shared" si="718"/>
        <v>1631</v>
      </c>
      <c r="B9727" s="21"/>
      <c r="C9727" s="3" t="s">
        <v>171</v>
      </c>
      <c r="D9727" s="3" t="str">
        <f>VLOOKUP(C9727,'[1]Chart-of_Accounts (1)'!$B$20:$D$1316,3,)</f>
        <v>Petty Cash Imprest</v>
      </c>
      <c r="E9727" s="3"/>
      <c r="F9727" s="6" t="str">
        <f t="shared" si="715"/>
        <v>دمج البيانات من نوبل الى نظام يامى -مسلسل-1631-اسم الحساب من نوبل-عهدة الشبراوي-البيان-رقم سند الدفع : 1413 - بترول سيارة رياض من عهدة الشبراوى-نوع الادخال فى نوبل-Automatic</v>
      </c>
      <c r="G9727" s="3" t="s">
        <v>4897</v>
      </c>
      <c r="H9727" s="5">
        <v>0</v>
      </c>
      <c r="I9727" s="5">
        <v>65.02</v>
      </c>
      <c r="J9727" s="5" t="s">
        <v>14</v>
      </c>
      <c r="K9727" s="13"/>
    </row>
    <row r="9728" spans="1:11" ht="58.2" thickBot="1">
      <c r="A9728" s="21">
        <f t="shared" si="718"/>
        <v>1631</v>
      </c>
      <c r="B9728" s="21"/>
      <c r="C9728" s="3" t="s">
        <v>355</v>
      </c>
      <c r="D9728" s="3" t="str">
        <f>VLOOKUP(C9728,'[1]Chart-of_Accounts (1)'!$B$20:$D$1316,3,)</f>
        <v>Petrol</v>
      </c>
      <c r="E9728" s="3"/>
      <c r="F9728" s="6" t="str">
        <f t="shared" si="715"/>
        <v>دمج البيانات من نوبل الى نظام يامى -مسلسل-1631-اسم الحساب من نوبل-Petrol-البيان-رقم سند الدفع : 1413 - بترول سيارة رياض من عهدة الشبراوى-نوع الادخال فى نوبل-Automatic</v>
      </c>
      <c r="G9728" s="3" t="s">
        <v>4897</v>
      </c>
      <c r="H9728" s="5">
        <v>53.35</v>
      </c>
      <c r="I9728" s="5">
        <v>0</v>
      </c>
      <c r="J9728" s="5" t="s">
        <v>14</v>
      </c>
      <c r="K9728" s="13"/>
    </row>
    <row r="9729" spans="1:11" ht="69.599999999999994" thickBot="1">
      <c r="A9729" s="21">
        <f t="shared" si="718"/>
        <v>1631</v>
      </c>
      <c r="B9729" s="21"/>
      <c r="C9729" s="3" t="s">
        <v>26</v>
      </c>
      <c r="D9729" s="3" t="str">
        <f>VLOOKUP(C9729,'[1]Chart-of_Accounts (1)'!$B$20:$D$1316,3,)</f>
        <v>VAT Input</v>
      </c>
      <c r="E9729" s="3"/>
      <c r="F9729" s="6" t="str">
        <f t="shared" si="715"/>
        <v>دمج البيانات من نوبل الى نظام يامى -مسلسل-1631-اسم الحساب من نوبل-Value Added Tax (VAT OUT)-البيان-رقم سند الدفع : 1413 - بترول سيارة رياض من عهدة الشبراوى - - -نوع الادخال فى نوبل-Automatic</v>
      </c>
      <c r="G9729" s="3" t="s">
        <v>4898</v>
      </c>
      <c r="H9729" s="5">
        <v>2.67</v>
      </c>
      <c r="I9729" s="5">
        <v>0</v>
      </c>
      <c r="J9729" s="5" t="s">
        <v>14</v>
      </c>
      <c r="K9729" s="13"/>
    </row>
    <row r="9730" spans="1:11" ht="58.2" thickBot="1">
      <c r="A9730" s="21">
        <f t="shared" si="718"/>
        <v>1631</v>
      </c>
      <c r="B9730" s="21"/>
      <c r="C9730" s="3" t="s">
        <v>171</v>
      </c>
      <c r="D9730" s="3" t="str">
        <f>VLOOKUP(C9730,'[1]Chart-of_Accounts (1)'!$B$20:$D$1316,3,)</f>
        <v>Petty Cash Imprest</v>
      </c>
      <c r="E9730" s="3"/>
      <c r="F9730" s="6" t="str">
        <f t="shared" si="715"/>
        <v>دمج البيانات من نوبل الى نظام يامى -مسلسل-1631-اسم الحساب من نوبل-عهدة الشبراوي-البيان-رقم سند الدفع : 1413 - بترول سيارة رياض من عهدة الشبراوى-نوع الادخال فى نوبل-Automatic</v>
      </c>
      <c r="G9730" s="3" t="s">
        <v>4897</v>
      </c>
      <c r="H9730" s="5">
        <v>0</v>
      </c>
      <c r="I9730" s="5">
        <v>56.02</v>
      </c>
      <c r="J9730" s="5" t="s">
        <v>14</v>
      </c>
      <c r="K9730" s="13"/>
    </row>
    <row r="9731" spans="1:11" ht="58.2" thickBot="1">
      <c r="A9731" s="21">
        <f t="shared" si="718"/>
        <v>1631</v>
      </c>
      <c r="B9731" s="21"/>
      <c r="C9731" s="3" t="s">
        <v>355</v>
      </c>
      <c r="D9731" s="3" t="str">
        <f>VLOOKUP(C9731,'[1]Chart-of_Accounts (1)'!$B$20:$D$1316,3,)</f>
        <v>Petrol</v>
      </c>
      <c r="E9731" s="3"/>
      <c r="F9731" s="6" t="str">
        <f t="shared" si="715"/>
        <v>دمج البيانات من نوبل الى نظام يامى -مسلسل-1631-اسم الحساب من نوبل-Petrol-البيان-رقم سند الدفع : 1413 - بترول سيارة رياض من عهدة الشبراوى-نوع الادخال فى نوبل-Automatic</v>
      </c>
      <c r="G9731" s="3" t="s">
        <v>4897</v>
      </c>
      <c r="H9731" s="5">
        <v>61.78</v>
      </c>
      <c r="I9731" s="5">
        <v>0</v>
      </c>
      <c r="J9731" s="5" t="s">
        <v>14</v>
      </c>
      <c r="K9731" s="13"/>
    </row>
    <row r="9732" spans="1:11" ht="69.599999999999994" thickBot="1">
      <c r="A9732" s="21">
        <f t="shared" si="718"/>
        <v>1631</v>
      </c>
      <c r="B9732" s="21"/>
      <c r="C9732" s="3" t="s">
        <v>26</v>
      </c>
      <c r="D9732" s="3" t="str">
        <f>VLOOKUP(C9732,'[1]Chart-of_Accounts (1)'!$B$20:$D$1316,3,)</f>
        <v>VAT Input</v>
      </c>
      <c r="E9732" s="3"/>
      <c r="F9732" s="6" t="str">
        <f t="shared" si="715"/>
        <v>دمج البيانات من نوبل الى نظام يامى -مسلسل-1631-اسم الحساب من نوبل-Value Added Tax (VAT OUT)-البيان-رقم سند الدفع : 1413 - بترول سيارة رياض من عهدة الشبراوى - - -نوع الادخال فى نوبل-Automatic</v>
      </c>
      <c r="G9732" s="3" t="s">
        <v>4898</v>
      </c>
      <c r="H9732" s="5">
        <v>3.09</v>
      </c>
      <c r="I9732" s="5">
        <v>0</v>
      </c>
      <c r="J9732" s="5" t="s">
        <v>14</v>
      </c>
      <c r="K9732" s="13"/>
    </row>
    <row r="9733" spans="1:11" ht="58.2" thickBot="1">
      <c r="A9733" s="21">
        <f t="shared" si="718"/>
        <v>1631</v>
      </c>
      <c r="B9733" s="21"/>
      <c r="C9733" s="3" t="s">
        <v>171</v>
      </c>
      <c r="D9733" s="3" t="str">
        <f>VLOOKUP(C9733,'[1]Chart-of_Accounts (1)'!$B$20:$D$1316,3,)</f>
        <v>Petty Cash Imprest</v>
      </c>
      <c r="E9733" s="3"/>
      <c r="F9733" s="6" t="str">
        <f t="shared" si="715"/>
        <v>دمج البيانات من نوبل الى نظام يامى -مسلسل-1631-اسم الحساب من نوبل-عهدة الشبراوي-البيان-رقم سند الدفع : 1413 - بترول سيارة رياض من عهدة الشبراوى-نوع الادخال فى نوبل-Automatic</v>
      </c>
      <c r="G9733" s="3" t="s">
        <v>4897</v>
      </c>
      <c r="H9733" s="5">
        <v>0</v>
      </c>
      <c r="I9733" s="5">
        <v>64.87</v>
      </c>
      <c r="J9733" s="5" t="s">
        <v>14</v>
      </c>
      <c r="K9733" s="13"/>
    </row>
    <row r="9734" spans="1:11" ht="58.2" thickBot="1">
      <c r="A9734" s="21">
        <f t="shared" si="718"/>
        <v>1631</v>
      </c>
      <c r="B9734" s="21"/>
      <c r="C9734" s="3" t="s">
        <v>6946</v>
      </c>
      <c r="D9734" s="18" t="s">
        <v>6975</v>
      </c>
      <c r="E9734" s="6" t="str">
        <f>C9734</f>
        <v>فيلا على احمد المحرمى</v>
      </c>
      <c r="F9734" s="6" t="str">
        <f t="shared" si="715"/>
        <v>دمج البيانات من نوبل الى نظام يامى -مسلسل-1631-اسم الحساب من نوبل-فيلا على احمد المحرمى-البيان-رقم سند الدفع : 1413 - مواد صبغ لموقع على المحرمى من عهدة الشبراوى-نوع الادخال فى نوبل-Automatic</v>
      </c>
      <c r="G9734" s="3" t="s">
        <v>4899</v>
      </c>
      <c r="H9734" s="5">
        <v>100</v>
      </c>
      <c r="I9734" s="5">
        <v>0</v>
      </c>
      <c r="J9734" s="5" t="s">
        <v>14</v>
      </c>
      <c r="K9734" s="13"/>
    </row>
    <row r="9735" spans="1:11" ht="69.599999999999994" thickBot="1">
      <c r="A9735" s="21">
        <f t="shared" si="718"/>
        <v>1631</v>
      </c>
      <c r="B9735" s="21"/>
      <c r="C9735" s="3" t="s">
        <v>26</v>
      </c>
      <c r="D9735" s="3" t="str">
        <f>VLOOKUP(C9735,'[1]Chart-of_Accounts (1)'!$B$20:$D$1316,3,)</f>
        <v>VAT Input</v>
      </c>
      <c r="E9735" s="3"/>
      <c r="F9735" s="6" t="str">
        <f t="shared" ref="F9735:F9798" si="719">CONCATENATE("دمج البيانات من نوبل الى نظام يامى ","-","مسلسل","-",A9735,"-","اسم الحساب من نوبل","-",C9735,"-","البيان","-",G9735,"-","نوع الادخال فى نوبل","-",J9735)</f>
        <v>دمج البيانات من نوبل الى نظام يامى -مسلسل-1631-اسم الحساب من نوبل-Value Added Tax (VAT OUT)-البيان-رقم سند الدفع : 1413 - مواد صبغ لموقع على المحرمى من عهدة الشبراوى - - -نوع الادخال فى نوبل-Automatic</v>
      </c>
      <c r="G9735" s="3" t="s">
        <v>4900</v>
      </c>
      <c r="H9735" s="5">
        <v>5</v>
      </c>
      <c r="I9735" s="5">
        <v>0</v>
      </c>
      <c r="J9735" s="5" t="s">
        <v>14</v>
      </c>
      <c r="K9735" s="13"/>
    </row>
    <row r="9736" spans="1:11" ht="58.2" thickBot="1">
      <c r="A9736" s="21">
        <f t="shared" si="718"/>
        <v>1631</v>
      </c>
      <c r="B9736" s="21"/>
      <c r="C9736" s="3" t="s">
        <v>171</v>
      </c>
      <c r="D9736" s="3" t="str">
        <f>VLOOKUP(C9736,'[1]Chart-of_Accounts (1)'!$B$20:$D$1316,3,)</f>
        <v>Petty Cash Imprest</v>
      </c>
      <c r="E9736" s="3"/>
      <c r="F9736" s="6" t="str">
        <f t="shared" si="719"/>
        <v>دمج البيانات من نوبل الى نظام يامى -مسلسل-1631-اسم الحساب من نوبل-عهدة الشبراوي-البيان-رقم سند الدفع : 1413 - مواد صبغ لموقع على المحرمى من عهدة الشبراوى-نوع الادخال فى نوبل-Automatic</v>
      </c>
      <c r="G9736" s="3" t="s">
        <v>4899</v>
      </c>
      <c r="H9736" s="5">
        <v>0</v>
      </c>
      <c r="I9736" s="5">
        <v>105</v>
      </c>
      <c r="J9736" s="5" t="s">
        <v>14</v>
      </c>
      <c r="K9736" s="13"/>
    </row>
    <row r="9737" spans="1:11" ht="58.2" thickBot="1">
      <c r="A9737" s="21">
        <f t="shared" si="718"/>
        <v>1631</v>
      </c>
      <c r="B9737" s="21"/>
      <c r="C9737" s="3" t="s">
        <v>6968</v>
      </c>
      <c r="D9737" s="18" t="s">
        <v>6975</v>
      </c>
      <c r="E9737" s="6" t="str">
        <f>C9737</f>
        <v>فيلا بخيت المزروعى</v>
      </c>
      <c r="F9737" s="6" t="str">
        <f t="shared" si="719"/>
        <v>دمج البيانات من نوبل الى نظام يامى -مسلسل-1631-اسم الحساب من نوبل-فيلا بخيت المزروعى-البيان-رقم سند الدفع : 1413 - مواد نجارة لموقع بخيت المزروعى من عهدة الشبراوى-نوع الادخال فى نوبل-Automatic</v>
      </c>
      <c r="G9737" s="3" t="s">
        <v>4901</v>
      </c>
      <c r="H9737" s="5">
        <v>19.05</v>
      </c>
      <c r="I9737" s="5">
        <v>0</v>
      </c>
      <c r="J9737" s="5" t="s">
        <v>14</v>
      </c>
      <c r="K9737" s="13"/>
    </row>
    <row r="9738" spans="1:11" ht="69.599999999999994" thickBot="1">
      <c r="A9738" s="21">
        <f t="shared" si="718"/>
        <v>1631</v>
      </c>
      <c r="B9738" s="21"/>
      <c r="C9738" s="3" t="s">
        <v>26</v>
      </c>
      <c r="D9738" s="3" t="str">
        <f>VLOOKUP(C9738,'[1]Chart-of_Accounts (1)'!$B$20:$D$1316,3,)</f>
        <v>VAT Input</v>
      </c>
      <c r="E9738" s="3"/>
      <c r="F9738" s="6" t="str">
        <f t="shared" si="719"/>
        <v>دمج البيانات من نوبل الى نظام يامى -مسلسل-1631-اسم الحساب من نوبل-Value Added Tax (VAT OUT)-البيان-رقم سند الدفع : 1413 - مواد نجارة لموقع بخيت المزروعى من عهدة الشبراوى - - -نوع الادخال فى نوبل-Automatic</v>
      </c>
      <c r="G9738" s="3" t="s">
        <v>4902</v>
      </c>
      <c r="H9738" s="5">
        <v>0.95</v>
      </c>
      <c r="I9738" s="5">
        <v>0</v>
      </c>
      <c r="J9738" s="5" t="s">
        <v>14</v>
      </c>
      <c r="K9738" s="13"/>
    </row>
    <row r="9739" spans="1:11" ht="58.2" thickBot="1">
      <c r="A9739" s="21">
        <f t="shared" si="718"/>
        <v>1631</v>
      </c>
      <c r="B9739" s="21"/>
      <c r="C9739" s="3" t="s">
        <v>171</v>
      </c>
      <c r="D9739" s="3" t="str">
        <f>VLOOKUP(C9739,'[1]Chart-of_Accounts (1)'!$B$20:$D$1316,3,)</f>
        <v>Petty Cash Imprest</v>
      </c>
      <c r="E9739" s="3"/>
      <c r="F9739" s="6" t="str">
        <f t="shared" si="719"/>
        <v>دمج البيانات من نوبل الى نظام يامى -مسلسل-1631-اسم الحساب من نوبل-عهدة الشبراوي-البيان-رقم سند الدفع : 1413 - مواد نجارة لموقع بخيت المزروعى من عهدة الشبراوى-نوع الادخال فى نوبل-Automatic</v>
      </c>
      <c r="G9739" s="3" t="s">
        <v>4901</v>
      </c>
      <c r="H9739" s="5">
        <v>0</v>
      </c>
      <c r="I9739" s="5">
        <v>20</v>
      </c>
      <c r="J9739" s="5" t="s">
        <v>14</v>
      </c>
      <c r="K9739" s="13"/>
    </row>
    <row r="9740" spans="1:11" ht="58.2" thickBot="1">
      <c r="A9740" s="21">
        <f t="shared" si="718"/>
        <v>1631</v>
      </c>
      <c r="B9740" s="21"/>
      <c r="C9740" s="3" t="s">
        <v>298</v>
      </c>
      <c r="D9740" s="3" t="str">
        <f>VLOOKUP(C9740,'[1]Chart-of_Accounts (1)'!$B$20:$D$1316,3,)</f>
        <v>Maint. Furniture &amp; Fixtures</v>
      </c>
      <c r="E9740" s="3"/>
      <c r="F9740" s="6" t="str">
        <f t="shared" si="719"/>
        <v>دمج البيانات من نوبل الى نظام يامى -مسلسل-1631-اسم الحساب من نوبل-Maint- Cars &amp; Vehicles-البيان-رقم سند الدفع : 1413 - تغيير زيت سيارة الفورمن من عهدة الشبراوى-نوع الادخال فى نوبل-Automatic</v>
      </c>
      <c r="G9740" s="3" t="s">
        <v>4903</v>
      </c>
      <c r="H9740" s="5">
        <v>123.81</v>
      </c>
      <c r="I9740" s="5">
        <v>0</v>
      </c>
      <c r="J9740" s="5" t="s">
        <v>14</v>
      </c>
      <c r="K9740" s="13"/>
    </row>
    <row r="9741" spans="1:11" ht="69.599999999999994" thickBot="1">
      <c r="A9741" s="21">
        <f t="shared" si="718"/>
        <v>1631</v>
      </c>
      <c r="B9741" s="21"/>
      <c r="C9741" s="3" t="s">
        <v>26</v>
      </c>
      <c r="D9741" s="3" t="str">
        <f>VLOOKUP(C9741,'[1]Chart-of_Accounts (1)'!$B$20:$D$1316,3,)</f>
        <v>VAT Input</v>
      </c>
      <c r="E9741" s="3"/>
      <c r="F9741" s="6" t="str">
        <f t="shared" si="719"/>
        <v>دمج البيانات من نوبل الى نظام يامى -مسلسل-1631-اسم الحساب من نوبل-Value Added Tax (VAT OUT)-البيان-رقم سند الدفع : 1413 - تغيير زيت سيارة الفورمن من عهدة الشبراوى - - -نوع الادخال فى نوبل-Automatic</v>
      </c>
      <c r="G9741" s="3" t="s">
        <v>4904</v>
      </c>
      <c r="H9741" s="5">
        <v>6.19</v>
      </c>
      <c r="I9741" s="5">
        <v>0</v>
      </c>
      <c r="J9741" s="5" t="s">
        <v>14</v>
      </c>
      <c r="K9741" s="13"/>
    </row>
    <row r="9742" spans="1:11" ht="58.2" thickBot="1">
      <c r="A9742" s="21">
        <f t="shared" si="718"/>
        <v>1631</v>
      </c>
      <c r="B9742" s="21"/>
      <c r="C9742" s="3" t="s">
        <v>171</v>
      </c>
      <c r="D9742" s="3" t="str">
        <f>VLOOKUP(C9742,'[1]Chart-of_Accounts (1)'!$B$20:$D$1316,3,)</f>
        <v>Petty Cash Imprest</v>
      </c>
      <c r="E9742" s="3"/>
      <c r="F9742" s="6" t="str">
        <f t="shared" si="719"/>
        <v>دمج البيانات من نوبل الى نظام يامى -مسلسل-1631-اسم الحساب من نوبل-عهدة الشبراوي-البيان-رقم سند الدفع : 1413 - تغيير زيت سيارة الفورمن من عهدة الشبراوى-نوع الادخال فى نوبل-Automatic</v>
      </c>
      <c r="G9742" s="3" t="s">
        <v>4903</v>
      </c>
      <c r="H9742" s="5">
        <v>0</v>
      </c>
      <c r="I9742" s="5">
        <v>130</v>
      </c>
      <c r="J9742" s="5" t="s">
        <v>14</v>
      </c>
      <c r="K9742" s="13"/>
    </row>
    <row r="9743" spans="1:11" ht="58.2" thickBot="1">
      <c r="A9743" s="21">
        <f t="shared" si="718"/>
        <v>1631</v>
      </c>
      <c r="B9743" s="21"/>
      <c r="C9743" s="3" t="s">
        <v>6944</v>
      </c>
      <c r="D9743" s="18" t="s">
        <v>6975</v>
      </c>
      <c r="E9743" s="6" t="str">
        <f>C9743</f>
        <v>فيلا هلال سويح</v>
      </c>
      <c r="F9743" s="6" t="str">
        <f t="shared" si="719"/>
        <v>دمج البيانات من نوبل الى نظام يامى -مسلسل-1631-اسم الحساب من نوبل-فيلا هلال سويح-البيان-رقم سند الدفع : 1413 - اسقف مستعارة لموقع هلال سويح المزروعى-نوع الادخال فى نوبل-Automatic</v>
      </c>
      <c r="G9743" s="3" t="s">
        <v>4905</v>
      </c>
      <c r="H9743" s="4">
        <v>5305</v>
      </c>
      <c r="I9743" s="5">
        <v>0</v>
      </c>
      <c r="J9743" s="5" t="s">
        <v>14</v>
      </c>
      <c r="K9743" s="13"/>
    </row>
    <row r="9744" spans="1:11" ht="69.599999999999994" thickBot="1">
      <c r="A9744" s="21">
        <f t="shared" si="718"/>
        <v>1631</v>
      </c>
      <c r="B9744" s="21"/>
      <c r="C9744" s="3" t="s">
        <v>26</v>
      </c>
      <c r="D9744" s="3" t="str">
        <f>VLOOKUP(C9744,'[1]Chart-of_Accounts (1)'!$B$20:$D$1316,3,)</f>
        <v>VAT Input</v>
      </c>
      <c r="E9744" s="3"/>
      <c r="F9744" s="6" t="str">
        <f t="shared" si="719"/>
        <v>دمج البيانات من نوبل الى نظام يامى -مسلسل-1631-اسم الحساب من نوبل-Value Added Tax (VAT OUT)-البيان-رقم سند الدفع : 1413 - اسقف مستعارة لموقع هلال سويح المزروعى - - -نوع الادخال فى نوبل-Automatic</v>
      </c>
      <c r="G9744" s="3" t="s">
        <v>4906</v>
      </c>
      <c r="H9744" s="5">
        <v>265.25</v>
      </c>
      <c r="I9744" s="5">
        <v>0</v>
      </c>
      <c r="J9744" s="5" t="s">
        <v>14</v>
      </c>
      <c r="K9744" s="13"/>
    </row>
    <row r="9745" spans="1:11" ht="58.2" thickBot="1">
      <c r="A9745" s="21">
        <f t="shared" si="718"/>
        <v>1631</v>
      </c>
      <c r="B9745" s="21"/>
      <c r="C9745" s="3" t="s">
        <v>171</v>
      </c>
      <c r="D9745" s="3" t="str">
        <f>VLOOKUP(C9745,'[1]Chart-of_Accounts (1)'!$B$20:$D$1316,3,)</f>
        <v>Petty Cash Imprest</v>
      </c>
      <c r="E9745" s="3"/>
      <c r="F9745" s="6" t="str">
        <f t="shared" si="719"/>
        <v>دمج البيانات من نوبل الى نظام يامى -مسلسل-1631-اسم الحساب من نوبل-عهدة الشبراوي-البيان-رقم سند الدفع : 1413 - اسقف مستعارة لموقع هلال سويح المزروعى-نوع الادخال فى نوبل-Automatic</v>
      </c>
      <c r="G9745" s="3" t="s">
        <v>4905</v>
      </c>
      <c r="H9745" s="5">
        <v>0</v>
      </c>
      <c r="I9745" s="4">
        <v>5570.25</v>
      </c>
      <c r="J9745" s="5" t="s">
        <v>14</v>
      </c>
      <c r="K9745" s="13"/>
    </row>
    <row r="9746" spans="1:11" ht="58.2" thickBot="1">
      <c r="A9746" s="21">
        <f t="shared" si="718"/>
        <v>1631</v>
      </c>
      <c r="B9746" s="21"/>
      <c r="C9746" s="3" t="s">
        <v>6946</v>
      </c>
      <c r="D9746" s="18" t="s">
        <v>6975</v>
      </c>
      <c r="E9746" s="6" t="str">
        <f>C9746</f>
        <v>فيلا على احمد المحرمى</v>
      </c>
      <c r="F9746" s="6" t="str">
        <f t="shared" si="719"/>
        <v>دمج البيانات من نوبل الى نظام يامى -مسلسل-1631-اسم الحساب من نوبل-فيلا على احمد المحرمى-البيان-رقم سند الدفع : 1413 - مواد صبغ لموقع على المحرمى من عهدة الشبراوى-نوع الادخال فى نوبل-Automatic</v>
      </c>
      <c r="G9746" s="3" t="s">
        <v>4899</v>
      </c>
      <c r="H9746" s="5">
        <v>284.76</v>
      </c>
      <c r="I9746" s="5">
        <v>0</v>
      </c>
      <c r="J9746" s="5" t="s">
        <v>14</v>
      </c>
      <c r="K9746" s="13"/>
    </row>
    <row r="9747" spans="1:11" ht="69.599999999999994" thickBot="1">
      <c r="A9747" s="21">
        <f t="shared" si="718"/>
        <v>1631</v>
      </c>
      <c r="B9747" s="21"/>
      <c r="C9747" s="3" t="s">
        <v>26</v>
      </c>
      <c r="D9747" s="3" t="str">
        <f>VLOOKUP(C9747,'[1]Chart-of_Accounts (1)'!$B$20:$D$1316,3,)</f>
        <v>VAT Input</v>
      </c>
      <c r="E9747" s="3"/>
      <c r="F9747" s="6" t="str">
        <f t="shared" si="719"/>
        <v>دمج البيانات من نوبل الى نظام يامى -مسلسل-1631-اسم الحساب من نوبل-Value Added Tax (VAT OUT)-البيان-رقم سند الدفع : 1413 - مواد صبغ لموقع على المحرمى من عهدة الشبراوى - - -نوع الادخال فى نوبل-Automatic</v>
      </c>
      <c r="G9747" s="3" t="s">
        <v>4900</v>
      </c>
      <c r="H9747" s="5">
        <v>14.24</v>
      </c>
      <c r="I9747" s="5">
        <v>0</v>
      </c>
      <c r="J9747" s="5" t="s">
        <v>14</v>
      </c>
      <c r="K9747" s="13"/>
    </row>
    <row r="9748" spans="1:11" ht="58.2" thickBot="1">
      <c r="A9748" s="21">
        <f t="shared" si="718"/>
        <v>1631</v>
      </c>
      <c r="B9748" s="22"/>
      <c r="C9748" s="3" t="s">
        <v>171</v>
      </c>
      <c r="D9748" s="3" t="str">
        <f>VLOOKUP(C9748,'[1]Chart-of_Accounts (1)'!$B$20:$D$1316,3,)</f>
        <v>Petty Cash Imprest</v>
      </c>
      <c r="E9748" s="3"/>
      <c r="F9748" s="6" t="str">
        <f t="shared" si="719"/>
        <v>دمج البيانات من نوبل الى نظام يامى -مسلسل-1631-اسم الحساب من نوبل-عهدة الشبراوي-البيان-رقم سند الدفع : 1413 - مواد صبغ لموقع على المحرمى من عهدة الشبراوى-نوع الادخال فى نوبل-Automatic</v>
      </c>
      <c r="G9748" s="3" t="s">
        <v>4899</v>
      </c>
      <c r="H9748" s="5">
        <v>0</v>
      </c>
      <c r="I9748" s="5">
        <v>299</v>
      </c>
      <c r="J9748" s="5" t="s">
        <v>14</v>
      </c>
      <c r="K9748" s="13"/>
    </row>
    <row r="9749" spans="1:11" ht="58.2" thickBot="1">
      <c r="A9749" s="20">
        <v>1632</v>
      </c>
      <c r="B9749" s="23">
        <v>45056</v>
      </c>
      <c r="C9749" s="6" t="s">
        <v>636</v>
      </c>
      <c r="D9749" s="3" t="str">
        <f>VLOOKUP(C9749,'[1]Chart-of_Accounts (1)'!$B$20:$D$1316,3,)</f>
        <v>Accounts Payables</v>
      </c>
      <c r="E9749" s="6"/>
      <c r="F9749" s="6" t="str">
        <f t="shared" si="719"/>
        <v>دمج البيانات من نوبل الى نظام يامى -مسلسل-1632-اسم الحساب من نوبل-مؤسسة الراعدية-البيان-رقم سند الدفع : 1415 - صرف دفعه من الحساب من عهدة مهندس على العقله-نوع الادخال فى نوبل-Automatic</v>
      </c>
      <c r="G9749" s="6" t="s">
        <v>4907</v>
      </c>
      <c r="H9749" s="7">
        <v>4000</v>
      </c>
      <c r="I9749" s="8">
        <v>0</v>
      </c>
      <c r="J9749" s="8" t="s">
        <v>14</v>
      </c>
      <c r="K9749" s="13"/>
    </row>
    <row r="9750" spans="1:11" ht="58.2" thickBot="1">
      <c r="A9750" s="21">
        <f>A9749</f>
        <v>1632</v>
      </c>
      <c r="B9750" s="25"/>
      <c r="C9750" s="3" t="s">
        <v>18</v>
      </c>
      <c r="D9750" s="3" t="str">
        <f>VLOOKUP(C9750,'[1]Chart-of_Accounts (1)'!$B$20:$D$1316,3,)</f>
        <v>Petty Cash Imprest</v>
      </c>
      <c r="E9750" s="3"/>
      <c r="F9750" s="6" t="str">
        <f t="shared" si="719"/>
        <v>دمج البيانات من نوبل الى نظام يامى -مسلسل-1632-اسم الحساب من نوبل-عهدة مهندس علي-البيان-رقم سند الدفع : 1415 - صرف دفعه من الحساب من عهدة مهندس على العقله-نوع الادخال فى نوبل-Automatic</v>
      </c>
      <c r="G9750" s="3" t="s">
        <v>4907</v>
      </c>
      <c r="H9750" s="5">
        <v>0</v>
      </c>
      <c r="I9750" s="4">
        <v>4000</v>
      </c>
      <c r="J9750" s="5" t="s">
        <v>14</v>
      </c>
      <c r="K9750" s="13"/>
    </row>
    <row r="9751" spans="1:11" ht="58.2" thickBot="1">
      <c r="A9751" s="20">
        <v>1633</v>
      </c>
      <c r="B9751" s="23">
        <v>45056</v>
      </c>
      <c r="C9751" s="6" t="s">
        <v>176</v>
      </c>
      <c r="D9751" s="3" t="str">
        <f>VLOOKUP(C9751,'[1]Chart-of_Accounts (1)'!$B$20:$D$1316,3,)</f>
        <v>Petty Cash Imprest</v>
      </c>
      <c r="E9751" s="6"/>
      <c r="F9751" s="6" t="str">
        <f t="shared" si="719"/>
        <v>دمج البيانات من نوبل الى نظام يامى -مسلسل-1633-اسم الحساب من نوبل-عهدة موسي-البيان-رقم سند الدفع : 1416 - صرف عهدة للفورمن موسى من عهدة مهندس على العقله-نوع الادخال فى نوبل-Automatic</v>
      </c>
      <c r="G9751" s="6" t="s">
        <v>4908</v>
      </c>
      <c r="H9751" s="8">
        <v>225</v>
      </c>
      <c r="I9751" s="8">
        <v>0</v>
      </c>
      <c r="J9751" s="8" t="s">
        <v>14</v>
      </c>
      <c r="K9751" s="13"/>
    </row>
    <row r="9752" spans="1:11" ht="58.2" thickBot="1">
      <c r="A9752" s="21">
        <f>A9751</f>
        <v>1633</v>
      </c>
      <c r="B9752" s="25"/>
      <c r="C9752" s="3" t="s">
        <v>18</v>
      </c>
      <c r="D9752" s="3" t="str">
        <f>VLOOKUP(C9752,'[1]Chart-of_Accounts (1)'!$B$20:$D$1316,3,)</f>
        <v>Petty Cash Imprest</v>
      </c>
      <c r="E9752" s="3"/>
      <c r="F9752" s="6" t="str">
        <f t="shared" si="719"/>
        <v>دمج البيانات من نوبل الى نظام يامى -مسلسل-1633-اسم الحساب من نوبل-عهدة مهندس علي-البيان-رقم سند الدفع : 1416 - صرف عهدة للفورمن موسى من عهدة مهندس على العقله-نوع الادخال فى نوبل-Automatic</v>
      </c>
      <c r="G9752" s="3" t="s">
        <v>4908</v>
      </c>
      <c r="H9752" s="5">
        <v>0</v>
      </c>
      <c r="I9752" s="5">
        <v>225</v>
      </c>
      <c r="J9752" s="5" t="s">
        <v>14</v>
      </c>
      <c r="K9752" s="13"/>
    </row>
    <row r="9753" spans="1:11" ht="58.2" thickBot="1">
      <c r="A9753" s="20">
        <v>1634</v>
      </c>
      <c r="B9753" s="23">
        <v>45056</v>
      </c>
      <c r="C9753" s="6" t="s">
        <v>593</v>
      </c>
      <c r="D9753" s="3" t="str">
        <f>VLOOKUP(C9753,'[1]Chart-of_Accounts (1)'!$B$20:$D$1316,3,)</f>
        <v>Leave Salary</v>
      </c>
      <c r="E9753" s="6"/>
      <c r="F9753" s="6" t="str">
        <f t="shared" si="719"/>
        <v>دمج البيانات من نوبل الى نظام يامى -مسلسل-1634-اسم الحساب من نوبل-Leave Salary-البيان-رقم سند الدفع : 1417 - مستحقات اجازة العامل عابد من عهدة مهندس على العقله-نوع الادخال فى نوبل-Automatic</v>
      </c>
      <c r="G9753" s="6" t="s">
        <v>4909</v>
      </c>
      <c r="H9753" s="7">
        <v>2360</v>
      </c>
      <c r="I9753" s="8">
        <v>0</v>
      </c>
      <c r="J9753" s="8" t="s">
        <v>14</v>
      </c>
      <c r="K9753" s="13"/>
    </row>
    <row r="9754" spans="1:11" ht="58.2" thickBot="1">
      <c r="A9754" s="21">
        <f t="shared" ref="A9754:A9756" si="720">A9753</f>
        <v>1634</v>
      </c>
      <c r="B9754" s="24"/>
      <c r="C9754" s="3" t="s">
        <v>18</v>
      </c>
      <c r="D9754" s="3" t="str">
        <f>VLOOKUP(C9754,'[1]Chart-of_Accounts (1)'!$B$20:$D$1316,3,)</f>
        <v>Petty Cash Imprest</v>
      </c>
      <c r="E9754" s="3"/>
      <c r="F9754" s="6" t="str">
        <f t="shared" si="719"/>
        <v>دمج البيانات من نوبل الى نظام يامى -مسلسل-1634-اسم الحساب من نوبل-عهدة مهندس علي-البيان-رقم سند الدفع : 1417 - مستحقات اجازة العامل عابد من عهدة مهندس على العقله-نوع الادخال فى نوبل-Automatic</v>
      </c>
      <c r="G9754" s="3" t="s">
        <v>4909</v>
      </c>
      <c r="H9754" s="5">
        <v>0</v>
      </c>
      <c r="I9754" s="4">
        <v>2360</v>
      </c>
      <c r="J9754" s="5" t="s">
        <v>14</v>
      </c>
      <c r="K9754" s="13"/>
    </row>
    <row r="9755" spans="1:11" ht="58.2" thickBot="1">
      <c r="A9755" s="21">
        <f t="shared" si="720"/>
        <v>1634</v>
      </c>
      <c r="B9755" s="24"/>
      <c r="C9755" s="3" t="s">
        <v>595</v>
      </c>
      <c r="D9755" s="18" t="s">
        <v>595</v>
      </c>
      <c r="E9755" s="3"/>
      <c r="F9755" s="6" t="str">
        <f t="shared" si="719"/>
        <v>دمج البيانات من نوبل الى نظام يامى -مسلسل-1634-اسم الحساب من نوبل-Gratuity-البيان-رقم سند الدفع : 1417 - جزء من المستحقات نهاية الخدمة من عهدة مهندس على العقله-نوع الادخال فى نوبل-Automatic</v>
      </c>
      <c r="G9755" s="3" t="s">
        <v>4910</v>
      </c>
      <c r="H9755" s="5">
        <v>600</v>
      </c>
      <c r="I9755" s="5">
        <v>0</v>
      </c>
      <c r="J9755" s="5" t="s">
        <v>14</v>
      </c>
      <c r="K9755" s="13"/>
    </row>
    <row r="9756" spans="1:11" ht="58.2" thickBot="1">
      <c r="A9756" s="21">
        <f t="shared" si="720"/>
        <v>1634</v>
      </c>
      <c r="B9756" s="25"/>
      <c r="C9756" s="3" t="s">
        <v>18</v>
      </c>
      <c r="D9756" s="3" t="str">
        <f>VLOOKUP(C9756,'[1]Chart-of_Accounts (1)'!$B$20:$D$1316,3,)</f>
        <v>Petty Cash Imprest</v>
      </c>
      <c r="E9756" s="3"/>
      <c r="F9756" s="6" t="str">
        <f t="shared" si="719"/>
        <v>دمج البيانات من نوبل الى نظام يامى -مسلسل-1634-اسم الحساب من نوبل-عهدة مهندس علي-البيان-رقم سند الدفع : 1417 - جزء من المستحقات نهاية الخدمة من عهدة مهندس على العقله-نوع الادخال فى نوبل-Automatic</v>
      </c>
      <c r="G9756" s="3" t="s">
        <v>4910</v>
      </c>
      <c r="H9756" s="5">
        <v>0</v>
      </c>
      <c r="I9756" s="5">
        <v>600</v>
      </c>
      <c r="J9756" s="5" t="s">
        <v>14</v>
      </c>
      <c r="K9756" s="13"/>
    </row>
    <row r="9757" spans="1:11" ht="58.2" thickBot="1">
      <c r="A9757" s="20">
        <v>1635</v>
      </c>
      <c r="B9757" s="23">
        <v>45056</v>
      </c>
      <c r="C9757" s="6" t="s">
        <v>342</v>
      </c>
      <c r="D9757" s="18" t="s">
        <v>342</v>
      </c>
      <c r="E9757" s="6"/>
      <c r="F9757" s="6" t="str">
        <f t="shared" si="719"/>
        <v>دمج البيانات من نوبل الى نظام يامى -مسلسل-1635-اسم الحساب من نوبل-Hospitality-البيان-رقم سند الدفع : 1418 - مواد بقاله للمكتب من عهدة مهندس على العقله-نوع الادخال فى نوبل-Automatic</v>
      </c>
      <c r="G9757" s="6" t="s">
        <v>4911</v>
      </c>
      <c r="H9757" s="8">
        <v>16.66</v>
      </c>
      <c r="I9757" s="8">
        <v>0</v>
      </c>
      <c r="J9757" s="8" t="s">
        <v>14</v>
      </c>
      <c r="K9757" s="13"/>
    </row>
    <row r="9758" spans="1:11" ht="69.599999999999994" thickBot="1">
      <c r="A9758" s="21">
        <f t="shared" ref="A9758:A9759" si="721">A9757</f>
        <v>1635</v>
      </c>
      <c r="B9758" s="24"/>
      <c r="C9758" s="3" t="s">
        <v>26</v>
      </c>
      <c r="D9758" s="3" t="str">
        <f>VLOOKUP(C9758,'[1]Chart-of_Accounts (1)'!$B$20:$D$1316,3,)</f>
        <v>VAT Input</v>
      </c>
      <c r="E9758" s="3"/>
      <c r="F9758" s="6" t="str">
        <f t="shared" si="719"/>
        <v>دمج البيانات من نوبل الى نظام يامى -مسلسل-1635-اسم الحساب من نوبل-Value Added Tax (VAT OUT)-البيان-رقم سند الدفع : 1418 - مواد بقاله للمكتب من عهدة مهندس على العقله - - -نوع الادخال فى نوبل-Automatic</v>
      </c>
      <c r="G9758" s="3" t="s">
        <v>4912</v>
      </c>
      <c r="H9758" s="5">
        <v>0.83</v>
      </c>
      <c r="I9758" s="5">
        <v>0</v>
      </c>
      <c r="J9758" s="5" t="s">
        <v>14</v>
      </c>
      <c r="K9758" s="13"/>
    </row>
    <row r="9759" spans="1:11" ht="58.2" thickBot="1">
      <c r="A9759" s="21">
        <f t="shared" si="721"/>
        <v>1635</v>
      </c>
      <c r="B9759" s="25"/>
      <c r="C9759" s="3" t="s">
        <v>18</v>
      </c>
      <c r="D9759" s="3" t="str">
        <f>VLOOKUP(C9759,'[1]Chart-of_Accounts (1)'!$B$20:$D$1316,3,)</f>
        <v>Petty Cash Imprest</v>
      </c>
      <c r="E9759" s="3"/>
      <c r="F9759" s="6" t="str">
        <f t="shared" si="719"/>
        <v>دمج البيانات من نوبل الى نظام يامى -مسلسل-1635-اسم الحساب من نوبل-عهدة مهندس علي-البيان-رقم سند الدفع : 1418 - مواد بقاله للمكتب من عهدة مهندس على العقله-نوع الادخال فى نوبل-Automatic</v>
      </c>
      <c r="G9759" s="3" t="s">
        <v>4911</v>
      </c>
      <c r="H9759" s="5">
        <v>0</v>
      </c>
      <c r="I9759" s="5">
        <v>17.489999999999998</v>
      </c>
      <c r="J9759" s="5" t="s">
        <v>14</v>
      </c>
      <c r="K9759" s="13"/>
    </row>
    <row r="9760" spans="1:11" ht="69.599999999999994" thickBot="1">
      <c r="A9760" s="20">
        <v>1636</v>
      </c>
      <c r="B9760" s="23">
        <v>44995</v>
      </c>
      <c r="C9760" s="6" t="s">
        <v>6969</v>
      </c>
      <c r="D9760" s="18" t="s">
        <v>6975</v>
      </c>
      <c r="E9760" s="6" t="str">
        <f>C9760</f>
        <v>مؤسسة خنور للنقليات والمقاولات</v>
      </c>
      <c r="F9760" s="6" t="str">
        <f t="shared" si="719"/>
        <v>دمج البيانات من نوبل الى نظام يامى -مسلسل-1636-اسم الحساب من نوبل-مؤسسة خنور للنقليات والمقاولات-البيان-رقم سند الدفع : 1419 - مواد بناء لموقع مؤسسة خنور من عهدة مهندس على العقله-نوع الادخال فى نوبل-Automatic</v>
      </c>
      <c r="G9760" s="6" t="s">
        <v>4913</v>
      </c>
      <c r="H9760" s="7">
        <v>2150</v>
      </c>
      <c r="I9760" s="8">
        <v>0</v>
      </c>
      <c r="J9760" s="8" t="s">
        <v>14</v>
      </c>
      <c r="K9760" s="13"/>
    </row>
    <row r="9761" spans="1:11" ht="58.2" thickBot="1">
      <c r="A9761" s="21">
        <f>A9760</f>
        <v>1636</v>
      </c>
      <c r="B9761" s="25"/>
      <c r="C9761" s="3" t="s">
        <v>18</v>
      </c>
      <c r="D9761" s="3" t="str">
        <f>VLOOKUP(C9761,'[1]Chart-of_Accounts (1)'!$B$20:$D$1316,3,)</f>
        <v>Petty Cash Imprest</v>
      </c>
      <c r="E9761" s="3"/>
      <c r="F9761" s="6" t="str">
        <f t="shared" si="719"/>
        <v>دمج البيانات من نوبل الى نظام يامى -مسلسل-1636-اسم الحساب من نوبل-عهدة مهندس علي-البيان-رقم سند الدفع : 1419 - مواد بناء لموقع مؤسسة خنور من عهدة مهندس على العقله-نوع الادخال فى نوبل-Automatic</v>
      </c>
      <c r="G9761" s="3" t="s">
        <v>4913</v>
      </c>
      <c r="H9761" s="5">
        <v>0</v>
      </c>
      <c r="I9761" s="4">
        <v>2150</v>
      </c>
      <c r="J9761" s="5" t="s">
        <v>14</v>
      </c>
      <c r="K9761" s="13"/>
    </row>
    <row r="9762" spans="1:11" ht="58.2" thickBot="1">
      <c r="A9762" s="20">
        <v>1637</v>
      </c>
      <c r="B9762" s="23">
        <v>45117</v>
      </c>
      <c r="C9762" s="6" t="s">
        <v>72</v>
      </c>
      <c r="D9762" s="3" t="str">
        <f>VLOOKUP(C9762,'[1]Chart-of_Accounts (1)'!$B$20:$D$1316,3,)</f>
        <v>Accounts Payables</v>
      </c>
      <c r="E9762" s="6"/>
      <c r="F9762" s="6" t="str">
        <f t="shared" si="719"/>
        <v>دمج البيانات من نوبل الى نظام يامى -مسلسل-1637-اسم الحساب من نوبل-مؤسسة الأزمان جولدن-البيان-رقم سند الدفع : 1420 - صرف دفعه من الحساب من عهدة مهندس على العقله-نوع الادخال فى نوبل-Automatic</v>
      </c>
      <c r="G9762" s="6" t="s">
        <v>4914</v>
      </c>
      <c r="H9762" s="7">
        <v>5000</v>
      </c>
      <c r="I9762" s="8">
        <v>0</v>
      </c>
      <c r="J9762" s="8" t="s">
        <v>14</v>
      </c>
      <c r="K9762" s="13"/>
    </row>
    <row r="9763" spans="1:11" ht="58.2" thickBot="1">
      <c r="A9763" s="21">
        <f>A9762</f>
        <v>1637</v>
      </c>
      <c r="B9763" s="25"/>
      <c r="C9763" s="3" t="s">
        <v>18</v>
      </c>
      <c r="D9763" s="3" t="str">
        <f>VLOOKUP(C9763,'[1]Chart-of_Accounts (1)'!$B$20:$D$1316,3,)</f>
        <v>Petty Cash Imprest</v>
      </c>
      <c r="E9763" s="3"/>
      <c r="F9763" s="6" t="str">
        <f t="shared" si="719"/>
        <v>دمج البيانات من نوبل الى نظام يامى -مسلسل-1637-اسم الحساب من نوبل-عهدة مهندس علي-البيان-رقم سند الدفع : 1420 - صرف دفعه من الحساب من عهدة مهندس على العقله-نوع الادخال فى نوبل-Automatic</v>
      </c>
      <c r="G9763" s="3" t="s">
        <v>4914</v>
      </c>
      <c r="H9763" s="5">
        <v>0</v>
      </c>
      <c r="I9763" s="4">
        <v>5000</v>
      </c>
      <c r="J9763" s="5" t="s">
        <v>14</v>
      </c>
      <c r="K9763" s="13"/>
    </row>
    <row r="9764" spans="1:11" ht="58.2" thickBot="1">
      <c r="A9764" s="20">
        <v>1638</v>
      </c>
      <c r="B9764" s="23">
        <v>45179</v>
      </c>
      <c r="C9764" s="6" t="s">
        <v>4915</v>
      </c>
      <c r="D9764" s="3" t="str">
        <f>VLOOKUP(C9764,'[1]Chart-of_Accounts (1)'!$B$20:$D$1316,3,)</f>
        <v>Salary Advance</v>
      </c>
      <c r="E9764" s="6"/>
      <c r="F9764" s="6" t="str">
        <f t="shared" si="719"/>
        <v>دمج البيانات من نوبل الى نظام يامى -مسلسل-1638-اسم الحساب من نوبل-سلفة عديل-البيان-رقم سند الدفع : 1421 - صرف سلفة للعامل عديل من عهدة مهندس على العقله-نوع الادخال فى نوبل-Automatic</v>
      </c>
      <c r="G9764" s="6" t="s">
        <v>4916</v>
      </c>
      <c r="H9764" s="7">
        <v>1000</v>
      </c>
      <c r="I9764" s="8">
        <v>0</v>
      </c>
      <c r="J9764" s="8" t="s">
        <v>14</v>
      </c>
      <c r="K9764" s="13"/>
    </row>
    <row r="9765" spans="1:11" ht="58.2" thickBot="1">
      <c r="A9765" s="21">
        <f>A9764</f>
        <v>1638</v>
      </c>
      <c r="B9765" s="25"/>
      <c r="C9765" s="3" t="s">
        <v>18</v>
      </c>
      <c r="D9765" s="3" t="str">
        <f>VLOOKUP(C9765,'[1]Chart-of_Accounts (1)'!$B$20:$D$1316,3,)</f>
        <v>Petty Cash Imprest</v>
      </c>
      <c r="E9765" s="3"/>
      <c r="F9765" s="6" t="str">
        <f t="shared" si="719"/>
        <v>دمج البيانات من نوبل الى نظام يامى -مسلسل-1638-اسم الحساب من نوبل-عهدة مهندس علي-البيان-رقم سند الدفع : 1421 - صرف سلفة للعامل عديل من عهدة مهندس على العقله-نوع الادخال فى نوبل-Automatic</v>
      </c>
      <c r="G9765" s="3" t="s">
        <v>4916</v>
      </c>
      <c r="H9765" s="5">
        <v>0</v>
      </c>
      <c r="I9765" s="4">
        <v>1000</v>
      </c>
      <c r="J9765" s="5" t="s">
        <v>14</v>
      </c>
      <c r="K9765" s="13"/>
    </row>
    <row r="9766" spans="1:11" ht="58.2" thickBot="1">
      <c r="A9766" s="20">
        <v>1639</v>
      </c>
      <c r="B9766" s="23">
        <v>45179</v>
      </c>
      <c r="C9766" s="6" t="s">
        <v>6958</v>
      </c>
      <c r="D9766" s="18" t="s">
        <v>6975</v>
      </c>
      <c r="E9766" s="6" t="str">
        <f>C9766</f>
        <v>محلات سيف الهاملى</v>
      </c>
      <c r="F9766" s="6" t="str">
        <f t="shared" si="719"/>
        <v>دمج البيانات من نوبل الى نظام يامى -مسلسل-1639-اسم الحساب من نوبل-محلات سيف الهاملى-البيان-رقم سند الدفع : 1422 - عن عشب صناعى اعمال اضافية لمحلات سيف الهاملى-نوع الادخال فى نوبل-Automatic</v>
      </c>
      <c r="G9766" s="6" t="s">
        <v>4917</v>
      </c>
      <c r="H9766" s="7">
        <v>3000</v>
      </c>
      <c r="I9766" s="8">
        <v>0</v>
      </c>
      <c r="J9766" s="8" t="s">
        <v>14</v>
      </c>
      <c r="K9766" s="13"/>
    </row>
    <row r="9767" spans="1:11" ht="58.2" thickBot="1">
      <c r="A9767" s="21">
        <f>A9766</f>
        <v>1639</v>
      </c>
      <c r="B9767" s="25"/>
      <c r="C9767" s="3" t="s">
        <v>18</v>
      </c>
      <c r="D9767" s="3" t="str">
        <f>VLOOKUP(C9767,'[1]Chart-of_Accounts (1)'!$B$20:$D$1316,3,)</f>
        <v>Petty Cash Imprest</v>
      </c>
      <c r="E9767" s="3"/>
      <c r="F9767" s="6" t="str">
        <f t="shared" si="719"/>
        <v>دمج البيانات من نوبل الى نظام يامى -مسلسل-1639-اسم الحساب من نوبل-عهدة مهندس علي-البيان-رقم سند الدفع : 1422 - عن عشب صناعى اعمال اضافية لمحلات سيف الهاملى-نوع الادخال فى نوبل-Automatic</v>
      </c>
      <c r="G9767" s="3" t="s">
        <v>4917</v>
      </c>
      <c r="H9767" s="5">
        <v>0</v>
      </c>
      <c r="I9767" s="4">
        <v>3000</v>
      </c>
      <c r="J9767" s="5" t="s">
        <v>14</v>
      </c>
      <c r="K9767" s="13"/>
    </row>
    <row r="9768" spans="1:11" ht="58.2" thickBot="1">
      <c r="A9768" s="20">
        <v>1640</v>
      </c>
      <c r="B9768" s="23">
        <v>45240</v>
      </c>
      <c r="C9768" s="6" t="s">
        <v>172</v>
      </c>
      <c r="D9768" s="3" t="str">
        <f>VLOOKUP(C9768,'[1]Chart-of_Accounts (1)'!$B$20:$D$1316,3,)</f>
        <v>Petty Cash Imprest</v>
      </c>
      <c r="E9768" s="6"/>
      <c r="F9768" s="6" t="str">
        <f t="shared" si="719"/>
        <v>دمج البيانات من نوبل الى نظام يامى -مسلسل-1640-اسم الحساب من نوبل-عهدة حمد-البيان-رقم سند الدفع : 1423 - صرف عهدة لحمد عليان من عهدة مهندس على العقلة-نوع الادخال فى نوبل-Automatic</v>
      </c>
      <c r="G9768" s="6" t="s">
        <v>4918</v>
      </c>
      <c r="H9768" s="7">
        <v>1000</v>
      </c>
      <c r="I9768" s="8">
        <v>0</v>
      </c>
      <c r="J9768" s="8" t="s">
        <v>14</v>
      </c>
      <c r="K9768" s="13"/>
    </row>
    <row r="9769" spans="1:11" ht="58.2" thickBot="1">
      <c r="A9769" s="21">
        <f>A9768</f>
        <v>1640</v>
      </c>
      <c r="B9769" s="25"/>
      <c r="C9769" s="3" t="s">
        <v>18</v>
      </c>
      <c r="D9769" s="3" t="str">
        <f>VLOOKUP(C9769,'[1]Chart-of_Accounts (1)'!$B$20:$D$1316,3,)</f>
        <v>Petty Cash Imprest</v>
      </c>
      <c r="E9769" s="3"/>
      <c r="F9769" s="6" t="str">
        <f t="shared" si="719"/>
        <v>دمج البيانات من نوبل الى نظام يامى -مسلسل-1640-اسم الحساب من نوبل-عهدة مهندس علي-البيان-رقم سند الدفع : 1423 - صرف عهدة لحمد عليان من عهدة مهندس على العقلة-نوع الادخال فى نوبل-Automatic</v>
      </c>
      <c r="G9769" s="3" t="s">
        <v>4918</v>
      </c>
      <c r="H9769" s="5">
        <v>0</v>
      </c>
      <c r="I9769" s="4">
        <v>1000</v>
      </c>
      <c r="J9769" s="5" t="s">
        <v>14</v>
      </c>
      <c r="K9769" s="13"/>
    </row>
    <row r="9770" spans="1:11" ht="58.2" thickBot="1">
      <c r="A9770" s="20">
        <v>1641</v>
      </c>
      <c r="B9770" s="23">
        <v>45270</v>
      </c>
      <c r="C9770" s="6" t="s">
        <v>172</v>
      </c>
      <c r="D9770" s="3" t="str">
        <f>VLOOKUP(C9770,'[1]Chart-of_Accounts (1)'!$B$20:$D$1316,3,)</f>
        <v>Petty Cash Imprest</v>
      </c>
      <c r="E9770" s="6"/>
      <c r="F9770" s="6" t="str">
        <f t="shared" si="719"/>
        <v>دمج البيانات من نوبل الى نظام يامى -مسلسل-1641-اسم الحساب من نوبل-عهدة حمد-البيان-رقم سند الدفع : 1424 - صرف عهدة لحمد عليان من مصرف ابوظبي الاسلامى-نوع الادخال فى نوبل-Automatic</v>
      </c>
      <c r="G9770" s="6" t="s">
        <v>4919</v>
      </c>
      <c r="H9770" s="7">
        <v>21000</v>
      </c>
      <c r="I9770" s="8">
        <v>0</v>
      </c>
      <c r="J9770" s="8" t="s">
        <v>14</v>
      </c>
      <c r="K9770" s="13"/>
    </row>
    <row r="9771" spans="1:11" ht="58.2" thickBot="1">
      <c r="A9771" s="21">
        <f>A9770</f>
        <v>1641</v>
      </c>
      <c r="B9771" s="25"/>
      <c r="C9771" s="3" t="s">
        <v>13</v>
      </c>
      <c r="D9771" s="3" t="str">
        <f>VLOOKUP(C9771,'[1]Chart-of_Accounts (1)'!$B$20:$D$1316,3,)</f>
        <v>مصرف ابوظبي الاسلامى</v>
      </c>
      <c r="E9771" s="3"/>
      <c r="F9771" s="6" t="str">
        <f t="shared" si="719"/>
        <v>دمج البيانات من نوبل الى نظام يامى -مسلسل-1641-اسم الحساب من نوبل-مصرف ابوظبي الاسلامى-البيان-رقم سند الدفع : 1424 - عــــن : - رقم الشيك : 502435-نوع الادخال فى نوبل-Automatic</v>
      </c>
      <c r="G9771" s="3" t="s">
        <v>4920</v>
      </c>
      <c r="H9771" s="5">
        <v>0</v>
      </c>
      <c r="I9771" s="4">
        <v>21000</v>
      </c>
      <c r="J9771" s="5" t="s">
        <v>14</v>
      </c>
      <c r="K9771" s="13"/>
    </row>
    <row r="9772" spans="1:11" ht="69.599999999999994" thickBot="1">
      <c r="A9772" s="20">
        <v>1642</v>
      </c>
      <c r="B9772" s="23">
        <v>45179</v>
      </c>
      <c r="C9772" s="6" t="s">
        <v>577</v>
      </c>
      <c r="D9772" s="3" t="str">
        <f>VLOOKUP(C9772,'[1]Chart-of_Accounts (1)'!$B$20:$D$1316,3,)</f>
        <v>Accounts Payables</v>
      </c>
      <c r="E9772" s="6"/>
      <c r="F9772" s="6" t="str">
        <f t="shared" si="719"/>
        <v>دمج البيانات من نوبل الى نظام يامى -مسلسل-1642-اسم الحساب من نوبل-اف تى للالومنيوم والزجاج-البيان-رقم سند الدفع : 1425 - 3595 باقى اعمال الومنيوم لمحلات سيف الهاملى + دفعه مقدمة عن مشروع على ضبيب العامرى 19385-نوع الادخال فى نوبل-Automatic</v>
      </c>
      <c r="G9772" s="6" t="s">
        <v>4921</v>
      </c>
      <c r="H9772" s="7">
        <v>22980</v>
      </c>
      <c r="I9772" s="8">
        <v>0</v>
      </c>
      <c r="J9772" s="8" t="s">
        <v>14</v>
      </c>
      <c r="K9772" s="13"/>
    </row>
    <row r="9773" spans="1:11" ht="58.2" thickBot="1">
      <c r="A9773" s="21">
        <f>A9772</f>
        <v>1642</v>
      </c>
      <c r="B9773" s="25"/>
      <c r="C9773" s="3" t="s">
        <v>13</v>
      </c>
      <c r="D9773" s="3" t="str">
        <f>VLOOKUP(C9773,'[1]Chart-of_Accounts (1)'!$B$20:$D$1316,3,)</f>
        <v>مصرف ابوظبي الاسلامى</v>
      </c>
      <c r="E9773" s="3"/>
      <c r="F9773" s="6" t="str">
        <f t="shared" si="719"/>
        <v>دمج البيانات من نوبل الى نظام يامى -مسلسل-1642-اسم الحساب من نوبل-مصرف ابوظبي الاسلامى-البيان-رقم سند الدفع : 1425 - عــــن : - رقم الشيك : 502432-نوع الادخال فى نوبل-Automatic</v>
      </c>
      <c r="G9773" s="3" t="s">
        <v>4922</v>
      </c>
      <c r="H9773" s="5">
        <v>0</v>
      </c>
      <c r="I9773" s="4">
        <v>22980</v>
      </c>
      <c r="J9773" s="5" t="s">
        <v>14</v>
      </c>
      <c r="K9773" s="13"/>
    </row>
    <row r="9774" spans="1:11" ht="58.2" thickBot="1">
      <c r="A9774" s="20">
        <v>1643</v>
      </c>
      <c r="B9774" s="23">
        <v>45209</v>
      </c>
      <c r="C9774" s="6" t="s">
        <v>58</v>
      </c>
      <c r="D9774" s="3" t="str">
        <f>VLOOKUP(C9774,'[1]Chart-of_Accounts (1)'!$B$20:$D$1316,3,)</f>
        <v>Accounts Payables</v>
      </c>
      <c r="E9774" s="6"/>
      <c r="F9774" s="6" t="str">
        <f t="shared" si="719"/>
        <v>دمج البيانات من نوبل الى نظام يامى -مسلسل-1643-اسم الحساب من نوبل-فقير خان للمياه-البيان-رقم سند الدفع : 1426 - صرف دفعه من الحساب من عهدة مهندس على العقله-نوع الادخال فى نوبل-Automatic</v>
      </c>
      <c r="G9774" s="6" t="s">
        <v>4923</v>
      </c>
      <c r="H9774" s="7">
        <v>1000</v>
      </c>
      <c r="I9774" s="8">
        <v>0</v>
      </c>
      <c r="J9774" s="8" t="s">
        <v>14</v>
      </c>
      <c r="K9774" s="13"/>
    </row>
    <row r="9775" spans="1:11" ht="58.2" thickBot="1">
      <c r="A9775" s="21">
        <f>A9774</f>
        <v>1643</v>
      </c>
      <c r="B9775" s="25"/>
      <c r="C9775" s="3" t="s">
        <v>18</v>
      </c>
      <c r="D9775" s="3" t="str">
        <f>VLOOKUP(C9775,'[1]Chart-of_Accounts (1)'!$B$20:$D$1316,3,)</f>
        <v>Petty Cash Imprest</v>
      </c>
      <c r="E9775" s="3"/>
      <c r="F9775" s="6" t="str">
        <f t="shared" si="719"/>
        <v>دمج البيانات من نوبل الى نظام يامى -مسلسل-1643-اسم الحساب من نوبل-عهدة مهندس علي-البيان-رقم سند الدفع : 1426 - صرف دفعه من الحساب من عهدة مهندس على العقله-نوع الادخال فى نوبل-Automatic</v>
      </c>
      <c r="G9775" s="3" t="s">
        <v>4923</v>
      </c>
      <c r="H9775" s="5">
        <v>0</v>
      </c>
      <c r="I9775" s="4">
        <v>1000</v>
      </c>
      <c r="J9775" s="5" t="s">
        <v>14</v>
      </c>
      <c r="K9775" s="13"/>
    </row>
    <row r="9776" spans="1:11" ht="58.2" thickBot="1">
      <c r="A9776" s="20">
        <v>1644</v>
      </c>
      <c r="B9776" s="23">
        <v>45209</v>
      </c>
      <c r="C9776" s="6" t="s">
        <v>109</v>
      </c>
      <c r="D9776" s="3" t="str">
        <f>VLOOKUP(C9776,'[1]Chart-of_Accounts (1)'!$B$20:$D$1316,3,)</f>
        <v>Subcontractors</v>
      </c>
      <c r="E9776" s="6"/>
      <c r="F9776" s="6" t="str">
        <f t="shared" si="719"/>
        <v>دمج البيانات من نوبل الى نظام يامى -مسلسل-1644-اسم الحساب من نوبل-واحة الغروب-البيان-رقم سند الدفع : 1427 - صرف دفعه من الحساب من مصرف ابوظبي الاسلامى-نوع الادخال فى نوبل-Automatic</v>
      </c>
      <c r="G9776" s="6" t="s">
        <v>4924</v>
      </c>
      <c r="H9776" s="7">
        <v>15000</v>
      </c>
      <c r="I9776" s="8">
        <v>0</v>
      </c>
      <c r="J9776" s="8" t="s">
        <v>14</v>
      </c>
      <c r="K9776" s="13"/>
    </row>
    <row r="9777" spans="1:11" ht="58.2" thickBot="1">
      <c r="A9777" s="21">
        <f>A9776</f>
        <v>1644</v>
      </c>
      <c r="B9777" s="25"/>
      <c r="C9777" s="3" t="s">
        <v>13</v>
      </c>
      <c r="D9777" s="3" t="str">
        <f>VLOOKUP(C9777,'[1]Chart-of_Accounts (1)'!$B$20:$D$1316,3,)</f>
        <v>مصرف ابوظبي الاسلامى</v>
      </c>
      <c r="E9777" s="3"/>
      <c r="F9777" s="6" t="str">
        <f t="shared" si="719"/>
        <v>دمج البيانات من نوبل الى نظام يامى -مسلسل-1644-اسم الحساب من نوبل-مصرف ابوظبي الاسلامى-البيان-رقم سند الدفع : 1427 - عــــن : - رقم الشيك : 502434-نوع الادخال فى نوبل-Automatic</v>
      </c>
      <c r="G9777" s="3" t="s">
        <v>4925</v>
      </c>
      <c r="H9777" s="5">
        <v>0</v>
      </c>
      <c r="I9777" s="4">
        <v>15000</v>
      </c>
      <c r="J9777" s="5" t="s">
        <v>14</v>
      </c>
      <c r="K9777" s="13"/>
    </row>
    <row r="9778" spans="1:11" ht="58.2" thickBot="1">
      <c r="A9778" s="20">
        <v>1645</v>
      </c>
      <c r="B9778" s="23">
        <v>45209</v>
      </c>
      <c r="C9778" s="6" t="s">
        <v>18</v>
      </c>
      <c r="D9778" s="3" t="str">
        <f>VLOOKUP(C9778,'[1]Chart-of_Accounts (1)'!$B$20:$D$1316,3,)</f>
        <v>Petty Cash Imprest</v>
      </c>
      <c r="E9778" s="6"/>
      <c r="F9778" s="6" t="str">
        <f t="shared" si="719"/>
        <v>دمج البيانات من نوبل الى نظام يامى -مسلسل-1645-اسم الحساب من نوبل-عهدة مهندس علي-البيان-رقم سند الدفع : 1428 - صرف عهدة للمهندس على العقله من مصرف أبوظبي الاسلامى-نوع الادخال فى نوبل-Automatic</v>
      </c>
      <c r="G9778" s="6" t="s">
        <v>4926</v>
      </c>
      <c r="H9778" s="7">
        <v>25000</v>
      </c>
      <c r="I9778" s="8">
        <v>0</v>
      </c>
      <c r="J9778" s="8" t="s">
        <v>14</v>
      </c>
      <c r="K9778" s="13"/>
    </row>
    <row r="9779" spans="1:11" ht="58.2" thickBot="1">
      <c r="A9779" s="21">
        <f>A9778</f>
        <v>1645</v>
      </c>
      <c r="B9779" s="25"/>
      <c r="C9779" s="3" t="s">
        <v>13</v>
      </c>
      <c r="D9779" s="3" t="str">
        <f>VLOOKUP(C9779,'[1]Chart-of_Accounts (1)'!$B$20:$D$1316,3,)</f>
        <v>مصرف ابوظبي الاسلامى</v>
      </c>
      <c r="E9779" s="3"/>
      <c r="F9779" s="6" t="str">
        <f t="shared" si="719"/>
        <v>دمج البيانات من نوبل الى نظام يامى -مسلسل-1645-اسم الحساب من نوبل-مصرف ابوظبي الاسلامى-البيان-رقم سند الدفع : 1428 - صرف عهدة للمهندس على العقله من مصرف أبوظبي الاسلامى-نوع الادخال فى نوبل-Automatic</v>
      </c>
      <c r="G9779" s="3" t="s">
        <v>4926</v>
      </c>
      <c r="H9779" s="5">
        <v>0</v>
      </c>
      <c r="I9779" s="4">
        <v>25000</v>
      </c>
      <c r="J9779" s="5" t="s">
        <v>14</v>
      </c>
      <c r="K9779" s="13"/>
    </row>
    <row r="9780" spans="1:11" ht="58.2" thickBot="1">
      <c r="A9780" s="20">
        <v>1646</v>
      </c>
      <c r="B9780" s="23">
        <v>45209</v>
      </c>
      <c r="C9780" s="6" t="s">
        <v>171</v>
      </c>
      <c r="D9780" s="3" t="str">
        <f>VLOOKUP(C9780,'[1]Chart-of_Accounts (1)'!$B$20:$D$1316,3,)</f>
        <v>Petty Cash Imprest</v>
      </c>
      <c r="E9780" s="6"/>
      <c r="F9780" s="6" t="str">
        <f t="shared" si="719"/>
        <v>دمج البيانات من نوبل الى نظام يامى -مسلسل-1646-اسم الحساب من نوبل-عهدة الشبراوي-البيان-رقم سند الدفع : 1429 - صرف عهدة للمهندس الشبراوى من عهدة مهندس على العقله-نوع الادخال فى نوبل-Automatic</v>
      </c>
      <c r="G9780" s="6" t="s">
        <v>4927</v>
      </c>
      <c r="H9780" s="7">
        <v>35026</v>
      </c>
      <c r="I9780" s="8">
        <v>0</v>
      </c>
      <c r="J9780" s="8" t="s">
        <v>14</v>
      </c>
      <c r="K9780" s="13"/>
    </row>
    <row r="9781" spans="1:11" ht="58.2" thickBot="1">
      <c r="A9781" s="21">
        <f>A9780</f>
        <v>1646</v>
      </c>
      <c r="B9781" s="25"/>
      <c r="C9781" s="3" t="s">
        <v>18</v>
      </c>
      <c r="D9781" s="3" t="str">
        <f>VLOOKUP(C9781,'[1]Chart-of_Accounts (1)'!$B$20:$D$1316,3,)</f>
        <v>Petty Cash Imprest</v>
      </c>
      <c r="E9781" s="3"/>
      <c r="F9781" s="6" t="str">
        <f t="shared" si="719"/>
        <v>دمج البيانات من نوبل الى نظام يامى -مسلسل-1646-اسم الحساب من نوبل-عهدة مهندس علي-البيان-رقم سند الدفع : 1429 - صرف عهدة للمهندس الشبراوى من عهدة مهندس على العقله-نوع الادخال فى نوبل-Automatic</v>
      </c>
      <c r="G9781" s="3" t="s">
        <v>4927</v>
      </c>
      <c r="H9781" s="5">
        <v>0</v>
      </c>
      <c r="I9781" s="4">
        <v>35026</v>
      </c>
      <c r="J9781" s="5" t="s">
        <v>14</v>
      </c>
      <c r="K9781" s="13"/>
    </row>
    <row r="9782" spans="1:11" ht="58.2" thickBot="1">
      <c r="A9782" s="20">
        <v>1647</v>
      </c>
      <c r="B9782" s="23">
        <v>45209</v>
      </c>
      <c r="C9782" s="6" t="s">
        <v>18</v>
      </c>
      <c r="D9782" s="3" t="str">
        <f>VLOOKUP(C9782,'[1]Chart-of_Accounts (1)'!$B$20:$D$1316,3,)</f>
        <v>Petty Cash Imprest</v>
      </c>
      <c r="E9782" s="6"/>
      <c r="F9782" s="6" t="str">
        <f t="shared" si="719"/>
        <v>دمج البيانات من نوبل الى نظام يامى -مسلسل-1647-اسم الحساب من نوبل-عهدة مهندس علي-البيان-رقم سند الدفع : 1430 - صرف عهدة للمهندس على العقله من مصرف أبوظبي الاسلامى-نوع الادخال فى نوبل-Automatic</v>
      </c>
      <c r="G9782" s="6" t="s">
        <v>4928</v>
      </c>
      <c r="H9782" s="7">
        <v>30000</v>
      </c>
      <c r="I9782" s="8">
        <v>0</v>
      </c>
      <c r="J9782" s="8" t="s">
        <v>14</v>
      </c>
      <c r="K9782" s="13"/>
    </row>
    <row r="9783" spans="1:11" ht="58.2" thickBot="1">
      <c r="A9783" s="21">
        <f t="shared" ref="A9783:A9785" si="722">A9782</f>
        <v>1647</v>
      </c>
      <c r="B9783" s="24"/>
      <c r="C9783" s="3" t="s">
        <v>13</v>
      </c>
      <c r="D9783" s="3" t="str">
        <f>VLOOKUP(C9783,'[1]Chart-of_Accounts (1)'!$B$20:$D$1316,3,)</f>
        <v>مصرف ابوظبي الاسلامى</v>
      </c>
      <c r="E9783" s="3"/>
      <c r="F9783" s="6" t="str">
        <f t="shared" si="719"/>
        <v>دمج البيانات من نوبل الى نظام يامى -مسلسل-1647-اسم الحساب من نوبل-مصرف ابوظبي الاسلامى-البيان-رقم سند الدفع : 1430 - صرف عهدة للمهندس على العقله من مصرف أبوظبي الاسلامى-نوع الادخال فى نوبل-Automatic</v>
      </c>
      <c r="G9783" s="3" t="s">
        <v>4928</v>
      </c>
      <c r="H9783" s="5">
        <v>0</v>
      </c>
      <c r="I9783" s="4">
        <v>30000</v>
      </c>
      <c r="J9783" s="5" t="s">
        <v>14</v>
      </c>
      <c r="K9783" s="13"/>
    </row>
    <row r="9784" spans="1:11" ht="58.2" thickBot="1">
      <c r="A9784" s="21">
        <f t="shared" si="722"/>
        <v>1647</v>
      </c>
      <c r="B9784" s="24"/>
      <c r="C9784" s="3" t="s">
        <v>18</v>
      </c>
      <c r="D9784" s="3" t="str">
        <f>VLOOKUP(C9784,'[1]Chart-of_Accounts (1)'!$B$20:$D$1316,3,)</f>
        <v>Petty Cash Imprest</v>
      </c>
      <c r="E9784" s="3"/>
      <c r="F9784" s="6" t="str">
        <f t="shared" si="719"/>
        <v>دمج البيانات من نوبل الى نظام يامى -مسلسل-1647-اسم الحساب من نوبل-عهدة مهندس علي-البيان-رقم سند الدفع : 1430 - صرف عهدة للمهندس على العقله من مصرف أبوظبي الاسلامى-نوع الادخال فى نوبل-Automatic</v>
      </c>
      <c r="G9784" s="3" t="s">
        <v>4928</v>
      </c>
      <c r="H9784" s="4">
        <v>10000</v>
      </c>
      <c r="I9784" s="5">
        <v>0</v>
      </c>
      <c r="J9784" s="5" t="s">
        <v>14</v>
      </c>
      <c r="K9784" s="13"/>
    </row>
    <row r="9785" spans="1:11" ht="58.2" thickBot="1">
      <c r="A9785" s="21">
        <f t="shared" si="722"/>
        <v>1647</v>
      </c>
      <c r="B9785" s="25"/>
      <c r="C9785" s="3" t="s">
        <v>13</v>
      </c>
      <c r="D9785" s="3" t="str">
        <f>VLOOKUP(C9785,'[1]Chart-of_Accounts (1)'!$B$20:$D$1316,3,)</f>
        <v>مصرف ابوظبي الاسلامى</v>
      </c>
      <c r="E9785" s="3"/>
      <c r="F9785" s="6" t="str">
        <f t="shared" si="719"/>
        <v>دمج البيانات من نوبل الى نظام يامى -مسلسل-1647-اسم الحساب من نوبل-مصرف ابوظبي الاسلامى-البيان-رقم سند الدفع : 1430 - صرف عهدة للمهندس على العقله من مصرف أبوظبي الاسلامى-نوع الادخال فى نوبل-Automatic</v>
      </c>
      <c r="G9785" s="3" t="s">
        <v>4928</v>
      </c>
      <c r="H9785" s="5">
        <v>0</v>
      </c>
      <c r="I9785" s="4">
        <v>10000</v>
      </c>
      <c r="J9785" s="5" t="s">
        <v>14</v>
      </c>
      <c r="K9785" s="13"/>
    </row>
    <row r="9786" spans="1:11" ht="58.2" thickBot="1">
      <c r="A9786" s="20">
        <v>1648</v>
      </c>
      <c r="B9786" s="23">
        <v>45209</v>
      </c>
      <c r="C9786" s="6" t="s">
        <v>171</v>
      </c>
      <c r="D9786" s="3" t="str">
        <f>VLOOKUP(C9786,'[1]Chart-of_Accounts (1)'!$B$20:$D$1316,3,)</f>
        <v>Petty Cash Imprest</v>
      </c>
      <c r="E9786" s="6"/>
      <c r="F9786" s="6" t="str">
        <f t="shared" si="719"/>
        <v>دمج البيانات من نوبل الى نظام يامى -مسلسل-1648-اسم الحساب من نوبل-عهدة الشبراوي-البيان-رقم سند الدفع : 1431 - صرف عهدة للشبراوى من عهدة مهندس على العقلة-نوع الادخال فى نوبل-Automatic</v>
      </c>
      <c r="G9786" s="6" t="s">
        <v>4929</v>
      </c>
      <c r="H9786" s="7">
        <v>20000</v>
      </c>
      <c r="I9786" s="8">
        <v>0</v>
      </c>
      <c r="J9786" s="8" t="s">
        <v>14</v>
      </c>
      <c r="K9786" s="13"/>
    </row>
    <row r="9787" spans="1:11" ht="58.2" thickBot="1">
      <c r="A9787" s="21">
        <f>A9786</f>
        <v>1648</v>
      </c>
      <c r="B9787" s="25"/>
      <c r="C9787" s="3" t="s">
        <v>18</v>
      </c>
      <c r="D9787" s="3" t="str">
        <f>VLOOKUP(C9787,'[1]Chart-of_Accounts (1)'!$B$20:$D$1316,3,)</f>
        <v>Petty Cash Imprest</v>
      </c>
      <c r="E9787" s="3"/>
      <c r="F9787" s="6" t="str">
        <f t="shared" si="719"/>
        <v>دمج البيانات من نوبل الى نظام يامى -مسلسل-1648-اسم الحساب من نوبل-عهدة مهندس علي-البيان-رقم سند الدفع : 1431 - صرف عهدة للشبراوى من عهدة مهندس على العقلة-نوع الادخال فى نوبل-Automatic</v>
      </c>
      <c r="G9787" s="3" t="s">
        <v>4929</v>
      </c>
      <c r="H9787" s="5">
        <v>0</v>
      </c>
      <c r="I9787" s="4">
        <v>20000</v>
      </c>
      <c r="J9787" s="5" t="s">
        <v>14</v>
      </c>
      <c r="K9787" s="13"/>
    </row>
    <row r="9788" spans="1:11" ht="58.2" thickBot="1">
      <c r="A9788" s="20">
        <v>1649</v>
      </c>
      <c r="B9788" s="23">
        <v>45209</v>
      </c>
      <c r="C9788" s="6" t="s">
        <v>90</v>
      </c>
      <c r="D9788" s="3" t="str">
        <f>VLOOKUP(C9788,'[1]Chart-of_Accounts (1)'!$B$20:$D$1316,3,)</f>
        <v>Subcontractors</v>
      </c>
      <c r="E9788" s="6"/>
      <c r="F9788" s="6" t="str">
        <f t="shared" si="719"/>
        <v>دمج البيانات من نوبل الى نظام يامى -مسلسل-1649-اسم الحساب من نوبل-الشعام لصيانة المباني-البيان-رقم سند الدفع : 1432 - صرف دفعه من الحساب من عهدة مهندس على العقله-نوع الادخال فى نوبل-Automatic</v>
      </c>
      <c r="G9788" s="6" t="s">
        <v>4930</v>
      </c>
      <c r="H9788" s="7">
        <v>5000</v>
      </c>
      <c r="I9788" s="8">
        <v>0</v>
      </c>
      <c r="J9788" s="8" t="s">
        <v>14</v>
      </c>
      <c r="K9788" s="13"/>
    </row>
    <row r="9789" spans="1:11" ht="58.2" thickBot="1">
      <c r="A9789" s="21">
        <f>A9788</f>
        <v>1649</v>
      </c>
      <c r="B9789" s="25"/>
      <c r="C9789" s="3" t="s">
        <v>18</v>
      </c>
      <c r="D9789" s="3" t="str">
        <f>VLOOKUP(C9789,'[1]Chart-of_Accounts (1)'!$B$20:$D$1316,3,)</f>
        <v>Petty Cash Imprest</v>
      </c>
      <c r="E9789" s="3"/>
      <c r="F9789" s="6" t="str">
        <f t="shared" si="719"/>
        <v>دمج البيانات من نوبل الى نظام يامى -مسلسل-1649-اسم الحساب من نوبل-عهدة مهندس علي-البيان-رقم سند الدفع : 1432 - صرف دفعه من الحساب من عهدة مهندس على العقله-نوع الادخال فى نوبل-Automatic</v>
      </c>
      <c r="G9789" s="3" t="s">
        <v>4930</v>
      </c>
      <c r="H9789" s="5">
        <v>0</v>
      </c>
      <c r="I9789" s="4">
        <v>5000</v>
      </c>
      <c r="J9789" s="5" t="s">
        <v>14</v>
      </c>
      <c r="K9789" s="13"/>
    </row>
    <row r="9790" spans="1:11" ht="58.2" thickBot="1">
      <c r="A9790" s="20">
        <v>1650</v>
      </c>
      <c r="B9790" s="23">
        <v>45179</v>
      </c>
      <c r="C9790" s="6" t="s">
        <v>176</v>
      </c>
      <c r="D9790" s="3" t="str">
        <f>VLOOKUP(C9790,'[1]Chart-of_Accounts (1)'!$B$20:$D$1316,3,)</f>
        <v>Petty Cash Imprest</v>
      </c>
      <c r="E9790" s="6"/>
      <c r="F9790" s="6" t="str">
        <f t="shared" si="719"/>
        <v>دمج البيانات من نوبل الى نظام يامى -مسلسل-1650-اسم الحساب من نوبل-عهدة موسي-البيان-رقم سند الدفع : 1433 - صرف عهدة للفورمن موسى من عهدة مهندس على العقله-نوع الادخال فى نوبل-Automatic</v>
      </c>
      <c r="G9790" s="6" t="s">
        <v>4931</v>
      </c>
      <c r="H9790" s="7">
        <v>6000</v>
      </c>
      <c r="I9790" s="8">
        <v>0</v>
      </c>
      <c r="J9790" s="8" t="s">
        <v>14</v>
      </c>
      <c r="K9790" s="13"/>
    </row>
    <row r="9791" spans="1:11" ht="58.2" thickBot="1">
      <c r="A9791" s="21">
        <f>A9790</f>
        <v>1650</v>
      </c>
      <c r="B9791" s="25"/>
      <c r="C9791" s="3" t="s">
        <v>18</v>
      </c>
      <c r="D9791" s="3" t="str">
        <f>VLOOKUP(C9791,'[1]Chart-of_Accounts (1)'!$B$20:$D$1316,3,)</f>
        <v>Petty Cash Imprest</v>
      </c>
      <c r="E9791" s="3"/>
      <c r="F9791" s="6" t="str">
        <f t="shared" si="719"/>
        <v>دمج البيانات من نوبل الى نظام يامى -مسلسل-1650-اسم الحساب من نوبل-عهدة مهندس علي-البيان-رقم سند الدفع : 1433 - صرف عهدة للفورمن موسى من عهدة مهندس على العقله-نوع الادخال فى نوبل-Automatic</v>
      </c>
      <c r="G9791" s="3" t="s">
        <v>4931</v>
      </c>
      <c r="H9791" s="5">
        <v>0</v>
      </c>
      <c r="I9791" s="4">
        <v>6000</v>
      </c>
      <c r="J9791" s="5" t="s">
        <v>14</v>
      </c>
      <c r="K9791" s="13"/>
    </row>
    <row r="9792" spans="1:11" ht="58.2" thickBot="1">
      <c r="A9792" s="20">
        <v>1651</v>
      </c>
      <c r="B9792" s="23">
        <v>45179</v>
      </c>
      <c r="C9792" s="6" t="s">
        <v>21</v>
      </c>
      <c r="D9792" s="3" t="str">
        <f>VLOOKUP(C9792,'[1]Chart-of_Accounts (1)'!$B$20:$D$1316,3,)</f>
        <v>Petty Cash Imprest</v>
      </c>
      <c r="E9792" s="6"/>
      <c r="F9792" s="6" t="str">
        <f t="shared" si="719"/>
        <v>دمج البيانات من نوبل الى نظام يامى -مسلسل-1651-اسم الحساب من نوبل-عهدة شبير-البيان-رقم سند الدفع : 1434 - صرف عهدة للفورمن شبير من عهدة مهندس على العقله-نوع الادخال فى نوبل-Automatic</v>
      </c>
      <c r="G9792" s="6" t="s">
        <v>4932</v>
      </c>
      <c r="H9792" s="7">
        <v>2000</v>
      </c>
      <c r="I9792" s="8">
        <v>0</v>
      </c>
      <c r="J9792" s="8" t="s">
        <v>14</v>
      </c>
      <c r="K9792" s="13"/>
    </row>
    <row r="9793" spans="1:11" ht="58.2" thickBot="1">
      <c r="A9793" s="21">
        <f>A9792</f>
        <v>1651</v>
      </c>
      <c r="B9793" s="25"/>
      <c r="C9793" s="3" t="s">
        <v>18</v>
      </c>
      <c r="D9793" s="3" t="str">
        <f>VLOOKUP(C9793,'[1]Chart-of_Accounts (1)'!$B$20:$D$1316,3,)</f>
        <v>Petty Cash Imprest</v>
      </c>
      <c r="E9793" s="3"/>
      <c r="F9793" s="6" t="str">
        <f t="shared" si="719"/>
        <v>دمج البيانات من نوبل الى نظام يامى -مسلسل-1651-اسم الحساب من نوبل-عهدة مهندس علي-البيان-رقم سند الدفع : 1434 - صرف عهدة للفورمن شبير من عهدة مهندس على العقله-نوع الادخال فى نوبل-Automatic</v>
      </c>
      <c r="G9793" s="3" t="s">
        <v>4932</v>
      </c>
      <c r="H9793" s="5">
        <v>0</v>
      </c>
      <c r="I9793" s="4">
        <v>2000</v>
      </c>
      <c r="J9793" s="5" t="s">
        <v>14</v>
      </c>
      <c r="K9793" s="13"/>
    </row>
    <row r="9794" spans="1:11" ht="58.2" thickBot="1">
      <c r="A9794" s="20">
        <v>1652</v>
      </c>
      <c r="B9794" s="23">
        <v>45179</v>
      </c>
      <c r="C9794" s="6" t="s">
        <v>93</v>
      </c>
      <c r="D9794" s="3" t="str">
        <f>VLOOKUP(C9794,'[1]Chart-of_Accounts (1)'!$B$20:$D$1316,3,)</f>
        <v>Subcontractors</v>
      </c>
      <c r="E9794" s="6"/>
      <c r="F9794" s="6" t="str">
        <f t="shared" si="719"/>
        <v>دمج البيانات من نوبل الى نظام يامى -مسلسل-1652-اسم الحساب من نوبل-ايجابى كهرباء-البيان-اعمال كهرباء لموقع مجالس محمد على المرر تخصم على ايجابي كهرباء-نوع الادخال فى نوبل-Manual</v>
      </c>
      <c r="G9794" s="6" t="s">
        <v>4933</v>
      </c>
      <c r="H9794" s="8">
        <v>400</v>
      </c>
      <c r="I9794" s="8">
        <v>0</v>
      </c>
      <c r="J9794" s="8" t="s">
        <v>33</v>
      </c>
      <c r="K9794" s="13"/>
    </row>
    <row r="9795" spans="1:11" ht="58.2" thickBot="1">
      <c r="A9795" s="21">
        <f t="shared" ref="A9795:A9798" si="723">A9794</f>
        <v>1652</v>
      </c>
      <c r="B9795" s="24"/>
      <c r="C9795" s="3" t="s">
        <v>6961</v>
      </c>
      <c r="D9795" s="18" t="s">
        <v>6975</v>
      </c>
      <c r="E9795" s="6" t="str">
        <f>C9795</f>
        <v>مجالس محمد على المرر</v>
      </c>
      <c r="F9795" s="6" t="str">
        <f t="shared" si="719"/>
        <v>دمج البيانات من نوبل الى نظام يامى -مسلسل-1652-اسم الحساب من نوبل-مجالس محمد على المرر-البيان-اعمال كهرباء اضافية على المالك مجالس محمد على المرر-نوع الادخال فى نوبل-Manual</v>
      </c>
      <c r="G9795" s="3" t="s">
        <v>4934</v>
      </c>
      <c r="H9795" s="5">
        <v>400</v>
      </c>
      <c r="I9795" s="5">
        <v>0</v>
      </c>
      <c r="J9795" s="5" t="s">
        <v>33</v>
      </c>
      <c r="K9795" s="13"/>
    </row>
    <row r="9796" spans="1:11" ht="46.8" thickBot="1">
      <c r="A9796" s="21">
        <f t="shared" si="723"/>
        <v>1652</v>
      </c>
      <c r="B9796" s="24"/>
      <c r="C9796" s="3" t="s">
        <v>2444</v>
      </c>
      <c r="D9796" s="3" t="str">
        <f>VLOOKUP(C9796,'[1]Chart-of_Accounts (1)'!$B$20:$D$1316,3,)</f>
        <v>Subcontractors</v>
      </c>
      <c r="E9796" s="3"/>
      <c r="F9796" s="6" t="str">
        <f t="shared" si="719"/>
        <v>دمج البيانات من نوبل الى نظام يامى -مسلسل-1652-اسم الحساب من نوبل-فيصل احمد حارس-البيان-اعمال كهرباء لموقع مجالس محمد على المرر-نوع الادخال فى نوبل-Manual</v>
      </c>
      <c r="G9796" s="3" t="s">
        <v>4935</v>
      </c>
      <c r="H9796" s="5">
        <v>0</v>
      </c>
      <c r="I9796" s="5">
        <v>800</v>
      </c>
      <c r="J9796" s="5" t="s">
        <v>33</v>
      </c>
      <c r="K9796" s="13"/>
    </row>
    <row r="9797" spans="1:11" ht="46.8" thickBot="1">
      <c r="A9797" s="21">
        <f t="shared" si="723"/>
        <v>1652</v>
      </c>
      <c r="B9797" s="24"/>
      <c r="C9797" s="3" t="s">
        <v>2444</v>
      </c>
      <c r="D9797" s="3" t="str">
        <f>VLOOKUP(C9797,'[1]Chart-of_Accounts (1)'!$B$20:$D$1316,3,)</f>
        <v>Subcontractors</v>
      </c>
      <c r="E9797" s="3"/>
      <c r="F9797" s="6" t="str">
        <f t="shared" si="719"/>
        <v>دمج البيانات من نوبل الى نظام يامى -مسلسل-1652-اسم الحساب من نوبل-فيصل احمد حارس-البيان-اعمال كهرباء لموقع مجالس محمد على المرر-نوع الادخال فى نوبل-Manual</v>
      </c>
      <c r="G9797" s="3" t="s">
        <v>4935</v>
      </c>
      <c r="H9797" s="5">
        <v>800</v>
      </c>
      <c r="I9797" s="5">
        <v>0</v>
      </c>
      <c r="J9797" s="5" t="s">
        <v>33</v>
      </c>
      <c r="K9797" s="13"/>
    </row>
    <row r="9798" spans="1:11" ht="46.8" thickBot="1">
      <c r="A9798" s="21">
        <f t="shared" si="723"/>
        <v>1652</v>
      </c>
      <c r="B9798" s="25"/>
      <c r="C9798" s="3" t="s">
        <v>18</v>
      </c>
      <c r="D9798" s="3" t="str">
        <f>VLOOKUP(C9798,'[1]Chart-of_Accounts (1)'!$B$20:$D$1316,3,)</f>
        <v>Petty Cash Imprest</v>
      </c>
      <c r="E9798" s="3"/>
      <c r="F9798" s="6" t="str">
        <f t="shared" si="719"/>
        <v>دمج البيانات من نوبل الى نظام يامى -مسلسل-1652-اسم الحساب من نوبل-عهدة مهندس علي-البيان-اعمال كهرباء لموقع مجالس محمد على المرر-نوع الادخال فى نوبل-Manual</v>
      </c>
      <c r="G9798" s="3" t="s">
        <v>4935</v>
      </c>
      <c r="H9798" s="5">
        <v>0</v>
      </c>
      <c r="I9798" s="5">
        <v>800</v>
      </c>
      <c r="J9798" s="5" t="s">
        <v>33</v>
      </c>
      <c r="K9798" s="13"/>
    </row>
    <row r="9799" spans="1:11" ht="58.2" thickBot="1">
      <c r="A9799" s="20">
        <v>1653</v>
      </c>
      <c r="B9799" s="23">
        <v>45056</v>
      </c>
      <c r="C9799" s="6" t="s">
        <v>59</v>
      </c>
      <c r="D9799" s="3" t="str">
        <f>VLOOKUP(C9799,'[1]Chart-of_Accounts (1)'!$B$20:$D$1316,3,)</f>
        <v>Accounts Payables</v>
      </c>
      <c r="E9799" s="6"/>
      <c r="F9799" s="6" t="str">
        <f t="shared" ref="F9799:F9862" si="724">CONCATENATE("دمج البيانات من نوبل الى نظام يامى ","-","مسلسل","-",A9799,"-","اسم الحساب من نوبل","-",C9799,"-","البيان","-",G9799,"-","نوع الادخال فى نوبل","-",J9799)</f>
        <v>دمج البيانات من نوبل الى نظام يامى -مسلسل-1653-اسم الحساب من نوبل-كاسل جيتس-البيان-رقم سند الدفع : 1435 - صرف دفعه من الحساب من عهدة مهندس على العقله-نوع الادخال فى نوبل-Automatic</v>
      </c>
      <c r="G9799" s="6" t="s">
        <v>4936</v>
      </c>
      <c r="H9799" s="7">
        <v>25000</v>
      </c>
      <c r="I9799" s="8">
        <v>0</v>
      </c>
      <c r="J9799" s="8" t="s">
        <v>14</v>
      </c>
      <c r="K9799" s="13"/>
    </row>
    <row r="9800" spans="1:11" ht="58.2" thickBot="1">
      <c r="A9800" s="21">
        <f>A9799</f>
        <v>1653</v>
      </c>
      <c r="B9800" s="25"/>
      <c r="C9800" s="3" t="s">
        <v>18</v>
      </c>
      <c r="D9800" s="3" t="str">
        <f>VLOOKUP(C9800,'[1]Chart-of_Accounts (1)'!$B$20:$D$1316,3,)</f>
        <v>Petty Cash Imprest</v>
      </c>
      <c r="E9800" s="3"/>
      <c r="F9800" s="6" t="str">
        <f t="shared" si="724"/>
        <v>دمج البيانات من نوبل الى نظام يامى -مسلسل-1653-اسم الحساب من نوبل-عهدة مهندس علي-البيان-رقم سند الدفع : 1435 - صرف دفعه من الحساب من عهدة مهندس على العقله-نوع الادخال فى نوبل-Automatic</v>
      </c>
      <c r="G9800" s="3" t="s">
        <v>4936</v>
      </c>
      <c r="H9800" s="5">
        <v>0</v>
      </c>
      <c r="I9800" s="4">
        <v>25000</v>
      </c>
      <c r="J9800" s="5" t="s">
        <v>14</v>
      </c>
      <c r="K9800" s="13"/>
    </row>
    <row r="9801" spans="1:11" ht="58.2" thickBot="1">
      <c r="A9801" s="20">
        <v>1654</v>
      </c>
      <c r="B9801" s="23">
        <v>45117</v>
      </c>
      <c r="C9801" s="6" t="s">
        <v>89</v>
      </c>
      <c r="D9801" s="3" t="str">
        <f>VLOOKUP(C9801,'[1]Chart-of_Accounts (1)'!$B$20:$D$1316,3,)</f>
        <v>Subcontractors</v>
      </c>
      <c r="E9801" s="6"/>
      <c r="F9801" s="6" t="str">
        <f t="shared" si="724"/>
        <v>دمج البيانات من نوبل الى نظام يامى -مسلسل-1654-اسم الحساب من نوبل-الخيول للتمديدات الصحية-البيان-رقم سند الدفع : 1436 - صرف دفعه من الحساب من عهدة مهندس على العقله-نوع الادخال فى نوبل-Automatic</v>
      </c>
      <c r="G9801" s="6" t="s">
        <v>4937</v>
      </c>
      <c r="H9801" s="7">
        <v>20000</v>
      </c>
      <c r="I9801" s="8">
        <v>0</v>
      </c>
      <c r="J9801" s="8" t="s">
        <v>14</v>
      </c>
      <c r="K9801" s="13"/>
    </row>
    <row r="9802" spans="1:11" ht="58.2" thickBot="1">
      <c r="A9802" s="21">
        <f>A9801</f>
        <v>1654</v>
      </c>
      <c r="B9802" s="25"/>
      <c r="C9802" s="3" t="s">
        <v>18</v>
      </c>
      <c r="D9802" s="3" t="str">
        <f>VLOOKUP(C9802,'[1]Chart-of_Accounts (1)'!$B$20:$D$1316,3,)</f>
        <v>Petty Cash Imprest</v>
      </c>
      <c r="E9802" s="3"/>
      <c r="F9802" s="6" t="str">
        <f t="shared" si="724"/>
        <v>دمج البيانات من نوبل الى نظام يامى -مسلسل-1654-اسم الحساب من نوبل-عهدة مهندس علي-البيان-رقم سند الدفع : 1436 - صرف دفعه من الحساب من عهدة مهندس على العقله-نوع الادخال فى نوبل-Automatic</v>
      </c>
      <c r="G9802" s="3" t="s">
        <v>4937</v>
      </c>
      <c r="H9802" s="5">
        <v>0</v>
      </c>
      <c r="I9802" s="4">
        <v>20000</v>
      </c>
      <c r="J9802" s="5" t="s">
        <v>14</v>
      </c>
      <c r="K9802" s="13"/>
    </row>
    <row r="9803" spans="1:11" ht="58.2" thickBot="1">
      <c r="A9803" s="20">
        <v>1655</v>
      </c>
      <c r="B9803" s="23">
        <v>45117</v>
      </c>
      <c r="C9803" s="6" t="s">
        <v>58</v>
      </c>
      <c r="D9803" s="3" t="str">
        <f>VLOOKUP(C9803,'[1]Chart-of_Accounts (1)'!$B$20:$D$1316,3,)</f>
        <v>Accounts Payables</v>
      </c>
      <c r="E9803" s="6"/>
      <c r="F9803" s="6" t="str">
        <f t="shared" si="724"/>
        <v>دمج البيانات من نوبل الى نظام يامى -مسلسل-1655-اسم الحساب من نوبل-فقير خان للمياه-البيان-رقم سند الدفع : 1437 - صرف دفعه من الحساب من عهدة مهندس على العقله-نوع الادخال فى نوبل-Automatic</v>
      </c>
      <c r="G9803" s="6" t="s">
        <v>4938</v>
      </c>
      <c r="H9803" s="7">
        <v>2000</v>
      </c>
      <c r="I9803" s="8">
        <v>0</v>
      </c>
      <c r="J9803" s="8" t="s">
        <v>14</v>
      </c>
      <c r="K9803" s="13"/>
    </row>
    <row r="9804" spans="1:11" ht="58.2" thickBot="1">
      <c r="A9804" s="21">
        <f>A9803</f>
        <v>1655</v>
      </c>
      <c r="B9804" s="25"/>
      <c r="C9804" s="3" t="s">
        <v>18</v>
      </c>
      <c r="D9804" s="3" t="str">
        <f>VLOOKUP(C9804,'[1]Chart-of_Accounts (1)'!$B$20:$D$1316,3,)</f>
        <v>Petty Cash Imprest</v>
      </c>
      <c r="E9804" s="3"/>
      <c r="F9804" s="6" t="str">
        <f t="shared" si="724"/>
        <v>دمج البيانات من نوبل الى نظام يامى -مسلسل-1655-اسم الحساب من نوبل-عهدة مهندس علي-البيان-رقم سند الدفع : 1437 - صرف دفعه من الحساب من عهدة مهندس على العقله-نوع الادخال فى نوبل-Automatic</v>
      </c>
      <c r="G9804" s="3" t="s">
        <v>4938</v>
      </c>
      <c r="H9804" s="5">
        <v>0</v>
      </c>
      <c r="I9804" s="4">
        <v>2000</v>
      </c>
      <c r="J9804" s="5" t="s">
        <v>14</v>
      </c>
      <c r="K9804" s="13"/>
    </row>
    <row r="9805" spans="1:11" ht="58.2" thickBot="1">
      <c r="A9805" s="20">
        <v>1656</v>
      </c>
      <c r="B9805" s="23">
        <v>45117</v>
      </c>
      <c r="C9805" s="6" t="s">
        <v>18</v>
      </c>
      <c r="D9805" s="3" t="str">
        <f>VLOOKUP(C9805,'[1]Chart-of_Accounts (1)'!$B$20:$D$1316,3,)</f>
        <v>Petty Cash Imprest</v>
      </c>
      <c r="E9805" s="6"/>
      <c r="F9805" s="6" t="str">
        <f t="shared" si="724"/>
        <v>دمج البيانات من نوبل الى نظام يامى -مسلسل-1656-اسم الحساب من نوبل-عهدة مهندس علي-البيان-رقم سند الدفع : 1438 - صرف عهدة للمهندس على العقله من مصرف أبوظبي الاسلامى-نوع الادخال فى نوبل-Automatic</v>
      </c>
      <c r="G9805" s="6" t="s">
        <v>4939</v>
      </c>
      <c r="H9805" s="7">
        <v>10000</v>
      </c>
      <c r="I9805" s="8">
        <v>0</v>
      </c>
      <c r="J9805" s="8" t="s">
        <v>14</v>
      </c>
      <c r="K9805" s="13"/>
    </row>
    <row r="9806" spans="1:11" ht="58.2" thickBot="1">
      <c r="A9806" s="21">
        <f t="shared" ref="A9806:A9808" si="725">A9805</f>
        <v>1656</v>
      </c>
      <c r="B9806" s="24"/>
      <c r="C9806" s="3" t="s">
        <v>13</v>
      </c>
      <c r="D9806" s="3" t="str">
        <f>VLOOKUP(C9806,'[1]Chart-of_Accounts (1)'!$B$20:$D$1316,3,)</f>
        <v>مصرف ابوظبي الاسلامى</v>
      </c>
      <c r="E9806" s="3"/>
      <c r="F9806" s="6" t="str">
        <f t="shared" si="724"/>
        <v>دمج البيانات من نوبل الى نظام يامى -مسلسل-1656-اسم الحساب من نوبل-مصرف ابوظبي الاسلامى-البيان-رقم سند الدفع : 1438 - صرف عهدة للمهندس على العقله من مصرف أبوظبي الاسلامى-نوع الادخال فى نوبل-Automatic</v>
      </c>
      <c r="G9806" s="3" t="s">
        <v>4939</v>
      </c>
      <c r="H9806" s="5">
        <v>0</v>
      </c>
      <c r="I9806" s="4">
        <v>10000</v>
      </c>
      <c r="J9806" s="5" t="s">
        <v>14</v>
      </c>
      <c r="K9806" s="13"/>
    </row>
    <row r="9807" spans="1:11" ht="58.2" thickBot="1">
      <c r="A9807" s="21">
        <f t="shared" si="725"/>
        <v>1656</v>
      </c>
      <c r="B9807" s="24"/>
      <c r="C9807" s="3" t="s">
        <v>18</v>
      </c>
      <c r="D9807" s="3" t="str">
        <f>VLOOKUP(C9807,'[1]Chart-of_Accounts (1)'!$B$20:$D$1316,3,)</f>
        <v>Petty Cash Imprest</v>
      </c>
      <c r="E9807" s="3"/>
      <c r="F9807" s="6" t="str">
        <f t="shared" si="724"/>
        <v>دمج البيانات من نوبل الى نظام يامى -مسلسل-1656-اسم الحساب من نوبل-عهدة مهندس علي-البيان-رقم سند الدفع : 1438 - صرف عهدة للمهندس على العقله من مصرف أبوظبي الاسلامى-نوع الادخال فى نوبل-Automatic</v>
      </c>
      <c r="G9807" s="3" t="s">
        <v>4939</v>
      </c>
      <c r="H9807" s="4">
        <v>10000</v>
      </c>
      <c r="I9807" s="5">
        <v>0</v>
      </c>
      <c r="J9807" s="5" t="s">
        <v>14</v>
      </c>
      <c r="K9807" s="13"/>
    </row>
    <row r="9808" spans="1:11" ht="58.2" thickBot="1">
      <c r="A9808" s="21">
        <f t="shared" si="725"/>
        <v>1656</v>
      </c>
      <c r="B9808" s="25"/>
      <c r="C9808" s="3" t="s">
        <v>13</v>
      </c>
      <c r="D9808" s="3" t="str">
        <f>VLOOKUP(C9808,'[1]Chart-of_Accounts (1)'!$B$20:$D$1316,3,)</f>
        <v>مصرف ابوظبي الاسلامى</v>
      </c>
      <c r="E9808" s="3"/>
      <c r="F9808" s="6" t="str">
        <f t="shared" si="724"/>
        <v>دمج البيانات من نوبل الى نظام يامى -مسلسل-1656-اسم الحساب من نوبل-مصرف ابوظبي الاسلامى-البيان-رقم سند الدفع : 1438 - صرف عهدة للمهندس على العقله من مصرف أبوظبي الاسلامى-نوع الادخال فى نوبل-Automatic</v>
      </c>
      <c r="G9808" s="3" t="s">
        <v>4939</v>
      </c>
      <c r="H9808" s="5">
        <v>0</v>
      </c>
      <c r="I9808" s="4">
        <v>10000</v>
      </c>
      <c r="J9808" s="5" t="s">
        <v>14</v>
      </c>
      <c r="K9808" s="13"/>
    </row>
    <row r="9809" spans="1:11" ht="58.2" thickBot="1">
      <c r="A9809" s="20">
        <v>1657</v>
      </c>
      <c r="B9809" s="23">
        <v>45117</v>
      </c>
      <c r="C9809" s="6" t="s">
        <v>172</v>
      </c>
      <c r="D9809" s="3" t="str">
        <f>VLOOKUP(C9809,'[1]Chart-of_Accounts (1)'!$B$20:$D$1316,3,)</f>
        <v>Petty Cash Imprest</v>
      </c>
      <c r="E9809" s="6"/>
      <c r="F9809" s="6" t="str">
        <f t="shared" si="724"/>
        <v>دمج البيانات من نوبل الى نظام يامى -مسلسل-1657-اسم الحساب من نوبل-عهدة حمد-البيان-رقم سند الدفع : 1439 - صرف عهدة لحمد عليان من عهدة مهندس على العقلة-نوع الادخال فى نوبل-Automatic</v>
      </c>
      <c r="G9809" s="6" t="s">
        <v>4940</v>
      </c>
      <c r="H9809" s="7">
        <v>5000</v>
      </c>
      <c r="I9809" s="8">
        <v>0</v>
      </c>
      <c r="J9809" s="8" t="s">
        <v>14</v>
      </c>
      <c r="K9809" s="13"/>
    </row>
    <row r="9810" spans="1:11" ht="58.2" thickBot="1">
      <c r="A9810" s="21">
        <f>A9809</f>
        <v>1657</v>
      </c>
      <c r="B9810" s="25"/>
      <c r="C9810" s="3" t="s">
        <v>18</v>
      </c>
      <c r="D9810" s="3" t="str">
        <f>VLOOKUP(C9810,'[1]Chart-of_Accounts (1)'!$B$20:$D$1316,3,)</f>
        <v>Petty Cash Imprest</v>
      </c>
      <c r="E9810" s="3"/>
      <c r="F9810" s="6" t="str">
        <f t="shared" si="724"/>
        <v>دمج البيانات من نوبل الى نظام يامى -مسلسل-1657-اسم الحساب من نوبل-عهدة مهندس علي-البيان-رقم سند الدفع : 1439 - صرف عهدة لحمد عليان من عهدة مهندس على العقلة-نوع الادخال فى نوبل-Automatic</v>
      </c>
      <c r="G9810" s="3" t="s">
        <v>4940</v>
      </c>
      <c r="H9810" s="5">
        <v>0</v>
      </c>
      <c r="I9810" s="4">
        <v>5000</v>
      </c>
      <c r="J9810" s="5" t="s">
        <v>14</v>
      </c>
      <c r="K9810" s="13"/>
    </row>
    <row r="9811" spans="1:11" ht="58.2" thickBot="1">
      <c r="A9811" s="20">
        <v>1658</v>
      </c>
      <c r="B9811" s="23">
        <v>45026</v>
      </c>
      <c r="C9811" s="6" t="s">
        <v>171</v>
      </c>
      <c r="D9811" s="3" t="str">
        <f>VLOOKUP(C9811,'[1]Chart-of_Accounts (1)'!$B$20:$D$1316,3,)</f>
        <v>Petty Cash Imprest</v>
      </c>
      <c r="E9811" s="6"/>
      <c r="F9811" s="6" t="str">
        <f t="shared" si="724"/>
        <v>دمج البيانات من نوبل الى نظام يامى -مسلسل-1658-اسم الحساب من نوبل-عهدة الشبراوي-البيان-رقم سند الدفع : 1440 - صرف عهدة للشبراوى من عهدة مهندس على العقلة-نوع الادخال فى نوبل-Automatic</v>
      </c>
      <c r="G9811" s="6" t="s">
        <v>4941</v>
      </c>
      <c r="H9811" s="7">
        <v>30000</v>
      </c>
      <c r="I9811" s="8">
        <v>0</v>
      </c>
      <c r="J9811" s="8" t="s">
        <v>14</v>
      </c>
      <c r="K9811" s="13"/>
    </row>
    <row r="9812" spans="1:11" ht="58.2" thickBot="1">
      <c r="A9812" s="21">
        <f>A9811</f>
        <v>1658</v>
      </c>
      <c r="B9812" s="25"/>
      <c r="C9812" s="3" t="s">
        <v>18</v>
      </c>
      <c r="D9812" s="3" t="str">
        <f>VLOOKUP(C9812,'[1]Chart-of_Accounts (1)'!$B$20:$D$1316,3,)</f>
        <v>Petty Cash Imprest</v>
      </c>
      <c r="E9812" s="3"/>
      <c r="F9812" s="6" t="str">
        <f t="shared" si="724"/>
        <v>دمج البيانات من نوبل الى نظام يامى -مسلسل-1658-اسم الحساب من نوبل-عهدة مهندس علي-البيان-رقم سند الدفع : 1440 - صرف عهدة للشبراوى من عهدة مهندس على العقلة-نوع الادخال فى نوبل-Automatic</v>
      </c>
      <c r="G9812" s="3" t="s">
        <v>4941</v>
      </c>
      <c r="H9812" s="5">
        <v>0</v>
      </c>
      <c r="I9812" s="4">
        <v>30000</v>
      </c>
      <c r="J9812" s="5" t="s">
        <v>14</v>
      </c>
      <c r="K9812" s="13"/>
    </row>
    <row r="9813" spans="1:11" ht="58.2" thickBot="1">
      <c r="A9813" s="20">
        <v>1659</v>
      </c>
      <c r="B9813" s="23">
        <v>45270</v>
      </c>
      <c r="C9813" s="6" t="s">
        <v>762</v>
      </c>
      <c r="D9813" s="3" t="str">
        <f>VLOOKUP(C9813,'[1]Chart-of_Accounts (1)'!$B$20:$D$1316,3,)</f>
        <v>Accounts Payables</v>
      </c>
      <c r="E9813" s="6"/>
      <c r="F9813" s="6" t="str">
        <f t="shared" si="724"/>
        <v>دمج البيانات من نوبل الى نظام يامى -مسلسل-1659-اسم الحساب من نوبل-الدولية للبلاط والرخام-البيان-رقم سند الدفع : 1441 - ثمن تيرازو لموقعى على ضبيب العامرى وايمان الحمادى-نوع الادخال فى نوبل-Automatic</v>
      </c>
      <c r="G9813" s="6" t="s">
        <v>4942</v>
      </c>
      <c r="H9813" s="7">
        <v>14280</v>
      </c>
      <c r="I9813" s="8">
        <v>0</v>
      </c>
      <c r="J9813" s="8" t="s">
        <v>14</v>
      </c>
      <c r="K9813" s="13"/>
    </row>
    <row r="9814" spans="1:11" ht="58.2" thickBot="1">
      <c r="A9814" s="21">
        <f>A9813</f>
        <v>1659</v>
      </c>
      <c r="B9814" s="25"/>
      <c r="C9814" s="3" t="s">
        <v>18</v>
      </c>
      <c r="D9814" s="3" t="str">
        <f>VLOOKUP(C9814,'[1]Chart-of_Accounts (1)'!$B$20:$D$1316,3,)</f>
        <v>Petty Cash Imprest</v>
      </c>
      <c r="E9814" s="3"/>
      <c r="F9814" s="6" t="str">
        <f t="shared" si="724"/>
        <v>دمج البيانات من نوبل الى نظام يامى -مسلسل-1659-اسم الحساب من نوبل-عهدة مهندس علي-البيان-رقم سند الدفع : 1441 - ثمن تيرازو لموقعى على ضبيب العامرى وايمان الحمادى-نوع الادخال فى نوبل-Automatic</v>
      </c>
      <c r="G9814" s="3" t="s">
        <v>4942</v>
      </c>
      <c r="H9814" s="5">
        <v>0</v>
      </c>
      <c r="I9814" s="4">
        <v>14280</v>
      </c>
      <c r="J9814" s="5" t="s">
        <v>14</v>
      </c>
      <c r="K9814" s="13"/>
    </row>
    <row r="9815" spans="1:11" ht="58.2" thickBot="1">
      <c r="A9815" s="20">
        <v>1660</v>
      </c>
      <c r="B9815" s="20" t="s">
        <v>4943</v>
      </c>
      <c r="C9815" s="6" t="s">
        <v>6944</v>
      </c>
      <c r="D9815" s="18" t="s">
        <v>6975</v>
      </c>
      <c r="E9815" s="6" t="str">
        <f>C9815</f>
        <v>فيلا هلال سويح</v>
      </c>
      <c r="F9815" s="6" t="str">
        <f t="shared" si="724"/>
        <v>دمج البيانات من نوبل الى نظام يامى -مسلسل-1660-اسم الحساب من نوبل-فيلا هلال سويح-البيان-رقم سند الدفع : 1442 - رسوم دفعه مقاول لموقع هلال سويح المزروعى-نوع الادخال فى نوبل-Automatic</v>
      </c>
      <c r="G9815" s="6" t="s">
        <v>4944</v>
      </c>
      <c r="H9815" s="8">
        <v>100</v>
      </c>
      <c r="I9815" s="8">
        <v>0</v>
      </c>
      <c r="J9815" s="8" t="s">
        <v>14</v>
      </c>
      <c r="K9815" s="13"/>
    </row>
    <row r="9816" spans="1:11" ht="69.599999999999994" thickBot="1">
      <c r="A9816" s="21">
        <f t="shared" ref="A9816:A9823" si="726">A9815</f>
        <v>1660</v>
      </c>
      <c r="B9816" s="21"/>
      <c r="C9816" s="3" t="s">
        <v>26</v>
      </c>
      <c r="D9816" s="3" t="str">
        <f>VLOOKUP(C9816,'[1]Chart-of_Accounts (1)'!$B$20:$D$1316,3,)</f>
        <v>VAT Input</v>
      </c>
      <c r="E9816" s="3"/>
      <c r="F9816" s="6" t="str">
        <f t="shared" si="724"/>
        <v>دمج البيانات من نوبل الى نظام يامى -مسلسل-1660-اسم الحساب من نوبل-Value Added Tax (VAT OUT)-البيان-رقم سند الدفع : 1442 - رسوم دفعه مقاول لموقع هلال سويح المزروعى - - -نوع الادخال فى نوبل-Automatic</v>
      </c>
      <c r="G9816" s="3" t="s">
        <v>4945</v>
      </c>
      <c r="H9816" s="5">
        <v>5</v>
      </c>
      <c r="I9816" s="5">
        <v>0</v>
      </c>
      <c r="J9816" s="5" t="s">
        <v>14</v>
      </c>
      <c r="K9816" s="13"/>
    </row>
    <row r="9817" spans="1:11" ht="58.2" thickBot="1">
      <c r="A9817" s="21">
        <f t="shared" si="726"/>
        <v>1660</v>
      </c>
      <c r="B9817" s="21"/>
      <c r="C9817" s="3" t="s">
        <v>18</v>
      </c>
      <c r="D9817" s="3" t="str">
        <f>VLOOKUP(C9817,'[1]Chart-of_Accounts (1)'!$B$20:$D$1316,3,)</f>
        <v>Petty Cash Imprest</v>
      </c>
      <c r="E9817" s="3"/>
      <c r="F9817" s="6" t="str">
        <f t="shared" si="724"/>
        <v>دمج البيانات من نوبل الى نظام يامى -مسلسل-1660-اسم الحساب من نوبل-عهدة مهندس علي-البيان-رقم سند الدفع : 1442 - رسوم دفعه مقاول لموقع هلال سويح المزروعى-نوع الادخال فى نوبل-Automatic</v>
      </c>
      <c r="G9817" s="3" t="s">
        <v>4944</v>
      </c>
      <c r="H9817" s="5">
        <v>0</v>
      </c>
      <c r="I9817" s="5">
        <v>105</v>
      </c>
      <c r="J9817" s="5" t="s">
        <v>14</v>
      </c>
      <c r="K9817" s="13"/>
    </row>
    <row r="9818" spans="1:11" ht="58.2" thickBot="1">
      <c r="A9818" s="21">
        <f t="shared" si="726"/>
        <v>1660</v>
      </c>
      <c r="B9818" s="21"/>
      <c r="C9818" s="3" t="s">
        <v>6931</v>
      </c>
      <c r="D9818" s="18" t="s">
        <v>6975</v>
      </c>
      <c r="E9818" s="6" t="str">
        <f>C9818</f>
        <v>فيلا عبيد الهاملى</v>
      </c>
      <c r="F9818" s="6" t="str">
        <f t="shared" si="724"/>
        <v>دمج البيانات من نوبل الى نظام يامى -مسلسل-1660-اسم الحساب من نوبل-فيلا عبيد الهاملى-البيان-رقم سند الدفع : 1442 - رسوم دفعه مقاول لموقع عبيد الهاملى-نوع الادخال فى نوبل-Automatic</v>
      </c>
      <c r="G9818" s="3" t="s">
        <v>4946</v>
      </c>
      <c r="H9818" s="5">
        <v>100</v>
      </c>
      <c r="I9818" s="5">
        <v>0</v>
      </c>
      <c r="J9818" s="5" t="s">
        <v>14</v>
      </c>
      <c r="K9818" s="13"/>
    </row>
    <row r="9819" spans="1:11" ht="58.2" thickBot="1">
      <c r="A9819" s="21">
        <f t="shared" si="726"/>
        <v>1660</v>
      </c>
      <c r="B9819" s="21"/>
      <c r="C9819" s="3" t="s">
        <v>26</v>
      </c>
      <c r="D9819" s="3" t="str">
        <f>VLOOKUP(C9819,'[1]Chart-of_Accounts (1)'!$B$20:$D$1316,3,)</f>
        <v>VAT Input</v>
      </c>
      <c r="E9819" s="3"/>
      <c r="F9819" s="6" t="str">
        <f t="shared" si="724"/>
        <v>دمج البيانات من نوبل الى نظام يامى -مسلسل-1660-اسم الحساب من نوبل-Value Added Tax (VAT OUT)-البيان-رقم سند الدفع : 1442 - رسوم دفعه مقاول لموقع عبيد الهاملى - - -نوع الادخال فى نوبل-Automatic</v>
      </c>
      <c r="G9819" s="3" t="s">
        <v>4947</v>
      </c>
      <c r="H9819" s="5">
        <v>5</v>
      </c>
      <c r="I9819" s="5">
        <v>0</v>
      </c>
      <c r="J9819" s="5" t="s">
        <v>14</v>
      </c>
      <c r="K9819" s="13"/>
    </row>
    <row r="9820" spans="1:11" ht="58.2" thickBot="1">
      <c r="A9820" s="21">
        <f t="shared" si="726"/>
        <v>1660</v>
      </c>
      <c r="B9820" s="21"/>
      <c r="C9820" s="3" t="s">
        <v>18</v>
      </c>
      <c r="D9820" s="3" t="str">
        <f>VLOOKUP(C9820,'[1]Chart-of_Accounts (1)'!$B$20:$D$1316,3,)</f>
        <v>Petty Cash Imprest</v>
      </c>
      <c r="E9820" s="3"/>
      <c r="F9820" s="6" t="str">
        <f t="shared" si="724"/>
        <v>دمج البيانات من نوبل الى نظام يامى -مسلسل-1660-اسم الحساب من نوبل-عهدة مهندس علي-البيان-رقم سند الدفع : 1442 - رسوم دفعه مقاول لموقع عبيد الهاملى-نوع الادخال فى نوبل-Automatic</v>
      </c>
      <c r="G9820" s="3" t="s">
        <v>4946</v>
      </c>
      <c r="H9820" s="5">
        <v>0</v>
      </c>
      <c r="I9820" s="5">
        <v>105</v>
      </c>
      <c r="J9820" s="5" t="s">
        <v>14</v>
      </c>
      <c r="K9820" s="13"/>
    </row>
    <row r="9821" spans="1:11" ht="58.2" thickBot="1">
      <c r="A9821" s="21">
        <f t="shared" si="726"/>
        <v>1660</v>
      </c>
      <c r="B9821" s="21"/>
      <c r="C9821" s="3" t="s">
        <v>6940</v>
      </c>
      <c r="D9821" s="18" t="s">
        <v>6975</v>
      </c>
      <c r="E9821" s="6" t="str">
        <f>C9821</f>
        <v>فيلا سارة المنصورى</v>
      </c>
      <c r="F9821" s="6" t="str">
        <f t="shared" si="724"/>
        <v>دمج البيانات من نوبل الى نظام يامى -مسلسل-1660-اسم الحساب من نوبل-فيلا سارة المنصورى-البيان-رقم سند الدفع : 1442 - رسوم دفعه مقاول لموقع سارة المنصورى-نوع الادخال فى نوبل-Automatic</v>
      </c>
      <c r="G9821" s="3" t="s">
        <v>4948</v>
      </c>
      <c r="H9821" s="5">
        <v>100</v>
      </c>
      <c r="I9821" s="5">
        <v>0</v>
      </c>
      <c r="J9821" s="5" t="s">
        <v>14</v>
      </c>
      <c r="K9821" s="13"/>
    </row>
    <row r="9822" spans="1:11" ht="69.599999999999994" thickBot="1">
      <c r="A9822" s="21">
        <f t="shared" si="726"/>
        <v>1660</v>
      </c>
      <c r="B9822" s="21"/>
      <c r="C9822" s="3" t="s">
        <v>26</v>
      </c>
      <c r="D9822" s="3" t="str">
        <f>VLOOKUP(C9822,'[1]Chart-of_Accounts (1)'!$B$20:$D$1316,3,)</f>
        <v>VAT Input</v>
      </c>
      <c r="E9822" s="3"/>
      <c r="F9822" s="6" t="str">
        <f t="shared" si="724"/>
        <v>دمج البيانات من نوبل الى نظام يامى -مسلسل-1660-اسم الحساب من نوبل-Value Added Tax (VAT OUT)-البيان-رقم سند الدفع : 1442 - رسوم دفعه مقاول لموقع سارة المنصورى - - -نوع الادخال فى نوبل-Automatic</v>
      </c>
      <c r="G9822" s="3" t="s">
        <v>4949</v>
      </c>
      <c r="H9822" s="5">
        <v>5</v>
      </c>
      <c r="I9822" s="5">
        <v>0</v>
      </c>
      <c r="J9822" s="5" t="s">
        <v>14</v>
      </c>
      <c r="K9822" s="13"/>
    </row>
    <row r="9823" spans="1:11" ht="58.2" thickBot="1">
      <c r="A9823" s="21">
        <f t="shared" si="726"/>
        <v>1660</v>
      </c>
      <c r="B9823" s="22"/>
      <c r="C9823" s="3" t="s">
        <v>18</v>
      </c>
      <c r="D9823" s="3" t="str">
        <f>VLOOKUP(C9823,'[1]Chart-of_Accounts (1)'!$B$20:$D$1316,3,)</f>
        <v>Petty Cash Imprest</v>
      </c>
      <c r="E9823" s="3"/>
      <c r="F9823" s="6" t="str">
        <f t="shared" si="724"/>
        <v>دمج البيانات من نوبل الى نظام يامى -مسلسل-1660-اسم الحساب من نوبل-عهدة مهندس علي-البيان-رقم سند الدفع : 1442 - رسوم دفعه مقاول لموقع سارة المنصورى-نوع الادخال فى نوبل-Automatic</v>
      </c>
      <c r="G9823" s="3" t="s">
        <v>4948</v>
      </c>
      <c r="H9823" s="5">
        <v>0</v>
      </c>
      <c r="I9823" s="5">
        <v>105</v>
      </c>
      <c r="J9823" s="5" t="s">
        <v>14</v>
      </c>
      <c r="K9823" s="13"/>
    </row>
    <row r="9824" spans="1:11" ht="58.2" thickBot="1">
      <c r="A9824" s="20">
        <v>1661</v>
      </c>
      <c r="B9824" s="23">
        <v>45055</v>
      </c>
      <c r="C9824" s="6" t="s">
        <v>4950</v>
      </c>
      <c r="D9824" s="3" t="str">
        <f>VLOOKUP(C9824,'[1]Chart-of_Accounts (1)'!$B$20:$D$1316,3,)</f>
        <v>Accounts Payables</v>
      </c>
      <c r="E9824" s="6"/>
      <c r="F9824" s="6" t="str">
        <f t="shared" si="724"/>
        <v>دمج البيانات من نوبل الى نظام يامى -مسلسل-1661-اسم الحساب من نوبل-طابوق الجزيرة-البيان-رقم سند الدفع : 1304 - ثمن طابوق معزول لموقع خالد ناجى نقدا من عهدة مهندس على العقله-نوع الادخال فى نوبل-Manual</v>
      </c>
      <c r="G9824" s="6" t="s">
        <v>4487</v>
      </c>
      <c r="H9824" s="7">
        <v>6847.28</v>
      </c>
      <c r="I9824" s="8">
        <v>0</v>
      </c>
      <c r="J9824" s="8" t="s">
        <v>33</v>
      </c>
      <c r="K9824" s="13"/>
    </row>
    <row r="9825" spans="1:11" ht="58.2" thickBot="1">
      <c r="A9825" s="21">
        <f>A9824</f>
        <v>1661</v>
      </c>
      <c r="B9825" s="25"/>
      <c r="C9825" s="3" t="s">
        <v>18</v>
      </c>
      <c r="D9825" s="3" t="str">
        <f>VLOOKUP(C9825,'[1]Chart-of_Accounts (1)'!$B$20:$D$1316,3,)</f>
        <v>Petty Cash Imprest</v>
      </c>
      <c r="E9825" s="3"/>
      <c r="F9825" s="6" t="str">
        <f t="shared" si="724"/>
        <v>دمج البيانات من نوبل الى نظام يامى -مسلسل-1661-اسم الحساب من نوبل-عهدة مهندس علي-البيان-رقم سند الدفع : 1304 - ثمن طابوق معزول لموقع خالد ناجى نقدا من عهدة مهندس على العقله-نوع الادخال فى نوبل-Manual</v>
      </c>
      <c r="G9825" s="3" t="s">
        <v>4487</v>
      </c>
      <c r="H9825" s="5">
        <v>0</v>
      </c>
      <c r="I9825" s="4">
        <v>6847.28</v>
      </c>
      <c r="J9825" s="5" t="s">
        <v>33</v>
      </c>
      <c r="K9825" s="13"/>
    </row>
    <row r="9826" spans="1:11" ht="58.2" thickBot="1">
      <c r="A9826" s="20">
        <v>1662</v>
      </c>
      <c r="B9826" s="23">
        <v>45270</v>
      </c>
      <c r="C9826" s="6" t="s">
        <v>4950</v>
      </c>
      <c r="D9826" s="3" t="str">
        <f>VLOOKUP(C9826,'[1]Chart-of_Accounts (1)'!$B$20:$D$1316,3,)</f>
        <v>Accounts Payables</v>
      </c>
      <c r="E9826" s="6"/>
      <c r="F9826" s="6" t="str">
        <f t="shared" si="724"/>
        <v>دمج البيانات من نوبل الى نظام يامى -مسلسل-1662-اسم الحساب من نوبل-طابوق الجزيرة-البيان-رقم سند الدفع : 1443 - ثمن طابوق معزول لموقع خالد ناجى نقدا من عهدة مهندس على العقله-نوع الادخال فى نوبل-Automatic</v>
      </c>
      <c r="G9826" s="6" t="s">
        <v>4951</v>
      </c>
      <c r="H9826" s="7">
        <v>6847.28</v>
      </c>
      <c r="I9826" s="8">
        <v>0</v>
      </c>
      <c r="J9826" s="8" t="s">
        <v>14</v>
      </c>
      <c r="K9826" s="13"/>
    </row>
    <row r="9827" spans="1:11" ht="58.2" thickBot="1">
      <c r="A9827" s="21">
        <f>A9826</f>
        <v>1662</v>
      </c>
      <c r="B9827" s="25"/>
      <c r="C9827" s="3" t="s">
        <v>18</v>
      </c>
      <c r="D9827" s="3" t="str">
        <f>VLOOKUP(C9827,'[1]Chart-of_Accounts (1)'!$B$20:$D$1316,3,)</f>
        <v>Petty Cash Imprest</v>
      </c>
      <c r="E9827" s="3"/>
      <c r="F9827" s="6" t="str">
        <f t="shared" si="724"/>
        <v>دمج البيانات من نوبل الى نظام يامى -مسلسل-1662-اسم الحساب من نوبل-عهدة مهندس علي-البيان-رقم سند الدفع : 1443 - ثمن طابوق معزول لموقع خالد ناجى نقدا من عهدة مهندس على العقله-نوع الادخال فى نوبل-Automatic</v>
      </c>
      <c r="G9827" s="3" t="s">
        <v>4951</v>
      </c>
      <c r="H9827" s="5">
        <v>0</v>
      </c>
      <c r="I9827" s="4">
        <v>6847.28</v>
      </c>
      <c r="J9827" s="5" t="s">
        <v>14</v>
      </c>
      <c r="K9827" s="13"/>
    </row>
    <row r="9828" spans="1:11" ht="58.2" thickBot="1">
      <c r="A9828" s="20">
        <v>1663</v>
      </c>
      <c r="B9828" s="20" t="s">
        <v>4688</v>
      </c>
      <c r="C9828" s="6" t="s">
        <v>77</v>
      </c>
      <c r="D9828" s="3" t="str">
        <f>VLOOKUP(C9828,'[1]Chart-of_Accounts (1)'!$B$20:$D$1316,3,)</f>
        <v>Accounts Payables</v>
      </c>
      <c r="E9828" s="6"/>
      <c r="F9828" s="6" t="str">
        <f t="shared" si="724"/>
        <v>دمج البيانات من نوبل الى نظام يامى -مسلسل-1663-اسم الحساب من نوبل-نصراوى كاش-البيان-رقم سند الدفع : 1444 - خصم على حساب نصراوى-نوع الادخال فى نوبل-Automatic</v>
      </c>
      <c r="G9828" s="6" t="s">
        <v>4952</v>
      </c>
      <c r="H9828" s="8">
        <v>165</v>
      </c>
      <c r="I9828" s="8">
        <v>0</v>
      </c>
      <c r="J9828" s="8" t="s">
        <v>14</v>
      </c>
      <c r="K9828" s="13"/>
    </row>
    <row r="9829" spans="1:11" ht="58.2" thickBot="1">
      <c r="A9829" s="21">
        <f>A9828</f>
        <v>1663</v>
      </c>
      <c r="B9829" s="22"/>
      <c r="C9829" s="3" t="s">
        <v>149</v>
      </c>
      <c r="D9829" s="3" t="str">
        <f>VLOOKUP(C9829,'[1]Chart-of_Accounts (1)'!$B$20:$D$1316,3,)</f>
        <v>Other Income</v>
      </c>
      <c r="E9829" s="3"/>
      <c r="F9829" s="6" t="str">
        <f t="shared" si="724"/>
        <v>دمج البيانات من نوبل الى نظام يامى -مسلسل-1663-اسم الحساب من نوبل-Purchases Discount-البيان-رقم سند الدفع : 1444 - خصم على حساب نصراوى-نوع الادخال فى نوبل-Automatic</v>
      </c>
      <c r="G9829" s="3" t="s">
        <v>4952</v>
      </c>
      <c r="H9829" s="5">
        <v>0</v>
      </c>
      <c r="I9829" s="5">
        <v>165</v>
      </c>
      <c r="J9829" s="5" t="s">
        <v>14</v>
      </c>
      <c r="K9829" s="13"/>
    </row>
    <row r="9830" spans="1:11" ht="46.8" thickBot="1">
      <c r="A9830" s="20">
        <v>1664</v>
      </c>
      <c r="B9830" s="20" t="s">
        <v>4681</v>
      </c>
      <c r="C9830" s="6" t="s">
        <v>84</v>
      </c>
      <c r="D9830" s="3" t="str">
        <f>VLOOKUP(C9830,'[1]Chart-of_Accounts (1)'!$B$20:$D$1316,3,)</f>
        <v>Accounts Payables</v>
      </c>
      <c r="E9830" s="6"/>
      <c r="F9830" s="6" t="str">
        <f t="shared" si="724"/>
        <v>دمج البيانات من نوبل الى نظام يامى -مسلسل-1664-اسم الحساب من نوبل-مصنع بلدكو-البيان-رقم سند الدفع : 1445 - خصم على فواتير سابقه-نوع الادخال فى نوبل-Automatic</v>
      </c>
      <c r="G9830" s="6" t="s">
        <v>4953</v>
      </c>
      <c r="H9830" s="8">
        <v>590</v>
      </c>
      <c r="I9830" s="8">
        <v>0</v>
      </c>
      <c r="J9830" s="8" t="s">
        <v>14</v>
      </c>
      <c r="K9830" s="13"/>
    </row>
    <row r="9831" spans="1:11" ht="58.2" thickBot="1">
      <c r="A9831" s="21">
        <f>A9830</f>
        <v>1664</v>
      </c>
      <c r="B9831" s="22"/>
      <c r="C9831" s="3" t="s">
        <v>149</v>
      </c>
      <c r="D9831" s="3" t="str">
        <f>VLOOKUP(C9831,'[1]Chart-of_Accounts (1)'!$B$20:$D$1316,3,)</f>
        <v>Other Income</v>
      </c>
      <c r="E9831" s="3"/>
      <c r="F9831" s="6" t="str">
        <f t="shared" si="724"/>
        <v>دمج البيانات من نوبل الى نظام يامى -مسلسل-1664-اسم الحساب من نوبل-Purchases Discount-البيان-رقم سند الدفع : 1445 - خصم على فواتير سابقه-نوع الادخال فى نوبل-Automatic</v>
      </c>
      <c r="G9831" s="3" t="s">
        <v>4953</v>
      </c>
      <c r="H9831" s="5">
        <v>0</v>
      </c>
      <c r="I9831" s="5">
        <v>590</v>
      </c>
      <c r="J9831" s="5" t="s">
        <v>14</v>
      </c>
      <c r="K9831" s="13"/>
    </row>
    <row r="9832" spans="1:11" ht="58.2" thickBot="1">
      <c r="A9832" s="20">
        <v>1671</v>
      </c>
      <c r="B9832" s="23">
        <v>44934</v>
      </c>
      <c r="C9832" s="6" t="s">
        <v>146</v>
      </c>
      <c r="D9832" s="3" t="str">
        <f>VLOOKUP(C9832,'[1]Chart-of_Accounts (1)'!$B$20:$D$1316,3,)</f>
        <v>Other Creditors</v>
      </c>
      <c r="E9832" s="6"/>
      <c r="F9832" s="6" t="str">
        <f t="shared" si="724"/>
        <v>دمج البيانات من نوبل الى نظام يامى -مسلسل-1671-اسم الحساب من نوبل-بنك دبي الاسلامى-البيان-رقم سند الدفع : 1446 - قسط سيارة موسى الزعبي لبنك دبي الاسلامى-نوع الادخال فى نوبل-Automatic</v>
      </c>
      <c r="G9832" s="6" t="s">
        <v>4955</v>
      </c>
      <c r="H9832" s="7">
        <v>1580</v>
      </c>
      <c r="I9832" s="8">
        <v>0</v>
      </c>
      <c r="J9832" s="8" t="s">
        <v>14</v>
      </c>
      <c r="K9832" s="13"/>
    </row>
    <row r="9833" spans="1:11" ht="58.2" thickBot="1">
      <c r="A9833" s="21">
        <f t="shared" ref="A9833:A9837" si="727">A9832</f>
        <v>1671</v>
      </c>
      <c r="B9833" s="24"/>
      <c r="C9833" s="3" t="s">
        <v>13</v>
      </c>
      <c r="D9833" s="3" t="str">
        <f>VLOOKUP(C9833,'[1]Chart-of_Accounts (1)'!$B$20:$D$1316,3,)</f>
        <v>مصرف ابوظبي الاسلامى</v>
      </c>
      <c r="E9833" s="3"/>
      <c r="F9833" s="6" t="str">
        <f t="shared" si="724"/>
        <v>دمج البيانات من نوبل الى نظام يامى -مسلسل-1671-اسم الحساب من نوبل-مصرف ابوظبي الاسلامى-البيان-رقم سند الدفع : 1446 - قسط سيارة موسى الزعبي لبنك دبي الاسلامى-نوع الادخال فى نوبل-Automatic</v>
      </c>
      <c r="G9833" s="3" t="s">
        <v>4955</v>
      </c>
      <c r="H9833" s="5">
        <v>0</v>
      </c>
      <c r="I9833" s="4">
        <v>1580</v>
      </c>
      <c r="J9833" s="5" t="s">
        <v>14</v>
      </c>
      <c r="K9833" s="13"/>
    </row>
    <row r="9834" spans="1:11" ht="69.599999999999994" thickBot="1">
      <c r="A9834" s="21">
        <f t="shared" si="727"/>
        <v>1671</v>
      </c>
      <c r="B9834" s="24"/>
      <c r="C9834" s="3" t="s">
        <v>146</v>
      </c>
      <c r="D9834" s="3" t="str">
        <f>VLOOKUP(C9834,'[1]Chart-of_Accounts (1)'!$B$20:$D$1316,3,)</f>
        <v>Other Creditors</v>
      </c>
      <c r="E9834" s="3"/>
      <c r="F9834" s="6" t="str">
        <f t="shared" si="724"/>
        <v>دمج البيانات من نوبل الى نظام يامى -مسلسل-1671-اسم الحساب من نوبل-بنك دبي الاسلامى-البيان-رقم سند الدفع : 1446 - القسط الثلاثون عن قرض تمويل 2 سيارة موتسبيشي + 2 ماكينة لبنك دبي الاسلامى-نوع الادخال فى نوبل-Automatic</v>
      </c>
      <c r="G9834" s="3" t="s">
        <v>4956</v>
      </c>
      <c r="H9834" s="4">
        <v>4655</v>
      </c>
      <c r="I9834" s="5">
        <v>0</v>
      </c>
      <c r="J9834" s="5" t="s">
        <v>14</v>
      </c>
      <c r="K9834" s="13"/>
    </row>
    <row r="9835" spans="1:11" ht="69.599999999999994" thickBot="1">
      <c r="A9835" s="21">
        <f t="shared" si="727"/>
        <v>1671</v>
      </c>
      <c r="B9835" s="24"/>
      <c r="C9835" s="3" t="s">
        <v>13</v>
      </c>
      <c r="D9835" s="3" t="str">
        <f>VLOOKUP(C9835,'[1]Chart-of_Accounts (1)'!$B$20:$D$1316,3,)</f>
        <v>مصرف ابوظبي الاسلامى</v>
      </c>
      <c r="E9835" s="3"/>
      <c r="F9835" s="6" t="str">
        <f t="shared" si="724"/>
        <v>دمج البيانات من نوبل الى نظام يامى -مسلسل-1671-اسم الحساب من نوبل-مصرف ابوظبي الاسلامى-البيان-رقم سند الدفع : 1446 - القسط الثلاثون عن قرض تمويل 2 سيارة موتسبيشي + 2 ماكينة لبنك دبي الاسلامى-نوع الادخال فى نوبل-Automatic</v>
      </c>
      <c r="G9835" s="3" t="s">
        <v>4956</v>
      </c>
      <c r="H9835" s="5">
        <v>0</v>
      </c>
      <c r="I9835" s="4">
        <v>4655</v>
      </c>
      <c r="J9835" s="5" t="s">
        <v>14</v>
      </c>
      <c r="K9835" s="13"/>
    </row>
    <row r="9836" spans="1:11" ht="58.2" thickBot="1">
      <c r="A9836" s="21">
        <f t="shared" si="727"/>
        <v>1671</v>
      </c>
      <c r="B9836" s="24"/>
      <c r="C9836" s="3" t="s">
        <v>146</v>
      </c>
      <c r="D9836" s="3" t="str">
        <f>VLOOKUP(C9836,'[1]Chart-of_Accounts (1)'!$B$20:$D$1316,3,)</f>
        <v>Other Creditors</v>
      </c>
      <c r="E9836" s="3"/>
      <c r="F9836" s="6" t="str">
        <f t="shared" si="724"/>
        <v>دمج البيانات من نوبل الى نظام يامى -مسلسل-1671-اسم الحساب من نوبل-بنك دبي الاسلامى-البيان-رقم سند الدفع : 1446 - قسط 3سيارة موتسبيشي + 2 ماكينة لبنك دبي الاسلامى-نوع الادخال فى نوبل-Automatic</v>
      </c>
      <c r="G9836" s="3" t="s">
        <v>4957</v>
      </c>
      <c r="H9836" s="4">
        <v>3630</v>
      </c>
      <c r="I9836" s="5">
        <v>0</v>
      </c>
      <c r="J9836" s="5" t="s">
        <v>14</v>
      </c>
      <c r="K9836" s="13"/>
    </row>
    <row r="9837" spans="1:11" ht="58.2" thickBot="1">
      <c r="A9837" s="21">
        <f t="shared" si="727"/>
        <v>1671</v>
      </c>
      <c r="B9837" s="25"/>
      <c r="C9837" s="3" t="s">
        <v>13</v>
      </c>
      <c r="D9837" s="3" t="str">
        <f>VLOOKUP(C9837,'[1]Chart-of_Accounts (1)'!$B$20:$D$1316,3,)</f>
        <v>مصرف ابوظبي الاسلامى</v>
      </c>
      <c r="E9837" s="3"/>
      <c r="F9837" s="6" t="str">
        <f t="shared" si="724"/>
        <v>دمج البيانات من نوبل الى نظام يامى -مسلسل-1671-اسم الحساب من نوبل-مصرف ابوظبي الاسلامى-البيان-رقم سند الدفع : 1446 - قسط 3سيارة موتسبيشي + 2 ماكينة لبنك دبي الاسلامى-نوع الادخال فى نوبل-Automatic</v>
      </c>
      <c r="G9837" s="3" t="s">
        <v>4957</v>
      </c>
      <c r="H9837" s="5">
        <v>0</v>
      </c>
      <c r="I9837" s="4">
        <v>3630</v>
      </c>
      <c r="J9837" s="5" t="s">
        <v>14</v>
      </c>
      <c r="K9837" s="13"/>
    </row>
    <row r="9838" spans="1:11" ht="58.2" thickBot="1">
      <c r="A9838" s="20">
        <v>1672</v>
      </c>
      <c r="B9838" s="23">
        <v>45085</v>
      </c>
      <c r="C9838" s="6" t="s">
        <v>18</v>
      </c>
      <c r="D9838" s="3" t="str">
        <f>VLOOKUP(C9838,'[1]Chart-of_Accounts (1)'!$B$20:$D$1316,3,)</f>
        <v>Petty Cash Imprest</v>
      </c>
      <c r="E9838" s="6"/>
      <c r="F9838" s="6" t="str">
        <f t="shared" si="724"/>
        <v>دمج البيانات من نوبل الى نظام يامى -مسلسل-1672-اسم الحساب من نوبل-عهدة مهندس علي-البيان-رقم سند الدفع : 1447 - صرف عهدة للمهندس على العقله من مصرف أبوظبي الاسلامى-نوع الادخال فى نوبل-Automatic</v>
      </c>
      <c r="G9838" s="6" t="s">
        <v>4958</v>
      </c>
      <c r="H9838" s="7">
        <v>10000</v>
      </c>
      <c r="I9838" s="8">
        <v>0</v>
      </c>
      <c r="J9838" s="8" t="s">
        <v>14</v>
      </c>
      <c r="K9838" s="13"/>
    </row>
    <row r="9839" spans="1:11" ht="58.2" thickBot="1">
      <c r="A9839" s="21">
        <f t="shared" ref="A9839:A9843" si="728">A9838</f>
        <v>1672</v>
      </c>
      <c r="B9839" s="24"/>
      <c r="C9839" s="3" t="s">
        <v>13</v>
      </c>
      <c r="D9839" s="3" t="str">
        <f>VLOOKUP(C9839,'[1]Chart-of_Accounts (1)'!$B$20:$D$1316,3,)</f>
        <v>مصرف ابوظبي الاسلامى</v>
      </c>
      <c r="E9839" s="3"/>
      <c r="F9839" s="6" t="str">
        <f t="shared" si="724"/>
        <v>دمج البيانات من نوبل الى نظام يامى -مسلسل-1672-اسم الحساب من نوبل-مصرف ابوظبي الاسلامى-البيان-رقم سند الدفع : 1447 - صرف عهدة للمهندس على العقله من مصرف أبوظبي الاسلامى-نوع الادخال فى نوبل-Automatic</v>
      </c>
      <c r="G9839" s="3" t="s">
        <v>4958</v>
      </c>
      <c r="H9839" s="5">
        <v>0</v>
      </c>
      <c r="I9839" s="4">
        <v>10000</v>
      </c>
      <c r="J9839" s="5" t="s">
        <v>14</v>
      </c>
      <c r="K9839" s="13"/>
    </row>
    <row r="9840" spans="1:11" ht="58.2" thickBot="1">
      <c r="A9840" s="21">
        <f t="shared" si="728"/>
        <v>1672</v>
      </c>
      <c r="B9840" s="24"/>
      <c r="C9840" s="3" t="s">
        <v>18</v>
      </c>
      <c r="D9840" s="3" t="str">
        <f>VLOOKUP(C9840,'[1]Chart-of_Accounts (1)'!$B$20:$D$1316,3,)</f>
        <v>Petty Cash Imprest</v>
      </c>
      <c r="E9840" s="3"/>
      <c r="F9840" s="6" t="str">
        <f t="shared" si="724"/>
        <v>دمج البيانات من نوبل الى نظام يامى -مسلسل-1672-اسم الحساب من نوبل-عهدة مهندس علي-البيان-رقم سند الدفع : 1447 - صرف عهدة للمهندس على العقله من مصرف أبوظبي الاسلامى-نوع الادخال فى نوبل-Automatic</v>
      </c>
      <c r="G9840" s="3" t="s">
        <v>4958</v>
      </c>
      <c r="H9840" s="4">
        <v>10000</v>
      </c>
      <c r="I9840" s="5">
        <v>0</v>
      </c>
      <c r="J9840" s="5" t="s">
        <v>14</v>
      </c>
      <c r="K9840" s="13"/>
    </row>
    <row r="9841" spans="1:11" ht="58.2" thickBot="1">
      <c r="A9841" s="21">
        <f t="shared" si="728"/>
        <v>1672</v>
      </c>
      <c r="B9841" s="24"/>
      <c r="C9841" s="3" t="s">
        <v>13</v>
      </c>
      <c r="D9841" s="3" t="str">
        <f>VLOOKUP(C9841,'[1]Chart-of_Accounts (1)'!$B$20:$D$1316,3,)</f>
        <v>مصرف ابوظبي الاسلامى</v>
      </c>
      <c r="E9841" s="3"/>
      <c r="F9841" s="6" t="str">
        <f t="shared" si="724"/>
        <v>دمج البيانات من نوبل الى نظام يامى -مسلسل-1672-اسم الحساب من نوبل-مصرف ابوظبي الاسلامى-البيان-رقم سند الدفع : 1447 - صرف عهدة للمهندس على العقله من مصرف أبوظبي الاسلامى-نوع الادخال فى نوبل-Automatic</v>
      </c>
      <c r="G9841" s="3" t="s">
        <v>4958</v>
      </c>
      <c r="H9841" s="5">
        <v>0</v>
      </c>
      <c r="I9841" s="4">
        <v>10000</v>
      </c>
      <c r="J9841" s="5" t="s">
        <v>14</v>
      </c>
      <c r="K9841" s="13"/>
    </row>
    <row r="9842" spans="1:11" ht="58.2" thickBot="1">
      <c r="A9842" s="21">
        <f t="shared" si="728"/>
        <v>1672</v>
      </c>
      <c r="B9842" s="24"/>
      <c r="C9842" s="3" t="s">
        <v>18</v>
      </c>
      <c r="D9842" s="3" t="str">
        <f>VLOOKUP(C9842,'[1]Chart-of_Accounts (1)'!$B$20:$D$1316,3,)</f>
        <v>Petty Cash Imprest</v>
      </c>
      <c r="E9842" s="3"/>
      <c r="F9842" s="6" t="str">
        <f t="shared" si="724"/>
        <v>دمج البيانات من نوبل الى نظام يامى -مسلسل-1672-اسم الحساب من نوبل-عهدة مهندس علي-البيان-رقم سند الدفع : 1447 - صرف عهدة للمهندس على العقله من مصرف أبوظبي الاسلامى-نوع الادخال فى نوبل-Automatic</v>
      </c>
      <c r="G9842" s="3" t="s">
        <v>4958</v>
      </c>
      <c r="H9842" s="4">
        <v>10000</v>
      </c>
      <c r="I9842" s="5">
        <v>0</v>
      </c>
      <c r="J9842" s="5" t="s">
        <v>14</v>
      </c>
      <c r="K9842" s="13"/>
    </row>
    <row r="9843" spans="1:11" ht="58.2" thickBot="1">
      <c r="A9843" s="21">
        <f t="shared" si="728"/>
        <v>1672</v>
      </c>
      <c r="B9843" s="25"/>
      <c r="C9843" s="3" t="s">
        <v>13</v>
      </c>
      <c r="D9843" s="3" t="str">
        <f>VLOOKUP(C9843,'[1]Chart-of_Accounts (1)'!$B$20:$D$1316,3,)</f>
        <v>مصرف ابوظبي الاسلامى</v>
      </c>
      <c r="E9843" s="3"/>
      <c r="F9843" s="6" t="str">
        <f t="shared" si="724"/>
        <v>دمج البيانات من نوبل الى نظام يامى -مسلسل-1672-اسم الحساب من نوبل-مصرف ابوظبي الاسلامى-البيان-رقم سند الدفع : 1447 - صرف عهدة للمهندس على العقله من مصرف أبوظبي الاسلامى-نوع الادخال فى نوبل-Automatic</v>
      </c>
      <c r="G9843" s="3" t="s">
        <v>4958</v>
      </c>
      <c r="H9843" s="5">
        <v>0</v>
      </c>
      <c r="I9843" s="4">
        <v>10000</v>
      </c>
      <c r="J9843" s="5" t="s">
        <v>14</v>
      </c>
      <c r="K9843" s="13"/>
    </row>
    <row r="9844" spans="1:11" ht="58.2" thickBot="1">
      <c r="A9844" s="20">
        <v>1673</v>
      </c>
      <c r="B9844" s="20" t="s">
        <v>3646</v>
      </c>
      <c r="C9844" s="6" t="s">
        <v>18</v>
      </c>
      <c r="D9844" s="3" t="str">
        <f>VLOOKUP(C9844,'[1]Chart-of_Accounts (1)'!$B$20:$D$1316,3,)</f>
        <v>Petty Cash Imprest</v>
      </c>
      <c r="E9844" s="6"/>
      <c r="F9844" s="6" t="str">
        <f t="shared" si="724"/>
        <v>دمج البيانات من نوبل الى نظام يامى -مسلسل-1673-اسم الحساب من نوبل-عهدة مهندس علي-البيان-رقم سند الدفع : 1448 - صرف عهدة للمهندس على العقله من مصرف أبوظبي الاسلامى-نوع الادخال فى نوبل-Automatic</v>
      </c>
      <c r="G9844" s="6" t="s">
        <v>4959</v>
      </c>
      <c r="H9844" s="7">
        <v>10000</v>
      </c>
      <c r="I9844" s="8">
        <v>0</v>
      </c>
      <c r="J9844" s="8" t="s">
        <v>14</v>
      </c>
      <c r="K9844" s="13"/>
    </row>
    <row r="9845" spans="1:11" ht="58.2" thickBot="1">
      <c r="A9845" s="21">
        <f>A9844</f>
        <v>1673</v>
      </c>
      <c r="B9845" s="22"/>
      <c r="C9845" s="3" t="s">
        <v>13</v>
      </c>
      <c r="D9845" s="3" t="str">
        <f>VLOOKUP(C9845,'[1]Chart-of_Accounts (1)'!$B$20:$D$1316,3,)</f>
        <v>مصرف ابوظبي الاسلامى</v>
      </c>
      <c r="E9845" s="3"/>
      <c r="F9845" s="6" t="str">
        <f t="shared" si="724"/>
        <v>دمج البيانات من نوبل الى نظام يامى -مسلسل-1673-اسم الحساب من نوبل-مصرف ابوظبي الاسلامى-البيان-رقم سند الدفع : 1448 - صرف عهدة للمهندس على العقله من مصرف أبوظبي الاسلامى-نوع الادخال فى نوبل-Automatic</v>
      </c>
      <c r="G9845" s="3" t="s">
        <v>4959</v>
      </c>
      <c r="H9845" s="5">
        <v>0</v>
      </c>
      <c r="I9845" s="4">
        <v>10000</v>
      </c>
      <c r="J9845" s="5" t="s">
        <v>14</v>
      </c>
      <c r="K9845" s="13"/>
    </row>
    <row r="9846" spans="1:11" ht="58.2" thickBot="1">
      <c r="A9846" s="20">
        <v>1674</v>
      </c>
      <c r="B9846" s="23">
        <v>44934</v>
      </c>
      <c r="C9846" s="6" t="s">
        <v>18</v>
      </c>
      <c r="D9846" s="3" t="str">
        <f>VLOOKUP(C9846,'[1]Chart-of_Accounts (1)'!$B$20:$D$1316,3,)</f>
        <v>Petty Cash Imprest</v>
      </c>
      <c r="E9846" s="6"/>
      <c r="F9846" s="6" t="str">
        <f t="shared" si="724"/>
        <v>دمج البيانات من نوبل الى نظام يامى -مسلسل-1674-اسم الحساب من نوبل-عهدة مهندس علي-البيان-رقم سند الدفع : 1449 - صرف عهدة للمهندس على العقله من مصرف أبوظبي الاسلامى-نوع الادخال فى نوبل-Automatic</v>
      </c>
      <c r="G9846" s="6" t="s">
        <v>4960</v>
      </c>
      <c r="H9846" s="8">
        <v>522.52</v>
      </c>
      <c r="I9846" s="8">
        <v>0</v>
      </c>
      <c r="J9846" s="8" t="s">
        <v>14</v>
      </c>
      <c r="K9846" s="13"/>
    </row>
    <row r="9847" spans="1:11" ht="58.2" thickBot="1">
      <c r="A9847" s="21">
        <f>A9846</f>
        <v>1674</v>
      </c>
      <c r="B9847" s="25"/>
      <c r="C9847" s="3" t="s">
        <v>13</v>
      </c>
      <c r="D9847" s="3" t="str">
        <f>VLOOKUP(C9847,'[1]Chart-of_Accounts (1)'!$B$20:$D$1316,3,)</f>
        <v>مصرف ابوظبي الاسلامى</v>
      </c>
      <c r="E9847" s="3"/>
      <c r="F9847" s="6" t="str">
        <f t="shared" si="724"/>
        <v>دمج البيانات من نوبل الى نظام يامى -مسلسل-1674-اسم الحساب من نوبل-مصرف ابوظبي الاسلامى-البيان-رقم سند الدفع : 1449 - صرف عهدة للمهندس على العقله من مصرف أبوظبي الاسلامى-نوع الادخال فى نوبل-Automatic</v>
      </c>
      <c r="G9847" s="3" t="s">
        <v>4960</v>
      </c>
      <c r="H9847" s="5">
        <v>0</v>
      </c>
      <c r="I9847" s="5">
        <v>522.52</v>
      </c>
      <c r="J9847" s="5" t="s">
        <v>14</v>
      </c>
      <c r="K9847" s="13"/>
    </row>
    <row r="9848" spans="1:11" ht="69.599999999999994" thickBot="1">
      <c r="A9848" s="20">
        <v>1675</v>
      </c>
      <c r="B9848" s="20" t="s">
        <v>4579</v>
      </c>
      <c r="C9848" s="6" t="s">
        <v>99</v>
      </c>
      <c r="D9848" s="3" t="str">
        <f>VLOOKUP(C9848,'[1]Chart-of_Accounts (1)'!$B$20:$D$1316,3,)</f>
        <v>Subcontractors</v>
      </c>
      <c r="E9848" s="6"/>
      <c r="F9848" s="6" t="str">
        <f t="shared" si="724"/>
        <v>دمج البيانات من نوبل الى نظام يامى -مسلسل-1675-اسم الحساب من نوبل-قزح للحدادة والنجارة-البيان-رقم سند الدفع : 1450 - مصاريف بنكيه خصمت بسبب سحب شيك نقدا من مصرف ابوظبي الاسلامى-نوع الادخال فى نوبل-Automatic</v>
      </c>
      <c r="G9848" s="6" t="s">
        <v>4961</v>
      </c>
      <c r="H9848" s="8">
        <v>63</v>
      </c>
      <c r="I9848" s="8">
        <v>0</v>
      </c>
      <c r="J9848" s="8" t="s">
        <v>14</v>
      </c>
      <c r="K9848" s="13"/>
    </row>
    <row r="9849" spans="1:11" ht="69.599999999999994" thickBot="1">
      <c r="A9849" s="21">
        <f t="shared" ref="A9849:A9857" si="729">A9848</f>
        <v>1675</v>
      </c>
      <c r="B9849" s="21"/>
      <c r="C9849" s="3" t="s">
        <v>13</v>
      </c>
      <c r="D9849" s="3" t="str">
        <f>VLOOKUP(C9849,'[1]Chart-of_Accounts (1)'!$B$20:$D$1316,3,)</f>
        <v>مصرف ابوظبي الاسلامى</v>
      </c>
      <c r="E9849" s="3"/>
      <c r="F9849" s="6" t="str">
        <f t="shared" si="724"/>
        <v>دمج البيانات من نوبل الى نظام يامى -مسلسل-1675-اسم الحساب من نوبل-مصرف ابوظبي الاسلامى-البيان-رقم سند الدفع : 1450 - مصاريف بنكيه خصمت بسبب سحب شيك نقدا من مصرف ابوظبي الاسلامى-نوع الادخال فى نوبل-Automatic</v>
      </c>
      <c r="G9849" s="3" t="s">
        <v>4961</v>
      </c>
      <c r="H9849" s="5">
        <v>0</v>
      </c>
      <c r="I9849" s="5">
        <v>63</v>
      </c>
      <c r="J9849" s="5" t="s">
        <v>14</v>
      </c>
      <c r="K9849" s="13"/>
    </row>
    <row r="9850" spans="1:11" ht="69.599999999999994" thickBot="1">
      <c r="A9850" s="21">
        <f t="shared" si="729"/>
        <v>1675</v>
      </c>
      <c r="B9850" s="21"/>
      <c r="C9850" s="3" t="s">
        <v>244</v>
      </c>
      <c r="D9850" s="19" t="s">
        <v>6980</v>
      </c>
      <c r="E9850" s="3"/>
      <c r="F9850" s="6" t="str">
        <f t="shared" si="724"/>
        <v>دمج البيانات من نوبل الى نظام يامى -مسلسل-1675-اسم الحساب من نوبل-Bank Charges-miscellinous-البيان-رقم سند الدفع : 1450 - مصاريف بنكيه خصمت بسبب سحب شيك نقدا من مصرف ابوظبي الاسلامى-نوع الادخال فى نوبل-Automatic</v>
      </c>
      <c r="G9850" s="3" t="s">
        <v>4961</v>
      </c>
      <c r="H9850" s="5">
        <v>63</v>
      </c>
      <c r="I9850" s="5">
        <v>0</v>
      </c>
      <c r="J9850" s="5" t="s">
        <v>14</v>
      </c>
      <c r="K9850" s="13"/>
    </row>
    <row r="9851" spans="1:11" ht="69.599999999999994" thickBot="1">
      <c r="A9851" s="21">
        <f t="shared" si="729"/>
        <v>1675</v>
      </c>
      <c r="B9851" s="21"/>
      <c r="C9851" s="3" t="s">
        <v>13</v>
      </c>
      <c r="D9851" s="3" t="str">
        <f>VLOOKUP(C9851,'[1]Chart-of_Accounts (1)'!$B$20:$D$1316,3,)</f>
        <v>مصرف ابوظبي الاسلامى</v>
      </c>
      <c r="E9851" s="3"/>
      <c r="F9851" s="6" t="str">
        <f t="shared" si="724"/>
        <v>دمج البيانات من نوبل الى نظام يامى -مسلسل-1675-اسم الحساب من نوبل-مصرف ابوظبي الاسلامى-البيان-رقم سند الدفع : 1450 - مصاريف بنكيه خصمت بسبب سحب شيك نقدا من مصرف ابوظبي الاسلامى-نوع الادخال فى نوبل-Automatic</v>
      </c>
      <c r="G9851" s="3" t="s">
        <v>4961</v>
      </c>
      <c r="H9851" s="5">
        <v>0</v>
      </c>
      <c r="I9851" s="5">
        <v>63</v>
      </c>
      <c r="J9851" s="5" t="s">
        <v>14</v>
      </c>
      <c r="K9851" s="13"/>
    </row>
    <row r="9852" spans="1:11" ht="69.599999999999994" thickBot="1">
      <c r="A9852" s="21">
        <f t="shared" si="729"/>
        <v>1675</v>
      </c>
      <c r="B9852" s="21"/>
      <c r="C9852" s="3" t="s">
        <v>244</v>
      </c>
      <c r="D9852" s="19" t="s">
        <v>6980</v>
      </c>
      <c r="E9852" s="3"/>
      <c r="F9852" s="6" t="str">
        <f t="shared" si="724"/>
        <v>دمج البيانات من نوبل الى نظام يامى -مسلسل-1675-اسم الحساب من نوبل-Bank Charges-miscellinous-البيان-رقم سند الدفع : 1450 - مصاريف بنكية خصمت من مصرف ابوظبي الاسلامى-نوع الادخال فى نوبل-Automatic</v>
      </c>
      <c r="G9852" s="3" t="s">
        <v>4962</v>
      </c>
      <c r="H9852" s="5">
        <v>210</v>
      </c>
      <c r="I9852" s="5">
        <v>0</v>
      </c>
      <c r="J9852" s="5" t="s">
        <v>14</v>
      </c>
      <c r="K9852" s="13"/>
    </row>
    <row r="9853" spans="1:11" ht="58.2" thickBot="1">
      <c r="A9853" s="21">
        <f t="shared" si="729"/>
        <v>1675</v>
      </c>
      <c r="B9853" s="21"/>
      <c r="C9853" s="3" t="s">
        <v>13</v>
      </c>
      <c r="D9853" s="3" t="str">
        <f>VLOOKUP(C9853,'[1]Chart-of_Accounts (1)'!$B$20:$D$1316,3,)</f>
        <v>مصرف ابوظبي الاسلامى</v>
      </c>
      <c r="E9853" s="3"/>
      <c r="F9853" s="6" t="str">
        <f t="shared" si="724"/>
        <v>دمج البيانات من نوبل الى نظام يامى -مسلسل-1675-اسم الحساب من نوبل-مصرف ابوظبي الاسلامى-البيان-رقم سند الدفع : 1450 - مصاريف بنكية خصمت من مصرف ابوظبي الاسلامى-نوع الادخال فى نوبل-Automatic</v>
      </c>
      <c r="G9853" s="3" t="s">
        <v>4962</v>
      </c>
      <c r="H9853" s="5">
        <v>0</v>
      </c>
      <c r="I9853" s="5">
        <v>210</v>
      </c>
      <c r="J9853" s="5" t="s">
        <v>14</v>
      </c>
      <c r="K9853" s="13"/>
    </row>
    <row r="9854" spans="1:11" ht="69.599999999999994" thickBot="1">
      <c r="A9854" s="21">
        <f t="shared" si="729"/>
        <v>1675</v>
      </c>
      <c r="B9854" s="21"/>
      <c r="C9854" s="3" t="s">
        <v>244</v>
      </c>
      <c r="D9854" s="19" t="s">
        <v>6980</v>
      </c>
      <c r="E9854" s="3"/>
      <c r="F9854" s="6" t="str">
        <f t="shared" si="724"/>
        <v>دمج البيانات من نوبل الى نظام يامى -مسلسل-1675-اسم الحساب من نوبل-Bank Charges-miscellinous-البيان-رقم سند الدفع : 1450 - مصاريف بنكية خصمت من مصرف ابوظبي الاسلامى-نوع الادخال فى نوبل-Automatic</v>
      </c>
      <c r="G9854" s="3" t="s">
        <v>4962</v>
      </c>
      <c r="H9854" s="5">
        <v>52.5</v>
      </c>
      <c r="I9854" s="5">
        <v>0</v>
      </c>
      <c r="J9854" s="5" t="s">
        <v>14</v>
      </c>
      <c r="K9854" s="13"/>
    </row>
    <row r="9855" spans="1:11" ht="58.2" thickBot="1">
      <c r="A9855" s="21">
        <f t="shared" si="729"/>
        <v>1675</v>
      </c>
      <c r="B9855" s="21"/>
      <c r="C9855" s="3" t="s">
        <v>13</v>
      </c>
      <c r="D9855" s="3" t="str">
        <f>VLOOKUP(C9855,'[1]Chart-of_Accounts (1)'!$B$20:$D$1316,3,)</f>
        <v>مصرف ابوظبي الاسلامى</v>
      </c>
      <c r="E9855" s="3"/>
      <c r="F9855" s="6" t="str">
        <f t="shared" si="724"/>
        <v>دمج البيانات من نوبل الى نظام يامى -مسلسل-1675-اسم الحساب من نوبل-مصرف ابوظبي الاسلامى-البيان-رقم سند الدفع : 1450 - مصاريف بنكية خصمت من مصرف ابوظبي الاسلامى-نوع الادخال فى نوبل-Automatic</v>
      </c>
      <c r="G9855" s="3" t="s">
        <v>4962</v>
      </c>
      <c r="H9855" s="5">
        <v>0</v>
      </c>
      <c r="I9855" s="5">
        <v>52.5</v>
      </c>
      <c r="J9855" s="5" t="s">
        <v>14</v>
      </c>
      <c r="K9855" s="13"/>
    </row>
    <row r="9856" spans="1:11" ht="69.599999999999994" thickBot="1">
      <c r="A9856" s="21">
        <f t="shared" si="729"/>
        <v>1675</v>
      </c>
      <c r="B9856" s="21"/>
      <c r="C9856" s="3" t="s">
        <v>244</v>
      </c>
      <c r="D9856" s="19" t="s">
        <v>6980</v>
      </c>
      <c r="E9856" s="3"/>
      <c r="F9856" s="6" t="str">
        <f t="shared" si="724"/>
        <v>دمج البيانات من نوبل الى نظام يامى -مسلسل-1675-اسم الحساب من نوبل-Bank Charges-miscellinous-البيان-رقم سند الدفع : 1450 - مصاريف بنكية خصمت من مصرف ابوظبي الاسلامى-نوع الادخال فى نوبل-Automatic</v>
      </c>
      <c r="G9856" s="3" t="s">
        <v>4962</v>
      </c>
      <c r="H9856" s="5">
        <v>1</v>
      </c>
      <c r="I9856" s="5">
        <v>0</v>
      </c>
      <c r="J9856" s="5" t="s">
        <v>14</v>
      </c>
      <c r="K9856" s="13"/>
    </row>
    <row r="9857" spans="1:11" ht="58.2" thickBot="1">
      <c r="A9857" s="21">
        <f t="shared" si="729"/>
        <v>1675</v>
      </c>
      <c r="B9857" s="22"/>
      <c r="C9857" s="3" t="s">
        <v>13</v>
      </c>
      <c r="D9857" s="3" t="str">
        <f>VLOOKUP(C9857,'[1]Chart-of_Accounts (1)'!$B$20:$D$1316,3,)</f>
        <v>مصرف ابوظبي الاسلامى</v>
      </c>
      <c r="E9857" s="3"/>
      <c r="F9857" s="6" t="str">
        <f t="shared" si="724"/>
        <v>دمج البيانات من نوبل الى نظام يامى -مسلسل-1675-اسم الحساب من نوبل-مصرف ابوظبي الاسلامى-البيان-رقم سند الدفع : 1450 - مصاريف بنكية خصمت من مصرف ابوظبي الاسلامى-نوع الادخال فى نوبل-Automatic</v>
      </c>
      <c r="G9857" s="3" t="s">
        <v>4962</v>
      </c>
      <c r="H9857" s="5">
        <v>0</v>
      </c>
      <c r="I9857" s="5">
        <v>1</v>
      </c>
      <c r="J9857" s="5" t="s">
        <v>14</v>
      </c>
      <c r="K9857" s="13"/>
    </row>
    <row r="9858" spans="1:11" ht="69.599999999999994" thickBot="1">
      <c r="A9858" s="20">
        <v>1678</v>
      </c>
      <c r="B9858" s="23">
        <v>44935</v>
      </c>
      <c r="C9858" s="6" t="s">
        <v>147</v>
      </c>
      <c r="D9858" s="3" t="str">
        <f>VLOOKUP(C9858,'[1]Chart-of_Accounts (1)'!$B$20:$D$1316,3,)</f>
        <v>PDC Payable</v>
      </c>
      <c r="E9858" s="6"/>
      <c r="F9858" s="6" t="str">
        <f t="shared" si="724"/>
        <v>دمج البيانات من نوبل الى نظام يامى -مسلسل-1678-اسم الحساب من نوبل-Pdc's Issued-البيان-شيكات اجلة صادرة شيك : 502302 حصلت فى البنك (صرف قيمة فواتير شهر5 من مصف ابوظبي الاسلامى)-نوع الادخال فى نوبل-Automatic</v>
      </c>
      <c r="G9858" s="6" t="s">
        <v>4963</v>
      </c>
      <c r="H9858" s="7">
        <v>72600</v>
      </c>
      <c r="I9858" s="8">
        <v>0</v>
      </c>
      <c r="J9858" s="8" t="s">
        <v>14</v>
      </c>
      <c r="K9858" s="13"/>
    </row>
    <row r="9859" spans="1:11" ht="69.599999999999994" thickBot="1">
      <c r="A9859" s="21">
        <f>A9858</f>
        <v>1678</v>
      </c>
      <c r="B9859" s="25"/>
      <c r="C9859" s="3" t="s">
        <v>13</v>
      </c>
      <c r="D9859" s="3" t="str">
        <f>VLOOKUP(C9859,'[1]Chart-of_Accounts (1)'!$B$20:$D$1316,3,)</f>
        <v>مصرف ابوظبي الاسلامى</v>
      </c>
      <c r="E9859" s="3"/>
      <c r="F9859" s="6" t="str">
        <f t="shared" si="724"/>
        <v>دمج البيانات من نوبل الى نظام يامى -مسلسل-1678-اسم الحساب من نوبل-مصرف ابوظبي الاسلامى-البيان-شيكات اجلة صادرة شيك : 502302 حصلت فى البنك (صرف قيمة فواتير شهر5 من مصف ابوظبي الاسلامى)-نوع الادخال فى نوبل-Automatic</v>
      </c>
      <c r="G9859" s="3" t="s">
        <v>4963</v>
      </c>
      <c r="H9859" s="5">
        <v>0</v>
      </c>
      <c r="I9859" s="4">
        <v>72600</v>
      </c>
      <c r="J9859" s="5" t="s">
        <v>14</v>
      </c>
      <c r="K9859" s="13"/>
    </row>
    <row r="9860" spans="1:11" ht="69.599999999999994" thickBot="1">
      <c r="A9860" s="20">
        <v>1679</v>
      </c>
      <c r="B9860" s="23">
        <v>45055</v>
      </c>
      <c r="C9860" s="6" t="s">
        <v>147</v>
      </c>
      <c r="D9860" s="3" t="str">
        <f>VLOOKUP(C9860,'[1]Chart-of_Accounts (1)'!$B$20:$D$1316,3,)</f>
        <v>PDC Payable</v>
      </c>
      <c r="E9860" s="6"/>
      <c r="F9860" s="6" t="str">
        <f t="shared" si="724"/>
        <v>دمج البيانات من نوبل الى نظام يامى -مسلسل-1679-اسم الحساب من نوبل-Pdc's Issued-البيان-شيكات اجلة صادرة شيك : 502361 حصلت فى البنك (صرف باقى قيمة مستخلصات شهر 6 من مصرف ابوظبي الاسلامى)-نوع الادخال فى نوبل-Automatic</v>
      </c>
      <c r="G9860" s="6" t="s">
        <v>4964</v>
      </c>
      <c r="H9860" s="7">
        <v>15700</v>
      </c>
      <c r="I9860" s="8">
        <v>0</v>
      </c>
      <c r="J9860" s="8" t="s">
        <v>14</v>
      </c>
      <c r="K9860" s="13"/>
    </row>
    <row r="9861" spans="1:11" ht="69.599999999999994" thickBot="1">
      <c r="A9861" s="21">
        <f>A9860</f>
        <v>1679</v>
      </c>
      <c r="B9861" s="25"/>
      <c r="C9861" s="3" t="s">
        <v>13</v>
      </c>
      <c r="D9861" s="3" t="str">
        <f>VLOOKUP(C9861,'[1]Chart-of_Accounts (1)'!$B$20:$D$1316,3,)</f>
        <v>مصرف ابوظبي الاسلامى</v>
      </c>
      <c r="E9861" s="3"/>
      <c r="F9861" s="6" t="str">
        <f t="shared" si="724"/>
        <v>دمج البيانات من نوبل الى نظام يامى -مسلسل-1679-اسم الحساب من نوبل-مصرف ابوظبي الاسلامى-البيان-شيكات اجلة صادرة شيك : 502361 حصلت فى البنك (صرف باقى قيمة مستخلصات شهر 6 من مصرف ابوظبي الاسلامى)-نوع الادخال فى نوبل-Automatic</v>
      </c>
      <c r="G9861" s="3" t="s">
        <v>4964</v>
      </c>
      <c r="H9861" s="5">
        <v>0</v>
      </c>
      <c r="I9861" s="4">
        <v>15700</v>
      </c>
      <c r="J9861" s="5" t="s">
        <v>14</v>
      </c>
      <c r="K9861" s="13"/>
    </row>
    <row r="9862" spans="1:11" ht="58.2" thickBot="1">
      <c r="A9862" s="20">
        <v>1680</v>
      </c>
      <c r="B9862" s="23">
        <v>45208</v>
      </c>
      <c r="C9862" s="6" t="s">
        <v>147</v>
      </c>
      <c r="D9862" s="3" t="str">
        <f>VLOOKUP(C9862,'[1]Chart-of_Accounts (1)'!$B$20:$D$1316,3,)</f>
        <v>PDC Payable</v>
      </c>
      <c r="E9862" s="6"/>
      <c r="F9862" s="6" t="str">
        <f t="shared" si="724"/>
        <v>دمج البيانات من نوبل الى نظام يامى -مسلسل-1680-اسم الحساب من نوبل-Pdc's Issued-البيان-شيكات اجلة صادرة شيك : 502111 حصلت فى البنك (دفعه من الحساب)-نوع الادخال فى نوبل-Automatic</v>
      </c>
      <c r="G9862" s="6" t="s">
        <v>4965</v>
      </c>
      <c r="H9862" s="7">
        <v>30000</v>
      </c>
      <c r="I9862" s="8">
        <v>0</v>
      </c>
      <c r="J9862" s="8" t="s">
        <v>14</v>
      </c>
      <c r="K9862" s="13"/>
    </row>
    <row r="9863" spans="1:11" ht="58.2" thickBot="1">
      <c r="A9863" s="21">
        <f>A9862</f>
        <v>1680</v>
      </c>
      <c r="B9863" s="25"/>
      <c r="C9863" s="3" t="s">
        <v>13</v>
      </c>
      <c r="D9863" s="3" t="str">
        <f>VLOOKUP(C9863,'[1]Chart-of_Accounts (1)'!$B$20:$D$1316,3,)</f>
        <v>مصرف ابوظبي الاسلامى</v>
      </c>
      <c r="E9863" s="3"/>
      <c r="F9863" s="6" t="str">
        <f t="shared" ref="F9863:F9926" si="730">CONCATENATE("دمج البيانات من نوبل الى نظام يامى ","-","مسلسل","-",A9863,"-","اسم الحساب من نوبل","-",C9863,"-","البيان","-",G9863,"-","نوع الادخال فى نوبل","-",J9863)</f>
        <v>دمج البيانات من نوبل الى نظام يامى -مسلسل-1680-اسم الحساب من نوبل-مصرف ابوظبي الاسلامى-البيان-شيكات اجلة صادرة شيك : 502111 حصلت فى البنك (دفعه من الحساب)-نوع الادخال فى نوبل-Automatic</v>
      </c>
      <c r="G9863" s="3" t="s">
        <v>4965</v>
      </c>
      <c r="H9863" s="5">
        <v>0</v>
      </c>
      <c r="I9863" s="4">
        <v>30000</v>
      </c>
      <c r="J9863" s="5" t="s">
        <v>14</v>
      </c>
      <c r="K9863" s="13"/>
    </row>
    <row r="9864" spans="1:11" ht="69.599999999999994" thickBot="1">
      <c r="A9864" s="20">
        <v>1681</v>
      </c>
      <c r="B9864" s="20" t="s">
        <v>4655</v>
      </c>
      <c r="C9864" s="6" t="s">
        <v>147</v>
      </c>
      <c r="D9864" s="3" t="str">
        <f>VLOOKUP(C9864,'[1]Chart-of_Accounts (1)'!$B$20:$D$1316,3,)</f>
        <v>PDC Payable</v>
      </c>
      <c r="E9864" s="6"/>
      <c r="F9864" s="6" t="str">
        <f t="shared" si="730"/>
        <v>دمج البيانات من نوبل الى نظام يامى -مسلسل-1681-اسم الحساب من نوبل-Pdc's Issued-البيان-شيكات اجلة صادرة شيك : 502270 حصلت فى البنك (صرف دفعه من الحساب من مصرف ابوظبي الاسلامى)-نوع الادخال فى نوبل-Automatic</v>
      </c>
      <c r="G9864" s="6" t="s">
        <v>4966</v>
      </c>
      <c r="H9864" s="7">
        <v>120000</v>
      </c>
      <c r="I9864" s="8">
        <v>0</v>
      </c>
      <c r="J9864" s="8" t="s">
        <v>14</v>
      </c>
      <c r="K9864" s="13"/>
    </row>
    <row r="9865" spans="1:11" ht="69.599999999999994" thickBot="1">
      <c r="A9865" s="21">
        <f>A9864</f>
        <v>1681</v>
      </c>
      <c r="B9865" s="22"/>
      <c r="C9865" s="3" t="s">
        <v>13</v>
      </c>
      <c r="D9865" s="3" t="str">
        <f>VLOOKUP(C9865,'[1]Chart-of_Accounts (1)'!$B$20:$D$1316,3,)</f>
        <v>مصرف ابوظبي الاسلامى</v>
      </c>
      <c r="E9865" s="3"/>
      <c r="F9865" s="6" t="str">
        <f t="shared" si="730"/>
        <v>دمج البيانات من نوبل الى نظام يامى -مسلسل-1681-اسم الحساب من نوبل-مصرف ابوظبي الاسلامى-البيان-شيكات اجلة صادرة شيك : 502270 حصلت فى البنك (صرف دفعه من الحساب من مصرف ابوظبي الاسلامى)-نوع الادخال فى نوبل-Automatic</v>
      </c>
      <c r="G9865" s="3" t="s">
        <v>4966</v>
      </c>
      <c r="H9865" s="5">
        <v>0</v>
      </c>
      <c r="I9865" s="4">
        <v>120000</v>
      </c>
      <c r="J9865" s="5" t="s">
        <v>14</v>
      </c>
      <c r="K9865" s="13"/>
    </row>
    <row r="9866" spans="1:11" ht="69.599999999999994" thickBot="1">
      <c r="A9866" s="20">
        <v>1682</v>
      </c>
      <c r="B9866" s="20" t="s">
        <v>4688</v>
      </c>
      <c r="C9866" s="6" t="s">
        <v>147</v>
      </c>
      <c r="D9866" s="3" t="str">
        <f>VLOOKUP(C9866,'[1]Chart-of_Accounts (1)'!$B$20:$D$1316,3,)</f>
        <v>PDC Payable</v>
      </c>
      <c r="E9866" s="6"/>
      <c r="F9866" s="6" t="str">
        <f t="shared" si="730"/>
        <v>دمج البيانات من نوبل الى نظام يامى -مسلسل-1682-اسم الحساب من نوبل-Pdc's Issued-البيان-شيكات اجلة صادرة شيك : 502310 حصلت فى البنك (قيمة فواتير شهر 6-2023 من مصرف ابوظبي الاسلامى)-نوع الادخال فى نوبل-Automatic</v>
      </c>
      <c r="G9866" s="6" t="s">
        <v>4967</v>
      </c>
      <c r="H9866" s="7">
        <v>10360</v>
      </c>
      <c r="I9866" s="8">
        <v>0</v>
      </c>
      <c r="J9866" s="8" t="s">
        <v>14</v>
      </c>
      <c r="K9866" s="13"/>
    </row>
    <row r="9867" spans="1:11" ht="69.599999999999994" thickBot="1">
      <c r="A9867" s="21">
        <f>A9866</f>
        <v>1682</v>
      </c>
      <c r="B9867" s="22"/>
      <c r="C9867" s="3" t="s">
        <v>13</v>
      </c>
      <c r="D9867" s="3" t="str">
        <f>VLOOKUP(C9867,'[1]Chart-of_Accounts (1)'!$B$20:$D$1316,3,)</f>
        <v>مصرف ابوظبي الاسلامى</v>
      </c>
      <c r="E9867" s="3"/>
      <c r="F9867" s="6" t="str">
        <f t="shared" si="730"/>
        <v>دمج البيانات من نوبل الى نظام يامى -مسلسل-1682-اسم الحساب من نوبل-مصرف ابوظبي الاسلامى-البيان-شيكات اجلة صادرة شيك : 502310 حصلت فى البنك (قيمة فواتير شهر 6-2023 من مصرف ابوظبي الاسلامى)-نوع الادخال فى نوبل-Automatic</v>
      </c>
      <c r="G9867" s="3" t="s">
        <v>4967</v>
      </c>
      <c r="H9867" s="5">
        <v>0</v>
      </c>
      <c r="I9867" s="4">
        <v>10360</v>
      </c>
      <c r="J9867" s="5" t="s">
        <v>14</v>
      </c>
      <c r="K9867" s="13"/>
    </row>
    <row r="9868" spans="1:11" ht="58.2" thickBot="1">
      <c r="A9868" s="20">
        <v>1683</v>
      </c>
      <c r="B9868" s="23">
        <v>45025</v>
      </c>
      <c r="C9868" s="6" t="s">
        <v>57</v>
      </c>
      <c r="D9868" s="3" t="str">
        <f>VLOOKUP(C9868,'[1]Chart-of_Accounts (1)'!$B$20:$D$1316,3,)</f>
        <v>Accounts Payables</v>
      </c>
      <c r="E9868" s="6"/>
      <c r="F9868" s="6" t="str">
        <f t="shared" si="730"/>
        <v>دمج البيانات من نوبل الى نظام يامى -مسلسل-1683-اسم الحساب من نوبل-شكاى للنقليات-البيان-رقم سند الدفع : 1451 - صرف دفعه من الحساب من مصرف ابوظبي الاسلامى-نوع الادخال فى نوبل-Automatic</v>
      </c>
      <c r="G9868" s="6" t="s">
        <v>4968</v>
      </c>
      <c r="H9868" s="7">
        <v>30000</v>
      </c>
      <c r="I9868" s="8">
        <v>0</v>
      </c>
      <c r="J9868" s="8" t="s">
        <v>14</v>
      </c>
      <c r="K9868" s="13"/>
    </row>
    <row r="9869" spans="1:11" ht="58.2" thickBot="1">
      <c r="A9869" s="21">
        <f>A9868</f>
        <v>1683</v>
      </c>
      <c r="B9869" s="25"/>
      <c r="C9869" s="3" t="s">
        <v>13</v>
      </c>
      <c r="D9869" s="3" t="str">
        <f>VLOOKUP(C9869,'[1]Chart-of_Accounts (1)'!$B$20:$D$1316,3,)</f>
        <v>مصرف ابوظبي الاسلامى</v>
      </c>
      <c r="E9869" s="3"/>
      <c r="F9869" s="6" t="str">
        <f t="shared" si="730"/>
        <v>دمج البيانات من نوبل الى نظام يامى -مسلسل-1683-اسم الحساب من نوبل-مصرف ابوظبي الاسلامى-البيان-رقم سند الدفع : 1451 - عــــن : - رقم الشيك : 5961-نوع الادخال فى نوبل-Automatic</v>
      </c>
      <c r="G9869" s="3" t="s">
        <v>4969</v>
      </c>
      <c r="H9869" s="5">
        <v>0</v>
      </c>
      <c r="I9869" s="4">
        <v>30000</v>
      </c>
      <c r="J9869" s="5" t="s">
        <v>14</v>
      </c>
      <c r="K9869" s="13"/>
    </row>
    <row r="9870" spans="1:11" ht="58.2" thickBot="1">
      <c r="A9870" s="20">
        <v>1684</v>
      </c>
      <c r="B9870" s="23">
        <v>45178</v>
      </c>
      <c r="C9870" s="6" t="s">
        <v>13</v>
      </c>
      <c r="D9870" s="3" t="str">
        <f>VLOOKUP(C9870,'[1]Chart-of_Accounts (1)'!$B$20:$D$1316,3,)</f>
        <v>مصرف ابوظبي الاسلامى</v>
      </c>
      <c r="E9870" s="6"/>
      <c r="F9870" s="6" t="str">
        <f t="shared" si="730"/>
        <v>دمج البيانات من نوبل الى نظام يامى -مسلسل-1684-اسم الحساب من نوبل-مصرف ابوظبي الاسلامى-البيان-جزء من الضريبة المستحقه على بناء فيلا محمد ناجى المنصورى -نوع الادخال فى نوبل-Manual</v>
      </c>
      <c r="G9870" s="6" t="s">
        <v>4970</v>
      </c>
      <c r="H9870" s="7">
        <v>40000</v>
      </c>
      <c r="I9870" s="8">
        <v>0</v>
      </c>
      <c r="J9870" s="8" t="s">
        <v>33</v>
      </c>
      <c r="K9870" s="13"/>
    </row>
    <row r="9871" spans="1:11" ht="58.2" thickBot="1">
      <c r="A9871" s="21">
        <f>A9870</f>
        <v>1684</v>
      </c>
      <c r="B9871" s="25"/>
      <c r="C9871" s="3" t="s">
        <v>896</v>
      </c>
      <c r="D9871" s="3" t="str">
        <f>VLOOKUP(C9871,'[1]Chart-of_Accounts (1)'!$B$20:$D$1316,3,)</f>
        <v>VAT Output</v>
      </c>
      <c r="E9871" s="3"/>
      <c r="F9871" s="6" t="str">
        <f t="shared" si="730"/>
        <v>دمج البيانات من نوبل الى نظام يامى -مسلسل-1684-اسم الحساب من نوبل-Value Added Tax (VAT IN)-البيان-جزء من الضريبة المستحقه على بناء فيلا محمد ناجى المنصورى -نوع الادخال فى نوبل-Manual</v>
      </c>
      <c r="G9871" s="3" t="s">
        <v>4970</v>
      </c>
      <c r="H9871" s="5">
        <v>0</v>
      </c>
      <c r="I9871" s="4">
        <v>40000</v>
      </c>
      <c r="J9871" s="5" t="s">
        <v>33</v>
      </c>
      <c r="K9871" s="13"/>
    </row>
    <row r="9872" spans="1:11" ht="69.599999999999994" thickBot="1">
      <c r="A9872" s="20">
        <v>1685</v>
      </c>
      <c r="B9872" s="20" t="s">
        <v>4688</v>
      </c>
      <c r="C9872" s="6" t="s">
        <v>147</v>
      </c>
      <c r="D9872" s="3" t="str">
        <f>VLOOKUP(C9872,'[1]Chart-of_Accounts (1)'!$B$20:$D$1316,3,)</f>
        <v>PDC Payable</v>
      </c>
      <c r="E9872" s="6"/>
      <c r="F9872" s="6" t="str">
        <f t="shared" si="730"/>
        <v>دمج البيانات من نوبل الى نظام يامى -مسلسل-1685-اسم الحساب من نوبل-Pdc's Issued-البيان-شيكات اجلة صادرة شيك : 502384 حصلت فى البنك (عن توريد ماكينات تكييف لموقع هلال سويح المزروعى)-نوع الادخال فى نوبل-Automatic</v>
      </c>
      <c r="G9872" s="6" t="s">
        <v>4971</v>
      </c>
      <c r="H9872" s="7">
        <v>52706</v>
      </c>
      <c r="I9872" s="8">
        <v>0</v>
      </c>
      <c r="J9872" s="8" t="s">
        <v>14</v>
      </c>
      <c r="K9872" s="13"/>
    </row>
    <row r="9873" spans="1:11" ht="69.599999999999994" thickBot="1">
      <c r="A9873" s="21">
        <f>A9872</f>
        <v>1685</v>
      </c>
      <c r="B9873" s="22"/>
      <c r="C9873" s="3" t="s">
        <v>13</v>
      </c>
      <c r="D9873" s="3" t="str">
        <f>VLOOKUP(C9873,'[1]Chart-of_Accounts (1)'!$B$20:$D$1316,3,)</f>
        <v>مصرف ابوظبي الاسلامى</v>
      </c>
      <c r="E9873" s="3"/>
      <c r="F9873" s="6" t="str">
        <f t="shared" si="730"/>
        <v>دمج البيانات من نوبل الى نظام يامى -مسلسل-1685-اسم الحساب من نوبل-مصرف ابوظبي الاسلامى-البيان-شيكات اجلة صادرة شيك : 502384 حصلت فى البنك (عن توريد ماكينات تكييف لموقع هلال سويح المزروعى)-نوع الادخال فى نوبل-Automatic</v>
      </c>
      <c r="G9873" s="3" t="s">
        <v>4971</v>
      </c>
      <c r="H9873" s="5">
        <v>0</v>
      </c>
      <c r="I9873" s="4">
        <v>52706</v>
      </c>
      <c r="J9873" s="5" t="s">
        <v>14</v>
      </c>
      <c r="K9873" s="13"/>
    </row>
    <row r="9874" spans="1:11" ht="58.2" thickBot="1">
      <c r="A9874" s="20">
        <v>1686</v>
      </c>
      <c r="B9874" s="23">
        <v>45116</v>
      </c>
      <c r="C9874" s="6" t="s">
        <v>147</v>
      </c>
      <c r="D9874" s="3" t="str">
        <f>VLOOKUP(C9874,'[1]Chart-of_Accounts (1)'!$B$20:$D$1316,3,)</f>
        <v>PDC Payable</v>
      </c>
      <c r="E9874" s="6"/>
      <c r="F9874" s="6" t="str">
        <f t="shared" si="730"/>
        <v>دمج البيانات من نوبل الى نظام يامى -مسلسل-1686-اسم الحساب من نوبل-Pdc's Issued-البيان-رقم سند الدفع : 1452 - القسط الرابع عن ايجار منزل محمد العقله من مصرف أبوظبي الاسلامى-نوع الادخال فى نوبل-Automatic</v>
      </c>
      <c r="G9874" s="6" t="s">
        <v>4972</v>
      </c>
      <c r="H9874" s="7">
        <v>7000</v>
      </c>
      <c r="I9874" s="8">
        <v>0</v>
      </c>
      <c r="J9874" s="8" t="s">
        <v>14</v>
      </c>
      <c r="K9874" s="13"/>
    </row>
    <row r="9875" spans="1:11" ht="69.599999999999994" thickBot="1">
      <c r="A9875" s="21">
        <f>A9874</f>
        <v>1686</v>
      </c>
      <c r="B9875" s="25"/>
      <c r="C9875" s="3" t="s">
        <v>13</v>
      </c>
      <c r="D9875" s="3" t="str">
        <f>VLOOKUP(C9875,'[1]Chart-of_Accounts (1)'!$B$20:$D$1316,3,)</f>
        <v>مصرف ابوظبي الاسلامى</v>
      </c>
      <c r="E9875" s="3"/>
      <c r="F9875" s="6" t="str">
        <f t="shared" si="730"/>
        <v>دمج البيانات من نوبل الى نظام يامى -مسلسل-1686-اسم الحساب من نوبل-مصرف ابوظبي الاسلامى-البيان-رقم سند الدفع : 1452 - القسط الرابع عن ايجار منزل محمد العقله من مصرف أبوظبي الاسلامى-نوع الادخال فى نوبل-Automatic</v>
      </c>
      <c r="G9875" s="3" t="s">
        <v>4972</v>
      </c>
      <c r="H9875" s="5">
        <v>0</v>
      </c>
      <c r="I9875" s="4">
        <v>7000</v>
      </c>
      <c r="J9875" s="5" t="s">
        <v>14</v>
      </c>
      <c r="K9875" s="13"/>
    </row>
    <row r="9876" spans="1:11" ht="58.2" thickBot="1">
      <c r="A9876" s="20">
        <v>1687</v>
      </c>
      <c r="B9876" s="20" t="s">
        <v>4448</v>
      </c>
      <c r="C9876" s="6" t="s">
        <v>18</v>
      </c>
      <c r="D9876" s="3" t="str">
        <f>VLOOKUP(C9876,'[1]Chart-of_Accounts (1)'!$B$20:$D$1316,3,)</f>
        <v>Petty Cash Imprest</v>
      </c>
      <c r="E9876" s="6"/>
      <c r="F9876" s="6" t="str">
        <f t="shared" si="730"/>
        <v>دمج البيانات من نوبل الى نظام يامى -مسلسل-1687-اسم الحساب من نوبل-عهدة مهندس علي-البيان-رقم سند الدفع : 1453 - صرف عهدة للمهندس على العقله من مصرف أبوظبي الاسلامى-نوع الادخال فى نوبل-Automatic</v>
      </c>
      <c r="G9876" s="6" t="s">
        <v>4973</v>
      </c>
      <c r="H9876" s="7">
        <v>5000</v>
      </c>
      <c r="I9876" s="8">
        <v>0</v>
      </c>
      <c r="J9876" s="8" t="s">
        <v>14</v>
      </c>
      <c r="K9876" s="13"/>
    </row>
    <row r="9877" spans="1:11" ht="58.2" thickBot="1">
      <c r="A9877" s="21">
        <f t="shared" ref="A9877:A9879" si="731">A9876</f>
        <v>1687</v>
      </c>
      <c r="B9877" s="21"/>
      <c r="C9877" s="3" t="s">
        <v>13</v>
      </c>
      <c r="D9877" s="3" t="str">
        <f>VLOOKUP(C9877,'[1]Chart-of_Accounts (1)'!$B$20:$D$1316,3,)</f>
        <v>مصرف ابوظبي الاسلامى</v>
      </c>
      <c r="E9877" s="3"/>
      <c r="F9877" s="6" t="str">
        <f t="shared" si="730"/>
        <v>دمج البيانات من نوبل الى نظام يامى -مسلسل-1687-اسم الحساب من نوبل-مصرف ابوظبي الاسلامى-البيان-رقم سند الدفع : 1453 - صرف عهدة للمهندس على العقله من مصرف أبوظبي الاسلامى-نوع الادخال فى نوبل-Automatic</v>
      </c>
      <c r="G9877" s="3" t="s">
        <v>4973</v>
      </c>
      <c r="H9877" s="5">
        <v>0</v>
      </c>
      <c r="I9877" s="4">
        <v>5000</v>
      </c>
      <c r="J9877" s="5" t="s">
        <v>14</v>
      </c>
      <c r="K9877" s="13"/>
    </row>
    <row r="9878" spans="1:11" ht="58.2" thickBot="1">
      <c r="A9878" s="21">
        <f t="shared" si="731"/>
        <v>1687</v>
      </c>
      <c r="B9878" s="21"/>
      <c r="C9878" s="3" t="s">
        <v>18</v>
      </c>
      <c r="D9878" s="3" t="str">
        <f>VLOOKUP(C9878,'[1]Chart-of_Accounts (1)'!$B$20:$D$1316,3,)</f>
        <v>Petty Cash Imprest</v>
      </c>
      <c r="E9878" s="3"/>
      <c r="F9878" s="6" t="str">
        <f t="shared" si="730"/>
        <v>دمج البيانات من نوبل الى نظام يامى -مسلسل-1687-اسم الحساب من نوبل-عهدة مهندس علي-البيان-رقم سند الدفع : 1453 - صرف عهدة للمهندس على العقله من مصرف أبوظبي الاسلامى-نوع الادخال فى نوبل-Automatic</v>
      </c>
      <c r="G9878" s="3" t="s">
        <v>4973</v>
      </c>
      <c r="H9878" s="4">
        <v>5000</v>
      </c>
      <c r="I9878" s="5">
        <v>0</v>
      </c>
      <c r="J9878" s="5" t="s">
        <v>14</v>
      </c>
      <c r="K9878" s="13"/>
    </row>
    <row r="9879" spans="1:11" ht="58.2" thickBot="1">
      <c r="A9879" s="21">
        <f t="shared" si="731"/>
        <v>1687</v>
      </c>
      <c r="B9879" s="22"/>
      <c r="C9879" s="3" t="s">
        <v>13</v>
      </c>
      <c r="D9879" s="3" t="str">
        <f>VLOOKUP(C9879,'[1]Chart-of_Accounts (1)'!$B$20:$D$1316,3,)</f>
        <v>مصرف ابوظبي الاسلامى</v>
      </c>
      <c r="E9879" s="3"/>
      <c r="F9879" s="6" t="str">
        <f t="shared" si="730"/>
        <v>دمج البيانات من نوبل الى نظام يامى -مسلسل-1687-اسم الحساب من نوبل-مصرف ابوظبي الاسلامى-البيان-رقم سند الدفع : 1453 - صرف عهدة للمهندس على العقله من مصرف أبوظبي الاسلامى-نوع الادخال فى نوبل-Automatic</v>
      </c>
      <c r="G9879" s="3" t="s">
        <v>4973</v>
      </c>
      <c r="H9879" s="5">
        <v>0</v>
      </c>
      <c r="I9879" s="4">
        <v>5000</v>
      </c>
      <c r="J9879" s="5" t="s">
        <v>14</v>
      </c>
      <c r="K9879" s="13"/>
    </row>
    <row r="9880" spans="1:11" ht="69.599999999999994" thickBot="1">
      <c r="A9880" s="20">
        <v>1688</v>
      </c>
      <c r="B9880" s="23">
        <v>44935</v>
      </c>
      <c r="C9880" s="6" t="s">
        <v>146</v>
      </c>
      <c r="D9880" s="3" t="str">
        <f>VLOOKUP(C9880,'[1]Chart-of_Accounts (1)'!$B$20:$D$1316,3,)</f>
        <v>Other Creditors</v>
      </c>
      <c r="E9880" s="6"/>
      <c r="F9880" s="6" t="str">
        <f t="shared" si="730"/>
        <v>دمج البيانات من نوبل الى نظام يامى -مسلسل-1688-اسم الحساب من نوبل-بنك دبي الاسلامى-البيان-رقم سند الدفع : 1454 - القسط الواحد والقلاثون عن قرض تمويل 2 سيارة موتسبيشي +2 ماكينة لبنك دبي الاسلامى-نوع الادخال فى نوبل-Automatic</v>
      </c>
      <c r="G9880" s="6" t="s">
        <v>4974</v>
      </c>
      <c r="H9880" s="7">
        <v>4655</v>
      </c>
      <c r="I9880" s="8">
        <v>0</v>
      </c>
      <c r="J9880" s="8" t="s">
        <v>14</v>
      </c>
      <c r="K9880" s="13"/>
    </row>
    <row r="9881" spans="1:11" ht="69.599999999999994" thickBot="1">
      <c r="A9881" s="21">
        <f t="shared" ref="A9881:A9885" si="732">A9880</f>
        <v>1688</v>
      </c>
      <c r="B9881" s="24"/>
      <c r="C9881" s="3" t="s">
        <v>13</v>
      </c>
      <c r="D9881" s="3" t="str">
        <f>VLOOKUP(C9881,'[1]Chart-of_Accounts (1)'!$B$20:$D$1316,3,)</f>
        <v>مصرف ابوظبي الاسلامى</v>
      </c>
      <c r="E9881" s="3"/>
      <c r="F9881" s="6" t="str">
        <f t="shared" si="730"/>
        <v>دمج البيانات من نوبل الى نظام يامى -مسلسل-1688-اسم الحساب من نوبل-مصرف ابوظبي الاسلامى-البيان-رقم سند الدفع : 1454 - القسط الواحد والقلاثون عن قرض تمويل 2 سيارة موتسبيشي +2 ماكينة لبنك دبي الاسلامى-نوع الادخال فى نوبل-Automatic</v>
      </c>
      <c r="G9881" s="3" t="s">
        <v>4974</v>
      </c>
      <c r="H9881" s="5">
        <v>0</v>
      </c>
      <c r="I9881" s="4">
        <v>4655</v>
      </c>
      <c r="J9881" s="5" t="s">
        <v>14</v>
      </c>
      <c r="K9881" s="13"/>
    </row>
    <row r="9882" spans="1:11" ht="58.2" thickBot="1">
      <c r="A9882" s="21">
        <f t="shared" si="732"/>
        <v>1688</v>
      </c>
      <c r="B9882" s="24"/>
      <c r="C9882" s="3" t="s">
        <v>146</v>
      </c>
      <c r="D9882" s="3" t="str">
        <f>VLOOKUP(C9882,'[1]Chart-of_Accounts (1)'!$B$20:$D$1316,3,)</f>
        <v>Other Creditors</v>
      </c>
      <c r="E9882" s="3"/>
      <c r="F9882" s="6" t="str">
        <f t="shared" si="730"/>
        <v>دمج البيانات من نوبل الى نظام يامى -مسلسل-1688-اسم الحساب من نوبل-بنك دبي الاسلامى-البيان-رقم سند الدفع : 1454 - قسك3 سيارة موتسبيشي + 2 ماكينة لبنك دبي الاسلامى-نوع الادخال فى نوبل-Automatic</v>
      </c>
      <c r="G9882" s="3" t="s">
        <v>4975</v>
      </c>
      <c r="H9882" s="4">
        <v>3630</v>
      </c>
      <c r="I9882" s="5">
        <v>0</v>
      </c>
      <c r="J9882" s="5" t="s">
        <v>14</v>
      </c>
      <c r="K9882" s="13"/>
    </row>
    <row r="9883" spans="1:11" ht="58.2" thickBot="1">
      <c r="A9883" s="21">
        <f t="shared" si="732"/>
        <v>1688</v>
      </c>
      <c r="B9883" s="24"/>
      <c r="C9883" s="3" t="s">
        <v>13</v>
      </c>
      <c r="D9883" s="3" t="str">
        <f>VLOOKUP(C9883,'[1]Chart-of_Accounts (1)'!$B$20:$D$1316,3,)</f>
        <v>مصرف ابوظبي الاسلامى</v>
      </c>
      <c r="E9883" s="3"/>
      <c r="F9883" s="6" t="str">
        <f t="shared" si="730"/>
        <v>دمج البيانات من نوبل الى نظام يامى -مسلسل-1688-اسم الحساب من نوبل-مصرف ابوظبي الاسلامى-البيان-رقم سند الدفع : 1454 - قسك3 سيارة موتسبيشي + 2 ماكينة لبنك دبي الاسلامى-نوع الادخال فى نوبل-Automatic</v>
      </c>
      <c r="G9883" s="3" t="s">
        <v>4975</v>
      </c>
      <c r="H9883" s="5">
        <v>0</v>
      </c>
      <c r="I9883" s="4">
        <v>3630</v>
      </c>
      <c r="J9883" s="5" t="s">
        <v>14</v>
      </c>
      <c r="K9883" s="13"/>
    </row>
    <row r="9884" spans="1:11" ht="58.2" thickBot="1">
      <c r="A9884" s="21">
        <f t="shared" si="732"/>
        <v>1688</v>
      </c>
      <c r="B9884" s="24"/>
      <c r="C9884" s="3" t="s">
        <v>146</v>
      </c>
      <c r="D9884" s="3" t="str">
        <f>VLOOKUP(C9884,'[1]Chart-of_Accounts (1)'!$B$20:$D$1316,3,)</f>
        <v>Other Creditors</v>
      </c>
      <c r="E9884" s="3"/>
      <c r="F9884" s="6" t="str">
        <f t="shared" si="730"/>
        <v>دمج البيانات من نوبل الى نظام يامى -مسلسل-1688-اسم الحساب من نوبل-بنك دبي الاسلامى-البيان-رقم سند الدفع : 1454 - قسط سيارة موسى الزعبي لبنك دبي الاسلامى-نوع الادخال فى نوبل-Automatic</v>
      </c>
      <c r="G9884" s="3" t="s">
        <v>4976</v>
      </c>
      <c r="H9884" s="4">
        <v>1580</v>
      </c>
      <c r="I9884" s="5">
        <v>0</v>
      </c>
      <c r="J9884" s="5" t="s">
        <v>14</v>
      </c>
      <c r="K9884" s="13"/>
    </row>
    <row r="9885" spans="1:11" ht="58.2" thickBot="1">
      <c r="A9885" s="21">
        <f t="shared" si="732"/>
        <v>1688</v>
      </c>
      <c r="B9885" s="25"/>
      <c r="C9885" s="3" t="s">
        <v>13</v>
      </c>
      <c r="D9885" s="3" t="str">
        <f>VLOOKUP(C9885,'[1]Chart-of_Accounts (1)'!$B$20:$D$1316,3,)</f>
        <v>مصرف ابوظبي الاسلامى</v>
      </c>
      <c r="E9885" s="3"/>
      <c r="F9885" s="6" t="str">
        <f t="shared" si="730"/>
        <v>دمج البيانات من نوبل الى نظام يامى -مسلسل-1688-اسم الحساب من نوبل-مصرف ابوظبي الاسلامى-البيان-رقم سند الدفع : 1454 - قسط سيارة موسى الزعبي لبنك دبي الاسلامى-نوع الادخال فى نوبل-Automatic</v>
      </c>
      <c r="G9885" s="3" t="s">
        <v>4976</v>
      </c>
      <c r="H9885" s="5">
        <v>0</v>
      </c>
      <c r="I9885" s="4">
        <v>1580</v>
      </c>
      <c r="J9885" s="5" t="s">
        <v>14</v>
      </c>
      <c r="K9885" s="13"/>
    </row>
    <row r="9886" spans="1:11" ht="58.2" thickBot="1">
      <c r="A9886" s="20">
        <v>1689</v>
      </c>
      <c r="B9886" s="20" t="s">
        <v>4688</v>
      </c>
      <c r="C9886" s="6" t="s">
        <v>70</v>
      </c>
      <c r="D9886" s="3" t="str">
        <f>VLOOKUP(C9886,'[1]Chart-of_Accounts (1)'!$B$20:$D$1316,3,)</f>
        <v>Accounts Payables</v>
      </c>
      <c r="E9886" s="6"/>
      <c r="F9886" s="6" t="str">
        <f t="shared" si="730"/>
        <v>دمج البيانات من نوبل الى نظام يامى -مسلسل-1689-اسم الحساب من نوبل-منجرة زلفى اخوان-البيان-رقم سند الدفع : 1455 - خصم رسوم سحب شيك نقدا من مصرف ابوظبي الاسلامى-نوع الادخال فى نوبل-Automatic</v>
      </c>
      <c r="G9886" s="6" t="s">
        <v>4977</v>
      </c>
      <c r="H9886" s="8">
        <v>63</v>
      </c>
      <c r="I9886" s="8">
        <v>0</v>
      </c>
      <c r="J9886" s="8" t="s">
        <v>14</v>
      </c>
      <c r="K9886" s="13"/>
    </row>
    <row r="9887" spans="1:11" ht="58.2" thickBot="1">
      <c r="A9887" s="21">
        <f t="shared" ref="A9887:A9901" si="733">A9886</f>
        <v>1689</v>
      </c>
      <c r="B9887" s="21"/>
      <c r="C9887" s="3" t="s">
        <v>13</v>
      </c>
      <c r="D9887" s="3" t="str">
        <f>VLOOKUP(C9887,'[1]Chart-of_Accounts (1)'!$B$20:$D$1316,3,)</f>
        <v>مصرف ابوظبي الاسلامى</v>
      </c>
      <c r="E9887" s="3"/>
      <c r="F9887" s="6" t="str">
        <f t="shared" si="730"/>
        <v>دمج البيانات من نوبل الى نظام يامى -مسلسل-1689-اسم الحساب من نوبل-مصرف ابوظبي الاسلامى-البيان-رقم سند الدفع : 1455 - خصم رسوم سحب شيك نقدا من مصرف ابوظبي الاسلامى-نوع الادخال فى نوبل-Automatic</v>
      </c>
      <c r="G9887" s="3" t="s">
        <v>4977</v>
      </c>
      <c r="H9887" s="5">
        <v>0</v>
      </c>
      <c r="I9887" s="5">
        <v>63</v>
      </c>
      <c r="J9887" s="5" t="s">
        <v>14</v>
      </c>
      <c r="K9887" s="13"/>
    </row>
    <row r="9888" spans="1:11" ht="58.2" thickBot="1">
      <c r="A9888" s="21">
        <f t="shared" si="733"/>
        <v>1689</v>
      </c>
      <c r="B9888" s="21"/>
      <c r="C9888" s="3" t="s">
        <v>99</v>
      </c>
      <c r="D9888" s="3" t="str">
        <f>VLOOKUP(C9888,'[1]Chart-of_Accounts (1)'!$B$20:$D$1316,3,)</f>
        <v>Subcontractors</v>
      </c>
      <c r="E9888" s="3"/>
      <c r="F9888" s="6" t="str">
        <f t="shared" si="730"/>
        <v>دمج البيانات من نوبل الى نظام يامى -مسلسل-1689-اسم الحساب من نوبل-قزح للحدادة والنجارة-البيان-رقم سند الدفع : 1455 - خصم رسوم سحب شيك نقدا من مصرف ابوظبي الاسلامى-نوع الادخال فى نوبل-Automatic</v>
      </c>
      <c r="G9888" s="3" t="s">
        <v>4977</v>
      </c>
      <c r="H9888" s="5">
        <v>63</v>
      </c>
      <c r="I9888" s="5">
        <v>0</v>
      </c>
      <c r="J9888" s="5" t="s">
        <v>14</v>
      </c>
      <c r="K9888" s="13"/>
    </row>
    <row r="9889" spans="1:11" ht="58.2" thickBot="1">
      <c r="A9889" s="21">
        <f t="shared" si="733"/>
        <v>1689</v>
      </c>
      <c r="B9889" s="21"/>
      <c r="C9889" s="3" t="s">
        <v>13</v>
      </c>
      <c r="D9889" s="3" t="str">
        <f>VLOOKUP(C9889,'[1]Chart-of_Accounts (1)'!$B$20:$D$1316,3,)</f>
        <v>مصرف ابوظبي الاسلامى</v>
      </c>
      <c r="E9889" s="3"/>
      <c r="F9889" s="6" t="str">
        <f t="shared" si="730"/>
        <v>دمج البيانات من نوبل الى نظام يامى -مسلسل-1689-اسم الحساب من نوبل-مصرف ابوظبي الاسلامى-البيان-رقم سند الدفع : 1455 - خصم رسوم سحب شيك نقدا من مصرف ابوظبي الاسلامى-نوع الادخال فى نوبل-Automatic</v>
      </c>
      <c r="G9889" s="3" t="s">
        <v>4977</v>
      </c>
      <c r="H9889" s="5">
        <v>0</v>
      </c>
      <c r="I9889" s="5">
        <v>63</v>
      </c>
      <c r="J9889" s="5" t="s">
        <v>14</v>
      </c>
      <c r="K9889" s="13"/>
    </row>
    <row r="9890" spans="1:11" ht="58.2" thickBot="1">
      <c r="A9890" s="21">
        <f t="shared" si="733"/>
        <v>1689</v>
      </c>
      <c r="B9890" s="21"/>
      <c r="C9890" s="3" t="s">
        <v>604</v>
      </c>
      <c r="D9890" s="3" t="str">
        <f>VLOOKUP(C9890,'[1]Chart-of_Accounts (1)'!$B$20:$D$1316,3,)</f>
        <v>Subcontractors</v>
      </c>
      <c r="E9890" s="3"/>
      <c r="F9890" s="6" t="str">
        <f t="shared" si="730"/>
        <v>دمج البيانات من نوبل الى نظام يامى -مسلسل-1689-اسم الحساب من نوبل-ظبى الغربية-البيان-رقم سند الدفع : 1455 - خصم رسوم سحب شيك نقدا من مصرف ابوظبي الاسلامى-نوع الادخال فى نوبل-Automatic</v>
      </c>
      <c r="G9890" s="3" t="s">
        <v>4977</v>
      </c>
      <c r="H9890" s="5">
        <v>63</v>
      </c>
      <c r="I9890" s="5">
        <v>0</v>
      </c>
      <c r="J9890" s="5" t="s">
        <v>14</v>
      </c>
      <c r="K9890" s="13"/>
    </row>
    <row r="9891" spans="1:11" ht="58.2" thickBot="1">
      <c r="A9891" s="21">
        <f t="shared" si="733"/>
        <v>1689</v>
      </c>
      <c r="B9891" s="21"/>
      <c r="C9891" s="3" t="s">
        <v>13</v>
      </c>
      <c r="D9891" s="3" t="str">
        <f>VLOOKUP(C9891,'[1]Chart-of_Accounts (1)'!$B$20:$D$1316,3,)</f>
        <v>مصرف ابوظبي الاسلامى</v>
      </c>
      <c r="E9891" s="3"/>
      <c r="F9891" s="6" t="str">
        <f t="shared" si="730"/>
        <v>دمج البيانات من نوبل الى نظام يامى -مسلسل-1689-اسم الحساب من نوبل-مصرف ابوظبي الاسلامى-البيان-رقم سند الدفع : 1455 - خصم رسوم سحب شيك نقدا من مصرف ابوظبي الاسلامى-نوع الادخال فى نوبل-Automatic</v>
      </c>
      <c r="G9891" s="3" t="s">
        <v>4977</v>
      </c>
      <c r="H9891" s="5">
        <v>0</v>
      </c>
      <c r="I9891" s="5">
        <v>63</v>
      </c>
      <c r="J9891" s="5" t="s">
        <v>14</v>
      </c>
      <c r="K9891" s="13"/>
    </row>
    <row r="9892" spans="1:11" ht="69.599999999999994" thickBot="1">
      <c r="A9892" s="21">
        <f t="shared" si="733"/>
        <v>1689</v>
      </c>
      <c r="B9892" s="21"/>
      <c r="C9892" s="3" t="s">
        <v>244</v>
      </c>
      <c r="D9892" s="19" t="s">
        <v>6980</v>
      </c>
      <c r="E9892" s="3"/>
      <c r="F9892" s="6" t="str">
        <f t="shared" si="730"/>
        <v>دمج البيانات من نوبل الى نظام يامى -مسلسل-1689-اسم الحساب من نوبل-Bank Charges-miscellinous-البيان-رقم سند الدفع : 1455 - خصم رسوم سحب شيك نقدا من مصرف ابوظبي الاسلامى-نوع الادخال فى نوبل-Automatic</v>
      </c>
      <c r="G9892" s="3" t="s">
        <v>4977</v>
      </c>
      <c r="H9892" s="5">
        <v>63</v>
      </c>
      <c r="I9892" s="5">
        <v>0</v>
      </c>
      <c r="J9892" s="5" t="s">
        <v>14</v>
      </c>
      <c r="K9892" s="13"/>
    </row>
    <row r="9893" spans="1:11" ht="58.2" thickBot="1">
      <c r="A9893" s="21">
        <f t="shared" si="733"/>
        <v>1689</v>
      </c>
      <c r="B9893" s="21"/>
      <c r="C9893" s="3" t="s">
        <v>13</v>
      </c>
      <c r="D9893" s="3" t="str">
        <f>VLOOKUP(C9893,'[1]Chart-of_Accounts (1)'!$B$20:$D$1316,3,)</f>
        <v>مصرف ابوظبي الاسلامى</v>
      </c>
      <c r="E9893" s="3"/>
      <c r="F9893" s="6" t="str">
        <f t="shared" si="730"/>
        <v>دمج البيانات من نوبل الى نظام يامى -مسلسل-1689-اسم الحساب من نوبل-مصرف ابوظبي الاسلامى-البيان-رقم سند الدفع : 1455 - خصم رسوم سحب شيك نقدا من مصرف ابوظبي الاسلامى-نوع الادخال فى نوبل-Automatic</v>
      </c>
      <c r="G9893" s="3" t="s">
        <v>4977</v>
      </c>
      <c r="H9893" s="5">
        <v>0</v>
      </c>
      <c r="I9893" s="5">
        <v>63</v>
      </c>
      <c r="J9893" s="5" t="s">
        <v>14</v>
      </c>
      <c r="K9893" s="13"/>
    </row>
    <row r="9894" spans="1:11" ht="69.599999999999994" thickBot="1">
      <c r="A9894" s="21">
        <f t="shared" si="733"/>
        <v>1689</v>
      </c>
      <c r="B9894" s="21"/>
      <c r="C9894" s="3" t="s">
        <v>244</v>
      </c>
      <c r="D9894" s="19" t="s">
        <v>6980</v>
      </c>
      <c r="E9894" s="3"/>
      <c r="F9894" s="6" t="str">
        <f t="shared" si="730"/>
        <v>دمج البيانات من نوبل الى نظام يامى -مسلسل-1689-اسم الحساب من نوبل-Bank Charges-miscellinous-البيان-رقم سند الدفع : 1455 - خصم رسوم سحب شيك نقدا من مصرف ابوظبي الاسلامى-نوع الادخال فى نوبل-Automatic</v>
      </c>
      <c r="G9894" s="3" t="s">
        <v>4977</v>
      </c>
      <c r="H9894" s="5">
        <v>63</v>
      </c>
      <c r="I9894" s="5">
        <v>0</v>
      </c>
      <c r="J9894" s="5" t="s">
        <v>14</v>
      </c>
      <c r="K9894" s="13"/>
    </row>
    <row r="9895" spans="1:11" ht="58.2" thickBot="1">
      <c r="A9895" s="21">
        <f t="shared" si="733"/>
        <v>1689</v>
      </c>
      <c r="B9895" s="21"/>
      <c r="C9895" s="3" t="s">
        <v>13</v>
      </c>
      <c r="D9895" s="3" t="str">
        <f>VLOOKUP(C9895,'[1]Chart-of_Accounts (1)'!$B$20:$D$1316,3,)</f>
        <v>مصرف ابوظبي الاسلامى</v>
      </c>
      <c r="E9895" s="3"/>
      <c r="F9895" s="6" t="str">
        <f t="shared" si="730"/>
        <v>دمج البيانات من نوبل الى نظام يامى -مسلسل-1689-اسم الحساب من نوبل-مصرف ابوظبي الاسلامى-البيان-رقم سند الدفع : 1455 - خصم رسوم سحب شيك نقدا من مصرف ابوظبي الاسلامى-نوع الادخال فى نوبل-Automatic</v>
      </c>
      <c r="G9895" s="3" t="s">
        <v>4977</v>
      </c>
      <c r="H9895" s="5">
        <v>0</v>
      </c>
      <c r="I9895" s="5">
        <v>63</v>
      </c>
      <c r="J9895" s="5" t="s">
        <v>14</v>
      </c>
      <c r="K9895" s="13"/>
    </row>
    <row r="9896" spans="1:11" ht="69.599999999999994" thickBot="1">
      <c r="A9896" s="21">
        <f t="shared" si="733"/>
        <v>1689</v>
      </c>
      <c r="B9896" s="21"/>
      <c r="C9896" s="3" t="s">
        <v>244</v>
      </c>
      <c r="D9896" s="19" t="s">
        <v>6980</v>
      </c>
      <c r="E9896" s="3"/>
      <c r="F9896" s="6" t="str">
        <f t="shared" si="730"/>
        <v>دمج البيانات من نوبل الى نظام يامى -مسلسل-1689-اسم الحساب من نوبل-Bank Charges-miscellinous-البيان-رقم سند الدفع : 1455 - خصم رسوم شهرية من مصرف ابوظبي الاسلامى-نوع الادخال فى نوبل-Automatic</v>
      </c>
      <c r="G9896" s="3" t="s">
        <v>4978</v>
      </c>
      <c r="H9896" s="5">
        <v>210</v>
      </c>
      <c r="I9896" s="5">
        <v>0</v>
      </c>
      <c r="J9896" s="5" t="s">
        <v>14</v>
      </c>
      <c r="K9896" s="13"/>
    </row>
    <row r="9897" spans="1:11" ht="58.2" thickBot="1">
      <c r="A9897" s="21">
        <f t="shared" si="733"/>
        <v>1689</v>
      </c>
      <c r="B9897" s="21"/>
      <c r="C9897" s="3" t="s">
        <v>13</v>
      </c>
      <c r="D9897" s="3" t="str">
        <f>VLOOKUP(C9897,'[1]Chart-of_Accounts (1)'!$B$20:$D$1316,3,)</f>
        <v>مصرف ابوظبي الاسلامى</v>
      </c>
      <c r="E9897" s="3"/>
      <c r="F9897" s="6" t="str">
        <f t="shared" si="730"/>
        <v>دمج البيانات من نوبل الى نظام يامى -مسلسل-1689-اسم الحساب من نوبل-مصرف ابوظبي الاسلامى-البيان-رقم سند الدفع : 1455 - خصم رسوم شهرية من مصرف ابوظبي الاسلامى-نوع الادخال فى نوبل-Automatic</v>
      </c>
      <c r="G9897" s="3" t="s">
        <v>4978</v>
      </c>
      <c r="H9897" s="5">
        <v>0</v>
      </c>
      <c r="I9897" s="5">
        <v>210</v>
      </c>
      <c r="J9897" s="5" t="s">
        <v>14</v>
      </c>
      <c r="K9897" s="13"/>
    </row>
    <row r="9898" spans="1:11" ht="69.599999999999994" thickBot="1">
      <c r="A9898" s="21">
        <f t="shared" si="733"/>
        <v>1689</v>
      </c>
      <c r="B9898" s="21"/>
      <c r="C9898" s="3" t="s">
        <v>244</v>
      </c>
      <c r="D9898" s="19" t="s">
        <v>6980</v>
      </c>
      <c r="E9898" s="3"/>
      <c r="F9898" s="6" t="str">
        <f t="shared" si="730"/>
        <v>دمج البيانات من نوبل الى نظام يامى -مسلسل-1689-اسم الحساب من نوبل-Bank Charges-miscellinous-البيان-رقم سند الدفع : 1455 - خصم رسوم شهرية من مصرف ابوظبي الاسلامى-نوع الادخال فى نوبل-Automatic</v>
      </c>
      <c r="G9898" s="3" t="s">
        <v>4978</v>
      </c>
      <c r="H9898" s="5">
        <v>52.5</v>
      </c>
      <c r="I9898" s="5">
        <v>0</v>
      </c>
      <c r="J9898" s="5" t="s">
        <v>14</v>
      </c>
      <c r="K9898" s="13"/>
    </row>
    <row r="9899" spans="1:11" ht="58.2" thickBot="1">
      <c r="A9899" s="21">
        <f t="shared" si="733"/>
        <v>1689</v>
      </c>
      <c r="B9899" s="21"/>
      <c r="C9899" s="3" t="s">
        <v>13</v>
      </c>
      <c r="D9899" s="3" t="str">
        <f>VLOOKUP(C9899,'[1]Chart-of_Accounts (1)'!$B$20:$D$1316,3,)</f>
        <v>مصرف ابوظبي الاسلامى</v>
      </c>
      <c r="E9899" s="3"/>
      <c r="F9899" s="6" t="str">
        <f t="shared" si="730"/>
        <v>دمج البيانات من نوبل الى نظام يامى -مسلسل-1689-اسم الحساب من نوبل-مصرف ابوظبي الاسلامى-البيان-رقم سند الدفع : 1455 - خصم رسوم شهرية من مصرف ابوظبي الاسلامى-نوع الادخال فى نوبل-Automatic</v>
      </c>
      <c r="G9899" s="3" t="s">
        <v>4978</v>
      </c>
      <c r="H9899" s="5">
        <v>0</v>
      </c>
      <c r="I9899" s="5">
        <v>52.5</v>
      </c>
      <c r="J9899" s="5" t="s">
        <v>14</v>
      </c>
      <c r="K9899" s="13"/>
    </row>
    <row r="9900" spans="1:11" ht="69.599999999999994" thickBot="1">
      <c r="A9900" s="21">
        <f t="shared" si="733"/>
        <v>1689</v>
      </c>
      <c r="B9900" s="21"/>
      <c r="C9900" s="3" t="s">
        <v>244</v>
      </c>
      <c r="D9900" s="19" t="s">
        <v>6980</v>
      </c>
      <c r="E9900" s="3"/>
      <c r="F9900" s="6" t="str">
        <f t="shared" si="730"/>
        <v>دمج البيانات من نوبل الى نظام يامى -مسلسل-1689-اسم الحساب من نوبل-Bank Charges-miscellinous-البيان-رقم سند الدفع : 1455 - خصم رسوم شهرية من مصرف ابوظبي الاسلامى-نوع الادخال فى نوبل-Automatic</v>
      </c>
      <c r="G9900" s="3" t="s">
        <v>4978</v>
      </c>
      <c r="H9900" s="5">
        <v>5.66</v>
      </c>
      <c r="I9900" s="5">
        <v>0</v>
      </c>
      <c r="J9900" s="5" t="s">
        <v>14</v>
      </c>
      <c r="K9900" s="13"/>
    </row>
    <row r="9901" spans="1:11" ht="58.2" thickBot="1">
      <c r="A9901" s="21">
        <f t="shared" si="733"/>
        <v>1689</v>
      </c>
      <c r="B9901" s="22"/>
      <c r="C9901" s="3" t="s">
        <v>13</v>
      </c>
      <c r="D9901" s="3" t="str">
        <f>VLOOKUP(C9901,'[1]Chart-of_Accounts (1)'!$B$20:$D$1316,3,)</f>
        <v>مصرف ابوظبي الاسلامى</v>
      </c>
      <c r="E9901" s="3"/>
      <c r="F9901" s="6" t="str">
        <f t="shared" si="730"/>
        <v>دمج البيانات من نوبل الى نظام يامى -مسلسل-1689-اسم الحساب من نوبل-مصرف ابوظبي الاسلامى-البيان-رقم سند الدفع : 1455 - خصم رسوم شهرية من مصرف ابوظبي الاسلامى-نوع الادخال فى نوبل-Automatic</v>
      </c>
      <c r="G9901" s="3" t="s">
        <v>4978</v>
      </c>
      <c r="H9901" s="5">
        <v>0</v>
      </c>
      <c r="I9901" s="5">
        <v>5.66</v>
      </c>
      <c r="J9901" s="5" t="s">
        <v>14</v>
      </c>
      <c r="K9901" s="13"/>
    </row>
    <row r="9902" spans="1:11" ht="58.2" thickBot="1">
      <c r="A9902" s="20">
        <v>1690</v>
      </c>
      <c r="B9902" s="20" t="s">
        <v>4688</v>
      </c>
      <c r="C9902" s="6" t="s">
        <v>6955</v>
      </c>
      <c r="D9902" s="18" t="s">
        <v>6975</v>
      </c>
      <c r="E9902" s="6" t="str">
        <f>C9902</f>
        <v>فيلا سيف سهيل المزروعى</v>
      </c>
      <c r="F9902" s="6" t="str">
        <f t="shared" si="730"/>
        <v>دمج البيانات من نوبل الى نظام يامى -مسلسل-1690-اسم الحساب من نوبل-فيلا سيف سهيل المزروعى-البيان-رقم سند الدفع : 1456 - بترول لموقع سيف سهيل المزروعى من عهدة قاسم-نوع الادخال فى نوبل-Automatic</v>
      </c>
      <c r="G9902" s="6" t="s">
        <v>4979</v>
      </c>
      <c r="H9902" s="8">
        <v>47.62</v>
      </c>
      <c r="I9902" s="8">
        <v>0</v>
      </c>
      <c r="J9902" s="8" t="s">
        <v>14</v>
      </c>
      <c r="K9902" s="13"/>
    </row>
    <row r="9903" spans="1:11" ht="69.599999999999994" thickBot="1">
      <c r="A9903" s="21">
        <f t="shared" ref="A9903:A9922" si="734">A9902</f>
        <v>1690</v>
      </c>
      <c r="B9903" s="21"/>
      <c r="C9903" s="3" t="s">
        <v>26</v>
      </c>
      <c r="D9903" s="3" t="str">
        <f>VLOOKUP(C9903,'[1]Chart-of_Accounts (1)'!$B$20:$D$1316,3,)</f>
        <v>VAT Input</v>
      </c>
      <c r="E9903" s="3"/>
      <c r="F9903" s="6" t="str">
        <f t="shared" si="730"/>
        <v>دمج البيانات من نوبل الى نظام يامى -مسلسل-1690-اسم الحساب من نوبل-Value Added Tax (VAT OUT)-البيان-رقم سند الدفع : 1456 - بترول لموقع سيف سهيل المزروعى من عهدة قاسم - - -نوع الادخال فى نوبل-Automatic</v>
      </c>
      <c r="G9903" s="3" t="s">
        <v>4980</v>
      </c>
      <c r="H9903" s="5">
        <v>2.38</v>
      </c>
      <c r="I9903" s="5">
        <v>0</v>
      </c>
      <c r="J9903" s="5" t="s">
        <v>14</v>
      </c>
      <c r="K9903" s="13"/>
    </row>
    <row r="9904" spans="1:11" ht="58.2" thickBot="1">
      <c r="A9904" s="21">
        <f t="shared" si="734"/>
        <v>1690</v>
      </c>
      <c r="B9904" s="21"/>
      <c r="C9904" s="3" t="s">
        <v>173</v>
      </c>
      <c r="D9904" s="3" t="str">
        <f>VLOOKUP(C9904,'[1]Chart-of_Accounts (1)'!$B$20:$D$1316,3,)</f>
        <v>Petty Cash Imprest</v>
      </c>
      <c r="E9904" s="3"/>
      <c r="F9904" s="6" t="str">
        <f t="shared" si="730"/>
        <v>دمج البيانات من نوبل الى نظام يامى -مسلسل-1690-اسم الحساب من نوبل-عهدة قاسم-البيان-رقم سند الدفع : 1456 - بترول لموقع سيف سهيل المزروعى من عهدة قاسم-نوع الادخال فى نوبل-Automatic</v>
      </c>
      <c r="G9904" s="3" t="s">
        <v>4979</v>
      </c>
      <c r="H9904" s="5">
        <v>0</v>
      </c>
      <c r="I9904" s="5">
        <v>50</v>
      </c>
      <c r="J9904" s="5" t="s">
        <v>14</v>
      </c>
      <c r="K9904" s="13"/>
    </row>
    <row r="9905" spans="1:11" ht="58.2" thickBot="1">
      <c r="A9905" s="21">
        <f t="shared" si="734"/>
        <v>1690</v>
      </c>
      <c r="B9905" s="21"/>
      <c r="C9905" s="3" t="s">
        <v>6955</v>
      </c>
      <c r="D9905" s="18" t="s">
        <v>6975</v>
      </c>
      <c r="E9905" s="6" t="str">
        <f>C9905</f>
        <v>فيلا سيف سهيل المزروعى</v>
      </c>
      <c r="F9905" s="6" t="str">
        <f t="shared" si="730"/>
        <v>دمج البيانات من نوبل الى نظام يامى -مسلسل-1690-اسم الحساب من نوبل-فيلا سيف سهيل المزروعى-البيان-رقم سند الدفع : 1456 - بترول لموقع سيف سهيل المزروعى من عهدة قاسم-نوع الادخال فى نوبل-Automatic</v>
      </c>
      <c r="G9905" s="3" t="s">
        <v>4979</v>
      </c>
      <c r="H9905" s="5">
        <v>47.62</v>
      </c>
      <c r="I9905" s="5">
        <v>0</v>
      </c>
      <c r="J9905" s="5" t="s">
        <v>14</v>
      </c>
      <c r="K9905" s="13"/>
    </row>
    <row r="9906" spans="1:11" ht="69.599999999999994" thickBot="1">
      <c r="A9906" s="21">
        <f t="shared" si="734"/>
        <v>1690</v>
      </c>
      <c r="B9906" s="21"/>
      <c r="C9906" s="3" t="s">
        <v>26</v>
      </c>
      <c r="D9906" s="3" t="str">
        <f>VLOOKUP(C9906,'[1]Chart-of_Accounts (1)'!$B$20:$D$1316,3,)</f>
        <v>VAT Input</v>
      </c>
      <c r="E9906" s="3"/>
      <c r="F9906" s="6" t="str">
        <f t="shared" si="730"/>
        <v>دمج البيانات من نوبل الى نظام يامى -مسلسل-1690-اسم الحساب من نوبل-Value Added Tax (VAT OUT)-البيان-رقم سند الدفع : 1456 - بترول لموقع سيف سهيل المزروعى من عهدة قاسم - - -نوع الادخال فى نوبل-Automatic</v>
      </c>
      <c r="G9906" s="3" t="s">
        <v>4980</v>
      </c>
      <c r="H9906" s="5">
        <v>2.38</v>
      </c>
      <c r="I9906" s="5">
        <v>0</v>
      </c>
      <c r="J9906" s="5" t="s">
        <v>14</v>
      </c>
      <c r="K9906" s="13"/>
    </row>
    <row r="9907" spans="1:11" ht="58.2" thickBot="1">
      <c r="A9907" s="21">
        <f t="shared" si="734"/>
        <v>1690</v>
      </c>
      <c r="B9907" s="21"/>
      <c r="C9907" s="3" t="s">
        <v>173</v>
      </c>
      <c r="D9907" s="3" t="str">
        <f>VLOOKUP(C9907,'[1]Chart-of_Accounts (1)'!$B$20:$D$1316,3,)</f>
        <v>Petty Cash Imprest</v>
      </c>
      <c r="E9907" s="3"/>
      <c r="F9907" s="6" t="str">
        <f t="shared" si="730"/>
        <v>دمج البيانات من نوبل الى نظام يامى -مسلسل-1690-اسم الحساب من نوبل-عهدة قاسم-البيان-رقم سند الدفع : 1456 - بترول لموقع سيف سهيل المزروعى من عهدة قاسم-نوع الادخال فى نوبل-Automatic</v>
      </c>
      <c r="G9907" s="3" t="s">
        <v>4979</v>
      </c>
      <c r="H9907" s="5">
        <v>0</v>
      </c>
      <c r="I9907" s="5">
        <v>50</v>
      </c>
      <c r="J9907" s="5" t="s">
        <v>14</v>
      </c>
      <c r="K9907" s="13"/>
    </row>
    <row r="9908" spans="1:11" ht="58.2" thickBot="1">
      <c r="A9908" s="21">
        <f t="shared" si="734"/>
        <v>1690</v>
      </c>
      <c r="B9908" s="21"/>
      <c r="C9908" s="3" t="s">
        <v>6955</v>
      </c>
      <c r="D9908" s="18" t="s">
        <v>6975</v>
      </c>
      <c r="E9908" s="6" t="str">
        <f>C9908</f>
        <v>فيلا سيف سهيل المزروعى</v>
      </c>
      <c r="F9908" s="6" t="str">
        <f t="shared" si="730"/>
        <v>دمج البيانات من نوبل الى نظام يامى -مسلسل-1690-اسم الحساب من نوبل-فيلا سيف سهيل المزروعى-البيان-رقم سند الدفع : 1456 - بترول لموقع سيف سهيل المزروعى من عهدة قاسم-نوع الادخال فى نوبل-Automatic</v>
      </c>
      <c r="G9908" s="3" t="s">
        <v>4979</v>
      </c>
      <c r="H9908" s="5">
        <v>19.05</v>
      </c>
      <c r="I9908" s="5">
        <v>0</v>
      </c>
      <c r="J9908" s="5" t="s">
        <v>14</v>
      </c>
      <c r="K9908" s="13"/>
    </row>
    <row r="9909" spans="1:11" ht="69.599999999999994" thickBot="1">
      <c r="A9909" s="21">
        <f t="shared" si="734"/>
        <v>1690</v>
      </c>
      <c r="B9909" s="21"/>
      <c r="C9909" s="3" t="s">
        <v>26</v>
      </c>
      <c r="D9909" s="3" t="str">
        <f>VLOOKUP(C9909,'[1]Chart-of_Accounts (1)'!$B$20:$D$1316,3,)</f>
        <v>VAT Input</v>
      </c>
      <c r="E9909" s="3"/>
      <c r="F9909" s="6" t="str">
        <f t="shared" si="730"/>
        <v>دمج البيانات من نوبل الى نظام يامى -مسلسل-1690-اسم الحساب من نوبل-Value Added Tax (VAT OUT)-البيان-رقم سند الدفع : 1456 - بترول لموقع سيف سهيل المزروعى من عهدة قاسم - - -نوع الادخال فى نوبل-Automatic</v>
      </c>
      <c r="G9909" s="3" t="s">
        <v>4980</v>
      </c>
      <c r="H9909" s="5">
        <v>0.95</v>
      </c>
      <c r="I9909" s="5">
        <v>0</v>
      </c>
      <c r="J9909" s="5" t="s">
        <v>14</v>
      </c>
      <c r="K9909" s="13"/>
    </row>
    <row r="9910" spans="1:11" ht="58.2" thickBot="1">
      <c r="A9910" s="21">
        <f t="shared" si="734"/>
        <v>1690</v>
      </c>
      <c r="B9910" s="21"/>
      <c r="C9910" s="3" t="s">
        <v>173</v>
      </c>
      <c r="D9910" s="3" t="str">
        <f>VLOOKUP(C9910,'[1]Chart-of_Accounts (1)'!$B$20:$D$1316,3,)</f>
        <v>Petty Cash Imprest</v>
      </c>
      <c r="E9910" s="3"/>
      <c r="F9910" s="6" t="str">
        <f t="shared" si="730"/>
        <v>دمج البيانات من نوبل الى نظام يامى -مسلسل-1690-اسم الحساب من نوبل-عهدة قاسم-البيان-رقم سند الدفع : 1456 - بترول لموقع سيف سهيل المزروعى من عهدة قاسم-نوع الادخال فى نوبل-Automatic</v>
      </c>
      <c r="G9910" s="3" t="s">
        <v>4979</v>
      </c>
      <c r="H9910" s="5">
        <v>0</v>
      </c>
      <c r="I9910" s="5">
        <v>20</v>
      </c>
      <c r="J9910" s="5" t="s">
        <v>14</v>
      </c>
      <c r="K9910" s="13"/>
    </row>
    <row r="9911" spans="1:11" ht="58.2" thickBot="1">
      <c r="A9911" s="21">
        <f t="shared" si="734"/>
        <v>1690</v>
      </c>
      <c r="B9911" s="21"/>
      <c r="C9911" s="3" t="s">
        <v>6938</v>
      </c>
      <c r="D9911" s="18" t="s">
        <v>6975</v>
      </c>
      <c r="E9911" s="6" t="str">
        <f>C9911</f>
        <v>فيلا محمد راشد المنصورى</v>
      </c>
      <c r="F9911" s="6" t="str">
        <f t="shared" si="730"/>
        <v>دمج البيانات من نوبل الى نظام يامى -مسلسل-1690-اسم الحساب من نوبل-فيلا محمد راشد المنصورى-البيان-رقم سند الدفع : 1456 - بترول لموقع محمد راشد المنصورى من عهدة قاسم-نوع الادخال فى نوبل-Automatic</v>
      </c>
      <c r="G9911" s="3" t="s">
        <v>4981</v>
      </c>
      <c r="H9911" s="5">
        <v>47.62</v>
      </c>
      <c r="I9911" s="5">
        <v>0</v>
      </c>
      <c r="J9911" s="5" t="s">
        <v>14</v>
      </c>
      <c r="K9911" s="13"/>
    </row>
    <row r="9912" spans="1:11" ht="69.599999999999994" thickBot="1">
      <c r="A9912" s="21">
        <f t="shared" si="734"/>
        <v>1690</v>
      </c>
      <c r="B9912" s="21"/>
      <c r="C9912" s="3" t="s">
        <v>26</v>
      </c>
      <c r="D9912" s="3" t="str">
        <f>VLOOKUP(C9912,'[1]Chart-of_Accounts (1)'!$B$20:$D$1316,3,)</f>
        <v>VAT Input</v>
      </c>
      <c r="E9912" s="3"/>
      <c r="F9912" s="6" t="str">
        <f t="shared" si="730"/>
        <v>دمج البيانات من نوبل الى نظام يامى -مسلسل-1690-اسم الحساب من نوبل-Value Added Tax (VAT OUT)-البيان-رقم سند الدفع : 1456 - بترول لموقع محمد راشد المنصورى من عهدة قاسم - - -نوع الادخال فى نوبل-Automatic</v>
      </c>
      <c r="G9912" s="3" t="s">
        <v>4982</v>
      </c>
      <c r="H9912" s="5">
        <v>2.38</v>
      </c>
      <c r="I9912" s="5">
        <v>0</v>
      </c>
      <c r="J9912" s="5" t="s">
        <v>14</v>
      </c>
      <c r="K9912" s="13"/>
    </row>
    <row r="9913" spans="1:11" ht="58.2" thickBot="1">
      <c r="A9913" s="21">
        <f t="shared" si="734"/>
        <v>1690</v>
      </c>
      <c r="B9913" s="21"/>
      <c r="C9913" s="3" t="s">
        <v>173</v>
      </c>
      <c r="D9913" s="3" t="str">
        <f>VLOOKUP(C9913,'[1]Chart-of_Accounts (1)'!$B$20:$D$1316,3,)</f>
        <v>Petty Cash Imprest</v>
      </c>
      <c r="E9913" s="3"/>
      <c r="F9913" s="6" t="str">
        <f t="shared" si="730"/>
        <v>دمج البيانات من نوبل الى نظام يامى -مسلسل-1690-اسم الحساب من نوبل-عهدة قاسم-البيان-رقم سند الدفع : 1456 - بترول لموقع محمد راشد المنصورى من عهدة قاسم-نوع الادخال فى نوبل-Automatic</v>
      </c>
      <c r="G9913" s="3" t="s">
        <v>4981</v>
      </c>
      <c r="H9913" s="5">
        <v>0</v>
      </c>
      <c r="I9913" s="5">
        <v>50</v>
      </c>
      <c r="J9913" s="5" t="s">
        <v>14</v>
      </c>
      <c r="K9913" s="13"/>
    </row>
    <row r="9914" spans="1:11" ht="58.2" thickBot="1">
      <c r="A9914" s="21">
        <f t="shared" si="734"/>
        <v>1690</v>
      </c>
      <c r="B9914" s="21"/>
      <c r="C9914" s="3" t="s">
        <v>6937</v>
      </c>
      <c r="D9914" s="18" t="s">
        <v>6975</v>
      </c>
      <c r="E9914" s="6" t="str">
        <f>C9914</f>
        <v>فيلا سالم راشد المنصورى</v>
      </c>
      <c r="F9914" s="6" t="str">
        <f t="shared" si="730"/>
        <v>دمج البيانات من نوبل الى نظام يامى -مسلسل-1690-اسم الحساب من نوبل-فيلا سالم راشد المنصورى-البيان-رقم سند الدفع : 1456 - بترول لموقع سالم راشد المنصورى من عهدة قاسم-نوع الادخال فى نوبل-Automatic</v>
      </c>
      <c r="G9914" s="3" t="s">
        <v>4983</v>
      </c>
      <c r="H9914" s="5">
        <v>95.24</v>
      </c>
      <c r="I9914" s="5">
        <v>0</v>
      </c>
      <c r="J9914" s="5" t="s">
        <v>14</v>
      </c>
      <c r="K9914" s="13"/>
    </row>
    <row r="9915" spans="1:11" ht="69.599999999999994" thickBot="1">
      <c r="A9915" s="21">
        <f t="shared" si="734"/>
        <v>1690</v>
      </c>
      <c r="B9915" s="21"/>
      <c r="C9915" s="3" t="s">
        <v>26</v>
      </c>
      <c r="D9915" s="3" t="str">
        <f>VLOOKUP(C9915,'[1]Chart-of_Accounts (1)'!$B$20:$D$1316,3,)</f>
        <v>VAT Input</v>
      </c>
      <c r="E9915" s="3"/>
      <c r="F9915" s="6" t="str">
        <f t="shared" si="730"/>
        <v>دمج البيانات من نوبل الى نظام يامى -مسلسل-1690-اسم الحساب من نوبل-Value Added Tax (VAT OUT)-البيان-رقم سند الدفع : 1456 - بترول لموقع سالم راشد المنصورى من عهدة قاسم - - -نوع الادخال فى نوبل-Automatic</v>
      </c>
      <c r="G9915" s="3" t="s">
        <v>4984</v>
      </c>
      <c r="H9915" s="5">
        <v>4.76</v>
      </c>
      <c r="I9915" s="5">
        <v>0</v>
      </c>
      <c r="J9915" s="5" t="s">
        <v>14</v>
      </c>
      <c r="K9915" s="13"/>
    </row>
    <row r="9916" spans="1:11" ht="58.2" thickBot="1">
      <c r="A9916" s="21">
        <f t="shared" si="734"/>
        <v>1690</v>
      </c>
      <c r="B9916" s="21"/>
      <c r="C9916" s="3" t="s">
        <v>173</v>
      </c>
      <c r="D9916" s="3" t="str">
        <f>VLOOKUP(C9916,'[1]Chart-of_Accounts (1)'!$B$20:$D$1316,3,)</f>
        <v>Petty Cash Imprest</v>
      </c>
      <c r="E9916" s="3"/>
      <c r="F9916" s="6" t="str">
        <f t="shared" si="730"/>
        <v>دمج البيانات من نوبل الى نظام يامى -مسلسل-1690-اسم الحساب من نوبل-عهدة قاسم-البيان-رقم سند الدفع : 1456 - بترول لموقع سالم راشد المنصورى من عهدة قاسم-نوع الادخال فى نوبل-Automatic</v>
      </c>
      <c r="G9916" s="3" t="s">
        <v>4983</v>
      </c>
      <c r="H9916" s="5">
        <v>0</v>
      </c>
      <c r="I9916" s="5">
        <v>100</v>
      </c>
      <c r="J9916" s="5" t="s">
        <v>14</v>
      </c>
      <c r="K9916" s="13"/>
    </row>
    <row r="9917" spans="1:11" ht="58.2" thickBot="1">
      <c r="A9917" s="21">
        <f t="shared" si="734"/>
        <v>1690</v>
      </c>
      <c r="B9917" s="21"/>
      <c r="C9917" s="3" t="s">
        <v>6938</v>
      </c>
      <c r="D9917" s="18" t="s">
        <v>6975</v>
      </c>
      <c r="E9917" s="6" t="str">
        <f>C9917</f>
        <v>فيلا محمد راشد المنصورى</v>
      </c>
      <c r="F9917" s="6" t="str">
        <f t="shared" si="730"/>
        <v>دمج البيانات من نوبل الى نظام يامى -مسلسل-1690-اسم الحساب من نوبل-فيلا محمد راشد المنصورى-البيان-رقم سند الدفع : 1456 - بترول لموقع محمد راشد المنصورى من عهدة قاسم-نوع الادخال فى نوبل-Automatic</v>
      </c>
      <c r="G9917" s="3" t="s">
        <v>4981</v>
      </c>
      <c r="H9917" s="5">
        <v>95.62</v>
      </c>
      <c r="I9917" s="5">
        <v>0</v>
      </c>
      <c r="J9917" s="5" t="s">
        <v>14</v>
      </c>
      <c r="K9917" s="13"/>
    </row>
    <row r="9918" spans="1:11" ht="69.599999999999994" thickBot="1">
      <c r="A9918" s="21">
        <f t="shared" si="734"/>
        <v>1690</v>
      </c>
      <c r="B9918" s="21"/>
      <c r="C9918" s="3" t="s">
        <v>26</v>
      </c>
      <c r="D9918" s="3" t="str">
        <f>VLOOKUP(C9918,'[1]Chart-of_Accounts (1)'!$B$20:$D$1316,3,)</f>
        <v>VAT Input</v>
      </c>
      <c r="E9918" s="3"/>
      <c r="F9918" s="6" t="str">
        <f t="shared" si="730"/>
        <v>دمج البيانات من نوبل الى نظام يامى -مسلسل-1690-اسم الحساب من نوبل-Value Added Tax (VAT OUT)-البيان-رقم سند الدفع : 1456 - بترول لموقع محمد راشد المنصورى من عهدة قاسم - - -نوع الادخال فى نوبل-Automatic</v>
      </c>
      <c r="G9918" s="3" t="s">
        <v>4982</v>
      </c>
      <c r="H9918" s="5">
        <v>4.78</v>
      </c>
      <c r="I9918" s="5">
        <v>0</v>
      </c>
      <c r="J9918" s="5" t="s">
        <v>14</v>
      </c>
      <c r="K9918" s="13"/>
    </row>
    <row r="9919" spans="1:11" ht="58.2" thickBot="1">
      <c r="A9919" s="21">
        <f t="shared" si="734"/>
        <v>1690</v>
      </c>
      <c r="B9919" s="21"/>
      <c r="C9919" s="3" t="s">
        <v>173</v>
      </c>
      <c r="D9919" s="3" t="str">
        <f>VLOOKUP(C9919,'[1]Chart-of_Accounts (1)'!$B$20:$D$1316,3,)</f>
        <v>Petty Cash Imprest</v>
      </c>
      <c r="E9919" s="3"/>
      <c r="F9919" s="6" t="str">
        <f t="shared" si="730"/>
        <v>دمج البيانات من نوبل الى نظام يامى -مسلسل-1690-اسم الحساب من نوبل-عهدة قاسم-البيان-رقم سند الدفع : 1456 - بترول لموقع محمد راشد المنصورى من عهدة قاسم-نوع الادخال فى نوبل-Automatic</v>
      </c>
      <c r="G9919" s="3" t="s">
        <v>4981</v>
      </c>
      <c r="H9919" s="5">
        <v>0</v>
      </c>
      <c r="I9919" s="5">
        <v>100.4</v>
      </c>
      <c r="J9919" s="5" t="s">
        <v>14</v>
      </c>
      <c r="K9919" s="13"/>
    </row>
    <row r="9920" spans="1:11" ht="58.2" thickBot="1">
      <c r="A9920" s="21">
        <f t="shared" si="734"/>
        <v>1690</v>
      </c>
      <c r="B9920" s="21"/>
      <c r="C9920" s="3" t="s">
        <v>6935</v>
      </c>
      <c r="D9920" s="18" t="s">
        <v>6975</v>
      </c>
      <c r="E9920" s="6" t="str">
        <f>C9920</f>
        <v>فيلا احمد بلكور المزروعى</v>
      </c>
      <c r="F9920" s="6" t="str">
        <f t="shared" si="730"/>
        <v>دمج البيانات من نوبل الى نظام يامى -مسلسل-1690-اسم الحساب من نوبل-فيلا احمد بلكور المزروعى-البيان-رقم سند الدفع : 1456 - بترول لموقع احمد بلكور المزروعى من عهدة قاسم-نوع الادخال فى نوبل-Automatic</v>
      </c>
      <c r="G9920" s="3" t="s">
        <v>4985</v>
      </c>
      <c r="H9920" s="5">
        <v>47.62</v>
      </c>
      <c r="I9920" s="5">
        <v>0</v>
      </c>
      <c r="J9920" s="5" t="s">
        <v>14</v>
      </c>
      <c r="K9920" s="13"/>
    </row>
    <row r="9921" spans="1:11" ht="69.599999999999994" thickBot="1">
      <c r="A9921" s="21">
        <f t="shared" si="734"/>
        <v>1690</v>
      </c>
      <c r="B9921" s="21"/>
      <c r="C9921" s="3" t="s">
        <v>26</v>
      </c>
      <c r="D9921" s="3" t="str">
        <f>VLOOKUP(C9921,'[1]Chart-of_Accounts (1)'!$B$20:$D$1316,3,)</f>
        <v>VAT Input</v>
      </c>
      <c r="E9921" s="3"/>
      <c r="F9921" s="6" t="str">
        <f t="shared" si="730"/>
        <v>دمج البيانات من نوبل الى نظام يامى -مسلسل-1690-اسم الحساب من نوبل-Value Added Tax (VAT OUT)-البيان-رقم سند الدفع : 1456 - بترول لموقع احمد بلكور المزروعى من عهدة قاسم - - -نوع الادخال فى نوبل-Automatic</v>
      </c>
      <c r="G9921" s="3" t="s">
        <v>4986</v>
      </c>
      <c r="H9921" s="5">
        <v>2.38</v>
      </c>
      <c r="I9921" s="5">
        <v>0</v>
      </c>
      <c r="J9921" s="5" t="s">
        <v>14</v>
      </c>
      <c r="K9921" s="13"/>
    </row>
    <row r="9922" spans="1:11" ht="58.2" thickBot="1">
      <c r="A9922" s="21">
        <f t="shared" si="734"/>
        <v>1690</v>
      </c>
      <c r="B9922" s="22"/>
      <c r="C9922" s="3" t="s">
        <v>173</v>
      </c>
      <c r="D9922" s="3" t="str">
        <f>VLOOKUP(C9922,'[1]Chart-of_Accounts (1)'!$B$20:$D$1316,3,)</f>
        <v>Petty Cash Imprest</v>
      </c>
      <c r="E9922" s="3"/>
      <c r="F9922" s="6" t="str">
        <f t="shared" si="730"/>
        <v>دمج البيانات من نوبل الى نظام يامى -مسلسل-1690-اسم الحساب من نوبل-عهدة قاسم-البيان-رقم سند الدفع : 1456 - بترول لموقع احمد بلكور المزروعى من عهدة قاسم-نوع الادخال فى نوبل-Automatic</v>
      </c>
      <c r="G9922" s="3" t="s">
        <v>4985</v>
      </c>
      <c r="H9922" s="5">
        <v>0</v>
      </c>
      <c r="I9922" s="5">
        <v>50</v>
      </c>
      <c r="J9922" s="5" t="s">
        <v>14</v>
      </c>
      <c r="K9922" s="13"/>
    </row>
    <row r="9923" spans="1:11" ht="58.2" thickBot="1">
      <c r="A9923" s="20">
        <v>1691</v>
      </c>
      <c r="B9923" s="20" t="s">
        <v>4688</v>
      </c>
      <c r="C9923" s="6" t="s">
        <v>6938</v>
      </c>
      <c r="D9923" s="18" t="s">
        <v>6975</v>
      </c>
      <c r="E9923" s="6" t="str">
        <f>C9923</f>
        <v>فيلا محمد راشد المنصورى</v>
      </c>
      <c r="F9923" s="6" t="str">
        <f t="shared" si="730"/>
        <v>دمج البيانات من نوبل الى نظام يامى -مسلسل-1691-اسم الحساب من نوبل-فيلا محمد راشد المنصورى-البيان-رقم سند الدفع : 1457 - بترول لموقع محمد راشد المنصورى من عهدة قاسم -نوع الادخال فى نوبل-Automatic</v>
      </c>
      <c r="G9923" s="6" t="s">
        <v>4987</v>
      </c>
      <c r="H9923" s="8">
        <v>47.62</v>
      </c>
      <c r="I9923" s="8">
        <v>0</v>
      </c>
      <c r="J9923" s="8" t="s">
        <v>14</v>
      </c>
      <c r="K9923" s="13"/>
    </row>
    <row r="9924" spans="1:11" ht="69.599999999999994" thickBot="1">
      <c r="A9924" s="21">
        <f t="shared" ref="A9924:A9958" si="735">A9923</f>
        <v>1691</v>
      </c>
      <c r="B9924" s="21"/>
      <c r="C9924" s="3" t="s">
        <v>26</v>
      </c>
      <c r="D9924" s="3" t="str">
        <f>VLOOKUP(C9924,'[1]Chart-of_Accounts (1)'!$B$20:$D$1316,3,)</f>
        <v>VAT Input</v>
      </c>
      <c r="E9924" s="3"/>
      <c r="F9924" s="6" t="str">
        <f t="shared" si="730"/>
        <v>دمج البيانات من نوبل الى نظام يامى -مسلسل-1691-اسم الحساب من نوبل-Value Added Tax (VAT OUT)-البيان-رقم سند الدفع : 1457 - بترول لموقع محمد راشد المنصورى من عهدة قاسم - - -نوع الادخال فى نوبل-Automatic</v>
      </c>
      <c r="G9924" s="3" t="s">
        <v>4988</v>
      </c>
      <c r="H9924" s="5">
        <v>2.38</v>
      </c>
      <c r="I9924" s="5">
        <v>0</v>
      </c>
      <c r="J9924" s="5" t="s">
        <v>14</v>
      </c>
      <c r="K9924" s="13"/>
    </row>
    <row r="9925" spans="1:11" ht="58.2" thickBot="1">
      <c r="A9925" s="21">
        <f t="shared" si="735"/>
        <v>1691</v>
      </c>
      <c r="B9925" s="21"/>
      <c r="C9925" s="3" t="s">
        <v>173</v>
      </c>
      <c r="D9925" s="3" t="str">
        <f>VLOOKUP(C9925,'[1]Chart-of_Accounts (1)'!$B$20:$D$1316,3,)</f>
        <v>Petty Cash Imprest</v>
      </c>
      <c r="E9925" s="3"/>
      <c r="F9925" s="6" t="str">
        <f t="shared" si="730"/>
        <v>دمج البيانات من نوبل الى نظام يامى -مسلسل-1691-اسم الحساب من نوبل-عهدة قاسم-البيان-رقم سند الدفع : 1457 - بترول لموقع محمد راشد المنصورى من عهدة قاسم -نوع الادخال فى نوبل-Automatic</v>
      </c>
      <c r="G9925" s="3" t="s">
        <v>4987</v>
      </c>
      <c r="H9925" s="5">
        <v>0</v>
      </c>
      <c r="I9925" s="5">
        <v>50</v>
      </c>
      <c r="J9925" s="5" t="s">
        <v>14</v>
      </c>
      <c r="K9925" s="13"/>
    </row>
    <row r="9926" spans="1:11" ht="58.2" thickBot="1">
      <c r="A9926" s="21">
        <f t="shared" si="735"/>
        <v>1691</v>
      </c>
      <c r="B9926" s="21"/>
      <c r="C9926" s="3" t="s">
        <v>6937</v>
      </c>
      <c r="D9926" s="18" t="s">
        <v>6975</v>
      </c>
      <c r="E9926" s="6" t="str">
        <f>C9926</f>
        <v>فيلا سالم راشد المنصورى</v>
      </c>
      <c r="F9926" s="6" t="str">
        <f t="shared" si="730"/>
        <v>دمج البيانات من نوبل الى نظام يامى -مسلسل-1691-اسم الحساب من نوبل-فيلا سالم راشد المنصورى-البيان-رقم سند الدفع : 1457 - بترول لموقع سالم راشد المنصورى من عهدة قاسم-نوع الادخال فى نوبل-Automatic</v>
      </c>
      <c r="G9926" s="3" t="s">
        <v>4989</v>
      </c>
      <c r="H9926" s="5">
        <v>95.24</v>
      </c>
      <c r="I9926" s="5">
        <v>0</v>
      </c>
      <c r="J9926" s="5" t="s">
        <v>14</v>
      </c>
      <c r="K9926" s="13"/>
    </row>
    <row r="9927" spans="1:11" ht="69.599999999999994" thickBot="1">
      <c r="A9927" s="21">
        <f t="shared" si="735"/>
        <v>1691</v>
      </c>
      <c r="B9927" s="21"/>
      <c r="C9927" s="3" t="s">
        <v>26</v>
      </c>
      <c r="D9927" s="3" t="str">
        <f>VLOOKUP(C9927,'[1]Chart-of_Accounts (1)'!$B$20:$D$1316,3,)</f>
        <v>VAT Input</v>
      </c>
      <c r="E9927" s="3"/>
      <c r="F9927" s="6" t="str">
        <f t="shared" ref="F9927:F9990" si="736">CONCATENATE("دمج البيانات من نوبل الى نظام يامى ","-","مسلسل","-",A9927,"-","اسم الحساب من نوبل","-",C9927,"-","البيان","-",G9927,"-","نوع الادخال فى نوبل","-",J9927)</f>
        <v>دمج البيانات من نوبل الى نظام يامى -مسلسل-1691-اسم الحساب من نوبل-Value Added Tax (VAT OUT)-البيان-رقم سند الدفع : 1457 - بترول لموقع سالم راشد المنصورى من عهدة قاسم - - -نوع الادخال فى نوبل-Automatic</v>
      </c>
      <c r="G9927" s="3" t="s">
        <v>4990</v>
      </c>
      <c r="H9927" s="5">
        <v>4.76</v>
      </c>
      <c r="I9927" s="5">
        <v>0</v>
      </c>
      <c r="J9927" s="5" t="s">
        <v>14</v>
      </c>
      <c r="K9927" s="13"/>
    </row>
    <row r="9928" spans="1:11" ht="58.2" thickBot="1">
      <c r="A9928" s="21">
        <f t="shared" si="735"/>
        <v>1691</v>
      </c>
      <c r="B9928" s="21"/>
      <c r="C9928" s="3" t="s">
        <v>173</v>
      </c>
      <c r="D9928" s="3" t="str">
        <f>VLOOKUP(C9928,'[1]Chart-of_Accounts (1)'!$B$20:$D$1316,3,)</f>
        <v>Petty Cash Imprest</v>
      </c>
      <c r="E9928" s="3"/>
      <c r="F9928" s="6" t="str">
        <f t="shared" si="736"/>
        <v>دمج البيانات من نوبل الى نظام يامى -مسلسل-1691-اسم الحساب من نوبل-عهدة قاسم-البيان-رقم سند الدفع : 1457 - بترول لموقع سالم راشد المنصورى من عهدة قاسم-نوع الادخال فى نوبل-Automatic</v>
      </c>
      <c r="G9928" s="3" t="s">
        <v>4989</v>
      </c>
      <c r="H9928" s="5">
        <v>0</v>
      </c>
      <c r="I9928" s="5">
        <v>100</v>
      </c>
      <c r="J9928" s="5" t="s">
        <v>14</v>
      </c>
      <c r="K9928" s="13"/>
    </row>
    <row r="9929" spans="1:11" ht="58.2" thickBot="1">
      <c r="A9929" s="21">
        <f t="shared" si="735"/>
        <v>1691</v>
      </c>
      <c r="B9929" s="21"/>
      <c r="C9929" s="3" t="s">
        <v>6938</v>
      </c>
      <c r="D9929" s="18" t="s">
        <v>6975</v>
      </c>
      <c r="E9929" s="6" t="str">
        <f>C9929</f>
        <v>فيلا محمد راشد المنصورى</v>
      </c>
      <c r="F9929" s="6" t="str">
        <f t="shared" si="736"/>
        <v>دمج البيانات من نوبل الى نظام يامى -مسلسل-1691-اسم الحساب من نوبل-فيلا محمد راشد المنصورى-البيان-رقم سند الدفع : 1457 - بترول لموقع محمد راشد المنصورى من عهدة قاسم -نوع الادخال فى نوبل-Automatic</v>
      </c>
      <c r="G9929" s="3" t="s">
        <v>4987</v>
      </c>
      <c r="H9929" s="5">
        <v>95.24</v>
      </c>
      <c r="I9929" s="5">
        <v>0</v>
      </c>
      <c r="J9929" s="5" t="s">
        <v>14</v>
      </c>
      <c r="K9929" s="13"/>
    </row>
    <row r="9930" spans="1:11" ht="69.599999999999994" thickBot="1">
      <c r="A9930" s="21">
        <f t="shared" si="735"/>
        <v>1691</v>
      </c>
      <c r="B9930" s="21"/>
      <c r="C9930" s="3" t="s">
        <v>26</v>
      </c>
      <c r="D9930" s="3" t="str">
        <f>VLOOKUP(C9930,'[1]Chart-of_Accounts (1)'!$B$20:$D$1316,3,)</f>
        <v>VAT Input</v>
      </c>
      <c r="E9930" s="3"/>
      <c r="F9930" s="6" t="str">
        <f t="shared" si="736"/>
        <v>دمج البيانات من نوبل الى نظام يامى -مسلسل-1691-اسم الحساب من نوبل-Value Added Tax (VAT OUT)-البيان-رقم سند الدفع : 1457 - بترول لموقع محمد راشد المنصورى من عهدة قاسم - - -نوع الادخال فى نوبل-Automatic</v>
      </c>
      <c r="G9930" s="3" t="s">
        <v>4988</v>
      </c>
      <c r="H9930" s="5">
        <v>4.76</v>
      </c>
      <c r="I9930" s="5">
        <v>0</v>
      </c>
      <c r="J9930" s="5" t="s">
        <v>14</v>
      </c>
      <c r="K9930" s="13"/>
    </row>
    <row r="9931" spans="1:11" ht="58.2" thickBot="1">
      <c r="A9931" s="21">
        <f t="shared" si="735"/>
        <v>1691</v>
      </c>
      <c r="B9931" s="21"/>
      <c r="C9931" s="3" t="s">
        <v>173</v>
      </c>
      <c r="D9931" s="3" t="str">
        <f>VLOOKUP(C9931,'[1]Chart-of_Accounts (1)'!$B$20:$D$1316,3,)</f>
        <v>Petty Cash Imprest</v>
      </c>
      <c r="E9931" s="3"/>
      <c r="F9931" s="6" t="str">
        <f t="shared" si="736"/>
        <v>دمج البيانات من نوبل الى نظام يامى -مسلسل-1691-اسم الحساب من نوبل-عهدة قاسم-البيان-رقم سند الدفع : 1457 - بترول لموقع محمد راشد المنصورى من عهدة قاسم -نوع الادخال فى نوبل-Automatic</v>
      </c>
      <c r="G9931" s="3" t="s">
        <v>4987</v>
      </c>
      <c r="H9931" s="5">
        <v>0</v>
      </c>
      <c r="I9931" s="5">
        <v>100</v>
      </c>
      <c r="J9931" s="5" t="s">
        <v>14</v>
      </c>
      <c r="K9931" s="13"/>
    </row>
    <row r="9932" spans="1:11" ht="58.2" thickBot="1">
      <c r="A9932" s="21">
        <f t="shared" si="735"/>
        <v>1691</v>
      </c>
      <c r="B9932" s="21"/>
      <c r="C9932" s="3" t="s">
        <v>6935</v>
      </c>
      <c r="D9932" s="18" t="s">
        <v>6975</v>
      </c>
      <c r="E9932" s="6" t="str">
        <f>C9932</f>
        <v>فيلا احمد بلكور المزروعى</v>
      </c>
      <c r="F9932" s="6" t="str">
        <f t="shared" si="736"/>
        <v>دمج البيانات من نوبل الى نظام يامى -مسلسل-1691-اسم الحساب من نوبل-فيلا احمد بلكور المزروعى-البيان-رقم سند الدفع : 1457 - بترول لموقع احمد بلكور المزروعى من عهدة قاسم-نوع الادخال فى نوبل-Automatic</v>
      </c>
      <c r="G9932" s="3" t="s">
        <v>4991</v>
      </c>
      <c r="H9932" s="5">
        <v>47.62</v>
      </c>
      <c r="I9932" s="5">
        <v>0</v>
      </c>
      <c r="J9932" s="5" t="s">
        <v>14</v>
      </c>
      <c r="K9932" s="13"/>
    </row>
    <row r="9933" spans="1:11" ht="69.599999999999994" thickBot="1">
      <c r="A9933" s="21">
        <f t="shared" si="735"/>
        <v>1691</v>
      </c>
      <c r="B9933" s="21"/>
      <c r="C9933" s="3" t="s">
        <v>26</v>
      </c>
      <c r="D9933" s="3" t="str">
        <f>VLOOKUP(C9933,'[1]Chart-of_Accounts (1)'!$B$20:$D$1316,3,)</f>
        <v>VAT Input</v>
      </c>
      <c r="E9933" s="3"/>
      <c r="F9933" s="6" t="str">
        <f t="shared" si="736"/>
        <v>دمج البيانات من نوبل الى نظام يامى -مسلسل-1691-اسم الحساب من نوبل-Value Added Tax (VAT OUT)-البيان-رقم سند الدفع : 1457 - بترول لموقع احمد بلكور المزروعى من عهدة قاسم - - -نوع الادخال فى نوبل-Automatic</v>
      </c>
      <c r="G9933" s="3" t="s">
        <v>4992</v>
      </c>
      <c r="H9933" s="5">
        <v>2.38</v>
      </c>
      <c r="I9933" s="5">
        <v>0</v>
      </c>
      <c r="J9933" s="5" t="s">
        <v>14</v>
      </c>
      <c r="K9933" s="13"/>
    </row>
    <row r="9934" spans="1:11" ht="58.2" thickBot="1">
      <c r="A9934" s="21">
        <f t="shared" si="735"/>
        <v>1691</v>
      </c>
      <c r="B9934" s="21"/>
      <c r="C9934" s="3" t="s">
        <v>173</v>
      </c>
      <c r="D9934" s="3" t="str">
        <f>VLOOKUP(C9934,'[1]Chart-of_Accounts (1)'!$B$20:$D$1316,3,)</f>
        <v>Petty Cash Imprest</v>
      </c>
      <c r="E9934" s="3"/>
      <c r="F9934" s="6" t="str">
        <f t="shared" si="736"/>
        <v>دمج البيانات من نوبل الى نظام يامى -مسلسل-1691-اسم الحساب من نوبل-عهدة قاسم-البيان-رقم سند الدفع : 1457 - بترول لموقع احمد بلكور المزروعى من عهدة قاسم-نوع الادخال فى نوبل-Automatic</v>
      </c>
      <c r="G9934" s="3" t="s">
        <v>4991</v>
      </c>
      <c r="H9934" s="5">
        <v>0</v>
      </c>
      <c r="I9934" s="5">
        <v>50</v>
      </c>
      <c r="J9934" s="5" t="s">
        <v>14</v>
      </c>
      <c r="K9934" s="13"/>
    </row>
    <row r="9935" spans="1:11" ht="58.2" thickBot="1">
      <c r="A9935" s="21">
        <f t="shared" si="735"/>
        <v>1691</v>
      </c>
      <c r="B9935" s="21"/>
      <c r="C9935" s="3" t="s">
        <v>6955</v>
      </c>
      <c r="D9935" s="18" t="s">
        <v>6975</v>
      </c>
      <c r="E9935" s="6" t="str">
        <f>C9935</f>
        <v>فيلا سيف سهيل المزروعى</v>
      </c>
      <c r="F9935" s="6" t="str">
        <f t="shared" si="736"/>
        <v>دمج البيانات من نوبل الى نظام يامى -مسلسل-1691-اسم الحساب من نوبل-فيلا سيف سهيل المزروعى-البيان-رقم سند الدفع : 1457 - بترول لموقع سيف سهيل المزروعى من عهدة قاسم-نوع الادخال فى نوبل-Automatic</v>
      </c>
      <c r="G9935" s="3" t="s">
        <v>4993</v>
      </c>
      <c r="H9935" s="5">
        <v>47.62</v>
      </c>
      <c r="I9935" s="5">
        <v>0</v>
      </c>
      <c r="J9935" s="5" t="s">
        <v>14</v>
      </c>
      <c r="K9935" s="13"/>
    </row>
    <row r="9936" spans="1:11" ht="69.599999999999994" thickBot="1">
      <c r="A9936" s="21">
        <f t="shared" si="735"/>
        <v>1691</v>
      </c>
      <c r="B9936" s="21"/>
      <c r="C9936" s="3" t="s">
        <v>26</v>
      </c>
      <c r="D9936" s="3" t="str">
        <f>VLOOKUP(C9936,'[1]Chart-of_Accounts (1)'!$B$20:$D$1316,3,)</f>
        <v>VAT Input</v>
      </c>
      <c r="E9936" s="3"/>
      <c r="F9936" s="6" t="str">
        <f t="shared" si="736"/>
        <v>دمج البيانات من نوبل الى نظام يامى -مسلسل-1691-اسم الحساب من نوبل-Value Added Tax (VAT OUT)-البيان-رقم سند الدفع : 1457 - بترول لموقع سيف سهيل المزروعى من عهدة قاسم - - -نوع الادخال فى نوبل-Automatic</v>
      </c>
      <c r="G9936" s="3" t="s">
        <v>4994</v>
      </c>
      <c r="H9936" s="5">
        <v>2.38</v>
      </c>
      <c r="I9936" s="5">
        <v>0</v>
      </c>
      <c r="J9936" s="5" t="s">
        <v>14</v>
      </c>
      <c r="K9936" s="13"/>
    </row>
    <row r="9937" spans="1:11" ht="58.2" thickBot="1">
      <c r="A9937" s="21">
        <f t="shared" si="735"/>
        <v>1691</v>
      </c>
      <c r="B9937" s="21"/>
      <c r="C9937" s="3" t="s">
        <v>173</v>
      </c>
      <c r="D9937" s="3" t="str">
        <f>VLOOKUP(C9937,'[1]Chart-of_Accounts (1)'!$B$20:$D$1316,3,)</f>
        <v>Petty Cash Imprest</v>
      </c>
      <c r="E9937" s="3"/>
      <c r="F9937" s="6" t="str">
        <f t="shared" si="736"/>
        <v>دمج البيانات من نوبل الى نظام يامى -مسلسل-1691-اسم الحساب من نوبل-عهدة قاسم-البيان-رقم سند الدفع : 1457 - بترول لموقع سيف سهيل المزروعى من عهدة قاسم-نوع الادخال فى نوبل-Automatic</v>
      </c>
      <c r="G9937" s="3" t="s">
        <v>4993</v>
      </c>
      <c r="H9937" s="5">
        <v>0</v>
      </c>
      <c r="I9937" s="5">
        <v>50</v>
      </c>
      <c r="J9937" s="5" t="s">
        <v>14</v>
      </c>
      <c r="K9937" s="13"/>
    </row>
    <row r="9938" spans="1:11" ht="58.2" thickBot="1">
      <c r="A9938" s="21">
        <f t="shared" si="735"/>
        <v>1691</v>
      </c>
      <c r="B9938" s="21"/>
      <c r="C9938" s="3" t="s">
        <v>6955</v>
      </c>
      <c r="D9938" s="18" t="s">
        <v>6975</v>
      </c>
      <c r="E9938" s="6" t="str">
        <f>C9938</f>
        <v>فيلا سيف سهيل المزروعى</v>
      </c>
      <c r="F9938" s="6" t="str">
        <f t="shared" si="736"/>
        <v>دمج البيانات من نوبل الى نظام يامى -مسلسل-1691-اسم الحساب من نوبل-فيلا سيف سهيل المزروعى-البيان-رقم سند الدفع : 1457 - بترول لموقع سيف سهيل المزروعى من عهدة قاسم-نوع الادخال فى نوبل-Automatic</v>
      </c>
      <c r="G9938" s="3" t="s">
        <v>4993</v>
      </c>
      <c r="H9938" s="5">
        <v>47.62</v>
      </c>
      <c r="I9938" s="5">
        <v>0</v>
      </c>
      <c r="J9938" s="5" t="s">
        <v>14</v>
      </c>
      <c r="K9938" s="13"/>
    </row>
    <row r="9939" spans="1:11" ht="69.599999999999994" thickBot="1">
      <c r="A9939" s="21">
        <f t="shared" si="735"/>
        <v>1691</v>
      </c>
      <c r="B9939" s="21"/>
      <c r="C9939" s="3" t="s">
        <v>26</v>
      </c>
      <c r="D9939" s="3" t="str">
        <f>VLOOKUP(C9939,'[1]Chart-of_Accounts (1)'!$B$20:$D$1316,3,)</f>
        <v>VAT Input</v>
      </c>
      <c r="E9939" s="3"/>
      <c r="F9939" s="6" t="str">
        <f t="shared" si="736"/>
        <v>دمج البيانات من نوبل الى نظام يامى -مسلسل-1691-اسم الحساب من نوبل-Value Added Tax (VAT OUT)-البيان-رقم سند الدفع : 1457 - بترول لموقع سيف سهيل المزروعى من عهدة قاسم - - -نوع الادخال فى نوبل-Automatic</v>
      </c>
      <c r="G9939" s="3" t="s">
        <v>4994</v>
      </c>
      <c r="H9939" s="5">
        <v>2.38</v>
      </c>
      <c r="I9939" s="5">
        <v>0</v>
      </c>
      <c r="J9939" s="5" t="s">
        <v>14</v>
      </c>
      <c r="K9939" s="13"/>
    </row>
    <row r="9940" spans="1:11" ht="58.2" thickBot="1">
      <c r="A9940" s="21">
        <f t="shared" si="735"/>
        <v>1691</v>
      </c>
      <c r="B9940" s="21"/>
      <c r="C9940" s="3" t="s">
        <v>173</v>
      </c>
      <c r="D9940" s="3" t="str">
        <f>VLOOKUP(C9940,'[1]Chart-of_Accounts (1)'!$B$20:$D$1316,3,)</f>
        <v>Petty Cash Imprest</v>
      </c>
      <c r="E9940" s="3"/>
      <c r="F9940" s="6" t="str">
        <f t="shared" si="736"/>
        <v>دمج البيانات من نوبل الى نظام يامى -مسلسل-1691-اسم الحساب من نوبل-عهدة قاسم-البيان-رقم سند الدفع : 1457 - بترول لموقع سيف سهيل المزروعى من عهدة قاسم-نوع الادخال فى نوبل-Automatic</v>
      </c>
      <c r="G9940" s="3" t="s">
        <v>4993</v>
      </c>
      <c r="H9940" s="5">
        <v>0</v>
      </c>
      <c r="I9940" s="5">
        <v>50</v>
      </c>
      <c r="J9940" s="5" t="s">
        <v>14</v>
      </c>
      <c r="K9940" s="13"/>
    </row>
    <row r="9941" spans="1:11" ht="58.2" thickBot="1">
      <c r="A9941" s="21">
        <f t="shared" si="735"/>
        <v>1691</v>
      </c>
      <c r="B9941" s="21"/>
      <c r="C9941" s="3" t="s">
        <v>6955</v>
      </c>
      <c r="D9941" s="18" t="s">
        <v>6975</v>
      </c>
      <c r="E9941" s="6" t="str">
        <f>C9941</f>
        <v>فيلا سيف سهيل المزروعى</v>
      </c>
      <c r="F9941" s="6" t="str">
        <f t="shared" si="736"/>
        <v>دمج البيانات من نوبل الى نظام يامى -مسلسل-1691-اسم الحساب من نوبل-فيلا سيف سهيل المزروعى-البيان-رقم سند الدفع : 1457 - بترول لموقع سيف سهيل المزروعى من عهدة قاسم-نوع الادخال فى نوبل-Automatic</v>
      </c>
      <c r="G9941" s="3" t="s">
        <v>4993</v>
      </c>
      <c r="H9941" s="5">
        <v>47.62</v>
      </c>
      <c r="I9941" s="5">
        <v>0</v>
      </c>
      <c r="J9941" s="5" t="s">
        <v>14</v>
      </c>
      <c r="K9941" s="13"/>
    </row>
    <row r="9942" spans="1:11" ht="69.599999999999994" thickBot="1">
      <c r="A9942" s="21">
        <f t="shared" si="735"/>
        <v>1691</v>
      </c>
      <c r="B9942" s="21"/>
      <c r="C9942" s="3" t="s">
        <v>26</v>
      </c>
      <c r="D9942" s="3" t="str">
        <f>VLOOKUP(C9942,'[1]Chart-of_Accounts (1)'!$B$20:$D$1316,3,)</f>
        <v>VAT Input</v>
      </c>
      <c r="E9942" s="3"/>
      <c r="F9942" s="6" t="str">
        <f t="shared" si="736"/>
        <v>دمج البيانات من نوبل الى نظام يامى -مسلسل-1691-اسم الحساب من نوبل-Value Added Tax (VAT OUT)-البيان-رقم سند الدفع : 1457 - بترول لموقع سيف سهيل المزروعى من عهدة قاسم - - -نوع الادخال فى نوبل-Automatic</v>
      </c>
      <c r="G9942" s="3" t="s">
        <v>4994</v>
      </c>
      <c r="H9942" s="5">
        <v>2.38</v>
      </c>
      <c r="I9942" s="5">
        <v>0</v>
      </c>
      <c r="J9942" s="5" t="s">
        <v>14</v>
      </c>
      <c r="K9942" s="13"/>
    </row>
    <row r="9943" spans="1:11" ht="58.2" thickBot="1">
      <c r="A9943" s="21">
        <f t="shared" si="735"/>
        <v>1691</v>
      </c>
      <c r="B9943" s="21"/>
      <c r="C9943" s="3" t="s">
        <v>173</v>
      </c>
      <c r="D9943" s="3" t="str">
        <f>VLOOKUP(C9943,'[1]Chart-of_Accounts (1)'!$B$20:$D$1316,3,)</f>
        <v>Petty Cash Imprest</v>
      </c>
      <c r="E9943" s="3"/>
      <c r="F9943" s="6" t="str">
        <f t="shared" si="736"/>
        <v>دمج البيانات من نوبل الى نظام يامى -مسلسل-1691-اسم الحساب من نوبل-عهدة قاسم-البيان-رقم سند الدفع : 1457 - بترول لموقع سيف سهيل المزروعى من عهدة قاسم-نوع الادخال فى نوبل-Automatic</v>
      </c>
      <c r="G9943" s="3" t="s">
        <v>4993</v>
      </c>
      <c r="H9943" s="5">
        <v>0</v>
      </c>
      <c r="I9943" s="5">
        <v>50</v>
      </c>
      <c r="J9943" s="5" t="s">
        <v>14</v>
      </c>
      <c r="K9943" s="13"/>
    </row>
    <row r="9944" spans="1:11" ht="58.2" thickBot="1">
      <c r="A9944" s="21">
        <f t="shared" si="735"/>
        <v>1691</v>
      </c>
      <c r="B9944" s="21"/>
      <c r="C9944" s="3" t="s">
        <v>6955</v>
      </c>
      <c r="D9944" s="18" t="s">
        <v>6975</v>
      </c>
      <c r="E9944" s="6" t="str">
        <f>C9944</f>
        <v>فيلا سيف سهيل المزروعى</v>
      </c>
      <c r="F9944" s="6" t="str">
        <f t="shared" si="736"/>
        <v>دمج البيانات من نوبل الى نظام يامى -مسلسل-1691-اسم الحساب من نوبل-فيلا سيف سهيل المزروعى-البيان-رقم سند الدفع : 1457 - بترول لموقع سيف سهيل المزروعى من عهدة قاسم-نوع الادخال فى نوبل-Automatic</v>
      </c>
      <c r="G9944" s="3" t="s">
        <v>4993</v>
      </c>
      <c r="H9944" s="5">
        <v>47.62</v>
      </c>
      <c r="I9944" s="5">
        <v>0</v>
      </c>
      <c r="J9944" s="5" t="s">
        <v>14</v>
      </c>
      <c r="K9944" s="13"/>
    </row>
    <row r="9945" spans="1:11" ht="69.599999999999994" thickBot="1">
      <c r="A9945" s="21">
        <f t="shared" si="735"/>
        <v>1691</v>
      </c>
      <c r="B9945" s="21"/>
      <c r="C9945" s="3" t="s">
        <v>26</v>
      </c>
      <c r="D9945" s="3" t="str">
        <f>VLOOKUP(C9945,'[1]Chart-of_Accounts (1)'!$B$20:$D$1316,3,)</f>
        <v>VAT Input</v>
      </c>
      <c r="E9945" s="3"/>
      <c r="F9945" s="6" t="str">
        <f t="shared" si="736"/>
        <v>دمج البيانات من نوبل الى نظام يامى -مسلسل-1691-اسم الحساب من نوبل-Value Added Tax (VAT OUT)-البيان-رقم سند الدفع : 1457 - بترول لموقع سيف سهيل المزروعى من عهدة قاسم - - -نوع الادخال فى نوبل-Automatic</v>
      </c>
      <c r="G9945" s="3" t="s">
        <v>4994</v>
      </c>
      <c r="H9945" s="5">
        <v>2.38</v>
      </c>
      <c r="I9945" s="5">
        <v>0</v>
      </c>
      <c r="J9945" s="5" t="s">
        <v>14</v>
      </c>
      <c r="K9945" s="13"/>
    </row>
    <row r="9946" spans="1:11" ht="58.2" thickBot="1">
      <c r="A9946" s="21">
        <f t="shared" si="735"/>
        <v>1691</v>
      </c>
      <c r="B9946" s="21"/>
      <c r="C9946" s="3" t="s">
        <v>173</v>
      </c>
      <c r="D9946" s="3" t="str">
        <f>VLOOKUP(C9946,'[1]Chart-of_Accounts (1)'!$B$20:$D$1316,3,)</f>
        <v>Petty Cash Imprest</v>
      </c>
      <c r="E9946" s="3"/>
      <c r="F9946" s="6" t="str">
        <f t="shared" si="736"/>
        <v>دمج البيانات من نوبل الى نظام يامى -مسلسل-1691-اسم الحساب من نوبل-عهدة قاسم-البيان-رقم سند الدفع : 1457 - بترول لموقع سيف سهيل المزروعى من عهدة قاسم-نوع الادخال فى نوبل-Automatic</v>
      </c>
      <c r="G9946" s="3" t="s">
        <v>4993</v>
      </c>
      <c r="H9946" s="5">
        <v>0</v>
      </c>
      <c r="I9946" s="5">
        <v>50</v>
      </c>
      <c r="J9946" s="5" t="s">
        <v>14</v>
      </c>
      <c r="K9946" s="13"/>
    </row>
    <row r="9947" spans="1:11" ht="58.2" thickBot="1">
      <c r="A9947" s="21">
        <f t="shared" si="735"/>
        <v>1691</v>
      </c>
      <c r="B9947" s="21"/>
      <c r="C9947" s="3" t="s">
        <v>6937</v>
      </c>
      <c r="D9947" s="18" t="s">
        <v>6975</v>
      </c>
      <c r="E9947" s="6" t="str">
        <f>C9947</f>
        <v>فيلا سالم راشد المنصورى</v>
      </c>
      <c r="F9947" s="6" t="str">
        <f t="shared" si="736"/>
        <v>دمج البيانات من نوبل الى نظام يامى -مسلسل-1691-اسم الحساب من نوبل-فيلا سالم راشد المنصورى-البيان-رقم سند الدفع : 1457 - بترول لموقع سالم راشد المنصورى من عهدة قاسم-نوع الادخال فى نوبل-Automatic</v>
      </c>
      <c r="G9947" s="3" t="s">
        <v>4989</v>
      </c>
      <c r="H9947" s="5">
        <v>47.62</v>
      </c>
      <c r="I9947" s="5">
        <v>0</v>
      </c>
      <c r="J9947" s="5" t="s">
        <v>14</v>
      </c>
      <c r="K9947" s="13"/>
    </row>
    <row r="9948" spans="1:11" ht="69.599999999999994" thickBot="1">
      <c r="A9948" s="21">
        <f t="shared" si="735"/>
        <v>1691</v>
      </c>
      <c r="B9948" s="21"/>
      <c r="C9948" s="3" t="s">
        <v>26</v>
      </c>
      <c r="D9948" s="3" t="str">
        <f>VLOOKUP(C9948,'[1]Chart-of_Accounts (1)'!$B$20:$D$1316,3,)</f>
        <v>VAT Input</v>
      </c>
      <c r="E9948" s="3"/>
      <c r="F9948" s="6" t="str">
        <f t="shared" si="736"/>
        <v>دمج البيانات من نوبل الى نظام يامى -مسلسل-1691-اسم الحساب من نوبل-Value Added Tax (VAT OUT)-البيان-رقم سند الدفع : 1457 - بترول لموقع سالم راشد المنصورى من عهدة قاسم - - -نوع الادخال فى نوبل-Automatic</v>
      </c>
      <c r="G9948" s="3" t="s">
        <v>4990</v>
      </c>
      <c r="H9948" s="5">
        <v>2.38</v>
      </c>
      <c r="I9948" s="5">
        <v>0</v>
      </c>
      <c r="J9948" s="5" t="s">
        <v>14</v>
      </c>
      <c r="K9948" s="13"/>
    </row>
    <row r="9949" spans="1:11" ht="58.2" thickBot="1">
      <c r="A9949" s="21">
        <f t="shared" si="735"/>
        <v>1691</v>
      </c>
      <c r="B9949" s="21"/>
      <c r="C9949" s="3" t="s">
        <v>173</v>
      </c>
      <c r="D9949" s="3" t="str">
        <f>VLOOKUP(C9949,'[1]Chart-of_Accounts (1)'!$B$20:$D$1316,3,)</f>
        <v>Petty Cash Imprest</v>
      </c>
      <c r="E9949" s="3"/>
      <c r="F9949" s="6" t="str">
        <f t="shared" si="736"/>
        <v>دمج البيانات من نوبل الى نظام يامى -مسلسل-1691-اسم الحساب من نوبل-عهدة قاسم-البيان-رقم سند الدفع : 1457 - بترول لموقع سالم راشد المنصورى من عهدة قاسم-نوع الادخال فى نوبل-Automatic</v>
      </c>
      <c r="G9949" s="3" t="s">
        <v>4989</v>
      </c>
      <c r="H9949" s="5">
        <v>0</v>
      </c>
      <c r="I9949" s="5">
        <v>50</v>
      </c>
      <c r="J9949" s="5" t="s">
        <v>14</v>
      </c>
      <c r="K9949" s="13"/>
    </row>
    <row r="9950" spans="1:11" ht="58.2" thickBot="1">
      <c r="A9950" s="21">
        <f t="shared" si="735"/>
        <v>1691</v>
      </c>
      <c r="B9950" s="21"/>
      <c r="C9950" s="3" t="s">
        <v>6938</v>
      </c>
      <c r="D9950" s="18" t="s">
        <v>6975</v>
      </c>
      <c r="E9950" s="6" t="str">
        <f>C9950</f>
        <v>فيلا محمد راشد المنصورى</v>
      </c>
      <c r="F9950" s="6" t="str">
        <f t="shared" si="736"/>
        <v>دمج البيانات من نوبل الى نظام يامى -مسلسل-1691-اسم الحساب من نوبل-فيلا محمد راشد المنصورى-البيان-رقم سند الدفع : 1457 - بترول لموقع محمد راشد المنصورى من عهدة قاسم -نوع الادخال فى نوبل-Automatic</v>
      </c>
      <c r="G9950" s="3" t="s">
        <v>4987</v>
      </c>
      <c r="H9950" s="5">
        <v>47.62</v>
      </c>
      <c r="I9950" s="5">
        <v>0</v>
      </c>
      <c r="J9950" s="5" t="s">
        <v>14</v>
      </c>
      <c r="K9950" s="13"/>
    </row>
    <row r="9951" spans="1:11" ht="69.599999999999994" thickBot="1">
      <c r="A9951" s="21">
        <f t="shared" si="735"/>
        <v>1691</v>
      </c>
      <c r="B9951" s="21"/>
      <c r="C9951" s="3" t="s">
        <v>26</v>
      </c>
      <c r="D9951" s="3" t="str">
        <f>VLOOKUP(C9951,'[1]Chart-of_Accounts (1)'!$B$20:$D$1316,3,)</f>
        <v>VAT Input</v>
      </c>
      <c r="E9951" s="3"/>
      <c r="F9951" s="6" t="str">
        <f t="shared" si="736"/>
        <v>دمج البيانات من نوبل الى نظام يامى -مسلسل-1691-اسم الحساب من نوبل-Value Added Tax (VAT OUT)-البيان-رقم سند الدفع : 1457 - بترول لموقع محمد راشد المنصورى من عهدة قاسم - - -نوع الادخال فى نوبل-Automatic</v>
      </c>
      <c r="G9951" s="3" t="s">
        <v>4988</v>
      </c>
      <c r="H9951" s="5">
        <v>2.38</v>
      </c>
      <c r="I9951" s="5">
        <v>0</v>
      </c>
      <c r="J9951" s="5" t="s">
        <v>14</v>
      </c>
      <c r="K9951" s="13"/>
    </row>
    <row r="9952" spans="1:11" ht="58.2" thickBot="1">
      <c r="A9952" s="21">
        <f t="shared" si="735"/>
        <v>1691</v>
      </c>
      <c r="B9952" s="21"/>
      <c r="C9952" s="3" t="s">
        <v>173</v>
      </c>
      <c r="D9952" s="3" t="str">
        <f>VLOOKUP(C9952,'[1]Chart-of_Accounts (1)'!$B$20:$D$1316,3,)</f>
        <v>Petty Cash Imprest</v>
      </c>
      <c r="E9952" s="3"/>
      <c r="F9952" s="6" t="str">
        <f t="shared" si="736"/>
        <v>دمج البيانات من نوبل الى نظام يامى -مسلسل-1691-اسم الحساب من نوبل-عهدة قاسم-البيان-رقم سند الدفع : 1457 - بترول لموقع محمد راشد المنصورى من عهدة قاسم -نوع الادخال فى نوبل-Automatic</v>
      </c>
      <c r="G9952" s="3" t="s">
        <v>4987</v>
      </c>
      <c r="H9952" s="5">
        <v>0</v>
      </c>
      <c r="I9952" s="5">
        <v>50</v>
      </c>
      <c r="J9952" s="5" t="s">
        <v>14</v>
      </c>
      <c r="K9952" s="13"/>
    </row>
    <row r="9953" spans="1:11" ht="58.2" thickBot="1">
      <c r="A9953" s="21">
        <f t="shared" si="735"/>
        <v>1691</v>
      </c>
      <c r="B9953" s="21"/>
      <c r="C9953" s="3" t="s">
        <v>6936</v>
      </c>
      <c r="D9953" s="18" t="s">
        <v>6975</v>
      </c>
      <c r="E9953" s="6" t="str">
        <f>C9953</f>
        <v>فيلا راشد صميم المنصورى</v>
      </c>
      <c r="F9953" s="6" t="str">
        <f t="shared" si="736"/>
        <v>دمج البيانات من نوبل الى نظام يامى -مسلسل-1691-اسم الحساب من نوبل-فيلا راشد صميم المنصورى-البيان-رقم سند الدفع : 1457 - بترول لموقع راشد صميم المنصورى من عهدة قاسم-نوع الادخال فى نوبل-Automatic</v>
      </c>
      <c r="G9953" s="3" t="s">
        <v>4995</v>
      </c>
      <c r="H9953" s="5">
        <v>28.57</v>
      </c>
      <c r="I9953" s="5">
        <v>0</v>
      </c>
      <c r="J9953" s="5" t="s">
        <v>14</v>
      </c>
      <c r="K9953" s="13"/>
    </row>
    <row r="9954" spans="1:11" ht="69.599999999999994" thickBot="1">
      <c r="A9954" s="21">
        <f t="shared" si="735"/>
        <v>1691</v>
      </c>
      <c r="B9954" s="21"/>
      <c r="C9954" s="3" t="s">
        <v>26</v>
      </c>
      <c r="D9954" s="3" t="str">
        <f>VLOOKUP(C9954,'[1]Chart-of_Accounts (1)'!$B$20:$D$1316,3,)</f>
        <v>VAT Input</v>
      </c>
      <c r="E9954" s="3"/>
      <c r="F9954" s="6" t="str">
        <f t="shared" si="736"/>
        <v>دمج البيانات من نوبل الى نظام يامى -مسلسل-1691-اسم الحساب من نوبل-Value Added Tax (VAT OUT)-البيان-رقم سند الدفع : 1457 - بترول لموقع راشد صميم المنصورى من عهدة قاسم - - -نوع الادخال فى نوبل-Automatic</v>
      </c>
      <c r="G9954" s="3" t="s">
        <v>4996</v>
      </c>
      <c r="H9954" s="5">
        <v>1.43</v>
      </c>
      <c r="I9954" s="5">
        <v>0</v>
      </c>
      <c r="J9954" s="5" t="s">
        <v>14</v>
      </c>
      <c r="K9954" s="13"/>
    </row>
    <row r="9955" spans="1:11" ht="58.2" thickBot="1">
      <c r="A9955" s="21">
        <f t="shared" si="735"/>
        <v>1691</v>
      </c>
      <c r="B9955" s="21"/>
      <c r="C9955" s="3" t="s">
        <v>173</v>
      </c>
      <c r="D9955" s="3" t="str">
        <f>VLOOKUP(C9955,'[1]Chart-of_Accounts (1)'!$B$20:$D$1316,3,)</f>
        <v>Petty Cash Imprest</v>
      </c>
      <c r="E9955" s="3"/>
      <c r="F9955" s="6" t="str">
        <f t="shared" si="736"/>
        <v>دمج البيانات من نوبل الى نظام يامى -مسلسل-1691-اسم الحساب من نوبل-عهدة قاسم-البيان-رقم سند الدفع : 1457 - بترول لموقع راشد صميم المنصورى من عهدة قاسم-نوع الادخال فى نوبل-Automatic</v>
      </c>
      <c r="G9955" s="3" t="s">
        <v>4995</v>
      </c>
      <c r="H9955" s="5">
        <v>0</v>
      </c>
      <c r="I9955" s="5">
        <v>30</v>
      </c>
      <c r="J9955" s="5" t="s">
        <v>14</v>
      </c>
      <c r="K9955" s="13"/>
    </row>
    <row r="9956" spans="1:11" ht="58.2" thickBot="1">
      <c r="A9956" s="21">
        <f t="shared" si="735"/>
        <v>1691</v>
      </c>
      <c r="B9956" s="21"/>
      <c r="C9956" s="3" t="s">
        <v>6937</v>
      </c>
      <c r="D9956" s="18" t="s">
        <v>6975</v>
      </c>
      <c r="E9956" s="6" t="str">
        <f>C9956</f>
        <v>فيلا سالم راشد المنصورى</v>
      </c>
      <c r="F9956" s="6" t="str">
        <f t="shared" si="736"/>
        <v>دمج البيانات من نوبل الى نظام يامى -مسلسل-1691-اسم الحساب من نوبل-فيلا سالم راشد المنصورى-البيان-رقم سند الدفع : 1457 - بترول لموقع سالم راشد المنصورى من عهدة قاسم-نوع الادخال فى نوبل-Automatic</v>
      </c>
      <c r="G9956" s="3" t="s">
        <v>4989</v>
      </c>
      <c r="H9956" s="5">
        <v>57.14</v>
      </c>
      <c r="I9956" s="5">
        <v>0</v>
      </c>
      <c r="J9956" s="5" t="s">
        <v>14</v>
      </c>
      <c r="K9956" s="13"/>
    </row>
    <row r="9957" spans="1:11" ht="69.599999999999994" thickBot="1">
      <c r="A9957" s="21">
        <f t="shared" si="735"/>
        <v>1691</v>
      </c>
      <c r="B9957" s="21"/>
      <c r="C9957" s="3" t="s">
        <v>26</v>
      </c>
      <c r="D9957" s="3" t="str">
        <f>VLOOKUP(C9957,'[1]Chart-of_Accounts (1)'!$B$20:$D$1316,3,)</f>
        <v>VAT Input</v>
      </c>
      <c r="E9957" s="3"/>
      <c r="F9957" s="6" t="str">
        <f t="shared" si="736"/>
        <v>دمج البيانات من نوبل الى نظام يامى -مسلسل-1691-اسم الحساب من نوبل-Value Added Tax (VAT OUT)-البيان-رقم سند الدفع : 1457 - بترول لموقع سالم راشد المنصورى من عهدة قاسم - - -نوع الادخال فى نوبل-Automatic</v>
      </c>
      <c r="G9957" s="3" t="s">
        <v>4990</v>
      </c>
      <c r="H9957" s="5">
        <v>2.86</v>
      </c>
      <c r="I9957" s="5">
        <v>0</v>
      </c>
      <c r="J9957" s="5" t="s">
        <v>14</v>
      </c>
      <c r="K9957" s="13"/>
    </row>
    <row r="9958" spans="1:11" ht="58.2" thickBot="1">
      <c r="A9958" s="21">
        <f t="shared" si="735"/>
        <v>1691</v>
      </c>
      <c r="B9958" s="22"/>
      <c r="C9958" s="3" t="s">
        <v>173</v>
      </c>
      <c r="D9958" s="3" t="str">
        <f>VLOOKUP(C9958,'[1]Chart-of_Accounts (1)'!$B$20:$D$1316,3,)</f>
        <v>Petty Cash Imprest</v>
      </c>
      <c r="E9958" s="3"/>
      <c r="F9958" s="6" t="str">
        <f t="shared" si="736"/>
        <v>دمج البيانات من نوبل الى نظام يامى -مسلسل-1691-اسم الحساب من نوبل-عهدة قاسم-البيان-رقم سند الدفع : 1457 - بترول لموقع سالم راشد المنصورى من عهدة قاسم-نوع الادخال فى نوبل-Automatic</v>
      </c>
      <c r="G9958" s="3" t="s">
        <v>4989</v>
      </c>
      <c r="H9958" s="5">
        <v>0</v>
      </c>
      <c r="I9958" s="5">
        <v>60</v>
      </c>
      <c r="J9958" s="5" t="s">
        <v>14</v>
      </c>
      <c r="K9958" s="13"/>
    </row>
    <row r="9959" spans="1:11" ht="58.2" thickBot="1">
      <c r="A9959" s="20">
        <v>1692</v>
      </c>
      <c r="B9959" s="20" t="s">
        <v>4688</v>
      </c>
      <c r="C9959" s="6" t="s">
        <v>6955</v>
      </c>
      <c r="D9959" s="18" t="s">
        <v>6975</v>
      </c>
      <c r="E9959" s="6" t="str">
        <f>C9959</f>
        <v>فيلا سيف سهيل المزروعى</v>
      </c>
      <c r="F9959" s="6" t="str">
        <f t="shared" si="736"/>
        <v>دمج البيانات من نوبل الى نظام يامى -مسلسل-1692-اسم الحساب من نوبل-فيلا سيف سهيل المزروعى-البيان-رقم سند الدفع : 1458 - بترول لموقع سيف سهيل المزروعى من عهدة قاسم-نوع الادخال فى نوبل-Automatic</v>
      </c>
      <c r="G9959" s="6" t="s">
        <v>4997</v>
      </c>
      <c r="H9959" s="8">
        <v>47.62</v>
      </c>
      <c r="I9959" s="8">
        <v>0</v>
      </c>
      <c r="J9959" s="8" t="s">
        <v>14</v>
      </c>
      <c r="K9959" s="13"/>
    </row>
    <row r="9960" spans="1:11" ht="69.599999999999994" thickBot="1">
      <c r="A9960" s="21">
        <f t="shared" ref="A9960:A9982" si="737">A9959</f>
        <v>1692</v>
      </c>
      <c r="B9960" s="21"/>
      <c r="C9960" s="3" t="s">
        <v>26</v>
      </c>
      <c r="D9960" s="3" t="str">
        <f>VLOOKUP(C9960,'[1]Chart-of_Accounts (1)'!$B$20:$D$1316,3,)</f>
        <v>VAT Input</v>
      </c>
      <c r="E9960" s="3"/>
      <c r="F9960" s="6" t="str">
        <f t="shared" si="736"/>
        <v>دمج البيانات من نوبل الى نظام يامى -مسلسل-1692-اسم الحساب من نوبل-Value Added Tax (VAT OUT)-البيان-رقم سند الدفع : 1458 - بترول لموقع سيف سهيل المزروعى من عهدة قاسم - - -نوع الادخال فى نوبل-Automatic</v>
      </c>
      <c r="G9960" s="3" t="s">
        <v>4998</v>
      </c>
      <c r="H9960" s="5">
        <v>2.38</v>
      </c>
      <c r="I9960" s="5">
        <v>0</v>
      </c>
      <c r="J9960" s="5" t="s">
        <v>14</v>
      </c>
      <c r="K9960" s="13"/>
    </row>
    <row r="9961" spans="1:11" ht="58.2" thickBot="1">
      <c r="A9961" s="21">
        <f t="shared" si="737"/>
        <v>1692</v>
      </c>
      <c r="B9961" s="21"/>
      <c r="C9961" s="3" t="s">
        <v>173</v>
      </c>
      <c r="D9961" s="3" t="str">
        <f>VLOOKUP(C9961,'[1]Chart-of_Accounts (1)'!$B$20:$D$1316,3,)</f>
        <v>Petty Cash Imprest</v>
      </c>
      <c r="E9961" s="3"/>
      <c r="F9961" s="6" t="str">
        <f t="shared" si="736"/>
        <v>دمج البيانات من نوبل الى نظام يامى -مسلسل-1692-اسم الحساب من نوبل-عهدة قاسم-البيان-رقم سند الدفع : 1458 - بترول لموقع سيف سهيل المزروعى من عهدة قاسم-نوع الادخال فى نوبل-Automatic</v>
      </c>
      <c r="G9961" s="3" t="s">
        <v>4997</v>
      </c>
      <c r="H9961" s="5">
        <v>0</v>
      </c>
      <c r="I9961" s="5">
        <v>50</v>
      </c>
      <c r="J9961" s="5" t="s">
        <v>14</v>
      </c>
      <c r="K9961" s="13"/>
    </row>
    <row r="9962" spans="1:11" ht="58.2" thickBot="1">
      <c r="A9962" s="21">
        <f t="shared" si="737"/>
        <v>1692</v>
      </c>
      <c r="B9962" s="21"/>
      <c r="C9962" s="3" t="s">
        <v>6938</v>
      </c>
      <c r="D9962" s="18" t="s">
        <v>6975</v>
      </c>
      <c r="E9962" s="6" t="str">
        <f>C9962</f>
        <v>فيلا محمد راشد المنصورى</v>
      </c>
      <c r="F9962" s="6" t="str">
        <f t="shared" si="736"/>
        <v>دمج البيانات من نوبل الى نظام يامى -مسلسل-1692-اسم الحساب من نوبل-فيلا محمد راشد المنصورى-البيان-رقم سند الدفع : 1458 - بترول لموقع محمد راشد المنصورى من عهدة قاسم-نوع الادخال فى نوبل-Automatic</v>
      </c>
      <c r="G9962" s="3" t="s">
        <v>4999</v>
      </c>
      <c r="H9962" s="5">
        <v>95.24</v>
      </c>
      <c r="I9962" s="5">
        <v>0</v>
      </c>
      <c r="J9962" s="5" t="s">
        <v>14</v>
      </c>
      <c r="K9962" s="13"/>
    </row>
    <row r="9963" spans="1:11" ht="69.599999999999994" thickBot="1">
      <c r="A9963" s="21">
        <f t="shared" si="737"/>
        <v>1692</v>
      </c>
      <c r="B9963" s="21"/>
      <c r="C9963" s="3" t="s">
        <v>26</v>
      </c>
      <c r="D9963" s="3" t="str">
        <f>VLOOKUP(C9963,'[1]Chart-of_Accounts (1)'!$B$20:$D$1316,3,)</f>
        <v>VAT Input</v>
      </c>
      <c r="E9963" s="3"/>
      <c r="F9963" s="6" t="str">
        <f t="shared" si="736"/>
        <v>دمج البيانات من نوبل الى نظام يامى -مسلسل-1692-اسم الحساب من نوبل-Value Added Tax (VAT OUT)-البيان-رقم سند الدفع : 1458 - بترول لموقع محمد راشد المنصورى من عهدة قاسم - - -نوع الادخال فى نوبل-Automatic</v>
      </c>
      <c r="G9963" s="3" t="s">
        <v>5000</v>
      </c>
      <c r="H9963" s="5">
        <v>4.76</v>
      </c>
      <c r="I9963" s="5">
        <v>0</v>
      </c>
      <c r="J9963" s="5" t="s">
        <v>14</v>
      </c>
      <c r="K9963" s="13"/>
    </row>
    <row r="9964" spans="1:11" ht="58.2" thickBot="1">
      <c r="A9964" s="21">
        <f t="shared" si="737"/>
        <v>1692</v>
      </c>
      <c r="B9964" s="21"/>
      <c r="C9964" s="3" t="s">
        <v>173</v>
      </c>
      <c r="D9964" s="3" t="str">
        <f>VLOOKUP(C9964,'[1]Chart-of_Accounts (1)'!$B$20:$D$1316,3,)</f>
        <v>Petty Cash Imprest</v>
      </c>
      <c r="E9964" s="3"/>
      <c r="F9964" s="6" t="str">
        <f t="shared" si="736"/>
        <v>دمج البيانات من نوبل الى نظام يامى -مسلسل-1692-اسم الحساب من نوبل-عهدة قاسم-البيان-رقم سند الدفع : 1458 - بترول لموقع محمد راشد المنصورى من عهدة قاسم-نوع الادخال فى نوبل-Automatic</v>
      </c>
      <c r="G9964" s="3" t="s">
        <v>4999</v>
      </c>
      <c r="H9964" s="5">
        <v>0</v>
      </c>
      <c r="I9964" s="5">
        <v>100</v>
      </c>
      <c r="J9964" s="5" t="s">
        <v>14</v>
      </c>
      <c r="K9964" s="13"/>
    </row>
    <row r="9965" spans="1:11" ht="58.2" thickBot="1">
      <c r="A9965" s="21">
        <f t="shared" si="737"/>
        <v>1692</v>
      </c>
      <c r="B9965" s="21"/>
      <c r="C9965" s="3" t="s">
        <v>6937</v>
      </c>
      <c r="D9965" s="18" t="s">
        <v>6975</v>
      </c>
      <c r="E9965" s="6" t="str">
        <f>C9965</f>
        <v>فيلا سالم راشد المنصورى</v>
      </c>
      <c r="F9965" s="6" t="str">
        <f t="shared" si="736"/>
        <v>دمج البيانات من نوبل الى نظام يامى -مسلسل-1692-اسم الحساب من نوبل-فيلا سالم راشد المنصورى-البيان-رقم سند الدفع : 1458 - بترول لموقع سالم راشد المنصورى من عهدة قاسم-نوع الادخال فى نوبل-Automatic</v>
      </c>
      <c r="G9965" s="3" t="s">
        <v>5001</v>
      </c>
      <c r="H9965" s="5">
        <v>47.62</v>
      </c>
      <c r="I9965" s="5">
        <v>0</v>
      </c>
      <c r="J9965" s="5" t="s">
        <v>14</v>
      </c>
      <c r="K9965" s="13"/>
    </row>
    <row r="9966" spans="1:11" ht="69.599999999999994" thickBot="1">
      <c r="A9966" s="21">
        <f t="shared" si="737"/>
        <v>1692</v>
      </c>
      <c r="B9966" s="21"/>
      <c r="C9966" s="3" t="s">
        <v>26</v>
      </c>
      <c r="D9966" s="3" t="str">
        <f>VLOOKUP(C9966,'[1]Chart-of_Accounts (1)'!$B$20:$D$1316,3,)</f>
        <v>VAT Input</v>
      </c>
      <c r="E9966" s="3"/>
      <c r="F9966" s="6" t="str">
        <f t="shared" si="736"/>
        <v>دمج البيانات من نوبل الى نظام يامى -مسلسل-1692-اسم الحساب من نوبل-Value Added Tax (VAT OUT)-البيان-رقم سند الدفع : 1458 - بترول لموقع سالم راشد المنصورى من عهدة قاسم - - -نوع الادخال فى نوبل-Automatic</v>
      </c>
      <c r="G9966" s="3" t="s">
        <v>5002</v>
      </c>
      <c r="H9966" s="5">
        <v>2.38</v>
      </c>
      <c r="I9966" s="5">
        <v>0</v>
      </c>
      <c r="J9966" s="5" t="s">
        <v>14</v>
      </c>
      <c r="K9966" s="13"/>
    </row>
    <row r="9967" spans="1:11" ht="58.2" thickBot="1">
      <c r="A9967" s="21">
        <f t="shared" si="737"/>
        <v>1692</v>
      </c>
      <c r="B9967" s="21"/>
      <c r="C9967" s="3" t="s">
        <v>173</v>
      </c>
      <c r="D9967" s="3" t="str">
        <f>VLOOKUP(C9967,'[1]Chart-of_Accounts (1)'!$B$20:$D$1316,3,)</f>
        <v>Petty Cash Imprest</v>
      </c>
      <c r="E9967" s="3"/>
      <c r="F9967" s="6" t="str">
        <f t="shared" si="736"/>
        <v>دمج البيانات من نوبل الى نظام يامى -مسلسل-1692-اسم الحساب من نوبل-عهدة قاسم-البيان-رقم سند الدفع : 1458 - بترول لموقع سالم راشد المنصورى من عهدة قاسم-نوع الادخال فى نوبل-Automatic</v>
      </c>
      <c r="G9967" s="3" t="s">
        <v>5001</v>
      </c>
      <c r="H9967" s="5">
        <v>0</v>
      </c>
      <c r="I9967" s="5">
        <v>50</v>
      </c>
      <c r="J9967" s="5" t="s">
        <v>14</v>
      </c>
      <c r="K9967" s="13"/>
    </row>
    <row r="9968" spans="1:11" ht="58.2" thickBot="1">
      <c r="A9968" s="21">
        <f t="shared" si="737"/>
        <v>1692</v>
      </c>
      <c r="B9968" s="21"/>
      <c r="C9968" s="3" t="s">
        <v>6938</v>
      </c>
      <c r="D9968" s="18" t="s">
        <v>6975</v>
      </c>
      <c r="E9968" s="6" t="str">
        <f>C9968</f>
        <v>فيلا محمد راشد المنصورى</v>
      </c>
      <c r="F9968" s="6" t="str">
        <f t="shared" si="736"/>
        <v>دمج البيانات من نوبل الى نظام يامى -مسلسل-1692-اسم الحساب من نوبل-فيلا محمد راشد المنصورى-البيان-رقم سند الدفع : 1458 - بترول لموقع محمد راشد المنصورى من عهدة قاسم-نوع الادخال فى نوبل-Automatic</v>
      </c>
      <c r="G9968" s="3" t="s">
        <v>4999</v>
      </c>
      <c r="H9968" s="5">
        <v>47.62</v>
      </c>
      <c r="I9968" s="5">
        <v>0</v>
      </c>
      <c r="J9968" s="5" t="s">
        <v>14</v>
      </c>
      <c r="K9968" s="13"/>
    </row>
    <row r="9969" spans="1:11" ht="69.599999999999994" thickBot="1">
      <c r="A9969" s="21">
        <f t="shared" si="737"/>
        <v>1692</v>
      </c>
      <c r="B9969" s="21"/>
      <c r="C9969" s="3" t="s">
        <v>26</v>
      </c>
      <c r="D9969" s="3" t="str">
        <f>VLOOKUP(C9969,'[1]Chart-of_Accounts (1)'!$B$20:$D$1316,3,)</f>
        <v>VAT Input</v>
      </c>
      <c r="E9969" s="3"/>
      <c r="F9969" s="6" t="str">
        <f t="shared" si="736"/>
        <v>دمج البيانات من نوبل الى نظام يامى -مسلسل-1692-اسم الحساب من نوبل-Value Added Tax (VAT OUT)-البيان-رقم سند الدفع : 1458 - بترول لموقع محمد راشد المنصورى من عهدة قاسم - - -نوع الادخال فى نوبل-Automatic</v>
      </c>
      <c r="G9969" s="3" t="s">
        <v>5000</v>
      </c>
      <c r="H9969" s="5">
        <v>2.38</v>
      </c>
      <c r="I9969" s="5">
        <v>0</v>
      </c>
      <c r="J9969" s="5" t="s">
        <v>14</v>
      </c>
      <c r="K9969" s="13"/>
    </row>
    <row r="9970" spans="1:11" ht="58.2" thickBot="1">
      <c r="A9970" s="21">
        <f t="shared" si="737"/>
        <v>1692</v>
      </c>
      <c r="B9970" s="21"/>
      <c r="C9970" s="3" t="s">
        <v>173</v>
      </c>
      <c r="D9970" s="3" t="str">
        <f>VLOOKUP(C9970,'[1]Chart-of_Accounts (1)'!$B$20:$D$1316,3,)</f>
        <v>Petty Cash Imprest</v>
      </c>
      <c r="E9970" s="3"/>
      <c r="F9970" s="6" t="str">
        <f t="shared" si="736"/>
        <v>دمج البيانات من نوبل الى نظام يامى -مسلسل-1692-اسم الحساب من نوبل-عهدة قاسم-البيان-رقم سند الدفع : 1458 - بترول لموقع محمد راشد المنصورى من عهدة قاسم-نوع الادخال فى نوبل-Automatic</v>
      </c>
      <c r="G9970" s="3" t="s">
        <v>4999</v>
      </c>
      <c r="H9970" s="5">
        <v>0</v>
      </c>
      <c r="I9970" s="5">
        <v>50</v>
      </c>
      <c r="J9970" s="5" t="s">
        <v>14</v>
      </c>
      <c r="K9970" s="13"/>
    </row>
    <row r="9971" spans="1:11" ht="58.2" thickBot="1">
      <c r="A9971" s="21">
        <f t="shared" si="737"/>
        <v>1692</v>
      </c>
      <c r="B9971" s="21"/>
      <c r="C9971" s="3" t="s">
        <v>6937</v>
      </c>
      <c r="D9971" s="18" t="s">
        <v>6975</v>
      </c>
      <c r="E9971" s="6" t="str">
        <f>C9971</f>
        <v>فيلا سالم راشد المنصورى</v>
      </c>
      <c r="F9971" s="6" t="str">
        <f t="shared" si="736"/>
        <v>دمج البيانات من نوبل الى نظام يامى -مسلسل-1692-اسم الحساب من نوبل-فيلا سالم راشد المنصورى-البيان-رقم سند الدفع : 1458 - بترول لموقع سالم راشد المنصورى من عهدة قاسم-نوع الادخال فى نوبل-Automatic</v>
      </c>
      <c r="G9971" s="3" t="s">
        <v>5001</v>
      </c>
      <c r="H9971" s="5">
        <v>95.62</v>
      </c>
      <c r="I9971" s="5">
        <v>0</v>
      </c>
      <c r="J9971" s="5" t="s">
        <v>14</v>
      </c>
      <c r="K9971" s="13"/>
    </row>
    <row r="9972" spans="1:11" ht="69.599999999999994" thickBot="1">
      <c r="A9972" s="21">
        <f t="shared" si="737"/>
        <v>1692</v>
      </c>
      <c r="B9972" s="21"/>
      <c r="C9972" s="3" t="s">
        <v>26</v>
      </c>
      <c r="D9972" s="3" t="str">
        <f>VLOOKUP(C9972,'[1]Chart-of_Accounts (1)'!$B$20:$D$1316,3,)</f>
        <v>VAT Input</v>
      </c>
      <c r="E9972" s="3"/>
      <c r="F9972" s="6" t="str">
        <f t="shared" si="736"/>
        <v>دمج البيانات من نوبل الى نظام يامى -مسلسل-1692-اسم الحساب من نوبل-Value Added Tax (VAT OUT)-البيان-رقم سند الدفع : 1458 - بترول لموقع سالم راشد المنصورى من عهدة قاسم - - -نوع الادخال فى نوبل-Automatic</v>
      </c>
      <c r="G9972" s="3" t="s">
        <v>5002</v>
      </c>
      <c r="H9972" s="5">
        <v>4.78</v>
      </c>
      <c r="I9972" s="5">
        <v>0</v>
      </c>
      <c r="J9972" s="5" t="s">
        <v>14</v>
      </c>
      <c r="K9972" s="13"/>
    </row>
    <row r="9973" spans="1:11" ht="58.2" thickBot="1">
      <c r="A9973" s="21">
        <f t="shared" si="737"/>
        <v>1692</v>
      </c>
      <c r="B9973" s="21"/>
      <c r="C9973" s="3" t="s">
        <v>173</v>
      </c>
      <c r="D9973" s="3" t="str">
        <f>VLOOKUP(C9973,'[1]Chart-of_Accounts (1)'!$B$20:$D$1316,3,)</f>
        <v>Petty Cash Imprest</v>
      </c>
      <c r="E9973" s="3"/>
      <c r="F9973" s="6" t="str">
        <f t="shared" si="736"/>
        <v>دمج البيانات من نوبل الى نظام يامى -مسلسل-1692-اسم الحساب من نوبل-عهدة قاسم-البيان-رقم سند الدفع : 1458 - بترول لموقع سالم راشد المنصورى من عهدة قاسم-نوع الادخال فى نوبل-Automatic</v>
      </c>
      <c r="G9973" s="3" t="s">
        <v>5001</v>
      </c>
      <c r="H9973" s="5">
        <v>0</v>
      </c>
      <c r="I9973" s="5">
        <v>100.4</v>
      </c>
      <c r="J9973" s="5" t="s">
        <v>14</v>
      </c>
      <c r="K9973" s="13"/>
    </row>
    <row r="9974" spans="1:11" ht="58.2" thickBot="1">
      <c r="A9974" s="21">
        <f t="shared" si="737"/>
        <v>1692</v>
      </c>
      <c r="B9974" s="21"/>
      <c r="C9974" s="3" t="s">
        <v>6935</v>
      </c>
      <c r="D9974" s="18" t="s">
        <v>6975</v>
      </c>
      <c r="E9974" s="6" t="str">
        <f>C9974</f>
        <v>فيلا احمد بلكور المزروعى</v>
      </c>
      <c r="F9974" s="6" t="str">
        <f t="shared" si="736"/>
        <v>دمج البيانات من نوبل الى نظام يامى -مسلسل-1692-اسم الحساب من نوبل-فيلا احمد بلكور المزروعى-البيان-رقم سند الدفع : 1458 - بترول لموقع احمد بلكور المزروعى من عهدة قاسم-نوع الادخال فى نوبل-Automatic</v>
      </c>
      <c r="G9974" s="3" t="s">
        <v>5003</v>
      </c>
      <c r="H9974" s="5">
        <v>47.62</v>
      </c>
      <c r="I9974" s="5">
        <v>0</v>
      </c>
      <c r="J9974" s="5" t="s">
        <v>14</v>
      </c>
      <c r="K9974" s="13"/>
    </row>
    <row r="9975" spans="1:11" ht="69.599999999999994" thickBot="1">
      <c r="A9975" s="21">
        <f t="shared" si="737"/>
        <v>1692</v>
      </c>
      <c r="B9975" s="21"/>
      <c r="C9975" s="3" t="s">
        <v>26</v>
      </c>
      <c r="D9975" s="3" t="str">
        <f>VLOOKUP(C9975,'[1]Chart-of_Accounts (1)'!$B$20:$D$1316,3,)</f>
        <v>VAT Input</v>
      </c>
      <c r="E9975" s="3"/>
      <c r="F9975" s="6" t="str">
        <f t="shared" si="736"/>
        <v>دمج البيانات من نوبل الى نظام يامى -مسلسل-1692-اسم الحساب من نوبل-Value Added Tax (VAT OUT)-البيان-رقم سند الدفع : 1458 - بترول لموقع احمد بلكور المزروعى من عهدة قاسم - - -نوع الادخال فى نوبل-Automatic</v>
      </c>
      <c r="G9975" s="3" t="s">
        <v>5004</v>
      </c>
      <c r="H9975" s="5">
        <v>2.38</v>
      </c>
      <c r="I9975" s="5">
        <v>0</v>
      </c>
      <c r="J9975" s="5" t="s">
        <v>14</v>
      </c>
      <c r="K9975" s="13"/>
    </row>
    <row r="9976" spans="1:11" ht="58.2" thickBot="1">
      <c r="A9976" s="21">
        <f t="shared" si="737"/>
        <v>1692</v>
      </c>
      <c r="B9976" s="21"/>
      <c r="C9976" s="3" t="s">
        <v>173</v>
      </c>
      <c r="D9976" s="3" t="str">
        <f>VLOOKUP(C9976,'[1]Chart-of_Accounts (1)'!$B$20:$D$1316,3,)</f>
        <v>Petty Cash Imprest</v>
      </c>
      <c r="E9976" s="3"/>
      <c r="F9976" s="6" t="str">
        <f t="shared" si="736"/>
        <v>دمج البيانات من نوبل الى نظام يامى -مسلسل-1692-اسم الحساب من نوبل-عهدة قاسم-البيان-رقم سند الدفع : 1458 - بترول لموقع احمد بلكور المزروعى من عهدة قاسم-نوع الادخال فى نوبل-Automatic</v>
      </c>
      <c r="G9976" s="3" t="s">
        <v>5003</v>
      </c>
      <c r="H9976" s="5">
        <v>0</v>
      </c>
      <c r="I9976" s="5">
        <v>50</v>
      </c>
      <c r="J9976" s="5" t="s">
        <v>14</v>
      </c>
      <c r="K9976" s="13"/>
    </row>
    <row r="9977" spans="1:11" ht="58.2" thickBot="1">
      <c r="A9977" s="21">
        <f t="shared" si="737"/>
        <v>1692</v>
      </c>
      <c r="B9977" s="21"/>
      <c r="C9977" s="3" t="s">
        <v>6938</v>
      </c>
      <c r="D9977" s="18" t="s">
        <v>6975</v>
      </c>
      <c r="E9977" s="6" t="str">
        <f>C9977</f>
        <v>فيلا محمد راشد المنصورى</v>
      </c>
      <c r="F9977" s="6" t="str">
        <f t="shared" si="736"/>
        <v>دمج البيانات من نوبل الى نظام يامى -مسلسل-1692-اسم الحساب من نوبل-فيلا محمد راشد المنصورى-البيان-رقم سند الدفع : 1458 - بترول لموقع محمد راشد المنصورى من عهدة قاسم-نوع الادخال فى نوبل-Automatic</v>
      </c>
      <c r="G9977" s="3" t="s">
        <v>4999</v>
      </c>
      <c r="H9977" s="5">
        <v>95.62</v>
      </c>
      <c r="I9977" s="5">
        <v>0</v>
      </c>
      <c r="J9977" s="5" t="s">
        <v>14</v>
      </c>
      <c r="K9977" s="13"/>
    </row>
    <row r="9978" spans="1:11" ht="69.599999999999994" thickBot="1">
      <c r="A9978" s="21">
        <f t="shared" si="737"/>
        <v>1692</v>
      </c>
      <c r="B9978" s="21"/>
      <c r="C9978" s="3" t="s">
        <v>26</v>
      </c>
      <c r="D9978" s="3" t="str">
        <f>VLOOKUP(C9978,'[1]Chart-of_Accounts (1)'!$B$20:$D$1316,3,)</f>
        <v>VAT Input</v>
      </c>
      <c r="E9978" s="3"/>
      <c r="F9978" s="6" t="str">
        <f t="shared" si="736"/>
        <v>دمج البيانات من نوبل الى نظام يامى -مسلسل-1692-اسم الحساب من نوبل-Value Added Tax (VAT OUT)-البيان-رقم سند الدفع : 1458 - بترول لموقع محمد راشد المنصورى من عهدة قاسم - - -نوع الادخال فى نوبل-Automatic</v>
      </c>
      <c r="G9978" s="3" t="s">
        <v>5000</v>
      </c>
      <c r="H9978" s="5">
        <v>4.78</v>
      </c>
      <c r="I9978" s="5">
        <v>0</v>
      </c>
      <c r="J9978" s="5" t="s">
        <v>14</v>
      </c>
      <c r="K9978" s="13"/>
    </row>
    <row r="9979" spans="1:11" ht="58.2" thickBot="1">
      <c r="A9979" s="21">
        <f t="shared" si="737"/>
        <v>1692</v>
      </c>
      <c r="B9979" s="21"/>
      <c r="C9979" s="3" t="s">
        <v>173</v>
      </c>
      <c r="D9979" s="3" t="str">
        <f>VLOOKUP(C9979,'[1]Chart-of_Accounts (1)'!$B$20:$D$1316,3,)</f>
        <v>Petty Cash Imprest</v>
      </c>
      <c r="E9979" s="3"/>
      <c r="F9979" s="6" t="str">
        <f t="shared" si="736"/>
        <v>دمج البيانات من نوبل الى نظام يامى -مسلسل-1692-اسم الحساب من نوبل-عهدة قاسم-البيان-رقم سند الدفع : 1458 - بترول لموقع محمد راشد المنصورى من عهدة قاسم-نوع الادخال فى نوبل-Automatic</v>
      </c>
      <c r="G9979" s="3" t="s">
        <v>4999</v>
      </c>
      <c r="H9979" s="5">
        <v>0</v>
      </c>
      <c r="I9979" s="5">
        <v>100.4</v>
      </c>
      <c r="J9979" s="5" t="s">
        <v>14</v>
      </c>
      <c r="K9979" s="13"/>
    </row>
    <row r="9980" spans="1:11" ht="58.2" thickBot="1">
      <c r="A9980" s="21">
        <f t="shared" si="737"/>
        <v>1692</v>
      </c>
      <c r="B9980" s="21"/>
      <c r="C9980" s="3" t="s">
        <v>6955</v>
      </c>
      <c r="D9980" s="18" t="s">
        <v>6975</v>
      </c>
      <c r="E9980" s="6" t="str">
        <f>C9980</f>
        <v>فيلا سيف سهيل المزروعى</v>
      </c>
      <c r="F9980" s="6" t="str">
        <f t="shared" si="736"/>
        <v>دمج البيانات من نوبل الى نظام يامى -مسلسل-1692-اسم الحساب من نوبل-فيلا سيف سهيل المزروعى-البيان-رقم سند الدفع : 1458 - بترول لموقع سيف سهيل المزروعى من عهدة قاسم-نوع الادخال فى نوبل-Automatic</v>
      </c>
      <c r="G9980" s="3" t="s">
        <v>4997</v>
      </c>
      <c r="H9980" s="5">
        <v>47.62</v>
      </c>
      <c r="I9980" s="5">
        <v>0</v>
      </c>
      <c r="J9980" s="5" t="s">
        <v>14</v>
      </c>
      <c r="K9980" s="13"/>
    </row>
    <row r="9981" spans="1:11" ht="69.599999999999994" thickBot="1">
      <c r="A9981" s="21">
        <f t="shared" si="737"/>
        <v>1692</v>
      </c>
      <c r="B9981" s="21"/>
      <c r="C9981" s="3" t="s">
        <v>26</v>
      </c>
      <c r="D9981" s="3" t="str">
        <f>VLOOKUP(C9981,'[1]Chart-of_Accounts (1)'!$B$20:$D$1316,3,)</f>
        <v>VAT Input</v>
      </c>
      <c r="E9981" s="3"/>
      <c r="F9981" s="6" t="str">
        <f t="shared" si="736"/>
        <v>دمج البيانات من نوبل الى نظام يامى -مسلسل-1692-اسم الحساب من نوبل-Value Added Tax (VAT OUT)-البيان-رقم سند الدفع : 1458 - بترول لموقع سيف سهيل المزروعى من عهدة قاسم - - -نوع الادخال فى نوبل-Automatic</v>
      </c>
      <c r="G9981" s="3" t="s">
        <v>4998</v>
      </c>
      <c r="H9981" s="5">
        <v>2.38</v>
      </c>
      <c r="I9981" s="5">
        <v>0</v>
      </c>
      <c r="J9981" s="5" t="s">
        <v>14</v>
      </c>
      <c r="K9981" s="13"/>
    </row>
    <row r="9982" spans="1:11" ht="58.2" thickBot="1">
      <c r="A9982" s="21">
        <f t="shared" si="737"/>
        <v>1692</v>
      </c>
      <c r="B9982" s="22"/>
      <c r="C9982" s="3" t="s">
        <v>173</v>
      </c>
      <c r="D9982" s="3" t="str">
        <f>VLOOKUP(C9982,'[1]Chart-of_Accounts (1)'!$B$20:$D$1316,3,)</f>
        <v>Petty Cash Imprest</v>
      </c>
      <c r="E9982" s="3"/>
      <c r="F9982" s="6" t="str">
        <f t="shared" si="736"/>
        <v>دمج البيانات من نوبل الى نظام يامى -مسلسل-1692-اسم الحساب من نوبل-عهدة قاسم-البيان-رقم سند الدفع : 1458 - بترول لموقع سيف سهيل المزروعى من عهدة قاسم-نوع الادخال فى نوبل-Automatic</v>
      </c>
      <c r="G9982" s="3" t="s">
        <v>4997</v>
      </c>
      <c r="H9982" s="5">
        <v>0</v>
      </c>
      <c r="I9982" s="5">
        <v>50</v>
      </c>
      <c r="J9982" s="5" t="s">
        <v>14</v>
      </c>
      <c r="K9982" s="13"/>
    </row>
    <row r="9983" spans="1:11" ht="58.2" thickBot="1">
      <c r="A9983" s="20">
        <v>1693</v>
      </c>
      <c r="B9983" s="20" t="s">
        <v>4688</v>
      </c>
      <c r="C9983" s="6" t="s">
        <v>298</v>
      </c>
      <c r="D9983" s="3" t="str">
        <f>VLOOKUP(C9983,'[1]Chart-of_Accounts (1)'!$B$20:$D$1316,3,)</f>
        <v>Maint. Furniture &amp; Fixtures</v>
      </c>
      <c r="E9983" s="6"/>
      <c r="F9983" s="6" t="str">
        <f t="shared" si="736"/>
        <v>دمج البيانات من نوبل الى نظام يامى -مسلسل-1693-اسم الحساب من نوبل-Maint- Cars &amp; Vehicles-البيان-رقم سند الدفع : 1459 - بنشر سيارة قاسم من عهدة قاسم-نوع الادخال فى نوبل-Automatic</v>
      </c>
      <c r="G9983" s="6" t="s">
        <v>5005</v>
      </c>
      <c r="H9983" s="8">
        <v>9.52</v>
      </c>
      <c r="I9983" s="8">
        <v>0</v>
      </c>
      <c r="J9983" s="8" t="s">
        <v>14</v>
      </c>
      <c r="K9983" s="13"/>
    </row>
    <row r="9984" spans="1:11" ht="58.2" thickBot="1">
      <c r="A9984" s="21">
        <f t="shared" ref="A9984:A9991" si="738">A9983</f>
        <v>1693</v>
      </c>
      <c r="B9984" s="21"/>
      <c r="C9984" s="3" t="s">
        <v>26</v>
      </c>
      <c r="D9984" s="3" t="str">
        <f>VLOOKUP(C9984,'[1]Chart-of_Accounts (1)'!$B$20:$D$1316,3,)</f>
        <v>VAT Input</v>
      </c>
      <c r="E9984" s="3"/>
      <c r="F9984" s="6" t="str">
        <f t="shared" si="736"/>
        <v>دمج البيانات من نوبل الى نظام يامى -مسلسل-1693-اسم الحساب من نوبل-Value Added Tax (VAT OUT)-البيان-رقم سند الدفع : 1459 - بنشر سيارة قاسم من عهدة قاسم - - -نوع الادخال فى نوبل-Automatic</v>
      </c>
      <c r="G9984" s="3" t="s">
        <v>5006</v>
      </c>
      <c r="H9984" s="5">
        <v>0.48</v>
      </c>
      <c r="I9984" s="5">
        <v>0</v>
      </c>
      <c r="J9984" s="5" t="s">
        <v>14</v>
      </c>
      <c r="K9984" s="13"/>
    </row>
    <row r="9985" spans="1:11" ht="46.8" thickBot="1">
      <c r="A9985" s="21">
        <f t="shared" si="738"/>
        <v>1693</v>
      </c>
      <c r="B9985" s="21"/>
      <c r="C9985" s="3" t="s">
        <v>173</v>
      </c>
      <c r="D9985" s="3" t="str">
        <f>VLOOKUP(C9985,'[1]Chart-of_Accounts (1)'!$B$20:$D$1316,3,)</f>
        <v>Petty Cash Imprest</v>
      </c>
      <c r="E9985" s="3"/>
      <c r="F9985" s="6" t="str">
        <f t="shared" si="736"/>
        <v>دمج البيانات من نوبل الى نظام يامى -مسلسل-1693-اسم الحساب من نوبل-عهدة قاسم-البيان-رقم سند الدفع : 1459 - بنشر سيارة قاسم من عهدة قاسم-نوع الادخال فى نوبل-Automatic</v>
      </c>
      <c r="G9985" s="3" t="s">
        <v>5005</v>
      </c>
      <c r="H9985" s="5">
        <v>0</v>
      </c>
      <c r="I9985" s="5">
        <v>10</v>
      </c>
      <c r="J9985" s="5" t="s">
        <v>14</v>
      </c>
      <c r="K9985" s="13"/>
    </row>
    <row r="9986" spans="1:11" ht="58.2" thickBot="1">
      <c r="A9986" s="21">
        <f t="shared" si="738"/>
        <v>1693</v>
      </c>
      <c r="B9986" s="21"/>
      <c r="C9986" s="3" t="s">
        <v>6940</v>
      </c>
      <c r="D9986" s="18" t="s">
        <v>6975</v>
      </c>
      <c r="E9986" s="6" t="str">
        <f>C9986</f>
        <v>فيلا سارة المنصورى</v>
      </c>
      <c r="F9986" s="6" t="str">
        <f t="shared" si="736"/>
        <v>دمج البيانات من نوبل الى نظام يامى -مسلسل-1693-اسم الحساب من نوبل-فيلا سارة المنصورى-البيان-رقم سند الدفع : 1459 - مواد صبغ لموقع سارة المنصورى من عهدة قاسم-نوع الادخال فى نوبل-Automatic</v>
      </c>
      <c r="G9986" s="3" t="s">
        <v>5007</v>
      </c>
      <c r="H9986" s="5">
        <v>376.19</v>
      </c>
      <c r="I9986" s="5">
        <v>0</v>
      </c>
      <c r="J9986" s="5" t="s">
        <v>14</v>
      </c>
      <c r="K9986" s="13"/>
    </row>
    <row r="9987" spans="1:11" ht="69.599999999999994" thickBot="1">
      <c r="A9987" s="21">
        <f t="shared" si="738"/>
        <v>1693</v>
      </c>
      <c r="B9987" s="21"/>
      <c r="C9987" s="3" t="s">
        <v>26</v>
      </c>
      <c r="D9987" s="3" t="str">
        <f>VLOOKUP(C9987,'[1]Chart-of_Accounts (1)'!$B$20:$D$1316,3,)</f>
        <v>VAT Input</v>
      </c>
      <c r="E9987" s="3"/>
      <c r="F9987" s="6" t="str">
        <f t="shared" si="736"/>
        <v>دمج البيانات من نوبل الى نظام يامى -مسلسل-1693-اسم الحساب من نوبل-Value Added Tax (VAT OUT)-البيان-رقم سند الدفع : 1459 - مواد صبغ لموقع سارة المنصورى من عهدة قاسم - - -نوع الادخال فى نوبل-Automatic</v>
      </c>
      <c r="G9987" s="3" t="s">
        <v>5008</v>
      </c>
      <c r="H9987" s="5">
        <v>18.809999999999999</v>
      </c>
      <c r="I9987" s="5">
        <v>0</v>
      </c>
      <c r="J9987" s="5" t="s">
        <v>14</v>
      </c>
      <c r="K9987" s="13"/>
    </row>
    <row r="9988" spans="1:11" ht="58.2" thickBot="1">
      <c r="A9988" s="21">
        <f t="shared" si="738"/>
        <v>1693</v>
      </c>
      <c r="B9988" s="21"/>
      <c r="C9988" s="3" t="s">
        <v>173</v>
      </c>
      <c r="D9988" s="3" t="str">
        <f>VLOOKUP(C9988,'[1]Chart-of_Accounts (1)'!$B$20:$D$1316,3,)</f>
        <v>Petty Cash Imprest</v>
      </c>
      <c r="E9988" s="3"/>
      <c r="F9988" s="6" t="str">
        <f t="shared" si="736"/>
        <v>دمج البيانات من نوبل الى نظام يامى -مسلسل-1693-اسم الحساب من نوبل-عهدة قاسم-البيان-رقم سند الدفع : 1459 - مواد صبغ لموقع سارة المنصورى من عهدة قاسم-نوع الادخال فى نوبل-Automatic</v>
      </c>
      <c r="G9988" s="3" t="s">
        <v>5007</v>
      </c>
      <c r="H9988" s="5">
        <v>0</v>
      </c>
      <c r="I9988" s="5">
        <v>395</v>
      </c>
      <c r="J9988" s="5" t="s">
        <v>14</v>
      </c>
      <c r="K9988" s="13"/>
    </row>
    <row r="9989" spans="1:11" ht="58.2" thickBot="1">
      <c r="A9989" s="21">
        <f t="shared" si="738"/>
        <v>1693</v>
      </c>
      <c r="B9989" s="21"/>
      <c r="C9989" s="3" t="s">
        <v>298</v>
      </c>
      <c r="D9989" s="3" t="str">
        <f>VLOOKUP(C9989,'[1]Chart-of_Accounts (1)'!$B$20:$D$1316,3,)</f>
        <v>Maint. Furniture &amp; Fixtures</v>
      </c>
      <c r="E9989" s="3"/>
      <c r="F9989" s="6" t="str">
        <f t="shared" si="736"/>
        <v>دمج البيانات من نوبل الى نظام يامى -مسلسل-1693-اسم الحساب من نوبل-Maint- Cars &amp; Vehicles-البيان-رقم سند الدفع : 1459 - مروحة داخليه لمكيف سيارةق رقم 77663 من عهدة قاسم-نوع الادخال فى نوبل-Automatic</v>
      </c>
      <c r="G9989" s="3" t="s">
        <v>5009</v>
      </c>
      <c r="H9989" s="5">
        <v>267</v>
      </c>
      <c r="I9989" s="5">
        <v>0</v>
      </c>
      <c r="J9989" s="5" t="s">
        <v>14</v>
      </c>
      <c r="K9989" s="13"/>
    </row>
    <row r="9990" spans="1:11" ht="69.599999999999994" thickBot="1">
      <c r="A9990" s="21">
        <f t="shared" si="738"/>
        <v>1693</v>
      </c>
      <c r="B9990" s="21"/>
      <c r="C9990" s="3" t="s">
        <v>26</v>
      </c>
      <c r="D9990" s="3" t="str">
        <f>VLOOKUP(C9990,'[1]Chart-of_Accounts (1)'!$B$20:$D$1316,3,)</f>
        <v>VAT Input</v>
      </c>
      <c r="E9990" s="3"/>
      <c r="F9990" s="6" t="str">
        <f t="shared" si="736"/>
        <v>دمج البيانات من نوبل الى نظام يامى -مسلسل-1693-اسم الحساب من نوبل-Value Added Tax (VAT OUT)-البيان-رقم سند الدفع : 1459 - مروحة داخليه لمكيف سيارةق رقم 77663 من عهدة قاسم - - -نوع الادخال فى نوبل-Automatic</v>
      </c>
      <c r="G9990" s="3" t="s">
        <v>5010</v>
      </c>
      <c r="H9990" s="5">
        <v>13.35</v>
      </c>
      <c r="I9990" s="5">
        <v>0</v>
      </c>
      <c r="J9990" s="5" t="s">
        <v>14</v>
      </c>
      <c r="K9990" s="13"/>
    </row>
    <row r="9991" spans="1:11" ht="58.2" thickBot="1">
      <c r="A9991" s="21">
        <f t="shared" si="738"/>
        <v>1693</v>
      </c>
      <c r="B9991" s="22"/>
      <c r="C9991" s="3" t="s">
        <v>173</v>
      </c>
      <c r="D9991" s="3" t="str">
        <f>VLOOKUP(C9991,'[1]Chart-of_Accounts (1)'!$B$20:$D$1316,3,)</f>
        <v>Petty Cash Imprest</v>
      </c>
      <c r="E9991" s="3"/>
      <c r="F9991" s="6" t="str">
        <f t="shared" ref="F9991:F10054" si="739">CONCATENATE("دمج البيانات من نوبل الى نظام يامى ","-","مسلسل","-",A9991,"-","اسم الحساب من نوبل","-",C9991,"-","البيان","-",G9991,"-","نوع الادخال فى نوبل","-",J9991)</f>
        <v>دمج البيانات من نوبل الى نظام يامى -مسلسل-1693-اسم الحساب من نوبل-عهدة قاسم-البيان-رقم سند الدفع : 1459 - مروحة داخليه لمكيف سيارةق رقم 77663 من عهدة قاسم-نوع الادخال فى نوبل-Automatic</v>
      </c>
      <c r="G9991" s="3" t="s">
        <v>5009</v>
      </c>
      <c r="H9991" s="5">
        <v>0</v>
      </c>
      <c r="I9991" s="5">
        <v>280.35000000000002</v>
      </c>
      <c r="J9991" s="5" t="s">
        <v>14</v>
      </c>
      <c r="K9991" s="13"/>
    </row>
    <row r="9992" spans="1:11" ht="69.599999999999994" thickBot="1">
      <c r="A9992" s="20">
        <v>1694</v>
      </c>
      <c r="B9992" s="20" t="s">
        <v>4688</v>
      </c>
      <c r="C9992" s="6" t="s">
        <v>298</v>
      </c>
      <c r="D9992" s="3" t="str">
        <f>VLOOKUP(C9992,'[1]Chart-of_Accounts (1)'!$B$20:$D$1316,3,)</f>
        <v>Maint. Furniture &amp; Fixtures</v>
      </c>
      <c r="E9992" s="6"/>
      <c r="F9992" s="6" t="str">
        <f t="shared" si="739"/>
        <v>دمج البيانات من نوبل الى نظام يامى -مسلسل-1694-اسم الحساب من نوبل-Maint- Cars &amp; Vehicles-البيان-رقم سند الدفع : 1460 - نقل سيارة رقم 77663 من غرب 18 الى الصناعية من عهدة قاسم-نوع الادخال فى نوبل-Automatic</v>
      </c>
      <c r="G9992" s="6" t="s">
        <v>5011</v>
      </c>
      <c r="H9992" s="8">
        <v>60</v>
      </c>
      <c r="I9992" s="8">
        <v>0</v>
      </c>
      <c r="J9992" s="8" t="s">
        <v>14</v>
      </c>
      <c r="K9992" s="13"/>
    </row>
    <row r="9993" spans="1:11" ht="58.2" thickBot="1">
      <c r="A9993" s="21">
        <f t="shared" ref="A9993:A9995" si="740">A9992</f>
        <v>1694</v>
      </c>
      <c r="B9993" s="21"/>
      <c r="C9993" s="3" t="s">
        <v>173</v>
      </c>
      <c r="D9993" s="3" t="str">
        <f>VLOOKUP(C9993,'[1]Chart-of_Accounts (1)'!$B$20:$D$1316,3,)</f>
        <v>Petty Cash Imprest</v>
      </c>
      <c r="E9993" s="3"/>
      <c r="F9993" s="6" t="str">
        <f t="shared" si="739"/>
        <v>دمج البيانات من نوبل الى نظام يامى -مسلسل-1694-اسم الحساب من نوبل-عهدة قاسم-البيان-رقم سند الدفع : 1460 - نقل سيارة رقم 77663 من غرب 18 الى الصناعية من عهدة قاسم-نوع الادخال فى نوبل-Automatic</v>
      </c>
      <c r="G9993" s="3" t="s">
        <v>5011</v>
      </c>
      <c r="H9993" s="5">
        <v>0</v>
      </c>
      <c r="I9993" s="5">
        <v>60</v>
      </c>
      <c r="J9993" s="5" t="s">
        <v>14</v>
      </c>
      <c r="K9993" s="13"/>
    </row>
    <row r="9994" spans="1:11" ht="58.2" thickBot="1">
      <c r="A9994" s="21">
        <f t="shared" si="740"/>
        <v>1694</v>
      </c>
      <c r="B9994" s="21"/>
      <c r="C9994" s="3" t="s">
        <v>6940</v>
      </c>
      <c r="D9994" s="18" t="s">
        <v>6975</v>
      </c>
      <c r="E9994" s="6" t="str">
        <f>C9994</f>
        <v>فيلا سارة المنصورى</v>
      </c>
      <c r="F9994" s="6" t="str">
        <f t="shared" si="739"/>
        <v>دمج البيانات من نوبل الى نظام يامى -مسلسل-1694-اسم الحساب من نوبل-فيلا سارة المنصورى-البيان-رقم سند الدفع : 1460 - سحب الصرف الصحى لعمال بينونه من عهدة قاسم-نوع الادخال فى نوبل-Automatic</v>
      </c>
      <c r="G9994" s="3" t="s">
        <v>5012</v>
      </c>
      <c r="H9994" s="5">
        <v>300</v>
      </c>
      <c r="I9994" s="5">
        <v>0</v>
      </c>
      <c r="J9994" s="5" t="s">
        <v>14</v>
      </c>
      <c r="K9994" s="13"/>
    </row>
    <row r="9995" spans="1:11" ht="58.2" thickBot="1">
      <c r="A9995" s="21">
        <f t="shared" si="740"/>
        <v>1694</v>
      </c>
      <c r="B9995" s="22"/>
      <c r="C9995" s="3" t="s">
        <v>173</v>
      </c>
      <c r="D9995" s="3" t="str">
        <f>VLOOKUP(C9995,'[1]Chart-of_Accounts (1)'!$B$20:$D$1316,3,)</f>
        <v>Petty Cash Imprest</v>
      </c>
      <c r="E9995" s="3"/>
      <c r="F9995" s="6" t="str">
        <f t="shared" si="739"/>
        <v>دمج البيانات من نوبل الى نظام يامى -مسلسل-1694-اسم الحساب من نوبل-عهدة قاسم-البيان-رقم سند الدفع : 1460 - سحب الصرف الصحى لعمال بينونه من عهدة قاسم-نوع الادخال فى نوبل-Automatic</v>
      </c>
      <c r="G9995" s="3" t="s">
        <v>5012</v>
      </c>
      <c r="H9995" s="5">
        <v>0</v>
      </c>
      <c r="I9995" s="5">
        <v>300</v>
      </c>
      <c r="J9995" s="5" t="s">
        <v>14</v>
      </c>
      <c r="K9995" s="13"/>
    </row>
    <row r="9996" spans="1:11" ht="58.2" thickBot="1">
      <c r="A9996" s="20">
        <v>1695</v>
      </c>
      <c r="B9996" s="23">
        <v>45270</v>
      </c>
      <c r="C9996" s="6" t="s">
        <v>173</v>
      </c>
      <c r="D9996" s="3" t="str">
        <f>VLOOKUP(C9996,'[1]Chart-of_Accounts (1)'!$B$20:$D$1316,3,)</f>
        <v>Petty Cash Imprest</v>
      </c>
      <c r="E9996" s="6"/>
      <c r="F9996" s="6" t="str">
        <f t="shared" si="739"/>
        <v>دمج البيانات من نوبل الى نظام يامى -مسلسل-1695-اسم الحساب من نوبل-عهدة قاسم-البيان-رقم سند الدفع : 1461 - صرف عهدة للفورمن قاسم من عهدة مهندس على العقله-نوع الادخال فى نوبل-Automatic</v>
      </c>
      <c r="G9996" s="6" t="s">
        <v>5013</v>
      </c>
      <c r="H9996" s="8">
        <v>500</v>
      </c>
      <c r="I9996" s="8">
        <v>0</v>
      </c>
      <c r="J9996" s="8" t="s">
        <v>14</v>
      </c>
      <c r="K9996" s="13"/>
    </row>
    <row r="9997" spans="1:11" ht="58.2" thickBot="1">
      <c r="A9997" s="21">
        <f t="shared" ref="A9997:A10001" si="741">A9996</f>
        <v>1695</v>
      </c>
      <c r="B9997" s="24"/>
      <c r="C9997" s="3" t="s">
        <v>18</v>
      </c>
      <c r="D9997" s="3" t="str">
        <f>VLOOKUP(C9997,'[1]Chart-of_Accounts (1)'!$B$20:$D$1316,3,)</f>
        <v>Petty Cash Imprest</v>
      </c>
      <c r="E9997" s="3"/>
      <c r="F9997" s="6" t="str">
        <f t="shared" si="739"/>
        <v>دمج البيانات من نوبل الى نظام يامى -مسلسل-1695-اسم الحساب من نوبل-عهدة مهندس علي-البيان-رقم سند الدفع : 1461 - صرف عهدة للفورمن قاسم من عهدة مهندس على العقله-نوع الادخال فى نوبل-Automatic</v>
      </c>
      <c r="G9997" s="3" t="s">
        <v>5013</v>
      </c>
      <c r="H9997" s="5">
        <v>0</v>
      </c>
      <c r="I9997" s="5">
        <v>500</v>
      </c>
      <c r="J9997" s="5" t="s">
        <v>14</v>
      </c>
      <c r="K9997" s="13"/>
    </row>
    <row r="9998" spans="1:11" ht="58.2" thickBot="1">
      <c r="A9998" s="21">
        <f t="shared" si="741"/>
        <v>1695</v>
      </c>
      <c r="B9998" s="24"/>
      <c r="C9998" s="3" t="s">
        <v>173</v>
      </c>
      <c r="D9998" s="3" t="str">
        <f>VLOOKUP(C9998,'[1]Chart-of_Accounts (1)'!$B$20:$D$1316,3,)</f>
        <v>Petty Cash Imprest</v>
      </c>
      <c r="E9998" s="3"/>
      <c r="F9998" s="6" t="str">
        <f t="shared" si="739"/>
        <v>دمج البيانات من نوبل الى نظام يامى -مسلسل-1695-اسم الحساب من نوبل-عهدة قاسم-البيان-رقم سند الدفع : 1461 - صرف عهدة للفورمن قاسم من عهدة مهندس على العقله-نوع الادخال فى نوبل-Automatic</v>
      </c>
      <c r="G9998" s="3" t="s">
        <v>5013</v>
      </c>
      <c r="H9998" s="5">
        <v>500</v>
      </c>
      <c r="I9998" s="5">
        <v>0</v>
      </c>
      <c r="J9998" s="5" t="s">
        <v>14</v>
      </c>
      <c r="K9998" s="13"/>
    </row>
    <row r="9999" spans="1:11" ht="58.2" thickBot="1">
      <c r="A9999" s="21">
        <f t="shared" si="741"/>
        <v>1695</v>
      </c>
      <c r="B9999" s="24"/>
      <c r="C9999" s="3" t="s">
        <v>18</v>
      </c>
      <c r="D9999" s="3" t="str">
        <f>VLOOKUP(C9999,'[1]Chart-of_Accounts (1)'!$B$20:$D$1316,3,)</f>
        <v>Petty Cash Imprest</v>
      </c>
      <c r="E9999" s="3"/>
      <c r="F9999" s="6" t="str">
        <f t="shared" si="739"/>
        <v>دمج البيانات من نوبل الى نظام يامى -مسلسل-1695-اسم الحساب من نوبل-عهدة مهندس علي-البيان-رقم سند الدفع : 1461 - صرف عهدة للفورمن قاسم من عهدة مهندس على العقله-نوع الادخال فى نوبل-Automatic</v>
      </c>
      <c r="G9999" s="3" t="s">
        <v>5013</v>
      </c>
      <c r="H9999" s="5">
        <v>0</v>
      </c>
      <c r="I9999" s="5">
        <v>500</v>
      </c>
      <c r="J9999" s="5" t="s">
        <v>14</v>
      </c>
      <c r="K9999" s="13"/>
    </row>
    <row r="10000" spans="1:11" ht="58.2" thickBot="1">
      <c r="A10000" s="21">
        <f t="shared" si="741"/>
        <v>1695</v>
      </c>
      <c r="B10000" s="24"/>
      <c r="C10000" s="3" t="s">
        <v>173</v>
      </c>
      <c r="D10000" s="3" t="str">
        <f>VLOOKUP(C10000,'[1]Chart-of_Accounts (1)'!$B$20:$D$1316,3,)</f>
        <v>Petty Cash Imprest</v>
      </c>
      <c r="E10000" s="3"/>
      <c r="F10000" s="6" t="str">
        <f t="shared" si="739"/>
        <v>دمج البيانات من نوبل الى نظام يامى -مسلسل-1695-اسم الحساب من نوبل-عهدة قاسم-البيان-رقم سند الدفع : 1461 - صرف عهدة للفورمن قاسم من عهدة مهندس على العقله-نوع الادخال فى نوبل-Automatic</v>
      </c>
      <c r="G10000" s="3" t="s">
        <v>5013</v>
      </c>
      <c r="H10000" s="5">
        <v>500</v>
      </c>
      <c r="I10000" s="5">
        <v>0</v>
      </c>
      <c r="J10000" s="5" t="s">
        <v>14</v>
      </c>
      <c r="K10000" s="13"/>
    </row>
    <row r="10001" spans="1:11" ht="58.2" thickBot="1">
      <c r="A10001" s="21">
        <f t="shared" si="741"/>
        <v>1695</v>
      </c>
      <c r="B10001" s="25"/>
      <c r="C10001" s="3" t="s">
        <v>18</v>
      </c>
      <c r="D10001" s="3" t="str">
        <f>VLOOKUP(C10001,'[1]Chart-of_Accounts (1)'!$B$20:$D$1316,3,)</f>
        <v>Petty Cash Imprest</v>
      </c>
      <c r="E10001" s="3"/>
      <c r="F10001" s="6" t="str">
        <f t="shared" si="739"/>
        <v>دمج البيانات من نوبل الى نظام يامى -مسلسل-1695-اسم الحساب من نوبل-عهدة مهندس علي-البيان-رقم سند الدفع : 1461 - صرف عهدة للفورمن قاسم من عهدة مهندس على العقله-نوع الادخال فى نوبل-Automatic</v>
      </c>
      <c r="G10001" s="3" t="s">
        <v>5013</v>
      </c>
      <c r="H10001" s="5">
        <v>0</v>
      </c>
      <c r="I10001" s="5">
        <v>500</v>
      </c>
      <c r="J10001" s="5" t="s">
        <v>14</v>
      </c>
      <c r="K10001" s="13"/>
    </row>
    <row r="10002" spans="1:11" ht="58.2" thickBot="1">
      <c r="A10002" s="20">
        <v>1696</v>
      </c>
      <c r="B10002" s="20" t="s">
        <v>4688</v>
      </c>
      <c r="C10002" s="6" t="s">
        <v>604</v>
      </c>
      <c r="D10002" s="3" t="str">
        <f>VLOOKUP(C10002,'[1]Chart-of_Accounts (1)'!$B$20:$D$1316,3,)</f>
        <v>Subcontractors</v>
      </c>
      <c r="E10002" s="6"/>
      <c r="F10002" s="6" t="str">
        <f t="shared" si="739"/>
        <v>دمج البيانات من نوبل الى نظام يامى -مسلسل-1696-اسم الحساب من نوبل-ظبى الغربية-البيان-خصم لعدم استكمال الاعمال النجارة والحدادة لموقع محمد وسالم المنصورى-نوع الادخال فى نوبل-Manual</v>
      </c>
      <c r="G10002" s="6" t="s">
        <v>5014</v>
      </c>
      <c r="H10002" s="7">
        <v>3000</v>
      </c>
      <c r="I10002" s="8">
        <v>0</v>
      </c>
      <c r="J10002" s="8" t="s">
        <v>33</v>
      </c>
      <c r="K10002" s="13"/>
    </row>
    <row r="10003" spans="1:11" ht="58.2" thickBot="1">
      <c r="A10003" s="21">
        <f t="shared" ref="A10003:A10005" si="742">A10002</f>
        <v>1696</v>
      </c>
      <c r="B10003" s="21"/>
      <c r="C10003" s="3" t="s">
        <v>6938</v>
      </c>
      <c r="D10003" s="18" t="s">
        <v>6975</v>
      </c>
      <c r="E10003" s="6" t="str">
        <f>C10003</f>
        <v>فيلا محمد راشد المنصورى</v>
      </c>
      <c r="F10003" s="6" t="str">
        <f t="shared" si="739"/>
        <v>دمج البيانات من نوبل الى نظام يامى -مسلسل-1696-اسم الحساب من نوبل-فيلا محمد راشد المنصورى-البيان-اعمال حدادة ونجارة وصب السور لموقع محمد وسالم المنصورى-نوع الادخال فى نوبل-Manual</v>
      </c>
      <c r="G10003" s="3" t="s">
        <v>5015</v>
      </c>
      <c r="H10003" s="4">
        <v>2500</v>
      </c>
      <c r="I10003" s="5">
        <v>0</v>
      </c>
      <c r="J10003" s="5" t="s">
        <v>33</v>
      </c>
      <c r="K10003" s="13"/>
    </row>
    <row r="10004" spans="1:11" ht="58.2" thickBot="1">
      <c r="A10004" s="21">
        <f t="shared" si="742"/>
        <v>1696</v>
      </c>
      <c r="B10004" s="21"/>
      <c r="C10004" s="3" t="s">
        <v>6937</v>
      </c>
      <c r="D10004" s="18" t="s">
        <v>6975</v>
      </c>
      <c r="E10004" s="6" t="str">
        <f>C10004</f>
        <v>فيلا سالم راشد المنصورى</v>
      </c>
      <c r="F10004" s="6" t="str">
        <f t="shared" si="739"/>
        <v>دمج البيانات من نوبل الى نظام يامى -مسلسل-1696-اسم الحساب من نوبل-فيلا سالم راشد المنصورى-البيان-اعمال حدادة ونجارة وصب السور لموقع محمد وسالم المنصورى-نوع الادخال فى نوبل-Manual</v>
      </c>
      <c r="G10004" s="3" t="s">
        <v>5015</v>
      </c>
      <c r="H10004" s="4">
        <v>2500</v>
      </c>
      <c r="I10004" s="5">
        <v>0</v>
      </c>
      <c r="J10004" s="5" t="s">
        <v>33</v>
      </c>
      <c r="K10004" s="13"/>
    </row>
    <row r="10005" spans="1:11" ht="58.2" thickBot="1">
      <c r="A10005" s="21">
        <f t="shared" si="742"/>
        <v>1696</v>
      </c>
      <c r="B10005" s="22"/>
      <c r="C10005" s="3" t="s">
        <v>94</v>
      </c>
      <c r="D10005" s="3" t="str">
        <f>VLOOKUP(C10005,'[1]Chart-of_Accounts (1)'!$B$20:$D$1316,3,)</f>
        <v>Subcontractors</v>
      </c>
      <c r="E10005" s="3"/>
      <c r="F10005" s="6" t="str">
        <f t="shared" si="739"/>
        <v>دمج البيانات من نوبل الى نظام يامى -مسلسل-1696-اسم الحساب من نوبل-تريونغ للصيانة العامة-البيان-اعمال حدادة ونجارة وصب السور لموقع محمد وسالم المنصورى-نوع الادخال فى نوبل-Manual</v>
      </c>
      <c r="G10005" s="3" t="s">
        <v>5015</v>
      </c>
      <c r="H10005" s="5">
        <v>0</v>
      </c>
      <c r="I10005" s="4">
        <v>8000</v>
      </c>
      <c r="J10005" s="5" t="s">
        <v>33</v>
      </c>
      <c r="K10005" s="13"/>
    </row>
    <row r="10006" spans="1:11" ht="58.2" thickBot="1">
      <c r="A10006" s="20">
        <v>1697</v>
      </c>
      <c r="B10006" s="20" t="s">
        <v>5016</v>
      </c>
      <c r="C10006" s="6" t="s">
        <v>100</v>
      </c>
      <c r="D10006" s="3" t="str">
        <f>VLOOKUP(C10006,'[1]Chart-of_Accounts (1)'!$B$20:$D$1316,3,)</f>
        <v>Subcontractors</v>
      </c>
      <c r="E10006" s="6"/>
      <c r="F10006" s="6" t="str">
        <f t="shared" si="739"/>
        <v>دمج البيانات من نوبل الى نظام يامى -مسلسل-1697-اسم الحساب من نوبل-قمر الزمان-البيان-رقم سند الدفع : 1462 - صرف دفعه من الحساب من مصرف ابوظبي الاسلامى-نوع الادخال فى نوبل-Automatic</v>
      </c>
      <c r="G10006" s="6" t="s">
        <v>5017</v>
      </c>
      <c r="H10006" s="7">
        <v>5000</v>
      </c>
      <c r="I10006" s="8">
        <v>0</v>
      </c>
      <c r="J10006" s="8" t="s">
        <v>14</v>
      </c>
      <c r="K10006" s="13"/>
    </row>
    <row r="10007" spans="1:11" ht="58.2" thickBot="1">
      <c r="A10007" s="21">
        <f>A10006</f>
        <v>1697</v>
      </c>
      <c r="B10007" s="22"/>
      <c r="C10007" s="3" t="s">
        <v>13</v>
      </c>
      <c r="D10007" s="3" t="str">
        <f>VLOOKUP(C10007,'[1]Chart-of_Accounts (1)'!$B$20:$D$1316,3,)</f>
        <v>مصرف ابوظبي الاسلامى</v>
      </c>
      <c r="E10007" s="3"/>
      <c r="F10007" s="6" t="str">
        <f t="shared" si="739"/>
        <v>دمج البيانات من نوبل الى نظام يامى -مسلسل-1697-اسم الحساب من نوبل-مصرف ابوظبي الاسلامى-البيان-رقم سند الدفع : 1462 - عــــن : - رقم الشيك : 502446-نوع الادخال فى نوبل-Automatic</v>
      </c>
      <c r="G10007" s="3" t="s">
        <v>5018</v>
      </c>
      <c r="H10007" s="5">
        <v>0</v>
      </c>
      <c r="I10007" s="4">
        <v>5000</v>
      </c>
      <c r="J10007" s="5" t="s">
        <v>14</v>
      </c>
      <c r="K10007" s="13"/>
    </row>
    <row r="10008" spans="1:11" ht="58.2" thickBot="1">
      <c r="A10008" s="20">
        <v>1698</v>
      </c>
      <c r="B10008" s="20" t="s">
        <v>5019</v>
      </c>
      <c r="C10008" s="6" t="s">
        <v>579</v>
      </c>
      <c r="D10008" s="3" t="str">
        <f>VLOOKUP(C10008,'[1]Chart-of_Accounts (1)'!$B$20:$D$1316,3,)</f>
        <v>Subcontractors</v>
      </c>
      <c r="E10008" s="6"/>
      <c r="F10008" s="6" t="str">
        <f t="shared" si="739"/>
        <v>دمج البيانات من نوبل الى نظام يامى -مسلسل-1698-اسم الحساب من نوبل-بانسى للصيانة العامة-البيان-رقم سند الدفع : 1463 - صرف قيمة فواتير شهر 9 -2023 من مصرف ابوظبي الاسلامى-نوع الادخال فى نوبل-Automatic</v>
      </c>
      <c r="G10008" s="6" t="s">
        <v>5020</v>
      </c>
      <c r="H10008" s="7">
        <v>16000</v>
      </c>
      <c r="I10008" s="8">
        <v>0</v>
      </c>
      <c r="J10008" s="8" t="s">
        <v>14</v>
      </c>
      <c r="K10008" s="13"/>
    </row>
    <row r="10009" spans="1:11" ht="58.2" thickBot="1">
      <c r="A10009" s="21">
        <f>A10008</f>
        <v>1698</v>
      </c>
      <c r="B10009" s="22"/>
      <c r="C10009" s="3" t="s">
        <v>13</v>
      </c>
      <c r="D10009" s="3" t="str">
        <f>VLOOKUP(C10009,'[1]Chart-of_Accounts (1)'!$B$20:$D$1316,3,)</f>
        <v>مصرف ابوظبي الاسلامى</v>
      </c>
      <c r="E10009" s="3"/>
      <c r="F10009" s="6" t="str">
        <f t="shared" si="739"/>
        <v>دمج البيانات من نوبل الى نظام يامى -مسلسل-1698-اسم الحساب من نوبل-مصرف ابوظبي الاسلامى-البيان-رقم سند الدفع : 1463 - عــــن : - رقم الشيك : 502445-نوع الادخال فى نوبل-Automatic</v>
      </c>
      <c r="G10009" s="3" t="s">
        <v>5021</v>
      </c>
      <c r="H10009" s="5">
        <v>0</v>
      </c>
      <c r="I10009" s="4">
        <v>16000</v>
      </c>
      <c r="J10009" s="5" t="s">
        <v>14</v>
      </c>
      <c r="K10009" s="13"/>
    </row>
    <row r="10010" spans="1:11" ht="58.2" thickBot="1">
      <c r="A10010" s="20">
        <v>1699</v>
      </c>
      <c r="B10010" s="20" t="s">
        <v>5019</v>
      </c>
      <c r="C10010" s="6" t="s">
        <v>58</v>
      </c>
      <c r="D10010" s="3" t="str">
        <f>VLOOKUP(C10010,'[1]Chart-of_Accounts (1)'!$B$20:$D$1316,3,)</f>
        <v>Accounts Payables</v>
      </c>
      <c r="E10010" s="6"/>
      <c r="F10010" s="6" t="str">
        <f t="shared" si="739"/>
        <v>دمج البيانات من نوبل الى نظام يامى -مسلسل-1699-اسم الحساب من نوبل-فقير خان للمياه-البيان-رقم سند الدفع : 1464 - صرف دفعه من الحساب من مصرف ابوظبي الاسلامى-نوع الادخال فى نوبل-Automatic</v>
      </c>
      <c r="G10010" s="6" t="s">
        <v>5022</v>
      </c>
      <c r="H10010" s="7">
        <v>1800</v>
      </c>
      <c r="I10010" s="8">
        <v>0</v>
      </c>
      <c r="J10010" s="8" t="s">
        <v>14</v>
      </c>
      <c r="K10010" s="13"/>
    </row>
    <row r="10011" spans="1:11" ht="58.2" thickBot="1">
      <c r="A10011" s="21">
        <f>A10010</f>
        <v>1699</v>
      </c>
      <c r="B10011" s="22"/>
      <c r="C10011" s="3" t="s">
        <v>18</v>
      </c>
      <c r="D10011" s="3" t="str">
        <f>VLOOKUP(C10011,'[1]Chart-of_Accounts (1)'!$B$20:$D$1316,3,)</f>
        <v>Petty Cash Imprest</v>
      </c>
      <c r="E10011" s="3"/>
      <c r="F10011" s="6" t="str">
        <f t="shared" si="739"/>
        <v>دمج البيانات من نوبل الى نظام يامى -مسلسل-1699-اسم الحساب من نوبل-عهدة مهندس علي-البيان-رقم سند الدفع : 1464 - صرف دفعه من الحساب من مصرف ابوظبي الاسلامى-نوع الادخال فى نوبل-Automatic</v>
      </c>
      <c r="G10011" s="3" t="s">
        <v>5022</v>
      </c>
      <c r="H10011" s="5">
        <v>0</v>
      </c>
      <c r="I10011" s="4">
        <v>1800</v>
      </c>
      <c r="J10011" s="5" t="s">
        <v>14</v>
      </c>
      <c r="K10011" s="13"/>
    </row>
    <row r="10012" spans="1:11" ht="58.2" thickBot="1">
      <c r="A10012" s="20">
        <v>1700</v>
      </c>
      <c r="B10012" s="20" t="s">
        <v>5019</v>
      </c>
      <c r="C10012" s="6" t="s">
        <v>94</v>
      </c>
      <c r="D10012" s="3" t="str">
        <f>VLOOKUP(C10012,'[1]Chart-of_Accounts (1)'!$B$20:$D$1316,3,)</f>
        <v>Subcontractors</v>
      </c>
      <c r="E10012" s="6"/>
      <c r="F10012" s="6" t="str">
        <f t="shared" si="739"/>
        <v>دمج البيانات من نوبل الى نظام يامى -مسلسل-1700-اسم الحساب من نوبل-تريونغ للصيانة العامة-البيان-رقم سند الدفع : 1465 - صرف دفعه من الحساب من مصرف ابوظبي الاسلامى-نوع الادخال فى نوبل-Automatic</v>
      </c>
      <c r="G10012" s="6" t="s">
        <v>5023</v>
      </c>
      <c r="H10012" s="7">
        <v>30000</v>
      </c>
      <c r="I10012" s="8">
        <v>0</v>
      </c>
      <c r="J10012" s="8" t="s">
        <v>14</v>
      </c>
      <c r="K10012" s="13"/>
    </row>
    <row r="10013" spans="1:11" ht="58.2" thickBot="1">
      <c r="A10013" s="21">
        <f>A10012</f>
        <v>1700</v>
      </c>
      <c r="B10013" s="22"/>
      <c r="C10013" s="3" t="s">
        <v>13</v>
      </c>
      <c r="D10013" s="3" t="str">
        <f>VLOOKUP(C10013,'[1]Chart-of_Accounts (1)'!$B$20:$D$1316,3,)</f>
        <v>مصرف ابوظبي الاسلامى</v>
      </c>
      <c r="E10013" s="3"/>
      <c r="F10013" s="6" t="str">
        <f t="shared" si="739"/>
        <v>دمج البيانات من نوبل الى نظام يامى -مسلسل-1700-اسم الحساب من نوبل-مصرف ابوظبي الاسلامى-البيان-رقم سند الدفع : 1465 - عــــن : - رقم الشيك : 502444-نوع الادخال فى نوبل-Automatic</v>
      </c>
      <c r="G10013" s="3" t="s">
        <v>5024</v>
      </c>
      <c r="H10013" s="5">
        <v>0</v>
      </c>
      <c r="I10013" s="4">
        <v>30000</v>
      </c>
      <c r="J10013" s="5" t="s">
        <v>14</v>
      </c>
      <c r="K10013" s="13"/>
    </row>
    <row r="10014" spans="1:11" ht="58.2" thickBot="1">
      <c r="A10014" s="20">
        <v>1701</v>
      </c>
      <c r="B10014" s="20" t="s">
        <v>5019</v>
      </c>
      <c r="C10014" s="6" t="s">
        <v>77</v>
      </c>
      <c r="D10014" s="3" t="str">
        <f>VLOOKUP(C10014,'[1]Chart-of_Accounts (1)'!$B$20:$D$1316,3,)</f>
        <v>Accounts Payables</v>
      </c>
      <c r="E10014" s="6"/>
      <c r="F10014" s="6" t="str">
        <f t="shared" si="739"/>
        <v>دمج البيانات من نوبل الى نظام يامى -مسلسل-1701-اسم الحساب من نوبل-نصراوى كاش-البيان-رقم سند الدفع : 1466 - صرف دفعه من الحساب من بنك الفجيرة-نوع الادخال فى نوبل-Automatic</v>
      </c>
      <c r="G10014" s="6" t="s">
        <v>5025</v>
      </c>
      <c r="H10014" s="7">
        <v>100000</v>
      </c>
      <c r="I10014" s="8">
        <v>0</v>
      </c>
      <c r="J10014" s="8" t="s">
        <v>14</v>
      </c>
      <c r="K10014" s="13"/>
    </row>
    <row r="10015" spans="1:11" ht="46.8" thickBot="1">
      <c r="A10015" s="21">
        <f>A10014</f>
        <v>1701</v>
      </c>
      <c r="B10015" s="22"/>
      <c r="C10015" s="3" t="s">
        <v>145</v>
      </c>
      <c r="D10015" s="3" t="str">
        <f>VLOOKUP(C10015,'[1]Chart-of_Accounts (1)'!$B$20:$D$1316,3,)</f>
        <v>بنك الفجيرة</v>
      </c>
      <c r="E10015" s="3"/>
      <c r="F10015" s="6" t="str">
        <f t="shared" si="739"/>
        <v>دمج البيانات من نوبل الى نظام يامى -مسلسل-1701-اسم الحساب من نوبل-بنك الفجيرة-البيان-رقم سند الدفع : 1466 - عــــن : - رقم الشيك : 000219-نوع الادخال فى نوبل-Automatic</v>
      </c>
      <c r="G10015" s="3" t="s">
        <v>5026</v>
      </c>
      <c r="H10015" s="5">
        <v>0</v>
      </c>
      <c r="I10015" s="4">
        <v>100000</v>
      </c>
      <c r="J10015" s="5" t="s">
        <v>14</v>
      </c>
      <c r="K10015" s="13"/>
    </row>
    <row r="10016" spans="1:11" ht="58.2" thickBot="1">
      <c r="A10016" s="20">
        <v>1702</v>
      </c>
      <c r="B10016" s="23">
        <v>44995</v>
      </c>
      <c r="C10016" s="6" t="s">
        <v>18</v>
      </c>
      <c r="D10016" s="3" t="str">
        <f>VLOOKUP(C10016,'[1]Chart-of_Accounts (1)'!$B$20:$D$1316,3,)</f>
        <v>Petty Cash Imprest</v>
      </c>
      <c r="E10016" s="6"/>
      <c r="F10016" s="6" t="str">
        <f t="shared" si="739"/>
        <v>دمج البيانات من نوبل الى نظام يامى -مسلسل-1702-اسم الحساب من نوبل-عهدة مهندس علي-البيان-رقم سند الدفع : 1467 - صرف عهدة للمهندس على العقله من مصرف أبوظبي الاسلامى-نوع الادخال فى نوبل-Automatic</v>
      </c>
      <c r="G10016" s="6" t="s">
        <v>5027</v>
      </c>
      <c r="H10016" s="7">
        <v>50000</v>
      </c>
      <c r="I10016" s="8">
        <v>0</v>
      </c>
      <c r="J10016" s="8" t="s">
        <v>14</v>
      </c>
      <c r="K10016" s="13"/>
    </row>
    <row r="10017" spans="1:11" ht="58.2" thickBot="1">
      <c r="A10017" s="21">
        <f>A10016</f>
        <v>1702</v>
      </c>
      <c r="B10017" s="25"/>
      <c r="C10017" s="3" t="s">
        <v>13</v>
      </c>
      <c r="D10017" s="3" t="str">
        <f>VLOOKUP(C10017,'[1]Chart-of_Accounts (1)'!$B$20:$D$1316,3,)</f>
        <v>مصرف ابوظبي الاسلامى</v>
      </c>
      <c r="E10017" s="3"/>
      <c r="F10017" s="6" t="str">
        <f t="shared" si="739"/>
        <v>دمج البيانات من نوبل الى نظام يامى -مسلسل-1702-اسم الحساب من نوبل-مصرف ابوظبي الاسلامى-البيان-رقم سند الدفع : 1467 - صرف عهدة للمهندس على العقله من مصرف أبوظبي الاسلامى-نوع الادخال فى نوبل-Automatic</v>
      </c>
      <c r="G10017" s="3" t="s">
        <v>5027</v>
      </c>
      <c r="H10017" s="5">
        <v>0</v>
      </c>
      <c r="I10017" s="4">
        <v>50000</v>
      </c>
      <c r="J10017" s="5" t="s">
        <v>14</v>
      </c>
      <c r="K10017" s="13"/>
    </row>
    <row r="10018" spans="1:11" ht="58.2" thickBot="1">
      <c r="A10018" s="20">
        <v>1704</v>
      </c>
      <c r="B10018" s="23">
        <v>45209</v>
      </c>
      <c r="C10018" s="6" t="s">
        <v>70</v>
      </c>
      <c r="D10018" s="3" t="str">
        <f>VLOOKUP(C10018,'[1]Chart-of_Accounts (1)'!$B$20:$D$1316,3,)</f>
        <v>Accounts Payables</v>
      </c>
      <c r="E10018" s="6"/>
      <c r="F10018" s="6" t="str">
        <f t="shared" si="739"/>
        <v>دمج البيانات من نوبل الى نظام يامى -مسلسل-1704-اسم الحساب من نوبل-منجرة زلفى اخوان-البيان-رقم سند الدفع : 1468 - صرف دفعه من الحساب من مصرف ابوظبي الاسلامى-نوع الادخال فى نوبل-Automatic</v>
      </c>
      <c r="G10018" s="6" t="s">
        <v>5028</v>
      </c>
      <c r="H10018" s="7">
        <v>25000</v>
      </c>
      <c r="I10018" s="8">
        <v>0</v>
      </c>
      <c r="J10018" s="8" t="s">
        <v>14</v>
      </c>
      <c r="K10018" s="13"/>
    </row>
    <row r="10019" spans="1:11" ht="58.2" thickBot="1">
      <c r="A10019" s="21">
        <f>A10018</f>
        <v>1704</v>
      </c>
      <c r="B10019" s="25"/>
      <c r="C10019" s="3" t="s">
        <v>13</v>
      </c>
      <c r="D10019" s="3" t="str">
        <f>VLOOKUP(C10019,'[1]Chart-of_Accounts (1)'!$B$20:$D$1316,3,)</f>
        <v>مصرف ابوظبي الاسلامى</v>
      </c>
      <c r="E10019" s="3"/>
      <c r="F10019" s="6" t="str">
        <f t="shared" si="739"/>
        <v>دمج البيانات من نوبل الى نظام يامى -مسلسل-1704-اسم الحساب من نوبل-مصرف ابوظبي الاسلامى-البيان-رقم سند الدفع : 1468 - عــــن : - رقم الشيك : 502433-نوع الادخال فى نوبل-Automatic</v>
      </c>
      <c r="G10019" s="3" t="s">
        <v>5029</v>
      </c>
      <c r="H10019" s="5">
        <v>0</v>
      </c>
      <c r="I10019" s="4">
        <v>25000</v>
      </c>
      <c r="J10019" s="5" t="s">
        <v>14</v>
      </c>
      <c r="K10019" s="13"/>
    </row>
    <row r="10020" spans="1:11" ht="58.2" thickBot="1">
      <c r="A10020" s="20">
        <v>1705</v>
      </c>
      <c r="B10020" s="20" t="s">
        <v>4943</v>
      </c>
      <c r="C10020" s="6" t="s">
        <v>89</v>
      </c>
      <c r="D10020" s="3" t="str">
        <f>VLOOKUP(C10020,'[1]Chart-of_Accounts (1)'!$B$20:$D$1316,3,)</f>
        <v>Subcontractors</v>
      </c>
      <c r="E10020" s="6"/>
      <c r="F10020" s="6" t="str">
        <f t="shared" si="739"/>
        <v>دمج البيانات من نوبل الى نظام يامى -مسلسل-1705-اسم الحساب من نوبل-الخيول للتمديدات الصحية-البيان-رقم سند الدفع : 1469 - صرف دفعه من الحساب من عهدة مهندس على العقله-نوع الادخال فى نوبل-Automatic</v>
      </c>
      <c r="G10020" s="6" t="s">
        <v>5030</v>
      </c>
      <c r="H10020" s="7">
        <v>6000</v>
      </c>
      <c r="I10020" s="8">
        <v>0</v>
      </c>
      <c r="J10020" s="8" t="s">
        <v>14</v>
      </c>
      <c r="K10020" s="13"/>
    </row>
    <row r="10021" spans="1:11" ht="58.2" thickBot="1">
      <c r="A10021" s="21">
        <f>A10020</f>
        <v>1705</v>
      </c>
      <c r="B10021" s="22"/>
      <c r="C10021" s="3" t="s">
        <v>18</v>
      </c>
      <c r="D10021" s="3" t="str">
        <f>VLOOKUP(C10021,'[1]Chart-of_Accounts (1)'!$B$20:$D$1316,3,)</f>
        <v>Petty Cash Imprest</v>
      </c>
      <c r="E10021" s="3"/>
      <c r="F10021" s="6" t="str">
        <f t="shared" si="739"/>
        <v>دمج البيانات من نوبل الى نظام يامى -مسلسل-1705-اسم الحساب من نوبل-عهدة مهندس علي-البيان-رقم سند الدفع : 1469 - صرف دفعه من الحساب من عهدة مهندس على العقله-نوع الادخال فى نوبل-Automatic</v>
      </c>
      <c r="G10021" s="3" t="s">
        <v>5030</v>
      </c>
      <c r="H10021" s="5">
        <v>0</v>
      </c>
      <c r="I10021" s="4">
        <v>6000</v>
      </c>
      <c r="J10021" s="5" t="s">
        <v>14</v>
      </c>
      <c r="K10021" s="13"/>
    </row>
    <row r="10022" spans="1:11" ht="46.8" thickBot="1">
      <c r="A10022" s="20">
        <v>1706</v>
      </c>
      <c r="B10022" s="23">
        <v>45148</v>
      </c>
      <c r="C10022" s="6" t="s">
        <v>172</v>
      </c>
      <c r="D10022" s="3" t="str">
        <f>VLOOKUP(C10022,'[1]Chart-of_Accounts (1)'!$B$20:$D$1316,3,)</f>
        <v>Petty Cash Imprest</v>
      </c>
      <c r="E10022" s="6"/>
      <c r="F10022" s="6" t="str">
        <f t="shared" si="739"/>
        <v>دمج البيانات من نوبل الى نظام يامى -مسلسل-1706-اسم الحساب من نوبل-عهدة حمد-البيان-صرف عهدة لحمد عليان من عهدة مهندس على العقله-نوع الادخال فى نوبل-Manual</v>
      </c>
      <c r="G10022" s="6" t="s">
        <v>5031</v>
      </c>
      <c r="H10022" s="7">
        <v>6000</v>
      </c>
      <c r="I10022" s="8">
        <v>0</v>
      </c>
      <c r="J10022" s="8" t="s">
        <v>33</v>
      </c>
      <c r="K10022" s="13"/>
    </row>
    <row r="10023" spans="1:11" ht="46.8" thickBot="1">
      <c r="A10023" s="21">
        <f t="shared" ref="A10023:A10027" si="743">A10022</f>
        <v>1706</v>
      </c>
      <c r="B10023" s="24"/>
      <c r="C10023" s="3" t="s">
        <v>18</v>
      </c>
      <c r="D10023" s="3" t="str">
        <f>VLOOKUP(C10023,'[1]Chart-of_Accounts (1)'!$B$20:$D$1316,3,)</f>
        <v>Petty Cash Imprest</v>
      </c>
      <c r="E10023" s="3"/>
      <c r="F10023" s="6" t="str">
        <f t="shared" si="739"/>
        <v>دمج البيانات من نوبل الى نظام يامى -مسلسل-1706-اسم الحساب من نوبل-عهدة مهندس علي-البيان-صرف عهدة لحمد عليان من عهدة مهندس على العقله-نوع الادخال فى نوبل-Manual</v>
      </c>
      <c r="G10023" s="3" t="s">
        <v>5031</v>
      </c>
      <c r="H10023" s="5">
        <v>0</v>
      </c>
      <c r="I10023" s="4">
        <v>6000</v>
      </c>
      <c r="J10023" s="5" t="s">
        <v>33</v>
      </c>
      <c r="K10023" s="13"/>
    </row>
    <row r="10024" spans="1:11" ht="58.2" thickBot="1">
      <c r="A10024" s="21">
        <f t="shared" si="743"/>
        <v>1706</v>
      </c>
      <c r="B10024" s="24"/>
      <c r="C10024" s="3" t="s">
        <v>49</v>
      </c>
      <c r="D10024" s="3" t="str">
        <f>VLOOKUP(C10024,'[1]Chart-of_Accounts (1)'!$B$20:$D$1316,3,)</f>
        <v>Accounts Payables</v>
      </c>
      <c r="E10024" s="3"/>
      <c r="F10024" s="6" t="str">
        <f t="shared" si="739"/>
        <v>دمج البيانات من نوبل الى نظام يامى -مسلسل-1706-اسم الحساب من نوبل-جرين ارت للاستشارات الهندسية-البيان-دفعه عن اشراف لموقع بخيت المزروعى من عهدة حمد-نوع الادخال فى نوبل-Manual</v>
      </c>
      <c r="G10024" s="3" t="s">
        <v>5032</v>
      </c>
      <c r="H10024" s="4">
        <v>6000</v>
      </c>
      <c r="I10024" s="5">
        <v>0</v>
      </c>
      <c r="J10024" s="5" t="s">
        <v>33</v>
      </c>
      <c r="K10024" s="13"/>
    </row>
    <row r="10025" spans="1:11" ht="46.8" thickBot="1">
      <c r="A10025" s="21">
        <f t="shared" si="743"/>
        <v>1706</v>
      </c>
      <c r="B10025" s="24"/>
      <c r="C10025" s="3" t="s">
        <v>172</v>
      </c>
      <c r="D10025" s="3" t="str">
        <f>VLOOKUP(C10025,'[1]Chart-of_Accounts (1)'!$B$20:$D$1316,3,)</f>
        <v>Petty Cash Imprest</v>
      </c>
      <c r="E10025" s="3"/>
      <c r="F10025" s="6" t="str">
        <f t="shared" si="739"/>
        <v>دمج البيانات من نوبل الى نظام يامى -مسلسل-1706-اسم الحساب من نوبل-عهدة حمد-البيان-دفعه عن اشراف لموقع بخيت المزروعى من عهدة حمد-نوع الادخال فى نوبل-Manual</v>
      </c>
      <c r="G10025" s="3" t="s">
        <v>5032</v>
      </c>
      <c r="H10025" s="5">
        <v>0</v>
      </c>
      <c r="I10025" s="4">
        <v>6000</v>
      </c>
      <c r="J10025" s="5" t="s">
        <v>33</v>
      </c>
      <c r="K10025" s="13"/>
    </row>
    <row r="10026" spans="1:11" ht="58.2" thickBot="1">
      <c r="A10026" s="21">
        <f t="shared" si="743"/>
        <v>1706</v>
      </c>
      <c r="B10026" s="24"/>
      <c r="C10026" s="3" t="s">
        <v>6968</v>
      </c>
      <c r="D10026" s="18" t="s">
        <v>6975</v>
      </c>
      <c r="E10026" s="6" t="str">
        <f>C10026</f>
        <v>فيلا بخيت المزروعى</v>
      </c>
      <c r="F10026" s="6" t="str">
        <f t="shared" si="739"/>
        <v>دمج البيانات من نوبل الى نظام يامى -مسلسل-1706-اسم الحساب من نوبل-فيلا بخيت المزروعى-البيان-دفعه عن اشراف لموقع بخيت المزروعى من عهدة حمد-نوع الادخال فى نوبل-Manual</v>
      </c>
      <c r="G10026" s="3" t="s">
        <v>5032</v>
      </c>
      <c r="H10026" s="4">
        <v>6000</v>
      </c>
      <c r="I10026" s="5">
        <v>0</v>
      </c>
      <c r="J10026" s="5" t="s">
        <v>33</v>
      </c>
      <c r="K10026" s="13"/>
    </row>
    <row r="10027" spans="1:11" ht="58.2" thickBot="1">
      <c r="A10027" s="21">
        <f t="shared" si="743"/>
        <v>1706</v>
      </c>
      <c r="B10027" s="25"/>
      <c r="C10027" s="3" t="s">
        <v>49</v>
      </c>
      <c r="D10027" s="3" t="str">
        <f>VLOOKUP(C10027,'[1]Chart-of_Accounts (1)'!$B$20:$D$1316,3,)</f>
        <v>Accounts Payables</v>
      </c>
      <c r="E10027" s="3"/>
      <c r="F10027" s="6" t="str">
        <f t="shared" si="739"/>
        <v>دمج البيانات من نوبل الى نظام يامى -مسلسل-1706-اسم الحساب من نوبل-جرين ارت للاستشارات الهندسية-البيان-دفعه عن اشراف لموقع بخيت المزروعى من عهدة حمد-نوع الادخال فى نوبل-Manual</v>
      </c>
      <c r="G10027" s="3" t="s">
        <v>5032</v>
      </c>
      <c r="H10027" s="5">
        <v>0</v>
      </c>
      <c r="I10027" s="4">
        <v>6000</v>
      </c>
      <c r="J10027" s="5" t="s">
        <v>33</v>
      </c>
      <c r="K10027" s="13"/>
    </row>
    <row r="10028" spans="1:11" ht="58.2" thickBot="1">
      <c r="A10028" s="20">
        <v>1707</v>
      </c>
      <c r="B10028" s="20" t="s">
        <v>5033</v>
      </c>
      <c r="C10028" s="6" t="s">
        <v>44</v>
      </c>
      <c r="D10028" s="3" t="str">
        <f>VLOOKUP(C10028,'[1]Chart-of_Accounts (1)'!$B$20:$D$1316,3,)</f>
        <v>Accounts Payables</v>
      </c>
      <c r="E10028" s="6"/>
      <c r="F10028" s="6" t="str">
        <f t="shared" si="739"/>
        <v>دمج البيانات من نوبل الى نظام يامى -مسلسل-1707-اسم الحساب من نوبل-باشا خان للرمل-البيان-رقم سند الدفع : 1471 - صرف دفعه من الحساب من مصرف ابوظبي الاسلامى-نوع الادخال فى نوبل-Automatic</v>
      </c>
      <c r="G10028" s="6" t="s">
        <v>5034</v>
      </c>
      <c r="H10028" s="7">
        <v>30000</v>
      </c>
      <c r="I10028" s="8">
        <v>0</v>
      </c>
      <c r="J10028" s="8" t="s">
        <v>14</v>
      </c>
      <c r="K10028" s="13"/>
    </row>
    <row r="10029" spans="1:11" ht="58.2" thickBot="1">
      <c r="A10029" s="21">
        <f>A10028</f>
        <v>1707</v>
      </c>
      <c r="B10029" s="22"/>
      <c r="C10029" s="3" t="s">
        <v>13</v>
      </c>
      <c r="D10029" s="3" t="str">
        <f>VLOOKUP(C10029,'[1]Chart-of_Accounts (1)'!$B$20:$D$1316,3,)</f>
        <v>مصرف ابوظبي الاسلامى</v>
      </c>
      <c r="E10029" s="3"/>
      <c r="F10029" s="6" t="str">
        <f t="shared" si="739"/>
        <v>دمج البيانات من نوبل الى نظام يامى -مسلسل-1707-اسم الحساب من نوبل-مصرف ابوظبي الاسلامى-البيان-رقم سند الدفع : 1471 - عــــن : - رقم الشيك : 502441-نوع الادخال فى نوبل-Automatic</v>
      </c>
      <c r="G10029" s="3" t="s">
        <v>5035</v>
      </c>
      <c r="H10029" s="5">
        <v>0</v>
      </c>
      <c r="I10029" s="4">
        <v>30000</v>
      </c>
      <c r="J10029" s="5" t="s">
        <v>14</v>
      </c>
      <c r="K10029" s="13"/>
    </row>
    <row r="10030" spans="1:11" ht="58.2" thickBot="1">
      <c r="A10030" s="20">
        <v>1708</v>
      </c>
      <c r="B10030" s="20" t="s">
        <v>4943</v>
      </c>
      <c r="C10030" s="6" t="s">
        <v>58</v>
      </c>
      <c r="D10030" s="3" t="str">
        <f>VLOOKUP(C10030,'[1]Chart-of_Accounts (1)'!$B$20:$D$1316,3,)</f>
        <v>Accounts Payables</v>
      </c>
      <c r="E10030" s="6"/>
      <c r="F10030" s="6" t="str">
        <f t="shared" si="739"/>
        <v>دمج البيانات من نوبل الى نظام يامى -مسلسل-1708-اسم الحساب من نوبل-فقير خان للمياه-البيان-رقم سند الدفع : 1472 - صرف دفعه من الحساب من عهدة مهندس على العقله-نوع الادخال فى نوبل-Automatic</v>
      </c>
      <c r="G10030" s="6" t="s">
        <v>5036</v>
      </c>
      <c r="H10030" s="7">
        <v>1000</v>
      </c>
      <c r="I10030" s="8">
        <v>0</v>
      </c>
      <c r="J10030" s="8" t="s">
        <v>14</v>
      </c>
      <c r="K10030" s="13"/>
    </row>
    <row r="10031" spans="1:11" ht="58.2" thickBot="1">
      <c r="A10031" s="21">
        <f>A10030</f>
        <v>1708</v>
      </c>
      <c r="B10031" s="22"/>
      <c r="C10031" s="3" t="s">
        <v>18</v>
      </c>
      <c r="D10031" s="3" t="str">
        <f>VLOOKUP(C10031,'[1]Chart-of_Accounts (1)'!$B$20:$D$1316,3,)</f>
        <v>Petty Cash Imprest</v>
      </c>
      <c r="E10031" s="3"/>
      <c r="F10031" s="6" t="str">
        <f t="shared" si="739"/>
        <v>دمج البيانات من نوبل الى نظام يامى -مسلسل-1708-اسم الحساب من نوبل-عهدة مهندس علي-البيان-رقم سند الدفع : 1472 - صرف دفعه من الحساب من عهدة مهندس على العقله-نوع الادخال فى نوبل-Automatic</v>
      </c>
      <c r="G10031" s="3" t="s">
        <v>5036</v>
      </c>
      <c r="H10031" s="5">
        <v>0</v>
      </c>
      <c r="I10031" s="4">
        <v>1000</v>
      </c>
      <c r="J10031" s="5" t="s">
        <v>14</v>
      </c>
      <c r="K10031" s="13"/>
    </row>
    <row r="10032" spans="1:11" ht="58.2" thickBot="1">
      <c r="A10032" s="20">
        <v>1709</v>
      </c>
      <c r="B10032" s="20" t="s">
        <v>4943</v>
      </c>
      <c r="C10032" s="6" t="s">
        <v>98</v>
      </c>
      <c r="D10032" s="3" t="str">
        <f>VLOOKUP(C10032,'[1]Chart-of_Accounts (1)'!$B$20:$D$1316,3,)</f>
        <v>Subcontractors</v>
      </c>
      <c r="E10032" s="6"/>
      <c r="F10032" s="6" t="str">
        <f t="shared" si="739"/>
        <v>دمج البيانات من نوبل الى نظام يامى -مسلسل-1709-اسم الحساب من نوبل-عمار صالح للسيراميك والرخام-البيان-رقم سند الدفع : 1473 - صرف دفعه من الحساب من عهدة مهندس على العقله-نوع الادخال فى نوبل-Automatic</v>
      </c>
      <c r="G10032" s="6" t="s">
        <v>5037</v>
      </c>
      <c r="H10032" s="7">
        <v>7000</v>
      </c>
      <c r="I10032" s="8">
        <v>0</v>
      </c>
      <c r="J10032" s="8" t="s">
        <v>14</v>
      </c>
      <c r="K10032" s="13"/>
    </row>
    <row r="10033" spans="1:11" ht="58.2" thickBot="1">
      <c r="A10033" s="21">
        <f>A10032</f>
        <v>1709</v>
      </c>
      <c r="B10033" s="22"/>
      <c r="C10033" s="3" t="s">
        <v>18</v>
      </c>
      <c r="D10033" s="3" t="str">
        <f>VLOOKUP(C10033,'[1]Chart-of_Accounts (1)'!$B$20:$D$1316,3,)</f>
        <v>Petty Cash Imprest</v>
      </c>
      <c r="E10033" s="3"/>
      <c r="F10033" s="6" t="str">
        <f t="shared" si="739"/>
        <v>دمج البيانات من نوبل الى نظام يامى -مسلسل-1709-اسم الحساب من نوبل-عهدة مهندس علي-البيان-رقم سند الدفع : 1473 - صرف دفعه من الحساب من عهدة مهندس على العقله-نوع الادخال فى نوبل-Automatic</v>
      </c>
      <c r="G10033" s="3" t="s">
        <v>5037</v>
      </c>
      <c r="H10033" s="5">
        <v>0</v>
      </c>
      <c r="I10033" s="4">
        <v>7000</v>
      </c>
      <c r="J10033" s="5" t="s">
        <v>14</v>
      </c>
      <c r="K10033" s="13"/>
    </row>
    <row r="10034" spans="1:11" ht="58.2" thickBot="1">
      <c r="A10034" s="20">
        <v>1710</v>
      </c>
      <c r="B10034" s="20" t="s">
        <v>5038</v>
      </c>
      <c r="C10034" s="6" t="s">
        <v>176</v>
      </c>
      <c r="D10034" s="3" t="str">
        <f>VLOOKUP(C10034,'[1]Chart-of_Accounts (1)'!$B$20:$D$1316,3,)</f>
        <v>Petty Cash Imprest</v>
      </c>
      <c r="E10034" s="6"/>
      <c r="F10034" s="6" t="str">
        <f t="shared" si="739"/>
        <v>دمج البيانات من نوبل الى نظام يامى -مسلسل-1710-اسم الحساب من نوبل-عهدة موسي-البيان-رقم سند الدفع : 1474 - صرف عهدة للفورمن موسى من عهدة مهندس على العقله-نوع الادخال فى نوبل-Automatic</v>
      </c>
      <c r="G10034" s="6" t="s">
        <v>5039</v>
      </c>
      <c r="H10034" s="7">
        <v>1000</v>
      </c>
      <c r="I10034" s="8">
        <v>0</v>
      </c>
      <c r="J10034" s="8" t="s">
        <v>14</v>
      </c>
      <c r="K10034" s="13"/>
    </row>
    <row r="10035" spans="1:11" ht="58.2" thickBot="1">
      <c r="A10035" s="21">
        <f>A10034</f>
        <v>1710</v>
      </c>
      <c r="B10035" s="22"/>
      <c r="C10035" s="3" t="s">
        <v>18</v>
      </c>
      <c r="D10035" s="3" t="str">
        <f>VLOOKUP(C10035,'[1]Chart-of_Accounts (1)'!$B$20:$D$1316,3,)</f>
        <v>Petty Cash Imprest</v>
      </c>
      <c r="E10035" s="3"/>
      <c r="F10035" s="6" t="str">
        <f t="shared" si="739"/>
        <v>دمج البيانات من نوبل الى نظام يامى -مسلسل-1710-اسم الحساب من نوبل-عهدة مهندس علي-البيان-رقم سند الدفع : 1474 - صرف عهدة للفورمن موسى من عهدة مهندس على العقله-نوع الادخال فى نوبل-Automatic</v>
      </c>
      <c r="G10035" s="3" t="s">
        <v>5039</v>
      </c>
      <c r="H10035" s="5">
        <v>0</v>
      </c>
      <c r="I10035" s="4">
        <v>1000</v>
      </c>
      <c r="J10035" s="5" t="s">
        <v>14</v>
      </c>
      <c r="K10035" s="13"/>
    </row>
    <row r="10036" spans="1:11" ht="58.2" thickBot="1">
      <c r="A10036" s="20">
        <v>1711</v>
      </c>
      <c r="B10036" s="20" t="s">
        <v>5038</v>
      </c>
      <c r="C10036" s="6" t="s">
        <v>38</v>
      </c>
      <c r="D10036" s="3" t="str">
        <f>VLOOKUP(C10036,'[1]Chart-of_Accounts (1)'!$B$20:$D$1316,3,)</f>
        <v>Accounts Payables</v>
      </c>
      <c r="E10036" s="6"/>
      <c r="F10036" s="6" t="str">
        <f t="shared" si="739"/>
        <v>دمج البيانات من نوبل الى نظام يامى -مسلسل-1711-اسم الحساب من نوبل-الجاسر لتجارة عدد وأدوات البناء-البيان-رقم سند الدفع : 1475 - صرف دفعه من الحساب من مصرف ابوظبي الاسلامى-نوع الادخال فى نوبل-Automatic</v>
      </c>
      <c r="G10036" s="6" t="s">
        <v>5040</v>
      </c>
      <c r="H10036" s="7">
        <v>10000</v>
      </c>
      <c r="I10036" s="8">
        <v>0</v>
      </c>
      <c r="J10036" s="8" t="s">
        <v>14</v>
      </c>
      <c r="K10036" s="13"/>
    </row>
    <row r="10037" spans="1:11" ht="58.2" thickBot="1">
      <c r="A10037" s="21">
        <f>A10036</f>
        <v>1711</v>
      </c>
      <c r="B10037" s="22"/>
      <c r="C10037" s="3" t="s">
        <v>13</v>
      </c>
      <c r="D10037" s="3" t="str">
        <f>VLOOKUP(C10037,'[1]Chart-of_Accounts (1)'!$B$20:$D$1316,3,)</f>
        <v>مصرف ابوظبي الاسلامى</v>
      </c>
      <c r="E10037" s="3"/>
      <c r="F10037" s="6" t="str">
        <f t="shared" si="739"/>
        <v>دمج البيانات من نوبل الى نظام يامى -مسلسل-1711-اسم الحساب من نوبل-مصرف ابوظبي الاسلامى-البيان-رقم سند الدفع : 1475 - عــــن : - رقم الشيك : 502449-نوع الادخال فى نوبل-Automatic</v>
      </c>
      <c r="G10037" s="3" t="s">
        <v>5041</v>
      </c>
      <c r="H10037" s="5">
        <v>0</v>
      </c>
      <c r="I10037" s="4">
        <v>10000</v>
      </c>
      <c r="J10037" s="5" t="s">
        <v>14</v>
      </c>
      <c r="K10037" s="13"/>
    </row>
    <row r="10038" spans="1:11" ht="69.599999999999994" thickBot="1">
      <c r="A10038" s="20">
        <v>1712</v>
      </c>
      <c r="B10038" s="20" t="s">
        <v>5042</v>
      </c>
      <c r="C10038" s="6" t="s">
        <v>35</v>
      </c>
      <c r="D10038" s="3" t="str">
        <f>VLOOKUP(C10038,'[1]Chart-of_Accounts (1)'!$B$20:$D$1316,3,)</f>
        <v>Accounts Payables</v>
      </c>
      <c r="E10038" s="6"/>
      <c r="F10038" s="6" t="str">
        <f t="shared" si="739"/>
        <v>دمج البيانات من نوبل الى نظام يامى -مسلسل-1712-اسم الحساب من نوبل-الباب الفضى-البيان-رقم سند الدفع : 1476 - دفعه مقدمة عن هاندرل الدرج + بوابه السور + ديكور على السور الامامى لموقع على ضبيب العامرى-نوع الادخال فى نوبل-Automatic</v>
      </c>
      <c r="G10038" s="6" t="s">
        <v>5043</v>
      </c>
      <c r="H10038" s="7">
        <v>15000</v>
      </c>
      <c r="I10038" s="8">
        <v>0</v>
      </c>
      <c r="J10038" s="8" t="s">
        <v>14</v>
      </c>
      <c r="K10038" s="13"/>
    </row>
    <row r="10039" spans="1:11" ht="58.2" thickBot="1">
      <c r="A10039" s="21">
        <f>A10038</f>
        <v>1712</v>
      </c>
      <c r="B10039" s="22"/>
      <c r="C10039" s="3" t="s">
        <v>13</v>
      </c>
      <c r="D10039" s="3" t="str">
        <f>VLOOKUP(C10039,'[1]Chart-of_Accounts (1)'!$B$20:$D$1316,3,)</f>
        <v>مصرف ابوظبي الاسلامى</v>
      </c>
      <c r="E10039" s="3"/>
      <c r="F10039" s="6" t="str">
        <f t="shared" si="739"/>
        <v>دمج البيانات من نوبل الى نظام يامى -مسلسل-1712-اسم الحساب من نوبل-مصرف ابوظبي الاسلامى-البيان-رقم سند الدفع : 1476 - عــــن : - رقم الشيك : 502448-نوع الادخال فى نوبل-Automatic</v>
      </c>
      <c r="G10039" s="3" t="s">
        <v>5044</v>
      </c>
      <c r="H10039" s="5">
        <v>0</v>
      </c>
      <c r="I10039" s="4">
        <v>15000</v>
      </c>
      <c r="J10039" s="5" t="s">
        <v>14</v>
      </c>
      <c r="K10039" s="13"/>
    </row>
    <row r="10040" spans="1:11" ht="58.2" thickBot="1">
      <c r="A10040" s="20">
        <v>1713</v>
      </c>
      <c r="B10040" s="23">
        <v>45209</v>
      </c>
      <c r="C10040" s="6" t="s">
        <v>298</v>
      </c>
      <c r="D10040" s="3" t="str">
        <f>VLOOKUP(C10040,'[1]Chart-of_Accounts (1)'!$B$20:$D$1316,3,)</f>
        <v>Maint. Furniture &amp; Fixtures</v>
      </c>
      <c r="E10040" s="6"/>
      <c r="F10040" s="6" t="str">
        <f t="shared" si="739"/>
        <v>دمج البيانات من نوبل الى نظام يامى -مسلسل-1713-اسم الحساب من نوبل-Maint- Cars &amp; Vehicles-البيان-رقم سند الدفع : 1477 - تصليح سيارة هيونداى من عهدة مهندس على العقله-نوع الادخال فى نوبل-Automatic</v>
      </c>
      <c r="G10040" s="6" t="s">
        <v>5045</v>
      </c>
      <c r="H10040" s="7">
        <v>1700</v>
      </c>
      <c r="I10040" s="8">
        <v>0</v>
      </c>
      <c r="J10040" s="8" t="s">
        <v>14</v>
      </c>
      <c r="K10040" s="13"/>
    </row>
    <row r="10041" spans="1:11" ht="58.2" thickBot="1">
      <c r="A10041" s="21">
        <f>A10040</f>
        <v>1713</v>
      </c>
      <c r="B10041" s="25"/>
      <c r="C10041" s="3" t="s">
        <v>18</v>
      </c>
      <c r="D10041" s="3" t="str">
        <f>VLOOKUP(C10041,'[1]Chart-of_Accounts (1)'!$B$20:$D$1316,3,)</f>
        <v>Petty Cash Imprest</v>
      </c>
      <c r="E10041" s="3"/>
      <c r="F10041" s="6" t="str">
        <f t="shared" si="739"/>
        <v>دمج البيانات من نوبل الى نظام يامى -مسلسل-1713-اسم الحساب من نوبل-عهدة مهندس علي-البيان-رقم سند الدفع : 1477 - تصليح سيارة هيونداى من عهدة مهندس على العقله-نوع الادخال فى نوبل-Automatic</v>
      </c>
      <c r="G10041" s="3" t="s">
        <v>5045</v>
      </c>
      <c r="H10041" s="5">
        <v>0</v>
      </c>
      <c r="I10041" s="4">
        <v>1700</v>
      </c>
      <c r="J10041" s="5" t="s">
        <v>14</v>
      </c>
      <c r="K10041" s="13"/>
    </row>
    <row r="10042" spans="1:11" ht="58.2" thickBot="1">
      <c r="A10042" s="20">
        <v>1714</v>
      </c>
      <c r="B10042" s="20" t="s">
        <v>5038</v>
      </c>
      <c r="C10042" s="6" t="s">
        <v>57</v>
      </c>
      <c r="D10042" s="3" t="str">
        <f>VLOOKUP(C10042,'[1]Chart-of_Accounts (1)'!$B$20:$D$1316,3,)</f>
        <v>Accounts Payables</v>
      </c>
      <c r="E10042" s="6"/>
      <c r="F10042" s="6" t="str">
        <f t="shared" si="739"/>
        <v>دمج البيانات من نوبل الى نظام يامى -مسلسل-1714-اسم الحساب من نوبل-شكاى للنقليات-البيان-رقم سند الدفع : 1478 - صرف دفعه من الحساب من مصرف ابوظبي الاسلامى-نوع الادخال فى نوبل-Automatic</v>
      </c>
      <c r="G10042" s="6" t="s">
        <v>5046</v>
      </c>
      <c r="H10042" s="7">
        <v>30000</v>
      </c>
      <c r="I10042" s="8">
        <v>0</v>
      </c>
      <c r="J10042" s="8" t="s">
        <v>14</v>
      </c>
      <c r="K10042" s="13"/>
    </row>
    <row r="10043" spans="1:11" ht="58.2" thickBot="1">
      <c r="A10043" s="21">
        <f>A10042</f>
        <v>1714</v>
      </c>
      <c r="B10043" s="22"/>
      <c r="C10043" s="3" t="s">
        <v>13</v>
      </c>
      <c r="D10043" s="3" t="str">
        <f>VLOOKUP(C10043,'[1]Chart-of_Accounts (1)'!$B$20:$D$1316,3,)</f>
        <v>مصرف ابوظبي الاسلامى</v>
      </c>
      <c r="E10043" s="3"/>
      <c r="F10043" s="6" t="str">
        <f t="shared" si="739"/>
        <v>دمج البيانات من نوبل الى نظام يامى -مسلسل-1714-اسم الحساب من نوبل-مصرف ابوظبي الاسلامى-البيان-رقم سند الدفع : 1478 - عــــن : - رقم الشيك : 502447-نوع الادخال فى نوبل-Automatic</v>
      </c>
      <c r="G10043" s="3" t="s">
        <v>5047</v>
      </c>
      <c r="H10043" s="5">
        <v>0</v>
      </c>
      <c r="I10043" s="4">
        <v>30000</v>
      </c>
      <c r="J10043" s="5" t="s">
        <v>14</v>
      </c>
      <c r="K10043" s="13"/>
    </row>
    <row r="10044" spans="1:11" ht="58.2" thickBot="1">
      <c r="A10044" s="20">
        <v>1715</v>
      </c>
      <c r="B10044" s="20" t="s">
        <v>5048</v>
      </c>
      <c r="C10044" s="6" t="s">
        <v>48</v>
      </c>
      <c r="D10044" s="3" t="str">
        <f>VLOOKUP(C10044,'[1]Chart-of_Accounts (1)'!$B$20:$D$1316,3,)</f>
        <v>Accounts Payables</v>
      </c>
      <c r="E10044" s="6"/>
      <c r="F10044" s="6" t="str">
        <f t="shared" si="739"/>
        <v>دمج البيانات من نوبل الى نظام يامى -مسلسل-1715-اسم الحساب من نوبل-تكييف لتجارة التكييف-البيان-رقم سند الدفع : 1479 - دفعه عن نوريد مكيفات داخلية لموقع ايمان الحمادى-نوع الادخال فى نوبل-Automatic</v>
      </c>
      <c r="G10044" s="6" t="s">
        <v>5049</v>
      </c>
      <c r="H10044" s="7">
        <v>26000</v>
      </c>
      <c r="I10044" s="8">
        <v>0</v>
      </c>
      <c r="J10044" s="8" t="s">
        <v>14</v>
      </c>
      <c r="K10044" s="13"/>
    </row>
    <row r="10045" spans="1:11" ht="58.2" thickBot="1">
      <c r="A10045" s="21">
        <f>A10044</f>
        <v>1715</v>
      </c>
      <c r="B10045" s="22"/>
      <c r="C10045" s="3" t="s">
        <v>13</v>
      </c>
      <c r="D10045" s="3" t="str">
        <f>VLOOKUP(C10045,'[1]Chart-of_Accounts (1)'!$B$20:$D$1316,3,)</f>
        <v>مصرف ابوظبي الاسلامى</v>
      </c>
      <c r="E10045" s="3"/>
      <c r="F10045" s="6" t="str">
        <f t="shared" si="739"/>
        <v>دمج البيانات من نوبل الى نظام يامى -مسلسل-1715-اسم الحساب من نوبل-مصرف ابوظبي الاسلامى-البيان-رقم سند الدفع : 1479 - عــــن : - رقم الشيك : 502443-نوع الادخال فى نوبل-Automatic</v>
      </c>
      <c r="G10045" s="3" t="s">
        <v>5050</v>
      </c>
      <c r="H10045" s="5">
        <v>0</v>
      </c>
      <c r="I10045" s="4">
        <v>26000</v>
      </c>
      <c r="J10045" s="5" t="s">
        <v>14</v>
      </c>
      <c r="K10045" s="13"/>
    </row>
    <row r="10046" spans="1:11" ht="58.2" thickBot="1">
      <c r="A10046" s="20">
        <v>1717</v>
      </c>
      <c r="B10046" s="23">
        <v>44967</v>
      </c>
      <c r="C10046" s="6" t="s">
        <v>6961</v>
      </c>
      <c r="D10046" s="18" t="s">
        <v>6975</v>
      </c>
      <c r="E10046" s="6" t="str">
        <f>C10046</f>
        <v>مجالس محمد على المرر</v>
      </c>
      <c r="F10046" s="6" t="str">
        <f t="shared" si="739"/>
        <v>دمج البيانات من نوبل الى نظام يامى -مسلسل-1717-اسم الحساب من نوبل-مجالس محمد على المرر-البيان-رقم سند الدفع : 1480 - رسوم كهرباء لموقع محمد على المرر من عهدة مهندس على المرر-نوع الادخال فى نوبل-Automatic</v>
      </c>
      <c r="G10046" s="6" t="s">
        <v>5051</v>
      </c>
      <c r="H10046" s="7">
        <v>1865.6</v>
      </c>
      <c r="I10046" s="8">
        <v>0</v>
      </c>
      <c r="J10046" s="8" t="s">
        <v>14</v>
      </c>
      <c r="K10046" s="13"/>
    </row>
    <row r="10047" spans="1:11" ht="58.2" thickBot="1">
      <c r="A10047" s="21">
        <f>A10046</f>
        <v>1717</v>
      </c>
      <c r="B10047" s="25"/>
      <c r="C10047" s="3" t="s">
        <v>18</v>
      </c>
      <c r="D10047" s="3" t="str">
        <f>VLOOKUP(C10047,'[1]Chart-of_Accounts (1)'!$B$20:$D$1316,3,)</f>
        <v>Petty Cash Imprest</v>
      </c>
      <c r="E10047" s="3"/>
      <c r="F10047" s="6" t="str">
        <f t="shared" si="739"/>
        <v>دمج البيانات من نوبل الى نظام يامى -مسلسل-1717-اسم الحساب من نوبل-عهدة مهندس علي-البيان-رقم سند الدفع : 1480 - رسوم كهرباء لموقع محمد على المرر من عهدة مهندس على المرر-نوع الادخال فى نوبل-Automatic</v>
      </c>
      <c r="G10047" s="3" t="s">
        <v>5051</v>
      </c>
      <c r="H10047" s="5">
        <v>0</v>
      </c>
      <c r="I10047" s="4">
        <v>1865.6</v>
      </c>
      <c r="J10047" s="5" t="s">
        <v>14</v>
      </c>
      <c r="K10047" s="13"/>
    </row>
    <row r="10048" spans="1:11" ht="58.2" thickBot="1">
      <c r="A10048" s="20">
        <v>1718</v>
      </c>
      <c r="B10048" s="20" t="s">
        <v>5033</v>
      </c>
      <c r="C10048" s="6" t="s">
        <v>604</v>
      </c>
      <c r="D10048" s="3" t="str">
        <f>VLOOKUP(C10048,'[1]Chart-of_Accounts (1)'!$B$20:$D$1316,3,)</f>
        <v>Subcontractors</v>
      </c>
      <c r="E10048" s="6"/>
      <c r="F10048" s="6" t="str">
        <f t="shared" si="739"/>
        <v>دمج البيانات من نوبل الى نظام يامى -مسلسل-1718-اسم الحساب من نوبل-ظبى الغربية-البيان-رقم سند الدفع : 1481 - صرف دفعه من الحساب من مصرف ابوظبي الاسلامى-نوع الادخال فى نوبل-Automatic</v>
      </c>
      <c r="G10048" s="6" t="s">
        <v>5052</v>
      </c>
      <c r="H10048" s="7">
        <v>95000</v>
      </c>
      <c r="I10048" s="8">
        <v>0</v>
      </c>
      <c r="J10048" s="8" t="s">
        <v>14</v>
      </c>
      <c r="K10048" s="13"/>
    </row>
    <row r="10049" spans="1:11" ht="58.2" thickBot="1">
      <c r="A10049" s="21">
        <f>A10048</f>
        <v>1718</v>
      </c>
      <c r="B10049" s="22"/>
      <c r="C10049" s="3" t="s">
        <v>13</v>
      </c>
      <c r="D10049" s="3" t="str">
        <f>VLOOKUP(C10049,'[1]Chart-of_Accounts (1)'!$B$20:$D$1316,3,)</f>
        <v>مصرف ابوظبي الاسلامى</v>
      </c>
      <c r="E10049" s="3"/>
      <c r="F10049" s="6" t="str">
        <f t="shared" si="739"/>
        <v>دمج البيانات من نوبل الى نظام يامى -مسلسل-1718-اسم الحساب من نوبل-مصرف ابوظبي الاسلامى-البيان-رقم سند الدفع : 1481 - عــــن : - رقم الشيك : 502442-نوع الادخال فى نوبل-Automatic</v>
      </c>
      <c r="G10049" s="3" t="s">
        <v>5053</v>
      </c>
      <c r="H10049" s="5">
        <v>0</v>
      </c>
      <c r="I10049" s="4">
        <v>95000</v>
      </c>
      <c r="J10049" s="5" t="s">
        <v>14</v>
      </c>
      <c r="K10049" s="13"/>
    </row>
    <row r="10050" spans="1:11" ht="58.2" thickBot="1">
      <c r="A10050" s="20">
        <v>1719</v>
      </c>
      <c r="B10050" s="23">
        <v>45148</v>
      </c>
      <c r="C10050" s="6" t="s">
        <v>593</v>
      </c>
      <c r="D10050" s="3" t="str">
        <f>VLOOKUP(C10050,'[1]Chart-of_Accounts (1)'!$B$20:$D$1316,3,)</f>
        <v>Leave Salary</v>
      </c>
      <c r="E10050" s="6"/>
      <c r="F10050" s="6" t="str">
        <f t="shared" si="739"/>
        <v>دمج البيانات من نوبل الى نظام يامى -مسلسل-1719-اسم الحساب من نوبل-Leave Salary-البيان-رقم سند الدفع : 1482 - مستحقات اجازة العامل هيرا من عهدة مهندس على العقله-نوع الادخال فى نوبل-Automatic</v>
      </c>
      <c r="G10050" s="6" t="s">
        <v>5054</v>
      </c>
      <c r="H10050" s="7">
        <v>1825</v>
      </c>
      <c r="I10050" s="8">
        <v>0</v>
      </c>
      <c r="J10050" s="8" t="s">
        <v>14</v>
      </c>
      <c r="K10050" s="13"/>
    </row>
    <row r="10051" spans="1:11" ht="58.2" thickBot="1">
      <c r="A10051" s="21">
        <f>A10050</f>
        <v>1719</v>
      </c>
      <c r="B10051" s="25"/>
      <c r="C10051" s="3" t="s">
        <v>18</v>
      </c>
      <c r="D10051" s="3" t="str">
        <f>VLOOKUP(C10051,'[1]Chart-of_Accounts (1)'!$B$20:$D$1316,3,)</f>
        <v>Petty Cash Imprest</v>
      </c>
      <c r="E10051" s="3"/>
      <c r="F10051" s="6" t="str">
        <f t="shared" si="739"/>
        <v>دمج البيانات من نوبل الى نظام يامى -مسلسل-1719-اسم الحساب من نوبل-عهدة مهندس علي-البيان-رقم سند الدفع : 1482 - مستحقات اجازة العامل هيرا من عهدة مهندس على العقله-نوع الادخال فى نوبل-Automatic</v>
      </c>
      <c r="G10051" s="3" t="s">
        <v>5054</v>
      </c>
      <c r="H10051" s="5">
        <v>0</v>
      </c>
      <c r="I10051" s="4">
        <v>1825</v>
      </c>
      <c r="J10051" s="5" t="s">
        <v>14</v>
      </c>
      <c r="K10051" s="13"/>
    </row>
    <row r="10052" spans="1:11" ht="58.2" thickBot="1">
      <c r="A10052" s="20">
        <v>1720</v>
      </c>
      <c r="B10052" s="20" t="s">
        <v>4712</v>
      </c>
      <c r="C10052" s="6" t="s">
        <v>100</v>
      </c>
      <c r="D10052" s="3" t="str">
        <f>VLOOKUP(C10052,'[1]Chart-of_Accounts (1)'!$B$20:$D$1316,3,)</f>
        <v>Subcontractors</v>
      </c>
      <c r="E10052" s="6"/>
      <c r="F10052" s="6" t="str">
        <f t="shared" si="739"/>
        <v>دمج البيانات من نوبل الى نظام يامى -مسلسل-1720-اسم الحساب من نوبل-قمر الزمان-البيان-رقم سند الدفع : 1483 - سكسويل ازاله كشرة لموقع مؤسسة خنور للنقليات-نوع الادخال فى نوبل-Automatic</v>
      </c>
      <c r="G10052" s="6" t="s">
        <v>5055</v>
      </c>
      <c r="H10052" s="8">
        <v>840</v>
      </c>
      <c r="I10052" s="8">
        <v>0</v>
      </c>
      <c r="J10052" s="8" t="s">
        <v>14</v>
      </c>
      <c r="K10052" s="13"/>
    </row>
    <row r="10053" spans="1:11" ht="58.2" thickBot="1">
      <c r="A10053" s="21">
        <f>A10052</f>
        <v>1720</v>
      </c>
      <c r="B10053" s="22"/>
      <c r="C10053" s="3" t="s">
        <v>57</v>
      </c>
      <c r="D10053" s="3" t="str">
        <f>VLOOKUP(C10053,'[1]Chart-of_Accounts (1)'!$B$20:$D$1316,3,)</f>
        <v>Accounts Payables</v>
      </c>
      <c r="E10053" s="3"/>
      <c r="F10053" s="6" t="str">
        <f t="shared" si="739"/>
        <v>دمج البيانات من نوبل الى نظام يامى -مسلسل-1720-اسم الحساب من نوبل-شكاى للنقليات-البيان-رقم سند الدفع : 1483 - سكسويل ازاله كشرة لموقع مؤسسة خنور للنقليات-نوع الادخال فى نوبل-Automatic</v>
      </c>
      <c r="G10053" s="3" t="s">
        <v>5055</v>
      </c>
      <c r="H10053" s="5">
        <v>0</v>
      </c>
      <c r="I10053" s="5">
        <v>840</v>
      </c>
      <c r="J10053" s="5" t="s">
        <v>14</v>
      </c>
      <c r="K10053" s="13"/>
    </row>
    <row r="10054" spans="1:11" ht="69.599999999999994" thickBot="1">
      <c r="A10054" s="20">
        <v>1721</v>
      </c>
      <c r="B10054" s="20" t="s">
        <v>4349</v>
      </c>
      <c r="C10054" s="6" t="s">
        <v>57</v>
      </c>
      <c r="D10054" s="3" t="str">
        <f>VLOOKUP(C10054,'[1]Chart-of_Accounts (1)'!$B$20:$D$1316,3,)</f>
        <v>Accounts Payables</v>
      </c>
      <c r="E10054" s="6"/>
      <c r="F10054" s="6" t="str">
        <f t="shared" si="739"/>
        <v>دمج البيانات من نوبل الى نظام يامى -مسلسل-1721-اسم الحساب من نوبل-شكاى للنقليات-البيان-رقم سند الدفع : 1484 - خصم لانه كان الاتفاق على كل تريب 30000 على كل 100 تريب لموقع مؤسسة خنور -نوع الادخال فى نوبل-Automatic</v>
      </c>
      <c r="G10054" s="6" t="s">
        <v>5056</v>
      </c>
      <c r="H10054" s="7">
        <v>5000</v>
      </c>
      <c r="I10054" s="8">
        <v>0</v>
      </c>
      <c r="J10054" s="8" t="s">
        <v>14</v>
      </c>
      <c r="K10054" s="13"/>
    </row>
    <row r="10055" spans="1:11" ht="69.599999999999994" thickBot="1">
      <c r="A10055" s="21">
        <f>A10054</f>
        <v>1721</v>
      </c>
      <c r="B10055" s="22"/>
      <c r="C10055" s="3" t="s">
        <v>149</v>
      </c>
      <c r="D10055" s="3" t="str">
        <f>VLOOKUP(C10055,'[1]Chart-of_Accounts (1)'!$B$20:$D$1316,3,)</f>
        <v>Other Income</v>
      </c>
      <c r="E10055" s="3"/>
      <c r="F10055" s="6" t="str">
        <f t="shared" ref="F10055:F10118" si="744">CONCATENATE("دمج البيانات من نوبل الى نظام يامى ","-","مسلسل","-",A10055,"-","اسم الحساب من نوبل","-",C10055,"-","البيان","-",G10055,"-","نوع الادخال فى نوبل","-",J10055)</f>
        <v>دمج البيانات من نوبل الى نظام يامى -مسلسل-1721-اسم الحساب من نوبل-Purchases Discount-البيان-رقم سند الدفع : 1484 - خصم لانه كان الاتفاق على كل تريب 30000 على كل 100 تريب لموقع مؤسسة خنور -نوع الادخال فى نوبل-Automatic</v>
      </c>
      <c r="G10055" s="3" t="s">
        <v>5056</v>
      </c>
      <c r="H10055" s="5">
        <v>0</v>
      </c>
      <c r="I10055" s="4">
        <v>5000</v>
      </c>
      <c r="J10055" s="5" t="s">
        <v>14</v>
      </c>
      <c r="K10055" s="13"/>
    </row>
    <row r="10056" spans="1:11" ht="58.2" thickBot="1">
      <c r="A10056" s="20">
        <v>1722</v>
      </c>
      <c r="B10056" s="23">
        <v>45177</v>
      </c>
      <c r="C10056" s="6" t="s">
        <v>1347</v>
      </c>
      <c r="D10056" s="3" t="str">
        <f>VLOOKUP(C10056,'[1]Chart-of_Accounts (1)'!$B$20:$D$1316,3,)</f>
        <v>Subcontractors</v>
      </c>
      <c r="E10056" s="6"/>
      <c r="F10056" s="6" t="str">
        <f t="shared" si="744"/>
        <v>دمج البيانات من نوبل الى نظام يامى -مسلسل-1722-اسم الحساب من نوبل-سهيل الرميثى-البيان-خصم بووم لودر لموقع محمد على المرر (كوهار عاصف)-نوع الادخال فى نوبل-Manual</v>
      </c>
      <c r="G10056" s="6" t="s">
        <v>5057</v>
      </c>
      <c r="H10056" s="8">
        <v>140</v>
      </c>
      <c r="I10056" s="8">
        <v>0</v>
      </c>
      <c r="J10056" s="8" t="s">
        <v>33</v>
      </c>
      <c r="K10056" s="13"/>
    </row>
    <row r="10057" spans="1:11" ht="58.2" thickBot="1">
      <c r="A10057" s="21">
        <f t="shared" ref="A10057:A10059" si="745">A10056</f>
        <v>1722</v>
      </c>
      <c r="B10057" s="24"/>
      <c r="C10057" s="3" t="s">
        <v>1347</v>
      </c>
      <c r="D10057" s="3" t="str">
        <f>VLOOKUP(C10057,'[1]Chart-of_Accounts (1)'!$B$20:$D$1316,3,)</f>
        <v>Subcontractors</v>
      </c>
      <c r="E10057" s="3"/>
      <c r="F10057" s="6" t="str">
        <f t="shared" si="744"/>
        <v>دمج البيانات من نوبل الى نظام يامى -مسلسل-1722-اسم الحساب من نوبل-سهيل الرميثى-البيان-خصم بووم لودر لموقع محمد على المرر (كوهار عاصف)-نوع الادخال فى نوبل-Manual</v>
      </c>
      <c r="G10057" s="3" t="s">
        <v>5057</v>
      </c>
      <c r="H10057" s="5">
        <v>70</v>
      </c>
      <c r="I10057" s="5">
        <v>0</v>
      </c>
      <c r="J10057" s="5" t="s">
        <v>33</v>
      </c>
      <c r="K10057" s="13"/>
    </row>
    <row r="10058" spans="1:11" ht="58.2" thickBot="1">
      <c r="A10058" s="21">
        <f t="shared" si="745"/>
        <v>1722</v>
      </c>
      <c r="B10058" s="24"/>
      <c r="C10058" s="3" t="s">
        <v>604</v>
      </c>
      <c r="D10058" s="3" t="str">
        <f>VLOOKUP(C10058,'[1]Chart-of_Accounts (1)'!$B$20:$D$1316,3,)</f>
        <v>Subcontractors</v>
      </c>
      <c r="E10058" s="3"/>
      <c r="F10058" s="6" t="str">
        <f t="shared" si="744"/>
        <v>دمج البيانات من نوبل الى نظام يامى -مسلسل-1722-اسم الحساب من نوبل-ظبى الغربية-البيان-خصم بووم لودر لموقع سالم على المهيرى (كوهار عاصف)-نوع الادخال فى نوبل-Manual</v>
      </c>
      <c r="G10058" s="3" t="s">
        <v>5058</v>
      </c>
      <c r="H10058" s="5">
        <v>70</v>
      </c>
      <c r="I10058" s="5">
        <v>0</v>
      </c>
      <c r="J10058" s="5" t="s">
        <v>33</v>
      </c>
      <c r="K10058" s="13"/>
    </row>
    <row r="10059" spans="1:11" ht="58.2" thickBot="1">
      <c r="A10059" s="21">
        <f t="shared" si="745"/>
        <v>1722</v>
      </c>
      <c r="B10059" s="25"/>
      <c r="C10059" s="3" t="s">
        <v>62</v>
      </c>
      <c r="D10059" s="3" t="str">
        <f>VLOOKUP(C10059,'[1]Chart-of_Accounts (1)'!$B$20:$D$1316,3,)</f>
        <v>Accounts Payables</v>
      </c>
      <c r="E10059" s="3"/>
      <c r="F10059" s="6" t="str">
        <f t="shared" si="744"/>
        <v>دمج البيانات من نوبل الى نظام يامى -مسلسل-1722-اسم الحساب من نوبل-كوهار للنقليات-عاصف-البيان-خصم بووم لودر لموقع محمد على المرر (كوهار عاصف)-نوع الادخال فى نوبل-Manual</v>
      </c>
      <c r="G10059" s="3" t="s">
        <v>5057</v>
      </c>
      <c r="H10059" s="5">
        <v>0</v>
      </c>
      <c r="I10059" s="5">
        <v>280</v>
      </c>
      <c r="J10059" s="5" t="s">
        <v>33</v>
      </c>
      <c r="K10059" s="13"/>
    </row>
    <row r="10060" spans="1:11" ht="58.2" thickBot="1">
      <c r="A10060" s="20">
        <v>1723</v>
      </c>
      <c r="B10060" s="20" t="s">
        <v>4538</v>
      </c>
      <c r="C10060" s="6" t="s">
        <v>43</v>
      </c>
      <c r="D10060" s="3" t="str">
        <f>VLOOKUP(C10060,'[1]Chart-of_Accounts (1)'!$B$20:$D$1316,3,)</f>
        <v>Accounts Payables</v>
      </c>
      <c r="E10060" s="6"/>
      <c r="F10060" s="6" t="str">
        <f t="shared" si="744"/>
        <v>دمج البيانات من نوبل الى نظام يامى -مسلسل-1723-اسم الحساب من نوبل-او اس لاعمال الألومنيوم والزجاج-البيان-بووم لودر تخصم على او اس للالومنيوم -نوع الادخال فى نوبل-Manual</v>
      </c>
      <c r="G10060" s="6" t="s">
        <v>5059</v>
      </c>
      <c r="H10060" s="8">
        <v>910</v>
      </c>
      <c r="I10060" s="8">
        <v>0</v>
      </c>
      <c r="J10060" s="8" t="s">
        <v>33</v>
      </c>
      <c r="K10060" s="13"/>
    </row>
    <row r="10061" spans="1:11" ht="46.8" thickBot="1">
      <c r="A10061" s="21">
        <f>A10060</f>
        <v>1723</v>
      </c>
      <c r="B10061" s="22"/>
      <c r="C10061" s="3" t="s">
        <v>62</v>
      </c>
      <c r="D10061" s="3" t="str">
        <f>VLOOKUP(C10061,'[1]Chart-of_Accounts (1)'!$B$20:$D$1316,3,)</f>
        <v>Accounts Payables</v>
      </c>
      <c r="E10061" s="3"/>
      <c r="F10061" s="6" t="str">
        <f t="shared" si="744"/>
        <v>دمج البيانات من نوبل الى نظام يامى -مسلسل-1723-اسم الحساب من نوبل-كوهار للنقليات-عاصف-البيان-بووم لودر تخصم على او اس للالومنيوم -نوع الادخال فى نوبل-Manual</v>
      </c>
      <c r="G10061" s="3" t="s">
        <v>5059</v>
      </c>
      <c r="H10061" s="5">
        <v>0</v>
      </c>
      <c r="I10061" s="5">
        <v>910</v>
      </c>
      <c r="J10061" s="5" t="s">
        <v>33</v>
      </c>
      <c r="K10061" s="13"/>
    </row>
    <row r="10062" spans="1:11" ht="46.8" thickBot="1">
      <c r="A10062" s="20">
        <v>1724</v>
      </c>
      <c r="B10062" s="23">
        <v>45026</v>
      </c>
      <c r="C10062" s="6" t="s">
        <v>2128</v>
      </c>
      <c r="D10062" s="3" t="str">
        <f>VLOOKUP(C10062,'[1]Chart-of_Accounts (1)'!$B$20:$D$1316,3,)</f>
        <v>العملاء</v>
      </c>
      <c r="E10062" s="6"/>
      <c r="F10062" s="6" t="str">
        <f t="shared" si="744"/>
        <v>دمج البيانات من نوبل الى نظام يامى -مسلسل-1724-اسم الحساب من نوبل-رعد الحربي-البيان-دكتات لموقع رعد الحربي -نوع الادخال فى نوبل-Manual</v>
      </c>
      <c r="G10062" s="6" t="s">
        <v>5060</v>
      </c>
      <c r="H10062" s="7">
        <v>28000</v>
      </c>
      <c r="I10062" s="8">
        <v>0</v>
      </c>
      <c r="J10062" s="8" t="s">
        <v>33</v>
      </c>
      <c r="K10062" s="13"/>
    </row>
    <row r="10063" spans="1:11" ht="58.2" thickBot="1">
      <c r="A10063" s="21">
        <f t="shared" ref="A10063:A10064" si="746">A10062</f>
        <v>1724</v>
      </c>
      <c r="B10063" s="24"/>
      <c r="C10063" s="3" t="s">
        <v>26</v>
      </c>
      <c r="D10063" s="3" t="str">
        <f>VLOOKUP(C10063,'[1]Chart-of_Accounts (1)'!$B$20:$D$1316,3,)</f>
        <v>VAT Input</v>
      </c>
      <c r="E10063" s="3"/>
      <c r="F10063" s="6" t="str">
        <f t="shared" si="744"/>
        <v>دمج البيانات من نوبل الى نظام يامى -مسلسل-1724-اسم الحساب من نوبل-Value Added Tax (VAT OUT)-البيان-ضريبة على فاتورة دكتات لموقع رعد الحربي -نوع الادخال فى نوبل-Manual</v>
      </c>
      <c r="G10063" s="3" t="s">
        <v>5061</v>
      </c>
      <c r="H10063" s="4">
        <v>1400</v>
      </c>
      <c r="I10063" s="5">
        <v>0</v>
      </c>
      <c r="J10063" s="5" t="s">
        <v>33</v>
      </c>
      <c r="K10063" s="13"/>
    </row>
    <row r="10064" spans="1:11" ht="46.8" thickBot="1">
      <c r="A10064" s="21">
        <f t="shared" si="746"/>
        <v>1724</v>
      </c>
      <c r="B10064" s="25"/>
      <c r="C10064" s="3" t="s">
        <v>2269</v>
      </c>
      <c r="D10064" s="3" t="str">
        <f>VLOOKUP(C10064,'[1]Chart-of_Accounts (1)'!$B$20:$D$1316,3,)</f>
        <v>Accounts Payables</v>
      </c>
      <c r="E10064" s="3"/>
      <c r="F10064" s="6" t="str">
        <f t="shared" si="744"/>
        <v>دمج البيانات من نوبل الى نظام يامى -مسلسل-1724-اسم الحساب من نوبل-محمد افضل للدكتات-البيان-دكتات لموقع رعد الحربي -نوع الادخال فى نوبل-Manual</v>
      </c>
      <c r="G10064" s="3" t="s">
        <v>5060</v>
      </c>
      <c r="H10064" s="5">
        <v>0</v>
      </c>
      <c r="I10064" s="4">
        <v>29400</v>
      </c>
      <c r="J10064" s="5" t="s">
        <v>33</v>
      </c>
      <c r="K10064" s="13"/>
    </row>
    <row r="10065" spans="1:11" ht="58.2" thickBot="1">
      <c r="A10065" s="20">
        <v>1725</v>
      </c>
      <c r="B10065" s="20" t="s">
        <v>5016</v>
      </c>
      <c r="C10065" s="6" t="s">
        <v>1529</v>
      </c>
      <c r="D10065" s="3" t="str">
        <f>VLOOKUP(C10065,'[1]Chart-of_Accounts (1)'!$B$20:$D$1316,3,)</f>
        <v>Petty Cash Imprest</v>
      </c>
      <c r="E10065" s="6"/>
      <c r="F10065" s="6" t="str">
        <f t="shared" si="744"/>
        <v>دمج البيانات من نوبل الى نظام يامى -مسلسل-1725-اسم الحساب من نوبل-عهدة عطا-البيان-رقم سند الدفع : 1485 - صرف عهدة للفورمن عطا من عهدة مهندس على العقله-نوع الادخال فى نوبل-Automatic</v>
      </c>
      <c r="G10065" s="6" t="s">
        <v>5062</v>
      </c>
      <c r="H10065" s="7">
        <v>2100</v>
      </c>
      <c r="I10065" s="8">
        <v>0</v>
      </c>
      <c r="J10065" s="8" t="s">
        <v>14</v>
      </c>
      <c r="K10065" s="13"/>
    </row>
    <row r="10066" spans="1:11" ht="58.2" thickBot="1">
      <c r="A10066" s="21">
        <f t="shared" ref="A10066:A10068" si="747">A10065</f>
        <v>1725</v>
      </c>
      <c r="B10066" s="21"/>
      <c r="C10066" s="3" t="s">
        <v>18</v>
      </c>
      <c r="D10066" s="3" t="str">
        <f>VLOOKUP(C10066,'[1]Chart-of_Accounts (1)'!$B$20:$D$1316,3,)</f>
        <v>Petty Cash Imprest</v>
      </c>
      <c r="E10066" s="3"/>
      <c r="F10066" s="6" t="str">
        <f t="shared" si="744"/>
        <v>دمج البيانات من نوبل الى نظام يامى -مسلسل-1725-اسم الحساب من نوبل-عهدة مهندس علي-البيان-رقم سند الدفع : 1485 - صرف عهدة للفورمن عطا من عهدة مهندس على العقله-نوع الادخال فى نوبل-Automatic</v>
      </c>
      <c r="G10066" s="3" t="s">
        <v>5062</v>
      </c>
      <c r="H10066" s="5">
        <v>0</v>
      </c>
      <c r="I10066" s="4">
        <v>2100</v>
      </c>
      <c r="J10066" s="5" t="s">
        <v>14</v>
      </c>
      <c r="K10066" s="13"/>
    </row>
    <row r="10067" spans="1:11" ht="58.2" thickBot="1">
      <c r="A10067" s="21">
        <f t="shared" si="747"/>
        <v>1725</v>
      </c>
      <c r="B10067" s="21"/>
      <c r="C10067" s="3" t="s">
        <v>1529</v>
      </c>
      <c r="D10067" s="3" t="str">
        <f>VLOOKUP(C10067,'[1]Chart-of_Accounts (1)'!$B$20:$D$1316,3,)</f>
        <v>Petty Cash Imprest</v>
      </c>
      <c r="E10067" s="3"/>
      <c r="F10067" s="6" t="str">
        <f t="shared" si="744"/>
        <v>دمج البيانات من نوبل الى نظام يامى -مسلسل-1725-اسم الحساب من نوبل-عهدة عطا-البيان-رقم سند الدفع : 1485 - صرف عهدة للفورمن عطا من عهدة مهندس على العقله-نوع الادخال فى نوبل-Automatic</v>
      </c>
      <c r="G10067" s="3" t="s">
        <v>5062</v>
      </c>
      <c r="H10067" s="5">
        <v>500</v>
      </c>
      <c r="I10067" s="5">
        <v>0</v>
      </c>
      <c r="J10067" s="5" t="s">
        <v>14</v>
      </c>
      <c r="K10067" s="13"/>
    </row>
    <row r="10068" spans="1:11" ht="58.2" thickBot="1">
      <c r="A10068" s="21">
        <f t="shared" si="747"/>
        <v>1725</v>
      </c>
      <c r="B10068" s="22"/>
      <c r="C10068" s="3" t="s">
        <v>18</v>
      </c>
      <c r="D10068" s="3" t="str">
        <f>VLOOKUP(C10068,'[1]Chart-of_Accounts (1)'!$B$20:$D$1316,3,)</f>
        <v>Petty Cash Imprest</v>
      </c>
      <c r="E10068" s="3"/>
      <c r="F10068" s="6" t="str">
        <f t="shared" si="744"/>
        <v>دمج البيانات من نوبل الى نظام يامى -مسلسل-1725-اسم الحساب من نوبل-عهدة مهندس علي-البيان-رقم سند الدفع : 1485 - صرف عهدة للفورمن عطا من عهدة مهندس على العقله-نوع الادخال فى نوبل-Automatic</v>
      </c>
      <c r="G10068" s="3" t="s">
        <v>5062</v>
      </c>
      <c r="H10068" s="5">
        <v>0</v>
      </c>
      <c r="I10068" s="5">
        <v>500</v>
      </c>
      <c r="J10068" s="5" t="s">
        <v>14</v>
      </c>
      <c r="K10068" s="13"/>
    </row>
    <row r="10069" spans="1:11" ht="58.2" thickBot="1">
      <c r="A10069" s="20">
        <v>1726</v>
      </c>
      <c r="B10069" s="23">
        <v>45025</v>
      </c>
      <c r="C10069" s="6" t="s">
        <v>6966</v>
      </c>
      <c r="D10069" s="18" t="s">
        <v>6975</v>
      </c>
      <c r="E10069" s="6" t="str">
        <f>C10069</f>
        <v>فيلا على ضبيب العامرى</v>
      </c>
      <c r="F10069" s="6" t="str">
        <f t="shared" si="744"/>
        <v>دمج البيانات من نوبل الى نظام يامى -مسلسل-1726-اسم الحساب من نوبل-فيلا على ضبيب العامرى-البيان-توريد عدد 1 (3 طن )+2(2.5)+8(2طن)+1 (1.5طن) لموقع على ضبيبي العامرى-نوع الادخال فى نوبل-Manual</v>
      </c>
      <c r="G10069" s="6" t="s">
        <v>5063</v>
      </c>
      <c r="H10069" s="7">
        <v>61880</v>
      </c>
      <c r="I10069" s="8">
        <v>0</v>
      </c>
      <c r="J10069" s="8" t="s">
        <v>33</v>
      </c>
      <c r="K10069" s="13"/>
    </row>
    <row r="10070" spans="1:11" ht="58.2" thickBot="1">
      <c r="A10070" s="21">
        <f t="shared" ref="A10070:A10072" si="748">A10069</f>
        <v>1726</v>
      </c>
      <c r="B10070" s="24"/>
      <c r="C10070" s="3" t="s">
        <v>5064</v>
      </c>
      <c r="D10070" s="3" t="str">
        <f>VLOOKUP(C10070,'[1]Chart-of_Accounts (1)'!$B$20:$D$1316,3,)</f>
        <v>Inventory</v>
      </c>
      <c r="E10070" s="3"/>
      <c r="F10070" s="6" t="str">
        <f t="shared" si="744"/>
        <v>دمج البيانات من نوبل الى نظام يامى -مسلسل-1726-اسم الحساب من نوبل-Inventory-البيان-باقى فاتورة مكيفات 5(2.5طن)+1(2 طن)+1(1.5طن)-نوع الادخال فى نوبل-Manual</v>
      </c>
      <c r="G10070" s="3" t="s">
        <v>5065</v>
      </c>
      <c r="H10070" s="4">
        <v>5500</v>
      </c>
      <c r="I10070" s="5">
        <v>0</v>
      </c>
      <c r="J10070" s="5" t="s">
        <v>33</v>
      </c>
      <c r="K10070" s="13"/>
    </row>
    <row r="10071" spans="1:11" ht="69.599999999999994" thickBot="1">
      <c r="A10071" s="21">
        <f t="shared" si="748"/>
        <v>1726</v>
      </c>
      <c r="B10071" s="24"/>
      <c r="C10071" s="3" t="s">
        <v>26</v>
      </c>
      <c r="D10071" s="3" t="str">
        <f>VLOOKUP(C10071,'[1]Chart-of_Accounts (1)'!$B$20:$D$1316,3,)</f>
        <v>VAT Input</v>
      </c>
      <c r="E10071" s="3"/>
      <c r="F10071" s="6" t="str">
        <f t="shared" si="744"/>
        <v>دمج البيانات من نوبل الى نظام يامى -مسلسل-1726-اسم الحساب من نوبل-Value Added Tax (VAT OUT)-البيان-ضريبة على فاتورة توريد عدد 1 (3 طن )+2(2.5)+8(2طن)+1 (1.5طن) لموقع على ضبيبي العامرى-نوع الادخال فى نوبل-Manual</v>
      </c>
      <c r="G10071" s="3" t="s">
        <v>5066</v>
      </c>
      <c r="H10071" s="4">
        <v>3369</v>
      </c>
      <c r="I10071" s="5">
        <v>0</v>
      </c>
      <c r="J10071" s="5" t="s">
        <v>33</v>
      </c>
      <c r="K10071" s="13"/>
    </row>
    <row r="10072" spans="1:11" ht="58.2" thickBot="1">
      <c r="A10072" s="21">
        <f t="shared" si="748"/>
        <v>1726</v>
      </c>
      <c r="B10072" s="25"/>
      <c r="C10072" s="3" t="s">
        <v>48</v>
      </c>
      <c r="D10072" s="3" t="str">
        <f>VLOOKUP(C10072,'[1]Chart-of_Accounts (1)'!$B$20:$D$1316,3,)</f>
        <v>Accounts Payables</v>
      </c>
      <c r="E10072" s="3"/>
      <c r="F10072" s="6" t="str">
        <f t="shared" si="744"/>
        <v>دمج البيانات من نوبل الى نظام يامى -مسلسل-1726-اسم الحساب من نوبل-تكييف لتجارة التكييف-البيان-توريد عدد 1 (3 طن )+2(2.5)+8(2طن)+1 (1.5طن) لموقع على ضبيبي العامرى-نوع الادخال فى نوبل-Manual</v>
      </c>
      <c r="G10072" s="3" t="s">
        <v>5063</v>
      </c>
      <c r="H10072" s="5">
        <v>0</v>
      </c>
      <c r="I10072" s="4">
        <v>70749</v>
      </c>
      <c r="J10072" s="5" t="s">
        <v>33</v>
      </c>
      <c r="K10072" s="13"/>
    </row>
    <row r="10073" spans="1:11" ht="58.2" thickBot="1">
      <c r="A10073" s="20">
        <v>1727</v>
      </c>
      <c r="B10073" s="23">
        <v>45268</v>
      </c>
      <c r="C10073" s="6" t="s">
        <v>6961</v>
      </c>
      <c r="D10073" s="18" t="s">
        <v>6975</v>
      </c>
      <c r="E10073" s="6" t="str">
        <f>C10073</f>
        <v>مجالس محمد على المرر</v>
      </c>
      <c r="F10073" s="6" t="str">
        <f t="shared" si="744"/>
        <v>دمج البيانات من نوبل الى نظام يامى -مسلسل-1727-اسم الحساب من نوبل-مجالس محمد على المرر-البيان-اطقم صحية لموقع مجالس محمد على المرر مدفوعه من المالك-نوع الادخال فى نوبل-Manual</v>
      </c>
      <c r="G10073" s="6" t="s">
        <v>5067</v>
      </c>
      <c r="H10073" s="7">
        <v>64119.3</v>
      </c>
      <c r="I10073" s="8">
        <v>0</v>
      </c>
      <c r="J10073" s="8" t="s">
        <v>33</v>
      </c>
      <c r="K10073" s="13"/>
    </row>
    <row r="10074" spans="1:11" ht="58.2" thickBot="1">
      <c r="A10074" s="21">
        <f t="shared" ref="A10074:A10078" si="749">A10073</f>
        <v>1727</v>
      </c>
      <c r="B10074" s="24"/>
      <c r="C10074" s="3" t="s">
        <v>26</v>
      </c>
      <c r="D10074" s="3" t="str">
        <f>VLOOKUP(C10074,'[1]Chart-of_Accounts (1)'!$B$20:$D$1316,3,)</f>
        <v>VAT Input</v>
      </c>
      <c r="E10074" s="3"/>
      <c r="F10074" s="6" t="str">
        <f t="shared" si="744"/>
        <v>دمج البيانات من نوبل الى نظام يامى -مسلسل-1727-اسم الحساب من نوبل-Value Added Tax (VAT OUT)-البيان-ضريبة على اطقم صحية لموقع مجالس محمد على المرر مدفوعه من المالك-نوع الادخال فى نوبل-Manual</v>
      </c>
      <c r="G10074" s="3" t="s">
        <v>5068</v>
      </c>
      <c r="H10074" s="4">
        <v>3053.3</v>
      </c>
      <c r="I10074" s="5">
        <v>0</v>
      </c>
      <c r="J10074" s="5" t="s">
        <v>33</v>
      </c>
      <c r="K10074" s="13"/>
    </row>
    <row r="10075" spans="1:11" ht="58.2" thickBot="1">
      <c r="A10075" s="21">
        <f t="shared" si="749"/>
        <v>1727</v>
      </c>
      <c r="B10075" s="24"/>
      <c r="C10075" s="3" t="s">
        <v>6961</v>
      </c>
      <c r="D10075" s="18" t="s">
        <v>6975</v>
      </c>
      <c r="E10075" s="6" t="str">
        <f>C10075</f>
        <v>مجالس محمد على المرر</v>
      </c>
      <c r="F10075" s="6" t="str">
        <f t="shared" si="744"/>
        <v>دمج البيانات من نوبل الى نظام يامى -مسلسل-1727-اسم الحساب من نوبل-مجالس محمد على المرر-البيان-اطقم صحية لموقع مجالس محمد على المرر مدفوعه من المالك-نوع الادخال فى نوبل-Manual</v>
      </c>
      <c r="G10075" s="3" t="s">
        <v>5067</v>
      </c>
      <c r="H10075" s="4">
        <v>35626.5</v>
      </c>
      <c r="I10075" s="5">
        <v>0</v>
      </c>
      <c r="J10075" s="5" t="s">
        <v>33</v>
      </c>
      <c r="K10075" s="13"/>
    </row>
    <row r="10076" spans="1:11" ht="58.2" thickBot="1">
      <c r="A10076" s="21">
        <f t="shared" si="749"/>
        <v>1727</v>
      </c>
      <c r="B10076" s="24"/>
      <c r="C10076" s="3" t="s">
        <v>26</v>
      </c>
      <c r="D10076" s="3" t="str">
        <f>VLOOKUP(C10076,'[1]Chart-of_Accounts (1)'!$B$20:$D$1316,3,)</f>
        <v>VAT Input</v>
      </c>
      <c r="E10076" s="3"/>
      <c r="F10076" s="6" t="str">
        <f t="shared" si="744"/>
        <v>دمج البيانات من نوبل الى نظام يامى -مسلسل-1727-اسم الحساب من نوبل-Value Added Tax (VAT OUT)-البيان-ضريبة على اطقم صحية لموقع مجالس محمد على المرر مدفوعه من المالك-نوع الادخال فى نوبل-Manual</v>
      </c>
      <c r="G10076" s="3" t="s">
        <v>5068</v>
      </c>
      <c r="H10076" s="4">
        <v>1696.5</v>
      </c>
      <c r="I10076" s="5">
        <v>0</v>
      </c>
      <c r="J10076" s="5" t="s">
        <v>33</v>
      </c>
      <c r="K10076" s="13"/>
    </row>
    <row r="10077" spans="1:11" ht="58.2" thickBot="1">
      <c r="A10077" s="21">
        <f t="shared" si="749"/>
        <v>1727</v>
      </c>
      <c r="B10077" s="24"/>
      <c r="C10077" s="3" t="s">
        <v>6961</v>
      </c>
      <c r="D10077" s="18" t="s">
        <v>6975</v>
      </c>
      <c r="E10077" s="6" t="str">
        <f>C10077</f>
        <v>مجالس محمد على المرر</v>
      </c>
      <c r="F10077" s="6" t="str">
        <f t="shared" si="744"/>
        <v>دمج البيانات من نوبل الى نظام يامى -مسلسل-1727-اسم الحساب من نوبل-مجالس محمد على المرر-البيان-اطقم صحية لموقع مجالس محمد على المرر مدفوعه من المالك-نوع الادخال فى نوبل-Manual</v>
      </c>
      <c r="G10077" s="3" t="s">
        <v>5067</v>
      </c>
      <c r="H10077" s="5">
        <v>0</v>
      </c>
      <c r="I10077" s="4">
        <v>99745.5</v>
      </c>
      <c r="J10077" s="5" t="s">
        <v>33</v>
      </c>
      <c r="K10077" s="13"/>
    </row>
    <row r="10078" spans="1:11" ht="58.2" thickBot="1">
      <c r="A10078" s="21">
        <f t="shared" si="749"/>
        <v>1727</v>
      </c>
      <c r="B10078" s="25"/>
      <c r="C10078" s="3" t="s">
        <v>81</v>
      </c>
      <c r="D10078" s="3" t="str">
        <f>VLOOKUP(C10078,'[1]Chart-of_Accounts (1)'!$B$20:$D$1316,3,)</f>
        <v>Contra Account</v>
      </c>
      <c r="E10078" s="3"/>
      <c r="F10078" s="6" t="str">
        <f t="shared" si="744"/>
        <v>دمج البيانات من نوبل الى نظام يامى -مسلسل-1727-اسم الحساب من نوبل-Contra Account-البيان-اطقم صحية لموقع مجالس محمد على المرر مدفوعه من المالك-نوع الادخال فى نوبل-Manual</v>
      </c>
      <c r="G10078" s="3" t="s">
        <v>5067</v>
      </c>
      <c r="H10078" s="5">
        <v>0</v>
      </c>
      <c r="I10078" s="4">
        <v>4750.1000000000004</v>
      </c>
      <c r="J10078" s="5" t="s">
        <v>33</v>
      </c>
      <c r="K10078" s="13"/>
    </row>
    <row r="10079" spans="1:11" ht="58.2" thickBot="1">
      <c r="A10079" s="20">
        <v>1728</v>
      </c>
      <c r="B10079" s="20" t="s">
        <v>4688</v>
      </c>
      <c r="C10079" s="6" t="s">
        <v>6952</v>
      </c>
      <c r="D10079" s="18" t="s">
        <v>6975</v>
      </c>
      <c r="E10079" s="6" t="str">
        <f>C10079</f>
        <v>فيلا عفراء المزروعى</v>
      </c>
      <c r="F10079" s="6" t="str">
        <f t="shared" si="744"/>
        <v>دمج البيانات من نوبل الى نظام يامى -مسلسل-1728-اسم الحساب من نوبل-فيلا عفراء المزروعى-البيان-مواد جبس وابواب مدفوعه من المالك لموقع عفراء المزروعى-نوع الادخال فى نوبل-Manual</v>
      </c>
      <c r="G10079" s="6" t="s">
        <v>5069</v>
      </c>
      <c r="H10079" s="7">
        <v>70845.100000000006</v>
      </c>
      <c r="I10079" s="8">
        <v>0</v>
      </c>
      <c r="J10079" s="8" t="s">
        <v>33</v>
      </c>
      <c r="K10079" s="13"/>
    </row>
    <row r="10080" spans="1:11" ht="69.599999999999994" thickBot="1">
      <c r="A10080" s="21">
        <f t="shared" ref="A10080:A10082" si="750">A10079</f>
        <v>1728</v>
      </c>
      <c r="B10080" s="21"/>
      <c r="C10080" s="3" t="s">
        <v>26</v>
      </c>
      <c r="D10080" s="3" t="str">
        <f>VLOOKUP(C10080,'[1]Chart-of_Accounts (1)'!$B$20:$D$1316,3,)</f>
        <v>VAT Input</v>
      </c>
      <c r="E10080" s="3"/>
      <c r="F10080" s="6" t="str">
        <f t="shared" si="744"/>
        <v>دمج البيانات من نوبل الى نظام يامى -مسلسل-1728-اسم الحساب من نوبل-Value Added Tax (VAT OUT)-البيان-ضريبة على فاتورة مواد جبس وابواب مدفوعه من المالك لموقع عفراء المزروعى-نوع الادخال فى نوبل-Manual</v>
      </c>
      <c r="G10080" s="3" t="s">
        <v>5070</v>
      </c>
      <c r="H10080" s="4">
        <v>3373.58</v>
      </c>
      <c r="I10080" s="5">
        <v>0</v>
      </c>
      <c r="J10080" s="5" t="s">
        <v>33</v>
      </c>
      <c r="K10080" s="13"/>
    </row>
    <row r="10081" spans="1:11" ht="58.2" thickBot="1">
      <c r="A10081" s="21">
        <f t="shared" si="750"/>
        <v>1728</v>
      </c>
      <c r="B10081" s="21"/>
      <c r="C10081" s="3" t="s">
        <v>6952</v>
      </c>
      <c r="D10081" s="18" t="s">
        <v>6975</v>
      </c>
      <c r="E10081" s="6" t="str">
        <f>C10081</f>
        <v>فيلا عفراء المزروعى</v>
      </c>
      <c r="F10081" s="6" t="str">
        <f t="shared" si="744"/>
        <v>دمج البيانات من نوبل الى نظام يامى -مسلسل-1728-اسم الحساب من نوبل-فيلا عفراء المزروعى-البيان-مواد جبس وابواب مدفوعه من المالك لموقع عفراء المزروعى-نوع الادخال فى نوبل-Manual</v>
      </c>
      <c r="G10081" s="3" t="s">
        <v>5069</v>
      </c>
      <c r="H10081" s="5">
        <v>0</v>
      </c>
      <c r="I10081" s="4">
        <v>70845.100000000006</v>
      </c>
      <c r="J10081" s="5" t="s">
        <v>33</v>
      </c>
      <c r="K10081" s="13"/>
    </row>
    <row r="10082" spans="1:11" ht="58.2" thickBot="1">
      <c r="A10082" s="21">
        <f t="shared" si="750"/>
        <v>1728</v>
      </c>
      <c r="B10082" s="22"/>
      <c r="C10082" s="3" t="s">
        <v>81</v>
      </c>
      <c r="D10082" s="3" t="str">
        <f>VLOOKUP(C10082,'[1]Chart-of_Accounts (1)'!$B$20:$D$1316,3,)</f>
        <v>Contra Account</v>
      </c>
      <c r="E10082" s="3"/>
      <c r="F10082" s="6" t="str">
        <f t="shared" si="744"/>
        <v>دمج البيانات من نوبل الى نظام يامى -مسلسل-1728-اسم الحساب من نوبل-Contra Account-البيان-مواد جبس وابواب مدفوعه من المالك لموقع عفراء المزروعى-نوع الادخال فى نوبل-Manual</v>
      </c>
      <c r="G10082" s="3" t="s">
        <v>5069</v>
      </c>
      <c r="H10082" s="5">
        <v>0</v>
      </c>
      <c r="I10082" s="4">
        <v>3373.58</v>
      </c>
      <c r="J10082" s="5" t="s">
        <v>33</v>
      </c>
      <c r="K10082" s="13"/>
    </row>
    <row r="10083" spans="1:11" ht="58.2" thickBot="1">
      <c r="A10083" s="20">
        <v>1729</v>
      </c>
      <c r="B10083" s="20" t="s">
        <v>5048</v>
      </c>
      <c r="C10083" s="6" t="s">
        <v>355</v>
      </c>
      <c r="D10083" s="3" t="str">
        <f>VLOOKUP(C10083,'[1]Chart-of_Accounts (1)'!$B$20:$D$1316,3,)</f>
        <v>Petrol</v>
      </c>
      <c r="E10083" s="6"/>
      <c r="F10083" s="6" t="str">
        <f t="shared" si="744"/>
        <v>دمج البيانات من نوبل الى نظام يامى -مسلسل-1729-اسم الحساب من نوبل-Petrol-البيان-رقم سند الدفع : 1486 - بترول سيارة برادو من عهدة مهندس على العقله-نوع الادخال فى نوبل-Automatic</v>
      </c>
      <c r="G10083" s="6" t="s">
        <v>5071</v>
      </c>
      <c r="H10083" s="8">
        <v>357.15</v>
      </c>
      <c r="I10083" s="8">
        <v>0</v>
      </c>
      <c r="J10083" s="8" t="s">
        <v>14</v>
      </c>
      <c r="K10083" s="13"/>
    </row>
    <row r="10084" spans="1:11" ht="69.599999999999994" thickBot="1">
      <c r="A10084" s="21">
        <f t="shared" ref="A10084:A10091" si="751">A10083</f>
        <v>1729</v>
      </c>
      <c r="B10084" s="21"/>
      <c r="C10084" s="3" t="s">
        <v>26</v>
      </c>
      <c r="D10084" s="3" t="str">
        <f>VLOOKUP(C10084,'[1]Chart-of_Accounts (1)'!$B$20:$D$1316,3,)</f>
        <v>VAT Input</v>
      </c>
      <c r="E10084" s="3"/>
      <c r="F10084" s="6" t="str">
        <f t="shared" si="744"/>
        <v>دمج البيانات من نوبل الى نظام يامى -مسلسل-1729-اسم الحساب من نوبل-Value Added Tax (VAT OUT)-البيان-رقم سند الدفع : 1486 - بترول سيارة برادو من عهدة مهندس على العقله - - -نوع الادخال فى نوبل-Automatic</v>
      </c>
      <c r="G10084" s="3" t="s">
        <v>5072</v>
      </c>
      <c r="H10084" s="5">
        <v>17.86</v>
      </c>
      <c r="I10084" s="5">
        <v>0</v>
      </c>
      <c r="J10084" s="5" t="s">
        <v>14</v>
      </c>
      <c r="K10084" s="13"/>
    </row>
    <row r="10085" spans="1:11" ht="58.2" thickBot="1">
      <c r="A10085" s="21">
        <f t="shared" si="751"/>
        <v>1729</v>
      </c>
      <c r="B10085" s="21"/>
      <c r="C10085" s="3" t="s">
        <v>18</v>
      </c>
      <c r="D10085" s="3" t="str">
        <f>VLOOKUP(C10085,'[1]Chart-of_Accounts (1)'!$B$20:$D$1316,3,)</f>
        <v>Petty Cash Imprest</v>
      </c>
      <c r="E10085" s="3"/>
      <c r="F10085" s="6" t="str">
        <f t="shared" si="744"/>
        <v>دمج البيانات من نوبل الى نظام يامى -مسلسل-1729-اسم الحساب من نوبل-عهدة مهندس علي-البيان-رقم سند الدفع : 1486 - بترول سيارة برادو من عهدة مهندس على العقله-نوع الادخال فى نوبل-Automatic</v>
      </c>
      <c r="G10085" s="3" t="s">
        <v>5071</v>
      </c>
      <c r="H10085" s="5">
        <v>0</v>
      </c>
      <c r="I10085" s="5">
        <v>375.01</v>
      </c>
      <c r="J10085" s="5" t="s">
        <v>14</v>
      </c>
      <c r="K10085" s="13"/>
    </row>
    <row r="10086" spans="1:11" ht="58.2" thickBot="1">
      <c r="A10086" s="21">
        <f t="shared" si="751"/>
        <v>1729</v>
      </c>
      <c r="B10086" s="21"/>
      <c r="C10086" s="3" t="s">
        <v>355</v>
      </c>
      <c r="D10086" s="3" t="str">
        <f>VLOOKUP(C10086,'[1]Chart-of_Accounts (1)'!$B$20:$D$1316,3,)</f>
        <v>Petrol</v>
      </c>
      <c r="E10086" s="3"/>
      <c r="F10086" s="6" t="str">
        <f t="shared" si="744"/>
        <v>دمج البيانات من نوبل الى نظام يامى -مسلسل-1729-اسم الحساب من نوبل-Petrol-البيان-رقم سند الدفع : 1486 - بترول سيارة برادو من عهدة مهندس على العقله-نوع الادخال فى نوبل-Automatic</v>
      </c>
      <c r="G10086" s="3" t="s">
        <v>5071</v>
      </c>
      <c r="H10086" s="5">
        <v>323.89999999999998</v>
      </c>
      <c r="I10086" s="5">
        <v>0</v>
      </c>
      <c r="J10086" s="5" t="s">
        <v>14</v>
      </c>
      <c r="K10086" s="13"/>
    </row>
    <row r="10087" spans="1:11" ht="69.599999999999994" thickBot="1">
      <c r="A10087" s="21">
        <f t="shared" si="751"/>
        <v>1729</v>
      </c>
      <c r="B10087" s="21"/>
      <c r="C10087" s="3" t="s">
        <v>26</v>
      </c>
      <c r="D10087" s="3" t="str">
        <f>VLOOKUP(C10087,'[1]Chart-of_Accounts (1)'!$B$20:$D$1316,3,)</f>
        <v>VAT Input</v>
      </c>
      <c r="E10087" s="3"/>
      <c r="F10087" s="6" t="str">
        <f t="shared" si="744"/>
        <v>دمج البيانات من نوبل الى نظام يامى -مسلسل-1729-اسم الحساب من نوبل-Value Added Tax (VAT OUT)-البيان-رقم سند الدفع : 1486 - بترول سيارة برادو من عهدة مهندس على العقله - - -نوع الادخال فى نوبل-Automatic</v>
      </c>
      <c r="G10087" s="3" t="s">
        <v>5072</v>
      </c>
      <c r="H10087" s="5">
        <v>16.2</v>
      </c>
      <c r="I10087" s="5">
        <v>0</v>
      </c>
      <c r="J10087" s="5" t="s">
        <v>14</v>
      </c>
      <c r="K10087" s="13"/>
    </row>
    <row r="10088" spans="1:11" ht="58.2" thickBot="1">
      <c r="A10088" s="21">
        <f t="shared" si="751"/>
        <v>1729</v>
      </c>
      <c r="B10088" s="21"/>
      <c r="C10088" s="3" t="s">
        <v>18</v>
      </c>
      <c r="D10088" s="3" t="str">
        <f>VLOOKUP(C10088,'[1]Chart-of_Accounts (1)'!$B$20:$D$1316,3,)</f>
        <v>Petty Cash Imprest</v>
      </c>
      <c r="E10088" s="3"/>
      <c r="F10088" s="6" t="str">
        <f t="shared" si="744"/>
        <v>دمج البيانات من نوبل الى نظام يامى -مسلسل-1729-اسم الحساب من نوبل-عهدة مهندس علي-البيان-رقم سند الدفع : 1486 - بترول سيارة برادو من عهدة مهندس على العقله-نوع الادخال فى نوبل-Automatic</v>
      </c>
      <c r="G10088" s="3" t="s">
        <v>5071</v>
      </c>
      <c r="H10088" s="5">
        <v>0</v>
      </c>
      <c r="I10088" s="5">
        <v>340.1</v>
      </c>
      <c r="J10088" s="5" t="s">
        <v>14</v>
      </c>
      <c r="K10088" s="13"/>
    </row>
    <row r="10089" spans="1:11" ht="58.2" thickBot="1">
      <c r="A10089" s="21">
        <f t="shared" si="751"/>
        <v>1729</v>
      </c>
      <c r="B10089" s="21"/>
      <c r="C10089" s="3" t="s">
        <v>355</v>
      </c>
      <c r="D10089" s="3" t="str">
        <f>VLOOKUP(C10089,'[1]Chart-of_Accounts (1)'!$B$20:$D$1316,3,)</f>
        <v>Petrol</v>
      </c>
      <c r="E10089" s="3"/>
      <c r="F10089" s="6" t="str">
        <f t="shared" si="744"/>
        <v>دمج البيانات من نوبل الى نظام يامى -مسلسل-1729-اسم الحساب من نوبل-Petrol-البيان-رقم سند الدفع : 1486 - بترول سيارة برادو من عهدة مهندس على العقله-نوع الادخال فى نوبل-Automatic</v>
      </c>
      <c r="G10089" s="3" t="s">
        <v>5071</v>
      </c>
      <c r="H10089" s="5">
        <v>95.24</v>
      </c>
      <c r="I10089" s="5">
        <v>0</v>
      </c>
      <c r="J10089" s="5" t="s">
        <v>14</v>
      </c>
      <c r="K10089" s="13"/>
    </row>
    <row r="10090" spans="1:11" ht="69.599999999999994" thickBot="1">
      <c r="A10090" s="21">
        <f t="shared" si="751"/>
        <v>1729</v>
      </c>
      <c r="B10090" s="21"/>
      <c r="C10090" s="3" t="s">
        <v>26</v>
      </c>
      <c r="D10090" s="3" t="str">
        <f>VLOOKUP(C10090,'[1]Chart-of_Accounts (1)'!$B$20:$D$1316,3,)</f>
        <v>VAT Input</v>
      </c>
      <c r="E10090" s="3"/>
      <c r="F10090" s="6" t="str">
        <f t="shared" si="744"/>
        <v>دمج البيانات من نوبل الى نظام يامى -مسلسل-1729-اسم الحساب من نوبل-Value Added Tax (VAT OUT)-البيان-رقم سند الدفع : 1486 - بترول سيارة برادو من عهدة مهندس على العقله - - -نوع الادخال فى نوبل-Automatic</v>
      </c>
      <c r="G10090" s="3" t="s">
        <v>5072</v>
      </c>
      <c r="H10090" s="5">
        <v>4.76</v>
      </c>
      <c r="I10090" s="5">
        <v>0</v>
      </c>
      <c r="J10090" s="5" t="s">
        <v>14</v>
      </c>
      <c r="K10090" s="13"/>
    </row>
    <row r="10091" spans="1:11" ht="58.2" thickBot="1">
      <c r="A10091" s="21">
        <f t="shared" si="751"/>
        <v>1729</v>
      </c>
      <c r="B10091" s="22"/>
      <c r="C10091" s="3" t="s">
        <v>18</v>
      </c>
      <c r="D10091" s="3" t="str">
        <f>VLOOKUP(C10091,'[1]Chart-of_Accounts (1)'!$B$20:$D$1316,3,)</f>
        <v>Petty Cash Imprest</v>
      </c>
      <c r="E10091" s="3"/>
      <c r="F10091" s="6" t="str">
        <f t="shared" si="744"/>
        <v>دمج البيانات من نوبل الى نظام يامى -مسلسل-1729-اسم الحساب من نوبل-عهدة مهندس علي-البيان-رقم سند الدفع : 1486 - بترول سيارة برادو من عهدة مهندس على العقله-نوع الادخال فى نوبل-Automatic</v>
      </c>
      <c r="G10091" s="3" t="s">
        <v>5071</v>
      </c>
      <c r="H10091" s="5">
        <v>0</v>
      </c>
      <c r="I10091" s="5">
        <v>100</v>
      </c>
      <c r="J10091" s="5" t="s">
        <v>14</v>
      </c>
      <c r="K10091" s="13"/>
    </row>
    <row r="10092" spans="1:11" ht="58.2" thickBot="1">
      <c r="A10092" s="20">
        <v>1730</v>
      </c>
      <c r="B10092" s="20" t="s">
        <v>5033</v>
      </c>
      <c r="C10092" s="6" t="s">
        <v>355</v>
      </c>
      <c r="D10092" s="3" t="str">
        <f>VLOOKUP(C10092,'[1]Chart-of_Accounts (1)'!$B$20:$D$1316,3,)</f>
        <v>Petrol</v>
      </c>
      <c r="E10092" s="6"/>
      <c r="F10092" s="6" t="str">
        <f t="shared" si="744"/>
        <v>دمج البيانات من نوبل الى نظام يامى -مسلسل-1730-اسم الحساب من نوبل-Petrol-البيان-رقم سند الدفع : 1487 - بترول سيارات الشركة من عهدة مهندس على العقله-نوع الادخال فى نوبل-Automatic</v>
      </c>
      <c r="G10092" s="6" t="s">
        <v>5073</v>
      </c>
      <c r="H10092" s="7">
        <v>5000</v>
      </c>
      <c r="I10092" s="8">
        <v>0</v>
      </c>
      <c r="J10092" s="8" t="s">
        <v>14</v>
      </c>
      <c r="K10092" s="13"/>
    </row>
    <row r="10093" spans="1:11" ht="58.2" thickBot="1">
      <c r="A10093" s="21">
        <f>A10092</f>
        <v>1730</v>
      </c>
      <c r="B10093" s="22"/>
      <c r="C10093" s="3" t="s">
        <v>18</v>
      </c>
      <c r="D10093" s="3" t="str">
        <f>VLOOKUP(C10093,'[1]Chart-of_Accounts (1)'!$B$20:$D$1316,3,)</f>
        <v>Petty Cash Imprest</v>
      </c>
      <c r="E10093" s="3"/>
      <c r="F10093" s="6" t="str">
        <f t="shared" si="744"/>
        <v>دمج البيانات من نوبل الى نظام يامى -مسلسل-1730-اسم الحساب من نوبل-عهدة مهندس علي-البيان-رقم سند الدفع : 1487 - بترول سيارات الشركة من عهدة مهندس على العقله-نوع الادخال فى نوبل-Automatic</v>
      </c>
      <c r="G10093" s="3" t="s">
        <v>5073</v>
      </c>
      <c r="H10093" s="5">
        <v>0</v>
      </c>
      <c r="I10093" s="4">
        <v>5000</v>
      </c>
      <c r="J10093" s="5" t="s">
        <v>14</v>
      </c>
      <c r="K10093" s="13"/>
    </row>
    <row r="10094" spans="1:11" ht="58.2" thickBot="1">
      <c r="A10094" s="20">
        <v>1731</v>
      </c>
      <c r="B10094" s="20" t="s">
        <v>5074</v>
      </c>
      <c r="C10094" s="6" t="s">
        <v>18</v>
      </c>
      <c r="D10094" s="3" t="str">
        <f>VLOOKUP(C10094,'[1]Chart-of_Accounts (1)'!$B$20:$D$1316,3,)</f>
        <v>Petty Cash Imprest</v>
      </c>
      <c r="E10094" s="6"/>
      <c r="F10094" s="6" t="str">
        <f t="shared" si="744"/>
        <v>دمج البيانات من نوبل الى نظام يامى -مسلسل-1731-اسم الحساب من نوبل-عهدة مهندس علي-البيان-رقم سند الدفع : 1488 - صرف عهدة للمهندس على العقله من مصرف أبوظبي الاسلامى-نوع الادخال فى نوبل-Automatic</v>
      </c>
      <c r="G10094" s="6" t="s">
        <v>5075</v>
      </c>
      <c r="H10094" s="7">
        <v>70000</v>
      </c>
      <c r="I10094" s="8">
        <v>0</v>
      </c>
      <c r="J10094" s="8" t="s">
        <v>14</v>
      </c>
      <c r="K10094" s="13"/>
    </row>
    <row r="10095" spans="1:11" ht="58.2" thickBot="1">
      <c r="A10095" s="21">
        <f>A10094</f>
        <v>1731</v>
      </c>
      <c r="B10095" s="22"/>
      <c r="C10095" s="3" t="s">
        <v>13</v>
      </c>
      <c r="D10095" s="3" t="str">
        <f>VLOOKUP(C10095,'[1]Chart-of_Accounts (1)'!$B$20:$D$1316,3,)</f>
        <v>مصرف ابوظبي الاسلامى</v>
      </c>
      <c r="E10095" s="3"/>
      <c r="F10095" s="6" t="str">
        <f t="shared" si="744"/>
        <v>دمج البيانات من نوبل الى نظام يامى -مسلسل-1731-اسم الحساب من نوبل-مصرف ابوظبي الاسلامى-البيان-رقم سند الدفع : 1488 - صرف عهدة للمهندس على العقله من مصرف أبوظبي الاسلامى-نوع الادخال فى نوبل-Automatic</v>
      </c>
      <c r="G10095" s="3" t="s">
        <v>5075</v>
      </c>
      <c r="H10095" s="5">
        <v>0</v>
      </c>
      <c r="I10095" s="4">
        <v>70000</v>
      </c>
      <c r="J10095" s="5" t="s">
        <v>14</v>
      </c>
      <c r="K10095" s="13"/>
    </row>
    <row r="10096" spans="1:11" ht="58.2" thickBot="1">
      <c r="A10096" s="20">
        <v>1732</v>
      </c>
      <c r="B10096" s="23">
        <v>44994</v>
      </c>
      <c r="C10096" s="6" t="s">
        <v>2269</v>
      </c>
      <c r="D10096" s="3" t="str">
        <f>VLOOKUP(C10096,'[1]Chart-of_Accounts (1)'!$B$20:$D$1316,3,)</f>
        <v>Accounts Payables</v>
      </c>
      <c r="E10096" s="6"/>
      <c r="F10096" s="6" t="str">
        <f t="shared" si="744"/>
        <v>دمج البيانات من نوبل الى نظام يامى -مسلسل-1732-اسم الحساب من نوبل-محمد افضل للدكتات-البيان-رقم سند الدفع : 1489 - صرف دفعه من الحساب من عهدة موسي-نوع الادخال فى نوبل-Automatic</v>
      </c>
      <c r="G10096" s="6" t="s">
        <v>5076</v>
      </c>
      <c r="H10096" s="7">
        <v>6000</v>
      </c>
      <c r="I10096" s="8">
        <v>0</v>
      </c>
      <c r="J10096" s="8" t="s">
        <v>14</v>
      </c>
      <c r="K10096" s="13"/>
    </row>
    <row r="10097" spans="1:11" ht="58.2" thickBot="1">
      <c r="A10097" s="21">
        <f>A10096</f>
        <v>1732</v>
      </c>
      <c r="B10097" s="25"/>
      <c r="C10097" s="3" t="s">
        <v>176</v>
      </c>
      <c r="D10097" s="3" t="str">
        <f>VLOOKUP(C10097,'[1]Chart-of_Accounts (1)'!$B$20:$D$1316,3,)</f>
        <v>Petty Cash Imprest</v>
      </c>
      <c r="E10097" s="3"/>
      <c r="F10097" s="6" t="str">
        <f t="shared" si="744"/>
        <v>دمج البيانات من نوبل الى نظام يامى -مسلسل-1732-اسم الحساب من نوبل-عهدة موسي-البيان-رقم سند الدفع : 1489 - صرف دفعه من الحساب من عهدة موسي-نوع الادخال فى نوبل-Automatic</v>
      </c>
      <c r="G10097" s="3" t="s">
        <v>5076</v>
      </c>
      <c r="H10097" s="5">
        <v>0</v>
      </c>
      <c r="I10097" s="4">
        <v>6000</v>
      </c>
      <c r="J10097" s="5" t="s">
        <v>14</v>
      </c>
      <c r="K10097" s="13"/>
    </row>
    <row r="10098" spans="1:11" ht="58.2" thickBot="1">
      <c r="A10098" s="20">
        <v>1733</v>
      </c>
      <c r="B10098" s="23">
        <v>45240</v>
      </c>
      <c r="C10098" s="6" t="s">
        <v>6929</v>
      </c>
      <c r="D10098" s="18" t="s">
        <v>6975</v>
      </c>
      <c r="E10098" s="6" t="str">
        <f>C10098</f>
        <v>فيلا محمد على الحمادى</v>
      </c>
      <c r="F10098" s="6" t="str">
        <f t="shared" si="744"/>
        <v>دمج البيانات من نوبل الى نظام يامى -مسلسل-1733-اسم الحساب من نوبل-فيلا محمد على الحمادى-البيان-رقم سند الدفع : 1490 - رسوم دفعه محمد على الحمادى من عهدة حمد-نوع الادخال فى نوبل-Automatic</v>
      </c>
      <c r="G10098" s="6" t="s">
        <v>5077</v>
      </c>
      <c r="H10098" s="8">
        <v>50</v>
      </c>
      <c r="I10098" s="8">
        <v>0</v>
      </c>
      <c r="J10098" s="8" t="s">
        <v>14</v>
      </c>
      <c r="K10098" s="13"/>
    </row>
    <row r="10099" spans="1:11" ht="69.599999999999994" thickBot="1">
      <c r="A10099" s="21">
        <f t="shared" ref="A10099:A10112" si="752">A10098</f>
        <v>1733</v>
      </c>
      <c r="B10099" s="24"/>
      <c r="C10099" s="3" t="s">
        <v>26</v>
      </c>
      <c r="D10099" s="3" t="str">
        <f>VLOOKUP(C10099,'[1]Chart-of_Accounts (1)'!$B$20:$D$1316,3,)</f>
        <v>VAT Input</v>
      </c>
      <c r="E10099" s="3"/>
      <c r="F10099" s="6" t="str">
        <f t="shared" si="744"/>
        <v>دمج البيانات من نوبل الى نظام يامى -مسلسل-1733-اسم الحساب من نوبل-Value Added Tax (VAT OUT)-البيان-رقم سند الدفع : 1490 - رسوم دفعه محمد على الحمادى من عهدة حمد - - -نوع الادخال فى نوبل-Automatic</v>
      </c>
      <c r="G10099" s="3" t="s">
        <v>5078</v>
      </c>
      <c r="H10099" s="5">
        <v>2.5</v>
      </c>
      <c r="I10099" s="5">
        <v>0</v>
      </c>
      <c r="J10099" s="5" t="s">
        <v>14</v>
      </c>
      <c r="K10099" s="13"/>
    </row>
    <row r="10100" spans="1:11" ht="58.2" thickBot="1">
      <c r="A10100" s="21">
        <f t="shared" si="752"/>
        <v>1733</v>
      </c>
      <c r="B10100" s="24"/>
      <c r="C10100" s="3" t="s">
        <v>172</v>
      </c>
      <c r="D10100" s="3" t="str">
        <f>VLOOKUP(C10100,'[1]Chart-of_Accounts (1)'!$B$20:$D$1316,3,)</f>
        <v>Petty Cash Imprest</v>
      </c>
      <c r="E10100" s="3"/>
      <c r="F10100" s="6" t="str">
        <f t="shared" si="744"/>
        <v>دمج البيانات من نوبل الى نظام يامى -مسلسل-1733-اسم الحساب من نوبل-عهدة حمد-البيان-رقم سند الدفع : 1490 - رسوم دفعه محمد على الحمادى من عهدة حمد-نوع الادخال فى نوبل-Automatic</v>
      </c>
      <c r="G10100" s="3" t="s">
        <v>5077</v>
      </c>
      <c r="H10100" s="5">
        <v>0</v>
      </c>
      <c r="I10100" s="5">
        <v>52.5</v>
      </c>
      <c r="J10100" s="5" t="s">
        <v>14</v>
      </c>
      <c r="K10100" s="13"/>
    </row>
    <row r="10101" spans="1:11" ht="58.2" thickBot="1">
      <c r="A10101" s="21">
        <f t="shared" si="752"/>
        <v>1733</v>
      </c>
      <c r="B10101" s="24"/>
      <c r="C10101" s="3" t="s">
        <v>6929</v>
      </c>
      <c r="D10101" s="18" t="s">
        <v>6975</v>
      </c>
      <c r="E10101" s="6" t="str">
        <f>C10101</f>
        <v>فيلا محمد على الحمادى</v>
      </c>
      <c r="F10101" s="6" t="str">
        <f t="shared" si="744"/>
        <v>دمج البيانات من نوبل الى نظام يامى -مسلسل-1733-اسم الحساب من نوبل-فيلا محمد على الحمادى-البيان-رقم سند الدفع : 1490 - رسوم دفعه محمد على الحمادى من عهدة حمد-نوع الادخال فى نوبل-Automatic</v>
      </c>
      <c r="G10101" s="3" t="s">
        <v>5077</v>
      </c>
      <c r="H10101" s="5">
        <v>100</v>
      </c>
      <c r="I10101" s="5">
        <v>0</v>
      </c>
      <c r="J10101" s="5" t="s">
        <v>14</v>
      </c>
      <c r="K10101" s="13"/>
    </row>
    <row r="10102" spans="1:11" ht="69.599999999999994" thickBot="1">
      <c r="A10102" s="21">
        <f t="shared" si="752"/>
        <v>1733</v>
      </c>
      <c r="B10102" s="24"/>
      <c r="C10102" s="3" t="s">
        <v>26</v>
      </c>
      <c r="D10102" s="3" t="str">
        <f>VLOOKUP(C10102,'[1]Chart-of_Accounts (1)'!$B$20:$D$1316,3,)</f>
        <v>VAT Input</v>
      </c>
      <c r="E10102" s="3"/>
      <c r="F10102" s="6" t="str">
        <f t="shared" si="744"/>
        <v>دمج البيانات من نوبل الى نظام يامى -مسلسل-1733-اسم الحساب من نوبل-Value Added Tax (VAT OUT)-البيان-رقم سند الدفع : 1490 - رسوم دفعه محمد على الحمادى من عهدة حمد - - -نوع الادخال فى نوبل-Automatic</v>
      </c>
      <c r="G10102" s="3" t="s">
        <v>5078</v>
      </c>
      <c r="H10102" s="5">
        <v>5</v>
      </c>
      <c r="I10102" s="5">
        <v>0</v>
      </c>
      <c r="J10102" s="5" t="s">
        <v>14</v>
      </c>
      <c r="K10102" s="13"/>
    </row>
    <row r="10103" spans="1:11" ht="58.2" thickBot="1">
      <c r="A10103" s="21">
        <f t="shared" si="752"/>
        <v>1733</v>
      </c>
      <c r="B10103" s="24"/>
      <c r="C10103" s="3" t="s">
        <v>172</v>
      </c>
      <c r="D10103" s="3" t="str">
        <f>VLOOKUP(C10103,'[1]Chart-of_Accounts (1)'!$B$20:$D$1316,3,)</f>
        <v>Petty Cash Imprest</v>
      </c>
      <c r="E10103" s="3"/>
      <c r="F10103" s="6" t="str">
        <f t="shared" si="744"/>
        <v>دمج البيانات من نوبل الى نظام يامى -مسلسل-1733-اسم الحساب من نوبل-عهدة حمد-البيان-رقم سند الدفع : 1490 - رسوم دفعه محمد على الحمادى من عهدة حمد-نوع الادخال فى نوبل-Automatic</v>
      </c>
      <c r="G10103" s="3" t="s">
        <v>5077</v>
      </c>
      <c r="H10103" s="5">
        <v>0</v>
      </c>
      <c r="I10103" s="5">
        <v>105</v>
      </c>
      <c r="J10103" s="5" t="s">
        <v>14</v>
      </c>
      <c r="K10103" s="13"/>
    </row>
    <row r="10104" spans="1:11" ht="58.2" thickBot="1">
      <c r="A10104" s="21">
        <f t="shared" si="752"/>
        <v>1733</v>
      </c>
      <c r="B10104" s="24"/>
      <c r="C10104" s="3" t="s">
        <v>6929</v>
      </c>
      <c r="D10104" s="18" t="s">
        <v>6975</v>
      </c>
      <c r="E10104" s="6" t="str">
        <f>C10104</f>
        <v>فيلا محمد على الحمادى</v>
      </c>
      <c r="F10104" s="6" t="str">
        <f t="shared" si="744"/>
        <v>دمج البيانات من نوبل الى نظام يامى -مسلسل-1733-اسم الحساب من نوبل-فيلا محمد على الحمادى-البيان-رقم سند الدفع : 1490 - رسوم دفعه محمد على الحمادى من عهدة حمد-نوع الادخال فى نوبل-Automatic</v>
      </c>
      <c r="G10104" s="3" t="s">
        <v>5077</v>
      </c>
      <c r="H10104" s="4">
        <v>2000</v>
      </c>
      <c r="I10104" s="5">
        <v>0</v>
      </c>
      <c r="J10104" s="5" t="s">
        <v>14</v>
      </c>
      <c r="K10104" s="13"/>
    </row>
    <row r="10105" spans="1:11" ht="69.599999999999994" thickBot="1">
      <c r="A10105" s="21">
        <f t="shared" si="752"/>
        <v>1733</v>
      </c>
      <c r="B10105" s="24"/>
      <c r="C10105" s="3" t="s">
        <v>26</v>
      </c>
      <c r="D10105" s="3" t="str">
        <f>VLOOKUP(C10105,'[1]Chart-of_Accounts (1)'!$B$20:$D$1316,3,)</f>
        <v>VAT Input</v>
      </c>
      <c r="E10105" s="3"/>
      <c r="F10105" s="6" t="str">
        <f t="shared" si="744"/>
        <v>دمج البيانات من نوبل الى نظام يامى -مسلسل-1733-اسم الحساب من نوبل-Value Added Tax (VAT OUT)-البيان-رقم سند الدفع : 1490 - رسوم دفعه محمد على الحمادى من عهدة حمد - - -نوع الادخال فى نوبل-Automatic</v>
      </c>
      <c r="G10105" s="3" t="s">
        <v>5078</v>
      </c>
      <c r="H10105" s="5">
        <v>100</v>
      </c>
      <c r="I10105" s="5">
        <v>0</v>
      </c>
      <c r="J10105" s="5" t="s">
        <v>14</v>
      </c>
      <c r="K10105" s="13"/>
    </row>
    <row r="10106" spans="1:11" ht="58.2" thickBot="1">
      <c r="A10106" s="21">
        <f t="shared" si="752"/>
        <v>1733</v>
      </c>
      <c r="B10106" s="24"/>
      <c r="C10106" s="3" t="s">
        <v>172</v>
      </c>
      <c r="D10106" s="3" t="str">
        <f>VLOOKUP(C10106,'[1]Chart-of_Accounts (1)'!$B$20:$D$1316,3,)</f>
        <v>Petty Cash Imprest</v>
      </c>
      <c r="E10106" s="3"/>
      <c r="F10106" s="6" t="str">
        <f t="shared" si="744"/>
        <v>دمج البيانات من نوبل الى نظام يامى -مسلسل-1733-اسم الحساب من نوبل-عهدة حمد-البيان-رقم سند الدفع : 1490 - رسوم دفعه محمد على الحمادى من عهدة حمد-نوع الادخال فى نوبل-Automatic</v>
      </c>
      <c r="G10106" s="3" t="s">
        <v>5077</v>
      </c>
      <c r="H10106" s="5">
        <v>0</v>
      </c>
      <c r="I10106" s="4">
        <v>2100</v>
      </c>
      <c r="J10106" s="5" t="s">
        <v>14</v>
      </c>
      <c r="K10106" s="13"/>
    </row>
    <row r="10107" spans="1:11" ht="58.2" thickBot="1">
      <c r="A10107" s="21">
        <f t="shared" si="752"/>
        <v>1733</v>
      </c>
      <c r="B10107" s="24"/>
      <c r="C10107" s="3" t="s">
        <v>6929</v>
      </c>
      <c r="D10107" s="18" t="s">
        <v>6975</v>
      </c>
      <c r="E10107" s="6" t="str">
        <f>C10107</f>
        <v>فيلا محمد على الحمادى</v>
      </c>
      <c r="F10107" s="6" t="str">
        <f t="shared" si="744"/>
        <v>دمج البيانات من نوبل الى نظام يامى -مسلسل-1733-اسم الحساب من نوبل-فيلا محمد على الحمادى-البيان-رقم سند الدفع : 1490 - رسوم دفعه محمد على الحمادى من عهدة حمد-نوع الادخال فى نوبل-Automatic</v>
      </c>
      <c r="G10107" s="3" t="s">
        <v>5077</v>
      </c>
      <c r="H10107" s="4">
        <v>5000</v>
      </c>
      <c r="I10107" s="5">
        <v>0</v>
      </c>
      <c r="J10107" s="5" t="s">
        <v>14</v>
      </c>
      <c r="K10107" s="13"/>
    </row>
    <row r="10108" spans="1:11" ht="69.599999999999994" thickBot="1">
      <c r="A10108" s="21">
        <f t="shared" si="752"/>
        <v>1733</v>
      </c>
      <c r="B10108" s="24"/>
      <c r="C10108" s="3" t="s">
        <v>26</v>
      </c>
      <c r="D10108" s="3" t="str">
        <f>VLOOKUP(C10108,'[1]Chart-of_Accounts (1)'!$B$20:$D$1316,3,)</f>
        <v>VAT Input</v>
      </c>
      <c r="E10108" s="3"/>
      <c r="F10108" s="6" t="str">
        <f t="shared" si="744"/>
        <v>دمج البيانات من نوبل الى نظام يامى -مسلسل-1733-اسم الحساب من نوبل-Value Added Tax (VAT OUT)-البيان-رقم سند الدفع : 1490 - رسوم دفعه محمد على الحمادى من عهدة حمد - - -نوع الادخال فى نوبل-Automatic</v>
      </c>
      <c r="G10108" s="3" t="s">
        <v>5078</v>
      </c>
      <c r="H10108" s="5">
        <v>250</v>
      </c>
      <c r="I10108" s="5">
        <v>0</v>
      </c>
      <c r="J10108" s="5" t="s">
        <v>14</v>
      </c>
      <c r="K10108" s="13"/>
    </row>
    <row r="10109" spans="1:11" ht="58.2" thickBot="1">
      <c r="A10109" s="21">
        <f t="shared" si="752"/>
        <v>1733</v>
      </c>
      <c r="B10109" s="24"/>
      <c r="C10109" s="3" t="s">
        <v>172</v>
      </c>
      <c r="D10109" s="3" t="str">
        <f>VLOOKUP(C10109,'[1]Chart-of_Accounts (1)'!$B$20:$D$1316,3,)</f>
        <v>Petty Cash Imprest</v>
      </c>
      <c r="E10109" s="3"/>
      <c r="F10109" s="6" t="str">
        <f t="shared" si="744"/>
        <v>دمج البيانات من نوبل الى نظام يامى -مسلسل-1733-اسم الحساب من نوبل-عهدة حمد-البيان-رقم سند الدفع : 1490 - رسوم دفعه محمد على الحمادى من عهدة حمد-نوع الادخال فى نوبل-Automatic</v>
      </c>
      <c r="G10109" s="3" t="s">
        <v>5077</v>
      </c>
      <c r="H10109" s="5">
        <v>0</v>
      </c>
      <c r="I10109" s="4">
        <v>5250</v>
      </c>
      <c r="J10109" s="5" t="s">
        <v>14</v>
      </c>
      <c r="K10109" s="13"/>
    </row>
    <row r="10110" spans="1:11" ht="58.2" thickBot="1">
      <c r="A10110" s="21">
        <f t="shared" si="752"/>
        <v>1733</v>
      </c>
      <c r="B10110" s="24"/>
      <c r="C10110" s="3" t="s">
        <v>6929</v>
      </c>
      <c r="D10110" s="18" t="s">
        <v>6975</v>
      </c>
      <c r="E10110" s="6" t="str">
        <f>C10110</f>
        <v>فيلا محمد على الحمادى</v>
      </c>
      <c r="F10110" s="6" t="str">
        <f t="shared" si="744"/>
        <v>دمج البيانات من نوبل الى نظام يامى -مسلسل-1733-اسم الحساب من نوبل-فيلا محمد على الحمادى-البيان-رقم سند الدفع : 1490 - رسوم دفعه محمد على الحمادى من عهدة حمد-نوع الادخال فى نوبل-Automatic</v>
      </c>
      <c r="G10110" s="3" t="s">
        <v>5077</v>
      </c>
      <c r="H10110" s="4">
        <v>5000</v>
      </c>
      <c r="I10110" s="5">
        <v>0</v>
      </c>
      <c r="J10110" s="5" t="s">
        <v>14</v>
      </c>
      <c r="K10110" s="13"/>
    </row>
    <row r="10111" spans="1:11" ht="69.599999999999994" thickBot="1">
      <c r="A10111" s="21">
        <f t="shared" si="752"/>
        <v>1733</v>
      </c>
      <c r="B10111" s="24"/>
      <c r="C10111" s="3" t="s">
        <v>26</v>
      </c>
      <c r="D10111" s="3" t="str">
        <f>VLOOKUP(C10111,'[1]Chart-of_Accounts (1)'!$B$20:$D$1316,3,)</f>
        <v>VAT Input</v>
      </c>
      <c r="E10111" s="3"/>
      <c r="F10111" s="6" t="str">
        <f t="shared" si="744"/>
        <v>دمج البيانات من نوبل الى نظام يامى -مسلسل-1733-اسم الحساب من نوبل-Value Added Tax (VAT OUT)-البيان-رقم سند الدفع : 1490 - رسوم دفعه محمد على الحمادى من عهدة حمد - - -نوع الادخال فى نوبل-Automatic</v>
      </c>
      <c r="G10111" s="3" t="s">
        <v>5078</v>
      </c>
      <c r="H10111" s="5">
        <v>250</v>
      </c>
      <c r="I10111" s="5">
        <v>0</v>
      </c>
      <c r="J10111" s="5" t="s">
        <v>14</v>
      </c>
      <c r="K10111" s="13"/>
    </row>
    <row r="10112" spans="1:11" ht="58.2" thickBot="1">
      <c r="A10112" s="21">
        <f t="shared" si="752"/>
        <v>1733</v>
      </c>
      <c r="B10112" s="25"/>
      <c r="C10112" s="3" t="s">
        <v>172</v>
      </c>
      <c r="D10112" s="3" t="str">
        <f>VLOOKUP(C10112,'[1]Chart-of_Accounts (1)'!$B$20:$D$1316,3,)</f>
        <v>Petty Cash Imprest</v>
      </c>
      <c r="E10112" s="3"/>
      <c r="F10112" s="6" t="str">
        <f t="shared" si="744"/>
        <v>دمج البيانات من نوبل الى نظام يامى -مسلسل-1733-اسم الحساب من نوبل-عهدة حمد-البيان-رقم سند الدفع : 1490 - رسوم دفعه محمد على الحمادى من عهدة حمد-نوع الادخال فى نوبل-Automatic</v>
      </c>
      <c r="G10112" s="3" t="s">
        <v>5077</v>
      </c>
      <c r="H10112" s="5">
        <v>0</v>
      </c>
      <c r="I10112" s="4">
        <v>5250</v>
      </c>
      <c r="J10112" s="5" t="s">
        <v>14</v>
      </c>
      <c r="K10112" s="13"/>
    </row>
    <row r="10113" spans="1:11" ht="58.2" thickBot="1">
      <c r="A10113" s="20">
        <v>1734</v>
      </c>
      <c r="B10113" s="23">
        <v>45240</v>
      </c>
      <c r="C10113" s="6" t="s">
        <v>6929</v>
      </c>
      <c r="D10113" s="18" t="s">
        <v>6975</v>
      </c>
      <c r="E10113" s="6" t="str">
        <f>C10113</f>
        <v>فيلا محمد على الحمادى</v>
      </c>
      <c r="F10113" s="6" t="str">
        <f t="shared" si="744"/>
        <v>دمج البيانات من نوبل الى نظام يامى -مسلسل-1734-اسم الحساب من نوبل-فيلا محمد على الحمادى-البيان-رقم سند الدفع : 1491 - رسوم دفعه محمد على الحمادى من عهدة حمد-نوع الادخال فى نوبل-Automatic</v>
      </c>
      <c r="G10113" s="6" t="s">
        <v>5079</v>
      </c>
      <c r="H10113" s="7">
        <v>3000</v>
      </c>
      <c r="I10113" s="8">
        <v>0</v>
      </c>
      <c r="J10113" s="8" t="s">
        <v>14</v>
      </c>
      <c r="K10113" s="13"/>
    </row>
    <row r="10114" spans="1:11" ht="58.2" thickBot="1">
      <c r="A10114" s="21">
        <f t="shared" ref="A10114:A10116" si="753">A10113</f>
        <v>1734</v>
      </c>
      <c r="B10114" s="24"/>
      <c r="C10114" s="3" t="s">
        <v>172</v>
      </c>
      <c r="D10114" s="3" t="str">
        <f>VLOOKUP(C10114,'[1]Chart-of_Accounts (1)'!$B$20:$D$1316,3,)</f>
        <v>Petty Cash Imprest</v>
      </c>
      <c r="E10114" s="3"/>
      <c r="F10114" s="6" t="str">
        <f t="shared" si="744"/>
        <v>دمج البيانات من نوبل الى نظام يامى -مسلسل-1734-اسم الحساب من نوبل-عهدة حمد-البيان-رقم سند الدفع : 1491 - رسوم دفعه محمد على الحمادى من عهدة حمد-نوع الادخال فى نوبل-Automatic</v>
      </c>
      <c r="G10114" s="3" t="s">
        <v>5079</v>
      </c>
      <c r="H10114" s="5">
        <v>0</v>
      </c>
      <c r="I10114" s="4">
        <v>3000</v>
      </c>
      <c r="J10114" s="5" t="s">
        <v>14</v>
      </c>
      <c r="K10114" s="13"/>
    </row>
    <row r="10115" spans="1:11" ht="58.2" thickBot="1">
      <c r="A10115" s="21">
        <f t="shared" si="753"/>
        <v>1734</v>
      </c>
      <c r="B10115" s="24"/>
      <c r="C10115" s="3" t="s">
        <v>6929</v>
      </c>
      <c r="D10115" s="18" t="s">
        <v>6975</v>
      </c>
      <c r="E10115" s="6" t="str">
        <f>C10115</f>
        <v>فيلا محمد على الحمادى</v>
      </c>
      <c r="F10115" s="6" t="str">
        <f t="shared" si="744"/>
        <v>دمج البيانات من نوبل الى نظام يامى -مسلسل-1734-اسم الحساب من نوبل-فيلا محمد على الحمادى-البيان-رقم سند الدفع : 1491 - رسوم دفعه محمد على الحمادى من عهدة حمد-نوع الادخال فى نوبل-Automatic</v>
      </c>
      <c r="G10115" s="3" t="s">
        <v>5079</v>
      </c>
      <c r="H10115" s="4">
        <v>3000</v>
      </c>
      <c r="I10115" s="5">
        <v>0</v>
      </c>
      <c r="J10115" s="5" t="s">
        <v>14</v>
      </c>
      <c r="K10115" s="13"/>
    </row>
    <row r="10116" spans="1:11" ht="58.2" thickBot="1">
      <c r="A10116" s="21">
        <f t="shared" si="753"/>
        <v>1734</v>
      </c>
      <c r="B10116" s="25"/>
      <c r="C10116" s="3" t="s">
        <v>172</v>
      </c>
      <c r="D10116" s="3" t="str">
        <f>VLOOKUP(C10116,'[1]Chart-of_Accounts (1)'!$B$20:$D$1316,3,)</f>
        <v>Petty Cash Imprest</v>
      </c>
      <c r="E10116" s="3"/>
      <c r="F10116" s="6" t="str">
        <f t="shared" si="744"/>
        <v>دمج البيانات من نوبل الى نظام يامى -مسلسل-1734-اسم الحساب من نوبل-عهدة حمد-البيان-رقم سند الدفع : 1491 - رسوم دفعه محمد على الحمادى من عهدة حمد-نوع الادخال فى نوبل-Automatic</v>
      </c>
      <c r="G10116" s="3" t="s">
        <v>5079</v>
      </c>
      <c r="H10116" s="5">
        <v>0</v>
      </c>
      <c r="I10116" s="4">
        <v>3000</v>
      </c>
      <c r="J10116" s="5" t="s">
        <v>14</v>
      </c>
      <c r="K10116" s="13"/>
    </row>
    <row r="10117" spans="1:11" ht="69.599999999999994" thickBot="1">
      <c r="A10117" s="20">
        <v>1735</v>
      </c>
      <c r="B10117" s="23">
        <v>45240</v>
      </c>
      <c r="C10117" s="6" t="s">
        <v>735</v>
      </c>
      <c r="D10117" s="3" t="str">
        <f>VLOOKUP(C10117,'[1]Chart-of_Accounts (1)'!$B$20:$D$1316,3,)</f>
        <v>Miscellaneous Expenses</v>
      </c>
      <c r="E10117" s="6"/>
      <c r="F10117" s="6" t="str">
        <f t="shared" si="744"/>
        <v>دمج البيانات من نوبل الى نظام يامى -مسلسل-1735-اسم الحساب من نوبل-Miscellaneous Expenses-البيان-رقم سند الدفع : 1492 - كشف عمل وعمال مدينة الدار من عهدة حمد-نوع الادخال فى نوبل-Automatic</v>
      </c>
      <c r="G10117" s="6" t="s">
        <v>5080</v>
      </c>
      <c r="H10117" s="8">
        <v>18</v>
      </c>
      <c r="I10117" s="8">
        <v>0</v>
      </c>
      <c r="J10117" s="8" t="s">
        <v>14</v>
      </c>
      <c r="K10117" s="13"/>
    </row>
    <row r="10118" spans="1:11" ht="58.2" thickBot="1">
      <c r="A10118" s="21">
        <f t="shared" ref="A10118:A10122" si="754">A10117</f>
        <v>1735</v>
      </c>
      <c r="B10118" s="24"/>
      <c r="C10118" s="3" t="s">
        <v>172</v>
      </c>
      <c r="D10118" s="3" t="str">
        <f>VLOOKUP(C10118,'[1]Chart-of_Accounts (1)'!$B$20:$D$1316,3,)</f>
        <v>Petty Cash Imprest</v>
      </c>
      <c r="E10118" s="3"/>
      <c r="F10118" s="6" t="str">
        <f t="shared" si="744"/>
        <v>دمج البيانات من نوبل الى نظام يامى -مسلسل-1735-اسم الحساب من نوبل-عهدة حمد-البيان-رقم سند الدفع : 1492 - كشف عمل وعمال مدينة الدار من عهدة حمد-نوع الادخال فى نوبل-Automatic</v>
      </c>
      <c r="G10118" s="3" t="s">
        <v>5080</v>
      </c>
      <c r="H10118" s="5">
        <v>0</v>
      </c>
      <c r="I10118" s="5">
        <v>18</v>
      </c>
      <c r="J10118" s="5" t="s">
        <v>14</v>
      </c>
      <c r="K10118" s="13"/>
    </row>
    <row r="10119" spans="1:11" ht="69.599999999999994" thickBot="1">
      <c r="A10119" s="21">
        <f t="shared" si="754"/>
        <v>1735</v>
      </c>
      <c r="B10119" s="24"/>
      <c r="C10119" s="3" t="s">
        <v>735</v>
      </c>
      <c r="D10119" s="3" t="str">
        <f>VLOOKUP(C10119,'[1]Chart-of_Accounts (1)'!$B$20:$D$1316,3,)</f>
        <v>Miscellaneous Expenses</v>
      </c>
      <c r="E10119" s="3"/>
      <c r="F10119" s="6" t="str">
        <f t="shared" ref="F10119:F10182" si="755">CONCATENATE("دمج البيانات من نوبل الى نظام يامى ","-","مسلسل","-",A10119,"-","اسم الحساب من نوبل","-",C10119,"-","البيان","-",G10119,"-","نوع الادخال فى نوبل","-",J10119)</f>
        <v>دمج البيانات من نوبل الى نظام يامى -مسلسل-1735-اسم الحساب من نوبل-Miscellaneous Expenses-البيان-رقم سند الدفع : 1492 - كشف عمل وعمال الشعلة البيضاء من عهدة حمد-نوع الادخال فى نوبل-Automatic</v>
      </c>
      <c r="G10119" s="3" t="s">
        <v>5081</v>
      </c>
      <c r="H10119" s="5">
        <v>18</v>
      </c>
      <c r="I10119" s="5">
        <v>0</v>
      </c>
      <c r="J10119" s="5" t="s">
        <v>14</v>
      </c>
      <c r="K10119" s="13"/>
    </row>
    <row r="10120" spans="1:11" ht="58.2" thickBot="1">
      <c r="A10120" s="21">
        <f t="shared" si="754"/>
        <v>1735</v>
      </c>
      <c r="B10120" s="24"/>
      <c r="C10120" s="3" t="s">
        <v>172</v>
      </c>
      <c r="D10120" s="3" t="str">
        <f>VLOOKUP(C10120,'[1]Chart-of_Accounts (1)'!$B$20:$D$1316,3,)</f>
        <v>Petty Cash Imprest</v>
      </c>
      <c r="E10120" s="3"/>
      <c r="F10120" s="6" t="str">
        <f t="shared" si="755"/>
        <v>دمج البيانات من نوبل الى نظام يامى -مسلسل-1735-اسم الحساب من نوبل-عهدة حمد-البيان-رقم سند الدفع : 1492 - كشف عمل وعمال الشعلة البيضاء من عهدة حمد-نوع الادخال فى نوبل-Automatic</v>
      </c>
      <c r="G10120" s="3" t="s">
        <v>5081</v>
      </c>
      <c r="H10120" s="5">
        <v>0</v>
      </c>
      <c r="I10120" s="5">
        <v>18</v>
      </c>
      <c r="J10120" s="5" t="s">
        <v>14</v>
      </c>
      <c r="K10120" s="13"/>
    </row>
    <row r="10121" spans="1:11" ht="58.2" thickBot="1">
      <c r="A10121" s="21">
        <f t="shared" si="754"/>
        <v>1735</v>
      </c>
      <c r="B10121" s="24"/>
      <c r="C10121" s="3" t="s">
        <v>678</v>
      </c>
      <c r="D10121" s="3" t="str">
        <f>VLOOKUP(C10121,'[1]Chart-of_Accounts (1)'!$B$20:$D$1316,3,)</f>
        <v>مصاريف الاقامة</v>
      </c>
      <c r="E10121" s="3"/>
      <c r="F10121" s="6" t="str">
        <f t="shared" si="755"/>
        <v>دمج البيانات من نوبل الى نظام يامى -مسلسل-1735-اسم الحساب من نوبل-مصاريف الاقامة-البيان-رقم سند الدفع : 1492 - تاشيرات عائله محمد العقله من عهدة حمد-نوع الادخال فى نوبل-Automatic</v>
      </c>
      <c r="G10121" s="3" t="s">
        <v>5082</v>
      </c>
      <c r="H10121" s="4">
        <v>1100</v>
      </c>
      <c r="I10121" s="5">
        <v>0</v>
      </c>
      <c r="J10121" s="5" t="s">
        <v>14</v>
      </c>
      <c r="K10121" s="13"/>
    </row>
    <row r="10122" spans="1:11" ht="58.2" thickBot="1">
      <c r="A10122" s="21">
        <f t="shared" si="754"/>
        <v>1735</v>
      </c>
      <c r="B10122" s="25"/>
      <c r="C10122" s="3" t="s">
        <v>172</v>
      </c>
      <c r="D10122" s="3" t="str">
        <f>VLOOKUP(C10122,'[1]Chart-of_Accounts (1)'!$B$20:$D$1316,3,)</f>
        <v>Petty Cash Imprest</v>
      </c>
      <c r="E10122" s="3"/>
      <c r="F10122" s="6" t="str">
        <f t="shared" si="755"/>
        <v>دمج البيانات من نوبل الى نظام يامى -مسلسل-1735-اسم الحساب من نوبل-عهدة حمد-البيان-رقم سند الدفع : 1492 - تاشيرات عائله محمد العقله من عهدة حمد-نوع الادخال فى نوبل-Automatic</v>
      </c>
      <c r="G10122" s="3" t="s">
        <v>5082</v>
      </c>
      <c r="H10122" s="5">
        <v>0</v>
      </c>
      <c r="I10122" s="4">
        <v>1100</v>
      </c>
      <c r="J10122" s="5" t="s">
        <v>14</v>
      </c>
      <c r="K10122" s="13"/>
    </row>
    <row r="10123" spans="1:11" ht="58.2" thickBot="1">
      <c r="A10123" s="20">
        <v>1736</v>
      </c>
      <c r="B10123" s="23">
        <v>45240</v>
      </c>
      <c r="C10123" s="6" t="s">
        <v>6933</v>
      </c>
      <c r="D10123" s="18" t="s">
        <v>6975</v>
      </c>
      <c r="E10123" s="6" t="str">
        <f>C10123</f>
        <v>فيلا احمد المهيري المزروعي</v>
      </c>
      <c r="F10123" s="6" t="str">
        <f t="shared" si="755"/>
        <v>دمج البيانات من نوبل الى نظام يامى -مسلسل-1736-اسم الحساب من نوبل-فيلا احمد المهيري المزروعي-البيان-رقم سند الدفع : 1493 - تدوير نفايا لموقع احمد المهيرى المزروعى-نوع الادخال فى نوبل-Automatic</v>
      </c>
      <c r="G10123" s="6" t="s">
        <v>5083</v>
      </c>
      <c r="H10123" s="8">
        <v>100</v>
      </c>
      <c r="I10123" s="8">
        <v>0</v>
      </c>
      <c r="J10123" s="8" t="s">
        <v>14</v>
      </c>
      <c r="K10123" s="13"/>
    </row>
    <row r="10124" spans="1:11" ht="58.2" thickBot="1">
      <c r="A10124" s="21">
        <f t="shared" ref="A10124:A10132" si="756">A10123</f>
        <v>1736</v>
      </c>
      <c r="B10124" s="24"/>
      <c r="C10124" s="3" t="s">
        <v>172</v>
      </c>
      <c r="D10124" s="3" t="str">
        <f>VLOOKUP(C10124,'[1]Chart-of_Accounts (1)'!$B$20:$D$1316,3,)</f>
        <v>Petty Cash Imprest</v>
      </c>
      <c r="E10124" s="3"/>
      <c r="F10124" s="6" t="str">
        <f t="shared" si="755"/>
        <v>دمج البيانات من نوبل الى نظام يامى -مسلسل-1736-اسم الحساب من نوبل-عهدة حمد-البيان-رقم سند الدفع : 1493 - تدوير نفايا لموقع احمد المهيرى المزروعى-نوع الادخال فى نوبل-Automatic</v>
      </c>
      <c r="G10124" s="3" t="s">
        <v>5083</v>
      </c>
      <c r="H10124" s="5">
        <v>0</v>
      </c>
      <c r="I10124" s="5">
        <v>100</v>
      </c>
      <c r="J10124" s="5" t="s">
        <v>14</v>
      </c>
      <c r="K10124" s="13"/>
    </row>
    <row r="10125" spans="1:11" ht="69.599999999999994" thickBot="1">
      <c r="A10125" s="21">
        <f t="shared" si="756"/>
        <v>1736</v>
      </c>
      <c r="B10125" s="24"/>
      <c r="C10125" s="3" t="s">
        <v>6969</v>
      </c>
      <c r="D10125" s="18" t="s">
        <v>6975</v>
      </c>
      <c r="E10125" s="6" t="str">
        <f>C10125</f>
        <v>مؤسسة خنور للنقليات والمقاولات</v>
      </c>
      <c r="F10125" s="6" t="str">
        <f t="shared" si="755"/>
        <v>دمج البيانات من نوبل الى نظام يامى -مسلسل-1736-اسم الحساب من نوبل-مؤسسة خنور للنقليات والمقاولات-البيان-رقم سند الدفع : 1493 - رسوم دفاع مدنى لموقع مؤسسة خنور للنقليات من عهدة حمد-نوع الادخال فى نوبل-Automatic</v>
      </c>
      <c r="G10125" s="3" t="s">
        <v>5084</v>
      </c>
      <c r="H10125" s="5">
        <v>443</v>
      </c>
      <c r="I10125" s="5">
        <v>0</v>
      </c>
      <c r="J10125" s="5" t="s">
        <v>14</v>
      </c>
      <c r="K10125" s="13"/>
    </row>
    <row r="10126" spans="1:11" ht="58.2" thickBot="1">
      <c r="A10126" s="21">
        <f t="shared" si="756"/>
        <v>1736</v>
      </c>
      <c r="B10126" s="24"/>
      <c r="C10126" s="3" t="s">
        <v>172</v>
      </c>
      <c r="D10126" s="3" t="str">
        <f>VLOOKUP(C10126,'[1]Chart-of_Accounts (1)'!$B$20:$D$1316,3,)</f>
        <v>Petty Cash Imprest</v>
      </c>
      <c r="E10126" s="3"/>
      <c r="F10126" s="6" t="str">
        <f t="shared" si="755"/>
        <v>دمج البيانات من نوبل الى نظام يامى -مسلسل-1736-اسم الحساب من نوبل-عهدة حمد-البيان-رقم سند الدفع : 1493 - رسوم دفاع مدنى لموقع مؤسسة خنور للنقليات من عهدة حمد-نوع الادخال فى نوبل-Automatic</v>
      </c>
      <c r="G10126" s="3" t="s">
        <v>5084</v>
      </c>
      <c r="H10126" s="5">
        <v>0</v>
      </c>
      <c r="I10126" s="5">
        <v>443</v>
      </c>
      <c r="J10126" s="5" t="s">
        <v>14</v>
      </c>
      <c r="K10126" s="13"/>
    </row>
    <row r="10127" spans="1:11" ht="58.2" thickBot="1">
      <c r="A10127" s="21">
        <f t="shared" si="756"/>
        <v>1736</v>
      </c>
      <c r="B10127" s="24"/>
      <c r="C10127" s="3" t="s">
        <v>6958</v>
      </c>
      <c r="D10127" s="18" t="s">
        <v>6975</v>
      </c>
      <c r="E10127" s="6" t="str">
        <f>C10127</f>
        <v>محلات سيف الهاملى</v>
      </c>
      <c r="F10127" s="6" t="str">
        <f t="shared" si="755"/>
        <v>دمج البيانات من نوبل الى نظام يامى -مسلسل-1736-اسم الحساب من نوبل-محلات سيف الهاملى-البيان-رقم سند الدفع : 1493 - رسوم دفاع مدنى لموقه محلات سيف الهاملى من عهدة حمد-نوع الادخال فى نوبل-Automatic</v>
      </c>
      <c r="G10127" s="3" t="s">
        <v>5085</v>
      </c>
      <c r="H10127" s="5">
        <v>490.4</v>
      </c>
      <c r="I10127" s="5">
        <v>0</v>
      </c>
      <c r="J10127" s="5" t="s">
        <v>14</v>
      </c>
      <c r="K10127" s="13"/>
    </row>
    <row r="10128" spans="1:11" ht="58.2" thickBot="1">
      <c r="A10128" s="21">
        <f t="shared" si="756"/>
        <v>1736</v>
      </c>
      <c r="B10128" s="24"/>
      <c r="C10128" s="3" t="s">
        <v>172</v>
      </c>
      <c r="D10128" s="3" t="str">
        <f>VLOOKUP(C10128,'[1]Chart-of_Accounts (1)'!$B$20:$D$1316,3,)</f>
        <v>Petty Cash Imprest</v>
      </c>
      <c r="E10128" s="3"/>
      <c r="F10128" s="6" t="str">
        <f t="shared" si="755"/>
        <v>دمج البيانات من نوبل الى نظام يامى -مسلسل-1736-اسم الحساب من نوبل-عهدة حمد-البيان-رقم سند الدفع : 1493 - رسوم دفاع مدنى لموقه محلات سيف الهاملى من عهدة حمد-نوع الادخال فى نوبل-Automatic</v>
      </c>
      <c r="G10128" s="3" t="s">
        <v>5085</v>
      </c>
      <c r="H10128" s="5">
        <v>0</v>
      </c>
      <c r="I10128" s="5">
        <v>490.4</v>
      </c>
      <c r="J10128" s="5" t="s">
        <v>14</v>
      </c>
      <c r="K10128" s="13"/>
    </row>
    <row r="10129" spans="1:11" ht="58.2" thickBot="1">
      <c r="A10129" s="21">
        <f t="shared" si="756"/>
        <v>1736</v>
      </c>
      <c r="B10129" s="24"/>
      <c r="C10129" s="3" t="s">
        <v>91</v>
      </c>
      <c r="D10129" s="3" t="str">
        <f>VLOOKUP(C10129,'[1]Chart-of_Accounts (1)'!$B$20:$D$1316,3,)</f>
        <v>Subcontractors</v>
      </c>
      <c r="E10129" s="3"/>
      <c r="F10129" s="6" t="str">
        <f t="shared" si="755"/>
        <v>دمج البيانات من نوبل الى نظام يامى -مسلسل-1736-اسم الحساب من نوبل-الشعلة البيضاء-البيان-رقم سند الدفع : 1493 - تجديد بطاقه الشعلة البيضاء من عهدة حمد-نوع الادخال فى نوبل-Automatic</v>
      </c>
      <c r="G10129" s="3" t="s">
        <v>5086</v>
      </c>
      <c r="H10129" s="5">
        <v>858.9</v>
      </c>
      <c r="I10129" s="5">
        <v>0</v>
      </c>
      <c r="J10129" s="5" t="s">
        <v>14</v>
      </c>
      <c r="K10129" s="13"/>
    </row>
    <row r="10130" spans="1:11" ht="58.2" thickBot="1">
      <c r="A10130" s="21">
        <f t="shared" si="756"/>
        <v>1736</v>
      </c>
      <c r="B10130" s="24"/>
      <c r="C10130" s="3" t="s">
        <v>172</v>
      </c>
      <c r="D10130" s="3" t="str">
        <f>VLOOKUP(C10130,'[1]Chart-of_Accounts (1)'!$B$20:$D$1316,3,)</f>
        <v>Petty Cash Imprest</v>
      </c>
      <c r="E10130" s="3"/>
      <c r="F10130" s="6" t="str">
        <f t="shared" si="755"/>
        <v>دمج البيانات من نوبل الى نظام يامى -مسلسل-1736-اسم الحساب من نوبل-عهدة حمد-البيان-رقم سند الدفع : 1493 - تجديد بطاقه الشعلة البيضاء من عهدة حمد-نوع الادخال فى نوبل-Automatic</v>
      </c>
      <c r="G10130" s="3" t="s">
        <v>5086</v>
      </c>
      <c r="H10130" s="5">
        <v>0</v>
      </c>
      <c r="I10130" s="5">
        <v>858.9</v>
      </c>
      <c r="J10130" s="5" t="s">
        <v>14</v>
      </c>
      <c r="K10130" s="13"/>
    </row>
    <row r="10131" spans="1:11" ht="69.599999999999994" thickBot="1">
      <c r="A10131" s="21">
        <f t="shared" si="756"/>
        <v>1736</v>
      </c>
      <c r="B10131" s="24"/>
      <c r="C10131" s="3" t="s">
        <v>735</v>
      </c>
      <c r="D10131" s="3" t="str">
        <f>VLOOKUP(C10131,'[1]Chart-of_Accounts (1)'!$B$20:$D$1316,3,)</f>
        <v>Miscellaneous Expenses</v>
      </c>
      <c r="E10131" s="3"/>
      <c r="F10131" s="6" t="str">
        <f t="shared" si="755"/>
        <v>دمج البيانات من نوبل الى نظام يامى -مسلسل-1736-اسم الحساب من نوبل-Miscellaneous Expenses-البيان-رقم سند الدفع : 1493 - رسوم تعديل عنوان المكتب من عهدة حمد-نوع الادخال فى نوبل-Automatic</v>
      </c>
      <c r="G10131" s="3" t="s">
        <v>5087</v>
      </c>
      <c r="H10131" s="5">
        <v>30.1</v>
      </c>
      <c r="I10131" s="5">
        <v>0</v>
      </c>
      <c r="J10131" s="5" t="s">
        <v>14</v>
      </c>
      <c r="K10131" s="13"/>
    </row>
    <row r="10132" spans="1:11" ht="58.2" thickBot="1">
      <c r="A10132" s="21">
        <f t="shared" si="756"/>
        <v>1736</v>
      </c>
      <c r="B10132" s="25"/>
      <c r="C10132" s="3" t="s">
        <v>172</v>
      </c>
      <c r="D10132" s="3" t="str">
        <f>VLOOKUP(C10132,'[1]Chart-of_Accounts (1)'!$B$20:$D$1316,3,)</f>
        <v>Petty Cash Imprest</v>
      </c>
      <c r="E10132" s="3"/>
      <c r="F10132" s="6" t="str">
        <f t="shared" si="755"/>
        <v>دمج البيانات من نوبل الى نظام يامى -مسلسل-1736-اسم الحساب من نوبل-عهدة حمد-البيان-رقم سند الدفع : 1493 - رسوم تعديل عنوان المكتب من عهدة حمد-نوع الادخال فى نوبل-Automatic</v>
      </c>
      <c r="G10132" s="3" t="s">
        <v>5087</v>
      </c>
      <c r="H10132" s="5">
        <v>0</v>
      </c>
      <c r="I10132" s="5">
        <v>30.1</v>
      </c>
      <c r="J10132" s="5" t="s">
        <v>14</v>
      </c>
      <c r="K10132" s="13"/>
    </row>
    <row r="10133" spans="1:11" ht="58.2" thickBot="1">
      <c r="A10133" s="20">
        <v>1737</v>
      </c>
      <c r="B10133" s="23">
        <v>45240</v>
      </c>
      <c r="C10133" s="6" t="s">
        <v>358</v>
      </c>
      <c r="D10133" s="3" t="str">
        <f>VLOOKUP(C10133,'[1]Chart-of_Accounts (1)'!$B$20:$D$1316,3,)</f>
        <v>Telephone &amp; Fax</v>
      </c>
      <c r="E10133" s="6"/>
      <c r="F10133" s="6" t="str">
        <f t="shared" si="755"/>
        <v>دمج البيانات من نوبل الى نظام يامى -مسلسل-1737-اسم الحساب من نوبل-Telephone &amp; Fax-البيان-رقم سند الدفع : 1494 - رسوم اتصالات المهندس الشبراوى من عهدة حمد-نوع الادخال فى نوبل-Automatic</v>
      </c>
      <c r="G10133" s="6" t="s">
        <v>5088</v>
      </c>
      <c r="H10133" s="8">
        <v>603.75</v>
      </c>
      <c r="I10133" s="8">
        <v>0</v>
      </c>
      <c r="J10133" s="8" t="s">
        <v>14</v>
      </c>
      <c r="K10133" s="13"/>
    </row>
    <row r="10134" spans="1:11" ht="58.2" thickBot="1">
      <c r="A10134" s="21">
        <f t="shared" ref="A10134:A10156" si="757">A10133</f>
        <v>1737</v>
      </c>
      <c r="B10134" s="24"/>
      <c r="C10134" s="3" t="s">
        <v>172</v>
      </c>
      <c r="D10134" s="3" t="str">
        <f>VLOOKUP(C10134,'[1]Chart-of_Accounts (1)'!$B$20:$D$1316,3,)</f>
        <v>Petty Cash Imprest</v>
      </c>
      <c r="E10134" s="3"/>
      <c r="F10134" s="6" t="str">
        <f t="shared" si="755"/>
        <v>دمج البيانات من نوبل الى نظام يامى -مسلسل-1737-اسم الحساب من نوبل-عهدة حمد-البيان-رقم سند الدفع : 1494 - رسوم اتصالات المهندس الشبراوى من عهدة حمد-نوع الادخال فى نوبل-Automatic</v>
      </c>
      <c r="G10134" s="3" t="s">
        <v>5088</v>
      </c>
      <c r="H10134" s="5">
        <v>0</v>
      </c>
      <c r="I10134" s="5">
        <v>603.75</v>
      </c>
      <c r="J10134" s="5" t="s">
        <v>14</v>
      </c>
      <c r="K10134" s="13"/>
    </row>
    <row r="10135" spans="1:11" ht="58.2" thickBot="1">
      <c r="A10135" s="21">
        <f t="shared" si="757"/>
        <v>1737</v>
      </c>
      <c r="B10135" s="24"/>
      <c r="C10135" s="3" t="s">
        <v>358</v>
      </c>
      <c r="D10135" s="3" t="str">
        <f>VLOOKUP(C10135,'[1]Chart-of_Accounts (1)'!$B$20:$D$1316,3,)</f>
        <v>Telephone &amp; Fax</v>
      </c>
      <c r="E10135" s="3"/>
      <c r="F10135" s="6" t="str">
        <f t="shared" si="755"/>
        <v>دمج البيانات من نوبل الى نظام يامى -مسلسل-1737-اسم الحساب من نوبل-Telephone &amp; Fax-البيان-رقم سند الدفع : 1494 - رسوا اتصالات المهندس على العقله من عهدة حمد-نوع الادخال فى نوبل-Automatic</v>
      </c>
      <c r="G10135" s="3" t="s">
        <v>5089</v>
      </c>
      <c r="H10135" s="5">
        <v>210</v>
      </c>
      <c r="I10135" s="5">
        <v>0</v>
      </c>
      <c r="J10135" s="5" t="s">
        <v>14</v>
      </c>
      <c r="K10135" s="13"/>
    </row>
    <row r="10136" spans="1:11" ht="58.2" thickBot="1">
      <c r="A10136" s="21">
        <f t="shared" si="757"/>
        <v>1737</v>
      </c>
      <c r="B10136" s="24"/>
      <c r="C10136" s="3" t="s">
        <v>172</v>
      </c>
      <c r="D10136" s="3" t="str">
        <f>VLOOKUP(C10136,'[1]Chart-of_Accounts (1)'!$B$20:$D$1316,3,)</f>
        <v>Petty Cash Imprest</v>
      </c>
      <c r="E10136" s="3"/>
      <c r="F10136" s="6" t="str">
        <f t="shared" si="755"/>
        <v>دمج البيانات من نوبل الى نظام يامى -مسلسل-1737-اسم الحساب من نوبل-عهدة حمد-البيان-رقم سند الدفع : 1494 - رسوا اتصالات المهندس على العقله من عهدة حمد-نوع الادخال فى نوبل-Automatic</v>
      </c>
      <c r="G10136" s="3" t="s">
        <v>5089</v>
      </c>
      <c r="H10136" s="5">
        <v>0</v>
      </c>
      <c r="I10136" s="5">
        <v>210</v>
      </c>
      <c r="J10136" s="5" t="s">
        <v>14</v>
      </c>
      <c r="K10136" s="13"/>
    </row>
    <row r="10137" spans="1:11" ht="58.2" thickBot="1">
      <c r="A10137" s="21">
        <f t="shared" si="757"/>
        <v>1737</v>
      </c>
      <c r="B10137" s="24"/>
      <c r="C10137" s="3" t="s">
        <v>358</v>
      </c>
      <c r="D10137" s="3" t="str">
        <f>VLOOKUP(C10137,'[1]Chart-of_Accounts (1)'!$B$20:$D$1316,3,)</f>
        <v>Telephone &amp; Fax</v>
      </c>
      <c r="E10137" s="3"/>
      <c r="F10137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محمد من عهدة حمد-نوع الادخال فى نوبل-Automatic</v>
      </c>
      <c r="G10137" s="3" t="s">
        <v>5090</v>
      </c>
      <c r="H10137" s="5">
        <v>210</v>
      </c>
      <c r="I10137" s="5">
        <v>0</v>
      </c>
      <c r="J10137" s="5" t="s">
        <v>14</v>
      </c>
      <c r="K10137" s="13"/>
    </row>
    <row r="10138" spans="1:11" ht="58.2" thickBot="1">
      <c r="A10138" s="21">
        <f t="shared" si="757"/>
        <v>1737</v>
      </c>
      <c r="B10138" s="24"/>
      <c r="C10138" s="3" t="s">
        <v>172</v>
      </c>
      <c r="D10138" s="3" t="str">
        <f>VLOOKUP(C10138,'[1]Chart-of_Accounts (1)'!$B$20:$D$1316,3,)</f>
        <v>Petty Cash Imprest</v>
      </c>
      <c r="E10138" s="3"/>
      <c r="F10138" s="6" t="str">
        <f t="shared" si="755"/>
        <v>دمج البيانات من نوبل الى نظام يامى -مسلسل-1737-اسم الحساب من نوبل-عهدة حمد-البيان-رقم سند الدفع : 1494 - رسوم اتصالات الفورمن محمد من عهدة حمد-نوع الادخال فى نوبل-Automatic</v>
      </c>
      <c r="G10138" s="3" t="s">
        <v>5090</v>
      </c>
      <c r="H10138" s="5">
        <v>0</v>
      </c>
      <c r="I10138" s="5">
        <v>210</v>
      </c>
      <c r="J10138" s="5" t="s">
        <v>14</v>
      </c>
      <c r="K10138" s="13"/>
    </row>
    <row r="10139" spans="1:11" ht="58.2" thickBot="1">
      <c r="A10139" s="21">
        <f t="shared" si="757"/>
        <v>1737</v>
      </c>
      <c r="B10139" s="24"/>
      <c r="C10139" s="3" t="s">
        <v>358</v>
      </c>
      <c r="D10139" s="3" t="str">
        <f>VLOOKUP(C10139,'[1]Chart-of_Accounts (1)'!$B$20:$D$1316,3,)</f>
        <v>Telephone &amp; Fax</v>
      </c>
      <c r="E10139" s="3"/>
      <c r="F10139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خالد من عهدة حمد-نوع الادخال فى نوبل-Automatic</v>
      </c>
      <c r="G10139" s="3" t="s">
        <v>5091</v>
      </c>
      <c r="H10139" s="5">
        <v>210</v>
      </c>
      <c r="I10139" s="5">
        <v>0</v>
      </c>
      <c r="J10139" s="5" t="s">
        <v>14</v>
      </c>
      <c r="K10139" s="13"/>
    </row>
    <row r="10140" spans="1:11" ht="58.2" thickBot="1">
      <c r="A10140" s="21">
        <f t="shared" si="757"/>
        <v>1737</v>
      </c>
      <c r="B10140" s="24"/>
      <c r="C10140" s="3" t="s">
        <v>172</v>
      </c>
      <c r="D10140" s="3" t="str">
        <f>VLOOKUP(C10140,'[1]Chart-of_Accounts (1)'!$B$20:$D$1316,3,)</f>
        <v>Petty Cash Imprest</v>
      </c>
      <c r="E10140" s="3"/>
      <c r="F10140" s="6" t="str">
        <f t="shared" si="755"/>
        <v>دمج البيانات من نوبل الى نظام يامى -مسلسل-1737-اسم الحساب من نوبل-عهدة حمد-البيان-رقم سند الدفع : 1494 - رسوم اتصالات الفورمن خالد من عهدة حمد-نوع الادخال فى نوبل-Automatic</v>
      </c>
      <c r="G10140" s="3" t="s">
        <v>5091</v>
      </c>
      <c r="H10140" s="5">
        <v>0</v>
      </c>
      <c r="I10140" s="5">
        <v>210</v>
      </c>
      <c r="J10140" s="5" t="s">
        <v>14</v>
      </c>
      <c r="K10140" s="13"/>
    </row>
    <row r="10141" spans="1:11" ht="58.2" thickBot="1">
      <c r="A10141" s="21">
        <f t="shared" si="757"/>
        <v>1737</v>
      </c>
      <c r="B10141" s="24"/>
      <c r="C10141" s="3" t="s">
        <v>358</v>
      </c>
      <c r="D10141" s="3" t="str">
        <f>VLOOKUP(C10141,'[1]Chart-of_Accounts (1)'!$B$20:$D$1316,3,)</f>
        <v>Telephone &amp; Fax</v>
      </c>
      <c r="E10141" s="3"/>
      <c r="F10141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عطا من عهدة حمد-نوع الادخال فى نوبل-Automatic</v>
      </c>
      <c r="G10141" s="3" t="s">
        <v>5092</v>
      </c>
      <c r="H10141" s="5">
        <v>210</v>
      </c>
      <c r="I10141" s="5">
        <v>0</v>
      </c>
      <c r="J10141" s="5" t="s">
        <v>14</v>
      </c>
      <c r="K10141" s="13"/>
    </row>
    <row r="10142" spans="1:11" ht="58.2" thickBot="1">
      <c r="A10142" s="21">
        <f t="shared" si="757"/>
        <v>1737</v>
      </c>
      <c r="B10142" s="24"/>
      <c r="C10142" s="3" t="s">
        <v>172</v>
      </c>
      <c r="D10142" s="3" t="str">
        <f>VLOOKUP(C10142,'[1]Chart-of_Accounts (1)'!$B$20:$D$1316,3,)</f>
        <v>Petty Cash Imprest</v>
      </c>
      <c r="E10142" s="3"/>
      <c r="F10142" s="6" t="str">
        <f t="shared" si="755"/>
        <v>دمج البيانات من نوبل الى نظام يامى -مسلسل-1737-اسم الحساب من نوبل-عهدة حمد-البيان-رقم سند الدفع : 1494 - رسوم اتصالات الفورمن عطا من عهدة حمد-نوع الادخال فى نوبل-Automatic</v>
      </c>
      <c r="G10142" s="3" t="s">
        <v>5092</v>
      </c>
      <c r="H10142" s="5">
        <v>0</v>
      </c>
      <c r="I10142" s="5">
        <v>210</v>
      </c>
      <c r="J10142" s="5" t="s">
        <v>14</v>
      </c>
      <c r="K10142" s="13"/>
    </row>
    <row r="10143" spans="1:11" ht="58.2" thickBot="1">
      <c r="A10143" s="21">
        <f t="shared" si="757"/>
        <v>1737</v>
      </c>
      <c r="B10143" s="24"/>
      <c r="C10143" s="3" t="s">
        <v>358</v>
      </c>
      <c r="D10143" s="3" t="str">
        <f>VLOOKUP(C10143,'[1]Chart-of_Accounts (1)'!$B$20:$D$1316,3,)</f>
        <v>Telephone &amp; Fax</v>
      </c>
      <c r="E10143" s="3"/>
      <c r="F10143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شبير من عهدة حمد-نوع الادخال فى نوبل-Automatic</v>
      </c>
      <c r="G10143" s="3" t="s">
        <v>5093</v>
      </c>
      <c r="H10143" s="5">
        <v>210</v>
      </c>
      <c r="I10143" s="5">
        <v>0</v>
      </c>
      <c r="J10143" s="5" t="s">
        <v>14</v>
      </c>
      <c r="K10143" s="13"/>
    </row>
    <row r="10144" spans="1:11" ht="58.2" thickBot="1">
      <c r="A10144" s="21">
        <f t="shared" si="757"/>
        <v>1737</v>
      </c>
      <c r="B10144" s="24"/>
      <c r="C10144" s="3" t="s">
        <v>172</v>
      </c>
      <c r="D10144" s="3" t="str">
        <f>VLOOKUP(C10144,'[1]Chart-of_Accounts (1)'!$B$20:$D$1316,3,)</f>
        <v>Petty Cash Imprest</v>
      </c>
      <c r="E10144" s="3"/>
      <c r="F10144" s="6" t="str">
        <f t="shared" si="755"/>
        <v>دمج البيانات من نوبل الى نظام يامى -مسلسل-1737-اسم الحساب من نوبل-عهدة حمد-البيان-رقم سند الدفع : 1494 - رسوم اتصالات الفورمن شبير من عهدة حمد-نوع الادخال فى نوبل-Automatic</v>
      </c>
      <c r="G10144" s="3" t="s">
        <v>5093</v>
      </c>
      <c r="H10144" s="5">
        <v>0</v>
      </c>
      <c r="I10144" s="5">
        <v>210</v>
      </c>
      <c r="J10144" s="5" t="s">
        <v>14</v>
      </c>
      <c r="K10144" s="13"/>
    </row>
    <row r="10145" spans="1:11" ht="58.2" thickBot="1">
      <c r="A10145" s="21">
        <f t="shared" si="757"/>
        <v>1737</v>
      </c>
      <c r="B10145" s="24"/>
      <c r="C10145" s="3" t="s">
        <v>358</v>
      </c>
      <c r="D10145" s="3" t="str">
        <f>VLOOKUP(C10145,'[1]Chart-of_Accounts (1)'!$B$20:$D$1316,3,)</f>
        <v>Telephone &amp; Fax</v>
      </c>
      <c r="E10145" s="3"/>
      <c r="F10145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قاسم من عهدة حمد-نوع الادخال فى نوبل-Automatic</v>
      </c>
      <c r="G10145" s="3" t="s">
        <v>5094</v>
      </c>
      <c r="H10145" s="5">
        <v>210</v>
      </c>
      <c r="I10145" s="5">
        <v>0</v>
      </c>
      <c r="J10145" s="5" t="s">
        <v>14</v>
      </c>
      <c r="K10145" s="13"/>
    </row>
    <row r="10146" spans="1:11" ht="58.2" thickBot="1">
      <c r="A10146" s="21">
        <f t="shared" si="757"/>
        <v>1737</v>
      </c>
      <c r="B10146" s="24"/>
      <c r="C10146" s="3" t="s">
        <v>172</v>
      </c>
      <c r="D10146" s="3" t="str">
        <f>VLOOKUP(C10146,'[1]Chart-of_Accounts (1)'!$B$20:$D$1316,3,)</f>
        <v>Petty Cash Imprest</v>
      </c>
      <c r="E10146" s="3"/>
      <c r="F10146" s="6" t="str">
        <f t="shared" si="755"/>
        <v>دمج البيانات من نوبل الى نظام يامى -مسلسل-1737-اسم الحساب من نوبل-عهدة حمد-البيان-رقم سند الدفع : 1494 - رسوم اتصالات الفورمن قاسم من عهدة حمد-نوع الادخال فى نوبل-Automatic</v>
      </c>
      <c r="G10146" s="3" t="s">
        <v>5094</v>
      </c>
      <c r="H10146" s="5">
        <v>0</v>
      </c>
      <c r="I10146" s="5">
        <v>210</v>
      </c>
      <c r="J10146" s="5" t="s">
        <v>14</v>
      </c>
      <c r="K10146" s="13"/>
    </row>
    <row r="10147" spans="1:11" ht="58.2" thickBot="1">
      <c r="A10147" s="21">
        <f t="shared" si="757"/>
        <v>1737</v>
      </c>
      <c r="B10147" s="24"/>
      <c r="C10147" s="3" t="s">
        <v>358</v>
      </c>
      <c r="D10147" s="3" t="str">
        <f>VLOOKUP(C10147,'[1]Chart-of_Accounts (1)'!$B$20:$D$1316,3,)</f>
        <v>Telephone &amp; Fax</v>
      </c>
      <c r="E10147" s="3"/>
      <c r="F10147" s="6" t="str">
        <f t="shared" si="755"/>
        <v>دمج البيانات من نوبل الى نظام يامى -مسلسل-1737-اسم الحساب من نوبل-Telephone &amp; Fax-البيان-رقم سند الدفع : 1494 - رسوم اتصالات حمد من عهدة حمد-نوع الادخال فى نوبل-Automatic</v>
      </c>
      <c r="G10147" s="3" t="s">
        <v>5095</v>
      </c>
      <c r="H10147" s="5">
        <v>210</v>
      </c>
      <c r="I10147" s="5">
        <v>0</v>
      </c>
      <c r="J10147" s="5" t="s">
        <v>14</v>
      </c>
      <c r="K10147" s="13"/>
    </row>
    <row r="10148" spans="1:11" ht="58.2" thickBot="1">
      <c r="A10148" s="21">
        <f t="shared" si="757"/>
        <v>1737</v>
      </c>
      <c r="B10148" s="24"/>
      <c r="C10148" s="3" t="s">
        <v>172</v>
      </c>
      <c r="D10148" s="3" t="str">
        <f>VLOOKUP(C10148,'[1]Chart-of_Accounts (1)'!$B$20:$D$1316,3,)</f>
        <v>Petty Cash Imprest</v>
      </c>
      <c r="E10148" s="3"/>
      <c r="F10148" s="6" t="str">
        <f t="shared" si="755"/>
        <v>دمج البيانات من نوبل الى نظام يامى -مسلسل-1737-اسم الحساب من نوبل-عهدة حمد-البيان-رقم سند الدفع : 1494 - رسوم اتصالات حمد من عهدة حمد-نوع الادخال فى نوبل-Automatic</v>
      </c>
      <c r="G10148" s="3" t="s">
        <v>5095</v>
      </c>
      <c r="H10148" s="5">
        <v>0</v>
      </c>
      <c r="I10148" s="5">
        <v>210</v>
      </c>
      <c r="J10148" s="5" t="s">
        <v>14</v>
      </c>
      <c r="K10148" s="13"/>
    </row>
    <row r="10149" spans="1:11" ht="58.2" thickBot="1">
      <c r="A10149" s="21">
        <f t="shared" si="757"/>
        <v>1737</v>
      </c>
      <c r="B10149" s="24"/>
      <c r="C10149" s="3" t="s">
        <v>358</v>
      </c>
      <c r="D10149" s="3" t="str">
        <f>VLOOKUP(C10149,'[1]Chart-of_Accounts (1)'!$B$20:$D$1316,3,)</f>
        <v>Telephone &amp; Fax</v>
      </c>
      <c r="E10149" s="3"/>
      <c r="F10149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موسى من عهدة حمد-نوع الادخال فى نوبل-Automatic</v>
      </c>
      <c r="G10149" s="3" t="s">
        <v>5096</v>
      </c>
      <c r="H10149" s="5">
        <v>210</v>
      </c>
      <c r="I10149" s="5">
        <v>0</v>
      </c>
      <c r="J10149" s="5" t="s">
        <v>14</v>
      </c>
      <c r="K10149" s="13"/>
    </row>
    <row r="10150" spans="1:11" ht="58.2" thickBot="1">
      <c r="A10150" s="21">
        <f t="shared" si="757"/>
        <v>1737</v>
      </c>
      <c r="B10150" s="24"/>
      <c r="C10150" s="3" t="s">
        <v>172</v>
      </c>
      <c r="D10150" s="3" t="str">
        <f>VLOOKUP(C10150,'[1]Chart-of_Accounts (1)'!$B$20:$D$1316,3,)</f>
        <v>Petty Cash Imprest</v>
      </c>
      <c r="E10150" s="3"/>
      <c r="F10150" s="6" t="str">
        <f t="shared" si="755"/>
        <v>دمج البيانات من نوبل الى نظام يامى -مسلسل-1737-اسم الحساب من نوبل-عهدة حمد-البيان-رقم سند الدفع : 1494 - رسوم اتصالات الفورمن موسى من عهدة حمد-نوع الادخال فى نوبل-Automatic</v>
      </c>
      <c r="G10150" s="3" t="s">
        <v>5096</v>
      </c>
      <c r="H10150" s="5">
        <v>0</v>
      </c>
      <c r="I10150" s="5">
        <v>210</v>
      </c>
      <c r="J10150" s="5" t="s">
        <v>14</v>
      </c>
      <c r="K10150" s="13"/>
    </row>
    <row r="10151" spans="1:11" ht="58.2" thickBot="1">
      <c r="A10151" s="21">
        <f t="shared" si="757"/>
        <v>1737</v>
      </c>
      <c r="B10151" s="24"/>
      <c r="C10151" s="3" t="s">
        <v>358</v>
      </c>
      <c r="D10151" s="3" t="str">
        <f>VLOOKUP(C10151,'[1]Chart-of_Accounts (1)'!$B$20:$D$1316,3,)</f>
        <v>Telephone &amp; Fax</v>
      </c>
      <c r="E10151" s="3"/>
      <c r="F10151" s="6" t="str">
        <f t="shared" si="755"/>
        <v>دمج البيانات من نوبل الى نظام يامى -مسلسل-1737-اسم الحساب من نوبل-Telephone &amp; Fax-البيان-رقم سند الدفع : 1494 - رسوم اتصالات الفورمن علاء من عهدة حمد-نوع الادخال فى نوبل-Automatic</v>
      </c>
      <c r="G10151" s="3" t="s">
        <v>5097</v>
      </c>
      <c r="H10151" s="5">
        <v>210</v>
      </c>
      <c r="I10151" s="5">
        <v>0</v>
      </c>
      <c r="J10151" s="5" t="s">
        <v>14</v>
      </c>
      <c r="K10151" s="13"/>
    </row>
    <row r="10152" spans="1:11" ht="58.2" thickBot="1">
      <c r="A10152" s="21">
        <f t="shared" si="757"/>
        <v>1737</v>
      </c>
      <c r="B10152" s="24"/>
      <c r="C10152" s="3" t="s">
        <v>172</v>
      </c>
      <c r="D10152" s="3" t="str">
        <f>VLOOKUP(C10152,'[1]Chart-of_Accounts (1)'!$B$20:$D$1316,3,)</f>
        <v>Petty Cash Imprest</v>
      </c>
      <c r="E10152" s="3"/>
      <c r="F10152" s="6" t="str">
        <f t="shared" si="755"/>
        <v>دمج البيانات من نوبل الى نظام يامى -مسلسل-1737-اسم الحساب من نوبل-عهدة حمد-البيان-رقم سند الدفع : 1494 - رسوم اتصالات الفورمن علاء من عهدة حمد-نوع الادخال فى نوبل-Automatic</v>
      </c>
      <c r="G10152" s="3" t="s">
        <v>5097</v>
      </c>
      <c r="H10152" s="5">
        <v>0</v>
      </c>
      <c r="I10152" s="5">
        <v>210</v>
      </c>
      <c r="J10152" s="5" t="s">
        <v>14</v>
      </c>
      <c r="K10152" s="13"/>
    </row>
    <row r="10153" spans="1:11" ht="58.2" thickBot="1">
      <c r="A10153" s="21">
        <f t="shared" si="757"/>
        <v>1737</v>
      </c>
      <c r="B10153" s="24"/>
      <c r="C10153" s="3" t="s">
        <v>358</v>
      </c>
      <c r="D10153" s="3" t="str">
        <f>VLOOKUP(C10153,'[1]Chart-of_Accounts (1)'!$B$20:$D$1316,3,)</f>
        <v>Telephone &amp; Fax</v>
      </c>
      <c r="E10153" s="3"/>
      <c r="F10153" s="6" t="str">
        <f t="shared" si="755"/>
        <v>دمج البيانات من نوبل الى نظام يامى -مسلسل-1737-اسم الحساب من نوبل-Telephone &amp; Fax-البيان-رقم سند الدفع : 1494 - رسوا اتصالات المهندس على العقله من عهدة حمد-نوع الادخال فى نوبل-Automatic</v>
      </c>
      <c r="G10153" s="3" t="s">
        <v>5089</v>
      </c>
      <c r="H10153" s="5">
        <v>178.5</v>
      </c>
      <c r="I10153" s="5">
        <v>0</v>
      </c>
      <c r="J10153" s="5" t="s">
        <v>14</v>
      </c>
      <c r="K10153" s="13"/>
    </row>
    <row r="10154" spans="1:11" ht="58.2" thickBot="1">
      <c r="A10154" s="21">
        <f t="shared" si="757"/>
        <v>1737</v>
      </c>
      <c r="B10154" s="24"/>
      <c r="C10154" s="3" t="s">
        <v>172</v>
      </c>
      <c r="D10154" s="3" t="str">
        <f>VLOOKUP(C10154,'[1]Chart-of_Accounts (1)'!$B$20:$D$1316,3,)</f>
        <v>Petty Cash Imprest</v>
      </c>
      <c r="E10154" s="3"/>
      <c r="F10154" s="6" t="str">
        <f t="shared" si="755"/>
        <v>دمج البيانات من نوبل الى نظام يامى -مسلسل-1737-اسم الحساب من نوبل-عهدة حمد-البيان-رقم سند الدفع : 1494 - رسوا اتصالات المهندس على العقله من عهدة حمد-نوع الادخال فى نوبل-Automatic</v>
      </c>
      <c r="G10154" s="3" t="s">
        <v>5089</v>
      </c>
      <c r="H10154" s="5">
        <v>0</v>
      </c>
      <c r="I10154" s="5">
        <v>178.5</v>
      </c>
      <c r="J10154" s="5" t="s">
        <v>14</v>
      </c>
      <c r="K10154" s="13"/>
    </row>
    <row r="10155" spans="1:11" ht="58.2" thickBot="1">
      <c r="A10155" s="21">
        <f t="shared" si="757"/>
        <v>1737</v>
      </c>
      <c r="B10155" s="24"/>
      <c r="C10155" s="3" t="s">
        <v>358</v>
      </c>
      <c r="D10155" s="3" t="str">
        <f>VLOOKUP(C10155,'[1]Chart-of_Accounts (1)'!$B$20:$D$1316,3,)</f>
        <v>Telephone &amp; Fax</v>
      </c>
      <c r="E10155" s="3"/>
      <c r="F10155" s="6" t="str">
        <f t="shared" si="755"/>
        <v>دمج البيانات من نوبل الى نظام يامى -مسلسل-1737-اسم الحساب من نوبل-Telephone &amp; Fax-البيان-رقم سند الدفع : 1494 - رسوم اتصالات السائق مادار من عهدة حمد-نوع الادخال فى نوبل-Automatic</v>
      </c>
      <c r="G10155" s="3" t="s">
        <v>5098</v>
      </c>
      <c r="H10155" s="5">
        <v>115.5</v>
      </c>
      <c r="I10155" s="5">
        <v>0</v>
      </c>
      <c r="J10155" s="5" t="s">
        <v>14</v>
      </c>
      <c r="K10155" s="13"/>
    </row>
    <row r="10156" spans="1:11" ht="58.2" thickBot="1">
      <c r="A10156" s="21">
        <f t="shared" si="757"/>
        <v>1737</v>
      </c>
      <c r="B10156" s="25"/>
      <c r="C10156" s="3" t="s">
        <v>172</v>
      </c>
      <c r="D10156" s="3" t="str">
        <f>VLOOKUP(C10156,'[1]Chart-of_Accounts (1)'!$B$20:$D$1316,3,)</f>
        <v>Petty Cash Imprest</v>
      </c>
      <c r="E10156" s="3"/>
      <c r="F10156" s="6" t="str">
        <f t="shared" si="755"/>
        <v>دمج البيانات من نوبل الى نظام يامى -مسلسل-1737-اسم الحساب من نوبل-عهدة حمد-البيان-رقم سند الدفع : 1494 - رسوم اتصالات السائق مادار من عهدة حمد-نوع الادخال فى نوبل-Automatic</v>
      </c>
      <c r="G10156" s="3" t="s">
        <v>5098</v>
      </c>
      <c r="H10156" s="5">
        <v>0</v>
      </c>
      <c r="I10156" s="5">
        <v>115.5</v>
      </c>
      <c r="J10156" s="5" t="s">
        <v>14</v>
      </c>
      <c r="K10156" s="13"/>
    </row>
    <row r="10157" spans="1:11" ht="58.2" thickBot="1">
      <c r="A10157" s="20">
        <v>1738</v>
      </c>
      <c r="B10157" s="23">
        <v>45240</v>
      </c>
      <c r="C10157" s="6" t="s">
        <v>6944</v>
      </c>
      <c r="D10157" s="18" t="s">
        <v>6975</v>
      </c>
      <c r="E10157" s="6" t="str">
        <f>C10157</f>
        <v>فيلا هلال سويح</v>
      </c>
      <c r="F10157" s="6" t="str">
        <f t="shared" si="755"/>
        <v>دمج البيانات من نوبل الى نظام يامى -مسلسل-1738-اسم الحساب من نوبل-فيلا هلال سويح-البيان-رقم سند الدفع : 1495 - رسوم استهلاك كهرباء لموقع هلال سويح من عهدة حمد-نوع الادخال فى نوبل-Automatic</v>
      </c>
      <c r="G10157" s="6" t="s">
        <v>5099</v>
      </c>
      <c r="H10157" s="8">
        <v>706.65</v>
      </c>
      <c r="I10157" s="8">
        <v>0</v>
      </c>
      <c r="J10157" s="8" t="s">
        <v>14</v>
      </c>
      <c r="K10157" s="13"/>
    </row>
    <row r="10158" spans="1:11" ht="58.2" thickBot="1">
      <c r="A10158" s="21">
        <f t="shared" ref="A10158:A10172" si="758">A10157</f>
        <v>1738</v>
      </c>
      <c r="B10158" s="24"/>
      <c r="C10158" s="3" t="s">
        <v>172</v>
      </c>
      <c r="D10158" s="3" t="str">
        <f>VLOOKUP(C10158,'[1]Chart-of_Accounts (1)'!$B$20:$D$1316,3,)</f>
        <v>Petty Cash Imprest</v>
      </c>
      <c r="E10158" s="3"/>
      <c r="F10158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هلال سويح من عهدة حمد-نوع الادخال فى نوبل-Automatic</v>
      </c>
      <c r="G10158" s="3" t="s">
        <v>5099</v>
      </c>
      <c r="H10158" s="5">
        <v>0</v>
      </c>
      <c r="I10158" s="5">
        <v>706.65</v>
      </c>
      <c r="J10158" s="5" t="s">
        <v>14</v>
      </c>
      <c r="K10158" s="13"/>
    </row>
    <row r="10159" spans="1:11" ht="58.2" thickBot="1">
      <c r="A10159" s="21">
        <f t="shared" si="758"/>
        <v>1738</v>
      </c>
      <c r="B10159" s="24"/>
      <c r="C10159" s="3" t="s">
        <v>6950</v>
      </c>
      <c r="D10159" s="18" t="s">
        <v>6975</v>
      </c>
      <c r="E10159" s="6" t="str">
        <f>C10159</f>
        <v>فيلا احمد الماس المرر</v>
      </c>
      <c r="F10159" s="6" t="str">
        <f t="shared" si="755"/>
        <v>دمج البيانات من نوبل الى نظام يامى -مسلسل-1738-اسم الحساب من نوبل-فيلا احمد الماس المرر-البيان-رقم سند الدفع : 1495 - رسوم استهلاك كهرباء لموقع احمد الماس المرر من عهدة حمد-نوع الادخال فى نوبل-Automatic</v>
      </c>
      <c r="G10159" s="3" t="s">
        <v>5100</v>
      </c>
      <c r="H10159" s="4">
        <v>1485.54</v>
      </c>
      <c r="I10159" s="5">
        <v>0</v>
      </c>
      <c r="J10159" s="5" t="s">
        <v>14</v>
      </c>
      <c r="K10159" s="13"/>
    </row>
    <row r="10160" spans="1:11" ht="58.2" thickBot="1">
      <c r="A10160" s="21">
        <f t="shared" si="758"/>
        <v>1738</v>
      </c>
      <c r="B10160" s="24"/>
      <c r="C10160" s="3" t="s">
        <v>172</v>
      </c>
      <c r="D10160" s="3" t="str">
        <f>VLOOKUP(C10160,'[1]Chart-of_Accounts (1)'!$B$20:$D$1316,3,)</f>
        <v>Petty Cash Imprest</v>
      </c>
      <c r="E10160" s="3"/>
      <c r="F10160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احمد الماس المرر من عهدة حمد-نوع الادخال فى نوبل-Automatic</v>
      </c>
      <c r="G10160" s="3" t="s">
        <v>5100</v>
      </c>
      <c r="H10160" s="5">
        <v>0</v>
      </c>
      <c r="I10160" s="4">
        <v>1485.54</v>
      </c>
      <c r="J10160" s="5" t="s">
        <v>14</v>
      </c>
      <c r="K10160" s="13"/>
    </row>
    <row r="10161" spans="1:11" ht="58.2" thickBot="1">
      <c r="A10161" s="21">
        <f t="shared" si="758"/>
        <v>1738</v>
      </c>
      <c r="B10161" s="24"/>
      <c r="C10161" s="3" t="s">
        <v>6945</v>
      </c>
      <c r="D10161" s="18" t="s">
        <v>6975</v>
      </c>
      <c r="E10161" s="6" t="str">
        <f>C10161</f>
        <v>فيلا عبدالله الظاهرى</v>
      </c>
      <c r="F10161" s="6" t="str">
        <f t="shared" si="755"/>
        <v>دمج البيانات من نوبل الى نظام يامى -مسلسل-1738-اسم الحساب من نوبل-فيلا عبدالله الظاهرى-البيان-رقم سند الدفع : 1495 - رسوم استهلاك كهرباء لموقع عبدالله الظاهرى من عهدة حمد-نوع الادخال فى نوبل-Automatic</v>
      </c>
      <c r="G10161" s="3" t="s">
        <v>5101</v>
      </c>
      <c r="H10161" s="5">
        <v>213.57</v>
      </c>
      <c r="I10161" s="5">
        <v>0</v>
      </c>
      <c r="J10161" s="5" t="s">
        <v>14</v>
      </c>
      <c r="K10161" s="13"/>
    </row>
    <row r="10162" spans="1:11" ht="58.2" thickBot="1">
      <c r="A10162" s="21">
        <f t="shared" si="758"/>
        <v>1738</v>
      </c>
      <c r="B10162" s="24"/>
      <c r="C10162" s="3" t="s">
        <v>172</v>
      </c>
      <c r="D10162" s="3" t="str">
        <f>VLOOKUP(C10162,'[1]Chart-of_Accounts (1)'!$B$20:$D$1316,3,)</f>
        <v>Petty Cash Imprest</v>
      </c>
      <c r="E10162" s="3"/>
      <c r="F10162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عبدالله الظاهرى من عهدة حمد-نوع الادخال فى نوبل-Automatic</v>
      </c>
      <c r="G10162" s="3" t="s">
        <v>5101</v>
      </c>
      <c r="H10162" s="5">
        <v>0</v>
      </c>
      <c r="I10162" s="5">
        <v>213.57</v>
      </c>
      <c r="J10162" s="5" t="s">
        <v>14</v>
      </c>
      <c r="K10162" s="13"/>
    </row>
    <row r="10163" spans="1:11" ht="58.2" thickBot="1">
      <c r="A10163" s="21">
        <f t="shared" si="758"/>
        <v>1738</v>
      </c>
      <c r="B10163" s="24"/>
      <c r="C10163" s="3" t="s">
        <v>6952</v>
      </c>
      <c r="D10163" s="18" t="s">
        <v>6975</v>
      </c>
      <c r="E10163" s="6" t="str">
        <f>C10163</f>
        <v>فيلا عفراء المزروعى</v>
      </c>
      <c r="F10163" s="6" t="str">
        <f t="shared" si="755"/>
        <v>دمج البيانات من نوبل الى نظام يامى -مسلسل-1738-اسم الحساب من نوبل-فيلا عفراء المزروعى-البيان-رقم سند الدفع : 1495 - رسوم استهلاك كهرباء لموقع عفراء المزروعى من عهدة حمد-نوع الادخال فى نوبل-Automatic</v>
      </c>
      <c r="G10163" s="3" t="s">
        <v>5102</v>
      </c>
      <c r="H10163" s="5">
        <v>3.36</v>
      </c>
      <c r="I10163" s="5">
        <v>0</v>
      </c>
      <c r="J10163" s="5" t="s">
        <v>14</v>
      </c>
      <c r="K10163" s="13"/>
    </row>
    <row r="10164" spans="1:11" ht="58.2" thickBot="1">
      <c r="A10164" s="21">
        <f t="shared" si="758"/>
        <v>1738</v>
      </c>
      <c r="B10164" s="24"/>
      <c r="C10164" s="3" t="s">
        <v>172</v>
      </c>
      <c r="D10164" s="3" t="str">
        <f>VLOOKUP(C10164,'[1]Chart-of_Accounts (1)'!$B$20:$D$1316,3,)</f>
        <v>Petty Cash Imprest</v>
      </c>
      <c r="E10164" s="3"/>
      <c r="F10164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عفراء المزروعى من عهدة حمد-نوع الادخال فى نوبل-Automatic</v>
      </c>
      <c r="G10164" s="3" t="s">
        <v>5102</v>
      </c>
      <c r="H10164" s="5">
        <v>0</v>
      </c>
      <c r="I10164" s="5">
        <v>3.36</v>
      </c>
      <c r="J10164" s="5" t="s">
        <v>14</v>
      </c>
      <c r="K10164" s="13"/>
    </row>
    <row r="10165" spans="1:11" ht="58.2" thickBot="1">
      <c r="A10165" s="21">
        <f t="shared" si="758"/>
        <v>1738</v>
      </c>
      <c r="B10165" s="24"/>
      <c r="C10165" s="3" t="s">
        <v>6960</v>
      </c>
      <c r="D10165" s="18" t="s">
        <v>6975</v>
      </c>
      <c r="E10165" s="6" t="str">
        <f>C10165</f>
        <v>فيلا موسى المزروعى</v>
      </c>
      <c r="F10165" s="6" t="str">
        <f t="shared" si="755"/>
        <v>دمج البيانات من نوبل الى نظام يامى -مسلسل-1738-اسم الحساب من نوبل-فيلا موسى المزروعى-البيان-رقم سند الدفع : 1495 - رسوم استهلاك كهرباء لموقع موسى المزروعى من عهدة حمد-نوع الادخال فى نوبل-Automatic</v>
      </c>
      <c r="G10165" s="3" t="s">
        <v>5103</v>
      </c>
      <c r="H10165" s="4">
        <v>1292.42</v>
      </c>
      <c r="I10165" s="5">
        <v>0</v>
      </c>
      <c r="J10165" s="5" t="s">
        <v>14</v>
      </c>
      <c r="K10165" s="13"/>
    </row>
    <row r="10166" spans="1:11" ht="58.2" thickBot="1">
      <c r="A10166" s="21">
        <f t="shared" si="758"/>
        <v>1738</v>
      </c>
      <c r="B10166" s="24"/>
      <c r="C10166" s="3" t="s">
        <v>172</v>
      </c>
      <c r="D10166" s="3" t="str">
        <f>VLOOKUP(C10166,'[1]Chart-of_Accounts (1)'!$B$20:$D$1316,3,)</f>
        <v>Petty Cash Imprest</v>
      </c>
      <c r="E10166" s="3"/>
      <c r="F10166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موسى المزروعى من عهدة حمد-نوع الادخال فى نوبل-Automatic</v>
      </c>
      <c r="G10166" s="3" t="s">
        <v>5103</v>
      </c>
      <c r="H10166" s="5">
        <v>0</v>
      </c>
      <c r="I10166" s="4">
        <v>1292.42</v>
      </c>
      <c r="J10166" s="5" t="s">
        <v>14</v>
      </c>
      <c r="K10166" s="13"/>
    </row>
    <row r="10167" spans="1:11" ht="58.2" thickBot="1">
      <c r="A10167" s="21">
        <f t="shared" si="758"/>
        <v>1738</v>
      </c>
      <c r="B10167" s="24"/>
      <c r="C10167" s="3" t="s">
        <v>6960</v>
      </c>
      <c r="D10167" s="18" t="s">
        <v>6975</v>
      </c>
      <c r="E10167" s="6" t="str">
        <f>C10167</f>
        <v>فيلا موسى المزروعى</v>
      </c>
      <c r="F10167" s="6" t="str">
        <f t="shared" si="755"/>
        <v>دمج البيانات من نوبل الى نظام يامى -مسلسل-1738-اسم الحساب من نوبل-فيلا موسى المزروعى-البيان-رقم سند الدفع : 1495 - رسوم استهلاك كهرباء لموقع موسى المزروعى من عهدة حمد-نوع الادخال فى نوبل-Automatic</v>
      </c>
      <c r="G10167" s="3" t="s">
        <v>5103</v>
      </c>
      <c r="H10167" s="4">
        <v>1911.6</v>
      </c>
      <c r="I10167" s="5">
        <v>0</v>
      </c>
      <c r="J10167" s="5" t="s">
        <v>14</v>
      </c>
      <c r="K10167" s="13"/>
    </row>
    <row r="10168" spans="1:11" ht="58.2" thickBot="1">
      <c r="A10168" s="21">
        <f t="shared" si="758"/>
        <v>1738</v>
      </c>
      <c r="B10168" s="24"/>
      <c r="C10168" s="3" t="s">
        <v>172</v>
      </c>
      <c r="D10168" s="3" t="str">
        <f>VLOOKUP(C10168,'[1]Chart-of_Accounts (1)'!$B$20:$D$1316,3,)</f>
        <v>Petty Cash Imprest</v>
      </c>
      <c r="E10168" s="3"/>
      <c r="F10168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موسى المزروعى من عهدة حمد-نوع الادخال فى نوبل-Automatic</v>
      </c>
      <c r="G10168" s="3" t="s">
        <v>5103</v>
      </c>
      <c r="H10168" s="5">
        <v>0</v>
      </c>
      <c r="I10168" s="4">
        <v>1911.6</v>
      </c>
      <c r="J10168" s="5" t="s">
        <v>14</v>
      </c>
      <c r="K10168" s="13"/>
    </row>
    <row r="10169" spans="1:11" ht="69.599999999999994" thickBot="1">
      <c r="A10169" s="21">
        <f t="shared" si="758"/>
        <v>1738</v>
      </c>
      <c r="B10169" s="24"/>
      <c r="C10169" s="3" t="s">
        <v>6940</v>
      </c>
      <c r="D10169" s="18" t="s">
        <v>6975</v>
      </c>
      <c r="E10169" s="6" t="str">
        <f>C10169</f>
        <v>فيلا سارة المنصورى</v>
      </c>
      <c r="F10169" s="6" t="str">
        <f t="shared" si="755"/>
        <v>دمج البيانات من نوبل الى نظام يامى -مسلسل-1738-اسم الحساب من نوبل-فيلا سارة المنصورى-البيان-رقم سند الدفع : 1495 - رسوم استهلاك كهرباء لموقع سارة المنصورى من عهدة حمد-نوع الادخال فى نوبل-Automatic</v>
      </c>
      <c r="G10169" s="3" t="s">
        <v>5104</v>
      </c>
      <c r="H10169" s="5">
        <v>829.9</v>
      </c>
      <c r="I10169" s="5">
        <v>0</v>
      </c>
      <c r="J10169" s="5" t="s">
        <v>14</v>
      </c>
      <c r="K10169" s="13"/>
    </row>
    <row r="10170" spans="1:11" ht="58.2" thickBot="1">
      <c r="A10170" s="21">
        <f t="shared" si="758"/>
        <v>1738</v>
      </c>
      <c r="B10170" s="24"/>
      <c r="C10170" s="3" t="s">
        <v>172</v>
      </c>
      <c r="D10170" s="3" t="str">
        <f>VLOOKUP(C10170,'[1]Chart-of_Accounts (1)'!$B$20:$D$1316,3,)</f>
        <v>Petty Cash Imprest</v>
      </c>
      <c r="E10170" s="3"/>
      <c r="F10170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سارة المنصورى من عهدة حمد-نوع الادخال فى نوبل-Automatic</v>
      </c>
      <c r="G10170" s="3" t="s">
        <v>5104</v>
      </c>
      <c r="H10170" s="5">
        <v>0</v>
      </c>
      <c r="I10170" s="5">
        <v>829.9</v>
      </c>
      <c r="J10170" s="5" t="s">
        <v>14</v>
      </c>
      <c r="K10170" s="13"/>
    </row>
    <row r="10171" spans="1:11" ht="58.2" thickBot="1">
      <c r="A10171" s="21">
        <f t="shared" si="758"/>
        <v>1738</v>
      </c>
      <c r="B10171" s="24"/>
      <c r="C10171" s="3" t="s">
        <v>6941</v>
      </c>
      <c r="D10171" s="18" t="s">
        <v>6975</v>
      </c>
      <c r="E10171" s="6" t="str">
        <f>C10171</f>
        <v>فيلا ايمان الحمادى</v>
      </c>
      <c r="F10171" s="6" t="str">
        <f t="shared" si="755"/>
        <v>دمج البيانات من نوبل الى نظام يامى -مسلسل-1738-اسم الحساب من نوبل-فيلا ايمان الحمادى-البيان-رقم سند الدفع : 1495 - رسوم استهلاك كهرباء لموقع ايمان الحمادى من عهدة حمد-نوع الادخال فى نوبل-Automatic</v>
      </c>
      <c r="G10171" s="3" t="s">
        <v>5105</v>
      </c>
      <c r="H10171" s="5">
        <v>30.8</v>
      </c>
      <c r="I10171" s="5">
        <v>0</v>
      </c>
      <c r="J10171" s="5" t="s">
        <v>14</v>
      </c>
      <c r="K10171" s="13"/>
    </row>
    <row r="10172" spans="1:11" ht="58.2" thickBot="1">
      <c r="A10172" s="21">
        <f t="shared" si="758"/>
        <v>1738</v>
      </c>
      <c r="B10172" s="25"/>
      <c r="C10172" s="3" t="s">
        <v>172</v>
      </c>
      <c r="D10172" s="3" t="str">
        <f>VLOOKUP(C10172,'[1]Chart-of_Accounts (1)'!$B$20:$D$1316,3,)</f>
        <v>Petty Cash Imprest</v>
      </c>
      <c r="E10172" s="3"/>
      <c r="F10172" s="6" t="str">
        <f t="shared" si="755"/>
        <v>دمج البيانات من نوبل الى نظام يامى -مسلسل-1738-اسم الحساب من نوبل-عهدة حمد-البيان-رقم سند الدفع : 1495 - رسوم استهلاك كهرباء لموقع ايمان الحمادى من عهدة حمد-نوع الادخال فى نوبل-Automatic</v>
      </c>
      <c r="G10172" s="3" t="s">
        <v>5105</v>
      </c>
      <c r="H10172" s="5">
        <v>0</v>
      </c>
      <c r="I10172" s="5">
        <v>30.8</v>
      </c>
      <c r="J10172" s="5" t="s">
        <v>14</v>
      </c>
      <c r="K10172" s="13"/>
    </row>
    <row r="10173" spans="1:11" ht="46.8" thickBot="1">
      <c r="A10173" s="20">
        <v>1739</v>
      </c>
      <c r="B10173" s="20" t="s">
        <v>4688</v>
      </c>
      <c r="C10173" s="6" t="s">
        <v>610</v>
      </c>
      <c r="D10173" s="3" t="str">
        <f>VLOOKUP(C10173,'[1]Chart-of_Accounts (1)'!$B$20:$D$1316,3,)</f>
        <v>العملاء</v>
      </c>
      <c r="E10173" s="6"/>
      <c r="F10173" s="6" t="str">
        <f t="shared" si="755"/>
        <v>دمج البيانات من نوبل الى نظام يامى -مسلسل-1739-اسم الحساب من نوبل-مبارك المزروعى-البيان-قيمة فواتير مواد مدفوعه من المالك-نوع الادخال فى نوبل-Manual</v>
      </c>
      <c r="G10173" s="6" t="s">
        <v>5106</v>
      </c>
      <c r="H10173" s="7">
        <v>34934.32</v>
      </c>
      <c r="I10173" s="8">
        <v>0</v>
      </c>
      <c r="J10173" s="8" t="s">
        <v>33</v>
      </c>
      <c r="K10173" s="13"/>
    </row>
    <row r="10174" spans="1:11" ht="58.2" thickBot="1">
      <c r="A10174" s="21">
        <f t="shared" ref="A10174:A10176" si="759">A10173</f>
        <v>1739</v>
      </c>
      <c r="B10174" s="21"/>
      <c r="C10174" s="3" t="s">
        <v>26</v>
      </c>
      <c r="D10174" s="3" t="str">
        <f>VLOOKUP(C10174,'[1]Chart-of_Accounts (1)'!$B$20:$D$1316,3,)</f>
        <v>VAT Input</v>
      </c>
      <c r="E10174" s="3"/>
      <c r="F10174" s="6" t="str">
        <f t="shared" si="755"/>
        <v>دمج البيانات من نوبل الى نظام يامى -مسلسل-1739-اسم الحساب من نوبل-Value Added Tax (VAT OUT)-البيان-ضريبة على قيمة فواتير مواد مدفوعه من المالك-نوع الادخال فى نوبل-Manual</v>
      </c>
      <c r="G10174" s="3" t="s">
        <v>5107</v>
      </c>
      <c r="H10174" s="4">
        <v>1663.5</v>
      </c>
      <c r="I10174" s="5">
        <v>0</v>
      </c>
      <c r="J10174" s="5" t="s">
        <v>33</v>
      </c>
      <c r="K10174" s="13"/>
    </row>
    <row r="10175" spans="1:11" ht="46.8" thickBot="1">
      <c r="A10175" s="21">
        <f t="shared" si="759"/>
        <v>1739</v>
      </c>
      <c r="B10175" s="21"/>
      <c r="C10175" s="3" t="s">
        <v>610</v>
      </c>
      <c r="D10175" s="3" t="str">
        <f>VLOOKUP(C10175,'[1]Chart-of_Accounts (1)'!$B$20:$D$1316,3,)</f>
        <v>العملاء</v>
      </c>
      <c r="E10175" s="3"/>
      <c r="F10175" s="6" t="str">
        <f t="shared" si="755"/>
        <v>دمج البيانات من نوبل الى نظام يامى -مسلسل-1739-اسم الحساب من نوبل-مبارك المزروعى-البيان-قيمة فواتير مواد مدفوعه من المالك-نوع الادخال فى نوبل-Manual</v>
      </c>
      <c r="G10175" s="3" t="s">
        <v>5106</v>
      </c>
      <c r="H10175" s="5">
        <v>0</v>
      </c>
      <c r="I10175" s="4">
        <v>34934.32</v>
      </c>
      <c r="J10175" s="5" t="s">
        <v>33</v>
      </c>
      <c r="K10175" s="13"/>
    </row>
    <row r="10176" spans="1:11" ht="46.8" thickBot="1">
      <c r="A10176" s="21">
        <f t="shared" si="759"/>
        <v>1739</v>
      </c>
      <c r="B10176" s="22"/>
      <c r="C10176" s="3" t="s">
        <v>81</v>
      </c>
      <c r="D10176" s="3" t="str">
        <f>VLOOKUP(C10176,'[1]Chart-of_Accounts (1)'!$B$20:$D$1316,3,)</f>
        <v>Contra Account</v>
      </c>
      <c r="E10176" s="3"/>
      <c r="F10176" s="6" t="str">
        <f t="shared" si="755"/>
        <v>دمج البيانات من نوبل الى نظام يامى -مسلسل-1739-اسم الحساب من نوبل-Contra Account-البيان-قيمة فواتير مواد مدفوعه من المالك-نوع الادخال فى نوبل-Manual</v>
      </c>
      <c r="G10176" s="3" t="s">
        <v>5106</v>
      </c>
      <c r="H10176" s="5">
        <v>0</v>
      </c>
      <c r="I10176" s="4">
        <v>1663.5</v>
      </c>
      <c r="J10176" s="5" t="s">
        <v>33</v>
      </c>
      <c r="K10176" s="13"/>
    </row>
    <row r="10177" spans="1:11" ht="58.2" thickBot="1">
      <c r="A10177" s="20">
        <v>1740</v>
      </c>
      <c r="B10177" s="23">
        <v>45240</v>
      </c>
      <c r="C10177" s="6" t="s">
        <v>936</v>
      </c>
      <c r="D10177" s="3" t="str">
        <f>VLOOKUP(C10177,'[1]Chart-of_Accounts (1)'!$B$20:$D$1316,3,)</f>
        <v>Medicare</v>
      </c>
      <c r="E10177" s="6"/>
      <c r="F10177" s="6" t="str">
        <f t="shared" si="755"/>
        <v>دمج البيانات من نوبل الى نظام يامى -مسلسل-1740-اسم الحساب من نوبل-Medicare-البيان-رقم سند الدفع : 1496 - ضمان صحى عمال مدينة الدار المضافين على سبيس لايت من عهدة حمد-نوع الادخال فى نوبل-Automatic</v>
      </c>
      <c r="G10177" s="6" t="s">
        <v>5108</v>
      </c>
      <c r="H10177" s="7">
        <v>7150</v>
      </c>
      <c r="I10177" s="8">
        <v>0</v>
      </c>
      <c r="J10177" s="8" t="s">
        <v>14</v>
      </c>
      <c r="K10177" s="13"/>
    </row>
    <row r="10178" spans="1:11" ht="69.599999999999994" thickBot="1">
      <c r="A10178" s="21">
        <f t="shared" ref="A10178:A10182" si="760">A10177</f>
        <v>1740</v>
      </c>
      <c r="B10178" s="24"/>
      <c r="C10178" s="3" t="s">
        <v>26</v>
      </c>
      <c r="D10178" s="3" t="str">
        <f>VLOOKUP(C10178,'[1]Chart-of_Accounts (1)'!$B$20:$D$1316,3,)</f>
        <v>VAT Input</v>
      </c>
      <c r="E10178" s="3"/>
      <c r="F10178" s="6" t="str">
        <f t="shared" si="755"/>
        <v>دمج البيانات من نوبل الى نظام يامى -مسلسل-1740-اسم الحساب من نوبل-Value Added Tax (VAT OUT)-البيان-رقم سند الدفع : 1496 - ضمان صحى عمال مدينة الدار المضافين على سبيس لايت من عهدة حمد - - -نوع الادخال فى نوبل-Automatic</v>
      </c>
      <c r="G10178" s="3" t="s">
        <v>5109</v>
      </c>
      <c r="H10178" s="5">
        <v>357.5</v>
      </c>
      <c r="I10178" s="5">
        <v>0</v>
      </c>
      <c r="J10178" s="5" t="s">
        <v>14</v>
      </c>
      <c r="K10178" s="13"/>
    </row>
    <row r="10179" spans="1:11" ht="58.2" thickBot="1">
      <c r="A10179" s="21">
        <f t="shared" si="760"/>
        <v>1740</v>
      </c>
      <c r="B10179" s="24"/>
      <c r="C10179" s="3" t="s">
        <v>172</v>
      </c>
      <c r="D10179" s="3" t="str">
        <f>VLOOKUP(C10179,'[1]Chart-of_Accounts (1)'!$B$20:$D$1316,3,)</f>
        <v>Petty Cash Imprest</v>
      </c>
      <c r="E10179" s="3"/>
      <c r="F10179" s="6" t="str">
        <f t="shared" si="755"/>
        <v>دمج البيانات من نوبل الى نظام يامى -مسلسل-1740-اسم الحساب من نوبل-عهدة حمد-البيان-رقم سند الدفع : 1496 - ضمان صحى عمال مدينة الدار المضافين على سبيس لايت من عهدة حمد-نوع الادخال فى نوبل-Automatic</v>
      </c>
      <c r="G10179" s="3" t="s">
        <v>5108</v>
      </c>
      <c r="H10179" s="5">
        <v>0</v>
      </c>
      <c r="I10179" s="4">
        <v>7507.5</v>
      </c>
      <c r="J10179" s="5" t="s">
        <v>14</v>
      </c>
      <c r="K10179" s="13"/>
    </row>
    <row r="10180" spans="1:11" ht="58.2" thickBot="1">
      <c r="A10180" s="21">
        <f t="shared" si="760"/>
        <v>1740</v>
      </c>
      <c r="B10180" s="24"/>
      <c r="C10180" s="3" t="s">
        <v>97</v>
      </c>
      <c r="D10180" s="3" t="str">
        <f>VLOOKUP(C10180,'[1]Chart-of_Accounts (1)'!$B$20:$D$1316,3,)</f>
        <v>Subcontractors</v>
      </c>
      <c r="E10180" s="3"/>
      <c r="F10180" s="6" t="str">
        <f t="shared" si="755"/>
        <v>دمج البيانات من نوبل الى نظام يامى -مسلسل-1740-اسم الحساب من نوبل-سبيس لايت-البيان-رقم سند الدفع : 1496 - صمان صحى عمال سبيس لايت من عهدة حمد-نوع الادخال فى نوبل-Automatic</v>
      </c>
      <c r="G10180" s="3" t="s">
        <v>5110</v>
      </c>
      <c r="H10180" s="4">
        <v>6200</v>
      </c>
      <c r="I10180" s="5">
        <v>0</v>
      </c>
      <c r="J10180" s="5" t="s">
        <v>14</v>
      </c>
      <c r="K10180" s="13"/>
    </row>
    <row r="10181" spans="1:11" ht="69.599999999999994" thickBot="1">
      <c r="A10181" s="21">
        <f t="shared" si="760"/>
        <v>1740</v>
      </c>
      <c r="B10181" s="24"/>
      <c r="C10181" s="3" t="s">
        <v>26</v>
      </c>
      <c r="D10181" s="3" t="str">
        <f>VLOOKUP(C10181,'[1]Chart-of_Accounts (1)'!$B$20:$D$1316,3,)</f>
        <v>VAT Input</v>
      </c>
      <c r="E10181" s="3"/>
      <c r="F10181" s="6" t="str">
        <f t="shared" si="755"/>
        <v>دمج البيانات من نوبل الى نظام يامى -مسلسل-1740-اسم الحساب من نوبل-Value Added Tax (VAT OUT)-البيان-رقم سند الدفع : 1496 - صمان صحى عمال سبيس لايت من عهدة حمد - - -نوع الادخال فى نوبل-Automatic</v>
      </c>
      <c r="G10181" s="3" t="s">
        <v>5111</v>
      </c>
      <c r="H10181" s="5">
        <v>310</v>
      </c>
      <c r="I10181" s="5">
        <v>0</v>
      </c>
      <c r="J10181" s="5" t="s">
        <v>14</v>
      </c>
      <c r="K10181" s="13"/>
    </row>
    <row r="10182" spans="1:11" ht="58.2" thickBot="1">
      <c r="A10182" s="21">
        <f t="shared" si="760"/>
        <v>1740</v>
      </c>
      <c r="B10182" s="25"/>
      <c r="C10182" s="3" t="s">
        <v>172</v>
      </c>
      <c r="D10182" s="3" t="str">
        <f>VLOOKUP(C10182,'[1]Chart-of_Accounts (1)'!$B$20:$D$1316,3,)</f>
        <v>Petty Cash Imprest</v>
      </c>
      <c r="E10182" s="3"/>
      <c r="F10182" s="6" t="str">
        <f t="shared" si="755"/>
        <v>دمج البيانات من نوبل الى نظام يامى -مسلسل-1740-اسم الحساب من نوبل-عهدة حمد-البيان-رقم سند الدفع : 1496 - صمان صحى عمال سبيس لايت من عهدة حمد-نوع الادخال فى نوبل-Automatic</v>
      </c>
      <c r="G10182" s="3" t="s">
        <v>5110</v>
      </c>
      <c r="H10182" s="5">
        <v>0</v>
      </c>
      <c r="I10182" s="4">
        <v>6510</v>
      </c>
      <c r="J10182" s="5" t="s">
        <v>14</v>
      </c>
      <c r="K10182" s="13"/>
    </row>
    <row r="10183" spans="1:11" ht="58.2" thickBot="1">
      <c r="A10183" s="20">
        <v>1741</v>
      </c>
      <c r="B10183" s="20" t="s">
        <v>4688</v>
      </c>
      <c r="C10183" s="6" t="s">
        <v>6933</v>
      </c>
      <c r="D10183" s="18" t="s">
        <v>6975</v>
      </c>
      <c r="E10183" s="6" t="str">
        <f>C10183</f>
        <v>فيلا احمد المهيري المزروعي</v>
      </c>
      <c r="F10183" s="6" t="str">
        <f t="shared" ref="F10183:F10246" si="761">CONCATENATE("دمج البيانات من نوبل الى نظام يامى ","-","مسلسل","-",A10183,"-","اسم الحساب من نوبل","-",C10183,"-","البيان","-",G10183,"-","نوع الادخال فى نوبل","-",J10183)</f>
        <v>دمج البيانات من نوبل الى نظام يامى -مسلسل-1741-اسم الحساب من نوبل-فيلا احمد المهيري المزروعي-البيان-تركيب باسكو وكربستون لموقع احمد المهيرى المزروعى-نوع الادخال فى نوبل-Manual</v>
      </c>
      <c r="G10183" s="6" t="s">
        <v>5112</v>
      </c>
      <c r="H10183" s="7">
        <v>19170</v>
      </c>
      <c r="I10183" s="8">
        <v>0</v>
      </c>
      <c r="J10183" s="8" t="s">
        <v>33</v>
      </c>
      <c r="K10183" s="13"/>
    </row>
    <row r="10184" spans="1:11" ht="58.2" thickBot="1">
      <c r="A10184" s="21">
        <f t="shared" ref="A10184:A10187" si="762">A10183</f>
        <v>1741</v>
      </c>
      <c r="B10184" s="21"/>
      <c r="C10184" s="3" t="s">
        <v>26</v>
      </c>
      <c r="D10184" s="3" t="str">
        <f>VLOOKUP(C10184,'[1]Chart-of_Accounts (1)'!$B$20:$D$1316,3,)</f>
        <v>VAT Input</v>
      </c>
      <c r="E10184" s="3"/>
      <c r="F10184" s="6" t="str">
        <f t="shared" si="761"/>
        <v>دمج البيانات من نوبل الى نظام يامى -مسلسل-1741-اسم الحساب من نوبل-Value Added Tax (VAT OUT)-البيان-ضريبة على تركيب باسكو وكربستون لموقع احمد المهيرى المزروعى-نوع الادخال فى نوبل-Manual</v>
      </c>
      <c r="G10184" s="3" t="s">
        <v>5113</v>
      </c>
      <c r="H10184" s="5">
        <v>958.5</v>
      </c>
      <c r="I10184" s="5">
        <v>0</v>
      </c>
      <c r="J10184" s="5" t="s">
        <v>33</v>
      </c>
      <c r="K10184" s="13"/>
    </row>
    <row r="10185" spans="1:11" ht="58.2" thickBot="1">
      <c r="A10185" s="21">
        <f t="shared" si="762"/>
        <v>1741</v>
      </c>
      <c r="B10185" s="21"/>
      <c r="C10185" s="3" t="s">
        <v>90</v>
      </c>
      <c r="D10185" s="3" t="str">
        <f>VLOOKUP(C10185,'[1]Chart-of_Accounts (1)'!$B$20:$D$1316,3,)</f>
        <v>Subcontractors</v>
      </c>
      <c r="E10185" s="3"/>
      <c r="F10185" s="6" t="str">
        <f t="shared" si="761"/>
        <v>دمج البيانات من نوبل الى نظام يامى -مسلسل-1741-اسم الحساب من نوبل-الشعام لصيانة المباني-البيان-تركيب باسكو وكربستون لموقع احمد المهيرى المزروعى-نوع الادخال فى نوبل-Manual</v>
      </c>
      <c r="G10185" s="3" t="s">
        <v>5112</v>
      </c>
      <c r="H10185" s="5">
        <v>0</v>
      </c>
      <c r="I10185" s="4">
        <v>18000</v>
      </c>
      <c r="J10185" s="5" t="s">
        <v>33</v>
      </c>
      <c r="K10185" s="13"/>
    </row>
    <row r="10186" spans="1:11" ht="58.2" thickBot="1">
      <c r="A10186" s="21">
        <f t="shared" si="762"/>
        <v>1741</v>
      </c>
      <c r="B10186" s="21"/>
      <c r="C10186" s="3" t="s">
        <v>115</v>
      </c>
      <c r="D10186" s="3" t="str">
        <f>VLOOKUP(C10186,'[1]Chart-of_Accounts (1)'!$B$20:$D$1316,3,)</f>
        <v>Retentions from SubContractors</v>
      </c>
      <c r="E10186" s="3"/>
      <c r="F10186" s="6" t="str">
        <f t="shared" si="761"/>
        <v>دمج البيانات من نوبل الى نظام يامى -مسلسل-1741-اسم الحساب من نوبل-الشعام لصيانة المباني محتجزات-البيان-محتجزات 10%تركيب باسكو وكربستون لموقع احمد المهيرى المزروعى-نوع الادخال فى نوبل-Manual</v>
      </c>
      <c r="G10186" s="3" t="s">
        <v>5114</v>
      </c>
      <c r="H10186" s="5">
        <v>0</v>
      </c>
      <c r="I10186" s="4">
        <v>1917</v>
      </c>
      <c r="J10186" s="5" t="s">
        <v>33</v>
      </c>
      <c r="K10186" s="13"/>
    </row>
    <row r="10187" spans="1:11" ht="58.2" thickBot="1">
      <c r="A10187" s="21">
        <f t="shared" si="762"/>
        <v>1741</v>
      </c>
      <c r="B10187" s="22"/>
      <c r="C10187" s="3" t="s">
        <v>149</v>
      </c>
      <c r="D10187" s="3" t="str">
        <f>VLOOKUP(C10187,'[1]Chart-of_Accounts (1)'!$B$20:$D$1316,3,)</f>
        <v>Other Income</v>
      </c>
      <c r="E10187" s="3"/>
      <c r="F10187" s="6" t="str">
        <f t="shared" si="761"/>
        <v>دمج البيانات من نوبل الى نظام يامى -مسلسل-1741-اسم الحساب من نوبل-Purchases Discount-البيان-خصم على تركيب باسكو وكربستون لموقع احمد المهيرى المزروعى-نوع الادخال فى نوبل-Manual</v>
      </c>
      <c r="G10187" s="3" t="s">
        <v>5115</v>
      </c>
      <c r="H10187" s="5">
        <v>0</v>
      </c>
      <c r="I10187" s="5">
        <v>211.5</v>
      </c>
      <c r="J10187" s="5" t="s">
        <v>33</v>
      </c>
      <c r="K10187" s="13"/>
    </row>
    <row r="10188" spans="1:11" ht="46.8" thickBot="1">
      <c r="A10188" s="20">
        <v>1742</v>
      </c>
      <c r="B10188" s="20" t="s">
        <v>4688</v>
      </c>
      <c r="C10188" s="6" t="s">
        <v>6941</v>
      </c>
      <c r="D10188" s="18" t="s">
        <v>6975</v>
      </c>
      <c r="E10188" s="6" t="str">
        <f>C10188</f>
        <v>فيلا ايمان الحمادى</v>
      </c>
      <c r="F10188" s="6" t="str">
        <f t="shared" si="761"/>
        <v>دمج البيانات من نوبل الى نظام يامى -مسلسل-1742-اسم الحساب من نوبل-فيلا ايمان الحمادى-البيان-بلاستر داخلى لموقع ايمان الحمادى-نوع الادخال فى نوبل-Manual</v>
      </c>
      <c r="G10188" s="6" t="s">
        <v>5116</v>
      </c>
      <c r="H10188" s="7">
        <v>13910</v>
      </c>
      <c r="I10188" s="8">
        <v>0</v>
      </c>
      <c r="J10188" s="8" t="s">
        <v>33</v>
      </c>
      <c r="K10188" s="13"/>
    </row>
    <row r="10189" spans="1:11" ht="58.2" thickBot="1">
      <c r="A10189" s="21">
        <f t="shared" ref="A10189:A10192" si="763">A10188</f>
        <v>1742</v>
      </c>
      <c r="B10189" s="21"/>
      <c r="C10189" s="3" t="s">
        <v>26</v>
      </c>
      <c r="D10189" s="3" t="str">
        <f>VLOOKUP(C10189,'[1]Chart-of_Accounts (1)'!$B$20:$D$1316,3,)</f>
        <v>VAT Input</v>
      </c>
      <c r="E10189" s="3"/>
      <c r="F10189" s="6" t="str">
        <f t="shared" si="761"/>
        <v>دمج البيانات من نوبل الى نظام يامى -مسلسل-1742-اسم الحساب من نوبل-Value Added Tax (VAT OUT)-البيان-ضريبة على بلاستر داخلى لموقع ايمان الحمادى-نوع الادخال فى نوبل-Manual</v>
      </c>
      <c r="G10189" s="3" t="s">
        <v>5117</v>
      </c>
      <c r="H10189" s="5">
        <v>695.5</v>
      </c>
      <c r="I10189" s="5">
        <v>0</v>
      </c>
      <c r="J10189" s="5" t="s">
        <v>33</v>
      </c>
      <c r="K10189" s="13"/>
    </row>
    <row r="10190" spans="1:11" ht="46.8" thickBot="1">
      <c r="A10190" s="21">
        <f t="shared" si="763"/>
        <v>1742</v>
      </c>
      <c r="B10190" s="21"/>
      <c r="C10190" s="3" t="s">
        <v>90</v>
      </c>
      <c r="D10190" s="3" t="str">
        <f>VLOOKUP(C10190,'[1]Chart-of_Accounts (1)'!$B$20:$D$1316,3,)</f>
        <v>Subcontractors</v>
      </c>
      <c r="E10190" s="3"/>
      <c r="F10190" s="6" t="str">
        <f t="shared" si="761"/>
        <v>دمج البيانات من نوبل الى نظام يامى -مسلسل-1742-اسم الحساب من نوبل-الشعام لصيانة المباني-البيان-بلاستر داخلى لموقع ايمان الحمادى-نوع الادخال فى نوبل-Manual</v>
      </c>
      <c r="G10190" s="3" t="s">
        <v>5116</v>
      </c>
      <c r="H10190" s="5">
        <v>0</v>
      </c>
      <c r="I10190" s="4">
        <v>13000</v>
      </c>
      <c r="J10190" s="5" t="s">
        <v>33</v>
      </c>
      <c r="K10190" s="13"/>
    </row>
    <row r="10191" spans="1:11" ht="58.2" thickBot="1">
      <c r="A10191" s="21">
        <f t="shared" si="763"/>
        <v>1742</v>
      </c>
      <c r="B10191" s="21"/>
      <c r="C10191" s="3" t="s">
        <v>115</v>
      </c>
      <c r="D10191" s="3" t="str">
        <f>VLOOKUP(C10191,'[1]Chart-of_Accounts (1)'!$B$20:$D$1316,3,)</f>
        <v>Retentions from SubContractors</v>
      </c>
      <c r="E10191" s="3"/>
      <c r="F10191" s="6" t="str">
        <f t="shared" si="761"/>
        <v>دمج البيانات من نوبل الى نظام يامى -مسلسل-1742-اسم الحساب من نوبل-الشعام لصيانة المباني محتجزات-البيان-محتجزات 10% بلاستر داخلى لموقع ايمان الحمادى-نوع الادخال فى نوبل-Manual</v>
      </c>
      <c r="G10191" s="3" t="s">
        <v>5118</v>
      </c>
      <c r="H10191" s="5">
        <v>0</v>
      </c>
      <c r="I10191" s="4">
        <v>1391</v>
      </c>
      <c r="J10191" s="5" t="s">
        <v>33</v>
      </c>
      <c r="K10191" s="13"/>
    </row>
    <row r="10192" spans="1:11" ht="58.2" thickBot="1">
      <c r="A10192" s="21">
        <f t="shared" si="763"/>
        <v>1742</v>
      </c>
      <c r="B10192" s="22"/>
      <c r="C10192" s="3" t="s">
        <v>149</v>
      </c>
      <c r="D10192" s="3" t="str">
        <f>VLOOKUP(C10192,'[1]Chart-of_Accounts (1)'!$B$20:$D$1316,3,)</f>
        <v>Other Income</v>
      </c>
      <c r="E10192" s="3"/>
      <c r="F10192" s="6" t="str">
        <f t="shared" si="761"/>
        <v>دمج البيانات من نوبل الى نظام يامى -مسلسل-1742-اسم الحساب من نوبل-Purchases Discount-البيان-خصم على بلاستر داخلى لموقع ايمان الحمادى-نوع الادخال فى نوبل-Manual</v>
      </c>
      <c r="G10192" s="3" t="s">
        <v>5119</v>
      </c>
      <c r="H10192" s="5">
        <v>0</v>
      </c>
      <c r="I10192" s="5">
        <v>214.5</v>
      </c>
      <c r="J10192" s="5" t="s">
        <v>33</v>
      </c>
      <c r="K10192" s="13"/>
    </row>
    <row r="10193" spans="1:11" ht="46.8" thickBot="1">
      <c r="A10193" s="20">
        <v>1743</v>
      </c>
      <c r="B10193" s="20" t="s">
        <v>4688</v>
      </c>
      <c r="C10193" s="6" t="s">
        <v>6941</v>
      </c>
      <c r="D10193" s="18" t="s">
        <v>6975</v>
      </c>
      <c r="E10193" s="6" t="str">
        <f>C10193</f>
        <v>فيلا ايمان الحمادى</v>
      </c>
      <c r="F10193" s="6" t="str">
        <f t="shared" si="761"/>
        <v>دمج البيانات من نوبل الى نظام يامى -مسلسل-1743-اسم الحساب من نوبل-فيلا ايمان الحمادى-البيان-بلاستر داخلى لموقع ايمان الحمادى-نوع الادخال فى نوبل-Manual</v>
      </c>
      <c r="G10193" s="6" t="s">
        <v>5116</v>
      </c>
      <c r="H10193" s="7">
        <v>25389</v>
      </c>
      <c r="I10193" s="8">
        <v>0</v>
      </c>
      <c r="J10193" s="8" t="s">
        <v>33</v>
      </c>
      <c r="K10193" s="13"/>
    </row>
    <row r="10194" spans="1:11" ht="58.2" thickBot="1">
      <c r="A10194" s="21">
        <f t="shared" ref="A10194:A10197" si="764">A10193</f>
        <v>1743</v>
      </c>
      <c r="B10194" s="21"/>
      <c r="C10194" s="3" t="s">
        <v>26</v>
      </c>
      <c r="D10194" s="3" t="str">
        <f>VLOOKUP(C10194,'[1]Chart-of_Accounts (1)'!$B$20:$D$1316,3,)</f>
        <v>VAT Input</v>
      </c>
      <c r="E10194" s="3"/>
      <c r="F10194" s="6" t="str">
        <f t="shared" si="761"/>
        <v>دمج البيانات من نوبل الى نظام يامى -مسلسل-1743-اسم الحساب من نوبل-Value Added Tax (VAT OUT)-البيان-ضريبة على بلاستر داخلى لموقع ايمان الحمادى-نوع الادخال فى نوبل-Manual</v>
      </c>
      <c r="G10194" s="3" t="s">
        <v>5117</v>
      </c>
      <c r="H10194" s="4">
        <v>1269.45</v>
      </c>
      <c r="I10194" s="5">
        <v>0</v>
      </c>
      <c r="J10194" s="5" t="s">
        <v>33</v>
      </c>
      <c r="K10194" s="13"/>
    </row>
    <row r="10195" spans="1:11" ht="46.8" thickBot="1">
      <c r="A10195" s="21">
        <f t="shared" si="764"/>
        <v>1743</v>
      </c>
      <c r="B10195" s="21"/>
      <c r="C10195" s="3" t="s">
        <v>90</v>
      </c>
      <c r="D10195" s="3" t="str">
        <f>VLOOKUP(C10195,'[1]Chart-of_Accounts (1)'!$B$20:$D$1316,3,)</f>
        <v>Subcontractors</v>
      </c>
      <c r="E10195" s="3"/>
      <c r="F10195" s="6" t="str">
        <f t="shared" si="761"/>
        <v>دمج البيانات من نوبل الى نظام يامى -مسلسل-1743-اسم الحساب من نوبل-الشعام لصيانة المباني-البيان-بلاستر داخلى لموقع ايمان الحمادى-نوع الادخال فى نوبل-Manual</v>
      </c>
      <c r="G10195" s="3" t="s">
        <v>5116</v>
      </c>
      <c r="H10195" s="5">
        <v>0</v>
      </c>
      <c r="I10195" s="4">
        <v>19900</v>
      </c>
      <c r="J10195" s="5" t="s">
        <v>33</v>
      </c>
      <c r="K10195" s="13"/>
    </row>
    <row r="10196" spans="1:11" ht="58.2" thickBot="1">
      <c r="A10196" s="21">
        <f t="shared" si="764"/>
        <v>1743</v>
      </c>
      <c r="B10196" s="21"/>
      <c r="C10196" s="3" t="s">
        <v>115</v>
      </c>
      <c r="D10196" s="3" t="str">
        <f>VLOOKUP(C10196,'[1]Chart-of_Accounts (1)'!$B$20:$D$1316,3,)</f>
        <v>Retentions from SubContractors</v>
      </c>
      <c r="E10196" s="3"/>
      <c r="F10196" s="6" t="str">
        <f t="shared" si="761"/>
        <v>دمج البيانات من نوبل الى نظام يامى -مسلسل-1743-اسم الحساب من نوبل-الشعام لصيانة المباني محتجزات-البيان-محتجزات 10% بلاستر داخلى لموقع ايمان الحمادى-نوع الادخال فى نوبل-Manual</v>
      </c>
      <c r="G10196" s="3" t="s">
        <v>5118</v>
      </c>
      <c r="H10196" s="5">
        <v>0</v>
      </c>
      <c r="I10196" s="4">
        <v>2538.9</v>
      </c>
      <c r="J10196" s="5" t="s">
        <v>33</v>
      </c>
      <c r="K10196" s="13"/>
    </row>
    <row r="10197" spans="1:11" ht="58.2" thickBot="1">
      <c r="A10197" s="21">
        <f t="shared" si="764"/>
        <v>1743</v>
      </c>
      <c r="B10197" s="22"/>
      <c r="C10197" s="3" t="s">
        <v>149</v>
      </c>
      <c r="D10197" s="3" t="str">
        <f>VLOOKUP(C10197,'[1]Chart-of_Accounts (1)'!$B$20:$D$1316,3,)</f>
        <v>Other Income</v>
      </c>
      <c r="E10197" s="3"/>
      <c r="F10197" s="6" t="str">
        <f t="shared" si="761"/>
        <v>دمج البيانات من نوبل الى نظام يامى -مسلسل-1743-اسم الحساب من نوبل-Purchases Discount-البيان-خصم على بلاستر داخلى لموقع ايمان الحمادى-نوع الادخال فى نوبل-Manual</v>
      </c>
      <c r="G10197" s="3" t="s">
        <v>5119</v>
      </c>
      <c r="H10197" s="5">
        <v>0</v>
      </c>
      <c r="I10197" s="4">
        <v>4219.55</v>
      </c>
      <c r="J10197" s="5" t="s">
        <v>33</v>
      </c>
      <c r="K10197" s="13"/>
    </row>
    <row r="10198" spans="1:11" ht="58.2" thickBot="1">
      <c r="A10198" s="20">
        <v>1744</v>
      </c>
      <c r="B10198" s="20" t="s">
        <v>4688</v>
      </c>
      <c r="C10198" s="6" t="s">
        <v>6933</v>
      </c>
      <c r="D10198" s="18" t="s">
        <v>6975</v>
      </c>
      <c r="E10198" s="6" t="str">
        <f>C10198</f>
        <v>فيلا احمد المهيري المزروعي</v>
      </c>
      <c r="F10198" s="6" t="str">
        <f t="shared" si="761"/>
        <v>دمج البيانات من نوبل الى نظام يامى -مسلسل-1744-اسم الحساب من نوبل-فيلا احمد المهيري المزروعي-البيان-تركيب سيراميك لموقع احمد المهيرى المزروعى-نوع الادخال فى نوبل-Manual</v>
      </c>
      <c r="G10198" s="6" t="s">
        <v>5120</v>
      </c>
      <c r="H10198" s="7">
        <v>1400</v>
      </c>
      <c r="I10198" s="8">
        <v>0</v>
      </c>
      <c r="J10198" s="8" t="s">
        <v>33</v>
      </c>
      <c r="K10198" s="13"/>
    </row>
    <row r="10199" spans="1:11" ht="58.2" thickBot="1">
      <c r="A10199" s="21">
        <f t="shared" ref="A10199:A10202" si="765">A10198</f>
        <v>1744</v>
      </c>
      <c r="B10199" s="21"/>
      <c r="C10199" s="3" t="s">
        <v>26</v>
      </c>
      <c r="D10199" s="3" t="str">
        <f>VLOOKUP(C10199,'[1]Chart-of_Accounts (1)'!$B$20:$D$1316,3,)</f>
        <v>VAT Input</v>
      </c>
      <c r="E10199" s="3"/>
      <c r="F10199" s="6" t="str">
        <f t="shared" si="761"/>
        <v>دمج البيانات من نوبل الى نظام يامى -مسلسل-1744-اسم الحساب من نوبل-Value Added Tax (VAT OUT)-البيان-ضريبة على تركيب سيراميك لموقع احمد المهيرى المزروعى-نوع الادخال فى نوبل-Manual</v>
      </c>
      <c r="G10199" s="3" t="s">
        <v>5121</v>
      </c>
      <c r="H10199" s="5">
        <v>70</v>
      </c>
      <c r="I10199" s="5">
        <v>0</v>
      </c>
      <c r="J10199" s="5" t="s">
        <v>33</v>
      </c>
      <c r="K10199" s="13"/>
    </row>
    <row r="10200" spans="1:11" ht="58.2" thickBot="1">
      <c r="A10200" s="21">
        <f t="shared" si="765"/>
        <v>1744</v>
      </c>
      <c r="B10200" s="21"/>
      <c r="C10200" s="3" t="s">
        <v>90</v>
      </c>
      <c r="D10200" s="3" t="str">
        <f>VLOOKUP(C10200,'[1]Chart-of_Accounts (1)'!$B$20:$D$1316,3,)</f>
        <v>Subcontractors</v>
      </c>
      <c r="E10200" s="3"/>
      <c r="F10200" s="6" t="str">
        <f t="shared" si="761"/>
        <v>دمج البيانات من نوبل الى نظام يامى -مسلسل-1744-اسم الحساب من نوبل-الشعام لصيانة المباني-البيان-تركيب سيراميك لموقع احمد المهيرى المزروعى-نوع الادخال فى نوبل-Manual</v>
      </c>
      <c r="G10200" s="3" t="s">
        <v>5120</v>
      </c>
      <c r="H10200" s="5">
        <v>0</v>
      </c>
      <c r="I10200" s="4">
        <v>1300</v>
      </c>
      <c r="J10200" s="5" t="s">
        <v>33</v>
      </c>
      <c r="K10200" s="13"/>
    </row>
    <row r="10201" spans="1:11" ht="58.2" thickBot="1">
      <c r="A10201" s="21">
        <f t="shared" si="765"/>
        <v>1744</v>
      </c>
      <c r="B10201" s="21"/>
      <c r="C10201" s="3" t="s">
        <v>115</v>
      </c>
      <c r="D10201" s="3" t="str">
        <f>VLOOKUP(C10201,'[1]Chart-of_Accounts (1)'!$B$20:$D$1316,3,)</f>
        <v>Retentions from SubContractors</v>
      </c>
      <c r="E10201" s="3"/>
      <c r="F10201" s="6" t="str">
        <f t="shared" si="761"/>
        <v>دمج البيانات من نوبل الى نظام يامى -مسلسل-1744-اسم الحساب من نوبل-الشعام لصيانة المباني محتجزات-البيان-محتجزات 10%تركيب سيراميك لموقع احمد المهيرى المزروعى-نوع الادخال فى نوبل-Manual</v>
      </c>
      <c r="G10201" s="3" t="s">
        <v>5122</v>
      </c>
      <c r="H10201" s="5">
        <v>0</v>
      </c>
      <c r="I10201" s="5">
        <v>147</v>
      </c>
      <c r="J10201" s="5" t="s">
        <v>33</v>
      </c>
      <c r="K10201" s="13"/>
    </row>
    <row r="10202" spans="1:11" ht="58.2" thickBot="1">
      <c r="A10202" s="21">
        <f t="shared" si="765"/>
        <v>1744</v>
      </c>
      <c r="B10202" s="22"/>
      <c r="C10202" s="3" t="s">
        <v>149</v>
      </c>
      <c r="D10202" s="3" t="str">
        <f>VLOOKUP(C10202,'[1]Chart-of_Accounts (1)'!$B$20:$D$1316,3,)</f>
        <v>Other Income</v>
      </c>
      <c r="E10202" s="3"/>
      <c r="F10202" s="6" t="str">
        <f t="shared" si="761"/>
        <v>دمج البيانات من نوبل الى نظام يامى -مسلسل-1744-اسم الحساب من نوبل-Purchases Discount-البيان-خصم على تركيب سيراميك لموقع احمد المهيرى المزروعى-نوع الادخال فى نوبل-Manual</v>
      </c>
      <c r="G10202" s="3" t="s">
        <v>5123</v>
      </c>
      <c r="H10202" s="5">
        <v>0</v>
      </c>
      <c r="I10202" s="5">
        <v>23</v>
      </c>
      <c r="J10202" s="5" t="s">
        <v>33</v>
      </c>
      <c r="K10202" s="13"/>
    </row>
    <row r="10203" spans="1:11" ht="58.2" thickBot="1">
      <c r="A10203" s="20">
        <v>1745</v>
      </c>
      <c r="B10203" s="23">
        <v>45240</v>
      </c>
      <c r="C10203" s="6" t="s">
        <v>675</v>
      </c>
      <c r="D10203" s="3" t="str">
        <f>VLOOKUP(C10203,'[1]Chart-of_Accounts (1)'!$B$20:$D$1316,3,)</f>
        <v>بطاقة العمل</v>
      </c>
      <c r="E10203" s="6"/>
      <c r="F10203" s="6" t="str">
        <f t="shared" si="761"/>
        <v>دمج البيانات من نوبل الى نظام يامى -مسلسل-1745-اسم الحساب من نوبل-بطاقة العمل-البيان-رقم سند الدفع : 1497 - تجديد بطاقة عمل العامل ارياض من عهدة حمد-نوع الادخال فى نوبل-Automatic</v>
      </c>
      <c r="G10203" s="6" t="s">
        <v>5124</v>
      </c>
      <c r="H10203" s="7">
        <v>3626.9</v>
      </c>
      <c r="I10203" s="8">
        <v>0</v>
      </c>
      <c r="J10203" s="8" t="s">
        <v>14</v>
      </c>
      <c r="K10203" s="13"/>
    </row>
    <row r="10204" spans="1:11" ht="58.2" thickBot="1">
      <c r="A10204" s="21">
        <f t="shared" ref="A10204:A10214" si="766">A10203</f>
        <v>1745</v>
      </c>
      <c r="B10204" s="24"/>
      <c r="C10204" s="3" t="s">
        <v>172</v>
      </c>
      <c r="D10204" s="3" t="str">
        <f>VLOOKUP(C10204,'[1]Chart-of_Accounts (1)'!$B$20:$D$1316,3,)</f>
        <v>Petty Cash Imprest</v>
      </c>
      <c r="E10204" s="3"/>
      <c r="F10204" s="6" t="str">
        <f t="shared" si="761"/>
        <v>دمج البيانات من نوبل الى نظام يامى -مسلسل-1745-اسم الحساب من نوبل-عهدة حمد-البيان-رقم سند الدفع : 1497 - تجديد بطاقة عمل العامل ارياض من عهدة حمد-نوع الادخال فى نوبل-Automatic</v>
      </c>
      <c r="G10204" s="3" t="s">
        <v>5124</v>
      </c>
      <c r="H10204" s="5">
        <v>0</v>
      </c>
      <c r="I10204" s="4">
        <v>3626.9</v>
      </c>
      <c r="J10204" s="5" t="s">
        <v>14</v>
      </c>
      <c r="K10204" s="13"/>
    </row>
    <row r="10205" spans="1:11" ht="58.2" thickBot="1">
      <c r="A10205" s="21">
        <f t="shared" si="766"/>
        <v>1745</v>
      </c>
      <c r="B10205" s="24"/>
      <c r="C10205" s="3" t="s">
        <v>675</v>
      </c>
      <c r="D10205" s="3" t="str">
        <f>VLOOKUP(C10205,'[1]Chart-of_Accounts (1)'!$B$20:$D$1316,3,)</f>
        <v>بطاقة العمل</v>
      </c>
      <c r="E10205" s="3"/>
      <c r="F10205" s="6" t="str">
        <f t="shared" si="761"/>
        <v>دمج البيانات من نوبل الى نظام يامى -مسلسل-1745-اسم الحساب من نوبل-بطاقة العمل-البيان-رقم سند الدفع : 1497 - رسوم تجديد بطاقة عمل العامل ارياض من عهدة حمد-نوع الادخال فى نوبل-Automatic</v>
      </c>
      <c r="G10205" s="3" t="s">
        <v>5125</v>
      </c>
      <c r="H10205" s="5">
        <v>76</v>
      </c>
      <c r="I10205" s="5">
        <v>0</v>
      </c>
      <c r="J10205" s="5" t="s">
        <v>14</v>
      </c>
      <c r="K10205" s="13"/>
    </row>
    <row r="10206" spans="1:11" ht="58.2" thickBot="1">
      <c r="A10206" s="21">
        <f t="shared" si="766"/>
        <v>1745</v>
      </c>
      <c r="B10206" s="24"/>
      <c r="C10206" s="3" t="s">
        <v>172</v>
      </c>
      <c r="D10206" s="3" t="str">
        <f>VLOOKUP(C10206,'[1]Chart-of_Accounts (1)'!$B$20:$D$1316,3,)</f>
        <v>Petty Cash Imprest</v>
      </c>
      <c r="E10206" s="3"/>
      <c r="F10206" s="6" t="str">
        <f t="shared" si="761"/>
        <v>دمج البيانات من نوبل الى نظام يامى -مسلسل-1745-اسم الحساب من نوبل-عهدة حمد-البيان-رقم سند الدفع : 1497 - رسوم تجديد بطاقة عمل العامل ارياض من عهدة حمد-نوع الادخال فى نوبل-Automatic</v>
      </c>
      <c r="G10206" s="3" t="s">
        <v>5125</v>
      </c>
      <c r="H10206" s="5">
        <v>0</v>
      </c>
      <c r="I10206" s="5">
        <v>76</v>
      </c>
      <c r="J10206" s="5" t="s">
        <v>14</v>
      </c>
      <c r="K10206" s="13"/>
    </row>
    <row r="10207" spans="1:11" ht="58.2" thickBot="1">
      <c r="A10207" s="21">
        <f t="shared" si="766"/>
        <v>1745</v>
      </c>
      <c r="B10207" s="24"/>
      <c r="C10207" s="3" t="s">
        <v>678</v>
      </c>
      <c r="D10207" s="3" t="str">
        <f>VLOOKUP(C10207,'[1]Chart-of_Accounts (1)'!$B$20:$D$1316,3,)</f>
        <v>مصاريف الاقامة</v>
      </c>
      <c r="E10207" s="3"/>
      <c r="F10207" s="6" t="str">
        <f t="shared" si="761"/>
        <v>دمج البيانات من نوبل الى نظام يامى -مسلسل-1745-اسم الحساب من نوبل-مصاريف الاقامة-البيان-رقم سند الدفع : 1497 - فحص دم العامل ارياض من عهدة حمد-نوع الادخال فى نوبل-Automatic</v>
      </c>
      <c r="G10207" s="3" t="s">
        <v>5126</v>
      </c>
      <c r="H10207" s="5">
        <v>250</v>
      </c>
      <c r="I10207" s="5">
        <v>0</v>
      </c>
      <c r="J10207" s="5" t="s">
        <v>14</v>
      </c>
      <c r="K10207" s="13"/>
    </row>
    <row r="10208" spans="1:11" ht="58.2" thickBot="1">
      <c r="A10208" s="21">
        <f t="shared" si="766"/>
        <v>1745</v>
      </c>
      <c r="B10208" s="24"/>
      <c r="C10208" s="3" t="s">
        <v>172</v>
      </c>
      <c r="D10208" s="3" t="str">
        <f>VLOOKUP(C10208,'[1]Chart-of_Accounts (1)'!$B$20:$D$1316,3,)</f>
        <v>Petty Cash Imprest</v>
      </c>
      <c r="E10208" s="3"/>
      <c r="F10208" s="6" t="str">
        <f t="shared" si="761"/>
        <v>دمج البيانات من نوبل الى نظام يامى -مسلسل-1745-اسم الحساب من نوبل-عهدة حمد-البيان-رقم سند الدفع : 1497 - فحص دم العامل ارياض من عهدة حمد-نوع الادخال فى نوبل-Automatic</v>
      </c>
      <c r="G10208" s="3" t="s">
        <v>5126</v>
      </c>
      <c r="H10208" s="5">
        <v>0</v>
      </c>
      <c r="I10208" s="5">
        <v>250</v>
      </c>
      <c r="J10208" s="5" t="s">
        <v>14</v>
      </c>
      <c r="K10208" s="13"/>
    </row>
    <row r="10209" spans="1:11" ht="58.2" thickBot="1">
      <c r="A10209" s="21">
        <f t="shared" si="766"/>
        <v>1745</v>
      </c>
      <c r="B10209" s="24"/>
      <c r="C10209" s="3" t="s">
        <v>678</v>
      </c>
      <c r="D10209" s="3" t="str">
        <f>VLOOKUP(C10209,'[1]Chart-of_Accounts (1)'!$B$20:$D$1316,3,)</f>
        <v>مصاريف الاقامة</v>
      </c>
      <c r="E10209" s="3"/>
      <c r="F10209" s="6" t="str">
        <f t="shared" si="761"/>
        <v>دمج البيانات من نوبل الى نظام يامى -مسلسل-1745-اسم الحساب من نوبل-مصاريف الاقامة-البيان-رقم سند الدفع : 1497 - تجديد اقامة العامل ارياض من عهدة حمد-نوع الادخال فى نوبل-Automatic</v>
      </c>
      <c r="G10209" s="3" t="s">
        <v>5127</v>
      </c>
      <c r="H10209" s="5">
        <v>457.56</v>
      </c>
      <c r="I10209" s="5">
        <v>0</v>
      </c>
      <c r="J10209" s="5" t="s">
        <v>14</v>
      </c>
      <c r="K10209" s="13"/>
    </row>
    <row r="10210" spans="1:11" ht="58.2" thickBot="1">
      <c r="A10210" s="21">
        <f t="shared" si="766"/>
        <v>1745</v>
      </c>
      <c r="B10210" s="24"/>
      <c r="C10210" s="3" t="s">
        <v>172</v>
      </c>
      <c r="D10210" s="3" t="str">
        <f>VLOOKUP(C10210,'[1]Chart-of_Accounts (1)'!$B$20:$D$1316,3,)</f>
        <v>Petty Cash Imprest</v>
      </c>
      <c r="E10210" s="3"/>
      <c r="F10210" s="6" t="str">
        <f t="shared" si="761"/>
        <v>دمج البيانات من نوبل الى نظام يامى -مسلسل-1745-اسم الحساب من نوبل-عهدة حمد-البيان-رقم سند الدفع : 1497 - تجديد اقامة العامل ارياض من عهدة حمد-نوع الادخال فى نوبل-Automatic</v>
      </c>
      <c r="G10210" s="3" t="s">
        <v>5127</v>
      </c>
      <c r="H10210" s="5">
        <v>0</v>
      </c>
      <c r="I10210" s="5">
        <v>457.56</v>
      </c>
      <c r="J10210" s="5" t="s">
        <v>14</v>
      </c>
      <c r="K10210" s="13"/>
    </row>
    <row r="10211" spans="1:11" ht="58.2" thickBot="1">
      <c r="A10211" s="21">
        <f t="shared" si="766"/>
        <v>1745</v>
      </c>
      <c r="B10211" s="24"/>
      <c r="C10211" s="3" t="s">
        <v>682</v>
      </c>
      <c r="D10211" s="3" t="str">
        <f>VLOOKUP(C10211,'[1]Chart-of_Accounts (1)'!$B$20:$D$1316,3,)</f>
        <v>مصاريف الهوية</v>
      </c>
      <c r="E10211" s="3"/>
      <c r="F10211" s="6" t="str">
        <f t="shared" si="761"/>
        <v>دمج البيانات من نوبل الى نظام يامى -مسلسل-1745-اسم الحساب من نوبل-مصاريف الهوية-البيان-رقم سند الدفع : 1497 - تجديد هوية العامل ارياض من عهدة حمد-نوع الادخال فى نوبل-Automatic</v>
      </c>
      <c r="G10211" s="3" t="s">
        <v>5128</v>
      </c>
      <c r="H10211" s="5">
        <v>304.10000000000002</v>
      </c>
      <c r="I10211" s="5">
        <v>0</v>
      </c>
      <c r="J10211" s="5" t="s">
        <v>14</v>
      </c>
      <c r="K10211" s="13"/>
    </row>
    <row r="10212" spans="1:11" ht="58.2" thickBot="1">
      <c r="A10212" s="21">
        <f t="shared" si="766"/>
        <v>1745</v>
      </c>
      <c r="B10212" s="24"/>
      <c r="C10212" s="3" t="s">
        <v>172</v>
      </c>
      <c r="D10212" s="3" t="str">
        <f>VLOOKUP(C10212,'[1]Chart-of_Accounts (1)'!$B$20:$D$1316,3,)</f>
        <v>Petty Cash Imprest</v>
      </c>
      <c r="E10212" s="3"/>
      <c r="F10212" s="6" t="str">
        <f t="shared" si="761"/>
        <v>دمج البيانات من نوبل الى نظام يامى -مسلسل-1745-اسم الحساب من نوبل-عهدة حمد-البيان-رقم سند الدفع : 1497 - تجديد هوية العامل ارياض من عهدة حمد-نوع الادخال فى نوبل-Automatic</v>
      </c>
      <c r="G10212" s="3" t="s">
        <v>5128</v>
      </c>
      <c r="H10212" s="5">
        <v>0</v>
      </c>
      <c r="I10212" s="5">
        <v>304.10000000000002</v>
      </c>
      <c r="J10212" s="5" t="s">
        <v>14</v>
      </c>
      <c r="K10212" s="13"/>
    </row>
    <row r="10213" spans="1:11" ht="58.2" thickBot="1">
      <c r="A10213" s="21">
        <f t="shared" si="766"/>
        <v>1745</v>
      </c>
      <c r="B10213" s="24"/>
      <c r="C10213" s="3" t="s">
        <v>678</v>
      </c>
      <c r="D10213" s="3" t="str">
        <f>VLOOKUP(C10213,'[1]Chart-of_Accounts (1)'!$B$20:$D$1316,3,)</f>
        <v>مصاريف الاقامة</v>
      </c>
      <c r="E10213" s="3"/>
      <c r="F10213" s="6" t="str">
        <f t="shared" si="761"/>
        <v>دمج البيانات من نوبل الى نظام يامى -مسلسل-1745-اسم الحساب من نوبل-مصاريف الاقامة-البيان-رقم سند الدفع : 1497 - تعديل بيانات العامل ارياض من عهدة حمد-نوع الادخال فى نوبل-Automatic</v>
      </c>
      <c r="G10213" s="3" t="s">
        <v>5129</v>
      </c>
      <c r="H10213" s="5">
        <v>76</v>
      </c>
      <c r="I10213" s="5">
        <v>0</v>
      </c>
      <c r="J10213" s="5" t="s">
        <v>14</v>
      </c>
      <c r="K10213" s="13"/>
    </row>
    <row r="10214" spans="1:11" ht="58.2" thickBot="1">
      <c r="A10214" s="21">
        <f t="shared" si="766"/>
        <v>1745</v>
      </c>
      <c r="B10214" s="25"/>
      <c r="C10214" s="3" t="s">
        <v>172</v>
      </c>
      <c r="D10214" s="3" t="str">
        <f>VLOOKUP(C10214,'[1]Chart-of_Accounts (1)'!$B$20:$D$1316,3,)</f>
        <v>Petty Cash Imprest</v>
      </c>
      <c r="E10214" s="3"/>
      <c r="F10214" s="6" t="str">
        <f t="shared" si="761"/>
        <v>دمج البيانات من نوبل الى نظام يامى -مسلسل-1745-اسم الحساب من نوبل-عهدة حمد-البيان-رقم سند الدفع : 1497 - تعديل بيانات العامل ارياض من عهدة حمد-نوع الادخال فى نوبل-Automatic</v>
      </c>
      <c r="G10214" s="3" t="s">
        <v>5129</v>
      </c>
      <c r="H10214" s="5">
        <v>0</v>
      </c>
      <c r="I10214" s="5">
        <v>76</v>
      </c>
      <c r="J10214" s="5" t="s">
        <v>14</v>
      </c>
      <c r="K10214" s="13"/>
    </row>
    <row r="10215" spans="1:11" ht="58.2" thickBot="1">
      <c r="A10215" s="20">
        <v>1746</v>
      </c>
      <c r="B10215" s="23">
        <v>45240</v>
      </c>
      <c r="C10215" s="6" t="s">
        <v>18</v>
      </c>
      <c r="D10215" s="3" t="str">
        <f>VLOOKUP(C10215,'[1]Chart-of_Accounts (1)'!$B$20:$D$1316,3,)</f>
        <v>Petty Cash Imprest</v>
      </c>
      <c r="E10215" s="6"/>
      <c r="F10215" s="6" t="str">
        <f t="shared" si="761"/>
        <v>دمج البيانات من نوبل الى نظام يامى -مسلسل-1746-اسم الحساب من نوبل-عهدة مهندس علي-البيان-رقم سند الدفع : 1498 - صرف عهدة للمهندس على من عهدة حمد عليان-نوع الادخال فى نوبل-Automatic</v>
      </c>
      <c r="G10215" s="6" t="s">
        <v>5130</v>
      </c>
      <c r="H10215" s="7">
        <v>15000</v>
      </c>
      <c r="I10215" s="8">
        <v>0</v>
      </c>
      <c r="J10215" s="8" t="s">
        <v>14</v>
      </c>
      <c r="K10215" s="13"/>
    </row>
    <row r="10216" spans="1:11" ht="58.2" thickBot="1">
      <c r="A10216" s="21">
        <f t="shared" ref="A10216:A10218" si="767">A10215</f>
        <v>1746</v>
      </c>
      <c r="B10216" s="24"/>
      <c r="C10216" s="3" t="s">
        <v>172</v>
      </c>
      <c r="D10216" s="3" t="str">
        <f>VLOOKUP(C10216,'[1]Chart-of_Accounts (1)'!$B$20:$D$1316,3,)</f>
        <v>Petty Cash Imprest</v>
      </c>
      <c r="E10216" s="3"/>
      <c r="F10216" s="6" t="str">
        <f t="shared" si="761"/>
        <v>دمج البيانات من نوبل الى نظام يامى -مسلسل-1746-اسم الحساب من نوبل-عهدة حمد-البيان-رقم سند الدفع : 1498 - صرف عهدة للمهندس على من عهدة حمد عليان-نوع الادخال فى نوبل-Automatic</v>
      </c>
      <c r="G10216" s="3" t="s">
        <v>5130</v>
      </c>
      <c r="H10216" s="5">
        <v>0</v>
      </c>
      <c r="I10216" s="4">
        <v>15000</v>
      </c>
      <c r="J10216" s="5" t="s">
        <v>14</v>
      </c>
      <c r="K10216" s="13"/>
    </row>
    <row r="10217" spans="1:11" ht="58.2" thickBot="1">
      <c r="A10217" s="21">
        <f t="shared" si="767"/>
        <v>1746</v>
      </c>
      <c r="B10217" s="24"/>
      <c r="C10217" s="3" t="s">
        <v>97</v>
      </c>
      <c r="D10217" s="3" t="str">
        <f>VLOOKUP(C10217,'[1]Chart-of_Accounts (1)'!$B$20:$D$1316,3,)</f>
        <v>Subcontractors</v>
      </c>
      <c r="E10217" s="3"/>
      <c r="F10217" s="6" t="str">
        <f t="shared" si="761"/>
        <v>دمج البيانات من نوبل الى نظام يامى -مسلسل-1746-اسم الحساب من نوبل-سبيس لايت-البيان-رقم سند الدفع : 1498 - صرف دفعه من الحساب من عهدة مهندس على العقله-نوع الادخال فى نوبل-Automatic</v>
      </c>
      <c r="G10217" s="3" t="s">
        <v>5131</v>
      </c>
      <c r="H10217" s="4">
        <v>9000</v>
      </c>
      <c r="I10217" s="5">
        <v>0</v>
      </c>
      <c r="J10217" s="5" t="s">
        <v>14</v>
      </c>
      <c r="K10217" s="13"/>
    </row>
    <row r="10218" spans="1:11" ht="58.2" thickBot="1">
      <c r="A10218" s="21">
        <f t="shared" si="767"/>
        <v>1746</v>
      </c>
      <c r="B10218" s="25"/>
      <c r="C10218" s="3" t="s">
        <v>172</v>
      </c>
      <c r="D10218" s="3" t="str">
        <f>VLOOKUP(C10218,'[1]Chart-of_Accounts (1)'!$B$20:$D$1316,3,)</f>
        <v>Petty Cash Imprest</v>
      </c>
      <c r="E10218" s="3"/>
      <c r="F10218" s="6" t="str">
        <f t="shared" si="761"/>
        <v>دمج البيانات من نوبل الى نظام يامى -مسلسل-1746-اسم الحساب من نوبل-عهدة حمد-البيان-رقم سند الدفع : 1498 - صرف دفعه من الحساب من عهدة مهندس على العقله-نوع الادخال فى نوبل-Automatic</v>
      </c>
      <c r="G10218" s="3" t="s">
        <v>5131</v>
      </c>
      <c r="H10218" s="5">
        <v>0</v>
      </c>
      <c r="I10218" s="4">
        <v>9000</v>
      </c>
      <c r="J10218" s="5" t="s">
        <v>14</v>
      </c>
      <c r="K10218" s="13"/>
    </row>
    <row r="10219" spans="1:11" ht="58.2" thickBot="1">
      <c r="A10219" s="20">
        <v>1747</v>
      </c>
      <c r="B10219" s="23">
        <v>45240</v>
      </c>
      <c r="C10219" s="6" t="s">
        <v>678</v>
      </c>
      <c r="D10219" s="3" t="str">
        <f>VLOOKUP(C10219,'[1]Chart-of_Accounts (1)'!$B$20:$D$1316,3,)</f>
        <v>مصاريف الاقامة</v>
      </c>
      <c r="E10219" s="6"/>
      <c r="F10219" s="6" t="str">
        <f t="shared" si="761"/>
        <v>دمج البيانات من نوبل الى نظام يامى -مسلسل-1747-اسم الحساب من نوبل-مصاريف الاقامة-البيان-رقم سند الدفع : 1499 - فحص دم العامل بسناتا من عهدة حمد-نوع الادخال فى نوبل-Automatic</v>
      </c>
      <c r="G10219" s="6" t="s">
        <v>5132</v>
      </c>
      <c r="H10219" s="8">
        <v>250</v>
      </c>
      <c r="I10219" s="8">
        <v>0</v>
      </c>
      <c r="J10219" s="8" t="s">
        <v>14</v>
      </c>
      <c r="K10219" s="13"/>
    </row>
    <row r="10220" spans="1:11" ht="58.2" thickBot="1">
      <c r="A10220" s="21">
        <f t="shared" ref="A10220:A10238" si="768">A10219</f>
        <v>1747</v>
      </c>
      <c r="B10220" s="24"/>
      <c r="C10220" s="3" t="s">
        <v>172</v>
      </c>
      <c r="D10220" s="3" t="str">
        <f>VLOOKUP(C10220,'[1]Chart-of_Accounts (1)'!$B$20:$D$1316,3,)</f>
        <v>Petty Cash Imprest</v>
      </c>
      <c r="E10220" s="3"/>
      <c r="F10220" s="6" t="str">
        <f t="shared" si="761"/>
        <v>دمج البيانات من نوبل الى نظام يامى -مسلسل-1747-اسم الحساب من نوبل-عهدة حمد-البيان-رقم سند الدفع : 1499 - فحص دم العامل بسناتا من عهدة حمد-نوع الادخال فى نوبل-Automatic</v>
      </c>
      <c r="G10220" s="3" t="s">
        <v>5132</v>
      </c>
      <c r="H10220" s="5">
        <v>0</v>
      </c>
      <c r="I10220" s="5">
        <v>250</v>
      </c>
      <c r="J10220" s="5" t="s">
        <v>14</v>
      </c>
      <c r="K10220" s="13"/>
    </row>
    <row r="10221" spans="1:11" ht="58.2" thickBot="1">
      <c r="A10221" s="21">
        <f t="shared" si="768"/>
        <v>1747</v>
      </c>
      <c r="B10221" s="24"/>
      <c r="C10221" s="3" t="s">
        <v>675</v>
      </c>
      <c r="D10221" s="3" t="str">
        <f>VLOOKUP(C10221,'[1]Chart-of_Accounts (1)'!$B$20:$D$1316,3,)</f>
        <v>بطاقة العمل</v>
      </c>
      <c r="E10221" s="3"/>
      <c r="F10221" s="6" t="str">
        <f t="shared" si="761"/>
        <v>دمج البيانات من نوبل الى نظام يامى -مسلسل-1747-اسم الحساب من نوبل-بطاقة العمل-البيان-رقم سند الدفع : 1499 - رسوم الموافقه المبدئية على بطاقة العمل للعامل بسناتا من عهدة حمد-نوع الادخال فى نوبل-Automatic</v>
      </c>
      <c r="G10221" s="3" t="s">
        <v>5133</v>
      </c>
      <c r="H10221" s="4">
        <v>3550.7</v>
      </c>
      <c r="I10221" s="5">
        <v>0</v>
      </c>
      <c r="J10221" s="5" t="s">
        <v>14</v>
      </c>
      <c r="K10221" s="13"/>
    </row>
    <row r="10222" spans="1:11" ht="58.2" thickBot="1">
      <c r="A10222" s="21">
        <f t="shared" si="768"/>
        <v>1747</v>
      </c>
      <c r="B10222" s="24"/>
      <c r="C10222" s="3" t="s">
        <v>172</v>
      </c>
      <c r="D10222" s="3" t="str">
        <f>VLOOKUP(C10222,'[1]Chart-of_Accounts (1)'!$B$20:$D$1316,3,)</f>
        <v>Petty Cash Imprest</v>
      </c>
      <c r="E10222" s="3"/>
      <c r="F10222" s="6" t="str">
        <f t="shared" si="761"/>
        <v>دمج البيانات من نوبل الى نظام يامى -مسلسل-1747-اسم الحساب من نوبل-عهدة حمد-البيان-رقم سند الدفع : 1499 - رسوم الموافقه المبدئية على بطاقة العمل للعامل بسناتا من عهدة حمد-نوع الادخال فى نوبل-Automatic</v>
      </c>
      <c r="G10222" s="3" t="s">
        <v>5133</v>
      </c>
      <c r="H10222" s="5">
        <v>0</v>
      </c>
      <c r="I10222" s="4">
        <v>3550.7</v>
      </c>
      <c r="J10222" s="5" t="s">
        <v>14</v>
      </c>
      <c r="K10222" s="13"/>
    </row>
    <row r="10223" spans="1:11" ht="58.2" thickBot="1">
      <c r="A10223" s="21">
        <f t="shared" si="768"/>
        <v>1747</v>
      </c>
      <c r="B10223" s="24"/>
      <c r="C10223" s="3" t="s">
        <v>678</v>
      </c>
      <c r="D10223" s="3" t="str">
        <f>VLOOKUP(C10223,'[1]Chart-of_Accounts (1)'!$B$20:$D$1316,3,)</f>
        <v>مصاريف الاقامة</v>
      </c>
      <c r="E10223" s="3"/>
      <c r="F10223" s="6" t="str">
        <f t="shared" si="761"/>
        <v>دمج البيانات من نوبل الى نظام يامى -مسلسل-1747-اسم الحساب من نوبل-مصاريف الاقامة-البيان-رقم سند الدفع : 1499 - رسوم تسهيل للعامل بسناتا من عهدة حمد-نوع الادخال فى نوبل-Automatic</v>
      </c>
      <c r="G10223" s="3" t="s">
        <v>5134</v>
      </c>
      <c r="H10223" s="5">
        <v>30</v>
      </c>
      <c r="I10223" s="5">
        <v>0</v>
      </c>
      <c r="J10223" s="5" t="s">
        <v>14</v>
      </c>
      <c r="K10223" s="13"/>
    </row>
    <row r="10224" spans="1:11" ht="58.2" thickBot="1">
      <c r="A10224" s="21">
        <f t="shared" si="768"/>
        <v>1747</v>
      </c>
      <c r="B10224" s="24"/>
      <c r="C10224" s="3" t="s">
        <v>172</v>
      </c>
      <c r="D10224" s="3" t="str">
        <f>VLOOKUP(C10224,'[1]Chart-of_Accounts (1)'!$B$20:$D$1316,3,)</f>
        <v>Petty Cash Imprest</v>
      </c>
      <c r="E10224" s="3"/>
      <c r="F10224" s="6" t="str">
        <f t="shared" si="761"/>
        <v>دمج البيانات من نوبل الى نظام يامى -مسلسل-1747-اسم الحساب من نوبل-عهدة حمد-البيان-رقم سند الدفع : 1499 - رسوم تسهيل للعامل بسناتا من عهدة حمد-نوع الادخال فى نوبل-Automatic</v>
      </c>
      <c r="G10224" s="3" t="s">
        <v>5134</v>
      </c>
      <c r="H10224" s="5">
        <v>0</v>
      </c>
      <c r="I10224" s="5">
        <v>30</v>
      </c>
      <c r="J10224" s="5" t="s">
        <v>14</v>
      </c>
      <c r="K10224" s="13"/>
    </row>
    <row r="10225" spans="1:11" ht="58.2" thickBot="1">
      <c r="A10225" s="21">
        <f t="shared" si="768"/>
        <v>1747</v>
      </c>
      <c r="B10225" s="24"/>
      <c r="C10225" s="3" t="s">
        <v>678</v>
      </c>
      <c r="D10225" s="3" t="str">
        <f>VLOOKUP(C10225,'[1]Chart-of_Accounts (1)'!$B$20:$D$1316,3,)</f>
        <v>مصاريف الاقامة</v>
      </c>
      <c r="E10225" s="3"/>
      <c r="F10225" s="6" t="str">
        <f t="shared" si="761"/>
        <v>دمج البيانات من نوبل الى نظام يامى -مسلسل-1747-اسم الحساب من نوبل-مصاريف الاقامة-البيان-رقم سند الدفع : 1499 - تأمين العامل بسناتا من عهدة حمد-نوع الادخال فى نوبل-Automatic</v>
      </c>
      <c r="G10225" s="3" t="s">
        <v>5135</v>
      </c>
      <c r="H10225" s="5">
        <v>189</v>
      </c>
      <c r="I10225" s="5">
        <v>0</v>
      </c>
      <c r="J10225" s="5" t="s">
        <v>14</v>
      </c>
      <c r="K10225" s="13"/>
    </row>
    <row r="10226" spans="1:11" ht="46.8" thickBot="1">
      <c r="A10226" s="21">
        <f t="shared" si="768"/>
        <v>1747</v>
      </c>
      <c r="B10226" s="24"/>
      <c r="C10226" s="3" t="s">
        <v>172</v>
      </c>
      <c r="D10226" s="3" t="str">
        <f>VLOOKUP(C10226,'[1]Chart-of_Accounts (1)'!$B$20:$D$1316,3,)</f>
        <v>Petty Cash Imprest</v>
      </c>
      <c r="E10226" s="3"/>
      <c r="F10226" s="6" t="str">
        <f t="shared" si="761"/>
        <v>دمج البيانات من نوبل الى نظام يامى -مسلسل-1747-اسم الحساب من نوبل-عهدة حمد-البيان-رقم سند الدفع : 1499 - تأمين العامل بسناتا من عهدة حمد-نوع الادخال فى نوبل-Automatic</v>
      </c>
      <c r="G10226" s="3" t="s">
        <v>5135</v>
      </c>
      <c r="H10226" s="5">
        <v>0</v>
      </c>
      <c r="I10226" s="5">
        <v>189</v>
      </c>
      <c r="J10226" s="5" t="s">
        <v>14</v>
      </c>
      <c r="K10226" s="13"/>
    </row>
    <row r="10227" spans="1:11" ht="58.2" thickBot="1">
      <c r="A10227" s="21">
        <f t="shared" si="768"/>
        <v>1747</v>
      </c>
      <c r="B10227" s="24"/>
      <c r="C10227" s="3" t="s">
        <v>678</v>
      </c>
      <c r="D10227" s="3" t="str">
        <f>VLOOKUP(C10227,'[1]Chart-of_Accounts (1)'!$B$20:$D$1316,3,)</f>
        <v>مصاريف الاقامة</v>
      </c>
      <c r="E10227" s="3"/>
      <c r="F10227" s="6" t="str">
        <f t="shared" si="761"/>
        <v>دمج البيانات من نوبل الى نظام يامى -مسلسل-1747-اسم الحساب من نوبل-مصاريف الاقامة-البيان-رقم سند الدفع : 1499 - تأشيرة العامل بسناتا من عهدة حمد-نوع الادخال فى نوبل-Automatic</v>
      </c>
      <c r="G10227" s="3" t="s">
        <v>5136</v>
      </c>
      <c r="H10227" s="5">
        <v>356.2</v>
      </c>
      <c r="I10227" s="5">
        <v>0</v>
      </c>
      <c r="J10227" s="5" t="s">
        <v>14</v>
      </c>
      <c r="K10227" s="13"/>
    </row>
    <row r="10228" spans="1:11" ht="58.2" thickBot="1">
      <c r="A10228" s="21">
        <f t="shared" si="768"/>
        <v>1747</v>
      </c>
      <c r="B10228" s="24"/>
      <c r="C10228" s="3" t="s">
        <v>172</v>
      </c>
      <c r="D10228" s="3" t="str">
        <f>VLOOKUP(C10228,'[1]Chart-of_Accounts (1)'!$B$20:$D$1316,3,)</f>
        <v>Petty Cash Imprest</v>
      </c>
      <c r="E10228" s="3"/>
      <c r="F10228" s="6" t="str">
        <f t="shared" si="761"/>
        <v>دمج البيانات من نوبل الى نظام يامى -مسلسل-1747-اسم الحساب من نوبل-عهدة حمد-البيان-رقم سند الدفع : 1499 - تأشيرة العامل بسناتا من عهدة حمد-نوع الادخال فى نوبل-Automatic</v>
      </c>
      <c r="G10228" s="3" t="s">
        <v>5136</v>
      </c>
      <c r="H10228" s="5">
        <v>0</v>
      </c>
      <c r="I10228" s="5">
        <v>356.2</v>
      </c>
      <c r="J10228" s="5" t="s">
        <v>14</v>
      </c>
      <c r="K10228" s="13"/>
    </row>
    <row r="10229" spans="1:11" ht="58.2" thickBot="1">
      <c r="A10229" s="21">
        <f t="shared" si="768"/>
        <v>1747</v>
      </c>
      <c r="B10229" s="24"/>
      <c r="C10229" s="3" t="s">
        <v>678</v>
      </c>
      <c r="D10229" s="3" t="str">
        <f>VLOOKUP(C10229,'[1]Chart-of_Accounts (1)'!$B$20:$D$1316,3,)</f>
        <v>مصاريف الاقامة</v>
      </c>
      <c r="E10229" s="3"/>
      <c r="F10229" s="6" t="str">
        <f t="shared" si="761"/>
        <v>دمج البيانات من نوبل الى نظام يامى -مسلسل-1747-اسم الحساب من نوبل-مصاريف الاقامة-البيان-رقم سند الدفع : 1499 - تعديل وضع العامل بسناتا من عهدة حمد-نوع الادخال فى نوبل-Automatic</v>
      </c>
      <c r="G10229" s="3" t="s">
        <v>5137</v>
      </c>
      <c r="H10229" s="5">
        <v>660</v>
      </c>
      <c r="I10229" s="5">
        <v>0</v>
      </c>
      <c r="J10229" s="5" t="s">
        <v>14</v>
      </c>
      <c r="K10229" s="13"/>
    </row>
    <row r="10230" spans="1:11" ht="58.2" thickBot="1">
      <c r="A10230" s="21">
        <f t="shared" si="768"/>
        <v>1747</v>
      </c>
      <c r="B10230" s="24"/>
      <c r="C10230" s="3" t="s">
        <v>172</v>
      </c>
      <c r="D10230" s="3" t="str">
        <f>VLOOKUP(C10230,'[1]Chart-of_Accounts (1)'!$B$20:$D$1316,3,)</f>
        <v>Petty Cash Imprest</v>
      </c>
      <c r="E10230" s="3"/>
      <c r="F10230" s="6" t="str">
        <f t="shared" si="761"/>
        <v>دمج البيانات من نوبل الى نظام يامى -مسلسل-1747-اسم الحساب من نوبل-عهدة حمد-البيان-رقم سند الدفع : 1499 - تعديل وضع العامل بسناتا من عهدة حمد-نوع الادخال فى نوبل-Automatic</v>
      </c>
      <c r="G10230" s="3" t="s">
        <v>5137</v>
      </c>
      <c r="H10230" s="5">
        <v>0</v>
      </c>
      <c r="I10230" s="5">
        <v>660</v>
      </c>
      <c r="J10230" s="5" t="s">
        <v>14</v>
      </c>
      <c r="K10230" s="13"/>
    </row>
    <row r="10231" spans="1:11" ht="58.2" thickBot="1">
      <c r="A10231" s="21">
        <f t="shared" si="768"/>
        <v>1747</v>
      </c>
      <c r="B10231" s="24"/>
      <c r="C10231" s="3" t="s">
        <v>2368</v>
      </c>
      <c r="D10231" s="3" t="str">
        <f>VLOOKUP(C10231,'[1]Chart-of_Accounts (1)'!$B$20:$D$1316,3,)</f>
        <v>غرامات ومخالفات السيارات</v>
      </c>
      <c r="E10231" s="3"/>
      <c r="F10231" s="6" t="str">
        <f t="shared" si="761"/>
        <v>دمج البيانات من نوبل الى نظام يامى -مسلسل-1747-اسم الحساب من نوبل-غرامات ومخالفات السيارات-البيان-رقم سند الدفع : 1499 - غرامة تأخير للعامل بسناتا من عهدة حمد-نوع الادخال فى نوبل-Automatic</v>
      </c>
      <c r="G10231" s="3" t="s">
        <v>5138</v>
      </c>
      <c r="H10231" s="4">
        <v>1420.5</v>
      </c>
      <c r="I10231" s="5">
        <v>0</v>
      </c>
      <c r="J10231" s="5" t="s">
        <v>14</v>
      </c>
      <c r="K10231" s="13"/>
    </row>
    <row r="10232" spans="1:11" ht="58.2" thickBot="1">
      <c r="A10232" s="21">
        <f t="shared" si="768"/>
        <v>1747</v>
      </c>
      <c r="B10232" s="24"/>
      <c r="C10232" s="3" t="s">
        <v>172</v>
      </c>
      <c r="D10232" s="3" t="str">
        <f>VLOOKUP(C10232,'[1]Chart-of_Accounts (1)'!$B$20:$D$1316,3,)</f>
        <v>Petty Cash Imprest</v>
      </c>
      <c r="E10232" s="3"/>
      <c r="F10232" s="6" t="str">
        <f t="shared" si="761"/>
        <v>دمج البيانات من نوبل الى نظام يامى -مسلسل-1747-اسم الحساب من نوبل-عهدة حمد-البيان-رقم سند الدفع : 1499 - غرامة تأخير للعامل بسناتا من عهدة حمد-نوع الادخال فى نوبل-Automatic</v>
      </c>
      <c r="G10232" s="3" t="s">
        <v>5138</v>
      </c>
      <c r="H10232" s="5">
        <v>0</v>
      </c>
      <c r="I10232" s="4">
        <v>1420.5</v>
      </c>
      <c r="J10232" s="5" t="s">
        <v>14</v>
      </c>
      <c r="K10232" s="13"/>
    </row>
    <row r="10233" spans="1:11" ht="58.2" thickBot="1">
      <c r="A10233" s="21">
        <f t="shared" si="768"/>
        <v>1747</v>
      </c>
      <c r="B10233" s="24"/>
      <c r="C10233" s="3" t="s">
        <v>678</v>
      </c>
      <c r="D10233" s="3" t="str">
        <f>VLOOKUP(C10233,'[1]Chart-of_Accounts (1)'!$B$20:$D$1316,3,)</f>
        <v>مصاريف الاقامة</v>
      </c>
      <c r="E10233" s="3"/>
      <c r="F10233" s="6" t="str">
        <f t="shared" si="761"/>
        <v>دمج البيانات من نوبل الى نظام يامى -مسلسل-1747-اسم الحساب من نوبل-مصاريف الاقامة-البيان-رقم سند الدفع : 1499 - رسوم اصدار اقامة العامل بسناتا من عهدة حمد-نوع الادخال فى نوبل-Automatic</v>
      </c>
      <c r="G10233" s="3" t="s">
        <v>5139</v>
      </c>
      <c r="H10233" s="5">
        <v>457.55</v>
      </c>
      <c r="I10233" s="5">
        <v>0</v>
      </c>
      <c r="J10233" s="5" t="s">
        <v>14</v>
      </c>
      <c r="K10233" s="13"/>
    </row>
    <row r="10234" spans="1:11" ht="58.2" thickBot="1">
      <c r="A10234" s="21">
        <f t="shared" si="768"/>
        <v>1747</v>
      </c>
      <c r="B10234" s="24"/>
      <c r="C10234" s="3" t="s">
        <v>172</v>
      </c>
      <c r="D10234" s="3" t="str">
        <f>VLOOKUP(C10234,'[1]Chart-of_Accounts (1)'!$B$20:$D$1316,3,)</f>
        <v>Petty Cash Imprest</v>
      </c>
      <c r="E10234" s="3"/>
      <c r="F10234" s="6" t="str">
        <f t="shared" si="761"/>
        <v>دمج البيانات من نوبل الى نظام يامى -مسلسل-1747-اسم الحساب من نوبل-عهدة حمد-البيان-رقم سند الدفع : 1499 - رسوم اصدار اقامة العامل بسناتا من عهدة حمد-نوع الادخال فى نوبل-Automatic</v>
      </c>
      <c r="G10234" s="3" t="s">
        <v>5139</v>
      </c>
      <c r="H10234" s="5">
        <v>0</v>
      </c>
      <c r="I10234" s="5">
        <v>457.55</v>
      </c>
      <c r="J10234" s="5" t="s">
        <v>14</v>
      </c>
      <c r="K10234" s="13"/>
    </row>
    <row r="10235" spans="1:11" ht="58.2" thickBot="1">
      <c r="A10235" s="21">
        <f t="shared" si="768"/>
        <v>1747</v>
      </c>
      <c r="B10235" s="24"/>
      <c r="C10235" s="3" t="s">
        <v>682</v>
      </c>
      <c r="D10235" s="3" t="str">
        <f>VLOOKUP(C10235,'[1]Chart-of_Accounts (1)'!$B$20:$D$1316,3,)</f>
        <v>مصاريف الهوية</v>
      </c>
      <c r="E10235" s="3"/>
      <c r="F10235" s="6" t="str">
        <f t="shared" si="761"/>
        <v>دمج البيانات من نوبل الى نظام يامى -مسلسل-1747-اسم الحساب من نوبل-مصاريف الهوية-البيان-رقم سند الدفع : 1499 - رسوم اصدار هوية العامل بسناتا من عهدة حمد-نوع الادخال فى نوبل-Automatic</v>
      </c>
      <c r="G10235" s="3" t="s">
        <v>5140</v>
      </c>
      <c r="H10235" s="5">
        <v>304.10000000000002</v>
      </c>
      <c r="I10235" s="5">
        <v>0</v>
      </c>
      <c r="J10235" s="5" t="s">
        <v>14</v>
      </c>
      <c r="K10235" s="13"/>
    </row>
    <row r="10236" spans="1:11" ht="58.2" thickBot="1">
      <c r="A10236" s="21">
        <f t="shared" si="768"/>
        <v>1747</v>
      </c>
      <c r="B10236" s="24"/>
      <c r="C10236" s="3" t="s">
        <v>172</v>
      </c>
      <c r="D10236" s="3" t="str">
        <f>VLOOKUP(C10236,'[1]Chart-of_Accounts (1)'!$B$20:$D$1316,3,)</f>
        <v>Petty Cash Imprest</v>
      </c>
      <c r="E10236" s="3"/>
      <c r="F10236" s="6" t="str">
        <f t="shared" si="761"/>
        <v>دمج البيانات من نوبل الى نظام يامى -مسلسل-1747-اسم الحساب من نوبل-عهدة حمد-البيان-رقم سند الدفع : 1499 - رسوم اصدار هوية العامل بسناتا من عهدة حمد-نوع الادخال فى نوبل-Automatic</v>
      </c>
      <c r="G10236" s="3" t="s">
        <v>5140</v>
      </c>
      <c r="H10236" s="5">
        <v>0</v>
      </c>
      <c r="I10236" s="5">
        <v>304.10000000000002</v>
      </c>
      <c r="J10236" s="5" t="s">
        <v>14</v>
      </c>
      <c r="K10236" s="13"/>
    </row>
    <row r="10237" spans="1:11" ht="58.2" thickBot="1">
      <c r="A10237" s="21">
        <f t="shared" si="768"/>
        <v>1747</v>
      </c>
      <c r="B10237" s="24"/>
      <c r="C10237" s="3" t="s">
        <v>678</v>
      </c>
      <c r="D10237" s="3" t="str">
        <f>VLOOKUP(C10237,'[1]Chart-of_Accounts (1)'!$B$20:$D$1316,3,)</f>
        <v>مصاريف الاقامة</v>
      </c>
      <c r="E10237" s="3"/>
      <c r="F10237" s="6" t="str">
        <f t="shared" si="761"/>
        <v>دمج البيانات من نوبل الى نظام يامى -مسلسل-1747-اسم الحساب من نوبل-مصاريف الاقامة-البيان-رقم سند الدفع : 1499 - رسوم توجيه العامل بسناتا من عهدة حمد-نوع الادخال فى نوبل-Automatic</v>
      </c>
      <c r="G10237" s="3" t="s">
        <v>5141</v>
      </c>
      <c r="H10237" s="5">
        <v>152.30000000000001</v>
      </c>
      <c r="I10237" s="5">
        <v>0</v>
      </c>
      <c r="J10237" s="5" t="s">
        <v>14</v>
      </c>
      <c r="K10237" s="13"/>
    </row>
    <row r="10238" spans="1:11" ht="58.2" thickBot="1">
      <c r="A10238" s="21">
        <f t="shared" si="768"/>
        <v>1747</v>
      </c>
      <c r="B10238" s="25"/>
      <c r="C10238" s="3" t="s">
        <v>172</v>
      </c>
      <c r="D10238" s="3" t="str">
        <f>VLOOKUP(C10238,'[1]Chart-of_Accounts (1)'!$B$20:$D$1316,3,)</f>
        <v>Petty Cash Imprest</v>
      </c>
      <c r="E10238" s="3"/>
      <c r="F10238" s="6" t="str">
        <f t="shared" si="761"/>
        <v>دمج البيانات من نوبل الى نظام يامى -مسلسل-1747-اسم الحساب من نوبل-عهدة حمد-البيان-رقم سند الدفع : 1499 - رسوم توجيه العامل بسناتا من عهدة حمد-نوع الادخال فى نوبل-Automatic</v>
      </c>
      <c r="G10238" s="3" t="s">
        <v>5141</v>
      </c>
      <c r="H10238" s="5">
        <v>0</v>
      </c>
      <c r="I10238" s="5">
        <v>152.30000000000001</v>
      </c>
      <c r="J10238" s="5" t="s">
        <v>14</v>
      </c>
      <c r="K10238" s="13"/>
    </row>
    <row r="10239" spans="1:11" ht="58.2" thickBot="1">
      <c r="A10239" s="20">
        <v>1748</v>
      </c>
      <c r="B10239" s="23">
        <v>45240</v>
      </c>
      <c r="C10239" s="6" t="s">
        <v>2368</v>
      </c>
      <c r="D10239" s="3" t="str">
        <f>VLOOKUP(C10239,'[1]Chart-of_Accounts (1)'!$B$20:$D$1316,3,)</f>
        <v>غرامات ومخالفات السيارات</v>
      </c>
      <c r="E10239" s="6"/>
      <c r="F10239" s="6" t="str">
        <f t="shared" si="761"/>
        <v>دمج البيانات من نوبل الى نظام يامى -مسلسل-1748-اسم الحساب من نوبل-غرامات ومخالفات السيارات-البيان-رقم سند الدفع : 1500 - غرامة العامل عابد من عهدة حمد-نوع الادخال فى نوبل-Automatic</v>
      </c>
      <c r="G10239" s="6" t="s">
        <v>5142</v>
      </c>
      <c r="H10239" s="8">
        <v>761.6</v>
      </c>
      <c r="I10239" s="8">
        <v>0</v>
      </c>
      <c r="J10239" s="8" t="s">
        <v>14</v>
      </c>
      <c r="K10239" s="13"/>
    </row>
    <row r="10240" spans="1:11" ht="46.8" thickBot="1">
      <c r="A10240" s="21">
        <f t="shared" ref="A10240:A10260" si="769">A10239</f>
        <v>1748</v>
      </c>
      <c r="B10240" s="24"/>
      <c r="C10240" s="3" t="s">
        <v>172</v>
      </c>
      <c r="D10240" s="3" t="str">
        <f>VLOOKUP(C10240,'[1]Chart-of_Accounts (1)'!$B$20:$D$1316,3,)</f>
        <v>Petty Cash Imprest</v>
      </c>
      <c r="E10240" s="3"/>
      <c r="F10240" s="6" t="str">
        <f t="shared" si="761"/>
        <v>دمج البيانات من نوبل الى نظام يامى -مسلسل-1748-اسم الحساب من نوبل-عهدة حمد-البيان-رقم سند الدفع : 1500 - غرامة العامل عابد من عهدة حمد-نوع الادخال فى نوبل-Automatic</v>
      </c>
      <c r="G10240" s="3" t="s">
        <v>5142</v>
      </c>
      <c r="H10240" s="5">
        <v>0</v>
      </c>
      <c r="I10240" s="5">
        <v>761.6</v>
      </c>
      <c r="J10240" s="5" t="s">
        <v>14</v>
      </c>
      <c r="K10240" s="13"/>
    </row>
    <row r="10241" spans="1:11" ht="58.2" thickBot="1">
      <c r="A10241" s="21">
        <f t="shared" si="769"/>
        <v>1748</v>
      </c>
      <c r="B10241" s="24"/>
      <c r="C10241" s="3" t="s">
        <v>678</v>
      </c>
      <c r="D10241" s="3" t="str">
        <f>VLOOKUP(C10241,'[1]Chart-of_Accounts (1)'!$B$20:$D$1316,3,)</f>
        <v>مصاريف الاقامة</v>
      </c>
      <c r="E10241" s="3"/>
      <c r="F10241" s="6" t="str">
        <f t="shared" si="761"/>
        <v>دمج البيانات من نوبل الى نظام يامى -مسلسل-1748-اسم الحساب من نوبل-مصاريف الاقامة-البيان-رقم سند الدفع : 1500 - فحص دم العامل عابد من عهدة حمد-نوع الادخال فى نوبل-Automatic</v>
      </c>
      <c r="G10241" s="3" t="s">
        <v>5143</v>
      </c>
      <c r="H10241" s="5">
        <v>250</v>
      </c>
      <c r="I10241" s="5">
        <v>0</v>
      </c>
      <c r="J10241" s="5" t="s">
        <v>14</v>
      </c>
      <c r="K10241" s="13"/>
    </row>
    <row r="10242" spans="1:11" ht="58.2" thickBot="1">
      <c r="A10242" s="21">
        <f t="shared" si="769"/>
        <v>1748</v>
      </c>
      <c r="B10242" s="24"/>
      <c r="C10242" s="3" t="s">
        <v>172</v>
      </c>
      <c r="D10242" s="3" t="str">
        <f>VLOOKUP(C10242,'[1]Chart-of_Accounts (1)'!$B$20:$D$1316,3,)</f>
        <v>Petty Cash Imprest</v>
      </c>
      <c r="E10242" s="3"/>
      <c r="F10242" s="6" t="str">
        <f t="shared" si="761"/>
        <v>دمج البيانات من نوبل الى نظام يامى -مسلسل-1748-اسم الحساب من نوبل-عهدة حمد-البيان-رقم سند الدفع : 1500 - فحص دم العامل عابد من عهدة حمد-نوع الادخال فى نوبل-Automatic</v>
      </c>
      <c r="G10242" s="3" t="s">
        <v>5143</v>
      </c>
      <c r="H10242" s="5">
        <v>0</v>
      </c>
      <c r="I10242" s="5">
        <v>250</v>
      </c>
      <c r="J10242" s="5" t="s">
        <v>14</v>
      </c>
      <c r="K10242" s="13"/>
    </row>
    <row r="10243" spans="1:11" ht="58.2" thickBot="1">
      <c r="A10243" s="21">
        <f t="shared" si="769"/>
        <v>1748</v>
      </c>
      <c r="B10243" s="24"/>
      <c r="C10243" s="3" t="s">
        <v>678</v>
      </c>
      <c r="D10243" s="3" t="str">
        <f>VLOOKUP(C10243,'[1]Chart-of_Accounts (1)'!$B$20:$D$1316,3,)</f>
        <v>مصاريف الاقامة</v>
      </c>
      <c r="E10243" s="3"/>
      <c r="F10243" s="6" t="str">
        <f t="shared" si="761"/>
        <v>دمج البيانات من نوبل الى نظام يامى -مسلسل-1748-اسم الحساب من نوبل-مصاريف الاقامة-البيان-رقم سند الدفع : 1500 - رسوم عقد العامل عابد من عهدة حمد-نوع الادخال فى نوبل-Automatic</v>
      </c>
      <c r="G10243" s="3" t="s">
        <v>5144</v>
      </c>
      <c r="H10243" s="5">
        <v>152.30000000000001</v>
      </c>
      <c r="I10243" s="5">
        <v>0</v>
      </c>
      <c r="J10243" s="5" t="s">
        <v>14</v>
      </c>
      <c r="K10243" s="13"/>
    </row>
    <row r="10244" spans="1:11" ht="58.2" thickBot="1">
      <c r="A10244" s="21">
        <f t="shared" si="769"/>
        <v>1748</v>
      </c>
      <c r="B10244" s="24"/>
      <c r="C10244" s="3" t="s">
        <v>172</v>
      </c>
      <c r="D10244" s="3" t="str">
        <f>VLOOKUP(C10244,'[1]Chart-of_Accounts (1)'!$B$20:$D$1316,3,)</f>
        <v>Petty Cash Imprest</v>
      </c>
      <c r="E10244" s="3"/>
      <c r="F10244" s="6" t="str">
        <f t="shared" si="761"/>
        <v>دمج البيانات من نوبل الى نظام يامى -مسلسل-1748-اسم الحساب من نوبل-عهدة حمد-البيان-رقم سند الدفع : 1500 - رسوم عقد العامل عابد من عهدة حمد-نوع الادخال فى نوبل-Automatic</v>
      </c>
      <c r="G10244" s="3" t="s">
        <v>5144</v>
      </c>
      <c r="H10244" s="5">
        <v>0</v>
      </c>
      <c r="I10244" s="5">
        <v>152.30000000000001</v>
      </c>
      <c r="J10244" s="5" t="s">
        <v>14</v>
      </c>
      <c r="K10244" s="13"/>
    </row>
    <row r="10245" spans="1:11" ht="58.2" thickBot="1">
      <c r="A10245" s="21">
        <f t="shared" si="769"/>
        <v>1748</v>
      </c>
      <c r="B10245" s="24"/>
      <c r="C10245" s="3" t="s">
        <v>675</v>
      </c>
      <c r="D10245" s="3" t="str">
        <f>VLOOKUP(C10245,'[1]Chart-of_Accounts (1)'!$B$20:$D$1316,3,)</f>
        <v>بطاقة العمل</v>
      </c>
      <c r="E10245" s="3"/>
      <c r="F10245" s="6" t="str">
        <f t="shared" si="761"/>
        <v>دمج البيانات من نوبل الى نظام يامى -مسلسل-1748-اسم الحساب من نوبل-بطاقة العمل-البيان-رقم سند الدفع : 1500 - تجديد بطاقة عمل العامل عابد من عهدة حمد-نوع الادخال فى نوبل-Automatic</v>
      </c>
      <c r="G10245" s="3" t="s">
        <v>5145</v>
      </c>
      <c r="H10245" s="4">
        <v>3550.7</v>
      </c>
      <c r="I10245" s="5">
        <v>0</v>
      </c>
      <c r="J10245" s="5" t="s">
        <v>14</v>
      </c>
      <c r="K10245" s="13"/>
    </row>
    <row r="10246" spans="1:11" ht="58.2" thickBot="1">
      <c r="A10246" s="21">
        <f t="shared" si="769"/>
        <v>1748</v>
      </c>
      <c r="B10246" s="24"/>
      <c r="C10246" s="3" t="s">
        <v>172</v>
      </c>
      <c r="D10246" s="3" t="str">
        <f>VLOOKUP(C10246,'[1]Chart-of_Accounts (1)'!$B$20:$D$1316,3,)</f>
        <v>Petty Cash Imprest</v>
      </c>
      <c r="E10246" s="3"/>
      <c r="F10246" s="6" t="str">
        <f t="shared" si="761"/>
        <v>دمج البيانات من نوبل الى نظام يامى -مسلسل-1748-اسم الحساب من نوبل-عهدة حمد-البيان-رقم سند الدفع : 1500 - تجديد بطاقة عمل العامل عابد من عهدة حمد-نوع الادخال فى نوبل-Automatic</v>
      </c>
      <c r="G10246" s="3" t="s">
        <v>5145</v>
      </c>
      <c r="H10246" s="5">
        <v>0</v>
      </c>
      <c r="I10246" s="4">
        <v>3550.7</v>
      </c>
      <c r="J10246" s="5" t="s">
        <v>14</v>
      </c>
      <c r="K10246" s="13"/>
    </row>
    <row r="10247" spans="1:11" ht="58.2" thickBot="1">
      <c r="A10247" s="21">
        <f t="shared" si="769"/>
        <v>1748</v>
      </c>
      <c r="B10247" s="24"/>
      <c r="C10247" s="3" t="s">
        <v>675</v>
      </c>
      <c r="D10247" s="3" t="str">
        <f>VLOOKUP(C10247,'[1]Chart-of_Accounts (1)'!$B$20:$D$1316,3,)</f>
        <v>بطاقة العمل</v>
      </c>
      <c r="E10247" s="3"/>
      <c r="F10247" s="6" t="str">
        <f t="shared" ref="F10247:F10310" si="770">CONCATENATE("دمج البيانات من نوبل الى نظام يامى ","-","مسلسل","-",A10247,"-","اسم الحساب من نوبل","-",C10247,"-","البيان","-",G10247,"-","نوع الادخال فى نوبل","-",J10247)</f>
        <v>دمج البيانات من نوبل الى نظام يامى -مسلسل-1748-اسم الحساب من نوبل-بطاقة العمل-البيان-رقم سند الدفع : 1500 - رسوم تجديد بطاقة عمل العامل عابد من عهدة حمد-نوع الادخال فى نوبل-Automatic</v>
      </c>
      <c r="G10247" s="3" t="s">
        <v>5146</v>
      </c>
      <c r="H10247" s="5">
        <v>278.7</v>
      </c>
      <c r="I10247" s="5">
        <v>0</v>
      </c>
      <c r="J10247" s="5" t="s">
        <v>14</v>
      </c>
      <c r="K10247" s="13"/>
    </row>
    <row r="10248" spans="1:11" ht="58.2" thickBot="1">
      <c r="A10248" s="21">
        <f t="shared" si="769"/>
        <v>1748</v>
      </c>
      <c r="B10248" s="24"/>
      <c r="C10248" s="3" t="s">
        <v>172</v>
      </c>
      <c r="D10248" s="3" t="str">
        <f>VLOOKUP(C10248,'[1]Chart-of_Accounts (1)'!$B$20:$D$1316,3,)</f>
        <v>Petty Cash Imprest</v>
      </c>
      <c r="E10248" s="3"/>
      <c r="F10248" s="6" t="str">
        <f t="shared" si="770"/>
        <v>دمج البيانات من نوبل الى نظام يامى -مسلسل-1748-اسم الحساب من نوبل-عهدة حمد-البيان-رقم سند الدفع : 1500 - رسوم تجديد بطاقة عمل العامل عابد من عهدة حمد-نوع الادخال فى نوبل-Automatic</v>
      </c>
      <c r="G10248" s="3" t="s">
        <v>5146</v>
      </c>
      <c r="H10248" s="5">
        <v>0</v>
      </c>
      <c r="I10248" s="5">
        <v>278.7</v>
      </c>
      <c r="J10248" s="5" t="s">
        <v>14</v>
      </c>
      <c r="K10248" s="13"/>
    </row>
    <row r="10249" spans="1:11" ht="58.2" thickBot="1">
      <c r="A10249" s="21">
        <f t="shared" si="769"/>
        <v>1748</v>
      </c>
      <c r="B10249" s="24"/>
      <c r="C10249" s="3" t="s">
        <v>678</v>
      </c>
      <c r="D10249" s="3" t="str">
        <f>VLOOKUP(C10249,'[1]Chart-of_Accounts (1)'!$B$20:$D$1316,3,)</f>
        <v>مصاريف الاقامة</v>
      </c>
      <c r="E10249" s="3"/>
      <c r="F10249" s="6" t="str">
        <f t="shared" si="770"/>
        <v>دمج البيانات من نوبل الى نظام يامى -مسلسل-1748-اسم الحساب من نوبل-مصاريف الاقامة-البيان-رقم سند الدفع : 1500 - رسوم تسهيل للعامل عابد من عهدة حمد-نوع الادخال فى نوبل-Automatic</v>
      </c>
      <c r="G10249" s="3" t="s">
        <v>5147</v>
      </c>
      <c r="H10249" s="5">
        <v>30</v>
      </c>
      <c r="I10249" s="5">
        <v>0</v>
      </c>
      <c r="J10249" s="5" t="s">
        <v>14</v>
      </c>
      <c r="K10249" s="13"/>
    </row>
    <row r="10250" spans="1:11" ht="58.2" thickBot="1">
      <c r="A10250" s="21">
        <f t="shared" si="769"/>
        <v>1748</v>
      </c>
      <c r="B10250" s="24"/>
      <c r="C10250" s="3" t="s">
        <v>172</v>
      </c>
      <c r="D10250" s="3" t="str">
        <f>VLOOKUP(C10250,'[1]Chart-of_Accounts (1)'!$B$20:$D$1316,3,)</f>
        <v>Petty Cash Imprest</v>
      </c>
      <c r="E10250" s="3"/>
      <c r="F10250" s="6" t="str">
        <f t="shared" si="770"/>
        <v>دمج البيانات من نوبل الى نظام يامى -مسلسل-1748-اسم الحساب من نوبل-عهدة حمد-البيان-رقم سند الدفع : 1500 - رسوم تسهيل للعامل عابد من عهدة حمد-نوع الادخال فى نوبل-Automatic</v>
      </c>
      <c r="G10250" s="3" t="s">
        <v>5147</v>
      </c>
      <c r="H10250" s="5">
        <v>0</v>
      </c>
      <c r="I10250" s="5">
        <v>30</v>
      </c>
      <c r="J10250" s="5" t="s">
        <v>14</v>
      </c>
      <c r="K10250" s="13"/>
    </row>
    <row r="10251" spans="1:11" ht="58.2" thickBot="1">
      <c r="A10251" s="21">
        <f t="shared" si="769"/>
        <v>1748</v>
      </c>
      <c r="B10251" s="24"/>
      <c r="C10251" s="3" t="s">
        <v>678</v>
      </c>
      <c r="D10251" s="3" t="str">
        <f>VLOOKUP(C10251,'[1]Chart-of_Accounts (1)'!$B$20:$D$1316,3,)</f>
        <v>مصاريف الاقامة</v>
      </c>
      <c r="E10251" s="3"/>
      <c r="F10251" s="6" t="str">
        <f t="shared" si="770"/>
        <v>دمج البيانات من نوبل الى نظام يامى -مسلسل-1748-اسم الحساب من نوبل-مصاريف الاقامة-البيان-رقم سند الدفع : 1500 - رسوم تأمين العامل عابد من عهدة حمد-نوع الادخال فى نوبل-Automatic</v>
      </c>
      <c r="G10251" s="3" t="s">
        <v>5148</v>
      </c>
      <c r="H10251" s="5">
        <v>189</v>
      </c>
      <c r="I10251" s="5">
        <v>0</v>
      </c>
      <c r="J10251" s="5" t="s">
        <v>14</v>
      </c>
      <c r="K10251" s="13"/>
    </row>
    <row r="10252" spans="1:11" ht="58.2" thickBot="1">
      <c r="A10252" s="21">
        <f t="shared" si="769"/>
        <v>1748</v>
      </c>
      <c r="B10252" s="24"/>
      <c r="C10252" s="3" t="s">
        <v>172</v>
      </c>
      <c r="D10252" s="3" t="str">
        <f>VLOOKUP(C10252,'[1]Chart-of_Accounts (1)'!$B$20:$D$1316,3,)</f>
        <v>Petty Cash Imprest</v>
      </c>
      <c r="E10252" s="3"/>
      <c r="F10252" s="6" t="str">
        <f t="shared" si="770"/>
        <v>دمج البيانات من نوبل الى نظام يامى -مسلسل-1748-اسم الحساب من نوبل-عهدة حمد-البيان-رقم سند الدفع : 1500 - رسوم تأمين العامل عابد من عهدة حمد-نوع الادخال فى نوبل-Automatic</v>
      </c>
      <c r="G10252" s="3" t="s">
        <v>5148</v>
      </c>
      <c r="H10252" s="5">
        <v>0</v>
      </c>
      <c r="I10252" s="5">
        <v>189</v>
      </c>
      <c r="J10252" s="5" t="s">
        <v>14</v>
      </c>
      <c r="K10252" s="13"/>
    </row>
    <row r="10253" spans="1:11" ht="58.2" thickBot="1">
      <c r="A10253" s="21">
        <f t="shared" si="769"/>
        <v>1748</v>
      </c>
      <c r="B10253" s="24"/>
      <c r="C10253" s="3" t="s">
        <v>682</v>
      </c>
      <c r="D10253" s="3" t="str">
        <f>VLOOKUP(C10253,'[1]Chart-of_Accounts (1)'!$B$20:$D$1316,3,)</f>
        <v>مصاريف الهوية</v>
      </c>
      <c r="E10253" s="3"/>
      <c r="F10253" s="6" t="str">
        <f t="shared" si="770"/>
        <v>دمج البيانات من نوبل الى نظام يامى -مسلسل-1748-اسم الحساب من نوبل-مصاريف الهوية-البيان-رقم سند الدفع : 1500 - رسوم اصدار هوية العامل عابد من عهدة حمد-نوع الادخال فى نوبل-Automatic</v>
      </c>
      <c r="G10253" s="3" t="s">
        <v>5149</v>
      </c>
      <c r="H10253" s="5">
        <v>304</v>
      </c>
      <c r="I10253" s="5">
        <v>0</v>
      </c>
      <c r="J10253" s="5" t="s">
        <v>14</v>
      </c>
      <c r="K10253" s="13"/>
    </row>
    <row r="10254" spans="1:11" ht="58.2" thickBot="1">
      <c r="A10254" s="21">
        <f t="shared" si="769"/>
        <v>1748</v>
      </c>
      <c r="B10254" s="24"/>
      <c r="C10254" s="3" t="s">
        <v>172</v>
      </c>
      <c r="D10254" s="3" t="str">
        <f>VLOOKUP(C10254,'[1]Chart-of_Accounts (1)'!$B$20:$D$1316,3,)</f>
        <v>Petty Cash Imprest</v>
      </c>
      <c r="E10254" s="3"/>
      <c r="F10254" s="6" t="str">
        <f t="shared" si="770"/>
        <v>دمج البيانات من نوبل الى نظام يامى -مسلسل-1748-اسم الحساب من نوبل-عهدة حمد-البيان-رقم سند الدفع : 1500 - رسوم اصدار هوية العامل عابد من عهدة حمد-نوع الادخال فى نوبل-Automatic</v>
      </c>
      <c r="G10254" s="3" t="s">
        <v>5149</v>
      </c>
      <c r="H10254" s="5">
        <v>0</v>
      </c>
      <c r="I10254" s="5">
        <v>304</v>
      </c>
      <c r="J10254" s="5" t="s">
        <v>14</v>
      </c>
      <c r="K10254" s="13"/>
    </row>
    <row r="10255" spans="1:11" ht="58.2" thickBot="1">
      <c r="A10255" s="21">
        <f t="shared" si="769"/>
        <v>1748</v>
      </c>
      <c r="B10255" s="24"/>
      <c r="C10255" s="3" t="s">
        <v>678</v>
      </c>
      <c r="D10255" s="3" t="str">
        <f>VLOOKUP(C10255,'[1]Chart-of_Accounts (1)'!$B$20:$D$1316,3,)</f>
        <v>مصاريف الاقامة</v>
      </c>
      <c r="E10255" s="3"/>
      <c r="F10255" s="6" t="str">
        <f t="shared" si="770"/>
        <v>دمج البيانات من نوبل الى نظام يامى -مسلسل-1748-اسم الحساب من نوبل-مصاريف الاقامة-البيان-رقم سند الدفع : 1500 - رسوم اصدار اقامة العامل عابد من عهدة حمد-نوع الادخال فى نوبل-Automatic</v>
      </c>
      <c r="G10255" s="3" t="s">
        <v>5150</v>
      </c>
      <c r="H10255" s="5">
        <v>457.55</v>
      </c>
      <c r="I10255" s="5">
        <v>0</v>
      </c>
      <c r="J10255" s="5" t="s">
        <v>14</v>
      </c>
      <c r="K10255" s="13"/>
    </row>
    <row r="10256" spans="1:11" ht="58.2" thickBot="1">
      <c r="A10256" s="21">
        <f t="shared" si="769"/>
        <v>1748</v>
      </c>
      <c r="B10256" s="24"/>
      <c r="C10256" s="3" t="s">
        <v>172</v>
      </c>
      <c r="D10256" s="3" t="str">
        <f>VLOOKUP(C10256,'[1]Chart-of_Accounts (1)'!$B$20:$D$1316,3,)</f>
        <v>Petty Cash Imprest</v>
      </c>
      <c r="E10256" s="3"/>
      <c r="F10256" s="6" t="str">
        <f t="shared" si="770"/>
        <v>دمج البيانات من نوبل الى نظام يامى -مسلسل-1748-اسم الحساب من نوبل-عهدة حمد-البيان-رقم سند الدفع : 1500 - رسوم اصدار اقامة العامل عابد من عهدة حمد-نوع الادخال فى نوبل-Automatic</v>
      </c>
      <c r="G10256" s="3" t="s">
        <v>5150</v>
      </c>
      <c r="H10256" s="5">
        <v>0</v>
      </c>
      <c r="I10256" s="5">
        <v>457.55</v>
      </c>
      <c r="J10256" s="5" t="s">
        <v>14</v>
      </c>
      <c r="K10256" s="13"/>
    </row>
    <row r="10257" spans="1:11" ht="58.2" thickBot="1">
      <c r="A10257" s="21">
        <f t="shared" si="769"/>
        <v>1748</v>
      </c>
      <c r="B10257" s="24"/>
      <c r="C10257" s="3" t="s">
        <v>678</v>
      </c>
      <c r="D10257" s="3" t="str">
        <f>VLOOKUP(C10257,'[1]Chart-of_Accounts (1)'!$B$20:$D$1316,3,)</f>
        <v>مصاريف الاقامة</v>
      </c>
      <c r="E10257" s="3"/>
      <c r="F10257" s="6" t="str">
        <f t="shared" si="770"/>
        <v>دمج البيانات من نوبل الى نظام يامى -مسلسل-1748-اسم الحساب من نوبل-مصاريف الاقامة-البيان-رقم سند الدفع : 1500 - تعديل وضع العامل عابد من عهدة حمد-نوع الادخال فى نوبل-Automatic</v>
      </c>
      <c r="G10257" s="3" t="s">
        <v>5151</v>
      </c>
      <c r="H10257" s="5">
        <v>660.29</v>
      </c>
      <c r="I10257" s="5">
        <v>0</v>
      </c>
      <c r="J10257" s="5" t="s">
        <v>14</v>
      </c>
      <c r="K10257" s="13"/>
    </row>
    <row r="10258" spans="1:11" ht="58.2" thickBot="1">
      <c r="A10258" s="21">
        <f t="shared" si="769"/>
        <v>1748</v>
      </c>
      <c r="B10258" s="24"/>
      <c r="C10258" s="3" t="s">
        <v>172</v>
      </c>
      <c r="D10258" s="3" t="str">
        <f>VLOOKUP(C10258,'[1]Chart-of_Accounts (1)'!$B$20:$D$1316,3,)</f>
        <v>Petty Cash Imprest</v>
      </c>
      <c r="E10258" s="3"/>
      <c r="F10258" s="6" t="str">
        <f t="shared" si="770"/>
        <v>دمج البيانات من نوبل الى نظام يامى -مسلسل-1748-اسم الحساب من نوبل-عهدة حمد-البيان-رقم سند الدفع : 1500 - تعديل وضع العامل عابد من عهدة حمد-نوع الادخال فى نوبل-Automatic</v>
      </c>
      <c r="G10258" s="3" t="s">
        <v>5151</v>
      </c>
      <c r="H10258" s="5">
        <v>0</v>
      </c>
      <c r="I10258" s="5">
        <v>660.29</v>
      </c>
      <c r="J10258" s="5" t="s">
        <v>14</v>
      </c>
      <c r="K10258" s="13"/>
    </row>
    <row r="10259" spans="1:11" ht="58.2" thickBot="1">
      <c r="A10259" s="21">
        <f t="shared" si="769"/>
        <v>1748</v>
      </c>
      <c r="B10259" s="24"/>
      <c r="C10259" s="3" t="s">
        <v>678</v>
      </c>
      <c r="D10259" s="3" t="str">
        <f>VLOOKUP(C10259,'[1]Chart-of_Accounts (1)'!$B$20:$D$1316,3,)</f>
        <v>مصاريف الاقامة</v>
      </c>
      <c r="E10259" s="3"/>
      <c r="F10259" s="6" t="str">
        <f t="shared" si="770"/>
        <v>دمج البيانات من نوبل الى نظام يامى -مسلسل-1748-اسم الحساب من نوبل-مصاريف الاقامة-البيان-رقم سند الدفع : 1500 - اصدار تأشيرة العامل عابد من عهدة حمد-نوع الادخال فى نوبل-Automatic</v>
      </c>
      <c r="G10259" s="3" t="s">
        <v>5152</v>
      </c>
      <c r="H10259" s="5">
        <v>356.2</v>
      </c>
      <c r="I10259" s="5">
        <v>0</v>
      </c>
      <c r="J10259" s="5" t="s">
        <v>14</v>
      </c>
      <c r="K10259" s="13"/>
    </row>
    <row r="10260" spans="1:11" ht="58.2" thickBot="1">
      <c r="A10260" s="21">
        <f t="shared" si="769"/>
        <v>1748</v>
      </c>
      <c r="B10260" s="25"/>
      <c r="C10260" s="3" t="s">
        <v>172</v>
      </c>
      <c r="D10260" s="3" t="str">
        <f>VLOOKUP(C10260,'[1]Chart-of_Accounts (1)'!$B$20:$D$1316,3,)</f>
        <v>Petty Cash Imprest</v>
      </c>
      <c r="E10260" s="3"/>
      <c r="F10260" s="6" t="str">
        <f t="shared" si="770"/>
        <v>دمج البيانات من نوبل الى نظام يامى -مسلسل-1748-اسم الحساب من نوبل-عهدة حمد-البيان-رقم سند الدفع : 1500 - اصدار تأشيرة العامل عابد من عهدة حمد-نوع الادخال فى نوبل-Automatic</v>
      </c>
      <c r="G10260" s="3" t="s">
        <v>5152</v>
      </c>
      <c r="H10260" s="5">
        <v>0</v>
      </c>
      <c r="I10260" s="5">
        <v>356.2</v>
      </c>
      <c r="J10260" s="5" t="s">
        <v>14</v>
      </c>
      <c r="K10260" s="13"/>
    </row>
    <row r="10261" spans="1:11" ht="58.2" thickBot="1">
      <c r="A10261" s="20">
        <v>1749</v>
      </c>
      <c r="B10261" s="23">
        <v>45240</v>
      </c>
      <c r="C10261" s="6" t="s">
        <v>678</v>
      </c>
      <c r="D10261" s="3" t="str">
        <f>VLOOKUP(C10261,'[1]Chart-of_Accounts (1)'!$B$20:$D$1316,3,)</f>
        <v>مصاريف الاقامة</v>
      </c>
      <c r="E10261" s="6"/>
      <c r="F10261" s="6" t="str">
        <f t="shared" si="770"/>
        <v>دمج البيانات من نوبل الى نظام يامى -مسلسل-1749-اسم الحساب من نوبل-مصاريف الاقامة-البيان-رقم سند الدفع : 1501 - غرامة اقامة العامل مرشد من عهدة حمد-نوع الادخال فى نوبل-Automatic</v>
      </c>
      <c r="G10261" s="6" t="s">
        <v>5153</v>
      </c>
      <c r="H10261" s="8">
        <v>689.3</v>
      </c>
      <c r="I10261" s="8">
        <v>0</v>
      </c>
      <c r="J10261" s="8" t="s">
        <v>14</v>
      </c>
      <c r="K10261" s="13"/>
    </row>
    <row r="10262" spans="1:11" ht="58.2" thickBot="1">
      <c r="A10262" s="21">
        <f t="shared" ref="A10262:A10274" si="771">A10261</f>
        <v>1749</v>
      </c>
      <c r="B10262" s="24"/>
      <c r="C10262" s="3" t="s">
        <v>172</v>
      </c>
      <c r="D10262" s="3" t="str">
        <f>VLOOKUP(C10262,'[1]Chart-of_Accounts (1)'!$B$20:$D$1316,3,)</f>
        <v>Petty Cash Imprest</v>
      </c>
      <c r="E10262" s="3"/>
      <c r="F10262" s="6" t="str">
        <f t="shared" si="770"/>
        <v>دمج البيانات من نوبل الى نظام يامى -مسلسل-1749-اسم الحساب من نوبل-عهدة حمد-البيان-رقم سند الدفع : 1501 - غرامة اقامة العامل مرشد من عهدة حمد-نوع الادخال فى نوبل-Automatic</v>
      </c>
      <c r="G10262" s="3" t="s">
        <v>5153</v>
      </c>
      <c r="H10262" s="5">
        <v>0</v>
      </c>
      <c r="I10262" s="5">
        <v>689.3</v>
      </c>
      <c r="J10262" s="5" t="s">
        <v>14</v>
      </c>
      <c r="K10262" s="13"/>
    </row>
    <row r="10263" spans="1:11" ht="58.2" thickBot="1">
      <c r="A10263" s="21">
        <f t="shared" si="771"/>
        <v>1749</v>
      </c>
      <c r="B10263" s="24"/>
      <c r="C10263" s="3" t="s">
        <v>678</v>
      </c>
      <c r="D10263" s="3" t="str">
        <f>VLOOKUP(C10263,'[1]Chart-of_Accounts (1)'!$B$20:$D$1316,3,)</f>
        <v>مصاريف الاقامة</v>
      </c>
      <c r="E10263" s="3"/>
      <c r="F10263" s="6" t="str">
        <f t="shared" si="770"/>
        <v>دمج البيانات من نوبل الى نظام يامى -مسلسل-1749-اسم الحساب من نوبل-مصاريف الاقامة-البيان-رقم سند الدفع : 1501 - تجديد اقامة العامل مرشد من عهدة حمد-نوع الادخال فى نوبل-Automatic</v>
      </c>
      <c r="G10263" s="3" t="s">
        <v>5154</v>
      </c>
      <c r="H10263" s="5">
        <v>457.85</v>
      </c>
      <c r="I10263" s="5">
        <v>0</v>
      </c>
      <c r="J10263" s="5" t="s">
        <v>14</v>
      </c>
      <c r="K10263" s="13"/>
    </row>
    <row r="10264" spans="1:11" ht="58.2" thickBot="1">
      <c r="A10264" s="21">
        <f t="shared" si="771"/>
        <v>1749</v>
      </c>
      <c r="B10264" s="24"/>
      <c r="C10264" s="3" t="s">
        <v>172</v>
      </c>
      <c r="D10264" s="3" t="str">
        <f>VLOOKUP(C10264,'[1]Chart-of_Accounts (1)'!$B$20:$D$1316,3,)</f>
        <v>Petty Cash Imprest</v>
      </c>
      <c r="E10264" s="3"/>
      <c r="F10264" s="6" t="str">
        <f t="shared" si="770"/>
        <v>دمج البيانات من نوبل الى نظام يامى -مسلسل-1749-اسم الحساب من نوبل-عهدة حمد-البيان-رقم سند الدفع : 1501 - تجديد اقامة العامل مرشد من عهدة حمد-نوع الادخال فى نوبل-Automatic</v>
      </c>
      <c r="G10264" s="3" t="s">
        <v>5154</v>
      </c>
      <c r="H10264" s="5">
        <v>0</v>
      </c>
      <c r="I10264" s="5">
        <v>457.85</v>
      </c>
      <c r="J10264" s="5" t="s">
        <v>14</v>
      </c>
      <c r="K10264" s="13"/>
    </row>
    <row r="10265" spans="1:11" ht="58.2" thickBot="1">
      <c r="A10265" s="21">
        <f t="shared" si="771"/>
        <v>1749</v>
      </c>
      <c r="B10265" s="24"/>
      <c r="C10265" s="3" t="s">
        <v>2368</v>
      </c>
      <c r="D10265" s="3" t="str">
        <f>VLOOKUP(C10265,'[1]Chart-of_Accounts (1)'!$B$20:$D$1316,3,)</f>
        <v>غرامات ومخالفات السيارات</v>
      </c>
      <c r="E10265" s="3"/>
      <c r="F10265" s="6" t="str">
        <f t="shared" si="770"/>
        <v>دمج البيانات من نوبل الى نظام يامى -مسلسل-1749-اسم الحساب من نوبل-غرامات ومخالفات السيارات-البيان-رقم سند الدفع : 1501 - غرامات العامل مرشد من عهدة حمد-نوع الادخال فى نوبل-Automatic</v>
      </c>
      <c r="G10265" s="3" t="s">
        <v>5155</v>
      </c>
      <c r="H10265" s="5">
        <v>254.8</v>
      </c>
      <c r="I10265" s="5">
        <v>0</v>
      </c>
      <c r="J10265" s="5" t="s">
        <v>14</v>
      </c>
      <c r="K10265" s="13"/>
    </row>
    <row r="10266" spans="1:11" ht="58.2" thickBot="1">
      <c r="A10266" s="21">
        <f t="shared" si="771"/>
        <v>1749</v>
      </c>
      <c r="B10266" s="24"/>
      <c r="C10266" s="3" t="s">
        <v>172</v>
      </c>
      <c r="D10266" s="3" t="str">
        <f>VLOOKUP(C10266,'[1]Chart-of_Accounts (1)'!$B$20:$D$1316,3,)</f>
        <v>Petty Cash Imprest</v>
      </c>
      <c r="E10266" s="3"/>
      <c r="F10266" s="6" t="str">
        <f t="shared" si="770"/>
        <v>دمج البيانات من نوبل الى نظام يامى -مسلسل-1749-اسم الحساب من نوبل-عهدة حمد-البيان-رقم سند الدفع : 1501 - غرامات العامل مرشد من عهدة حمد-نوع الادخال فى نوبل-Automatic</v>
      </c>
      <c r="G10266" s="3" t="s">
        <v>5155</v>
      </c>
      <c r="H10266" s="5">
        <v>0</v>
      </c>
      <c r="I10266" s="5">
        <v>254.8</v>
      </c>
      <c r="J10266" s="5" t="s">
        <v>14</v>
      </c>
      <c r="K10266" s="13"/>
    </row>
    <row r="10267" spans="1:11" ht="58.2" thickBot="1">
      <c r="A10267" s="21">
        <f t="shared" si="771"/>
        <v>1749</v>
      </c>
      <c r="B10267" s="24"/>
      <c r="C10267" s="3" t="s">
        <v>678</v>
      </c>
      <c r="D10267" s="3" t="str">
        <f>VLOOKUP(C10267,'[1]Chart-of_Accounts (1)'!$B$20:$D$1316,3,)</f>
        <v>مصاريف الاقامة</v>
      </c>
      <c r="E10267" s="3"/>
      <c r="F10267" s="6" t="str">
        <f t="shared" si="770"/>
        <v>دمج البيانات من نوبل الى نظام يامى -مسلسل-1749-اسم الحساب من نوبل-مصاريف الاقامة-البيان-رقم سند الدفع : 1501 - رسوم تسهيل العامل مرشد من عهدة حمد-نوع الادخال فى نوبل-Automatic</v>
      </c>
      <c r="G10267" s="3" t="s">
        <v>5156</v>
      </c>
      <c r="H10267" s="5">
        <v>30</v>
      </c>
      <c r="I10267" s="5">
        <v>0</v>
      </c>
      <c r="J10267" s="5" t="s">
        <v>14</v>
      </c>
      <c r="K10267" s="13"/>
    </row>
    <row r="10268" spans="1:11" ht="58.2" thickBot="1">
      <c r="A10268" s="21">
        <f t="shared" si="771"/>
        <v>1749</v>
      </c>
      <c r="B10268" s="24"/>
      <c r="C10268" s="3" t="s">
        <v>172</v>
      </c>
      <c r="D10268" s="3" t="str">
        <f>VLOOKUP(C10268,'[1]Chart-of_Accounts (1)'!$B$20:$D$1316,3,)</f>
        <v>Petty Cash Imprest</v>
      </c>
      <c r="E10268" s="3"/>
      <c r="F10268" s="6" t="str">
        <f t="shared" si="770"/>
        <v>دمج البيانات من نوبل الى نظام يامى -مسلسل-1749-اسم الحساب من نوبل-عهدة حمد-البيان-رقم سند الدفع : 1501 - رسوم تسهيل العامل مرشد من عهدة حمد-نوع الادخال فى نوبل-Automatic</v>
      </c>
      <c r="G10268" s="3" t="s">
        <v>5156</v>
      </c>
      <c r="H10268" s="5">
        <v>0</v>
      </c>
      <c r="I10268" s="5">
        <v>30</v>
      </c>
      <c r="J10268" s="5" t="s">
        <v>14</v>
      </c>
      <c r="K10268" s="13"/>
    </row>
    <row r="10269" spans="1:11" ht="58.2" thickBot="1">
      <c r="A10269" s="21">
        <f t="shared" si="771"/>
        <v>1749</v>
      </c>
      <c r="B10269" s="24"/>
      <c r="C10269" s="3" t="s">
        <v>678</v>
      </c>
      <c r="D10269" s="3" t="str">
        <f>VLOOKUP(C10269,'[1]Chart-of_Accounts (1)'!$B$20:$D$1316,3,)</f>
        <v>مصاريف الاقامة</v>
      </c>
      <c r="E10269" s="3"/>
      <c r="F10269" s="6" t="str">
        <f t="shared" si="770"/>
        <v>دمج البيانات من نوبل الى نظام يامى -مسلسل-1749-اسم الحساب من نوبل-مصاريف الاقامة-البيان-رقم سند الدفع : 1501 - تأمين العامل مرشد من عهدة حمد-نوع الادخال فى نوبل-Automatic</v>
      </c>
      <c r="G10269" s="3" t="s">
        <v>5157</v>
      </c>
      <c r="H10269" s="5">
        <v>189</v>
      </c>
      <c r="I10269" s="5">
        <v>0</v>
      </c>
      <c r="J10269" s="5" t="s">
        <v>14</v>
      </c>
      <c r="K10269" s="13"/>
    </row>
    <row r="10270" spans="1:11" ht="46.8" thickBot="1">
      <c r="A10270" s="21">
        <f t="shared" si="771"/>
        <v>1749</v>
      </c>
      <c r="B10270" s="24"/>
      <c r="C10270" s="3" t="s">
        <v>172</v>
      </c>
      <c r="D10270" s="3" t="str">
        <f>VLOOKUP(C10270,'[1]Chart-of_Accounts (1)'!$B$20:$D$1316,3,)</f>
        <v>Petty Cash Imprest</v>
      </c>
      <c r="E10270" s="3"/>
      <c r="F10270" s="6" t="str">
        <f t="shared" si="770"/>
        <v>دمج البيانات من نوبل الى نظام يامى -مسلسل-1749-اسم الحساب من نوبل-عهدة حمد-البيان-رقم سند الدفع : 1501 - تأمين العامل مرشد من عهدة حمد-نوع الادخال فى نوبل-Automatic</v>
      </c>
      <c r="G10270" s="3" t="s">
        <v>5157</v>
      </c>
      <c r="H10270" s="5">
        <v>0</v>
      </c>
      <c r="I10270" s="5">
        <v>189</v>
      </c>
      <c r="J10270" s="5" t="s">
        <v>14</v>
      </c>
      <c r="K10270" s="13"/>
    </row>
    <row r="10271" spans="1:11" ht="58.2" thickBot="1">
      <c r="A10271" s="21">
        <f t="shared" si="771"/>
        <v>1749</v>
      </c>
      <c r="B10271" s="24"/>
      <c r="C10271" s="3" t="s">
        <v>675</v>
      </c>
      <c r="D10271" s="3" t="str">
        <f>VLOOKUP(C10271,'[1]Chart-of_Accounts (1)'!$B$20:$D$1316,3,)</f>
        <v>بطاقة العمل</v>
      </c>
      <c r="E10271" s="3"/>
      <c r="F10271" s="6" t="str">
        <f t="shared" si="770"/>
        <v>دمج البيانات من نوبل الى نظام يامى -مسلسل-1749-اسم الحساب من نوبل-بطاقة العمل-البيان-رقم سند الدفع : 1501 - تجديد بطاقة عمل العامل مرشد من عهدة حمد-نوع الادخال فى نوبل-Automatic</v>
      </c>
      <c r="G10271" s="3" t="s">
        <v>5158</v>
      </c>
      <c r="H10271" s="4">
        <v>3626.9</v>
      </c>
      <c r="I10271" s="5">
        <v>0</v>
      </c>
      <c r="J10271" s="5" t="s">
        <v>14</v>
      </c>
      <c r="K10271" s="13"/>
    </row>
    <row r="10272" spans="1:11" ht="58.2" thickBot="1">
      <c r="A10272" s="21">
        <f t="shared" si="771"/>
        <v>1749</v>
      </c>
      <c r="B10272" s="24"/>
      <c r="C10272" s="3" t="s">
        <v>172</v>
      </c>
      <c r="D10272" s="3" t="str">
        <f>VLOOKUP(C10272,'[1]Chart-of_Accounts (1)'!$B$20:$D$1316,3,)</f>
        <v>Petty Cash Imprest</v>
      </c>
      <c r="E10272" s="3"/>
      <c r="F10272" s="6" t="str">
        <f t="shared" si="770"/>
        <v>دمج البيانات من نوبل الى نظام يامى -مسلسل-1749-اسم الحساب من نوبل-عهدة حمد-البيان-رقم سند الدفع : 1501 - تجديد بطاقة عمل العامل مرشد من عهدة حمد-نوع الادخال فى نوبل-Automatic</v>
      </c>
      <c r="G10272" s="3" t="s">
        <v>5158</v>
      </c>
      <c r="H10272" s="5">
        <v>0</v>
      </c>
      <c r="I10272" s="4">
        <v>3626.9</v>
      </c>
      <c r="J10272" s="5" t="s">
        <v>14</v>
      </c>
      <c r="K10272" s="13"/>
    </row>
    <row r="10273" spans="1:11" ht="58.2" thickBot="1">
      <c r="A10273" s="21">
        <f t="shared" si="771"/>
        <v>1749</v>
      </c>
      <c r="B10273" s="24"/>
      <c r="C10273" s="3" t="s">
        <v>675</v>
      </c>
      <c r="D10273" s="3" t="str">
        <f>VLOOKUP(C10273,'[1]Chart-of_Accounts (1)'!$B$20:$D$1316,3,)</f>
        <v>بطاقة العمل</v>
      </c>
      <c r="E10273" s="3"/>
      <c r="F10273" s="6" t="str">
        <f t="shared" si="770"/>
        <v>دمج البيانات من نوبل الى نظام يامى -مسلسل-1749-اسم الحساب من نوبل-بطاقة العمل-البيان-رقم سند الدفع : 1501 - تجديد بطاقة عمل العامل مرشد من عهدة حمد-نوع الادخال فى نوبل-Automatic</v>
      </c>
      <c r="G10273" s="3" t="s">
        <v>5158</v>
      </c>
      <c r="H10273" s="5">
        <v>76</v>
      </c>
      <c r="I10273" s="5">
        <v>0</v>
      </c>
      <c r="J10273" s="5" t="s">
        <v>14</v>
      </c>
      <c r="K10273" s="13"/>
    </row>
    <row r="10274" spans="1:11" ht="58.2" thickBot="1">
      <c r="A10274" s="21">
        <f t="shared" si="771"/>
        <v>1749</v>
      </c>
      <c r="B10274" s="25"/>
      <c r="C10274" s="3" t="s">
        <v>172</v>
      </c>
      <c r="D10274" s="3" t="str">
        <f>VLOOKUP(C10274,'[1]Chart-of_Accounts (1)'!$B$20:$D$1316,3,)</f>
        <v>Petty Cash Imprest</v>
      </c>
      <c r="E10274" s="3"/>
      <c r="F10274" s="6" t="str">
        <f t="shared" si="770"/>
        <v>دمج البيانات من نوبل الى نظام يامى -مسلسل-1749-اسم الحساب من نوبل-عهدة حمد-البيان-رقم سند الدفع : 1501 - تجديد بطاقة عمل العامل مرشد من عهدة حمد-نوع الادخال فى نوبل-Automatic</v>
      </c>
      <c r="G10274" s="3" t="s">
        <v>5158</v>
      </c>
      <c r="H10274" s="5">
        <v>0</v>
      </c>
      <c r="I10274" s="5">
        <v>76</v>
      </c>
      <c r="J10274" s="5" t="s">
        <v>14</v>
      </c>
      <c r="K10274" s="13"/>
    </row>
    <row r="10275" spans="1:11" ht="58.2" thickBot="1">
      <c r="A10275" s="20">
        <v>1750</v>
      </c>
      <c r="B10275" s="23">
        <v>45240</v>
      </c>
      <c r="C10275" s="6" t="s">
        <v>678</v>
      </c>
      <c r="D10275" s="3" t="str">
        <f>VLOOKUP(C10275,'[1]Chart-of_Accounts (1)'!$B$20:$D$1316,3,)</f>
        <v>مصاريف الاقامة</v>
      </c>
      <c r="E10275" s="6"/>
      <c r="F10275" s="6" t="str">
        <f t="shared" si="770"/>
        <v>دمج البيانات من نوبل الى نظام يامى -مسلسل-1750-اسم الحساب من نوبل-مصاريف الاقامة-البيان-رقم سند الدفع : 1502 - فحص دم العامل باون كومار من عهدة حمد-نوع الادخال فى نوبل-Automatic</v>
      </c>
      <c r="G10275" s="6" t="s">
        <v>5159</v>
      </c>
      <c r="H10275" s="8">
        <v>250</v>
      </c>
      <c r="I10275" s="8">
        <v>0</v>
      </c>
      <c r="J10275" s="8" t="s">
        <v>14</v>
      </c>
      <c r="K10275" s="13"/>
    </row>
    <row r="10276" spans="1:11" ht="58.2" thickBot="1">
      <c r="A10276" s="21">
        <f t="shared" ref="A10276:A10296" si="772">A10275</f>
        <v>1750</v>
      </c>
      <c r="B10276" s="24"/>
      <c r="C10276" s="3" t="s">
        <v>172</v>
      </c>
      <c r="D10276" s="3" t="str">
        <f>VLOOKUP(C10276,'[1]Chart-of_Accounts (1)'!$B$20:$D$1316,3,)</f>
        <v>Petty Cash Imprest</v>
      </c>
      <c r="E10276" s="3"/>
      <c r="F10276" s="6" t="str">
        <f t="shared" si="770"/>
        <v>دمج البيانات من نوبل الى نظام يامى -مسلسل-1750-اسم الحساب من نوبل-عهدة حمد-البيان-رقم سند الدفع : 1502 - فحص دم العامل باون كومار من عهدة حمد-نوع الادخال فى نوبل-Automatic</v>
      </c>
      <c r="G10276" s="3" t="s">
        <v>5159</v>
      </c>
      <c r="H10276" s="5">
        <v>0</v>
      </c>
      <c r="I10276" s="5">
        <v>250</v>
      </c>
      <c r="J10276" s="5" t="s">
        <v>14</v>
      </c>
      <c r="K10276" s="13"/>
    </row>
    <row r="10277" spans="1:11" ht="58.2" thickBot="1">
      <c r="A10277" s="21">
        <f t="shared" si="772"/>
        <v>1750</v>
      </c>
      <c r="B10277" s="24"/>
      <c r="C10277" s="3" t="s">
        <v>682</v>
      </c>
      <c r="D10277" s="3" t="str">
        <f>VLOOKUP(C10277,'[1]Chart-of_Accounts (1)'!$B$20:$D$1316,3,)</f>
        <v>مصاريف الهوية</v>
      </c>
      <c r="E10277" s="3"/>
      <c r="F10277" s="6" t="str">
        <f t="shared" si="770"/>
        <v>دمج البيانات من نوبل الى نظام يامى -مسلسل-1750-اسم الحساب من نوبل-مصاريف الهوية-البيان-رقم سند الدفع : 1502 - اصدار هوية العامل باون كومار من عهدة حمد-نوع الادخال فى نوبل-Automatic</v>
      </c>
      <c r="G10277" s="3" t="s">
        <v>5160</v>
      </c>
      <c r="H10277" s="5">
        <v>304.10000000000002</v>
      </c>
      <c r="I10277" s="5">
        <v>0</v>
      </c>
      <c r="J10277" s="5" t="s">
        <v>14</v>
      </c>
      <c r="K10277" s="13"/>
    </row>
    <row r="10278" spans="1:11" ht="58.2" thickBot="1">
      <c r="A10278" s="21">
        <f t="shared" si="772"/>
        <v>1750</v>
      </c>
      <c r="B10278" s="24"/>
      <c r="C10278" s="3" t="s">
        <v>172</v>
      </c>
      <c r="D10278" s="3" t="str">
        <f>VLOOKUP(C10278,'[1]Chart-of_Accounts (1)'!$B$20:$D$1316,3,)</f>
        <v>Petty Cash Imprest</v>
      </c>
      <c r="E10278" s="3"/>
      <c r="F10278" s="6" t="str">
        <f t="shared" si="770"/>
        <v>دمج البيانات من نوبل الى نظام يامى -مسلسل-1750-اسم الحساب من نوبل-عهدة حمد-البيان-رقم سند الدفع : 1502 - اصدار هوية العامل باون كومار من عهدة حمد-نوع الادخال فى نوبل-Automatic</v>
      </c>
      <c r="G10278" s="3" t="s">
        <v>5160</v>
      </c>
      <c r="H10278" s="5">
        <v>0</v>
      </c>
      <c r="I10278" s="5">
        <v>304.10000000000002</v>
      </c>
      <c r="J10278" s="5" t="s">
        <v>14</v>
      </c>
      <c r="K10278" s="13"/>
    </row>
    <row r="10279" spans="1:11" ht="58.2" thickBot="1">
      <c r="A10279" s="21">
        <f t="shared" si="772"/>
        <v>1750</v>
      </c>
      <c r="B10279" s="24"/>
      <c r="C10279" s="3" t="s">
        <v>678</v>
      </c>
      <c r="D10279" s="3" t="str">
        <f>VLOOKUP(C10279,'[1]Chart-of_Accounts (1)'!$B$20:$D$1316,3,)</f>
        <v>مصاريف الاقامة</v>
      </c>
      <c r="E10279" s="3"/>
      <c r="F10279" s="6" t="str">
        <f t="shared" si="770"/>
        <v>دمج البيانات من نوبل الى نظام يامى -مسلسل-1750-اسم الحساب من نوبل-مصاريف الاقامة-البيان-رقم سند الدفع : 1502 - اصدار اقامة العامل باون كومار من عهدة حمد-نوع الادخال فى نوبل-Automatic</v>
      </c>
      <c r="G10279" s="3" t="s">
        <v>5161</v>
      </c>
      <c r="H10279" s="5">
        <v>457.5</v>
      </c>
      <c r="I10279" s="5">
        <v>0</v>
      </c>
      <c r="J10279" s="5" t="s">
        <v>14</v>
      </c>
      <c r="K10279" s="13"/>
    </row>
    <row r="10280" spans="1:11" ht="58.2" thickBot="1">
      <c r="A10280" s="21">
        <f t="shared" si="772"/>
        <v>1750</v>
      </c>
      <c r="B10280" s="24"/>
      <c r="C10280" s="3" t="s">
        <v>172</v>
      </c>
      <c r="D10280" s="3" t="str">
        <f>VLOOKUP(C10280,'[1]Chart-of_Accounts (1)'!$B$20:$D$1316,3,)</f>
        <v>Petty Cash Imprest</v>
      </c>
      <c r="E10280" s="3"/>
      <c r="F10280" s="6" t="str">
        <f t="shared" si="770"/>
        <v>دمج البيانات من نوبل الى نظام يامى -مسلسل-1750-اسم الحساب من نوبل-عهدة حمد-البيان-رقم سند الدفع : 1502 - اصدار اقامة العامل باون كومار من عهدة حمد-نوع الادخال فى نوبل-Automatic</v>
      </c>
      <c r="G10280" s="3" t="s">
        <v>5161</v>
      </c>
      <c r="H10280" s="5">
        <v>0</v>
      </c>
      <c r="I10280" s="5">
        <v>457.5</v>
      </c>
      <c r="J10280" s="5" t="s">
        <v>14</v>
      </c>
      <c r="K10280" s="13"/>
    </row>
    <row r="10281" spans="1:11" ht="58.2" thickBot="1">
      <c r="A10281" s="21">
        <f t="shared" si="772"/>
        <v>1750</v>
      </c>
      <c r="B10281" s="24"/>
      <c r="C10281" s="3" t="s">
        <v>678</v>
      </c>
      <c r="D10281" s="3" t="str">
        <f>VLOOKUP(C10281,'[1]Chart-of_Accounts (1)'!$B$20:$D$1316,3,)</f>
        <v>مصاريف الاقامة</v>
      </c>
      <c r="E10281" s="3"/>
      <c r="F10281" s="6" t="str">
        <f t="shared" si="770"/>
        <v>دمج البيانات من نوبل الى نظام يامى -مسلسل-1750-اسم الحساب من نوبل-مصاريف الاقامة-البيان-رقم سند الدفع : 1502 - تعديل وضع العامل باون كومار من عهدة حمد-نوع الادخال فى نوبل-Automatic</v>
      </c>
      <c r="G10281" s="3" t="s">
        <v>5162</v>
      </c>
      <c r="H10281" s="5">
        <v>660</v>
      </c>
      <c r="I10281" s="5">
        <v>0</v>
      </c>
      <c r="J10281" s="5" t="s">
        <v>14</v>
      </c>
      <c r="K10281" s="13"/>
    </row>
    <row r="10282" spans="1:11" ht="58.2" thickBot="1">
      <c r="A10282" s="21">
        <f t="shared" si="772"/>
        <v>1750</v>
      </c>
      <c r="B10282" s="24"/>
      <c r="C10282" s="3" t="s">
        <v>172</v>
      </c>
      <c r="D10282" s="3" t="str">
        <f>VLOOKUP(C10282,'[1]Chart-of_Accounts (1)'!$B$20:$D$1316,3,)</f>
        <v>Petty Cash Imprest</v>
      </c>
      <c r="E10282" s="3"/>
      <c r="F10282" s="6" t="str">
        <f t="shared" si="770"/>
        <v>دمج البيانات من نوبل الى نظام يامى -مسلسل-1750-اسم الحساب من نوبل-عهدة حمد-البيان-رقم سند الدفع : 1502 - تعديل وضع العامل باون كومار من عهدة حمد-نوع الادخال فى نوبل-Automatic</v>
      </c>
      <c r="G10282" s="3" t="s">
        <v>5162</v>
      </c>
      <c r="H10282" s="5">
        <v>0</v>
      </c>
      <c r="I10282" s="5">
        <v>660</v>
      </c>
      <c r="J10282" s="5" t="s">
        <v>14</v>
      </c>
      <c r="K10282" s="13"/>
    </row>
    <row r="10283" spans="1:11" ht="58.2" thickBot="1">
      <c r="A10283" s="21">
        <f t="shared" si="772"/>
        <v>1750</v>
      </c>
      <c r="B10283" s="24"/>
      <c r="C10283" s="3" t="s">
        <v>2368</v>
      </c>
      <c r="D10283" s="3" t="str">
        <f>VLOOKUP(C10283,'[1]Chart-of_Accounts (1)'!$B$20:$D$1316,3,)</f>
        <v>غرامات ومخالفات السيارات</v>
      </c>
      <c r="E10283" s="3"/>
      <c r="F10283" s="6" t="str">
        <f t="shared" si="770"/>
        <v>دمج البيانات من نوبل الى نظام يامى -مسلسل-1750-اسم الحساب من نوبل-غرامات ومخالفات السيارات-البيان-رقم سند الدفع : 1502 - غرامات العامل باون كومار من عهدة حمد-نوع الادخال فى نوبل-Automatic</v>
      </c>
      <c r="G10283" s="3" t="s">
        <v>5163</v>
      </c>
      <c r="H10283" s="5">
        <v>761.6</v>
      </c>
      <c r="I10283" s="5">
        <v>0</v>
      </c>
      <c r="J10283" s="5" t="s">
        <v>14</v>
      </c>
      <c r="K10283" s="13"/>
    </row>
    <row r="10284" spans="1:11" ht="58.2" thickBot="1">
      <c r="A10284" s="21">
        <f t="shared" si="772"/>
        <v>1750</v>
      </c>
      <c r="B10284" s="24"/>
      <c r="C10284" s="3" t="s">
        <v>172</v>
      </c>
      <c r="D10284" s="3" t="str">
        <f>VLOOKUP(C10284,'[1]Chart-of_Accounts (1)'!$B$20:$D$1316,3,)</f>
        <v>Petty Cash Imprest</v>
      </c>
      <c r="E10284" s="3"/>
      <c r="F10284" s="6" t="str">
        <f t="shared" si="770"/>
        <v>دمج البيانات من نوبل الى نظام يامى -مسلسل-1750-اسم الحساب من نوبل-عهدة حمد-البيان-رقم سند الدفع : 1502 - غرامات العامل باون كومار من عهدة حمد-نوع الادخال فى نوبل-Automatic</v>
      </c>
      <c r="G10284" s="3" t="s">
        <v>5163</v>
      </c>
      <c r="H10284" s="5">
        <v>0</v>
      </c>
      <c r="I10284" s="5">
        <v>761.6</v>
      </c>
      <c r="J10284" s="5" t="s">
        <v>14</v>
      </c>
      <c r="K10284" s="13"/>
    </row>
    <row r="10285" spans="1:11" ht="58.2" thickBot="1">
      <c r="A10285" s="21">
        <f t="shared" si="772"/>
        <v>1750</v>
      </c>
      <c r="B10285" s="24"/>
      <c r="C10285" s="3" t="s">
        <v>678</v>
      </c>
      <c r="D10285" s="3" t="str">
        <f>VLOOKUP(C10285,'[1]Chart-of_Accounts (1)'!$B$20:$D$1316,3,)</f>
        <v>مصاريف الاقامة</v>
      </c>
      <c r="E10285" s="3"/>
      <c r="F10285" s="6" t="str">
        <f t="shared" si="770"/>
        <v>دمج البيانات من نوبل الى نظام يامى -مسلسل-1750-اسم الحساب من نوبل-مصاريف الاقامة-البيان-رقم سند الدفع : 1502 - رسوم اصدار تأشيرة العامل باون كومار من عهدة حمد-نوع الادخال فى نوبل-Automatic</v>
      </c>
      <c r="G10285" s="3" t="s">
        <v>5164</v>
      </c>
      <c r="H10285" s="5">
        <v>356</v>
      </c>
      <c r="I10285" s="5">
        <v>0</v>
      </c>
      <c r="J10285" s="5" t="s">
        <v>14</v>
      </c>
      <c r="K10285" s="13"/>
    </row>
    <row r="10286" spans="1:11" ht="58.2" thickBot="1">
      <c r="A10286" s="21">
        <f t="shared" si="772"/>
        <v>1750</v>
      </c>
      <c r="B10286" s="24"/>
      <c r="C10286" s="3" t="s">
        <v>172</v>
      </c>
      <c r="D10286" s="3" t="str">
        <f>VLOOKUP(C10286,'[1]Chart-of_Accounts (1)'!$B$20:$D$1316,3,)</f>
        <v>Petty Cash Imprest</v>
      </c>
      <c r="E10286" s="3"/>
      <c r="F10286" s="6" t="str">
        <f t="shared" si="770"/>
        <v>دمج البيانات من نوبل الى نظام يامى -مسلسل-1750-اسم الحساب من نوبل-عهدة حمد-البيان-رقم سند الدفع : 1502 - رسوم اصدار تأشيرة العامل باون كومار من عهدة حمد-نوع الادخال فى نوبل-Automatic</v>
      </c>
      <c r="G10286" s="3" t="s">
        <v>5164</v>
      </c>
      <c r="H10286" s="5">
        <v>0</v>
      </c>
      <c r="I10286" s="5">
        <v>356</v>
      </c>
      <c r="J10286" s="5" t="s">
        <v>14</v>
      </c>
      <c r="K10286" s="13"/>
    </row>
    <row r="10287" spans="1:11" ht="58.2" thickBot="1">
      <c r="A10287" s="21">
        <f t="shared" si="772"/>
        <v>1750</v>
      </c>
      <c r="B10287" s="24"/>
      <c r="C10287" s="3" t="s">
        <v>678</v>
      </c>
      <c r="D10287" s="3" t="str">
        <f>VLOOKUP(C10287,'[1]Chart-of_Accounts (1)'!$B$20:$D$1316,3,)</f>
        <v>مصاريف الاقامة</v>
      </c>
      <c r="E10287" s="3"/>
      <c r="F10287" s="6" t="str">
        <f t="shared" si="770"/>
        <v>دمج البيانات من نوبل الى نظام يامى -مسلسل-1750-اسم الحساب من نوبل-مصاريف الاقامة-البيان-رقم سند الدفع : 1502 - رسوم تسليم عقد للعامل باون كومار من عهدة حمد-نوع الادخال فى نوبل-Automatic</v>
      </c>
      <c r="G10287" s="3" t="s">
        <v>5165</v>
      </c>
      <c r="H10287" s="5">
        <v>152.28</v>
      </c>
      <c r="I10287" s="5">
        <v>0</v>
      </c>
      <c r="J10287" s="5" t="s">
        <v>14</v>
      </c>
      <c r="K10287" s="13"/>
    </row>
    <row r="10288" spans="1:11" ht="58.2" thickBot="1">
      <c r="A10288" s="21">
        <f t="shared" si="772"/>
        <v>1750</v>
      </c>
      <c r="B10288" s="24"/>
      <c r="C10288" s="3" t="s">
        <v>172</v>
      </c>
      <c r="D10288" s="3" t="str">
        <f>VLOOKUP(C10288,'[1]Chart-of_Accounts (1)'!$B$20:$D$1316,3,)</f>
        <v>Petty Cash Imprest</v>
      </c>
      <c r="E10288" s="3"/>
      <c r="F10288" s="6" t="str">
        <f t="shared" si="770"/>
        <v>دمج البيانات من نوبل الى نظام يامى -مسلسل-1750-اسم الحساب من نوبل-عهدة حمد-البيان-رقم سند الدفع : 1502 - رسوم تسليم عقد للعامل باون كومار من عهدة حمد-نوع الادخال فى نوبل-Automatic</v>
      </c>
      <c r="G10288" s="3" t="s">
        <v>5165</v>
      </c>
      <c r="H10288" s="5">
        <v>0</v>
      </c>
      <c r="I10288" s="5">
        <v>152.28</v>
      </c>
      <c r="J10288" s="5" t="s">
        <v>14</v>
      </c>
      <c r="K10288" s="13"/>
    </row>
    <row r="10289" spans="1:11" ht="58.2" thickBot="1">
      <c r="A10289" s="21">
        <f t="shared" si="772"/>
        <v>1750</v>
      </c>
      <c r="B10289" s="24"/>
      <c r="C10289" s="3" t="s">
        <v>678</v>
      </c>
      <c r="D10289" s="3" t="str">
        <f>VLOOKUP(C10289,'[1]Chart-of_Accounts (1)'!$B$20:$D$1316,3,)</f>
        <v>مصاريف الاقامة</v>
      </c>
      <c r="E10289" s="3"/>
      <c r="F10289" s="6" t="str">
        <f t="shared" si="770"/>
        <v>دمج البيانات من نوبل الى نظام يامى -مسلسل-1750-اسم الحساب من نوبل-مصاريف الاقامة-البيان-رقم سند الدفع : 1502 - رسوم تسهيل للعامل باون كومار من عهدة حمد-نوع الادخال فى نوبل-Automatic</v>
      </c>
      <c r="G10289" s="3" t="s">
        <v>5166</v>
      </c>
      <c r="H10289" s="5">
        <v>30</v>
      </c>
      <c r="I10289" s="5">
        <v>0</v>
      </c>
      <c r="J10289" s="5" t="s">
        <v>14</v>
      </c>
      <c r="K10289" s="13"/>
    </row>
    <row r="10290" spans="1:11" ht="58.2" thickBot="1">
      <c r="A10290" s="21">
        <f t="shared" si="772"/>
        <v>1750</v>
      </c>
      <c r="B10290" s="24"/>
      <c r="C10290" s="3" t="s">
        <v>172</v>
      </c>
      <c r="D10290" s="3" t="str">
        <f>VLOOKUP(C10290,'[1]Chart-of_Accounts (1)'!$B$20:$D$1316,3,)</f>
        <v>Petty Cash Imprest</v>
      </c>
      <c r="E10290" s="3"/>
      <c r="F10290" s="6" t="str">
        <f t="shared" si="770"/>
        <v>دمج البيانات من نوبل الى نظام يامى -مسلسل-1750-اسم الحساب من نوبل-عهدة حمد-البيان-رقم سند الدفع : 1502 - رسوم تسهيل للعامل باون كومار من عهدة حمد-نوع الادخال فى نوبل-Automatic</v>
      </c>
      <c r="G10290" s="3" t="s">
        <v>5166</v>
      </c>
      <c r="H10290" s="5">
        <v>0</v>
      </c>
      <c r="I10290" s="5">
        <v>30</v>
      </c>
      <c r="J10290" s="5" t="s">
        <v>14</v>
      </c>
      <c r="K10290" s="13"/>
    </row>
    <row r="10291" spans="1:11" ht="58.2" thickBot="1">
      <c r="A10291" s="21">
        <f t="shared" si="772"/>
        <v>1750</v>
      </c>
      <c r="B10291" s="24"/>
      <c r="C10291" s="3" t="s">
        <v>678</v>
      </c>
      <c r="D10291" s="3" t="str">
        <f>VLOOKUP(C10291,'[1]Chart-of_Accounts (1)'!$B$20:$D$1316,3,)</f>
        <v>مصاريف الاقامة</v>
      </c>
      <c r="E10291" s="3"/>
      <c r="F10291" s="6" t="str">
        <f t="shared" si="770"/>
        <v>دمج البيانات من نوبل الى نظام يامى -مسلسل-1750-اسم الحساب من نوبل-مصاريف الاقامة-البيان-رقم سند الدفع : 1502 - رسوم تأمين العامل باون كومار من عهدة حمد-نوع الادخال فى نوبل-Automatic</v>
      </c>
      <c r="G10291" s="3" t="s">
        <v>5167</v>
      </c>
      <c r="H10291" s="5">
        <v>189</v>
      </c>
      <c r="I10291" s="5">
        <v>0</v>
      </c>
      <c r="J10291" s="5" t="s">
        <v>14</v>
      </c>
      <c r="K10291" s="13"/>
    </row>
    <row r="10292" spans="1:11" ht="58.2" thickBot="1">
      <c r="A10292" s="21">
        <f t="shared" si="772"/>
        <v>1750</v>
      </c>
      <c r="B10292" s="24"/>
      <c r="C10292" s="3" t="s">
        <v>172</v>
      </c>
      <c r="D10292" s="3" t="str">
        <f>VLOOKUP(C10292,'[1]Chart-of_Accounts (1)'!$B$20:$D$1316,3,)</f>
        <v>Petty Cash Imprest</v>
      </c>
      <c r="E10292" s="3"/>
      <c r="F10292" s="6" t="str">
        <f t="shared" si="770"/>
        <v>دمج البيانات من نوبل الى نظام يامى -مسلسل-1750-اسم الحساب من نوبل-عهدة حمد-البيان-رقم سند الدفع : 1502 - رسوم تأمين العامل باون كومار من عهدة حمد-نوع الادخال فى نوبل-Automatic</v>
      </c>
      <c r="G10292" s="3" t="s">
        <v>5167</v>
      </c>
      <c r="H10292" s="5">
        <v>0</v>
      </c>
      <c r="I10292" s="5">
        <v>189</v>
      </c>
      <c r="J10292" s="5" t="s">
        <v>14</v>
      </c>
      <c r="K10292" s="13"/>
    </row>
    <row r="10293" spans="1:11" ht="58.2" thickBot="1">
      <c r="A10293" s="21">
        <f t="shared" si="772"/>
        <v>1750</v>
      </c>
      <c r="B10293" s="24"/>
      <c r="C10293" s="3" t="s">
        <v>675</v>
      </c>
      <c r="D10293" s="3" t="str">
        <f>VLOOKUP(C10293,'[1]Chart-of_Accounts (1)'!$B$20:$D$1316,3,)</f>
        <v>بطاقة العمل</v>
      </c>
      <c r="E10293" s="3"/>
      <c r="F10293" s="6" t="str">
        <f t="shared" si="770"/>
        <v>دمج البيانات من نوبل الى نظام يامى -مسلسل-1750-اسم الحساب من نوبل-بطاقة العمل-البيان-رقم سند الدفع : 1502 - تجديد بطاقة عمل العامل بسناتا من عهدة حمد-نوع الادخال فى نوبل-Automatic</v>
      </c>
      <c r="G10293" s="3" t="s">
        <v>5168</v>
      </c>
      <c r="H10293" s="4">
        <v>3626.9</v>
      </c>
      <c r="I10293" s="5">
        <v>0</v>
      </c>
      <c r="J10293" s="5" t="s">
        <v>14</v>
      </c>
      <c r="K10293" s="13"/>
    </row>
    <row r="10294" spans="1:11" ht="58.2" thickBot="1">
      <c r="A10294" s="21">
        <f t="shared" si="772"/>
        <v>1750</v>
      </c>
      <c r="B10294" s="24"/>
      <c r="C10294" s="3" t="s">
        <v>172</v>
      </c>
      <c r="D10294" s="3" t="str">
        <f>VLOOKUP(C10294,'[1]Chart-of_Accounts (1)'!$B$20:$D$1316,3,)</f>
        <v>Petty Cash Imprest</v>
      </c>
      <c r="E10294" s="3"/>
      <c r="F10294" s="6" t="str">
        <f t="shared" si="770"/>
        <v>دمج البيانات من نوبل الى نظام يامى -مسلسل-1750-اسم الحساب من نوبل-عهدة حمد-البيان-رقم سند الدفع : 1502 - تجديد بطاقة عمل العامل بسناتا من عهدة حمد-نوع الادخال فى نوبل-Automatic</v>
      </c>
      <c r="G10294" s="3" t="s">
        <v>5168</v>
      </c>
      <c r="H10294" s="5">
        <v>0</v>
      </c>
      <c r="I10294" s="4">
        <v>3626.9</v>
      </c>
      <c r="J10294" s="5" t="s">
        <v>14</v>
      </c>
      <c r="K10294" s="13"/>
    </row>
    <row r="10295" spans="1:11" ht="58.2" thickBot="1">
      <c r="A10295" s="21">
        <f t="shared" si="772"/>
        <v>1750</v>
      </c>
      <c r="B10295" s="24"/>
      <c r="C10295" s="3" t="s">
        <v>675</v>
      </c>
      <c r="D10295" s="3" t="str">
        <f>VLOOKUP(C10295,'[1]Chart-of_Accounts (1)'!$B$20:$D$1316,3,)</f>
        <v>بطاقة العمل</v>
      </c>
      <c r="E10295" s="3"/>
      <c r="F10295" s="6" t="str">
        <f t="shared" si="770"/>
        <v>دمج البيانات من نوبل الى نظام يامى -مسلسل-1750-اسم الحساب من نوبل-بطاقة العمل-البيان-رقم سند الدفع : 1502 - رسوم تجديد بطاقة عمل العامل بسناتا من عهدة حمد-نوع الادخال فى نوبل-Automatic</v>
      </c>
      <c r="G10295" s="3" t="s">
        <v>5169</v>
      </c>
      <c r="H10295" s="5">
        <v>278.7</v>
      </c>
      <c r="I10295" s="5">
        <v>0</v>
      </c>
      <c r="J10295" s="5" t="s">
        <v>14</v>
      </c>
      <c r="K10295" s="13"/>
    </row>
    <row r="10296" spans="1:11" ht="58.2" thickBot="1">
      <c r="A10296" s="21">
        <f t="shared" si="772"/>
        <v>1750</v>
      </c>
      <c r="B10296" s="25"/>
      <c r="C10296" s="3" t="s">
        <v>172</v>
      </c>
      <c r="D10296" s="3" t="str">
        <f>VLOOKUP(C10296,'[1]Chart-of_Accounts (1)'!$B$20:$D$1316,3,)</f>
        <v>Petty Cash Imprest</v>
      </c>
      <c r="E10296" s="3"/>
      <c r="F10296" s="6" t="str">
        <f t="shared" si="770"/>
        <v>دمج البيانات من نوبل الى نظام يامى -مسلسل-1750-اسم الحساب من نوبل-عهدة حمد-البيان-رقم سند الدفع : 1502 - رسوم تجديد بطاقة عمل العامل بسناتا من عهدة حمد-نوع الادخال فى نوبل-Automatic</v>
      </c>
      <c r="G10296" s="3" t="s">
        <v>5169</v>
      </c>
      <c r="H10296" s="5">
        <v>0</v>
      </c>
      <c r="I10296" s="5">
        <v>278.7</v>
      </c>
      <c r="J10296" s="5" t="s">
        <v>14</v>
      </c>
      <c r="K10296" s="13"/>
    </row>
    <row r="10297" spans="1:11" ht="58.2" thickBot="1">
      <c r="A10297" s="20">
        <v>1751</v>
      </c>
      <c r="B10297" s="23">
        <v>45240</v>
      </c>
      <c r="C10297" s="6" t="s">
        <v>6955</v>
      </c>
      <c r="D10297" s="18" t="s">
        <v>6975</v>
      </c>
      <c r="E10297" s="6" t="str">
        <f>C10297</f>
        <v>فيلا سيف سهيل المزروعى</v>
      </c>
      <c r="F10297" s="6" t="str">
        <f t="shared" si="770"/>
        <v>دمج البيانات من نوبل الى نظام يامى -مسلسل-1751-اسم الحساب من نوبل-فيلا سيف سهيل المزروعى-البيان-رقم سند الدفع : 1503 - رسوم دفعه سيف سهيل المزروعى من عهدة حمد-نوع الادخال فى نوبل-Automatic</v>
      </c>
      <c r="G10297" s="6" t="s">
        <v>5170</v>
      </c>
      <c r="H10297" s="8">
        <v>50</v>
      </c>
      <c r="I10297" s="8">
        <v>0</v>
      </c>
      <c r="J10297" s="8" t="s">
        <v>14</v>
      </c>
      <c r="K10297" s="13"/>
    </row>
    <row r="10298" spans="1:11" ht="69.599999999999994" thickBot="1">
      <c r="A10298" s="21">
        <f t="shared" ref="A10298:A10314" si="773">A10297</f>
        <v>1751</v>
      </c>
      <c r="B10298" s="24"/>
      <c r="C10298" s="3" t="s">
        <v>26</v>
      </c>
      <c r="D10298" s="3" t="str">
        <f>VLOOKUP(C10298,'[1]Chart-of_Accounts (1)'!$B$20:$D$1316,3,)</f>
        <v>VAT Input</v>
      </c>
      <c r="E10298" s="3"/>
      <c r="F10298" s="6" t="str">
        <f t="shared" si="770"/>
        <v>دمج البيانات من نوبل الى نظام يامى -مسلسل-1751-اسم الحساب من نوبل-Value Added Tax (VAT OUT)-البيان-رقم سند الدفع : 1503 - رسوم دفعه سيف سهيل المزروعى من عهدة حمد - - -نوع الادخال فى نوبل-Automatic</v>
      </c>
      <c r="G10298" s="3" t="s">
        <v>5171</v>
      </c>
      <c r="H10298" s="5">
        <v>2.5</v>
      </c>
      <c r="I10298" s="5">
        <v>0</v>
      </c>
      <c r="J10298" s="5" t="s">
        <v>14</v>
      </c>
      <c r="K10298" s="13"/>
    </row>
    <row r="10299" spans="1:11" ht="58.2" thickBot="1">
      <c r="A10299" s="21">
        <f t="shared" si="773"/>
        <v>1751</v>
      </c>
      <c r="B10299" s="24"/>
      <c r="C10299" s="3" t="s">
        <v>172</v>
      </c>
      <c r="D10299" s="3" t="str">
        <f>VLOOKUP(C10299,'[1]Chart-of_Accounts (1)'!$B$20:$D$1316,3,)</f>
        <v>Petty Cash Imprest</v>
      </c>
      <c r="E10299" s="3"/>
      <c r="F10299" s="6" t="str">
        <f t="shared" si="770"/>
        <v>دمج البيانات من نوبل الى نظام يامى -مسلسل-1751-اسم الحساب من نوبل-عهدة حمد-البيان-رقم سند الدفع : 1503 - رسوم دفعه سيف سهيل المزروعى من عهدة حمد-نوع الادخال فى نوبل-Automatic</v>
      </c>
      <c r="G10299" s="3" t="s">
        <v>5170</v>
      </c>
      <c r="H10299" s="5">
        <v>0</v>
      </c>
      <c r="I10299" s="5">
        <v>52.5</v>
      </c>
      <c r="J10299" s="5" t="s">
        <v>14</v>
      </c>
      <c r="K10299" s="13"/>
    </row>
    <row r="10300" spans="1:11" ht="58.2" thickBot="1">
      <c r="A10300" s="21">
        <f t="shared" si="773"/>
        <v>1751</v>
      </c>
      <c r="B10300" s="24"/>
      <c r="C10300" s="3" t="s">
        <v>6955</v>
      </c>
      <c r="D10300" s="18" t="s">
        <v>6975</v>
      </c>
      <c r="E10300" s="6" t="str">
        <f>C10300</f>
        <v>فيلا سيف سهيل المزروعى</v>
      </c>
      <c r="F10300" s="6" t="str">
        <f t="shared" si="770"/>
        <v>دمج البيانات من نوبل الى نظام يامى -مسلسل-1751-اسم الحساب من نوبل-فيلا سيف سهيل المزروعى-البيان-رقم سند الدفع : 1503 - رسوم دفعه سيف سهيل المزروعى من عهدة حمد-نوع الادخال فى نوبل-Automatic</v>
      </c>
      <c r="G10300" s="3" t="s">
        <v>5170</v>
      </c>
      <c r="H10300" s="5">
        <v>100</v>
      </c>
      <c r="I10300" s="5">
        <v>0</v>
      </c>
      <c r="J10300" s="5" t="s">
        <v>14</v>
      </c>
      <c r="K10300" s="13"/>
    </row>
    <row r="10301" spans="1:11" ht="69.599999999999994" thickBot="1">
      <c r="A10301" s="21">
        <f t="shared" si="773"/>
        <v>1751</v>
      </c>
      <c r="B10301" s="24"/>
      <c r="C10301" s="3" t="s">
        <v>26</v>
      </c>
      <c r="D10301" s="3" t="str">
        <f>VLOOKUP(C10301,'[1]Chart-of_Accounts (1)'!$B$20:$D$1316,3,)</f>
        <v>VAT Input</v>
      </c>
      <c r="E10301" s="3"/>
      <c r="F10301" s="6" t="str">
        <f t="shared" si="770"/>
        <v>دمج البيانات من نوبل الى نظام يامى -مسلسل-1751-اسم الحساب من نوبل-Value Added Tax (VAT OUT)-البيان-رقم سند الدفع : 1503 - رسوم دفعه سيف سهيل المزروعى من عهدة حمد - - -نوع الادخال فى نوبل-Automatic</v>
      </c>
      <c r="G10301" s="3" t="s">
        <v>5171</v>
      </c>
      <c r="H10301" s="5">
        <v>5</v>
      </c>
      <c r="I10301" s="5">
        <v>0</v>
      </c>
      <c r="J10301" s="5" t="s">
        <v>14</v>
      </c>
      <c r="K10301" s="13"/>
    </row>
    <row r="10302" spans="1:11" ht="58.2" thickBot="1">
      <c r="A10302" s="21">
        <f t="shared" si="773"/>
        <v>1751</v>
      </c>
      <c r="B10302" s="24"/>
      <c r="C10302" s="3" t="s">
        <v>172</v>
      </c>
      <c r="D10302" s="3" t="str">
        <f>VLOOKUP(C10302,'[1]Chart-of_Accounts (1)'!$B$20:$D$1316,3,)</f>
        <v>Petty Cash Imprest</v>
      </c>
      <c r="E10302" s="3"/>
      <c r="F10302" s="6" t="str">
        <f t="shared" si="770"/>
        <v>دمج البيانات من نوبل الى نظام يامى -مسلسل-1751-اسم الحساب من نوبل-عهدة حمد-البيان-رقم سند الدفع : 1503 - رسوم دفعه سيف سهيل المزروعى من عهدة حمد-نوع الادخال فى نوبل-Automatic</v>
      </c>
      <c r="G10302" s="3" t="s">
        <v>5170</v>
      </c>
      <c r="H10302" s="5">
        <v>0</v>
      </c>
      <c r="I10302" s="5">
        <v>105</v>
      </c>
      <c r="J10302" s="5" t="s">
        <v>14</v>
      </c>
      <c r="K10302" s="13"/>
    </row>
    <row r="10303" spans="1:11" ht="58.2" thickBot="1">
      <c r="A10303" s="21">
        <f t="shared" si="773"/>
        <v>1751</v>
      </c>
      <c r="B10303" s="24"/>
      <c r="C10303" s="3" t="s">
        <v>6955</v>
      </c>
      <c r="D10303" s="18" t="s">
        <v>6975</v>
      </c>
      <c r="E10303" s="6" t="str">
        <f>C10303</f>
        <v>فيلا سيف سهيل المزروعى</v>
      </c>
      <c r="F10303" s="6" t="str">
        <f t="shared" si="770"/>
        <v>دمج البيانات من نوبل الى نظام يامى -مسلسل-1751-اسم الحساب من نوبل-فيلا سيف سهيل المزروعى-البيان-رقم سند الدفع : 1503 - رسوم دفعه سيف سهيل المزروعى من عهدة حمد-نوع الادخال فى نوبل-Automatic</v>
      </c>
      <c r="G10303" s="3" t="s">
        <v>5170</v>
      </c>
      <c r="H10303" s="4">
        <v>2000</v>
      </c>
      <c r="I10303" s="5">
        <v>0</v>
      </c>
      <c r="J10303" s="5" t="s">
        <v>14</v>
      </c>
      <c r="K10303" s="13"/>
    </row>
    <row r="10304" spans="1:11" ht="69.599999999999994" thickBot="1">
      <c r="A10304" s="21">
        <f t="shared" si="773"/>
        <v>1751</v>
      </c>
      <c r="B10304" s="24"/>
      <c r="C10304" s="3" t="s">
        <v>26</v>
      </c>
      <c r="D10304" s="3" t="str">
        <f>VLOOKUP(C10304,'[1]Chart-of_Accounts (1)'!$B$20:$D$1316,3,)</f>
        <v>VAT Input</v>
      </c>
      <c r="E10304" s="3"/>
      <c r="F10304" s="6" t="str">
        <f t="shared" si="770"/>
        <v>دمج البيانات من نوبل الى نظام يامى -مسلسل-1751-اسم الحساب من نوبل-Value Added Tax (VAT OUT)-البيان-رقم سند الدفع : 1503 - رسوم دفعه سيف سهيل المزروعى من عهدة حمد - - -نوع الادخال فى نوبل-Automatic</v>
      </c>
      <c r="G10304" s="3" t="s">
        <v>5171</v>
      </c>
      <c r="H10304" s="5">
        <v>100</v>
      </c>
      <c r="I10304" s="5">
        <v>0</v>
      </c>
      <c r="J10304" s="5" t="s">
        <v>14</v>
      </c>
      <c r="K10304" s="13"/>
    </row>
    <row r="10305" spans="1:11" ht="58.2" thickBot="1">
      <c r="A10305" s="21">
        <f t="shared" si="773"/>
        <v>1751</v>
      </c>
      <c r="B10305" s="24"/>
      <c r="C10305" s="3" t="s">
        <v>172</v>
      </c>
      <c r="D10305" s="3" t="str">
        <f>VLOOKUP(C10305,'[1]Chart-of_Accounts (1)'!$B$20:$D$1316,3,)</f>
        <v>Petty Cash Imprest</v>
      </c>
      <c r="E10305" s="3"/>
      <c r="F10305" s="6" t="str">
        <f t="shared" si="770"/>
        <v>دمج البيانات من نوبل الى نظام يامى -مسلسل-1751-اسم الحساب من نوبل-عهدة حمد-البيان-رقم سند الدفع : 1503 - رسوم دفعه سيف سهيل المزروعى من عهدة حمد-نوع الادخال فى نوبل-Automatic</v>
      </c>
      <c r="G10305" s="3" t="s">
        <v>5170</v>
      </c>
      <c r="H10305" s="5">
        <v>0</v>
      </c>
      <c r="I10305" s="4">
        <v>2100</v>
      </c>
      <c r="J10305" s="5" t="s">
        <v>14</v>
      </c>
      <c r="K10305" s="13"/>
    </row>
    <row r="10306" spans="1:11" ht="58.2" thickBot="1">
      <c r="A10306" s="21">
        <f t="shared" si="773"/>
        <v>1751</v>
      </c>
      <c r="B10306" s="24"/>
      <c r="C10306" s="3" t="s">
        <v>6955</v>
      </c>
      <c r="D10306" s="18" t="s">
        <v>6975</v>
      </c>
      <c r="E10306" s="6" t="str">
        <f>C10306</f>
        <v>فيلا سيف سهيل المزروعى</v>
      </c>
      <c r="F10306" s="6" t="str">
        <f t="shared" si="770"/>
        <v>دمج البيانات من نوبل الى نظام يامى -مسلسل-1751-اسم الحساب من نوبل-فيلا سيف سهيل المزروعى-البيان-رقم سند الدفع : 1503 - رسوم دفعه سيف سهيل المزروعى من عهدة حمد-نوع الادخال فى نوبل-Automatic</v>
      </c>
      <c r="G10306" s="3" t="s">
        <v>5170</v>
      </c>
      <c r="H10306" s="4">
        <v>5000</v>
      </c>
      <c r="I10306" s="5">
        <v>0</v>
      </c>
      <c r="J10306" s="5" t="s">
        <v>14</v>
      </c>
      <c r="K10306" s="13"/>
    </row>
    <row r="10307" spans="1:11" ht="69.599999999999994" thickBot="1">
      <c r="A10307" s="21">
        <f t="shared" si="773"/>
        <v>1751</v>
      </c>
      <c r="B10307" s="24"/>
      <c r="C10307" s="3" t="s">
        <v>26</v>
      </c>
      <c r="D10307" s="3" t="str">
        <f>VLOOKUP(C10307,'[1]Chart-of_Accounts (1)'!$B$20:$D$1316,3,)</f>
        <v>VAT Input</v>
      </c>
      <c r="E10307" s="3"/>
      <c r="F10307" s="6" t="str">
        <f t="shared" si="770"/>
        <v>دمج البيانات من نوبل الى نظام يامى -مسلسل-1751-اسم الحساب من نوبل-Value Added Tax (VAT OUT)-البيان-رقم سند الدفع : 1503 - رسوم دفعه سيف سهيل المزروعى من عهدة حمد - - -نوع الادخال فى نوبل-Automatic</v>
      </c>
      <c r="G10307" s="3" t="s">
        <v>5171</v>
      </c>
      <c r="H10307" s="5">
        <v>250</v>
      </c>
      <c r="I10307" s="5">
        <v>0</v>
      </c>
      <c r="J10307" s="5" t="s">
        <v>14</v>
      </c>
      <c r="K10307" s="13"/>
    </row>
    <row r="10308" spans="1:11" ht="58.2" thickBot="1">
      <c r="A10308" s="21">
        <f t="shared" si="773"/>
        <v>1751</v>
      </c>
      <c r="B10308" s="24"/>
      <c r="C10308" s="3" t="s">
        <v>172</v>
      </c>
      <c r="D10308" s="3" t="str">
        <f>VLOOKUP(C10308,'[1]Chart-of_Accounts (1)'!$B$20:$D$1316,3,)</f>
        <v>Petty Cash Imprest</v>
      </c>
      <c r="E10308" s="3"/>
      <c r="F10308" s="6" t="str">
        <f t="shared" si="770"/>
        <v>دمج البيانات من نوبل الى نظام يامى -مسلسل-1751-اسم الحساب من نوبل-عهدة حمد-البيان-رقم سند الدفع : 1503 - رسوم دفعه سيف سهيل المزروعى من عهدة حمد-نوع الادخال فى نوبل-Automatic</v>
      </c>
      <c r="G10308" s="3" t="s">
        <v>5170</v>
      </c>
      <c r="H10308" s="5">
        <v>0</v>
      </c>
      <c r="I10308" s="4">
        <v>5250</v>
      </c>
      <c r="J10308" s="5" t="s">
        <v>14</v>
      </c>
      <c r="K10308" s="13"/>
    </row>
    <row r="10309" spans="1:11" ht="58.2" thickBot="1">
      <c r="A10309" s="21">
        <f t="shared" si="773"/>
        <v>1751</v>
      </c>
      <c r="B10309" s="24"/>
      <c r="C10309" s="3" t="s">
        <v>6955</v>
      </c>
      <c r="D10309" s="18" t="s">
        <v>6975</v>
      </c>
      <c r="E10309" s="6" t="str">
        <f>C10309</f>
        <v>فيلا سيف سهيل المزروعى</v>
      </c>
      <c r="F10309" s="6" t="str">
        <f t="shared" si="770"/>
        <v>دمج البيانات من نوبل الى نظام يامى -مسلسل-1751-اسم الحساب من نوبل-فيلا سيف سهيل المزروعى-البيان-رقم سند الدفع : 1503 - رسوم دفعه سيف سهيل المزروعى من عهدة حمد-نوع الادخال فى نوبل-Automatic</v>
      </c>
      <c r="G10309" s="3" t="s">
        <v>5170</v>
      </c>
      <c r="H10309" s="4">
        <v>5000</v>
      </c>
      <c r="I10309" s="5">
        <v>0</v>
      </c>
      <c r="J10309" s="5" t="s">
        <v>14</v>
      </c>
      <c r="K10309" s="13"/>
    </row>
    <row r="10310" spans="1:11" ht="69.599999999999994" thickBot="1">
      <c r="A10310" s="21">
        <f t="shared" si="773"/>
        <v>1751</v>
      </c>
      <c r="B10310" s="24"/>
      <c r="C10310" s="3" t="s">
        <v>26</v>
      </c>
      <c r="D10310" s="3" t="str">
        <f>VLOOKUP(C10310,'[1]Chart-of_Accounts (1)'!$B$20:$D$1316,3,)</f>
        <v>VAT Input</v>
      </c>
      <c r="E10310" s="3"/>
      <c r="F10310" s="6" t="str">
        <f t="shared" si="770"/>
        <v>دمج البيانات من نوبل الى نظام يامى -مسلسل-1751-اسم الحساب من نوبل-Value Added Tax (VAT OUT)-البيان-رقم سند الدفع : 1503 - رسوم دفعه سيف سهيل المزروعى من عهدة حمد - - -نوع الادخال فى نوبل-Automatic</v>
      </c>
      <c r="G10310" s="3" t="s">
        <v>5171</v>
      </c>
      <c r="H10310" s="5">
        <v>250</v>
      </c>
      <c r="I10310" s="5">
        <v>0</v>
      </c>
      <c r="J10310" s="5" t="s">
        <v>14</v>
      </c>
      <c r="K10310" s="13"/>
    </row>
    <row r="10311" spans="1:11" ht="58.2" thickBot="1">
      <c r="A10311" s="21">
        <f t="shared" si="773"/>
        <v>1751</v>
      </c>
      <c r="B10311" s="24"/>
      <c r="C10311" s="3" t="s">
        <v>172</v>
      </c>
      <c r="D10311" s="3" t="str">
        <f>VLOOKUP(C10311,'[1]Chart-of_Accounts (1)'!$B$20:$D$1316,3,)</f>
        <v>Petty Cash Imprest</v>
      </c>
      <c r="E10311" s="3"/>
      <c r="F10311" s="6" t="str">
        <f t="shared" ref="F10311:F10374" si="774">CONCATENATE("دمج البيانات من نوبل الى نظام يامى ","-","مسلسل","-",A10311,"-","اسم الحساب من نوبل","-",C10311,"-","البيان","-",G10311,"-","نوع الادخال فى نوبل","-",J10311)</f>
        <v>دمج البيانات من نوبل الى نظام يامى -مسلسل-1751-اسم الحساب من نوبل-عهدة حمد-البيان-رقم سند الدفع : 1503 - رسوم دفعه سيف سهيل المزروعى من عهدة حمد-نوع الادخال فى نوبل-Automatic</v>
      </c>
      <c r="G10311" s="3" t="s">
        <v>5170</v>
      </c>
      <c r="H10311" s="5">
        <v>0</v>
      </c>
      <c r="I10311" s="4">
        <v>5250</v>
      </c>
      <c r="J10311" s="5" t="s">
        <v>14</v>
      </c>
      <c r="K10311" s="13"/>
    </row>
    <row r="10312" spans="1:11" ht="58.2" thickBot="1">
      <c r="A10312" s="21">
        <f t="shared" si="773"/>
        <v>1751</v>
      </c>
      <c r="B10312" s="24"/>
      <c r="C10312" s="3" t="s">
        <v>6940</v>
      </c>
      <c r="D10312" s="18" t="s">
        <v>6975</v>
      </c>
      <c r="E10312" s="6" t="str">
        <f>C10312</f>
        <v>فيلا سارة المنصورى</v>
      </c>
      <c r="F10312" s="6" t="str">
        <f t="shared" si="774"/>
        <v>دمج البيانات من نوبل الى نظام يامى -مسلسل-1751-اسم الحساب من نوبل-فيلا سارة المنصورى-البيان-رقم سند الدفع : 1503 - تأمين موقع سارة المنصورى من عهدة حمد-نوع الادخال فى نوبل-Automatic</v>
      </c>
      <c r="G10312" s="3" t="s">
        <v>5172</v>
      </c>
      <c r="H10312" s="4">
        <v>2169.6999999999998</v>
      </c>
      <c r="I10312" s="5">
        <v>0</v>
      </c>
      <c r="J10312" s="5" t="s">
        <v>14</v>
      </c>
      <c r="K10312" s="13"/>
    </row>
    <row r="10313" spans="1:11" ht="58.2" thickBot="1">
      <c r="A10313" s="21">
        <f t="shared" si="773"/>
        <v>1751</v>
      </c>
      <c r="B10313" s="24"/>
      <c r="C10313" s="3" t="s">
        <v>26</v>
      </c>
      <c r="D10313" s="3" t="str">
        <f>VLOOKUP(C10313,'[1]Chart-of_Accounts (1)'!$B$20:$D$1316,3,)</f>
        <v>VAT Input</v>
      </c>
      <c r="E10313" s="3"/>
      <c r="F10313" s="6" t="str">
        <f t="shared" si="774"/>
        <v>دمج البيانات من نوبل الى نظام يامى -مسلسل-1751-اسم الحساب من نوبل-Value Added Tax (VAT OUT)-البيان-رقم سند الدفع : 1503 - تأمين موقع سارة المنصورى من عهدة حمد - - -نوع الادخال فى نوبل-Automatic</v>
      </c>
      <c r="G10313" s="3" t="s">
        <v>5173</v>
      </c>
      <c r="H10313" s="5">
        <v>108.49</v>
      </c>
      <c r="I10313" s="5">
        <v>0</v>
      </c>
      <c r="J10313" s="5" t="s">
        <v>14</v>
      </c>
      <c r="K10313" s="13"/>
    </row>
    <row r="10314" spans="1:11" ht="58.2" thickBot="1">
      <c r="A10314" s="21">
        <f t="shared" si="773"/>
        <v>1751</v>
      </c>
      <c r="B10314" s="25"/>
      <c r="C10314" s="3" t="s">
        <v>172</v>
      </c>
      <c r="D10314" s="3" t="str">
        <f>VLOOKUP(C10314,'[1]Chart-of_Accounts (1)'!$B$20:$D$1316,3,)</f>
        <v>Petty Cash Imprest</v>
      </c>
      <c r="E10314" s="3"/>
      <c r="F10314" s="6" t="str">
        <f t="shared" si="774"/>
        <v>دمج البيانات من نوبل الى نظام يامى -مسلسل-1751-اسم الحساب من نوبل-عهدة حمد-البيان-رقم سند الدفع : 1503 - تأمين موقع سارة المنصورى من عهدة حمد-نوع الادخال فى نوبل-Automatic</v>
      </c>
      <c r="G10314" s="3" t="s">
        <v>5172</v>
      </c>
      <c r="H10314" s="5">
        <v>0</v>
      </c>
      <c r="I10314" s="4">
        <v>2278.19</v>
      </c>
      <c r="J10314" s="5" t="s">
        <v>14</v>
      </c>
      <c r="K10314" s="13"/>
    </row>
    <row r="10315" spans="1:11" ht="58.2" thickBot="1">
      <c r="A10315" s="20">
        <v>1752</v>
      </c>
      <c r="B10315" s="23">
        <v>45240</v>
      </c>
      <c r="C10315" s="6" t="s">
        <v>6955</v>
      </c>
      <c r="D10315" s="18" t="s">
        <v>6975</v>
      </c>
      <c r="E10315" s="6" t="str">
        <f>C10315</f>
        <v>فيلا سيف سهيل المزروعى</v>
      </c>
      <c r="F10315" s="6" t="str">
        <f t="shared" si="774"/>
        <v>دمج البيانات من نوبل الى نظام يامى -مسلسل-1752-اسم الحساب من نوبل-فيلا سيف سهيل المزروعى-البيان-رقم سند الدفع : 1504 - رسوم دفعه سيف سهيل المزروعى من عهدة حمد-نوع الادخال فى نوبل-Automatic</v>
      </c>
      <c r="G10315" s="6" t="s">
        <v>5174</v>
      </c>
      <c r="H10315" s="7">
        <v>3000</v>
      </c>
      <c r="I10315" s="8">
        <v>0</v>
      </c>
      <c r="J10315" s="8" t="s">
        <v>14</v>
      </c>
      <c r="K10315" s="13"/>
    </row>
    <row r="10316" spans="1:11" ht="58.2" thickBot="1">
      <c r="A10316" s="21">
        <f t="shared" ref="A10316:A10320" si="775">A10315</f>
        <v>1752</v>
      </c>
      <c r="B10316" s="24"/>
      <c r="C10316" s="3" t="s">
        <v>172</v>
      </c>
      <c r="D10316" s="3" t="str">
        <f>VLOOKUP(C10316,'[1]Chart-of_Accounts (1)'!$B$20:$D$1316,3,)</f>
        <v>Petty Cash Imprest</v>
      </c>
      <c r="E10316" s="3"/>
      <c r="F10316" s="6" t="str">
        <f t="shared" si="774"/>
        <v>دمج البيانات من نوبل الى نظام يامى -مسلسل-1752-اسم الحساب من نوبل-عهدة حمد-البيان-رقم سند الدفع : 1504 - رسوم دفعه سيف سهيل المزروعى من عهدة حمد-نوع الادخال فى نوبل-Automatic</v>
      </c>
      <c r="G10316" s="3" t="s">
        <v>5174</v>
      </c>
      <c r="H10316" s="5">
        <v>0</v>
      </c>
      <c r="I10316" s="4">
        <v>3000</v>
      </c>
      <c r="J10316" s="5" t="s">
        <v>14</v>
      </c>
      <c r="K10316" s="13"/>
    </row>
    <row r="10317" spans="1:11" ht="58.2" thickBot="1">
      <c r="A10317" s="21">
        <f t="shared" si="775"/>
        <v>1752</v>
      </c>
      <c r="B10317" s="24"/>
      <c r="C10317" s="3" t="s">
        <v>6955</v>
      </c>
      <c r="D10317" s="18" t="s">
        <v>6975</v>
      </c>
      <c r="E10317" s="6" t="str">
        <f>C10317</f>
        <v>فيلا سيف سهيل المزروعى</v>
      </c>
      <c r="F10317" s="6" t="str">
        <f t="shared" si="774"/>
        <v>دمج البيانات من نوبل الى نظام يامى -مسلسل-1752-اسم الحساب من نوبل-فيلا سيف سهيل المزروعى-البيان-رقم سند الدفع : 1504 - رسوم دفعه سيف سهيل المزروعى من عهدة حمد-نوع الادخال فى نوبل-Automatic</v>
      </c>
      <c r="G10317" s="3" t="s">
        <v>5174</v>
      </c>
      <c r="H10317" s="4">
        <v>3000</v>
      </c>
      <c r="I10317" s="5">
        <v>0</v>
      </c>
      <c r="J10317" s="5" t="s">
        <v>14</v>
      </c>
      <c r="K10317" s="13"/>
    </row>
    <row r="10318" spans="1:11" ht="58.2" thickBot="1">
      <c r="A10318" s="21">
        <f t="shared" si="775"/>
        <v>1752</v>
      </c>
      <c r="B10318" s="24"/>
      <c r="C10318" s="3" t="s">
        <v>172</v>
      </c>
      <c r="D10318" s="3" t="str">
        <f>VLOOKUP(C10318,'[1]Chart-of_Accounts (1)'!$B$20:$D$1316,3,)</f>
        <v>Petty Cash Imprest</v>
      </c>
      <c r="E10318" s="3"/>
      <c r="F10318" s="6" t="str">
        <f t="shared" si="774"/>
        <v>دمج البيانات من نوبل الى نظام يامى -مسلسل-1752-اسم الحساب من نوبل-عهدة حمد-البيان-رقم سند الدفع : 1504 - رسوم دفعه سيف سهيل المزروعى من عهدة حمد-نوع الادخال فى نوبل-Automatic</v>
      </c>
      <c r="G10318" s="3" t="s">
        <v>5174</v>
      </c>
      <c r="H10318" s="5">
        <v>0</v>
      </c>
      <c r="I10318" s="4">
        <v>3000</v>
      </c>
      <c r="J10318" s="5" t="s">
        <v>14</v>
      </c>
      <c r="K10318" s="13"/>
    </row>
    <row r="10319" spans="1:11" ht="58.2" thickBot="1">
      <c r="A10319" s="21">
        <f t="shared" si="775"/>
        <v>1752</v>
      </c>
      <c r="B10319" s="24"/>
      <c r="C10319" s="3" t="s">
        <v>6958</v>
      </c>
      <c r="D10319" s="18" t="s">
        <v>6975</v>
      </c>
      <c r="E10319" s="6" t="str">
        <f>C10319</f>
        <v>محلات سيف الهاملى</v>
      </c>
      <c r="F10319" s="6" t="str">
        <f t="shared" si="774"/>
        <v>دمج البيانات من نوبل الى نظام يامى -مسلسل-1752-اسم الحساب من نوبل-محلات سيف الهاملى-البيان-رقم سند الدفع : 1504 - اتمام مبانى محلات سيف الهاملى من عهدة حمد-نوع الادخال فى نوبل-Automatic</v>
      </c>
      <c r="G10319" s="3" t="s">
        <v>5175</v>
      </c>
      <c r="H10319" s="5">
        <v>345.45</v>
      </c>
      <c r="I10319" s="5">
        <v>0</v>
      </c>
      <c r="J10319" s="5" t="s">
        <v>14</v>
      </c>
      <c r="K10319" s="13"/>
    </row>
    <row r="10320" spans="1:11" ht="58.2" thickBot="1">
      <c r="A10320" s="21">
        <f t="shared" si="775"/>
        <v>1752</v>
      </c>
      <c r="B10320" s="25"/>
      <c r="C10320" s="3" t="s">
        <v>172</v>
      </c>
      <c r="D10320" s="3" t="str">
        <f>VLOOKUP(C10320,'[1]Chart-of_Accounts (1)'!$B$20:$D$1316,3,)</f>
        <v>Petty Cash Imprest</v>
      </c>
      <c r="E10320" s="3"/>
      <c r="F10320" s="6" t="str">
        <f t="shared" si="774"/>
        <v>دمج البيانات من نوبل الى نظام يامى -مسلسل-1752-اسم الحساب من نوبل-عهدة حمد-البيان-رقم سند الدفع : 1504 - اتمام مبانى محلات سيف الهاملى من عهدة حمد-نوع الادخال فى نوبل-Automatic</v>
      </c>
      <c r="G10320" s="3" t="s">
        <v>5175</v>
      </c>
      <c r="H10320" s="5">
        <v>0</v>
      </c>
      <c r="I10320" s="5">
        <v>345.45</v>
      </c>
      <c r="J10320" s="5" t="s">
        <v>14</v>
      </c>
      <c r="K10320" s="13"/>
    </row>
    <row r="10321" spans="1:11" ht="58.2" thickBot="1">
      <c r="A10321" s="20">
        <v>1753</v>
      </c>
      <c r="B10321" s="23">
        <v>45240</v>
      </c>
      <c r="C10321" s="6" t="s">
        <v>355</v>
      </c>
      <c r="D10321" s="3" t="str">
        <f>VLOOKUP(C10321,'[1]Chart-of_Accounts (1)'!$B$20:$D$1316,3,)</f>
        <v>Petrol</v>
      </c>
      <c r="E10321" s="6"/>
      <c r="F10321" s="6" t="str">
        <f t="shared" si="774"/>
        <v>دمج البيانات من نوبل الى نظام يامى -مسلسل-1753-اسم الحساب من نوبل-Petrol-البيان-رقم سند الدفع : 1505 - بترول سيارات الشركة من عهدة حمد-نوع الادخال فى نوبل-Automatic</v>
      </c>
      <c r="G10321" s="6" t="s">
        <v>5176</v>
      </c>
      <c r="H10321" s="7">
        <v>3000</v>
      </c>
      <c r="I10321" s="8">
        <v>0</v>
      </c>
      <c r="J10321" s="8" t="s">
        <v>14</v>
      </c>
      <c r="K10321" s="13"/>
    </row>
    <row r="10322" spans="1:11" ht="58.2" thickBot="1">
      <c r="A10322" s="21">
        <f t="shared" ref="A10322:A10326" si="776">A10321</f>
        <v>1753</v>
      </c>
      <c r="B10322" s="24"/>
      <c r="C10322" s="3" t="s">
        <v>172</v>
      </c>
      <c r="D10322" s="3" t="str">
        <f>VLOOKUP(C10322,'[1]Chart-of_Accounts (1)'!$B$20:$D$1316,3,)</f>
        <v>Petty Cash Imprest</v>
      </c>
      <c r="E10322" s="3"/>
      <c r="F10322" s="6" t="str">
        <f t="shared" si="774"/>
        <v>دمج البيانات من نوبل الى نظام يامى -مسلسل-1753-اسم الحساب من نوبل-عهدة حمد-البيان-رقم سند الدفع : 1505 - بترول سيارات الشركة من عهدة حمد-نوع الادخال فى نوبل-Automatic</v>
      </c>
      <c r="G10322" s="3" t="s">
        <v>5176</v>
      </c>
      <c r="H10322" s="5">
        <v>0</v>
      </c>
      <c r="I10322" s="4">
        <v>3000</v>
      </c>
      <c r="J10322" s="5" t="s">
        <v>14</v>
      </c>
      <c r="K10322" s="13"/>
    </row>
    <row r="10323" spans="1:11" ht="58.2" thickBot="1">
      <c r="A10323" s="21">
        <f t="shared" si="776"/>
        <v>1753</v>
      </c>
      <c r="B10323" s="24"/>
      <c r="C10323" s="3" t="s">
        <v>355</v>
      </c>
      <c r="D10323" s="3" t="str">
        <f>VLOOKUP(C10323,'[1]Chart-of_Accounts (1)'!$B$20:$D$1316,3,)</f>
        <v>Petrol</v>
      </c>
      <c r="E10323" s="3"/>
      <c r="F10323" s="6" t="str">
        <f t="shared" si="774"/>
        <v>دمج البيانات من نوبل الى نظام يامى -مسلسل-1753-اسم الحساب من نوبل-Petrol-البيان-رقم سند الدفع : 1505 - بترول سيارات الشركة من عهدة حمد-نوع الادخال فى نوبل-Automatic</v>
      </c>
      <c r="G10323" s="3" t="s">
        <v>5176</v>
      </c>
      <c r="H10323" s="4">
        <v>5000</v>
      </c>
      <c r="I10323" s="5">
        <v>0</v>
      </c>
      <c r="J10323" s="5" t="s">
        <v>14</v>
      </c>
      <c r="K10323" s="13"/>
    </row>
    <row r="10324" spans="1:11" ht="58.2" thickBot="1">
      <c r="A10324" s="21">
        <f t="shared" si="776"/>
        <v>1753</v>
      </c>
      <c r="B10324" s="24"/>
      <c r="C10324" s="3" t="s">
        <v>172</v>
      </c>
      <c r="D10324" s="3" t="str">
        <f>VLOOKUP(C10324,'[1]Chart-of_Accounts (1)'!$B$20:$D$1316,3,)</f>
        <v>Petty Cash Imprest</v>
      </c>
      <c r="E10324" s="3"/>
      <c r="F10324" s="6" t="str">
        <f t="shared" si="774"/>
        <v>دمج البيانات من نوبل الى نظام يامى -مسلسل-1753-اسم الحساب من نوبل-عهدة حمد-البيان-رقم سند الدفع : 1505 - بترول سيارات الشركة من عهدة حمد-نوع الادخال فى نوبل-Automatic</v>
      </c>
      <c r="G10324" s="3" t="s">
        <v>5176</v>
      </c>
      <c r="H10324" s="5">
        <v>0</v>
      </c>
      <c r="I10324" s="4">
        <v>5000</v>
      </c>
      <c r="J10324" s="5" t="s">
        <v>14</v>
      </c>
      <c r="K10324" s="13"/>
    </row>
    <row r="10325" spans="1:11" ht="58.2" thickBot="1">
      <c r="A10325" s="21">
        <f t="shared" si="776"/>
        <v>1753</v>
      </c>
      <c r="B10325" s="24"/>
      <c r="C10325" s="3" t="s">
        <v>355</v>
      </c>
      <c r="D10325" s="3" t="str">
        <f>VLOOKUP(C10325,'[1]Chart-of_Accounts (1)'!$B$20:$D$1316,3,)</f>
        <v>Petrol</v>
      </c>
      <c r="E10325" s="3"/>
      <c r="F10325" s="6" t="str">
        <f t="shared" si="774"/>
        <v>دمج البيانات من نوبل الى نظام يامى -مسلسل-1753-اسم الحساب من نوبل-Petrol-البيان-رقم سند الدفع : 1505 - بترول سيارات الشركة من عهدة حمد-نوع الادخال فى نوبل-Automatic</v>
      </c>
      <c r="G10325" s="3" t="s">
        <v>5176</v>
      </c>
      <c r="H10325" s="4">
        <v>4000</v>
      </c>
      <c r="I10325" s="5">
        <v>0</v>
      </c>
      <c r="J10325" s="5" t="s">
        <v>14</v>
      </c>
      <c r="K10325" s="13"/>
    </row>
    <row r="10326" spans="1:11" ht="58.2" thickBot="1">
      <c r="A10326" s="21">
        <f t="shared" si="776"/>
        <v>1753</v>
      </c>
      <c r="B10326" s="25"/>
      <c r="C10326" s="3" t="s">
        <v>172</v>
      </c>
      <c r="D10326" s="3" t="str">
        <f>VLOOKUP(C10326,'[1]Chart-of_Accounts (1)'!$B$20:$D$1316,3,)</f>
        <v>Petty Cash Imprest</v>
      </c>
      <c r="E10326" s="3"/>
      <c r="F10326" s="6" t="str">
        <f t="shared" si="774"/>
        <v>دمج البيانات من نوبل الى نظام يامى -مسلسل-1753-اسم الحساب من نوبل-عهدة حمد-البيان-رقم سند الدفع : 1505 - بترول سيارات الشركة من عهدة حمد-نوع الادخال فى نوبل-Automatic</v>
      </c>
      <c r="G10326" s="3" t="s">
        <v>5176</v>
      </c>
      <c r="H10326" s="5">
        <v>0</v>
      </c>
      <c r="I10326" s="4">
        <v>4000</v>
      </c>
      <c r="J10326" s="5" t="s">
        <v>14</v>
      </c>
      <c r="K10326" s="13"/>
    </row>
    <row r="10327" spans="1:11" ht="58.2" thickBot="1">
      <c r="A10327" s="20">
        <v>1754</v>
      </c>
      <c r="B10327" s="23">
        <v>45240</v>
      </c>
      <c r="C10327" s="6" t="s">
        <v>675</v>
      </c>
      <c r="D10327" s="3" t="str">
        <f>VLOOKUP(C10327,'[1]Chart-of_Accounts (1)'!$B$20:$D$1316,3,)</f>
        <v>بطاقة العمل</v>
      </c>
      <c r="E10327" s="6"/>
      <c r="F10327" s="6" t="str">
        <f t="shared" si="774"/>
        <v>دمج البيانات من نوبل الى نظام يامى -مسلسل-1754-اسم الحساب من نوبل-بطاقة العمل-البيان-رقم سند الدفع : 1506 - رسوم بطاقة عمل السائق مادار من عهدة حمد-نوع الادخال فى نوبل-Automatic</v>
      </c>
      <c r="G10327" s="6" t="s">
        <v>5177</v>
      </c>
      <c r="H10327" s="7">
        <v>3626.9</v>
      </c>
      <c r="I10327" s="8">
        <v>0</v>
      </c>
      <c r="J10327" s="8" t="s">
        <v>14</v>
      </c>
      <c r="K10327" s="13"/>
    </row>
    <row r="10328" spans="1:11" ht="58.2" thickBot="1">
      <c r="A10328" s="21">
        <f t="shared" ref="A10328:A10330" si="777">A10327</f>
        <v>1754</v>
      </c>
      <c r="B10328" s="24"/>
      <c r="C10328" s="3" t="s">
        <v>172</v>
      </c>
      <c r="D10328" s="3" t="str">
        <f>VLOOKUP(C10328,'[1]Chart-of_Accounts (1)'!$B$20:$D$1316,3,)</f>
        <v>Petty Cash Imprest</v>
      </c>
      <c r="E10328" s="3"/>
      <c r="F10328" s="6" t="str">
        <f t="shared" si="774"/>
        <v>دمج البيانات من نوبل الى نظام يامى -مسلسل-1754-اسم الحساب من نوبل-عهدة حمد-البيان-رقم سند الدفع : 1506 - رسوم بطاقة عمل السائق مادار من عهدة حمد-نوع الادخال فى نوبل-Automatic</v>
      </c>
      <c r="G10328" s="3" t="s">
        <v>5177</v>
      </c>
      <c r="H10328" s="5">
        <v>0</v>
      </c>
      <c r="I10328" s="4">
        <v>3626.9</v>
      </c>
      <c r="J10328" s="5" t="s">
        <v>14</v>
      </c>
      <c r="K10328" s="13"/>
    </row>
    <row r="10329" spans="1:11" ht="58.2" thickBot="1">
      <c r="A10329" s="21">
        <f t="shared" si="777"/>
        <v>1754</v>
      </c>
      <c r="B10329" s="24"/>
      <c r="C10329" s="3" t="s">
        <v>675</v>
      </c>
      <c r="D10329" s="3" t="str">
        <f>VLOOKUP(C10329,'[1]Chart-of_Accounts (1)'!$B$20:$D$1316,3,)</f>
        <v>بطاقة العمل</v>
      </c>
      <c r="E10329" s="3"/>
      <c r="F10329" s="6" t="str">
        <f t="shared" si="774"/>
        <v>دمج البيانات من نوبل الى نظام يامى -مسلسل-1754-اسم الحساب من نوبل-بطاقة العمل-البيان-رقم سند الدفع : 1506 - رسوم تجديد بطاقة عمل السائق مادار من عهدة حمد-نوع الادخال فى نوبل-Automatic</v>
      </c>
      <c r="G10329" s="3" t="s">
        <v>5178</v>
      </c>
      <c r="H10329" s="5">
        <v>76.14</v>
      </c>
      <c r="I10329" s="5">
        <v>0</v>
      </c>
      <c r="J10329" s="5" t="s">
        <v>14</v>
      </c>
      <c r="K10329" s="13"/>
    </row>
    <row r="10330" spans="1:11" ht="58.2" thickBot="1">
      <c r="A10330" s="21">
        <f t="shared" si="777"/>
        <v>1754</v>
      </c>
      <c r="B10330" s="25"/>
      <c r="C10330" s="3" t="s">
        <v>172</v>
      </c>
      <c r="D10330" s="3" t="str">
        <f>VLOOKUP(C10330,'[1]Chart-of_Accounts (1)'!$B$20:$D$1316,3,)</f>
        <v>Petty Cash Imprest</v>
      </c>
      <c r="E10330" s="3"/>
      <c r="F10330" s="6" t="str">
        <f t="shared" si="774"/>
        <v>دمج البيانات من نوبل الى نظام يامى -مسلسل-1754-اسم الحساب من نوبل-عهدة حمد-البيان-رقم سند الدفع : 1506 - رسوم تجديد بطاقة عمل السائق مادار من عهدة حمد-نوع الادخال فى نوبل-Automatic</v>
      </c>
      <c r="G10330" s="3" t="s">
        <v>5178</v>
      </c>
      <c r="H10330" s="5">
        <v>0</v>
      </c>
      <c r="I10330" s="5">
        <v>76.14</v>
      </c>
      <c r="J10330" s="5" t="s">
        <v>14</v>
      </c>
      <c r="K10330" s="13"/>
    </row>
    <row r="10331" spans="1:11" ht="46.8" thickBot="1">
      <c r="A10331" s="20">
        <v>1755</v>
      </c>
      <c r="B10331" s="23">
        <v>45240</v>
      </c>
      <c r="C10331" s="6" t="s">
        <v>342</v>
      </c>
      <c r="D10331" s="18" t="s">
        <v>342</v>
      </c>
      <c r="E10331" s="6"/>
      <c r="F10331" s="6" t="str">
        <f t="shared" si="774"/>
        <v>دمج البيانات من نوبل الى نظام يامى -مسلسل-1755-اسم الحساب من نوبل-Hospitality-البيان-رقم سند الدفع : 1507 - مياه للمكتب من عهدة حمد-نوع الادخال فى نوبل-Automatic</v>
      </c>
      <c r="G10331" s="6" t="s">
        <v>5179</v>
      </c>
      <c r="H10331" s="8">
        <v>140</v>
      </c>
      <c r="I10331" s="8">
        <v>0</v>
      </c>
      <c r="J10331" s="8" t="s">
        <v>14</v>
      </c>
      <c r="K10331" s="13"/>
    </row>
    <row r="10332" spans="1:11" ht="46.8" thickBot="1">
      <c r="A10332" s="21">
        <f t="shared" ref="A10332:A10342" si="778">A10331</f>
        <v>1755</v>
      </c>
      <c r="B10332" s="24"/>
      <c r="C10332" s="3" t="s">
        <v>172</v>
      </c>
      <c r="D10332" s="3" t="str">
        <f>VLOOKUP(C10332,'[1]Chart-of_Accounts (1)'!$B$20:$D$1316,3,)</f>
        <v>Petty Cash Imprest</v>
      </c>
      <c r="E10332" s="3"/>
      <c r="F10332" s="6" t="str">
        <f t="shared" si="774"/>
        <v>دمج البيانات من نوبل الى نظام يامى -مسلسل-1755-اسم الحساب من نوبل-عهدة حمد-البيان-رقم سند الدفع : 1507 - مياه للمكتب من عهدة حمد-نوع الادخال فى نوبل-Automatic</v>
      </c>
      <c r="G10332" s="3" t="s">
        <v>5179</v>
      </c>
      <c r="H10332" s="5">
        <v>0</v>
      </c>
      <c r="I10332" s="5">
        <v>140</v>
      </c>
      <c r="J10332" s="5" t="s">
        <v>14</v>
      </c>
      <c r="K10332" s="13"/>
    </row>
    <row r="10333" spans="1:11" ht="58.2" thickBot="1">
      <c r="A10333" s="21">
        <f t="shared" si="778"/>
        <v>1755</v>
      </c>
      <c r="B10333" s="24"/>
      <c r="C10333" s="3" t="s">
        <v>298</v>
      </c>
      <c r="D10333" s="3" t="str">
        <f>VLOOKUP(C10333,'[1]Chart-of_Accounts (1)'!$B$20:$D$1316,3,)</f>
        <v>Maint. Furniture &amp; Fixtures</v>
      </c>
      <c r="E10333" s="3"/>
      <c r="F10333" s="6" t="str">
        <f t="shared" si="774"/>
        <v>دمج البيانات من نوبل الى نظام يامى -مسلسل-1755-اسم الحساب من نوبل-Maint- Cars &amp; Vehicles-البيان-رقم سند الدفع : 1507 - تصليح سيارة قاسم من عهدة حمد-نوع الادخال فى نوبل-Automatic</v>
      </c>
      <c r="G10333" s="3" t="s">
        <v>5180</v>
      </c>
      <c r="H10333" s="5">
        <v>940</v>
      </c>
      <c r="I10333" s="5">
        <v>0</v>
      </c>
      <c r="J10333" s="5" t="s">
        <v>14</v>
      </c>
      <c r="K10333" s="13"/>
    </row>
    <row r="10334" spans="1:11" ht="46.8" thickBot="1">
      <c r="A10334" s="21">
        <f t="shared" si="778"/>
        <v>1755</v>
      </c>
      <c r="B10334" s="24"/>
      <c r="C10334" s="3" t="s">
        <v>172</v>
      </c>
      <c r="D10334" s="3" t="str">
        <f>VLOOKUP(C10334,'[1]Chart-of_Accounts (1)'!$B$20:$D$1316,3,)</f>
        <v>Petty Cash Imprest</v>
      </c>
      <c r="E10334" s="3"/>
      <c r="F10334" s="6" t="str">
        <f t="shared" si="774"/>
        <v>دمج البيانات من نوبل الى نظام يامى -مسلسل-1755-اسم الحساب من نوبل-عهدة حمد-البيان-رقم سند الدفع : 1507 - تصليح سيارة قاسم من عهدة حمد-نوع الادخال فى نوبل-Automatic</v>
      </c>
      <c r="G10334" s="3" t="s">
        <v>5180</v>
      </c>
      <c r="H10334" s="5">
        <v>0</v>
      </c>
      <c r="I10334" s="5">
        <v>940</v>
      </c>
      <c r="J10334" s="5" t="s">
        <v>14</v>
      </c>
      <c r="K10334" s="13"/>
    </row>
    <row r="10335" spans="1:11" ht="58.2" thickBot="1">
      <c r="A10335" s="21">
        <f t="shared" si="778"/>
        <v>1755</v>
      </c>
      <c r="B10335" s="24"/>
      <c r="C10335" s="3" t="s">
        <v>342</v>
      </c>
      <c r="D10335" s="18" t="s">
        <v>342</v>
      </c>
      <c r="E10335" s="3"/>
      <c r="F10335" s="6" t="str">
        <f t="shared" si="774"/>
        <v>دمج البيانات من نوبل الى نظام يامى -مسلسل-1755-اسم الحساب من نوبل-Hospitality-البيان-رقم سند الدفع : 1507 - مواد بقاله للمكتب من عهدة حمد-نوع الادخال فى نوبل-Automatic</v>
      </c>
      <c r="G10335" s="3" t="s">
        <v>5181</v>
      </c>
      <c r="H10335" s="5">
        <v>21</v>
      </c>
      <c r="I10335" s="5">
        <v>0</v>
      </c>
      <c r="J10335" s="5" t="s">
        <v>14</v>
      </c>
      <c r="K10335" s="13"/>
    </row>
    <row r="10336" spans="1:11" ht="46.8" thickBot="1">
      <c r="A10336" s="21">
        <f t="shared" si="778"/>
        <v>1755</v>
      </c>
      <c r="B10336" s="24"/>
      <c r="C10336" s="3" t="s">
        <v>172</v>
      </c>
      <c r="D10336" s="3" t="str">
        <f>VLOOKUP(C10336,'[1]Chart-of_Accounts (1)'!$B$20:$D$1316,3,)</f>
        <v>Petty Cash Imprest</v>
      </c>
      <c r="E10336" s="3"/>
      <c r="F10336" s="6" t="str">
        <f t="shared" si="774"/>
        <v>دمج البيانات من نوبل الى نظام يامى -مسلسل-1755-اسم الحساب من نوبل-عهدة حمد-البيان-رقم سند الدفع : 1507 - مواد بقاله للمكتب من عهدة حمد-نوع الادخال فى نوبل-Automatic</v>
      </c>
      <c r="G10336" s="3" t="s">
        <v>5181</v>
      </c>
      <c r="H10336" s="5">
        <v>0</v>
      </c>
      <c r="I10336" s="5">
        <v>21</v>
      </c>
      <c r="J10336" s="5" t="s">
        <v>14</v>
      </c>
      <c r="K10336" s="13"/>
    </row>
    <row r="10337" spans="1:11" ht="58.2" thickBot="1">
      <c r="A10337" s="21">
        <f t="shared" si="778"/>
        <v>1755</v>
      </c>
      <c r="B10337" s="24"/>
      <c r="C10337" s="3" t="s">
        <v>342</v>
      </c>
      <c r="D10337" s="18" t="s">
        <v>342</v>
      </c>
      <c r="E10337" s="3"/>
      <c r="F10337" s="6" t="str">
        <f t="shared" si="774"/>
        <v>دمج البيانات من نوبل الى نظام يامى -مسلسل-1755-اسم الحساب من نوبل-Hospitality-البيان-رقم سند الدفع : 1507 - مواد بقاله للمكتب من عهدة حمد-نوع الادخال فى نوبل-Automatic</v>
      </c>
      <c r="G10337" s="3" t="s">
        <v>5181</v>
      </c>
      <c r="H10337" s="5">
        <v>16.8</v>
      </c>
      <c r="I10337" s="5">
        <v>0</v>
      </c>
      <c r="J10337" s="5" t="s">
        <v>14</v>
      </c>
      <c r="K10337" s="13"/>
    </row>
    <row r="10338" spans="1:11" ht="46.8" thickBot="1">
      <c r="A10338" s="21">
        <f t="shared" si="778"/>
        <v>1755</v>
      </c>
      <c r="B10338" s="24"/>
      <c r="C10338" s="3" t="s">
        <v>172</v>
      </c>
      <c r="D10338" s="3" t="str">
        <f>VLOOKUP(C10338,'[1]Chart-of_Accounts (1)'!$B$20:$D$1316,3,)</f>
        <v>Petty Cash Imprest</v>
      </c>
      <c r="E10338" s="3"/>
      <c r="F10338" s="6" t="str">
        <f t="shared" si="774"/>
        <v>دمج البيانات من نوبل الى نظام يامى -مسلسل-1755-اسم الحساب من نوبل-عهدة حمد-البيان-رقم سند الدفع : 1507 - مواد بقاله للمكتب من عهدة حمد-نوع الادخال فى نوبل-Automatic</v>
      </c>
      <c r="G10338" s="3" t="s">
        <v>5181</v>
      </c>
      <c r="H10338" s="5">
        <v>0</v>
      </c>
      <c r="I10338" s="5">
        <v>16.8</v>
      </c>
      <c r="J10338" s="5" t="s">
        <v>14</v>
      </c>
      <c r="K10338" s="13"/>
    </row>
    <row r="10339" spans="1:11" ht="69.599999999999994" thickBot="1">
      <c r="A10339" s="21">
        <f t="shared" si="778"/>
        <v>1755</v>
      </c>
      <c r="B10339" s="24"/>
      <c r="C10339" s="3" t="s">
        <v>6969</v>
      </c>
      <c r="D10339" s="18" t="s">
        <v>6975</v>
      </c>
      <c r="E10339" s="6" t="str">
        <f>C10339</f>
        <v>مؤسسة خنور للنقليات والمقاولات</v>
      </c>
      <c r="F10339" s="6" t="str">
        <f t="shared" si="774"/>
        <v>دمج البيانات من نوبل الى نظام يامى -مسلسل-1755-اسم الحساب من نوبل-مؤسسة خنور للنقليات والمقاولات-البيان-رقم سند الدفع : 1507 - بدل ضيافة واوفر تايم عمال عن صبيه مؤسسة خنور (عمال فانتسي)-نوع الادخال فى نوبل-Automatic</v>
      </c>
      <c r="G10339" s="3" t="s">
        <v>5182</v>
      </c>
      <c r="H10339" s="4">
        <v>1300</v>
      </c>
      <c r="I10339" s="5">
        <v>0</v>
      </c>
      <c r="J10339" s="5" t="s">
        <v>14</v>
      </c>
      <c r="K10339" s="13"/>
    </row>
    <row r="10340" spans="1:11" ht="58.2" thickBot="1">
      <c r="A10340" s="21">
        <f t="shared" si="778"/>
        <v>1755</v>
      </c>
      <c r="B10340" s="24"/>
      <c r="C10340" s="3" t="s">
        <v>172</v>
      </c>
      <c r="D10340" s="3" t="str">
        <f>VLOOKUP(C10340,'[1]Chart-of_Accounts (1)'!$B$20:$D$1316,3,)</f>
        <v>Petty Cash Imprest</v>
      </c>
      <c r="E10340" s="3"/>
      <c r="F10340" s="6" t="str">
        <f t="shared" si="774"/>
        <v>دمج البيانات من نوبل الى نظام يامى -مسلسل-1755-اسم الحساب من نوبل-عهدة حمد-البيان-رقم سند الدفع : 1507 - بدل ضيافة واوفر تايم عمال عن صبيه مؤسسة خنور (عمال فانتسي)-نوع الادخال فى نوبل-Automatic</v>
      </c>
      <c r="G10340" s="3" t="s">
        <v>5182</v>
      </c>
      <c r="H10340" s="5">
        <v>0</v>
      </c>
      <c r="I10340" s="4">
        <v>1300</v>
      </c>
      <c r="J10340" s="5" t="s">
        <v>14</v>
      </c>
      <c r="K10340" s="13"/>
    </row>
    <row r="10341" spans="1:11" ht="58.2" thickBot="1">
      <c r="A10341" s="21">
        <f t="shared" si="778"/>
        <v>1755</v>
      </c>
      <c r="B10341" s="24"/>
      <c r="C10341" s="3" t="s">
        <v>342</v>
      </c>
      <c r="D10341" s="18" t="s">
        <v>342</v>
      </c>
      <c r="E10341" s="3"/>
      <c r="F10341" s="6" t="str">
        <f t="shared" si="774"/>
        <v>دمج البيانات من نوبل الى نظام يامى -مسلسل-1755-اسم الحساب من نوبل-Hospitality-البيان-رقم سند الدفع : 1507 - مواد بقاله للمكتب من عهدة حمد-نوع الادخال فى نوبل-Automatic</v>
      </c>
      <c r="G10341" s="3" t="s">
        <v>5181</v>
      </c>
      <c r="H10341" s="5">
        <v>30</v>
      </c>
      <c r="I10341" s="5">
        <v>0</v>
      </c>
      <c r="J10341" s="5" t="s">
        <v>14</v>
      </c>
      <c r="K10341" s="13"/>
    </row>
    <row r="10342" spans="1:11" ht="46.8" thickBot="1">
      <c r="A10342" s="21">
        <f t="shared" si="778"/>
        <v>1755</v>
      </c>
      <c r="B10342" s="25"/>
      <c r="C10342" s="3" t="s">
        <v>172</v>
      </c>
      <c r="D10342" s="3" t="str">
        <f>VLOOKUP(C10342,'[1]Chart-of_Accounts (1)'!$B$20:$D$1316,3,)</f>
        <v>Petty Cash Imprest</v>
      </c>
      <c r="E10342" s="3"/>
      <c r="F10342" s="6" t="str">
        <f t="shared" si="774"/>
        <v>دمج البيانات من نوبل الى نظام يامى -مسلسل-1755-اسم الحساب من نوبل-عهدة حمد-البيان-رقم سند الدفع : 1507 - مواد بقاله للمكتب من عهدة حمد-نوع الادخال فى نوبل-Automatic</v>
      </c>
      <c r="G10342" s="3" t="s">
        <v>5181</v>
      </c>
      <c r="H10342" s="5">
        <v>0</v>
      </c>
      <c r="I10342" s="5">
        <v>30</v>
      </c>
      <c r="J10342" s="5" t="s">
        <v>14</v>
      </c>
      <c r="K10342" s="13"/>
    </row>
    <row r="10343" spans="1:11" ht="58.2" thickBot="1">
      <c r="A10343" s="20">
        <v>1756</v>
      </c>
      <c r="B10343" s="23">
        <v>45240</v>
      </c>
      <c r="C10343" s="6" t="s">
        <v>298</v>
      </c>
      <c r="D10343" s="3" t="str">
        <f>VLOOKUP(C10343,'[1]Chart-of_Accounts (1)'!$B$20:$D$1316,3,)</f>
        <v>Maint. Furniture &amp; Fixtures</v>
      </c>
      <c r="E10343" s="6"/>
      <c r="F10343" s="6" t="str">
        <f t="shared" si="774"/>
        <v>دمج البيانات من نوبل الى نظام يامى -مسلسل-1756-اسم الحساب من نوبل-Maint- Cars &amp; Vehicles-البيان-رقم سند الدفع : 1508 - فحص سيارة مادار من عهدة حمد-نوع الادخال فى نوبل-Automatic</v>
      </c>
      <c r="G10343" s="6" t="s">
        <v>5183</v>
      </c>
      <c r="H10343" s="8">
        <v>200</v>
      </c>
      <c r="I10343" s="8">
        <v>0</v>
      </c>
      <c r="J10343" s="8" t="s">
        <v>14</v>
      </c>
      <c r="K10343" s="13"/>
    </row>
    <row r="10344" spans="1:11" ht="46.8" thickBot="1">
      <c r="A10344" s="21">
        <f t="shared" ref="A10344:A10352" si="779">A10343</f>
        <v>1756</v>
      </c>
      <c r="B10344" s="24"/>
      <c r="C10344" s="3" t="s">
        <v>172</v>
      </c>
      <c r="D10344" s="3" t="str">
        <f>VLOOKUP(C10344,'[1]Chart-of_Accounts (1)'!$B$20:$D$1316,3,)</f>
        <v>Petty Cash Imprest</v>
      </c>
      <c r="E10344" s="3"/>
      <c r="F10344" s="6" t="str">
        <f t="shared" si="774"/>
        <v>دمج البيانات من نوبل الى نظام يامى -مسلسل-1756-اسم الحساب من نوبل-عهدة حمد-البيان-رقم سند الدفع : 1508 - فحص سيارة مادار من عهدة حمد-نوع الادخال فى نوبل-Automatic</v>
      </c>
      <c r="G10344" s="3" t="s">
        <v>5183</v>
      </c>
      <c r="H10344" s="5">
        <v>0</v>
      </c>
      <c r="I10344" s="5">
        <v>200</v>
      </c>
      <c r="J10344" s="5" t="s">
        <v>14</v>
      </c>
      <c r="K10344" s="13"/>
    </row>
    <row r="10345" spans="1:11" ht="58.2" thickBot="1">
      <c r="A10345" s="21">
        <f t="shared" si="779"/>
        <v>1756</v>
      </c>
      <c r="B10345" s="24"/>
      <c r="C10345" s="3" t="s">
        <v>298</v>
      </c>
      <c r="D10345" s="3" t="str">
        <f>VLOOKUP(C10345,'[1]Chart-of_Accounts (1)'!$B$20:$D$1316,3,)</f>
        <v>Maint. Furniture &amp; Fixtures</v>
      </c>
      <c r="E10345" s="3"/>
      <c r="F10345" s="6" t="str">
        <f t="shared" si="774"/>
        <v>دمج البيانات من نوبل الى نظام يامى -مسلسل-1756-اسم الحساب من نوبل-Maint- Cars &amp; Vehicles-البيان-رقم سند الدفع : 1508 - فحص سيارة مادار من عهدة حمد-نوع الادخال فى نوبل-Automatic</v>
      </c>
      <c r="G10345" s="3" t="s">
        <v>5183</v>
      </c>
      <c r="H10345" s="5">
        <v>200</v>
      </c>
      <c r="I10345" s="5">
        <v>0</v>
      </c>
      <c r="J10345" s="5" t="s">
        <v>14</v>
      </c>
      <c r="K10345" s="13"/>
    </row>
    <row r="10346" spans="1:11" ht="46.8" thickBot="1">
      <c r="A10346" s="21">
        <f t="shared" si="779"/>
        <v>1756</v>
      </c>
      <c r="B10346" s="24"/>
      <c r="C10346" s="3" t="s">
        <v>172</v>
      </c>
      <c r="D10346" s="3" t="str">
        <f>VLOOKUP(C10346,'[1]Chart-of_Accounts (1)'!$B$20:$D$1316,3,)</f>
        <v>Petty Cash Imprest</v>
      </c>
      <c r="E10346" s="3"/>
      <c r="F10346" s="6" t="str">
        <f t="shared" si="774"/>
        <v>دمج البيانات من نوبل الى نظام يامى -مسلسل-1756-اسم الحساب من نوبل-عهدة حمد-البيان-رقم سند الدفع : 1508 - فحص سيارة مادار من عهدة حمد-نوع الادخال فى نوبل-Automatic</v>
      </c>
      <c r="G10346" s="3" t="s">
        <v>5183</v>
      </c>
      <c r="H10346" s="5">
        <v>0</v>
      </c>
      <c r="I10346" s="5">
        <v>200</v>
      </c>
      <c r="J10346" s="5" t="s">
        <v>14</v>
      </c>
      <c r="K10346" s="13"/>
    </row>
    <row r="10347" spans="1:11" ht="58.2" thickBot="1">
      <c r="A10347" s="21">
        <f t="shared" si="779"/>
        <v>1756</v>
      </c>
      <c r="B10347" s="24"/>
      <c r="C10347" s="3" t="s">
        <v>298</v>
      </c>
      <c r="D10347" s="3" t="str">
        <f>VLOOKUP(C10347,'[1]Chart-of_Accounts (1)'!$B$20:$D$1316,3,)</f>
        <v>Maint. Furniture &amp; Fixtures</v>
      </c>
      <c r="E10347" s="3"/>
      <c r="F10347" s="6" t="str">
        <f t="shared" si="774"/>
        <v>دمج البيانات من نوبل الى نظام يامى -مسلسل-1756-اسم الحساب من نوبل-Maint- Cars &amp; Vehicles-البيان-رقم سند الدفع : 1508 - تركيب لوحه خلفية لسيارة مادار من عهدة حمد-نوع الادخال فى نوبل-Automatic</v>
      </c>
      <c r="G10347" s="3" t="s">
        <v>5184</v>
      </c>
      <c r="H10347" s="5">
        <v>75</v>
      </c>
      <c r="I10347" s="5">
        <v>0</v>
      </c>
      <c r="J10347" s="5" t="s">
        <v>14</v>
      </c>
      <c r="K10347" s="13"/>
    </row>
    <row r="10348" spans="1:11" ht="58.2" thickBot="1">
      <c r="A10348" s="21">
        <f t="shared" si="779"/>
        <v>1756</v>
      </c>
      <c r="B10348" s="24"/>
      <c r="C10348" s="3" t="s">
        <v>172</v>
      </c>
      <c r="D10348" s="3" t="str">
        <f>VLOOKUP(C10348,'[1]Chart-of_Accounts (1)'!$B$20:$D$1316,3,)</f>
        <v>Petty Cash Imprest</v>
      </c>
      <c r="E10348" s="3"/>
      <c r="F10348" s="6" t="str">
        <f t="shared" si="774"/>
        <v>دمج البيانات من نوبل الى نظام يامى -مسلسل-1756-اسم الحساب من نوبل-عهدة حمد-البيان-رقم سند الدفع : 1508 - تركيب لوحه خلفية لسيارة مادار من عهدة حمد-نوع الادخال فى نوبل-Automatic</v>
      </c>
      <c r="G10348" s="3" t="s">
        <v>5184</v>
      </c>
      <c r="H10348" s="5">
        <v>0</v>
      </c>
      <c r="I10348" s="5">
        <v>75</v>
      </c>
      <c r="J10348" s="5" t="s">
        <v>14</v>
      </c>
      <c r="K10348" s="13"/>
    </row>
    <row r="10349" spans="1:11" ht="58.2" thickBot="1">
      <c r="A10349" s="21">
        <f t="shared" si="779"/>
        <v>1756</v>
      </c>
      <c r="B10349" s="24"/>
      <c r="C10349" s="3" t="s">
        <v>678</v>
      </c>
      <c r="D10349" s="3" t="str">
        <f>VLOOKUP(C10349,'[1]Chart-of_Accounts (1)'!$B$20:$D$1316,3,)</f>
        <v>مصاريف الاقامة</v>
      </c>
      <c r="E10349" s="3"/>
      <c r="F10349" s="6" t="str">
        <f t="shared" si="774"/>
        <v>دمج البيانات من نوبل الى نظام يامى -مسلسل-1756-اسم الحساب من نوبل-مصاريف الاقامة-البيان-رقم سند الدفع : 1508 - تأمين السائق مادار من عهدة حمد-نوع الادخال فى نوبل-Automatic</v>
      </c>
      <c r="G10349" s="3" t="s">
        <v>5185</v>
      </c>
      <c r="H10349" s="5">
        <v>189</v>
      </c>
      <c r="I10349" s="5">
        <v>0</v>
      </c>
      <c r="J10349" s="5" t="s">
        <v>14</v>
      </c>
      <c r="K10349" s="13"/>
    </row>
    <row r="10350" spans="1:11" ht="46.8" thickBot="1">
      <c r="A10350" s="21">
        <f t="shared" si="779"/>
        <v>1756</v>
      </c>
      <c r="B10350" s="24"/>
      <c r="C10350" s="3" t="s">
        <v>172</v>
      </c>
      <c r="D10350" s="3" t="str">
        <f>VLOOKUP(C10350,'[1]Chart-of_Accounts (1)'!$B$20:$D$1316,3,)</f>
        <v>Petty Cash Imprest</v>
      </c>
      <c r="E10350" s="3"/>
      <c r="F10350" s="6" t="str">
        <f t="shared" si="774"/>
        <v>دمج البيانات من نوبل الى نظام يامى -مسلسل-1756-اسم الحساب من نوبل-عهدة حمد-البيان-رقم سند الدفع : 1508 - تأمين السائق مادار من عهدة حمد-نوع الادخال فى نوبل-Automatic</v>
      </c>
      <c r="G10350" s="3" t="s">
        <v>5185</v>
      </c>
      <c r="H10350" s="5">
        <v>0</v>
      </c>
      <c r="I10350" s="5">
        <v>189</v>
      </c>
      <c r="J10350" s="5" t="s">
        <v>14</v>
      </c>
      <c r="K10350" s="13"/>
    </row>
    <row r="10351" spans="1:11" ht="58.2" thickBot="1">
      <c r="A10351" s="21">
        <f t="shared" si="779"/>
        <v>1756</v>
      </c>
      <c r="B10351" s="24"/>
      <c r="C10351" s="3" t="s">
        <v>678</v>
      </c>
      <c r="D10351" s="3" t="str">
        <f>VLOOKUP(C10351,'[1]Chart-of_Accounts (1)'!$B$20:$D$1316,3,)</f>
        <v>مصاريف الاقامة</v>
      </c>
      <c r="E10351" s="3"/>
      <c r="F10351" s="6" t="str">
        <f t="shared" si="774"/>
        <v>دمج البيانات من نوبل الى نظام يامى -مسلسل-1756-اسم الحساب من نوبل-مصاريف الاقامة-البيان-رقم سند الدفع : 1508 - تأمين العامل رياض من عهدة حمد-نوع الادخال فى نوبل-Automatic</v>
      </c>
      <c r="G10351" s="3" t="s">
        <v>5186</v>
      </c>
      <c r="H10351" s="5">
        <v>189</v>
      </c>
      <c r="I10351" s="5">
        <v>0</v>
      </c>
      <c r="J10351" s="5" t="s">
        <v>14</v>
      </c>
      <c r="K10351" s="13"/>
    </row>
    <row r="10352" spans="1:11" ht="46.8" thickBot="1">
      <c r="A10352" s="21">
        <f t="shared" si="779"/>
        <v>1756</v>
      </c>
      <c r="B10352" s="25"/>
      <c r="C10352" s="3" t="s">
        <v>172</v>
      </c>
      <c r="D10352" s="3" t="str">
        <f>VLOOKUP(C10352,'[1]Chart-of_Accounts (1)'!$B$20:$D$1316,3,)</f>
        <v>Petty Cash Imprest</v>
      </c>
      <c r="E10352" s="3"/>
      <c r="F10352" s="6" t="str">
        <f t="shared" si="774"/>
        <v>دمج البيانات من نوبل الى نظام يامى -مسلسل-1756-اسم الحساب من نوبل-عهدة حمد-البيان-رقم سند الدفع : 1508 - تأمين العامل رياض من عهدة حمد-نوع الادخال فى نوبل-Automatic</v>
      </c>
      <c r="G10352" s="3" t="s">
        <v>5186</v>
      </c>
      <c r="H10352" s="5">
        <v>0</v>
      </c>
      <c r="I10352" s="5">
        <v>189</v>
      </c>
      <c r="J10352" s="5" t="s">
        <v>14</v>
      </c>
      <c r="K10352" s="13"/>
    </row>
    <row r="10353" spans="1:11" ht="58.2" thickBot="1">
      <c r="A10353" s="20">
        <v>1757</v>
      </c>
      <c r="B10353" s="23">
        <v>45240</v>
      </c>
      <c r="C10353" s="6" t="s">
        <v>678</v>
      </c>
      <c r="D10353" s="3" t="str">
        <f>VLOOKUP(C10353,'[1]Chart-of_Accounts (1)'!$B$20:$D$1316,3,)</f>
        <v>مصاريف الاقامة</v>
      </c>
      <c r="E10353" s="6"/>
      <c r="F10353" s="6" t="str">
        <f t="shared" si="774"/>
        <v>دمج البيانات من نوبل الى نظام يامى -مسلسل-1757-اسم الحساب من نوبل-مصاريف الاقامة-البيان-رقم سند الدفع : 1509 - فحص دم حمد عليان من عهدة حمد-نوع الادخال فى نوبل-Automatic</v>
      </c>
      <c r="G10353" s="6" t="s">
        <v>5187</v>
      </c>
      <c r="H10353" s="8">
        <v>250</v>
      </c>
      <c r="I10353" s="8">
        <v>0</v>
      </c>
      <c r="J10353" s="8" t="s">
        <v>14</v>
      </c>
      <c r="K10353" s="13"/>
    </row>
    <row r="10354" spans="1:11" ht="58.2" thickBot="1">
      <c r="A10354" s="21">
        <f t="shared" ref="A10354:A10360" si="780">A10353</f>
        <v>1757</v>
      </c>
      <c r="B10354" s="24"/>
      <c r="C10354" s="3" t="s">
        <v>172</v>
      </c>
      <c r="D10354" s="3" t="str">
        <f>VLOOKUP(C10354,'[1]Chart-of_Accounts (1)'!$B$20:$D$1316,3,)</f>
        <v>Petty Cash Imprest</v>
      </c>
      <c r="E10354" s="3"/>
      <c r="F10354" s="6" t="str">
        <f t="shared" si="774"/>
        <v>دمج البيانات من نوبل الى نظام يامى -مسلسل-1757-اسم الحساب من نوبل-عهدة حمد-البيان-رقم سند الدفع : 1509 - فحص دم حمد عليان من عهدة حمد-نوع الادخال فى نوبل-Automatic</v>
      </c>
      <c r="G10354" s="3" t="s">
        <v>5187</v>
      </c>
      <c r="H10354" s="5">
        <v>0</v>
      </c>
      <c r="I10354" s="5">
        <v>250</v>
      </c>
      <c r="J10354" s="5" t="s">
        <v>14</v>
      </c>
      <c r="K10354" s="13"/>
    </row>
    <row r="10355" spans="1:11" ht="58.2" thickBot="1">
      <c r="A10355" s="21">
        <f t="shared" si="780"/>
        <v>1757</v>
      </c>
      <c r="B10355" s="24"/>
      <c r="C10355" s="3" t="s">
        <v>678</v>
      </c>
      <c r="D10355" s="3" t="str">
        <f>VLOOKUP(C10355,'[1]Chart-of_Accounts (1)'!$B$20:$D$1316,3,)</f>
        <v>مصاريف الاقامة</v>
      </c>
      <c r="E10355" s="3"/>
      <c r="F10355" s="6" t="str">
        <f t="shared" si="774"/>
        <v>دمج البيانات من نوبل الى نظام يامى -مسلسل-1757-اسم الحساب من نوبل-مصاريف الاقامة-البيان-رقم سند الدفع : 1509 - فحص دم مادار من عهدة حمد -نوع الادخال فى نوبل-Automatic</v>
      </c>
      <c r="G10355" s="3" t="s">
        <v>5188</v>
      </c>
      <c r="H10355" s="5">
        <v>250</v>
      </c>
      <c r="I10355" s="5">
        <v>0</v>
      </c>
      <c r="J10355" s="5" t="s">
        <v>14</v>
      </c>
      <c r="K10355" s="13"/>
    </row>
    <row r="10356" spans="1:11" ht="46.8" thickBot="1">
      <c r="A10356" s="21">
        <f t="shared" si="780"/>
        <v>1757</v>
      </c>
      <c r="B10356" s="24"/>
      <c r="C10356" s="3" t="s">
        <v>172</v>
      </c>
      <c r="D10356" s="3" t="str">
        <f>VLOOKUP(C10356,'[1]Chart-of_Accounts (1)'!$B$20:$D$1316,3,)</f>
        <v>Petty Cash Imprest</v>
      </c>
      <c r="E10356" s="3"/>
      <c r="F10356" s="6" t="str">
        <f t="shared" si="774"/>
        <v>دمج البيانات من نوبل الى نظام يامى -مسلسل-1757-اسم الحساب من نوبل-عهدة حمد-البيان-رقم سند الدفع : 1509 - فحص دم مادار من عهدة حمد -نوع الادخال فى نوبل-Automatic</v>
      </c>
      <c r="G10356" s="3" t="s">
        <v>5188</v>
      </c>
      <c r="H10356" s="5">
        <v>0</v>
      </c>
      <c r="I10356" s="5">
        <v>250</v>
      </c>
      <c r="J10356" s="5" t="s">
        <v>14</v>
      </c>
      <c r="K10356" s="13"/>
    </row>
    <row r="10357" spans="1:11" ht="58.2" thickBot="1">
      <c r="A10357" s="21">
        <f t="shared" si="780"/>
        <v>1757</v>
      </c>
      <c r="B10357" s="24"/>
      <c r="C10357" s="3" t="s">
        <v>355</v>
      </c>
      <c r="D10357" s="3" t="str">
        <f>VLOOKUP(C10357,'[1]Chart-of_Accounts (1)'!$B$20:$D$1316,3,)</f>
        <v>Petrol</v>
      </c>
      <c r="E10357" s="3"/>
      <c r="F10357" s="6" t="str">
        <f t="shared" si="774"/>
        <v>دمج البيانات من نوبل الى نظام يامى -مسلسل-1757-اسم الحساب من نوبل-Petrol-البيان-رقم سند الدفع : 1509 - بترول سيارات الشركة من عهدة حمد-نوع الادخال فى نوبل-Automatic</v>
      </c>
      <c r="G10357" s="3" t="s">
        <v>5189</v>
      </c>
      <c r="H10357" s="4">
        <v>2000</v>
      </c>
      <c r="I10357" s="5">
        <v>0</v>
      </c>
      <c r="J10357" s="5" t="s">
        <v>14</v>
      </c>
      <c r="K10357" s="13"/>
    </row>
    <row r="10358" spans="1:11" ht="58.2" thickBot="1">
      <c r="A10358" s="21">
        <f t="shared" si="780"/>
        <v>1757</v>
      </c>
      <c r="B10358" s="24"/>
      <c r="C10358" s="3" t="s">
        <v>172</v>
      </c>
      <c r="D10358" s="3" t="str">
        <f>VLOOKUP(C10358,'[1]Chart-of_Accounts (1)'!$B$20:$D$1316,3,)</f>
        <v>Petty Cash Imprest</v>
      </c>
      <c r="E10358" s="3"/>
      <c r="F10358" s="6" t="str">
        <f t="shared" si="774"/>
        <v>دمج البيانات من نوبل الى نظام يامى -مسلسل-1757-اسم الحساب من نوبل-عهدة حمد-البيان-رقم سند الدفع : 1509 - بترول سيارات الشركة من عهدة حمد-نوع الادخال فى نوبل-Automatic</v>
      </c>
      <c r="G10358" s="3" t="s">
        <v>5189</v>
      </c>
      <c r="H10358" s="5">
        <v>0</v>
      </c>
      <c r="I10358" s="4">
        <v>2000</v>
      </c>
      <c r="J10358" s="5" t="s">
        <v>14</v>
      </c>
      <c r="K10358" s="13"/>
    </row>
    <row r="10359" spans="1:11" ht="58.2" thickBot="1">
      <c r="A10359" s="21">
        <f t="shared" si="780"/>
        <v>1757</v>
      </c>
      <c r="B10359" s="24"/>
      <c r="C10359" s="3" t="s">
        <v>342</v>
      </c>
      <c r="D10359" s="18" t="s">
        <v>342</v>
      </c>
      <c r="E10359" s="3"/>
      <c r="F10359" s="6" t="str">
        <f t="shared" si="774"/>
        <v>دمج البيانات من نوبل الى نظام يامى -مسلسل-1757-اسم الحساب من نوبل-Hospitality-البيان-رقم سند الدفع : 1509 - مواد بقاله للمكتب من عهدة حمد-نوع الادخال فى نوبل-Automatic</v>
      </c>
      <c r="G10359" s="3" t="s">
        <v>5190</v>
      </c>
      <c r="H10359" s="5">
        <v>39</v>
      </c>
      <c r="I10359" s="5">
        <v>0</v>
      </c>
      <c r="J10359" s="5" t="s">
        <v>14</v>
      </c>
      <c r="K10359" s="13"/>
    </row>
    <row r="10360" spans="1:11" ht="46.8" thickBot="1">
      <c r="A10360" s="21">
        <f t="shared" si="780"/>
        <v>1757</v>
      </c>
      <c r="B10360" s="25"/>
      <c r="C10360" s="3" t="s">
        <v>172</v>
      </c>
      <c r="D10360" s="3" t="str">
        <f>VLOOKUP(C10360,'[1]Chart-of_Accounts (1)'!$B$20:$D$1316,3,)</f>
        <v>Petty Cash Imprest</v>
      </c>
      <c r="E10360" s="3"/>
      <c r="F10360" s="6" t="str">
        <f t="shared" si="774"/>
        <v>دمج البيانات من نوبل الى نظام يامى -مسلسل-1757-اسم الحساب من نوبل-عهدة حمد-البيان-رقم سند الدفع : 1509 - مواد بقاله للمكتب من عهدة حمد-نوع الادخال فى نوبل-Automatic</v>
      </c>
      <c r="G10360" s="3" t="s">
        <v>5190</v>
      </c>
      <c r="H10360" s="5">
        <v>0</v>
      </c>
      <c r="I10360" s="5">
        <v>39</v>
      </c>
      <c r="J10360" s="5" t="s">
        <v>14</v>
      </c>
      <c r="K10360" s="13"/>
    </row>
    <row r="10361" spans="1:11" ht="58.2" thickBot="1">
      <c r="A10361" s="20">
        <v>1758</v>
      </c>
      <c r="B10361" s="23">
        <v>45240</v>
      </c>
      <c r="C10361" s="6" t="s">
        <v>678</v>
      </c>
      <c r="D10361" s="3" t="str">
        <f>VLOOKUP(C10361,'[1]Chart-of_Accounts (1)'!$B$20:$D$1316,3,)</f>
        <v>مصاريف الاقامة</v>
      </c>
      <c r="E10361" s="6"/>
      <c r="F10361" s="6" t="str">
        <f t="shared" si="774"/>
        <v>دمج البيانات من نوبل الى نظام يامى -مسلسل-1758-اسم الحساب من نوبل-مصاريف الاقامة-البيان-رقم سند الدفع : 1510 - رسوم اقامة حمد عليان من عهدة حمد-نوع الادخال فى نوبل-Automatic</v>
      </c>
      <c r="G10361" s="6" t="s">
        <v>5191</v>
      </c>
      <c r="H10361" s="8">
        <v>457.56</v>
      </c>
      <c r="I10361" s="8">
        <v>0</v>
      </c>
      <c r="J10361" s="8" t="s">
        <v>14</v>
      </c>
      <c r="K10361" s="13"/>
    </row>
    <row r="10362" spans="1:11" ht="58.2" thickBot="1">
      <c r="A10362" s="21">
        <f t="shared" ref="A10362:A10370" si="781">A10361</f>
        <v>1758</v>
      </c>
      <c r="B10362" s="24"/>
      <c r="C10362" s="3" t="s">
        <v>172</v>
      </c>
      <c r="D10362" s="3" t="str">
        <f>VLOOKUP(C10362,'[1]Chart-of_Accounts (1)'!$B$20:$D$1316,3,)</f>
        <v>Petty Cash Imprest</v>
      </c>
      <c r="E10362" s="3"/>
      <c r="F10362" s="6" t="str">
        <f t="shared" si="774"/>
        <v>دمج البيانات من نوبل الى نظام يامى -مسلسل-1758-اسم الحساب من نوبل-عهدة حمد-البيان-رقم سند الدفع : 1510 - رسوم اقامة حمد عليان من عهدة حمد-نوع الادخال فى نوبل-Automatic</v>
      </c>
      <c r="G10362" s="3" t="s">
        <v>5191</v>
      </c>
      <c r="H10362" s="5">
        <v>0</v>
      </c>
      <c r="I10362" s="5">
        <v>457.56</v>
      </c>
      <c r="J10362" s="5" t="s">
        <v>14</v>
      </c>
      <c r="K10362" s="13"/>
    </row>
    <row r="10363" spans="1:11" ht="58.2" thickBot="1">
      <c r="A10363" s="21">
        <f t="shared" si="781"/>
        <v>1758</v>
      </c>
      <c r="B10363" s="24"/>
      <c r="C10363" s="3" t="s">
        <v>682</v>
      </c>
      <c r="D10363" s="3" t="str">
        <f>VLOOKUP(C10363,'[1]Chart-of_Accounts (1)'!$B$20:$D$1316,3,)</f>
        <v>مصاريف الهوية</v>
      </c>
      <c r="E10363" s="3"/>
      <c r="F10363" s="6" t="str">
        <f t="shared" si="774"/>
        <v>دمج البيانات من نوبل الى نظام يامى -مسلسل-1758-اسم الحساب من نوبل-مصاريف الهوية-البيان-رقم سند الدفع : 1510 - غرامة تجديد هوية حمد عليان من عهدة حمد-نوع الادخال فى نوبل-Automatic</v>
      </c>
      <c r="G10363" s="3" t="s">
        <v>5192</v>
      </c>
      <c r="H10363" s="5">
        <v>750.1</v>
      </c>
      <c r="I10363" s="5">
        <v>0</v>
      </c>
      <c r="J10363" s="5" t="s">
        <v>14</v>
      </c>
      <c r="K10363" s="13"/>
    </row>
    <row r="10364" spans="1:11" ht="58.2" thickBot="1">
      <c r="A10364" s="21">
        <f t="shared" si="781"/>
        <v>1758</v>
      </c>
      <c r="B10364" s="24"/>
      <c r="C10364" s="3" t="s">
        <v>172</v>
      </c>
      <c r="D10364" s="3" t="str">
        <f>VLOOKUP(C10364,'[1]Chart-of_Accounts (1)'!$B$20:$D$1316,3,)</f>
        <v>Petty Cash Imprest</v>
      </c>
      <c r="E10364" s="3"/>
      <c r="F10364" s="6" t="str">
        <f t="shared" si="774"/>
        <v>دمج البيانات من نوبل الى نظام يامى -مسلسل-1758-اسم الحساب من نوبل-عهدة حمد-البيان-رقم سند الدفع : 1510 - غرامة تجديد هوية حمد عليان من عهدة حمد-نوع الادخال فى نوبل-Automatic</v>
      </c>
      <c r="G10364" s="3" t="s">
        <v>5192</v>
      </c>
      <c r="H10364" s="5">
        <v>0</v>
      </c>
      <c r="I10364" s="5">
        <v>750.1</v>
      </c>
      <c r="J10364" s="5" t="s">
        <v>14</v>
      </c>
      <c r="K10364" s="13"/>
    </row>
    <row r="10365" spans="1:11" ht="58.2" thickBot="1">
      <c r="A10365" s="21">
        <f t="shared" si="781"/>
        <v>1758</v>
      </c>
      <c r="B10365" s="24"/>
      <c r="C10365" s="3" t="s">
        <v>678</v>
      </c>
      <c r="D10365" s="3" t="str">
        <f>VLOOKUP(C10365,'[1]Chart-of_Accounts (1)'!$B$20:$D$1316,3,)</f>
        <v>مصاريف الاقامة</v>
      </c>
      <c r="E10365" s="3"/>
      <c r="F10365" s="6" t="str">
        <f t="shared" si="774"/>
        <v>دمج البيانات من نوبل الى نظام يامى -مسلسل-1758-اسم الحساب من نوبل-مصاريف الاقامة-البيان-رقم سند الدفع : 1510 - رسوم تجديد اقامة مادار من عهدة حمد-نوع الادخال فى نوبل-Automatic</v>
      </c>
      <c r="G10365" s="3" t="s">
        <v>5193</v>
      </c>
      <c r="H10365" s="5">
        <v>457.55</v>
      </c>
      <c r="I10365" s="5">
        <v>0</v>
      </c>
      <c r="J10365" s="5" t="s">
        <v>14</v>
      </c>
      <c r="K10365" s="13"/>
    </row>
    <row r="10366" spans="1:11" ht="58.2" thickBot="1">
      <c r="A10366" s="21">
        <f t="shared" si="781"/>
        <v>1758</v>
      </c>
      <c r="B10366" s="24"/>
      <c r="C10366" s="3" t="s">
        <v>172</v>
      </c>
      <c r="D10366" s="3" t="str">
        <f>VLOOKUP(C10366,'[1]Chart-of_Accounts (1)'!$B$20:$D$1316,3,)</f>
        <v>Petty Cash Imprest</v>
      </c>
      <c r="E10366" s="3"/>
      <c r="F10366" s="6" t="str">
        <f t="shared" si="774"/>
        <v>دمج البيانات من نوبل الى نظام يامى -مسلسل-1758-اسم الحساب من نوبل-عهدة حمد-البيان-رقم سند الدفع : 1510 - رسوم تجديد اقامة مادار من عهدة حمد-نوع الادخال فى نوبل-Automatic</v>
      </c>
      <c r="G10366" s="3" t="s">
        <v>5193</v>
      </c>
      <c r="H10366" s="5">
        <v>0</v>
      </c>
      <c r="I10366" s="5">
        <v>457.55</v>
      </c>
      <c r="J10366" s="5" t="s">
        <v>14</v>
      </c>
      <c r="K10366" s="13"/>
    </row>
    <row r="10367" spans="1:11" ht="58.2" thickBot="1">
      <c r="A10367" s="21">
        <f t="shared" si="781"/>
        <v>1758</v>
      </c>
      <c r="B10367" s="24"/>
      <c r="C10367" s="3" t="s">
        <v>682</v>
      </c>
      <c r="D10367" s="3" t="str">
        <f>VLOOKUP(C10367,'[1]Chart-of_Accounts (1)'!$B$20:$D$1316,3,)</f>
        <v>مصاريف الهوية</v>
      </c>
      <c r="E10367" s="3"/>
      <c r="F10367" s="6" t="str">
        <f t="shared" si="774"/>
        <v>دمج البيانات من نوبل الى نظام يامى -مسلسل-1758-اسم الحساب من نوبل-مصاريف الهوية-البيان-رقم سند الدفع : 1510 - رسوم هوية حمد عليان من عهدة حمد-نوع الادخال فى نوبل-Automatic</v>
      </c>
      <c r="G10367" s="3" t="s">
        <v>5194</v>
      </c>
      <c r="H10367" s="5">
        <v>304</v>
      </c>
      <c r="I10367" s="5">
        <v>0</v>
      </c>
      <c r="J10367" s="5" t="s">
        <v>14</v>
      </c>
      <c r="K10367" s="13"/>
    </row>
    <row r="10368" spans="1:11" ht="58.2" thickBot="1">
      <c r="A10368" s="21">
        <f t="shared" si="781"/>
        <v>1758</v>
      </c>
      <c r="B10368" s="24"/>
      <c r="C10368" s="3" t="s">
        <v>172</v>
      </c>
      <c r="D10368" s="3" t="str">
        <f>VLOOKUP(C10368,'[1]Chart-of_Accounts (1)'!$B$20:$D$1316,3,)</f>
        <v>Petty Cash Imprest</v>
      </c>
      <c r="E10368" s="3"/>
      <c r="F10368" s="6" t="str">
        <f t="shared" si="774"/>
        <v>دمج البيانات من نوبل الى نظام يامى -مسلسل-1758-اسم الحساب من نوبل-عهدة حمد-البيان-رقم سند الدفع : 1510 - رسوم هوية حمد عليان من عهدة حمد-نوع الادخال فى نوبل-Automatic</v>
      </c>
      <c r="G10368" s="3" t="s">
        <v>5194</v>
      </c>
      <c r="H10368" s="5">
        <v>0</v>
      </c>
      <c r="I10368" s="5">
        <v>304</v>
      </c>
      <c r="J10368" s="5" t="s">
        <v>14</v>
      </c>
      <c r="K10368" s="13"/>
    </row>
    <row r="10369" spans="1:11" ht="58.2" thickBot="1">
      <c r="A10369" s="21">
        <f t="shared" si="781"/>
        <v>1758</v>
      </c>
      <c r="B10369" s="24"/>
      <c r="C10369" s="3" t="s">
        <v>2368</v>
      </c>
      <c r="D10369" s="3" t="str">
        <f>VLOOKUP(C10369,'[1]Chart-of_Accounts (1)'!$B$20:$D$1316,3,)</f>
        <v>غرامات ومخالفات السيارات</v>
      </c>
      <c r="E10369" s="3"/>
      <c r="F10369" s="6" t="str">
        <f t="shared" si="774"/>
        <v>دمج البيانات من نوبل الى نظام يامى -مسلسل-1758-اسم الحساب من نوبل-غرامات ومخالفات السيارات-البيان-رقم سند الدفع : 1510 - غرامات مادار من عهدة حمد-نوع الادخال فى نوبل-Automatic</v>
      </c>
      <c r="G10369" s="3" t="s">
        <v>5195</v>
      </c>
      <c r="H10369" s="4">
        <v>1217.8</v>
      </c>
      <c r="I10369" s="5">
        <v>0</v>
      </c>
      <c r="J10369" s="5" t="s">
        <v>14</v>
      </c>
      <c r="K10369" s="13"/>
    </row>
    <row r="10370" spans="1:11" ht="46.8" thickBot="1">
      <c r="A10370" s="21">
        <f t="shared" si="781"/>
        <v>1758</v>
      </c>
      <c r="B10370" s="25"/>
      <c r="C10370" s="3" t="s">
        <v>172</v>
      </c>
      <c r="D10370" s="3" t="str">
        <f>VLOOKUP(C10370,'[1]Chart-of_Accounts (1)'!$B$20:$D$1316,3,)</f>
        <v>Petty Cash Imprest</v>
      </c>
      <c r="E10370" s="3"/>
      <c r="F10370" s="6" t="str">
        <f t="shared" si="774"/>
        <v>دمج البيانات من نوبل الى نظام يامى -مسلسل-1758-اسم الحساب من نوبل-عهدة حمد-البيان-رقم سند الدفع : 1510 - غرامات مادار من عهدة حمد-نوع الادخال فى نوبل-Automatic</v>
      </c>
      <c r="G10370" s="3" t="s">
        <v>5195</v>
      </c>
      <c r="H10370" s="5">
        <v>0</v>
      </c>
      <c r="I10370" s="4">
        <v>1217.8</v>
      </c>
      <c r="J10370" s="5" t="s">
        <v>14</v>
      </c>
      <c r="K10370" s="13"/>
    </row>
    <row r="10371" spans="1:11" ht="58.2" thickBot="1">
      <c r="A10371" s="20">
        <v>1759</v>
      </c>
      <c r="B10371" s="23">
        <v>45240</v>
      </c>
      <c r="C10371" s="6" t="s">
        <v>355</v>
      </c>
      <c r="D10371" s="3" t="str">
        <f>VLOOKUP(C10371,'[1]Chart-of_Accounts (1)'!$B$20:$D$1316,3,)</f>
        <v>Petrol</v>
      </c>
      <c r="E10371" s="6"/>
      <c r="F10371" s="6" t="str">
        <f t="shared" si="774"/>
        <v>دمج البيانات من نوبل الى نظام يامى -مسلسل-1759-اسم الحساب من نوبل-Petrol-البيان-رقم سند الدفع : 1511 - بترول سيارات الشركة من عهدة حمد-نوع الادخال فى نوبل-Automatic</v>
      </c>
      <c r="G10371" s="6" t="s">
        <v>5196</v>
      </c>
      <c r="H10371" s="7">
        <v>5000</v>
      </c>
      <c r="I10371" s="8">
        <v>0</v>
      </c>
      <c r="J10371" s="8" t="s">
        <v>14</v>
      </c>
      <c r="K10371" s="13"/>
    </row>
    <row r="10372" spans="1:11" ht="58.2" thickBot="1">
      <c r="A10372" s="21">
        <f>A10371</f>
        <v>1759</v>
      </c>
      <c r="B10372" s="25"/>
      <c r="C10372" s="3" t="s">
        <v>172</v>
      </c>
      <c r="D10372" s="3" t="str">
        <f>VLOOKUP(C10372,'[1]Chart-of_Accounts (1)'!$B$20:$D$1316,3,)</f>
        <v>Petty Cash Imprest</v>
      </c>
      <c r="E10372" s="3"/>
      <c r="F10372" s="6" t="str">
        <f t="shared" si="774"/>
        <v>دمج البيانات من نوبل الى نظام يامى -مسلسل-1759-اسم الحساب من نوبل-عهدة حمد-البيان-رقم سند الدفع : 1511 - بترول سيارات الشركة من عهدة حمد-نوع الادخال فى نوبل-Automatic</v>
      </c>
      <c r="G10372" s="3" t="s">
        <v>5196</v>
      </c>
      <c r="H10372" s="5">
        <v>0</v>
      </c>
      <c r="I10372" s="4">
        <v>5000</v>
      </c>
      <c r="J10372" s="5" t="s">
        <v>14</v>
      </c>
      <c r="K10372" s="13"/>
    </row>
    <row r="10373" spans="1:11" ht="58.2" thickBot="1">
      <c r="A10373" s="20">
        <v>1760</v>
      </c>
      <c r="B10373" s="23">
        <v>45240</v>
      </c>
      <c r="C10373" s="6" t="s">
        <v>355</v>
      </c>
      <c r="D10373" s="3" t="str">
        <f>VLOOKUP(C10373,'[1]Chart-of_Accounts (1)'!$B$20:$D$1316,3,)</f>
        <v>Petrol</v>
      </c>
      <c r="E10373" s="6"/>
      <c r="F10373" s="6" t="str">
        <f t="shared" si="774"/>
        <v>دمج البيانات من نوبل الى نظام يامى -مسلسل-1760-اسم الحساب من نوبل-Petrol-البيان-رقم سند الدفع : 1512 - بترول مشوار ابوظبي من عهدة حمد-نوع الادخال فى نوبل-Automatic</v>
      </c>
      <c r="G10373" s="6" t="s">
        <v>5197</v>
      </c>
      <c r="H10373" s="8">
        <v>196.68</v>
      </c>
      <c r="I10373" s="8">
        <v>0</v>
      </c>
      <c r="J10373" s="8" t="s">
        <v>14</v>
      </c>
      <c r="K10373" s="13"/>
    </row>
    <row r="10374" spans="1:11" ht="58.2" thickBot="1">
      <c r="A10374" s="21">
        <f t="shared" ref="A10374:A10387" si="782">A10373</f>
        <v>1760</v>
      </c>
      <c r="B10374" s="24"/>
      <c r="C10374" s="3" t="s">
        <v>26</v>
      </c>
      <c r="D10374" s="3" t="str">
        <f>VLOOKUP(C10374,'[1]Chart-of_Accounts (1)'!$B$20:$D$1316,3,)</f>
        <v>VAT Input</v>
      </c>
      <c r="E10374" s="3"/>
      <c r="F10374" s="6" t="str">
        <f t="shared" si="774"/>
        <v>دمج البيانات من نوبل الى نظام يامى -مسلسل-1760-اسم الحساب من نوبل-Value Added Tax (VAT OUT)-البيان-رقم سند الدفع : 1512 - بترول مشوار ابوظبي من عهدة حمد - - -نوع الادخال فى نوبل-Automatic</v>
      </c>
      <c r="G10374" s="3" t="s">
        <v>5198</v>
      </c>
      <c r="H10374" s="5">
        <v>9.83</v>
      </c>
      <c r="I10374" s="5">
        <v>0</v>
      </c>
      <c r="J10374" s="5" t="s">
        <v>14</v>
      </c>
      <c r="K10374" s="13"/>
    </row>
    <row r="10375" spans="1:11" ht="58.2" thickBot="1">
      <c r="A10375" s="21">
        <f t="shared" si="782"/>
        <v>1760</v>
      </c>
      <c r="B10375" s="24"/>
      <c r="C10375" s="3" t="s">
        <v>172</v>
      </c>
      <c r="D10375" s="3" t="str">
        <f>VLOOKUP(C10375,'[1]Chart-of_Accounts (1)'!$B$20:$D$1316,3,)</f>
        <v>Petty Cash Imprest</v>
      </c>
      <c r="E10375" s="3"/>
      <c r="F10375" s="6" t="str">
        <f t="shared" ref="F10375:F10438" si="783">CONCATENATE("دمج البيانات من نوبل الى نظام يامى ","-","مسلسل","-",A10375,"-","اسم الحساب من نوبل","-",C10375,"-","البيان","-",G10375,"-","نوع الادخال فى نوبل","-",J10375)</f>
        <v>دمج البيانات من نوبل الى نظام يامى -مسلسل-1760-اسم الحساب من نوبل-عهدة حمد-البيان-رقم سند الدفع : 1512 - بترول مشوار ابوظبي من عهدة حمد-نوع الادخال فى نوبل-Automatic</v>
      </c>
      <c r="G10375" s="3" t="s">
        <v>5197</v>
      </c>
      <c r="H10375" s="5">
        <v>0</v>
      </c>
      <c r="I10375" s="5">
        <v>206.51</v>
      </c>
      <c r="J10375" s="5" t="s">
        <v>14</v>
      </c>
      <c r="K10375" s="13"/>
    </row>
    <row r="10376" spans="1:11" ht="58.2" thickBot="1">
      <c r="A10376" s="21">
        <f t="shared" si="782"/>
        <v>1760</v>
      </c>
      <c r="B10376" s="24"/>
      <c r="C10376" s="3" t="s">
        <v>342</v>
      </c>
      <c r="D10376" s="18" t="s">
        <v>342</v>
      </c>
      <c r="E10376" s="3"/>
      <c r="F10376" s="6" t="str">
        <f t="shared" si="783"/>
        <v>دمج البيانات من نوبل الى نظام يامى -مسلسل-1760-اسم الحساب من نوبل-Hospitality-البيان-رقم سند الدفع : 1512 - مواد بقاله للمكتب من عهدة حمد-نوع الادخال فى نوبل-Automatic</v>
      </c>
      <c r="G10376" s="3" t="s">
        <v>5199</v>
      </c>
      <c r="H10376" s="5">
        <v>75</v>
      </c>
      <c r="I10376" s="5">
        <v>0</v>
      </c>
      <c r="J10376" s="5" t="s">
        <v>14</v>
      </c>
      <c r="K10376" s="13"/>
    </row>
    <row r="10377" spans="1:11" ht="58.2" thickBot="1">
      <c r="A10377" s="21">
        <f t="shared" si="782"/>
        <v>1760</v>
      </c>
      <c r="B10377" s="24"/>
      <c r="C10377" s="3" t="s">
        <v>26</v>
      </c>
      <c r="D10377" s="3" t="str">
        <f>VLOOKUP(C10377,'[1]Chart-of_Accounts (1)'!$B$20:$D$1316,3,)</f>
        <v>VAT Input</v>
      </c>
      <c r="E10377" s="3"/>
      <c r="F10377" s="6" t="str">
        <f t="shared" si="783"/>
        <v>دمج البيانات من نوبل الى نظام يامى -مسلسل-1760-اسم الحساب من نوبل-Value Added Tax (VAT OUT)-البيان-رقم سند الدفع : 1512 - مواد بقاله للمكتب من عهدة حمد - - -نوع الادخال فى نوبل-Automatic</v>
      </c>
      <c r="G10377" s="3" t="s">
        <v>5200</v>
      </c>
      <c r="H10377" s="5">
        <v>3.75</v>
      </c>
      <c r="I10377" s="5">
        <v>0</v>
      </c>
      <c r="J10377" s="5" t="s">
        <v>14</v>
      </c>
      <c r="K10377" s="13"/>
    </row>
    <row r="10378" spans="1:11" ht="46.8" thickBot="1">
      <c r="A10378" s="21">
        <f t="shared" si="782"/>
        <v>1760</v>
      </c>
      <c r="B10378" s="24"/>
      <c r="C10378" s="3" t="s">
        <v>172</v>
      </c>
      <c r="D10378" s="3" t="str">
        <f>VLOOKUP(C10378,'[1]Chart-of_Accounts (1)'!$B$20:$D$1316,3,)</f>
        <v>Petty Cash Imprest</v>
      </c>
      <c r="E10378" s="3"/>
      <c r="F10378" s="6" t="str">
        <f t="shared" si="783"/>
        <v>دمج البيانات من نوبل الى نظام يامى -مسلسل-1760-اسم الحساب من نوبل-عهدة حمد-البيان-رقم سند الدفع : 1512 - مواد بقاله للمكتب من عهدة حمد-نوع الادخال فى نوبل-Automatic</v>
      </c>
      <c r="G10378" s="3" t="s">
        <v>5199</v>
      </c>
      <c r="H10378" s="5">
        <v>0</v>
      </c>
      <c r="I10378" s="5">
        <v>78.75</v>
      </c>
      <c r="J10378" s="5" t="s">
        <v>14</v>
      </c>
      <c r="K10378" s="13"/>
    </row>
    <row r="10379" spans="1:11" ht="58.2" thickBot="1">
      <c r="A10379" s="21">
        <f t="shared" si="782"/>
        <v>1760</v>
      </c>
      <c r="B10379" s="24"/>
      <c r="C10379" s="3" t="s">
        <v>342</v>
      </c>
      <c r="D10379" s="18" t="s">
        <v>342</v>
      </c>
      <c r="E10379" s="3"/>
      <c r="F10379" s="6" t="str">
        <f t="shared" si="783"/>
        <v>دمج البيانات من نوبل الى نظام يامى -مسلسل-1760-اسم الحساب من نوبل-Hospitality-البيان-رقم سند الدفع : 1512 - مواد بقاله للمكتب من عهدة حمد-نوع الادخال فى نوبل-Automatic</v>
      </c>
      <c r="G10379" s="3" t="s">
        <v>5199</v>
      </c>
      <c r="H10379" s="5">
        <v>13.57</v>
      </c>
      <c r="I10379" s="5">
        <v>0</v>
      </c>
      <c r="J10379" s="5" t="s">
        <v>14</v>
      </c>
      <c r="K10379" s="13"/>
    </row>
    <row r="10380" spans="1:11" ht="58.2" thickBot="1">
      <c r="A10380" s="21">
        <f t="shared" si="782"/>
        <v>1760</v>
      </c>
      <c r="B10380" s="24"/>
      <c r="C10380" s="3" t="s">
        <v>26</v>
      </c>
      <c r="D10380" s="3" t="str">
        <f>VLOOKUP(C10380,'[1]Chart-of_Accounts (1)'!$B$20:$D$1316,3,)</f>
        <v>VAT Input</v>
      </c>
      <c r="E10380" s="3"/>
      <c r="F10380" s="6" t="str">
        <f t="shared" si="783"/>
        <v>دمج البيانات من نوبل الى نظام يامى -مسلسل-1760-اسم الحساب من نوبل-Value Added Tax (VAT OUT)-البيان-رقم سند الدفع : 1512 - مواد بقاله للمكتب من عهدة حمد - - -نوع الادخال فى نوبل-Automatic</v>
      </c>
      <c r="G10380" s="3" t="s">
        <v>5200</v>
      </c>
      <c r="H10380" s="5">
        <v>0.68</v>
      </c>
      <c r="I10380" s="5">
        <v>0</v>
      </c>
      <c r="J10380" s="5" t="s">
        <v>14</v>
      </c>
      <c r="K10380" s="13"/>
    </row>
    <row r="10381" spans="1:11" ht="46.8" thickBot="1">
      <c r="A10381" s="21">
        <f t="shared" si="782"/>
        <v>1760</v>
      </c>
      <c r="B10381" s="24"/>
      <c r="C10381" s="3" t="s">
        <v>172</v>
      </c>
      <c r="D10381" s="3" t="str">
        <f>VLOOKUP(C10381,'[1]Chart-of_Accounts (1)'!$B$20:$D$1316,3,)</f>
        <v>Petty Cash Imprest</v>
      </c>
      <c r="E10381" s="3"/>
      <c r="F10381" s="6" t="str">
        <f t="shared" si="783"/>
        <v>دمج البيانات من نوبل الى نظام يامى -مسلسل-1760-اسم الحساب من نوبل-عهدة حمد-البيان-رقم سند الدفع : 1512 - مواد بقاله للمكتب من عهدة حمد-نوع الادخال فى نوبل-Automatic</v>
      </c>
      <c r="G10381" s="3" t="s">
        <v>5199</v>
      </c>
      <c r="H10381" s="5">
        <v>0</v>
      </c>
      <c r="I10381" s="5">
        <v>14.25</v>
      </c>
      <c r="J10381" s="5" t="s">
        <v>14</v>
      </c>
      <c r="K10381" s="13"/>
    </row>
    <row r="10382" spans="1:11" ht="58.2" thickBot="1">
      <c r="A10382" s="21">
        <f t="shared" si="782"/>
        <v>1760</v>
      </c>
      <c r="B10382" s="24"/>
      <c r="C10382" s="3" t="s">
        <v>342</v>
      </c>
      <c r="D10382" s="18" t="s">
        <v>342</v>
      </c>
      <c r="E10382" s="3"/>
      <c r="F10382" s="6" t="str">
        <f t="shared" si="783"/>
        <v>دمج البيانات من نوبل الى نظام يامى -مسلسل-1760-اسم الحساب من نوبل-Hospitality-البيان-رقم سند الدفع : 1512 - مواد بقاله للمكتب من عهدة حمد-نوع الادخال فى نوبل-Automatic</v>
      </c>
      <c r="G10382" s="3" t="s">
        <v>5199</v>
      </c>
      <c r="H10382" s="5">
        <v>17</v>
      </c>
      <c r="I10382" s="5">
        <v>0</v>
      </c>
      <c r="J10382" s="5" t="s">
        <v>14</v>
      </c>
      <c r="K10382" s="13"/>
    </row>
    <row r="10383" spans="1:11" ht="58.2" thickBot="1">
      <c r="A10383" s="21">
        <f t="shared" si="782"/>
        <v>1760</v>
      </c>
      <c r="B10383" s="24"/>
      <c r="C10383" s="3" t="s">
        <v>26</v>
      </c>
      <c r="D10383" s="3" t="str">
        <f>VLOOKUP(C10383,'[1]Chart-of_Accounts (1)'!$B$20:$D$1316,3,)</f>
        <v>VAT Input</v>
      </c>
      <c r="E10383" s="3"/>
      <c r="F10383" s="6" t="str">
        <f t="shared" si="783"/>
        <v>دمج البيانات من نوبل الى نظام يامى -مسلسل-1760-اسم الحساب من نوبل-Value Added Tax (VAT OUT)-البيان-رقم سند الدفع : 1512 - مواد بقاله للمكتب من عهدة حمد - - -نوع الادخال فى نوبل-Automatic</v>
      </c>
      <c r="G10383" s="3" t="s">
        <v>5200</v>
      </c>
      <c r="H10383" s="5">
        <v>0.85</v>
      </c>
      <c r="I10383" s="5">
        <v>0</v>
      </c>
      <c r="J10383" s="5" t="s">
        <v>14</v>
      </c>
      <c r="K10383" s="13"/>
    </row>
    <row r="10384" spans="1:11" ht="46.8" thickBot="1">
      <c r="A10384" s="21">
        <f t="shared" si="782"/>
        <v>1760</v>
      </c>
      <c r="B10384" s="24"/>
      <c r="C10384" s="3" t="s">
        <v>172</v>
      </c>
      <c r="D10384" s="3" t="str">
        <f>VLOOKUP(C10384,'[1]Chart-of_Accounts (1)'!$B$20:$D$1316,3,)</f>
        <v>Petty Cash Imprest</v>
      </c>
      <c r="E10384" s="3"/>
      <c r="F10384" s="6" t="str">
        <f t="shared" si="783"/>
        <v>دمج البيانات من نوبل الى نظام يامى -مسلسل-1760-اسم الحساب من نوبل-عهدة حمد-البيان-رقم سند الدفع : 1512 - مواد بقاله للمكتب من عهدة حمد-نوع الادخال فى نوبل-Automatic</v>
      </c>
      <c r="G10384" s="3" t="s">
        <v>5199</v>
      </c>
      <c r="H10384" s="5">
        <v>0</v>
      </c>
      <c r="I10384" s="5">
        <v>17.850000000000001</v>
      </c>
      <c r="J10384" s="5" t="s">
        <v>14</v>
      </c>
      <c r="K10384" s="13"/>
    </row>
    <row r="10385" spans="1:11" ht="46.8" thickBot="1">
      <c r="A10385" s="21">
        <f t="shared" si="782"/>
        <v>1760</v>
      </c>
      <c r="B10385" s="24"/>
      <c r="C10385" s="3" t="s">
        <v>355</v>
      </c>
      <c r="D10385" s="3" t="str">
        <f>VLOOKUP(C10385,'[1]Chart-of_Accounts (1)'!$B$20:$D$1316,3,)</f>
        <v>Petrol</v>
      </c>
      <c r="E10385" s="3"/>
      <c r="F10385" s="6" t="str">
        <f t="shared" si="783"/>
        <v>دمج البيانات من نوبل الى نظام يامى -مسلسل-1760-اسم الحساب من نوبل-Petrol-البيان-رقم سند الدفع : 1512 - بترول مشوار دبي من عهدة حمد-نوع الادخال فى نوبل-Automatic</v>
      </c>
      <c r="G10385" s="3" t="s">
        <v>5201</v>
      </c>
      <c r="H10385" s="5">
        <v>75.5</v>
      </c>
      <c r="I10385" s="5">
        <v>0</v>
      </c>
      <c r="J10385" s="5" t="s">
        <v>14</v>
      </c>
      <c r="K10385" s="13"/>
    </row>
    <row r="10386" spans="1:11" ht="58.2" thickBot="1">
      <c r="A10386" s="21">
        <f t="shared" si="782"/>
        <v>1760</v>
      </c>
      <c r="B10386" s="24"/>
      <c r="C10386" s="3" t="s">
        <v>26</v>
      </c>
      <c r="D10386" s="3" t="str">
        <f>VLOOKUP(C10386,'[1]Chart-of_Accounts (1)'!$B$20:$D$1316,3,)</f>
        <v>VAT Input</v>
      </c>
      <c r="E10386" s="3"/>
      <c r="F10386" s="6" t="str">
        <f t="shared" si="783"/>
        <v>دمج البيانات من نوبل الى نظام يامى -مسلسل-1760-اسم الحساب من نوبل-Value Added Tax (VAT OUT)-البيان-رقم سند الدفع : 1512 - بترول مشوار دبي من عهدة حمد - - -نوع الادخال فى نوبل-Automatic</v>
      </c>
      <c r="G10386" s="3" t="s">
        <v>5202</v>
      </c>
      <c r="H10386" s="5">
        <v>3.78</v>
      </c>
      <c r="I10386" s="5">
        <v>0</v>
      </c>
      <c r="J10386" s="5" t="s">
        <v>14</v>
      </c>
      <c r="K10386" s="13"/>
    </row>
    <row r="10387" spans="1:11" ht="46.8" thickBot="1">
      <c r="A10387" s="21">
        <f t="shared" si="782"/>
        <v>1760</v>
      </c>
      <c r="B10387" s="25"/>
      <c r="C10387" s="3" t="s">
        <v>172</v>
      </c>
      <c r="D10387" s="3" t="str">
        <f>VLOOKUP(C10387,'[1]Chart-of_Accounts (1)'!$B$20:$D$1316,3,)</f>
        <v>Petty Cash Imprest</v>
      </c>
      <c r="E10387" s="3"/>
      <c r="F10387" s="6" t="str">
        <f t="shared" si="783"/>
        <v>دمج البيانات من نوبل الى نظام يامى -مسلسل-1760-اسم الحساب من نوبل-عهدة حمد-البيان-رقم سند الدفع : 1512 - بترول مشوار دبي من عهدة حمد-نوع الادخال فى نوبل-Automatic</v>
      </c>
      <c r="G10387" s="3" t="s">
        <v>5201</v>
      </c>
      <c r="H10387" s="5">
        <v>0</v>
      </c>
      <c r="I10387" s="5">
        <v>79.28</v>
      </c>
      <c r="J10387" s="5" t="s">
        <v>14</v>
      </c>
      <c r="K10387" s="13"/>
    </row>
    <row r="10388" spans="1:11" ht="58.2" thickBot="1">
      <c r="A10388" s="20">
        <v>1761</v>
      </c>
      <c r="B10388" s="23">
        <v>45240</v>
      </c>
      <c r="C10388" s="6" t="s">
        <v>6940</v>
      </c>
      <c r="D10388" s="18" t="s">
        <v>6975</v>
      </c>
      <c r="E10388" s="6" t="str">
        <f>C10388</f>
        <v>فيلا سارة المنصورى</v>
      </c>
      <c r="F10388" s="6" t="str">
        <f t="shared" si="783"/>
        <v>دمج البيانات من نوبل الى نظام يامى -مسلسل-1761-اسم الحساب من نوبل-فيلا سارة المنصورى-البيان-رقم سند الدفع : 1513 - رسوم دفعه سارة المنصورى من عهدة حمد-نوع الادخال فى نوبل-Automatic</v>
      </c>
      <c r="G10388" s="6" t="s">
        <v>5203</v>
      </c>
      <c r="H10388" s="8">
        <v>50</v>
      </c>
      <c r="I10388" s="8">
        <v>0</v>
      </c>
      <c r="J10388" s="8" t="s">
        <v>14</v>
      </c>
      <c r="K10388" s="13"/>
    </row>
    <row r="10389" spans="1:11" ht="58.2" thickBot="1">
      <c r="A10389" s="21">
        <f t="shared" ref="A10389:A10399" si="784">A10388</f>
        <v>1761</v>
      </c>
      <c r="B10389" s="24"/>
      <c r="C10389" s="3" t="s">
        <v>26</v>
      </c>
      <c r="D10389" s="3" t="str">
        <f>VLOOKUP(C10389,'[1]Chart-of_Accounts (1)'!$B$20:$D$1316,3,)</f>
        <v>VAT Input</v>
      </c>
      <c r="E10389" s="3"/>
      <c r="F10389" s="6" t="str">
        <f t="shared" si="783"/>
        <v>دمج البيانات من نوبل الى نظام يامى -مسلسل-1761-اسم الحساب من نوبل-Value Added Tax (VAT OUT)-البيان-رقم سند الدفع : 1513 - رسوم دفعه سارة المنصورى من عهدة حمد - - -نوع الادخال فى نوبل-Automatic</v>
      </c>
      <c r="G10389" s="3" t="s">
        <v>5204</v>
      </c>
      <c r="H10389" s="5">
        <v>2.5</v>
      </c>
      <c r="I10389" s="5">
        <v>0</v>
      </c>
      <c r="J10389" s="5" t="s">
        <v>14</v>
      </c>
      <c r="K10389" s="13"/>
    </row>
    <row r="10390" spans="1:11" ht="58.2" thickBot="1">
      <c r="A10390" s="21">
        <f t="shared" si="784"/>
        <v>1761</v>
      </c>
      <c r="B10390" s="24"/>
      <c r="C10390" s="3" t="s">
        <v>172</v>
      </c>
      <c r="D10390" s="3" t="str">
        <f>VLOOKUP(C10390,'[1]Chart-of_Accounts (1)'!$B$20:$D$1316,3,)</f>
        <v>Petty Cash Imprest</v>
      </c>
      <c r="E10390" s="3"/>
      <c r="F10390" s="6" t="str">
        <f t="shared" si="783"/>
        <v>دمج البيانات من نوبل الى نظام يامى -مسلسل-1761-اسم الحساب من نوبل-عهدة حمد-البيان-رقم سند الدفع : 1513 - رسوم دفعه سارة المنصورى من عهدة حمد-نوع الادخال فى نوبل-Automatic</v>
      </c>
      <c r="G10390" s="3" t="s">
        <v>5203</v>
      </c>
      <c r="H10390" s="5">
        <v>0</v>
      </c>
      <c r="I10390" s="5">
        <v>52.5</v>
      </c>
      <c r="J10390" s="5" t="s">
        <v>14</v>
      </c>
      <c r="K10390" s="13"/>
    </row>
    <row r="10391" spans="1:11" ht="58.2" thickBot="1">
      <c r="A10391" s="21">
        <f t="shared" si="784"/>
        <v>1761</v>
      </c>
      <c r="B10391" s="24"/>
      <c r="C10391" s="3" t="s">
        <v>707</v>
      </c>
      <c r="D10391" s="3" t="str">
        <f>VLOOKUP(C10391,'[1]Chart-of_Accounts (1)'!$B$20:$D$1316,3,)</f>
        <v>Deposits</v>
      </c>
      <c r="E10391" s="3"/>
      <c r="F10391" s="6" t="str">
        <f t="shared" si="783"/>
        <v>دمج البيانات من نوبل الى نظام يامى -مسلسل-1761-اسم الحساب من نوبل-تأمين سيارات-البيان-رقم سند الدفع : 1513 - تأمين سيارة موسى الجديدة من عهدة حمد-نوع الادخال فى نوبل-Automatic</v>
      </c>
      <c r="G10391" s="3" t="s">
        <v>5205</v>
      </c>
      <c r="H10391" s="5">
        <v>700</v>
      </c>
      <c r="I10391" s="5">
        <v>0</v>
      </c>
      <c r="J10391" s="5" t="s">
        <v>14</v>
      </c>
      <c r="K10391" s="13"/>
    </row>
    <row r="10392" spans="1:11" ht="58.2" thickBot="1">
      <c r="A10392" s="21">
        <f t="shared" si="784"/>
        <v>1761</v>
      </c>
      <c r="B10392" s="24"/>
      <c r="C10392" s="3" t="s">
        <v>26</v>
      </c>
      <c r="D10392" s="3" t="str">
        <f>VLOOKUP(C10392,'[1]Chart-of_Accounts (1)'!$B$20:$D$1316,3,)</f>
        <v>VAT Input</v>
      </c>
      <c r="E10392" s="3"/>
      <c r="F10392" s="6" t="str">
        <f t="shared" si="783"/>
        <v>دمج البيانات من نوبل الى نظام يامى -مسلسل-1761-اسم الحساب من نوبل-Value Added Tax (VAT OUT)-البيان-رقم سند الدفع : 1513 - تأمين سيارة موسى الجديدة من عهدة حمد - - -نوع الادخال فى نوبل-Automatic</v>
      </c>
      <c r="G10392" s="3" t="s">
        <v>5206</v>
      </c>
      <c r="H10392" s="5">
        <v>35</v>
      </c>
      <c r="I10392" s="5">
        <v>0</v>
      </c>
      <c r="J10392" s="5" t="s">
        <v>14</v>
      </c>
      <c r="K10392" s="13"/>
    </row>
    <row r="10393" spans="1:11" ht="58.2" thickBot="1">
      <c r="A10393" s="21">
        <f t="shared" si="784"/>
        <v>1761</v>
      </c>
      <c r="B10393" s="24"/>
      <c r="C10393" s="3" t="s">
        <v>172</v>
      </c>
      <c r="D10393" s="3" t="str">
        <f>VLOOKUP(C10393,'[1]Chart-of_Accounts (1)'!$B$20:$D$1316,3,)</f>
        <v>Petty Cash Imprest</v>
      </c>
      <c r="E10393" s="3"/>
      <c r="F10393" s="6" t="str">
        <f t="shared" si="783"/>
        <v>دمج البيانات من نوبل الى نظام يامى -مسلسل-1761-اسم الحساب من نوبل-عهدة حمد-البيان-رقم سند الدفع : 1513 - تأمين سيارة موسى الجديدة من عهدة حمد-نوع الادخال فى نوبل-Automatic</v>
      </c>
      <c r="G10393" s="3" t="s">
        <v>5205</v>
      </c>
      <c r="H10393" s="5">
        <v>0</v>
      </c>
      <c r="I10393" s="5">
        <v>735</v>
      </c>
      <c r="J10393" s="5" t="s">
        <v>14</v>
      </c>
      <c r="K10393" s="13"/>
    </row>
    <row r="10394" spans="1:11" ht="69.599999999999994" thickBot="1">
      <c r="A10394" s="21">
        <f t="shared" si="784"/>
        <v>1761</v>
      </c>
      <c r="B10394" s="24"/>
      <c r="C10394" s="3" t="s">
        <v>735</v>
      </c>
      <c r="D10394" s="3" t="str">
        <f>VLOOKUP(C10394,'[1]Chart-of_Accounts (1)'!$B$20:$D$1316,3,)</f>
        <v>Miscellaneous Expenses</v>
      </c>
      <c r="E10394" s="3"/>
      <c r="F10394" s="6" t="str">
        <f t="shared" si="783"/>
        <v>دمج البيانات من نوبل الى نظام يامى -مسلسل-1761-اسم الحساب من نوبل-Miscellaneous Expenses-البيان-رقم سند الدفع : 1513 - استخراج بطاقة راتب العامل سرندر -نوع الادخال فى نوبل-Automatic</v>
      </c>
      <c r="G10394" s="3" t="s">
        <v>5207</v>
      </c>
      <c r="H10394" s="5">
        <v>5</v>
      </c>
      <c r="I10394" s="5">
        <v>0</v>
      </c>
      <c r="J10394" s="5" t="s">
        <v>14</v>
      </c>
      <c r="K10394" s="13"/>
    </row>
    <row r="10395" spans="1:11" ht="58.2" thickBot="1">
      <c r="A10395" s="21">
        <f t="shared" si="784"/>
        <v>1761</v>
      </c>
      <c r="B10395" s="24"/>
      <c r="C10395" s="3" t="s">
        <v>26</v>
      </c>
      <c r="D10395" s="3" t="str">
        <f>VLOOKUP(C10395,'[1]Chart-of_Accounts (1)'!$B$20:$D$1316,3,)</f>
        <v>VAT Input</v>
      </c>
      <c r="E10395" s="3"/>
      <c r="F10395" s="6" t="str">
        <f t="shared" si="783"/>
        <v>دمج البيانات من نوبل الى نظام يامى -مسلسل-1761-اسم الحساب من نوبل-Value Added Tax (VAT OUT)-البيان-رقم سند الدفع : 1513 - استخراج بطاقة راتب العامل سرندر - - -نوع الادخال فى نوبل-Automatic</v>
      </c>
      <c r="G10395" s="3" t="s">
        <v>5208</v>
      </c>
      <c r="H10395" s="5">
        <v>0.25</v>
      </c>
      <c r="I10395" s="5">
        <v>0</v>
      </c>
      <c r="J10395" s="5" t="s">
        <v>14</v>
      </c>
      <c r="K10395" s="13"/>
    </row>
    <row r="10396" spans="1:11" ht="58.2" thickBot="1">
      <c r="A10396" s="21">
        <f t="shared" si="784"/>
        <v>1761</v>
      </c>
      <c r="B10396" s="24"/>
      <c r="C10396" s="3" t="s">
        <v>172</v>
      </c>
      <c r="D10396" s="3" t="str">
        <f>VLOOKUP(C10396,'[1]Chart-of_Accounts (1)'!$B$20:$D$1316,3,)</f>
        <v>Petty Cash Imprest</v>
      </c>
      <c r="E10396" s="3"/>
      <c r="F10396" s="6" t="str">
        <f t="shared" si="783"/>
        <v>دمج البيانات من نوبل الى نظام يامى -مسلسل-1761-اسم الحساب من نوبل-عهدة حمد-البيان-رقم سند الدفع : 1513 - استخراج بطاقة راتب العامل سرندر -نوع الادخال فى نوبل-Automatic</v>
      </c>
      <c r="G10396" s="3" t="s">
        <v>5207</v>
      </c>
      <c r="H10396" s="5">
        <v>0</v>
      </c>
      <c r="I10396" s="5">
        <v>5.25</v>
      </c>
      <c r="J10396" s="5" t="s">
        <v>14</v>
      </c>
      <c r="K10396" s="13"/>
    </row>
    <row r="10397" spans="1:11" ht="58.2" thickBot="1">
      <c r="A10397" s="21">
        <f t="shared" si="784"/>
        <v>1761</v>
      </c>
      <c r="B10397" s="24"/>
      <c r="C10397" s="3" t="s">
        <v>678</v>
      </c>
      <c r="D10397" s="3" t="str">
        <f>VLOOKUP(C10397,'[1]Chart-of_Accounts (1)'!$B$20:$D$1316,3,)</f>
        <v>مصاريف الاقامة</v>
      </c>
      <c r="E10397" s="3"/>
      <c r="F10397" s="6" t="str">
        <f t="shared" si="783"/>
        <v>دمج البيانات من نوبل الى نظام يامى -مسلسل-1761-اسم الحساب من نوبل-مصاريف الاقامة-البيان-رقم سند الدفع : 1513 - فحص دم حمزة ومحمد من عهدة حمد-نوع الادخال فى نوبل-Automatic</v>
      </c>
      <c r="G10397" s="3" t="s">
        <v>5209</v>
      </c>
      <c r="H10397" s="5">
        <v>85.71</v>
      </c>
      <c r="I10397" s="5">
        <v>0</v>
      </c>
      <c r="J10397" s="5" t="s">
        <v>14</v>
      </c>
      <c r="K10397" s="13"/>
    </row>
    <row r="10398" spans="1:11" ht="58.2" thickBot="1">
      <c r="A10398" s="21">
        <f t="shared" si="784"/>
        <v>1761</v>
      </c>
      <c r="B10398" s="24"/>
      <c r="C10398" s="3" t="s">
        <v>26</v>
      </c>
      <c r="D10398" s="3" t="str">
        <f>VLOOKUP(C10398,'[1]Chart-of_Accounts (1)'!$B$20:$D$1316,3,)</f>
        <v>VAT Input</v>
      </c>
      <c r="E10398" s="3"/>
      <c r="F10398" s="6" t="str">
        <f t="shared" si="783"/>
        <v>دمج البيانات من نوبل الى نظام يامى -مسلسل-1761-اسم الحساب من نوبل-Value Added Tax (VAT OUT)-البيان-رقم سند الدفع : 1513 - فحص دم حمزة ومحمد من عهدة حمد - - -نوع الادخال فى نوبل-Automatic</v>
      </c>
      <c r="G10398" s="3" t="s">
        <v>5210</v>
      </c>
      <c r="H10398" s="5">
        <v>4.29</v>
      </c>
      <c r="I10398" s="5">
        <v>0</v>
      </c>
      <c r="J10398" s="5" t="s">
        <v>14</v>
      </c>
      <c r="K10398" s="13"/>
    </row>
    <row r="10399" spans="1:11" ht="58.2" thickBot="1">
      <c r="A10399" s="21">
        <f t="shared" si="784"/>
        <v>1761</v>
      </c>
      <c r="B10399" s="25"/>
      <c r="C10399" s="3" t="s">
        <v>172</v>
      </c>
      <c r="D10399" s="3" t="str">
        <f>VLOOKUP(C10399,'[1]Chart-of_Accounts (1)'!$B$20:$D$1316,3,)</f>
        <v>Petty Cash Imprest</v>
      </c>
      <c r="E10399" s="3"/>
      <c r="F10399" s="6" t="str">
        <f t="shared" si="783"/>
        <v>دمج البيانات من نوبل الى نظام يامى -مسلسل-1761-اسم الحساب من نوبل-عهدة حمد-البيان-رقم سند الدفع : 1513 - فحص دم حمزة ومحمد من عهدة حمد-نوع الادخال فى نوبل-Automatic</v>
      </c>
      <c r="G10399" s="3" t="s">
        <v>5209</v>
      </c>
      <c r="H10399" s="5">
        <v>0</v>
      </c>
      <c r="I10399" s="5">
        <v>90</v>
      </c>
      <c r="J10399" s="5" t="s">
        <v>14</v>
      </c>
      <c r="K10399" s="13"/>
    </row>
    <row r="10400" spans="1:11" ht="58.2" thickBot="1">
      <c r="A10400" s="20">
        <v>1762</v>
      </c>
      <c r="B10400" s="23">
        <v>45240</v>
      </c>
      <c r="C10400" s="6" t="s">
        <v>675</v>
      </c>
      <c r="D10400" s="3" t="str">
        <f>VLOOKUP(C10400,'[1]Chart-of_Accounts (1)'!$B$20:$D$1316,3,)</f>
        <v>بطاقة العمل</v>
      </c>
      <c r="E10400" s="6"/>
      <c r="F10400" s="6" t="str">
        <f t="shared" si="783"/>
        <v>دمج البيانات من نوبل الى نظام يامى -مسلسل-1762-اسم الحساب من نوبل-بطاقة العمل-البيان-رقم سند الدفع : 1514 - رسوم تجديد بطاقة عمل مادار من عهدة حمد-نوع الادخال فى نوبل-Automatic</v>
      </c>
      <c r="G10400" s="6" t="s">
        <v>5211</v>
      </c>
      <c r="H10400" s="8">
        <v>76</v>
      </c>
      <c r="I10400" s="8">
        <v>0</v>
      </c>
      <c r="J10400" s="8" t="s">
        <v>14</v>
      </c>
      <c r="K10400" s="13"/>
    </row>
    <row r="10401" spans="1:11" ht="58.2" thickBot="1">
      <c r="A10401" s="21">
        <f t="shared" ref="A10401:A10415" si="785">A10400</f>
        <v>1762</v>
      </c>
      <c r="B10401" s="24"/>
      <c r="C10401" s="3" t="s">
        <v>172</v>
      </c>
      <c r="D10401" s="3" t="str">
        <f>VLOOKUP(C10401,'[1]Chart-of_Accounts (1)'!$B$20:$D$1316,3,)</f>
        <v>Petty Cash Imprest</v>
      </c>
      <c r="E10401" s="3"/>
      <c r="F10401" s="6" t="str">
        <f t="shared" si="783"/>
        <v>دمج البيانات من نوبل الى نظام يامى -مسلسل-1762-اسم الحساب من نوبل-عهدة حمد-البيان-رقم سند الدفع : 1514 - رسوم تجديد بطاقة عمل مادار من عهدة حمد-نوع الادخال فى نوبل-Automatic</v>
      </c>
      <c r="G10401" s="3" t="s">
        <v>5211</v>
      </c>
      <c r="H10401" s="5">
        <v>0</v>
      </c>
      <c r="I10401" s="5">
        <v>76</v>
      </c>
      <c r="J10401" s="5" t="s">
        <v>14</v>
      </c>
      <c r="K10401" s="13"/>
    </row>
    <row r="10402" spans="1:11" ht="58.2" thickBot="1">
      <c r="A10402" s="21">
        <f t="shared" si="785"/>
        <v>1762</v>
      </c>
      <c r="B10402" s="24"/>
      <c r="C10402" s="3" t="s">
        <v>675</v>
      </c>
      <c r="D10402" s="3" t="str">
        <f>VLOOKUP(C10402,'[1]Chart-of_Accounts (1)'!$B$20:$D$1316,3,)</f>
        <v>بطاقة العمل</v>
      </c>
      <c r="E10402" s="3"/>
      <c r="F10402" s="6" t="str">
        <f t="shared" si="783"/>
        <v>دمج البيانات من نوبل الى نظام يامى -مسلسل-1762-اسم الحساب من نوبل-بطاقة العمل-البيان-رقم سند الدفع : 1514 - رسوم تجديد بطاقة عمل من عهدة حمد-نوع الادخال فى نوبل-Automatic</v>
      </c>
      <c r="G10402" s="3" t="s">
        <v>5212</v>
      </c>
      <c r="H10402" s="5">
        <v>76</v>
      </c>
      <c r="I10402" s="5">
        <v>0</v>
      </c>
      <c r="J10402" s="5" t="s">
        <v>14</v>
      </c>
      <c r="K10402" s="13"/>
    </row>
    <row r="10403" spans="1:11" ht="58.2" thickBot="1">
      <c r="A10403" s="21">
        <f t="shared" si="785"/>
        <v>1762</v>
      </c>
      <c r="B10403" s="24"/>
      <c r="C10403" s="3" t="s">
        <v>172</v>
      </c>
      <c r="D10403" s="3" t="str">
        <f>VLOOKUP(C10403,'[1]Chart-of_Accounts (1)'!$B$20:$D$1316,3,)</f>
        <v>Petty Cash Imprest</v>
      </c>
      <c r="E10403" s="3"/>
      <c r="F10403" s="6" t="str">
        <f t="shared" si="783"/>
        <v>دمج البيانات من نوبل الى نظام يامى -مسلسل-1762-اسم الحساب من نوبل-عهدة حمد-البيان-رقم سند الدفع : 1514 - رسوم تجديد بطاقة عمل من عهدة حمد-نوع الادخال فى نوبل-Automatic</v>
      </c>
      <c r="G10403" s="3" t="s">
        <v>5212</v>
      </c>
      <c r="H10403" s="5">
        <v>0</v>
      </c>
      <c r="I10403" s="5">
        <v>76</v>
      </c>
      <c r="J10403" s="5" t="s">
        <v>14</v>
      </c>
      <c r="K10403" s="13"/>
    </row>
    <row r="10404" spans="1:11" ht="58.2" thickBot="1">
      <c r="A10404" s="21">
        <f t="shared" si="785"/>
        <v>1762</v>
      </c>
      <c r="B10404" s="24"/>
      <c r="C10404" s="3" t="s">
        <v>936</v>
      </c>
      <c r="D10404" s="3" t="str">
        <f>VLOOKUP(C10404,'[1]Chart-of_Accounts (1)'!$B$20:$D$1316,3,)</f>
        <v>Medicare</v>
      </c>
      <c r="E10404" s="3"/>
      <c r="F10404" s="6" t="str">
        <f t="shared" si="783"/>
        <v>دمج البيانات من نوبل الى نظام يامى -مسلسل-1762-اسم الحساب من نوبل-Medicare-البيان-رقم سند الدفع : 1514 - ضمان صحى افتار من عهدة حمد-نوع الادخال فى نوبل-Automatic</v>
      </c>
      <c r="G10404" s="3" t="s">
        <v>5213</v>
      </c>
      <c r="H10404" s="5">
        <v>630</v>
      </c>
      <c r="I10404" s="5">
        <v>0</v>
      </c>
      <c r="J10404" s="5" t="s">
        <v>14</v>
      </c>
      <c r="K10404" s="13"/>
    </row>
    <row r="10405" spans="1:11" ht="46.8" thickBot="1">
      <c r="A10405" s="21">
        <f t="shared" si="785"/>
        <v>1762</v>
      </c>
      <c r="B10405" s="24"/>
      <c r="C10405" s="3" t="s">
        <v>172</v>
      </c>
      <c r="D10405" s="3" t="str">
        <f>VLOOKUP(C10405,'[1]Chart-of_Accounts (1)'!$B$20:$D$1316,3,)</f>
        <v>Petty Cash Imprest</v>
      </c>
      <c r="E10405" s="3"/>
      <c r="F10405" s="6" t="str">
        <f t="shared" si="783"/>
        <v>دمج البيانات من نوبل الى نظام يامى -مسلسل-1762-اسم الحساب من نوبل-عهدة حمد-البيان-رقم سند الدفع : 1514 - ضمان صحى افتار من عهدة حمد-نوع الادخال فى نوبل-Automatic</v>
      </c>
      <c r="G10405" s="3" t="s">
        <v>5213</v>
      </c>
      <c r="H10405" s="5">
        <v>0</v>
      </c>
      <c r="I10405" s="5">
        <v>630</v>
      </c>
      <c r="J10405" s="5" t="s">
        <v>14</v>
      </c>
      <c r="K10405" s="13"/>
    </row>
    <row r="10406" spans="1:11" ht="58.2" thickBot="1">
      <c r="A10406" s="21">
        <f t="shared" si="785"/>
        <v>1762</v>
      </c>
      <c r="B10406" s="24"/>
      <c r="C10406" s="3" t="s">
        <v>936</v>
      </c>
      <c r="D10406" s="3" t="str">
        <f>VLOOKUP(C10406,'[1]Chart-of_Accounts (1)'!$B$20:$D$1316,3,)</f>
        <v>Medicare</v>
      </c>
      <c r="E10406" s="3"/>
      <c r="F10406" s="6" t="str">
        <f t="shared" si="783"/>
        <v>دمج البيانات من نوبل الى نظام يامى -مسلسل-1762-اسم الحساب من نوبل-Medicare-البيان-رقم سند الدفع : 1514 - ضمان صحى هيرا من عهدة حمد-نوع الادخال فى نوبل-Automatic</v>
      </c>
      <c r="G10406" s="3" t="s">
        <v>5214</v>
      </c>
      <c r="H10406" s="5">
        <v>630</v>
      </c>
      <c r="I10406" s="5">
        <v>0</v>
      </c>
      <c r="J10406" s="5" t="s">
        <v>14</v>
      </c>
      <c r="K10406" s="13"/>
    </row>
    <row r="10407" spans="1:11" ht="46.8" thickBot="1">
      <c r="A10407" s="21">
        <f t="shared" si="785"/>
        <v>1762</v>
      </c>
      <c r="B10407" s="24"/>
      <c r="C10407" s="3" t="s">
        <v>172</v>
      </c>
      <c r="D10407" s="3" t="str">
        <f>VLOOKUP(C10407,'[1]Chart-of_Accounts (1)'!$B$20:$D$1316,3,)</f>
        <v>Petty Cash Imprest</v>
      </c>
      <c r="E10407" s="3"/>
      <c r="F10407" s="6" t="str">
        <f t="shared" si="783"/>
        <v>دمج البيانات من نوبل الى نظام يامى -مسلسل-1762-اسم الحساب من نوبل-عهدة حمد-البيان-رقم سند الدفع : 1514 - ضمان صحى هيرا من عهدة حمد-نوع الادخال فى نوبل-Automatic</v>
      </c>
      <c r="G10407" s="3" t="s">
        <v>5214</v>
      </c>
      <c r="H10407" s="5">
        <v>0</v>
      </c>
      <c r="I10407" s="5">
        <v>630</v>
      </c>
      <c r="J10407" s="5" t="s">
        <v>14</v>
      </c>
      <c r="K10407" s="13"/>
    </row>
    <row r="10408" spans="1:11" ht="58.2" thickBot="1">
      <c r="A10408" s="21">
        <f t="shared" si="785"/>
        <v>1762</v>
      </c>
      <c r="B10408" s="24"/>
      <c r="C10408" s="3" t="s">
        <v>678</v>
      </c>
      <c r="D10408" s="3" t="str">
        <f>VLOOKUP(C10408,'[1]Chart-of_Accounts (1)'!$B$20:$D$1316,3,)</f>
        <v>مصاريف الاقامة</v>
      </c>
      <c r="E10408" s="3"/>
      <c r="F10408" s="6" t="str">
        <f t="shared" si="783"/>
        <v>دمج البيانات من نوبل الى نظام يامى -مسلسل-1762-اسم الحساب من نوبل-مصاريف الاقامة-البيان-رقم سند الدفع : 1514 - تعديل بيانات عبدالملك من عهدة حمد-نوع الادخال فى نوبل-Automatic</v>
      </c>
      <c r="G10408" s="3" t="s">
        <v>5215</v>
      </c>
      <c r="H10408" s="5">
        <v>88.4</v>
      </c>
      <c r="I10408" s="5">
        <v>0</v>
      </c>
      <c r="J10408" s="5" t="s">
        <v>14</v>
      </c>
      <c r="K10408" s="13"/>
    </row>
    <row r="10409" spans="1:11" ht="58.2" thickBot="1">
      <c r="A10409" s="21">
        <f t="shared" si="785"/>
        <v>1762</v>
      </c>
      <c r="B10409" s="24"/>
      <c r="C10409" s="3" t="s">
        <v>172</v>
      </c>
      <c r="D10409" s="3" t="str">
        <f>VLOOKUP(C10409,'[1]Chart-of_Accounts (1)'!$B$20:$D$1316,3,)</f>
        <v>Petty Cash Imprest</v>
      </c>
      <c r="E10409" s="3"/>
      <c r="F10409" s="6" t="str">
        <f t="shared" si="783"/>
        <v>دمج البيانات من نوبل الى نظام يامى -مسلسل-1762-اسم الحساب من نوبل-عهدة حمد-البيان-رقم سند الدفع : 1514 - تعديل بيانات عبدالملك من عهدة حمد-نوع الادخال فى نوبل-Automatic</v>
      </c>
      <c r="G10409" s="3" t="s">
        <v>5215</v>
      </c>
      <c r="H10409" s="5">
        <v>0</v>
      </c>
      <c r="I10409" s="5">
        <v>88.4</v>
      </c>
      <c r="J10409" s="5" t="s">
        <v>14</v>
      </c>
      <c r="K10409" s="13"/>
    </row>
    <row r="10410" spans="1:11" ht="58.2" thickBot="1">
      <c r="A10410" s="21">
        <f t="shared" si="785"/>
        <v>1762</v>
      </c>
      <c r="B10410" s="24"/>
      <c r="C10410" s="3" t="s">
        <v>678</v>
      </c>
      <c r="D10410" s="3" t="str">
        <f>VLOOKUP(C10410,'[1]Chart-of_Accounts (1)'!$B$20:$D$1316,3,)</f>
        <v>مصاريف الاقامة</v>
      </c>
      <c r="E10410" s="3"/>
      <c r="F10410" s="6" t="str">
        <f t="shared" si="783"/>
        <v>دمج البيانات من نوبل الى نظام يامى -مسلسل-1762-اسم الحساب من نوبل-مصاريف الاقامة-البيان-رقم سند الدفع : 1514 - تعديل بيانات عبدالملك من عهدة حمد-نوع الادخال فى نوبل-Automatic</v>
      </c>
      <c r="G10410" s="3" t="s">
        <v>5215</v>
      </c>
      <c r="H10410" s="5">
        <v>76</v>
      </c>
      <c r="I10410" s="5">
        <v>0</v>
      </c>
      <c r="J10410" s="5" t="s">
        <v>14</v>
      </c>
      <c r="K10410" s="13"/>
    </row>
    <row r="10411" spans="1:11" ht="58.2" thickBot="1">
      <c r="A10411" s="21">
        <f t="shared" si="785"/>
        <v>1762</v>
      </c>
      <c r="B10411" s="24"/>
      <c r="C10411" s="3" t="s">
        <v>172</v>
      </c>
      <c r="D10411" s="3" t="str">
        <f>VLOOKUP(C10411,'[1]Chart-of_Accounts (1)'!$B$20:$D$1316,3,)</f>
        <v>Petty Cash Imprest</v>
      </c>
      <c r="E10411" s="3"/>
      <c r="F10411" s="6" t="str">
        <f t="shared" si="783"/>
        <v>دمج البيانات من نوبل الى نظام يامى -مسلسل-1762-اسم الحساب من نوبل-عهدة حمد-البيان-رقم سند الدفع : 1514 - تعديل بيانات عبدالملك من عهدة حمد-نوع الادخال فى نوبل-Automatic</v>
      </c>
      <c r="G10411" s="3" t="s">
        <v>5215</v>
      </c>
      <c r="H10411" s="5">
        <v>0</v>
      </c>
      <c r="I10411" s="5">
        <v>76</v>
      </c>
      <c r="J10411" s="5" t="s">
        <v>14</v>
      </c>
      <c r="K10411" s="13"/>
    </row>
    <row r="10412" spans="1:11" ht="46.8" thickBot="1">
      <c r="A10412" s="21">
        <f t="shared" si="785"/>
        <v>1762</v>
      </c>
      <c r="B10412" s="24"/>
      <c r="C10412" s="3" t="s">
        <v>97</v>
      </c>
      <c r="D10412" s="3" t="str">
        <f>VLOOKUP(C10412,'[1]Chart-of_Accounts (1)'!$B$20:$D$1316,3,)</f>
        <v>Subcontractors</v>
      </c>
      <c r="E10412" s="3"/>
      <c r="F10412" s="6" t="str">
        <f t="shared" si="783"/>
        <v>دمج البيانات من نوبل الى نظام يامى -مسلسل-1762-اسم الحساب من نوبل-سبيس لايت-البيان-رقم سند الدفع : 1514 - الغاء اقامة مجيب من عهدة حمد-نوع الادخال فى نوبل-Automatic</v>
      </c>
      <c r="G10412" s="3" t="s">
        <v>5216</v>
      </c>
      <c r="H10412" s="5">
        <v>76</v>
      </c>
      <c r="I10412" s="5">
        <v>0</v>
      </c>
      <c r="J10412" s="5" t="s">
        <v>14</v>
      </c>
      <c r="K10412" s="13"/>
    </row>
    <row r="10413" spans="1:11" ht="46.8" thickBot="1">
      <c r="A10413" s="21">
        <f t="shared" si="785"/>
        <v>1762</v>
      </c>
      <c r="B10413" s="24"/>
      <c r="C10413" s="3" t="s">
        <v>172</v>
      </c>
      <c r="D10413" s="3" t="str">
        <f>VLOOKUP(C10413,'[1]Chart-of_Accounts (1)'!$B$20:$D$1316,3,)</f>
        <v>Petty Cash Imprest</v>
      </c>
      <c r="E10413" s="3"/>
      <c r="F10413" s="6" t="str">
        <f t="shared" si="783"/>
        <v>دمج البيانات من نوبل الى نظام يامى -مسلسل-1762-اسم الحساب من نوبل-عهدة حمد-البيان-رقم سند الدفع : 1514 - الغاء اقامة مجيب من عهدة حمد-نوع الادخال فى نوبل-Automatic</v>
      </c>
      <c r="G10413" s="3" t="s">
        <v>5216</v>
      </c>
      <c r="H10413" s="5">
        <v>0</v>
      </c>
      <c r="I10413" s="5">
        <v>76</v>
      </c>
      <c r="J10413" s="5" t="s">
        <v>14</v>
      </c>
      <c r="K10413" s="13"/>
    </row>
    <row r="10414" spans="1:11" ht="46.8" thickBot="1">
      <c r="A10414" s="21">
        <f t="shared" si="785"/>
        <v>1762</v>
      </c>
      <c r="B10414" s="24"/>
      <c r="C10414" s="3" t="s">
        <v>97</v>
      </c>
      <c r="D10414" s="3" t="str">
        <f>VLOOKUP(C10414,'[1]Chart-of_Accounts (1)'!$B$20:$D$1316,3,)</f>
        <v>Subcontractors</v>
      </c>
      <c r="E10414" s="3"/>
      <c r="F10414" s="6" t="str">
        <f t="shared" si="783"/>
        <v>دمج البيانات من نوبل الى نظام يامى -مسلسل-1762-اسم الحساب من نوبل-سبيس لايت-البيان-رقم سند الدفع : 1514 - الغاء اقامة مجيب من عهدة حمد-نوع الادخال فى نوبل-Automatic</v>
      </c>
      <c r="G10414" s="3" t="s">
        <v>5216</v>
      </c>
      <c r="H10414" s="5">
        <v>76</v>
      </c>
      <c r="I10414" s="5">
        <v>0</v>
      </c>
      <c r="J10414" s="5" t="s">
        <v>14</v>
      </c>
      <c r="K10414" s="13"/>
    </row>
    <row r="10415" spans="1:11" ht="46.8" thickBot="1">
      <c r="A10415" s="21">
        <f t="shared" si="785"/>
        <v>1762</v>
      </c>
      <c r="B10415" s="25"/>
      <c r="C10415" s="3" t="s">
        <v>172</v>
      </c>
      <c r="D10415" s="3" t="str">
        <f>VLOOKUP(C10415,'[1]Chart-of_Accounts (1)'!$B$20:$D$1316,3,)</f>
        <v>Petty Cash Imprest</v>
      </c>
      <c r="E10415" s="3"/>
      <c r="F10415" s="6" t="str">
        <f t="shared" si="783"/>
        <v>دمج البيانات من نوبل الى نظام يامى -مسلسل-1762-اسم الحساب من نوبل-عهدة حمد-البيان-رقم سند الدفع : 1514 - الغاء اقامة مجيب من عهدة حمد-نوع الادخال فى نوبل-Automatic</v>
      </c>
      <c r="G10415" s="3" t="s">
        <v>5216</v>
      </c>
      <c r="H10415" s="5">
        <v>0</v>
      </c>
      <c r="I10415" s="5">
        <v>76</v>
      </c>
      <c r="J10415" s="5" t="s">
        <v>14</v>
      </c>
      <c r="K10415" s="13"/>
    </row>
    <row r="10416" spans="1:11" ht="58.2" thickBot="1">
      <c r="A10416" s="20">
        <v>1763</v>
      </c>
      <c r="B10416" s="23">
        <v>45240</v>
      </c>
      <c r="C10416" s="6" t="s">
        <v>6944</v>
      </c>
      <c r="D10416" s="18" t="s">
        <v>6975</v>
      </c>
      <c r="E10416" s="6" t="str">
        <f>C10416</f>
        <v>فيلا هلال سويح</v>
      </c>
      <c r="F10416" s="6" t="str">
        <f t="shared" si="783"/>
        <v>دمج البيانات من نوبل الى نظام يامى -مسلسل-1763-اسم الحساب من نوبل-فيلا هلال سويح-البيان-رقم سند الدفع : 1515 - رسوم استهلاك كهرباء لموقع هلال سويح من عهدة حمد-نوع الادخال فى نوبل-Automatic</v>
      </c>
      <c r="G10416" s="6" t="s">
        <v>5217</v>
      </c>
      <c r="H10416" s="8">
        <v>92</v>
      </c>
      <c r="I10416" s="8">
        <v>0</v>
      </c>
      <c r="J10416" s="8" t="s">
        <v>14</v>
      </c>
      <c r="K10416" s="13"/>
    </row>
    <row r="10417" spans="1:11" ht="58.2" thickBot="1">
      <c r="A10417" s="21">
        <f t="shared" ref="A10417:A10457" si="786">A10416</f>
        <v>1763</v>
      </c>
      <c r="B10417" s="24"/>
      <c r="C10417" s="3" t="s">
        <v>172</v>
      </c>
      <c r="D10417" s="3" t="str">
        <f>VLOOKUP(C10417,'[1]Chart-of_Accounts (1)'!$B$20:$D$1316,3,)</f>
        <v>Petty Cash Imprest</v>
      </c>
      <c r="E10417" s="3"/>
      <c r="F10417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هلال سويح من عهدة حمد-نوع الادخال فى نوبل-Automatic</v>
      </c>
      <c r="G10417" s="3" t="s">
        <v>5217</v>
      </c>
      <c r="H10417" s="5">
        <v>0</v>
      </c>
      <c r="I10417" s="5">
        <v>92</v>
      </c>
      <c r="J10417" s="5" t="s">
        <v>14</v>
      </c>
      <c r="K10417" s="13"/>
    </row>
    <row r="10418" spans="1:11" ht="58.2" thickBot="1">
      <c r="A10418" s="21">
        <f t="shared" si="786"/>
        <v>1763</v>
      </c>
      <c r="B10418" s="24"/>
      <c r="C10418" s="3" t="s">
        <v>6950</v>
      </c>
      <c r="D10418" s="18" t="s">
        <v>6975</v>
      </c>
      <c r="E10418" s="6" t="str">
        <f>C10418</f>
        <v>فيلا احمد الماس المرر</v>
      </c>
      <c r="F10418" s="6" t="str">
        <f t="shared" si="783"/>
        <v>دمج البيانات من نوبل الى نظام يامى -مسلسل-1763-اسم الحساب من نوبل-فيلا احمد الماس المرر-البيان-رقم سند الدفع : 1515 - رسوم استهلاك كهرباء لموقع احمد الماس من عهدة حمد-نوع الادخال فى نوبل-Automatic</v>
      </c>
      <c r="G10418" s="3" t="s">
        <v>5218</v>
      </c>
      <c r="H10418" s="5">
        <v>106.68</v>
      </c>
      <c r="I10418" s="5">
        <v>0</v>
      </c>
      <c r="J10418" s="5" t="s">
        <v>14</v>
      </c>
      <c r="K10418" s="13"/>
    </row>
    <row r="10419" spans="1:11" ht="58.2" thickBot="1">
      <c r="A10419" s="21">
        <f t="shared" si="786"/>
        <v>1763</v>
      </c>
      <c r="B10419" s="24"/>
      <c r="C10419" s="3" t="s">
        <v>172</v>
      </c>
      <c r="D10419" s="3" t="str">
        <f>VLOOKUP(C10419,'[1]Chart-of_Accounts (1)'!$B$20:$D$1316,3,)</f>
        <v>Petty Cash Imprest</v>
      </c>
      <c r="E10419" s="3"/>
      <c r="F10419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احمد الماس من عهدة حمد-نوع الادخال فى نوبل-Automatic</v>
      </c>
      <c r="G10419" s="3" t="s">
        <v>5218</v>
      </c>
      <c r="H10419" s="5">
        <v>0</v>
      </c>
      <c r="I10419" s="5">
        <v>106.68</v>
      </c>
      <c r="J10419" s="5" t="s">
        <v>14</v>
      </c>
      <c r="K10419" s="13"/>
    </row>
    <row r="10420" spans="1:11" ht="58.2" thickBot="1">
      <c r="A10420" s="21">
        <f t="shared" si="786"/>
        <v>1763</v>
      </c>
      <c r="B10420" s="24"/>
      <c r="C10420" s="3" t="s">
        <v>6952</v>
      </c>
      <c r="D10420" s="18" t="s">
        <v>6975</v>
      </c>
      <c r="E10420" s="6" t="str">
        <f>C10420</f>
        <v>فيلا عفراء المزروعى</v>
      </c>
      <c r="F10420" s="6" t="str">
        <f t="shared" si="783"/>
        <v>دمج البيانات من نوبل الى نظام يامى -مسلسل-1763-اسم الحساب من نوبل-فيلا عفراء المزروعى-البيان-رقم سند الدفع : 1515 - رسوم استهلاك كهرباء لموقع عفراء المزروعى من عهدة حمد-نوع الادخال فى نوبل-Automatic</v>
      </c>
      <c r="G10420" s="3" t="s">
        <v>5219</v>
      </c>
      <c r="H10420" s="5">
        <v>938.45</v>
      </c>
      <c r="I10420" s="5">
        <v>0</v>
      </c>
      <c r="J10420" s="5" t="s">
        <v>14</v>
      </c>
      <c r="K10420" s="13"/>
    </row>
    <row r="10421" spans="1:11" ht="58.2" thickBot="1">
      <c r="A10421" s="21">
        <f t="shared" si="786"/>
        <v>1763</v>
      </c>
      <c r="B10421" s="24"/>
      <c r="C10421" s="3" t="s">
        <v>172</v>
      </c>
      <c r="D10421" s="3" t="str">
        <f>VLOOKUP(C10421,'[1]Chart-of_Accounts (1)'!$B$20:$D$1316,3,)</f>
        <v>Petty Cash Imprest</v>
      </c>
      <c r="E10421" s="3"/>
      <c r="F10421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عفراء المزروعى من عهدة حمد-نوع الادخال فى نوبل-Automatic</v>
      </c>
      <c r="G10421" s="3" t="s">
        <v>5219</v>
      </c>
      <c r="H10421" s="5">
        <v>0</v>
      </c>
      <c r="I10421" s="5">
        <v>938.45</v>
      </c>
      <c r="J10421" s="5" t="s">
        <v>14</v>
      </c>
      <c r="K10421" s="13"/>
    </row>
    <row r="10422" spans="1:11" ht="58.2" thickBot="1">
      <c r="A10422" s="21">
        <f t="shared" si="786"/>
        <v>1763</v>
      </c>
      <c r="B10422" s="24"/>
      <c r="C10422" s="3" t="s">
        <v>6941</v>
      </c>
      <c r="D10422" s="18" t="s">
        <v>6975</v>
      </c>
      <c r="E10422" s="6" t="str">
        <f>C10422</f>
        <v>فيلا ايمان الحمادى</v>
      </c>
      <c r="F10422" s="6" t="str">
        <f t="shared" si="783"/>
        <v>دمج البيانات من نوبل الى نظام يامى -مسلسل-1763-اسم الحساب من نوبل-فيلا ايمان الحمادى-البيان-رقم سند الدفع : 1515 - رسوم استهلاك كهرباء لموقع ايمان الحمادى من عهدة حمد-نوع الادخال فى نوبل-Automatic</v>
      </c>
      <c r="G10422" s="3" t="s">
        <v>5220</v>
      </c>
      <c r="H10422" s="5">
        <v>338.1</v>
      </c>
      <c r="I10422" s="5">
        <v>0</v>
      </c>
      <c r="J10422" s="5" t="s">
        <v>14</v>
      </c>
      <c r="K10422" s="13"/>
    </row>
    <row r="10423" spans="1:11" ht="58.2" thickBot="1">
      <c r="A10423" s="21">
        <f t="shared" si="786"/>
        <v>1763</v>
      </c>
      <c r="B10423" s="24"/>
      <c r="C10423" s="3" t="s">
        <v>172</v>
      </c>
      <c r="D10423" s="3" t="str">
        <f>VLOOKUP(C10423,'[1]Chart-of_Accounts (1)'!$B$20:$D$1316,3,)</f>
        <v>Petty Cash Imprest</v>
      </c>
      <c r="E10423" s="3"/>
      <c r="F10423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ايمان الحمادى من عهدة حمد-نوع الادخال فى نوبل-Automatic</v>
      </c>
      <c r="G10423" s="3" t="s">
        <v>5220</v>
      </c>
      <c r="H10423" s="5">
        <v>0</v>
      </c>
      <c r="I10423" s="5">
        <v>338.1</v>
      </c>
      <c r="J10423" s="5" t="s">
        <v>14</v>
      </c>
      <c r="K10423" s="13"/>
    </row>
    <row r="10424" spans="1:11" ht="69.599999999999994" thickBot="1">
      <c r="A10424" s="21">
        <f t="shared" si="786"/>
        <v>1763</v>
      </c>
      <c r="B10424" s="24"/>
      <c r="C10424" s="3" t="s">
        <v>6940</v>
      </c>
      <c r="D10424" s="18" t="s">
        <v>6975</v>
      </c>
      <c r="E10424" s="6" t="str">
        <f>C10424</f>
        <v>فيلا سارة المنصورى</v>
      </c>
      <c r="F10424" s="6" t="str">
        <f t="shared" si="783"/>
        <v>دمج البيانات من نوبل الى نظام يامى -مسلسل-1763-اسم الحساب من نوبل-فيلا سارة المنصورى-البيان-رقم سند الدفع : 1515 - رسوم استهلاك كهرباء لموقع سارة المنصورى من عهدة حمد-نوع الادخال فى نوبل-Automatic</v>
      </c>
      <c r="G10424" s="3" t="s">
        <v>5221</v>
      </c>
      <c r="H10424" s="5">
        <v>303</v>
      </c>
      <c r="I10424" s="5">
        <v>0</v>
      </c>
      <c r="J10424" s="5" t="s">
        <v>14</v>
      </c>
      <c r="K10424" s="13"/>
    </row>
    <row r="10425" spans="1:11" ht="58.2" thickBot="1">
      <c r="A10425" s="21">
        <f t="shared" si="786"/>
        <v>1763</v>
      </c>
      <c r="B10425" s="24"/>
      <c r="C10425" s="3" t="s">
        <v>172</v>
      </c>
      <c r="D10425" s="3" t="str">
        <f>VLOOKUP(C10425,'[1]Chart-of_Accounts (1)'!$B$20:$D$1316,3,)</f>
        <v>Petty Cash Imprest</v>
      </c>
      <c r="E10425" s="3"/>
      <c r="F10425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سارة المنصورى من عهدة حمد-نوع الادخال فى نوبل-Automatic</v>
      </c>
      <c r="G10425" s="3" t="s">
        <v>5221</v>
      </c>
      <c r="H10425" s="5">
        <v>0</v>
      </c>
      <c r="I10425" s="5">
        <v>303</v>
      </c>
      <c r="J10425" s="5" t="s">
        <v>14</v>
      </c>
      <c r="K10425" s="13"/>
    </row>
    <row r="10426" spans="1:11" ht="58.2" thickBot="1">
      <c r="A10426" s="21">
        <f t="shared" si="786"/>
        <v>1763</v>
      </c>
      <c r="B10426" s="24"/>
      <c r="C10426" s="3" t="s">
        <v>6960</v>
      </c>
      <c r="D10426" s="18" t="s">
        <v>6975</v>
      </c>
      <c r="E10426" s="6" t="str">
        <f>C10426</f>
        <v>فيلا موسى المزروعى</v>
      </c>
      <c r="F10426" s="6" t="str">
        <f t="shared" si="783"/>
        <v>دمج البيانات من نوبل الى نظام يامى -مسلسل-1763-اسم الحساب من نوبل-فيلا موسى المزروعى-البيان-رقم سند الدفع : 1515 - رسوم استهلاك كهرباء لموقع موسى المزروعى من عهدة حمد-نوع الادخال فى نوبل-Automatic</v>
      </c>
      <c r="G10426" s="3" t="s">
        <v>5222</v>
      </c>
      <c r="H10426" s="5">
        <v>213.3</v>
      </c>
      <c r="I10426" s="5">
        <v>0</v>
      </c>
      <c r="J10426" s="5" t="s">
        <v>14</v>
      </c>
      <c r="K10426" s="13"/>
    </row>
    <row r="10427" spans="1:11" ht="58.2" thickBot="1">
      <c r="A10427" s="21">
        <f t="shared" si="786"/>
        <v>1763</v>
      </c>
      <c r="B10427" s="24"/>
      <c r="C10427" s="3" t="s">
        <v>172</v>
      </c>
      <c r="D10427" s="3" t="str">
        <f>VLOOKUP(C10427,'[1]Chart-of_Accounts (1)'!$B$20:$D$1316,3,)</f>
        <v>Petty Cash Imprest</v>
      </c>
      <c r="E10427" s="3"/>
      <c r="F10427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موسى المزروعى من عهدة حمد-نوع الادخال فى نوبل-Automatic</v>
      </c>
      <c r="G10427" s="3" t="s">
        <v>5222</v>
      </c>
      <c r="H10427" s="5">
        <v>0</v>
      </c>
      <c r="I10427" s="5">
        <v>213.3</v>
      </c>
      <c r="J10427" s="5" t="s">
        <v>14</v>
      </c>
      <c r="K10427" s="13"/>
    </row>
    <row r="10428" spans="1:11" ht="58.2" thickBot="1">
      <c r="A10428" s="21">
        <f t="shared" si="786"/>
        <v>1763</v>
      </c>
      <c r="B10428" s="24"/>
      <c r="C10428" s="3" t="s">
        <v>6960</v>
      </c>
      <c r="D10428" s="18" t="s">
        <v>6975</v>
      </c>
      <c r="E10428" s="6" t="str">
        <f>C10428</f>
        <v>فيلا موسى المزروعى</v>
      </c>
      <c r="F10428" s="6" t="str">
        <f t="shared" si="783"/>
        <v>دمج البيانات من نوبل الى نظام يامى -مسلسل-1763-اسم الحساب من نوبل-فيلا موسى المزروعى-البيان-رقم سند الدفع : 1515 - رسوم استهلاك كهرباء لموقع موسى المزروعى من عهدة حمد-نوع الادخال فى نوبل-Automatic</v>
      </c>
      <c r="G10428" s="3" t="s">
        <v>5222</v>
      </c>
      <c r="H10428" s="5">
        <v>782.05</v>
      </c>
      <c r="I10428" s="5">
        <v>0</v>
      </c>
      <c r="J10428" s="5" t="s">
        <v>14</v>
      </c>
      <c r="K10428" s="13"/>
    </row>
    <row r="10429" spans="1:11" ht="58.2" thickBot="1">
      <c r="A10429" s="21">
        <f t="shared" si="786"/>
        <v>1763</v>
      </c>
      <c r="B10429" s="24"/>
      <c r="C10429" s="3" t="s">
        <v>172</v>
      </c>
      <c r="D10429" s="3" t="str">
        <f>VLOOKUP(C10429,'[1]Chart-of_Accounts (1)'!$B$20:$D$1316,3,)</f>
        <v>Petty Cash Imprest</v>
      </c>
      <c r="E10429" s="3"/>
      <c r="F10429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موسى المزروعى من عهدة حمد-نوع الادخال فى نوبل-Automatic</v>
      </c>
      <c r="G10429" s="3" t="s">
        <v>5222</v>
      </c>
      <c r="H10429" s="5">
        <v>0</v>
      </c>
      <c r="I10429" s="5">
        <v>782.05</v>
      </c>
      <c r="J10429" s="5" t="s">
        <v>14</v>
      </c>
      <c r="K10429" s="13"/>
    </row>
    <row r="10430" spans="1:11" ht="58.2" thickBot="1">
      <c r="A10430" s="21">
        <f t="shared" si="786"/>
        <v>1763</v>
      </c>
      <c r="B10430" s="24"/>
      <c r="C10430" s="3" t="s">
        <v>6945</v>
      </c>
      <c r="D10430" s="18" t="s">
        <v>6975</v>
      </c>
      <c r="E10430" s="6" t="str">
        <f>C10430</f>
        <v>فيلا عبدالله الظاهرى</v>
      </c>
      <c r="F10430" s="6" t="str">
        <f t="shared" si="783"/>
        <v>دمج البيانات من نوبل الى نظام يامى -مسلسل-1763-اسم الحساب من نوبل-فيلا عبدالله الظاهرى-البيان-رقم سند الدفع : 1515 - رسوم استهلاك كهرباء لموقع عبدالله الظاهرى من عهدة حمد-نوع الادخال فى نوبل-Automatic</v>
      </c>
      <c r="G10430" s="3" t="s">
        <v>5223</v>
      </c>
      <c r="H10430" s="5">
        <v>338.1</v>
      </c>
      <c r="I10430" s="5">
        <v>0</v>
      </c>
      <c r="J10430" s="5" t="s">
        <v>14</v>
      </c>
      <c r="K10430" s="13"/>
    </row>
    <row r="10431" spans="1:11" ht="58.2" thickBot="1">
      <c r="A10431" s="21">
        <f t="shared" si="786"/>
        <v>1763</v>
      </c>
      <c r="B10431" s="24"/>
      <c r="C10431" s="3" t="s">
        <v>172</v>
      </c>
      <c r="D10431" s="3" t="str">
        <f>VLOOKUP(C10431,'[1]Chart-of_Accounts (1)'!$B$20:$D$1316,3,)</f>
        <v>Petty Cash Imprest</v>
      </c>
      <c r="E10431" s="3"/>
      <c r="F10431" s="6" t="str">
        <f t="shared" si="783"/>
        <v>دمج البيانات من نوبل الى نظام يامى -مسلسل-1763-اسم الحساب من نوبل-عهدة حمد-البيان-رقم سند الدفع : 1515 - رسوم استهلاك كهرباء لموقع عبدالله الظاهرى من عهدة حمد-نوع الادخال فى نوبل-Automatic</v>
      </c>
      <c r="G10431" s="3" t="s">
        <v>5223</v>
      </c>
      <c r="H10431" s="5">
        <v>0</v>
      </c>
      <c r="I10431" s="5">
        <v>338.1</v>
      </c>
      <c r="J10431" s="5" t="s">
        <v>14</v>
      </c>
      <c r="K10431" s="13"/>
    </row>
    <row r="10432" spans="1:11" ht="58.2" thickBot="1">
      <c r="A10432" s="21">
        <f t="shared" si="786"/>
        <v>1763</v>
      </c>
      <c r="B10432" s="24"/>
      <c r="C10432" s="3" t="s">
        <v>358</v>
      </c>
      <c r="D10432" s="3" t="str">
        <f>VLOOKUP(C10432,'[1]Chart-of_Accounts (1)'!$B$20:$D$1316,3,)</f>
        <v>Telephone &amp; Fax</v>
      </c>
      <c r="E10432" s="3"/>
      <c r="F10432" s="6" t="str">
        <f t="shared" si="783"/>
        <v>دمج البيانات من نوبل الى نظام يامى -مسلسل-1763-اسم الحساب من نوبل-Telephone &amp; Fax-البيان-رقم سند الدفع : 1515 - رسوم اتصالات المكتب من عهدة حمد-نوع الادخال فى نوبل-Automatic</v>
      </c>
      <c r="G10432" s="3" t="s">
        <v>5224</v>
      </c>
      <c r="H10432" s="5">
        <v>46</v>
      </c>
      <c r="I10432" s="5">
        <v>0</v>
      </c>
      <c r="J10432" s="5" t="s">
        <v>14</v>
      </c>
      <c r="K10432" s="13"/>
    </row>
    <row r="10433" spans="1:11" ht="58.2" thickBot="1">
      <c r="A10433" s="21">
        <f t="shared" si="786"/>
        <v>1763</v>
      </c>
      <c r="B10433" s="24"/>
      <c r="C10433" s="3" t="s">
        <v>172</v>
      </c>
      <c r="D10433" s="3" t="str">
        <f>VLOOKUP(C10433,'[1]Chart-of_Accounts (1)'!$B$20:$D$1316,3,)</f>
        <v>Petty Cash Imprest</v>
      </c>
      <c r="E10433" s="3"/>
      <c r="F10433" s="6" t="str">
        <f t="shared" si="783"/>
        <v>دمج البيانات من نوبل الى نظام يامى -مسلسل-1763-اسم الحساب من نوبل-عهدة حمد-البيان-رقم سند الدفع : 1515 - رسوم اتصالات المكتب من عهدة حمد-نوع الادخال فى نوبل-Automatic</v>
      </c>
      <c r="G10433" s="3" t="s">
        <v>5224</v>
      </c>
      <c r="H10433" s="5">
        <v>0</v>
      </c>
      <c r="I10433" s="5">
        <v>46</v>
      </c>
      <c r="J10433" s="5" t="s">
        <v>14</v>
      </c>
      <c r="K10433" s="13"/>
    </row>
    <row r="10434" spans="1:11" ht="58.2" thickBot="1">
      <c r="A10434" s="21">
        <f t="shared" si="786"/>
        <v>1763</v>
      </c>
      <c r="B10434" s="24"/>
      <c r="C10434" s="3" t="s">
        <v>358</v>
      </c>
      <c r="D10434" s="3" t="str">
        <f>VLOOKUP(C10434,'[1]Chart-of_Accounts (1)'!$B$20:$D$1316,3,)</f>
        <v>Telephone &amp; Fax</v>
      </c>
      <c r="E10434" s="3"/>
      <c r="F10434" s="6" t="str">
        <f t="shared" si="783"/>
        <v>دمج البيانات من نوبل الى نظام يامى -مسلسل-1763-اسم الحساب من نوبل-Telephone &amp; Fax-البيان-رقم سند الدفع : 1515 - رسوم اتصالات علاء من عهدة حمد-نوع الادخال فى نوبل-Automatic</v>
      </c>
      <c r="G10434" s="3" t="s">
        <v>5225</v>
      </c>
      <c r="H10434" s="5">
        <v>158</v>
      </c>
      <c r="I10434" s="5">
        <v>0</v>
      </c>
      <c r="J10434" s="5" t="s">
        <v>14</v>
      </c>
      <c r="K10434" s="13"/>
    </row>
    <row r="10435" spans="1:11" ht="58.2" thickBot="1">
      <c r="A10435" s="21">
        <f t="shared" si="786"/>
        <v>1763</v>
      </c>
      <c r="B10435" s="24"/>
      <c r="C10435" s="3" t="s">
        <v>172</v>
      </c>
      <c r="D10435" s="3" t="str">
        <f>VLOOKUP(C10435,'[1]Chart-of_Accounts (1)'!$B$20:$D$1316,3,)</f>
        <v>Petty Cash Imprest</v>
      </c>
      <c r="E10435" s="3"/>
      <c r="F10435" s="6" t="str">
        <f t="shared" si="783"/>
        <v>دمج البيانات من نوبل الى نظام يامى -مسلسل-1763-اسم الحساب من نوبل-عهدة حمد-البيان-رقم سند الدفع : 1515 - رسوم اتصالات علاء من عهدة حمد-نوع الادخال فى نوبل-Automatic</v>
      </c>
      <c r="G10435" s="3" t="s">
        <v>5225</v>
      </c>
      <c r="H10435" s="5">
        <v>0</v>
      </c>
      <c r="I10435" s="5">
        <v>158</v>
      </c>
      <c r="J10435" s="5" t="s">
        <v>14</v>
      </c>
      <c r="K10435" s="13"/>
    </row>
    <row r="10436" spans="1:11" ht="58.2" thickBot="1">
      <c r="A10436" s="21">
        <f t="shared" si="786"/>
        <v>1763</v>
      </c>
      <c r="B10436" s="24"/>
      <c r="C10436" s="3" t="s">
        <v>358</v>
      </c>
      <c r="D10436" s="3" t="str">
        <f>VLOOKUP(C10436,'[1]Chart-of_Accounts (1)'!$B$20:$D$1316,3,)</f>
        <v>Telephone &amp; Fax</v>
      </c>
      <c r="E10436" s="3"/>
      <c r="F10436" s="6" t="str">
        <f t="shared" si="783"/>
        <v>دمج البيانات من نوبل الى نظام يامى -مسلسل-1763-اسم الحساب من نوبل-Telephone &amp; Fax-البيان-رقم سند الدفع : 1515 - رسوم اتصالات موسى من عهدة حمد-نوع الادخال فى نوبل-Automatic</v>
      </c>
      <c r="G10436" s="3" t="s">
        <v>5226</v>
      </c>
      <c r="H10436" s="5">
        <v>210</v>
      </c>
      <c r="I10436" s="5">
        <v>0</v>
      </c>
      <c r="J10436" s="5" t="s">
        <v>14</v>
      </c>
      <c r="K10436" s="13"/>
    </row>
    <row r="10437" spans="1:11" ht="58.2" thickBot="1">
      <c r="A10437" s="21">
        <f t="shared" si="786"/>
        <v>1763</v>
      </c>
      <c r="B10437" s="24"/>
      <c r="C10437" s="3" t="s">
        <v>172</v>
      </c>
      <c r="D10437" s="3" t="str">
        <f>VLOOKUP(C10437,'[1]Chart-of_Accounts (1)'!$B$20:$D$1316,3,)</f>
        <v>Petty Cash Imprest</v>
      </c>
      <c r="E10437" s="3"/>
      <c r="F10437" s="6" t="str">
        <f t="shared" si="783"/>
        <v>دمج البيانات من نوبل الى نظام يامى -مسلسل-1763-اسم الحساب من نوبل-عهدة حمد-البيان-رقم سند الدفع : 1515 - رسوم اتصالات موسى من عهدة حمد-نوع الادخال فى نوبل-Automatic</v>
      </c>
      <c r="G10437" s="3" t="s">
        <v>5226</v>
      </c>
      <c r="H10437" s="5">
        <v>0</v>
      </c>
      <c r="I10437" s="5">
        <v>210</v>
      </c>
      <c r="J10437" s="5" t="s">
        <v>14</v>
      </c>
      <c r="K10437" s="13"/>
    </row>
    <row r="10438" spans="1:11" ht="58.2" thickBot="1">
      <c r="A10438" s="21">
        <f t="shared" si="786"/>
        <v>1763</v>
      </c>
      <c r="B10438" s="24"/>
      <c r="C10438" s="3" t="s">
        <v>358</v>
      </c>
      <c r="D10438" s="3" t="str">
        <f>VLOOKUP(C10438,'[1]Chart-of_Accounts (1)'!$B$20:$D$1316,3,)</f>
        <v>Telephone &amp; Fax</v>
      </c>
      <c r="E10438" s="3"/>
      <c r="F10438" s="6" t="str">
        <f t="shared" si="783"/>
        <v>دمج البيانات من نوبل الى نظام يامى -مسلسل-1763-اسم الحساب من نوبل-Telephone &amp; Fax-البيان-رقم سند الدفع : 1515 - رسوم اتصالات مادار من عهدة حمد-نوع الادخال فى نوبل-Automatic</v>
      </c>
      <c r="G10438" s="3" t="s">
        <v>5227</v>
      </c>
      <c r="H10438" s="5">
        <v>115.5</v>
      </c>
      <c r="I10438" s="5">
        <v>0</v>
      </c>
      <c r="J10438" s="5" t="s">
        <v>14</v>
      </c>
      <c r="K10438" s="13"/>
    </row>
    <row r="10439" spans="1:11" ht="58.2" thickBot="1">
      <c r="A10439" s="21">
        <f t="shared" si="786"/>
        <v>1763</v>
      </c>
      <c r="B10439" s="24"/>
      <c r="C10439" s="3" t="s">
        <v>172</v>
      </c>
      <c r="D10439" s="3" t="str">
        <f>VLOOKUP(C10439,'[1]Chart-of_Accounts (1)'!$B$20:$D$1316,3,)</f>
        <v>Petty Cash Imprest</v>
      </c>
      <c r="E10439" s="3"/>
      <c r="F10439" s="6" t="str">
        <f t="shared" ref="F10439:F10502" si="787">CONCATENATE("دمج البيانات من نوبل الى نظام يامى ","-","مسلسل","-",A10439,"-","اسم الحساب من نوبل","-",C10439,"-","البيان","-",G10439,"-","نوع الادخال فى نوبل","-",J10439)</f>
        <v>دمج البيانات من نوبل الى نظام يامى -مسلسل-1763-اسم الحساب من نوبل-عهدة حمد-البيان-رقم سند الدفع : 1515 - رسوم اتصالات مادار من عهدة حمد-نوع الادخال فى نوبل-Automatic</v>
      </c>
      <c r="G10439" s="3" t="s">
        <v>5227</v>
      </c>
      <c r="H10439" s="5">
        <v>0</v>
      </c>
      <c r="I10439" s="5">
        <v>115.5</v>
      </c>
      <c r="J10439" s="5" t="s">
        <v>14</v>
      </c>
      <c r="K10439" s="13"/>
    </row>
    <row r="10440" spans="1:11" ht="58.2" thickBot="1">
      <c r="A10440" s="21">
        <f t="shared" si="786"/>
        <v>1763</v>
      </c>
      <c r="B10440" s="24"/>
      <c r="C10440" s="3" t="s">
        <v>358</v>
      </c>
      <c r="D10440" s="3" t="str">
        <f>VLOOKUP(C10440,'[1]Chart-of_Accounts (1)'!$B$20:$D$1316,3,)</f>
        <v>Telephone &amp; Fax</v>
      </c>
      <c r="E10440" s="3"/>
      <c r="F10440" s="6" t="str">
        <f t="shared" si="787"/>
        <v>دمج البيانات من نوبل الى نظام يامى -مسلسل-1763-اسم الحساب من نوبل-Telephone &amp; Fax-البيان-رقم سند الدفع : 1515 - رسوم اتصالات مهندس على من عهدة حمد-نوع الادخال فى نوبل-Automatic</v>
      </c>
      <c r="G10440" s="3" t="s">
        <v>5228</v>
      </c>
      <c r="H10440" s="5">
        <v>210</v>
      </c>
      <c r="I10440" s="5">
        <v>0</v>
      </c>
      <c r="J10440" s="5" t="s">
        <v>14</v>
      </c>
      <c r="K10440" s="13"/>
    </row>
    <row r="10441" spans="1:11" ht="58.2" thickBot="1">
      <c r="A10441" s="21">
        <f t="shared" si="786"/>
        <v>1763</v>
      </c>
      <c r="B10441" s="24"/>
      <c r="C10441" s="3" t="s">
        <v>172</v>
      </c>
      <c r="D10441" s="3" t="str">
        <f>VLOOKUP(C10441,'[1]Chart-of_Accounts (1)'!$B$20:$D$1316,3,)</f>
        <v>Petty Cash Imprest</v>
      </c>
      <c r="E10441" s="3"/>
      <c r="F10441" s="6" t="str">
        <f t="shared" si="787"/>
        <v>دمج البيانات من نوبل الى نظام يامى -مسلسل-1763-اسم الحساب من نوبل-عهدة حمد-البيان-رقم سند الدفع : 1515 - رسوم اتصالات مهندس على من عهدة حمد-نوع الادخال فى نوبل-Automatic</v>
      </c>
      <c r="G10441" s="3" t="s">
        <v>5228</v>
      </c>
      <c r="H10441" s="5">
        <v>0</v>
      </c>
      <c r="I10441" s="5">
        <v>210</v>
      </c>
      <c r="J10441" s="5" t="s">
        <v>14</v>
      </c>
      <c r="K10441" s="13"/>
    </row>
    <row r="10442" spans="1:11" ht="58.2" thickBot="1">
      <c r="A10442" s="21">
        <f t="shared" si="786"/>
        <v>1763</v>
      </c>
      <c r="B10442" s="24"/>
      <c r="C10442" s="3" t="s">
        <v>358</v>
      </c>
      <c r="D10442" s="3" t="str">
        <f>VLOOKUP(C10442,'[1]Chart-of_Accounts (1)'!$B$20:$D$1316,3,)</f>
        <v>Telephone &amp; Fax</v>
      </c>
      <c r="E10442" s="3"/>
      <c r="F10442" s="6" t="str">
        <f t="shared" si="787"/>
        <v>دمج البيانات من نوبل الى نظام يامى -مسلسل-1763-اسم الحساب من نوبل-Telephone &amp; Fax-البيان-رقم سند الدفع : 1515 - رسوم اتصالات الشبراوى من عهدة حمد-نوع الادخال فى نوبل-Automatic</v>
      </c>
      <c r="G10442" s="3" t="s">
        <v>5229</v>
      </c>
      <c r="H10442" s="5">
        <v>341.25</v>
      </c>
      <c r="I10442" s="5">
        <v>0</v>
      </c>
      <c r="J10442" s="5" t="s">
        <v>14</v>
      </c>
      <c r="K10442" s="13"/>
    </row>
    <row r="10443" spans="1:11" ht="58.2" thickBot="1">
      <c r="A10443" s="21">
        <f t="shared" si="786"/>
        <v>1763</v>
      </c>
      <c r="B10443" s="24"/>
      <c r="C10443" s="3" t="s">
        <v>172</v>
      </c>
      <c r="D10443" s="3" t="str">
        <f>VLOOKUP(C10443,'[1]Chart-of_Accounts (1)'!$B$20:$D$1316,3,)</f>
        <v>Petty Cash Imprest</v>
      </c>
      <c r="E10443" s="3"/>
      <c r="F10443" s="6" t="str">
        <f t="shared" si="787"/>
        <v>دمج البيانات من نوبل الى نظام يامى -مسلسل-1763-اسم الحساب من نوبل-عهدة حمد-البيان-رقم سند الدفع : 1515 - رسوم اتصالات الشبراوى من عهدة حمد-نوع الادخال فى نوبل-Automatic</v>
      </c>
      <c r="G10443" s="3" t="s">
        <v>5229</v>
      </c>
      <c r="H10443" s="5">
        <v>0</v>
      </c>
      <c r="I10443" s="5">
        <v>341.25</v>
      </c>
      <c r="J10443" s="5" t="s">
        <v>14</v>
      </c>
      <c r="K10443" s="13"/>
    </row>
    <row r="10444" spans="1:11" ht="58.2" thickBot="1">
      <c r="A10444" s="21">
        <f t="shared" si="786"/>
        <v>1763</v>
      </c>
      <c r="B10444" s="24"/>
      <c r="C10444" s="3" t="s">
        <v>358</v>
      </c>
      <c r="D10444" s="3" t="str">
        <f>VLOOKUP(C10444,'[1]Chart-of_Accounts (1)'!$B$20:$D$1316,3,)</f>
        <v>Telephone &amp; Fax</v>
      </c>
      <c r="E10444" s="3"/>
      <c r="F10444" s="6" t="str">
        <f t="shared" si="787"/>
        <v>دمج البيانات من نوبل الى نظام يامى -مسلسل-1763-اسم الحساب من نوبل-Telephone &amp; Fax-البيان-رقم سند الدفع : 1515 - رسوم اتصالات قاسم من عهدة حمد-نوع الادخال فى نوبل-Automatic</v>
      </c>
      <c r="G10444" s="3" t="s">
        <v>5230</v>
      </c>
      <c r="H10444" s="5">
        <v>210</v>
      </c>
      <c r="I10444" s="5">
        <v>0</v>
      </c>
      <c r="J10444" s="5" t="s">
        <v>14</v>
      </c>
      <c r="K10444" s="13"/>
    </row>
    <row r="10445" spans="1:11" ht="58.2" thickBot="1">
      <c r="A10445" s="21">
        <f t="shared" si="786"/>
        <v>1763</v>
      </c>
      <c r="B10445" s="24"/>
      <c r="C10445" s="3" t="s">
        <v>172</v>
      </c>
      <c r="D10445" s="3" t="str">
        <f>VLOOKUP(C10445,'[1]Chart-of_Accounts (1)'!$B$20:$D$1316,3,)</f>
        <v>Petty Cash Imprest</v>
      </c>
      <c r="E10445" s="3"/>
      <c r="F10445" s="6" t="str">
        <f t="shared" si="787"/>
        <v>دمج البيانات من نوبل الى نظام يامى -مسلسل-1763-اسم الحساب من نوبل-عهدة حمد-البيان-رقم سند الدفع : 1515 - رسوم اتصالات قاسم من عهدة حمد-نوع الادخال فى نوبل-Automatic</v>
      </c>
      <c r="G10445" s="3" t="s">
        <v>5230</v>
      </c>
      <c r="H10445" s="5">
        <v>0</v>
      </c>
      <c r="I10445" s="5">
        <v>210</v>
      </c>
      <c r="J10445" s="5" t="s">
        <v>14</v>
      </c>
      <c r="K10445" s="13"/>
    </row>
    <row r="10446" spans="1:11" ht="58.2" thickBot="1">
      <c r="A10446" s="21">
        <f t="shared" si="786"/>
        <v>1763</v>
      </c>
      <c r="B10446" s="24"/>
      <c r="C10446" s="3" t="s">
        <v>358</v>
      </c>
      <c r="D10446" s="3" t="str">
        <f>VLOOKUP(C10446,'[1]Chart-of_Accounts (1)'!$B$20:$D$1316,3,)</f>
        <v>Telephone &amp; Fax</v>
      </c>
      <c r="E10446" s="3"/>
      <c r="F10446" s="6" t="str">
        <f t="shared" si="787"/>
        <v>دمج البيانات من نوبل الى نظام يامى -مسلسل-1763-اسم الحساب من نوبل-Telephone &amp; Fax-البيان-رقم سند الدفع : 1515 - رسوم اتصالات حمد من عهدة حمد-نوع الادخال فى نوبل-Automatic</v>
      </c>
      <c r="G10446" s="3" t="s">
        <v>5231</v>
      </c>
      <c r="H10446" s="5">
        <v>210</v>
      </c>
      <c r="I10446" s="5">
        <v>0</v>
      </c>
      <c r="J10446" s="5" t="s">
        <v>14</v>
      </c>
      <c r="K10446" s="13"/>
    </row>
    <row r="10447" spans="1:11" ht="58.2" thickBot="1">
      <c r="A10447" s="21">
        <f t="shared" si="786"/>
        <v>1763</v>
      </c>
      <c r="B10447" s="24"/>
      <c r="C10447" s="3" t="s">
        <v>172</v>
      </c>
      <c r="D10447" s="3" t="str">
        <f>VLOOKUP(C10447,'[1]Chart-of_Accounts (1)'!$B$20:$D$1316,3,)</f>
        <v>Petty Cash Imprest</v>
      </c>
      <c r="E10447" s="3"/>
      <c r="F10447" s="6" t="str">
        <f t="shared" si="787"/>
        <v>دمج البيانات من نوبل الى نظام يامى -مسلسل-1763-اسم الحساب من نوبل-عهدة حمد-البيان-رقم سند الدفع : 1515 - رسوم اتصالات حمد من عهدة حمد-نوع الادخال فى نوبل-Automatic</v>
      </c>
      <c r="G10447" s="3" t="s">
        <v>5231</v>
      </c>
      <c r="H10447" s="5">
        <v>0</v>
      </c>
      <c r="I10447" s="5">
        <v>210</v>
      </c>
      <c r="J10447" s="5" t="s">
        <v>14</v>
      </c>
      <c r="K10447" s="13"/>
    </row>
    <row r="10448" spans="1:11" ht="58.2" thickBot="1">
      <c r="A10448" s="21">
        <f t="shared" si="786"/>
        <v>1763</v>
      </c>
      <c r="B10448" s="24"/>
      <c r="C10448" s="3" t="s">
        <v>358</v>
      </c>
      <c r="D10448" s="3" t="str">
        <f>VLOOKUP(C10448,'[1]Chart-of_Accounts (1)'!$B$20:$D$1316,3,)</f>
        <v>Telephone &amp; Fax</v>
      </c>
      <c r="E10448" s="3"/>
      <c r="F10448" s="6" t="str">
        <f t="shared" si="787"/>
        <v>دمج البيانات من نوبل الى نظام يامى -مسلسل-1763-اسم الحساب من نوبل-Telephone &amp; Fax-البيان-رقم سند الدفع : 1515 - رسوم اتصالات عطا من عهدة حمد-نوع الادخال فى نوبل-Automatic</v>
      </c>
      <c r="G10448" s="3" t="s">
        <v>5232</v>
      </c>
      <c r="H10448" s="5">
        <v>210</v>
      </c>
      <c r="I10448" s="5">
        <v>0</v>
      </c>
      <c r="J10448" s="5" t="s">
        <v>14</v>
      </c>
      <c r="K10448" s="13"/>
    </row>
    <row r="10449" spans="1:11" ht="58.2" thickBot="1">
      <c r="A10449" s="21">
        <f t="shared" si="786"/>
        <v>1763</v>
      </c>
      <c r="B10449" s="24"/>
      <c r="C10449" s="3" t="s">
        <v>172</v>
      </c>
      <c r="D10449" s="3" t="str">
        <f>VLOOKUP(C10449,'[1]Chart-of_Accounts (1)'!$B$20:$D$1316,3,)</f>
        <v>Petty Cash Imprest</v>
      </c>
      <c r="E10449" s="3"/>
      <c r="F10449" s="6" t="str">
        <f t="shared" si="787"/>
        <v>دمج البيانات من نوبل الى نظام يامى -مسلسل-1763-اسم الحساب من نوبل-عهدة حمد-البيان-رقم سند الدفع : 1515 - رسوم اتصالات عطا من عهدة حمد-نوع الادخال فى نوبل-Automatic</v>
      </c>
      <c r="G10449" s="3" t="s">
        <v>5232</v>
      </c>
      <c r="H10449" s="5">
        <v>0</v>
      </c>
      <c r="I10449" s="5">
        <v>210</v>
      </c>
      <c r="J10449" s="5" t="s">
        <v>14</v>
      </c>
      <c r="K10449" s="13"/>
    </row>
    <row r="10450" spans="1:11" ht="58.2" thickBot="1">
      <c r="A10450" s="21">
        <f t="shared" si="786"/>
        <v>1763</v>
      </c>
      <c r="B10450" s="24"/>
      <c r="C10450" s="3" t="s">
        <v>358</v>
      </c>
      <c r="D10450" s="3" t="str">
        <f>VLOOKUP(C10450,'[1]Chart-of_Accounts (1)'!$B$20:$D$1316,3,)</f>
        <v>Telephone &amp; Fax</v>
      </c>
      <c r="E10450" s="3"/>
      <c r="F10450" s="6" t="str">
        <f t="shared" si="787"/>
        <v>دمج البيانات من نوبل الى نظام يامى -مسلسل-1763-اسم الحساب من نوبل-Telephone &amp; Fax-البيان-رقم سند الدفع : 1515 - رسوم اتصالات شبير من عهدة حمد-نوع الادخال فى نوبل-Automatic</v>
      </c>
      <c r="G10450" s="3" t="s">
        <v>5233</v>
      </c>
      <c r="H10450" s="5">
        <v>210</v>
      </c>
      <c r="I10450" s="5">
        <v>0</v>
      </c>
      <c r="J10450" s="5" t="s">
        <v>14</v>
      </c>
      <c r="K10450" s="13"/>
    </row>
    <row r="10451" spans="1:11" ht="58.2" thickBot="1">
      <c r="A10451" s="21">
        <f t="shared" si="786"/>
        <v>1763</v>
      </c>
      <c r="B10451" s="24"/>
      <c r="C10451" s="3" t="s">
        <v>172</v>
      </c>
      <c r="D10451" s="3" t="str">
        <f>VLOOKUP(C10451,'[1]Chart-of_Accounts (1)'!$B$20:$D$1316,3,)</f>
        <v>Petty Cash Imprest</v>
      </c>
      <c r="E10451" s="3"/>
      <c r="F10451" s="6" t="str">
        <f t="shared" si="787"/>
        <v>دمج البيانات من نوبل الى نظام يامى -مسلسل-1763-اسم الحساب من نوبل-عهدة حمد-البيان-رقم سند الدفع : 1515 - رسوم اتصالات شبير من عهدة حمد-نوع الادخال فى نوبل-Automatic</v>
      </c>
      <c r="G10451" s="3" t="s">
        <v>5233</v>
      </c>
      <c r="H10451" s="5">
        <v>0</v>
      </c>
      <c r="I10451" s="5">
        <v>210</v>
      </c>
      <c r="J10451" s="5" t="s">
        <v>14</v>
      </c>
      <c r="K10451" s="13"/>
    </row>
    <row r="10452" spans="1:11" ht="58.2" thickBot="1">
      <c r="A10452" s="21">
        <f t="shared" si="786"/>
        <v>1763</v>
      </c>
      <c r="B10452" s="24"/>
      <c r="C10452" s="3" t="s">
        <v>358</v>
      </c>
      <c r="D10452" s="3" t="str">
        <f>VLOOKUP(C10452,'[1]Chart-of_Accounts (1)'!$B$20:$D$1316,3,)</f>
        <v>Telephone &amp; Fax</v>
      </c>
      <c r="E10452" s="3"/>
      <c r="F10452" s="6" t="str">
        <f t="shared" si="787"/>
        <v>دمج البيانات من نوبل الى نظام يامى -مسلسل-1763-اسم الحساب من نوبل-Telephone &amp; Fax-البيان-رقم سند الدفع : 1515 - رسوم اتصالات محمد من عهدة حمد-نوع الادخال فى نوبل-Automatic</v>
      </c>
      <c r="G10452" s="3" t="s">
        <v>5234</v>
      </c>
      <c r="H10452" s="5">
        <v>210</v>
      </c>
      <c r="I10452" s="5">
        <v>0</v>
      </c>
      <c r="J10452" s="5" t="s">
        <v>14</v>
      </c>
      <c r="K10452" s="13"/>
    </row>
    <row r="10453" spans="1:11" ht="58.2" thickBot="1">
      <c r="A10453" s="21">
        <f t="shared" si="786"/>
        <v>1763</v>
      </c>
      <c r="B10453" s="24"/>
      <c r="C10453" s="3" t="s">
        <v>172</v>
      </c>
      <c r="D10453" s="3" t="str">
        <f>VLOOKUP(C10453,'[1]Chart-of_Accounts (1)'!$B$20:$D$1316,3,)</f>
        <v>Petty Cash Imprest</v>
      </c>
      <c r="E10453" s="3"/>
      <c r="F10453" s="6" t="str">
        <f t="shared" si="787"/>
        <v>دمج البيانات من نوبل الى نظام يامى -مسلسل-1763-اسم الحساب من نوبل-عهدة حمد-البيان-رقم سند الدفع : 1515 - رسوم اتصالات محمد من عهدة حمد-نوع الادخال فى نوبل-Automatic</v>
      </c>
      <c r="G10453" s="3" t="s">
        <v>5234</v>
      </c>
      <c r="H10453" s="5">
        <v>0</v>
      </c>
      <c r="I10453" s="5">
        <v>210</v>
      </c>
      <c r="J10453" s="5" t="s">
        <v>14</v>
      </c>
      <c r="K10453" s="13"/>
    </row>
    <row r="10454" spans="1:11" ht="58.2" thickBot="1">
      <c r="A10454" s="21">
        <f t="shared" si="786"/>
        <v>1763</v>
      </c>
      <c r="B10454" s="24"/>
      <c r="C10454" s="3" t="s">
        <v>358</v>
      </c>
      <c r="D10454" s="3" t="str">
        <f>VLOOKUP(C10454,'[1]Chart-of_Accounts (1)'!$B$20:$D$1316,3,)</f>
        <v>Telephone &amp; Fax</v>
      </c>
      <c r="E10454" s="3"/>
      <c r="F10454" s="6" t="str">
        <f t="shared" si="787"/>
        <v>دمج البيانات من نوبل الى نظام يامى -مسلسل-1763-اسم الحساب من نوبل-Telephone &amp; Fax-البيان-رقم سند الدفع : 1515 - رسوم اتصالات خالد من عهدة حمد-نوع الادخال فى نوبل-Automatic</v>
      </c>
      <c r="G10454" s="3" t="s">
        <v>5235</v>
      </c>
      <c r="H10454" s="5">
        <v>210</v>
      </c>
      <c r="I10454" s="5">
        <v>0</v>
      </c>
      <c r="J10454" s="5" t="s">
        <v>14</v>
      </c>
      <c r="K10454" s="13"/>
    </row>
    <row r="10455" spans="1:11" ht="58.2" thickBot="1">
      <c r="A10455" s="21">
        <f t="shared" si="786"/>
        <v>1763</v>
      </c>
      <c r="B10455" s="24"/>
      <c r="C10455" s="3" t="s">
        <v>172</v>
      </c>
      <c r="D10455" s="3" t="str">
        <f>VLOOKUP(C10455,'[1]Chart-of_Accounts (1)'!$B$20:$D$1316,3,)</f>
        <v>Petty Cash Imprest</v>
      </c>
      <c r="E10455" s="3"/>
      <c r="F10455" s="6" t="str">
        <f t="shared" si="787"/>
        <v>دمج البيانات من نوبل الى نظام يامى -مسلسل-1763-اسم الحساب من نوبل-عهدة حمد-البيان-رقم سند الدفع : 1515 - رسوم اتصالات خالد من عهدة حمد-نوع الادخال فى نوبل-Automatic</v>
      </c>
      <c r="G10455" s="3" t="s">
        <v>5235</v>
      </c>
      <c r="H10455" s="5">
        <v>0</v>
      </c>
      <c r="I10455" s="5">
        <v>210</v>
      </c>
      <c r="J10455" s="5" t="s">
        <v>14</v>
      </c>
      <c r="K10455" s="13"/>
    </row>
    <row r="10456" spans="1:11" ht="58.2" thickBot="1">
      <c r="A10456" s="21">
        <f t="shared" si="786"/>
        <v>1763</v>
      </c>
      <c r="B10456" s="24"/>
      <c r="C10456" s="3" t="s">
        <v>358</v>
      </c>
      <c r="D10456" s="3" t="str">
        <f>VLOOKUP(C10456,'[1]Chart-of_Accounts (1)'!$B$20:$D$1316,3,)</f>
        <v>Telephone &amp; Fax</v>
      </c>
      <c r="E10456" s="3"/>
      <c r="F10456" s="6" t="str">
        <f t="shared" si="787"/>
        <v>دمج البيانات من نوبل الى نظام يامى -مسلسل-1763-اسم الحساب من نوبل-Telephone &amp; Fax-البيان-رقم سند الدفع : 1515 - رسوم انترنت المكتب من عهدة حمد-نوع الادخال فى نوبل-Automatic</v>
      </c>
      <c r="G10456" s="3" t="s">
        <v>5236</v>
      </c>
      <c r="H10456" s="5">
        <v>208</v>
      </c>
      <c r="I10456" s="5">
        <v>0</v>
      </c>
      <c r="J10456" s="5" t="s">
        <v>14</v>
      </c>
      <c r="K10456" s="13"/>
    </row>
    <row r="10457" spans="1:11" ht="58.2" thickBot="1">
      <c r="A10457" s="21">
        <f t="shared" si="786"/>
        <v>1763</v>
      </c>
      <c r="B10457" s="25"/>
      <c r="C10457" s="3" t="s">
        <v>172</v>
      </c>
      <c r="D10457" s="3" t="str">
        <f>VLOOKUP(C10457,'[1]Chart-of_Accounts (1)'!$B$20:$D$1316,3,)</f>
        <v>Petty Cash Imprest</v>
      </c>
      <c r="E10457" s="3"/>
      <c r="F10457" s="6" t="str">
        <f t="shared" si="787"/>
        <v>دمج البيانات من نوبل الى نظام يامى -مسلسل-1763-اسم الحساب من نوبل-عهدة حمد-البيان-رقم سند الدفع : 1515 - رسوم انترنت المكتب من عهدة حمد-نوع الادخال فى نوبل-Automatic</v>
      </c>
      <c r="G10457" s="3" t="s">
        <v>5236</v>
      </c>
      <c r="H10457" s="5">
        <v>0</v>
      </c>
      <c r="I10457" s="5">
        <v>208</v>
      </c>
      <c r="J10457" s="5" t="s">
        <v>14</v>
      </c>
      <c r="K10457" s="13"/>
    </row>
    <row r="10458" spans="1:11" ht="58.2" thickBot="1">
      <c r="A10458" s="20">
        <v>1764</v>
      </c>
      <c r="B10458" s="23">
        <v>45240</v>
      </c>
      <c r="C10458" s="6" t="s">
        <v>3422</v>
      </c>
      <c r="D10458" s="3" t="str">
        <f>VLOOKUP(C10458,'[1]Chart-of_Accounts (1)'!$B$20:$D$1316,3,)</f>
        <v>العملاء</v>
      </c>
      <c r="E10458" s="6"/>
      <c r="F10458" s="6" t="str">
        <f t="shared" si="787"/>
        <v>دمج البيانات من نوبل الى نظام يامى -مسلسل-1764-اسم الحساب من نوبل-خنور للنقليات والمقاولات-البيان-رقم سند الدفع : 1516 - اوفر تايم عمال فانتسي لموقع مؤسسة خنور من عهدة حمد-نوع الادخال فى نوبل-Automatic</v>
      </c>
      <c r="G10458" s="6" t="s">
        <v>5237</v>
      </c>
      <c r="H10458" s="7">
        <v>1500</v>
      </c>
      <c r="I10458" s="8">
        <v>0</v>
      </c>
      <c r="J10458" s="8" t="s">
        <v>14</v>
      </c>
      <c r="K10458" s="13"/>
    </row>
    <row r="10459" spans="1:11" ht="58.2" thickBot="1">
      <c r="A10459" s="21">
        <f t="shared" ref="A10459:A10461" si="788">A10458</f>
        <v>1764</v>
      </c>
      <c r="B10459" s="24"/>
      <c r="C10459" s="3" t="s">
        <v>172</v>
      </c>
      <c r="D10459" s="3" t="str">
        <f>VLOOKUP(C10459,'[1]Chart-of_Accounts (1)'!$B$20:$D$1316,3,)</f>
        <v>Petty Cash Imprest</v>
      </c>
      <c r="E10459" s="3"/>
      <c r="F10459" s="6" t="str">
        <f t="shared" si="787"/>
        <v>دمج البيانات من نوبل الى نظام يامى -مسلسل-1764-اسم الحساب من نوبل-عهدة حمد-البيان-رقم سند الدفع : 1516 - اوفر تايم عمال فانتسي لموقع مؤسسة خنور من عهدة حمد-نوع الادخال فى نوبل-Automatic</v>
      </c>
      <c r="G10459" s="3" t="s">
        <v>5237</v>
      </c>
      <c r="H10459" s="5">
        <v>0</v>
      </c>
      <c r="I10459" s="4">
        <v>1500</v>
      </c>
      <c r="J10459" s="5" t="s">
        <v>14</v>
      </c>
      <c r="K10459" s="13"/>
    </row>
    <row r="10460" spans="1:11" ht="58.2" thickBot="1">
      <c r="A10460" s="21">
        <f t="shared" si="788"/>
        <v>1764</v>
      </c>
      <c r="B10460" s="24"/>
      <c r="C10460" s="3" t="s">
        <v>342</v>
      </c>
      <c r="D10460" s="18" t="s">
        <v>342</v>
      </c>
      <c r="E10460" s="3"/>
      <c r="F10460" s="6" t="str">
        <f t="shared" si="787"/>
        <v>دمج البيانات من نوبل الى نظام يامى -مسلسل-1764-اسم الحساب من نوبل-Hospitality-البيان-رقم سند الدفع : 1516 - مصاريف مشوار دبي حمد مع محمد وحمزة من عهدة حمد-نوع الادخال فى نوبل-Automatic</v>
      </c>
      <c r="G10460" s="3" t="s">
        <v>5238</v>
      </c>
      <c r="H10460" s="5">
        <v>612</v>
      </c>
      <c r="I10460" s="5">
        <v>0</v>
      </c>
      <c r="J10460" s="5" t="s">
        <v>14</v>
      </c>
      <c r="K10460" s="13"/>
    </row>
    <row r="10461" spans="1:11" ht="58.2" thickBot="1">
      <c r="A10461" s="21">
        <f t="shared" si="788"/>
        <v>1764</v>
      </c>
      <c r="B10461" s="25"/>
      <c r="C10461" s="3" t="s">
        <v>172</v>
      </c>
      <c r="D10461" s="3" t="str">
        <f>VLOOKUP(C10461,'[1]Chart-of_Accounts (1)'!$B$20:$D$1316,3,)</f>
        <v>Petty Cash Imprest</v>
      </c>
      <c r="E10461" s="3"/>
      <c r="F10461" s="6" t="str">
        <f t="shared" si="787"/>
        <v>دمج البيانات من نوبل الى نظام يامى -مسلسل-1764-اسم الحساب من نوبل-عهدة حمد-البيان-رقم سند الدفع : 1516 - مصاريف مشوار دبي حمد مع محمد وحمزة من عهدة حمد-نوع الادخال فى نوبل-Automatic</v>
      </c>
      <c r="G10461" s="3" t="s">
        <v>5238</v>
      </c>
      <c r="H10461" s="5">
        <v>0</v>
      </c>
      <c r="I10461" s="5">
        <v>612</v>
      </c>
      <c r="J10461" s="5" t="s">
        <v>14</v>
      </c>
      <c r="K10461" s="13"/>
    </row>
    <row r="10462" spans="1:11" ht="69.599999999999994" thickBot="1">
      <c r="A10462" s="20">
        <v>1765</v>
      </c>
      <c r="B10462" s="23">
        <v>45240</v>
      </c>
      <c r="C10462" s="6" t="s">
        <v>6969</v>
      </c>
      <c r="D10462" s="18" t="s">
        <v>6975</v>
      </c>
      <c r="E10462" s="6" t="str">
        <f>C10462</f>
        <v>مؤسسة خنور للنقليات والمقاولات</v>
      </c>
      <c r="F10462" s="6" t="str">
        <f t="shared" si="787"/>
        <v>دمج البيانات من نوبل الى نظام يامى -مسلسل-1765-اسم الحساب من نوبل-مؤسسة خنور للنقليات والمقاولات-البيان-رقم سند الدفع : 1516 - اوفر تايم عمال فانتسي لموقع مؤسسة خنور من عهدة حمد-نوع الادخال فى نوبل-Manual</v>
      </c>
      <c r="G10462" s="6" t="s">
        <v>5237</v>
      </c>
      <c r="H10462" s="7">
        <v>1500</v>
      </c>
      <c r="I10462" s="8">
        <v>0</v>
      </c>
      <c r="J10462" s="8" t="s">
        <v>33</v>
      </c>
      <c r="K10462" s="13"/>
    </row>
    <row r="10463" spans="1:11" ht="58.2" thickBot="1">
      <c r="A10463" s="21">
        <f t="shared" ref="A10463:A10465" si="789">A10462</f>
        <v>1765</v>
      </c>
      <c r="B10463" s="24"/>
      <c r="C10463" s="3" t="s">
        <v>172</v>
      </c>
      <c r="D10463" s="3" t="str">
        <f>VLOOKUP(C10463,'[1]Chart-of_Accounts (1)'!$B$20:$D$1316,3,)</f>
        <v>Petty Cash Imprest</v>
      </c>
      <c r="E10463" s="3"/>
      <c r="F10463" s="6" t="str">
        <f t="shared" si="787"/>
        <v>دمج البيانات من نوبل الى نظام يامى -مسلسل-1765-اسم الحساب من نوبل-عهدة حمد-البيان-رقم سند الدفع : 1516 - اوفر تايم عمال فانتسي لموقع مؤسسة خنور من عهدة حمد-نوع الادخال فى نوبل-Manual</v>
      </c>
      <c r="G10463" s="3" t="s">
        <v>5237</v>
      </c>
      <c r="H10463" s="5">
        <v>0</v>
      </c>
      <c r="I10463" s="4">
        <v>1500</v>
      </c>
      <c r="J10463" s="5" t="s">
        <v>33</v>
      </c>
      <c r="K10463" s="13"/>
    </row>
    <row r="10464" spans="1:11" ht="58.2" thickBot="1">
      <c r="A10464" s="21">
        <f t="shared" si="789"/>
        <v>1765</v>
      </c>
      <c r="B10464" s="24"/>
      <c r="C10464" s="3" t="s">
        <v>342</v>
      </c>
      <c r="D10464" s="18" t="s">
        <v>342</v>
      </c>
      <c r="E10464" s="3"/>
      <c r="F10464" s="6" t="str">
        <f t="shared" si="787"/>
        <v>دمج البيانات من نوبل الى نظام يامى -مسلسل-1765-اسم الحساب من نوبل-Hospitality-البيان-رقم سند الدفع : 1516 - مصاريف مشوار دبي حمد مع محمد وحمزة من عهدة حمد-نوع الادخال فى نوبل-Manual</v>
      </c>
      <c r="G10464" s="3" t="s">
        <v>5238</v>
      </c>
      <c r="H10464" s="5">
        <v>612</v>
      </c>
      <c r="I10464" s="5">
        <v>0</v>
      </c>
      <c r="J10464" s="5" t="s">
        <v>33</v>
      </c>
      <c r="K10464" s="13"/>
    </row>
    <row r="10465" spans="1:11" ht="58.2" thickBot="1">
      <c r="A10465" s="21">
        <f t="shared" si="789"/>
        <v>1765</v>
      </c>
      <c r="B10465" s="25"/>
      <c r="C10465" s="3" t="s">
        <v>172</v>
      </c>
      <c r="D10465" s="3" t="str">
        <f>VLOOKUP(C10465,'[1]Chart-of_Accounts (1)'!$B$20:$D$1316,3,)</f>
        <v>Petty Cash Imprest</v>
      </c>
      <c r="E10465" s="3"/>
      <c r="F10465" s="6" t="str">
        <f t="shared" si="787"/>
        <v>دمج البيانات من نوبل الى نظام يامى -مسلسل-1765-اسم الحساب من نوبل-عهدة حمد-البيان-رقم سند الدفع : 1516 - مصاريف مشوار دبي حمد مع محمد وحمزة من عهدة حمد-نوع الادخال فى نوبل-Manual</v>
      </c>
      <c r="G10465" s="3" t="s">
        <v>5238</v>
      </c>
      <c r="H10465" s="5">
        <v>0</v>
      </c>
      <c r="I10465" s="5">
        <v>612</v>
      </c>
      <c r="J10465" s="5" t="s">
        <v>33</v>
      </c>
      <c r="K10465" s="13"/>
    </row>
    <row r="10466" spans="1:11" ht="58.2" thickBot="1">
      <c r="A10466" s="20">
        <v>1766</v>
      </c>
      <c r="B10466" s="20" t="s">
        <v>5239</v>
      </c>
      <c r="C10466" s="6" t="s">
        <v>176</v>
      </c>
      <c r="D10466" s="3" t="str">
        <f>VLOOKUP(C10466,'[1]Chart-of_Accounts (1)'!$B$20:$D$1316,3,)</f>
        <v>Petty Cash Imprest</v>
      </c>
      <c r="E10466" s="6"/>
      <c r="F10466" s="6" t="str">
        <f t="shared" si="787"/>
        <v>دمج البيانات من نوبل الى نظام يامى -مسلسل-1766-اسم الحساب من نوبل-عهدة موسي-البيان-رقم سند الدفع : 1517 - صرف عهدة للفورمن موسى من عهدة مهندس على العقله-نوع الادخال فى نوبل-Automatic</v>
      </c>
      <c r="G10466" s="6" t="s">
        <v>5240</v>
      </c>
      <c r="H10466" s="7">
        <v>6000</v>
      </c>
      <c r="I10466" s="8">
        <v>0</v>
      </c>
      <c r="J10466" s="8" t="s">
        <v>14</v>
      </c>
      <c r="K10466" s="13"/>
    </row>
    <row r="10467" spans="1:11" ht="58.2" thickBot="1">
      <c r="A10467" s="21">
        <f>A10466</f>
        <v>1766</v>
      </c>
      <c r="B10467" s="22"/>
      <c r="C10467" s="3" t="s">
        <v>18</v>
      </c>
      <c r="D10467" s="3" t="str">
        <f>VLOOKUP(C10467,'[1]Chart-of_Accounts (1)'!$B$20:$D$1316,3,)</f>
        <v>Petty Cash Imprest</v>
      </c>
      <c r="E10467" s="3"/>
      <c r="F10467" s="6" t="str">
        <f t="shared" si="787"/>
        <v>دمج البيانات من نوبل الى نظام يامى -مسلسل-1766-اسم الحساب من نوبل-عهدة مهندس علي-البيان-رقم سند الدفع : 1517 - صرف عهدة للفورمن موسى من عهدة مهندس على العقله-نوع الادخال فى نوبل-Automatic</v>
      </c>
      <c r="G10467" s="3" t="s">
        <v>5240</v>
      </c>
      <c r="H10467" s="5">
        <v>0</v>
      </c>
      <c r="I10467" s="4">
        <v>6000</v>
      </c>
      <c r="J10467" s="5" t="s">
        <v>14</v>
      </c>
      <c r="K10467" s="13"/>
    </row>
    <row r="10468" spans="1:11" ht="58.2" thickBot="1">
      <c r="A10468" s="20">
        <v>1767</v>
      </c>
      <c r="B10468" s="20" t="s">
        <v>5241</v>
      </c>
      <c r="C10468" s="6" t="s">
        <v>79</v>
      </c>
      <c r="D10468" s="3" t="str">
        <f>VLOOKUP(C10468,'[1]Chart-of_Accounts (1)'!$B$20:$D$1316,3,)</f>
        <v>Accounts Payables</v>
      </c>
      <c r="E10468" s="6"/>
      <c r="F10468" s="6" t="str">
        <f t="shared" si="787"/>
        <v>دمج البيانات من نوبل الى نظام يامى -مسلسل-1767-اسم الحساب من نوبل-واثق زمان شودرى-البيان-رقم سند الدفع : 1518 - تصفية الحساب من مصرف ابوظبي الاسلامى-نوع الادخال فى نوبل-Automatic</v>
      </c>
      <c r="G10468" s="6" t="s">
        <v>5242</v>
      </c>
      <c r="H10468" s="7">
        <v>19000</v>
      </c>
      <c r="I10468" s="8">
        <v>0</v>
      </c>
      <c r="J10468" s="8" t="s">
        <v>14</v>
      </c>
      <c r="K10468" s="13"/>
    </row>
    <row r="10469" spans="1:11" ht="58.2" thickBot="1">
      <c r="A10469" s="21">
        <f>A10468</f>
        <v>1767</v>
      </c>
      <c r="B10469" s="22"/>
      <c r="C10469" s="3" t="s">
        <v>13</v>
      </c>
      <c r="D10469" s="3" t="str">
        <f>VLOOKUP(C10469,'[1]Chart-of_Accounts (1)'!$B$20:$D$1316,3,)</f>
        <v>مصرف ابوظبي الاسلامى</v>
      </c>
      <c r="E10469" s="3"/>
      <c r="F10469" s="6" t="str">
        <f t="shared" si="787"/>
        <v>دمج البيانات من نوبل الى نظام يامى -مسلسل-1767-اسم الحساب من نوبل-مصرف ابوظبي الاسلامى-البيان-رقم سند الدفع : 1518 - عــــن : - رقم الشيك : 502452-نوع الادخال فى نوبل-Automatic</v>
      </c>
      <c r="G10469" s="3" t="s">
        <v>5243</v>
      </c>
      <c r="H10469" s="5">
        <v>0</v>
      </c>
      <c r="I10469" s="4">
        <v>19000</v>
      </c>
      <c r="J10469" s="5" t="s">
        <v>14</v>
      </c>
      <c r="K10469" s="13"/>
    </row>
    <row r="10470" spans="1:11" ht="58.2" thickBot="1">
      <c r="A10470" s="20">
        <v>1768</v>
      </c>
      <c r="B10470" s="20" t="s">
        <v>5241</v>
      </c>
      <c r="C10470" s="6" t="s">
        <v>79</v>
      </c>
      <c r="D10470" s="3" t="str">
        <f>VLOOKUP(C10470,'[1]Chart-of_Accounts (1)'!$B$20:$D$1316,3,)</f>
        <v>Accounts Payables</v>
      </c>
      <c r="E10470" s="6"/>
      <c r="F10470" s="6" t="str">
        <f t="shared" si="787"/>
        <v>دمج البيانات من نوبل الى نظام يامى -مسلسل-1768-اسم الحساب من نوبل-واثق زمان شودرى-البيان-رقم سند الدفع : 1519 - خصم على الحساب-نوع الادخال فى نوبل-Automatic</v>
      </c>
      <c r="G10470" s="6" t="s">
        <v>5244</v>
      </c>
      <c r="H10470" s="7">
        <v>1200</v>
      </c>
      <c r="I10470" s="8">
        <v>0</v>
      </c>
      <c r="J10470" s="8" t="s">
        <v>14</v>
      </c>
      <c r="K10470" s="13"/>
    </row>
    <row r="10471" spans="1:11" ht="58.2" thickBot="1">
      <c r="A10471" s="21">
        <f>A10470</f>
        <v>1768</v>
      </c>
      <c r="B10471" s="22"/>
      <c r="C10471" s="3" t="s">
        <v>149</v>
      </c>
      <c r="D10471" s="3" t="str">
        <f>VLOOKUP(C10471,'[1]Chart-of_Accounts (1)'!$B$20:$D$1316,3,)</f>
        <v>Other Income</v>
      </c>
      <c r="E10471" s="3"/>
      <c r="F10471" s="6" t="str">
        <f t="shared" si="787"/>
        <v>دمج البيانات من نوبل الى نظام يامى -مسلسل-1768-اسم الحساب من نوبل-Purchases Discount-البيان-رقم سند الدفع : 1519 - خصم على الحساب-نوع الادخال فى نوبل-Automatic</v>
      </c>
      <c r="G10471" s="3" t="s">
        <v>5244</v>
      </c>
      <c r="H10471" s="5">
        <v>0</v>
      </c>
      <c r="I10471" s="4">
        <v>1200</v>
      </c>
      <c r="J10471" s="5" t="s">
        <v>14</v>
      </c>
      <c r="K10471" s="13"/>
    </row>
    <row r="10472" spans="1:11" ht="58.2" thickBot="1">
      <c r="A10472" s="20">
        <v>1769</v>
      </c>
      <c r="B10472" s="20" t="s">
        <v>5239</v>
      </c>
      <c r="C10472" s="6" t="s">
        <v>604</v>
      </c>
      <c r="D10472" s="3" t="str">
        <f>VLOOKUP(C10472,'[1]Chart-of_Accounts (1)'!$B$20:$D$1316,3,)</f>
        <v>Subcontractors</v>
      </c>
      <c r="E10472" s="6"/>
      <c r="F10472" s="6" t="str">
        <f t="shared" si="787"/>
        <v>دمج البيانات من نوبل الى نظام يامى -مسلسل-1769-اسم الحساب من نوبل-ظبى الغربية-البيان-رقم سند الدفع : 1520 - خصم على صب خرسانة زيادة من ظبي الغربيه لموقع مؤسسة خنور -نوع الادخال فى نوبل-Automatic</v>
      </c>
      <c r="G10472" s="6" t="s">
        <v>5245</v>
      </c>
      <c r="H10472" s="7">
        <v>16200</v>
      </c>
      <c r="I10472" s="8">
        <v>0</v>
      </c>
      <c r="J10472" s="8" t="s">
        <v>14</v>
      </c>
      <c r="K10472" s="13"/>
    </row>
    <row r="10473" spans="1:11" ht="69.599999999999994" thickBot="1">
      <c r="A10473" s="21">
        <f>A10472</f>
        <v>1769</v>
      </c>
      <c r="B10473" s="22"/>
      <c r="C10473" s="3" t="s">
        <v>149</v>
      </c>
      <c r="D10473" s="3" t="str">
        <f>VLOOKUP(C10473,'[1]Chart-of_Accounts (1)'!$B$20:$D$1316,3,)</f>
        <v>Other Income</v>
      </c>
      <c r="E10473" s="3"/>
      <c r="F10473" s="6" t="str">
        <f t="shared" si="787"/>
        <v>دمج البيانات من نوبل الى نظام يامى -مسلسل-1769-اسم الحساب من نوبل-Purchases Discount-البيان-رقم سند الدفع : 1520 - خصم على صب خرسانة زيادة من ظبي الغربيه لموقع مؤسسة خنور -نوع الادخال فى نوبل-Automatic</v>
      </c>
      <c r="G10473" s="3" t="s">
        <v>5245</v>
      </c>
      <c r="H10473" s="5">
        <v>0</v>
      </c>
      <c r="I10473" s="4">
        <v>16200</v>
      </c>
      <c r="J10473" s="5" t="s">
        <v>14</v>
      </c>
      <c r="K10473" s="13"/>
    </row>
    <row r="10474" spans="1:11" ht="58.2" thickBot="1">
      <c r="A10474" s="20">
        <v>1770</v>
      </c>
      <c r="B10474" s="20" t="s">
        <v>5239</v>
      </c>
      <c r="C10474" s="6" t="s">
        <v>5064</v>
      </c>
      <c r="D10474" s="3" t="str">
        <f>VLOOKUP(C10474,'[1]Chart-of_Accounts (1)'!$B$20:$D$1316,3,)</f>
        <v>Inventory</v>
      </c>
      <c r="E10474" s="6"/>
      <c r="F10474" s="6" t="str">
        <f t="shared" si="787"/>
        <v>دمج البيانات من نوبل الى نظام يامى -مسلسل-1770-اسم الحساب من نوبل-Inventory-البيان-رقم سند الدفع : 1521 - مولد كهرباء جديد للمواقع من عهدة مهندس على العقله-نوع الادخال فى نوبل-Automatic</v>
      </c>
      <c r="G10474" s="6" t="s">
        <v>5246</v>
      </c>
      <c r="H10474" s="7">
        <v>1800</v>
      </c>
      <c r="I10474" s="8">
        <v>0</v>
      </c>
      <c r="J10474" s="8" t="s">
        <v>14</v>
      </c>
      <c r="K10474" s="13"/>
    </row>
    <row r="10475" spans="1:11" ht="58.2" thickBot="1">
      <c r="A10475" s="21">
        <f>A10474</f>
        <v>1770</v>
      </c>
      <c r="B10475" s="22"/>
      <c r="C10475" s="3" t="s">
        <v>18</v>
      </c>
      <c r="D10475" s="3" t="str">
        <f>VLOOKUP(C10475,'[1]Chart-of_Accounts (1)'!$B$20:$D$1316,3,)</f>
        <v>Petty Cash Imprest</v>
      </c>
      <c r="E10475" s="3"/>
      <c r="F10475" s="6" t="str">
        <f t="shared" si="787"/>
        <v>دمج البيانات من نوبل الى نظام يامى -مسلسل-1770-اسم الحساب من نوبل-عهدة مهندس علي-البيان-رقم سند الدفع : 1521 - مولد كهرباء جديد للمواقع من عهدة مهندس على العقله-نوع الادخال فى نوبل-Automatic</v>
      </c>
      <c r="G10475" s="3" t="s">
        <v>5246</v>
      </c>
      <c r="H10475" s="5">
        <v>0</v>
      </c>
      <c r="I10475" s="4">
        <v>1800</v>
      </c>
      <c r="J10475" s="5" t="s">
        <v>14</v>
      </c>
      <c r="K10475" s="13"/>
    </row>
    <row r="10476" spans="1:11" ht="58.2" thickBot="1">
      <c r="A10476" s="20">
        <v>1771</v>
      </c>
      <c r="B10476" s="20" t="s">
        <v>5247</v>
      </c>
      <c r="C10476" s="6" t="s">
        <v>172</v>
      </c>
      <c r="D10476" s="3" t="str">
        <f>VLOOKUP(C10476,'[1]Chart-of_Accounts (1)'!$B$20:$D$1316,3,)</f>
        <v>Petty Cash Imprest</v>
      </c>
      <c r="E10476" s="6"/>
      <c r="F10476" s="6" t="str">
        <f t="shared" si="787"/>
        <v>دمج البيانات من نوبل الى نظام يامى -مسلسل-1771-اسم الحساب من نوبل-عهدة حمد-البيان-رقم سند الدفع : 1522 - صرف عهدة لحمد عليان من عهدة مهندس على العقلة-نوع الادخال فى نوبل-Automatic</v>
      </c>
      <c r="G10476" s="6" t="s">
        <v>5248</v>
      </c>
      <c r="H10476" s="7">
        <v>2000</v>
      </c>
      <c r="I10476" s="8">
        <v>0</v>
      </c>
      <c r="J10476" s="8" t="s">
        <v>14</v>
      </c>
      <c r="K10476" s="13"/>
    </row>
    <row r="10477" spans="1:11" ht="58.2" thickBot="1">
      <c r="A10477" s="21">
        <f>A10476</f>
        <v>1771</v>
      </c>
      <c r="B10477" s="22"/>
      <c r="C10477" s="3" t="s">
        <v>18</v>
      </c>
      <c r="D10477" s="3" t="str">
        <f>VLOOKUP(C10477,'[1]Chart-of_Accounts (1)'!$B$20:$D$1316,3,)</f>
        <v>Petty Cash Imprest</v>
      </c>
      <c r="E10477" s="3"/>
      <c r="F10477" s="6" t="str">
        <f t="shared" si="787"/>
        <v>دمج البيانات من نوبل الى نظام يامى -مسلسل-1771-اسم الحساب من نوبل-عهدة مهندس علي-البيان-رقم سند الدفع : 1522 - صرف عهدة لحمد عليان من عهدة مهندس على العقلة-نوع الادخال فى نوبل-Automatic</v>
      </c>
      <c r="G10477" s="3" t="s">
        <v>5248</v>
      </c>
      <c r="H10477" s="5">
        <v>0</v>
      </c>
      <c r="I10477" s="4">
        <v>2000</v>
      </c>
      <c r="J10477" s="5" t="s">
        <v>14</v>
      </c>
      <c r="K10477" s="13"/>
    </row>
    <row r="10478" spans="1:11" ht="58.2" thickBot="1">
      <c r="A10478" s="20">
        <v>1772</v>
      </c>
      <c r="B10478" s="20" t="s">
        <v>5249</v>
      </c>
      <c r="C10478" s="6" t="s">
        <v>172</v>
      </c>
      <c r="D10478" s="3" t="str">
        <f>VLOOKUP(C10478,'[1]Chart-of_Accounts (1)'!$B$20:$D$1316,3,)</f>
        <v>Petty Cash Imprest</v>
      </c>
      <c r="E10478" s="6"/>
      <c r="F10478" s="6" t="str">
        <f t="shared" si="787"/>
        <v>دمج البيانات من نوبل الى نظام يامى -مسلسل-1772-اسم الحساب من نوبل-عهدة حمد-البيان-رقم سند الدفع : 1523 - صرف عهدة لحمد عليان من عهدة مهندس على العقلة-نوع الادخال فى نوبل-Automatic</v>
      </c>
      <c r="G10478" s="6" t="s">
        <v>5250</v>
      </c>
      <c r="H10478" s="7">
        <v>1000</v>
      </c>
      <c r="I10478" s="8">
        <v>0</v>
      </c>
      <c r="J10478" s="8" t="s">
        <v>14</v>
      </c>
      <c r="K10478" s="13"/>
    </row>
    <row r="10479" spans="1:11" ht="58.2" thickBot="1">
      <c r="A10479" s="21">
        <f>A10478</f>
        <v>1772</v>
      </c>
      <c r="B10479" s="22"/>
      <c r="C10479" s="3" t="s">
        <v>18</v>
      </c>
      <c r="D10479" s="3" t="str">
        <f>VLOOKUP(C10479,'[1]Chart-of_Accounts (1)'!$B$20:$D$1316,3,)</f>
        <v>Petty Cash Imprest</v>
      </c>
      <c r="E10479" s="3"/>
      <c r="F10479" s="6" t="str">
        <f t="shared" si="787"/>
        <v>دمج البيانات من نوبل الى نظام يامى -مسلسل-1772-اسم الحساب من نوبل-عهدة مهندس علي-البيان-رقم سند الدفع : 1523 - صرف عهدة لحمد عليان من عهدة مهندس على العقلة-نوع الادخال فى نوبل-Automatic</v>
      </c>
      <c r="G10479" s="3" t="s">
        <v>5250</v>
      </c>
      <c r="H10479" s="5">
        <v>0</v>
      </c>
      <c r="I10479" s="4">
        <v>1000</v>
      </c>
      <c r="J10479" s="5" t="s">
        <v>14</v>
      </c>
      <c r="K10479" s="13"/>
    </row>
    <row r="10480" spans="1:11" ht="58.2" thickBot="1">
      <c r="A10480" s="20">
        <v>1773</v>
      </c>
      <c r="B10480" s="20" t="s">
        <v>5249</v>
      </c>
      <c r="C10480" s="6" t="s">
        <v>5251</v>
      </c>
      <c r="D10480" s="3" t="str">
        <f>VLOOKUP(C10480,'[1]Chart-of_Accounts (1)'!$B$20:$D$1316,3,)</f>
        <v>Subcontractors</v>
      </c>
      <c r="E10480" s="6"/>
      <c r="F10480" s="6" t="str">
        <f t="shared" si="787"/>
        <v>دمج البيانات من نوبل الى نظام يامى -مسلسل-1773-اسم الحساب من نوبل-بلو فورس للصيانة العامة-البيان-رقم سند الدفع : 1524 - صرف دفعه من الحساب من مصرف ابوظبي الاسلامى-نوع الادخال فى نوبل-Automatic</v>
      </c>
      <c r="G10480" s="6" t="s">
        <v>5252</v>
      </c>
      <c r="H10480" s="7">
        <v>15600</v>
      </c>
      <c r="I10480" s="8">
        <v>0</v>
      </c>
      <c r="J10480" s="8" t="s">
        <v>14</v>
      </c>
      <c r="K10480" s="13"/>
    </row>
    <row r="10481" spans="1:11" ht="58.2" thickBot="1">
      <c r="A10481" s="21">
        <f>A10480</f>
        <v>1773</v>
      </c>
      <c r="B10481" s="22"/>
      <c r="C10481" s="3" t="s">
        <v>13</v>
      </c>
      <c r="D10481" s="3" t="str">
        <f>VLOOKUP(C10481,'[1]Chart-of_Accounts (1)'!$B$20:$D$1316,3,)</f>
        <v>مصرف ابوظبي الاسلامى</v>
      </c>
      <c r="E10481" s="3"/>
      <c r="F10481" s="6" t="str">
        <f t="shared" si="787"/>
        <v>دمج البيانات من نوبل الى نظام يامى -مسلسل-1773-اسم الحساب من نوبل-مصرف ابوظبي الاسلامى-البيان-رقم سند الدفع : 1524 - عــــن : - رقم الشيك : 502451-نوع الادخال فى نوبل-Automatic</v>
      </c>
      <c r="G10481" s="3" t="s">
        <v>5253</v>
      </c>
      <c r="H10481" s="5">
        <v>0</v>
      </c>
      <c r="I10481" s="4">
        <v>15600</v>
      </c>
      <c r="J10481" s="5" t="s">
        <v>14</v>
      </c>
      <c r="K10481" s="13"/>
    </row>
    <row r="10482" spans="1:11" ht="58.2" thickBot="1">
      <c r="A10482" s="20">
        <v>1774</v>
      </c>
      <c r="B10482" s="20" t="s">
        <v>5247</v>
      </c>
      <c r="C10482" s="6" t="s">
        <v>90</v>
      </c>
      <c r="D10482" s="3" t="str">
        <f>VLOOKUP(C10482,'[1]Chart-of_Accounts (1)'!$B$20:$D$1316,3,)</f>
        <v>Subcontractors</v>
      </c>
      <c r="E10482" s="6"/>
      <c r="F10482" s="6" t="str">
        <f t="shared" si="787"/>
        <v>دمج البيانات من نوبل الى نظام يامى -مسلسل-1774-اسم الحساب من نوبل-الشعام لصيانة المباني-البيان-رقم سند الدفع : 1525 - صرف باقى الحساب من مصرف الشارقة الاسلامى-نوع الادخال فى نوبل-Automatic</v>
      </c>
      <c r="G10482" s="6" t="s">
        <v>5254</v>
      </c>
      <c r="H10482" s="7">
        <v>42200</v>
      </c>
      <c r="I10482" s="8">
        <v>0</v>
      </c>
      <c r="J10482" s="8" t="s">
        <v>14</v>
      </c>
      <c r="K10482" s="13"/>
    </row>
    <row r="10483" spans="1:11" ht="58.2" thickBot="1">
      <c r="A10483" s="21">
        <f>A10482</f>
        <v>1774</v>
      </c>
      <c r="B10483" s="22"/>
      <c r="C10483" s="3" t="s">
        <v>3683</v>
      </c>
      <c r="D10483" s="3" t="str">
        <f>VLOOKUP(C10483,'[1]Chart-of_Accounts (1)'!$B$20:$D$1316,3,)</f>
        <v>مصرف الشارقة الاسلامى</v>
      </c>
      <c r="E10483" s="3"/>
      <c r="F10483" s="6" t="str">
        <f t="shared" si="787"/>
        <v>دمج البيانات من نوبل الى نظام يامى -مسلسل-1774-اسم الحساب من نوبل-مصرف الشارقة الاسلامى-البيان-رقم سند الدفع : 1525 - عــــن : - رقم الشيك : 000009-نوع الادخال فى نوبل-Automatic</v>
      </c>
      <c r="G10483" s="3" t="s">
        <v>5255</v>
      </c>
      <c r="H10483" s="5">
        <v>0</v>
      </c>
      <c r="I10483" s="4">
        <v>42200</v>
      </c>
      <c r="J10483" s="5" t="s">
        <v>14</v>
      </c>
      <c r="K10483" s="13"/>
    </row>
    <row r="10484" spans="1:11" ht="58.2" thickBot="1">
      <c r="A10484" s="20">
        <v>1775</v>
      </c>
      <c r="B10484" s="20" t="s">
        <v>5249</v>
      </c>
      <c r="C10484" s="6" t="s">
        <v>89</v>
      </c>
      <c r="D10484" s="3" t="str">
        <f>VLOOKUP(C10484,'[1]Chart-of_Accounts (1)'!$B$20:$D$1316,3,)</f>
        <v>Subcontractors</v>
      </c>
      <c r="E10484" s="6"/>
      <c r="F10484" s="6" t="str">
        <f t="shared" si="787"/>
        <v>دمج البيانات من نوبل الى نظام يامى -مسلسل-1775-اسم الحساب من نوبل-الخيول للتمديدات الصحية-البيان-رقم سند الدفع : 1526 - صرف دفعه من الحساب من مصرف ابوظبي الاسلامى-نوع الادخال فى نوبل-Automatic</v>
      </c>
      <c r="G10484" s="6" t="s">
        <v>5256</v>
      </c>
      <c r="H10484" s="7">
        <v>35000</v>
      </c>
      <c r="I10484" s="8">
        <v>0</v>
      </c>
      <c r="J10484" s="8" t="s">
        <v>14</v>
      </c>
      <c r="K10484" s="13"/>
    </row>
    <row r="10485" spans="1:11" ht="58.2" thickBot="1">
      <c r="A10485" s="21">
        <f>A10484</f>
        <v>1775</v>
      </c>
      <c r="B10485" s="22"/>
      <c r="C10485" s="3" t="s">
        <v>13</v>
      </c>
      <c r="D10485" s="3" t="str">
        <f>VLOOKUP(C10485,'[1]Chart-of_Accounts (1)'!$B$20:$D$1316,3,)</f>
        <v>مصرف ابوظبي الاسلامى</v>
      </c>
      <c r="E10485" s="3"/>
      <c r="F10485" s="6" t="str">
        <f t="shared" si="787"/>
        <v>دمج البيانات من نوبل الى نظام يامى -مسلسل-1775-اسم الحساب من نوبل-مصرف ابوظبي الاسلامى-البيان-رقم سند الدفع : 1526 - عــــن : - رقم الشيك : 6072-نوع الادخال فى نوبل-Automatic</v>
      </c>
      <c r="G10485" s="3" t="s">
        <v>5257</v>
      </c>
      <c r="H10485" s="5">
        <v>0</v>
      </c>
      <c r="I10485" s="4">
        <v>35000</v>
      </c>
      <c r="J10485" s="5" t="s">
        <v>14</v>
      </c>
      <c r="K10485" s="13"/>
    </row>
    <row r="10486" spans="1:11" ht="46.8" thickBot="1">
      <c r="A10486" s="20">
        <v>1776</v>
      </c>
      <c r="B10486" s="20" t="s">
        <v>5239</v>
      </c>
      <c r="C10486" s="6" t="s">
        <v>6940</v>
      </c>
      <c r="D10486" s="18" t="s">
        <v>6975</v>
      </c>
      <c r="E10486" s="6" t="str">
        <f>C10486</f>
        <v>فيلا سارة المنصورى</v>
      </c>
      <c r="F10486" s="6" t="str">
        <f t="shared" si="787"/>
        <v>دمج البيانات من نوبل الى نظام يامى -مسلسل-1776-اسم الحساب من نوبل-فيلا سارة المنصورى-البيان-اعمال صبغ لموقع سارة المنصورى-نوع الادخال فى نوبل-Manual</v>
      </c>
      <c r="G10486" s="6" t="s">
        <v>5258</v>
      </c>
      <c r="H10486" s="7">
        <v>11200</v>
      </c>
      <c r="I10486" s="8">
        <v>0</v>
      </c>
      <c r="J10486" s="8" t="s">
        <v>33</v>
      </c>
      <c r="K10486" s="13"/>
    </row>
    <row r="10487" spans="1:11" ht="46.8" thickBot="1">
      <c r="A10487" s="21">
        <f t="shared" ref="A10487:A10488" si="790">A10486</f>
        <v>1776</v>
      </c>
      <c r="B10487" s="21"/>
      <c r="C10487" s="3" t="s">
        <v>100</v>
      </c>
      <c r="D10487" s="3" t="str">
        <f>VLOOKUP(C10487,'[1]Chart-of_Accounts (1)'!$B$20:$D$1316,3,)</f>
        <v>Subcontractors</v>
      </c>
      <c r="E10487" s="3"/>
      <c r="F10487" s="6" t="str">
        <f t="shared" si="787"/>
        <v>دمج البيانات من نوبل الى نظام يامى -مسلسل-1776-اسم الحساب من نوبل-قمر الزمان-البيان-اعمال صبغ لموقع سارة المنصورى-نوع الادخال فى نوبل-Manual</v>
      </c>
      <c r="G10487" s="3" t="s">
        <v>5258</v>
      </c>
      <c r="H10487" s="5">
        <v>0</v>
      </c>
      <c r="I10487" s="4">
        <v>5600</v>
      </c>
      <c r="J10487" s="5" t="s">
        <v>33</v>
      </c>
      <c r="K10487" s="13"/>
    </row>
    <row r="10488" spans="1:11" ht="58.2" thickBot="1">
      <c r="A10488" s="21">
        <f t="shared" si="790"/>
        <v>1776</v>
      </c>
      <c r="B10488" s="22"/>
      <c r="C10488" s="3" t="s">
        <v>128</v>
      </c>
      <c r="D10488" s="3" t="str">
        <f>VLOOKUP(C10488,'[1]Chart-of_Accounts (1)'!$B$20:$D$1316,3,)</f>
        <v>Retentions from SubContractors</v>
      </c>
      <c r="E10488" s="3"/>
      <c r="F10488" s="6" t="str">
        <f t="shared" si="787"/>
        <v>دمج البيانات من نوبل الى نظام يامى -مسلسل-1776-اسم الحساب من نوبل-قمر الزمان محتجزات-البيان-اعمال صبغ محجوزات 50% لموقع سارة المنصورى-نوع الادخال فى نوبل-Manual</v>
      </c>
      <c r="G10488" s="3" t="s">
        <v>5259</v>
      </c>
      <c r="H10488" s="5">
        <v>0</v>
      </c>
      <c r="I10488" s="4">
        <v>5600</v>
      </c>
      <c r="J10488" s="5" t="s">
        <v>33</v>
      </c>
      <c r="K10488" s="13"/>
    </row>
    <row r="10489" spans="1:11" ht="58.2" thickBot="1">
      <c r="A10489" s="20">
        <v>1777</v>
      </c>
      <c r="B10489" s="20" t="s">
        <v>5249</v>
      </c>
      <c r="C10489" s="6" t="s">
        <v>58</v>
      </c>
      <c r="D10489" s="3" t="str">
        <f>VLOOKUP(C10489,'[1]Chart-of_Accounts (1)'!$B$20:$D$1316,3,)</f>
        <v>Accounts Payables</v>
      </c>
      <c r="E10489" s="6"/>
      <c r="F10489" s="6" t="str">
        <f t="shared" si="787"/>
        <v>دمج البيانات من نوبل الى نظام يامى -مسلسل-1777-اسم الحساب من نوبل-فقير خان للمياه-البيان-رقم سند الدفع : 1527 - صرف دفعه من الحساب من عهدة مهندس على العقله-نوع الادخال فى نوبل-Automatic</v>
      </c>
      <c r="G10489" s="6" t="s">
        <v>5260</v>
      </c>
      <c r="H10489" s="7">
        <v>1000</v>
      </c>
      <c r="I10489" s="8">
        <v>0</v>
      </c>
      <c r="J10489" s="8" t="s">
        <v>14</v>
      </c>
      <c r="K10489" s="13"/>
    </row>
    <row r="10490" spans="1:11" ht="58.2" thickBot="1">
      <c r="A10490" s="21">
        <f>A10489</f>
        <v>1777</v>
      </c>
      <c r="B10490" s="22"/>
      <c r="C10490" s="3" t="s">
        <v>18</v>
      </c>
      <c r="D10490" s="3" t="str">
        <f>VLOOKUP(C10490,'[1]Chart-of_Accounts (1)'!$B$20:$D$1316,3,)</f>
        <v>Petty Cash Imprest</v>
      </c>
      <c r="E10490" s="3"/>
      <c r="F10490" s="6" t="str">
        <f t="shared" si="787"/>
        <v>دمج البيانات من نوبل الى نظام يامى -مسلسل-1777-اسم الحساب من نوبل-عهدة مهندس علي-البيان-رقم سند الدفع : 1527 - صرف دفعه من الحساب من عهدة مهندس على العقله-نوع الادخال فى نوبل-Automatic</v>
      </c>
      <c r="G10490" s="3" t="s">
        <v>5260</v>
      </c>
      <c r="H10490" s="5">
        <v>0</v>
      </c>
      <c r="I10490" s="4">
        <v>1000</v>
      </c>
      <c r="J10490" s="5" t="s">
        <v>14</v>
      </c>
      <c r="K10490" s="13"/>
    </row>
    <row r="10491" spans="1:11" ht="58.2" thickBot="1">
      <c r="A10491" s="20">
        <v>1778</v>
      </c>
      <c r="B10491" s="20" t="s">
        <v>4943</v>
      </c>
      <c r="C10491" s="6" t="s">
        <v>171</v>
      </c>
      <c r="D10491" s="3" t="str">
        <f>VLOOKUP(C10491,'[1]Chart-of_Accounts (1)'!$B$20:$D$1316,3,)</f>
        <v>Petty Cash Imprest</v>
      </c>
      <c r="E10491" s="6"/>
      <c r="F10491" s="6" t="str">
        <f t="shared" si="787"/>
        <v>دمج البيانات من نوبل الى نظام يامى -مسلسل-1778-اسم الحساب من نوبل-عهدة الشبراوي-البيان-رقم سند الدفع : 1528 - صرف عهدة للمهندس الشبراوى من بنك الفجيرة-نوع الادخال فى نوبل-Automatic</v>
      </c>
      <c r="G10491" s="6" t="s">
        <v>5261</v>
      </c>
      <c r="H10491" s="7">
        <v>100000</v>
      </c>
      <c r="I10491" s="8">
        <v>0</v>
      </c>
      <c r="J10491" s="8" t="s">
        <v>14</v>
      </c>
      <c r="K10491" s="13"/>
    </row>
    <row r="10492" spans="1:11" ht="46.8" thickBot="1">
      <c r="A10492" s="21">
        <f>A10491</f>
        <v>1778</v>
      </c>
      <c r="B10492" s="22"/>
      <c r="C10492" s="3" t="s">
        <v>145</v>
      </c>
      <c r="D10492" s="3" t="str">
        <f>VLOOKUP(C10492,'[1]Chart-of_Accounts (1)'!$B$20:$D$1316,3,)</f>
        <v>بنك الفجيرة</v>
      </c>
      <c r="E10492" s="3"/>
      <c r="F10492" s="6" t="str">
        <f t="shared" si="787"/>
        <v>دمج البيانات من نوبل الى نظام يامى -مسلسل-1778-اسم الحساب من نوبل-بنك الفجيرة-البيان-رقم سند الدفع : 1528 - عــــن : - رقم الشيك : 000221-نوع الادخال فى نوبل-Automatic</v>
      </c>
      <c r="G10492" s="3" t="s">
        <v>5262</v>
      </c>
      <c r="H10492" s="5">
        <v>0</v>
      </c>
      <c r="I10492" s="4">
        <v>100000</v>
      </c>
      <c r="J10492" s="5" t="s">
        <v>14</v>
      </c>
      <c r="K10492" s="13"/>
    </row>
    <row r="10493" spans="1:11" ht="58.2" thickBot="1">
      <c r="A10493" s="20">
        <v>1779</v>
      </c>
      <c r="B10493" s="20" t="s">
        <v>5247</v>
      </c>
      <c r="C10493" s="6" t="s">
        <v>171</v>
      </c>
      <c r="D10493" s="3" t="str">
        <f>VLOOKUP(C10493,'[1]Chart-of_Accounts (1)'!$B$20:$D$1316,3,)</f>
        <v>Petty Cash Imprest</v>
      </c>
      <c r="E10493" s="6"/>
      <c r="F10493" s="6" t="str">
        <f t="shared" si="787"/>
        <v>دمج البيانات من نوبل الى نظام يامى -مسلسل-1779-اسم الحساب من نوبل-عهدة الشبراوي-البيان-رقم سند الدفع : 1529 - صرف عهدة للشبراوى من مصرف الشارقة الاسلامى-نوع الادخال فى نوبل-Automatic</v>
      </c>
      <c r="G10493" s="6" t="s">
        <v>5263</v>
      </c>
      <c r="H10493" s="7">
        <v>30000</v>
      </c>
      <c r="I10493" s="8">
        <v>0</v>
      </c>
      <c r="J10493" s="8" t="s">
        <v>14</v>
      </c>
      <c r="K10493" s="13"/>
    </row>
    <row r="10494" spans="1:11" ht="58.2" thickBot="1">
      <c r="A10494" s="21">
        <f>A10493</f>
        <v>1779</v>
      </c>
      <c r="B10494" s="22"/>
      <c r="C10494" s="3" t="s">
        <v>3683</v>
      </c>
      <c r="D10494" s="3" t="str">
        <f>VLOOKUP(C10494,'[1]Chart-of_Accounts (1)'!$B$20:$D$1316,3,)</f>
        <v>مصرف الشارقة الاسلامى</v>
      </c>
      <c r="E10494" s="3"/>
      <c r="F10494" s="6" t="str">
        <f t="shared" si="787"/>
        <v>دمج البيانات من نوبل الى نظام يامى -مسلسل-1779-اسم الحساب من نوبل-مصرف الشارقة الاسلامى-البيان-رقم سند الدفع : 1529 - عــــن : - رقم الشيك : 000010-نوع الادخال فى نوبل-Automatic</v>
      </c>
      <c r="G10494" s="3" t="s">
        <v>5264</v>
      </c>
      <c r="H10494" s="5">
        <v>0</v>
      </c>
      <c r="I10494" s="4">
        <v>30000</v>
      </c>
      <c r="J10494" s="5" t="s">
        <v>14</v>
      </c>
      <c r="K10494" s="13"/>
    </row>
    <row r="10495" spans="1:11" ht="58.2" thickBot="1">
      <c r="A10495" s="20">
        <v>1780</v>
      </c>
      <c r="B10495" s="20" t="s">
        <v>5265</v>
      </c>
      <c r="C10495" s="6" t="s">
        <v>18</v>
      </c>
      <c r="D10495" s="3" t="str">
        <f>VLOOKUP(C10495,'[1]Chart-of_Accounts (1)'!$B$20:$D$1316,3,)</f>
        <v>Petty Cash Imprest</v>
      </c>
      <c r="E10495" s="6"/>
      <c r="F10495" s="6" t="str">
        <f t="shared" si="787"/>
        <v>دمج البيانات من نوبل الى نظام يامى -مسلسل-1780-اسم الحساب من نوبل-عهدة مهندس علي-البيان-رقم سند الدفع : 1530 - صرف دفعه من الحساب من مصرف ابوظبي الاسلامى-نوع الادخال فى نوبل-Automatic</v>
      </c>
      <c r="G10495" s="6" t="s">
        <v>5266</v>
      </c>
      <c r="H10495" s="7">
        <v>200000</v>
      </c>
      <c r="I10495" s="8">
        <v>0</v>
      </c>
      <c r="J10495" s="8" t="s">
        <v>14</v>
      </c>
      <c r="K10495" s="13"/>
    </row>
    <row r="10496" spans="1:11" ht="58.2" thickBot="1">
      <c r="A10496" s="21">
        <f>A10495</f>
        <v>1780</v>
      </c>
      <c r="B10496" s="22"/>
      <c r="C10496" s="3" t="s">
        <v>13</v>
      </c>
      <c r="D10496" s="3" t="str">
        <f>VLOOKUP(C10496,'[1]Chart-of_Accounts (1)'!$B$20:$D$1316,3,)</f>
        <v>مصرف ابوظبي الاسلامى</v>
      </c>
      <c r="E10496" s="3"/>
      <c r="F10496" s="6" t="str">
        <f t="shared" si="787"/>
        <v>دمج البيانات من نوبل الى نظام يامى -مسلسل-1780-اسم الحساب من نوبل-مصرف ابوظبي الاسلامى-البيان-رقم سند الدفع : 1530 - صرف دفعه من الحساب من مصرف ابوظبي الاسلامى-نوع الادخال فى نوبل-Automatic</v>
      </c>
      <c r="G10496" s="3" t="s">
        <v>5266</v>
      </c>
      <c r="H10496" s="5">
        <v>0</v>
      </c>
      <c r="I10496" s="4">
        <v>200000</v>
      </c>
      <c r="J10496" s="5" t="s">
        <v>14</v>
      </c>
      <c r="K10496" s="13"/>
    </row>
    <row r="10497" spans="1:11" ht="58.2" thickBot="1">
      <c r="A10497" s="20">
        <v>1781</v>
      </c>
      <c r="B10497" s="20" t="s">
        <v>5239</v>
      </c>
      <c r="C10497" s="6" t="s">
        <v>21</v>
      </c>
      <c r="D10497" s="3" t="str">
        <f>VLOOKUP(C10497,'[1]Chart-of_Accounts (1)'!$B$20:$D$1316,3,)</f>
        <v>Petty Cash Imprest</v>
      </c>
      <c r="E10497" s="6"/>
      <c r="F10497" s="6" t="str">
        <f t="shared" si="787"/>
        <v>دمج البيانات من نوبل الى نظام يامى -مسلسل-1781-اسم الحساب من نوبل-عهدة شبير-البيان-رقم سند الدفع : 1531 - صرف عهدة للفورمن شبير من عهدة مهندس على العقله-نوع الادخال فى نوبل-Automatic</v>
      </c>
      <c r="G10497" s="6" t="s">
        <v>5267</v>
      </c>
      <c r="H10497" s="7">
        <v>3500</v>
      </c>
      <c r="I10497" s="8">
        <v>0</v>
      </c>
      <c r="J10497" s="8" t="s">
        <v>14</v>
      </c>
      <c r="K10497" s="13"/>
    </row>
    <row r="10498" spans="1:11" ht="58.2" thickBot="1">
      <c r="A10498" s="21">
        <f>A10497</f>
        <v>1781</v>
      </c>
      <c r="B10498" s="22"/>
      <c r="C10498" s="3" t="s">
        <v>18</v>
      </c>
      <c r="D10498" s="3" t="str">
        <f>VLOOKUP(C10498,'[1]Chart-of_Accounts (1)'!$B$20:$D$1316,3,)</f>
        <v>Petty Cash Imprest</v>
      </c>
      <c r="E10498" s="3"/>
      <c r="F10498" s="6" t="str">
        <f t="shared" si="787"/>
        <v>دمج البيانات من نوبل الى نظام يامى -مسلسل-1781-اسم الحساب من نوبل-عهدة مهندس علي-البيان-رقم سند الدفع : 1531 - صرف عهدة للفورمن شبير من عهدة مهندس على العقله-نوع الادخال فى نوبل-Automatic</v>
      </c>
      <c r="G10498" s="3" t="s">
        <v>5267</v>
      </c>
      <c r="H10498" s="5">
        <v>0</v>
      </c>
      <c r="I10498" s="4">
        <v>3500</v>
      </c>
      <c r="J10498" s="5" t="s">
        <v>14</v>
      </c>
      <c r="K10498" s="13"/>
    </row>
    <row r="10499" spans="1:11" ht="58.2" thickBot="1">
      <c r="A10499" s="20">
        <v>1782</v>
      </c>
      <c r="B10499" s="20" t="s">
        <v>5241</v>
      </c>
      <c r="C10499" s="6" t="s">
        <v>172</v>
      </c>
      <c r="D10499" s="3" t="str">
        <f>VLOOKUP(C10499,'[1]Chart-of_Accounts (1)'!$B$20:$D$1316,3,)</f>
        <v>Petty Cash Imprest</v>
      </c>
      <c r="E10499" s="6"/>
      <c r="F10499" s="6" t="str">
        <f t="shared" si="787"/>
        <v>دمج البيانات من نوبل الى نظام يامى -مسلسل-1782-اسم الحساب من نوبل-عهدة حمد-البيان-رقم سند الدفع : 1532 - صرف عهدة لحمد عليان من عهدة مهندس على العقلة-نوع الادخال فى نوبل-Automatic</v>
      </c>
      <c r="G10499" s="6" t="s">
        <v>5268</v>
      </c>
      <c r="H10499" s="7">
        <v>8000</v>
      </c>
      <c r="I10499" s="8">
        <v>0</v>
      </c>
      <c r="J10499" s="8" t="s">
        <v>14</v>
      </c>
      <c r="K10499" s="13"/>
    </row>
    <row r="10500" spans="1:11" ht="58.2" thickBot="1">
      <c r="A10500" s="21">
        <f>A10499</f>
        <v>1782</v>
      </c>
      <c r="B10500" s="22"/>
      <c r="C10500" s="3" t="s">
        <v>18</v>
      </c>
      <c r="D10500" s="3" t="str">
        <f>VLOOKUP(C10500,'[1]Chart-of_Accounts (1)'!$B$20:$D$1316,3,)</f>
        <v>Petty Cash Imprest</v>
      </c>
      <c r="E10500" s="3"/>
      <c r="F10500" s="6" t="str">
        <f t="shared" si="787"/>
        <v>دمج البيانات من نوبل الى نظام يامى -مسلسل-1782-اسم الحساب من نوبل-عهدة مهندس علي-البيان-رقم سند الدفع : 1532 - صرف عهدة لحمد عليان من عهدة مهندس على العقلة-نوع الادخال فى نوبل-Automatic</v>
      </c>
      <c r="G10500" s="3" t="s">
        <v>5268</v>
      </c>
      <c r="H10500" s="5">
        <v>0</v>
      </c>
      <c r="I10500" s="4">
        <v>8000</v>
      </c>
      <c r="J10500" s="5" t="s">
        <v>14</v>
      </c>
      <c r="K10500" s="13"/>
    </row>
    <row r="10501" spans="1:11" ht="58.2" thickBot="1">
      <c r="A10501" s="20">
        <v>1783</v>
      </c>
      <c r="B10501" s="20" t="s">
        <v>5269</v>
      </c>
      <c r="C10501" s="6" t="s">
        <v>60</v>
      </c>
      <c r="D10501" s="3" t="str">
        <f>VLOOKUP(C10501,'[1]Chart-of_Accounts (1)'!$B$20:$D$1316,3,)</f>
        <v>Accounts Payables</v>
      </c>
      <c r="E10501" s="6"/>
      <c r="F10501" s="6" t="str">
        <f t="shared" si="787"/>
        <v>دمج البيانات من نوبل الى نظام يامى -مسلسل-1783-اسم الحساب من نوبل-كالاكتا للديكور وتركيب الحجر-البيان-رقم سند الدفع : 1533 - صرف دفعه من الحساب من عهدة مهندس على العقله-نوع الادخال فى نوبل-Automatic</v>
      </c>
      <c r="G10501" s="6" t="s">
        <v>5270</v>
      </c>
      <c r="H10501" s="7">
        <v>2500</v>
      </c>
      <c r="I10501" s="8">
        <v>0</v>
      </c>
      <c r="J10501" s="8" t="s">
        <v>14</v>
      </c>
      <c r="K10501" s="13"/>
    </row>
    <row r="10502" spans="1:11" ht="58.2" thickBot="1">
      <c r="A10502" s="21">
        <f>A10501</f>
        <v>1783</v>
      </c>
      <c r="B10502" s="22"/>
      <c r="C10502" s="3" t="s">
        <v>18</v>
      </c>
      <c r="D10502" s="3" t="str">
        <f>VLOOKUP(C10502,'[1]Chart-of_Accounts (1)'!$B$20:$D$1316,3,)</f>
        <v>Petty Cash Imprest</v>
      </c>
      <c r="E10502" s="3"/>
      <c r="F10502" s="6" t="str">
        <f t="shared" si="787"/>
        <v>دمج البيانات من نوبل الى نظام يامى -مسلسل-1783-اسم الحساب من نوبل-عهدة مهندس علي-البيان-رقم سند الدفع : 1533 - صرف دفعه من الحساب من عهدة مهندس على العقله-نوع الادخال فى نوبل-Automatic</v>
      </c>
      <c r="G10502" s="3" t="s">
        <v>5270</v>
      </c>
      <c r="H10502" s="5">
        <v>0</v>
      </c>
      <c r="I10502" s="4">
        <v>2500</v>
      </c>
      <c r="J10502" s="5" t="s">
        <v>14</v>
      </c>
      <c r="K10502" s="13"/>
    </row>
    <row r="10503" spans="1:11" ht="69.599999999999994" thickBot="1">
      <c r="A10503" s="20">
        <v>1784</v>
      </c>
      <c r="B10503" s="20" t="s">
        <v>5271</v>
      </c>
      <c r="C10503" s="6" t="s">
        <v>99</v>
      </c>
      <c r="D10503" s="3" t="str">
        <f>VLOOKUP(C10503,'[1]Chart-of_Accounts (1)'!$B$20:$D$1316,3,)</f>
        <v>Subcontractors</v>
      </c>
      <c r="E10503" s="6"/>
      <c r="F10503" s="6" t="str">
        <f t="shared" ref="F10503:F10566" si="791">CONCATENATE("دمج البيانات من نوبل الى نظام يامى ","-","مسلسل","-",A10503,"-","اسم الحساب من نوبل","-",C10503,"-","البيان","-",G10503,"-","نوع الادخال فى نوبل","-",J10503)</f>
        <v>دمج البيانات من نوبل الى نظام يامى -مسلسل-1784-اسم الحساب من نوبل-قزح للحدادة والنجارة-البيان-رقم سند الدفع : 1534 - قيمة مستخلصات شهر 10-2023 من مصرف ابوظبي الاسلامى-نوع الادخال فى نوبل-Automatic</v>
      </c>
      <c r="G10503" s="6" t="s">
        <v>5272</v>
      </c>
      <c r="H10503" s="7">
        <v>5900</v>
      </c>
      <c r="I10503" s="8">
        <v>0</v>
      </c>
      <c r="J10503" s="8" t="s">
        <v>14</v>
      </c>
      <c r="K10503" s="13"/>
    </row>
    <row r="10504" spans="1:11" ht="69.599999999999994" thickBot="1">
      <c r="A10504" s="21">
        <f t="shared" ref="A10504:A10505" si="792">A10503</f>
        <v>1784</v>
      </c>
      <c r="B10504" s="21"/>
      <c r="C10504" s="3" t="s">
        <v>127</v>
      </c>
      <c r="D10504" s="3" t="str">
        <f>VLOOKUP(C10504,'[1]Chart-of_Accounts (1)'!$B$20:$D$1316,3,)</f>
        <v>Retentions from SubContractors</v>
      </c>
      <c r="E10504" s="3"/>
      <c r="F10504" s="6" t="str">
        <f t="shared" si="791"/>
        <v>دمج البيانات من نوبل الى نظام يامى -مسلسل-1784-اسم الحساب من نوبل-قزح للحدادة والنجارة محتجزات-البيان-رقم سند الدفع : 1534 - صرف جزء من حساب المستخلصات من مصرف ابوظبي الاسلامى-نوع الادخال فى نوبل-Automatic</v>
      </c>
      <c r="G10504" s="3" t="s">
        <v>5273</v>
      </c>
      <c r="H10504" s="4">
        <v>6100</v>
      </c>
      <c r="I10504" s="5">
        <v>0</v>
      </c>
      <c r="J10504" s="5" t="s">
        <v>14</v>
      </c>
      <c r="K10504" s="13"/>
    </row>
    <row r="10505" spans="1:11" ht="58.2" thickBot="1">
      <c r="A10505" s="21">
        <f t="shared" si="792"/>
        <v>1784</v>
      </c>
      <c r="B10505" s="22"/>
      <c r="C10505" s="3" t="s">
        <v>13</v>
      </c>
      <c r="D10505" s="3" t="str">
        <f>VLOOKUP(C10505,'[1]Chart-of_Accounts (1)'!$B$20:$D$1316,3,)</f>
        <v>مصرف ابوظبي الاسلامى</v>
      </c>
      <c r="E10505" s="3"/>
      <c r="F10505" s="6" t="str">
        <f t="shared" si="791"/>
        <v>دمج البيانات من نوبل الى نظام يامى -مسلسل-1784-اسم الحساب من نوبل-مصرف ابوظبي الاسلامى-البيان-رقم سند الدفع : 1534 - عــــن : - رقم الشيك : 502458-نوع الادخال فى نوبل-Automatic</v>
      </c>
      <c r="G10505" s="3" t="s">
        <v>5274</v>
      </c>
      <c r="H10505" s="5">
        <v>0</v>
      </c>
      <c r="I10505" s="4">
        <v>12000</v>
      </c>
      <c r="J10505" s="5" t="s">
        <v>14</v>
      </c>
      <c r="K10505" s="13"/>
    </row>
    <row r="10506" spans="1:11" ht="58.2" thickBot="1">
      <c r="A10506" s="20">
        <v>1785</v>
      </c>
      <c r="B10506" s="20" t="s">
        <v>5275</v>
      </c>
      <c r="C10506" s="6" t="s">
        <v>80</v>
      </c>
      <c r="D10506" s="3" t="str">
        <f>VLOOKUP(C10506,'[1]Chart-of_Accounts (1)'!$B$20:$D$1316,3,)</f>
        <v>Accounts Payables</v>
      </c>
      <c r="E10506" s="6"/>
      <c r="F10506" s="6" t="str">
        <f t="shared" si="791"/>
        <v>دمج البيانات من نوبل الى نظام يامى -مسلسل-1785-اسم الحساب من نوبل-وايت ستون للحجر-البيان-رقم سند الدفع : 1535 - صرف دفعه من الحساب من بنك الفجيرة -نوع الادخال فى نوبل-Automatic</v>
      </c>
      <c r="G10506" s="6" t="s">
        <v>5276</v>
      </c>
      <c r="H10506" s="7">
        <v>100000</v>
      </c>
      <c r="I10506" s="8">
        <v>0</v>
      </c>
      <c r="J10506" s="8" t="s">
        <v>14</v>
      </c>
      <c r="K10506" s="13"/>
    </row>
    <row r="10507" spans="1:11" ht="46.8" thickBot="1">
      <c r="A10507" s="21">
        <f>A10506</f>
        <v>1785</v>
      </c>
      <c r="B10507" s="22"/>
      <c r="C10507" s="3" t="s">
        <v>145</v>
      </c>
      <c r="D10507" s="3" t="str">
        <f>VLOOKUP(C10507,'[1]Chart-of_Accounts (1)'!$B$20:$D$1316,3,)</f>
        <v>بنك الفجيرة</v>
      </c>
      <c r="E10507" s="3"/>
      <c r="F10507" s="6" t="str">
        <f t="shared" si="791"/>
        <v>دمج البيانات من نوبل الى نظام يامى -مسلسل-1785-اسم الحساب من نوبل-بنك الفجيرة-البيان-رقم سند الدفع : 1535 - عــــن : - رقم الشيك : 000220-نوع الادخال فى نوبل-Automatic</v>
      </c>
      <c r="G10507" s="3" t="s">
        <v>5277</v>
      </c>
      <c r="H10507" s="5">
        <v>0</v>
      </c>
      <c r="I10507" s="4">
        <v>100000</v>
      </c>
      <c r="J10507" s="5" t="s">
        <v>14</v>
      </c>
      <c r="K10507" s="13"/>
    </row>
    <row r="10508" spans="1:11" ht="58.2" thickBot="1">
      <c r="A10508" s="20">
        <v>1786</v>
      </c>
      <c r="B10508" s="23">
        <v>44937</v>
      </c>
      <c r="C10508" s="6" t="s">
        <v>74</v>
      </c>
      <c r="D10508" s="3" t="str">
        <f>VLOOKUP(C10508,'[1]Chart-of_Accounts (1)'!$B$20:$D$1316,3,)</f>
        <v>Accounts Payables</v>
      </c>
      <c r="E10508" s="6"/>
      <c r="F10508" s="6" t="str">
        <f t="shared" si="791"/>
        <v>دمج البيانات من نوبل الى نظام يامى -مسلسل-1786-اسم الحساب من نوبل-مؤسسة المياسى-البيان-رقم سند الدفع : 1536 - صرف دفعه من الحساب من بنك الفجيرة -نوع الادخال فى نوبل-Automatic</v>
      </c>
      <c r="G10508" s="6" t="s">
        <v>5278</v>
      </c>
      <c r="H10508" s="7">
        <v>50000</v>
      </c>
      <c r="I10508" s="8">
        <v>0</v>
      </c>
      <c r="J10508" s="8" t="s">
        <v>14</v>
      </c>
      <c r="K10508" s="13"/>
    </row>
    <row r="10509" spans="1:11" ht="46.8" thickBot="1">
      <c r="A10509" s="21">
        <f>A10508</f>
        <v>1786</v>
      </c>
      <c r="B10509" s="25"/>
      <c r="C10509" s="3" t="s">
        <v>145</v>
      </c>
      <c r="D10509" s="3" t="str">
        <f>VLOOKUP(C10509,'[1]Chart-of_Accounts (1)'!$B$20:$D$1316,3,)</f>
        <v>بنك الفجيرة</v>
      </c>
      <c r="E10509" s="3"/>
      <c r="F10509" s="6" t="str">
        <f t="shared" si="791"/>
        <v>دمج البيانات من نوبل الى نظام يامى -مسلسل-1786-اسم الحساب من نوبل-بنك الفجيرة-البيان-رقم سند الدفع : 1536 - عــــن : - رقم الشيك : 000222-نوع الادخال فى نوبل-Automatic</v>
      </c>
      <c r="G10509" s="3" t="s">
        <v>5279</v>
      </c>
      <c r="H10509" s="5">
        <v>0</v>
      </c>
      <c r="I10509" s="4">
        <v>50000</v>
      </c>
      <c r="J10509" s="5" t="s">
        <v>14</v>
      </c>
      <c r="K10509" s="13"/>
    </row>
    <row r="10510" spans="1:11" ht="58.2" thickBot="1">
      <c r="A10510" s="20">
        <v>1787</v>
      </c>
      <c r="B10510" s="20" t="s">
        <v>5280</v>
      </c>
      <c r="C10510" s="6" t="s">
        <v>176</v>
      </c>
      <c r="D10510" s="3" t="str">
        <f>VLOOKUP(C10510,'[1]Chart-of_Accounts (1)'!$B$20:$D$1316,3,)</f>
        <v>Petty Cash Imprest</v>
      </c>
      <c r="E10510" s="6"/>
      <c r="F10510" s="6" t="str">
        <f t="shared" si="791"/>
        <v>دمج البيانات من نوبل الى نظام يامى -مسلسل-1787-اسم الحساب من نوبل-عهدة موسي-البيان-رقم سند الدفع : 1537 - صرف عهدة لموسى الزعبي من عهدة مهندس على العقله-نوع الادخال فى نوبل-Automatic</v>
      </c>
      <c r="G10510" s="6" t="s">
        <v>5281</v>
      </c>
      <c r="H10510" s="7">
        <v>6000</v>
      </c>
      <c r="I10510" s="8">
        <v>0</v>
      </c>
      <c r="J10510" s="8" t="s">
        <v>14</v>
      </c>
      <c r="K10510" s="13"/>
    </row>
    <row r="10511" spans="1:11" ht="58.2" thickBot="1">
      <c r="A10511" s="21">
        <f>A10510</f>
        <v>1787</v>
      </c>
      <c r="B10511" s="22"/>
      <c r="C10511" s="3" t="s">
        <v>18</v>
      </c>
      <c r="D10511" s="3" t="str">
        <f>VLOOKUP(C10511,'[1]Chart-of_Accounts (1)'!$B$20:$D$1316,3,)</f>
        <v>Petty Cash Imprest</v>
      </c>
      <c r="E10511" s="3"/>
      <c r="F10511" s="6" t="str">
        <f t="shared" si="791"/>
        <v>دمج البيانات من نوبل الى نظام يامى -مسلسل-1787-اسم الحساب من نوبل-عهدة مهندس علي-البيان-رقم سند الدفع : 1537 - صرف عهدة لموسى الزعبي من عهدة مهندس على العقله-نوع الادخال فى نوبل-Automatic</v>
      </c>
      <c r="G10511" s="3" t="s">
        <v>5281</v>
      </c>
      <c r="H10511" s="5">
        <v>0</v>
      </c>
      <c r="I10511" s="4">
        <v>6000</v>
      </c>
      <c r="J10511" s="5" t="s">
        <v>14</v>
      </c>
      <c r="K10511" s="13"/>
    </row>
    <row r="10512" spans="1:11" ht="58.2" thickBot="1">
      <c r="A10512" s="20">
        <v>1788</v>
      </c>
      <c r="B10512" s="20" t="s">
        <v>5265</v>
      </c>
      <c r="C10512" s="6" t="s">
        <v>176</v>
      </c>
      <c r="D10512" s="3" t="str">
        <f>VLOOKUP(C10512,'[1]Chart-of_Accounts (1)'!$B$20:$D$1316,3,)</f>
        <v>Petty Cash Imprest</v>
      </c>
      <c r="E10512" s="6"/>
      <c r="F10512" s="6" t="str">
        <f t="shared" si="791"/>
        <v>دمج البيانات من نوبل الى نظام يامى -مسلسل-1788-اسم الحساب من نوبل-عهدة موسي-البيان-رقم سند الدفع : 1538 - صرف عهدة لموسى الزعبي من عهدة مهندس على العقله-نوع الادخال فى نوبل-Automatic</v>
      </c>
      <c r="G10512" s="6" t="s">
        <v>5282</v>
      </c>
      <c r="H10512" s="7">
        <v>1600</v>
      </c>
      <c r="I10512" s="8">
        <v>0</v>
      </c>
      <c r="J10512" s="8" t="s">
        <v>14</v>
      </c>
      <c r="K10512" s="13"/>
    </row>
    <row r="10513" spans="1:11" ht="58.2" thickBot="1">
      <c r="A10513" s="21">
        <f>A10512</f>
        <v>1788</v>
      </c>
      <c r="B10513" s="22"/>
      <c r="C10513" s="3" t="s">
        <v>18</v>
      </c>
      <c r="D10513" s="3" t="str">
        <f>VLOOKUP(C10513,'[1]Chart-of_Accounts (1)'!$B$20:$D$1316,3,)</f>
        <v>Petty Cash Imprest</v>
      </c>
      <c r="E10513" s="3"/>
      <c r="F10513" s="6" t="str">
        <f t="shared" si="791"/>
        <v>دمج البيانات من نوبل الى نظام يامى -مسلسل-1788-اسم الحساب من نوبل-عهدة مهندس علي-البيان-رقم سند الدفع : 1538 - صرف عهدة لموسى الزعبي من عهدة مهندس على العقله-نوع الادخال فى نوبل-Automatic</v>
      </c>
      <c r="G10513" s="3" t="s">
        <v>5282</v>
      </c>
      <c r="H10513" s="5">
        <v>0</v>
      </c>
      <c r="I10513" s="4">
        <v>1600</v>
      </c>
      <c r="J10513" s="5" t="s">
        <v>14</v>
      </c>
      <c r="K10513" s="13"/>
    </row>
    <row r="10514" spans="1:11" ht="58.2" thickBot="1">
      <c r="A10514" s="20">
        <v>1789</v>
      </c>
      <c r="B10514" s="20" t="s">
        <v>5271</v>
      </c>
      <c r="C10514" s="6" t="s">
        <v>58</v>
      </c>
      <c r="D10514" s="3" t="str">
        <f>VLOOKUP(C10514,'[1]Chart-of_Accounts (1)'!$B$20:$D$1316,3,)</f>
        <v>Accounts Payables</v>
      </c>
      <c r="E10514" s="6"/>
      <c r="F10514" s="6" t="str">
        <f t="shared" si="791"/>
        <v>دمج البيانات من نوبل الى نظام يامى -مسلسل-1789-اسم الحساب من نوبل-فقير خان للمياه-البيان-رقم سند الدفع : 1539 - باقي قيمة فواتير شهر 10 من عهدة مهندس على العقله-نوع الادخال فى نوبل-Automatic</v>
      </c>
      <c r="G10514" s="6" t="s">
        <v>5283</v>
      </c>
      <c r="H10514" s="7">
        <v>5000</v>
      </c>
      <c r="I10514" s="8">
        <v>0</v>
      </c>
      <c r="J10514" s="8" t="s">
        <v>14</v>
      </c>
      <c r="K10514" s="13"/>
    </row>
    <row r="10515" spans="1:11" ht="58.2" thickBot="1">
      <c r="A10515" s="21">
        <f>A10514</f>
        <v>1789</v>
      </c>
      <c r="B10515" s="22"/>
      <c r="C10515" s="3" t="s">
        <v>18</v>
      </c>
      <c r="D10515" s="3" t="str">
        <f>VLOOKUP(C10515,'[1]Chart-of_Accounts (1)'!$B$20:$D$1316,3,)</f>
        <v>Petty Cash Imprest</v>
      </c>
      <c r="E10515" s="3"/>
      <c r="F10515" s="6" t="str">
        <f t="shared" si="791"/>
        <v>دمج البيانات من نوبل الى نظام يامى -مسلسل-1789-اسم الحساب من نوبل-عهدة مهندس علي-البيان-رقم سند الدفع : 1539 - باقي قيمة فواتير شهر 10 من عهدة مهندس على العقله-نوع الادخال فى نوبل-Automatic</v>
      </c>
      <c r="G10515" s="3" t="s">
        <v>5283</v>
      </c>
      <c r="H10515" s="5">
        <v>0</v>
      </c>
      <c r="I10515" s="4">
        <v>5000</v>
      </c>
      <c r="J10515" s="5" t="s">
        <v>14</v>
      </c>
      <c r="K10515" s="13"/>
    </row>
    <row r="10516" spans="1:11" ht="58.2" thickBot="1">
      <c r="A10516" s="20">
        <v>1790</v>
      </c>
      <c r="B10516" s="20" t="s">
        <v>5271</v>
      </c>
      <c r="C10516" s="6" t="s">
        <v>61</v>
      </c>
      <c r="D10516" s="3" t="str">
        <f>VLOOKUP(C10516,'[1]Chart-of_Accounts (1)'!$B$20:$D$1316,3,)</f>
        <v>Accounts Payables</v>
      </c>
      <c r="E10516" s="6"/>
      <c r="F10516" s="6" t="str">
        <f t="shared" si="791"/>
        <v>دمج البيانات من نوبل الى نظام يامى -مسلسل-1790-اسم الحساب من نوبل-كوهار للنقليات-تيمور-البيان-رقم سند الدفع : 1540 - صرف دفعه من الحساب من عهدة مهندس على العقله-نوع الادخال فى نوبل-Automatic</v>
      </c>
      <c r="G10516" s="6" t="s">
        <v>5284</v>
      </c>
      <c r="H10516" s="7">
        <v>5000</v>
      </c>
      <c r="I10516" s="8">
        <v>0</v>
      </c>
      <c r="J10516" s="8" t="s">
        <v>14</v>
      </c>
      <c r="K10516" s="13"/>
    </row>
    <row r="10517" spans="1:11" ht="58.2" thickBot="1">
      <c r="A10517" s="21">
        <f>A10516</f>
        <v>1790</v>
      </c>
      <c r="B10517" s="22"/>
      <c r="C10517" s="3" t="s">
        <v>18</v>
      </c>
      <c r="D10517" s="3" t="str">
        <f>VLOOKUP(C10517,'[1]Chart-of_Accounts (1)'!$B$20:$D$1316,3,)</f>
        <v>Petty Cash Imprest</v>
      </c>
      <c r="E10517" s="3"/>
      <c r="F10517" s="6" t="str">
        <f t="shared" si="791"/>
        <v>دمج البيانات من نوبل الى نظام يامى -مسلسل-1790-اسم الحساب من نوبل-عهدة مهندس علي-البيان-رقم سند الدفع : 1540 - صرف دفعه من الحساب من عهدة مهندس على العقله-نوع الادخال فى نوبل-Automatic</v>
      </c>
      <c r="G10517" s="3" t="s">
        <v>5284</v>
      </c>
      <c r="H10517" s="5">
        <v>0</v>
      </c>
      <c r="I10517" s="4">
        <v>5000</v>
      </c>
      <c r="J10517" s="5" t="s">
        <v>14</v>
      </c>
      <c r="K10517" s="13"/>
    </row>
    <row r="10518" spans="1:11" ht="58.2" thickBot="1">
      <c r="A10518" s="20">
        <v>1791</v>
      </c>
      <c r="B10518" s="23">
        <v>44967</v>
      </c>
      <c r="C10518" s="6" t="s">
        <v>178</v>
      </c>
      <c r="D10518" s="3" t="str">
        <f>VLOOKUP(C10518,'[1]Chart-of_Accounts (1)'!$B$20:$D$1316,3,)</f>
        <v>شركة الانماء</v>
      </c>
      <c r="E10518" s="6"/>
      <c r="F10518" s="6" t="str">
        <f t="shared" si="791"/>
        <v>دمج البيانات من نوبل الى نظام يامى -مسلسل-1791-اسم الحساب من نوبل-شركة الانماء-البيان-تصليح زجاج تكسر بسبب سوء المصنعيه عند محمد عبدالعزيز الحمادى (بيور ايطاليان)-نوع الادخال فى نوبل-Manual</v>
      </c>
      <c r="G10518" s="6" t="s">
        <v>5285</v>
      </c>
      <c r="H10518" s="7">
        <v>1500</v>
      </c>
      <c r="I10518" s="8">
        <v>0</v>
      </c>
      <c r="J10518" s="8" t="s">
        <v>33</v>
      </c>
      <c r="K10518" s="13"/>
    </row>
    <row r="10519" spans="1:11" ht="69.599999999999994" thickBot="1">
      <c r="A10519" s="21">
        <f t="shared" ref="A10519:A10520" si="793">A10518</f>
        <v>1791</v>
      </c>
      <c r="B10519" s="24"/>
      <c r="C10519" s="3" t="s">
        <v>26</v>
      </c>
      <c r="D10519" s="3" t="str">
        <f>VLOOKUP(C10519,'[1]Chart-of_Accounts (1)'!$B$20:$D$1316,3,)</f>
        <v>VAT Input</v>
      </c>
      <c r="E10519" s="3"/>
      <c r="F10519" s="6" t="str">
        <f t="shared" si="791"/>
        <v>دمج البيانات من نوبل الى نظام يامى -مسلسل-1791-اسم الحساب من نوبل-Value Added Tax (VAT OUT)-البيان-ضريبة على فاتورة تصليح زجاج تكسر بسبب سوء المصنعيه عند محمد عبدالعزيز الحمادى (بيور ايطاليان)-نوع الادخال فى نوبل-Manual</v>
      </c>
      <c r="G10519" s="3" t="s">
        <v>5286</v>
      </c>
      <c r="H10519" s="5">
        <v>75</v>
      </c>
      <c r="I10519" s="5">
        <v>0</v>
      </c>
      <c r="J10519" s="5" t="s">
        <v>33</v>
      </c>
      <c r="K10519" s="13"/>
    </row>
    <row r="10520" spans="1:11" ht="69.599999999999994" thickBot="1">
      <c r="A10520" s="21">
        <f t="shared" si="793"/>
        <v>1791</v>
      </c>
      <c r="B10520" s="25"/>
      <c r="C10520" s="3" t="s">
        <v>39</v>
      </c>
      <c r="D10520" s="3" t="str">
        <f>VLOOKUP(C10520,'[1]Chart-of_Accounts (1)'!$B$20:$D$1316,3,)</f>
        <v>Accounts Payables</v>
      </c>
      <c r="E10520" s="3"/>
      <c r="F10520" s="6" t="str">
        <f t="shared" si="791"/>
        <v>دمج البيانات من نوبل الى نظام يامى -مسلسل-1791-اسم الحساب من نوبل-الزينة لأعمال الألمونيوم والزجاج-البيان-تصليح زجاج تكسر بسبب سوء المصنعيه عند محمد عبدالعزيز الحمادى (بيور ايطاليان)-نوع الادخال فى نوبل-Manual</v>
      </c>
      <c r="G10520" s="3" t="s">
        <v>5285</v>
      </c>
      <c r="H10520" s="5">
        <v>0</v>
      </c>
      <c r="I10520" s="4">
        <v>1575</v>
      </c>
      <c r="J10520" s="5" t="s">
        <v>33</v>
      </c>
      <c r="K10520" s="13"/>
    </row>
    <row r="10521" spans="1:11" ht="58.2" thickBot="1">
      <c r="A10521" s="20">
        <v>1792</v>
      </c>
      <c r="B10521" s="23">
        <v>44968</v>
      </c>
      <c r="C10521" s="6" t="s">
        <v>39</v>
      </c>
      <c r="D10521" s="3" t="str">
        <f>VLOOKUP(C10521,'[1]Chart-of_Accounts (1)'!$B$20:$D$1316,3,)</f>
        <v>Accounts Payables</v>
      </c>
      <c r="E10521" s="6"/>
      <c r="F10521" s="6" t="str">
        <f t="shared" si="791"/>
        <v>دمج البيانات من نوبل الى نظام يامى -مسلسل-1792-اسم الحساب من نوبل-الزينة لأعمال الألمونيوم والزجاج-البيان-رقم سند الدفع : 1541 - صرف دفعه من الحساب من مصرف ابوظبي الاسلامى-نوع الادخال فى نوبل-Automatic</v>
      </c>
      <c r="G10521" s="6" t="s">
        <v>5287</v>
      </c>
      <c r="H10521" s="7">
        <v>15000</v>
      </c>
      <c r="I10521" s="8">
        <v>0</v>
      </c>
      <c r="J10521" s="8" t="s">
        <v>14</v>
      </c>
      <c r="K10521" s="13"/>
    </row>
    <row r="10522" spans="1:11" ht="58.2" thickBot="1">
      <c r="A10522" s="21">
        <f>A10521</f>
        <v>1792</v>
      </c>
      <c r="B10522" s="25"/>
      <c r="C10522" s="3" t="s">
        <v>13</v>
      </c>
      <c r="D10522" s="3" t="str">
        <f>VLOOKUP(C10522,'[1]Chart-of_Accounts (1)'!$B$20:$D$1316,3,)</f>
        <v>مصرف ابوظبي الاسلامى</v>
      </c>
      <c r="E10522" s="3"/>
      <c r="F10522" s="6" t="str">
        <f t="shared" si="791"/>
        <v>دمج البيانات من نوبل الى نظام يامى -مسلسل-1792-اسم الحساب من نوبل-مصرف ابوظبي الاسلامى-البيان-رقم سند الدفع : 1541 - عــــن : - رقم الشيك : 502461-نوع الادخال فى نوبل-Automatic</v>
      </c>
      <c r="G10522" s="3" t="s">
        <v>5288</v>
      </c>
      <c r="H10522" s="5">
        <v>0</v>
      </c>
      <c r="I10522" s="4">
        <v>15000</v>
      </c>
      <c r="J10522" s="5" t="s">
        <v>14</v>
      </c>
      <c r="K10522" s="13"/>
    </row>
    <row r="10523" spans="1:11" ht="58.2" thickBot="1">
      <c r="A10523" s="20">
        <v>1793</v>
      </c>
      <c r="B10523" s="23">
        <v>45027</v>
      </c>
      <c r="C10523" s="6" t="s">
        <v>6969</v>
      </c>
      <c r="D10523" s="18" t="s">
        <v>6975</v>
      </c>
      <c r="E10523" s="6" t="str">
        <f>C10523</f>
        <v>مؤسسة خنور للنقليات والمقاولات</v>
      </c>
      <c r="F10523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23" s="6" t="s">
        <v>5289</v>
      </c>
      <c r="H10523" s="8">
        <v>47.62</v>
      </c>
      <c r="I10523" s="8">
        <v>0</v>
      </c>
      <c r="J10523" s="8" t="s">
        <v>14</v>
      </c>
      <c r="K10523" s="13"/>
    </row>
    <row r="10524" spans="1:11" ht="69.599999999999994" thickBot="1">
      <c r="A10524" s="21">
        <f t="shared" ref="A10524:A10558" si="794">A10523</f>
        <v>1793</v>
      </c>
      <c r="B10524" s="24"/>
      <c r="C10524" s="3" t="s">
        <v>26</v>
      </c>
      <c r="D10524" s="3" t="str">
        <f>VLOOKUP(C10524,'[1]Chart-of_Accounts (1)'!$B$20:$D$1316,3,)</f>
        <v>VAT Input</v>
      </c>
      <c r="E10524" s="3"/>
      <c r="F10524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24" s="3" t="s">
        <v>5290</v>
      </c>
      <c r="H10524" s="5">
        <v>2.38</v>
      </c>
      <c r="I10524" s="5">
        <v>0</v>
      </c>
      <c r="J10524" s="5" t="s">
        <v>14</v>
      </c>
      <c r="K10524" s="13"/>
    </row>
    <row r="10525" spans="1:11" ht="58.2" thickBot="1">
      <c r="A10525" s="21">
        <f t="shared" si="794"/>
        <v>1793</v>
      </c>
      <c r="B10525" s="24"/>
      <c r="C10525" s="3" t="s">
        <v>1529</v>
      </c>
      <c r="D10525" s="3" t="str">
        <f>VLOOKUP(C10525,'[1]Chart-of_Accounts (1)'!$B$20:$D$1316,3,)</f>
        <v>Petty Cash Imprest</v>
      </c>
      <c r="E10525" s="3"/>
      <c r="F10525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25" s="3" t="s">
        <v>5289</v>
      </c>
      <c r="H10525" s="5">
        <v>0</v>
      </c>
      <c r="I10525" s="5">
        <v>50</v>
      </c>
      <c r="J10525" s="5" t="s">
        <v>14</v>
      </c>
      <c r="K10525" s="13"/>
    </row>
    <row r="10526" spans="1:11" ht="58.2" thickBot="1">
      <c r="A10526" s="21">
        <f t="shared" si="794"/>
        <v>1793</v>
      </c>
      <c r="B10526" s="24"/>
      <c r="C10526" s="3" t="s">
        <v>6969</v>
      </c>
      <c r="D10526" s="18" t="s">
        <v>6975</v>
      </c>
      <c r="E10526" s="6" t="str">
        <f>C10526</f>
        <v>مؤسسة خنور للنقليات والمقاولات</v>
      </c>
      <c r="F10526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26" s="3" t="s">
        <v>5289</v>
      </c>
      <c r="H10526" s="5">
        <v>47.62</v>
      </c>
      <c r="I10526" s="5">
        <v>0</v>
      </c>
      <c r="J10526" s="5" t="s">
        <v>14</v>
      </c>
      <c r="K10526" s="13"/>
    </row>
    <row r="10527" spans="1:11" ht="69.599999999999994" thickBot="1">
      <c r="A10527" s="21">
        <f t="shared" si="794"/>
        <v>1793</v>
      </c>
      <c r="B10527" s="24"/>
      <c r="C10527" s="3" t="s">
        <v>26</v>
      </c>
      <c r="D10527" s="3" t="str">
        <f>VLOOKUP(C10527,'[1]Chart-of_Accounts (1)'!$B$20:$D$1316,3,)</f>
        <v>VAT Input</v>
      </c>
      <c r="E10527" s="3"/>
      <c r="F10527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27" s="3" t="s">
        <v>5290</v>
      </c>
      <c r="H10527" s="5">
        <v>2.38</v>
      </c>
      <c r="I10527" s="5">
        <v>0</v>
      </c>
      <c r="J10527" s="5" t="s">
        <v>14</v>
      </c>
      <c r="K10527" s="13"/>
    </row>
    <row r="10528" spans="1:11" ht="58.2" thickBot="1">
      <c r="A10528" s="21">
        <f t="shared" si="794"/>
        <v>1793</v>
      </c>
      <c r="B10528" s="24"/>
      <c r="C10528" s="3" t="s">
        <v>1529</v>
      </c>
      <c r="D10528" s="3" t="str">
        <f>VLOOKUP(C10528,'[1]Chart-of_Accounts (1)'!$B$20:$D$1316,3,)</f>
        <v>Petty Cash Imprest</v>
      </c>
      <c r="E10528" s="3"/>
      <c r="F10528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28" s="3" t="s">
        <v>5289</v>
      </c>
      <c r="H10528" s="5">
        <v>0</v>
      </c>
      <c r="I10528" s="5">
        <v>50</v>
      </c>
      <c r="J10528" s="5" t="s">
        <v>14</v>
      </c>
      <c r="K10528" s="13"/>
    </row>
    <row r="10529" spans="1:11" ht="58.2" thickBot="1">
      <c r="A10529" s="21">
        <f t="shared" si="794"/>
        <v>1793</v>
      </c>
      <c r="B10529" s="24"/>
      <c r="C10529" s="3" t="s">
        <v>6969</v>
      </c>
      <c r="D10529" s="18" t="s">
        <v>6975</v>
      </c>
      <c r="E10529" s="6" t="str">
        <f>C10529</f>
        <v>مؤسسة خنور للنقليات والمقاولات</v>
      </c>
      <c r="F10529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29" s="3" t="s">
        <v>5289</v>
      </c>
      <c r="H10529" s="5">
        <v>47.62</v>
      </c>
      <c r="I10529" s="5">
        <v>0</v>
      </c>
      <c r="J10529" s="5" t="s">
        <v>14</v>
      </c>
      <c r="K10529" s="13"/>
    </row>
    <row r="10530" spans="1:11" ht="69.599999999999994" thickBot="1">
      <c r="A10530" s="21">
        <f t="shared" si="794"/>
        <v>1793</v>
      </c>
      <c r="B10530" s="24"/>
      <c r="C10530" s="3" t="s">
        <v>26</v>
      </c>
      <c r="D10530" s="3" t="str">
        <f>VLOOKUP(C10530,'[1]Chart-of_Accounts (1)'!$B$20:$D$1316,3,)</f>
        <v>VAT Input</v>
      </c>
      <c r="E10530" s="3"/>
      <c r="F10530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30" s="3" t="s">
        <v>5290</v>
      </c>
      <c r="H10530" s="5">
        <v>2.38</v>
      </c>
      <c r="I10530" s="5">
        <v>0</v>
      </c>
      <c r="J10530" s="5" t="s">
        <v>14</v>
      </c>
      <c r="K10530" s="13"/>
    </row>
    <row r="10531" spans="1:11" ht="58.2" thickBot="1">
      <c r="A10531" s="21">
        <f t="shared" si="794"/>
        <v>1793</v>
      </c>
      <c r="B10531" s="24"/>
      <c r="C10531" s="3" t="s">
        <v>1529</v>
      </c>
      <c r="D10531" s="3" t="str">
        <f>VLOOKUP(C10531,'[1]Chart-of_Accounts (1)'!$B$20:$D$1316,3,)</f>
        <v>Petty Cash Imprest</v>
      </c>
      <c r="E10531" s="3"/>
      <c r="F10531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31" s="3" t="s">
        <v>5289</v>
      </c>
      <c r="H10531" s="5">
        <v>0</v>
      </c>
      <c r="I10531" s="5">
        <v>50</v>
      </c>
      <c r="J10531" s="5" t="s">
        <v>14</v>
      </c>
      <c r="K10531" s="13"/>
    </row>
    <row r="10532" spans="1:11" ht="58.2" thickBot="1">
      <c r="A10532" s="21">
        <f t="shared" si="794"/>
        <v>1793</v>
      </c>
      <c r="B10532" s="24"/>
      <c r="C10532" s="3" t="s">
        <v>6969</v>
      </c>
      <c r="D10532" s="18" t="s">
        <v>6975</v>
      </c>
      <c r="E10532" s="6" t="str">
        <f>C10532</f>
        <v>مؤسسة خنور للنقليات والمقاولات</v>
      </c>
      <c r="F10532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32" s="3" t="s">
        <v>5289</v>
      </c>
      <c r="H10532" s="5">
        <v>57.14</v>
      </c>
      <c r="I10532" s="5">
        <v>0</v>
      </c>
      <c r="J10532" s="5" t="s">
        <v>14</v>
      </c>
      <c r="K10532" s="13"/>
    </row>
    <row r="10533" spans="1:11" ht="69.599999999999994" thickBot="1">
      <c r="A10533" s="21">
        <f t="shared" si="794"/>
        <v>1793</v>
      </c>
      <c r="B10533" s="24"/>
      <c r="C10533" s="3" t="s">
        <v>26</v>
      </c>
      <c r="D10533" s="3" t="str">
        <f>VLOOKUP(C10533,'[1]Chart-of_Accounts (1)'!$B$20:$D$1316,3,)</f>
        <v>VAT Input</v>
      </c>
      <c r="E10533" s="3"/>
      <c r="F10533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33" s="3" t="s">
        <v>5290</v>
      </c>
      <c r="H10533" s="5">
        <v>2.86</v>
      </c>
      <c r="I10533" s="5">
        <v>0</v>
      </c>
      <c r="J10533" s="5" t="s">
        <v>14</v>
      </c>
      <c r="K10533" s="13"/>
    </row>
    <row r="10534" spans="1:11" ht="58.2" thickBot="1">
      <c r="A10534" s="21">
        <f t="shared" si="794"/>
        <v>1793</v>
      </c>
      <c r="B10534" s="24"/>
      <c r="C10534" s="3" t="s">
        <v>1529</v>
      </c>
      <c r="D10534" s="3" t="str">
        <f>VLOOKUP(C10534,'[1]Chart-of_Accounts (1)'!$B$20:$D$1316,3,)</f>
        <v>Petty Cash Imprest</v>
      </c>
      <c r="E10534" s="3"/>
      <c r="F10534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34" s="3" t="s">
        <v>5289</v>
      </c>
      <c r="H10534" s="5">
        <v>0</v>
      </c>
      <c r="I10534" s="5">
        <v>60</v>
      </c>
      <c r="J10534" s="5" t="s">
        <v>14</v>
      </c>
      <c r="K10534" s="13"/>
    </row>
    <row r="10535" spans="1:11" ht="58.2" thickBot="1">
      <c r="A10535" s="21">
        <f t="shared" si="794"/>
        <v>1793</v>
      </c>
      <c r="B10535" s="24"/>
      <c r="C10535" s="3" t="s">
        <v>6969</v>
      </c>
      <c r="D10535" s="18" t="s">
        <v>6975</v>
      </c>
      <c r="E10535" s="6" t="str">
        <f>C10535</f>
        <v>مؤسسة خنور للنقليات والمقاولات</v>
      </c>
      <c r="F10535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35" s="3" t="s">
        <v>5289</v>
      </c>
      <c r="H10535" s="5">
        <v>57.14</v>
      </c>
      <c r="I10535" s="5">
        <v>0</v>
      </c>
      <c r="J10535" s="5" t="s">
        <v>14</v>
      </c>
      <c r="K10535" s="13"/>
    </row>
    <row r="10536" spans="1:11" ht="69.599999999999994" thickBot="1">
      <c r="A10536" s="21">
        <f t="shared" si="794"/>
        <v>1793</v>
      </c>
      <c r="B10536" s="24"/>
      <c r="C10536" s="3" t="s">
        <v>26</v>
      </c>
      <c r="D10536" s="3" t="str">
        <f>VLOOKUP(C10536,'[1]Chart-of_Accounts (1)'!$B$20:$D$1316,3,)</f>
        <v>VAT Input</v>
      </c>
      <c r="E10536" s="3"/>
      <c r="F10536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36" s="3" t="s">
        <v>5290</v>
      </c>
      <c r="H10536" s="5">
        <v>2.86</v>
      </c>
      <c r="I10536" s="5">
        <v>0</v>
      </c>
      <c r="J10536" s="5" t="s">
        <v>14</v>
      </c>
      <c r="K10536" s="13"/>
    </row>
    <row r="10537" spans="1:11" ht="58.2" thickBot="1">
      <c r="A10537" s="21">
        <f t="shared" si="794"/>
        <v>1793</v>
      </c>
      <c r="B10537" s="24"/>
      <c r="C10537" s="3" t="s">
        <v>1529</v>
      </c>
      <c r="D10537" s="3" t="str">
        <f>VLOOKUP(C10537,'[1]Chart-of_Accounts (1)'!$B$20:$D$1316,3,)</f>
        <v>Petty Cash Imprest</v>
      </c>
      <c r="E10537" s="3"/>
      <c r="F10537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37" s="3" t="s">
        <v>5289</v>
      </c>
      <c r="H10537" s="5">
        <v>0</v>
      </c>
      <c r="I10537" s="5">
        <v>60</v>
      </c>
      <c r="J10537" s="5" t="s">
        <v>14</v>
      </c>
      <c r="K10537" s="13"/>
    </row>
    <row r="10538" spans="1:11" ht="58.2" thickBot="1">
      <c r="A10538" s="21">
        <f t="shared" si="794"/>
        <v>1793</v>
      </c>
      <c r="B10538" s="24"/>
      <c r="C10538" s="3" t="s">
        <v>6969</v>
      </c>
      <c r="D10538" s="18" t="s">
        <v>6975</v>
      </c>
      <c r="E10538" s="6" t="str">
        <f>C10538</f>
        <v>مؤسسة خنور للنقليات والمقاولات</v>
      </c>
      <c r="F10538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38" s="3" t="s">
        <v>5289</v>
      </c>
      <c r="H10538" s="5">
        <v>47.62</v>
      </c>
      <c r="I10538" s="5">
        <v>0</v>
      </c>
      <c r="J10538" s="5" t="s">
        <v>14</v>
      </c>
      <c r="K10538" s="13"/>
    </row>
    <row r="10539" spans="1:11" ht="69.599999999999994" thickBot="1">
      <c r="A10539" s="21">
        <f t="shared" si="794"/>
        <v>1793</v>
      </c>
      <c r="B10539" s="24"/>
      <c r="C10539" s="3" t="s">
        <v>26</v>
      </c>
      <c r="D10539" s="3" t="str">
        <f>VLOOKUP(C10539,'[1]Chart-of_Accounts (1)'!$B$20:$D$1316,3,)</f>
        <v>VAT Input</v>
      </c>
      <c r="E10539" s="3"/>
      <c r="F10539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39" s="3" t="s">
        <v>5290</v>
      </c>
      <c r="H10539" s="5">
        <v>2.38</v>
      </c>
      <c r="I10539" s="5">
        <v>0</v>
      </c>
      <c r="J10539" s="5" t="s">
        <v>14</v>
      </c>
      <c r="K10539" s="13"/>
    </row>
    <row r="10540" spans="1:11" ht="58.2" thickBot="1">
      <c r="A10540" s="21">
        <f t="shared" si="794"/>
        <v>1793</v>
      </c>
      <c r="B10540" s="24"/>
      <c r="C10540" s="3" t="s">
        <v>1529</v>
      </c>
      <c r="D10540" s="3" t="str">
        <f>VLOOKUP(C10540,'[1]Chart-of_Accounts (1)'!$B$20:$D$1316,3,)</f>
        <v>Petty Cash Imprest</v>
      </c>
      <c r="E10540" s="3"/>
      <c r="F10540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40" s="3" t="s">
        <v>5289</v>
      </c>
      <c r="H10540" s="5">
        <v>0</v>
      </c>
      <c r="I10540" s="5">
        <v>50</v>
      </c>
      <c r="J10540" s="5" t="s">
        <v>14</v>
      </c>
      <c r="K10540" s="13"/>
    </row>
    <row r="10541" spans="1:11" ht="58.2" thickBot="1">
      <c r="A10541" s="21">
        <f t="shared" si="794"/>
        <v>1793</v>
      </c>
      <c r="B10541" s="24"/>
      <c r="C10541" s="3" t="s">
        <v>6969</v>
      </c>
      <c r="D10541" s="18" t="s">
        <v>6975</v>
      </c>
      <c r="E10541" s="6" t="str">
        <f>C10541</f>
        <v>مؤسسة خنور للنقليات والمقاولات</v>
      </c>
      <c r="F10541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41" s="3" t="s">
        <v>5289</v>
      </c>
      <c r="H10541" s="5">
        <v>47.62</v>
      </c>
      <c r="I10541" s="5">
        <v>0</v>
      </c>
      <c r="J10541" s="5" t="s">
        <v>14</v>
      </c>
      <c r="K10541" s="13"/>
    </row>
    <row r="10542" spans="1:11" ht="69.599999999999994" thickBot="1">
      <c r="A10542" s="21">
        <f t="shared" si="794"/>
        <v>1793</v>
      </c>
      <c r="B10542" s="24"/>
      <c r="C10542" s="3" t="s">
        <v>26</v>
      </c>
      <c r="D10542" s="3" t="str">
        <f>VLOOKUP(C10542,'[1]Chart-of_Accounts (1)'!$B$20:$D$1316,3,)</f>
        <v>VAT Input</v>
      </c>
      <c r="E10542" s="3"/>
      <c r="F10542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42" s="3" t="s">
        <v>5290</v>
      </c>
      <c r="H10542" s="5">
        <v>2.38</v>
      </c>
      <c r="I10542" s="5">
        <v>0</v>
      </c>
      <c r="J10542" s="5" t="s">
        <v>14</v>
      </c>
      <c r="K10542" s="13"/>
    </row>
    <row r="10543" spans="1:11" ht="58.2" thickBot="1">
      <c r="A10543" s="21">
        <f t="shared" si="794"/>
        <v>1793</v>
      </c>
      <c r="B10543" s="24"/>
      <c r="C10543" s="3" t="s">
        <v>1529</v>
      </c>
      <c r="D10543" s="3" t="str">
        <f>VLOOKUP(C10543,'[1]Chart-of_Accounts (1)'!$B$20:$D$1316,3,)</f>
        <v>Petty Cash Imprest</v>
      </c>
      <c r="E10543" s="3"/>
      <c r="F10543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43" s="3" t="s">
        <v>5289</v>
      </c>
      <c r="H10543" s="5">
        <v>0</v>
      </c>
      <c r="I10543" s="5">
        <v>50</v>
      </c>
      <c r="J10543" s="5" t="s">
        <v>14</v>
      </c>
      <c r="K10543" s="13"/>
    </row>
    <row r="10544" spans="1:11" ht="58.2" thickBot="1">
      <c r="A10544" s="21">
        <f t="shared" si="794"/>
        <v>1793</v>
      </c>
      <c r="B10544" s="24"/>
      <c r="C10544" s="3" t="s">
        <v>6969</v>
      </c>
      <c r="D10544" s="18" t="s">
        <v>6975</v>
      </c>
      <c r="E10544" s="6" t="str">
        <f>C10544</f>
        <v>مؤسسة خنور للنقليات والمقاولات</v>
      </c>
      <c r="F10544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44" s="3" t="s">
        <v>5289</v>
      </c>
      <c r="H10544" s="5">
        <v>47.62</v>
      </c>
      <c r="I10544" s="5">
        <v>0</v>
      </c>
      <c r="J10544" s="5" t="s">
        <v>14</v>
      </c>
      <c r="K10544" s="13"/>
    </row>
    <row r="10545" spans="1:11" ht="69.599999999999994" thickBot="1">
      <c r="A10545" s="21">
        <f t="shared" si="794"/>
        <v>1793</v>
      </c>
      <c r="B10545" s="24"/>
      <c r="C10545" s="3" t="s">
        <v>26</v>
      </c>
      <c r="D10545" s="3" t="str">
        <f>VLOOKUP(C10545,'[1]Chart-of_Accounts (1)'!$B$20:$D$1316,3,)</f>
        <v>VAT Input</v>
      </c>
      <c r="E10545" s="3"/>
      <c r="F10545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45" s="3" t="s">
        <v>5290</v>
      </c>
      <c r="H10545" s="5">
        <v>2.38</v>
      </c>
      <c r="I10545" s="5">
        <v>0</v>
      </c>
      <c r="J10545" s="5" t="s">
        <v>14</v>
      </c>
      <c r="K10545" s="13"/>
    </row>
    <row r="10546" spans="1:11" ht="58.2" thickBot="1">
      <c r="A10546" s="21">
        <f t="shared" si="794"/>
        <v>1793</v>
      </c>
      <c r="B10546" s="24"/>
      <c r="C10546" s="3" t="s">
        <v>1529</v>
      </c>
      <c r="D10546" s="3" t="str">
        <f>VLOOKUP(C10546,'[1]Chart-of_Accounts (1)'!$B$20:$D$1316,3,)</f>
        <v>Petty Cash Imprest</v>
      </c>
      <c r="E10546" s="3"/>
      <c r="F10546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46" s="3" t="s">
        <v>5289</v>
      </c>
      <c r="H10546" s="5">
        <v>0</v>
      </c>
      <c r="I10546" s="5">
        <v>50</v>
      </c>
      <c r="J10546" s="5" t="s">
        <v>14</v>
      </c>
      <c r="K10546" s="13"/>
    </row>
    <row r="10547" spans="1:11" ht="58.2" thickBot="1">
      <c r="A10547" s="21">
        <f t="shared" si="794"/>
        <v>1793</v>
      </c>
      <c r="B10547" s="24"/>
      <c r="C10547" s="3" t="s">
        <v>6969</v>
      </c>
      <c r="D10547" s="18" t="s">
        <v>6975</v>
      </c>
      <c r="E10547" s="6" t="str">
        <f>C10547</f>
        <v>مؤسسة خنور للنقليات والمقاولات</v>
      </c>
      <c r="F10547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47" s="3" t="s">
        <v>5289</v>
      </c>
      <c r="H10547" s="5">
        <v>57.14</v>
      </c>
      <c r="I10547" s="5">
        <v>0</v>
      </c>
      <c r="J10547" s="5" t="s">
        <v>14</v>
      </c>
      <c r="K10547" s="13"/>
    </row>
    <row r="10548" spans="1:11" ht="69.599999999999994" thickBot="1">
      <c r="A10548" s="21">
        <f t="shared" si="794"/>
        <v>1793</v>
      </c>
      <c r="B10548" s="24"/>
      <c r="C10548" s="3" t="s">
        <v>26</v>
      </c>
      <c r="D10548" s="3" t="str">
        <f>VLOOKUP(C10548,'[1]Chart-of_Accounts (1)'!$B$20:$D$1316,3,)</f>
        <v>VAT Input</v>
      </c>
      <c r="E10548" s="3"/>
      <c r="F10548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48" s="3" t="s">
        <v>5290</v>
      </c>
      <c r="H10548" s="5">
        <v>2.86</v>
      </c>
      <c r="I10548" s="5">
        <v>0</v>
      </c>
      <c r="J10548" s="5" t="s">
        <v>14</v>
      </c>
      <c r="K10548" s="13"/>
    </row>
    <row r="10549" spans="1:11" ht="58.2" thickBot="1">
      <c r="A10549" s="21">
        <f t="shared" si="794"/>
        <v>1793</v>
      </c>
      <c r="B10549" s="24"/>
      <c r="C10549" s="3" t="s">
        <v>1529</v>
      </c>
      <c r="D10549" s="3" t="str">
        <f>VLOOKUP(C10549,'[1]Chart-of_Accounts (1)'!$B$20:$D$1316,3,)</f>
        <v>Petty Cash Imprest</v>
      </c>
      <c r="E10549" s="3"/>
      <c r="F10549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49" s="3" t="s">
        <v>5289</v>
      </c>
      <c r="H10549" s="5">
        <v>0</v>
      </c>
      <c r="I10549" s="5">
        <v>60</v>
      </c>
      <c r="J10549" s="5" t="s">
        <v>14</v>
      </c>
      <c r="K10549" s="13"/>
    </row>
    <row r="10550" spans="1:11" ht="58.2" thickBot="1">
      <c r="A10550" s="21">
        <f t="shared" si="794"/>
        <v>1793</v>
      </c>
      <c r="B10550" s="24"/>
      <c r="C10550" s="3" t="s">
        <v>6969</v>
      </c>
      <c r="D10550" s="18" t="s">
        <v>6975</v>
      </c>
      <c r="E10550" s="6" t="str">
        <f>C10550</f>
        <v>مؤسسة خنور للنقليات والمقاولات</v>
      </c>
      <c r="F10550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50" s="3" t="s">
        <v>5289</v>
      </c>
      <c r="H10550" s="5">
        <v>57.14</v>
      </c>
      <c r="I10550" s="5">
        <v>0</v>
      </c>
      <c r="J10550" s="5" t="s">
        <v>14</v>
      </c>
      <c r="K10550" s="13"/>
    </row>
    <row r="10551" spans="1:11" ht="69.599999999999994" thickBot="1">
      <c r="A10551" s="21">
        <f t="shared" si="794"/>
        <v>1793</v>
      </c>
      <c r="B10551" s="24"/>
      <c r="C10551" s="3" t="s">
        <v>26</v>
      </c>
      <c r="D10551" s="3" t="str">
        <f>VLOOKUP(C10551,'[1]Chart-of_Accounts (1)'!$B$20:$D$1316,3,)</f>
        <v>VAT Input</v>
      </c>
      <c r="E10551" s="3"/>
      <c r="F10551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51" s="3" t="s">
        <v>5290</v>
      </c>
      <c r="H10551" s="5">
        <v>2.86</v>
      </c>
      <c r="I10551" s="5">
        <v>0</v>
      </c>
      <c r="J10551" s="5" t="s">
        <v>14</v>
      </c>
      <c r="K10551" s="13"/>
    </row>
    <row r="10552" spans="1:11" ht="58.2" thickBot="1">
      <c r="A10552" s="21">
        <f t="shared" si="794"/>
        <v>1793</v>
      </c>
      <c r="B10552" s="24"/>
      <c r="C10552" s="3" t="s">
        <v>1529</v>
      </c>
      <c r="D10552" s="3" t="str">
        <f>VLOOKUP(C10552,'[1]Chart-of_Accounts (1)'!$B$20:$D$1316,3,)</f>
        <v>Petty Cash Imprest</v>
      </c>
      <c r="E10552" s="3"/>
      <c r="F10552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52" s="3" t="s">
        <v>5289</v>
      </c>
      <c r="H10552" s="5">
        <v>0</v>
      </c>
      <c r="I10552" s="5">
        <v>60</v>
      </c>
      <c r="J10552" s="5" t="s">
        <v>14</v>
      </c>
      <c r="K10552" s="13"/>
    </row>
    <row r="10553" spans="1:11" ht="58.2" thickBot="1">
      <c r="A10553" s="21">
        <f t="shared" si="794"/>
        <v>1793</v>
      </c>
      <c r="B10553" s="24"/>
      <c r="C10553" s="3" t="s">
        <v>6969</v>
      </c>
      <c r="D10553" s="18" t="s">
        <v>6975</v>
      </c>
      <c r="E10553" s="6" t="str">
        <f>C10553</f>
        <v>مؤسسة خنور للنقليات والمقاولات</v>
      </c>
      <c r="F10553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53" s="3" t="s">
        <v>5289</v>
      </c>
      <c r="H10553" s="5">
        <v>57.14</v>
      </c>
      <c r="I10553" s="5">
        <v>0</v>
      </c>
      <c r="J10553" s="5" t="s">
        <v>14</v>
      </c>
      <c r="K10553" s="13"/>
    </row>
    <row r="10554" spans="1:11" ht="69.599999999999994" thickBot="1">
      <c r="A10554" s="21">
        <f t="shared" si="794"/>
        <v>1793</v>
      </c>
      <c r="B10554" s="24"/>
      <c r="C10554" s="3" t="s">
        <v>26</v>
      </c>
      <c r="D10554" s="3" t="str">
        <f>VLOOKUP(C10554,'[1]Chart-of_Accounts (1)'!$B$20:$D$1316,3,)</f>
        <v>VAT Input</v>
      </c>
      <c r="E10554" s="3"/>
      <c r="F10554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54" s="3" t="s">
        <v>5290</v>
      </c>
      <c r="H10554" s="5">
        <v>2.86</v>
      </c>
      <c r="I10554" s="5">
        <v>0</v>
      </c>
      <c r="J10554" s="5" t="s">
        <v>14</v>
      </c>
      <c r="K10554" s="13"/>
    </row>
    <row r="10555" spans="1:11" ht="58.2" thickBot="1">
      <c r="A10555" s="21">
        <f t="shared" si="794"/>
        <v>1793</v>
      </c>
      <c r="B10555" s="24"/>
      <c r="C10555" s="3" t="s">
        <v>1529</v>
      </c>
      <c r="D10555" s="3" t="str">
        <f>VLOOKUP(C10555,'[1]Chart-of_Accounts (1)'!$B$20:$D$1316,3,)</f>
        <v>Petty Cash Imprest</v>
      </c>
      <c r="E10555" s="3"/>
      <c r="F10555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55" s="3" t="s">
        <v>5289</v>
      </c>
      <c r="H10555" s="5">
        <v>0</v>
      </c>
      <c r="I10555" s="5">
        <v>60</v>
      </c>
      <c r="J10555" s="5" t="s">
        <v>14</v>
      </c>
      <c r="K10555" s="13"/>
    </row>
    <row r="10556" spans="1:11" ht="58.2" thickBot="1">
      <c r="A10556" s="21">
        <f t="shared" si="794"/>
        <v>1793</v>
      </c>
      <c r="B10556" s="24"/>
      <c r="C10556" s="3" t="s">
        <v>6969</v>
      </c>
      <c r="D10556" s="18" t="s">
        <v>6975</v>
      </c>
      <c r="E10556" s="6" t="str">
        <f>C10556</f>
        <v>مؤسسة خنور للنقليات والمقاولات</v>
      </c>
      <c r="F10556" s="6" t="str">
        <f t="shared" si="791"/>
        <v>دمج البيانات من نوبل الى نظام يامى -مسلسل-1793-اسم الحساب من نوبل-مؤسسة خنور للنقليات والمقاولات-البيان-رقم سند الدفع : 1542 - بترول لموقع مؤسسة خنور للنقليات من عهدة حمد-نوع الادخال فى نوبل-Automatic</v>
      </c>
      <c r="G10556" s="3" t="s">
        <v>5289</v>
      </c>
      <c r="H10556" s="5">
        <v>47.62</v>
      </c>
      <c r="I10556" s="5">
        <v>0</v>
      </c>
      <c r="J10556" s="5" t="s">
        <v>14</v>
      </c>
      <c r="K10556" s="13"/>
    </row>
    <row r="10557" spans="1:11" ht="69.599999999999994" thickBot="1">
      <c r="A10557" s="21">
        <f t="shared" si="794"/>
        <v>1793</v>
      </c>
      <c r="B10557" s="24"/>
      <c r="C10557" s="3" t="s">
        <v>26</v>
      </c>
      <c r="D10557" s="3" t="str">
        <f>VLOOKUP(C10557,'[1]Chart-of_Accounts (1)'!$B$20:$D$1316,3,)</f>
        <v>VAT Input</v>
      </c>
      <c r="E10557" s="3"/>
      <c r="F10557" s="6" t="str">
        <f t="shared" si="791"/>
        <v>دمج البيانات من نوبل الى نظام يامى -مسلسل-1793-اسم الحساب من نوبل-Value Added Tax (VAT OUT)-البيان-رقم سند الدفع : 1542 - بترول لموقع مؤسسة خنور للنقليات من عهدة حمد - - -نوع الادخال فى نوبل-Automatic</v>
      </c>
      <c r="G10557" s="3" t="s">
        <v>5290</v>
      </c>
      <c r="H10557" s="5">
        <v>2.38</v>
      </c>
      <c r="I10557" s="5">
        <v>0</v>
      </c>
      <c r="J10557" s="5" t="s">
        <v>14</v>
      </c>
      <c r="K10557" s="13"/>
    </row>
    <row r="10558" spans="1:11" ht="58.2" thickBot="1">
      <c r="A10558" s="21">
        <f t="shared" si="794"/>
        <v>1793</v>
      </c>
      <c r="B10558" s="25"/>
      <c r="C10558" s="3" t="s">
        <v>1529</v>
      </c>
      <c r="D10558" s="3" t="str">
        <f>VLOOKUP(C10558,'[1]Chart-of_Accounts (1)'!$B$20:$D$1316,3,)</f>
        <v>Petty Cash Imprest</v>
      </c>
      <c r="E10558" s="3"/>
      <c r="F10558" s="6" t="str">
        <f t="shared" si="791"/>
        <v>دمج البيانات من نوبل الى نظام يامى -مسلسل-1793-اسم الحساب من نوبل-عهدة عطا-البيان-رقم سند الدفع : 1542 - بترول لموقع مؤسسة خنور للنقليات من عهدة حمد-نوع الادخال فى نوبل-Automatic</v>
      </c>
      <c r="G10558" s="3" t="s">
        <v>5289</v>
      </c>
      <c r="H10558" s="5">
        <v>0</v>
      </c>
      <c r="I10558" s="5">
        <v>50</v>
      </c>
      <c r="J10558" s="5" t="s">
        <v>14</v>
      </c>
      <c r="K10558" s="13"/>
    </row>
    <row r="10559" spans="1:11" ht="69.599999999999994" thickBot="1">
      <c r="A10559" s="20">
        <v>1794</v>
      </c>
      <c r="B10559" s="23">
        <v>45027</v>
      </c>
      <c r="C10559" s="6" t="s">
        <v>6965</v>
      </c>
      <c r="D10559" s="18" t="s">
        <v>6975</v>
      </c>
      <c r="E10559" s="6" t="str">
        <f>C10559</f>
        <v>فيلا سالم على المهيرى المزروعى</v>
      </c>
      <c r="F10559" s="6" t="str">
        <f t="shared" si="791"/>
        <v>دمج البيانات من نوبل الى نظام يامى -مسلسل-1794-اسم الحساب من نوبل-فيلا سالم على المهيرى المزروعى-البيان-رقم سند الدفع : 1543 - بترول لموقع سالم على المهيرى المزروعى من عهدة عطا-نوع الادخال فى نوبل-Automatic</v>
      </c>
      <c r="G10559" s="6" t="s">
        <v>5291</v>
      </c>
      <c r="H10559" s="8">
        <v>41.9</v>
      </c>
      <c r="I10559" s="8">
        <v>0</v>
      </c>
      <c r="J10559" s="8" t="s">
        <v>14</v>
      </c>
      <c r="K10559" s="13"/>
    </row>
    <row r="10560" spans="1:11" ht="69.599999999999994" thickBot="1">
      <c r="A10560" s="21">
        <f t="shared" ref="A10560:A10588" si="795">A10559</f>
        <v>1794</v>
      </c>
      <c r="B10560" s="24"/>
      <c r="C10560" s="3" t="s">
        <v>26</v>
      </c>
      <c r="D10560" s="3" t="str">
        <f>VLOOKUP(C10560,'[1]Chart-of_Accounts (1)'!$B$20:$D$1316,3,)</f>
        <v>VAT Input</v>
      </c>
      <c r="E10560" s="3"/>
      <c r="F10560" s="6" t="str">
        <f t="shared" si="791"/>
        <v>دمج البيانات من نوبل الى نظام يامى -مسلسل-1794-اسم الحساب من نوبل-Value Added Tax (VAT OUT)-البيان-رقم سند الدفع : 1543 - بترول لموقع سالم على المهيرى المزروعى من عهدة عطا - - -نوع الادخال فى نوبل-Automatic</v>
      </c>
      <c r="G10560" s="3" t="s">
        <v>5292</v>
      </c>
      <c r="H10560" s="5">
        <v>2.1</v>
      </c>
      <c r="I10560" s="5">
        <v>0</v>
      </c>
      <c r="J10560" s="5" t="s">
        <v>14</v>
      </c>
      <c r="K10560" s="13"/>
    </row>
    <row r="10561" spans="1:11" ht="58.2" thickBot="1">
      <c r="A10561" s="21">
        <f t="shared" si="795"/>
        <v>1794</v>
      </c>
      <c r="B10561" s="24"/>
      <c r="C10561" s="3" t="s">
        <v>1529</v>
      </c>
      <c r="D10561" s="3" t="str">
        <f>VLOOKUP(C10561,'[1]Chart-of_Accounts (1)'!$B$20:$D$1316,3,)</f>
        <v>Petty Cash Imprest</v>
      </c>
      <c r="E10561" s="3"/>
      <c r="F10561" s="6" t="str">
        <f t="shared" si="791"/>
        <v>دمج البيانات من نوبل الى نظام يامى -مسلسل-1794-اسم الحساب من نوبل-عهدة عطا-البيان-رقم سند الدفع : 1543 - بترول لموقع سالم على المهيرى المزروعى من عهدة عطا-نوع الادخال فى نوبل-Automatic</v>
      </c>
      <c r="G10561" s="3" t="s">
        <v>5291</v>
      </c>
      <c r="H10561" s="5">
        <v>0</v>
      </c>
      <c r="I10561" s="5">
        <v>44</v>
      </c>
      <c r="J10561" s="5" t="s">
        <v>14</v>
      </c>
      <c r="K10561" s="13"/>
    </row>
    <row r="10562" spans="1:11" ht="58.2" thickBot="1">
      <c r="A10562" s="21">
        <f t="shared" si="795"/>
        <v>1794</v>
      </c>
      <c r="B10562" s="24"/>
      <c r="C10562" s="3" t="s">
        <v>6969</v>
      </c>
      <c r="D10562" s="18" t="s">
        <v>6975</v>
      </c>
      <c r="E10562" s="6" t="str">
        <f>C10562</f>
        <v>مؤسسة خنور للنقليات والمقاولات</v>
      </c>
      <c r="F10562" s="6" t="str">
        <f t="shared" si="791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62" s="3" t="s">
        <v>5293</v>
      </c>
      <c r="H10562" s="5">
        <v>47.62</v>
      </c>
      <c r="I10562" s="5">
        <v>0</v>
      </c>
      <c r="J10562" s="5" t="s">
        <v>14</v>
      </c>
      <c r="K10562" s="13"/>
    </row>
    <row r="10563" spans="1:11" ht="69.599999999999994" thickBot="1">
      <c r="A10563" s="21">
        <f t="shared" si="795"/>
        <v>1794</v>
      </c>
      <c r="B10563" s="24"/>
      <c r="C10563" s="3" t="s">
        <v>26</v>
      </c>
      <c r="D10563" s="3" t="str">
        <f>VLOOKUP(C10563,'[1]Chart-of_Accounts (1)'!$B$20:$D$1316,3,)</f>
        <v>VAT Input</v>
      </c>
      <c r="E10563" s="3"/>
      <c r="F10563" s="6" t="str">
        <f t="shared" si="791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63" s="3" t="s">
        <v>5294</v>
      </c>
      <c r="H10563" s="5">
        <v>2.38</v>
      </c>
      <c r="I10563" s="5">
        <v>0</v>
      </c>
      <c r="J10563" s="5" t="s">
        <v>14</v>
      </c>
      <c r="K10563" s="13"/>
    </row>
    <row r="10564" spans="1:11" ht="58.2" thickBot="1">
      <c r="A10564" s="21">
        <f t="shared" si="795"/>
        <v>1794</v>
      </c>
      <c r="B10564" s="24"/>
      <c r="C10564" s="3" t="s">
        <v>1529</v>
      </c>
      <c r="D10564" s="3" t="str">
        <f>VLOOKUP(C10564,'[1]Chart-of_Accounts (1)'!$B$20:$D$1316,3,)</f>
        <v>Petty Cash Imprest</v>
      </c>
      <c r="E10564" s="3"/>
      <c r="F10564" s="6" t="str">
        <f t="shared" si="791"/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64" s="3" t="s">
        <v>5293</v>
      </c>
      <c r="H10564" s="5">
        <v>0</v>
      </c>
      <c r="I10564" s="5">
        <v>50</v>
      </c>
      <c r="J10564" s="5" t="s">
        <v>14</v>
      </c>
      <c r="K10564" s="13"/>
    </row>
    <row r="10565" spans="1:11" ht="58.2" thickBot="1">
      <c r="A10565" s="21">
        <f t="shared" si="795"/>
        <v>1794</v>
      </c>
      <c r="B10565" s="24"/>
      <c r="C10565" s="3" t="s">
        <v>6969</v>
      </c>
      <c r="D10565" s="18" t="s">
        <v>6975</v>
      </c>
      <c r="E10565" s="6" t="str">
        <f>C10565</f>
        <v>مؤسسة خنور للنقليات والمقاولات</v>
      </c>
      <c r="F10565" s="6" t="str">
        <f t="shared" si="791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65" s="3" t="s">
        <v>5293</v>
      </c>
      <c r="H10565" s="5">
        <v>47.62</v>
      </c>
      <c r="I10565" s="5">
        <v>0</v>
      </c>
      <c r="J10565" s="5" t="s">
        <v>14</v>
      </c>
      <c r="K10565" s="13"/>
    </row>
    <row r="10566" spans="1:11" ht="69.599999999999994" thickBot="1">
      <c r="A10566" s="21">
        <f t="shared" si="795"/>
        <v>1794</v>
      </c>
      <c r="B10566" s="24"/>
      <c r="C10566" s="3" t="s">
        <v>26</v>
      </c>
      <c r="D10566" s="3" t="str">
        <f>VLOOKUP(C10566,'[1]Chart-of_Accounts (1)'!$B$20:$D$1316,3,)</f>
        <v>VAT Input</v>
      </c>
      <c r="E10566" s="3"/>
      <c r="F10566" s="6" t="str">
        <f t="shared" si="791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66" s="3" t="s">
        <v>5294</v>
      </c>
      <c r="H10566" s="5">
        <v>2.38</v>
      </c>
      <c r="I10566" s="5">
        <v>0</v>
      </c>
      <c r="J10566" s="5" t="s">
        <v>14</v>
      </c>
      <c r="K10566" s="13"/>
    </row>
    <row r="10567" spans="1:11" ht="58.2" thickBot="1">
      <c r="A10567" s="21">
        <f t="shared" si="795"/>
        <v>1794</v>
      </c>
      <c r="B10567" s="24"/>
      <c r="C10567" s="3" t="s">
        <v>1529</v>
      </c>
      <c r="D10567" s="3" t="str">
        <f>VLOOKUP(C10567,'[1]Chart-of_Accounts (1)'!$B$20:$D$1316,3,)</f>
        <v>Petty Cash Imprest</v>
      </c>
      <c r="E10567" s="3"/>
      <c r="F10567" s="6" t="str">
        <f t="shared" ref="F10567:F10630" si="796">CONCATENATE("دمج البيانات من نوبل الى نظام يامى ","-","مسلسل","-",A10567,"-","اسم الحساب من نوبل","-",C10567,"-","البيان","-",G10567,"-","نوع الادخال فى نوبل","-",J10567)</f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67" s="3" t="s">
        <v>5293</v>
      </c>
      <c r="H10567" s="5">
        <v>0</v>
      </c>
      <c r="I10567" s="5">
        <v>50</v>
      </c>
      <c r="J10567" s="5" t="s">
        <v>14</v>
      </c>
      <c r="K10567" s="13"/>
    </row>
    <row r="10568" spans="1:11" ht="58.2" thickBot="1">
      <c r="A10568" s="21">
        <f t="shared" si="795"/>
        <v>1794</v>
      </c>
      <c r="B10568" s="24"/>
      <c r="C10568" s="3" t="s">
        <v>6969</v>
      </c>
      <c r="D10568" s="18" t="s">
        <v>6975</v>
      </c>
      <c r="E10568" s="6" t="str">
        <f>C10568</f>
        <v>مؤسسة خنور للنقليات والمقاولات</v>
      </c>
      <c r="F10568" s="6" t="str">
        <f t="shared" si="796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68" s="3" t="s">
        <v>5293</v>
      </c>
      <c r="H10568" s="5">
        <v>19.05</v>
      </c>
      <c r="I10568" s="5">
        <v>0</v>
      </c>
      <c r="J10568" s="5" t="s">
        <v>14</v>
      </c>
      <c r="K10568" s="13"/>
    </row>
    <row r="10569" spans="1:11" ht="69.599999999999994" thickBot="1">
      <c r="A10569" s="21">
        <f t="shared" si="795"/>
        <v>1794</v>
      </c>
      <c r="B10569" s="24"/>
      <c r="C10569" s="3" t="s">
        <v>26</v>
      </c>
      <c r="D10569" s="3" t="str">
        <f>VLOOKUP(C10569,'[1]Chart-of_Accounts (1)'!$B$20:$D$1316,3,)</f>
        <v>VAT Input</v>
      </c>
      <c r="E10569" s="3"/>
      <c r="F10569" s="6" t="str">
        <f t="shared" si="796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69" s="3" t="s">
        <v>5294</v>
      </c>
      <c r="H10569" s="5">
        <v>0.95</v>
      </c>
      <c r="I10569" s="5">
        <v>0</v>
      </c>
      <c r="J10569" s="5" t="s">
        <v>14</v>
      </c>
      <c r="K10569" s="13"/>
    </row>
    <row r="10570" spans="1:11" ht="58.2" thickBot="1">
      <c r="A10570" s="21">
        <f t="shared" si="795"/>
        <v>1794</v>
      </c>
      <c r="B10570" s="24"/>
      <c r="C10570" s="3" t="s">
        <v>1529</v>
      </c>
      <c r="D10570" s="3" t="str">
        <f>VLOOKUP(C10570,'[1]Chart-of_Accounts (1)'!$B$20:$D$1316,3,)</f>
        <v>Petty Cash Imprest</v>
      </c>
      <c r="E10570" s="3"/>
      <c r="F10570" s="6" t="str">
        <f t="shared" si="796"/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70" s="3" t="s">
        <v>5293</v>
      </c>
      <c r="H10570" s="5">
        <v>0</v>
      </c>
      <c r="I10570" s="5">
        <v>20</v>
      </c>
      <c r="J10570" s="5" t="s">
        <v>14</v>
      </c>
      <c r="K10570" s="13"/>
    </row>
    <row r="10571" spans="1:11" ht="58.2" thickBot="1">
      <c r="A10571" s="21">
        <f t="shared" si="795"/>
        <v>1794</v>
      </c>
      <c r="B10571" s="24"/>
      <c r="C10571" s="3" t="s">
        <v>6969</v>
      </c>
      <c r="D10571" s="18" t="s">
        <v>6975</v>
      </c>
      <c r="E10571" s="6" t="str">
        <f>C10571</f>
        <v>مؤسسة خنور للنقليات والمقاولات</v>
      </c>
      <c r="F10571" s="6" t="str">
        <f t="shared" si="796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71" s="3" t="s">
        <v>5293</v>
      </c>
      <c r="H10571" s="5">
        <v>33.33</v>
      </c>
      <c r="I10571" s="5">
        <v>0</v>
      </c>
      <c r="J10571" s="5" t="s">
        <v>14</v>
      </c>
      <c r="K10571" s="13"/>
    </row>
    <row r="10572" spans="1:11" ht="69.599999999999994" thickBot="1">
      <c r="A10572" s="21">
        <f t="shared" si="795"/>
        <v>1794</v>
      </c>
      <c r="B10572" s="24"/>
      <c r="C10572" s="3" t="s">
        <v>26</v>
      </c>
      <c r="D10572" s="3" t="str">
        <f>VLOOKUP(C10572,'[1]Chart-of_Accounts (1)'!$B$20:$D$1316,3,)</f>
        <v>VAT Input</v>
      </c>
      <c r="E10572" s="3"/>
      <c r="F10572" s="6" t="str">
        <f t="shared" si="796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72" s="3" t="s">
        <v>5294</v>
      </c>
      <c r="H10572" s="5">
        <v>1.67</v>
      </c>
      <c r="I10572" s="5">
        <v>0</v>
      </c>
      <c r="J10572" s="5" t="s">
        <v>14</v>
      </c>
      <c r="K10572" s="13"/>
    </row>
    <row r="10573" spans="1:11" ht="58.2" thickBot="1">
      <c r="A10573" s="21">
        <f t="shared" si="795"/>
        <v>1794</v>
      </c>
      <c r="B10573" s="24"/>
      <c r="C10573" s="3" t="s">
        <v>1529</v>
      </c>
      <c r="D10573" s="3" t="str">
        <f>VLOOKUP(C10573,'[1]Chart-of_Accounts (1)'!$B$20:$D$1316,3,)</f>
        <v>Petty Cash Imprest</v>
      </c>
      <c r="E10573" s="3"/>
      <c r="F10573" s="6" t="str">
        <f t="shared" si="796"/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73" s="3" t="s">
        <v>5293</v>
      </c>
      <c r="H10573" s="5">
        <v>0</v>
      </c>
      <c r="I10573" s="5">
        <v>35</v>
      </c>
      <c r="J10573" s="5" t="s">
        <v>14</v>
      </c>
      <c r="K10573" s="13"/>
    </row>
    <row r="10574" spans="1:11" ht="58.2" thickBot="1">
      <c r="A10574" s="21">
        <f t="shared" si="795"/>
        <v>1794</v>
      </c>
      <c r="B10574" s="24"/>
      <c r="C10574" s="3" t="s">
        <v>298</v>
      </c>
      <c r="D10574" s="3" t="str">
        <f>VLOOKUP(C10574,'[1]Chart-of_Accounts (1)'!$B$20:$D$1316,3,)</f>
        <v>Maint. Furniture &amp; Fixtures</v>
      </c>
      <c r="E10574" s="3"/>
      <c r="F10574" s="6" t="str">
        <f t="shared" si="796"/>
        <v>دمج البيانات من نوبل الى نظام يامى -مسلسل-1794-اسم الحساب من نوبل-Maint- Cars &amp; Vehicles-البيان-رقم سند الدفع : 1543 - فحص سيارة عطا من عهدة عطا-نوع الادخال فى نوبل-Automatic</v>
      </c>
      <c r="G10574" s="3" t="s">
        <v>5295</v>
      </c>
      <c r="H10574" s="5">
        <v>142.86000000000001</v>
      </c>
      <c r="I10574" s="5">
        <v>0</v>
      </c>
      <c r="J10574" s="5" t="s">
        <v>14</v>
      </c>
      <c r="K10574" s="13"/>
    </row>
    <row r="10575" spans="1:11" ht="58.2" thickBot="1">
      <c r="A10575" s="21">
        <f t="shared" si="795"/>
        <v>1794</v>
      </c>
      <c r="B10575" s="24"/>
      <c r="C10575" s="3" t="s">
        <v>26</v>
      </c>
      <c r="D10575" s="3" t="str">
        <f>VLOOKUP(C10575,'[1]Chart-of_Accounts (1)'!$B$20:$D$1316,3,)</f>
        <v>VAT Input</v>
      </c>
      <c r="E10575" s="3"/>
      <c r="F10575" s="6" t="str">
        <f t="shared" si="796"/>
        <v>دمج البيانات من نوبل الى نظام يامى -مسلسل-1794-اسم الحساب من نوبل-Value Added Tax (VAT OUT)-البيان-رقم سند الدفع : 1543 - فحص سيارة عطا من عهدة عطا - - -نوع الادخال فى نوبل-Automatic</v>
      </c>
      <c r="G10575" s="3" t="s">
        <v>5296</v>
      </c>
      <c r="H10575" s="5">
        <v>7.14</v>
      </c>
      <c r="I10575" s="5">
        <v>0</v>
      </c>
      <c r="J10575" s="5" t="s">
        <v>14</v>
      </c>
      <c r="K10575" s="13"/>
    </row>
    <row r="10576" spans="1:11" ht="46.8" thickBot="1">
      <c r="A10576" s="21">
        <f t="shared" si="795"/>
        <v>1794</v>
      </c>
      <c r="B10576" s="24"/>
      <c r="C10576" s="3" t="s">
        <v>1529</v>
      </c>
      <c r="D10576" s="3" t="str">
        <f>VLOOKUP(C10576,'[1]Chart-of_Accounts (1)'!$B$20:$D$1316,3,)</f>
        <v>Petty Cash Imprest</v>
      </c>
      <c r="E10576" s="3"/>
      <c r="F10576" s="6" t="str">
        <f t="shared" si="796"/>
        <v>دمج البيانات من نوبل الى نظام يامى -مسلسل-1794-اسم الحساب من نوبل-عهدة عطا-البيان-رقم سند الدفع : 1543 - فحص سيارة عطا من عهدة عطا-نوع الادخال فى نوبل-Automatic</v>
      </c>
      <c r="G10576" s="3" t="s">
        <v>5295</v>
      </c>
      <c r="H10576" s="5">
        <v>0</v>
      </c>
      <c r="I10576" s="5">
        <v>150</v>
      </c>
      <c r="J10576" s="5" t="s">
        <v>14</v>
      </c>
      <c r="K10576" s="13"/>
    </row>
    <row r="10577" spans="1:11" ht="58.2" thickBot="1">
      <c r="A10577" s="21">
        <f t="shared" si="795"/>
        <v>1794</v>
      </c>
      <c r="B10577" s="24"/>
      <c r="C10577" s="3" t="s">
        <v>6969</v>
      </c>
      <c r="D10577" s="18" t="s">
        <v>6975</v>
      </c>
      <c r="E10577" s="6" t="str">
        <f>C10577</f>
        <v>مؤسسة خنور للنقليات والمقاولات</v>
      </c>
      <c r="F10577" s="6" t="str">
        <f t="shared" si="796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77" s="3" t="s">
        <v>5293</v>
      </c>
      <c r="H10577" s="5">
        <v>47.62</v>
      </c>
      <c r="I10577" s="5">
        <v>0</v>
      </c>
      <c r="J10577" s="5" t="s">
        <v>14</v>
      </c>
      <c r="K10577" s="13"/>
    </row>
    <row r="10578" spans="1:11" ht="69.599999999999994" thickBot="1">
      <c r="A10578" s="21">
        <f t="shared" si="795"/>
        <v>1794</v>
      </c>
      <c r="B10578" s="24"/>
      <c r="C10578" s="3" t="s">
        <v>26</v>
      </c>
      <c r="D10578" s="3" t="str">
        <f>VLOOKUP(C10578,'[1]Chart-of_Accounts (1)'!$B$20:$D$1316,3,)</f>
        <v>VAT Input</v>
      </c>
      <c r="E10578" s="3"/>
      <c r="F10578" s="6" t="str">
        <f t="shared" si="796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78" s="3" t="s">
        <v>5294</v>
      </c>
      <c r="H10578" s="5">
        <v>2.38</v>
      </c>
      <c r="I10578" s="5">
        <v>0</v>
      </c>
      <c r="J10578" s="5" t="s">
        <v>14</v>
      </c>
      <c r="K10578" s="13"/>
    </row>
    <row r="10579" spans="1:11" ht="58.2" thickBot="1">
      <c r="A10579" s="21">
        <f t="shared" si="795"/>
        <v>1794</v>
      </c>
      <c r="B10579" s="24"/>
      <c r="C10579" s="3" t="s">
        <v>1529</v>
      </c>
      <c r="D10579" s="3" t="str">
        <f>VLOOKUP(C10579,'[1]Chart-of_Accounts (1)'!$B$20:$D$1316,3,)</f>
        <v>Petty Cash Imprest</v>
      </c>
      <c r="E10579" s="3"/>
      <c r="F10579" s="6" t="str">
        <f t="shared" si="796"/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79" s="3" t="s">
        <v>5293</v>
      </c>
      <c r="H10579" s="5">
        <v>0</v>
      </c>
      <c r="I10579" s="5">
        <v>50</v>
      </c>
      <c r="J10579" s="5" t="s">
        <v>14</v>
      </c>
      <c r="K10579" s="13"/>
    </row>
    <row r="10580" spans="1:11" ht="58.2" thickBot="1">
      <c r="A10580" s="21">
        <f t="shared" si="795"/>
        <v>1794</v>
      </c>
      <c r="B10580" s="24"/>
      <c r="C10580" s="3" t="s">
        <v>6969</v>
      </c>
      <c r="D10580" s="18" t="s">
        <v>6975</v>
      </c>
      <c r="E10580" s="6" t="str">
        <f>C10580</f>
        <v>مؤسسة خنور للنقليات والمقاولات</v>
      </c>
      <c r="F10580" s="6" t="str">
        <f t="shared" si="796"/>
        <v>دمج البيانات من نوبل الى نظام يامى -مسلسل-1794-اسم الحساب من نوبل-مؤسسة خنور للنقليات والمقاولات-البيان-رقم سند الدفع : 1543 - بترول لموقع مؤسسة خنور للنقليات من عهدة عطا-نوع الادخال فى نوبل-Automatic</v>
      </c>
      <c r="G10580" s="3" t="s">
        <v>5293</v>
      </c>
      <c r="H10580" s="5">
        <v>47.62</v>
      </c>
      <c r="I10580" s="5">
        <v>0</v>
      </c>
      <c r="J10580" s="5" t="s">
        <v>14</v>
      </c>
      <c r="K10580" s="13"/>
    </row>
    <row r="10581" spans="1:11" ht="69.599999999999994" thickBot="1">
      <c r="A10581" s="21">
        <f t="shared" si="795"/>
        <v>1794</v>
      </c>
      <c r="B10581" s="24"/>
      <c r="C10581" s="3" t="s">
        <v>26</v>
      </c>
      <c r="D10581" s="3" t="str">
        <f>VLOOKUP(C10581,'[1]Chart-of_Accounts (1)'!$B$20:$D$1316,3,)</f>
        <v>VAT Input</v>
      </c>
      <c r="E10581" s="3"/>
      <c r="F10581" s="6" t="str">
        <f t="shared" si="796"/>
        <v>دمج البيانات من نوبل الى نظام يامى -مسلسل-1794-اسم الحساب من نوبل-Value Added Tax (VAT OUT)-البيان-رقم سند الدفع : 1543 - بترول لموقع مؤسسة خنور للنقليات من عهدة عطا - - -نوع الادخال فى نوبل-Automatic</v>
      </c>
      <c r="G10581" s="3" t="s">
        <v>5294</v>
      </c>
      <c r="H10581" s="5">
        <v>2.38</v>
      </c>
      <c r="I10581" s="5">
        <v>0</v>
      </c>
      <c r="J10581" s="5" t="s">
        <v>14</v>
      </c>
      <c r="K10581" s="13"/>
    </row>
    <row r="10582" spans="1:11" ht="58.2" thickBot="1">
      <c r="A10582" s="21">
        <f t="shared" si="795"/>
        <v>1794</v>
      </c>
      <c r="B10582" s="24"/>
      <c r="C10582" s="3" t="s">
        <v>1529</v>
      </c>
      <c r="D10582" s="3" t="str">
        <f>VLOOKUP(C10582,'[1]Chart-of_Accounts (1)'!$B$20:$D$1316,3,)</f>
        <v>Petty Cash Imprest</v>
      </c>
      <c r="E10582" s="3"/>
      <c r="F10582" s="6" t="str">
        <f t="shared" si="796"/>
        <v>دمج البيانات من نوبل الى نظام يامى -مسلسل-1794-اسم الحساب من نوبل-عهدة عطا-البيان-رقم سند الدفع : 1543 - بترول لموقع مؤسسة خنور للنقليات من عهدة عطا-نوع الادخال فى نوبل-Automatic</v>
      </c>
      <c r="G10582" s="3" t="s">
        <v>5293</v>
      </c>
      <c r="H10582" s="5">
        <v>0</v>
      </c>
      <c r="I10582" s="5">
        <v>50</v>
      </c>
      <c r="J10582" s="5" t="s">
        <v>14</v>
      </c>
      <c r="K10582" s="13"/>
    </row>
    <row r="10583" spans="1:11" ht="58.2" thickBot="1">
      <c r="A10583" s="21">
        <f t="shared" si="795"/>
        <v>1794</v>
      </c>
      <c r="B10583" s="24"/>
      <c r="C10583" s="3" t="s">
        <v>6969</v>
      </c>
      <c r="D10583" s="18" t="s">
        <v>6975</v>
      </c>
      <c r="E10583" s="6" t="str">
        <f>C10583</f>
        <v>مؤسسة خنور للنقليات والمقاولات</v>
      </c>
      <c r="F10583" s="6" t="str">
        <f t="shared" si="796"/>
        <v>دمج البيانات من نوبل الى نظام يامى -مسلسل-1794-اسم الحساب من نوبل-مؤسسة خنور للنقليات والمقاولات-البيان-رقم سند الدفع : 1543 - مواد بناء لموقع مؤسسة خنور من عهدة عطا -نوع الادخال فى نوبل-Automatic</v>
      </c>
      <c r="G10583" s="3" t="s">
        <v>5297</v>
      </c>
      <c r="H10583" s="5">
        <v>32</v>
      </c>
      <c r="I10583" s="5">
        <v>0</v>
      </c>
      <c r="J10583" s="5" t="s">
        <v>14</v>
      </c>
      <c r="K10583" s="13"/>
    </row>
    <row r="10584" spans="1:11" ht="58.2" thickBot="1">
      <c r="A10584" s="21">
        <f t="shared" si="795"/>
        <v>1794</v>
      </c>
      <c r="B10584" s="24"/>
      <c r="C10584" s="3" t="s">
        <v>26</v>
      </c>
      <c r="D10584" s="3" t="str">
        <f>VLOOKUP(C10584,'[1]Chart-of_Accounts (1)'!$B$20:$D$1316,3,)</f>
        <v>VAT Input</v>
      </c>
      <c r="E10584" s="3"/>
      <c r="F10584" s="6" t="str">
        <f t="shared" si="796"/>
        <v>دمج البيانات من نوبل الى نظام يامى -مسلسل-1794-اسم الحساب من نوبل-Value Added Tax (VAT OUT)-البيان-رقم سند الدفع : 1543 - مواد بناء لموقع مؤسسة خنور من عهدة عطا - - -نوع الادخال فى نوبل-Automatic</v>
      </c>
      <c r="G10584" s="3" t="s">
        <v>5298</v>
      </c>
      <c r="H10584" s="5">
        <v>1.6</v>
      </c>
      <c r="I10584" s="5">
        <v>0</v>
      </c>
      <c r="J10584" s="5" t="s">
        <v>14</v>
      </c>
      <c r="K10584" s="13"/>
    </row>
    <row r="10585" spans="1:11" ht="58.2" thickBot="1">
      <c r="A10585" s="21">
        <f t="shared" si="795"/>
        <v>1794</v>
      </c>
      <c r="B10585" s="24"/>
      <c r="C10585" s="3" t="s">
        <v>1529</v>
      </c>
      <c r="D10585" s="3" t="str">
        <f>VLOOKUP(C10585,'[1]Chart-of_Accounts (1)'!$B$20:$D$1316,3,)</f>
        <v>Petty Cash Imprest</v>
      </c>
      <c r="E10585" s="3"/>
      <c r="F10585" s="6" t="str">
        <f t="shared" si="796"/>
        <v>دمج البيانات من نوبل الى نظام يامى -مسلسل-1794-اسم الحساب من نوبل-عهدة عطا-البيان-رقم سند الدفع : 1543 - مواد بناء لموقع مؤسسة خنور من عهدة عطا -نوع الادخال فى نوبل-Automatic</v>
      </c>
      <c r="G10585" s="3" t="s">
        <v>5297</v>
      </c>
      <c r="H10585" s="5">
        <v>0</v>
      </c>
      <c r="I10585" s="5">
        <v>33.6</v>
      </c>
      <c r="J10585" s="5" t="s">
        <v>14</v>
      </c>
      <c r="K10585" s="13"/>
    </row>
    <row r="10586" spans="1:11" ht="58.2" thickBot="1">
      <c r="A10586" s="21">
        <f t="shared" si="795"/>
        <v>1794</v>
      </c>
      <c r="B10586" s="24"/>
      <c r="C10586" s="3" t="s">
        <v>298</v>
      </c>
      <c r="D10586" s="3" t="str">
        <f>VLOOKUP(C10586,'[1]Chart-of_Accounts (1)'!$B$20:$D$1316,3,)</f>
        <v>Maint. Furniture &amp; Fixtures</v>
      </c>
      <c r="E10586" s="3"/>
      <c r="F10586" s="6" t="str">
        <f t="shared" si="796"/>
        <v>دمج البيانات من نوبل الى نظام يامى -مسلسل-1794-اسم الحساب من نوبل-Maint- Cars &amp; Vehicles-البيان-رقم سند الدفع : 1543 - قطع غيار سيارة عطا من عهدى عطا-نوع الادخال فى نوبل-Automatic</v>
      </c>
      <c r="G10586" s="3" t="s">
        <v>5299</v>
      </c>
      <c r="H10586" s="5">
        <v>19.05</v>
      </c>
      <c r="I10586" s="5">
        <v>0</v>
      </c>
      <c r="J10586" s="5" t="s">
        <v>14</v>
      </c>
      <c r="K10586" s="13"/>
    </row>
    <row r="10587" spans="1:11" ht="58.2" thickBot="1">
      <c r="A10587" s="21">
        <f t="shared" si="795"/>
        <v>1794</v>
      </c>
      <c r="B10587" s="24"/>
      <c r="C10587" s="3" t="s">
        <v>26</v>
      </c>
      <c r="D10587" s="3" t="str">
        <f>VLOOKUP(C10587,'[1]Chart-of_Accounts (1)'!$B$20:$D$1316,3,)</f>
        <v>VAT Input</v>
      </c>
      <c r="E10587" s="3"/>
      <c r="F10587" s="6" t="str">
        <f t="shared" si="796"/>
        <v>دمج البيانات من نوبل الى نظام يامى -مسلسل-1794-اسم الحساب من نوبل-Value Added Tax (VAT OUT)-البيان-رقم سند الدفع : 1543 - قطع غيار سيارة عطا من عهدى عطا - - -نوع الادخال فى نوبل-Automatic</v>
      </c>
      <c r="G10587" s="3" t="s">
        <v>5300</v>
      </c>
      <c r="H10587" s="5">
        <v>0.95</v>
      </c>
      <c r="I10587" s="5">
        <v>0</v>
      </c>
      <c r="J10587" s="5" t="s">
        <v>14</v>
      </c>
      <c r="K10587" s="13"/>
    </row>
    <row r="10588" spans="1:11" ht="58.2" thickBot="1">
      <c r="A10588" s="21">
        <f t="shared" si="795"/>
        <v>1794</v>
      </c>
      <c r="B10588" s="25"/>
      <c r="C10588" s="3" t="s">
        <v>1529</v>
      </c>
      <c r="D10588" s="3" t="str">
        <f>VLOOKUP(C10588,'[1]Chart-of_Accounts (1)'!$B$20:$D$1316,3,)</f>
        <v>Petty Cash Imprest</v>
      </c>
      <c r="E10588" s="3"/>
      <c r="F10588" s="6" t="str">
        <f t="shared" si="796"/>
        <v>دمج البيانات من نوبل الى نظام يامى -مسلسل-1794-اسم الحساب من نوبل-عهدة عطا-البيان-رقم سند الدفع : 1543 - قطع غيار سيارة عطا من عهدى عطا-نوع الادخال فى نوبل-Automatic</v>
      </c>
      <c r="G10588" s="3" t="s">
        <v>5299</v>
      </c>
      <c r="H10588" s="5">
        <v>0</v>
      </c>
      <c r="I10588" s="5">
        <v>20</v>
      </c>
      <c r="J10588" s="5" t="s">
        <v>14</v>
      </c>
      <c r="K10588" s="13"/>
    </row>
    <row r="10589" spans="1:11" ht="58.2" thickBot="1">
      <c r="A10589" s="20">
        <v>1795</v>
      </c>
      <c r="B10589" s="23">
        <v>45027</v>
      </c>
      <c r="C10589" s="6" t="s">
        <v>624</v>
      </c>
      <c r="D10589" s="3" t="str">
        <f>VLOOKUP(C10589,'[1]Chart-of_Accounts (1)'!$B$20:$D$1316,3,)</f>
        <v>Salary Advance</v>
      </c>
      <c r="E10589" s="6"/>
      <c r="F10589" s="6" t="str">
        <f t="shared" si="796"/>
        <v>دمج البيانات من نوبل الى نظام يامى -مسلسل-1795-اسم الحساب من نوبل-سلفة عدى السويدانى-البيان-رقم سند الدفع : 1544 - سلفة لعدى السةيدانى من عهدة عطا-نوع الادخال فى نوبل-Automatic</v>
      </c>
      <c r="G10589" s="6" t="s">
        <v>5301</v>
      </c>
      <c r="H10589" s="8">
        <v>225</v>
      </c>
      <c r="I10589" s="8">
        <v>0</v>
      </c>
      <c r="J10589" s="8" t="s">
        <v>14</v>
      </c>
      <c r="K10589" s="13"/>
    </row>
    <row r="10590" spans="1:11" ht="58.2" thickBot="1">
      <c r="A10590" s="21">
        <f t="shared" ref="A10590:A10608" si="797">A10589</f>
        <v>1795</v>
      </c>
      <c r="B10590" s="24"/>
      <c r="C10590" s="3" t="s">
        <v>1529</v>
      </c>
      <c r="D10590" s="3" t="str">
        <f>VLOOKUP(C10590,'[1]Chart-of_Accounts (1)'!$B$20:$D$1316,3,)</f>
        <v>Petty Cash Imprest</v>
      </c>
      <c r="E10590" s="3"/>
      <c r="F10590" s="6" t="str">
        <f t="shared" si="796"/>
        <v>دمج البيانات من نوبل الى نظام يامى -مسلسل-1795-اسم الحساب من نوبل-عهدة عطا-البيان-رقم سند الدفع : 1544 - سلفة لعدى السةيدانى من عهدة عطا-نوع الادخال فى نوبل-Automatic</v>
      </c>
      <c r="G10590" s="3" t="s">
        <v>5301</v>
      </c>
      <c r="H10590" s="5">
        <v>0</v>
      </c>
      <c r="I10590" s="5">
        <v>225</v>
      </c>
      <c r="J10590" s="5" t="s">
        <v>14</v>
      </c>
      <c r="K10590" s="13"/>
    </row>
    <row r="10591" spans="1:11" ht="58.2" thickBot="1">
      <c r="A10591" s="21">
        <f t="shared" si="797"/>
        <v>1795</v>
      </c>
      <c r="B10591" s="24"/>
      <c r="C10591" s="3" t="s">
        <v>298</v>
      </c>
      <c r="D10591" s="3" t="str">
        <f>VLOOKUP(C10591,'[1]Chart-of_Accounts (1)'!$B$20:$D$1316,3,)</f>
        <v>Maint. Furniture &amp; Fixtures</v>
      </c>
      <c r="E10591" s="3"/>
      <c r="F10591" s="6" t="str">
        <f t="shared" si="796"/>
        <v>دمج البيانات من نوبل الى نظام يامى -مسلسل-1795-اسم الحساب من نوبل-Maint- Cars &amp; Vehicles-البيان-رقم سند الدفع : 1544 - تغيير زيت سيارة من عهدة عطا-نوع الادخال فى نوبل-Automatic</v>
      </c>
      <c r="G10591" s="3" t="s">
        <v>5302</v>
      </c>
      <c r="H10591" s="5">
        <v>15</v>
      </c>
      <c r="I10591" s="5">
        <v>0</v>
      </c>
      <c r="J10591" s="5" t="s">
        <v>14</v>
      </c>
      <c r="K10591" s="13"/>
    </row>
    <row r="10592" spans="1:11" ht="46.8" thickBot="1">
      <c r="A10592" s="21">
        <f t="shared" si="797"/>
        <v>1795</v>
      </c>
      <c r="B10592" s="24"/>
      <c r="C10592" s="3" t="s">
        <v>1529</v>
      </c>
      <c r="D10592" s="3" t="str">
        <f>VLOOKUP(C10592,'[1]Chart-of_Accounts (1)'!$B$20:$D$1316,3,)</f>
        <v>Petty Cash Imprest</v>
      </c>
      <c r="E10592" s="3"/>
      <c r="F10592" s="6" t="str">
        <f t="shared" si="796"/>
        <v>دمج البيانات من نوبل الى نظام يامى -مسلسل-1795-اسم الحساب من نوبل-عهدة عطا-البيان-رقم سند الدفع : 1544 - تغيير زيت سيارة من عهدة عطا-نوع الادخال فى نوبل-Automatic</v>
      </c>
      <c r="G10592" s="3" t="s">
        <v>5302</v>
      </c>
      <c r="H10592" s="5">
        <v>0</v>
      </c>
      <c r="I10592" s="5">
        <v>15</v>
      </c>
      <c r="J10592" s="5" t="s">
        <v>14</v>
      </c>
      <c r="K10592" s="13"/>
    </row>
    <row r="10593" spans="1:11" ht="58.2" thickBot="1">
      <c r="A10593" s="21">
        <f t="shared" si="797"/>
        <v>1795</v>
      </c>
      <c r="B10593" s="24"/>
      <c r="C10593" s="3" t="s">
        <v>6969</v>
      </c>
      <c r="D10593" s="18" t="s">
        <v>6975</v>
      </c>
      <c r="E10593" s="6" t="str">
        <f>C10593</f>
        <v>مؤسسة خنور للنقليات والمقاولات</v>
      </c>
      <c r="F10593" s="6" t="str">
        <f t="shared" si="796"/>
        <v>دمج البيانات من نوبل الى نظام يامى -مسلسل-1795-اسم الحساب من نوبل-مؤسسة خنور للنقليات والمقاولات-البيان-رقم سند الدفع : 1544 - زيت لموقع مؤسسة خنور من عهدة عطا-نوع الادخال فى نوبل-Automatic</v>
      </c>
      <c r="G10593" s="3" t="s">
        <v>5303</v>
      </c>
      <c r="H10593" s="5">
        <v>20</v>
      </c>
      <c r="I10593" s="5">
        <v>0</v>
      </c>
      <c r="J10593" s="5" t="s">
        <v>14</v>
      </c>
      <c r="K10593" s="13"/>
    </row>
    <row r="10594" spans="1:11" ht="58.2" thickBot="1">
      <c r="A10594" s="21">
        <f t="shared" si="797"/>
        <v>1795</v>
      </c>
      <c r="B10594" s="24"/>
      <c r="C10594" s="3" t="s">
        <v>1529</v>
      </c>
      <c r="D10594" s="3" t="str">
        <f>VLOOKUP(C10594,'[1]Chart-of_Accounts (1)'!$B$20:$D$1316,3,)</f>
        <v>Petty Cash Imprest</v>
      </c>
      <c r="E10594" s="3"/>
      <c r="F10594" s="6" t="str">
        <f t="shared" si="796"/>
        <v>دمج البيانات من نوبل الى نظام يامى -مسلسل-1795-اسم الحساب من نوبل-عهدة عطا-البيان-رقم سند الدفع : 1544 - زيت لموقع مؤسسة خنور من عهدة عطا-نوع الادخال فى نوبل-Automatic</v>
      </c>
      <c r="G10594" s="3" t="s">
        <v>5303</v>
      </c>
      <c r="H10594" s="5">
        <v>0</v>
      </c>
      <c r="I10594" s="5">
        <v>20</v>
      </c>
      <c r="J10594" s="5" t="s">
        <v>14</v>
      </c>
      <c r="K10594" s="13"/>
    </row>
    <row r="10595" spans="1:11" ht="58.2" thickBot="1">
      <c r="A10595" s="21">
        <f t="shared" si="797"/>
        <v>1795</v>
      </c>
      <c r="B10595" s="24"/>
      <c r="C10595" s="3" t="s">
        <v>298</v>
      </c>
      <c r="D10595" s="3" t="str">
        <f>VLOOKUP(C10595,'[1]Chart-of_Accounts (1)'!$B$20:$D$1316,3,)</f>
        <v>Maint. Furniture &amp; Fixtures</v>
      </c>
      <c r="E10595" s="3"/>
      <c r="F10595" s="6" t="str">
        <f t="shared" si="796"/>
        <v>دمج البيانات من نوبل الى نظام يامى -مسلسل-1795-اسم الحساب من نوبل-Maint- Cars &amp; Vehicles-البيان-رقم سند الدفع : 1544 - زيت سيارة من عهدة عطا-نوع الادخال فى نوبل-Automatic</v>
      </c>
      <c r="G10595" s="3" t="s">
        <v>5304</v>
      </c>
      <c r="H10595" s="5">
        <v>15</v>
      </c>
      <c r="I10595" s="5">
        <v>0</v>
      </c>
      <c r="J10595" s="5" t="s">
        <v>14</v>
      </c>
      <c r="K10595" s="13"/>
    </row>
    <row r="10596" spans="1:11" ht="46.8" thickBot="1">
      <c r="A10596" s="21">
        <f t="shared" si="797"/>
        <v>1795</v>
      </c>
      <c r="B10596" s="24"/>
      <c r="C10596" s="3" t="s">
        <v>1529</v>
      </c>
      <c r="D10596" s="3" t="str">
        <f>VLOOKUP(C10596,'[1]Chart-of_Accounts (1)'!$B$20:$D$1316,3,)</f>
        <v>Petty Cash Imprest</v>
      </c>
      <c r="E10596" s="3"/>
      <c r="F10596" s="6" t="str">
        <f t="shared" si="796"/>
        <v>دمج البيانات من نوبل الى نظام يامى -مسلسل-1795-اسم الحساب من نوبل-عهدة عطا-البيان-رقم سند الدفع : 1544 - زيت سيارة من عهدة عطا-نوع الادخال فى نوبل-Automatic</v>
      </c>
      <c r="G10596" s="3" t="s">
        <v>5304</v>
      </c>
      <c r="H10596" s="5">
        <v>0</v>
      </c>
      <c r="I10596" s="5">
        <v>15</v>
      </c>
      <c r="J10596" s="5" t="s">
        <v>14</v>
      </c>
      <c r="K10596" s="13"/>
    </row>
    <row r="10597" spans="1:11" ht="58.2" thickBot="1">
      <c r="A10597" s="21">
        <f t="shared" si="797"/>
        <v>1795</v>
      </c>
      <c r="B10597" s="24"/>
      <c r="C10597" s="3" t="s">
        <v>298</v>
      </c>
      <c r="D10597" s="3" t="str">
        <f>VLOOKUP(C10597,'[1]Chart-of_Accounts (1)'!$B$20:$D$1316,3,)</f>
        <v>Maint. Furniture &amp; Fixtures</v>
      </c>
      <c r="E10597" s="3"/>
      <c r="F10597" s="6" t="str">
        <f t="shared" si="796"/>
        <v>دمج البيانات من نوبل الى نظام يامى -مسلسل-1795-اسم الحساب من نوبل-Maint- Cars &amp; Vehicles-البيان-رقم سند الدفع : 1544 - زيت سيارة من عهدة عطا-نوع الادخال فى نوبل-Automatic</v>
      </c>
      <c r="G10597" s="3" t="s">
        <v>5304</v>
      </c>
      <c r="H10597" s="5">
        <v>70</v>
      </c>
      <c r="I10597" s="5">
        <v>0</v>
      </c>
      <c r="J10597" s="5" t="s">
        <v>14</v>
      </c>
      <c r="K10597" s="13"/>
    </row>
    <row r="10598" spans="1:11" ht="46.8" thickBot="1">
      <c r="A10598" s="21">
        <f t="shared" si="797"/>
        <v>1795</v>
      </c>
      <c r="B10598" s="24"/>
      <c r="C10598" s="3" t="s">
        <v>1529</v>
      </c>
      <c r="D10598" s="3" t="str">
        <f>VLOOKUP(C10598,'[1]Chart-of_Accounts (1)'!$B$20:$D$1316,3,)</f>
        <v>Petty Cash Imprest</v>
      </c>
      <c r="E10598" s="3"/>
      <c r="F10598" s="6" t="str">
        <f t="shared" si="796"/>
        <v>دمج البيانات من نوبل الى نظام يامى -مسلسل-1795-اسم الحساب من نوبل-عهدة عطا-البيان-رقم سند الدفع : 1544 - زيت سيارة من عهدة عطا-نوع الادخال فى نوبل-Automatic</v>
      </c>
      <c r="G10598" s="3" t="s">
        <v>5304</v>
      </c>
      <c r="H10598" s="5">
        <v>0</v>
      </c>
      <c r="I10598" s="5">
        <v>70</v>
      </c>
      <c r="J10598" s="5" t="s">
        <v>14</v>
      </c>
      <c r="K10598" s="13"/>
    </row>
    <row r="10599" spans="1:11" ht="58.2" thickBot="1">
      <c r="A10599" s="21">
        <f t="shared" si="797"/>
        <v>1795</v>
      </c>
      <c r="B10599" s="24"/>
      <c r="C10599" s="3" t="s">
        <v>298</v>
      </c>
      <c r="D10599" s="3" t="str">
        <f>VLOOKUP(C10599,'[1]Chart-of_Accounts (1)'!$B$20:$D$1316,3,)</f>
        <v>Maint. Furniture &amp; Fixtures</v>
      </c>
      <c r="E10599" s="3"/>
      <c r="F10599" s="6" t="str">
        <f t="shared" si="796"/>
        <v>دمج البيانات من نوبل الى نظام يامى -مسلسل-1795-اسم الحساب من نوبل-Maint- Cars &amp; Vehicles-البيان-رقم سند الدفع : 1544 - صيانة سيارة من عهدة عطا-نوع الادخال فى نوبل-Automatic</v>
      </c>
      <c r="G10599" s="3" t="s">
        <v>5305</v>
      </c>
      <c r="H10599" s="5">
        <v>10</v>
      </c>
      <c r="I10599" s="5">
        <v>0</v>
      </c>
      <c r="J10599" s="5" t="s">
        <v>14</v>
      </c>
      <c r="K10599" s="13"/>
    </row>
    <row r="10600" spans="1:11" ht="46.8" thickBot="1">
      <c r="A10600" s="21">
        <f t="shared" si="797"/>
        <v>1795</v>
      </c>
      <c r="B10600" s="24"/>
      <c r="C10600" s="3" t="s">
        <v>1529</v>
      </c>
      <c r="D10600" s="3" t="str">
        <f>VLOOKUP(C10600,'[1]Chart-of_Accounts (1)'!$B$20:$D$1316,3,)</f>
        <v>Petty Cash Imprest</v>
      </c>
      <c r="E10600" s="3"/>
      <c r="F10600" s="6" t="str">
        <f t="shared" si="796"/>
        <v>دمج البيانات من نوبل الى نظام يامى -مسلسل-1795-اسم الحساب من نوبل-عهدة عطا-البيان-رقم سند الدفع : 1544 - صيانة سيارة من عهدة عطا-نوع الادخال فى نوبل-Automatic</v>
      </c>
      <c r="G10600" s="3" t="s">
        <v>5305</v>
      </c>
      <c r="H10600" s="5">
        <v>0</v>
      </c>
      <c r="I10600" s="5">
        <v>10</v>
      </c>
      <c r="J10600" s="5" t="s">
        <v>14</v>
      </c>
      <c r="K10600" s="13"/>
    </row>
    <row r="10601" spans="1:11" ht="58.2" thickBot="1">
      <c r="A10601" s="21">
        <f t="shared" si="797"/>
        <v>1795</v>
      </c>
      <c r="B10601" s="24"/>
      <c r="C10601" s="3" t="s">
        <v>298</v>
      </c>
      <c r="D10601" s="3" t="str">
        <f>VLOOKUP(C10601,'[1]Chart-of_Accounts (1)'!$B$20:$D$1316,3,)</f>
        <v>Maint. Furniture &amp; Fixtures</v>
      </c>
      <c r="E10601" s="3"/>
      <c r="F10601" s="6" t="str">
        <f t="shared" si="796"/>
        <v>دمج البيانات من نوبل الى نظام يامى -مسلسل-1795-اسم الحساب من نوبل-Maint- Cars &amp; Vehicles-البيان-رقم سند الدفع : 1544 - تصليح دينامو سيارة عطا من عهدة عطا-نوع الادخال فى نوبل-Automatic</v>
      </c>
      <c r="G10601" s="3" t="s">
        <v>5306</v>
      </c>
      <c r="H10601" s="5">
        <v>65</v>
      </c>
      <c r="I10601" s="5">
        <v>0</v>
      </c>
      <c r="J10601" s="5" t="s">
        <v>14</v>
      </c>
      <c r="K10601" s="13"/>
    </row>
    <row r="10602" spans="1:11" ht="58.2" thickBot="1">
      <c r="A10602" s="21">
        <f t="shared" si="797"/>
        <v>1795</v>
      </c>
      <c r="B10602" s="24"/>
      <c r="C10602" s="3" t="s">
        <v>1529</v>
      </c>
      <c r="D10602" s="3" t="str">
        <f>VLOOKUP(C10602,'[1]Chart-of_Accounts (1)'!$B$20:$D$1316,3,)</f>
        <v>Petty Cash Imprest</v>
      </c>
      <c r="E10602" s="3"/>
      <c r="F10602" s="6" t="str">
        <f t="shared" si="796"/>
        <v>دمج البيانات من نوبل الى نظام يامى -مسلسل-1795-اسم الحساب من نوبل-عهدة عطا-البيان-رقم سند الدفع : 1544 - تصليح دينامو سيارة عطا من عهدة عطا-نوع الادخال فى نوبل-Automatic</v>
      </c>
      <c r="G10602" s="3" t="s">
        <v>5306</v>
      </c>
      <c r="H10602" s="5">
        <v>0</v>
      </c>
      <c r="I10602" s="5">
        <v>65</v>
      </c>
      <c r="J10602" s="5" t="s">
        <v>14</v>
      </c>
      <c r="K10602" s="13"/>
    </row>
    <row r="10603" spans="1:11" ht="58.2" thickBot="1">
      <c r="A10603" s="21">
        <f t="shared" si="797"/>
        <v>1795</v>
      </c>
      <c r="B10603" s="24"/>
      <c r="C10603" s="3" t="s">
        <v>604</v>
      </c>
      <c r="D10603" s="3" t="str">
        <f>VLOOKUP(C10603,'[1]Chart-of_Accounts (1)'!$B$20:$D$1316,3,)</f>
        <v>Subcontractors</v>
      </c>
      <c r="E10603" s="3"/>
      <c r="F10603" s="6" t="str">
        <f t="shared" si="796"/>
        <v>دمج البيانات من نوبل الى نظام يامى -مسلسل-1795-اسم الحساب من نوبل-ظبى الغربية-البيان-رقم سند الدفع : 1544 - خصم من حساب ظبي الغربية من عهدة عطا-نوع الادخال فى نوبل-Automatic</v>
      </c>
      <c r="G10603" s="3" t="s">
        <v>5307</v>
      </c>
      <c r="H10603" s="5">
        <v>40</v>
      </c>
      <c r="I10603" s="5">
        <v>0</v>
      </c>
      <c r="J10603" s="5" t="s">
        <v>14</v>
      </c>
      <c r="K10603" s="13"/>
    </row>
    <row r="10604" spans="1:11" ht="58.2" thickBot="1">
      <c r="A10604" s="21">
        <f t="shared" si="797"/>
        <v>1795</v>
      </c>
      <c r="B10604" s="24"/>
      <c r="C10604" s="3" t="s">
        <v>1529</v>
      </c>
      <c r="D10604" s="3" t="str">
        <f>VLOOKUP(C10604,'[1]Chart-of_Accounts (1)'!$B$20:$D$1316,3,)</f>
        <v>Petty Cash Imprest</v>
      </c>
      <c r="E10604" s="3"/>
      <c r="F10604" s="6" t="str">
        <f t="shared" si="796"/>
        <v>دمج البيانات من نوبل الى نظام يامى -مسلسل-1795-اسم الحساب من نوبل-عهدة عطا-البيان-رقم سند الدفع : 1544 - خصم من حساب ظبي الغربية من عهدة عطا-نوع الادخال فى نوبل-Automatic</v>
      </c>
      <c r="G10604" s="3" t="s">
        <v>5307</v>
      </c>
      <c r="H10604" s="5">
        <v>0</v>
      </c>
      <c r="I10604" s="5">
        <v>40</v>
      </c>
      <c r="J10604" s="5" t="s">
        <v>14</v>
      </c>
      <c r="K10604" s="13"/>
    </row>
    <row r="10605" spans="1:11" ht="58.2" thickBot="1">
      <c r="A10605" s="21">
        <f t="shared" si="797"/>
        <v>1795</v>
      </c>
      <c r="B10605" s="24"/>
      <c r="C10605" s="3" t="s">
        <v>298</v>
      </c>
      <c r="D10605" s="3" t="str">
        <f>VLOOKUP(C10605,'[1]Chart-of_Accounts (1)'!$B$20:$D$1316,3,)</f>
        <v>Maint. Furniture &amp; Fixtures</v>
      </c>
      <c r="E10605" s="3"/>
      <c r="F10605" s="6" t="str">
        <f t="shared" si="796"/>
        <v>دمج البيانات من نوبل الى نظام يامى -مسلسل-1795-اسم الحساب من نوبل-Maint- Cars &amp; Vehicles-البيان-رقم سند الدفع : 1544 - غسيل سيارة من عهدة عطا-نوع الادخال فى نوبل-Automatic</v>
      </c>
      <c r="G10605" s="3" t="s">
        <v>5308</v>
      </c>
      <c r="H10605" s="5">
        <v>20</v>
      </c>
      <c r="I10605" s="5">
        <v>0</v>
      </c>
      <c r="J10605" s="5" t="s">
        <v>14</v>
      </c>
      <c r="K10605" s="13"/>
    </row>
    <row r="10606" spans="1:11" ht="46.8" thickBot="1">
      <c r="A10606" s="21">
        <f t="shared" si="797"/>
        <v>1795</v>
      </c>
      <c r="B10606" s="24"/>
      <c r="C10606" s="3" t="s">
        <v>1529</v>
      </c>
      <c r="D10606" s="3" t="str">
        <f>VLOOKUP(C10606,'[1]Chart-of_Accounts (1)'!$B$20:$D$1316,3,)</f>
        <v>Petty Cash Imprest</v>
      </c>
      <c r="E10606" s="3"/>
      <c r="F10606" s="6" t="str">
        <f t="shared" si="796"/>
        <v>دمج البيانات من نوبل الى نظام يامى -مسلسل-1795-اسم الحساب من نوبل-عهدة عطا-البيان-رقم سند الدفع : 1544 - غسيل سيارة من عهدة عطا-نوع الادخال فى نوبل-Automatic</v>
      </c>
      <c r="G10606" s="3" t="s">
        <v>5308</v>
      </c>
      <c r="H10606" s="5">
        <v>0</v>
      </c>
      <c r="I10606" s="5">
        <v>20</v>
      </c>
      <c r="J10606" s="5" t="s">
        <v>14</v>
      </c>
      <c r="K10606" s="13"/>
    </row>
    <row r="10607" spans="1:11" ht="58.2" thickBot="1">
      <c r="A10607" s="21">
        <f t="shared" si="797"/>
        <v>1795</v>
      </c>
      <c r="B10607" s="24"/>
      <c r="C10607" s="3" t="s">
        <v>298</v>
      </c>
      <c r="D10607" s="3" t="str">
        <f>VLOOKUP(C10607,'[1]Chart-of_Accounts (1)'!$B$20:$D$1316,3,)</f>
        <v>Maint. Furniture &amp; Fixtures</v>
      </c>
      <c r="E10607" s="3"/>
      <c r="F10607" s="6" t="str">
        <f t="shared" si="796"/>
        <v>دمج البيانات من نوبل الى نظام يامى -مسلسل-1795-اسم الحساب من نوبل-Maint- Cars &amp; Vehicles-البيان-رقم سند الدفع : 1544 - غسيل سيارة من عهدة عطا-نوع الادخال فى نوبل-Automatic</v>
      </c>
      <c r="G10607" s="3" t="s">
        <v>5308</v>
      </c>
      <c r="H10607" s="5">
        <v>30</v>
      </c>
      <c r="I10607" s="5">
        <v>0</v>
      </c>
      <c r="J10607" s="5" t="s">
        <v>14</v>
      </c>
      <c r="K10607" s="13"/>
    </row>
    <row r="10608" spans="1:11" ht="46.8" thickBot="1">
      <c r="A10608" s="21">
        <f t="shared" si="797"/>
        <v>1795</v>
      </c>
      <c r="B10608" s="25"/>
      <c r="C10608" s="3" t="s">
        <v>1529</v>
      </c>
      <c r="D10608" s="3" t="str">
        <f>VLOOKUP(C10608,'[1]Chart-of_Accounts (1)'!$B$20:$D$1316,3,)</f>
        <v>Petty Cash Imprest</v>
      </c>
      <c r="E10608" s="3"/>
      <c r="F10608" s="6" t="str">
        <f t="shared" si="796"/>
        <v>دمج البيانات من نوبل الى نظام يامى -مسلسل-1795-اسم الحساب من نوبل-عهدة عطا-البيان-رقم سند الدفع : 1544 - غسيل سيارة من عهدة عطا-نوع الادخال فى نوبل-Automatic</v>
      </c>
      <c r="G10608" s="3" t="s">
        <v>5308</v>
      </c>
      <c r="H10608" s="5">
        <v>0</v>
      </c>
      <c r="I10608" s="5">
        <v>30</v>
      </c>
      <c r="J10608" s="5" t="s">
        <v>14</v>
      </c>
      <c r="K10608" s="13"/>
    </row>
    <row r="10609" spans="1:11" ht="58.2" thickBot="1">
      <c r="A10609" s="20">
        <v>1796</v>
      </c>
      <c r="B10609" s="23">
        <v>45027</v>
      </c>
      <c r="C10609" s="6" t="s">
        <v>6969</v>
      </c>
      <c r="D10609" s="18" t="s">
        <v>6975</v>
      </c>
      <c r="E10609" s="6" t="str">
        <f>C10609</f>
        <v>مؤسسة خنور للنقليات والمقاولات</v>
      </c>
      <c r="F10609" s="6" t="str">
        <f t="shared" si="796"/>
        <v>دمج البيانات من نوبل الى نظام يامى -مسلسل-1796-اسم الحساب من نوبل-مؤسسة خنور للنقليات والمقاولات-البيان-رقم سند الدفع : 1545 - دكاك لموقع مؤسسة خنور للنقليات من عهدة عطا-نوع الادخال فى نوبل-Automatic</v>
      </c>
      <c r="G10609" s="6" t="s">
        <v>5309</v>
      </c>
      <c r="H10609" s="8">
        <v>10</v>
      </c>
      <c r="I10609" s="8">
        <v>0</v>
      </c>
      <c r="J10609" s="8" t="s">
        <v>14</v>
      </c>
      <c r="K10609" s="13"/>
    </row>
    <row r="10610" spans="1:11" ht="58.2" thickBot="1">
      <c r="A10610" s="21">
        <f t="shared" ref="A10610:A10630" si="798">A10609</f>
        <v>1796</v>
      </c>
      <c r="B10610" s="24"/>
      <c r="C10610" s="3" t="s">
        <v>1529</v>
      </c>
      <c r="D10610" s="3" t="str">
        <f>VLOOKUP(C10610,'[1]Chart-of_Accounts (1)'!$B$20:$D$1316,3,)</f>
        <v>Petty Cash Imprest</v>
      </c>
      <c r="E10610" s="3"/>
      <c r="F10610" s="6" t="str">
        <f t="shared" si="796"/>
        <v>دمج البيانات من نوبل الى نظام يامى -مسلسل-1796-اسم الحساب من نوبل-عهدة عطا-البيان-رقم سند الدفع : 1545 - دكاك لموقع مؤسسة خنور للنقليات من عهدة عطا-نوع الادخال فى نوبل-Automatic</v>
      </c>
      <c r="G10610" s="3" t="s">
        <v>5309</v>
      </c>
      <c r="H10610" s="5">
        <v>0</v>
      </c>
      <c r="I10610" s="5">
        <v>10</v>
      </c>
      <c r="J10610" s="5" t="s">
        <v>14</v>
      </c>
      <c r="K10610" s="13"/>
    </row>
    <row r="10611" spans="1:11" ht="58.2" thickBot="1">
      <c r="A10611" s="21">
        <f t="shared" si="798"/>
        <v>1796</v>
      </c>
      <c r="B10611" s="24"/>
      <c r="C10611" s="3" t="s">
        <v>298</v>
      </c>
      <c r="D10611" s="3" t="str">
        <f>VLOOKUP(C10611,'[1]Chart-of_Accounts (1)'!$B$20:$D$1316,3,)</f>
        <v>Maint. Furniture &amp; Fixtures</v>
      </c>
      <c r="E10611" s="3"/>
      <c r="F10611" s="6" t="str">
        <f t="shared" si="796"/>
        <v>دمج البيانات من نوبل الى نظام يامى -مسلسل-1796-اسم الحساب من نوبل-Maint- Cars &amp; Vehicles-البيان-رقم سند الدفع : 1545 - تغيير زيت سيارة عطا من عهدة عطا-نوع الادخال فى نوبل-Automatic</v>
      </c>
      <c r="G10611" s="3" t="s">
        <v>5310</v>
      </c>
      <c r="H10611" s="5">
        <v>110</v>
      </c>
      <c r="I10611" s="5">
        <v>0</v>
      </c>
      <c r="J10611" s="5" t="s">
        <v>14</v>
      </c>
      <c r="K10611" s="13"/>
    </row>
    <row r="10612" spans="1:11" ht="58.2" thickBot="1">
      <c r="A10612" s="21">
        <f t="shared" si="798"/>
        <v>1796</v>
      </c>
      <c r="B10612" s="24"/>
      <c r="C10612" s="3" t="s">
        <v>1529</v>
      </c>
      <c r="D10612" s="3" t="str">
        <f>VLOOKUP(C10612,'[1]Chart-of_Accounts (1)'!$B$20:$D$1316,3,)</f>
        <v>Petty Cash Imprest</v>
      </c>
      <c r="E10612" s="3"/>
      <c r="F10612" s="6" t="str">
        <f t="shared" si="796"/>
        <v>دمج البيانات من نوبل الى نظام يامى -مسلسل-1796-اسم الحساب من نوبل-عهدة عطا-البيان-رقم سند الدفع : 1545 - تغيير زيت سيارة عطا من عهدة عطا-نوع الادخال فى نوبل-Automatic</v>
      </c>
      <c r="G10612" s="3" t="s">
        <v>5310</v>
      </c>
      <c r="H10612" s="5">
        <v>0</v>
      </c>
      <c r="I10612" s="5">
        <v>110</v>
      </c>
      <c r="J10612" s="5" t="s">
        <v>14</v>
      </c>
      <c r="K10612" s="13"/>
    </row>
    <row r="10613" spans="1:11" ht="58.2" thickBot="1">
      <c r="A10613" s="21">
        <f t="shared" si="798"/>
        <v>1796</v>
      </c>
      <c r="B10613" s="24"/>
      <c r="C10613" s="3" t="s">
        <v>298</v>
      </c>
      <c r="D10613" s="3" t="str">
        <f>VLOOKUP(C10613,'[1]Chart-of_Accounts (1)'!$B$20:$D$1316,3,)</f>
        <v>Maint. Furniture &amp; Fixtures</v>
      </c>
      <c r="E10613" s="3"/>
      <c r="F10613" s="6" t="str">
        <f t="shared" si="796"/>
        <v>دمج البيانات من نوبل الى نظام يامى -مسلسل-1796-اسم الحساب من نوبل-Maint- Cars &amp; Vehicles-البيان-رقم سند الدفع : 1545 - قطع غيار سيارة عطا من عهدة عطا-نوع الادخال فى نوبل-Automatic</v>
      </c>
      <c r="G10613" s="3" t="s">
        <v>5311</v>
      </c>
      <c r="H10613" s="5">
        <v>30</v>
      </c>
      <c r="I10613" s="5">
        <v>0</v>
      </c>
      <c r="J10613" s="5" t="s">
        <v>14</v>
      </c>
      <c r="K10613" s="13"/>
    </row>
    <row r="10614" spans="1:11" ht="58.2" thickBot="1">
      <c r="A10614" s="21">
        <f t="shared" si="798"/>
        <v>1796</v>
      </c>
      <c r="B10614" s="24"/>
      <c r="C10614" s="3" t="s">
        <v>1529</v>
      </c>
      <c r="D10614" s="3" t="str">
        <f>VLOOKUP(C10614,'[1]Chart-of_Accounts (1)'!$B$20:$D$1316,3,)</f>
        <v>Petty Cash Imprest</v>
      </c>
      <c r="E10614" s="3"/>
      <c r="F10614" s="6" t="str">
        <f t="shared" si="796"/>
        <v>دمج البيانات من نوبل الى نظام يامى -مسلسل-1796-اسم الحساب من نوبل-عهدة عطا-البيان-رقم سند الدفع : 1545 - قطع غيار سيارة عطا من عهدة عطا-نوع الادخال فى نوبل-Automatic</v>
      </c>
      <c r="G10614" s="3" t="s">
        <v>5311</v>
      </c>
      <c r="H10614" s="5">
        <v>0</v>
      </c>
      <c r="I10614" s="5">
        <v>30</v>
      </c>
      <c r="J10614" s="5" t="s">
        <v>14</v>
      </c>
      <c r="K10614" s="13"/>
    </row>
    <row r="10615" spans="1:11" ht="58.2" thickBot="1">
      <c r="A10615" s="21">
        <f t="shared" si="798"/>
        <v>1796</v>
      </c>
      <c r="B10615" s="24"/>
      <c r="C10615" s="3" t="s">
        <v>6969</v>
      </c>
      <c r="D10615" s="18" t="s">
        <v>6975</v>
      </c>
      <c r="E10615" s="6" t="str">
        <f>C10615</f>
        <v>مؤسسة خنور للنقليات والمقاولات</v>
      </c>
      <c r="F10615" s="6" t="str">
        <f t="shared" si="796"/>
        <v>دمج البيانات من نوبل الى نظام يامى -مسلسل-1796-اسم الحساب من نوبل-مؤسسة خنور للنقليات والمقاولات-البيان-رقم سند الدفع : 1545 - كومبروسر لموقع خنور من عهدة عطا-نوع الادخال فى نوبل-Automatic</v>
      </c>
      <c r="G10615" s="3" t="s">
        <v>5312</v>
      </c>
      <c r="H10615" s="5">
        <v>210</v>
      </c>
      <c r="I10615" s="5">
        <v>0</v>
      </c>
      <c r="J10615" s="5" t="s">
        <v>14</v>
      </c>
      <c r="K10615" s="13"/>
    </row>
    <row r="10616" spans="1:11" ht="58.2" thickBot="1">
      <c r="A10616" s="21">
        <f t="shared" si="798"/>
        <v>1796</v>
      </c>
      <c r="B10616" s="24"/>
      <c r="C10616" s="3" t="s">
        <v>1529</v>
      </c>
      <c r="D10616" s="3" t="str">
        <f>VLOOKUP(C10616,'[1]Chart-of_Accounts (1)'!$B$20:$D$1316,3,)</f>
        <v>Petty Cash Imprest</v>
      </c>
      <c r="E10616" s="3"/>
      <c r="F10616" s="6" t="str">
        <f t="shared" si="796"/>
        <v>دمج البيانات من نوبل الى نظام يامى -مسلسل-1796-اسم الحساب من نوبل-عهدة عطا-البيان-رقم سند الدفع : 1545 - كومبروسر لموقع خنور من عهدة عطا-نوع الادخال فى نوبل-Automatic</v>
      </c>
      <c r="G10616" s="3" t="s">
        <v>5312</v>
      </c>
      <c r="H10616" s="5">
        <v>0</v>
      </c>
      <c r="I10616" s="5">
        <v>210</v>
      </c>
      <c r="J10616" s="5" t="s">
        <v>14</v>
      </c>
      <c r="K10616" s="13"/>
    </row>
    <row r="10617" spans="1:11" ht="58.2" thickBot="1">
      <c r="A10617" s="21">
        <f t="shared" si="798"/>
        <v>1796</v>
      </c>
      <c r="B10617" s="24"/>
      <c r="C10617" s="3" t="s">
        <v>6969</v>
      </c>
      <c r="D10617" s="18" t="s">
        <v>6975</v>
      </c>
      <c r="E10617" s="6" t="str">
        <f>C10617</f>
        <v>مؤسسة خنور للنقليات والمقاولات</v>
      </c>
      <c r="F10617" s="6" t="str">
        <f t="shared" si="796"/>
        <v>دمج البيانات من نوبل الى نظام يامى -مسلسل-1796-اسم الحساب من نوبل-مؤسسة خنور للنقليات والمقاولات-البيان-رقم سند الدفع : 1545 - جنريتر خنور من عهدة عطا-نوع الادخال فى نوبل-Automatic</v>
      </c>
      <c r="G10617" s="3" t="s">
        <v>5313</v>
      </c>
      <c r="H10617" s="5">
        <v>100</v>
      </c>
      <c r="I10617" s="5">
        <v>0</v>
      </c>
      <c r="J10617" s="5" t="s">
        <v>14</v>
      </c>
      <c r="K10617" s="13"/>
    </row>
    <row r="10618" spans="1:11" ht="46.8" thickBot="1">
      <c r="A10618" s="21">
        <f t="shared" si="798"/>
        <v>1796</v>
      </c>
      <c r="B10618" s="24"/>
      <c r="C10618" s="3" t="s">
        <v>1529</v>
      </c>
      <c r="D10618" s="3" t="str">
        <f>VLOOKUP(C10618,'[1]Chart-of_Accounts (1)'!$B$20:$D$1316,3,)</f>
        <v>Petty Cash Imprest</v>
      </c>
      <c r="E10618" s="3"/>
      <c r="F10618" s="6" t="str">
        <f t="shared" si="796"/>
        <v>دمج البيانات من نوبل الى نظام يامى -مسلسل-1796-اسم الحساب من نوبل-عهدة عطا-البيان-رقم سند الدفع : 1545 - جنريتر خنور من عهدة عطا-نوع الادخال فى نوبل-Automatic</v>
      </c>
      <c r="G10618" s="3" t="s">
        <v>5313</v>
      </c>
      <c r="H10618" s="5">
        <v>0</v>
      </c>
      <c r="I10618" s="5">
        <v>100</v>
      </c>
      <c r="J10618" s="5" t="s">
        <v>14</v>
      </c>
      <c r="K10618" s="13"/>
    </row>
    <row r="10619" spans="1:11" ht="58.2" thickBot="1">
      <c r="A10619" s="21">
        <f t="shared" si="798"/>
        <v>1796</v>
      </c>
      <c r="B10619" s="24"/>
      <c r="C10619" s="3" t="s">
        <v>298</v>
      </c>
      <c r="D10619" s="3" t="str">
        <f>VLOOKUP(C10619,'[1]Chart-of_Accounts (1)'!$B$20:$D$1316,3,)</f>
        <v>Maint. Furniture &amp; Fixtures</v>
      </c>
      <c r="E10619" s="3"/>
      <c r="F10619" s="6" t="str">
        <f t="shared" si="796"/>
        <v>دمج البيانات من نوبل الى نظام يامى -مسلسل-1796-اسم الحساب من نوبل-Maint- Cars &amp; Vehicles-البيان-رقم سند الدفع : 1545 - تركيب فرامل سيارة عطا من عهدة عطا-نوع الادخال فى نوبل-Automatic</v>
      </c>
      <c r="G10619" s="3" t="s">
        <v>5314</v>
      </c>
      <c r="H10619" s="5">
        <v>40</v>
      </c>
      <c r="I10619" s="5">
        <v>0</v>
      </c>
      <c r="J10619" s="5" t="s">
        <v>14</v>
      </c>
      <c r="K10619" s="13"/>
    </row>
    <row r="10620" spans="1:11" ht="58.2" thickBot="1">
      <c r="A10620" s="21">
        <f t="shared" si="798"/>
        <v>1796</v>
      </c>
      <c r="B10620" s="24"/>
      <c r="C10620" s="3" t="s">
        <v>1529</v>
      </c>
      <c r="D10620" s="3" t="str">
        <f>VLOOKUP(C10620,'[1]Chart-of_Accounts (1)'!$B$20:$D$1316,3,)</f>
        <v>Petty Cash Imprest</v>
      </c>
      <c r="E10620" s="3"/>
      <c r="F10620" s="6" t="str">
        <f t="shared" si="796"/>
        <v>دمج البيانات من نوبل الى نظام يامى -مسلسل-1796-اسم الحساب من نوبل-عهدة عطا-البيان-رقم سند الدفع : 1545 - تركيب فرامل سيارة عطا من عهدة عطا-نوع الادخال فى نوبل-Automatic</v>
      </c>
      <c r="G10620" s="3" t="s">
        <v>5314</v>
      </c>
      <c r="H10620" s="5">
        <v>0</v>
      </c>
      <c r="I10620" s="5">
        <v>40</v>
      </c>
      <c r="J10620" s="5" t="s">
        <v>14</v>
      </c>
      <c r="K10620" s="13"/>
    </row>
    <row r="10621" spans="1:11" ht="58.2" thickBot="1">
      <c r="A10621" s="21">
        <f t="shared" si="798"/>
        <v>1796</v>
      </c>
      <c r="B10621" s="24"/>
      <c r="C10621" s="3" t="s">
        <v>678</v>
      </c>
      <c r="D10621" s="3" t="str">
        <f>VLOOKUP(C10621,'[1]Chart-of_Accounts (1)'!$B$20:$D$1316,3,)</f>
        <v>مصاريف الاقامة</v>
      </c>
      <c r="E10621" s="3"/>
      <c r="F10621" s="6" t="str">
        <f t="shared" si="796"/>
        <v>دمج البيانات من نوبل الى نظام يامى -مسلسل-1796-اسم الحساب من نوبل-مصاريف الاقامة-البيان-رقم سند الدفع : 1545 - صور اقامة عطا من عهدة عطا-نوع الادخال فى نوبل-Automatic</v>
      </c>
      <c r="G10621" s="3" t="s">
        <v>5315</v>
      </c>
      <c r="H10621" s="5">
        <v>10</v>
      </c>
      <c r="I10621" s="5">
        <v>0</v>
      </c>
      <c r="J10621" s="5" t="s">
        <v>14</v>
      </c>
      <c r="K10621" s="13"/>
    </row>
    <row r="10622" spans="1:11" ht="46.8" thickBot="1">
      <c r="A10622" s="21">
        <f t="shared" si="798"/>
        <v>1796</v>
      </c>
      <c r="B10622" s="24"/>
      <c r="C10622" s="3" t="s">
        <v>1529</v>
      </c>
      <c r="D10622" s="3" t="str">
        <f>VLOOKUP(C10622,'[1]Chart-of_Accounts (1)'!$B$20:$D$1316,3,)</f>
        <v>Petty Cash Imprest</v>
      </c>
      <c r="E10622" s="3"/>
      <c r="F10622" s="6" t="str">
        <f t="shared" si="796"/>
        <v>دمج البيانات من نوبل الى نظام يامى -مسلسل-1796-اسم الحساب من نوبل-عهدة عطا-البيان-رقم سند الدفع : 1545 - صور اقامة عطا من عهدة عطا-نوع الادخال فى نوبل-Automatic</v>
      </c>
      <c r="G10622" s="3" t="s">
        <v>5315</v>
      </c>
      <c r="H10622" s="5">
        <v>0</v>
      </c>
      <c r="I10622" s="5">
        <v>10</v>
      </c>
      <c r="J10622" s="5" t="s">
        <v>14</v>
      </c>
      <c r="K10622" s="13"/>
    </row>
    <row r="10623" spans="1:11" ht="58.2" thickBot="1">
      <c r="A10623" s="21">
        <f t="shared" si="798"/>
        <v>1796</v>
      </c>
      <c r="B10623" s="24"/>
      <c r="C10623" s="3" t="s">
        <v>298</v>
      </c>
      <c r="D10623" s="3" t="str">
        <f>VLOOKUP(C10623,'[1]Chart-of_Accounts (1)'!$B$20:$D$1316,3,)</f>
        <v>Maint. Furniture &amp; Fixtures</v>
      </c>
      <c r="E10623" s="3"/>
      <c r="F10623" s="6" t="str">
        <f t="shared" si="796"/>
        <v>دمج البيانات من نوبل الى نظام يامى -مسلسل-1796-اسم الحساب من نوبل-Maint- Cars &amp; Vehicles-البيان-رقم سند الدفع : 1545 - تصليح سيارة عطا من عهدة عطا-نوع الادخال فى نوبل-Automatic</v>
      </c>
      <c r="G10623" s="3" t="s">
        <v>5316</v>
      </c>
      <c r="H10623" s="5">
        <v>10</v>
      </c>
      <c r="I10623" s="5">
        <v>0</v>
      </c>
      <c r="J10623" s="5" t="s">
        <v>14</v>
      </c>
      <c r="K10623" s="13"/>
    </row>
    <row r="10624" spans="1:11" ht="46.8" thickBot="1">
      <c r="A10624" s="21">
        <f t="shared" si="798"/>
        <v>1796</v>
      </c>
      <c r="B10624" s="24"/>
      <c r="C10624" s="3" t="s">
        <v>1529</v>
      </c>
      <c r="D10624" s="3" t="str">
        <f>VLOOKUP(C10624,'[1]Chart-of_Accounts (1)'!$B$20:$D$1316,3,)</f>
        <v>Petty Cash Imprest</v>
      </c>
      <c r="E10624" s="3"/>
      <c r="F10624" s="6" t="str">
        <f t="shared" si="796"/>
        <v>دمج البيانات من نوبل الى نظام يامى -مسلسل-1796-اسم الحساب من نوبل-عهدة عطا-البيان-رقم سند الدفع : 1545 - تصليح سيارة عطا من عهدة عطا-نوع الادخال فى نوبل-Automatic</v>
      </c>
      <c r="G10624" s="3" t="s">
        <v>5316</v>
      </c>
      <c r="H10624" s="5">
        <v>0</v>
      </c>
      <c r="I10624" s="5">
        <v>10</v>
      </c>
      <c r="J10624" s="5" t="s">
        <v>14</v>
      </c>
      <c r="K10624" s="13"/>
    </row>
    <row r="10625" spans="1:11" ht="58.2" thickBot="1">
      <c r="A10625" s="21">
        <f t="shared" si="798"/>
        <v>1796</v>
      </c>
      <c r="B10625" s="24"/>
      <c r="C10625" s="3" t="s">
        <v>6969</v>
      </c>
      <c r="D10625" s="18" t="s">
        <v>6975</v>
      </c>
      <c r="E10625" s="6" t="str">
        <f>C10625</f>
        <v>مؤسسة خنور للنقليات والمقاولات</v>
      </c>
      <c r="F10625" s="6" t="str">
        <f t="shared" si="796"/>
        <v>دمج البيانات من نوبل الى نظام يامى -مسلسل-1796-اسم الحساب من نوبل-مؤسسة خنور للنقليات والمقاولات-البيان-رقم سند الدفع : 1545 - مكيف عمال موقع خنور من عهدة عطا-نوع الادخال فى نوبل-Automatic</v>
      </c>
      <c r="G10625" s="3" t="s">
        <v>5317</v>
      </c>
      <c r="H10625" s="5">
        <v>180</v>
      </c>
      <c r="I10625" s="5">
        <v>0</v>
      </c>
      <c r="J10625" s="5" t="s">
        <v>14</v>
      </c>
      <c r="K10625" s="13"/>
    </row>
    <row r="10626" spans="1:11" ht="58.2" thickBot="1">
      <c r="A10626" s="21">
        <f t="shared" si="798"/>
        <v>1796</v>
      </c>
      <c r="B10626" s="24"/>
      <c r="C10626" s="3" t="s">
        <v>1529</v>
      </c>
      <c r="D10626" s="3" t="str">
        <f>VLOOKUP(C10626,'[1]Chart-of_Accounts (1)'!$B$20:$D$1316,3,)</f>
        <v>Petty Cash Imprest</v>
      </c>
      <c r="E10626" s="3"/>
      <c r="F10626" s="6" t="str">
        <f t="shared" si="796"/>
        <v>دمج البيانات من نوبل الى نظام يامى -مسلسل-1796-اسم الحساب من نوبل-عهدة عطا-البيان-رقم سند الدفع : 1545 - مكيف عمال موقع خنور من عهدة عطا-نوع الادخال فى نوبل-Automatic</v>
      </c>
      <c r="G10626" s="3" t="s">
        <v>5317</v>
      </c>
      <c r="H10626" s="5">
        <v>0</v>
      </c>
      <c r="I10626" s="5">
        <v>180</v>
      </c>
      <c r="J10626" s="5" t="s">
        <v>14</v>
      </c>
      <c r="K10626" s="13"/>
    </row>
    <row r="10627" spans="1:11" ht="58.2" thickBot="1">
      <c r="A10627" s="21">
        <f t="shared" si="798"/>
        <v>1796</v>
      </c>
      <c r="B10627" s="24"/>
      <c r="C10627" s="3" t="s">
        <v>6933</v>
      </c>
      <c r="D10627" s="18" t="s">
        <v>6975</v>
      </c>
      <c r="E10627" s="6" t="str">
        <f>C10627</f>
        <v>فيلا احمد المهيري المزروعي</v>
      </c>
      <c r="F10627" s="6" t="str">
        <f t="shared" si="796"/>
        <v>دمج البيانات من نوبل الى نظام يامى -مسلسل-1796-اسم الحساب من نوبل-فيلا احمد المهيري المزروعي-البيان-رقم سند الدفع : 1545 - جى سي بي لموقع احمد المهيرى المزروعى من عهدة عطا-نوع الادخال فى نوبل-Automatic</v>
      </c>
      <c r="G10627" s="3" t="s">
        <v>5318</v>
      </c>
      <c r="H10627" s="5">
        <v>200</v>
      </c>
      <c r="I10627" s="5">
        <v>0</v>
      </c>
      <c r="J10627" s="5" t="s">
        <v>14</v>
      </c>
      <c r="K10627" s="13"/>
    </row>
    <row r="10628" spans="1:11" ht="58.2" thickBot="1">
      <c r="A10628" s="21">
        <f t="shared" si="798"/>
        <v>1796</v>
      </c>
      <c r="B10628" s="24"/>
      <c r="C10628" s="3" t="s">
        <v>1529</v>
      </c>
      <c r="D10628" s="3" t="str">
        <f>VLOOKUP(C10628,'[1]Chart-of_Accounts (1)'!$B$20:$D$1316,3,)</f>
        <v>Petty Cash Imprest</v>
      </c>
      <c r="E10628" s="3"/>
      <c r="F10628" s="6" t="str">
        <f t="shared" si="796"/>
        <v>دمج البيانات من نوبل الى نظام يامى -مسلسل-1796-اسم الحساب من نوبل-عهدة عطا-البيان-رقم سند الدفع : 1545 - جى سي بي لموقع احمد المهيرى المزروعى من عهدة عطا-نوع الادخال فى نوبل-Automatic</v>
      </c>
      <c r="G10628" s="3" t="s">
        <v>5318</v>
      </c>
      <c r="H10628" s="5">
        <v>0</v>
      </c>
      <c r="I10628" s="5">
        <v>200</v>
      </c>
      <c r="J10628" s="5" t="s">
        <v>14</v>
      </c>
      <c r="K10628" s="13"/>
    </row>
    <row r="10629" spans="1:11" ht="58.2" thickBot="1">
      <c r="A10629" s="21">
        <f t="shared" si="798"/>
        <v>1796</v>
      </c>
      <c r="B10629" s="24"/>
      <c r="C10629" s="3" t="s">
        <v>298</v>
      </c>
      <c r="D10629" s="3" t="str">
        <f>VLOOKUP(C10629,'[1]Chart-of_Accounts (1)'!$B$20:$D$1316,3,)</f>
        <v>Maint. Furniture &amp; Fixtures</v>
      </c>
      <c r="E10629" s="3"/>
      <c r="F10629" s="6" t="str">
        <f t="shared" si="796"/>
        <v>دمج البيانات من نوبل الى نظام يامى -مسلسل-1796-اسم الحساب من نوبل-Maint- Cars &amp; Vehicles-البيان-رقم سند الدفع : 1545 - قطع غيار سيارة عطا من عهدة عطا-نوع الادخال فى نوبل-Automatic</v>
      </c>
      <c r="G10629" s="3" t="s">
        <v>5311</v>
      </c>
      <c r="H10629" s="5">
        <v>10</v>
      </c>
      <c r="I10629" s="5">
        <v>0</v>
      </c>
      <c r="J10629" s="5" t="s">
        <v>14</v>
      </c>
      <c r="K10629" s="13"/>
    </row>
    <row r="10630" spans="1:11" ht="58.2" thickBot="1">
      <c r="A10630" s="21">
        <f t="shared" si="798"/>
        <v>1796</v>
      </c>
      <c r="B10630" s="25"/>
      <c r="C10630" s="3" t="s">
        <v>1529</v>
      </c>
      <c r="D10630" s="3" t="str">
        <f>VLOOKUP(C10630,'[1]Chart-of_Accounts (1)'!$B$20:$D$1316,3,)</f>
        <v>Petty Cash Imprest</v>
      </c>
      <c r="E10630" s="3"/>
      <c r="F10630" s="6" t="str">
        <f t="shared" si="796"/>
        <v>دمج البيانات من نوبل الى نظام يامى -مسلسل-1796-اسم الحساب من نوبل-عهدة عطا-البيان-رقم سند الدفع : 1545 - قطع غيار سيارة عطا من عهدة عطا-نوع الادخال فى نوبل-Automatic</v>
      </c>
      <c r="G10630" s="3" t="s">
        <v>5311</v>
      </c>
      <c r="H10630" s="5">
        <v>0</v>
      </c>
      <c r="I10630" s="5">
        <v>10</v>
      </c>
      <c r="J10630" s="5" t="s">
        <v>14</v>
      </c>
      <c r="K10630" s="13"/>
    </row>
    <row r="10631" spans="1:11" ht="58.2" thickBot="1">
      <c r="A10631" s="20">
        <v>1797</v>
      </c>
      <c r="B10631" s="23">
        <v>45027</v>
      </c>
      <c r="C10631" s="6" t="s">
        <v>6961</v>
      </c>
      <c r="D10631" s="18" t="s">
        <v>6975</v>
      </c>
      <c r="E10631" s="6" t="str">
        <f>C10631</f>
        <v>مجالس محمد على المرر</v>
      </c>
      <c r="F10631" s="6" t="str">
        <f t="shared" ref="F10631:F10694" si="799">CONCATENATE("دمج البيانات من نوبل الى نظام يامى ","-","مسلسل","-",A10631,"-","اسم الحساب من نوبل","-",C10631,"-","البيان","-",G10631,"-","نوع الادخال فى نوبل","-",J10631)</f>
        <v>دمج البيانات من نوبل الى نظام يامى -مسلسل-1797-اسم الحساب من نوبل-مجالس محمد على المرر-البيان-رقم سند الدفع : 1546 - مواد تنظيف مجالس محمد على المرر من عهدة عطا-نوع الادخال فى نوبل-Automatic</v>
      </c>
      <c r="G10631" s="6" t="s">
        <v>5319</v>
      </c>
      <c r="H10631" s="8">
        <v>7.6</v>
      </c>
      <c r="I10631" s="8">
        <v>0</v>
      </c>
      <c r="J10631" s="8" t="s">
        <v>14</v>
      </c>
      <c r="K10631" s="13"/>
    </row>
    <row r="10632" spans="1:11" ht="69.599999999999994" thickBot="1">
      <c r="A10632" s="21">
        <f t="shared" ref="A10632:A10684" si="800">A10631</f>
        <v>1797</v>
      </c>
      <c r="B10632" s="24"/>
      <c r="C10632" s="3" t="s">
        <v>26</v>
      </c>
      <c r="D10632" s="3" t="str">
        <f>VLOOKUP(C10632,'[1]Chart-of_Accounts (1)'!$B$20:$D$1316,3,)</f>
        <v>VAT Input</v>
      </c>
      <c r="E10632" s="3"/>
      <c r="F10632" s="6" t="str">
        <f t="shared" si="799"/>
        <v>دمج البيانات من نوبل الى نظام يامى -مسلسل-1797-اسم الحساب من نوبل-Value Added Tax (VAT OUT)-البيان-رقم سند الدفع : 1546 - مواد تنظيف مجالس محمد على المرر من عهدة عطا - - -نوع الادخال فى نوبل-Automatic</v>
      </c>
      <c r="G10632" s="3" t="s">
        <v>5320</v>
      </c>
      <c r="H10632" s="5">
        <v>0.38</v>
      </c>
      <c r="I10632" s="5">
        <v>0</v>
      </c>
      <c r="J10632" s="5" t="s">
        <v>14</v>
      </c>
      <c r="K10632" s="13"/>
    </row>
    <row r="10633" spans="1:11" ht="58.2" thickBot="1">
      <c r="A10633" s="21">
        <f t="shared" si="800"/>
        <v>1797</v>
      </c>
      <c r="B10633" s="24"/>
      <c r="C10633" s="3" t="s">
        <v>1529</v>
      </c>
      <c r="D10633" s="3" t="str">
        <f>VLOOKUP(C10633,'[1]Chart-of_Accounts (1)'!$B$20:$D$1316,3,)</f>
        <v>Petty Cash Imprest</v>
      </c>
      <c r="E10633" s="3"/>
      <c r="F10633" s="6" t="str">
        <f t="shared" si="799"/>
        <v>دمج البيانات من نوبل الى نظام يامى -مسلسل-1797-اسم الحساب من نوبل-عهدة عطا-البيان-رقم سند الدفع : 1546 - مواد تنظيف مجالس محمد على المرر من عهدة عطا-نوع الادخال فى نوبل-Automatic</v>
      </c>
      <c r="G10633" s="3" t="s">
        <v>5319</v>
      </c>
      <c r="H10633" s="5">
        <v>0</v>
      </c>
      <c r="I10633" s="5">
        <v>7.98</v>
      </c>
      <c r="J10633" s="5" t="s">
        <v>14</v>
      </c>
      <c r="K10633" s="13"/>
    </row>
    <row r="10634" spans="1:11" ht="58.2" thickBot="1">
      <c r="A10634" s="21">
        <f t="shared" si="800"/>
        <v>1797</v>
      </c>
      <c r="B10634" s="24"/>
      <c r="C10634" s="3" t="s">
        <v>6969</v>
      </c>
      <c r="D10634" s="18" t="s">
        <v>6975</v>
      </c>
      <c r="E10634" s="6" t="str">
        <f>C10634</f>
        <v>مؤسسة خنور للنقليات والمقاولات</v>
      </c>
      <c r="F10634" s="6" t="str">
        <f t="shared" si="799"/>
        <v>دمج البيانات من نوبل الى نظام يامى -مسلسل-1797-اسم الحساب من نوبل-مؤسسة خنور للنقليات والمقاولات-البيان-رقم سند الدفع : 1546 - بترول لموقع مؤسسة خنور من عهدة عطا-نوع الادخال فى نوبل-Automatic</v>
      </c>
      <c r="G10634" s="3" t="s">
        <v>5321</v>
      </c>
      <c r="H10634" s="5">
        <v>28.57</v>
      </c>
      <c r="I10634" s="5">
        <v>0</v>
      </c>
      <c r="J10634" s="5" t="s">
        <v>14</v>
      </c>
      <c r="K10634" s="13"/>
    </row>
    <row r="10635" spans="1:11" ht="58.2" thickBot="1">
      <c r="A10635" s="21">
        <f t="shared" si="800"/>
        <v>1797</v>
      </c>
      <c r="B10635" s="24"/>
      <c r="C10635" s="3" t="s">
        <v>26</v>
      </c>
      <c r="D10635" s="3" t="str">
        <f>VLOOKUP(C10635,'[1]Chart-of_Accounts (1)'!$B$20:$D$1316,3,)</f>
        <v>VAT Input</v>
      </c>
      <c r="E10635" s="3"/>
      <c r="F10635" s="6" t="str">
        <f t="shared" si="799"/>
        <v>دمج البيانات من نوبل الى نظام يامى -مسلسل-1797-اسم الحساب من نوبل-Value Added Tax (VAT OUT)-البيان-رقم سند الدفع : 1546 - بترول لموقع مؤسسة خنور من عهدة عطا - - -نوع الادخال فى نوبل-Automatic</v>
      </c>
      <c r="G10635" s="3" t="s">
        <v>5322</v>
      </c>
      <c r="H10635" s="5">
        <v>1.43</v>
      </c>
      <c r="I10635" s="5">
        <v>0</v>
      </c>
      <c r="J10635" s="5" t="s">
        <v>14</v>
      </c>
      <c r="K10635" s="13"/>
    </row>
    <row r="10636" spans="1:11" ht="58.2" thickBot="1">
      <c r="A10636" s="21">
        <f t="shared" si="800"/>
        <v>1797</v>
      </c>
      <c r="B10636" s="24"/>
      <c r="C10636" s="3" t="s">
        <v>1529</v>
      </c>
      <c r="D10636" s="3" t="str">
        <f>VLOOKUP(C10636,'[1]Chart-of_Accounts (1)'!$B$20:$D$1316,3,)</f>
        <v>Petty Cash Imprest</v>
      </c>
      <c r="E10636" s="3"/>
      <c r="F10636" s="6" t="str">
        <f t="shared" si="799"/>
        <v>دمج البيانات من نوبل الى نظام يامى -مسلسل-1797-اسم الحساب من نوبل-عهدة عطا-البيان-رقم سند الدفع : 1546 - بترول لموقع مؤسسة خنور من عهدة عطا-نوع الادخال فى نوبل-Automatic</v>
      </c>
      <c r="G10636" s="3" t="s">
        <v>5321</v>
      </c>
      <c r="H10636" s="5">
        <v>0</v>
      </c>
      <c r="I10636" s="5">
        <v>30</v>
      </c>
      <c r="J10636" s="5" t="s">
        <v>14</v>
      </c>
      <c r="K10636" s="13"/>
    </row>
    <row r="10637" spans="1:11" ht="58.2" thickBot="1">
      <c r="A10637" s="21">
        <f t="shared" si="800"/>
        <v>1797</v>
      </c>
      <c r="B10637" s="24"/>
      <c r="C10637" s="3" t="s">
        <v>6961</v>
      </c>
      <c r="D10637" s="18" t="s">
        <v>6975</v>
      </c>
      <c r="E10637" s="6" t="str">
        <f>C10637</f>
        <v>مجالس محمد على المرر</v>
      </c>
      <c r="F10637" s="6" t="str">
        <f t="shared" si="799"/>
        <v>دمج البيانات من نوبل الى نظام يامى -مسلسل-1797-اسم الحساب من نوبل-مجالس محمد على المرر-البيان-رقم سند الدفع : 1546 - بترول دكاك لموقع مجالس محمد على المرر من عهدة عطا-نوع الادخال فى نوبل-Automatic</v>
      </c>
      <c r="G10637" s="3" t="s">
        <v>5323</v>
      </c>
      <c r="H10637" s="5">
        <v>38.1</v>
      </c>
      <c r="I10637" s="5">
        <v>0</v>
      </c>
      <c r="J10637" s="5" t="s">
        <v>14</v>
      </c>
      <c r="K10637" s="13"/>
    </row>
    <row r="10638" spans="1:11" ht="69.599999999999994" thickBot="1">
      <c r="A10638" s="21">
        <f t="shared" si="800"/>
        <v>1797</v>
      </c>
      <c r="B10638" s="24"/>
      <c r="C10638" s="3" t="s">
        <v>26</v>
      </c>
      <c r="D10638" s="3" t="str">
        <f>VLOOKUP(C10638,'[1]Chart-of_Accounts (1)'!$B$20:$D$1316,3,)</f>
        <v>VAT Input</v>
      </c>
      <c r="E10638" s="3"/>
      <c r="F10638" s="6" t="str">
        <f t="shared" si="799"/>
        <v>دمج البيانات من نوبل الى نظام يامى -مسلسل-1797-اسم الحساب من نوبل-Value Added Tax (VAT OUT)-البيان-رقم سند الدفع : 1546 - بترول دكاك لموقع مجالس محمد على المرر من عهدة عطا - - -نوع الادخال فى نوبل-Automatic</v>
      </c>
      <c r="G10638" s="3" t="s">
        <v>5324</v>
      </c>
      <c r="H10638" s="5">
        <v>1.91</v>
      </c>
      <c r="I10638" s="5">
        <v>0</v>
      </c>
      <c r="J10638" s="5" t="s">
        <v>14</v>
      </c>
      <c r="K10638" s="13"/>
    </row>
    <row r="10639" spans="1:11" ht="58.2" thickBot="1">
      <c r="A10639" s="21">
        <f t="shared" si="800"/>
        <v>1797</v>
      </c>
      <c r="B10639" s="24"/>
      <c r="C10639" s="3" t="s">
        <v>1529</v>
      </c>
      <c r="D10639" s="3" t="str">
        <f>VLOOKUP(C10639,'[1]Chart-of_Accounts (1)'!$B$20:$D$1316,3,)</f>
        <v>Petty Cash Imprest</v>
      </c>
      <c r="E10639" s="3"/>
      <c r="F10639" s="6" t="str">
        <f t="shared" si="799"/>
        <v>دمج البيانات من نوبل الى نظام يامى -مسلسل-1797-اسم الحساب من نوبل-عهدة عطا-البيان-رقم سند الدفع : 1546 - بترول دكاك لموقع مجالس محمد على المرر من عهدة عطا-نوع الادخال فى نوبل-Automatic</v>
      </c>
      <c r="G10639" s="3" t="s">
        <v>5323</v>
      </c>
      <c r="H10639" s="5">
        <v>0</v>
      </c>
      <c r="I10639" s="5">
        <v>40.01</v>
      </c>
      <c r="J10639" s="5" t="s">
        <v>14</v>
      </c>
      <c r="K10639" s="13"/>
    </row>
    <row r="10640" spans="1:11" ht="58.2" thickBot="1">
      <c r="A10640" s="21">
        <f t="shared" si="800"/>
        <v>1797</v>
      </c>
      <c r="B10640" s="24"/>
      <c r="C10640" s="3" t="s">
        <v>6961</v>
      </c>
      <c r="D10640" s="18" t="s">
        <v>6975</v>
      </c>
      <c r="E10640" s="6" t="str">
        <f>C10640</f>
        <v>مجالس محمد على المرر</v>
      </c>
      <c r="F10640" s="6" t="str">
        <f t="shared" si="799"/>
        <v>دمج البيانات من نوبل الى نظام يامى -مسلسل-1797-اسم الحساب من نوبل-مجالس محمد على المرر-البيان-رقم سند الدفع : 1546 - بترول دكاك لموقع مجالس محمد على المرر من عهدة عطا-نوع الادخال فى نوبل-Automatic</v>
      </c>
      <c r="G10640" s="3" t="s">
        <v>5323</v>
      </c>
      <c r="H10640" s="5">
        <v>38.1</v>
      </c>
      <c r="I10640" s="5">
        <v>0</v>
      </c>
      <c r="J10640" s="5" t="s">
        <v>14</v>
      </c>
      <c r="K10640" s="13"/>
    </row>
    <row r="10641" spans="1:11" ht="69.599999999999994" thickBot="1">
      <c r="A10641" s="21">
        <f t="shared" si="800"/>
        <v>1797</v>
      </c>
      <c r="B10641" s="24"/>
      <c r="C10641" s="3" t="s">
        <v>26</v>
      </c>
      <c r="D10641" s="3" t="str">
        <f>VLOOKUP(C10641,'[1]Chart-of_Accounts (1)'!$B$20:$D$1316,3,)</f>
        <v>VAT Input</v>
      </c>
      <c r="E10641" s="3"/>
      <c r="F10641" s="6" t="str">
        <f t="shared" si="799"/>
        <v>دمج البيانات من نوبل الى نظام يامى -مسلسل-1797-اسم الحساب من نوبل-Value Added Tax (VAT OUT)-البيان-رقم سند الدفع : 1546 - بترول دكاك لموقع مجالس محمد على المرر من عهدة عطا - - -نوع الادخال فى نوبل-Automatic</v>
      </c>
      <c r="G10641" s="3" t="s">
        <v>5324</v>
      </c>
      <c r="H10641" s="5">
        <v>1.91</v>
      </c>
      <c r="I10641" s="5">
        <v>0</v>
      </c>
      <c r="J10641" s="5" t="s">
        <v>14</v>
      </c>
      <c r="K10641" s="13"/>
    </row>
    <row r="10642" spans="1:11" ht="58.2" thickBot="1">
      <c r="A10642" s="21">
        <f t="shared" si="800"/>
        <v>1797</v>
      </c>
      <c r="B10642" s="24"/>
      <c r="C10642" s="3" t="s">
        <v>1529</v>
      </c>
      <c r="D10642" s="3" t="str">
        <f>VLOOKUP(C10642,'[1]Chart-of_Accounts (1)'!$B$20:$D$1316,3,)</f>
        <v>Petty Cash Imprest</v>
      </c>
      <c r="E10642" s="3"/>
      <c r="F10642" s="6" t="str">
        <f t="shared" si="799"/>
        <v>دمج البيانات من نوبل الى نظام يامى -مسلسل-1797-اسم الحساب من نوبل-عهدة عطا-البيان-رقم سند الدفع : 1546 - بترول دكاك لموقع مجالس محمد على المرر من عهدة عطا-نوع الادخال فى نوبل-Automatic</v>
      </c>
      <c r="G10642" s="3" t="s">
        <v>5323</v>
      </c>
      <c r="H10642" s="5">
        <v>0</v>
      </c>
      <c r="I10642" s="5">
        <v>40.01</v>
      </c>
      <c r="J10642" s="5" t="s">
        <v>14</v>
      </c>
      <c r="K10642" s="13"/>
    </row>
    <row r="10643" spans="1:11" ht="58.2" thickBot="1">
      <c r="A10643" s="21">
        <f t="shared" si="800"/>
        <v>1797</v>
      </c>
      <c r="B10643" s="24"/>
      <c r="C10643" s="3" t="s">
        <v>6965</v>
      </c>
      <c r="D10643" s="18" t="s">
        <v>6975</v>
      </c>
      <c r="E10643" s="6" t="str">
        <f>C10643</f>
        <v>فيلا سالم على المهيرى المزروعى</v>
      </c>
      <c r="F10643" s="6" t="str">
        <f t="shared" si="799"/>
        <v>دمج البيانات من نوبل الى نظام يامى -مسلسل-1797-اسم الحساب من نوبل-فيلا سالم على المهيرى المزروعى-البيان-رقم سند الدفع : 1546 - بترول لموقع سالم على المهيرى من عهدة حمد-نوع الادخال فى نوبل-Automatic</v>
      </c>
      <c r="G10643" s="3" t="s">
        <v>5325</v>
      </c>
      <c r="H10643" s="5">
        <v>28.57</v>
      </c>
      <c r="I10643" s="5">
        <v>0</v>
      </c>
      <c r="J10643" s="5" t="s">
        <v>14</v>
      </c>
      <c r="K10643" s="13"/>
    </row>
    <row r="10644" spans="1:11" ht="69.599999999999994" thickBot="1">
      <c r="A10644" s="21">
        <f t="shared" si="800"/>
        <v>1797</v>
      </c>
      <c r="B10644" s="24"/>
      <c r="C10644" s="3" t="s">
        <v>26</v>
      </c>
      <c r="D10644" s="3" t="str">
        <f>VLOOKUP(C10644,'[1]Chart-of_Accounts (1)'!$B$20:$D$1316,3,)</f>
        <v>VAT Input</v>
      </c>
      <c r="E10644" s="3"/>
      <c r="F10644" s="6" t="str">
        <f t="shared" si="799"/>
        <v>دمج البيانات من نوبل الى نظام يامى -مسلسل-1797-اسم الحساب من نوبل-Value Added Tax (VAT OUT)-البيان-رقم سند الدفع : 1546 - بترول لموقع سالم على المهيرى من عهدة حمد - - -نوع الادخال فى نوبل-Automatic</v>
      </c>
      <c r="G10644" s="3" t="s">
        <v>5326</v>
      </c>
      <c r="H10644" s="5">
        <v>1.43</v>
      </c>
      <c r="I10644" s="5">
        <v>0</v>
      </c>
      <c r="J10644" s="5" t="s">
        <v>14</v>
      </c>
      <c r="K10644" s="13"/>
    </row>
    <row r="10645" spans="1:11" ht="58.2" thickBot="1">
      <c r="A10645" s="21">
        <f t="shared" si="800"/>
        <v>1797</v>
      </c>
      <c r="B10645" s="24"/>
      <c r="C10645" s="3" t="s">
        <v>1529</v>
      </c>
      <c r="D10645" s="3" t="str">
        <f>VLOOKUP(C10645,'[1]Chart-of_Accounts (1)'!$B$20:$D$1316,3,)</f>
        <v>Petty Cash Imprest</v>
      </c>
      <c r="E10645" s="3"/>
      <c r="F10645" s="6" t="str">
        <f t="shared" si="799"/>
        <v>دمج البيانات من نوبل الى نظام يامى -مسلسل-1797-اسم الحساب من نوبل-عهدة عطا-البيان-رقم سند الدفع : 1546 - بترول لموقع سالم على المهيرى من عهدة حمد-نوع الادخال فى نوبل-Automatic</v>
      </c>
      <c r="G10645" s="3" t="s">
        <v>5325</v>
      </c>
      <c r="H10645" s="5">
        <v>0</v>
      </c>
      <c r="I10645" s="5">
        <v>30</v>
      </c>
      <c r="J10645" s="5" t="s">
        <v>14</v>
      </c>
      <c r="K10645" s="13"/>
    </row>
    <row r="10646" spans="1:11" ht="58.2" thickBot="1">
      <c r="A10646" s="21">
        <f t="shared" si="800"/>
        <v>1797</v>
      </c>
      <c r="B10646" s="24"/>
      <c r="C10646" s="3" t="s">
        <v>6965</v>
      </c>
      <c r="D10646" s="18" t="s">
        <v>6975</v>
      </c>
      <c r="E10646" s="6" t="str">
        <f>C10646</f>
        <v>فيلا سالم على المهيرى المزروعى</v>
      </c>
      <c r="F10646" s="6" t="str">
        <f t="shared" si="799"/>
        <v>دمج البيانات من نوبل الى نظام يامى -مسلسل-1797-اسم الحساب من نوبل-فيلا سالم على المهيرى المزروعى-البيان-رقم سند الدفع : 1546 - بترول لموقع سالم على المهيرى من عهدة حمد-نوع الادخال فى نوبل-Automatic</v>
      </c>
      <c r="G10646" s="3" t="s">
        <v>5325</v>
      </c>
      <c r="H10646" s="5">
        <v>38.1</v>
      </c>
      <c r="I10646" s="5">
        <v>0</v>
      </c>
      <c r="J10646" s="5" t="s">
        <v>14</v>
      </c>
      <c r="K10646" s="13"/>
    </row>
    <row r="10647" spans="1:11" ht="69.599999999999994" thickBot="1">
      <c r="A10647" s="21">
        <f t="shared" si="800"/>
        <v>1797</v>
      </c>
      <c r="B10647" s="24"/>
      <c r="C10647" s="3" t="s">
        <v>26</v>
      </c>
      <c r="D10647" s="3" t="str">
        <f>VLOOKUP(C10647,'[1]Chart-of_Accounts (1)'!$B$20:$D$1316,3,)</f>
        <v>VAT Input</v>
      </c>
      <c r="E10647" s="3"/>
      <c r="F10647" s="6" t="str">
        <f t="shared" si="799"/>
        <v>دمج البيانات من نوبل الى نظام يامى -مسلسل-1797-اسم الحساب من نوبل-Value Added Tax (VAT OUT)-البيان-رقم سند الدفع : 1546 - بترول لموقع سالم على المهيرى من عهدة حمد - - -نوع الادخال فى نوبل-Automatic</v>
      </c>
      <c r="G10647" s="3" t="s">
        <v>5326</v>
      </c>
      <c r="H10647" s="5">
        <v>1.91</v>
      </c>
      <c r="I10647" s="5">
        <v>0</v>
      </c>
      <c r="J10647" s="5" t="s">
        <v>14</v>
      </c>
      <c r="K10647" s="13"/>
    </row>
    <row r="10648" spans="1:11" ht="58.2" thickBot="1">
      <c r="A10648" s="21">
        <f t="shared" si="800"/>
        <v>1797</v>
      </c>
      <c r="B10648" s="24"/>
      <c r="C10648" s="3" t="s">
        <v>1529</v>
      </c>
      <c r="D10648" s="3" t="str">
        <f>VLOOKUP(C10648,'[1]Chart-of_Accounts (1)'!$B$20:$D$1316,3,)</f>
        <v>Petty Cash Imprest</v>
      </c>
      <c r="E10648" s="3"/>
      <c r="F10648" s="6" t="str">
        <f t="shared" si="799"/>
        <v>دمج البيانات من نوبل الى نظام يامى -مسلسل-1797-اسم الحساب من نوبل-عهدة عطا-البيان-رقم سند الدفع : 1546 - بترول لموقع سالم على المهيرى من عهدة حمد-نوع الادخال فى نوبل-Automatic</v>
      </c>
      <c r="G10648" s="3" t="s">
        <v>5325</v>
      </c>
      <c r="H10648" s="5">
        <v>0</v>
      </c>
      <c r="I10648" s="5">
        <v>40.01</v>
      </c>
      <c r="J10648" s="5" t="s">
        <v>14</v>
      </c>
      <c r="K10648" s="13"/>
    </row>
    <row r="10649" spans="1:11" ht="58.2" thickBot="1">
      <c r="A10649" s="21">
        <f t="shared" si="800"/>
        <v>1797</v>
      </c>
      <c r="B10649" s="24"/>
      <c r="C10649" s="3" t="s">
        <v>6969</v>
      </c>
      <c r="D10649" s="18" t="s">
        <v>6975</v>
      </c>
      <c r="E10649" s="6" t="str">
        <f>C10649</f>
        <v>مؤسسة خنور للنقليات والمقاولات</v>
      </c>
      <c r="F10649" s="6" t="str">
        <f t="shared" si="799"/>
        <v>دمج البيانات من نوبل الى نظام يامى -مسلسل-1797-اسم الحساب من نوبل-مؤسسة خنور للنقليات والمقاولات-البيان-رقم سند الدفع : 1546 - بترول لموقع مؤسسة خنور من عهدة عطا-نوع الادخال فى نوبل-Automatic</v>
      </c>
      <c r="G10649" s="3" t="s">
        <v>5321</v>
      </c>
      <c r="H10649" s="5">
        <v>38.1</v>
      </c>
      <c r="I10649" s="5">
        <v>0</v>
      </c>
      <c r="J10649" s="5" t="s">
        <v>14</v>
      </c>
      <c r="K10649" s="13"/>
    </row>
    <row r="10650" spans="1:11" ht="58.2" thickBot="1">
      <c r="A10650" s="21">
        <f t="shared" si="800"/>
        <v>1797</v>
      </c>
      <c r="B10650" s="24"/>
      <c r="C10650" s="3" t="s">
        <v>26</v>
      </c>
      <c r="D10650" s="3" t="str">
        <f>VLOOKUP(C10650,'[1]Chart-of_Accounts (1)'!$B$20:$D$1316,3,)</f>
        <v>VAT Input</v>
      </c>
      <c r="E10650" s="3"/>
      <c r="F10650" s="6" t="str">
        <f t="shared" si="799"/>
        <v>دمج البيانات من نوبل الى نظام يامى -مسلسل-1797-اسم الحساب من نوبل-Value Added Tax (VAT OUT)-البيان-رقم سند الدفع : 1546 - بترول لموقع مؤسسة خنور من عهدة عطا - - -نوع الادخال فى نوبل-Automatic</v>
      </c>
      <c r="G10650" s="3" t="s">
        <v>5322</v>
      </c>
      <c r="H10650" s="5">
        <v>1.91</v>
      </c>
      <c r="I10650" s="5">
        <v>0</v>
      </c>
      <c r="J10650" s="5" t="s">
        <v>14</v>
      </c>
      <c r="K10650" s="13"/>
    </row>
    <row r="10651" spans="1:11" ht="58.2" thickBot="1">
      <c r="A10651" s="21">
        <f t="shared" si="800"/>
        <v>1797</v>
      </c>
      <c r="B10651" s="24"/>
      <c r="C10651" s="3" t="s">
        <v>1529</v>
      </c>
      <c r="D10651" s="3" t="str">
        <f>VLOOKUP(C10651,'[1]Chart-of_Accounts (1)'!$B$20:$D$1316,3,)</f>
        <v>Petty Cash Imprest</v>
      </c>
      <c r="E10651" s="3"/>
      <c r="F10651" s="6" t="str">
        <f t="shared" si="799"/>
        <v>دمج البيانات من نوبل الى نظام يامى -مسلسل-1797-اسم الحساب من نوبل-عهدة عطا-البيان-رقم سند الدفع : 1546 - بترول لموقع مؤسسة خنور من عهدة عطا-نوع الادخال فى نوبل-Automatic</v>
      </c>
      <c r="G10651" s="3" t="s">
        <v>5321</v>
      </c>
      <c r="H10651" s="5">
        <v>0</v>
      </c>
      <c r="I10651" s="5">
        <v>40.01</v>
      </c>
      <c r="J10651" s="5" t="s">
        <v>14</v>
      </c>
      <c r="K10651" s="13"/>
    </row>
    <row r="10652" spans="1:11" ht="58.2" thickBot="1">
      <c r="A10652" s="21">
        <f t="shared" si="800"/>
        <v>1797</v>
      </c>
      <c r="B10652" s="24"/>
      <c r="C10652" s="3" t="s">
        <v>6961</v>
      </c>
      <c r="D10652" s="18" t="s">
        <v>6975</v>
      </c>
      <c r="E10652" s="6" t="str">
        <f>C10652</f>
        <v>مجالس محمد على المرر</v>
      </c>
      <c r="F10652" s="6" t="str">
        <f t="shared" si="799"/>
        <v>دمج البيانات من نوبل الى نظام يامى -مسلسل-1797-اسم الحساب من نوبل-مجالس محمد على المرر-البيان-رقم سند الدفع : 1546 - بترول دكاك لموقع مجالس محمد على المرر من عهدة عطا-نوع الادخال فى نوبل-Automatic</v>
      </c>
      <c r="G10652" s="3" t="s">
        <v>5323</v>
      </c>
      <c r="H10652" s="5">
        <v>9.52</v>
      </c>
      <c r="I10652" s="5">
        <v>0</v>
      </c>
      <c r="J10652" s="5" t="s">
        <v>14</v>
      </c>
      <c r="K10652" s="13"/>
    </row>
    <row r="10653" spans="1:11" ht="69.599999999999994" thickBot="1">
      <c r="A10653" s="21">
        <f t="shared" si="800"/>
        <v>1797</v>
      </c>
      <c r="B10653" s="24"/>
      <c r="C10653" s="3" t="s">
        <v>26</v>
      </c>
      <c r="D10653" s="3" t="str">
        <f>VLOOKUP(C10653,'[1]Chart-of_Accounts (1)'!$B$20:$D$1316,3,)</f>
        <v>VAT Input</v>
      </c>
      <c r="E10653" s="3"/>
      <c r="F10653" s="6" t="str">
        <f t="shared" si="799"/>
        <v>دمج البيانات من نوبل الى نظام يامى -مسلسل-1797-اسم الحساب من نوبل-Value Added Tax (VAT OUT)-البيان-رقم سند الدفع : 1546 - بترول دكاك لموقع مجالس محمد على المرر من عهدة عطا - - -نوع الادخال فى نوبل-Automatic</v>
      </c>
      <c r="G10653" s="3" t="s">
        <v>5324</v>
      </c>
      <c r="H10653" s="5">
        <v>0.48</v>
      </c>
      <c r="I10653" s="5">
        <v>0</v>
      </c>
      <c r="J10653" s="5" t="s">
        <v>14</v>
      </c>
      <c r="K10653" s="13"/>
    </row>
    <row r="10654" spans="1:11" ht="58.2" thickBot="1">
      <c r="A10654" s="21">
        <f t="shared" si="800"/>
        <v>1797</v>
      </c>
      <c r="B10654" s="24"/>
      <c r="C10654" s="3" t="s">
        <v>1529</v>
      </c>
      <c r="D10654" s="3" t="str">
        <f>VLOOKUP(C10654,'[1]Chart-of_Accounts (1)'!$B$20:$D$1316,3,)</f>
        <v>Petty Cash Imprest</v>
      </c>
      <c r="E10654" s="3"/>
      <c r="F10654" s="6" t="str">
        <f t="shared" si="799"/>
        <v>دمج البيانات من نوبل الى نظام يامى -مسلسل-1797-اسم الحساب من نوبل-عهدة عطا-البيان-رقم سند الدفع : 1546 - بترول دكاك لموقع مجالس محمد على المرر من عهدة عطا-نوع الادخال فى نوبل-Automatic</v>
      </c>
      <c r="G10654" s="3" t="s">
        <v>5323</v>
      </c>
      <c r="H10654" s="5">
        <v>0</v>
      </c>
      <c r="I10654" s="5">
        <v>10</v>
      </c>
      <c r="J10654" s="5" t="s">
        <v>14</v>
      </c>
      <c r="K10654" s="13"/>
    </row>
    <row r="10655" spans="1:11" ht="58.2" thickBot="1">
      <c r="A10655" s="21">
        <f t="shared" si="800"/>
        <v>1797</v>
      </c>
      <c r="B10655" s="24"/>
      <c r="C10655" s="3" t="s">
        <v>6969</v>
      </c>
      <c r="D10655" s="18" t="s">
        <v>6975</v>
      </c>
      <c r="E10655" s="6" t="str">
        <f>C10655</f>
        <v>مؤسسة خنور للنقليات والمقاولات</v>
      </c>
      <c r="F10655" s="6" t="str">
        <f t="shared" si="799"/>
        <v>دمج البيانات من نوبل الى نظام يامى -مسلسل-1797-اسم الحساب من نوبل-مؤسسة خنور للنقليات والمقاولات-البيان-رقم سند الدفع : 1546 - بترول لموقع مؤسسة خنور من عهدة عطا-نوع الادخال فى نوبل-Automatic</v>
      </c>
      <c r="G10655" s="3" t="s">
        <v>5321</v>
      </c>
      <c r="H10655" s="5">
        <v>28.57</v>
      </c>
      <c r="I10655" s="5">
        <v>0</v>
      </c>
      <c r="J10655" s="5" t="s">
        <v>14</v>
      </c>
      <c r="K10655" s="13"/>
    </row>
    <row r="10656" spans="1:11" ht="58.2" thickBot="1">
      <c r="A10656" s="21">
        <f t="shared" si="800"/>
        <v>1797</v>
      </c>
      <c r="B10656" s="24"/>
      <c r="C10656" s="3" t="s">
        <v>26</v>
      </c>
      <c r="D10656" s="3" t="str">
        <f>VLOOKUP(C10656,'[1]Chart-of_Accounts (1)'!$B$20:$D$1316,3,)</f>
        <v>VAT Input</v>
      </c>
      <c r="E10656" s="3"/>
      <c r="F10656" s="6" t="str">
        <f t="shared" si="799"/>
        <v>دمج البيانات من نوبل الى نظام يامى -مسلسل-1797-اسم الحساب من نوبل-Value Added Tax (VAT OUT)-البيان-رقم سند الدفع : 1546 - بترول لموقع مؤسسة خنور من عهدة عطا - - -نوع الادخال فى نوبل-Automatic</v>
      </c>
      <c r="G10656" s="3" t="s">
        <v>5322</v>
      </c>
      <c r="H10656" s="5">
        <v>1.43</v>
      </c>
      <c r="I10656" s="5">
        <v>0</v>
      </c>
      <c r="J10656" s="5" t="s">
        <v>14</v>
      </c>
      <c r="K10656" s="13"/>
    </row>
    <row r="10657" spans="1:11" ht="58.2" thickBot="1">
      <c r="A10657" s="21">
        <f t="shared" si="800"/>
        <v>1797</v>
      </c>
      <c r="B10657" s="24"/>
      <c r="C10657" s="3" t="s">
        <v>1529</v>
      </c>
      <c r="D10657" s="3" t="str">
        <f>VLOOKUP(C10657,'[1]Chart-of_Accounts (1)'!$B$20:$D$1316,3,)</f>
        <v>Petty Cash Imprest</v>
      </c>
      <c r="E10657" s="3"/>
      <c r="F10657" s="6" t="str">
        <f t="shared" si="799"/>
        <v>دمج البيانات من نوبل الى نظام يامى -مسلسل-1797-اسم الحساب من نوبل-عهدة عطا-البيان-رقم سند الدفع : 1546 - بترول لموقع مؤسسة خنور من عهدة عطا-نوع الادخال فى نوبل-Automatic</v>
      </c>
      <c r="G10657" s="3" t="s">
        <v>5321</v>
      </c>
      <c r="H10657" s="5">
        <v>0</v>
      </c>
      <c r="I10657" s="5">
        <v>30</v>
      </c>
      <c r="J10657" s="5" t="s">
        <v>14</v>
      </c>
      <c r="K10657" s="13"/>
    </row>
    <row r="10658" spans="1:11" ht="58.2" thickBot="1">
      <c r="A10658" s="21">
        <f t="shared" si="800"/>
        <v>1797</v>
      </c>
      <c r="B10658" s="24"/>
      <c r="C10658" s="3" t="s">
        <v>6969</v>
      </c>
      <c r="D10658" s="18" t="s">
        <v>6975</v>
      </c>
      <c r="E10658" s="6" t="str">
        <f>C10658</f>
        <v>مؤسسة خنور للنقليات والمقاولات</v>
      </c>
      <c r="F10658" s="6" t="str">
        <f t="shared" si="799"/>
        <v>دمج البيانات من نوبل الى نظام يامى -مسلسل-1797-اسم الحساب من نوبل-مؤسسة خنور للنقليات والمقاولات-البيان-رقم سند الدفع : 1546 - بترول لموقع مؤسسة خنور من عهدة عطا-نوع الادخال فى نوبل-Automatic</v>
      </c>
      <c r="G10658" s="3" t="s">
        <v>5321</v>
      </c>
      <c r="H10658" s="5">
        <v>28.57</v>
      </c>
      <c r="I10658" s="5">
        <v>0</v>
      </c>
      <c r="J10658" s="5" t="s">
        <v>14</v>
      </c>
      <c r="K10658" s="13"/>
    </row>
    <row r="10659" spans="1:11" ht="58.2" thickBot="1">
      <c r="A10659" s="21">
        <f t="shared" si="800"/>
        <v>1797</v>
      </c>
      <c r="B10659" s="24"/>
      <c r="C10659" s="3" t="s">
        <v>26</v>
      </c>
      <c r="D10659" s="3" t="str">
        <f>VLOOKUP(C10659,'[1]Chart-of_Accounts (1)'!$B$20:$D$1316,3,)</f>
        <v>VAT Input</v>
      </c>
      <c r="E10659" s="3"/>
      <c r="F10659" s="6" t="str">
        <f t="shared" si="799"/>
        <v>دمج البيانات من نوبل الى نظام يامى -مسلسل-1797-اسم الحساب من نوبل-Value Added Tax (VAT OUT)-البيان-رقم سند الدفع : 1546 - بترول لموقع مؤسسة خنور من عهدة عطا - - -نوع الادخال فى نوبل-Automatic</v>
      </c>
      <c r="G10659" s="3" t="s">
        <v>5322</v>
      </c>
      <c r="H10659" s="5">
        <v>1.43</v>
      </c>
      <c r="I10659" s="5">
        <v>0</v>
      </c>
      <c r="J10659" s="5" t="s">
        <v>14</v>
      </c>
      <c r="K10659" s="13"/>
    </row>
    <row r="10660" spans="1:11" ht="58.2" thickBot="1">
      <c r="A10660" s="21">
        <f t="shared" si="800"/>
        <v>1797</v>
      </c>
      <c r="B10660" s="24"/>
      <c r="C10660" s="3" t="s">
        <v>1529</v>
      </c>
      <c r="D10660" s="3" t="str">
        <f>VLOOKUP(C10660,'[1]Chart-of_Accounts (1)'!$B$20:$D$1316,3,)</f>
        <v>Petty Cash Imprest</v>
      </c>
      <c r="E10660" s="3"/>
      <c r="F10660" s="6" t="str">
        <f t="shared" si="799"/>
        <v>دمج البيانات من نوبل الى نظام يامى -مسلسل-1797-اسم الحساب من نوبل-عهدة عطا-البيان-رقم سند الدفع : 1546 - بترول لموقع مؤسسة خنور من عهدة عطا-نوع الادخال فى نوبل-Automatic</v>
      </c>
      <c r="G10660" s="3" t="s">
        <v>5321</v>
      </c>
      <c r="H10660" s="5">
        <v>0</v>
      </c>
      <c r="I10660" s="5">
        <v>30</v>
      </c>
      <c r="J10660" s="5" t="s">
        <v>14</v>
      </c>
      <c r="K10660" s="13"/>
    </row>
    <row r="10661" spans="1:11" ht="58.2" thickBot="1">
      <c r="A10661" s="21">
        <f t="shared" si="800"/>
        <v>1797</v>
      </c>
      <c r="B10661" s="24"/>
      <c r="C10661" s="3" t="s">
        <v>6965</v>
      </c>
      <c r="D10661" s="18" t="s">
        <v>6975</v>
      </c>
      <c r="E10661" s="6" t="str">
        <f>C10661</f>
        <v>فيلا سالم على المهيرى المزروعى</v>
      </c>
      <c r="F10661" s="6" t="str">
        <f t="shared" si="799"/>
        <v>دمج البيانات من نوبل الى نظام يامى -مسلسل-1797-اسم الحساب من نوبل-فيلا سالم على المهيرى المزروعى-البيان-رقم سند الدفع : 1546 - بترول لموقع سالم على المهيرى من عهدة حمد-نوع الادخال فى نوبل-Automatic</v>
      </c>
      <c r="G10661" s="3" t="s">
        <v>5325</v>
      </c>
      <c r="H10661" s="5">
        <v>38.1</v>
      </c>
      <c r="I10661" s="5">
        <v>0</v>
      </c>
      <c r="J10661" s="5" t="s">
        <v>14</v>
      </c>
      <c r="K10661" s="13"/>
    </row>
    <row r="10662" spans="1:11" ht="69.599999999999994" thickBot="1">
      <c r="A10662" s="21">
        <f t="shared" si="800"/>
        <v>1797</v>
      </c>
      <c r="B10662" s="24"/>
      <c r="C10662" s="3" t="s">
        <v>26</v>
      </c>
      <c r="D10662" s="3" t="str">
        <f>VLOOKUP(C10662,'[1]Chart-of_Accounts (1)'!$B$20:$D$1316,3,)</f>
        <v>VAT Input</v>
      </c>
      <c r="E10662" s="3"/>
      <c r="F10662" s="6" t="str">
        <f t="shared" si="799"/>
        <v>دمج البيانات من نوبل الى نظام يامى -مسلسل-1797-اسم الحساب من نوبل-Value Added Tax (VAT OUT)-البيان-رقم سند الدفع : 1546 - بترول لموقع سالم على المهيرى من عهدة حمد - - -نوع الادخال فى نوبل-Automatic</v>
      </c>
      <c r="G10662" s="3" t="s">
        <v>5326</v>
      </c>
      <c r="H10662" s="5">
        <v>1.91</v>
      </c>
      <c r="I10662" s="5">
        <v>0</v>
      </c>
      <c r="J10662" s="5" t="s">
        <v>14</v>
      </c>
      <c r="K10662" s="13"/>
    </row>
    <row r="10663" spans="1:11" ht="58.2" thickBot="1">
      <c r="A10663" s="21">
        <f t="shared" si="800"/>
        <v>1797</v>
      </c>
      <c r="B10663" s="24"/>
      <c r="C10663" s="3" t="s">
        <v>1529</v>
      </c>
      <c r="D10663" s="3" t="str">
        <f>VLOOKUP(C10663,'[1]Chart-of_Accounts (1)'!$B$20:$D$1316,3,)</f>
        <v>Petty Cash Imprest</v>
      </c>
      <c r="E10663" s="3"/>
      <c r="F10663" s="6" t="str">
        <f t="shared" si="799"/>
        <v>دمج البيانات من نوبل الى نظام يامى -مسلسل-1797-اسم الحساب من نوبل-عهدة عطا-البيان-رقم سند الدفع : 1546 - بترول لموقع سالم على المهيرى من عهدة حمد-نوع الادخال فى نوبل-Automatic</v>
      </c>
      <c r="G10663" s="3" t="s">
        <v>5325</v>
      </c>
      <c r="H10663" s="5">
        <v>0</v>
      </c>
      <c r="I10663" s="5">
        <v>40.01</v>
      </c>
      <c r="J10663" s="5" t="s">
        <v>14</v>
      </c>
      <c r="K10663" s="13"/>
    </row>
    <row r="10664" spans="1:11" ht="58.2" thickBot="1">
      <c r="A10664" s="21">
        <f t="shared" si="800"/>
        <v>1797</v>
      </c>
      <c r="B10664" s="24"/>
      <c r="C10664" s="3" t="s">
        <v>6961</v>
      </c>
      <c r="D10664" s="18" t="s">
        <v>6975</v>
      </c>
      <c r="E10664" s="6" t="str">
        <f>C10664</f>
        <v>مجالس محمد على المرر</v>
      </c>
      <c r="F10664" s="6" t="str">
        <f t="shared" si="799"/>
        <v>دمج البيانات من نوبل الى نظام يامى -مسلسل-1797-اسم الحساب من نوبل-مجالس محمد على المرر-البيان-رقم سند الدفع : 1546 - بترول دكاك لموقع مجالس محمد على المرر من عهدة عطا-نوع الادخال فى نوبل-Automatic</v>
      </c>
      <c r="G10664" s="3" t="s">
        <v>5323</v>
      </c>
      <c r="H10664" s="5">
        <v>38.1</v>
      </c>
      <c r="I10664" s="5">
        <v>0</v>
      </c>
      <c r="J10664" s="5" t="s">
        <v>14</v>
      </c>
      <c r="K10664" s="13"/>
    </row>
    <row r="10665" spans="1:11" ht="69.599999999999994" thickBot="1">
      <c r="A10665" s="21">
        <f t="shared" si="800"/>
        <v>1797</v>
      </c>
      <c r="B10665" s="24"/>
      <c r="C10665" s="3" t="s">
        <v>26</v>
      </c>
      <c r="D10665" s="3" t="str">
        <f>VLOOKUP(C10665,'[1]Chart-of_Accounts (1)'!$B$20:$D$1316,3,)</f>
        <v>VAT Input</v>
      </c>
      <c r="E10665" s="3"/>
      <c r="F10665" s="6" t="str">
        <f t="shared" si="799"/>
        <v>دمج البيانات من نوبل الى نظام يامى -مسلسل-1797-اسم الحساب من نوبل-Value Added Tax (VAT OUT)-البيان-رقم سند الدفع : 1546 - بترول دكاك لموقع مجالس محمد على المرر من عهدة عطا - - -نوع الادخال فى نوبل-Automatic</v>
      </c>
      <c r="G10665" s="3" t="s">
        <v>5324</v>
      </c>
      <c r="H10665" s="5">
        <v>1.91</v>
      </c>
      <c r="I10665" s="5">
        <v>0</v>
      </c>
      <c r="J10665" s="5" t="s">
        <v>14</v>
      </c>
      <c r="K10665" s="13"/>
    </row>
    <row r="10666" spans="1:11" ht="58.2" thickBot="1">
      <c r="A10666" s="21">
        <f t="shared" si="800"/>
        <v>1797</v>
      </c>
      <c r="B10666" s="24"/>
      <c r="C10666" s="3" t="s">
        <v>1529</v>
      </c>
      <c r="D10666" s="3" t="str">
        <f>VLOOKUP(C10666,'[1]Chart-of_Accounts (1)'!$B$20:$D$1316,3,)</f>
        <v>Petty Cash Imprest</v>
      </c>
      <c r="E10666" s="3"/>
      <c r="F10666" s="6" t="str">
        <f t="shared" si="799"/>
        <v>دمج البيانات من نوبل الى نظام يامى -مسلسل-1797-اسم الحساب من نوبل-عهدة عطا-البيان-رقم سند الدفع : 1546 - بترول دكاك لموقع مجالس محمد على المرر من عهدة عطا-نوع الادخال فى نوبل-Automatic</v>
      </c>
      <c r="G10666" s="3" t="s">
        <v>5323</v>
      </c>
      <c r="H10666" s="5">
        <v>0</v>
      </c>
      <c r="I10666" s="5">
        <v>40.01</v>
      </c>
      <c r="J10666" s="5" t="s">
        <v>14</v>
      </c>
      <c r="K10666" s="13"/>
    </row>
    <row r="10667" spans="1:11" ht="58.2" thickBot="1">
      <c r="A10667" s="21">
        <f t="shared" si="800"/>
        <v>1797</v>
      </c>
      <c r="B10667" s="24"/>
      <c r="C10667" s="3" t="s">
        <v>6961</v>
      </c>
      <c r="D10667" s="18" t="s">
        <v>6975</v>
      </c>
      <c r="E10667" s="6" t="str">
        <f>C10667</f>
        <v>مجالس محمد على المرر</v>
      </c>
      <c r="F10667" s="6" t="str">
        <f t="shared" si="799"/>
        <v>دمج البيانات من نوبل الى نظام يامى -مسلسل-1797-اسم الحساب من نوبل-مجالس محمد على المرر-البيان-رقم سند الدفع : 1546 - بترول دكاك لموقع مجالس محمد على المرر من عهدة عطا-نوع الادخال فى نوبل-Automatic</v>
      </c>
      <c r="G10667" s="3" t="s">
        <v>5323</v>
      </c>
      <c r="H10667" s="5">
        <v>28.57</v>
      </c>
      <c r="I10667" s="5">
        <v>0</v>
      </c>
      <c r="J10667" s="5" t="s">
        <v>14</v>
      </c>
      <c r="K10667" s="13"/>
    </row>
    <row r="10668" spans="1:11" ht="69.599999999999994" thickBot="1">
      <c r="A10668" s="21">
        <f t="shared" si="800"/>
        <v>1797</v>
      </c>
      <c r="B10668" s="24"/>
      <c r="C10668" s="3" t="s">
        <v>26</v>
      </c>
      <c r="D10668" s="3" t="str">
        <f>VLOOKUP(C10668,'[1]Chart-of_Accounts (1)'!$B$20:$D$1316,3,)</f>
        <v>VAT Input</v>
      </c>
      <c r="E10668" s="3"/>
      <c r="F10668" s="6" t="str">
        <f t="shared" si="799"/>
        <v>دمج البيانات من نوبل الى نظام يامى -مسلسل-1797-اسم الحساب من نوبل-Value Added Tax (VAT OUT)-البيان-رقم سند الدفع : 1546 - بترول دكاك لموقع مجالس محمد على المرر من عهدة عطا - - -نوع الادخال فى نوبل-Automatic</v>
      </c>
      <c r="G10668" s="3" t="s">
        <v>5324</v>
      </c>
      <c r="H10668" s="5">
        <v>1.43</v>
      </c>
      <c r="I10668" s="5">
        <v>0</v>
      </c>
      <c r="J10668" s="5" t="s">
        <v>14</v>
      </c>
      <c r="K10668" s="13"/>
    </row>
    <row r="10669" spans="1:11" ht="58.2" thickBot="1">
      <c r="A10669" s="21">
        <f t="shared" si="800"/>
        <v>1797</v>
      </c>
      <c r="B10669" s="24"/>
      <c r="C10669" s="3" t="s">
        <v>1529</v>
      </c>
      <c r="D10669" s="3" t="str">
        <f>VLOOKUP(C10669,'[1]Chart-of_Accounts (1)'!$B$20:$D$1316,3,)</f>
        <v>Petty Cash Imprest</v>
      </c>
      <c r="E10669" s="3"/>
      <c r="F10669" s="6" t="str">
        <f t="shared" si="799"/>
        <v>دمج البيانات من نوبل الى نظام يامى -مسلسل-1797-اسم الحساب من نوبل-عهدة عطا-البيان-رقم سند الدفع : 1546 - بترول دكاك لموقع مجالس محمد على المرر من عهدة عطا-نوع الادخال فى نوبل-Automatic</v>
      </c>
      <c r="G10669" s="3" t="s">
        <v>5323</v>
      </c>
      <c r="H10669" s="5">
        <v>0</v>
      </c>
      <c r="I10669" s="5">
        <v>30</v>
      </c>
      <c r="J10669" s="5" t="s">
        <v>14</v>
      </c>
      <c r="K10669" s="13"/>
    </row>
    <row r="10670" spans="1:11" ht="69.599999999999994" thickBot="1">
      <c r="A10670" s="21">
        <f t="shared" si="800"/>
        <v>1797</v>
      </c>
      <c r="B10670" s="24"/>
      <c r="C10670" s="3" t="s">
        <v>6969</v>
      </c>
      <c r="D10670" s="18" t="s">
        <v>6975</v>
      </c>
      <c r="E10670" s="6" t="str">
        <f>C10670</f>
        <v>مؤسسة خنور للنقليات والمقاولات</v>
      </c>
      <c r="F10670" s="6" t="str">
        <f t="shared" si="799"/>
        <v>دمج البيانات من نوبل الى نظام يامى -مسلسل-1797-اسم الحساب من نوبل-مؤسسة خنور للنقليات والمقاولات-البيان-رقم سند الدفع : 1546 - مواد بناء لموقع مؤسسة خنور للنقليات من عهدة عطا-نوع الادخال فى نوبل-Automatic</v>
      </c>
      <c r="G10670" s="3" t="s">
        <v>5327</v>
      </c>
      <c r="H10670" s="5">
        <v>24</v>
      </c>
      <c r="I10670" s="5">
        <v>0</v>
      </c>
      <c r="J10670" s="5" t="s">
        <v>14</v>
      </c>
      <c r="K10670" s="13"/>
    </row>
    <row r="10671" spans="1:11" ht="69.599999999999994" thickBot="1">
      <c r="A10671" s="21">
        <f t="shared" si="800"/>
        <v>1797</v>
      </c>
      <c r="B10671" s="24"/>
      <c r="C10671" s="3" t="s">
        <v>26</v>
      </c>
      <c r="D10671" s="3" t="str">
        <f>VLOOKUP(C10671,'[1]Chart-of_Accounts (1)'!$B$20:$D$1316,3,)</f>
        <v>VAT Input</v>
      </c>
      <c r="E10671" s="3"/>
      <c r="F10671" s="6" t="str">
        <f t="shared" si="799"/>
        <v>دمج البيانات من نوبل الى نظام يامى -مسلسل-1797-اسم الحساب من نوبل-Value Added Tax (VAT OUT)-البيان-رقم سند الدفع : 1546 - مواد بناء لموقع مؤسسة خنور للنقليات من عهدة عطا - - -نوع الادخال فى نوبل-Automatic</v>
      </c>
      <c r="G10671" s="3" t="s">
        <v>5328</v>
      </c>
      <c r="H10671" s="5">
        <v>1.2</v>
      </c>
      <c r="I10671" s="5">
        <v>0</v>
      </c>
      <c r="J10671" s="5" t="s">
        <v>14</v>
      </c>
      <c r="K10671" s="13"/>
    </row>
    <row r="10672" spans="1:11" ht="58.2" thickBot="1">
      <c r="A10672" s="21">
        <f t="shared" si="800"/>
        <v>1797</v>
      </c>
      <c r="B10672" s="24"/>
      <c r="C10672" s="3" t="s">
        <v>1529</v>
      </c>
      <c r="D10672" s="3" t="str">
        <f>VLOOKUP(C10672,'[1]Chart-of_Accounts (1)'!$B$20:$D$1316,3,)</f>
        <v>Petty Cash Imprest</v>
      </c>
      <c r="E10672" s="3"/>
      <c r="F10672" s="6" t="str">
        <f t="shared" si="799"/>
        <v>دمج البيانات من نوبل الى نظام يامى -مسلسل-1797-اسم الحساب من نوبل-عهدة عطا-البيان-رقم سند الدفع : 1546 - مواد بناء لموقع مؤسسة خنور للنقليات من عهدة عطا-نوع الادخال فى نوبل-Automatic</v>
      </c>
      <c r="G10672" s="3" t="s">
        <v>5327</v>
      </c>
      <c r="H10672" s="5">
        <v>0</v>
      </c>
      <c r="I10672" s="5">
        <v>25.2</v>
      </c>
      <c r="J10672" s="5" t="s">
        <v>14</v>
      </c>
      <c r="K10672" s="13"/>
    </row>
    <row r="10673" spans="1:11" ht="58.2" thickBot="1">
      <c r="A10673" s="21">
        <f t="shared" si="800"/>
        <v>1797</v>
      </c>
      <c r="B10673" s="24"/>
      <c r="C10673" s="3" t="s">
        <v>298</v>
      </c>
      <c r="D10673" s="3" t="str">
        <f>VLOOKUP(C10673,'[1]Chart-of_Accounts (1)'!$B$20:$D$1316,3,)</f>
        <v>Maint. Furniture &amp; Fixtures</v>
      </c>
      <c r="E10673" s="3"/>
      <c r="F10673" s="6" t="str">
        <f t="shared" si="799"/>
        <v>دمج البيانات من نوبل الى نظام يامى -مسلسل-1797-اسم الحساب من نوبل-Maint- Cars &amp; Vehicles-البيان-رقم سند الدفع : 1546 - قطع غيار سيارة عطا من عهدة عطا-نوع الادخال فى نوبل-Automatic</v>
      </c>
      <c r="G10673" s="3" t="s">
        <v>5329</v>
      </c>
      <c r="H10673" s="5">
        <v>110</v>
      </c>
      <c r="I10673" s="5">
        <v>0</v>
      </c>
      <c r="J10673" s="5" t="s">
        <v>14</v>
      </c>
      <c r="K10673" s="13"/>
    </row>
    <row r="10674" spans="1:11" ht="58.2" thickBot="1">
      <c r="A10674" s="21">
        <f t="shared" si="800"/>
        <v>1797</v>
      </c>
      <c r="B10674" s="24"/>
      <c r="C10674" s="3" t="s">
        <v>26</v>
      </c>
      <c r="D10674" s="3" t="str">
        <f>VLOOKUP(C10674,'[1]Chart-of_Accounts (1)'!$B$20:$D$1316,3,)</f>
        <v>VAT Input</v>
      </c>
      <c r="E10674" s="3"/>
      <c r="F10674" s="6" t="str">
        <f t="shared" si="799"/>
        <v>دمج البيانات من نوبل الى نظام يامى -مسلسل-1797-اسم الحساب من نوبل-Value Added Tax (VAT OUT)-البيان-رقم سند الدفع : 1546 - قطع غيار سيارة عطا من عهدة عطا - - -نوع الادخال فى نوبل-Automatic</v>
      </c>
      <c r="G10674" s="3" t="s">
        <v>5330</v>
      </c>
      <c r="H10674" s="5">
        <v>5.5</v>
      </c>
      <c r="I10674" s="5">
        <v>0</v>
      </c>
      <c r="J10674" s="5" t="s">
        <v>14</v>
      </c>
      <c r="K10674" s="13"/>
    </row>
    <row r="10675" spans="1:11" ht="58.2" thickBot="1">
      <c r="A10675" s="21">
        <f t="shared" si="800"/>
        <v>1797</v>
      </c>
      <c r="B10675" s="24"/>
      <c r="C10675" s="3" t="s">
        <v>1529</v>
      </c>
      <c r="D10675" s="3" t="str">
        <f>VLOOKUP(C10675,'[1]Chart-of_Accounts (1)'!$B$20:$D$1316,3,)</f>
        <v>Petty Cash Imprest</v>
      </c>
      <c r="E10675" s="3"/>
      <c r="F10675" s="6" t="str">
        <f t="shared" si="799"/>
        <v>دمج البيانات من نوبل الى نظام يامى -مسلسل-1797-اسم الحساب من نوبل-عهدة عطا-البيان-رقم سند الدفع : 1546 - قطع غيار سيارة عطا من عهدة عطا-نوع الادخال فى نوبل-Automatic</v>
      </c>
      <c r="G10675" s="3" t="s">
        <v>5329</v>
      </c>
      <c r="H10675" s="5">
        <v>0</v>
      </c>
      <c r="I10675" s="5">
        <v>115.5</v>
      </c>
      <c r="J10675" s="5" t="s">
        <v>14</v>
      </c>
      <c r="K10675" s="13"/>
    </row>
    <row r="10676" spans="1:11" ht="58.2" thickBot="1">
      <c r="A10676" s="21">
        <f t="shared" si="800"/>
        <v>1797</v>
      </c>
      <c r="B10676" s="24"/>
      <c r="C10676" s="3" t="s">
        <v>298</v>
      </c>
      <c r="D10676" s="3" t="str">
        <f>VLOOKUP(C10676,'[1]Chart-of_Accounts (1)'!$B$20:$D$1316,3,)</f>
        <v>Maint. Furniture &amp; Fixtures</v>
      </c>
      <c r="E10676" s="3"/>
      <c r="F10676" s="6" t="str">
        <f t="shared" si="799"/>
        <v>دمج البيانات من نوبل الى نظام يامى -مسلسل-1797-اسم الحساب من نوبل-Maint- Cars &amp; Vehicles-البيان-رقم سند الدفع : 1546 - قطع غيار سيارة عطا من عهدة عطا-نوع الادخال فى نوبل-Automatic</v>
      </c>
      <c r="G10676" s="3" t="s">
        <v>5329</v>
      </c>
      <c r="H10676" s="5">
        <v>14.29</v>
      </c>
      <c r="I10676" s="5">
        <v>0</v>
      </c>
      <c r="J10676" s="5" t="s">
        <v>14</v>
      </c>
      <c r="K10676" s="13"/>
    </row>
    <row r="10677" spans="1:11" ht="58.2" thickBot="1">
      <c r="A10677" s="21">
        <f t="shared" si="800"/>
        <v>1797</v>
      </c>
      <c r="B10677" s="24"/>
      <c r="C10677" s="3" t="s">
        <v>26</v>
      </c>
      <c r="D10677" s="3" t="str">
        <f>VLOOKUP(C10677,'[1]Chart-of_Accounts (1)'!$B$20:$D$1316,3,)</f>
        <v>VAT Input</v>
      </c>
      <c r="E10677" s="3"/>
      <c r="F10677" s="6" t="str">
        <f t="shared" si="799"/>
        <v>دمج البيانات من نوبل الى نظام يامى -مسلسل-1797-اسم الحساب من نوبل-Value Added Tax (VAT OUT)-البيان-رقم سند الدفع : 1546 - قطع غيار سيارة عطا من عهدة عطا - - -نوع الادخال فى نوبل-Automatic</v>
      </c>
      <c r="G10677" s="3" t="s">
        <v>5330</v>
      </c>
      <c r="H10677" s="5">
        <v>0.71</v>
      </c>
      <c r="I10677" s="5">
        <v>0</v>
      </c>
      <c r="J10677" s="5" t="s">
        <v>14</v>
      </c>
      <c r="K10677" s="13"/>
    </row>
    <row r="10678" spans="1:11" ht="58.2" thickBot="1">
      <c r="A10678" s="21">
        <f t="shared" si="800"/>
        <v>1797</v>
      </c>
      <c r="B10678" s="24"/>
      <c r="C10678" s="3" t="s">
        <v>1529</v>
      </c>
      <c r="D10678" s="3" t="str">
        <f>VLOOKUP(C10678,'[1]Chart-of_Accounts (1)'!$B$20:$D$1316,3,)</f>
        <v>Petty Cash Imprest</v>
      </c>
      <c r="E10678" s="3"/>
      <c r="F10678" s="6" t="str">
        <f t="shared" si="799"/>
        <v>دمج البيانات من نوبل الى نظام يامى -مسلسل-1797-اسم الحساب من نوبل-عهدة عطا-البيان-رقم سند الدفع : 1546 - قطع غيار سيارة عطا من عهدة عطا-نوع الادخال فى نوبل-Automatic</v>
      </c>
      <c r="G10678" s="3" t="s">
        <v>5329</v>
      </c>
      <c r="H10678" s="5">
        <v>0</v>
      </c>
      <c r="I10678" s="5">
        <v>15</v>
      </c>
      <c r="J10678" s="5" t="s">
        <v>14</v>
      </c>
      <c r="K10678" s="13"/>
    </row>
    <row r="10679" spans="1:11" ht="58.2" thickBot="1">
      <c r="A10679" s="21">
        <f t="shared" si="800"/>
        <v>1797</v>
      </c>
      <c r="B10679" s="24"/>
      <c r="C10679" s="3" t="s">
        <v>298</v>
      </c>
      <c r="D10679" s="3" t="str">
        <f>VLOOKUP(C10679,'[1]Chart-of_Accounts (1)'!$B$20:$D$1316,3,)</f>
        <v>Maint. Furniture &amp; Fixtures</v>
      </c>
      <c r="E10679" s="3"/>
      <c r="F10679" s="6" t="str">
        <f t="shared" si="799"/>
        <v>دمج البيانات من نوبل الى نظام يامى -مسلسل-1797-اسم الحساب من نوبل-Maint- Cars &amp; Vehicles-البيان-رقم سند الدفع : 1546 - قطع غيار سيارة عطا من عهدة عطا-نوع الادخال فى نوبل-Automatic</v>
      </c>
      <c r="G10679" s="3" t="s">
        <v>5329</v>
      </c>
      <c r="H10679" s="5">
        <v>152.38</v>
      </c>
      <c r="I10679" s="5">
        <v>0</v>
      </c>
      <c r="J10679" s="5" t="s">
        <v>14</v>
      </c>
      <c r="K10679" s="13"/>
    </row>
    <row r="10680" spans="1:11" ht="58.2" thickBot="1">
      <c r="A10680" s="21">
        <f t="shared" si="800"/>
        <v>1797</v>
      </c>
      <c r="B10680" s="24"/>
      <c r="C10680" s="3" t="s">
        <v>26</v>
      </c>
      <c r="D10680" s="3" t="str">
        <f>VLOOKUP(C10680,'[1]Chart-of_Accounts (1)'!$B$20:$D$1316,3,)</f>
        <v>VAT Input</v>
      </c>
      <c r="E10680" s="3"/>
      <c r="F10680" s="6" t="str">
        <f t="shared" si="799"/>
        <v>دمج البيانات من نوبل الى نظام يامى -مسلسل-1797-اسم الحساب من نوبل-Value Added Tax (VAT OUT)-البيان-رقم سند الدفع : 1546 - قطع غيار سيارة عطا من عهدة عطا - - -نوع الادخال فى نوبل-Automatic</v>
      </c>
      <c r="G10680" s="3" t="s">
        <v>5330</v>
      </c>
      <c r="H10680" s="5">
        <v>7.62</v>
      </c>
      <c r="I10680" s="5">
        <v>0</v>
      </c>
      <c r="J10680" s="5" t="s">
        <v>14</v>
      </c>
      <c r="K10680" s="13"/>
    </row>
    <row r="10681" spans="1:11" ht="58.2" thickBot="1">
      <c r="A10681" s="21">
        <f t="shared" si="800"/>
        <v>1797</v>
      </c>
      <c r="B10681" s="24"/>
      <c r="C10681" s="3" t="s">
        <v>1529</v>
      </c>
      <c r="D10681" s="3" t="str">
        <f>VLOOKUP(C10681,'[1]Chart-of_Accounts (1)'!$B$20:$D$1316,3,)</f>
        <v>Petty Cash Imprest</v>
      </c>
      <c r="E10681" s="3"/>
      <c r="F10681" s="6" t="str">
        <f t="shared" si="799"/>
        <v>دمج البيانات من نوبل الى نظام يامى -مسلسل-1797-اسم الحساب من نوبل-عهدة عطا-البيان-رقم سند الدفع : 1546 - قطع غيار سيارة عطا من عهدة عطا-نوع الادخال فى نوبل-Automatic</v>
      </c>
      <c r="G10681" s="3" t="s">
        <v>5329</v>
      </c>
      <c r="H10681" s="5">
        <v>0</v>
      </c>
      <c r="I10681" s="5">
        <v>160</v>
      </c>
      <c r="J10681" s="5" t="s">
        <v>14</v>
      </c>
      <c r="K10681" s="13"/>
    </row>
    <row r="10682" spans="1:11" ht="58.2" thickBot="1">
      <c r="A10682" s="21">
        <f t="shared" si="800"/>
        <v>1797</v>
      </c>
      <c r="B10682" s="24"/>
      <c r="C10682" s="3" t="s">
        <v>298</v>
      </c>
      <c r="D10682" s="3" t="str">
        <f>VLOOKUP(C10682,'[1]Chart-of_Accounts (1)'!$B$20:$D$1316,3,)</f>
        <v>Maint. Furniture &amp; Fixtures</v>
      </c>
      <c r="E10682" s="3"/>
      <c r="F10682" s="6" t="str">
        <f t="shared" si="799"/>
        <v>دمج البيانات من نوبل الى نظام يامى -مسلسل-1797-اسم الحساب من نوبل-Maint- Cars &amp; Vehicles-البيان-رقم سند الدفع : 1546 - قطع غيار سيارة عطا من عهدة عطا-نوع الادخال فى نوبل-Automatic</v>
      </c>
      <c r="G10682" s="3" t="s">
        <v>5329</v>
      </c>
      <c r="H10682" s="5">
        <v>219.05</v>
      </c>
      <c r="I10682" s="5">
        <v>0</v>
      </c>
      <c r="J10682" s="5" t="s">
        <v>14</v>
      </c>
      <c r="K10682" s="13"/>
    </row>
    <row r="10683" spans="1:11" ht="58.2" thickBot="1">
      <c r="A10683" s="21">
        <f t="shared" si="800"/>
        <v>1797</v>
      </c>
      <c r="B10683" s="24"/>
      <c r="C10683" s="3" t="s">
        <v>26</v>
      </c>
      <c r="D10683" s="3" t="str">
        <f>VLOOKUP(C10683,'[1]Chart-of_Accounts (1)'!$B$20:$D$1316,3,)</f>
        <v>VAT Input</v>
      </c>
      <c r="E10683" s="3"/>
      <c r="F10683" s="6" t="str">
        <f t="shared" si="799"/>
        <v>دمج البيانات من نوبل الى نظام يامى -مسلسل-1797-اسم الحساب من نوبل-Value Added Tax (VAT OUT)-البيان-رقم سند الدفع : 1546 - قطع غيار سيارة عطا من عهدة عطا - - -نوع الادخال فى نوبل-Automatic</v>
      </c>
      <c r="G10683" s="3" t="s">
        <v>5330</v>
      </c>
      <c r="H10683" s="5">
        <v>10.95</v>
      </c>
      <c r="I10683" s="5">
        <v>0</v>
      </c>
      <c r="J10683" s="5" t="s">
        <v>14</v>
      </c>
      <c r="K10683" s="13"/>
    </row>
    <row r="10684" spans="1:11" ht="58.2" thickBot="1">
      <c r="A10684" s="21">
        <f t="shared" si="800"/>
        <v>1797</v>
      </c>
      <c r="B10684" s="25"/>
      <c r="C10684" s="3" t="s">
        <v>1529</v>
      </c>
      <c r="D10684" s="3" t="str">
        <f>VLOOKUP(C10684,'[1]Chart-of_Accounts (1)'!$B$20:$D$1316,3,)</f>
        <v>Petty Cash Imprest</v>
      </c>
      <c r="E10684" s="3"/>
      <c r="F10684" s="6" t="str">
        <f t="shared" si="799"/>
        <v>دمج البيانات من نوبل الى نظام يامى -مسلسل-1797-اسم الحساب من نوبل-عهدة عطا-البيان-رقم سند الدفع : 1546 - قطع غيار سيارة عطا من عهدة عطا-نوع الادخال فى نوبل-Automatic</v>
      </c>
      <c r="G10684" s="3" t="s">
        <v>5329</v>
      </c>
      <c r="H10684" s="5">
        <v>0</v>
      </c>
      <c r="I10684" s="5">
        <v>230</v>
      </c>
      <c r="J10684" s="5" t="s">
        <v>14</v>
      </c>
      <c r="K10684" s="13"/>
    </row>
    <row r="10685" spans="1:11" ht="58.2" thickBot="1">
      <c r="A10685" s="20">
        <v>1798</v>
      </c>
      <c r="B10685" s="23">
        <v>45027</v>
      </c>
      <c r="C10685" s="6" t="s">
        <v>1452</v>
      </c>
      <c r="D10685" s="3" t="str">
        <f>VLOOKUP(C10685,'[1]Chart-of_Accounts (1)'!$B$20:$D$1316,3,)</f>
        <v>Accounts Payables</v>
      </c>
      <c r="E10685" s="6"/>
      <c r="F10685" s="6" t="str">
        <f t="shared" si="799"/>
        <v>دمج البيانات من نوبل الى نظام يامى -مسلسل-1798-اسم الحساب من نوبل-موتو للنقليات-البيان-رقم سند الدفع : 1547 - صرف قيمة فاتورة رقم 0376 من عهدة مهندس على العقله-نوع الادخال فى نوبل-Automatic</v>
      </c>
      <c r="G10685" s="6" t="s">
        <v>5331</v>
      </c>
      <c r="H10685" s="8">
        <v>700</v>
      </c>
      <c r="I10685" s="8">
        <v>0</v>
      </c>
      <c r="J10685" s="8" t="s">
        <v>14</v>
      </c>
      <c r="K10685" s="13"/>
    </row>
    <row r="10686" spans="1:11" ht="58.2" thickBot="1">
      <c r="A10686" s="21">
        <f>A10685</f>
        <v>1798</v>
      </c>
      <c r="B10686" s="25"/>
      <c r="C10686" s="3" t="s">
        <v>18</v>
      </c>
      <c r="D10686" s="3" t="str">
        <f>VLOOKUP(C10686,'[1]Chart-of_Accounts (1)'!$B$20:$D$1316,3,)</f>
        <v>Petty Cash Imprest</v>
      </c>
      <c r="E10686" s="3"/>
      <c r="F10686" s="6" t="str">
        <f t="shared" si="799"/>
        <v>دمج البيانات من نوبل الى نظام يامى -مسلسل-1798-اسم الحساب من نوبل-عهدة مهندس علي-البيان-رقم سند الدفع : 1547 - صرف قيمة فاتورة رقم 0376 من عهدة مهندس على العقله-نوع الادخال فى نوبل-Automatic</v>
      </c>
      <c r="G10686" s="3" t="s">
        <v>5331</v>
      </c>
      <c r="H10686" s="5">
        <v>0</v>
      </c>
      <c r="I10686" s="5">
        <v>700</v>
      </c>
      <c r="J10686" s="5" t="s">
        <v>14</v>
      </c>
      <c r="K10686" s="13"/>
    </row>
    <row r="10687" spans="1:11" ht="58.2" thickBot="1">
      <c r="A10687" s="20">
        <v>1799</v>
      </c>
      <c r="B10687" s="23">
        <v>45027</v>
      </c>
      <c r="C10687" s="6" t="s">
        <v>1529</v>
      </c>
      <c r="D10687" s="3" t="str">
        <f>VLOOKUP(C10687,'[1]Chart-of_Accounts (1)'!$B$20:$D$1316,3,)</f>
        <v>Petty Cash Imprest</v>
      </c>
      <c r="E10687" s="6"/>
      <c r="F10687" s="6" t="str">
        <f t="shared" si="799"/>
        <v>دمج البيانات من نوبل الى نظام يامى -مسلسل-1799-اسم الحساب من نوبل-عهدة عطا-البيان-رقم سند الدفع : 1548 - صرف عهدة للفورمن عطا من عهدة مهندس على العقله-نوع الادخال فى نوبل-Automatic</v>
      </c>
      <c r="G10687" s="6" t="s">
        <v>5332</v>
      </c>
      <c r="H10687" s="8">
        <v>500</v>
      </c>
      <c r="I10687" s="8">
        <v>0</v>
      </c>
      <c r="J10687" s="8" t="s">
        <v>14</v>
      </c>
      <c r="K10687" s="13"/>
    </row>
    <row r="10688" spans="1:11" ht="58.2" thickBot="1">
      <c r="A10688" s="21">
        <f>A10687</f>
        <v>1799</v>
      </c>
      <c r="B10688" s="25"/>
      <c r="C10688" s="3" t="s">
        <v>18</v>
      </c>
      <c r="D10688" s="3" t="str">
        <f>VLOOKUP(C10688,'[1]Chart-of_Accounts (1)'!$B$20:$D$1316,3,)</f>
        <v>Petty Cash Imprest</v>
      </c>
      <c r="E10688" s="3"/>
      <c r="F10688" s="6" t="str">
        <f t="shared" si="799"/>
        <v>دمج البيانات من نوبل الى نظام يامى -مسلسل-1799-اسم الحساب من نوبل-عهدة مهندس علي-البيان-رقم سند الدفع : 1548 - صرف عهدة للفورمن عطا من عهدة مهندس على العقله-نوع الادخال فى نوبل-Automatic</v>
      </c>
      <c r="G10688" s="3" t="s">
        <v>5332</v>
      </c>
      <c r="H10688" s="5">
        <v>0</v>
      </c>
      <c r="I10688" s="5">
        <v>500</v>
      </c>
      <c r="J10688" s="5" t="s">
        <v>14</v>
      </c>
      <c r="K10688" s="13"/>
    </row>
    <row r="10689" spans="1:11" ht="58.2" thickBot="1">
      <c r="A10689" s="20">
        <v>1800</v>
      </c>
      <c r="B10689" s="20" t="s">
        <v>5239</v>
      </c>
      <c r="C10689" s="6" t="s">
        <v>99</v>
      </c>
      <c r="D10689" s="3" t="str">
        <f>VLOOKUP(C10689,'[1]Chart-of_Accounts (1)'!$B$20:$D$1316,3,)</f>
        <v>Subcontractors</v>
      </c>
      <c r="E10689" s="6"/>
      <c r="F10689" s="6" t="str">
        <f t="shared" si="799"/>
        <v>دمج البيانات من نوبل الى نظام يامى -مسلسل-1800-اسم الحساب من نوبل-قزح للحدادة والنجارة-البيان-رقم سند الدفع : 1549 - صرف دفعه من الحساب من مصرف ابوظبي الاسلامى-نوع الادخال فى نوبل-Automatic</v>
      </c>
      <c r="G10689" s="6" t="s">
        <v>5333</v>
      </c>
      <c r="H10689" s="7">
        <v>5900</v>
      </c>
      <c r="I10689" s="8">
        <v>0</v>
      </c>
      <c r="J10689" s="8" t="s">
        <v>14</v>
      </c>
      <c r="K10689" s="13"/>
    </row>
    <row r="10690" spans="1:11" ht="69.599999999999994" thickBot="1">
      <c r="A10690" s="21">
        <f t="shared" ref="A10690:A10691" si="801">A10689</f>
        <v>1800</v>
      </c>
      <c r="B10690" s="21"/>
      <c r="C10690" s="3" t="s">
        <v>127</v>
      </c>
      <c r="D10690" s="3" t="str">
        <f>VLOOKUP(C10690,'[1]Chart-of_Accounts (1)'!$B$20:$D$1316,3,)</f>
        <v>Retentions from SubContractors</v>
      </c>
      <c r="E10690" s="3"/>
      <c r="F10690" s="6" t="str">
        <f t="shared" si="799"/>
        <v>دمج البيانات من نوبل الى نظام يامى -مسلسل-1800-اسم الحساب من نوبل-قزح للحدادة والنجارة محتجزات-البيان-رقم سند الدفع : 1549 - صرف دفعه من الحساب من مصرف ابوظبي الاسلامى-نوع الادخال فى نوبل-Automatic</v>
      </c>
      <c r="G10690" s="3" t="s">
        <v>5333</v>
      </c>
      <c r="H10690" s="4">
        <v>6100</v>
      </c>
      <c r="I10690" s="5">
        <v>0</v>
      </c>
      <c r="J10690" s="5" t="s">
        <v>14</v>
      </c>
      <c r="K10690" s="13"/>
    </row>
    <row r="10691" spans="1:11" ht="58.2" thickBot="1">
      <c r="A10691" s="21">
        <f t="shared" si="801"/>
        <v>1800</v>
      </c>
      <c r="B10691" s="22"/>
      <c r="C10691" s="3" t="s">
        <v>13</v>
      </c>
      <c r="D10691" s="3" t="str">
        <f>VLOOKUP(C10691,'[1]Chart-of_Accounts (1)'!$B$20:$D$1316,3,)</f>
        <v>مصرف ابوظبي الاسلامى</v>
      </c>
      <c r="E10691" s="3"/>
      <c r="F10691" s="6" t="str">
        <f t="shared" si="799"/>
        <v>دمج البيانات من نوبل الى نظام يامى -مسلسل-1800-اسم الحساب من نوبل-مصرف ابوظبي الاسلامى-البيان-رقم سند الدفع : 1549 - عــــن : - رقم الشيك : 502458-نوع الادخال فى نوبل-Automatic</v>
      </c>
      <c r="G10691" s="3" t="s">
        <v>5334</v>
      </c>
      <c r="H10691" s="5">
        <v>0</v>
      </c>
      <c r="I10691" s="4">
        <v>12000</v>
      </c>
      <c r="J10691" s="5" t="s">
        <v>14</v>
      </c>
      <c r="K10691" s="13"/>
    </row>
    <row r="10692" spans="1:11" ht="58.2" thickBot="1">
      <c r="A10692" s="20">
        <v>1801</v>
      </c>
      <c r="B10692" s="20" t="s">
        <v>5239</v>
      </c>
      <c r="C10692" s="6" t="s">
        <v>72</v>
      </c>
      <c r="D10692" s="3" t="str">
        <f>VLOOKUP(C10692,'[1]Chart-of_Accounts (1)'!$B$20:$D$1316,3,)</f>
        <v>Accounts Payables</v>
      </c>
      <c r="E10692" s="6"/>
      <c r="F10692" s="6" t="str">
        <f t="shared" si="799"/>
        <v>دمج البيانات من نوبل الى نظام يامى -مسلسل-1801-اسم الحساب من نوبل-مؤسسة الأزمان جولدن-البيان-رقم سند الدفع : 1550 - صرف دفعه من الحساب من عهدة مهندس على العقله-نوع الادخال فى نوبل-Automatic</v>
      </c>
      <c r="G10692" s="6" t="s">
        <v>5335</v>
      </c>
      <c r="H10692" s="7">
        <v>5000</v>
      </c>
      <c r="I10692" s="8">
        <v>0</v>
      </c>
      <c r="J10692" s="8" t="s">
        <v>14</v>
      </c>
      <c r="K10692" s="13"/>
    </row>
    <row r="10693" spans="1:11" ht="58.2" thickBot="1">
      <c r="A10693" s="21">
        <f>A10692</f>
        <v>1801</v>
      </c>
      <c r="B10693" s="22"/>
      <c r="C10693" s="3" t="s">
        <v>18</v>
      </c>
      <c r="D10693" s="3" t="str">
        <f>VLOOKUP(C10693,'[1]Chart-of_Accounts (1)'!$B$20:$D$1316,3,)</f>
        <v>Petty Cash Imprest</v>
      </c>
      <c r="E10693" s="3"/>
      <c r="F10693" s="6" t="str">
        <f t="shared" si="799"/>
        <v>دمج البيانات من نوبل الى نظام يامى -مسلسل-1801-اسم الحساب من نوبل-عهدة مهندس علي-البيان-رقم سند الدفع : 1550 - صرف دفعه من الحساب من عهدة مهندس على العقله-نوع الادخال فى نوبل-Automatic</v>
      </c>
      <c r="G10693" s="3" t="s">
        <v>5335</v>
      </c>
      <c r="H10693" s="5">
        <v>0</v>
      </c>
      <c r="I10693" s="4">
        <v>5000</v>
      </c>
      <c r="J10693" s="5" t="s">
        <v>14</v>
      </c>
      <c r="K10693" s="13"/>
    </row>
    <row r="10694" spans="1:11" ht="69.599999999999994" thickBot="1">
      <c r="A10694" s="20">
        <v>1803</v>
      </c>
      <c r="B10694" s="20" t="s">
        <v>5280</v>
      </c>
      <c r="C10694" s="6" t="s">
        <v>5336</v>
      </c>
      <c r="D10694" s="18" t="s">
        <v>6979</v>
      </c>
      <c r="E10694" s="6"/>
      <c r="F10694" s="6" t="str">
        <f t="shared" si="799"/>
        <v>دمج البيانات من نوبل الى نظام يامى -مسلسل-1803-اسم الحساب من نوبل-Accrued Rent-البيان-رقم سند الدفع : 1551 - دفعه اولى من ايجار منزل مهندس على العقله من عهدة مهندس على العقله-نوع الادخال فى نوبل-Automatic</v>
      </c>
      <c r="G10694" s="6" t="s">
        <v>5337</v>
      </c>
      <c r="H10694" s="7">
        <v>12500</v>
      </c>
      <c r="I10694" s="8">
        <v>0</v>
      </c>
      <c r="J10694" s="8" t="s">
        <v>14</v>
      </c>
      <c r="K10694" s="13"/>
    </row>
    <row r="10695" spans="1:11" ht="58.2" thickBot="1">
      <c r="A10695" s="21">
        <f>A10694</f>
        <v>1803</v>
      </c>
      <c r="B10695" s="22"/>
      <c r="C10695" s="3" t="s">
        <v>18</v>
      </c>
      <c r="D10695" s="3" t="str">
        <f>VLOOKUP(C10695,'[1]Chart-of_Accounts (1)'!$B$20:$D$1316,3,)</f>
        <v>Petty Cash Imprest</v>
      </c>
      <c r="E10695" s="3"/>
      <c r="F10695" s="6" t="str">
        <f t="shared" ref="F10695:F10758" si="802">CONCATENATE("دمج البيانات من نوبل الى نظام يامى ","-","مسلسل","-",A10695,"-","اسم الحساب من نوبل","-",C10695,"-","البيان","-",G10695,"-","نوع الادخال فى نوبل","-",J10695)</f>
        <v>دمج البيانات من نوبل الى نظام يامى -مسلسل-1803-اسم الحساب من نوبل-عهدة مهندس علي-البيان-رقم سند الدفع : 1551 - دفعه اولى من ايجار منزل مهندس على العقله من عهدة مهندس على العقله-نوع الادخال فى نوبل-Automatic</v>
      </c>
      <c r="G10695" s="3" t="s">
        <v>5337</v>
      </c>
      <c r="H10695" s="5">
        <v>0</v>
      </c>
      <c r="I10695" s="4">
        <v>12500</v>
      </c>
      <c r="J10695" s="5" t="s">
        <v>14</v>
      </c>
      <c r="K10695" s="13"/>
    </row>
    <row r="10696" spans="1:11" ht="58.2" thickBot="1">
      <c r="A10696" s="20">
        <v>1804</v>
      </c>
      <c r="B10696" s="20" t="s">
        <v>5038</v>
      </c>
      <c r="C10696" s="6" t="s">
        <v>2370</v>
      </c>
      <c r="D10696" s="3" t="str">
        <f>VLOOKUP(C10696,'[1]Chart-of_Accounts (1)'!$B$20:$D$1316,3,)</f>
        <v>Salary Advance</v>
      </c>
      <c r="E10696" s="6"/>
      <c r="F10696" s="6" t="str">
        <f t="shared" si="802"/>
        <v>دمج البيانات من نوبل الى نظام يامى -مسلسل-1804-اسم الحساب من نوبل-سلفة الفورمن خالد-البيان-رقم سند الدفع : 1552 - خصم ثمن تخريب خلاط عند احمد الحمادى-نوع الادخال فى نوبل-Automatic</v>
      </c>
      <c r="G10696" s="6" t="s">
        <v>5338</v>
      </c>
      <c r="H10696" s="8">
        <v>316</v>
      </c>
      <c r="I10696" s="8">
        <v>0</v>
      </c>
      <c r="J10696" s="8" t="s">
        <v>14</v>
      </c>
      <c r="K10696" s="13"/>
    </row>
    <row r="10697" spans="1:11" ht="58.2" thickBot="1">
      <c r="A10697" s="21">
        <f>A10696</f>
        <v>1804</v>
      </c>
      <c r="B10697" s="22"/>
      <c r="C10697" s="3" t="s">
        <v>149</v>
      </c>
      <c r="D10697" s="3" t="str">
        <f>VLOOKUP(C10697,'[1]Chart-of_Accounts (1)'!$B$20:$D$1316,3,)</f>
        <v>Other Income</v>
      </c>
      <c r="E10697" s="3"/>
      <c r="F10697" s="6" t="str">
        <f t="shared" si="802"/>
        <v>دمج البيانات من نوبل الى نظام يامى -مسلسل-1804-اسم الحساب من نوبل-Purchases Discount-البيان-رقم سند الدفع : 1552 - خصم ثمن تخريب خلاط عند احمد الحمادى-نوع الادخال فى نوبل-Automatic</v>
      </c>
      <c r="G10697" s="3" t="s">
        <v>5338</v>
      </c>
      <c r="H10697" s="5">
        <v>0</v>
      </c>
      <c r="I10697" s="5">
        <v>316</v>
      </c>
      <c r="J10697" s="5" t="s">
        <v>14</v>
      </c>
      <c r="K10697" s="13"/>
    </row>
    <row r="10698" spans="1:11" ht="58.2" thickBot="1">
      <c r="A10698" s="20">
        <v>1805</v>
      </c>
      <c r="B10698" s="23">
        <v>44967</v>
      </c>
      <c r="C10698" s="6" t="s">
        <v>1238</v>
      </c>
      <c r="D10698" s="3" t="str">
        <f>VLOOKUP(C10698,'[1]Chart-of_Accounts (1)'!$B$20:$D$1316,3,)</f>
        <v>Accounts Payables</v>
      </c>
      <c r="E10698" s="6"/>
      <c r="F10698" s="6" t="str">
        <f t="shared" si="802"/>
        <v>دمج البيانات من نوبل الى نظام يامى -مسلسل-1805-اسم الحساب من نوبل-جلف طوب للاسمنت-البيان-رقم سند الدفع : 1553 - قيمة فواتير من عهدة مهندس على العقله-نوع الادخال فى نوبل-Automatic</v>
      </c>
      <c r="G10698" s="6" t="s">
        <v>5339</v>
      </c>
      <c r="H10698" s="7">
        <v>26400</v>
      </c>
      <c r="I10698" s="8">
        <v>0</v>
      </c>
      <c r="J10698" s="8" t="s">
        <v>14</v>
      </c>
      <c r="K10698" s="13"/>
    </row>
    <row r="10699" spans="1:11" ht="58.2" thickBot="1">
      <c r="A10699" s="21">
        <f>A10698</f>
        <v>1805</v>
      </c>
      <c r="B10699" s="25"/>
      <c r="C10699" s="3" t="s">
        <v>18</v>
      </c>
      <c r="D10699" s="3" t="str">
        <f>VLOOKUP(C10699,'[1]Chart-of_Accounts (1)'!$B$20:$D$1316,3,)</f>
        <v>Petty Cash Imprest</v>
      </c>
      <c r="E10699" s="3"/>
      <c r="F10699" s="6" t="str">
        <f t="shared" si="802"/>
        <v>دمج البيانات من نوبل الى نظام يامى -مسلسل-1805-اسم الحساب من نوبل-عهدة مهندس علي-البيان-رقم سند الدفع : 1553 - قيمة فواتير من عهدة مهندس على العقله-نوع الادخال فى نوبل-Automatic</v>
      </c>
      <c r="G10699" s="3" t="s">
        <v>5339</v>
      </c>
      <c r="H10699" s="5">
        <v>0</v>
      </c>
      <c r="I10699" s="4">
        <v>26400</v>
      </c>
      <c r="J10699" s="5" t="s">
        <v>14</v>
      </c>
      <c r="K10699" s="13"/>
    </row>
    <row r="10700" spans="1:11" ht="58.2" thickBot="1">
      <c r="A10700" s="20">
        <v>1806</v>
      </c>
      <c r="B10700" s="20" t="s">
        <v>5074</v>
      </c>
      <c r="C10700" s="6" t="s">
        <v>62</v>
      </c>
      <c r="D10700" s="3" t="str">
        <f>VLOOKUP(C10700,'[1]Chart-of_Accounts (1)'!$B$20:$D$1316,3,)</f>
        <v>Accounts Payables</v>
      </c>
      <c r="E10700" s="6"/>
      <c r="F10700" s="6" t="str">
        <f t="shared" si="802"/>
        <v>دمج البيانات من نوبل الى نظام يامى -مسلسل-1806-اسم الحساب من نوبل-كوهار للنقليات-عاصف-البيان-رقم سند الدفع : 1554 - صرف دفعه من الحساب من عهدة مهندس على العقله-نوع الادخال فى نوبل-Automatic</v>
      </c>
      <c r="G10700" s="6" t="s">
        <v>5340</v>
      </c>
      <c r="H10700" s="7">
        <v>15000</v>
      </c>
      <c r="I10700" s="8">
        <v>0</v>
      </c>
      <c r="J10700" s="8" t="s">
        <v>14</v>
      </c>
      <c r="K10700" s="13"/>
    </row>
    <row r="10701" spans="1:11" ht="58.2" thickBot="1">
      <c r="A10701" s="21">
        <f>A10700</f>
        <v>1806</v>
      </c>
      <c r="B10701" s="22"/>
      <c r="C10701" s="3" t="s">
        <v>18</v>
      </c>
      <c r="D10701" s="3" t="str">
        <f>VLOOKUP(C10701,'[1]Chart-of_Accounts (1)'!$B$20:$D$1316,3,)</f>
        <v>Petty Cash Imprest</v>
      </c>
      <c r="E10701" s="3"/>
      <c r="F10701" s="6" t="str">
        <f t="shared" si="802"/>
        <v>دمج البيانات من نوبل الى نظام يامى -مسلسل-1806-اسم الحساب من نوبل-عهدة مهندس علي-البيان-رقم سند الدفع : 1554 - صرف دفعه من الحساب من عهدة مهندس على العقله-نوع الادخال فى نوبل-Automatic</v>
      </c>
      <c r="G10701" s="3" t="s">
        <v>5340</v>
      </c>
      <c r="H10701" s="5">
        <v>0</v>
      </c>
      <c r="I10701" s="4">
        <v>15000</v>
      </c>
      <c r="J10701" s="5" t="s">
        <v>14</v>
      </c>
      <c r="K10701" s="13"/>
    </row>
    <row r="10702" spans="1:11" ht="58.2" thickBot="1">
      <c r="A10702" s="20">
        <v>1807</v>
      </c>
      <c r="B10702" s="20" t="s">
        <v>5074</v>
      </c>
      <c r="C10702" s="6" t="s">
        <v>58</v>
      </c>
      <c r="D10702" s="3" t="str">
        <f>VLOOKUP(C10702,'[1]Chart-of_Accounts (1)'!$B$20:$D$1316,3,)</f>
        <v>Accounts Payables</v>
      </c>
      <c r="E10702" s="6"/>
      <c r="F10702" s="6" t="str">
        <f t="shared" si="802"/>
        <v>دمج البيانات من نوبل الى نظام يامى -مسلسل-1807-اسم الحساب من نوبل-فقير خان للمياه-البيان-رقم سند الدفع : 1555 - صرف دفعه من الحساب من عهدة مهندس على العقله-نوع الادخال فى نوبل-Automatic</v>
      </c>
      <c r="G10702" s="6" t="s">
        <v>5341</v>
      </c>
      <c r="H10702" s="7">
        <v>2000</v>
      </c>
      <c r="I10702" s="8">
        <v>0</v>
      </c>
      <c r="J10702" s="8" t="s">
        <v>14</v>
      </c>
      <c r="K10702" s="13"/>
    </row>
    <row r="10703" spans="1:11" ht="58.2" thickBot="1">
      <c r="A10703" s="21">
        <f>A10702</f>
        <v>1807</v>
      </c>
      <c r="B10703" s="22"/>
      <c r="C10703" s="3" t="s">
        <v>18</v>
      </c>
      <c r="D10703" s="3" t="str">
        <f>VLOOKUP(C10703,'[1]Chart-of_Accounts (1)'!$B$20:$D$1316,3,)</f>
        <v>Petty Cash Imprest</v>
      </c>
      <c r="E10703" s="3"/>
      <c r="F10703" s="6" t="str">
        <f t="shared" si="802"/>
        <v>دمج البيانات من نوبل الى نظام يامى -مسلسل-1807-اسم الحساب من نوبل-عهدة مهندس علي-البيان-رقم سند الدفع : 1555 - صرف دفعه من الحساب من عهدة مهندس على العقله-نوع الادخال فى نوبل-Automatic</v>
      </c>
      <c r="G10703" s="3" t="s">
        <v>5341</v>
      </c>
      <c r="H10703" s="5">
        <v>0</v>
      </c>
      <c r="I10703" s="4">
        <v>2000</v>
      </c>
      <c r="J10703" s="5" t="s">
        <v>14</v>
      </c>
      <c r="K10703" s="13"/>
    </row>
    <row r="10704" spans="1:11" ht="81" thickBot="1">
      <c r="A10704" s="20">
        <v>1808</v>
      </c>
      <c r="B10704" s="20" t="s">
        <v>5280</v>
      </c>
      <c r="C10704" s="6" t="s">
        <v>49</v>
      </c>
      <c r="D10704" s="3" t="str">
        <f>VLOOKUP(C10704,'[1]Chart-of_Accounts (1)'!$B$20:$D$1316,3,)</f>
        <v>Accounts Payables</v>
      </c>
      <c r="E10704" s="6"/>
      <c r="F10704" s="6" t="str">
        <f t="shared" si="802"/>
        <v>دمج البيانات من نوبل الى نظام يامى -مسلسل-1808-اسم الحساب من نوبل-جرين ارت للاستشارات الهندسية-البيان-رقم سند الدفع : 1556 - 4000 من اتعاب مناقصه + 6000 تعديل انشائى وتعديل مخططات لموقع محمد بخيت المزروعى-نوع الادخال فى نوبل-Automatic</v>
      </c>
      <c r="G10704" s="6" t="s">
        <v>5342</v>
      </c>
      <c r="H10704" s="7">
        <v>10000</v>
      </c>
      <c r="I10704" s="8">
        <v>0</v>
      </c>
      <c r="J10704" s="8" t="s">
        <v>14</v>
      </c>
      <c r="K10704" s="13"/>
    </row>
    <row r="10705" spans="1:11" ht="69.599999999999994" thickBot="1">
      <c r="A10705" s="21">
        <f>A10704</f>
        <v>1808</v>
      </c>
      <c r="B10705" s="22"/>
      <c r="C10705" s="3" t="s">
        <v>18</v>
      </c>
      <c r="D10705" s="3" t="str">
        <f>VLOOKUP(C10705,'[1]Chart-of_Accounts (1)'!$B$20:$D$1316,3,)</f>
        <v>Petty Cash Imprest</v>
      </c>
      <c r="E10705" s="3"/>
      <c r="F10705" s="6" t="str">
        <f t="shared" si="802"/>
        <v>دمج البيانات من نوبل الى نظام يامى -مسلسل-1808-اسم الحساب من نوبل-عهدة مهندس علي-البيان-رقم سند الدفع : 1556 - 4000 من اتعاب مناقصه + 6000 تعديل انشائى وتعديل مخططات لموقع محمد بخيت المزروعى-نوع الادخال فى نوبل-Automatic</v>
      </c>
      <c r="G10705" s="3" t="s">
        <v>5342</v>
      </c>
      <c r="H10705" s="5">
        <v>0</v>
      </c>
      <c r="I10705" s="4">
        <v>10000</v>
      </c>
      <c r="J10705" s="5" t="s">
        <v>14</v>
      </c>
      <c r="K10705" s="13"/>
    </row>
    <row r="10706" spans="1:11" ht="58.2" thickBot="1">
      <c r="A10706" s="20">
        <v>1809</v>
      </c>
      <c r="B10706" s="20" t="s">
        <v>5074</v>
      </c>
      <c r="C10706" s="6" t="s">
        <v>1347</v>
      </c>
      <c r="D10706" s="3" t="str">
        <f>VLOOKUP(C10706,'[1]Chart-of_Accounts (1)'!$B$20:$D$1316,3,)</f>
        <v>Subcontractors</v>
      </c>
      <c r="E10706" s="6"/>
      <c r="F10706" s="6" t="str">
        <f t="shared" si="802"/>
        <v>دمج البيانات من نوبل الى نظام يامى -مسلسل-1809-اسم الحساب من نوبل-سهيل الرميثى-البيان-رقم سند الدفع : 1557 - صرف دفعه من الحساب من عهدة مهندس على العقله-نوع الادخال فى نوبل-Automatic</v>
      </c>
      <c r="G10706" s="6" t="s">
        <v>5343</v>
      </c>
      <c r="H10706" s="7">
        <v>15000</v>
      </c>
      <c r="I10706" s="8">
        <v>0</v>
      </c>
      <c r="J10706" s="8" t="s">
        <v>14</v>
      </c>
      <c r="K10706" s="13"/>
    </row>
    <row r="10707" spans="1:11" ht="58.2" thickBot="1">
      <c r="A10707" s="21">
        <f>A10706</f>
        <v>1809</v>
      </c>
      <c r="B10707" s="22"/>
      <c r="C10707" s="3" t="s">
        <v>18</v>
      </c>
      <c r="D10707" s="3" t="str">
        <f>VLOOKUP(C10707,'[1]Chart-of_Accounts (1)'!$B$20:$D$1316,3,)</f>
        <v>Petty Cash Imprest</v>
      </c>
      <c r="E10707" s="3"/>
      <c r="F10707" s="6" t="str">
        <f t="shared" si="802"/>
        <v>دمج البيانات من نوبل الى نظام يامى -مسلسل-1809-اسم الحساب من نوبل-عهدة مهندس علي-البيان-رقم سند الدفع : 1557 - صرف دفعه من الحساب من عهدة مهندس على العقله-نوع الادخال فى نوبل-Automatic</v>
      </c>
      <c r="G10707" s="3" t="s">
        <v>5343</v>
      </c>
      <c r="H10707" s="5">
        <v>0</v>
      </c>
      <c r="I10707" s="4">
        <v>15000</v>
      </c>
      <c r="J10707" s="5" t="s">
        <v>14</v>
      </c>
      <c r="K10707" s="13"/>
    </row>
    <row r="10708" spans="1:11" ht="58.2" thickBot="1">
      <c r="A10708" s="20">
        <v>1810</v>
      </c>
      <c r="B10708" s="23">
        <v>45027</v>
      </c>
      <c r="C10708" s="6" t="s">
        <v>18</v>
      </c>
      <c r="D10708" s="3" t="str">
        <f>VLOOKUP(C10708,'[1]Chart-of_Accounts (1)'!$B$20:$D$1316,3,)</f>
        <v>Petty Cash Imprest</v>
      </c>
      <c r="E10708" s="6"/>
      <c r="F10708" s="6" t="str">
        <f t="shared" si="802"/>
        <v>دمج البيانات من نوبل الى نظام يامى -مسلسل-1810-اسم الحساب من نوبل-عهدة مهندس علي-البيان-رقم سند الدفع : 1558 - صرف عهدة للمهندس على العقله من مصرف أبوظبي الاسلامى-نوع الادخال فى نوبل-Automatic</v>
      </c>
      <c r="G10708" s="6" t="s">
        <v>5344</v>
      </c>
      <c r="H10708" s="7">
        <v>100000</v>
      </c>
      <c r="I10708" s="8">
        <v>0</v>
      </c>
      <c r="J10708" s="8" t="s">
        <v>14</v>
      </c>
      <c r="K10708" s="13"/>
    </row>
    <row r="10709" spans="1:11" ht="58.2" thickBot="1">
      <c r="A10709" s="21">
        <f>A10708</f>
        <v>1810</v>
      </c>
      <c r="B10709" s="25"/>
      <c r="C10709" s="3" t="s">
        <v>13</v>
      </c>
      <c r="D10709" s="3" t="str">
        <f>VLOOKUP(C10709,'[1]Chart-of_Accounts (1)'!$B$20:$D$1316,3,)</f>
        <v>مصرف ابوظبي الاسلامى</v>
      </c>
      <c r="E10709" s="3"/>
      <c r="F10709" s="6" t="str">
        <f t="shared" si="802"/>
        <v>دمج البيانات من نوبل الى نظام يامى -مسلسل-1810-اسم الحساب من نوبل-مصرف ابوظبي الاسلامى-البيان-رقم سند الدفع : 1558 - صرف عهدة للمهندس على العقله من مصرف أبوظبي الاسلامى-نوع الادخال فى نوبل-Automatic</v>
      </c>
      <c r="G10709" s="3" t="s">
        <v>5344</v>
      </c>
      <c r="H10709" s="5">
        <v>0</v>
      </c>
      <c r="I10709" s="4">
        <v>100000</v>
      </c>
      <c r="J10709" s="5" t="s">
        <v>14</v>
      </c>
      <c r="K10709" s="13"/>
    </row>
    <row r="10710" spans="1:11" ht="46.8" thickBot="1">
      <c r="A10710" s="20">
        <v>1811</v>
      </c>
      <c r="B10710" s="23">
        <v>45057</v>
      </c>
      <c r="C10710" s="6" t="s">
        <v>58</v>
      </c>
      <c r="D10710" s="3" t="str">
        <f>VLOOKUP(C10710,'[1]Chart-of_Accounts (1)'!$B$20:$D$1316,3,)</f>
        <v>Accounts Payables</v>
      </c>
      <c r="E10710" s="6"/>
      <c r="F10710" s="6" t="str">
        <f t="shared" si="802"/>
        <v>دمج البيانات من نوبل الى نظام يامى -مسلسل-1811-اسم الحساب من نوبل-فقير خان للمياه-البيان-رقم سند الدفع : 1559 - خصم على فقير خان-نوع الادخال فى نوبل-Automatic</v>
      </c>
      <c r="G10710" s="6" t="s">
        <v>5345</v>
      </c>
      <c r="H10710" s="8">
        <v>200</v>
      </c>
      <c r="I10710" s="8">
        <v>0</v>
      </c>
      <c r="J10710" s="8" t="s">
        <v>14</v>
      </c>
      <c r="K10710" s="13"/>
    </row>
    <row r="10711" spans="1:11" ht="58.2" thickBot="1">
      <c r="A10711" s="21">
        <f>A10710</f>
        <v>1811</v>
      </c>
      <c r="B10711" s="25"/>
      <c r="C10711" s="3" t="s">
        <v>149</v>
      </c>
      <c r="D10711" s="3" t="str">
        <f>VLOOKUP(C10711,'[1]Chart-of_Accounts (1)'!$B$20:$D$1316,3,)</f>
        <v>Other Income</v>
      </c>
      <c r="E10711" s="3"/>
      <c r="F10711" s="6" t="str">
        <f t="shared" si="802"/>
        <v>دمج البيانات من نوبل الى نظام يامى -مسلسل-1811-اسم الحساب من نوبل-Purchases Discount-البيان-رقم سند الدفع : 1559 - خصم على فقير خان-نوع الادخال فى نوبل-Automatic</v>
      </c>
      <c r="G10711" s="3" t="s">
        <v>5345</v>
      </c>
      <c r="H10711" s="5">
        <v>0</v>
      </c>
      <c r="I10711" s="5">
        <v>200</v>
      </c>
      <c r="J10711" s="5" t="s">
        <v>14</v>
      </c>
      <c r="K10711" s="13"/>
    </row>
    <row r="10712" spans="1:11" ht="69.599999999999994" thickBot="1">
      <c r="A10712" s="20">
        <v>1812</v>
      </c>
      <c r="B10712" s="23">
        <v>45240</v>
      </c>
      <c r="C10712" s="6" t="s">
        <v>6969</v>
      </c>
      <c r="D10712" s="18" t="s">
        <v>6975</v>
      </c>
      <c r="E10712" s="6" t="str">
        <f>C10712</f>
        <v>مؤسسة خنور للنقليات والمقاولات</v>
      </c>
      <c r="F10712" s="6" t="str">
        <f t="shared" si="802"/>
        <v>دمج البيانات من نوبل الى نظام يامى -مسلسل-1812-اسم الحساب من نوبل-مؤسسة خنور للنقليات والمقاولات-البيان-رقم سند الدفع : 1560 - مواد بناء لموقع مؤسسة خنور للنقليات من عهدة مهندس على العقله-نوع الادخال فى نوبل-Automatic</v>
      </c>
      <c r="G10712" s="6" t="s">
        <v>5346</v>
      </c>
      <c r="H10712" s="7">
        <v>1000</v>
      </c>
      <c r="I10712" s="8">
        <v>0</v>
      </c>
      <c r="J10712" s="8" t="s">
        <v>14</v>
      </c>
      <c r="K10712" s="13"/>
    </row>
    <row r="10713" spans="1:11" ht="69.599999999999994" thickBot="1">
      <c r="A10713" s="21">
        <f t="shared" ref="A10713:A10717" si="803">A10712</f>
        <v>1812</v>
      </c>
      <c r="B10713" s="24"/>
      <c r="C10713" s="3" t="s">
        <v>26</v>
      </c>
      <c r="D10713" s="3" t="str">
        <f>VLOOKUP(C10713,'[1]Chart-of_Accounts (1)'!$B$20:$D$1316,3,)</f>
        <v>VAT Input</v>
      </c>
      <c r="E10713" s="3"/>
      <c r="F10713" s="6" t="str">
        <f t="shared" si="802"/>
        <v>دمج البيانات من نوبل الى نظام يامى -مسلسل-1812-اسم الحساب من نوبل-Value Added Tax (VAT OUT)-البيان-رقم سند الدفع : 1560 - مواد بناء لموقع مؤسسة خنور للنقليات من عهدة مهندس على العقله - - -نوع الادخال فى نوبل-Automatic</v>
      </c>
      <c r="G10713" s="3" t="s">
        <v>5347</v>
      </c>
      <c r="H10713" s="5">
        <v>50</v>
      </c>
      <c r="I10713" s="5">
        <v>0</v>
      </c>
      <c r="J10713" s="5" t="s">
        <v>14</v>
      </c>
      <c r="K10713" s="13"/>
    </row>
    <row r="10714" spans="1:11" ht="58.2" thickBot="1">
      <c r="A10714" s="21">
        <f t="shared" si="803"/>
        <v>1812</v>
      </c>
      <c r="B10714" s="24"/>
      <c r="C10714" s="3" t="s">
        <v>18</v>
      </c>
      <c r="D10714" s="3" t="str">
        <f>VLOOKUP(C10714,'[1]Chart-of_Accounts (1)'!$B$20:$D$1316,3,)</f>
        <v>Petty Cash Imprest</v>
      </c>
      <c r="E10714" s="3"/>
      <c r="F10714" s="6" t="str">
        <f t="shared" si="802"/>
        <v>دمج البيانات من نوبل الى نظام يامى -مسلسل-1812-اسم الحساب من نوبل-عهدة مهندس علي-البيان-رقم سند الدفع : 1560 - مواد بناء لموقع مؤسسة خنور للنقليات من عهدة مهندس على العقله-نوع الادخال فى نوبل-Automatic</v>
      </c>
      <c r="G10714" s="3" t="s">
        <v>5346</v>
      </c>
      <c r="H10714" s="5">
        <v>0</v>
      </c>
      <c r="I10714" s="4">
        <v>1050</v>
      </c>
      <c r="J10714" s="5" t="s">
        <v>14</v>
      </c>
      <c r="K10714" s="13"/>
    </row>
    <row r="10715" spans="1:11" ht="58.2" thickBot="1">
      <c r="A10715" s="21">
        <f t="shared" si="803"/>
        <v>1812</v>
      </c>
      <c r="B10715" s="24"/>
      <c r="C10715" s="3" t="s">
        <v>6958</v>
      </c>
      <c r="D10715" s="18" t="s">
        <v>6975</v>
      </c>
      <c r="E10715" s="6" t="str">
        <f>C10715</f>
        <v>محلات سيف الهاملى</v>
      </c>
      <c r="F10715" s="6" t="str">
        <f t="shared" si="802"/>
        <v>دمج البيانات من نوبل الى نظام يامى -مسلسل-1812-اسم الحساب من نوبل-محلات سيف الهاملى-البيان-رقم سند الدفع : 1560 - مواد بناء لموقع محلات سيف الهاملى-نوع الادخال فى نوبل-Automatic</v>
      </c>
      <c r="G10715" s="3" t="s">
        <v>5348</v>
      </c>
      <c r="H10715" s="4">
        <v>5500</v>
      </c>
      <c r="I10715" s="5">
        <v>0</v>
      </c>
      <c r="J10715" s="5" t="s">
        <v>14</v>
      </c>
      <c r="K10715" s="13"/>
    </row>
    <row r="10716" spans="1:11" ht="58.2" thickBot="1">
      <c r="A10716" s="21">
        <f t="shared" si="803"/>
        <v>1812</v>
      </c>
      <c r="B10716" s="24"/>
      <c r="C10716" s="3" t="s">
        <v>26</v>
      </c>
      <c r="D10716" s="3" t="str">
        <f>VLOOKUP(C10716,'[1]Chart-of_Accounts (1)'!$B$20:$D$1316,3,)</f>
        <v>VAT Input</v>
      </c>
      <c r="E10716" s="3"/>
      <c r="F10716" s="6" t="str">
        <f t="shared" si="802"/>
        <v>دمج البيانات من نوبل الى نظام يامى -مسلسل-1812-اسم الحساب من نوبل-Value Added Tax (VAT OUT)-البيان-رقم سند الدفع : 1560 - مواد بناء لموقع محلات سيف الهاملى - - -نوع الادخال فى نوبل-Automatic</v>
      </c>
      <c r="G10716" s="3" t="s">
        <v>5349</v>
      </c>
      <c r="H10716" s="5">
        <v>275</v>
      </c>
      <c r="I10716" s="5">
        <v>0</v>
      </c>
      <c r="J10716" s="5" t="s">
        <v>14</v>
      </c>
      <c r="K10716" s="13"/>
    </row>
    <row r="10717" spans="1:11" ht="58.2" thickBot="1">
      <c r="A10717" s="21">
        <f t="shared" si="803"/>
        <v>1812</v>
      </c>
      <c r="B10717" s="25"/>
      <c r="C10717" s="3" t="s">
        <v>18</v>
      </c>
      <c r="D10717" s="3" t="str">
        <f>VLOOKUP(C10717,'[1]Chart-of_Accounts (1)'!$B$20:$D$1316,3,)</f>
        <v>Petty Cash Imprest</v>
      </c>
      <c r="E10717" s="3"/>
      <c r="F10717" s="6" t="str">
        <f t="shared" si="802"/>
        <v>دمج البيانات من نوبل الى نظام يامى -مسلسل-1812-اسم الحساب من نوبل-عهدة مهندس علي-البيان-رقم سند الدفع : 1560 - مواد بناء لموقع محلات سيف الهاملى-نوع الادخال فى نوبل-Automatic</v>
      </c>
      <c r="G10717" s="3" t="s">
        <v>5348</v>
      </c>
      <c r="H10717" s="5">
        <v>0</v>
      </c>
      <c r="I10717" s="4">
        <v>5775</v>
      </c>
      <c r="J10717" s="5" t="s">
        <v>14</v>
      </c>
      <c r="K10717" s="13"/>
    </row>
    <row r="10718" spans="1:11" ht="58.2" thickBot="1">
      <c r="A10718" s="20">
        <v>1813</v>
      </c>
      <c r="B10718" s="20" t="s">
        <v>5275</v>
      </c>
      <c r="C10718" s="6" t="s">
        <v>6931</v>
      </c>
      <c r="D10718" s="18" t="s">
        <v>6975</v>
      </c>
      <c r="E10718" s="6" t="str">
        <f>C10718</f>
        <v>فيلا عبيد الهاملى</v>
      </c>
      <c r="F10718" s="6" t="str">
        <f t="shared" si="802"/>
        <v>دمج البيانات من نوبل الى نظام يامى -مسلسل-1813-اسم الحساب من نوبل-فيلا عبيد الهاملى-البيان-رقم سند الدفع : 1561 - مواد بناء لموقع عبيد الهاملى من عهدة مهندس على العقله-نوع الادخال فى نوبل-Automatic</v>
      </c>
      <c r="G10718" s="6" t="s">
        <v>5350</v>
      </c>
      <c r="H10718" s="8">
        <v>800</v>
      </c>
      <c r="I10718" s="8">
        <v>0</v>
      </c>
      <c r="J10718" s="8" t="s">
        <v>14</v>
      </c>
      <c r="K10718" s="13"/>
    </row>
    <row r="10719" spans="1:11" ht="58.2" thickBot="1">
      <c r="A10719" s="21">
        <f>A10718</f>
        <v>1813</v>
      </c>
      <c r="B10719" s="22"/>
      <c r="C10719" s="3" t="s">
        <v>18</v>
      </c>
      <c r="D10719" s="3" t="str">
        <f>VLOOKUP(C10719,'[1]Chart-of_Accounts (1)'!$B$20:$D$1316,3,)</f>
        <v>Petty Cash Imprest</v>
      </c>
      <c r="E10719" s="3"/>
      <c r="F10719" s="6" t="str">
        <f t="shared" si="802"/>
        <v>دمج البيانات من نوبل الى نظام يامى -مسلسل-1813-اسم الحساب من نوبل-عهدة مهندس علي-البيان-رقم سند الدفع : 1561 - مواد بناء لموقع عبيد الهاملى من عهدة مهندس على العقله-نوع الادخال فى نوبل-Automatic</v>
      </c>
      <c r="G10719" s="3" t="s">
        <v>5350</v>
      </c>
      <c r="H10719" s="5">
        <v>0</v>
      </c>
      <c r="I10719" s="5">
        <v>800</v>
      </c>
      <c r="J10719" s="5" t="s">
        <v>14</v>
      </c>
      <c r="K10719" s="13"/>
    </row>
    <row r="10720" spans="1:11" ht="58.2" thickBot="1">
      <c r="A10720" s="20">
        <v>1814</v>
      </c>
      <c r="B10720" s="23">
        <v>44936</v>
      </c>
      <c r="C10720" s="6" t="s">
        <v>355</v>
      </c>
      <c r="D10720" s="3" t="str">
        <f>VLOOKUP(C10720,'[1]Chart-of_Accounts (1)'!$B$20:$D$1316,3,)</f>
        <v>Petrol</v>
      </c>
      <c r="E10720" s="6"/>
      <c r="F10720" s="6" t="str">
        <f t="shared" si="802"/>
        <v>دمج البيانات من نوبل الى نظام يامى -مسلسل-1814-اسم الحساب من نوبل-Petrol-البيان-رقم سند الدفع : 1562 - بترول سيارة برادو من عهدة مهندس على العقله-نوع الادخال فى نوبل-Automatic</v>
      </c>
      <c r="G10720" s="6" t="s">
        <v>5351</v>
      </c>
      <c r="H10720" s="8">
        <v>66.67</v>
      </c>
      <c r="I10720" s="8">
        <v>0</v>
      </c>
      <c r="J10720" s="8" t="s">
        <v>14</v>
      </c>
      <c r="K10720" s="13"/>
    </row>
    <row r="10721" spans="1:11" ht="69.599999999999994" thickBot="1">
      <c r="A10721" s="21">
        <f t="shared" ref="A10721:A10728" si="804">A10720</f>
        <v>1814</v>
      </c>
      <c r="B10721" s="24"/>
      <c r="C10721" s="3" t="s">
        <v>26</v>
      </c>
      <c r="D10721" s="3" t="str">
        <f>VLOOKUP(C10721,'[1]Chart-of_Accounts (1)'!$B$20:$D$1316,3,)</f>
        <v>VAT Input</v>
      </c>
      <c r="E10721" s="3"/>
      <c r="F10721" s="6" t="str">
        <f t="shared" si="802"/>
        <v>دمج البيانات من نوبل الى نظام يامى -مسلسل-1814-اسم الحساب من نوبل-Value Added Tax (VAT OUT)-البيان-رقم سند الدفع : 1562 - بترول سيارة برادو من عهدة مهندس على العقله - - -نوع الادخال فى نوبل-Automatic</v>
      </c>
      <c r="G10721" s="3" t="s">
        <v>5352</v>
      </c>
      <c r="H10721" s="5">
        <v>3.33</v>
      </c>
      <c r="I10721" s="5">
        <v>0</v>
      </c>
      <c r="J10721" s="5" t="s">
        <v>14</v>
      </c>
      <c r="K10721" s="13"/>
    </row>
    <row r="10722" spans="1:11" ht="58.2" thickBot="1">
      <c r="A10722" s="21">
        <f t="shared" si="804"/>
        <v>1814</v>
      </c>
      <c r="B10722" s="24"/>
      <c r="C10722" s="3" t="s">
        <v>18</v>
      </c>
      <c r="D10722" s="3" t="str">
        <f>VLOOKUP(C10722,'[1]Chart-of_Accounts (1)'!$B$20:$D$1316,3,)</f>
        <v>Petty Cash Imprest</v>
      </c>
      <c r="E10722" s="3"/>
      <c r="F10722" s="6" t="str">
        <f t="shared" si="802"/>
        <v>دمج البيانات من نوبل الى نظام يامى -مسلسل-1814-اسم الحساب من نوبل-عهدة مهندس علي-البيان-رقم سند الدفع : 1562 - بترول سيارة برادو من عهدة مهندس على العقله-نوع الادخال فى نوبل-Automatic</v>
      </c>
      <c r="G10722" s="3" t="s">
        <v>5351</v>
      </c>
      <c r="H10722" s="5">
        <v>0</v>
      </c>
      <c r="I10722" s="5">
        <v>70</v>
      </c>
      <c r="J10722" s="5" t="s">
        <v>14</v>
      </c>
      <c r="K10722" s="13"/>
    </row>
    <row r="10723" spans="1:11" ht="58.2" thickBot="1">
      <c r="A10723" s="21">
        <f t="shared" si="804"/>
        <v>1814</v>
      </c>
      <c r="B10723" s="24"/>
      <c r="C10723" s="3" t="s">
        <v>355</v>
      </c>
      <c r="D10723" s="3" t="str">
        <f>VLOOKUP(C10723,'[1]Chart-of_Accounts (1)'!$B$20:$D$1316,3,)</f>
        <v>Petrol</v>
      </c>
      <c r="E10723" s="3"/>
      <c r="F10723" s="6" t="str">
        <f t="shared" si="802"/>
        <v>دمج البيانات من نوبل الى نظام يامى -مسلسل-1814-اسم الحساب من نوبل-Petrol-البيان-رقم سند الدفع : 1562 - بترول سيارة برادو من عهدة مهندس على العقله-نوع الادخال فى نوبل-Automatic</v>
      </c>
      <c r="G10723" s="3" t="s">
        <v>5351</v>
      </c>
      <c r="H10723" s="5">
        <v>257.14</v>
      </c>
      <c r="I10723" s="5">
        <v>0</v>
      </c>
      <c r="J10723" s="5" t="s">
        <v>14</v>
      </c>
      <c r="K10723" s="13"/>
    </row>
    <row r="10724" spans="1:11" ht="69.599999999999994" thickBot="1">
      <c r="A10724" s="21">
        <f t="shared" si="804"/>
        <v>1814</v>
      </c>
      <c r="B10724" s="24"/>
      <c r="C10724" s="3" t="s">
        <v>26</v>
      </c>
      <c r="D10724" s="3" t="str">
        <f>VLOOKUP(C10724,'[1]Chart-of_Accounts (1)'!$B$20:$D$1316,3,)</f>
        <v>VAT Input</v>
      </c>
      <c r="E10724" s="3"/>
      <c r="F10724" s="6" t="str">
        <f t="shared" si="802"/>
        <v>دمج البيانات من نوبل الى نظام يامى -مسلسل-1814-اسم الحساب من نوبل-Value Added Tax (VAT OUT)-البيان-رقم سند الدفع : 1562 - بترول سيارة برادو من عهدة مهندس على العقله - - -نوع الادخال فى نوبل-Automatic</v>
      </c>
      <c r="G10724" s="3" t="s">
        <v>5352</v>
      </c>
      <c r="H10724" s="5">
        <v>12.86</v>
      </c>
      <c r="I10724" s="5">
        <v>0</v>
      </c>
      <c r="J10724" s="5" t="s">
        <v>14</v>
      </c>
      <c r="K10724" s="13"/>
    </row>
    <row r="10725" spans="1:11" ht="58.2" thickBot="1">
      <c r="A10725" s="21">
        <f t="shared" si="804"/>
        <v>1814</v>
      </c>
      <c r="B10725" s="24"/>
      <c r="C10725" s="3" t="s">
        <v>18</v>
      </c>
      <c r="D10725" s="3" t="str">
        <f>VLOOKUP(C10725,'[1]Chart-of_Accounts (1)'!$B$20:$D$1316,3,)</f>
        <v>Petty Cash Imprest</v>
      </c>
      <c r="E10725" s="3"/>
      <c r="F10725" s="6" t="str">
        <f t="shared" si="802"/>
        <v>دمج البيانات من نوبل الى نظام يامى -مسلسل-1814-اسم الحساب من نوبل-عهدة مهندس علي-البيان-رقم سند الدفع : 1562 - بترول سيارة برادو من عهدة مهندس على العقله-نوع الادخال فى نوبل-Automatic</v>
      </c>
      <c r="G10725" s="3" t="s">
        <v>5351</v>
      </c>
      <c r="H10725" s="5">
        <v>0</v>
      </c>
      <c r="I10725" s="5">
        <v>270</v>
      </c>
      <c r="J10725" s="5" t="s">
        <v>14</v>
      </c>
      <c r="K10725" s="13"/>
    </row>
    <row r="10726" spans="1:11" ht="58.2" thickBot="1">
      <c r="A10726" s="21">
        <f t="shared" si="804"/>
        <v>1814</v>
      </c>
      <c r="B10726" s="24"/>
      <c r="C10726" s="3" t="s">
        <v>355</v>
      </c>
      <c r="D10726" s="3" t="str">
        <f>VLOOKUP(C10726,'[1]Chart-of_Accounts (1)'!$B$20:$D$1316,3,)</f>
        <v>Petrol</v>
      </c>
      <c r="E10726" s="3"/>
      <c r="F10726" s="6" t="str">
        <f t="shared" si="802"/>
        <v>دمج البيانات من نوبل الى نظام يامى -مسلسل-1814-اسم الحساب من نوبل-Petrol-البيان-رقم سند الدفع : 1562 - بترول سيارة برادو من عهدة مهندس على العقله-نوع الادخال فى نوبل-Automatic</v>
      </c>
      <c r="G10726" s="3" t="s">
        <v>5351</v>
      </c>
      <c r="H10726" s="5">
        <v>347.65</v>
      </c>
      <c r="I10726" s="5">
        <v>0</v>
      </c>
      <c r="J10726" s="5" t="s">
        <v>14</v>
      </c>
      <c r="K10726" s="13"/>
    </row>
    <row r="10727" spans="1:11" ht="69.599999999999994" thickBot="1">
      <c r="A10727" s="21">
        <f t="shared" si="804"/>
        <v>1814</v>
      </c>
      <c r="B10727" s="24"/>
      <c r="C10727" s="3" t="s">
        <v>26</v>
      </c>
      <c r="D10727" s="3" t="str">
        <f>VLOOKUP(C10727,'[1]Chart-of_Accounts (1)'!$B$20:$D$1316,3,)</f>
        <v>VAT Input</v>
      </c>
      <c r="E10727" s="3"/>
      <c r="F10727" s="6" t="str">
        <f t="shared" si="802"/>
        <v>دمج البيانات من نوبل الى نظام يامى -مسلسل-1814-اسم الحساب من نوبل-Value Added Tax (VAT OUT)-البيان-رقم سند الدفع : 1562 - بترول سيارة برادو من عهدة مهندس على العقله - - -نوع الادخال فى نوبل-Automatic</v>
      </c>
      <c r="G10727" s="3" t="s">
        <v>5352</v>
      </c>
      <c r="H10727" s="5">
        <v>17.38</v>
      </c>
      <c r="I10727" s="5">
        <v>0</v>
      </c>
      <c r="J10727" s="5" t="s">
        <v>14</v>
      </c>
      <c r="K10727" s="13"/>
    </row>
    <row r="10728" spans="1:11" ht="58.2" thickBot="1">
      <c r="A10728" s="21">
        <f t="shared" si="804"/>
        <v>1814</v>
      </c>
      <c r="B10728" s="25"/>
      <c r="C10728" s="3" t="s">
        <v>18</v>
      </c>
      <c r="D10728" s="3" t="str">
        <f>VLOOKUP(C10728,'[1]Chart-of_Accounts (1)'!$B$20:$D$1316,3,)</f>
        <v>Petty Cash Imprest</v>
      </c>
      <c r="E10728" s="3"/>
      <c r="F10728" s="6" t="str">
        <f t="shared" si="802"/>
        <v>دمج البيانات من نوبل الى نظام يامى -مسلسل-1814-اسم الحساب من نوبل-عهدة مهندس علي-البيان-رقم سند الدفع : 1562 - بترول سيارة برادو من عهدة مهندس على العقله-نوع الادخال فى نوبل-Automatic</v>
      </c>
      <c r="G10728" s="3" t="s">
        <v>5351</v>
      </c>
      <c r="H10728" s="5">
        <v>0</v>
      </c>
      <c r="I10728" s="5">
        <v>365.03</v>
      </c>
      <c r="J10728" s="5" t="s">
        <v>14</v>
      </c>
      <c r="K10728" s="13"/>
    </row>
    <row r="10729" spans="1:11" ht="58.2" thickBot="1">
      <c r="A10729" s="20">
        <v>1815</v>
      </c>
      <c r="B10729" s="23">
        <v>44934</v>
      </c>
      <c r="C10729" s="6" t="s">
        <v>38</v>
      </c>
      <c r="D10729" s="3" t="str">
        <f>VLOOKUP(C10729,'[1]Chart-of_Accounts (1)'!$B$20:$D$1316,3,)</f>
        <v>Accounts Payables</v>
      </c>
      <c r="E10729" s="6"/>
      <c r="F10729" s="6" t="str">
        <f t="shared" si="802"/>
        <v>دمج البيانات من نوبل الى نظام يامى -مسلسل-1815-اسم الحساب من نوبل-الجاسر لتجارة عدد وأدوات البناء-البيان-رقم سند الدفع : 1563 - خصم على بضاعه مرتدة للجاسر-نوع الادخال فى نوبل-Automatic</v>
      </c>
      <c r="G10729" s="6" t="s">
        <v>5353</v>
      </c>
      <c r="H10729" s="7">
        <v>3062.85</v>
      </c>
      <c r="I10729" s="8">
        <v>0</v>
      </c>
      <c r="J10729" s="8" t="s">
        <v>14</v>
      </c>
      <c r="K10729" s="13"/>
    </row>
    <row r="10730" spans="1:11" ht="58.2" thickBot="1">
      <c r="A10730" s="21">
        <f>A10729</f>
        <v>1815</v>
      </c>
      <c r="B10730" s="25"/>
      <c r="C10730" s="3" t="s">
        <v>149</v>
      </c>
      <c r="D10730" s="3" t="str">
        <f>VLOOKUP(C10730,'[1]Chart-of_Accounts (1)'!$B$20:$D$1316,3,)</f>
        <v>Other Income</v>
      </c>
      <c r="E10730" s="3"/>
      <c r="F10730" s="6" t="str">
        <f t="shared" si="802"/>
        <v>دمج البيانات من نوبل الى نظام يامى -مسلسل-1815-اسم الحساب من نوبل-Purchases Discount-البيان-رقم سند الدفع : 1563 - خصم على بضاعه مرتدة للجاسر-نوع الادخال فى نوبل-Automatic</v>
      </c>
      <c r="G10730" s="3" t="s">
        <v>5353</v>
      </c>
      <c r="H10730" s="5">
        <v>0</v>
      </c>
      <c r="I10730" s="4">
        <v>3062.85</v>
      </c>
      <c r="J10730" s="5" t="s">
        <v>14</v>
      </c>
      <c r="K10730" s="13"/>
    </row>
    <row r="10731" spans="1:11" ht="58.2" thickBot="1">
      <c r="A10731" s="20">
        <v>1816</v>
      </c>
      <c r="B10731" s="20" t="s">
        <v>5019</v>
      </c>
      <c r="C10731" s="6" t="s">
        <v>48</v>
      </c>
      <c r="D10731" s="3" t="str">
        <f>VLOOKUP(C10731,'[1]Chart-of_Accounts (1)'!$B$20:$D$1316,3,)</f>
        <v>Accounts Payables</v>
      </c>
      <c r="E10731" s="6"/>
      <c r="F10731" s="6" t="str">
        <f t="shared" si="802"/>
        <v>دمج البيانات من نوبل الى نظام يامى -مسلسل-1816-اسم الحساب من نوبل-تكييف لتجارة التكييف-البيان-تكييفات لموقع ايمان الحمادى مدفوعه من المالك جزء من اجالى فاتورة 34705-نوع الادخال فى نوبل-Manual</v>
      </c>
      <c r="G10731" s="6" t="s">
        <v>5354</v>
      </c>
      <c r="H10731" s="7">
        <v>8705</v>
      </c>
      <c r="I10731" s="8">
        <v>0</v>
      </c>
      <c r="J10731" s="8" t="s">
        <v>33</v>
      </c>
      <c r="K10731" s="13"/>
    </row>
    <row r="10732" spans="1:11" ht="58.2" thickBot="1">
      <c r="A10732" s="21">
        <f>A10731</f>
        <v>1816</v>
      </c>
      <c r="B10732" s="22"/>
      <c r="C10732" s="3" t="s">
        <v>6941</v>
      </c>
      <c r="D10732" s="18" t="s">
        <v>6975</v>
      </c>
      <c r="E10732" s="6" t="str">
        <f>C10732</f>
        <v>فيلا ايمان الحمادى</v>
      </c>
      <c r="F10732" s="6" t="str">
        <f t="shared" si="802"/>
        <v>دمج البيانات من نوبل الى نظام يامى -مسلسل-1816-اسم الحساب من نوبل-فيلا ايمان الحمادى-البيان-تكييفات لموقع ايمان الحمادى مدفوعه من المالك جزء من اجالى فاتورة 34705-نوع الادخال فى نوبل-Manual</v>
      </c>
      <c r="G10732" s="3" t="s">
        <v>5354</v>
      </c>
      <c r="H10732" s="5">
        <v>0</v>
      </c>
      <c r="I10732" s="4">
        <v>8705</v>
      </c>
      <c r="J10732" s="5" t="s">
        <v>33</v>
      </c>
      <c r="K10732" s="13"/>
    </row>
    <row r="10733" spans="1:11" ht="69.599999999999994" thickBot="1">
      <c r="A10733" s="20">
        <v>1817</v>
      </c>
      <c r="B10733" s="20" t="s">
        <v>5074</v>
      </c>
      <c r="C10733" s="6" t="s">
        <v>6965</v>
      </c>
      <c r="D10733" s="18" t="s">
        <v>6975</v>
      </c>
      <c r="E10733" s="6" t="str">
        <f>C10733</f>
        <v>فيلا سالم على المهيرى المزروعى</v>
      </c>
      <c r="F10733" s="6" t="str">
        <f t="shared" si="802"/>
        <v>دمج البيانات من نوبل الى نظام يامى -مسلسل-1817-اسم الحساب من نوبل-فيلا سالم على المهيرى المزروعى-البيان-رقم سند الدفع : 1564 - تصليح كومبكتور لموقع سالم على المهيرى من عهدة مهندس على -نوع الادخال فى نوبل-Automatic</v>
      </c>
      <c r="G10733" s="6" t="s">
        <v>5355</v>
      </c>
      <c r="H10733" s="8">
        <v>800</v>
      </c>
      <c r="I10733" s="8">
        <v>0</v>
      </c>
      <c r="J10733" s="8" t="s">
        <v>14</v>
      </c>
      <c r="K10733" s="13"/>
    </row>
    <row r="10734" spans="1:11" ht="69.599999999999994" thickBot="1">
      <c r="A10734" s="21">
        <f>A10733</f>
        <v>1817</v>
      </c>
      <c r="B10734" s="22"/>
      <c r="C10734" s="3" t="s">
        <v>18</v>
      </c>
      <c r="D10734" s="3" t="str">
        <f>VLOOKUP(C10734,'[1]Chart-of_Accounts (1)'!$B$20:$D$1316,3,)</f>
        <v>Petty Cash Imprest</v>
      </c>
      <c r="E10734" s="3"/>
      <c r="F10734" s="6" t="str">
        <f t="shared" si="802"/>
        <v>دمج البيانات من نوبل الى نظام يامى -مسلسل-1817-اسم الحساب من نوبل-عهدة مهندس علي-البيان-رقم سند الدفع : 1564 - تصليح كومبكتور لموقع سالم على المهيرى من عهدة مهندس على -نوع الادخال فى نوبل-Automatic</v>
      </c>
      <c r="G10734" s="3" t="s">
        <v>5355</v>
      </c>
      <c r="H10734" s="5">
        <v>0</v>
      </c>
      <c r="I10734" s="5">
        <v>800</v>
      </c>
      <c r="J10734" s="5" t="s">
        <v>14</v>
      </c>
      <c r="K10734" s="13"/>
    </row>
    <row r="10735" spans="1:11" ht="58.2" thickBot="1">
      <c r="A10735" s="20">
        <v>1818</v>
      </c>
      <c r="B10735" s="20" t="s">
        <v>5271</v>
      </c>
      <c r="C10735" s="6" t="s">
        <v>6940</v>
      </c>
      <c r="D10735" s="18" t="s">
        <v>6975</v>
      </c>
      <c r="E10735" s="6" t="str">
        <f>C10735</f>
        <v>فيلا سارة المنصورى</v>
      </c>
      <c r="F10735" s="6" t="str">
        <f t="shared" si="802"/>
        <v>دمج البيانات من نوبل الى نظام يامى -مسلسل-1818-اسم الحساب من نوبل-فيلا سارة المنصورى-البيان-مكيفات خارجية لموقع سارة المنصورى مدفوعه من المالك -نوع الادخال فى نوبل-Manual</v>
      </c>
      <c r="G10735" s="6" t="s">
        <v>5356</v>
      </c>
      <c r="H10735" s="7">
        <v>73920</v>
      </c>
      <c r="I10735" s="8">
        <v>0</v>
      </c>
      <c r="J10735" s="8" t="s">
        <v>33</v>
      </c>
      <c r="K10735" s="13"/>
    </row>
    <row r="10736" spans="1:11" ht="58.2" thickBot="1">
      <c r="A10736" s="21">
        <f t="shared" ref="A10736:A10738" si="805">A10735</f>
        <v>1818</v>
      </c>
      <c r="B10736" s="21"/>
      <c r="C10736" s="3" t="s">
        <v>26</v>
      </c>
      <c r="D10736" s="3" t="str">
        <f>VLOOKUP(C10736,'[1]Chart-of_Accounts (1)'!$B$20:$D$1316,3,)</f>
        <v>VAT Input</v>
      </c>
      <c r="E10736" s="3"/>
      <c r="F10736" s="6" t="str">
        <f t="shared" si="802"/>
        <v>دمج البيانات من نوبل الى نظام يامى -مسلسل-1818-اسم الحساب من نوبل-Value Added Tax (VAT OUT)-البيان-ضريبة على مكيفات خارجية لموقع سارة المنصورى مدفوعه من المالك -نوع الادخال فى نوبل-Manual</v>
      </c>
      <c r="G10736" s="3" t="s">
        <v>5357</v>
      </c>
      <c r="H10736" s="4">
        <v>3520</v>
      </c>
      <c r="I10736" s="5">
        <v>0</v>
      </c>
      <c r="J10736" s="5" t="s">
        <v>33</v>
      </c>
      <c r="K10736" s="13"/>
    </row>
    <row r="10737" spans="1:11" ht="58.2" thickBot="1">
      <c r="A10737" s="21">
        <f t="shared" si="805"/>
        <v>1818</v>
      </c>
      <c r="B10737" s="21"/>
      <c r="C10737" s="3" t="s">
        <v>6940</v>
      </c>
      <c r="D10737" s="18" t="s">
        <v>6975</v>
      </c>
      <c r="E10737" s="6" t="str">
        <f>C10737</f>
        <v>فيلا سارة المنصورى</v>
      </c>
      <c r="F10737" s="6" t="str">
        <f t="shared" si="802"/>
        <v>دمج البيانات من نوبل الى نظام يامى -مسلسل-1818-اسم الحساب من نوبل-فيلا سارة المنصورى-البيان-مكيفات خارجية لموقع سارة المنصورى مدفوعه من المالك -نوع الادخال فى نوبل-Manual</v>
      </c>
      <c r="G10737" s="3" t="s">
        <v>5356</v>
      </c>
      <c r="H10737" s="5">
        <v>0</v>
      </c>
      <c r="I10737" s="4">
        <v>73920</v>
      </c>
      <c r="J10737" s="5" t="s">
        <v>33</v>
      </c>
      <c r="K10737" s="13"/>
    </row>
    <row r="10738" spans="1:11" ht="58.2" thickBot="1">
      <c r="A10738" s="21">
        <f t="shared" si="805"/>
        <v>1818</v>
      </c>
      <c r="B10738" s="22"/>
      <c r="C10738" s="3" t="s">
        <v>81</v>
      </c>
      <c r="D10738" s="3" t="str">
        <f>VLOOKUP(C10738,'[1]Chart-of_Accounts (1)'!$B$20:$D$1316,3,)</f>
        <v>Contra Account</v>
      </c>
      <c r="E10738" s="3"/>
      <c r="F10738" s="6" t="str">
        <f t="shared" si="802"/>
        <v>دمج البيانات من نوبل الى نظام يامى -مسلسل-1818-اسم الحساب من نوبل-Contra Account-البيان-مكيفات خارجية لموقع سارة المنصورى مدفوعه من المالك -نوع الادخال فى نوبل-Manual</v>
      </c>
      <c r="G10738" s="3" t="s">
        <v>5356</v>
      </c>
      <c r="H10738" s="5">
        <v>0</v>
      </c>
      <c r="I10738" s="4">
        <v>3520</v>
      </c>
      <c r="J10738" s="5" t="s">
        <v>33</v>
      </c>
      <c r="K10738" s="13"/>
    </row>
    <row r="10739" spans="1:11" ht="58.2" thickBot="1">
      <c r="A10739" s="20">
        <v>1819</v>
      </c>
      <c r="B10739" s="23">
        <v>45088</v>
      </c>
      <c r="C10739" s="6" t="s">
        <v>39</v>
      </c>
      <c r="D10739" s="3" t="str">
        <f>VLOOKUP(C10739,'[1]Chart-of_Accounts (1)'!$B$20:$D$1316,3,)</f>
        <v>Accounts Payables</v>
      </c>
      <c r="E10739" s="6"/>
      <c r="F10739" s="6" t="str">
        <f t="shared" si="802"/>
        <v>دمج البيانات من نوبل الى نظام يامى -مسلسل-1819-اسم الحساب من نوبل-الزينة لأعمال الألمونيوم والزجاج-البيان-رقم سند الدفع : 1565 - صرف دفعه من الحساب من عهدة مهندس على العقله-نوع الادخال فى نوبل-Automatic</v>
      </c>
      <c r="G10739" s="6" t="s">
        <v>5358</v>
      </c>
      <c r="H10739" s="7">
        <v>2000</v>
      </c>
      <c r="I10739" s="8">
        <v>0</v>
      </c>
      <c r="J10739" s="8" t="s">
        <v>14</v>
      </c>
      <c r="K10739" s="13"/>
    </row>
    <row r="10740" spans="1:11" ht="58.2" thickBot="1">
      <c r="A10740" s="21">
        <f>A10739</f>
        <v>1819</v>
      </c>
      <c r="B10740" s="25"/>
      <c r="C10740" s="3" t="s">
        <v>18</v>
      </c>
      <c r="D10740" s="3" t="str">
        <f>VLOOKUP(C10740,'[1]Chart-of_Accounts (1)'!$B$20:$D$1316,3,)</f>
        <v>Petty Cash Imprest</v>
      </c>
      <c r="E10740" s="3"/>
      <c r="F10740" s="6" t="str">
        <f t="shared" si="802"/>
        <v>دمج البيانات من نوبل الى نظام يامى -مسلسل-1819-اسم الحساب من نوبل-عهدة مهندس علي-البيان-رقم سند الدفع : 1565 - صرف دفعه من الحساب من عهدة مهندس على العقله-نوع الادخال فى نوبل-Automatic</v>
      </c>
      <c r="G10740" s="3" t="s">
        <v>5358</v>
      </c>
      <c r="H10740" s="5">
        <v>0</v>
      </c>
      <c r="I10740" s="4">
        <v>2000</v>
      </c>
      <c r="J10740" s="5" t="s">
        <v>14</v>
      </c>
      <c r="K10740" s="13"/>
    </row>
    <row r="10741" spans="1:11" ht="58.2" thickBot="1">
      <c r="A10741" s="20">
        <v>1820</v>
      </c>
      <c r="B10741" s="23">
        <v>45118</v>
      </c>
      <c r="C10741" s="6" t="s">
        <v>109</v>
      </c>
      <c r="D10741" s="3" t="str">
        <f>VLOOKUP(C10741,'[1]Chart-of_Accounts (1)'!$B$20:$D$1316,3,)</f>
        <v>Subcontractors</v>
      </c>
      <c r="E10741" s="6"/>
      <c r="F10741" s="6" t="str">
        <f t="shared" si="802"/>
        <v>دمج البيانات من نوبل الى نظام يامى -مسلسل-1820-اسم الحساب من نوبل-واحة الغروب-البيان-رقم سند الدفع : 1566 - صرف دفعه من الحساب من مصرف ابوظبي الاسلامى-نوع الادخال فى نوبل-Automatic</v>
      </c>
      <c r="G10741" s="6" t="s">
        <v>5359</v>
      </c>
      <c r="H10741" s="7">
        <v>15000</v>
      </c>
      <c r="I10741" s="8">
        <v>0</v>
      </c>
      <c r="J10741" s="8" t="s">
        <v>14</v>
      </c>
      <c r="K10741" s="13"/>
    </row>
    <row r="10742" spans="1:11" ht="58.2" thickBot="1">
      <c r="A10742" s="21">
        <f>A10741</f>
        <v>1820</v>
      </c>
      <c r="B10742" s="25"/>
      <c r="C10742" s="3" t="s">
        <v>13</v>
      </c>
      <c r="D10742" s="3" t="str">
        <f>VLOOKUP(C10742,'[1]Chart-of_Accounts (1)'!$B$20:$D$1316,3,)</f>
        <v>مصرف ابوظبي الاسلامى</v>
      </c>
      <c r="E10742" s="3"/>
      <c r="F10742" s="6" t="str">
        <f t="shared" si="802"/>
        <v>دمج البيانات من نوبل الى نظام يامى -مسلسل-1820-اسم الحساب من نوبل-مصرف ابوظبي الاسلامى-البيان-رقم سند الدفع : 1566 - عــــن : - رقم الشيك : 502465-نوع الادخال فى نوبل-Automatic</v>
      </c>
      <c r="G10742" s="3" t="s">
        <v>5360</v>
      </c>
      <c r="H10742" s="5">
        <v>0</v>
      </c>
      <c r="I10742" s="4">
        <v>15000</v>
      </c>
      <c r="J10742" s="5" t="s">
        <v>14</v>
      </c>
      <c r="K10742" s="13"/>
    </row>
    <row r="10743" spans="1:11" ht="58.2" thickBot="1">
      <c r="A10743" s="20">
        <v>1821</v>
      </c>
      <c r="B10743" s="23">
        <v>45118</v>
      </c>
      <c r="C10743" s="6" t="s">
        <v>58</v>
      </c>
      <c r="D10743" s="3" t="str">
        <f>VLOOKUP(C10743,'[1]Chart-of_Accounts (1)'!$B$20:$D$1316,3,)</f>
        <v>Accounts Payables</v>
      </c>
      <c r="E10743" s="6"/>
      <c r="F10743" s="6" t="str">
        <f t="shared" si="802"/>
        <v>دمج البيانات من نوبل الى نظام يامى -مسلسل-1821-اسم الحساب من نوبل-فقير خان للمياه-البيان-رقم سند الدفع : 1567 - صرف دفعه من الحساب من عهدة مهندس على العقله-نوع الادخال فى نوبل-Automatic</v>
      </c>
      <c r="G10743" s="6" t="s">
        <v>5361</v>
      </c>
      <c r="H10743" s="7">
        <v>2000</v>
      </c>
      <c r="I10743" s="8">
        <v>0</v>
      </c>
      <c r="J10743" s="8" t="s">
        <v>14</v>
      </c>
      <c r="K10743" s="13"/>
    </row>
    <row r="10744" spans="1:11" ht="58.2" thickBot="1">
      <c r="A10744" s="21">
        <f>A10743</f>
        <v>1821</v>
      </c>
      <c r="B10744" s="25"/>
      <c r="C10744" s="3" t="s">
        <v>18</v>
      </c>
      <c r="D10744" s="3" t="str">
        <f>VLOOKUP(C10744,'[1]Chart-of_Accounts (1)'!$B$20:$D$1316,3,)</f>
        <v>Petty Cash Imprest</v>
      </c>
      <c r="E10744" s="3"/>
      <c r="F10744" s="6" t="str">
        <f t="shared" si="802"/>
        <v>دمج البيانات من نوبل الى نظام يامى -مسلسل-1821-اسم الحساب من نوبل-عهدة مهندس علي-البيان-رقم سند الدفع : 1567 - صرف دفعه من الحساب من عهدة مهندس على العقله-نوع الادخال فى نوبل-Automatic</v>
      </c>
      <c r="G10744" s="3" t="s">
        <v>5361</v>
      </c>
      <c r="H10744" s="5">
        <v>0</v>
      </c>
      <c r="I10744" s="4">
        <v>2000</v>
      </c>
      <c r="J10744" s="5" t="s">
        <v>14</v>
      </c>
      <c r="K10744" s="13"/>
    </row>
    <row r="10745" spans="1:11" ht="58.2" thickBot="1">
      <c r="A10745" s="20">
        <v>1822</v>
      </c>
      <c r="B10745" s="23">
        <v>45027</v>
      </c>
      <c r="C10745" s="6" t="s">
        <v>172</v>
      </c>
      <c r="D10745" s="3" t="str">
        <f>VLOOKUP(C10745,'[1]Chart-of_Accounts (1)'!$B$20:$D$1316,3,)</f>
        <v>Petty Cash Imprest</v>
      </c>
      <c r="E10745" s="6"/>
      <c r="F10745" s="6" t="str">
        <f t="shared" si="802"/>
        <v>دمج البيانات من نوبل الى نظام يامى -مسلسل-1822-اسم الحساب من نوبل-عهدة حمد-البيان-رقم سند الدفع : 1568 - صرف عهدة لحمد عليان من عهدة مهندس على العقلة-نوع الادخال فى نوبل-Automatic</v>
      </c>
      <c r="G10745" s="6" t="s">
        <v>5362</v>
      </c>
      <c r="H10745" s="7">
        <v>111000</v>
      </c>
      <c r="I10745" s="8">
        <v>0</v>
      </c>
      <c r="J10745" s="8" t="s">
        <v>14</v>
      </c>
      <c r="K10745" s="13"/>
    </row>
    <row r="10746" spans="1:11" ht="58.2" thickBot="1">
      <c r="A10746" s="21">
        <f>A10745</f>
        <v>1822</v>
      </c>
      <c r="B10746" s="25"/>
      <c r="C10746" s="3" t="s">
        <v>18</v>
      </c>
      <c r="D10746" s="3" t="str">
        <f>VLOOKUP(C10746,'[1]Chart-of_Accounts (1)'!$B$20:$D$1316,3,)</f>
        <v>Petty Cash Imprest</v>
      </c>
      <c r="E10746" s="3"/>
      <c r="F10746" s="6" t="str">
        <f t="shared" si="802"/>
        <v>دمج البيانات من نوبل الى نظام يامى -مسلسل-1822-اسم الحساب من نوبل-عهدة مهندس علي-البيان-رقم سند الدفع : 1568 - صرف عهدة لحمد عليان من عهدة مهندس على العقلة-نوع الادخال فى نوبل-Automatic</v>
      </c>
      <c r="G10746" s="3" t="s">
        <v>5362</v>
      </c>
      <c r="H10746" s="5">
        <v>0</v>
      </c>
      <c r="I10746" s="4">
        <v>111000</v>
      </c>
      <c r="J10746" s="5" t="s">
        <v>14</v>
      </c>
      <c r="K10746" s="13"/>
    </row>
    <row r="10747" spans="1:11" ht="58.2" thickBot="1">
      <c r="A10747" s="20">
        <v>1823</v>
      </c>
      <c r="B10747" s="23">
        <v>45027</v>
      </c>
      <c r="C10747" s="6" t="s">
        <v>242</v>
      </c>
      <c r="D10747" s="18" t="s">
        <v>6984</v>
      </c>
      <c r="E10747" s="6"/>
      <c r="F10747" s="6" t="str">
        <f t="shared" si="802"/>
        <v>دمج البيانات من نوبل الى نظام يامى -مسلسل-1823-اسم الحساب من نوبل-Finance Salaries-البيان-رقم سند الدفع : 1569 - صرف رواتب البدر لشهر 10-2023 من عهدة حمد-نوع الادخال فى نوبل-Automatic</v>
      </c>
      <c r="G10747" s="6" t="s">
        <v>5363</v>
      </c>
      <c r="H10747" s="7">
        <v>86000</v>
      </c>
      <c r="I10747" s="8">
        <v>0</v>
      </c>
      <c r="J10747" s="8" t="s">
        <v>14</v>
      </c>
      <c r="K10747" s="13"/>
    </row>
    <row r="10748" spans="1:11" ht="58.2" thickBot="1">
      <c r="A10748" s="21">
        <f t="shared" ref="A10748:A10754" si="806">A10747</f>
        <v>1823</v>
      </c>
      <c r="B10748" s="24"/>
      <c r="C10748" s="3" t="s">
        <v>172</v>
      </c>
      <c r="D10748" s="3" t="str">
        <f>VLOOKUP(C10748,'[1]Chart-of_Accounts (1)'!$B$20:$D$1316,3,)</f>
        <v>Petty Cash Imprest</v>
      </c>
      <c r="E10748" s="3"/>
      <c r="F10748" s="6" t="str">
        <f t="shared" si="802"/>
        <v>دمج البيانات من نوبل الى نظام يامى -مسلسل-1823-اسم الحساب من نوبل-عهدة حمد-البيان-رقم سند الدفع : 1569 - صرف رواتب البدر لشهر 10-2023 من عهدة حمد-نوع الادخال فى نوبل-Automatic</v>
      </c>
      <c r="G10748" s="3" t="s">
        <v>5363</v>
      </c>
      <c r="H10748" s="5">
        <v>0</v>
      </c>
      <c r="I10748" s="4">
        <v>86000</v>
      </c>
      <c r="J10748" s="5" t="s">
        <v>14</v>
      </c>
      <c r="K10748" s="13"/>
    </row>
    <row r="10749" spans="1:11" ht="58.2" thickBot="1">
      <c r="A10749" s="21">
        <f t="shared" si="806"/>
        <v>1823</v>
      </c>
      <c r="B10749" s="24"/>
      <c r="C10749" s="3" t="s">
        <v>97</v>
      </c>
      <c r="D10749" s="3" t="str">
        <f>VLOOKUP(C10749,'[1]Chart-of_Accounts (1)'!$B$20:$D$1316,3,)</f>
        <v>Subcontractors</v>
      </c>
      <c r="E10749" s="3"/>
      <c r="F10749" s="6" t="str">
        <f t="shared" si="802"/>
        <v>دمج البيانات من نوبل الى نظام يامى -مسلسل-1823-اسم الحساب من نوبل-سبيس لايت-البيان-رقم سند الدفع : 1569 - صرف رواتب سبيس لايت لشهر 10-2023 من عهدة حمد-نوع الادخال فى نوبل-Automatic</v>
      </c>
      <c r="G10749" s="3" t="s">
        <v>5364</v>
      </c>
      <c r="H10749" s="4">
        <v>4373</v>
      </c>
      <c r="I10749" s="5">
        <v>0</v>
      </c>
      <c r="J10749" s="5" t="s">
        <v>14</v>
      </c>
      <c r="K10749" s="13"/>
    </row>
    <row r="10750" spans="1:11" ht="58.2" thickBot="1">
      <c r="A10750" s="21">
        <f t="shared" si="806"/>
        <v>1823</v>
      </c>
      <c r="B10750" s="24"/>
      <c r="C10750" s="3" t="s">
        <v>172</v>
      </c>
      <c r="D10750" s="3" t="str">
        <f>VLOOKUP(C10750,'[1]Chart-of_Accounts (1)'!$B$20:$D$1316,3,)</f>
        <v>Petty Cash Imprest</v>
      </c>
      <c r="E10750" s="3"/>
      <c r="F10750" s="6" t="str">
        <f t="shared" si="802"/>
        <v>دمج البيانات من نوبل الى نظام يامى -مسلسل-1823-اسم الحساب من نوبل-عهدة حمد-البيان-رقم سند الدفع : 1569 - صرف رواتب سبيس لايت لشهر 10-2023 من عهدة حمد-نوع الادخال فى نوبل-Automatic</v>
      </c>
      <c r="G10750" s="3" t="s">
        <v>5364</v>
      </c>
      <c r="H10750" s="5">
        <v>0</v>
      </c>
      <c r="I10750" s="4">
        <v>4373</v>
      </c>
      <c r="J10750" s="5" t="s">
        <v>14</v>
      </c>
      <c r="K10750" s="13"/>
    </row>
    <row r="10751" spans="1:11" ht="58.2" thickBot="1">
      <c r="A10751" s="21">
        <f t="shared" si="806"/>
        <v>1823</v>
      </c>
      <c r="B10751" s="24"/>
      <c r="C10751" s="3" t="s">
        <v>91</v>
      </c>
      <c r="D10751" s="3" t="str">
        <f>VLOOKUP(C10751,'[1]Chart-of_Accounts (1)'!$B$20:$D$1316,3,)</f>
        <v>Subcontractors</v>
      </c>
      <c r="E10751" s="3"/>
      <c r="F10751" s="6" t="str">
        <f t="shared" si="802"/>
        <v>دمج البيانات من نوبل الى نظام يامى -مسلسل-1823-اسم الحساب من نوبل-الشعلة البيضاء-البيان-رقم سند الدفع : 1569 - صرف رواتب الشعلة البيضاء لشهر 10-2023 من عهدة حمد-نوع الادخال فى نوبل-Automatic</v>
      </c>
      <c r="G10751" s="3" t="s">
        <v>5365</v>
      </c>
      <c r="H10751" s="4">
        <v>4926</v>
      </c>
      <c r="I10751" s="5">
        <v>0</v>
      </c>
      <c r="J10751" s="5" t="s">
        <v>14</v>
      </c>
      <c r="K10751" s="13"/>
    </row>
    <row r="10752" spans="1:11" ht="58.2" thickBot="1">
      <c r="A10752" s="21">
        <f t="shared" si="806"/>
        <v>1823</v>
      </c>
      <c r="B10752" s="24"/>
      <c r="C10752" s="3" t="s">
        <v>172</v>
      </c>
      <c r="D10752" s="3" t="str">
        <f>VLOOKUP(C10752,'[1]Chart-of_Accounts (1)'!$B$20:$D$1316,3,)</f>
        <v>Petty Cash Imprest</v>
      </c>
      <c r="E10752" s="3"/>
      <c r="F10752" s="6" t="str">
        <f t="shared" si="802"/>
        <v>دمج البيانات من نوبل الى نظام يامى -مسلسل-1823-اسم الحساب من نوبل-عهدة حمد-البيان-رقم سند الدفع : 1569 - صرف رواتب الشعلة البيضاء لشهر 10-2023 من عهدة حمد-نوع الادخال فى نوبل-Automatic</v>
      </c>
      <c r="G10752" s="3" t="s">
        <v>5365</v>
      </c>
      <c r="H10752" s="5">
        <v>0</v>
      </c>
      <c r="I10752" s="4">
        <v>4926</v>
      </c>
      <c r="J10752" s="5" t="s">
        <v>14</v>
      </c>
      <c r="K10752" s="13"/>
    </row>
    <row r="10753" spans="1:11" ht="69.599999999999994" thickBot="1">
      <c r="A10753" s="21">
        <f t="shared" si="806"/>
        <v>1823</v>
      </c>
      <c r="B10753" s="24"/>
      <c r="C10753" s="3" t="s">
        <v>244</v>
      </c>
      <c r="D10753" s="19" t="s">
        <v>6980</v>
      </c>
      <c r="E10753" s="3"/>
      <c r="F10753" s="6" t="str">
        <f t="shared" si="802"/>
        <v>دمج البيانات من نوبل الى نظام يامى -مسلسل-1823-اسم الحساب من نوبل-Bank Charges-miscellinous-البيان-رقم سند الدفع : 1569 - رسوم بنكية رواتب البدر لشهر 10-2023 من عهدة حمد-نوع الادخال فى نوبل-Automatic</v>
      </c>
      <c r="G10753" s="3" t="s">
        <v>5366</v>
      </c>
      <c r="H10753" s="5">
        <v>215</v>
      </c>
      <c r="I10753" s="5">
        <v>0</v>
      </c>
      <c r="J10753" s="5" t="s">
        <v>14</v>
      </c>
      <c r="K10753" s="13"/>
    </row>
    <row r="10754" spans="1:11" ht="58.2" thickBot="1">
      <c r="A10754" s="21">
        <f t="shared" si="806"/>
        <v>1823</v>
      </c>
      <c r="B10754" s="25"/>
      <c r="C10754" s="3" t="s">
        <v>172</v>
      </c>
      <c r="D10754" s="3" t="str">
        <f>VLOOKUP(C10754,'[1]Chart-of_Accounts (1)'!$B$20:$D$1316,3,)</f>
        <v>Petty Cash Imprest</v>
      </c>
      <c r="E10754" s="3"/>
      <c r="F10754" s="6" t="str">
        <f t="shared" si="802"/>
        <v>دمج البيانات من نوبل الى نظام يامى -مسلسل-1823-اسم الحساب من نوبل-عهدة حمد-البيان-رقم سند الدفع : 1569 - رسوم بنكية رواتب البدر لشهر 10-2023 من عهدة حمد-نوع الادخال فى نوبل-Automatic</v>
      </c>
      <c r="G10754" s="3" t="s">
        <v>5366</v>
      </c>
      <c r="H10754" s="5">
        <v>0</v>
      </c>
      <c r="I10754" s="5">
        <v>215</v>
      </c>
      <c r="J10754" s="5" t="s">
        <v>14</v>
      </c>
      <c r="K10754" s="13"/>
    </row>
    <row r="10755" spans="1:11" ht="58.2" thickBot="1">
      <c r="A10755" s="20">
        <v>1824</v>
      </c>
      <c r="B10755" s="20" t="s">
        <v>5271</v>
      </c>
      <c r="C10755" s="6" t="s">
        <v>172</v>
      </c>
      <c r="D10755" s="3" t="str">
        <f>VLOOKUP(C10755,'[1]Chart-of_Accounts (1)'!$B$20:$D$1316,3,)</f>
        <v>Petty Cash Imprest</v>
      </c>
      <c r="E10755" s="6"/>
      <c r="F10755" s="6" t="str">
        <f t="shared" si="802"/>
        <v>دمج البيانات من نوبل الى نظام يامى -مسلسل-1824-اسم الحساب من نوبل-عهدة حمد-البيان-رقم سند الدفع : 1570 - صرف عهدة لحمد عليان من عهدة مصرف ابوظبي الاسلامى-نوع الادخال فى نوبل-Automatic</v>
      </c>
      <c r="G10755" s="6" t="s">
        <v>5367</v>
      </c>
      <c r="H10755" s="7">
        <v>60000</v>
      </c>
      <c r="I10755" s="8">
        <v>0</v>
      </c>
      <c r="J10755" s="8" t="s">
        <v>14</v>
      </c>
      <c r="K10755" s="13"/>
    </row>
    <row r="10756" spans="1:11" ht="58.2" thickBot="1">
      <c r="A10756" s="21">
        <f>A10755</f>
        <v>1824</v>
      </c>
      <c r="B10756" s="22"/>
      <c r="C10756" s="3" t="s">
        <v>13</v>
      </c>
      <c r="D10756" s="3" t="str">
        <f>VLOOKUP(C10756,'[1]Chart-of_Accounts (1)'!$B$20:$D$1316,3,)</f>
        <v>مصرف ابوظبي الاسلامى</v>
      </c>
      <c r="E10756" s="3"/>
      <c r="F10756" s="6" t="str">
        <f t="shared" si="802"/>
        <v>دمج البيانات من نوبل الى نظام يامى -مسلسل-1824-اسم الحساب من نوبل-مصرف ابوظبي الاسلامى-البيان-رقم سند الدفع : 1570 - عــــن : - رقم الشيك : 502459-نوع الادخال فى نوبل-Automatic</v>
      </c>
      <c r="G10756" s="3" t="s">
        <v>5368</v>
      </c>
      <c r="H10756" s="5">
        <v>0</v>
      </c>
      <c r="I10756" s="4">
        <v>60000</v>
      </c>
      <c r="J10756" s="5" t="s">
        <v>14</v>
      </c>
      <c r="K10756" s="13"/>
    </row>
    <row r="10757" spans="1:11" ht="58.2" thickBot="1">
      <c r="A10757" s="20">
        <v>1825</v>
      </c>
      <c r="B10757" s="20" t="s">
        <v>5271</v>
      </c>
      <c r="C10757" s="6" t="s">
        <v>18</v>
      </c>
      <c r="D10757" s="3" t="str">
        <f>VLOOKUP(C10757,'[1]Chart-of_Accounts (1)'!$B$20:$D$1316,3,)</f>
        <v>Petty Cash Imprest</v>
      </c>
      <c r="E10757" s="6"/>
      <c r="F10757" s="6" t="str">
        <f t="shared" si="802"/>
        <v>دمج البيانات من نوبل الى نظام يامى -مسلسل-1825-اسم الحساب من نوبل-عهدة مهندس علي-البيان-رقم سند الدفع : 1571 - صرف عهدة للمهندس على العقله من عهدة حمد-نوع الادخال فى نوبل-Automatic</v>
      </c>
      <c r="G10757" s="6" t="s">
        <v>5369</v>
      </c>
      <c r="H10757" s="7">
        <v>17000</v>
      </c>
      <c r="I10757" s="8">
        <v>0</v>
      </c>
      <c r="J10757" s="8" t="s">
        <v>14</v>
      </c>
      <c r="K10757" s="13"/>
    </row>
    <row r="10758" spans="1:11" ht="58.2" thickBot="1">
      <c r="A10758" s="21">
        <f>A10757</f>
        <v>1825</v>
      </c>
      <c r="B10758" s="22"/>
      <c r="C10758" s="3" t="s">
        <v>172</v>
      </c>
      <c r="D10758" s="3" t="str">
        <f>VLOOKUP(C10758,'[1]Chart-of_Accounts (1)'!$B$20:$D$1316,3,)</f>
        <v>Petty Cash Imprest</v>
      </c>
      <c r="E10758" s="3"/>
      <c r="F10758" s="6" t="str">
        <f t="shared" si="802"/>
        <v>دمج البيانات من نوبل الى نظام يامى -مسلسل-1825-اسم الحساب من نوبل-عهدة حمد-البيان-رقم سند الدفع : 1571 - صرف عهدة للمهندس على العقله من عهدة حمد-نوع الادخال فى نوبل-Automatic</v>
      </c>
      <c r="G10758" s="3" t="s">
        <v>5369</v>
      </c>
      <c r="H10758" s="5">
        <v>0</v>
      </c>
      <c r="I10758" s="4">
        <v>17000</v>
      </c>
      <c r="J10758" s="5" t="s">
        <v>14</v>
      </c>
      <c r="K10758" s="13"/>
    </row>
    <row r="10759" spans="1:11" ht="58.2" thickBot="1">
      <c r="A10759" s="20">
        <v>1826</v>
      </c>
      <c r="B10759" s="23">
        <v>44937</v>
      </c>
      <c r="C10759" s="6" t="s">
        <v>34</v>
      </c>
      <c r="D10759" s="3" t="str">
        <f>VLOOKUP(C10759,'[1]Chart-of_Accounts (1)'!$B$20:$D$1316,3,)</f>
        <v>Accounts Payables</v>
      </c>
      <c r="E10759" s="6"/>
      <c r="F10759" s="6" t="str">
        <f t="shared" ref="F10759:F10822" si="807">CONCATENATE("دمج البيانات من نوبل الى نظام يامى ","-","مسلسل","-",A10759,"-","اسم الحساب من نوبل","-",C10759,"-","البيان","-",G10759,"-","نوع الادخال فى نوبل","-",J10759)</f>
        <v>دمج البيانات من نوبل الى نظام يامى -مسلسل-1826-اسم الحساب من نوبل-الأثرى للتجارة العامة-البيان-رقم سند الدفع : 1572 - صرف قيمة فواتير شهر 10 من مصرف ابوظبي الاسلانى-نوع الادخال فى نوبل-Automatic</v>
      </c>
      <c r="G10759" s="6" t="s">
        <v>5370</v>
      </c>
      <c r="H10759" s="7">
        <v>13500</v>
      </c>
      <c r="I10759" s="8">
        <v>0</v>
      </c>
      <c r="J10759" s="8" t="s">
        <v>14</v>
      </c>
      <c r="K10759" s="13"/>
    </row>
    <row r="10760" spans="1:11" ht="58.2" thickBot="1">
      <c r="A10760" s="21">
        <f>A10759</f>
        <v>1826</v>
      </c>
      <c r="B10760" s="25"/>
      <c r="C10760" s="3" t="s">
        <v>13</v>
      </c>
      <c r="D10760" s="3" t="str">
        <f>VLOOKUP(C10760,'[1]Chart-of_Accounts (1)'!$B$20:$D$1316,3,)</f>
        <v>مصرف ابوظبي الاسلامى</v>
      </c>
      <c r="E10760" s="3"/>
      <c r="F10760" s="6" t="str">
        <f t="shared" si="807"/>
        <v>دمج البيانات من نوبل الى نظام يامى -مسلسل-1826-اسم الحساب من نوبل-مصرف ابوظبي الاسلامى-البيان-رقم سند الدفع : 1572 - عــــن : - رقم الشيك : 502457-نوع الادخال فى نوبل-Automatic</v>
      </c>
      <c r="G10760" s="3" t="s">
        <v>5371</v>
      </c>
      <c r="H10760" s="5">
        <v>0</v>
      </c>
      <c r="I10760" s="4">
        <v>13500</v>
      </c>
      <c r="J10760" s="5" t="s">
        <v>14</v>
      </c>
      <c r="K10760" s="13"/>
    </row>
    <row r="10761" spans="1:11" ht="58.2" thickBot="1">
      <c r="A10761" s="20">
        <v>1828</v>
      </c>
      <c r="B10761" s="23">
        <v>44937</v>
      </c>
      <c r="C10761" s="6" t="s">
        <v>39</v>
      </c>
      <c r="D10761" s="3" t="str">
        <f>VLOOKUP(C10761,'[1]Chart-of_Accounts (1)'!$B$20:$D$1316,3,)</f>
        <v>Accounts Payables</v>
      </c>
      <c r="E10761" s="6"/>
      <c r="F10761" s="6" t="str">
        <f t="shared" si="807"/>
        <v>دمج البيانات من نوبل الى نظام يامى -مسلسل-1828-اسم الحساب من نوبل-الزينة لأعمال الألمونيوم والزجاج-البيان-رقم سند الدفع : 1573 - صرف دفعه من الحساب من عهدة حمد-نوع الادخال فى نوبل-Automatic</v>
      </c>
      <c r="G10761" s="6" t="s">
        <v>5372</v>
      </c>
      <c r="H10761" s="8">
        <v>100</v>
      </c>
      <c r="I10761" s="8">
        <v>0</v>
      </c>
      <c r="J10761" s="8" t="s">
        <v>14</v>
      </c>
      <c r="K10761" s="13"/>
    </row>
    <row r="10762" spans="1:11" ht="58.2" thickBot="1">
      <c r="A10762" s="21">
        <f>A10761</f>
        <v>1828</v>
      </c>
      <c r="B10762" s="25"/>
      <c r="C10762" s="3" t="s">
        <v>18</v>
      </c>
      <c r="D10762" s="3" t="str">
        <f>VLOOKUP(C10762,'[1]Chart-of_Accounts (1)'!$B$20:$D$1316,3,)</f>
        <v>Petty Cash Imprest</v>
      </c>
      <c r="E10762" s="3"/>
      <c r="F10762" s="6" t="str">
        <f t="shared" si="807"/>
        <v>دمج البيانات من نوبل الى نظام يامى -مسلسل-1828-اسم الحساب من نوبل-عهدة مهندس علي-البيان-رقم سند الدفع : 1573 - صرف دفعه من الحساب من عهدة حمد-نوع الادخال فى نوبل-Automatic</v>
      </c>
      <c r="G10762" s="3" t="s">
        <v>5372</v>
      </c>
      <c r="H10762" s="5">
        <v>0</v>
      </c>
      <c r="I10762" s="5">
        <v>100</v>
      </c>
      <c r="J10762" s="5" t="s">
        <v>14</v>
      </c>
      <c r="K10762" s="13"/>
    </row>
    <row r="10763" spans="1:11" ht="58.2" thickBot="1">
      <c r="A10763" s="20">
        <v>1829</v>
      </c>
      <c r="B10763" s="23">
        <v>44968</v>
      </c>
      <c r="C10763" s="6" t="s">
        <v>100</v>
      </c>
      <c r="D10763" s="3" t="str">
        <f>VLOOKUP(C10763,'[1]Chart-of_Accounts (1)'!$B$20:$D$1316,3,)</f>
        <v>Subcontractors</v>
      </c>
      <c r="E10763" s="6"/>
      <c r="F10763" s="6" t="str">
        <f t="shared" si="807"/>
        <v>دمج البيانات من نوبل الى نظام يامى -مسلسل-1829-اسم الحساب من نوبل-قمر الزمان-البيان-رقم سند الدفع : 1574 - صرف دفعه من الحساب من مصرف ابوظبي الاسلامى-نوع الادخال فى نوبل-Automatic</v>
      </c>
      <c r="G10763" s="6" t="s">
        <v>5373</v>
      </c>
      <c r="H10763" s="7">
        <v>24000</v>
      </c>
      <c r="I10763" s="8">
        <v>0</v>
      </c>
      <c r="J10763" s="8" t="s">
        <v>14</v>
      </c>
      <c r="K10763" s="13"/>
    </row>
    <row r="10764" spans="1:11" ht="58.2" thickBot="1">
      <c r="A10764" s="21">
        <f>A10763</f>
        <v>1829</v>
      </c>
      <c r="B10764" s="25"/>
      <c r="C10764" s="3" t="s">
        <v>13</v>
      </c>
      <c r="D10764" s="3" t="str">
        <f>VLOOKUP(C10764,'[1]Chart-of_Accounts (1)'!$B$20:$D$1316,3,)</f>
        <v>مصرف ابوظبي الاسلامى</v>
      </c>
      <c r="E10764" s="3"/>
      <c r="F10764" s="6" t="str">
        <f t="shared" si="807"/>
        <v>دمج البيانات من نوبل الى نظام يامى -مسلسل-1829-اسم الحساب من نوبل-مصرف ابوظبي الاسلامى-البيان-رقم سند الدفع : 1574 - عــــن : - رقم الشيك : 502460-نوع الادخال فى نوبل-Automatic</v>
      </c>
      <c r="G10764" s="3" t="s">
        <v>5374</v>
      </c>
      <c r="H10764" s="5">
        <v>0</v>
      </c>
      <c r="I10764" s="4">
        <v>24000</v>
      </c>
      <c r="J10764" s="5" t="s">
        <v>14</v>
      </c>
      <c r="K10764" s="13"/>
    </row>
    <row r="10765" spans="1:11" ht="46.8" thickBot="1">
      <c r="A10765" s="20">
        <v>1830</v>
      </c>
      <c r="B10765" s="23">
        <v>45180</v>
      </c>
      <c r="C10765" s="6" t="s">
        <v>179</v>
      </c>
      <c r="D10765" s="3" t="str">
        <f>VLOOKUP(C10765,'[1]Chart-of_Accounts (1)'!$B$20:$D$1316,3,)</f>
        <v>كفالات الانماء</v>
      </c>
      <c r="E10765" s="6"/>
      <c r="F10765" s="6" t="str">
        <f t="shared" si="807"/>
        <v>دمج البيانات من نوبل الى نظام يامى -مسلسل-1830-اسم الحساب من نوبل-كفالات الانماء-البيان-استرداد كفاله احمد الحمادى-نوع الادخال فى نوبل-Manual</v>
      </c>
      <c r="G10765" s="6" t="s">
        <v>5375</v>
      </c>
      <c r="H10765" s="7">
        <v>30000</v>
      </c>
      <c r="I10765" s="8">
        <v>0</v>
      </c>
      <c r="J10765" s="8" t="s">
        <v>33</v>
      </c>
      <c r="K10765" s="13"/>
    </row>
    <row r="10766" spans="1:11" ht="46.8" thickBot="1">
      <c r="A10766" s="21">
        <f>A10765</f>
        <v>1830</v>
      </c>
      <c r="B10766" s="25"/>
      <c r="C10766" s="3" t="s">
        <v>81</v>
      </c>
      <c r="D10766" s="3" t="str">
        <f>VLOOKUP(C10766,'[1]Chart-of_Accounts (1)'!$B$20:$D$1316,3,)</f>
        <v>Contra Account</v>
      </c>
      <c r="E10766" s="3"/>
      <c r="F10766" s="6" t="str">
        <f t="shared" si="807"/>
        <v>دمج البيانات من نوبل الى نظام يامى -مسلسل-1830-اسم الحساب من نوبل-Contra Account-البيان-استرداد كفاله احمد الحمادى-نوع الادخال فى نوبل-Manual</v>
      </c>
      <c r="G10766" s="3" t="s">
        <v>5375</v>
      </c>
      <c r="H10766" s="5">
        <v>0</v>
      </c>
      <c r="I10766" s="4">
        <v>30000</v>
      </c>
      <c r="J10766" s="5" t="s">
        <v>33</v>
      </c>
      <c r="K10766" s="13"/>
    </row>
    <row r="10767" spans="1:11" ht="58.2" thickBot="1">
      <c r="A10767" s="20">
        <v>1831</v>
      </c>
      <c r="B10767" s="20" t="s">
        <v>5247</v>
      </c>
      <c r="C10767" s="6" t="s">
        <v>5376</v>
      </c>
      <c r="D10767" s="3" t="s">
        <v>6987</v>
      </c>
      <c r="E10767" s="6"/>
      <c r="F10767" s="6" t="str">
        <f t="shared" si="807"/>
        <v>دمج البيانات من نوبل الى نظام يامى -مسلسل-1831-اسم الحساب من نوبل-Prepaid Insurance-البيان-رقم سند الدفع : 1575 - تامين تاشيره ابن محمد العقله من عهدة مهندس على العقله-نوع الادخال فى نوبل-Automatic</v>
      </c>
      <c r="G10767" s="6" t="s">
        <v>5377</v>
      </c>
      <c r="H10767" s="7">
        <v>3000</v>
      </c>
      <c r="I10767" s="8">
        <v>0</v>
      </c>
      <c r="J10767" s="8" t="s">
        <v>14</v>
      </c>
      <c r="K10767" s="13"/>
    </row>
    <row r="10768" spans="1:11" ht="58.2" thickBot="1">
      <c r="A10768" s="21">
        <f t="shared" ref="A10768:A10774" si="808">A10767</f>
        <v>1831</v>
      </c>
      <c r="B10768" s="21"/>
      <c r="C10768" s="3" t="s">
        <v>18</v>
      </c>
      <c r="D10768" s="3" t="str">
        <f>VLOOKUP(C10768,'[1]Chart-of_Accounts (1)'!$B$20:$D$1316,3,)</f>
        <v>Petty Cash Imprest</v>
      </c>
      <c r="E10768" s="3"/>
      <c r="F10768" s="6" t="str">
        <f t="shared" si="807"/>
        <v>دمج البيانات من نوبل الى نظام يامى -مسلسل-1831-اسم الحساب من نوبل-عهدة مهندس علي-البيان-رقم سند الدفع : 1575 - تامين تاشيره ابن محمد العقله من عهدة مهندس على العقله-نوع الادخال فى نوبل-Automatic</v>
      </c>
      <c r="G10768" s="3" t="s">
        <v>5377</v>
      </c>
      <c r="H10768" s="5">
        <v>0</v>
      </c>
      <c r="I10768" s="4">
        <v>3000</v>
      </c>
      <c r="J10768" s="5" t="s">
        <v>14</v>
      </c>
      <c r="K10768" s="13"/>
    </row>
    <row r="10769" spans="1:11" ht="58.2" thickBot="1">
      <c r="A10769" s="21">
        <f t="shared" si="808"/>
        <v>1831</v>
      </c>
      <c r="B10769" s="21"/>
      <c r="C10769" s="3" t="s">
        <v>5376</v>
      </c>
      <c r="D10769" s="3" t="s">
        <v>6987</v>
      </c>
      <c r="E10769" s="3"/>
      <c r="F10769" s="6" t="str">
        <f t="shared" si="807"/>
        <v>دمج البيانات من نوبل الى نظام يامى -مسلسل-1831-اسم الحساب من نوبل-Prepaid Insurance-البيان-رقم سند الدفع : 1575 - تامين تاشيره زوجة محمد العقله من عهدة مهندس على العقله-نوع الادخال فى نوبل-Automatic</v>
      </c>
      <c r="G10769" s="3" t="s">
        <v>5378</v>
      </c>
      <c r="H10769" s="4">
        <v>3000</v>
      </c>
      <c r="I10769" s="5">
        <v>0</v>
      </c>
      <c r="J10769" s="5" t="s">
        <v>14</v>
      </c>
      <c r="K10769" s="13"/>
    </row>
    <row r="10770" spans="1:11" ht="58.2" thickBot="1">
      <c r="A10770" s="21">
        <f t="shared" si="808"/>
        <v>1831</v>
      </c>
      <c r="B10770" s="21"/>
      <c r="C10770" s="3" t="s">
        <v>18</v>
      </c>
      <c r="D10770" s="3" t="str">
        <f>VLOOKUP(C10770,'[1]Chart-of_Accounts (1)'!$B$20:$D$1316,3,)</f>
        <v>Petty Cash Imprest</v>
      </c>
      <c r="E10770" s="3"/>
      <c r="F10770" s="6" t="str">
        <f t="shared" si="807"/>
        <v>دمج البيانات من نوبل الى نظام يامى -مسلسل-1831-اسم الحساب من نوبل-عهدة مهندس علي-البيان-رقم سند الدفع : 1575 - تامين تاشيره زوجة محمد العقله من عهدة مهندس على العقله-نوع الادخال فى نوبل-Automatic</v>
      </c>
      <c r="G10770" s="3" t="s">
        <v>5378</v>
      </c>
      <c r="H10770" s="5">
        <v>0</v>
      </c>
      <c r="I10770" s="4">
        <v>3000</v>
      </c>
      <c r="J10770" s="5" t="s">
        <v>14</v>
      </c>
      <c r="K10770" s="13"/>
    </row>
    <row r="10771" spans="1:11" ht="58.2" thickBot="1">
      <c r="A10771" s="21">
        <f t="shared" si="808"/>
        <v>1831</v>
      </c>
      <c r="B10771" s="21"/>
      <c r="C10771" s="3" t="s">
        <v>678</v>
      </c>
      <c r="D10771" s="3" t="str">
        <f>VLOOKUP(C10771,'[1]Chart-of_Accounts (1)'!$B$20:$D$1316,3,)</f>
        <v>مصاريف الاقامة</v>
      </c>
      <c r="E10771" s="3"/>
      <c r="F10771" s="6" t="str">
        <f t="shared" si="807"/>
        <v>دمج البيانات من نوبل الى نظام يامى -مسلسل-1831-اسم الحساب من نوبل-مصاريف الاقامة-البيان-رقم سند الدفع : 1575 - رسوم تاشيره ابن محمد العقله من عهدة مهندس على العقله-نوع الادخال فى نوبل-Automatic</v>
      </c>
      <c r="G10771" s="3" t="s">
        <v>5379</v>
      </c>
      <c r="H10771" s="5">
        <v>422</v>
      </c>
      <c r="I10771" s="5">
        <v>0</v>
      </c>
      <c r="J10771" s="5" t="s">
        <v>14</v>
      </c>
      <c r="K10771" s="13"/>
    </row>
    <row r="10772" spans="1:11" ht="58.2" thickBot="1">
      <c r="A10772" s="21">
        <f t="shared" si="808"/>
        <v>1831</v>
      </c>
      <c r="B10772" s="21"/>
      <c r="C10772" s="3" t="s">
        <v>18</v>
      </c>
      <c r="D10772" s="3" t="str">
        <f>VLOOKUP(C10772,'[1]Chart-of_Accounts (1)'!$B$20:$D$1316,3,)</f>
        <v>Petty Cash Imprest</v>
      </c>
      <c r="E10772" s="3"/>
      <c r="F10772" s="6" t="str">
        <f t="shared" si="807"/>
        <v>دمج البيانات من نوبل الى نظام يامى -مسلسل-1831-اسم الحساب من نوبل-عهدة مهندس علي-البيان-رقم سند الدفع : 1575 - رسوم تاشيره ابن محمد العقله من عهدة مهندس على العقله-نوع الادخال فى نوبل-Automatic</v>
      </c>
      <c r="G10772" s="3" t="s">
        <v>5379</v>
      </c>
      <c r="H10772" s="5">
        <v>0</v>
      </c>
      <c r="I10772" s="5">
        <v>422</v>
      </c>
      <c r="J10772" s="5" t="s">
        <v>14</v>
      </c>
      <c r="K10772" s="13"/>
    </row>
    <row r="10773" spans="1:11" ht="58.2" thickBot="1">
      <c r="A10773" s="21">
        <f t="shared" si="808"/>
        <v>1831</v>
      </c>
      <c r="B10773" s="21"/>
      <c r="C10773" s="3" t="s">
        <v>678</v>
      </c>
      <c r="D10773" s="3" t="str">
        <f>VLOOKUP(C10773,'[1]Chart-of_Accounts (1)'!$B$20:$D$1316,3,)</f>
        <v>مصاريف الاقامة</v>
      </c>
      <c r="E10773" s="3"/>
      <c r="F10773" s="6" t="str">
        <f t="shared" si="807"/>
        <v>دمج البيانات من نوبل الى نظام يامى -مسلسل-1831-اسم الحساب من نوبل-مصاريف الاقامة-البيان-رقم سند الدفع : 1575 - رسوم تاشيره زوجة محمد العقله من عهدة مهندس على العقله-نوع الادخال فى نوبل-Automatic</v>
      </c>
      <c r="G10773" s="3" t="s">
        <v>5380</v>
      </c>
      <c r="H10773" s="5">
        <v>422</v>
      </c>
      <c r="I10773" s="5">
        <v>0</v>
      </c>
      <c r="J10773" s="5" t="s">
        <v>14</v>
      </c>
      <c r="K10773" s="13"/>
    </row>
    <row r="10774" spans="1:11" ht="58.2" thickBot="1">
      <c r="A10774" s="21">
        <f t="shared" si="808"/>
        <v>1831</v>
      </c>
      <c r="B10774" s="22"/>
      <c r="C10774" s="3" t="s">
        <v>18</v>
      </c>
      <c r="D10774" s="3" t="str">
        <f>VLOOKUP(C10774,'[1]Chart-of_Accounts (1)'!$B$20:$D$1316,3,)</f>
        <v>Petty Cash Imprest</v>
      </c>
      <c r="E10774" s="3"/>
      <c r="F10774" s="6" t="str">
        <f t="shared" si="807"/>
        <v>دمج البيانات من نوبل الى نظام يامى -مسلسل-1831-اسم الحساب من نوبل-عهدة مهندس علي-البيان-رقم سند الدفع : 1575 - رسوم تاشيره زوجة محمد العقله من عهدة مهندس على العقله-نوع الادخال فى نوبل-Automatic</v>
      </c>
      <c r="G10774" s="3" t="s">
        <v>5380</v>
      </c>
      <c r="H10774" s="5">
        <v>0</v>
      </c>
      <c r="I10774" s="5">
        <v>422</v>
      </c>
      <c r="J10774" s="5" t="s">
        <v>14</v>
      </c>
      <c r="K10774" s="13"/>
    </row>
    <row r="10775" spans="1:11" ht="58.2" thickBot="1">
      <c r="A10775" s="20">
        <v>1832</v>
      </c>
      <c r="B10775" s="20" t="s">
        <v>5239</v>
      </c>
      <c r="C10775" s="6" t="s">
        <v>355</v>
      </c>
      <c r="D10775" s="3" t="str">
        <f>VLOOKUP(C10775,'[1]Chart-of_Accounts (1)'!$B$20:$D$1316,3,)</f>
        <v>Petrol</v>
      </c>
      <c r="E10775" s="6"/>
      <c r="F10775" s="6" t="str">
        <f t="shared" si="807"/>
        <v>دمج البيانات من نوبل الى نظام يامى -مسلسل-1832-اسم الحساب من نوبل-Petrol-البيان-رقم سند الدفع : 1576 - بترول سيارة برادو من عهدة مهندس على العقله-نوع الادخال فى نوبل-Automatic</v>
      </c>
      <c r="G10775" s="6" t="s">
        <v>5381</v>
      </c>
      <c r="H10775" s="8">
        <v>285.70999999999998</v>
      </c>
      <c r="I10775" s="8">
        <v>0</v>
      </c>
      <c r="J10775" s="8" t="s">
        <v>14</v>
      </c>
      <c r="K10775" s="13"/>
    </row>
    <row r="10776" spans="1:11" ht="69.599999999999994" thickBot="1">
      <c r="A10776" s="21">
        <f t="shared" ref="A10776:A10783" si="809">A10775</f>
        <v>1832</v>
      </c>
      <c r="B10776" s="21"/>
      <c r="C10776" s="3" t="s">
        <v>26</v>
      </c>
      <c r="D10776" s="3" t="str">
        <f>VLOOKUP(C10776,'[1]Chart-of_Accounts (1)'!$B$20:$D$1316,3,)</f>
        <v>VAT Input</v>
      </c>
      <c r="E10776" s="3"/>
      <c r="F10776" s="6" t="str">
        <f t="shared" si="807"/>
        <v>دمج البيانات من نوبل الى نظام يامى -مسلسل-1832-اسم الحساب من نوبل-Value Added Tax (VAT OUT)-البيان-رقم سند الدفع : 1576 - بترول سيارة برادو من عهدة مهندس على العقله - - -نوع الادخال فى نوبل-Automatic</v>
      </c>
      <c r="G10776" s="3" t="s">
        <v>5382</v>
      </c>
      <c r="H10776" s="5">
        <v>14.29</v>
      </c>
      <c r="I10776" s="5">
        <v>0</v>
      </c>
      <c r="J10776" s="5" t="s">
        <v>14</v>
      </c>
      <c r="K10776" s="13"/>
    </row>
    <row r="10777" spans="1:11" ht="58.2" thickBot="1">
      <c r="A10777" s="21">
        <f t="shared" si="809"/>
        <v>1832</v>
      </c>
      <c r="B10777" s="21"/>
      <c r="C10777" s="3" t="s">
        <v>18</v>
      </c>
      <c r="D10777" s="3" t="str">
        <f>VLOOKUP(C10777,'[1]Chart-of_Accounts (1)'!$B$20:$D$1316,3,)</f>
        <v>Petty Cash Imprest</v>
      </c>
      <c r="E10777" s="3"/>
      <c r="F10777" s="6" t="str">
        <f t="shared" si="807"/>
        <v>دمج البيانات من نوبل الى نظام يامى -مسلسل-1832-اسم الحساب من نوبل-عهدة مهندس علي-البيان-رقم سند الدفع : 1576 - بترول سيارة برادو من عهدة مهندس على العقله-نوع الادخال فى نوبل-Automatic</v>
      </c>
      <c r="G10777" s="3" t="s">
        <v>5381</v>
      </c>
      <c r="H10777" s="5">
        <v>0</v>
      </c>
      <c r="I10777" s="5">
        <v>300</v>
      </c>
      <c r="J10777" s="5" t="s">
        <v>14</v>
      </c>
      <c r="K10777" s="13"/>
    </row>
    <row r="10778" spans="1:11" ht="58.2" thickBot="1">
      <c r="A10778" s="21">
        <f t="shared" si="809"/>
        <v>1832</v>
      </c>
      <c r="B10778" s="21"/>
      <c r="C10778" s="3" t="s">
        <v>355</v>
      </c>
      <c r="D10778" s="3" t="str">
        <f>VLOOKUP(C10778,'[1]Chart-of_Accounts (1)'!$B$20:$D$1316,3,)</f>
        <v>Petrol</v>
      </c>
      <c r="E10778" s="3"/>
      <c r="F10778" s="6" t="str">
        <f t="shared" si="807"/>
        <v>دمج البيانات من نوبل الى نظام يامى -مسلسل-1832-اسم الحساب من نوبل-Petrol-البيان-رقم سند الدفع : 1576 - بترول سيارة برادو من عهدة مهندس على العقله-نوع الادخال فى نوبل-Automatic</v>
      </c>
      <c r="G10778" s="3" t="s">
        <v>5381</v>
      </c>
      <c r="H10778" s="5">
        <v>190.48</v>
      </c>
      <c r="I10778" s="5">
        <v>0</v>
      </c>
      <c r="J10778" s="5" t="s">
        <v>14</v>
      </c>
      <c r="K10778" s="13"/>
    </row>
    <row r="10779" spans="1:11" ht="69.599999999999994" thickBot="1">
      <c r="A10779" s="21">
        <f t="shared" si="809"/>
        <v>1832</v>
      </c>
      <c r="B10779" s="21"/>
      <c r="C10779" s="3" t="s">
        <v>26</v>
      </c>
      <c r="D10779" s="3" t="str">
        <f>VLOOKUP(C10779,'[1]Chart-of_Accounts (1)'!$B$20:$D$1316,3,)</f>
        <v>VAT Input</v>
      </c>
      <c r="E10779" s="3"/>
      <c r="F10779" s="6" t="str">
        <f t="shared" si="807"/>
        <v>دمج البيانات من نوبل الى نظام يامى -مسلسل-1832-اسم الحساب من نوبل-Value Added Tax (VAT OUT)-البيان-رقم سند الدفع : 1576 - بترول سيارة برادو من عهدة مهندس على العقله - - -نوع الادخال فى نوبل-Automatic</v>
      </c>
      <c r="G10779" s="3" t="s">
        <v>5382</v>
      </c>
      <c r="H10779" s="5">
        <v>9.52</v>
      </c>
      <c r="I10779" s="5">
        <v>0</v>
      </c>
      <c r="J10779" s="5" t="s">
        <v>14</v>
      </c>
      <c r="K10779" s="13"/>
    </row>
    <row r="10780" spans="1:11" ht="58.2" thickBot="1">
      <c r="A10780" s="21">
        <f t="shared" si="809"/>
        <v>1832</v>
      </c>
      <c r="B10780" s="21"/>
      <c r="C10780" s="3" t="s">
        <v>18</v>
      </c>
      <c r="D10780" s="3" t="str">
        <f>VLOOKUP(C10780,'[1]Chart-of_Accounts (1)'!$B$20:$D$1316,3,)</f>
        <v>Petty Cash Imprest</v>
      </c>
      <c r="E10780" s="3"/>
      <c r="F10780" s="6" t="str">
        <f t="shared" si="807"/>
        <v>دمج البيانات من نوبل الى نظام يامى -مسلسل-1832-اسم الحساب من نوبل-عهدة مهندس علي-البيان-رقم سند الدفع : 1576 - بترول سيارة برادو من عهدة مهندس على العقله-نوع الادخال فى نوبل-Automatic</v>
      </c>
      <c r="G10780" s="3" t="s">
        <v>5381</v>
      </c>
      <c r="H10780" s="5">
        <v>0</v>
      </c>
      <c r="I10780" s="5">
        <v>200</v>
      </c>
      <c r="J10780" s="5" t="s">
        <v>14</v>
      </c>
      <c r="K10780" s="13"/>
    </row>
    <row r="10781" spans="1:11" ht="58.2" thickBot="1">
      <c r="A10781" s="21">
        <f t="shared" si="809"/>
        <v>1832</v>
      </c>
      <c r="B10781" s="21"/>
      <c r="C10781" s="3" t="s">
        <v>342</v>
      </c>
      <c r="D10781" s="18" t="s">
        <v>342</v>
      </c>
      <c r="E10781" s="3"/>
      <c r="F10781" s="6" t="str">
        <f t="shared" si="807"/>
        <v>دمج البيانات من نوبل الى نظام يامى -مسلسل-1832-اسم الحساب من نوبل-Hospitality-البيان-رقم سند الدفع : 1576 - مواد بقاله للمكتب من عهدة مهندس على العقله-نوع الادخال فى نوبل-Automatic</v>
      </c>
      <c r="G10781" s="3" t="s">
        <v>5383</v>
      </c>
      <c r="H10781" s="5">
        <v>44</v>
      </c>
      <c r="I10781" s="5">
        <v>0</v>
      </c>
      <c r="J10781" s="5" t="s">
        <v>14</v>
      </c>
      <c r="K10781" s="13"/>
    </row>
    <row r="10782" spans="1:11" ht="69.599999999999994" thickBot="1">
      <c r="A10782" s="21">
        <f t="shared" si="809"/>
        <v>1832</v>
      </c>
      <c r="B10782" s="21"/>
      <c r="C10782" s="3" t="s">
        <v>26</v>
      </c>
      <c r="D10782" s="3" t="str">
        <f>VLOOKUP(C10782,'[1]Chart-of_Accounts (1)'!$B$20:$D$1316,3,)</f>
        <v>VAT Input</v>
      </c>
      <c r="E10782" s="3"/>
      <c r="F10782" s="6" t="str">
        <f t="shared" si="807"/>
        <v>دمج البيانات من نوبل الى نظام يامى -مسلسل-1832-اسم الحساب من نوبل-Value Added Tax (VAT OUT)-البيان-رقم سند الدفع : 1576 - مواد بقاله للمكتب من عهدة مهندس على العقله - - -نوع الادخال فى نوبل-Automatic</v>
      </c>
      <c r="G10782" s="3" t="s">
        <v>5384</v>
      </c>
      <c r="H10782" s="5">
        <v>2.2000000000000002</v>
      </c>
      <c r="I10782" s="5">
        <v>0</v>
      </c>
      <c r="J10782" s="5" t="s">
        <v>14</v>
      </c>
      <c r="K10782" s="13"/>
    </row>
    <row r="10783" spans="1:11" ht="58.2" thickBot="1">
      <c r="A10783" s="21">
        <f t="shared" si="809"/>
        <v>1832</v>
      </c>
      <c r="B10783" s="22"/>
      <c r="C10783" s="3" t="s">
        <v>18</v>
      </c>
      <c r="D10783" s="3" t="str">
        <f>VLOOKUP(C10783,'[1]Chart-of_Accounts (1)'!$B$20:$D$1316,3,)</f>
        <v>Petty Cash Imprest</v>
      </c>
      <c r="E10783" s="3"/>
      <c r="F10783" s="6" t="str">
        <f t="shared" si="807"/>
        <v>دمج البيانات من نوبل الى نظام يامى -مسلسل-1832-اسم الحساب من نوبل-عهدة مهندس علي-البيان-رقم سند الدفع : 1576 - مواد بقاله للمكتب من عهدة مهندس على العقله-نوع الادخال فى نوبل-Automatic</v>
      </c>
      <c r="G10783" s="3" t="s">
        <v>5383</v>
      </c>
      <c r="H10783" s="5">
        <v>0</v>
      </c>
      <c r="I10783" s="5">
        <v>46.2</v>
      </c>
      <c r="J10783" s="5" t="s">
        <v>14</v>
      </c>
      <c r="K10783" s="13"/>
    </row>
    <row r="10784" spans="1:11" ht="58.2" thickBot="1">
      <c r="A10784" s="20">
        <v>1833</v>
      </c>
      <c r="B10784" s="20" t="s">
        <v>5275</v>
      </c>
      <c r="C10784" s="6" t="s">
        <v>78</v>
      </c>
      <c r="D10784" s="3" t="str">
        <f>VLOOKUP(C10784,'[1]Chart-of_Accounts (1)'!$B$20:$D$1316,3,)</f>
        <v>Accounts Payables</v>
      </c>
      <c r="E10784" s="6"/>
      <c r="F10784" s="6" t="str">
        <f t="shared" si="807"/>
        <v>دمج البيانات من نوبل الى نظام يامى -مسلسل-1833-اسم الحساب من نوبل-هواء للتكييف-البيان-رقم سند الدفع : 1577 - تصفية الحساب من عهدة مهندس على العقله-نوع الادخال فى نوبل-Automatic</v>
      </c>
      <c r="G10784" s="6" t="s">
        <v>5385</v>
      </c>
      <c r="H10784" s="7">
        <v>10000</v>
      </c>
      <c r="I10784" s="8">
        <v>0</v>
      </c>
      <c r="J10784" s="8" t="s">
        <v>14</v>
      </c>
      <c r="K10784" s="13"/>
    </row>
    <row r="10785" spans="1:11" ht="58.2" thickBot="1">
      <c r="A10785" s="21">
        <f>A10784</f>
        <v>1833</v>
      </c>
      <c r="B10785" s="22"/>
      <c r="C10785" s="3" t="s">
        <v>18</v>
      </c>
      <c r="D10785" s="3" t="str">
        <f>VLOOKUP(C10785,'[1]Chart-of_Accounts (1)'!$B$20:$D$1316,3,)</f>
        <v>Petty Cash Imprest</v>
      </c>
      <c r="E10785" s="3"/>
      <c r="F10785" s="6" t="str">
        <f t="shared" si="807"/>
        <v>دمج البيانات من نوبل الى نظام يامى -مسلسل-1833-اسم الحساب من نوبل-عهدة مهندس علي-البيان-رقم سند الدفع : 1577 - تصفية الحساب من عهدة مهندس على العقله-نوع الادخال فى نوبل-Automatic</v>
      </c>
      <c r="G10785" s="3" t="s">
        <v>5385</v>
      </c>
      <c r="H10785" s="5">
        <v>0</v>
      </c>
      <c r="I10785" s="4">
        <v>10000</v>
      </c>
      <c r="J10785" s="5" t="s">
        <v>14</v>
      </c>
      <c r="K10785" s="13"/>
    </row>
    <row r="10786" spans="1:11" ht="58.2" thickBot="1">
      <c r="A10786" s="20">
        <v>1834</v>
      </c>
      <c r="B10786" s="23">
        <v>44937</v>
      </c>
      <c r="C10786" s="6" t="s">
        <v>39</v>
      </c>
      <c r="D10786" s="3" t="str">
        <f>VLOOKUP(C10786,'[1]Chart-of_Accounts (1)'!$B$20:$D$1316,3,)</f>
        <v>Accounts Payables</v>
      </c>
      <c r="E10786" s="6"/>
      <c r="F10786" s="6" t="str">
        <f t="shared" si="807"/>
        <v>دمج البيانات من نوبل الى نظام يامى -مسلسل-1834-اسم الحساب من نوبل-الزينة لأعمال الألمونيوم والزجاج-البيان-رقم سند الدفع : 1578 - صرف دفعه من الحساب من عهدة حمد-نوع الادخال فى نوبل-Automatic</v>
      </c>
      <c r="G10786" s="6" t="s">
        <v>5386</v>
      </c>
      <c r="H10786" s="8">
        <v>100</v>
      </c>
      <c r="I10786" s="8">
        <v>0</v>
      </c>
      <c r="J10786" s="8" t="s">
        <v>14</v>
      </c>
      <c r="K10786" s="13"/>
    </row>
    <row r="10787" spans="1:11" ht="58.2" thickBot="1">
      <c r="A10787" s="21">
        <f>A10786</f>
        <v>1834</v>
      </c>
      <c r="B10787" s="25"/>
      <c r="C10787" s="3" t="s">
        <v>172</v>
      </c>
      <c r="D10787" s="3" t="str">
        <f>VLOOKUP(C10787,'[1]Chart-of_Accounts (1)'!$B$20:$D$1316,3,)</f>
        <v>Petty Cash Imprest</v>
      </c>
      <c r="E10787" s="3"/>
      <c r="F10787" s="6" t="str">
        <f t="shared" si="807"/>
        <v>دمج البيانات من نوبل الى نظام يامى -مسلسل-1834-اسم الحساب من نوبل-عهدة حمد-البيان-رقم سند الدفع : 1578 - صرف دفعه من الحساب من عهدة حمد-نوع الادخال فى نوبل-Automatic</v>
      </c>
      <c r="G10787" s="3" t="s">
        <v>5386</v>
      </c>
      <c r="H10787" s="5">
        <v>0</v>
      </c>
      <c r="I10787" s="5">
        <v>100</v>
      </c>
      <c r="J10787" s="5" t="s">
        <v>14</v>
      </c>
      <c r="K10787" s="13"/>
    </row>
    <row r="10788" spans="1:11" ht="46.8" thickBot="1">
      <c r="A10788" s="20">
        <v>1835</v>
      </c>
      <c r="B10788" s="20" t="s">
        <v>4368</v>
      </c>
      <c r="C10788" s="6" t="s">
        <v>1006</v>
      </c>
      <c r="D10788" s="3" t="str">
        <f>VLOOKUP(C10788,'[1]Chart-of_Accounts (1)'!$B$20:$D$1316,3,)</f>
        <v>اضافى العمال</v>
      </c>
      <c r="E10788" s="6"/>
      <c r="F10788" s="6" t="str">
        <f t="shared" si="807"/>
        <v>دمج البيانات من نوبل الى نظام يامى -مسلسل-1835-اسم الحساب من نوبل-اضافى العمال-البيان-اثبات رواتب واضافى مدينة الدار لشهر 7-2023-نوع الادخال فى نوبل-Manual</v>
      </c>
      <c r="G10788" s="6" t="s">
        <v>4772</v>
      </c>
      <c r="H10788" s="7">
        <v>5410</v>
      </c>
      <c r="I10788" s="8">
        <v>0</v>
      </c>
      <c r="J10788" s="8" t="s">
        <v>33</v>
      </c>
      <c r="K10788" s="13"/>
    </row>
    <row r="10789" spans="1:11" ht="46.8" thickBot="1">
      <c r="A10789" s="21">
        <f t="shared" ref="A10789:A10816" si="810">A10788</f>
        <v>1835</v>
      </c>
      <c r="B10789" s="21"/>
      <c r="C10789" s="3" t="s">
        <v>1008</v>
      </c>
      <c r="D10789" s="3" t="str">
        <f>VLOOKUP(C10789,'[1]Chart-of_Accounts (1)'!$B$20:$D$1316,3,)</f>
        <v>رواتب المكتب</v>
      </c>
      <c r="E10789" s="3"/>
      <c r="F10789" s="6" t="str">
        <f t="shared" si="807"/>
        <v>دمج البيانات من نوبل الى نظام يامى -مسلسل-1835-اسم الحساب من نوبل-رواتب المكتب-البيان-اثبات رواتب واضافى مدينة الدار لشهر 7-2023-نوع الادخال فى نوبل-Manual</v>
      </c>
      <c r="G10789" s="3" t="s">
        <v>4772</v>
      </c>
      <c r="H10789" s="4">
        <v>14000</v>
      </c>
      <c r="I10789" s="5">
        <v>0</v>
      </c>
      <c r="J10789" s="5" t="s">
        <v>33</v>
      </c>
      <c r="K10789" s="13"/>
    </row>
    <row r="10790" spans="1:11" ht="58.2" thickBot="1">
      <c r="A10790" s="21">
        <f t="shared" si="810"/>
        <v>1835</v>
      </c>
      <c r="B10790" s="21"/>
      <c r="C10790" s="3" t="s">
        <v>6957</v>
      </c>
      <c r="D10790" s="18" t="s">
        <v>6975</v>
      </c>
      <c r="E10790" s="6" t="str">
        <f t="shared" ref="E10790:E10806" si="811">C10790</f>
        <v>فيلا محمد ناجى المنصورى</v>
      </c>
      <c r="F10790" s="6" t="str">
        <f t="shared" si="807"/>
        <v>دمج البيانات من نوبل الى نظام يامى -مسلسل-1835-اسم الحساب من نوبل-فيلا محمد ناجى المنصورى-البيان-اثبات رواتب واضافى مدينة الدار لشهر 7-2023-نوع الادخال فى نوبل-Manual</v>
      </c>
      <c r="G10790" s="3" t="s">
        <v>4772</v>
      </c>
      <c r="H10790" s="4">
        <v>4471</v>
      </c>
      <c r="I10790" s="5">
        <v>0</v>
      </c>
      <c r="J10790" s="5" t="s">
        <v>33</v>
      </c>
      <c r="K10790" s="13"/>
    </row>
    <row r="10791" spans="1:11" ht="46.8" thickBot="1">
      <c r="A10791" s="21">
        <f t="shared" si="810"/>
        <v>1835</v>
      </c>
      <c r="B10791" s="21"/>
      <c r="C10791" s="3" t="s">
        <v>6941</v>
      </c>
      <c r="D10791" s="18" t="s">
        <v>6975</v>
      </c>
      <c r="E10791" s="6" t="str">
        <f t="shared" si="811"/>
        <v>فيلا ايمان الحمادى</v>
      </c>
      <c r="F10791" s="6" t="str">
        <f t="shared" si="807"/>
        <v>دمج البيانات من نوبل الى نظام يامى -مسلسل-1835-اسم الحساب من نوبل-فيلا ايمان الحمادى-البيان-اثبات رواتب واضافى مدينة الدار لشهر 7-2023-نوع الادخال فى نوبل-Manual</v>
      </c>
      <c r="G10791" s="3" t="s">
        <v>4772</v>
      </c>
      <c r="H10791" s="4">
        <v>5350</v>
      </c>
      <c r="I10791" s="5">
        <v>0</v>
      </c>
      <c r="J10791" s="5" t="s">
        <v>33</v>
      </c>
      <c r="K10791" s="13"/>
    </row>
    <row r="10792" spans="1:11" ht="58.2" thickBot="1">
      <c r="A10792" s="21">
        <f t="shared" si="810"/>
        <v>1835</v>
      </c>
      <c r="B10792" s="21"/>
      <c r="C10792" s="3" t="s">
        <v>6969</v>
      </c>
      <c r="D10792" s="18" t="s">
        <v>6975</v>
      </c>
      <c r="E10792" s="6" t="str">
        <f t="shared" si="811"/>
        <v>مؤسسة خنور للنقليات والمقاولات</v>
      </c>
      <c r="F10792" s="6" t="str">
        <f t="shared" si="807"/>
        <v>دمج البيانات من نوبل الى نظام يامى -مسلسل-1835-اسم الحساب من نوبل-مؤسسة خنور للنقليات والمقاولات-البيان-اثبات رواتب واضافى مدينة الدار لشهر 7-2023-نوع الادخال فى نوبل-Manual</v>
      </c>
      <c r="G10792" s="3" t="s">
        <v>4772</v>
      </c>
      <c r="H10792" s="4">
        <v>5095</v>
      </c>
      <c r="I10792" s="5">
        <v>0</v>
      </c>
      <c r="J10792" s="5" t="s">
        <v>33</v>
      </c>
      <c r="K10792" s="13"/>
    </row>
    <row r="10793" spans="1:11" ht="58.2" thickBot="1">
      <c r="A10793" s="21">
        <f t="shared" si="810"/>
        <v>1835</v>
      </c>
      <c r="B10793" s="21"/>
      <c r="C10793" s="3" t="s">
        <v>6930</v>
      </c>
      <c r="D10793" s="18" t="s">
        <v>6975</v>
      </c>
      <c r="E10793" s="6" t="str">
        <f t="shared" si="811"/>
        <v>فيلا حمد سعيد المزروعى</v>
      </c>
      <c r="F10793" s="6" t="str">
        <f t="shared" si="807"/>
        <v>دمج البيانات من نوبل الى نظام يامى -مسلسل-1835-اسم الحساب من نوبل-فيلا حمد سعيد المزروعى-البيان-اثبات رواتب واضافى مدينة الدار لشهر 7-2023-نوع الادخال فى نوبل-Manual</v>
      </c>
      <c r="G10793" s="3" t="s">
        <v>4772</v>
      </c>
      <c r="H10793" s="4">
        <v>9395</v>
      </c>
      <c r="I10793" s="5">
        <v>0</v>
      </c>
      <c r="J10793" s="5" t="s">
        <v>33</v>
      </c>
      <c r="K10793" s="13"/>
    </row>
    <row r="10794" spans="1:11" ht="58.2" thickBot="1">
      <c r="A10794" s="21">
        <f t="shared" si="810"/>
        <v>1835</v>
      </c>
      <c r="B10794" s="21"/>
      <c r="C10794" s="3" t="s">
        <v>6937</v>
      </c>
      <c r="D10794" s="18" t="s">
        <v>6975</v>
      </c>
      <c r="E10794" s="6" t="str">
        <f t="shared" si="811"/>
        <v>فيلا سالم راشد المنصورى</v>
      </c>
      <c r="F10794" s="6" t="str">
        <f t="shared" si="807"/>
        <v>دمج البيانات من نوبل الى نظام يامى -مسلسل-1835-اسم الحساب من نوبل-فيلا سالم راشد المنصورى-البيان-اثبات رواتب واضافى مدينة الدار لشهر 7-2023-نوع الادخال فى نوبل-Manual</v>
      </c>
      <c r="G10794" s="3" t="s">
        <v>4772</v>
      </c>
      <c r="H10794" s="4">
        <v>7950</v>
      </c>
      <c r="I10794" s="5">
        <v>0</v>
      </c>
      <c r="J10794" s="5" t="s">
        <v>33</v>
      </c>
      <c r="K10794" s="13"/>
    </row>
    <row r="10795" spans="1:11" ht="46.8" thickBot="1">
      <c r="A10795" s="21">
        <f t="shared" si="810"/>
        <v>1835</v>
      </c>
      <c r="B10795" s="21"/>
      <c r="C10795" s="3" t="s">
        <v>6950</v>
      </c>
      <c r="D10795" s="18" t="s">
        <v>6975</v>
      </c>
      <c r="E10795" s="6" t="str">
        <f t="shared" si="811"/>
        <v>فيلا احمد الماس المرر</v>
      </c>
      <c r="F10795" s="6" t="str">
        <f t="shared" si="807"/>
        <v>دمج البيانات من نوبل الى نظام يامى -مسلسل-1835-اسم الحساب من نوبل-فيلا احمد الماس المرر-البيان-اثبات رواتب واضافى مدينة الدار لشهر 7-2023-نوع الادخال فى نوبل-Manual</v>
      </c>
      <c r="G10795" s="3" t="s">
        <v>4772</v>
      </c>
      <c r="H10795" s="4">
        <v>4230</v>
      </c>
      <c r="I10795" s="5">
        <v>0</v>
      </c>
      <c r="J10795" s="5" t="s">
        <v>33</v>
      </c>
      <c r="K10795" s="13"/>
    </row>
    <row r="10796" spans="1:11" ht="58.2" thickBot="1">
      <c r="A10796" s="21">
        <f t="shared" si="810"/>
        <v>1835</v>
      </c>
      <c r="B10796" s="21"/>
      <c r="C10796" s="3" t="s">
        <v>6933</v>
      </c>
      <c r="D10796" s="18" t="s">
        <v>6975</v>
      </c>
      <c r="E10796" s="6" t="str">
        <f t="shared" si="811"/>
        <v>فيلا احمد المهيري المزروعي</v>
      </c>
      <c r="F10796" s="6" t="str">
        <f t="shared" si="807"/>
        <v>دمج البيانات من نوبل الى نظام يامى -مسلسل-1835-اسم الحساب من نوبل-فيلا احمد المهيري المزروعي-البيان-اثبات رواتب واضافى مدينة الدار لشهر 7-2023-نوع الادخال فى نوبل-Manual</v>
      </c>
      <c r="G10796" s="3" t="s">
        <v>4772</v>
      </c>
      <c r="H10796" s="4">
        <v>9485</v>
      </c>
      <c r="I10796" s="5">
        <v>0</v>
      </c>
      <c r="J10796" s="5" t="s">
        <v>33</v>
      </c>
      <c r="K10796" s="13"/>
    </row>
    <row r="10797" spans="1:11" ht="46.8" thickBot="1">
      <c r="A10797" s="21">
        <f t="shared" si="810"/>
        <v>1835</v>
      </c>
      <c r="B10797" s="21"/>
      <c r="C10797" s="3" t="s">
        <v>6929</v>
      </c>
      <c r="D10797" s="18" t="s">
        <v>6975</v>
      </c>
      <c r="E10797" s="6" t="str">
        <f t="shared" si="811"/>
        <v>فيلا محمد على الحمادى</v>
      </c>
      <c r="F10797" s="6" t="str">
        <f t="shared" si="807"/>
        <v>دمج البيانات من نوبل الى نظام يامى -مسلسل-1835-اسم الحساب من نوبل-فيلا محمد على الحمادى-البيان-اثبات رواتب واضافى مدينة الدار لشهر 7-2023-نوع الادخال فى نوبل-Manual</v>
      </c>
      <c r="G10797" s="3" t="s">
        <v>4772</v>
      </c>
      <c r="H10797" s="4">
        <v>3000</v>
      </c>
      <c r="I10797" s="5">
        <v>0</v>
      </c>
      <c r="J10797" s="5" t="s">
        <v>33</v>
      </c>
      <c r="K10797" s="13"/>
    </row>
    <row r="10798" spans="1:11" ht="58.2" thickBot="1">
      <c r="A10798" s="21">
        <f t="shared" si="810"/>
        <v>1835</v>
      </c>
      <c r="B10798" s="21"/>
      <c r="C10798" s="3" t="s">
        <v>6952</v>
      </c>
      <c r="D10798" s="18" t="s">
        <v>6975</v>
      </c>
      <c r="E10798" s="6" t="str">
        <f t="shared" si="811"/>
        <v>فيلا عفراء المزروعى</v>
      </c>
      <c r="F10798" s="6" t="str">
        <f t="shared" si="807"/>
        <v>دمج البيانات من نوبل الى نظام يامى -مسلسل-1835-اسم الحساب من نوبل-فيلا عفراء المزروعى-البيان-اثبات رواتب واضافى مدينة الدار لشهر 7-2023-نوع الادخال فى نوبل-Manual</v>
      </c>
      <c r="G10798" s="3" t="s">
        <v>4772</v>
      </c>
      <c r="H10798" s="4">
        <v>3855</v>
      </c>
      <c r="I10798" s="5">
        <v>0</v>
      </c>
      <c r="J10798" s="5" t="s">
        <v>33</v>
      </c>
      <c r="K10798" s="13"/>
    </row>
    <row r="10799" spans="1:11" ht="46.8" thickBot="1">
      <c r="A10799" s="21">
        <f t="shared" si="810"/>
        <v>1835</v>
      </c>
      <c r="B10799" s="21"/>
      <c r="C10799" s="3" t="s">
        <v>6966</v>
      </c>
      <c r="D10799" s="18" t="s">
        <v>6975</v>
      </c>
      <c r="E10799" s="6" t="str">
        <f t="shared" si="811"/>
        <v>فيلا على ضبيب العامرى</v>
      </c>
      <c r="F10799" s="6" t="str">
        <f t="shared" si="807"/>
        <v>دمج البيانات من نوبل الى نظام يامى -مسلسل-1835-اسم الحساب من نوبل-فيلا على ضبيب العامرى-البيان-اثبات رواتب واضافى مدينة الدار لشهر 7-2023-نوع الادخال فى نوبل-Manual</v>
      </c>
      <c r="G10799" s="3" t="s">
        <v>4772</v>
      </c>
      <c r="H10799" s="4">
        <v>5655</v>
      </c>
      <c r="I10799" s="5">
        <v>0</v>
      </c>
      <c r="J10799" s="5" t="s">
        <v>33</v>
      </c>
      <c r="K10799" s="13"/>
    </row>
    <row r="10800" spans="1:11" ht="46.8" thickBot="1">
      <c r="A10800" s="21">
        <f t="shared" si="810"/>
        <v>1835</v>
      </c>
      <c r="B10800" s="21"/>
      <c r="C10800" s="3" t="s">
        <v>6931</v>
      </c>
      <c r="D10800" s="18" t="s">
        <v>6975</v>
      </c>
      <c r="E10800" s="6" t="str">
        <f t="shared" si="811"/>
        <v>فيلا عبيد الهاملى</v>
      </c>
      <c r="F10800" s="6" t="str">
        <f t="shared" si="807"/>
        <v>دمج البيانات من نوبل الى نظام يامى -مسلسل-1835-اسم الحساب من نوبل-فيلا عبيد الهاملى-البيان-اثبات رواتب واضافى مدينة الدار لشهر 7-2023-نوع الادخال فى نوبل-Manual</v>
      </c>
      <c r="G10800" s="3" t="s">
        <v>4772</v>
      </c>
      <c r="H10800" s="4">
        <v>6010</v>
      </c>
      <c r="I10800" s="5">
        <v>0</v>
      </c>
      <c r="J10800" s="5" t="s">
        <v>33</v>
      </c>
      <c r="K10800" s="13"/>
    </row>
    <row r="10801" spans="1:11" ht="58.2" thickBot="1">
      <c r="A10801" s="21">
        <f t="shared" si="810"/>
        <v>1835</v>
      </c>
      <c r="B10801" s="21"/>
      <c r="C10801" s="3" t="s">
        <v>6945</v>
      </c>
      <c r="D10801" s="18" t="s">
        <v>6975</v>
      </c>
      <c r="E10801" s="6" t="str">
        <f t="shared" si="811"/>
        <v>فيلا عبدالله الظاهرى</v>
      </c>
      <c r="F10801" s="6" t="str">
        <f t="shared" si="807"/>
        <v>دمج البيانات من نوبل الى نظام يامى -مسلسل-1835-اسم الحساب من نوبل-فيلا عبدالله الظاهرى-البيان-اثبات رواتب واضافى مدينة الدار لشهر 7-2023-نوع الادخال فى نوبل-Manual</v>
      </c>
      <c r="G10801" s="3" t="s">
        <v>4772</v>
      </c>
      <c r="H10801" s="4">
        <v>4000</v>
      </c>
      <c r="I10801" s="5">
        <v>0</v>
      </c>
      <c r="J10801" s="5" t="s">
        <v>33</v>
      </c>
      <c r="K10801" s="13"/>
    </row>
    <row r="10802" spans="1:11" ht="46.8" thickBot="1">
      <c r="A10802" s="21">
        <f t="shared" si="810"/>
        <v>1835</v>
      </c>
      <c r="B10802" s="21"/>
      <c r="C10802" s="3" t="s">
        <v>6944</v>
      </c>
      <c r="D10802" s="18" t="s">
        <v>6975</v>
      </c>
      <c r="E10802" s="6" t="str">
        <f t="shared" si="811"/>
        <v>فيلا هلال سويح</v>
      </c>
      <c r="F10802" s="6" t="str">
        <f t="shared" si="807"/>
        <v>دمج البيانات من نوبل الى نظام يامى -مسلسل-1835-اسم الحساب من نوبل-فيلا هلال سويح-البيان-اثبات رواتب واضافى مدينة الدار لشهر 7-2023-نوع الادخال فى نوبل-Manual</v>
      </c>
      <c r="G10802" s="3" t="s">
        <v>4772</v>
      </c>
      <c r="H10802" s="4">
        <v>5670</v>
      </c>
      <c r="I10802" s="5">
        <v>0</v>
      </c>
      <c r="J10802" s="5" t="s">
        <v>33</v>
      </c>
      <c r="K10802" s="13"/>
    </row>
    <row r="10803" spans="1:11" ht="58.2" thickBot="1">
      <c r="A10803" s="21">
        <f t="shared" si="810"/>
        <v>1835</v>
      </c>
      <c r="B10803" s="21"/>
      <c r="C10803" s="3" t="s">
        <v>6949</v>
      </c>
      <c r="D10803" s="18" t="s">
        <v>6975</v>
      </c>
      <c r="E10803" s="6" t="str">
        <f t="shared" si="811"/>
        <v>فيلا محمد صياح المنصورى</v>
      </c>
      <c r="F10803" s="6" t="str">
        <f t="shared" si="807"/>
        <v>دمج البيانات من نوبل الى نظام يامى -مسلسل-1835-اسم الحساب من نوبل-فيلا محمد صياح المنصورى-البيان-اثبات رواتب واضافى مدينة الدار لشهر 7-2023-نوع الادخال فى نوبل-Manual</v>
      </c>
      <c r="G10803" s="3" t="s">
        <v>4772</v>
      </c>
      <c r="H10803" s="4">
        <v>1950</v>
      </c>
      <c r="I10803" s="5">
        <v>0</v>
      </c>
      <c r="J10803" s="5" t="s">
        <v>33</v>
      </c>
      <c r="K10803" s="13"/>
    </row>
    <row r="10804" spans="1:11" ht="58.2" thickBot="1">
      <c r="A10804" s="21">
        <f t="shared" si="810"/>
        <v>1835</v>
      </c>
      <c r="B10804" s="21"/>
      <c r="C10804" s="3" t="s">
        <v>6938</v>
      </c>
      <c r="D10804" s="18" t="s">
        <v>6975</v>
      </c>
      <c r="E10804" s="6" t="str">
        <f t="shared" si="811"/>
        <v>فيلا محمد راشد المنصورى</v>
      </c>
      <c r="F10804" s="6" t="str">
        <f t="shared" si="807"/>
        <v>دمج البيانات من نوبل الى نظام يامى -مسلسل-1835-اسم الحساب من نوبل-فيلا محمد راشد المنصورى-البيان-اثبات رواتب واضافى مدينة الدار لشهر 7-2023-نوع الادخال فى نوبل-Manual</v>
      </c>
      <c r="G10804" s="3" t="s">
        <v>4772</v>
      </c>
      <c r="H10804" s="4">
        <v>6605</v>
      </c>
      <c r="I10804" s="5">
        <v>0</v>
      </c>
      <c r="J10804" s="5" t="s">
        <v>33</v>
      </c>
      <c r="K10804" s="13"/>
    </row>
    <row r="10805" spans="1:11" ht="58.2" thickBot="1">
      <c r="A10805" s="21">
        <f t="shared" si="810"/>
        <v>1835</v>
      </c>
      <c r="B10805" s="21"/>
      <c r="C10805" s="3" t="s">
        <v>6943</v>
      </c>
      <c r="D10805" s="18" t="s">
        <v>6975</v>
      </c>
      <c r="E10805" s="6" t="str">
        <f t="shared" si="811"/>
        <v>فيلا سيف الهاملي مدينة زايد</v>
      </c>
      <c r="F10805" s="6" t="str">
        <f t="shared" si="807"/>
        <v>دمج البيانات من نوبل الى نظام يامى -مسلسل-1835-اسم الحساب من نوبل-فيلا سيف الهاملي مدينة زايد-البيان-اثبات رواتب واضافى مدينة الدار لشهر 7-2023-نوع الادخال فى نوبل-Manual</v>
      </c>
      <c r="G10805" s="3" t="s">
        <v>4772</v>
      </c>
      <c r="H10805" s="4">
        <v>6665</v>
      </c>
      <c r="I10805" s="5">
        <v>0</v>
      </c>
      <c r="J10805" s="5" t="s">
        <v>33</v>
      </c>
      <c r="K10805" s="13"/>
    </row>
    <row r="10806" spans="1:11" ht="58.2" thickBot="1">
      <c r="A10806" s="21">
        <f t="shared" si="810"/>
        <v>1835</v>
      </c>
      <c r="B10806" s="21"/>
      <c r="C10806" s="3" t="s">
        <v>6970</v>
      </c>
      <c r="D10806" s="18" t="s">
        <v>6975</v>
      </c>
      <c r="E10806" s="6" t="str">
        <f t="shared" si="811"/>
        <v>فيلا خالد ناجى المنصورى</v>
      </c>
      <c r="F10806" s="6" t="str">
        <f t="shared" si="807"/>
        <v>دمج البيانات من نوبل الى نظام يامى -مسلسل-1835-اسم الحساب من نوبل-فيلا خالد ناجى المنصورى-البيان-اثبات رواتب واضافى مدينة الدار لشهر 7-2023-نوع الادخال فى نوبل-Manual</v>
      </c>
      <c r="G10806" s="3" t="s">
        <v>4772</v>
      </c>
      <c r="H10806" s="4">
        <v>3230</v>
      </c>
      <c r="I10806" s="5">
        <v>0</v>
      </c>
      <c r="J10806" s="5" t="s">
        <v>33</v>
      </c>
      <c r="K10806" s="13"/>
    </row>
    <row r="10807" spans="1:11" ht="58.2" thickBot="1">
      <c r="A10807" s="21">
        <f t="shared" si="810"/>
        <v>1835</v>
      </c>
      <c r="B10807" s="21"/>
      <c r="C10807" s="3" t="s">
        <v>470</v>
      </c>
      <c r="D10807" s="3" t="str">
        <f>VLOOKUP(C10807,'[1]Chart-of_Accounts (1)'!$B$20:$D$1316,3,)</f>
        <v>Rent - Accommodation</v>
      </c>
      <c r="E10807" s="3"/>
      <c r="F10807" s="6" t="str">
        <f t="shared" si="807"/>
        <v>دمج البيانات من نوبل الى نظام يامى -مسلسل-1835-اسم الحساب من نوبل-Rent-accommodation-البيان-اثبات رواتب واضافى مدينة الدار لشهر 7-2023-نوع الادخال فى نوبل-Manual</v>
      </c>
      <c r="G10807" s="3" t="s">
        <v>4772</v>
      </c>
      <c r="H10807" s="4">
        <v>5050</v>
      </c>
      <c r="I10807" s="5">
        <v>0</v>
      </c>
      <c r="J10807" s="5" t="s">
        <v>33</v>
      </c>
      <c r="K10807" s="13"/>
    </row>
    <row r="10808" spans="1:11" ht="46.8" thickBot="1">
      <c r="A10808" s="21">
        <f t="shared" si="810"/>
        <v>1835</v>
      </c>
      <c r="B10808" s="21"/>
      <c r="C10808" s="3" t="s">
        <v>198</v>
      </c>
      <c r="D10808" s="3" t="str">
        <f>VLOOKUP(C10808,'[1]Chart-of_Accounts (1)'!$B$20:$D$1316,3,)</f>
        <v>Accrued Salaries</v>
      </c>
      <c r="E10808" s="3"/>
      <c r="F10808" s="6" t="str">
        <f t="shared" si="807"/>
        <v>دمج البيانات من نوبل الى نظام يامى -مسلسل-1835-اسم الحساب من نوبل-اضافى عمال مستحق-البيان-اثبات رواتب واضافى مدينة الدار لشهر 7-2023-نوع الادخال فى نوبل-Manual</v>
      </c>
      <c r="G10808" s="3" t="s">
        <v>4772</v>
      </c>
      <c r="H10808" s="5">
        <v>0</v>
      </c>
      <c r="I10808" s="4">
        <v>34371</v>
      </c>
      <c r="J10808" s="5" t="s">
        <v>33</v>
      </c>
      <c r="K10808" s="13"/>
    </row>
    <row r="10809" spans="1:11" ht="58.2" thickBot="1">
      <c r="A10809" s="21">
        <f t="shared" si="810"/>
        <v>1835</v>
      </c>
      <c r="B10809" s="21"/>
      <c r="C10809" s="3" t="s">
        <v>186</v>
      </c>
      <c r="D10809" s="3" t="str">
        <f>VLOOKUP(C10809,'[1]Chart-of_Accounts (1)'!$B$20:$D$1316,3,)</f>
        <v>Accrued Salaries</v>
      </c>
      <c r="E10809" s="3"/>
      <c r="F10809" s="6" t="str">
        <f t="shared" si="807"/>
        <v>دمج البيانات من نوبل الى نظام يامى -مسلسل-1835-اسم الحساب من نوبل-Staff Accrued Salaries-البيان-اثبات رواتب واضافى مدينة الدار لشهر 7-2023-نوع الادخال فى نوبل-Manual</v>
      </c>
      <c r="G10809" s="3" t="s">
        <v>4772</v>
      </c>
      <c r="H10809" s="5">
        <v>0</v>
      </c>
      <c r="I10809" s="4">
        <v>88900</v>
      </c>
      <c r="J10809" s="5" t="s">
        <v>33</v>
      </c>
      <c r="K10809" s="13"/>
    </row>
    <row r="10810" spans="1:11" ht="58.2" thickBot="1">
      <c r="A10810" s="21">
        <f t="shared" si="810"/>
        <v>1835</v>
      </c>
      <c r="B10810" s="21"/>
      <c r="C10810" s="3" t="s">
        <v>470</v>
      </c>
      <c r="D10810" s="3" t="str">
        <f>VLOOKUP(C10810,'[1]Chart-of_Accounts (1)'!$B$20:$D$1316,3,)</f>
        <v>Rent - Accommodation</v>
      </c>
      <c r="E10810" s="3"/>
      <c r="F10810" s="6" t="str">
        <f t="shared" si="807"/>
        <v>دمج البيانات من نوبل الى نظام يامى -مسلسل-1835-اسم الحساب من نوبل-Rent-accommodation-البيان-اثبات رواتب واضافى مدينة الدار لشهر 7-2023-نوع الادخال فى نوبل-Manual</v>
      </c>
      <c r="G10810" s="3" t="s">
        <v>4772</v>
      </c>
      <c r="H10810" s="5">
        <v>0</v>
      </c>
      <c r="I10810" s="4">
        <v>5050</v>
      </c>
      <c r="J10810" s="5" t="s">
        <v>33</v>
      </c>
      <c r="K10810" s="13"/>
    </row>
    <row r="10811" spans="1:11" ht="58.2" thickBot="1">
      <c r="A10811" s="21">
        <f t="shared" si="810"/>
        <v>1835</v>
      </c>
      <c r="B10811" s="21"/>
      <c r="C10811" s="3" t="s">
        <v>6968</v>
      </c>
      <c r="D10811" s="18" t="s">
        <v>6975</v>
      </c>
      <c r="E10811" s="6" t="str">
        <f t="shared" ref="E10811:E10816" si="812">C10811</f>
        <v>فيلا بخيت المزروعى</v>
      </c>
      <c r="F10811" s="6" t="str">
        <f t="shared" si="807"/>
        <v>دمج البيانات من نوبل الى نظام يامى -مسلسل-1835-اسم الحساب من نوبل-فيلا بخيت المزروعى-البيان-اثبات رواتب واضافى مدينة الدار لشهر 7-2023-نوع الادخال فى نوبل-Manual</v>
      </c>
      <c r="G10811" s="3" t="s">
        <v>4772</v>
      </c>
      <c r="H10811" s="4">
        <v>1160</v>
      </c>
      <c r="I10811" s="5">
        <v>0</v>
      </c>
      <c r="J10811" s="5" t="s">
        <v>33</v>
      </c>
      <c r="K10811" s="13"/>
    </row>
    <row r="10812" spans="1:11" ht="58.2" thickBot="1">
      <c r="A10812" s="21">
        <f t="shared" si="810"/>
        <v>1835</v>
      </c>
      <c r="B10812" s="21"/>
      <c r="C10812" s="3" t="s">
        <v>6940</v>
      </c>
      <c r="D10812" s="18" t="s">
        <v>6975</v>
      </c>
      <c r="E10812" s="6" t="str">
        <f t="shared" si="812"/>
        <v>فيلا سارة المنصورى</v>
      </c>
      <c r="F10812" s="6" t="str">
        <f t="shared" si="807"/>
        <v>دمج البيانات من نوبل الى نظام يامى -مسلسل-1835-اسم الحساب من نوبل-فيلا سارة المنصورى-البيان-اثبات رواتب واضافى مدينة الدار لشهر 7-2023-نوع الادخال فى نوبل-Manual</v>
      </c>
      <c r="G10812" s="3" t="s">
        <v>4772</v>
      </c>
      <c r="H10812" s="4">
        <v>2510</v>
      </c>
      <c r="I10812" s="5">
        <v>0</v>
      </c>
      <c r="J10812" s="5" t="s">
        <v>33</v>
      </c>
      <c r="K10812" s="13"/>
    </row>
    <row r="10813" spans="1:11" ht="58.2" thickBot="1">
      <c r="A10813" s="21">
        <f t="shared" si="810"/>
        <v>1835</v>
      </c>
      <c r="B10813" s="21"/>
      <c r="C10813" s="3" t="s">
        <v>6955</v>
      </c>
      <c r="D10813" s="18" t="s">
        <v>6975</v>
      </c>
      <c r="E10813" s="6" t="str">
        <f t="shared" si="812"/>
        <v>فيلا سيف سهيل المزروعى</v>
      </c>
      <c r="F10813" s="6" t="str">
        <f t="shared" si="807"/>
        <v>دمج البيانات من نوبل الى نظام يامى -مسلسل-1835-اسم الحساب من نوبل-فيلا سيف سهيل المزروعى-البيان-اثبات رواتب واضافى مدينة الدار لشهر 7-2023-نوع الادخال فى نوبل-Manual</v>
      </c>
      <c r="G10813" s="3" t="s">
        <v>4772</v>
      </c>
      <c r="H10813" s="4">
        <v>2185</v>
      </c>
      <c r="I10813" s="5">
        <v>0</v>
      </c>
      <c r="J10813" s="5" t="s">
        <v>33</v>
      </c>
      <c r="K10813" s="13"/>
    </row>
    <row r="10814" spans="1:11" ht="58.2" thickBot="1">
      <c r="A10814" s="21">
        <f t="shared" si="810"/>
        <v>1835</v>
      </c>
      <c r="B10814" s="21"/>
      <c r="C10814" s="3" t="s">
        <v>6936</v>
      </c>
      <c r="D10814" s="18" t="s">
        <v>6975</v>
      </c>
      <c r="E10814" s="6" t="str">
        <f t="shared" si="812"/>
        <v>فيلا راشد صميم المنصورى</v>
      </c>
      <c r="F10814" s="6" t="str">
        <f t="shared" si="807"/>
        <v>دمج البيانات من نوبل الى نظام يامى -مسلسل-1835-اسم الحساب من نوبل-فيلا راشد صميم المنصورى-البيان-اثبات رواتب واضافى مدينة الدار لشهر 7-2023-نوع الادخال فى نوبل-Manual</v>
      </c>
      <c r="G10814" s="3" t="s">
        <v>4772</v>
      </c>
      <c r="H10814" s="4">
        <v>2040</v>
      </c>
      <c r="I10814" s="5">
        <v>0</v>
      </c>
      <c r="J10814" s="5" t="s">
        <v>33</v>
      </c>
      <c r="K10814" s="13"/>
    </row>
    <row r="10815" spans="1:11" ht="58.2" thickBot="1">
      <c r="A10815" s="21">
        <f t="shared" si="810"/>
        <v>1835</v>
      </c>
      <c r="B10815" s="21"/>
      <c r="C10815" s="3" t="s">
        <v>6962</v>
      </c>
      <c r="D10815" s="18" t="s">
        <v>6975</v>
      </c>
      <c r="E10815" s="6" t="str">
        <f t="shared" si="812"/>
        <v>فيلا سهيل المزروعى</v>
      </c>
      <c r="F10815" s="6" t="str">
        <f t="shared" si="807"/>
        <v>دمج البيانات من نوبل الى نظام يامى -مسلسل-1835-اسم الحساب من نوبل-فيلا سهيل المزروعى-البيان-اثبات رواتب واضافى مدينة الدار لشهر 7-2023-نوع الادخال فى نوبل-Manual</v>
      </c>
      <c r="G10815" s="3" t="s">
        <v>4772</v>
      </c>
      <c r="H10815" s="4">
        <v>1350</v>
      </c>
      <c r="I10815" s="5">
        <v>0</v>
      </c>
      <c r="J10815" s="5" t="s">
        <v>33</v>
      </c>
      <c r="K10815" s="13"/>
    </row>
    <row r="10816" spans="1:11" ht="58.2" thickBot="1">
      <c r="A10816" s="21">
        <f t="shared" si="810"/>
        <v>1835</v>
      </c>
      <c r="B10816" s="22"/>
      <c r="C10816" s="3" t="s">
        <v>6954</v>
      </c>
      <c r="D10816" s="18" t="s">
        <v>6975</v>
      </c>
      <c r="E10816" s="6" t="str">
        <f t="shared" si="812"/>
        <v>فيلا احمد راشد المنصورى</v>
      </c>
      <c r="F10816" s="6" t="str">
        <f t="shared" si="807"/>
        <v>دمج البيانات من نوبل الى نظام يامى -مسلسل-1835-اسم الحساب من نوبل-فيلا احمد راشد المنصورى-البيان-اثبات رواتب واضافى مدينة الدار لشهر 7-2023-نوع الادخال فى نوبل-Manual</v>
      </c>
      <c r="G10816" s="3" t="s">
        <v>4772</v>
      </c>
      <c r="H10816" s="4">
        <v>2000</v>
      </c>
      <c r="I10816" s="5">
        <v>0</v>
      </c>
      <c r="J10816" s="5" t="s">
        <v>33</v>
      </c>
      <c r="K10816" s="13"/>
    </row>
    <row r="10817" spans="1:11" ht="58.2" thickBot="1">
      <c r="A10817" s="20">
        <v>1836</v>
      </c>
      <c r="B10817" s="20" t="s">
        <v>4368</v>
      </c>
      <c r="C10817" s="6" t="s">
        <v>198</v>
      </c>
      <c r="D10817" s="3" t="str">
        <f>VLOOKUP(C10817,'[1]Chart-of_Accounts (1)'!$B$20:$D$1316,3,)</f>
        <v>Accrued Salaries</v>
      </c>
      <c r="E10817" s="6"/>
      <c r="F10817" s="6" t="str">
        <f t="shared" si="807"/>
        <v>دمج البيانات من نوبل الى نظام يامى -مسلسل-1836-اسم الحساب من نوبل-اضافى عمال مستحق-البيان-صرف اضافى عمال مدينة الدار شهر8-2023 من عهدة مهندس على العقله-نوع الادخال فى نوبل-Manual</v>
      </c>
      <c r="G10817" s="6" t="s">
        <v>5387</v>
      </c>
      <c r="H10817" s="7">
        <v>23221</v>
      </c>
      <c r="I10817" s="8">
        <v>0</v>
      </c>
      <c r="J10817" s="8" t="s">
        <v>33</v>
      </c>
      <c r="K10817" s="13"/>
    </row>
    <row r="10818" spans="1:11" ht="58.2" thickBot="1">
      <c r="A10818" s="21">
        <f t="shared" ref="A10818:A10865" si="813">A10817</f>
        <v>1836</v>
      </c>
      <c r="B10818" s="21"/>
      <c r="C10818" s="3" t="s">
        <v>198</v>
      </c>
      <c r="D10818" s="3" t="str">
        <f>VLOOKUP(C10818,'[1]Chart-of_Accounts (1)'!$B$20:$D$1316,3,)</f>
        <v>Accrued Salaries</v>
      </c>
      <c r="E10818" s="3"/>
      <c r="F10818" s="6" t="str">
        <f t="shared" si="807"/>
        <v>دمج البيانات من نوبل الى نظام يامى -مسلسل-1836-اسم الحساب من نوبل-اضافى عمال مستحق-البيان-صرف اضافى عمال مدينة الدار شهر8-2023 من عهدة الشبراوى-نوع الادخال فى نوبل-Manual</v>
      </c>
      <c r="G10818" s="3" t="s">
        <v>5388</v>
      </c>
      <c r="H10818" s="4">
        <v>6440</v>
      </c>
      <c r="I10818" s="5">
        <v>0</v>
      </c>
      <c r="J10818" s="5" t="s">
        <v>33</v>
      </c>
      <c r="K10818" s="13"/>
    </row>
    <row r="10819" spans="1:11" ht="81" thickBot="1">
      <c r="A10819" s="21">
        <f t="shared" si="813"/>
        <v>1836</v>
      </c>
      <c r="B10819" s="21"/>
      <c r="C10819" s="3" t="s">
        <v>198</v>
      </c>
      <c r="D10819" s="3" t="str">
        <f>VLOOKUP(C10819,'[1]Chart-of_Accounts (1)'!$B$20:$D$1316,3,)</f>
        <v>Accrued Salaries</v>
      </c>
      <c r="E10819" s="3"/>
      <c r="F10819" s="6" t="str">
        <f t="shared" si="807"/>
        <v>دمج البيانات من نوبل الى نظام يامى -مسلسل-1836-اسم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819" s="3" t="s">
        <v>1931</v>
      </c>
      <c r="H10819" s="4">
        <v>4710</v>
      </c>
      <c r="I10819" s="5">
        <v>0</v>
      </c>
      <c r="J10819" s="5" t="s">
        <v>33</v>
      </c>
      <c r="K10819" s="13"/>
    </row>
    <row r="10820" spans="1:11" ht="58.2" thickBot="1">
      <c r="A10820" s="21">
        <f t="shared" si="813"/>
        <v>1836</v>
      </c>
      <c r="B10820" s="21"/>
      <c r="C10820" s="3" t="s">
        <v>186</v>
      </c>
      <c r="D10820" s="3" t="str">
        <f>VLOOKUP(C10820,'[1]Chart-of_Accounts (1)'!$B$20:$D$1316,3,)</f>
        <v>Accrued Salaries</v>
      </c>
      <c r="E10820" s="3"/>
      <c r="F10820" s="6" t="str">
        <f t="shared" si="807"/>
        <v>دمج البيانات من نوبل الى نظام يامى -مسلسل-1836-اسم الحساب من نوبل-Staff Accrued Salaries-البيان-صرف راتب العامل احمد السويدانى من عهدة المهندس على العقله-نوع الادخال فى نوبل-Manual</v>
      </c>
      <c r="G10820" s="3" t="s">
        <v>1015</v>
      </c>
      <c r="H10820" s="5">
        <v>500</v>
      </c>
      <c r="I10820" s="5">
        <v>0</v>
      </c>
      <c r="J10820" s="5" t="s">
        <v>33</v>
      </c>
      <c r="K10820" s="13"/>
    </row>
    <row r="10821" spans="1:11" ht="58.2" thickBot="1">
      <c r="A10821" s="21">
        <f t="shared" si="813"/>
        <v>1836</v>
      </c>
      <c r="B10821" s="21"/>
      <c r="C10821" s="3" t="s">
        <v>186</v>
      </c>
      <c r="D10821" s="3" t="str">
        <f>VLOOKUP(C10821,'[1]Chart-of_Accounts (1)'!$B$20:$D$1316,3,)</f>
        <v>Accrued Salaries</v>
      </c>
      <c r="E10821" s="3"/>
      <c r="F10821" s="6" t="str">
        <f t="shared" si="807"/>
        <v>دمج البيانات من نوبل الى نظام يامى -مسلسل-1836-اسم الحساب من نوبل-Staff Accrued Salaries-البيان-صرف راتب الفورمن افتار من عهدة مهندس على العقله-نوع الادخال فى نوبل-Manual</v>
      </c>
      <c r="G10821" s="3" t="s">
        <v>3359</v>
      </c>
      <c r="H10821" s="4">
        <v>1200</v>
      </c>
      <c r="I10821" s="5">
        <v>0</v>
      </c>
      <c r="J10821" s="5" t="s">
        <v>33</v>
      </c>
      <c r="K10821" s="13"/>
    </row>
    <row r="10822" spans="1:11" ht="58.2" thickBot="1">
      <c r="A10822" s="21">
        <f t="shared" si="813"/>
        <v>1836</v>
      </c>
      <c r="B10822" s="21"/>
      <c r="C10822" s="3" t="s">
        <v>186</v>
      </c>
      <c r="D10822" s="3" t="str">
        <f>VLOOKUP(C10822,'[1]Chart-of_Accounts (1)'!$B$20:$D$1316,3,)</f>
        <v>Accrued Salaries</v>
      </c>
      <c r="E10822" s="3"/>
      <c r="F10822" s="6" t="str">
        <f t="shared" si="807"/>
        <v>دمج البيانات من نوبل الى نظام يامى -مسلسل-1836-اسم الحساب من نوبل-Staff Accrued Salaries-البيان-صرف راتب العامل هيرا شهر 5-2023 من عهدة مهندس على العقله-نوع الادخال فى نوبل-Manual</v>
      </c>
      <c r="G10822" s="3" t="s">
        <v>3360</v>
      </c>
      <c r="H10822" s="4">
        <v>1000</v>
      </c>
      <c r="I10822" s="5">
        <v>0</v>
      </c>
      <c r="J10822" s="5" t="s">
        <v>33</v>
      </c>
      <c r="K10822" s="13"/>
    </row>
    <row r="10823" spans="1:11" ht="58.2" thickBot="1">
      <c r="A10823" s="21">
        <f t="shared" si="813"/>
        <v>1836</v>
      </c>
      <c r="B10823" s="21"/>
      <c r="C10823" s="3" t="s">
        <v>186</v>
      </c>
      <c r="D10823" s="3" t="str">
        <f>VLOOKUP(C10823,'[1]Chart-of_Accounts (1)'!$B$20:$D$1316,3,)</f>
        <v>Accrued Salaries</v>
      </c>
      <c r="E10823" s="3"/>
      <c r="F10823" s="6" t="str">
        <f t="shared" ref="F10823:F10886" si="814">CONCATENATE("دمج البيانات من نوبل الى نظام يامى ","-","مسلسل","-",A10823,"-","اسم الحساب من نوبل","-",C10823,"-","البيان","-",G10823,"-","نوع الادخال فى نوبل","-",J10823)</f>
        <v>دمج البيانات من نوبل الى نظام يامى -مسلسل-1836-اسم الحساب من نوبل-Staff Accrued Salaries-البيان-صرف راتب العامل عدى السويدانى من عهدة مهندس على العقله-نوع الادخال فى نوبل-Manual</v>
      </c>
      <c r="G10823" s="3" t="s">
        <v>1020</v>
      </c>
      <c r="H10823" s="5">
        <v>800</v>
      </c>
      <c r="I10823" s="5">
        <v>0</v>
      </c>
      <c r="J10823" s="5" t="s">
        <v>33</v>
      </c>
      <c r="K10823" s="13"/>
    </row>
    <row r="10824" spans="1:11" ht="58.2" thickBot="1">
      <c r="A10824" s="21">
        <f t="shared" si="813"/>
        <v>1836</v>
      </c>
      <c r="B10824" s="21"/>
      <c r="C10824" s="3" t="s">
        <v>470</v>
      </c>
      <c r="D10824" s="3" t="str">
        <f>VLOOKUP(C10824,'[1]Chart-of_Accounts (1)'!$B$20:$D$1316,3,)</f>
        <v>Rent - Accommodation</v>
      </c>
      <c r="E10824" s="3"/>
      <c r="F10824" s="6" t="str">
        <f t="shared" si="814"/>
        <v>دمج البيانات من نوبل الى نظام يامى -مسلسل-1836-اسم الحساب من نوبل-Rent-accommodation-البيان-صرف بدل سكن عن شهر 5-2023 من عهدة مهندس على العقله-نوع الادخال فى نوبل-Manual</v>
      </c>
      <c r="G10824" s="3" t="s">
        <v>3361</v>
      </c>
      <c r="H10824" s="4">
        <v>5050</v>
      </c>
      <c r="I10824" s="5">
        <v>0</v>
      </c>
      <c r="J10824" s="5" t="s">
        <v>33</v>
      </c>
      <c r="K10824" s="13"/>
    </row>
    <row r="10825" spans="1:11" ht="58.2" thickBot="1">
      <c r="A10825" s="21">
        <f t="shared" si="813"/>
        <v>1836</v>
      </c>
      <c r="B10825" s="21"/>
      <c r="C10825" s="3" t="s">
        <v>18</v>
      </c>
      <c r="D10825" s="3" t="str">
        <f>VLOOKUP(C10825,'[1]Chart-of_Accounts (1)'!$B$20:$D$1316,3,)</f>
        <v>Petty Cash Imprest</v>
      </c>
      <c r="E10825" s="3"/>
      <c r="F10825" s="6" t="str">
        <f t="shared" si="814"/>
        <v>دمج البيانات من نوبل الى نظام يامى -مسلسل-1836-اسم الحساب من نوبل-عهدة مهندس علي-البيان-صرف اضافى عمال مدينة الد ار شهر 5-2023 من عهدة مهندس على العقله-نوع الادخال فى نوبل-Manual</v>
      </c>
      <c r="G10825" s="3" t="s">
        <v>3362</v>
      </c>
      <c r="H10825" s="5">
        <v>0</v>
      </c>
      <c r="I10825" s="4">
        <v>23221</v>
      </c>
      <c r="J10825" s="5" t="s">
        <v>33</v>
      </c>
      <c r="K10825" s="13"/>
    </row>
    <row r="10826" spans="1:11" ht="58.2" thickBot="1">
      <c r="A10826" s="21">
        <f t="shared" si="813"/>
        <v>1836</v>
      </c>
      <c r="B10826" s="21"/>
      <c r="C10826" s="3" t="s">
        <v>171</v>
      </c>
      <c r="D10826" s="3" t="str">
        <f>VLOOKUP(C10826,'[1]Chart-of_Accounts (1)'!$B$20:$D$1316,3,)</f>
        <v>Petty Cash Imprest</v>
      </c>
      <c r="E10826" s="3"/>
      <c r="F10826" s="6" t="str">
        <f t="shared" si="814"/>
        <v>دمج البيانات من نوبل الى نظام يامى -مسلسل-1836-اسم الحساب من نوبل-عهدة الشبراوي-البيان-صرف اضافى عمال مدينة الدار شهر 5-2023 من عهدة الشبراوى-نوع الادخال فى نوبل-Manual</v>
      </c>
      <c r="G10826" s="3" t="s">
        <v>3358</v>
      </c>
      <c r="H10826" s="5">
        <v>0</v>
      </c>
      <c r="I10826" s="4">
        <v>6440</v>
      </c>
      <c r="J10826" s="5" t="s">
        <v>33</v>
      </c>
      <c r="K10826" s="13"/>
    </row>
    <row r="10827" spans="1:11" ht="58.2" thickBot="1">
      <c r="A10827" s="21">
        <f t="shared" si="813"/>
        <v>1836</v>
      </c>
      <c r="B10827" s="21"/>
      <c r="C10827" s="3" t="s">
        <v>170</v>
      </c>
      <c r="D10827" s="3" t="str">
        <f>VLOOKUP(C10827,'[1]Chart-of_Accounts (1)'!$B$20:$D$1316,3,)</f>
        <v>Salary Advance</v>
      </c>
      <c r="E10827" s="3"/>
      <c r="F10827" s="6" t="str">
        <f t="shared" si="814"/>
        <v>دمج البيانات من نوبل الى نظام يامى -مسلسل-1836-اسم الحساب من نوبل-سلفة ننهاكو فيزه-البيان-سداد جزء من فيزة سلفة ننهاكو الى عهدة مهندس على العقله-نوع الادخال فى نوبل-Manual</v>
      </c>
      <c r="G10827" s="3" t="s">
        <v>1025</v>
      </c>
      <c r="H10827" s="5">
        <v>0</v>
      </c>
      <c r="I10827" s="5">
        <v>200</v>
      </c>
      <c r="J10827" s="5" t="s">
        <v>33</v>
      </c>
      <c r="K10827" s="13"/>
    </row>
    <row r="10828" spans="1:11" ht="58.2" thickBot="1">
      <c r="A10828" s="21">
        <f t="shared" si="813"/>
        <v>1836</v>
      </c>
      <c r="B10828" s="21"/>
      <c r="C10828" s="3" t="s">
        <v>156</v>
      </c>
      <c r="D10828" s="3" t="str">
        <f>VLOOKUP(C10828,'[1]Chart-of_Accounts (1)'!$B$20:$D$1316,3,)</f>
        <v>Salary Advance</v>
      </c>
      <c r="E10828" s="3"/>
      <c r="F10828" s="6" t="str">
        <f t="shared" si="814"/>
        <v>دمج البيانات من نوبل الى نظام يامى -مسلسل-1836-اسم الحساب من نوبل-سلفة راجبالى فيزة-البيان-سداد جزء من فيزة راجبالى الى عهدة مهندس على العقله-نوع الادخال فى نوبل-Manual</v>
      </c>
      <c r="G10828" s="3" t="s">
        <v>1029</v>
      </c>
      <c r="H10828" s="5">
        <v>0</v>
      </c>
      <c r="I10828" s="5">
        <v>200</v>
      </c>
      <c r="J10828" s="5" t="s">
        <v>33</v>
      </c>
      <c r="K10828" s="13"/>
    </row>
    <row r="10829" spans="1:11" ht="58.2" thickBot="1">
      <c r="A10829" s="21">
        <f t="shared" si="813"/>
        <v>1836</v>
      </c>
      <c r="B10829" s="21"/>
      <c r="C10829" s="3" t="s">
        <v>162</v>
      </c>
      <c r="D10829" s="3" t="str">
        <f>VLOOKUP(C10829,'[1]Chart-of_Accounts (1)'!$B$20:$D$1316,3,)</f>
        <v>Salary Advance</v>
      </c>
      <c r="E10829" s="3"/>
      <c r="F10829" s="6" t="str">
        <f t="shared" si="814"/>
        <v>دمج البيانات من نوبل الى نظام يامى -مسلسل-1836-اسم الحساب من نوبل-سلفة عبدالقادر فيزة-البيان-سداد جزء من سلفة فيزا عبدالقادر الى عهدة مهندس على العقله-نوع الادخال فى نوبل-Manual</v>
      </c>
      <c r="G10829" s="3" t="s">
        <v>3364</v>
      </c>
      <c r="H10829" s="5">
        <v>0</v>
      </c>
      <c r="I10829" s="5">
        <v>200</v>
      </c>
      <c r="J10829" s="5" t="s">
        <v>33</v>
      </c>
      <c r="K10829" s="13"/>
    </row>
    <row r="10830" spans="1:11" ht="58.2" thickBot="1">
      <c r="A10830" s="21">
        <f t="shared" si="813"/>
        <v>1836</v>
      </c>
      <c r="B10830" s="21"/>
      <c r="C10830" s="3" t="s">
        <v>1045</v>
      </c>
      <c r="D10830" s="3" t="str">
        <f>VLOOKUP(C10830,'[1]Chart-of_Accounts (1)'!$B$20:$D$1316,3,)</f>
        <v>Salary Advance</v>
      </c>
      <c r="E10830" s="3"/>
      <c r="F10830" s="6" t="str">
        <f t="shared" si="814"/>
        <v>دمج البيانات من نوبل الى نظام يامى -مسلسل-1836-اسم الحساب من نوبل-سلفة احمد السويدانى-البيان-سداد جزء من سلفه احمد السويدانى الى عهدة مهندس على العقله-نوع الادخال فى نوبل-Manual</v>
      </c>
      <c r="G10830" s="3" t="s">
        <v>2932</v>
      </c>
      <c r="H10830" s="5">
        <v>0</v>
      </c>
      <c r="I10830" s="5">
        <v>460</v>
      </c>
      <c r="J10830" s="5" t="s">
        <v>33</v>
      </c>
      <c r="K10830" s="13"/>
    </row>
    <row r="10831" spans="1:11" ht="58.2" thickBot="1">
      <c r="A10831" s="21">
        <f t="shared" si="813"/>
        <v>1836</v>
      </c>
      <c r="B10831" s="21"/>
      <c r="C10831" s="3" t="s">
        <v>165</v>
      </c>
      <c r="D10831" s="3" t="str">
        <f>VLOOKUP(C10831,'[1]Chart-of_Accounts (1)'!$B$20:$D$1316,3,)</f>
        <v>Salary Advance</v>
      </c>
      <c r="E10831" s="3"/>
      <c r="F10831" s="6" t="str">
        <f t="shared" si="814"/>
        <v>دمج البيانات من نوبل الى نظام يامى -مسلسل-1836-اسم الحساب من نوبل-سلفة عمران خان-البيان-سداد جزء من فيزة عمران خان الى عهدة مهندس على العقله-نوع الادخال فى نوبل-Manual</v>
      </c>
      <c r="G10831" s="3" t="s">
        <v>1038</v>
      </c>
      <c r="H10831" s="5">
        <v>0</v>
      </c>
      <c r="I10831" s="5">
        <v>200</v>
      </c>
      <c r="J10831" s="5" t="s">
        <v>33</v>
      </c>
      <c r="K10831" s="13"/>
    </row>
    <row r="10832" spans="1:11" ht="46.8" thickBot="1">
      <c r="A10832" s="21">
        <f t="shared" si="813"/>
        <v>1836</v>
      </c>
      <c r="B10832" s="21"/>
      <c r="C10832" s="3" t="s">
        <v>2219</v>
      </c>
      <c r="D10832" s="3" t="str">
        <f>VLOOKUP(C10832,'[1]Chart-of_Accounts (1)'!$B$20:$D$1316,3,)</f>
        <v>Salary Advance</v>
      </c>
      <c r="E10832" s="3"/>
      <c r="F10832" s="6" t="str">
        <f t="shared" si="814"/>
        <v>دمج البيانات من نوبل الى نظام يامى -مسلسل-1836-اسم الحساب من نوبل-سلفة فاروق-البيان-سداد جزء من سلفة فاروق الى عهدة مهندس على العقله-نوع الادخال فى نوبل-Manual</v>
      </c>
      <c r="G10832" s="3" t="s">
        <v>5389</v>
      </c>
      <c r="H10832" s="5">
        <v>0</v>
      </c>
      <c r="I10832" s="5">
        <v>200</v>
      </c>
      <c r="J10832" s="5" t="s">
        <v>33</v>
      </c>
      <c r="K10832" s="13"/>
    </row>
    <row r="10833" spans="1:11" ht="58.2" thickBot="1">
      <c r="A10833" s="21">
        <f t="shared" si="813"/>
        <v>1836</v>
      </c>
      <c r="B10833" s="21"/>
      <c r="C10833" s="3" t="s">
        <v>18</v>
      </c>
      <c r="D10833" s="3" t="str">
        <f>VLOOKUP(C10833,'[1]Chart-of_Accounts (1)'!$B$20:$D$1316,3,)</f>
        <v>Petty Cash Imprest</v>
      </c>
      <c r="E10833" s="3"/>
      <c r="F10833" s="6" t="str">
        <f t="shared" si="814"/>
        <v>دمج البيانات من نوبل الى نظام يامى -مسلسل-1836-اسم الحساب من نوبل-عهدة مهندس علي-البيان-صرف بدل سكن عن شهر 5-2023 من عهدة مهندس على العقله-نوع الادخال فى نوبل-Manual</v>
      </c>
      <c r="G10833" s="3" t="s">
        <v>3361</v>
      </c>
      <c r="H10833" s="5">
        <v>0</v>
      </c>
      <c r="I10833" s="4">
        <v>5050</v>
      </c>
      <c r="J10833" s="5" t="s">
        <v>33</v>
      </c>
      <c r="K10833" s="13"/>
    </row>
    <row r="10834" spans="1:11" ht="58.2" thickBot="1">
      <c r="A10834" s="21">
        <f t="shared" si="813"/>
        <v>1836</v>
      </c>
      <c r="B10834" s="21"/>
      <c r="C10834" s="3" t="s">
        <v>18</v>
      </c>
      <c r="D10834" s="3" t="str">
        <f>VLOOKUP(C10834,'[1]Chart-of_Accounts (1)'!$B$20:$D$1316,3,)</f>
        <v>Petty Cash Imprest</v>
      </c>
      <c r="E10834" s="3"/>
      <c r="F10834" s="6" t="str">
        <f t="shared" si="814"/>
        <v>دمج البيانات من نوبل الى نظام يامى -مسلسل-1836-اسم الحساب من نوبل-عهدة مهندس علي-البيان-صرف راتب العامل احمد السويدانى من عهدة المهندس على العقله-نوع الادخال فى نوبل-Manual</v>
      </c>
      <c r="G10834" s="3" t="s">
        <v>1015</v>
      </c>
      <c r="H10834" s="5">
        <v>0</v>
      </c>
      <c r="I10834" s="5">
        <v>500</v>
      </c>
      <c r="J10834" s="5" t="s">
        <v>33</v>
      </c>
      <c r="K10834" s="13"/>
    </row>
    <row r="10835" spans="1:11" ht="58.2" thickBot="1">
      <c r="A10835" s="21">
        <f t="shared" si="813"/>
        <v>1836</v>
      </c>
      <c r="B10835" s="21"/>
      <c r="C10835" s="3" t="s">
        <v>18</v>
      </c>
      <c r="D10835" s="3" t="str">
        <f>VLOOKUP(C10835,'[1]Chart-of_Accounts (1)'!$B$20:$D$1316,3,)</f>
        <v>Petty Cash Imprest</v>
      </c>
      <c r="E10835" s="3"/>
      <c r="F10835" s="6" t="str">
        <f t="shared" si="814"/>
        <v>دمج البيانات من نوبل الى نظام يامى -مسلسل-1836-اسم الحساب من نوبل-عهدة مهندس علي-البيان-صرف راتب العامل هيرا شهر 5-2023 من عهدة مهندس على العقله-نوع الادخال فى نوبل-Manual</v>
      </c>
      <c r="G10835" s="3" t="s">
        <v>3360</v>
      </c>
      <c r="H10835" s="5">
        <v>0</v>
      </c>
      <c r="I10835" s="4">
        <v>1000</v>
      </c>
      <c r="J10835" s="5" t="s">
        <v>33</v>
      </c>
      <c r="K10835" s="13"/>
    </row>
    <row r="10836" spans="1:11" ht="58.2" thickBot="1">
      <c r="A10836" s="21">
        <f t="shared" si="813"/>
        <v>1836</v>
      </c>
      <c r="B10836" s="21"/>
      <c r="C10836" s="3" t="s">
        <v>18</v>
      </c>
      <c r="D10836" s="3" t="str">
        <f>VLOOKUP(C10836,'[1]Chart-of_Accounts (1)'!$B$20:$D$1316,3,)</f>
        <v>Petty Cash Imprest</v>
      </c>
      <c r="E10836" s="3"/>
      <c r="F10836" s="6" t="str">
        <f t="shared" si="814"/>
        <v>دمج البيانات من نوبل الى نظام يامى -مسلسل-1836-اسم الحساب من نوبل-عهدة مهندس علي-البيان-صرف راتب العامل افتار من عهدة مهندس على العقله-نوع الادخال فى نوبل-Manual</v>
      </c>
      <c r="G10836" s="3" t="s">
        <v>3367</v>
      </c>
      <c r="H10836" s="5">
        <v>0</v>
      </c>
      <c r="I10836" s="4">
        <v>1200</v>
      </c>
      <c r="J10836" s="5" t="s">
        <v>33</v>
      </c>
      <c r="K10836" s="13"/>
    </row>
    <row r="10837" spans="1:11" ht="58.2" thickBot="1">
      <c r="A10837" s="21">
        <f t="shared" si="813"/>
        <v>1836</v>
      </c>
      <c r="B10837" s="21"/>
      <c r="C10837" s="3" t="s">
        <v>18</v>
      </c>
      <c r="D10837" s="3" t="str">
        <f>VLOOKUP(C10837,'[1]Chart-of_Accounts (1)'!$B$20:$D$1316,3,)</f>
        <v>Petty Cash Imprest</v>
      </c>
      <c r="E10837" s="3"/>
      <c r="F10837" s="6" t="str">
        <f t="shared" si="814"/>
        <v>دمج البيانات من نوبل الى نظام يامى -مسلسل-1836-اسم الحساب من نوبل-عهدة مهندس علي-البيان-صرف راتب العامل عدى السويدانى من عهدة مهندس على العقله-نوع الادخال فى نوبل-Manual</v>
      </c>
      <c r="G10837" s="3" t="s">
        <v>1020</v>
      </c>
      <c r="H10837" s="5">
        <v>0</v>
      </c>
      <c r="I10837" s="5">
        <v>800</v>
      </c>
      <c r="J10837" s="5" t="s">
        <v>33</v>
      </c>
      <c r="K10837" s="13"/>
    </row>
    <row r="10838" spans="1:11" ht="81" thickBot="1">
      <c r="A10838" s="21">
        <f t="shared" si="813"/>
        <v>1836</v>
      </c>
      <c r="B10838" s="21"/>
      <c r="C10838" s="3" t="s">
        <v>18</v>
      </c>
      <c r="D10838" s="3" t="str">
        <f>VLOOKUP(C10838,'[1]Chart-of_Accounts (1)'!$B$20:$D$1316,3,)</f>
        <v>Petty Cash Imprest</v>
      </c>
      <c r="E10838" s="3"/>
      <c r="F10838" s="6" t="str">
        <f t="shared" si="814"/>
        <v>دمج البيانات من نوبل الى نظام يامى -مسلسل-1836-اسم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838" s="3" t="s">
        <v>1043</v>
      </c>
      <c r="H10838" s="4">
        <v>2550</v>
      </c>
      <c r="I10838" s="5">
        <v>0</v>
      </c>
      <c r="J10838" s="5" t="s">
        <v>33</v>
      </c>
      <c r="K10838" s="13"/>
    </row>
    <row r="10839" spans="1:11" ht="81" thickBot="1">
      <c r="A10839" s="21">
        <f t="shared" si="813"/>
        <v>1836</v>
      </c>
      <c r="B10839" s="21"/>
      <c r="C10839" s="3" t="s">
        <v>18</v>
      </c>
      <c r="D10839" s="3" t="str">
        <f>VLOOKUP(C10839,'[1]Chart-of_Accounts (1)'!$B$20:$D$1316,3,)</f>
        <v>Petty Cash Imprest</v>
      </c>
      <c r="E10839" s="3"/>
      <c r="F10839" s="6" t="str">
        <f t="shared" si="814"/>
        <v>دمج البيانات من نوبل الى نظام يامى -مسلسل-1836-اسم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839" s="3" t="s">
        <v>1043</v>
      </c>
      <c r="H10839" s="5">
        <v>0</v>
      </c>
      <c r="I10839" s="4">
        <v>2550</v>
      </c>
      <c r="J10839" s="5" t="s">
        <v>33</v>
      </c>
      <c r="K10839" s="13"/>
    </row>
    <row r="10840" spans="1:11" ht="58.2" thickBot="1">
      <c r="A10840" s="21">
        <f t="shared" si="813"/>
        <v>1836</v>
      </c>
      <c r="B10840" s="21"/>
      <c r="C10840" s="3" t="s">
        <v>3814</v>
      </c>
      <c r="D10840" s="3" t="str">
        <f>VLOOKUP(C10840,'[1]Chart-of_Accounts (1)'!$B$20:$D$1316,3,)</f>
        <v>Salary Advance</v>
      </c>
      <c r="E10840" s="3"/>
      <c r="F10840" s="6" t="str">
        <f t="shared" si="814"/>
        <v>دمج البيانات من نوبل الى نظام يامى -مسلسل-1836-اسم الحساب من نوبل-سلفة محمد عرفان-البيان-سداد جزء من فيزا محمد عرفان الى عهدة مهندس على العقله-نوع الادخال فى نوبل-Manual</v>
      </c>
      <c r="G10840" s="3" t="s">
        <v>4775</v>
      </c>
      <c r="H10840" s="5">
        <v>0</v>
      </c>
      <c r="I10840" s="5">
        <v>300</v>
      </c>
      <c r="J10840" s="5" t="s">
        <v>33</v>
      </c>
      <c r="K10840" s="13"/>
    </row>
    <row r="10841" spans="1:11" ht="46.8" thickBot="1">
      <c r="A10841" s="21">
        <f t="shared" si="813"/>
        <v>1836</v>
      </c>
      <c r="B10841" s="21"/>
      <c r="C10841" s="3" t="s">
        <v>154</v>
      </c>
      <c r="D10841" s="3" t="str">
        <f>VLOOKUP(C10841,'[1]Chart-of_Accounts (1)'!$B$20:$D$1316,3,)</f>
        <v>Salary Advance</v>
      </c>
      <c r="E10841" s="3"/>
      <c r="F10841" s="6" t="str">
        <f t="shared" si="814"/>
        <v>دمج البيانات من نوبل الى نظام يامى -مسلسل-1836-اسم الحساب من نوبل-سلفة جبير فيزة-البيان-سداد جزء من فيزا جبير الى عهدة مهندس على العقله-نوع الادخال فى نوبل-Manual</v>
      </c>
      <c r="G10841" s="3" t="s">
        <v>3370</v>
      </c>
      <c r="H10841" s="5">
        <v>0</v>
      </c>
      <c r="I10841" s="5">
        <v>200</v>
      </c>
      <c r="J10841" s="5" t="s">
        <v>33</v>
      </c>
      <c r="K10841" s="13"/>
    </row>
    <row r="10842" spans="1:11" ht="58.2" thickBot="1">
      <c r="A10842" s="21">
        <f t="shared" si="813"/>
        <v>1836</v>
      </c>
      <c r="B10842" s="21"/>
      <c r="C10842" s="3" t="s">
        <v>159</v>
      </c>
      <c r="D10842" s="3" t="str">
        <f>VLOOKUP(C10842,'[1]Chart-of_Accounts (1)'!$B$20:$D$1316,3,)</f>
        <v>Salary Advance</v>
      </c>
      <c r="E10842" s="3"/>
      <c r="F10842" s="6" t="str">
        <f t="shared" si="814"/>
        <v>دمج البيانات من نوبل الى نظام يامى -مسلسل-1836-اسم الحساب من نوبل-سلفة سليمان فيزة-البيان-سداد جزء من فيزا سليمان الى عهدة مهندس على العقله-نوع الادخال فى نوبل-Manual</v>
      </c>
      <c r="G10842" s="3" t="s">
        <v>3371</v>
      </c>
      <c r="H10842" s="5">
        <v>0</v>
      </c>
      <c r="I10842" s="5">
        <v>200</v>
      </c>
      <c r="J10842" s="5" t="s">
        <v>33</v>
      </c>
      <c r="K10842" s="13"/>
    </row>
    <row r="10843" spans="1:11" ht="58.2" thickBot="1">
      <c r="A10843" s="21">
        <f t="shared" si="813"/>
        <v>1836</v>
      </c>
      <c r="B10843" s="21"/>
      <c r="C10843" s="3" t="s">
        <v>186</v>
      </c>
      <c r="D10843" s="3" t="str">
        <f>VLOOKUP(C10843,'[1]Chart-of_Accounts (1)'!$B$20:$D$1316,3,)</f>
        <v>Accrued Salaries</v>
      </c>
      <c r="E10843" s="3"/>
      <c r="F10843" s="6" t="str">
        <f t="shared" si="814"/>
        <v>دمج البيانات من نوبل الى نظام يامى -مسلسل-1836-اسم الحساب من نوبل-Staff Accrued Salaries-البيان-صرف راتب العامل محمد عرفان من عهدة مهندس على العقله-نوع الادخال فى نوبل-Manual</v>
      </c>
      <c r="G10843" s="3" t="s">
        <v>3880</v>
      </c>
      <c r="H10843" s="5">
        <v>850</v>
      </c>
      <c r="I10843" s="5">
        <v>0</v>
      </c>
      <c r="J10843" s="5" t="s">
        <v>33</v>
      </c>
      <c r="K10843" s="13"/>
    </row>
    <row r="10844" spans="1:11" ht="58.2" thickBot="1">
      <c r="A10844" s="21">
        <f t="shared" si="813"/>
        <v>1836</v>
      </c>
      <c r="B10844" s="21"/>
      <c r="C10844" s="3" t="s">
        <v>186</v>
      </c>
      <c r="D10844" s="3" t="str">
        <f>VLOOKUP(C10844,'[1]Chart-of_Accounts (1)'!$B$20:$D$1316,3,)</f>
        <v>Accrued Salaries</v>
      </c>
      <c r="E10844" s="3"/>
      <c r="F10844" s="6" t="str">
        <f t="shared" si="814"/>
        <v>دمج البيانات من نوبل الى نظام يامى -مسلسل-1836-اسم الحساب من نوبل-Staff Accrued Salaries-البيان-صرف راتب العامل دار مندر من عهدة مهندس على العقله-نوع الادخال فى نوبل-Manual</v>
      </c>
      <c r="G10844" s="3" t="s">
        <v>3881</v>
      </c>
      <c r="H10844" s="5">
        <v>500</v>
      </c>
      <c r="I10844" s="5">
        <v>0</v>
      </c>
      <c r="J10844" s="5" t="s">
        <v>33</v>
      </c>
      <c r="K10844" s="13"/>
    </row>
    <row r="10845" spans="1:11" ht="58.2" thickBot="1">
      <c r="A10845" s="21">
        <f t="shared" si="813"/>
        <v>1836</v>
      </c>
      <c r="B10845" s="21"/>
      <c r="C10845" s="3" t="s">
        <v>186</v>
      </c>
      <c r="D10845" s="3" t="str">
        <f>VLOOKUP(C10845,'[1]Chart-of_Accounts (1)'!$B$20:$D$1316,3,)</f>
        <v>Accrued Salaries</v>
      </c>
      <c r="E10845" s="3"/>
      <c r="F10845" s="6" t="str">
        <f t="shared" si="814"/>
        <v>دمج البيانات من نوبل الى نظام يامى -مسلسل-1836-اسم الحساب من نوبل-Staff Accrued Salaries-البيان-صرف راتب العامل عبدالرحمن الزعبي من عهدة مهندس على العقله-نوع الادخال فى نوبل-Manual</v>
      </c>
      <c r="G10845" s="3" t="s">
        <v>2217</v>
      </c>
      <c r="H10845" s="5">
        <v>850</v>
      </c>
      <c r="I10845" s="5">
        <v>0</v>
      </c>
      <c r="J10845" s="5" t="s">
        <v>33</v>
      </c>
      <c r="K10845" s="13"/>
    </row>
    <row r="10846" spans="1:11" ht="58.2" thickBot="1">
      <c r="A10846" s="21">
        <f t="shared" si="813"/>
        <v>1836</v>
      </c>
      <c r="B10846" s="21"/>
      <c r="C10846" s="3" t="s">
        <v>186</v>
      </c>
      <c r="D10846" s="3" t="str">
        <f>VLOOKUP(C10846,'[1]Chart-of_Accounts (1)'!$B$20:$D$1316,3,)</f>
        <v>Accrued Salaries</v>
      </c>
      <c r="E10846" s="3"/>
      <c r="F10846" s="6" t="str">
        <f t="shared" si="814"/>
        <v>دمج البيانات من نوبل الى نظام يامى -مسلسل-1836-اسم الحساب من نوبل-Staff Accrued Salaries-البيان-صرف راتب العامل ودود من عهدة مهندس على العقله-نوع الادخال فى نوبل-Manual</v>
      </c>
      <c r="G10846" s="3" t="s">
        <v>3883</v>
      </c>
      <c r="H10846" s="5">
        <v>500</v>
      </c>
      <c r="I10846" s="5">
        <v>0</v>
      </c>
      <c r="J10846" s="5" t="s">
        <v>33</v>
      </c>
      <c r="K10846" s="13"/>
    </row>
    <row r="10847" spans="1:11" ht="58.2" thickBot="1">
      <c r="A10847" s="21">
        <f t="shared" si="813"/>
        <v>1836</v>
      </c>
      <c r="B10847" s="21"/>
      <c r="C10847" s="3" t="s">
        <v>186</v>
      </c>
      <c r="D10847" s="3" t="str">
        <f>VLOOKUP(C10847,'[1]Chart-of_Accounts (1)'!$B$20:$D$1316,3,)</f>
        <v>Accrued Salaries</v>
      </c>
      <c r="E10847" s="3"/>
      <c r="F10847" s="6" t="str">
        <f t="shared" si="814"/>
        <v>دمج البيانات من نوبل الى نظام يامى -مسلسل-1836-اسم الحساب من نوبل-Staff Accrued Salaries-البيان-صرف راتب العامل عبدالمالك من عهدة مهندس على العقله-نوع الادخال فى نوبل-Manual</v>
      </c>
      <c r="G10847" s="3" t="s">
        <v>3884</v>
      </c>
      <c r="H10847" s="4">
        <v>1000</v>
      </c>
      <c r="I10847" s="5">
        <v>0</v>
      </c>
      <c r="J10847" s="5" t="s">
        <v>33</v>
      </c>
      <c r="K10847" s="13"/>
    </row>
    <row r="10848" spans="1:11" ht="58.2" thickBot="1">
      <c r="A10848" s="21">
        <f t="shared" si="813"/>
        <v>1836</v>
      </c>
      <c r="B10848" s="21"/>
      <c r="C10848" s="3" t="s">
        <v>186</v>
      </c>
      <c r="D10848" s="3" t="str">
        <f>VLOOKUP(C10848,'[1]Chart-of_Accounts (1)'!$B$20:$D$1316,3,)</f>
        <v>Accrued Salaries</v>
      </c>
      <c r="E10848" s="3"/>
      <c r="F10848" s="6" t="str">
        <f t="shared" si="814"/>
        <v>دمج البيانات من نوبل الى نظام يامى -مسلسل-1836-اسم الحساب من نوبل-Staff Accrued Salaries-البيان-صرف راتب العامل بيبيك من عهدة مهندس على العقله-نوع الادخال فى نوبل-Manual</v>
      </c>
      <c r="G10848" s="3" t="s">
        <v>3885</v>
      </c>
      <c r="H10848" s="5">
        <v>800</v>
      </c>
      <c r="I10848" s="5">
        <v>0</v>
      </c>
      <c r="J10848" s="5" t="s">
        <v>33</v>
      </c>
      <c r="K10848" s="13"/>
    </row>
    <row r="10849" spans="1:11" ht="58.2" thickBot="1">
      <c r="A10849" s="21">
        <f t="shared" si="813"/>
        <v>1836</v>
      </c>
      <c r="B10849" s="21"/>
      <c r="C10849" s="3" t="s">
        <v>18</v>
      </c>
      <c r="D10849" s="3" t="str">
        <f>VLOOKUP(C10849,'[1]Chart-of_Accounts (1)'!$B$20:$D$1316,3,)</f>
        <v>Petty Cash Imprest</v>
      </c>
      <c r="E10849" s="3"/>
      <c r="F10849" s="6" t="str">
        <f t="shared" si="814"/>
        <v>دمج البيانات من نوبل الى نظام يامى -مسلسل-1836-اسم الحساب من نوبل-عهدة مهندس علي-البيان-صرف راتب العامل محمد عرفان من عهدة مهندس على العقله-نوع الادخال فى نوبل-Manual</v>
      </c>
      <c r="G10849" s="3" t="s">
        <v>3880</v>
      </c>
      <c r="H10849" s="5">
        <v>0</v>
      </c>
      <c r="I10849" s="5">
        <v>850</v>
      </c>
      <c r="J10849" s="5" t="s">
        <v>33</v>
      </c>
      <c r="K10849" s="13"/>
    </row>
    <row r="10850" spans="1:11" ht="58.2" thickBot="1">
      <c r="A10850" s="21">
        <f t="shared" si="813"/>
        <v>1836</v>
      </c>
      <c r="B10850" s="21"/>
      <c r="C10850" s="3" t="s">
        <v>18</v>
      </c>
      <c r="D10850" s="3" t="str">
        <f>VLOOKUP(C10850,'[1]Chart-of_Accounts (1)'!$B$20:$D$1316,3,)</f>
        <v>Petty Cash Imprest</v>
      </c>
      <c r="E10850" s="3"/>
      <c r="F10850" s="6" t="str">
        <f t="shared" si="814"/>
        <v>دمج البيانات من نوبل الى نظام يامى -مسلسل-1836-اسم الحساب من نوبل-عهدة مهندس علي-البيان-صرف راتب العامل دار مندر من عهدة مهندس على العقله-نوع الادخال فى نوبل-Manual</v>
      </c>
      <c r="G10850" s="3" t="s">
        <v>3881</v>
      </c>
      <c r="H10850" s="5">
        <v>0</v>
      </c>
      <c r="I10850" s="5">
        <v>500</v>
      </c>
      <c r="J10850" s="5" t="s">
        <v>33</v>
      </c>
      <c r="K10850" s="13"/>
    </row>
    <row r="10851" spans="1:11" ht="46.8" thickBot="1">
      <c r="A10851" s="21">
        <f t="shared" si="813"/>
        <v>1836</v>
      </c>
      <c r="B10851" s="21"/>
      <c r="C10851" s="3" t="s">
        <v>1945</v>
      </c>
      <c r="D10851" s="3" t="str">
        <f>VLOOKUP(C10851,'[1]Chart-of_Accounts (1)'!$B$20:$D$1316,3,)</f>
        <v>Salary Advance</v>
      </c>
      <c r="E10851" s="3"/>
      <c r="F10851" s="6" t="str">
        <f t="shared" si="814"/>
        <v>دمج البيانات من نوبل الى نظام يامى -مسلسل-1836-اسم الحساب من نوبل-سلفة برويز فيزا-البيان-سداد جزء من سلفة برويز الى عهدة مهندس على-نوع الادخال فى نوبل-Manual</v>
      </c>
      <c r="G10851" s="3" t="s">
        <v>5390</v>
      </c>
      <c r="H10851" s="5">
        <v>0</v>
      </c>
      <c r="I10851" s="5">
        <v>150</v>
      </c>
      <c r="J10851" s="5" t="s">
        <v>33</v>
      </c>
      <c r="K10851" s="13"/>
    </row>
    <row r="10852" spans="1:11" ht="58.2" thickBot="1">
      <c r="A10852" s="21">
        <f t="shared" si="813"/>
        <v>1836</v>
      </c>
      <c r="B10852" s="21"/>
      <c r="C10852" s="3" t="s">
        <v>18</v>
      </c>
      <c r="D10852" s="3" t="str">
        <f>VLOOKUP(C10852,'[1]Chart-of_Accounts (1)'!$B$20:$D$1316,3,)</f>
        <v>Petty Cash Imprest</v>
      </c>
      <c r="E10852" s="3"/>
      <c r="F10852" s="6" t="str">
        <f t="shared" si="814"/>
        <v>دمج البيانات من نوبل الى نظام يامى -مسلسل-1836-اسم الحساب من نوبل-عهدة مهندس علي-البيان-صرف راتب العامل ودود من عهدة مهندس على العقله-نوع الادخال فى نوبل-Manual</v>
      </c>
      <c r="G10852" s="3" t="s">
        <v>3883</v>
      </c>
      <c r="H10852" s="5">
        <v>0</v>
      </c>
      <c r="I10852" s="5">
        <v>500</v>
      </c>
      <c r="J10852" s="5" t="s">
        <v>33</v>
      </c>
      <c r="K10852" s="13"/>
    </row>
    <row r="10853" spans="1:11" ht="58.2" thickBot="1">
      <c r="A10853" s="21">
        <f t="shared" si="813"/>
        <v>1836</v>
      </c>
      <c r="B10853" s="21"/>
      <c r="C10853" s="3" t="s">
        <v>18</v>
      </c>
      <c r="D10853" s="3" t="str">
        <f>VLOOKUP(C10853,'[1]Chart-of_Accounts (1)'!$B$20:$D$1316,3,)</f>
        <v>Petty Cash Imprest</v>
      </c>
      <c r="E10853" s="3"/>
      <c r="F10853" s="6" t="str">
        <f t="shared" si="814"/>
        <v>دمج البيانات من نوبل الى نظام يامى -مسلسل-1836-اسم الحساب من نوبل-عهدة مهندس علي-البيان-صرف راتب العامل عبدالمالك من عهدة مهندس على العقله-نوع الادخال فى نوبل-Manual</v>
      </c>
      <c r="G10853" s="3" t="s">
        <v>3884</v>
      </c>
      <c r="H10853" s="5">
        <v>0</v>
      </c>
      <c r="I10853" s="4">
        <v>1000</v>
      </c>
      <c r="J10853" s="5" t="s">
        <v>33</v>
      </c>
      <c r="K10853" s="13"/>
    </row>
    <row r="10854" spans="1:11" ht="58.2" thickBot="1">
      <c r="A10854" s="21">
        <f t="shared" si="813"/>
        <v>1836</v>
      </c>
      <c r="B10854" s="21"/>
      <c r="C10854" s="3" t="s">
        <v>18</v>
      </c>
      <c r="D10854" s="3" t="str">
        <f>VLOOKUP(C10854,'[1]Chart-of_Accounts (1)'!$B$20:$D$1316,3,)</f>
        <v>Petty Cash Imprest</v>
      </c>
      <c r="E10854" s="3"/>
      <c r="F10854" s="6" t="str">
        <f t="shared" si="814"/>
        <v>دمج البيانات من نوبل الى نظام يامى -مسلسل-1836-اسم الحساب من نوبل-عهدة مهندس علي-البيان-صرف راتب العامل بيبيك من عهدة مهندس على العقله-نوع الادخال فى نوبل-Manual</v>
      </c>
      <c r="G10854" s="3" t="s">
        <v>3885</v>
      </c>
      <c r="H10854" s="5">
        <v>0</v>
      </c>
      <c r="I10854" s="5">
        <v>800</v>
      </c>
      <c r="J10854" s="5" t="s">
        <v>33</v>
      </c>
      <c r="K10854" s="13"/>
    </row>
    <row r="10855" spans="1:11" ht="46.8" thickBot="1">
      <c r="A10855" s="21">
        <f t="shared" si="813"/>
        <v>1836</v>
      </c>
      <c r="B10855" s="21"/>
      <c r="C10855" s="3" t="s">
        <v>4776</v>
      </c>
      <c r="D10855" s="3" t="str">
        <f>VLOOKUP(C10855,'[1]Chart-of_Accounts (1)'!$B$20:$D$1316,3,)</f>
        <v>Salary Advance</v>
      </c>
      <c r="E10855" s="3"/>
      <c r="F10855" s="6" t="str">
        <f t="shared" si="814"/>
        <v>دمج البيانات من نوبل الى نظام يامى -مسلسل-1836-اسم الحساب من نوبل-سلفة بيبيك فيزة-البيان-سداد جزء من فيزة بيبيك الى عهدة مهندس على العقله-نوع الادخال فى نوبل-Manual</v>
      </c>
      <c r="G10855" s="3" t="s">
        <v>4777</v>
      </c>
      <c r="H10855" s="5">
        <v>0</v>
      </c>
      <c r="I10855" s="5">
        <v>300</v>
      </c>
      <c r="J10855" s="5" t="s">
        <v>33</v>
      </c>
      <c r="K10855" s="13"/>
    </row>
    <row r="10856" spans="1:11" ht="58.2" thickBot="1">
      <c r="A10856" s="21">
        <f t="shared" si="813"/>
        <v>1836</v>
      </c>
      <c r="B10856" s="21"/>
      <c r="C10856" s="3" t="s">
        <v>4778</v>
      </c>
      <c r="D10856" s="3" t="str">
        <f>VLOOKUP(C10856,'[1]Chart-of_Accounts (1)'!$B$20:$D$1316,3,)</f>
        <v>Salary Advance</v>
      </c>
      <c r="E10856" s="3"/>
      <c r="F10856" s="6" t="str">
        <f t="shared" si="814"/>
        <v>دمج البيانات من نوبل الى نظام يامى -مسلسل-1836-اسم الحساب من نوبل-سلفة دار مندر فيزة-البيان-سداد جزء من فيزة دار مندر الى عهدة مهندس على العقله-نوع الادخال فى نوبل-Manual</v>
      </c>
      <c r="G10856" s="3" t="s">
        <v>4779</v>
      </c>
      <c r="H10856" s="5">
        <v>0</v>
      </c>
      <c r="I10856" s="5">
        <v>300</v>
      </c>
      <c r="J10856" s="5" t="s">
        <v>33</v>
      </c>
      <c r="K10856" s="13"/>
    </row>
    <row r="10857" spans="1:11" ht="46.8" thickBot="1">
      <c r="A10857" s="21">
        <f t="shared" si="813"/>
        <v>1836</v>
      </c>
      <c r="B10857" s="21"/>
      <c r="C10857" s="3" t="s">
        <v>4780</v>
      </c>
      <c r="D10857" s="3" t="str">
        <f>VLOOKUP(C10857,'[1]Chart-of_Accounts (1)'!$B$20:$D$1316,3,)</f>
        <v>Salary Advance</v>
      </c>
      <c r="E10857" s="3"/>
      <c r="F10857" s="6" t="str">
        <f t="shared" si="814"/>
        <v>دمج البيانات من نوبل الى نظام يامى -مسلسل-1836-اسم الحساب من نوبل-سلفة ودود فيزة-البيان-سداد جزء من فيزة ودود الى عهدة مهندس على العقله-نوع الادخال فى نوبل-Manual</v>
      </c>
      <c r="G10857" s="3" t="s">
        <v>4781</v>
      </c>
      <c r="H10857" s="5">
        <v>0</v>
      </c>
      <c r="I10857" s="5">
        <v>300</v>
      </c>
      <c r="J10857" s="5" t="s">
        <v>33</v>
      </c>
      <c r="K10857" s="13"/>
    </row>
    <row r="10858" spans="1:11" ht="58.2" thickBot="1">
      <c r="A10858" s="21">
        <f t="shared" si="813"/>
        <v>1836</v>
      </c>
      <c r="B10858" s="21"/>
      <c r="C10858" s="3" t="s">
        <v>186</v>
      </c>
      <c r="D10858" s="3" t="str">
        <f>VLOOKUP(C10858,'[1]Chart-of_Accounts (1)'!$B$20:$D$1316,3,)</f>
        <v>Accrued Salaries</v>
      </c>
      <c r="E10858" s="3"/>
      <c r="F10858" s="6" t="str">
        <f t="shared" si="814"/>
        <v>دمج البيانات من نوبل الى نظام يامى -مسلسل-1836-اسم الحساب من نوبل-Staff Accrued Salaries-البيان-راتب العامل عدى قداح من عهدة مهندس على العقله-نوع الادخال فى نوبل-Manual</v>
      </c>
      <c r="G10858" s="3" t="s">
        <v>5391</v>
      </c>
      <c r="H10858" s="5">
        <v>900</v>
      </c>
      <c r="I10858" s="5">
        <v>0</v>
      </c>
      <c r="J10858" s="5" t="s">
        <v>33</v>
      </c>
      <c r="K10858" s="13"/>
    </row>
    <row r="10859" spans="1:11" ht="58.2" thickBot="1">
      <c r="A10859" s="21">
        <f t="shared" si="813"/>
        <v>1836</v>
      </c>
      <c r="B10859" s="21"/>
      <c r="C10859" s="3" t="s">
        <v>186</v>
      </c>
      <c r="D10859" s="3" t="str">
        <f>VLOOKUP(C10859,'[1]Chart-of_Accounts (1)'!$B$20:$D$1316,3,)</f>
        <v>Accrued Salaries</v>
      </c>
      <c r="E10859" s="3"/>
      <c r="F10859" s="6" t="str">
        <f t="shared" si="814"/>
        <v>دمج البيانات من نوبل الى نظام يامى -مسلسل-1836-اسم الحساب من نوبل-Staff Accrued Salaries-البيان-راتب العامل تعجيل من عهدة مهندس على العقله-نوع الادخال فى نوبل-Manual</v>
      </c>
      <c r="G10859" s="3" t="s">
        <v>5392</v>
      </c>
      <c r="H10859" s="5">
        <v>700</v>
      </c>
      <c r="I10859" s="5">
        <v>0</v>
      </c>
      <c r="J10859" s="5" t="s">
        <v>33</v>
      </c>
      <c r="K10859" s="13"/>
    </row>
    <row r="10860" spans="1:11" ht="58.2" thickBot="1">
      <c r="A10860" s="21">
        <f t="shared" si="813"/>
        <v>1836</v>
      </c>
      <c r="B10860" s="21"/>
      <c r="C10860" s="3" t="s">
        <v>18</v>
      </c>
      <c r="D10860" s="3" t="str">
        <f>VLOOKUP(C10860,'[1]Chart-of_Accounts (1)'!$B$20:$D$1316,3,)</f>
        <v>Petty Cash Imprest</v>
      </c>
      <c r="E10860" s="3"/>
      <c r="F10860" s="6" t="str">
        <f t="shared" si="814"/>
        <v>دمج البيانات من نوبل الى نظام يامى -مسلسل-1836-اسم الحساب من نوبل-عهدة مهندس علي-البيان-راتب العامل عبدالرحمن الزعبي من عهدة مهندس على العقله-نوع الادخال فى نوبل-Manual</v>
      </c>
      <c r="G10860" s="3" t="s">
        <v>5393</v>
      </c>
      <c r="H10860" s="5">
        <v>0</v>
      </c>
      <c r="I10860" s="5">
        <v>850</v>
      </c>
      <c r="J10860" s="5" t="s">
        <v>33</v>
      </c>
      <c r="K10860" s="13"/>
    </row>
    <row r="10861" spans="1:11" ht="46.8" thickBot="1">
      <c r="A10861" s="21">
        <f t="shared" si="813"/>
        <v>1836</v>
      </c>
      <c r="B10861" s="21"/>
      <c r="C10861" s="3" t="s">
        <v>18</v>
      </c>
      <c r="D10861" s="3" t="str">
        <f>VLOOKUP(C10861,'[1]Chart-of_Accounts (1)'!$B$20:$D$1316,3,)</f>
        <v>Petty Cash Imprest</v>
      </c>
      <c r="E10861" s="3"/>
      <c r="F10861" s="6" t="str">
        <f t="shared" si="814"/>
        <v>دمج البيانات من نوبل الى نظام يامى -مسلسل-1836-اسم الحساب من نوبل-عهدة مهندس علي-البيان-راتب العامل عدى قداح من عهدة مهندس على العقله-نوع الادخال فى نوبل-Manual</v>
      </c>
      <c r="G10861" s="3" t="s">
        <v>5391</v>
      </c>
      <c r="H10861" s="5">
        <v>0</v>
      </c>
      <c r="I10861" s="5">
        <v>900</v>
      </c>
      <c r="J10861" s="5" t="s">
        <v>33</v>
      </c>
      <c r="K10861" s="13"/>
    </row>
    <row r="10862" spans="1:11" ht="46.8" thickBot="1">
      <c r="A10862" s="21">
        <f t="shared" si="813"/>
        <v>1836</v>
      </c>
      <c r="B10862" s="21"/>
      <c r="C10862" s="3" t="s">
        <v>18</v>
      </c>
      <c r="D10862" s="3" t="str">
        <f>VLOOKUP(C10862,'[1]Chart-of_Accounts (1)'!$B$20:$D$1316,3,)</f>
        <v>Petty Cash Imprest</v>
      </c>
      <c r="E10862" s="3"/>
      <c r="F10862" s="6" t="str">
        <f t="shared" si="814"/>
        <v>دمج البيانات من نوبل الى نظام يامى -مسلسل-1836-اسم الحساب من نوبل-عهدة مهندس علي-البيان-راتب العامل تعجيل من عهدة مهندس على العقله-نوع الادخال فى نوبل-Manual</v>
      </c>
      <c r="G10862" s="3" t="s">
        <v>5392</v>
      </c>
      <c r="H10862" s="5">
        <v>0</v>
      </c>
      <c r="I10862" s="5">
        <v>700</v>
      </c>
      <c r="J10862" s="5" t="s">
        <v>33</v>
      </c>
      <c r="K10862" s="13"/>
    </row>
    <row r="10863" spans="1:11" ht="46.8" thickBot="1">
      <c r="A10863" s="21">
        <f t="shared" si="813"/>
        <v>1836</v>
      </c>
      <c r="B10863" s="21"/>
      <c r="C10863" s="3" t="s">
        <v>940</v>
      </c>
      <c r="D10863" s="3" t="str">
        <f>VLOOKUP(C10863,'[1]Chart-of_Accounts (1)'!$B$20:$D$1316,3,)</f>
        <v>Salary Advance</v>
      </c>
      <c r="E10863" s="3"/>
      <c r="F10863" s="6" t="str">
        <f t="shared" si="814"/>
        <v>دمج البيانات من نوبل الى نظام يامى -مسلسل-1836-اسم الحساب من نوبل-سلفة الفورمن قاسم-البيان-سداد سلفة الفورمن قاسم الى عهدة مهندس على -نوع الادخال فى نوبل-Manual</v>
      </c>
      <c r="G10863" s="3" t="s">
        <v>5394</v>
      </c>
      <c r="H10863" s="5">
        <v>0</v>
      </c>
      <c r="I10863" s="5">
        <v>500</v>
      </c>
      <c r="J10863" s="5" t="s">
        <v>33</v>
      </c>
      <c r="K10863" s="13"/>
    </row>
    <row r="10864" spans="1:11" ht="46.8" thickBot="1">
      <c r="A10864" s="21">
        <f t="shared" si="813"/>
        <v>1836</v>
      </c>
      <c r="B10864" s="21"/>
      <c r="C10864" s="3" t="s">
        <v>4479</v>
      </c>
      <c r="D10864" s="3" t="str">
        <f>VLOOKUP(C10864,'[1]Chart-of_Accounts (1)'!$B$20:$D$1316,3,)</f>
        <v>Salary Advance</v>
      </c>
      <c r="E10864" s="3"/>
      <c r="F10864" s="6" t="str">
        <f t="shared" si="814"/>
        <v>دمج البيانات من نوبل الى نظام يامى -مسلسل-1836-اسم الحساب من نوبل-سلفة افتار-البيان-سداد سلفة افتار الى عهدة مهندس على -نوع الادخال فى نوبل-Manual</v>
      </c>
      <c r="G10864" s="3" t="s">
        <v>5395</v>
      </c>
      <c r="H10864" s="5">
        <v>0</v>
      </c>
      <c r="I10864" s="5">
        <v>500</v>
      </c>
      <c r="J10864" s="5" t="s">
        <v>33</v>
      </c>
      <c r="K10864" s="13"/>
    </row>
    <row r="10865" spans="1:11" ht="58.2" thickBot="1">
      <c r="A10865" s="21">
        <f t="shared" si="813"/>
        <v>1836</v>
      </c>
      <c r="B10865" s="22"/>
      <c r="C10865" s="3" t="s">
        <v>3659</v>
      </c>
      <c r="D10865" s="3" t="str">
        <f>VLOOKUP(C10865,'[1]Chart-of_Accounts (1)'!$B$20:$D$1316,3,)</f>
        <v>Salary Advance</v>
      </c>
      <c r="E10865" s="3"/>
      <c r="F10865" s="6" t="str">
        <f t="shared" si="814"/>
        <v>دمج البيانات من نوبل الى نظام يامى -مسلسل-1836-اسم الحساب من نوبل-سلفة العامل تعجيل-البيان-سداد جزء منسلفة تعجيل الى عهدة مهندس على العقله-نوع الادخال فى نوبل-Manual</v>
      </c>
      <c r="G10865" s="3" t="s">
        <v>5396</v>
      </c>
      <c r="H10865" s="5">
        <v>0</v>
      </c>
      <c r="I10865" s="5">
        <v>500</v>
      </c>
      <c r="J10865" s="5" t="s">
        <v>33</v>
      </c>
      <c r="K10865" s="13"/>
    </row>
    <row r="10866" spans="1:11" ht="46.8" thickBot="1">
      <c r="A10866" s="20">
        <v>1837</v>
      </c>
      <c r="B10866" s="20" t="s">
        <v>4688</v>
      </c>
      <c r="C10866" s="6" t="s">
        <v>1006</v>
      </c>
      <c r="D10866" s="3" t="str">
        <f>VLOOKUP(C10866,'[1]Chart-of_Accounts (1)'!$B$20:$D$1316,3,)</f>
        <v>اضافى العمال</v>
      </c>
      <c r="E10866" s="6"/>
      <c r="F10866" s="6" t="str">
        <f t="shared" si="814"/>
        <v>دمج البيانات من نوبل الى نظام يامى -مسلسل-1837-اسم الحساب من نوبل-اضافى العمال-البيان-اثبات رواتب واضافى مدينة الدار لشهر 9-2023-نوع الادخال فى نوبل-Manual</v>
      </c>
      <c r="G10866" s="6" t="s">
        <v>5397</v>
      </c>
      <c r="H10866" s="7">
        <v>5400</v>
      </c>
      <c r="I10866" s="8">
        <v>0</v>
      </c>
      <c r="J10866" s="8" t="s">
        <v>33</v>
      </c>
      <c r="K10866" s="13"/>
    </row>
    <row r="10867" spans="1:11" ht="46.8" thickBot="1">
      <c r="A10867" s="21">
        <f t="shared" ref="A10867:A10894" si="815">A10866</f>
        <v>1837</v>
      </c>
      <c r="B10867" s="21"/>
      <c r="C10867" s="3" t="s">
        <v>1008</v>
      </c>
      <c r="D10867" s="3" t="str">
        <f>VLOOKUP(C10867,'[1]Chart-of_Accounts (1)'!$B$20:$D$1316,3,)</f>
        <v>رواتب المكتب</v>
      </c>
      <c r="E10867" s="3"/>
      <c r="F10867" s="6" t="str">
        <f t="shared" si="814"/>
        <v>دمج البيانات من نوبل الى نظام يامى -مسلسل-1837-اسم الحساب من نوبل-رواتب المكتب-البيان-اثبات رواتب واضافى مدينة الدار لشهر 9-2023-نوع الادخال فى نوبل-Manual</v>
      </c>
      <c r="G10867" s="3" t="s">
        <v>5397</v>
      </c>
      <c r="H10867" s="4">
        <v>15000</v>
      </c>
      <c r="I10867" s="5">
        <v>0</v>
      </c>
      <c r="J10867" s="5" t="s">
        <v>33</v>
      </c>
      <c r="K10867" s="13"/>
    </row>
    <row r="10868" spans="1:11" ht="58.2" thickBot="1">
      <c r="A10868" s="21">
        <f t="shared" si="815"/>
        <v>1837</v>
      </c>
      <c r="B10868" s="21"/>
      <c r="C10868" s="3" t="s">
        <v>6957</v>
      </c>
      <c r="D10868" s="18" t="s">
        <v>6975</v>
      </c>
      <c r="E10868" s="6" t="str">
        <f t="shared" ref="E10868:E10884" si="816">C10868</f>
        <v>فيلا محمد ناجى المنصورى</v>
      </c>
      <c r="F10868" s="6" t="str">
        <f t="shared" si="814"/>
        <v>دمج البيانات من نوبل الى نظام يامى -مسلسل-1837-اسم الحساب من نوبل-فيلا محمد ناجى المنصورى-البيان-اثبات رواتب واضافى مدينة الدار لشهر 9-2023-نوع الادخال فى نوبل-Manual</v>
      </c>
      <c r="G10868" s="3" t="s">
        <v>5397</v>
      </c>
      <c r="H10868" s="4">
        <v>4185</v>
      </c>
      <c r="I10868" s="5">
        <v>0</v>
      </c>
      <c r="J10868" s="5" t="s">
        <v>33</v>
      </c>
      <c r="K10868" s="13"/>
    </row>
    <row r="10869" spans="1:11" ht="46.8" thickBot="1">
      <c r="A10869" s="21">
        <f t="shared" si="815"/>
        <v>1837</v>
      </c>
      <c r="B10869" s="21"/>
      <c r="C10869" s="3" t="s">
        <v>6941</v>
      </c>
      <c r="D10869" s="18" t="s">
        <v>6975</v>
      </c>
      <c r="E10869" s="6" t="str">
        <f t="shared" si="816"/>
        <v>فيلا ايمان الحمادى</v>
      </c>
      <c r="F10869" s="6" t="str">
        <f t="shared" si="814"/>
        <v>دمج البيانات من نوبل الى نظام يامى -مسلسل-1837-اسم الحساب من نوبل-فيلا ايمان الحمادى-البيان-اثبات رواتب واضافى مدينة الدار لشهر 9-2023-نوع الادخال فى نوبل-Manual</v>
      </c>
      <c r="G10869" s="3" t="s">
        <v>5397</v>
      </c>
      <c r="H10869" s="4">
        <v>4980</v>
      </c>
      <c r="I10869" s="5">
        <v>0</v>
      </c>
      <c r="J10869" s="5" t="s">
        <v>33</v>
      </c>
      <c r="K10869" s="13"/>
    </row>
    <row r="10870" spans="1:11" ht="58.2" thickBot="1">
      <c r="A10870" s="21">
        <f t="shared" si="815"/>
        <v>1837</v>
      </c>
      <c r="B10870" s="21"/>
      <c r="C10870" s="3" t="s">
        <v>6969</v>
      </c>
      <c r="D10870" s="18" t="s">
        <v>6975</v>
      </c>
      <c r="E10870" s="6" t="str">
        <f t="shared" si="816"/>
        <v>مؤسسة خنور للنقليات والمقاولات</v>
      </c>
      <c r="F10870" s="6" t="str">
        <f t="shared" si="814"/>
        <v>دمج البيانات من نوبل الى نظام يامى -مسلسل-1837-اسم الحساب من نوبل-مؤسسة خنور للنقليات والمقاولات-البيان-اثبات رواتب واضافى مدينة الدار لشهر 9-2023-نوع الادخال فى نوبل-Manual</v>
      </c>
      <c r="G10870" s="3" t="s">
        <v>5397</v>
      </c>
      <c r="H10870" s="4">
        <v>5080</v>
      </c>
      <c r="I10870" s="5">
        <v>0</v>
      </c>
      <c r="J10870" s="5" t="s">
        <v>33</v>
      </c>
      <c r="K10870" s="13"/>
    </row>
    <row r="10871" spans="1:11" ht="58.2" thickBot="1">
      <c r="A10871" s="21">
        <f t="shared" si="815"/>
        <v>1837</v>
      </c>
      <c r="B10871" s="21"/>
      <c r="C10871" s="3" t="s">
        <v>6930</v>
      </c>
      <c r="D10871" s="18" t="s">
        <v>6975</v>
      </c>
      <c r="E10871" s="6" t="str">
        <f t="shared" si="816"/>
        <v>فيلا حمد سعيد المزروعى</v>
      </c>
      <c r="F10871" s="6" t="str">
        <f t="shared" si="814"/>
        <v>دمج البيانات من نوبل الى نظام يامى -مسلسل-1837-اسم الحساب من نوبل-فيلا حمد سعيد المزروعى-البيان-اثبات رواتب واضافى مدينة الدار لشهر 9-2023-نوع الادخال فى نوبل-Manual</v>
      </c>
      <c r="G10871" s="3" t="s">
        <v>5397</v>
      </c>
      <c r="H10871" s="4">
        <v>10395</v>
      </c>
      <c r="I10871" s="5">
        <v>0</v>
      </c>
      <c r="J10871" s="5" t="s">
        <v>33</v>
      </c>
      <c r="K10871" s="13"/>
    </row>
    <row r="10872" spans="1:11" ht="58.2" thickBot="1">
      <c r="A10872" s="21">
        <f t="shared" si="815"/>
        <v>1837</v>
      </c>
      <c r="B10872" s="21"/>
      <c r="C10872" s="3" t="s">
        <v>6937</v>
      </c>
      <c r="D10872" s="18" t="s">
        <v>6975</v>
      </c>
      <c r="E10872" s="6" t="str">
        <f t="shared" si="816"/>
        <v>فيلا سالم راشد المنصورى</v>
      </c>
      <c r="F10872" s="6" t="str">
        <f t="shared" si="814"/>
        <v>دمج البيانات من نوبل الى نظام يامى -مسلسل-1837-اسم الحساب من نوبل-فيلا سالم راشد المنصورى-البيان-اثبات رواتب واضافى مدينة الدار لشهر 9-2023-نوع الادخال فى نوبل-Manual</v>
      </c>
      <c r="G10872" s="3" t="s">
        <v>5397</v>
      </c>
      <c r="H10872" s="4">
        <v>7776</v>
      </c>
      <c r="I10872" s="5">
        <v>0</v>
      </c>
      <c r="J10872" s="5" t="s">
        <v>33</v>
      </c>
      <c r="K10872" s="13"/>
    </row>
    <row r="10873" spans="1:11" ht="46.8" thickBot="1">
      <c r="A10873" s="21">
        <f t="shared" si="815"/>
        <v>1837</v>
      </c>
      <c r="B10873" s="21"/>
      <c r="C10873" s="3" t="s">
        <v>6950</v>
      </c>
      <c r="D10873" s="18" t="s">
        <v>6975</v>
      </c>
      <c r="E10873" s="6" t="str">
        <f t="shared" si="816"/>
        <v>فيلا احمد الماس المرر</v>
      </c>
      <c r="F10873" s="6" t="str">
        <f t="shared" si="814"/>
        <v>دمج البيانات من نوبل الى نظام يامى -مسلسل-1837-اسم الحساب من نوبل-فيلا احمد الماس المرر-البيان-اثبات رواتب واضافى مدينة الدار لشهر 9-2023-نوع الادخال فى نوبل-Manual</v>
      </c>
      <c r="G10873" s="3" t="s">
        <v>5397</v>
      </c>
      <c r="H10873" s="4">
        <v>3900</v>
      </c>
      <c r="I10873" s="5">
        <v>0</v>
      </c>
      <c r="J10873" s="5" t="s">
        <v>33</v>
      </c>
      <c r="K10873" s="13"/>
    </row>
    <row r="10874" spans="1:11" ht="58.2" thickBot="1">
      <c r="A10874" s="21">
        <f t="shared" si="815"/>
        <v>1837</v>
      </c>
      <c r="B10874" s="21"/>
      <c r="C10874" s="3" t="s">
        <v>6933</v>
      </c>
      <c r="D10874" s="18" t="s">
        <v>6975</v>
      </c>
      <c r="E10874" s="6" t="str">
        <f t="shared" si="816"/>
        <v>فيلا احمد المهيري المزروعي</v>
      </c>
      <c r="F10874" s="6" t="str">
        <f t="shared" si="814"/>
        <v>دمج البيانات من نوبل الى نظام يامى -مسلسل-1837-اسم الحساب من نوبل-فيلا احمد المهيري المزروعي-البيان-اثبات رواتب واضافى مدينة الدار لشهر 9-2023-نوع الادخال فى نوبل-Manual</v>
      </c>
      <c r="G10874" s="3" t="s">
        <v>5397</v>
      </c>
      <c r="H10874" s="4">
        <v>9355</v>
      </c>
      <c r="I10874" s="5">
        <v>0</v>
      </c>
      <c r="J10874" s="5" t="s">
        <v>33</v>
      </c>
      <c r="K10874" s="13"/>
    </row>
    <row r="10875" spans="1:11" ht="46.8" thickBot="1">
      <c r="A10875" s="21">
        <f t="shared" si="815"/>
        <v>1837</v>
      </c>
      <c r="B10875" s="21"/>
      <c r="C10875" s="3" t="s">
        <v>6929</v>
      </c>
      <c r="D10875" s="18" t="s">
        <v>6975</v>
      </c>
      <c r="E10875" s="6" t="str">
        <f t="shared" si="816"/>
        <v>فيلا محمد على الحمادى</v>
      </c>
      <c r="F10875" s="6" t="str">
        <f t="shared" si="814"/>
        <v>دمج البيانات من نوبل الى نظام يامى -مسلسل-1837-اسم الحساب من نوبل-فيلا محمد على الحمادى-البيان-اثبات رواتب واضافى مدينة الدار لشهر 9-2023-نوع الادخال فى نوبل-Manual</v>
      </c>
      <c r="G10875" s="3" t="s">
        <v>5397</v>
      </c>
      <c r="H10875" s="4">
        <v>3000</v>
      </c>
      <c r="I10875" s="5">
        <v>0</v>
      </c>
      <c r="J10875" s="5" t="s">
        <v>33</v>
      </c>
      <c r="K10875" s="13"/>
    </row>
    <row r="10876" spans="1:11" ht="58.2" thickBot="1">
      <c r="A10876" s="21">
        <f t="shared" si="815"/>
        <v>1837</v>
      </c>
      <c r="B10876" s="21"/>
      <c r="C10876" s="3" t="s">
        <v>6952</v>
      </c>
      <c r="D10876" s="18" t="s">
        <v>6975</v>
      </c>
      <c r="E10876" s="6" t="str">
        <f t="shared" si="816"/>
        <v>فيلا عفراء المزروعى</v>
      </c>
      <c r="F10876" s="6" t="str">
        <f t="shared" si="814"/>
        <v>دمج البيانات من نوبل الى نظام يامى -مسلسل-1837-اسم الحساب من نوبل-فيلا عفراء المزروعى-البيان-اثبات رواتب واضافى مدينة الدار لشهر 9-2023-نوع الادخال فى نوبل-Manual</v>
      </c>
      <c r="G10876" s="3" t="s">
        <v>5397</v>
      </c>
      <c r="H10876" s="4">
        <v>3570</v>
      </c>
      <c r="I10876" s="5">
        <v>0</v>
      </c>
      <c r="J10876" s="5" t="s">
        <v>33</v>
      </c>
      <c r="K10876" s="13"/>
    </row>
    <row r="10877" spans="1:11" ht="46.8" thickBot="1">
      <c r="A10877" s="21">
        <f t="shared" si="815"/>
        <v>1837</v>
      </c>
      <c r="B10877" s="21"/>
      <c r="C10877" s="3" t="s">
        <v>6966</v>
      </c>
      <c r="D10877" s="18" t="s">
        <v>6975</v>
      </c>
      <c r="E10877" s="6" t="str">
        <f t="shared" si="816"/>
        <v>فيلا على ضبيب العامرى</v>
      </c>
      <c r="F10877" s="6" t="str">
        <f t="shared" si="814"/>
        <v>دمج البيانات من نوبل الى نظام يامى -مسلسل-1837-اسم الحساب من نوبل-فيلا على ضبيب العامرى-البيان-اثبات رواتب واضافى مدينة الدار لشهر 9-2023-نوع الادخال فى نوبل-Manual</v>
      </c>
      <c r="G10877" s="3" t="s">
        <v>5397</v>
      </c>
      <c r="H10877" s="4">
        <v>5265</v>
      </c>
      <c r="I10877" s="5">
        <v>0</v>
      </c>
      <c r="J10877" s="5" t="s">
        <v>33</v>
      </c>
      <c r="K10877" s="13"/>
    </row>
    <row r="10878" spans="1:11" ht="46.8" thickBot="1">
      <c r="A10878" s="21">
        <f t="shared" si="815"/>
        <v>1837</v>
      </c>
      <c r="B10878" s="21"/>
      <c r="C10878" s="3" t="s">
        <v>6931</v>
      </c>
      <c r="D10878" s="18" t="s">
        <v>6975</v>
      </c>
      <c r="E10878" s="6" t="str">
        <f t="shared" si="816"/>
        <v>فيلا عبيد الهاملى</v>
      </c>
      <c r="F10878" s="6" t="str">
        <f t="shared" si="814"/>
        <v>دمج البيانات من نوبل الى نظام يامى -مسلسل-1837-اسم الحساب من نوبل-فيلا عبيد الهاملى-البيان-اثبات رواتب واضافى مدينة الدار لشهر 9-2023-نوع الادخال فى نوبل-Manual</v>
      </c>
      <c r="G10878" s="3" t="s">
        <v>5397</v>
      </c>
      <c r="H10878" s="4">
        <v>5710</v>
      </c>
      <c r="I10878" s="5">
        <v>0</v>
      </c>
      <c r="J10878" s="5" t="s">
        <v>33</v>
      </c>
      <c r="K10878" s="13"/>
    </row>
    <row r="10879" spans="1:11" ht="58.2" thickBot="1">
      <c r="A10879" s="21">
        <f t="shared" si="815"/>
        <v>1837</v>
      </c>
      <c r="B10879" s="21"/>
      <c r="C10879" s="3" t="s">
        <v>6945</v>
      </c>
      <c r="D10879" s="18" t="s">
        <v>6975</v>
      </c>
      <c r="E10879" s="6" t="str">
        <f t="shared" si="816"/>
        <v>فيلا عبدالله الظاهرى</v>
      </c>
      <c r="F10879" s="6" t="str">
        <f t="shared" si="814"/>
        <v>دمج البيانات من نوبل الى نظام يامى -مسلسل-1837-اسم الحساب من نوبل-فيلا عبدالله الظاهرى-البيان-اثبات رواتب واضافى مدينة الدار لشهر 9-2023-نوع الادخال فى نوبل-Manual</v>
      </c>
      <c r="G10879" s="3" t="s">
        <v>5397</v>
      </c>
      <c r="H10879" s="4">
        <v>4000</v>
      </c>
      <c r="I10879" s="5">
        <v>0</v>
      </c>
      <c r="J10879" s="5" t="s">
        <v>33</v>
      </c>
      <c r="K10879" s="13"/>
    </row>
    <row r="10880" spans="1:11" ht="46.8" thickBot="1">
      <c r="A10880" s="21">
        <f t="shared" si="815"/>
        <v>1837</v>
      </c>
      <c r="B10880" s="21"/>
      <c r="C10880" s="3" t="s">
        <v>6944</v>
      </c>
      <c r="D10880" s="18" t="s">
        <v>6975</v>
      </c>
      <c r="E10880" s="6" t="str">
        <f t="shared" si="816"/>
        <v>فيلا هلال سويح</v>
      </c>
      <c r="F10880" s="6" t="str">
        <f t="shared" si="814"/>
        <v>دمج البيانات من نوبل الى نظام يامى -مسلسل-1837-اسم الحساب من نوبل-فيلا هلال سويح-البيان-اثبات رواتب واضافى مدينة الدار لشهر 9-2023-نوع الادخال فى نوبل-Manual</v>
      </c>
      <c r="G10880" s="3" t="s">
        <v>5397</v>
      </c>
      <c r="H10880" s="4">
        <v>7375</v>
      </c>
      <c r="I10880" s="5">
        <v>0</v>
      </c>
      <c r="J10880" s="5" t="s">
        <v>33</v>
      </c>
      <c r="K10880" s="13"/>
    </row>
    <row r="10881" spans="1:11" ht="58.2" thickBot="1">
      <c r="A10881" s="21">
        <f t="shared" si="815"/>
        <v>1837</v>
      </c>
      <c r="B10881" s="21"/>
      <c r="C10881" s="3" t="s">
        <v>6949</v>
      </c>
      <c r="D10881" s="18" t="s">
        <v>6975</v>
      </c>
      <c r="E10881" s="6" t="str">
        <f t="shared" si="816"/>
        <v>فيلا محمد صياح المنصورى</v>
      </c>
      <c r="F10881" s="6" t="str">
        <f t="shared" si="814"/>
        <v>دمج البيانات من نوبل الى نظام يامى -مسلسل-1837-اسم الحساب من نوبل-فيلا محمد صياح المنصورى-البيان-اثبات رواتب واضافى مدينة الدار لشهر 9-2023-نوع الادخال فى نوبل-Manual</v>
      </c>
      <c r="G10881" s="3" t="s">
        <v>5397</v>
      </c>
      <c r="H10881" s="4">
        <v>1950</v>
      </c>
      <c r="I10881" s="5">
        <v>0</v>
      </c>
      <c r="J10881" s="5" t="s">
        <v>33</v>
      </c>
      <c r="K10881" s="13"/>
    </row>
    <row r="10882" spans="1:11" ht="58.2" thickBot="1">
      <c r="A10882" s="21">
        <f t="shared" si="815"/>
        <v>1837</v>
      </c>
      <c r="B10882" s="21"/>
      <c r="C10882" s="3" t="s">
        <v>6938</v>
      </c>
      <c r="D10882" s="18" t="s">
        <v>6975</v>
      </c>
      <c r="E10882" s="6" t="str">
        <f t="shared" si="816"/>
        <v>فيلا محمد راشد المنصورى</v>
      </c>
      <c r="F10882" s="6" t="str">
        <f t="shared" si="814"/>
        <v>دمج البيانات من نوبل الى نظام يامى -مسلسل-1837-اسم الحساب من نوبل-فيلا محمد راشد المنصورى-البيان-اثبات رواتب واضافى مدينة الدار لشهر 9-2023-نوع الادخال فى نوبل-Manual</v>
      </c>
      <c r="G10882" s="3" t="s">
        <v>5397</v>
      </c>
      <c r="H10882" s="4">
        <v>6515</v>
      </c>
      <c r="I10882" s="5">
        <v>0</v>
      </c>
      <c r="J10882" s="5" t="s">
        <v>33</v>
      </c>
      <c r="K10882" s="13"/>
    </row>
    <row r="10883" spans="1:11" ht="58.2" thickBot="1">
      <c r="A10883" s="21">
        <f t="shared" si="815"/>
        <v>1837</v>
      </c>
      <c r="B10883" s="21"/>
      <c r="C10883" s="3" t="s">
        <v>6943</v>
      </c>
      <c r="D10883" s="18" t="s">
        <v>6975</v>
      </c>
      <c r="E10883" s="6" t="str">
        <f t="shared" si="816"/>
        <v>فيلا سيف الهاملي مدينة زايد</v>
      </c>
      <c r="F10883" s="6" t="str">
        <f t="shared" si="814"/>
        <v>دمج البيانات من نوبل الى نظام يامى -مسلسل-1837-اسم الحساب من نوبل-فيلا سيف الهاملي مدينة زايد-البيان-اثبات رواتب واضافى مدينة الدار لشهر 9-2023-نوع الادخال فى نوبل-Manual</v>
      </c>
      <c r="G10883" s="3" t="s">
        <v>5397</v>
      </c>
      <c r="H10883" s="4">
        <v>6450</v>
      </c>
      <c r="I10883" s="5">
        <v>0</v>
      </c>
      <c r="J10883" s="5" t="s">
        <v>33</v>
      </c>
      <c r="K10883" s="13"/>
    </row>
    <row r="10884" spans="1:11" ht="58.2" thickBot="1">
      <c r="A10884" s="21">
        <f t="shared" si="815"/>
        <v>1837</v>
      </c>
      <c r="B10884" s="21"/>
      <c r="C10884" s="3" t="s">
        <v>6970</v>
      </c>
      <c r="D10884" s="18" t="s">
        <v>6975</v>
      </c>
      <c r="E10884" s="6" t="str">
        <f t="shared" si="816"/>
        <v>فيلا خالد ناجى المنصورى</v>
      </c>
      <c r="F10884" s="6" t="str">
        <f t="shared" si="814"/>
        <v>دمج البيانات من نوبل الى نظام يامى -مسلسل-1837-اسم الحساب من نوبل-فيلا خالد ناجى المنصورى-البيان-اثبات رواتب واضافى مدينة الدار لشهر 9-2023-نوع الادخال فى نوبل-Manual</v>
      </c>
      <c r="G10884" s="3" t="s">
        <v>5397</v>
      </c>
      <c r="H10884" s="4">
        <v>3150</v>
      </c>
      <c r="I10884" s="5">
        <v>0</v>
      </c>
      <c r="J10884" s="5" t="s">
        <v>33</v>
      </c>
      <c r="K10884" s="13"/>
    </row>
    <row r="10885" spans="1:11" ht="58.2" thickBot="1">
      <c r="A10885" s="21">
        <f t="shared" si="815"/>
        <v>1837</v>
      </c>
      <c r="B10885" s="21"/>
      <c r="C10885" s="3" t="s">
        <v>470</v>
      </c>
      <c r="D10885" s="3" t="str">
        <f>VLOOKUP(C10885,'[1]Chart-of_Accounts (1)'!$B$20:$D$1316,3,)</f>
        <v>Rent - Accommodation</v>
      </c>
      <c r="E10885" s="3"/>
      <c r="F10885" s="6" t="str">
        <f t="shared" si="814"/>
        <v>دمج البيانات من نوبل الى نظام يامى -مسلسل-1837-اسم الحساب من نوبل-Rent-accommodation-البيان-اثبات رواتب واضافى مدينة الدار لشهر 9-2023-نوع الادخال فى نوبل-Manual</v>
      </c>
      <c r="G10885" s="3" t="s">
        <v>5397</v>
      </c>
      <c r="H10885" s="4">
        <v>5050</v>
      </c>
      <c r="I10885" s="5">
        <v>0</v>
      </c>
      <c r="J10885" s="5" t="s">
        <v>33</v>
      </c>
      <c r="K10885" s="13"/>
    </row>
    <row r="10886" spans="1:11" ht="46.8" thickBot="1">
      <c r="A10886" s="21">
        <f t="shared" si="815"/>
        <v>1837</v>
      </c>
      <c r="B10886" s="21"/>
      <c r="C10886" s="3" t="s">
        <v>198</v>
      </c>
      <c r="D10886" s="3" t="str">
        <f>VLOOKUP(C10886,'[1]Chart-of_Accounts (1)'!$B$20:$D$1316,3,)</f>
        <v>Accrued Salaries</v>
      </c>
      <c r="E10886" s="3"/>
      <c r="F10886" s="6" t="str">
        <f t="shared" si="814"/>
        <v>دمج البيانات من نوبل الى نظام يامى -مسلسل-1837-اسم الحساب من نوبل-اضافى عمال مستحق-البيان-اثبات رواتب واضافى مدينة الدار لشهر 9-2023-نوع الادخال فى نوبل-Manual</v>
      </c>
      <c r="G10886" s="3" t="s">
        <v>5397</v>
      </c>
      <c r="H10886" s="5">
        <v>0</v>
      </c>
      <c r="I10886" s="4">
        <v>33831</v>
      </c>
      <c r="J10886" s="5" t="s">
        <v>33</v>
      </c>
      <c r="K10886" s="13"/>
    </row>
    <row r="10887" spans="1:11" ht="58.2" thickBot="1">
      <c r="A10887" s="21">
        <f t="shared" si="815"/>
        <v>1837</v>
      </c>
      <c r="B10887" s="21"/>
      <c r="C10887" s="3" t="s">
        <v>186</v>
      </c>
      <c r="D10887" s="3" t="str">
        <f>VLOOKUP(C10887,'[1]Chart-of_Accounts (1)'!$B$20:$D$1316,3,)</f>
        <v>Accrued Salaries</v>
      </c>
      <c r="E10887" s="3"/>
      <c r="F10887" s="6" t="str">
        <f t="shared" ref="F10887:F10950" si="817">CONCATENATE("دمج البيانات من نوبل الى نظام يامى ","-","مسلسل","-",A10887,"-","اسم الحساب من نوبل","-",C10887,"-","البيان","-",G10887,"-","نوع الادخال فى نوبل","-",J10887)</f>
        <v>دمج البيانات من نوبل الى نظام يامى -مسلسل-1837-اسم الحساب من نوبل-Staff Accrued Salaries-البيان-اثبات رواتب واضافى مدينة الدار لشهر 9-2023-نوع الادخال فى نوبل-Manual</v>
      </c>
      <c r="G10887" s="3" t="s">
        <v>5397</v>
      </c>
      <c r="H10887" s="5">
        <v>0</v>
      </c>
      <c r="I10887" s="4">
        <v>91500</v>
      </c>
      <c r="J10887" s="5" t="s">
        <v>33</v>
      </c>
      <c r="K10887" s="13"/>
    </row>
    <row r="10888" spans="1:11" ht="58.2" thickBot="1">
      <c r="A10888" s="21">
        <f t="shared" si="815"/>
        <v>1837</v>
      </c>
      <c r="B10888" s="21"/>
      <c r="C10888" s="3" t="s">
        <v>470</v>
      </c>
      <c r="D10888" s="3" t="str">
        <f>VLOOKUP(C10888,'[1]Chart-of_Accounts (1)'!$B$20:$D$1316,3,)</f>
        <v>Rent - Accommodation</v>
      </c>
      <c r="E10888" s="3"/>
      <c r="F10888" s="6" t="str">
        <f t="shared" si="817"/>
        <v>دمج البيانات من نوبل الى نظام يامى -مسلسل-1837-اسم الحساب من نوبل-Rent-accommodation-البيان-اثبات رواتب واضافى مدينة الدار لشهر 9-2023-نوع الادخال فى نوبل-Manual</v>
      </c>
      <c r="G10888" s="3" t="s">
        <v>5397</v>
      </c>
      <c r="H10888" s="5">
        <v>0</v>
      </c>
      <c r="I10888" s="4">
        <v>5050</v>
      </c>
      <c r="J10888" s="5" t="s">
        <v>33</v>
      </c>
      <c r="K10888" s="13"/>
    </row>
    <row r="10889" spans="1:11" ht="58.2" thickBot="1">
      <c r="A10889" s="21">
        <f t="shared" si="815"/>
        <v>1837</v>
      </c>
      <c r="B10889" s="21"/>
      <c r="C10889" s="3" t="s">
        <v>6968</v>
      </c>
      <c r="D10889" s="18" t="s">
        <v>6975</v>
      </c>
      <c r="E10889" s="6" t="str">
        <f t="shared" ref="E10889:E10894" si="818">C10889</f>
        <v>فيلا بخيت المزروعى</v>
      </c>
      <c r="F10889" s="6" t="str">
        <f t="shared" si="817"/>
        <v>دمج البيانات من نوبل الى نظام يامى -مسلسل-1837-اسم الحساب من نوبل-فيلا بخيت المزروعى-البيان-اثبات رواتب واضافى مدينة الدار لشهر 9-2023-نوع الادخال فى نوبل-Manual</v>
      </c>
      <c r="G10889" s="3" t="s">
        <v>5397</v>
      </c>
      <c r="H10889" s="4">
        <v>1220</v>
      </c>
      <c r="I10889" s="5">
        <v>0</v>
      </c>
      <c r="J10889" s="5" t="s">
        <v>33</v>
      </c>
      <c r="K10889" s="13"/>
    </row>
    <row r="10890" spans="1:11" ht="58.2" thickBot="1">
      <c r="A10890" s="21">
        <f t="shared" si="815"/>
        <v>1837</v>
      </c>
      <c r="B10890" s="21"/>
      <c r="C10890" s="3" t="s">
        <v>6940</v>
      </c>
      <c r="D10890" s="18" t="s">
        <v>6975</v>
      </c>
      <c r="E10890" s="6" t="str">
        <f t="shared" si="818"/>
        <v>فيلا سارة المنصورى</v>
      </c>
      <c r="F10890" s="6" t="str">
        <f t="shared" si="817"/>
        <v>دمج البيانات من نوبل الى نظام يامى -مسلسل-1837-اسم الحساب من نوبل-فيلا سارة المنصورى-البيان-اثبات رواتب واضافى مدينة الدار لشهر 9-2023-نوع الادخال فى نوبل-Manual</v>
      </c>
      <c r="G10890" s="3" t="s">
        <v>5397</v>
      </c>
      <c r="H10890" s="4">
        <v>2870</v>
      </c>
      <c r="I10890" s="5">
        <v>0</v>
      </c>
      <c r="J10890" s="5" t="s">
        <v>33</v>
      </c>
      <c r="K10890" s="13"/>
    </row>
    <row r="10891" spans="1:11" ht="58.2" thickBot="1">
      <c r="A10891" s="21">
        <f t="shared" si="815"/>
        <v>1837</v>
      </c>
      <c r="B10891" s="21"/>
      <c r="C10891" s="3" t="s">
        <v>6955</v>
      </c>
      <c r="D10891" s="18" t="s">
        <v>6975</v>
      </c>
      <c r="E10891" s="6" t="str">
        <f t="shared" si="818"/>
        <v>فيلا سيف سهيل المزروعى</v>
      </c>
      <c r="F10891" s="6" t="str">
        <f t="shared" si="817"/>
        <v>دمج البيانات من نوبل الى نظام يامى -مسلسل-1837-اسم الحساب من نوبل-فيلا سيف سهيل المزروعى-البيان-اثبات رواتب واضافى مدينة الدار لشهر 9-2023-نوع الادخال فى نوبل-Manual</v>
      </c>
      <c r="G10891" s="3" t="s">
        <v>5397</v>
      </c>
      <c r="H10891" s="4">
        <v>2685</v>
      </c>
      <c r="I10891" s="5">
        <v>0</v>
      </c>
      <c r="J10891" s="5" t="s">
        <v>33</v>
      </c>
      <c r="K10891" s="13"/>
    </row>
    <row r="10892" spans="1:11" ht="58.2" thickBot="1">
      <c r="A10892" s="21">
        <f t="shared" si="815"/>
        <v>1837</v>
      </c>
      <c r="B10892" s="21"/>
      <c r="C10892" s="3" t="s">
        <v>6936</v>
      </c>
      <c r="D10892" s="18" t="s">
        <v>6975</v>
      </c>
      <c r="E10892" s="6" t="str">
        <f t="shared" si="818"/>
        <v>فيلا راشد صميم المنصورى</v>
      </c>
      <c r="F10892" s="6" t="str">
        <f t="shared" si="817"/>
        <v>دمج البيانات من نوبل الى نظام يامى -مسلسل-1837-اسم الحساب من نوبل-فيلا راشد صميم المنصورى-البيان-اثبات رواتب واضافى مدينة الدار لشهر 9-2023-نوع الادخال فى نوبل-Manual</v>
      </c>
      <c r="G10892" s="3" t="s">
        <v>5397</v>
      </c>
      <c r="H10892" s="4">
        <v>1755</v>
      </c>
      <c r="I10892" s="5">
        <v>0</v>
      </c>
      <c r="J10892" s="5" t="s">
        <v>33</v>
      </c>
      <c r="K10892" s="13"/>
    </row>
    <row r="10893" spans="1:11" ht="58.2" thickBot="1">
      <c r="A10893" s="21">
        <f t="shared" si="815"/>
        <v>1837</v>
      </c>
      <c r="B10893" s="21"/>
      <c r="C10893" s="3" t="s">
        <v>6962</v>
      </c>
      <c r="D10893" s="18" t="s">
        <v>6975</v>
      </c>
      <c r="E10893" s="6" t="str">
        <f t="shared" si="818"/>
        <v>فيلا سهيل المزروعى</v>
      </c>
      <c r="F10893" s="6" t="str">
        <f t="shared" si="817"/>
        <v>دمج البيانات من نوبل الى نظام يامى -مسلسل-1837-اسم الحساب من نوبل-فيلا سهيل المزروعى-البيان-اثبات رواتب واضافى مدينة الدار لشهر 9-2023-نوع الادخال فى نوبل-Manual</v>
      </c>
      <c r="G10893" s="3" t="s">
        <v>5397</v>
      </c>
      <c r="H10893" s="4">
        <v>1245</v>
      </c>
      <c r="I10893" s="5">
        <v>0</v>
      </c>
      <c r="J10893" s="5" t="s">
        <v>33</v>
      </c>
      <c r="K10893" s="13"/>
    </row>
    <row r="10894" spans="1:11" ht="58.2" thickBot="1">
      <c r="A10894" s="21">
        <f t="shared" si="815"/>
        <v>1837</v>
      </c>
      <c r="B10894" s="22"/>
      <c r="C10894" s="3" t="s">
        <v>6954</v>
      </c>
      <c r="D10894" s="18" t="s">
        <v>6975</v>
      </c>
      <c r="E10894" s="6" t="str">
        <f t="shared" si="818"/>
        <v>فيلا احمد راشد المنصورى</v>
      </c>
      <c r="F10894" s="6" t="str">
        <f t="shared" si="817"/>
        <v>دمج البيانات من نوبل الى نظام يامى -مسلسل-1837-اسم الحساب من نوبل-فيلا احمد راشد المنصورى-البيان-اثبات رواتب واضافى مدينة الدار لشهر 9-2023-نوع الادخال فى نوبل-Manual</v>
      </c>
      <c r="G10894" s="3" t="s">
        <v>5397</v>
      </c>
      <c r="H10894" s="4">
        <v>2500</v>
      </c>
      <c r="I10894" s="5">
        <v>0</v>
      </c>
      <c r="J10894" s="5" t="s">
        <v>33</v>
      </c>
      <c r="K10894" s="13"/>
    </row>
    <row r="10895" spans="1:11" ht="58.2" thickBot="1">
      <c r="A10895" s="20">
        <v>1838</v>
      </c>
      <c r="B10895" s="20" t="s">
        <v>4688</v>
      </c>
      <c r="C10895" s="6" t="s">
        <v>198</v>
      </c>
      <c r="D10895" s="3" t="str">
        <f>VLOOKUP(C10895,'[1]Chart-of_Accounts (1)'!$B$20:$D$1316,3,)</f>
        <v>Accrued Salaries</v>
      </c>
      <c r="E10895" s="6"/>
      <c r="F10895" s="6" t="str">
        <f t="shared" si="817"/>
        <v>دمج البيانات من نوبل الى نظام يامى -مسلسل-1838-اسم الحساب من نوبل-اضافى عمال مستحق-البيان-صرف اضافى عمال مدينة الدار شهر8-2023 من عهدة مهندس على العقله-نوع الادخال فى نوبل-Manual</v>
      </c>
      <c r="G10895" s="6" t="s">
        <v>5387</v>
      </c>
      <c r="H10895" s="7">
        <v>23626</v>
      </c>
      <c r="I10895" s="8">
        <v>0</v>
      </c>
      <c r="J10895" s="8" t="s">
        <v>33</v>
      </c>
      <c r="K10895" s="13"/>
    </row>
    <row r="10896" spans="1:11" ht="58.2" thickBot="1">
      <c r="A10896" s="21">
        <f t="shared" ref="A10896:A10947" si="819">A10895</f>
        <v>1838</v>
      </c>
      <c r="B10896" s="21"/>
      <c r="C10896" s="3" t="s">
        <v>198</v>
      </c>
      <c r="D10896" s="3" t="str">
        <f>VLOOKUP(C10896,'[1]Chart-of_Accounts (1)'!$B$20:$D$1316,3,)</f>
        <v>Accrued Salaries</v>
      </c>
      <c r="E10896" s="3"/>
      <c r="F10896" s="6" t="str">
        <f t="shared" si="817"/>
        <v>دمج البيانات من نوبل الى نظام يامى -مسلسل-1838-اسم الحساب من نوبل-اضافى عمال مستحق-البيان-صرف اضافى عمال مدينة الدار شهر8-2023 من عهدة الشبراوى-نوع الادخال فى نوبل-Manual</v>
      </c>
      <c r="G10896" s="3" t="s">
        <v>5388</v>
      </c>
      <c r="H10896" s="4">
        <v>5455</v>
      </c>
      <c r="I10896" s="5">
        <v>0</v>
      </c>
      <c r="J10896" s="5" t="s">
        <v>33</v>
      </c>
      <c r="K10896" s="13"/>
    </row>
    <row r="10897" spans="1:11" ht="81" thickBot="1">
      <c r="A10897" s="21">
        <f t="shared" si="819"/>
        <v>1838</v>
      </c>
      <c r="B10897" s="21"/>
      <c r="C10897" s="3" t="s">
        <v>198</v>
      </c>
      <c r="D10897" s="3" t="str">
        <f>VLOOKUP(C10897,'[1]Chart-of_Accounts (1)'!$B$20:$D$1316,3,)</f>
        <v>Accrued Salaries</v>
      </c>
      <c r="E10897" s="3"/>
      <c r="F10897" s="6" t="str">
        <f t="shared" si="817"/>
        <v>دمج البيانات من نوبل الى نظام يامى -مسلسل-1838-اسم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897" s="3" t="s">
        <v>1931</v>
      </c>
      <c r="H10897" s="4">
        <v>4750</v>
      </c>
      <c r="I10897" s="5">
        <v>0</v>
      </c>
      <c r="J10897" s="5" t="s">
        <v>33</v>
      </c>
      <c r="K10897" s="13"/>
    </row>
    <row r="10898" spans="1:11" ht="58.2" thickBot="1">
      <c r="A10898" s="21">
        <f t="shared" si="819"/>
        <v>1838</v>
      </c>
      <c r="B10898" s="21"/>
      <c r="C10898" s="3" t="s">
        <v>186</v>
      </c>
      <c r="D10898" s="3" t="str">
        <f>VLOOKUP(C10898,'[1]Chart-of_Accounts (1)'!$B$20:$D$1316,3,)</f>
        <v>Accrued Salaries</v>
      </c>
      <c r="E10898" s="3"/>
      <c r="F10898" s="6" t="str">
        <f t="shared" si="817"/>
        <v>دمج البيانات من نوبل الى نظام يامى -مسلسل-1838-اسم الحساب من نوبل-Staff Accrued Salaries-البيان-صرف راتب العامل احمد السويدانى من عهدة المهندس على العقله-نوع الادخال فى نوبل-Manual</v>
      </c>
      <c r="G10898" s="3" t="s">
        <v>1015</v>
      </c>
      <c r="H10898" s="5">
        <v>500</v>
      </c>
      <c r="I10898" s="5">
        <v>0</v>
      </c>
      <c r="J10898" s="5" t="s">
        <v>33</v>
      </c>
      <c r="K10898" s="13"/>
    </row>
    <row r="10899" spans="1:11" ht="58.2" thickBot="1">
      <c r="A10899" s="21">
        <f t="shared" si="819"/>
        <v>1838</v>
      </c>
      <c r="B10899" s="21"/>
      <c r="C10899" s="3" t="s">
        <v>186</v>
      </c>
      <c r="D10899" s="3" t="str">
        <f>VLOOKUP(C10899,'[1]Chart-of_Accounts (1)'!$B$20:$D$1316,3,)</f>
        <v>Accrued Salaries</v>
      </c>
      <c r="E10899" s="3"/>
      <c r="F10899" s="6" t="str">
        <f t="shared" si="817"/>
        <v>دمج البيانات من نوبل الى نظام يامى -مسلسل-1838-اسم الحساب من نوبل-Staff Accrued Salaries-البيان-صرف راتب الفورمن افتار من عهدة مهندس على العقله-نوع الادخال فى نوبل-Manual</v>
      </c>
      <c r="G10899" s="3" t="s">
        <v>3359</v>
      </c>
      <c r="H10899" s="4">
        <v>1000</v>
      </c>
      <c r="I10899" s="5">
        <v>0</v>
      </c>
      <c r="J10899" s="5" t="s">
        <v>33</v>
      </c>
      <c r="K10899" s="13"/>
    </row>
    <row r="10900" spans="1:11" ht="58.2" thickBot="1">
      <c r="A10900" s="21">
        <f t="shared" si="819"/>
        <v>1838</v>
      </c>
      <c r="B10900" s="21"/>
      <c r="C10900" s="3" t="s">
        <v>186</v>
      </c>
      <c r="D10900" s="3" t="str">
        <f>VLOOKUP(C10900,'[1]Chart-of_Accounts (1)'!$B$20:$D$1316,3,)</f>
        <v>Accrued Salaries</v>
      </c>
      <c r="E10900" s="3"/>
      <c r="F10900" s="6" t="str">
        <f t="shared" si="817"/>
        <v>دمج البيانات من نوبل الى نظام يامى -مسلسل-1838-اسم الحساب من نوبل-Staff Accrued Salaries-البيان-صرف راتب العامل هيرا شهر 5-2023 من عهدة مهندس على العقله-نوع الادخال فى نوبل-Manual</v>
      </c>
      <c r="G10900" s="3" t="s">
        <v>3360</v>
      </c>
      <c r="H10900" s="4">
        <v>1000</v>
      </c>
      <c r="I10900" s="5">
        <v>0</v>
      </c>
      <c r="J10900" s="5" t="s">
        <v>33</v>
      </c>
      <c r="K10900" s="13"/>
    </row>
    <row r="10901" spans="1:11" ht="58.2" thickBot="1">
      <c r="A10901" s="21">
        <f t="shared" si="819"/>
        <v>1838</v>
      </c>
      <c r="B10901" s="21"/>
      <c r="C10901" s="3" t="s">
        <v>186</v>
      </c>
      <c r="D10901" s="3" t="str">
        <f>VLOOKUP(C10901,'[1]Chart-of_Accounts (1)'!$B$20:$D$1316,3,)</f>
        <v>Accrued Salaries</v>
      </c>
      <c r="E10901" s="3"/>
      <c r="F10901" s="6" t="str">
        <f t="shared" si="817"/>
        <v>دمج البيانات من نوبل الى نظام يامى -مسلسل-1838-اسم الحساب من نوبل-Staff Accrued Salaries-البيان-صرف راتب العامل عدى السويدانى من عهدة مهندس على العقله-نوع الادخال فى نوبل-Manual</v>
      </c>
      <c r="G10901" s="3" t="s">
        <v>1020</v>
      </c>
      <c r="H10901" s="5">
        <v>800</v>
      </c>
      <c r="I10901" s="5">
        <v>0</v>
      </c>
      <c r="J10901" s="5" t="s">
        <v>33</v>
      </c>
      <c r="K10901" s="13"/>
    </row>
    <row r="10902" spans="1:11" ht="58.2" thickBot="1">
      <c r="A10902" s="21">
        <f t="shared" si="819"/>
        <v>1838</v>
      </c>
      <c r="B10902" s="21"/>
      <c r="C10902" s="3" t="s">
        <v>470</v>
      </c>
      <c r="D10902" s="3" t="str">
        <f>VLOOKUP(C10902,'[1]Chart-of_Accounts (1)'!$B$20:$D$1316,3,)</f>
        <v>Rent - Accommodation</v>
      </c>
      <c r="E10902" s="3"/>
      <c r="F10902" s="6" t="str">
        <f t="shared" si="817"/>
        <v>دمج البيانات من نوبل الى نظام يامى -مسلسل-1838-اسم الحساب من نوبل-Rent-accommodation-البيان-صرف بدل سكن عن شهر 5-2023 من عهدة مهندس على العقله-نوع الادخال فى نوبل-Manual</v>
      </c>
      <c r="G10902" s="3" t="s">
        <v>3361</v>
      </c>
      <c r="H10902" s="4">
        <v>5050</v>
      </c>
      <c r="I10902" s="5">
        <v>0</v>
      </c>
      <c r="J10902" s="5" t="s">
        <v>33</v>
      </c>
      <c r="K10902" s="13"/>
    </row>
    <row r="10903" spans="1:11" ht="58.2" thickBot="1">
      <c r="A10903" s="21">
        <f t="shared" si="819"/>
        <v>1838</v>
      </c>
      <c r="B10903" s="21"/>
      <c r="C10903" s="3" t="s">
        <v>18</v>
      </c>
      <c r="D10903" s="3" t="str">
        <f>VLOOKUP(C10903,'[1]Chart-of_Accounts (1)'!$B$20:$D$1316,3,)</f>
        <v>Petty Cash Imprest</v>
      </c>
      <c r="E10903" s="3"/>
      <c r="F10903" s="6" t="str">
        <f t="shared" si="817"/>
        <v>دمج البيانات من نوبل الى نظام يامى -مسلسل-1838-اسم الحساب من نوبل-عهدة مهندس علي-البيان-صرف اضافى عمال مدينة الد ار شهر 5-2023 من عهدة مهندس على العقله-نوع الادخال فى نوبل-Manual</v>
      </c>
      <c r="G10903" s="3" t="s">
        <v>3362</v>
      </c>
      <c r="H10903" s="5">
        <v>0</v>
      </c>
      <c r="I10903" s="4">
        <v>23626</v>
      </c>
      <c r="J10903" s="5" t="s">
        <v>33</v>
      </c>
      <c r="K10903" s="13"/>
    </row>
    <row r="10904" spans="1:11" ht="58.2" thickBot="1">
      <c r="A10904" s="21">
        <f t="shared" si="819"/>
        <v>1838</v>
      </c>
      <c r="B10904" s="21"/>
      <c r="C10904" s="3" t="s">
        <v>171</v>
      </c>
      <c r="D10904" s="3" t="str">
        <f>VLOOKUP(C10904,'[1]Chart-of_Accounts (1)'!$B$20:$D$1316,3,)</f>
        <v>Petty Cash Imprest</v>
      </c>
      <c r="E10904" s="3"/>
      <c r="F10904" s="6" t="str">
        <f t="shared" si="817"/>
        <v>دمج البيانات من نوبل الى نظام يامى -مسلسل-1838-اسم الحساب من نوبل-عهدة الشبراوي-البيان-صرف اضافى عمال مدينة الدار شهر 5-2023 من عهدة الشبراوى-نوع الادخال فى نوبل-Manual</v>
      </c>
      <c r="G10904" s="3" t="s">
        <v>3358</v>
      </c>
      <c r="H10904" s="5">
        <v>0</v>
      </c>
      <c r="I10904" s="4">
        <v>5455</v>
      </c>
      <c r="J10904" s="5" t="s">
        <v>33</v>
      </c>
      <c r="K10904" s="13"/>
    </row>
    <row r="10905" spans="1:11" ht="58.2" thickBot="1">
      <c r="A10905" s="21">
        <f t="shared" si="819"/>
        <v>1838</v>
      </c>
      <c r="B10905" s="21"/>
      <c r="C10905" s="3" t="s">
        <v>170</v>
      </c>
      <c r="D10905" s="3" t="str">
        <f>VLOOKUP(C10905,'[1]Chart-of_Accounts (1)'!$B$20:$D$1316,3,)</f>
        <v>Salary Advance</v>
      </c>
      <c r="E10905" s="3"/>
      <c r="F10905" s="6" t="str">
        <f t="shared" si="817"/>
        <v>دمج البيانات من نوبل الى نظام يامى -مسلسل-1838-اسم الحساب من نوبل-سلفة ننهاكو فيزه-البيان-سداد جزء من فيزة سلفة ننهاكو الى عهدة مهندس على العقله-نوع الادخال فى نوبل-Manual</v>
      </c>
      <c r="G10905" s="3" t="s">
        <v>1025</v>
      </c>
      <c r="H10905" s="5">
        <v>0</v>
      </c>
      <c r="I10905" s="5">
        <v>200</v>
      </c>
      <c r="J10905" s="5" t="s">
        <v>33</v>
      </c>
      <c r="K10905" s="13"/>
    </row>
    <row r="10906" spans="1:11" ht="58.2" thickBot="1">
      <c r="A10906" s="21">
        <f t="shared" si="819"/>
        <v>1838</v>
      </c>
      <c r="B10906" s="21"/>
      <c r="C10906" s="3" t="s">
        <v>156</v>
      </c>
      <c r="D10906" s="3" t="str">
        <f>VLOOKUP(C10906,'[1]Chart-of_Accounts (1)'!$B$20:$D$1316,3,)</f>
        <v>Salary Advance</v>
      </c>
      <c r="E10906" s="3"/>
      <c r="F10906" s="6" t="str">
        <f t="shared" si="817"/>
        <v>دمج البيانات من نوبل الى نظام يامى -مسلسل-1838-اسم الحساب من نوبل-سلفة راجبالى فيزة-البيان-سداد جزء من فيزة راجبالى الى عهدة مهندس على العقله-نوع الادخال فى نوبل-Manual</v>
      </c>
      <c r="G10906" s="3" t="s">
        <v>1029</v>
      </c>
      <c r="H10906" s="5">
        <v>0</v>
      </c>
      <c r="I10906" s="5">
        <v>200</v>
      </c>
      <c r="J10906" s="5" t="s">
        <v>33</v>
      </c>
      <c r="K10906" s="13"/>
    </row>
    <row r="10907" spans="1:11" ht="58.2" thickBot="1">
      <c r="A10907" s="21">
        <f t="shared" si="819"/>
        <v>1838</v>
      </c>
      <c r="B10907" s="21"/>
      <c r="C10907" s="3" t="s">
        <v>162</v>
      </c>
      <c r="D10907" s="3" t="str">
        <f>VLOOKUP(C10907,'[1]Chart-of_Accounts (1)'!$B$20:$D$1316,3,)</f>
        <v>Salary Advance</v>
      </c>
      <c r="E10907" s="3"/>
      <c r="F10907" s="6" t="str">
        <f t="shared" si="817"/>
        <v>دمج البيانات من نوبل الى نظام يامى -مسلسل-1838-اسم الحساب من نوبل-سلفة عبدالقادر فيزة-البيان-سداد جزء من سلفة فيزا عبدالقادر الى عهدة مهندس على العقله-نوع الادخال فى نوبل-Manual</v>
      </c>
      <c r="G10907" s="3" t="s">
        <v>3364</v>
      </c>
      <c r="H10907" s="5">
        <v>0</v>
      </c>
      <c r="I10907" s="5">
        <v>100</v>
      </c>
      <c r="J10907" s="5" t="s">
        <v>33</v>
      </c>
      <c r="K10907" s="13"/>
    </row>
    <row r="10908" spans="1:11" ht="58.2" thickBot="1">
      <c r="A10908" s="21">
        <f t="shared" si="819"/>
        <v>1838</v>
      </c>
      <c r="B10908" s="21"/>
      <c r="C10908" s="3" t="s">
        <v>1045</v>
      </c>
      <c r="D10908" s="3" t="str">
        <f>VLOOKUP(C10908,'[1]Chart-of_Accounts (1)'!$B$20:$D$1316,3,)</f>
        <v>Salary Advance</v>
      </c>
      <c r="E10908" s="3"/>
      <c r="F10908" s="6" t="str">
        <f t="shared" si="817"/>
        <v>دمج البيانات من نوبل الى نظام يامى -مسلسل-1838-اسم الحساب من نوبل-سلفة احمد السويدانى-البيان-سداد جزء من سلفه احمد السويدانى الى عهدة مهندس على العقله-نوع الادخال فى نوبل-Manual</v>
      </c>
      <c r="G10908" s="3" t="s">
        <v>2932</v>
      </c>
      <c r="H10908" s="5">
        <v>0</v>
      </c>
      <c r="I10908" s="5">
        <v>400</v>
      </c>
      <c r="J10908" s="5" t="s">
        <v>33</v>
      </c>
      <c r="K10908" s="13"/>
    </row>
    <row r="10909" spans="1:11" ht="58.2" thickBot="1">
      <c r="A10909" s="21">
        <f t="shared" si="819"/>
        <v>1838</v>
      </c>
      <c r="B10909" s="21"/>
      <c r="C10909" s="3" t="s">
        <v>165</v>
      </c>
      <c r="D10909" s="3" t="str">
        <f>VLOOKUP(C10909,'[1]Chart-of_Accounts (1)'!$B$20:$D$1316,3,)</f>
        <v>Salary Advance</v>
      </c>
      <c r="E10909" s="3"/>
      <c r="F10909" s="6" t="str">
        <f t="shared" si="817"/>
        <v>دمج البيانات من نوبل الى نظام يامى -مسلسل-1838-اسم الحساب من نوبل-سلفة عمران خان-البيان-سداد جزء من فيزة عمران خان الى عهدة مهندس على العقله-نوع الادخال فى نوبل-Manual</v>
      </c>
      <c r="G10909" s="3" t="s">
        <v>1038</v>
      </c>
      <c r="H10909" s="5">
        <v>0</v>
      </c>
      <c r="I10909" s="5">
        <v>200</v>
      </c>
      <c r="J10909" s="5" t="s">
        <v>33</v>
      </c>
      <c r="K10909" s="13"/>
    </row>
    <row r="10910" spans="1:11" ht="46.8" thickBot="1">
      <c r="A10910" s="21">
        <f t="shared" si="819"/>
        <v>1838</v>
      </c>
      <c r="B10910" s="21"/>
      <c r="C10910" s="3" t="s">
        <v>2219</v>
      </c>
      <c r="D10910" s="3" t="str">
        <f>VLOOKUP(C10910,'[1]Chart-of_Accounts (1)'!$B$20:$D$1316,3,)</f>
        <v>Salary Advance</v>
      </c>
      <c r="E10910" s="3"/>
      <c r="F10910" s="6" t="str">
        <f t="shared" si="817"/>
        <v>دمج البيانات من نوبل الى نظام يامى -مسلسل-1838-اسم الحساب من نوبل-سلفة فاروق-البيان-سداد جزء من سلفة فاروق الى عهدة مهندس على العقله-نوع الادخال فى نوبل-Manual</v>
      </c>
      <c r="G10910" s="3" t="s">
        <v>5389</v>
      </c>
      <c r="H10910" s="5">
        <v>0</v>
      </c>
      <c r="I10910" s="5">
        <v>200</v>
      </c>
      <c r="J10910" s="5" t="s">
        <v>33</v>
      </c>
      <c r="K10910" s="13"/>
    </row>
    <row r="10911" spans="1:11" ht="58.2" thickBot="1">
      <c r="A10911" s="21">
        <f t="shared" si="819"/>
        <v>1838</v>
      </c>
      <c r="B10911" s="21"/>
      <c r="C10911" s="3" t="s">
        <v>18</v>
      </c>
      <c r="D10911" s="3" t="str">
        <f>VLOOKUP(C10911,'[1]Chart-of_Accounts (1)'!$B$20:$D$1316,3,)</f>
        <v>Petty Cash Imprest</v>
      </c>
      <c r="E10911" s="3"/>
      <c r="F10911" s="6" t="str">
        <f t="shared" si="817"/>
        <v>دمج البيانات من نوبل الى نظام يامى -مسلسل-1838-اسم الحساب من نوبل-عهدة مهندس علي-البيان-صرف بدل سكن عن شهر 5-2023 من عهدة مهندس على العقله-نوع الادخال فى نوبل-Manual</v>
      </c>
      <c r="G10911" s="3" t="s">
        <v>3361</v>
      </c>
      <c r="H10911" s="5">
        <v>0</v>
      </c>
      <c r="I10911" s="4">
        <v>5050</v>
      </c>
      <c r="J10911" s="5" t="s">
        <v>33</v>
      </c>
      <c r="K10911" s="13"/>
    </row>
    <row r="10912" spans="1:11" ht="58.2" thickBot="1">
      <c r="A10912" s="21">
        <f t="shared" si="819"/>
        <v>1838</v>
      </c>
      <c r="B10912" s="21"/>
      <c r="C10912" s="3" t="s">
        <v>18</v>
      </c>
      <c r="D10912" s="3" t="str">
        <f>VLOOKUP(C10912,'[1]Chart-of_Accounts (1)'!$B$20:$D$1316,3,)</f>
        <v>Petty Cash Imprest</v>
      </c>
      <c r="E10912" s="3"/>
      <c r="F10912" s="6" t="str">
        <f t="shared" si="817"/>
        <v>دمج البيانات من نوبل الى نظام يامى -مسلسل-1838-اسم الحساب من نوبل-عهدة مهندس علي-البيان-صرف راتب العامل احمد السويدانى من عهدة المهندس على العقله-نوع الادخال فى نوبل-Manual</v>
      </c>
      <c r="G10912" s="3" t="s">
        <v>1015</v>
      </c>
      <c r="H10912" s="5">
        <v>0</v>
      </c>
      <c r="I10912" s="5">
        <v>500</v>
      </c>
      <c r="J10912" s="5" t="s">
        <v>33</v>
      </c>
      <c r="K10912" s="13"/>
    </row>
    <row r="10913" spans="1:11" ht="58.2" thickBot="1">
      <c r="A10913" s="21">
        <f t="shared" si="819"/>
        <v>1838</v>
      </c>
      <c r="B10913" s="21"/>
      <c r="C10913" s="3" t="s">
        <v>18</v>
      </c>
      <c r="D10913" s="3" t="str">
        <f>VLOOKUP(C10913,'[1]Chart-of_Accounts (1)'!$B$20:$D$1316,3,)</f>
        <v>Petty Cash Imprest</v>
      </c>
      <c r="E10913" s="3"/>
      <c r="F10913" s="6" t="str">
        <f t="shared" si="817"/>
        <v>دمج البيانات من نوبل الى نظام يامى -مسلسل-1838-اسم الحساب من نوبل-عهدة مهندس علي-البيان-صرف راتب العامل هيرا شهر 5-2023 من عهدة مهندس على العقله-نوع الادخال فى نوبل-Manual</v>
      </c>
      <c r="G10913" s="3" t="s">
        <v>3360</v>
      </c>
      <c r="H10913" s="5">
        <v>0</v>
      </c>
      <c r="I10913" s="4">
        <v>1000</v>
      </c>
      <c r="J10913" s="5" t="s">
        <v>33</v>
      </c>
      <c r="K10913" s="13"/>
    </row>
    <row r="10914" spans="1:11" ht="58.2" thickBot="1">
      <c r="A10914" s="21">
        <f t="shared" si="819"/>
        <v>1838</v>
      </c>
      <c r="B10914" s="21"/>
      <c r="C10914" s="3" t="s">
        <v>18</v>
      </c>
      <c r="D10914" s="3" t="str">
        <f>VLOOKUP(C10914,'[1]Chart-of_Accounts (1)'!$B$20:$D$1316,3,)</f>
        <v>Petty Cash Imprest</v>
      </c>
      <c r="E10914" s="3"/>
      <c r="F10914" s="6" t="str">
        <f t="shared" si="817"/>
        <v>دمج البيانات من نوبل الى نظام يامى -مسلسل-1838-اسم الحساب من نوبل-عهدة مهندس علي-البيان-صرف راتب العامل افتار من عهدة مهندس على العقله-نوع الادخال فى نوبل-Manual</v>
      </c>
      <c r="G10914" s="3" t="s">
        <v>3367</v>
      </c>
      <c r="H10914" s="5">
        <v>0</v>
      </c>
      <c r="I10914" s="4">
        <v>1000</v>
      </c>
      <c r="J10914" s="5" t="s">
        <v>33</v>
      </c>
      <c r="K10914" s="13"/>
    </row>
    <row r="10915" spans="1:11" ht="58.2" thickBot="1">
      <c r="A10915" s="21">
        <f t="shared" si="819"/>
        <v>1838</v>
      </c>
      <c r="B10915" s="21"/>
      <c r="C10915" s="3" t="s">
        <v>18</v>
      </c>
      <c r="D10915" s="3" t="str">
        <f>VLOOKUP(C10915,'[1]Chart-of_Accounts (1)'!$B$20:$D$1316,3,)</f>
        <v>Petty Cash Imprest</v>
      </c>
      <c r="E10915" s="3"/>
      <c r="F10915" s="6" t="str">
        <f t="shared" si="817"/>
        <v>دمج البيانات من نوبل الى نظام يامى -مسلسل-1838-اسم الحساب من نوبل-عهدة مهندس علي-البيان-صرف راتب العامل عدى السويدانى من عهدة مهندس على العقله-نوع الادخال فى نوبل-Manual</v>
      </c>
      <c r="G10915" s="3" t="s">
        <v>1020</v>
      </c>
      <c r="H10915" s="5">
        <v>0</v>
      </c>
      <c r="I10915" s="5">
        <v>800</v>
      </c>
      <c r="J10915" s="5" t="s">
        <v>33</v>
      </c>
      <c r="K10915" s="13"/>
    </row>
    <row r="10916" spans="1:11" ht="81" thickBot="1">
      <c r="A10916" s="21">
        <f t="shared" si="819"/>
        <v>1838</v>
      </c>
      <c r="B10916" s="21"/>
      <c r="C10916" s="3" t="s">
        <v>18</v>
      </c>
      <c r="D10916" s="3" t="str">
        <f>VLOOKUP(C10916,'[1]Chart-of_Accounts (1)'!$B$20:$D$1316,3,)</f>
        <v>Petty Cash Imprest</v>
      </c>
      <c r="E10916" s="3"/>
      <c r="F10916" s="6" t="str">
        <f t="shared" si="817"/>
        <v>دمج البيانات من نوبل الى نظام يامى -مسلسل-1838-اسم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916" s="3" t="s">
        <v>1043</v>
      </c>
      <c r="H10916" s="4">
        <v>2650</v>
      </c>
      <c r="I10916" s="5">
        <v>0</v>
      </c>
      <c r="J10916" s="5" t="s">
        <v>33</v>
      </c>
      <c r="K10916" s="13"/>
    </row>
    <row r="10917" spans="1:11" ht="81" thickBot="1">
      <c r="A10917" s="21">
        <f t="shared" si="819"/>
        <v>1838</v>
      </c>
      <c r="B10917" s="21"/>
      <c r="C10917" s="3" t="s">
        <v>18</v>
      </c>
      <c r="D10917" s="3" t="str">
        <f>VLOOKUP(C10917,'[1]Chart-of_Accounts (1)'!$B$20:$D$1316,3,)</f>
        <v>Petty Cash Imprest</v>
      </c>
      <c r="E10917" s="3"/>
      <c r="F10917" s="6" t="str">
        <f t="shared" si="817"/>
        <v>دمج البيانات من نوبل الى نظام يامى -مسلسل-1838-اسم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0917" s="3" t="s">
        <v>1043</v>
      </c>
      <c r="H10917" s="5">
        <v>0</v>
      </c>
      <c r="I10917" s="4">
        <v>2650</v>
      </c>
      <c r="J10917" s="5" t="s">
        <v>33</v>
      </c>
      <c r="K10917" s="13"/>
    </row>
    <row r="10918" spans="1:11" ht="58.2" thickBot="1">
      <c r="A10918" s="21">
        <f t="shared" si="819"/>
        <v>1838</v>
      </c>
      <c r="B10918" s="21"/>
      <c r="C10918" s="3" t="s">
        <v>3814</v>
      </c>
      <c r="D10918" s="3" t="str">
        <f>VLOOKUP(C10918,'[1]Chart-of_Accounts (1)'!$B$20:$D$1316,3,)</f>
        <v>Salary Advance</v>
      </c>
      <c r="E10918" s="3"/>
      <c r="F10918" s="6" t="str">
        <f t="shared" si="817"/>
        <v>دمج البيانات من نوبل الى نظام يامى -مسلسل-1838-اسم الحساب من نوبل-سلفة محمد عرفان-البيان-سداد جزء من فيزا محمد عرفان الى عهدة مهندس على العقله-نوع الادخال فى نوبل-Manual</v>
      </c>
      <c r="G10918" s="3" t="s">
        <v>4775</v>
      </c>
      <c r="H10918" s="5">
        <v>0</v>
      </c>
      <c r="I10918" s="5">
        <v>300</v>
      </c>
      <c r="J10918" s="5" t="s">
        <v>33</v>
      </c>
      <c r="K10918" s="13"/>
    </row>
    <row r="10919" spans="1:11" ht="46.8" thickBot="1">
      <c r="A10919" s="21">
        <f t="shared" si="819"/>
        <v>1838</v>
      </c>
      <c r="B10919" s="21"/>
      <c r="C10919" s="3" t="s">
        <v>154</v>
      </c>
      <c r="D10919" s="3" t="str">
        <f>VLOOKUP(C10919,'[1]Chart-of_Accounts (1)'!$B$20:$D$1316,3,)</f>
        <v>Salary Advance</v>
      </c>
      <c r="E10919" s="3"/>
      <c r="F10919" s="6" t="str">
        <f t="shared" si="817"/>
        <v>دمج البيانات من نوبل الى نظام يامى -مسلسل-1838-اسم الحساب من نوبل-سلفة جبير فيزة-البيان-سداد جزء من فيزا جبير الى عهدة مهندس على العقله-نوع الادخال فى نوبل-Manual</v>
      </c>
      <c r="G10919" s="3" t="s">
        <v>3370</v>
      </c>
      <c r="H10919" s="5">
        <v>0</v>
      </c>
      <c r="I10919" s="5">
        <v>100</v>
      </c>
      <c r="J10919" s="5" t="s">
        <v>33</v>
      </c>
      <c r="K10919" s="13"/>
    </row>
    <row r="10920" spans="1:11" ht="58.2" thickBot="1">
      <c r="A10920" s="21">
        <f t="shared" si="819"/>
        <v>1838</v>
      </c>
      <c r="B10920" s="21"/>
      <c r="C10920" s="3" t="s">
        <v>159</v>
      </c>
      <c r="D10920" s="3" t="str">
        <f>VLOOKUP(C10920,'[1]Chart-of_Accounts (1)'!$B$20:$D$1316,3,)</f>
        <v>Salary Advance</v>
      </c>
      <c r="E10920" s="3"/>
      <c r="F10920" s="6" t="str">
        <f t="shared" si="817"/>
        <v>دمج البيانات من نوبل الى نظام يامى -مسلسل-1838-اسم الحساب من نوبل-سلفة سليمان فيزة-البيان-سداد جزء من فيزا سليمان الى عهدة مهندس على العقله-نوع الادخال فى نوبل-Manual</v>
      </c>
      <c r="G10920" s="3" t="s">
        <v>3371</v>
      </c>
      <c r="H10920" s="5">
        <v>0</v>
      </c>
      <c r="I10920" s="5">
        <v>200</v>
      </c>
      <c r="J10920" s="5" t="s">
        <v>33</v>
      </c>
      <c r="K10920" s="13"/>
    </row>
    <row r="10921" spans="1:11" ht="58.2" thickBot="1">
      <c r="A10921" s="21">
        <f t="shared" si="819"/>
        <v>1838</v>
      </c>
      <c r="B10921" s="21"/>
      <c r="C10921" s="3" t="s">
        <v>186</v>
      </c>
      <c r="D10921" s="3" t="str">
        <f>VLOOKUP(C10921,'[1]Chart-of_Accounts (1)'!$B$20:$D$1316,3,)</f>
        <v>Accrued Salaries</v>
      </c>
      <c r="E10921" s="3"/>
      <c r="F10921" s="6" t="str">
        <f t="shared" si="817"/>
        <v>دمج البيانات من نوبل الى نظام يامى -مسلسل-1838-اسم الحساب من نوبل-Staff Accrued Salaries-البيان-صرف راتب العامل محمد عرفان من عهدة مهندس على العقله-نوع الادخال فى نوبل-Manual</v>
      </c>
      <c r="G10921" s="3" t="s">
        <v>3880</v>
      </c>
      <c r="H10921" s="5">
        <v>800</v>
      </c>
      <c r="I10921" s="5">
        <v>0</v>
      </c>
      <c r="J10921" s="5" t="s">
        <v>33</v>
      </c>
      <c r="K10921" s="13"/>
    </row>
    <row r="10922" spans="1:11" ht="58.2" thickBot="1">
      <c r="A10922" s="21">
        <f t="shared" si="819"/>
        <v>1838</v>
      </c>
      <c r="B10922" s="21"/>
      <c r="C10922" s="3" t="s">
        <v>186</v>
      </c>
      <c r="D10922" s="3" t="str">
        <f>VLOOKUP(C10922,'[1]Chart-of_Accounts (1)'!$B$20:$D$1316,3,)</f>
        <v>Accrued Salaries</v>
      </c>
      <c r="E10922" s="3"/>
      <c r="F10922" s="6" t="str">
        <f t="shared" si="817"/>
        <v>دمج البيانات من نوبل الى نظام يامى -مسلسل-1838-اسم الحساب من نوبل-Staff Accrued Salaries-البيان-صرف راتب العامل دار مندر من عهدة مهندس على العقله-نوع الادخال فى نوبل-Manual</v>
      </c>
      <c r="G10922" s="3" t="s">
        <v>3881</v>
      </c>
      <c r="H10922" s="5">
        <v>660</v>
      </c>
      <c r="I10922" s="5">
        <v>0</v>
      </c>
      <c r="J10922" s="5" t="s">
        <v>33</v>
      </c>
      <c r="K10922" s="13"/>
    </row>
    <row r="10923" spans="1:11" ht="58.2" thickBot="1">
      <c r="A10923" s="21">
        <f t="shared" si="819"/>
        <v>1838</v>
      </c>
      <c r="B10923" s="21"/>
      <c r="C10923" s="3" t="s">
        <v>186</v>
      </c>
      <c r="D10923" s="3" t="str">
        <f>VLOOKUP(C10923,'[1]Chart-of_Accounts (1)'!$B$20:$D$1316,3,)</f>
        <v>Accrued Salaries</v>
      </c>
      <c r="E10923" s="3"/>
      <c r="F10923" s="6" t="str">
        <f t="shared" si="817"/>
        <v>دمج البيانات من نوبل الى نظام يامى -مسلسل-1838-اسم الحساب من نوبل-Staff Accrued Salaries-البيان-صرف راتب الفورمن خالد من عهدة مهندس على العقله-نوع الادخال فى نوبل-Manual</v>
      </c>
      <c r="G10923" s="3" t="s">
        <v>5398</v>
      </c>
      <c r="H10923" s="4">
        <v>2000</v>
      </c>
      <c r="I10923" s="5">
        <v>0</v>
      </c>
      <c r="J10923" s="5" t="s">
        <v>33</v>
      </c>
      <c r="K10923" s="13"/>
    </row>
    <row r="10924" spans="1:11" ht="58.2" thickBot="1">
      <c r="A10924" s="21">
        <f t="shared" si="819"/>
        <v>1838</v>
      </c>
      <c r="B10924" s="21"/>
      <c r="C10924" s="3" t="s">
        <v>186</v>
      </c>
      <c r="D10924" s="3" t="str">
        <f>VLOOKUP(C10924,'[1]Chart-of_Accounts (1)'!$B$20:$D$1316,3,)</f>
        <v>Accrued Salaries</v>
      </c>
      <c r="E10924" s="3"/>
      <c r="F10924" s="6" t="str">
        <f t="shared" si="817"/>
        <v>دمج البيانات من نوبل الى نظام يامى -مسلسل-1838-اسم الحساب من نوبل-Staff Accrued Salaries-البيان-صرف راتب العامل ودود من عهدة مهندس على العقله-نوع الادخال فى نوبل-Manual</v>
      </c>
      <c r="G10924" s="3" t="s">
        <v>3883</v>
      </c>
      <c r="H10924" s="5">
        <v>640</v>
      </c>
      <c r="I10924" s="5">
        <v>0</v>
      </c>
      <c r="J10924" s="5" t="s">
        <v>33</v>
      </c>
      <c r="K10924" s="13"/>
    </row>
    <row r="10925" spans="1:11" ht="58.2" thickBot="1">
      <c r="A10925" s="21">
        <f t="shared" si="819"/>
        <v>1838</v>
      </c>
      <c r="B10925" s="21"/>
      <c r="C10925" s="3" t="s">
        <v>186</v>
      </c>
      <c r="D10925" s="3" t="str">
        <f>VLOOKUP(C10925,'[1]Chart-of_Accounts (1)'!$B$20:$D$1316,3,)</f>
        <v>Accrued Salaries</v>
      </c>
      <c r="E10925" s="3"/>
      <c r="F10925" s="6" t="str">
        <f t="shared" si="817"/>
        <v>دمج البيانات من نوبل الى نظام يامى -مسلسل-1838-اسم الحساب من نوبل-Staff Accrued Salaries-البيان-صرف راتب العامل عبدالمالك من عهدة مهندس على العقله-نوع الادخال فى نوبل-Manual</v>
      </c>
      <c r="G10925" s="3" t="s">
        <v>3884</v>
      </c>
      <c r="H10925" s="5">
        <v>850</v>
      </c>
      <c r="I10925" s="5">
        <v>0</v>
      </c>
      <c r="J10925" s="5" t="s">
        <v>33</v>
      </c>
      <c r="K10925" s="13"/>
    </row>
    <row r="10926" spans="1:11" ht="58.2" thickBot="1">
      <c r="A10926" s="21">
        <f t="shared" si="819"/>
        <v>1838</v>
      </c>
      <c r="B10926" s="21"/>
      <c r="C10926" s="3" t="s">
        <v>186</v>
      </c>
      <c r="D10926" s="3" t="str">
        <f>VLOOKUP(C10926,'[1]Chart-of_Accounts (1)'!$B$20:$D$1316,3,)</f>
        <v>Accrued Salaries</v>
      </c>
      <c r="E10926" s="3"/>
      <c r="F10926" s="6" t="str">
        <f t="shared" si="817"/>
        <v>دمج البيانات من نوبل الى نظام يامى -مسلسل-1838-اسم الحساب من نوبل-Staff Accrued Salaries-البيان-صرف راتب العامل بيبيك من عهدة مهندس على العقله-نوع الادخال فى نوبل-Manual</v>
      </c>
      <c r="G10926" s="3" t="s">
        <v>3885</v>
      </c>
      <c r="H10926" s="5">
        <v>800</v>
      </c>
      <c r="I10926" s="5">
        <v>0</v>
      </c>
      <c r="J10926" s="5" t="s">
        <v>33</v>
      </c>
      <c r="K10926" s="13"/>
    </row>
    <row r="10927" spans="1:11" ht="58.2" thickBot="1">
      <c r="A10927" s="21">
        <f t="shared" si="819"/>
        <v>1838</v>
      </c>
      <c r="B10927" s="21"/>
      <c r="C10927" s="3" t="s">
        <v>18</v>
      </c>
      <c r="D10927" s="3" t="str">
        <f>VLOOKUP(C10927,'[1]Chart-of_Accounts (1)'!$B$20:$D$1316,3,)</f>
        <v>Petty Cash Imprest</v>
      </c>
      <c r="E10927" s="3"/>
      <c r="F10927" s="6" t="str">
        <f t="shared" si="817"/>
        <v>دمج البيانات من نوبل الى نظام يامى -مسلسل-1838-اسم الحساب من نوبل-عهدة مهندس علي-البيان-صرف راتب العامل محمد عرفان من عهدة مهندس على العقله-نوع الادخال فى نوبل-Manual</v>
      </c>
      <c r="G10927" s="3" t="s">
        <v>3880</v>
      </c>
      <c r="H10927" s="5">
        <v>0</v>
      </c>
      <c r="I10927" s="5">
        <v>800</v>
      </c>
      <c r="J10927" s="5" t="s">
        <v>33</v>
      </c>
      <c r="K10927" s="13"/>
    </row>
    <row r="10928" spans="1:11" ht="58.2" thickBot="1">
      <c r="A10928" s="21">
        <f t="shared" si="819"/>
        <v>1838</v>
      </c>
      <c r="B10928" s="21"/>
      <c r="C10928" s="3" t="s">
        <v>18</v>
      </c>
      <c r="D10928" s="3" t="str">
        <f>VLOOKUP(C10928,'[1]Chart-of_Accounts (1)'!$B$20:$D$1316,3,)</f>
        <v>Petty Cash Imprest</v>
      </c>
      <c r="E10928" s="3"/>
      <c r="F10928" s="6" t="str">
        <f t="shared" si="817"/>
        <v>دمج البيانات من نوبل الى نظام يامى -مسلسل-1838-اسم الحساب من نوبل-عهدة مهندس علي-البيان-صرف راتب العامل دار مندر من عهدة مهندس على العقله-نوع الادخال فى نوبل-Manual</v>
      </c>
      <c r="G10928" s="3" t="s">
        <v>3881</v>
      </c>
      <c r="H10928" s="5">
        <v>0</v>
      </c>
      <c r="I10928" s="5">
        <v>660</v>
      </c>
      <c r="J10928" s="5" t="s">
        <v>33</v>
      </c>
      <c r="K10928" s="13"/>
    </row>
    <row r="10929" spans="1:11" ht="46.8" thickBot="1">
      <c r="A10929" s="21">
        <f t="shared" si="819"/>
        <v>1838</v>
      </c>
      <c r="B10929" s="21"/>
      <c r="C10929" s="3" t="s">
        <v>1945</v>
      </c>
      <c r="D10929" s="3" t="str">
        <f>VLOOKUP(C10929,'[1]Chart-of_Accounts (1)'!$B$20:$D$1316,3,)</f>
        <v>Salary Advance</v>
      </c>
      <c r="E10929" s="3"/>
      <c r="F10929" s="6" t="str">
        <f t="shared" si="817"/>
        <v>دمج البيانات من نوبل الى نظام يامى -مسلسل-1838-اسم الحساب من نوبل-سلفة برويز فيزا-البيان-سداد جزء من سلفة برويز الى عهدة مهندس على-نوع الادخال فى نوبل-Manual</v>
      </c>
      <c r="G10929" s="3" t="s">
        <v>5390</v>
      </c>
      <c r="H10929" s="5">
        <v>0</v>
      </c>
      <c r="I10929" s="5">
        <v>200</v>
      </c>
      <c r="J10929" s="5" t="s">
        <v>33</v>
      </c>
      <c r="K10929" s="13"/>
    </row>
    <row r="10930" spans="1:11" ht="58.2" thickBot="1">
      <c r="A10930" s="21">
        <f t="shared" si="819"/>
        <v>1838</v>
      </c>
      <c r="B10930" s="21"/>
      <c r="C10930" s="3" t="s">
        <v>18</v>
      </c>
      <c r="D10930" s="3" t="str">
        <f>VLOOKUP(C10930,'[1]Chart-of_Accounts (1)'!$B$20:$D$1316,3,)</f>
        <v>Petty Cash Imprest</v>
      </c>
      <c r="E10930" s="3"/>
      <c r="F10930" s="6" t="str">
        <f t="shared" si="817"/>
        <v>دمج البيانات من نوبل الى نظام يامى -مسلسل-1838-اسم الحساب من نوبل-عهدة مهندس علي-البيان-صرف راتب العامل ودود من عهدة مهندس على العقله-نوع الادخال فى نوبل-Manual</v>
      </c>
      <c r="G10930" s="3" t="s">
        <v>3883</v>
      </c>
      <c r="H10930" s="5">
        <v>0</v>
      </c>
      <c r="I10930" s="5">
        <v>640</v>
      </c>
      <c r="J10930" s="5" t="s">
        <v>33</v>
      </c>
      <c r="K10930" s="13"/>
    </row>
    <row r="10931" spans="1:11" ht="58.2" thickBot="1">
      <c r="A10931" s="21">
        <f t="shared" si="819"/>
        <v>1838</v>
      </c>
      <c r="B10931" s="21"/>
      <c r="C10931" s="3" t="s">
        <v>18</v>
      </c>
      <c r="D10931" s="3" t="str">
        <f>VLOOKUP(C10931,'[1]Chart-of_Accounts (1)'!$B$20:$D$1316,3,)</f>
        <v>Petty Cash Imprest</v>
      </c>
      <c r="E10931" s="3"/>
      <c r="F10931" s="6" t="str">
        <f t="shared" si="817"/>
        <v>دمج البيانات من نوبل الى نظام يامى -مسلسل-1838-اسم الحساب من نوبل-عهدة مهندس علي-البيان-صرف راتب العامل عبدالمالك من عهدة مهندس على العقله-نوع الادخال فى نوبل-Manual</v>
      </c>
      <c r="G10931" s="3" t="s">
        <v>3884</v>
      </c>
      <c r="H10931" s="5">
        <v>0</v>
      </c>
      <c r="I10931" s="5">
        <v>850</v>
      </c>
      <c r="J10931" s="5" t="s">
        <v>33</v>
      </c>
      <c r="K10931" s="13"/>
    </row>
    <row r="10932" spans="1:11" ht="58.2" thickBot="1">
      <c r="A10932" s="21">
        <f t="shared" si="819"/>
        <v>1838</v>
      </c>
      <c r="B10932" s="21"/>
      <c r="C10932" s="3" t="s">
        <v>18</v>
      </c>
      <c r="D10932" s="3" t="str">
        <f>VLOOKUP(C10932,'[1]Chart-of_Accounts (1)'!$B$20:$D$1316,3,)</f>
        <v>Petty Cash Imprest</v>
      </c>
      <c r="E10932" s="3"/>
      <c r="F10932" s="6" t="str">
        <f t="shared" si="817"/>
        <v>دمج البيانات من نوبل الى نظام يامى -مسلسل-1838-اسم الحساب من نوبل-عهدة مهندس علي-البيان-صرف راتب العامل بيبيك من عهدة مهندس على العقله-نوع الادخال فى نوبل-Manual</v>
      </c>
      <c r="G10932" s="3" t="s">
        <v>3885</v>
      </c>
      <c r="H10932" s="5">
        <v>0</v>
      </c>
      <c r="I10932" s="5">
        <v>800</v>
      </c>
      <c r="J10932" s="5" t="s">
        <v>33</v>
      </c>
      <c r="K10932" s="13"/>
    </row>
    <row r="10933" spans="1:11" ht="46.8" thickBot="1">
      <c r="A10933" s="21">
        <f t="shared" si="819"/>
        <v>1838</v>
      </c>
      <c r="B10933" s="21"/>
      <c r="C10933" s="3" t="s">
        <v>4776</v>
      </c>
      <c r="D10933" s="3" t="str">
        <f>VLOOKUP(C10933,'[1]Chart-of_Accounts (1)'!$B$20:$D$1316,3,)</f>
        <v>Salary Advance</v>
      </c>
      <c r="E10933" s="3"/>
      <c r="F10933" s="6" t="str">
        <f t="shared" si="817"/>
        <v>دمج البيانات من نوبل الى نظام يامى -مسلسل-1838-اسم الحساب من نوبل-سلفة بيبيك فيزة-البيان-سداد جزء من فيزة بيبيك الى عهدة مهندس على العقله-نوع الادخال فى نوبل-Manual</v>
      </c>
      <c r="G10933" s="3" t="s">
        <v>4777</v>
      </c>
      <c r="H10933" s="5">
        <v>0</v>
      </c>
      <c r="I10933" s="5">
        <v>300</v>
      </c>
      <c r="J10933" s="5" t="s">
        <v>33</v>
      </c>
      <c r="K10933" s="13"/>
    </row>
    <row r="10934" spans="1:11" ht="58.2" thickBot="1">
      <c r="A10934" s="21">
        <f t="shared" si="819"/>
        <v>1838</v>
      </c>
      <c r="B10934" s="21"/>
      <c r="C10934" s="3" t="s">
        <v>4778</v>
      </c>
      <c r="D10934" s="3" t="str">
        <f>VLOOKUP(C10934,'[1]Chart-of_Accounts (1)'!$B$20:$D$1316,3,)</f>
        <v>Salary Advance</v>
      </c>
      <c r="E10934" s="3"/>
      <c r="F10934" s="6" t="str">
        <f t="shared" si="817"/>
        <v>دمج البيانات من نوبل الى نظام يامى -مسلسل-1838-اسم الحساب من نوبل-سلفة دار مندر فيزة-البيان-سداد جزء من فيزة دار مندر الى عهدة مهندس على العقله-نوع الادخال فى نوبل-Manual</v>
      </c>
      <c r="G10934" s="3" t="s">
        <v>4779</v>
      </c>
      <c r="H10934" s="5">
        <v>0</v>
      </c>
      <c r="I10934" s="5">
        <v>300</v>
      </c>
      <c r="J10934" s="5" t="s">
        <v>33</v>
      </c>
      <c r="K10934" s="13"/>
    </row>
    <row r="10935" spans="1:11" ht="46.8" thickBot="1">
      <c r="A10935" s="21">
        <f t="shared" si="819"/>
        <v>1838</v>
      </c>
      <c r="B10935" s="21"/>
      <c r="C10935" s="3" t="s">
        <v>4780</v>
      </c>
      <c r="D10935" s="3" t="str">
        <f>VLOOKUP(C10935,'[1]Chart-of_Accounts (1)'!$B$20:$D$1316,3,)</f>
        <v>Salary Advance</v>
      </c>
      <c r="E10935" s="3"/>
      <c r="F10935" s="6" t="str">
        <f t="shared" si="817"/>
        <v>دمج البيانات من نوبل الى نظام يامى -مسلسل-1838-اسم الحساب من نوبل-سلفة ودود فيزة-البيان-سداد جزء من فيزة ودود الى عهدة مهندس على العقله-نوع الادخال فى نوبل-Manual</v>
      </c>
      <c r="G10935" s="3" t="s">
        <v>4781</v>
      </c>
      <c r="H10935" s="5">
        <v>0</v>
      </c>
      <c r="I10935" s="5">
        <v>300</v>
      </c>
      <c r="J10935" s="5" t="s">
        <v>33</v>
      </c>
      <c r="K10935" s="13"/>
    </row>
    <row r="10936" spans="1:11" ht="58.2" thickBot="1">
      <c r="A10936" s="21">
        <f t="shared" si="819"/>
        <v>1838</v>
      </c>
      <c r="B10936" s="21"/>
      <c r="C10936" s="3" t="s">
        <v>186</v>
      </c>
      <c r="D10936" s="3" t="str">
        <f>VLOOKUP(C10936,'[1]Chart-of_Accounts (1)'!$B$20:$D$1316,3,)</f>
        <v>Accrued Salaries</v>
      </c>
      <c r="E10936" s="3"/>
      <c r="F10936" s="6" t="str">
        <f t="shared" si="817"/>
        <v>دمج البيانات من نوبل الى نظام يامى -مسلسل-1838-اسم الحساب من نوبل-Staff Accrued Salaries-البيان-راتب العامل حمزة من عهدة مهندس على العقله-نوع الادخال فى نوبل-Manual</v>
      </c>
      <c r="G10936" s="3" t="s">
        <v>5399</v>
      </c>
      <c r="H10936" s="5">
        <v>500</v>
      </c>
      <c r="I10936" s="5">
        <v>0</v>
      </c>
      <c r="J10936" s="5" t="s">
        <v>33</v>
      </c>
      <c r="K10936" s="13"/>
    </row>
    <row r="10937" spans="1:11" ht="58.2" thickBot="1">
      <c r="A10937" s="21">
        <f t="shared" si="819"/>
        <v>1838</v>
      </c>
      <c r="B10937" s="21"/>
      <c r="C10937" s="3" t="s">
        <v>186</v>
      </c>
      <c r="D10937" s="3" t="str">
        <f>VLOOKUP(C10937,'[1]Chart-of_Accounts (1)'!$B$20:$D$1316,3,)</f>
        <v>Accrued Salaries</v>
      </c>
      <c r="E10937" s="3"/>
      <c r="F10937" s="6" t="str">
        <f t="shared" si="817"/>
        <v>دمج البيانات من نوبل الى نظام يامى -مسلسل-1838-اسم الحساب من نوبل-Staff Accrued Salaries-البيان-راتب العامل تعجيل من عهدة مهندس على العقله-نوع الادخال فى نوبل-Manual</v>
      </c>
      <c r="G10937" s="3" t="s">
        <v>5392</v>
      </c>
      <c r="H10937" s="5">
        <v>650</v>
      </c>
      <c r="I10937" s="5">
        <v>0</v>
      </c>
      <c r="J10937" s="5" t="s">
        <v>33</v>
      </c>
      <c r="K10937" s="13"/>
    </row>
    <row r="10938" spans="1:11" ht="46.8" thickBot="1">
      <c r="A10938" s="21">
        <f t="shared" si="819"/>
        <v>1838</v>
      </c>
      <c r="B10938" s="21"/>
      <c r="C10938" s="3" t="s">
        <v>171</v>
      </c>
      <c r="D10938" s="3" t="str">
        <f>VLOOKUP(C10938,'[1]Chart-of_Accounts (1)'!$B$20:$D$1316,3,)</f>
        <v>Petty Cash Imprest</v>
      </c>
      <c r="E10938" s="3"/>
      <c r="F10938" s="6" t="str">
        <f t="shared" si="817"/>
        <v>دمج البيانات من نوبل الى نظام يامى -مسلسل-1838-اسم الحساب من نوبل-عهدة الشبراوي-البيان-راتب الفورمن خالد من عهدة مهندس على العقله-نوع الادخال فى نوبل-Manual</v>
      </c>
      <c r="G10938" s="3" t="s">
        <v>5400</v>
      </c>
      <c r="H10938" s="5">
        <v>0</v>
      </c>
      <c r="I10938" s="4">
        <v>2000</v>
      </c>
      <c r="J10938" s="5" t="s">
        <v>33</v>
      </c>
      <c r="K10938" s="13"/>
    </row>
    <row r="10939" spans="1:11" ht="46.8" thickBot="1">
      <c r="A10939" s="21">
        <f t="shared" si="819"/>
        <v>1838</v>
      </c>
      <c r="B10939" s="21"/>
      <c r="C10939" s="3" t="s">
        <v>18</v>
      </c>
      <c r="D10939" s="3" t="str">
        <f>VLOOKUP(C10939,'[1]Chart-of_Accounts (1)'!$B$20:$D$1316,3,)</f>
        <v>Petty Cash Imprest</v>
      </c>
      <c r="E10939" s="3"/>
      <c r="F10939" s="6" t="str">
        <f t="shared" si="817"/>
        <v>دمج البيانات من نوبل الى نظام يامى -مسلسل-1838-اسم الحساب من نوبل-عهدة مهندس علي-البيان-راتب العامل حمزة من عهدة مهندس على العقله-نوع الادخال فى نوبل-Manual</v>
      </c>
      <c r="G10939" s="3" t="s">
        <v>5399</v>
      </c>
      <c r="H10939" s="5">
        <v>0</v>
      </c>
      <c r="I10939" s="5">
        <v>500</v>
      </c>
      <c r="J10939" s="5" t="s">
        <v>33</v>
      </c>
      <c r="K10939" s="13"/>
    </row>
    <row r="10940" spans="1:11" ht="46.8" thickBot="1">
      <c r="A10940" s="21">
        <f t="shared" si="819"/>
        <v>1838</v>
      </c>
      <c r="B10940" s="21"/>
      <c r="C10940" s="3" t="s">
        <v>18</v>
      </c>
      <c r="D10940" s="3" t="str">
        <f>VLOOKUP(C10940,'[1]Chart-of_Accounts (1)'!$B$20:$D$1316,3,)</f>
        <v>Petty Cash Imprest</v>
      </c>
      <c r="E10940" s="3"/>
      <c r="F10940" s="6" t="str">
        <f t="shared" si="817"/>
        <v>دمج البيانات من نوبل الى نظام يامى -مسلسل-1838-اسم الحساب من نوبل-عهدة مهندس علي-البيان-راتب العامل تعجيل من عهدة مهندس على العقله-نوع الادخال فى نوبل-Manual</v>
      </c>
      <c r="G10940" s="3" t="s">
        <v>5392</v>
      </c>
      <c r="H10940" s="5">
        <v>0</v>
      </c>
      <c r="I10940" s="5">
        <v>650</v>
      </c>
      <c r="J10940" s="5" t="s">
        <v>33</v>
      </c>
      <c r="K10940" s="13"/>
    </row>
    <row r="10941" spans="1:11" ht="46.8" thickBot="1">
      <c r="A10941" s="21">
        <f t="shared" si="819"/>
        <v>1838</v>
      </c>
      <c r="B10941" s="21"/>
      <c r="C10941" s="3" t="s">
        <v>940</v>
      </c>
      <c r="D10941" s="3" t="str">
        <f>VLOOKUP(C10941,'[1]Chart-of_Accounts (1)'!$B$20:$D$1316,3,)</f>
        <v>Salary Advance</v>
      </c>
      <c r="E10941" s="3"/>
      <c r="F10941" s="6" t="str">
        <f t="shared" si="817"/>
        <v>دمج البيانات من نوبل الى نظام يامى -مسلسل-1838-اسم الحساب من نوبل-سلفة الفورمن قاسم-البيان-سداد سلفة الفورمن قاسم الى عهدة مهندس على -نوع الادخال فى نوبل-Manual</v>
      </c>
      <c r="G10941" s="3" t="s">
        <v>5394</v>
      </c>
      <c r="H10941" s="5">
        <v>0</v>
      </c>
      <c r="I10941" s="5">
        <v>500</v>
      </c>
      <c r="J10941" s="5" t="s">
        <v>33</v>
      </c>
      <c r="K10941" s="13"/>
    </row>
    <row r="10942" spans="1:11" ht="46.8" thickBot="1">
      <c r="A10942" s="21">
        <f t="shared" si="819"/>
        <v>1838</v>
      </c>
      <c r="B10942" s="21"/>
      <c r="C10942" s="3" t="s">
        <v>4479</v>
      </c>
      <c r="D10942" s="3" t="str">
        <f>VLOOKUP(C10942,'[1]Chart-of_Accounts (1)'!$B$20:$D$1316,3,)</f>
        <v>Salary Advance</v>
      </c>
      <c r="E10942" s="3"/>
      <c r="F10942" s="6" t="str">
        <f t="shared" si="817"/>
        <v>دمج البيانات من نوبل الى نظام يامى -مسلسل-1838-اسم الحساب من نوبل-سلفة افتار-البيان-سداد سلفة افتار الى عهدة مهندس على -نوع الادخال فى نوبل-Manual</v>
      </c>
      <c r="G10942" s="3" t="s">
        <v>5395</v>
      </c>
      <c r="H10942" s="5">
        <v>0</v>
      </c>
      <c r="I10942" s="5">
        <v>500</v>
      </c>
      <c r="J10942" s="5" t="s">
        <v>33</v>
      </c>
      <c r="K10942" s="13"/>
    </row>
    <row r="10943" spans="1:11" ht="58.2" thickBot="1">
      <c r="A10943" s="21">
        <f t="shared" si="819"/>
        <v>1838</v>
      </c>
      <c r="B10943" s="21"/>
      <c r="C10943" s="3" t="s">
        <v>3659</v>
      </c>
      <c r="D10943" s="3" t="str">
        <f>VLOOKUP(C10943,'[1]Chart-of_Accounts (1)'!$B$20:$D$1316,3,)</f>
        <v>Salary Advance</v>
      </c>
      <c r="E10943" s="3"/>
      <c r="F10943" s="6" t="str">
        <f t="shared" si="817"/>
        <v>دمج البيانات من نوبل الى نظام يامى -مسلسل-1838-اسم الحساب من نوبل-سلفة العامل تعجيل-البيان-سداد جزء منسلفة تعجيل الى عهدة مهندس على العقله-نوع الادخال فى نوبل-Manual</v>
      </c>
      <c r="G10943" s="3" t="s">
        <v>5396</v>
      </c>
      <c r="H10943" s="5">
        <v>0</v>
      </c>
      <c r="I10943" s="5">
        <v>500</v>
      </c>
      <c r="J10943" s="5" t="s">
        <v>33</v>
      </c>
      <c r="K10943" s="13"/>
    </row>
    <row r="10944" spans="1:11" ht="58.2" thickBot="1">
      <c r="A10944" s="21">
        <f t="shared" si="819"/>
        <v>1838</v>
      </c>
      <c r="B10944" s="21"/>
      <c r="C10944" s="3" t="s">
        <v>186</v>
      </c>
      <c r="D10944" s="3" t="str">
        <f>VLOOKUP(C10944,'[1]Chart-of_Accounts (1)'!$B$20:$D$1316,3,)</f>
        <v>Accrued Salaries</v>
      </c>
      <c r="E10944" s="3"/>
      <c r="F10944" s="6" t="str">
        <f t="shared" si="817"/>
        <v>دمج البيانات من نوبل الى نظام يامى -مسلسل-1838-اسم الحساب من نوبل-Staff Accrued Salaries-البيان-راتب محمد السويدانى من عهدة مهندس على العقله-نوع الادخال فى نوبل-Manual</v>
      </c>
      <c r="G10944" s="3" t="s">
        <v>5401</v>
      </c>
      <c r="H10944" s="4">
        <v>1000</v>
      </c>
      <c r="I10944" s="5">
        <v>0</v>
      </c>
      <c r="J10944" s="5" t="s">
        <v>33</v>
      </c>
      <c r="K10944" s="13"/>
    </row>
    <row r="10945" spans="1:11" ht="46.8" thickBot="1">
      <c r="A10945" s="21">
        <f t="shared" si="819"/>
        <v>1838</v>
      </c>
      <c r="B10945" s="21"/>
      <c r="C10945" s="3" t="s">
        <v>18</v>
      </c>
      <c r="D10945" s="3" t="str">
        <f>VLOOKUP(C10945,'[1]Chart-of_Accounts (1)'!$B$20:$D$1316,3,)</f>
        <v>Petty Cash Imprest</v>
      </c>
      <c r="E10945" s="3"/>
      <c r="F10945" s="6" t="str">
        <f t="shared" si="817"/>
        <v>دمج البيانات من نوبل الى نظام يامى -مسلسل-1838-اسم الحساب من نوبل-عهدة مهندس علي-البيان-راتب محمد السويدانى من عهدة مهندس على العقله-نوع الادخال فى نوبل-Manual</v>
      </c>
      <c r="G10945" s="3" t="s">
        <v>5401</v>
      </c>
      <c r="H10945" s="5">
        <v>0</v>
      </c>
      <c r="I10945" s="4">
        <v>1000</v>
      </c>
      <c r="J10945" s="5" t="s">
        <v>33</v>
      </c>
      <c r="K10945" s="13"/>
    </row>
    <row r="10946" spans="1:11" ht="46.8" thickBot="1">
      <c r="A10946" s="21">
        <f t="shared" si="819"/>
        <v>1838</v>
      </c>
      <c r="B10946" s="21"/>
      <c r="C10946" s="3" t="s">
        <v>152</v>
      </c>
      <c r="D10946" s="3" t="str">
        <f>VLOOKUP(C10946,'[1]Chart-of_Accounts (1)'!$B$20:$D$1316,3,)</f>
        <v>Salary Advance</v>
      </c>
      <c r="E10946" s="3"/>
      <c r="F10946" s="6" t="str">
        <f t="shared" si="817"/>
        <v>دمج البيانات من نوبل الى نظام يامى -مسلسل-1838-اسم الحساب من نوبل-سلفة ايمون فيزة-البيان-سداد جزء من فيزا ايمون الى عهدة مهندس على العقله-نوع الادخال فى نوبل-Manual</v>
      </c>
      <c r="G10946" s="3" t="s">
        <v>3369</v>
      </c>
      <c r="H10946" s="5">
        <v>0</v>
      </c>
      <c r="I10946" s="5">
        <v>150</v>
      </c>
      <c r="J10946" s="5" t="s">
        <v>33</v>
      </c>
      <c r="K10946" s="13"/>
    </row>
    <row r="10947" spans="1:11" ht="58.2" thickBot="1">
      <c r="A10947" s="21">
        <f t="shared" si="819"/>
        <v>1838</v>
      </c>
      <c r="B10947" s="22"/>
      <c r="C10947" s="3" t="s">
        <v>169</v>
      </c>
      <c r="D10947" s="3" t="str">
        <f>VLOOKUP(C10947,'[1]Chart-of_Accounts (1)'!$B$20:$D$1316,3,)</f>
        <v>Salary Advance</v>
      </c>
      <c r="E10947" s="3"/>
      <c r="F10947" s="6" t="str">
        <f t="shared" si="817"/>
        <v>دمج البيانات من نوبل الى نظام يامى -مسلسل-1838-اسم الحساب من نوبل-سلفة نرمل داس فيزة-البيان-سداد جزء من فيزا نرمل داس الى عهدة مهندس على العقله-نوع الادخال فى نوبل-Manual</v>
      </c>
      <c r="G10947" s="3" t="s">
        <v>5402</v>
      </c>
      <c r="H10947" s="5">
        <v>0</v>
      </c>
      <c r="I10947" s="5">
        <v>100</v>
      </c>
      <c r="J10947" s="5" t="s">
        <v>33</v>
      </c>
      <c r="K10947" s="13"/>
    </row>
    <row r="10948" spans="1:11" ht="58.2" thickBot="1">
      <c r="A10948" s="20">
        <v>1839</v>
      </c>
      <c r="B10948" s="20" t="s">
        <v>4368</v>
      </c>
      <c r="C10948" s="6" t="s">
        <v>97</v>
      </c>
      <c r="D10948" s="3" t="str">
        <f>VLOOKUP(C10948,'[1]Chart-of_Accounts (1)'!$B$20:$D$1316,3,)</f>
        <v>Subcontractors</v>
      </c>
      <c r="E10948" s="6"/>
      <c r="F10948" s="6" t="str">
        <f t="shared" si="817"/>
        <v>دمج البيانات من نوبل الى نظام يامى -مسلسل-1839-اسم الحساب من نوبل-سبيس لايت-البيان-رقم سند الدفع : 1579 - صرف اضافى سبيس لايت شهر8 من عهدة مهندس على العقله-نوع الادخال فى نوبل-Automatic</v>
      </c>
      <c r="G10948" s="6" t="s">
        <v>5403</v>
      </c>
      <c r="H10948" s="8">
        <v>835</v>
      </c>
      <c r="I10948" s="8">
        <v>0</v>
      </c>
      <c r="J10948" s="8" t="s">
        <v>14</v>
      </c>
      <c r="K10948" s="13"/>
    </row>
    <row r="10949" spans="1:11" ht="58.2" thickBot="1">
      <c r="A10949" s="21">
        <f t="shared" ref="A10949:A10951" si="820">A10948</f>
        <v>1839</v>
      </c>
      <c r="B10949" s="21"/>
      <c r="C10949" s="3" t="s">
        <v>18</v>
      </c>
      <c r="D10949" s="3" t="str">
        <f>VLOOKUP(C10949,'[1]Chart-of_Accounts (1)'!$B$20:$D$1316,3,)</f>
        <v>Petty Cash Imprest</v>
      </c>
      <c r="E10949" s="3"/>
      <c r="F10949" s="6" t="str">
        <f t="shared" si="817"/>
        <v>دمج البيانات من نوبل الى نظام يامى -مسلسل-1839-اسم الحساب من نوبل-عهدة مهندس علي-البيان-رقم سند الدفع : 1579 - صرف اضافى سبيس لايت شهر8 من عهدة مهندس على العقله-نوع الادخال فى نوبل-Automatic</v>
      </c>
      <c r="G10949" s="3" t="s">
        <v>5403</v>
      </c>
      <c r="H10949" s="5">
        <v>0</v>
      </c>
      <c r="I10949" s="5">
        <v>835</v>
      </c>
      <c r="J10949" s="5" t="s">
        <v>14</v>
      </c>
      <c r="K10949" s="13"/>
    </row>
    <row r="10950" spans="1:11" ht="58.2" thickBot="1">
      <c r="A10950" s="21">
        <f t="shared" si="820"/>
        <v>1839</v>
      </c>
      <c r="B10950" s="21"/>
      <c r="C10950" s="3" t="s">
        <v>91</v>
      </c>
      <c r="D10950" s="3" t="str">
        <f>VLOOKUP(C10950,'[1]Chart-of_Accounts (1)'!$B$20:$D$1316,3,)</f>
        <v>Subcontractors</v>
      </c>
      <c r="E10950" s="3"/>
      <c r="F10950" s="6" t="str">
        <f t="shared" si="817"/>
        <v>دمج البيانات من نوبل الى نظام يامى -مسلسل-1839-اسم الحساب من نوبل-الشعلة البيضاء-البيان-رقم سند الدفع : 1579 - صرف اضافى الشعلة البيضاء شهر8 من عهدة مهندس على العقله-نوع الادخال فى نوبل-Automatic</v>
      </c>
      <c r="G10950" s="3" t="s">
        <v>5404</v>
      </c>
      <c r="H10950" s="4">
        <v>4420</v>
      </c>
      <c r="I10950" s="5">
        <v>0</v>
      </c>
      <c r="J10950" s="5" t="s">
        <v>14</v>
      </c>
      <c r="K10950" s="13"/>
    </row>
    <row r="10951" spans="1:11" ht="58.2" thickBot="1">
      <c r="A10951" s="21">
        <f t="shared" si="820"/>
        <v>1839</v>
      </c>
      <c r="B10951" s="22"/>
      <c r="C10951" s="3" t="s">
        <v>18</v>
      </c>
      <c r="D10951" s="3" t="str">
        <f>VLOOKUP(C10951,'[1]Chart-of_Accounts (1)'!$B$20:$D$1316,3,)</f>
        <v>Petty Cash Imprest</v>
      </c>
      <c r="E10951" s="3"/>
      <c r="F10951" s="6" t="str">
        <f t="shared" ref="F10951:F11014" si="821">CONCATENATE("دمج البيانات من نوبل الى نظام يامى ","-","مسلسل","-",A10951,"-","اسم الحساب من نوبل","-",C10951,"-","البيان","-",G10951,"-","نوع الادخال فى نوبل","-",J10951)</f>
        <v>دمج البيانات من نوبل الى نظام يامى -مسلسل-1839-اسم الحساب من نوبل-عهدة مهندس علي-البيان-رقم سند الدفع : 1579 - صرف اضافى الشعلة البيضاء شهر8 من عهدة مهندس على العقله-نوع الادخال فى نوبل-Automatic</v>
      </c>
      <c r="G10951" s="3" t="s">
        <v>5404</v>
      </c>
      <c r="H10951" s="5">
        <v>0</v>
      </c>
      <c r="I10951" s="4">
        <v>4420</v>
      </c>
      <c r="J10951" s="5" t="s">
        <v>14</v>
      </c>
      <c r="K10951" s="13"/>
    </row>
    <row r="10952" spans="1:11" ht="58.2" thickBot="1">
      <c r="A10952" s="20">
        <v>1840</v>
      </c>
      <c r="B10952" s="20" t="s">
        <v>4688</v>
      </c>
      <c r="C10952" s="6" t="s">
        <v>91</v>
      </c>
      <c r="D10952" s="3" t="str">
        <f>VLOOKUP(C10952,'[1]Chart-of_Accounts (1)'!$B$20:$D$1316,3,)</f>
        <v>Subcontractors</v>
      </c>
      <c r="E10952" s="6"/>
      <c r="F10952" s="6" t="str">
        <f t="shared" si="821"/>
        <v>دمج البيانات من نوبل الى نظام يامى -مسلسل-1840-اسم الحساب من نوبل-الشعلة البيضاء-البيان-رقم سند الدفع : 1580 - صرف اضافى الشعلة البيضاء شهر 9 من عهدة مهندس على العقله-نوع الادخال فى نوبل-Automatic</v>
      </c>
      <c r="G10952" s="6" t="s">
        <v>5405</v>
      </c>
      <c r="H10952" s="7">
        <v>2185</v>
      </c>
      <c r="I10952" s="8">
        <v>0</v>
      </c>
      <c r="J10952" s="8" t="s">
        <v>14</v>
      </c>
      <c r="K10952" s="13"/>
    </row>
    <row r="10953" spans="1:11" ht="58.2" thickBot="1">
      <c r="A10953" s="21">
        <f t="shared" ref="A10953:A10955" si="822">A10952</f>
        <v>1840</v>
      </c>
      <c r="B10953" s="21"/>
      <c r="C10953" s="3" t="s">
        <v>18</v>
      </c>
      <c r="D10953" s="3" t="str">
        <f>VLOOKUP(C10953,'[1]Chart-of_Accounts (1)'!$B$20:$D$1316,3,)</f>
        <v>Petty Cash Imprest</v>
      </c>
      <c r="E10953" s="3"/>
      <c r="F10953" s="6" t="str">
        <f t="shared" si="821"/>
        <v>دمج البيانات من نوبل الى نظام يامى -مسلسل-1840-اسم الحساب من نوبل-عهدة مهندس علي-البيان-رقم سند الدفع : 1580 - صرف اضافى الشعلة البيضاء شهر 9 من عهدة مهندس على العقله-نوع الادخال فى نوبل-Automatic</v>
      </c>
      <c r="G10953" s="3" t="s">
        <v>5405</v>
      </c>
      <c r="H10953" s="5">
        <v>0</v>
      </c>
      <c r="I10953" s="4">
        <v>2185</v>
      </c>
      <c r="J10953" s="5" t="s">
        <v>14</v>
      </c>
      <c r="K10953" s="13"/>
    </row>
    <row r="10954" spans="1:11" ht="58.2" thickBot="1">
      <c r="A10954" s="21">
        <f t="shared" si="822"/>
        <v>1840</v>
      </c>
      <c r="B10954" s="21"/>
      <c r="C10954" s="3" t="s">
        <v>97</v>
      </c>
      <c r="D10954" s="3" t="str">
        <f>VLOOKUP(C10954,'[1]Chart-of_Accounts (1)'!$B$20:$D$1316,3,)</f>
        <v>Subcontractors</v>
      </c>
      <c r="E10954" s="3"/>
      <c r="F10954" s="6" t="str">
        <f t="shared" si="821"/>
        <v>دمج البيانات من نوبل الى نظام يامى -مسلسل-1840-اسم الحساب من نوبل-سبيس لايت-البيان-رقم سند الدفع : 1580 - صرف اضافى سبيس لايت شهر 9 من عهدة مهندس على العقله-نوع الادخال فى نوبل-Automatic</v>
      </c>
      <c r="G10954" s="3" t="s">
        <v>5406</v>
      </c>
      <c r="H10954" s="5">
        <v>785</v>
      </c>
      <c r="I10954" s="5">
        <v>0</v>
      </c>
      <c r="J10954" s="5" t="s">
        <v>14</v>
      </c>
      <c r="K10954" s="13"/>
    </row>
    <row r="10955" spans="1:11" ht="58.2" thickBot="1">
      <c r="A10955" s="21">
        <f t="shared" si="822"/>
        <v>1840</v>
      </c>
      <c r="B10955" s="22"/>
      <c r="C10955" s="3" t="s">
        <v>18</v>
      </c>
      <c r="D10955" s="3" t="str">
        <f>VLOOKUP(C10955,'[1]Chart-of_Accounts (1)'!$B$20:$D$1316,3,)</f>
        <v>Petty Cash Imprest</v>
      </c>
      <c r="E10955" s="3"/>
      <c r="F10955" s="6" t="str">
        <f t="shared" si="821"/>
        <v>دمج البيانات من نوبل الى نظام يامى -مسلسل-1840-اسم الحساب من نوبل-عهدة مهندس علي-البيان-رقم سند الدفع : 1580 - صرف اضافى سبيس لايت شهر 9 من عهدة مهندس على العقله-نوع الادخال فى نوبل-Automatic</v>
      </c>
      <c r="G10955" s="3" t="s">
        <v>5406</v>
      </c>
      <c r="H10955" s="5">
        <v>0</v>
      </c>
      <c r="I10955" s="5">
        <v>785</v>
      </c>
      <c r="J10955" s="5" t="s">
        <v>14</v>
      </c>
      <c r="K10955" s="13"/>
    </row>
    <row r="10956" spans="1:11" ht="58.2" thickBot="1">
      <c r="A10956" s="20">
        <v>1841</v>
      </c>
      <c r="B10956" s="20" t="s">
        <v>5239</v>
      </c>
      <c r="C10956" s="6" t="s">
        <v>342</v>
      </c>
      <c r="D10956" s="18" t="s">
        <v>342</v>
      </c>
      <c r="E10956" s="6"/>
      <c r="F10956" s="6" t="str">
        <f t="shared" si="821"/>
        <v>دمج البيانات من نوبل الى نظام يامى -مسلسل-1841-اسم الحساب من نوبل-Hospitality-البيان-رقم سند الدفع : 1581 - مواد بقاله للمكتب من عهدة مهندس على العقله-نوع الادخال فى نوبل-Automatic</v>
      </c>
      <c r="G10956" s="6" t="s">
        <v>5407</v>
      </c>
      <c r="H10956" s="8">
        <v>4.2</v>
      </c>
      <c r="I10956" s="8">
        <v>0</v>
      </c>
      <c r="J10956" s="8" t="s">
        <v>14</v>
      </c>
      <c r="K10956" s="13"/>
    </row>
    <row r="10957" spans="1:11" ht="58.2" thickBot="1">
      <c r="A10957" s="21">
        <f>A10956</f>
        <v>1841</v>
      </c>
      <c r="B10957" s="22"/>
      <c r="C10957" s="3" t="s">
        <v>18</v>
      </c>
      <c r="D10957" s="3" t="str">
        <f>VLOOKUP(C10957,'[1]Chart-of_Accounts (1)'!$B$20:$D$1316,3,)</f>
        <v>Petty Cash Imprest</v>
      </c>
      <c r="E10957" s="3"/>
      <c r="F10957" s="6" t="str">
        <f t="shared" si="821"/>
        <v>دمج البيانات من نوبل الى نظام يامى -مسلسل-1841-اسم الحساب من نوبل-عهدة مهندس علي-البيان-رقم سند الدفع : 1581 - مواد بقاله للمكتب من عهدة مهندس على العقله-نوع الادخال فى نوبل-Automatic</v>
      </c>
      <c r="G10957" s="3" t="s">
        <v>5407</v>
      </c>
      <c r="H10957" s="5">
        <v>0</v>
      </c>
      <c r="I10957" s="5">
        <v>4.2</v>
      </c>
      <c r="J10957" s="5" t="s">
        <v>14</v>
      </c>
      <c r="K10957" s="13"/>
    </row>
    <row r="10958" spans="1:11" ht="58.2" thickBot="1">
      <c r="A10958" s="20">
        <v>1842</v>
      </c>
      <c r="B10958" s="23">
        <v>45088</v>
      </c>
      <c r="C10958" s="6" t="s">
        <v>89</v>
      </c>
      <c r="D10958" s="3" t="str">
        <f>VLOOKUP(C10958,'[1]Chart-of_Accounts (1)'!$B$20:$D$1316,3,)</f>
        <v>Subcontractors</v>
      </c>
      <c r="E10958" s="6"/>
      <c r="F10958" s="6" t="str">
        <f t="shared" si="821"/>
        <v>دمج البيانات من نوبل الى نظام يامى -مسلسل-1842-اسم الحساب من نوبل-الخيول للتمديدات الصحية-البيان-رقم سند الدفع : 1582 - صرف دفعه من الحساب من مصرف ابوظبي الاسلامى-نوع الادخال فى نوبل-Automatic</v>
      </c>
      <c r="G10958" s="6" t="s">
        <v>5408</v>
      </c>
      <c r="H10958" s="7">
        <v>35000</v>
      </c>
      <c r="I10958" s="8">
        <v>0</v>
      </c>
      <c r="J10958" s="8" t="s">
        <v>14</v>
      </c>
      <c r="K10958" s="13"/>
    </row>
    <row r="10959" spans="1:11" ht="58.2" thickBot="1">
      <c r="A10959" s="21">
        <f>A10958</f>
        <v>1842</v>
      </c>
      <c r="B10959" s="25"/>
      <c r="C10959" s="3" t="s">
        <v>13</v>
      </c>
      <c r="D10959" s="3" t="str">
        <f>VLOOKUP(C10959,'[1]Chart-of_Accounts (1)'!$B$20:$D$1316,3,)</f>
        <v>مصرف ابوظبي الاسلامى</v>
      </c>
      <c r="E10959" s="3"/>
      <c r="F10959" s="6" t="str">
        <f t="shared" si="821"/>
        <v>دمج البيانات من نوبل الى نظام يامى -مسلسل-1842-اسم الحساب من نوبل-مصرف ابوظبي الاسلامى-البيان-رقم سند الدفع : 1582 - عــــن : - رقم الشيك : 502464-نوع الادخال فى نوبل-Automatic</v>
      </c>
      <c r="G10959" s="3" t="s">
        <v>5409</v>
      </c>
      <c r="H10959" s="5">
        <v>0</v>
      </c>
      <c r="I10959" s="4">
        <v>35000</v>
      </c>
      <c r="J10959" s="5" t="s">
        <v>14</v>
      </c>
      <c r="K10959" s="13"/>
    </row>
    <row r="10960" spans="1:11" ht="58.2" thickBot="1">
      <c r="A10960" s="20">
        <v>1843</v>
      </c>
      <c r="B10960" s="20" t="s">
        <v>5239</v>
      </c>
      <c r="C10960" s="6" t="s">
        <v>6964</v>
      </c>
      <c r="D10960" s="18" t="s">
        <v>6975</v>
      </c>
      <c r="E10960" s="6" t="str">
        <f>C10960</f>
        <v>فيلا زليخة الحمادى</v>
      </c>
      <c r="F10960" s="6" t="str">
        <f t="shared" si="821"/>
        <v>دمج البيانات من نوبل الى نظام يامى -مسلسل-1843-اسم الحساب من نوبل-فيلا زليخة الحمادى-البيان-تركيب سيراميك خارجى حول الفيلا لموقع زليخة الحمادى-نوع الادخال فى نوبل-Manual</v>
      </c>
      <c r="G10960" s="6" t="s">
        <v>5410</v>
      </c>
      <c r="H10960" s="7">
        <v>3974</v>
      </c>
      <c r="I10960" s="8">
        <v>0</v>
      </c>
      <c r="J10960" s="8" t="s">
        <v>33</v>
      </c>
      <c r="K10960" s="13"/>
    </row>
    <row r="10961" spans="1:11" ht="58.2" thickBot="1">
      <c r="A10961" s="21">
        <f t="shared" ref="A10961:A10963" si="823">A10960</f>
        <v>1843</v>
      </c>
      <c r="B10961" s="21"/>
      <c r="C10961" s="3" t="s">
        <v>26</v>
      </c>
      <c r="D10961" s="3" t="str">
        <f>VLOOKUP(C10961,'[1]Chart-of_Accounts (1)'!$B$20:$D$1316,3,)</f>
        <v>VAT Input</v>
      </c>
      <c r="E10961" s="3"/>
      <c r="F10961" s="6" t="str">
        <f t="shared" si="821"/>
        <v>دمج البيانات من نوبل الى نظام يامى -مسلسل-1843-اسم الحساب من نوبل-Value Added Tax (VAT OUT)-البيان-ضريبة على تركيب سيراميك خارجى حول الفيلا لموقع زليخة الحمادى-نوع الادخال فى نوبل-Manual</v>
      </c>
      <c r="G10961" s="3" t="s">
        <v>5411</v>
      </c>
      <c r="H10961" s="5">
        <v>198</v>
      </c>
      <c r="I10961" s="5">
        <v>0</v>
      </c>
      <c r="J10961" s="5" t="s">
        <v>33</v>
      </c>
      <c r="K10961" s="13"/>
    </row>
    <row r="10962" spans="1:11" ht="58.2" thickBot="1">
      <c r="A10962" s="21">
        <f t="shared" si="823"/>
        <v>1843</v>
      </c>
      <c r="B10962" s="21"/>
      <c r="C10962" s="3" t="s">
        <v>149</v>
      </c>
      <c r="D10962" s="3" t="str">
        <f>VLOOKUP(C10962,'[1]Chart-of_Accounts (1)'!$B$20:$D$1316,3,)</f>
        <v>Other Income</v>
      </c>
      <c r="E10962" s="3"/>
      <c r="F10962" s="6" t="str">
        <f t="shared" si="821"/>
        <v>دمج البيانات من نوبل الى نظام يامى -مسلسل-1843-اسم الحساب من نوبل-Purchases Discount-البيان-خصم على تركيب سيراميك خارجى حول الفيلا لموقع زليخة الحمادى-نوع الادخال فى نوبل-Manual</v>
      </c>
      <c r="G10962" s="3" t="s">
        <v>5412</v>
      </c>
      <c r="H10962" s="5">
        <v>0</v>
      </c>
      <c r="I10962" s="5">
        <v>397</v>
      </c>
      <c r="J10962" s="5" t="s">
        <v>33</v>
      </c>
      <c r="K10962" s="13"/>
    </row>
    <row r="10963" spans="1:11" ht="58.2" thickBot="1">
      <c r="A10963" s="21">
        <f t="shared" si="823"/>
        <v>1843</v>
      </c>
      <c r="B10963" s="22"/>
      <c r="C10963" s="3" t="s">
        <v>98</v>
      </c>
      <c r="D10963" s="3" t="str">
        <f>VLOOKUP(C10963,'[1]Chart-of_Accounts (1)'!$B$20:$D$1316,3,)</f>
        <v>Subcontractors</v>
      </c>
      <c r="E10963" s="3"/>
      <c r="F10963" s="6" t="str">
        <f t="shared" si="821"/>
        <v>دمج البيانات من نوبل الى نظام يامى -مسلسل-1843-اسم الحساب من نوبل-عمار صالح للسيراميك والرخام-البيان-تركيب سيراميك خارجى حول الفيلا لموقع زليخة الحمادى-نوع الادخال فى نوبل-Manual</v>
      </c>
      <c r="G10963" s="3" t="s">
        <v>5410</v>
      </c>
      <c r="H10963" s="5">
        <v>0</v>
      </c>
      <c r="I10963" s="4">
        <v>3775</v>
      </c>
      <c r="J10963" s="5" t="s">
        <v>33</v>
      </c>
      <c r="K10963" s="13"/>
    </row>
    <row r="10964" spans="1:11" ht="69.599999999999994" thickBot="1">
      <c r="A10964" s="20">
        <v>1844</v>
      </c>
      <c r="B10964" s="23">
        <v>45271</v>
      </c>
      <c r="C10964" s="6" t="s">
        <v>6966</v>
      </c>
      <c r="D10964" s="18" t="s">
        <v>6975</v>
      </c>
      <c r="E10964" s="6" t="str">
        <f>C10964</f>
        <v>فيلا على ضبيب العامرى</v>
      </c>
      <c r="F10964" s="6" t="str">
        <f t="shared" si="821"/>
        <v>دمج البيانات من نوبل الى نظام يامى -مسلسل-1844-اسم الحساب من نوبل-فيلا على ضبيب العامرى-البيان-رقم سند الدفع : 1583 - رسوم دفعه مقاول على ضبيب العامرى من عهدة مهندس على العقله-نوع الادخال فى نوبل-Automatic</v>
      </c>
      <c r="G10964" s="6" t="s">
        <v>5413</v>
      </c>
      <c r="H10964" s="8">
        <v>100</v>
      </c>
      <c r="I10964" s="8">
        <v>0</v>
      </c>
      <c r="J10964" s="8" t="s">
        <v>14</v>
      </c>
      <c r="K10964" s="13"/>
    </row>
    <row r="10965" spans="1:11" ht="69.599999999999994" thickBot="1">
      <c r="A10965" s="21">
        <f t="shared" ref="A10965:A10969" si="824">A10964</f>
        <v>1844</v>
      </c>
      <c r="B10965" s="24"/>
      <c r="C10965" s="3" t="s">
        <v>26</v>
      </c>
      <c r="D10965" s="3" t="str">
        <f>VLOOKUP(C10965,'[1]Chart-of_Accounts (1)'!$B$20:$D$1316,3,)</f>
        <v>VAT Input</v>
      </c>
      <c r="E10965" s="3"/>
      <c r="F10965" s="6" t="str">
        <f t="shared" si="821"/>
        <v>دمج البيانات من نوبل الى نظام يامى -مسلسل-1844-اسم الحساب من نوبل-Value Added Tax (VAT OUT)-البيان-رقم سند الدفع : 1583 - رسوم دفعه مقاول على ضبيب العامرى من عهدة مهندس على العقله - - -نوع الادخال فى نوبل-Automatic</v>
      </c>
      <c r="G10965" s="3" t="s">
        <v>5414</v>
      </c>
      <c r="H10965" s="5">
        <v>5</v>
      </c>
      <c r="I10965" s="5">
        <v>0</v>
      </c>
      <c r="J10965" s="5" t="s">
        <v>14</v>
      </c>
      <c r="K10965" s="13"/>
    </row>
    <row r="10966" spans="1:11" ht="58.2" thickBot="1">
      <c r="A10966" s="21">
        <f t="shared" si="824"/>
        <v>1844</v>
      </c>
      <c r="B10966" s="24"/>
      <c r="C10966" s="3" t="s">
        <v>18</v>
      </c>
      <c r="D10966" s="3" t="str">
        <f>VLOOKUP(C10966,'[1]Chart-of_Accounts (1)'!$B$20:$D$1316,3,)</f>
        <v>Petty Cash Imprest</v>
      </c>
      <c r="E10966" s="3"/>
      <c r="F10966" s="6" t="str">
        <f t="shared" si="821"/>
        <v>دمج البيانات من نوبل الى نظام يامى -مسلسل-1844-اسم الحساب من نوبل-عهدة مهندس علي-البيان-رقم سند الدفع : 1583 - رسوم دفعه مقاول على ضبيب العامرى من عهدة مهندس على العقله-نوع الادخال فى نوبل-Automatic</v>
      </c>
      <c r="G10966" s="3" t="s">
        <v>5413</v>
      </c>
      <c r="H10966" s="5">
        <v>0</v>
      </c>
      <c r="I10966" s="5">
        <v>105</v>
      </c>
      <c r="J10966" s="5" t="s">
        <v>14</v>
      </c>
      <c r="K10966" s="13"/>
    </row>
    <row r="10967" spans="1:11" ht="58.2" thickBot="1">
      <c r="A10967" s="21">
        <f t="shared" si="824"/>
        <v>1844</v>
      </c>
      <c r="B10967" s="24"/>
      <c r="C10967" s="3" t="s">
        <v>6941</v>
      </c>
      <c r="D10967" s="18" t="s">
        <v>6975</v>
      </c>
      <c r="E10967" s="6" t="str">
        <f>C10967</f>
        <v>فيلا ايمان الحمادى</v>
      </c>
      <c r="F10967" s="6" t="str">
        <f t="shared" si="821"/>
        <v>دمج البيانات من نوبل الى نظام يامى -مسلسل-1844-اسم الحساب من نوبل-فيلا ايمان الحمادى-البيان-رقم سند الدفع : 1583 - رسوم دفعه مقاول من عهدة مهندس على العقله-نوع الادخال فى نوبل-Automatic</v>
      </c>
      <c r="G10967" s="3" t="s">
        <v>5415</v>
      </c>
      <c r="H10967" s="5">
        <v>100</v>
      </c>
      <c r="I10967" s="5">
        <v>0</v>
      </c>
      <c r="J10967" s="5" t="s">
        <v>14</v>
      </c>
      <c r="K10967" s="13"/>
    </row>
    <row r="10968" spans="1:11" ht="69.599999999999994" thickBot="1">
      <c r="A10968" s="21">
        <f t="shared" si="824"/>
        <v>1844</v>
      </c>
      <c r="B10968" s="24"/>
      <c r="C10968" s="3" t="s">
        <v>26</v>
      </c>
      <c r="D10968" s="3" t="str">
        <f>VLOOKUP(C10968,'[1]Chart-of_Accounts (1)'!$B$20:$D$1316,3,)</f>
        <v>VAT Input</v>
      </c>
      <c r="E10968" s="3"/>
      <c r="F10968" s="6" t="str">
        <f t="shared" si="821"/>
        <v>دمج البيانات من نوبل الى نظام يامى -مسلسل-1844-اسم الحساب من نوبل-Value Added Tax (VAT OUT)-البيان-رقم سند الدفع : 1583 - رسوم دفعه مقاول من عهدة مهندس على العقله - - -نوع الادخال فى نوبل-Automatic</v>
      </c>
      <c r="G10968" s="3" t="s">
        <v>5416</v>
      </c>
      <c r="H10968" s="5">
        <v>5</v>
      </c>
      <c r="I10968" s="5">
        <v>0</v>
      </c>
      <c r="J10968" s="5" t="s">
        <v>14</v>
      </c>
      <c r="K10968" s="13"/>
    </row>
    <row r="10969" spans="1:11" ht="58.2" thickBot="1">
      <c r="A10969" s="21">
        <f t="shared" si="824"/>
        <v>1844</v>
      </c>
      <c r="B10969" s="25"/>
      <c r="C10969" s="3" t="s">
        <v>18</v>
      </c>
      <c r="D10969" s="3" t="str">
        <f>VLOOKUP(C10969,'[1]Chart-of_Accounts (1)'!$B$20:$D$1316,3,)</f>
        <v>Petty Cash Imprest</v>
      </c>
      <c r="E10969" s="3"/>
      <c r="F10969" s="6" t="str">
        <f t="shared" si="821"/>
        <v>دمج البيانات من نوبل الى نظام يامى -مسلسل-1844-اسم الحساب من نوبل-عهدة مهندس علي-البيان-رقم سند الدفع : 1583 - رسوم دفعه مقاول من عهدة مهندس على العقله-نوع الادخال فى نوبل-Automatic</v>
      </c>
      <c r="G10969" s="3" t="s">
        <v>5415</v>
      </c>
      <c r="H10969" s="5">
        <v>0</v>
      </c>
      <c r="I10969" s="5">
        <v>105</v>
      </c>
      <c r="J10969" s="5" t="s">
        <v>14</v>
      </c>
      <c r="K10969" s="13"/>
    </row>
    <row r="10970" spans="1:11" ht="58.2" thickBot="1">
      <c r="A10970" s="20">
        <v>1845</v>
      </c>
      <c r="B10970" s="20" t="s">
        <v>5239</v>
      </c>
      <c r="C10970" s="6" t="s">
        <v>18</v>
      </c>
      <c r="D10970" s="3" t="str">
        <f>VLOOKUP(C10970,'[1]Chart-of_Accounts (1)'!$B$20:$D$1316,3,)</f>
        <v>Petty Cash Imprest</v>
      </c>
      <c r="E10970" s="6"/>
      <c r="F10970" s="6" t="str">
        <f t="shared" si="821"/>
        <v>دمج البيانات من نوبل الى نظام يامى -مسلسل-1845-اسم الحساب من نوبل-عهدة مهندس علي-البيان-رقم سند الدفع : 1584 - سداد جزء من سلفة احمد السويدانى من عهدة مهندس على العقله-نوع الادخال فى نوبل-Automatic</v>
      </c>
      <c r="G10970" s="6" t="s">
        <v>5417</v>
      </c>
      <c r="H10970" s="7">
        <v>1000</v>
      </c>
      <c r="I10970" s="8">
        <v>0</v>
      </c>
      <c r="J10970" s="8" t="s">
        <v>14</v>
      </c>
      <c r="K10970" s="13"/>
    </row>
    <row r="10971" spans="1:11" ht="58.2" thickBot="1">
      <c r="A10971" s="21">
        <f>A10970</f>
        <v>1845</v>
      </c>
      <c r="B10971" s="22"/>
      <c r="C10971" s="3" t="s">
        <v>1045</v>
      </c>
      <c r="D10971" s="3" t="str">
        <f>VLOOKUP(C10971,'[1]Chart-of_Accounts (1)'!$B$20:$D$1316,3,)</f>
        <v>Salary Advance</v>
      </c>
      <c r="E10971" s="3"/>
      <c r="F10971" s="6" t="str">
        <f t="shared" si="821"/>
        <v>دمج البيانات من نوبل الى نظام يامى -مسلسل-1845-اسم الحساب من نوبل-سلفة احمد السويدانى-البيان-رقم سند الدفع : 1584 - سداد جزء من سلفة احمد السويدانى من عهدة مهندس على العقله-نوع الادخال فى نوبل-Automatic</v>
      </c>
      <c r="G10971" s="3" t="s">
        <v>5417</v>
      </c>
      <c r="H10971" s="5">
        <v>0</v>
      </c>
      <c r="I10971" s="4">
        <v>1000</v>
      </c>
      <c r="J10971" s="5" t="s">
        <v>14</v>
      </c>
      <c r="K10971" s="13"/>
    </row>
    <row r="10972" spans="1:11" ht="58.2" thickBot="1">
      <c r="A10972" s="20">
        <v>1846</v>
      </c>
      <c r="B10972" s="23">
        <v>45271</v>
      </c>
      <c r="C10972" s="6" t="s">
        <v>21</v>
      </c>
      <c r="D10972" s="3" t="str">
        <f>VLOOKUP(C10972,'[1]Chart-of_Accounts (1)'!$B$20:$D$1316,3,)</f>
        <v>Petty Cash Imprest</v>
      </c>
      <c r="E10972" s="6"/>
      <c r="F10972" s="6" t="str">
        <f t="shared" si="821"/>
        <v>دمج البيانات من نوبل الى نظام يامى -مسلسل-1846-اسم الحساب من نوبل-عهدة شبير-البيان-رقم سند الدفع : 1585 - صرف عهدة للفورمن شبير من عهدة مهندس على العقله-نوع الادخال فى نوبل-Automatic</v>
      </c>
      <c r="G10972" s="6" t="s">
        <v>5418</v>
      </c>
      <c r="H10972" s="7">
        <v>5000</v>
      </c>
      <c r="I10972" s="8">
        <v>0</v>
      </c>
      <c r="J10972" s="8" t="s">
        <v>14</v>
      </c>
      <c r="K10972" s="13"/>
    </row>
    <row r="10973" spans="1:11" ht="58.2" thickBot="1">
      <c r="A10973" s="21">
        <f>A10972</f>
        <v>1846</v>
      </c>
      <c r="B10973" s="25"/>
      <c r="C10973" s="3" t="s">
        <v>18</v>
      </c>
      <c r="D10973" s="3" t="str">
        <f>VLOOKUP(C10973,'[1]Chart-of_Accounts (1)'!$B$20:$D$1316,3,)</f>
        <v>Petty Cash Imprest</v>
      </c>
      <c r="E10973" s="3"/>
      <c r="F10973" s="6" t="str">
        <f t="shared" si="821"/>
        <v>دمج البيانات من نوبل الى نظام يامى -مسلسل-1846-اسم الحساب من نوبل-عهدة مهندس علي-البيان-رقم سند الدفع : 1585 - صرف عهدة للفورمن شبير من عهدة مهندس على العقله-نوع الادخال فى نوبل-Automatic</v>
      </c>
      <c r="G10973" s="3" t="s">
        <v>5418</v>
      </c>
      <c r="H10973" s="5">
        <v>0</v>
      </c>
      <c r="I10973" s="4">
        <v>5000</v>
      </c>
      <c r="J10973" s="5" t="s">
        <v>14</v>
      </c>
      <c r="K10973" s="13"/>
    </row>
    <row r="10974" spans="1:11" ht="58.2" thickBot="1">
      <c r="A10974" s="20">
        <v>1847</v>
      </c>
      <c r="B10974" s="23">
        <v>45271</v>
      </c>
      <c r="C10974" s="6" t="s">
        <v>172</v>
      </c>
      <c r="D10974" s="3" t="str">
        <f>VLOOKUP(C10974,'[1]Chart-of_Accounts (1)'!$B$20:$D$1316,3,)</f>
        <v>Petty Cash Imprest</v>
      </c>
      <c r="E10974" s="6"/>
      <c r="F10974" s="6" t="str">
        <f t="shared" si="821"/>
        <v>دمج البيانات من نوبل الى نظام يامى -مسلسل-1847-اسم الحساب من نوبل-عهدة حمد-البيان-رقم سند الدفع : 1586 - صرف عهدة لحمد عليان من عهدة مهندس على العقلة-نوع الادخال فى نوبل-Automatic</v>
      </c>
      <c r="G10974" s="6" t="s">
        <v>5419</v>
      </c>
      <c r="H10974" s="7">
        <v>1000</v>
      </c>
      <c r="I10974" s="8">
        <v>0</v>
      </c>
      <c r="J10974" s="8" t="s">
        <v>14</v>
      </c>
      <c r="K10974" s="13"/>
    </row>
    <row r="10975" spans="1:11" ht="58.2" thickBot="1">
      <c r="A10975" s="21">
        <f>A10974</f>
        <v>1847</v>
      </c>
      <c r="B10975" s="25"/>
      <c r="C10975" s="3" t="s">
        <v>18</v>
      </c>
      <c r="D10975" s="3" t="str">
        <f>VLOOKUP(C10975,'[1]Chart-of_Accounts (1)'!$B$20:$D$1316,3,)</f>
        <v>Petty Cash Imprest</v>
      </c>
      <c r="E10975" s="3"/>
      <c r="F10975" s="6" t="str">
        <f t="shared" si="821"/>
        <v>دمج البيانات من نوبل الى نظام يامى -مسلسل-1847-اسم الحساب من نوبل-عهدة مهندس علي-البيان-رقم سند الدفع : 1586 - صرف عهدة لحمد عليان من عهدة مهندس على العقلة-نوع الادخال فى نوبل-Automatic</v>
      </c>
      <c r="G10975" s="3" t="s">
        <v>5419</v>
      </c>
      <c r="H10975" s="5">
        <v>0</v>
      </c>
      <c r="I10975" s="4">
        <v>1000</v>
      </c>
      <c r="J10975" s="5" t="s">
        <v>14</v>
      </c>
      <c r="K10975" s="13"/>
    </row>
    <row r="10976" spans="1:11" ht="69.599999999999994" thickBot="1">
      <c r="A10976" s="20">
        <v>1848</v>
      </c>
      <c r="B10976" s="20" t="s">
        <v>4688</v>
      </c>
      <c r="C10976" s="6" t="s">
        <v>147</v>
      </c>
      <c r="D10976" s="3" t="str">
        <f>VLOOKUP(C10976,'[1]Chart-of_Accounts (1)'!$B$20:$D$1316,3,)</f>
        <v>PDC Payable</v>
      </c>
      <c r="E10976" s="6"/>
      <c r="F10976" s="6" t="str">
        <f t="shared" si="821"/>
        <v>دمج البيانات من نوبل الى نظام يامى -مسلسل-1848-اسم الحساب من نوبل-Pdc's Issued-البيان-شيكات اجلة صادرة شيك : 502303 حصلت فى البنك (قيمة فواتير شهر 5-2023 من مصرف ابوظبي الاسلامى)-نوع الادخال فى نوبل-Automatic</v>
      </c>
      <c r="G10976" s="6" t="s">
        <v>5420</v>
      </c>
      <c r="H10976" s="7">
        <v>163400</v>
      </c>
      <c r="I10976" s="8">
        <v>0</v>
      </c>
      <c r="J10976" s="8" t="s">
        <v>14</v>
      </c>
      <c r="K10976" s="13"/>
    </row>
    <row r="10977" spans="1:11" ht="69.599999999999994" thickBot="1">
      <c r="A10977" s="21">
        <f>A10976</f>
        <v>1848</v>
      </c>
      <c r="B10977" s="22"/>
      <c r="C10977" s="3" t="s">
        <v>13</v>
      </c>
      <c r="D10977" s="3" t="str">
        <f>VLOOKUP(C10977,'[1]Chart-of_Accounts (1)'!$B$20:$D$1316,3,)</f>
        <v>مصرف ابوظبي الاسلامى</v>
      </c>
      <c r="E10977" s="3"/>
      <c r="F10977" s="6" t="str">
        <f t="shared" si="821"/>
        <v>دمج البيانات من نوبل الى نظام يامى -مسلسل-1848-اسم الحساب من نوبل-مصرف ابوظبي الاسلامى-البيان-شيكات اجلة صادرة شيك : 502303 حصلت فى البنك (قيمة فواتير شهر 5-2023 من مصرف ابوظبي الاسلامى)-نوع الادخال فى نوبل-Automatic</v>
      </c>
      <c r="G10977" s="3" t="s">
        <v>5420</v>
      </c>
      <c r="H10977" s="5">
        <v>0</v>
      </c>
      <c r="I10977" s="4">
        <v>163400</v>
      </c>
      <c r="J10977" s="5" t="s">
        <v>14</v>
      </c>
      <c r="K10977" s="13"/>
    </row>
    <row r="10978" spans="1:11" ht="69.599999999999994" thickBot="1">
      <c r="A10978" s="20">
        <v>1849</v>
      </c>
      <c r="B10978" s="20" t="s">
        <v>4688</v>
      </c>
      <c r="C10978" s="6" t="s">
        <v>147</v>
      </c>
      <c r="D10978" s="3" t="str">
        <f>VLOOKUP(C10978,'[1]Chart-of_Accounts (1)'!$B$20:$D$1316,3,)</f>
        <v>PDC Payable</v>
      </c>
      <c r="E10978" s="6"/>
      <c r="F10978" s="6" t="str">
        <f t="shared" si="821"/>
        <v>دمج البيانات من نوبل الى نظام يامى -مسلسل-1849-اسم الحساب من نوبل-Pdc's Issued-البيان-شيكات اجلة صادرة شيك : 502306 حصلت فى البنك (صرف قيمة فواتير شهر 6-2023 من مصرف ابوظبي الاسلامى)-نوع الادخال فى نوبل-Automatic</v>
      </c>
      <c r="G10978" s="6" t="s">
        <v>5421</v>
      </c>
      <c r="H10978" s="7">
        <v>78400</v>
      </c>
      <c r="I10978" s="8">
        <v>0</v>
      </c>
      <c r="J10978" s="8" t="s">
        <v>14</v>
      </c>
      <c r="K10978" s="13"/>
    </row>
    <row r="10979" spans="1:11" ht="69.599999999999994" thickBot="1">
      <c r="A10979" s="21">
        <f>A10978</f>
        <v>1849</v>
      </c>
      <c r="B10979" s="22"/>
      <c r="C10979" s="3" t="s">
        <v>13</v>
      </c>
      <c r="D10979" s="3" t="str">
        <f>VLOOKUP(C10979,'[1]Chart-of_Accounts (1)'!$B$20:$D$1316,3,)</f>
        <v>مصرف ابوظبي الاسلامى</v>
      </c>
      <c r="E10979" s="3"/>
      <c r="F10979" s="6" t="str">
        <f t="shared" si="821"/>
        <v>دمج البيانات من نوبل الى نظام يامى -مسلسل-1849-اسم الحساب من نوبل-مصرف ابوظبي الاسلامى-البيان-شيكات اجلة صادرة شيك : 502306 حصلت فى البنك (صرف قيمة فواتير شهر 6-2023 من مصرف ابوظبي الاسلامى)-نوع الادخال فى نوبل-Automatic</v>
      </c>
      <c r="G10979" s="3" t="s">
        <v>5421</v>
      </c>
      <c r="H10979" s="5">
        <v>0</v>
      </c>
      <c r="I10979" s="4">
        <v>78400</v>
      </c>
      <c r="J10979" s="5" t="s">
        <v>14</v>
      </c>
      <c r="K10979" s="13"/>
    </row>
    <row r="10980" spans="1:11" ht="81" thickBot="1">
      <c r="A10980" s="20">
        <v>1850</v>
      </c>
      <c r="B10980" s="20" t="s">
        <v>4688</v>
      </c>
      <c r="C10980" s="6" t="s">
        <v>147</v>
      </c>
      <c r="D10980" s="3" t="str">
        <f>VLOOKUP(C10980,'[1]Chart-of_Accounts (1)'!$B$20:$D$1316,3,)</f>
        <v>PDC Payable</v>
      </c>
      <c r="E10980" s="6"/>
      <c r="F10980" s="6" t="str">
        <f t="shared" si="821"/>
        <v>دمج البيانات من نوبل الى نظام يامى -مسلسل-1850-اسم الحساب من نوبل-Pdc's Issued-البيان-شيكات اجلة صادرة شيك : 502320 حصلت فى البنك (صرف قيمة فاتورة رقم 50685 لموقع مؤسسة خنور للنقليات من مصرف ابوظبي الاسلامى)-نوع الادخال فى نوبل-Automatic</v>
      </c>
      <c r="G10980" s="6" t="s">
        <v>5422</v>
      </c>
      <c r="H10980" s="7">
        <v>33200</v>
      </c>
      <c r="I10980" s="8">
        <v>0</v>
      </c>
      <c r="J10980" s="8" t="s">
        <v>14</v>
      </c>
      <c r="K10980" s="13"/>
    </row>
    <row r="10981" spans="1:11" ht="81" thickBot="1">
      <c r="A10981" s="21">
        <f>A10980</f>
        <v>1850</v>
      </c>
      <c r="B10981" s="22"/>
      <c r="C10981" s="3" t="s">
        <v>13</v>
      </c>
      <c r="D10981" s="3" t="str">
        <f>VLOOKUP(C10981,'[1]Chart-of_Accounts (1)'!$B$20:$D$1316,3,)</f>
        <v>مصرف ابوظبي الاسلامى</v>
      </c>
      <c r="E10981" s="3"/>
      <c r="F10981" s="6" t="str">
        <f t="shared" si="821"/>
        <v>دمج البيانات من نوبل الى نظام يامى -مسلسل-1850-اسم الحساب من نوبل-مصرف ابوظبي الاسلامى-البيان-شيكات اجلة صادرة شيك : 502320 حصلت فى البنك (صرف قيمة فاتورة رقم 50685 لموقع مؤسسة خنور للنقليات من مصرف ابوظبي الاسلامى)-نوع الادخال فى نوبل-Automatic</v>
      </c>
      <c r="G10981" s="3" t="s">
        <v>5422</v>
      </c>
      <c r="H10981" s="5">
        <v>0</v>
      </c>
      <c r="I10981" s="4">
        <v>33200</v>
      </c>
      <c r="J10981" s="5" t="s">
        <v>14</v>
      </c>
      <c r="K10981" s="13"/>
    </row>
    <row r="10982" spans="1:11" ht="69.599999999999994" thickBot="1">
      <c r="A10982" s="20">
        <v>1851</v>
      </c>
      <c r="B10982" s="20" t="s">
        <v>5239</v>
      </c>
      <c r="C10982" s="6" t="s">
        <v>147</v>
      </c>
      <c r="D10982" s="3" t="str">
        <f>VLOOKUP(C10982,'[1]Chart-of_Accounts (1)'!$B$20:$D$1316,3,)</f>
        <v>PDC Payable</v>
      </c>
      <c r="E10982" s="6"/>
      <c r="F10982" s="6" t="str">
        <f t="shared" si="821"/>
        <v>دمج البيانات من نوبل الى نظام يامى -مسلسل-1851-اسم الحساب من نوبل-Pdc's Issued-البيان-شيكات اجلة صادرة شيك : 502099 حصلت فى البنك (القسط الرابع من 1-10-2023 الى 31-12-2023 من مصرف ابوظبي الاسلامى)-نوع الادخال فى نوبل-Automatic</v>
      </c>
      <c r="G10982" s="6" t="s">
        <v>5423</v>
      </c>
      <c r="H10982" s="7">
        <v>15000</v>
      </c>
      <c r="I10982" s="8">
        <v>0</v>
      </c>
      <c r="J10982" s="8" t="s">
        <v>14</v>
      </c>
      <c r="K10982" s="13"/>
    </row>
    <row r="10983" spans="1:11" ht="81" thickBot="1">
      <c r="A10983" s="21">
        <f>A10982</f>
        <v>1851</v>
      </c>
      <c r="B10983" s="22"/>
      <c r="C10983" s="3" t="s">
        <v>13</v>
      </c>
      <c r="D10983" s="3" t="str">
        <f>VLOOKUP(C10983,'[1]Chart-of_Accounts (1)'!$B$20:$D$1316,3,)</f>
        <v>مصرف ابوظبي الاسلامى</v>
      </c>
      <c r="E10983" s="3"/>
      <c r="F10983" s="6" t="str">
        <f t="shared" si="821"/>
        <v>دمج البيانات من نوبل الى نظام يامى -مسلسل-1851-اسم الحساب من نوبل-مصرف ابوظبي الاسلامى-البيان-شيكات اجلة صادرة شيك : 502099 حصلت فى البنك (القسط الرابع من 1-10-2023 الى 31-12-2023 من مصرف ابوظبي الاسلامى)-نوع الادخال فى نوبل-Automatic</v>
      </c>
      <c r="G10983" s="3" t="s">
        <v>5423</v>
      </c>
      <c r="H10983" s="5">
        <v>0</v>
      </c>
      <c r="I10983" s="4">
        <v>15000</v>
      </c>
      <c r="J10983" s="5" t="s">
        <v>14</v>
      </c>
      <c r="K10983" s="13"/>
    </row>
    <row r="10984" spans="1:11" ht="69.599999999999994" thickBot="1">
      <c r="A10984" s="20">
        <v>1852</v>
      </c>
      <c r="B10984" s="20" t="s">
        <v>5239</v>
      </c>
      <c r="C10984" s="6" t="s">
        <v>147</v>
      </c>
      <c r="D10984" s="3" t="str">
        <f>VLOOKUP(C10984,'[1]Chart-of_Accounts (1)'!$B$20:$D$1316,3,)</f>
        <v>PDC Payable</v>
      </c>
      <c r="E10984" s="6"/>
      <c r="F10984" s="6" t="str">
        <f t="shared" si="821"/>
        <v>دمج البيانات من نوبل الى نظام يامى -مسلسل-1852-اسم الحساب من نوبل-Pdc's Issued-البيان-شيكات اجلة صادرة شيك : 502328 حصلت فى البنك (صضرف قيمة فواتير شهر 6 من مصرف ابوظبي الاسلامى)-نوع الادخال فى نوبل-Automatic</v>
      </c>
      <c r="G10984" s="6" t="s">
        <v>5424</v>
      </c>
      <c r="H10984" s="7">
        <v>88400</v>
      </c>
      <c r="I10984" s="8">
        <v>0</v>
      </c>
      <c r="J10984" s="8" t="s">
        <v>14</v>
      </c>
      <c r="K10984" s="13"/>
    </row>
    <row r="10985" spans="1:11" ht="69.599999999999994" thickBot="1">
      <c r="A10985" s="21">
        <f>A10984</f>
        <v>1852</v>
      </c>
      <c r="B10985" s="22"/>
      <c r="C10985" s="3" t="s">
        <v>13</v>
      </c>
      <c r="D10985" s="3" t="str">
        <f>VLOOKUP(C10985,'[1]Chart-of_Accounts (1)'!$B$20:$D$1316,3,)</f>
        <v>مصرف ابوظبي الاسلامى</v>
      </c>
      <c r="E10985" s="3"/>
      <c r="F10985" s="6" t="str">
        <f t="shared" si="821"/>
        <v>دمج البيانات من نوبل الى نظام يامى -مسلسل-1852-اسم الحساب من نوبل-مصرف ابوظبي الاسلامى-البيان-شيكات اجلة صادرة شيك : 502328 حصلت فى البنك (صضرف قيمة فواتير شهر 6 من مصرف ابوظبي الاسلامى)-نوع الادخال فى نوبل-Automatic</v>
      </c>
      <c r="G10985" s="3" t="s">
        <v>5424</v>
      </c>
      <c r="H10985" s="5">
        <v>0</v>
      </c>
      <c r="I10985" s="4">
        <v>88400</v>
      </c>
      <c r="J10985" s="5" t="s">
        <v>14</v>
      </c>
      <c r="K10985" s="13"/>
    </row>
    <row r="10986" spans="1:11" ht="69.599999999999994" thickBot="1">
      <c r="A10986" s="20">
        <v>1853</v>
      </c>
      <c r="B10986" s="20" t="s">
        <v>5239</v>
      </c>
      <c r="C10986" s="6" t="s">
        <v>147</v>
      </c>
      <c r="D10986" s="3" t="str">
        <f>VLOOKUP(C10986,'[1]Chart-of_Accounts (1)'!$B$20:$D$1316,3,)</f>
        <v>PDC Payable</v>
      </c>
      <c r="E10986" s="6"/>
      <c r="F10986" s="6" t="str">
        <f t="shared" si="821"/>
        <v>دمج البيانات من نوبل الى نظام يامى -مسلسل-1853-اسم الحساب من نوبل-Pdc's Issued-البيان-شيكات اجلة صادرة شيك : 502381 حصلت فى البنك (قيمة فاتورة رقم 50682 لموقع مؤسسة خنور من مصرف ابوظبي الاسلامى)-نوع الادخال فى نوبل-Automatic</v>
      </c>
      <c r="G10986" s="6" t="s">
        <v>5425</v>
      </c>
      <c r="H10986" s="7">
        <v>143800</v>
      </c>
      <c r="I10986" s="8">
        <v>0</v>
      </c>
      <c r="J10986" s="8" t="s">
        <v>14</v>
      </c>
      <c r="K10986" s="13"/>
    </row>
    <row r="10987" spans="1:11" ht="81" thickBot="1">
      <c r="A10987" s="21">
        <f>A10986</f>
        <v>1853</v>
      </c>
      <c r="B10987" s="22"/>
      <c r="C10987" s="3" t="s">
        <v>13</v>
      </c>
      <c r="D10987" s="3" t="str">
        <f>VLOOKUP(C10987,'[1]Chart-of_Accounts (1)'!$B$20:$D$1316,3,)</f>
        <v>مصرف ابوظبي الاسلامى</v>
      </c>
      <c r="E10987" s="3"/>
      <c r="F10987" s="6" t="str">
        <f t="shared" si="821"/>
        <v>دمج البيانات من نوبل الى نظام يامى -مسلسل-1853-اسم الحساب من نوبل-مصرف ابوظبي الاسلامى-البيان-شيكات اجلة صادرة شيك : 502381 حصلت فى البنك (قيمة فاتورة رقم 50682 لموقع مؤسسة خنور من مصرف ابوظبي الاسلامى)-نوع الادخال فى نوبل-Automatic</v>
      </c>
      <c r="G10987" s="3" t="s">
        <v>5425</v>
      </c>
      <c r="H10987" s="5">
        <v>0</v>
      </c>
      <c r="I10987" s="4">
        <v>143800</v>
      </c>
      <c r="J10987" s="5" t="s">
        <v>14</v>
      </c>
      <c r="K10987" s="13"/>
    </row>
    <row r="10988" spans="1:11" ht="69.599999999999994" thickBot="1">
      <c r="A10988" s="20">
        <v>1854</v>
      </c>
      <c r="B10988" s="20" t="s">
        <v>5239</v>
      </c>
      <c r="C10988" s="6" t="s">
        <v>147</v>
      </c>
      <c r="D10988" s="3" t="str">
        <f>VLOOKUP(C10988,'[1]Chart-of_Accounts (1)'!$B$20:$D$1316,3,)</f>
        <v>PDC Payable</v>
      </c>
      <c r="E10988" s="6"/>
      <c r="F10988" s="6" t="str">
        <f t="shared" si="821"/>
        <v>دمج البيانات من نوبل الى نظام يامى -مسلسل-1854-اسم الحساب من نوبل-Pdc's Issued-البيان-شيكات اجلة صادرة شيك : 502382 حصلت فى البنك (صرف قيمة فواتير شهر 7-2023 من مصرف ابوظبي الاسلامى)-نوع الادخال فى نوبل-Automatic</v>
      </c>
      <c r="G10988" s="6" t="s">
        <v>5426</v>
      </c>
      <c r="H10988" s="7">
        <v>47700</v>
      </c>
      <c r="I10988" s="8">
        <v>0</v>
      </c>
      <c r="J10988" s="8" t="s">
        <v>14</v>
      </c>
      <c r="K10988" s="13"/>
    </row>
    <row r="10989" spans="1:11" ht="69.599999999999994" thickBot="1">
      <c r="A10989" s="21">
        <f>A10988</f>
        <v>1854</v>
      </c>
      <c r="B10989" s="22"/>
      <c r="C10989" s="3" t="s">
        <v>13</v>
      </c>
      <c r="D10989" s="3" t="str">
        <f>VLOOKUP(C10989,'[1]Chart-of_Accounts (1)'!$B$20:$D$1316,3,)</f>
        <v>مصرف ابوظبي الاسلامى</v>
      </c>
      <c r="E10989" s="3"/>
      <c r="F10989" s="6" t="str">
        <f t="shared" si="821"/>
        <v>دمج البيانات من نوبل الى نظام يامى -مسلسل-1854-اسم الحساب من نوبل-مصرف ابوظبي الاسلامى-البيان-شيكات اجلة صادرة شيك : 502382 حصلت فى البنك (صرف قيمة فواتير شهر 7-2023 من مصرف ابوظبي الاسلامى)-نوع الادخال فى نوبل-Automatic</v>
      </c>
      <c r="G10989" s="3" t="s">
        <v>5426</v>
      </c>
      <c r="H10989" s="5">
        <v>0</v>
      </c>
      <c r="I10989" s="4">
        <v>47700</v>
      </c>
      <c r="J10989" s="5" t="s">
        <v>14</v>
      </c>
      <c r="K10989" s="13"/>
    </row>
    <row r="10990" spans="1:11" ht="69.599999999999994" thickBot="1">
      <c r="A10990" s="20">
        <v>1855</v>
      </c>
      <c r="B10990" s="20" t="s">
        <v>5239</v>
      </c>
      <c r="C10990" s="6" t="s">
        <v>147</v>
      </c>
      <c r="D10990" s="3" t="str">
        <f>VLOOKUP(C10990,'[1]Chart-of_Accounts (1)'!$B$20:$D$1316,3,)</f>
        <v>PDC Payable</v>
      </c>
      <c r="E10990" s="6"/>
      <c r="F10990" s="6" t="str">
        <f t="shared" si="821"/>
        <v>دمج البيانات من نوبل الى نظام يامى -مسلسل-1855-اسم الحساب من نوبل-Pdc's Issued-البيان-شيكات اجلة صادرة شيك : 5023779 حصلت فى البنك (قيمة فواتير شهر 10 من مصرف ابوظبي الاسلامى)-نوع الادخال فى نوبل-Automatic</v>
      </c>
      <c r="G10990" s="6" t="s">
        <v>5427</v>
      </c>
      <c r="H10990" s="7">
        <v>51800</v>
      </c>
      <c r="I10990" s="8">
        <v>0</v>
      </c>
      <c r="J10990" s="8" t="s">
        <v>14</v>
      </c>
      <c r="K10990" s="13"/>
    </row>
    <row r="10991" spans="1:11" ht="69.599999999999994" thickBot="1">
      <c r="A10991" s="21">
        <f>A10990</f>
        <v>1855</v>
      </c>
      <c r="B10991" s="22"/>
      <c r="C10991" s="3" t="s">
        <v>13</v>
      </c>
      <c r="D10991" s="3" t="str">
        <f>VLOOKUP(C10991,'[1]Chart-of_Accounts (1)'!$B$20:$D$1316,3,)</f>
        <v>مصرف ابوظبي الاسلامى</v>
      </c>
      <c r="E10991" s="3"/>
      <c r="F10991" s="6" t="str">
        <f t="shared" si="821"/>
        <v>دمج البيانات من نوبل الى نظام يامى -مسلسل-1855-اسم الحساب من نوبل-مصرف ابوظبي الاسلامى-البيان-شيكات اجلة صادرة شيك : 5023779 حصلت فى البنك (قيمة فواتير شهر 10 من مصرف ابوظبي الاسلامى)-نوع الادخال فى نوبل-Automatic</v>
      </c>
      <c r="G10991" s="3" t="s">
        <v>5427</v>
      </c>
      <c r="H10991" s="5">
        <v>0</v>
      </c>
      <c r="I10991" s="4">
        <v>51800</v>
      </c>
      <c r="J10991" s="5" t="s">
        <v>14</v>
      </c>
      <c r="K10991" s="13"/>
    </row>
    <row r="10992" spans="1:11" ht="69.599999999999994" thickBot="1">
      <c r="A10992" s="20">
        <v>1856</v>
      </c>
      <c r="B10992" s="20" t="s">
        <v>5239</v>
      </c>
      <c r="C10992" s="6" t="s">
        <v>147</v>
      </c>
      <c r="D10992" s="3" t="str">
        <f>VLOOKUP(C10992,'[1]Chart-of_Accounts (1)'!$B$20:$D$1316,3,)</f>
        <v>PDC Payable</v>
      </c>
      <c r="E10992" s="6"/>
      <c r="F10992" s="6" t="str">
        <f t="shared" si="821"/>
        <v>دمج البيانات من نوبل الى نظام يامى -مسلسل-1856-اسم الحساب من نوبل-Pdc's Issued-البيان-شيكات اجلة صادرة شيك : 502376 حصلت فى البنك (صرف قيمة فواتير شهر 7 من مصرف ابوظبي الاسلامى)-نوع الادخال فى نوبل-Automatic</v>
      </c>
      <c r="G10992" s="6" t="s">
        <v>5428</v>
      </c>
      <c r="H10992" s="7">
        <v>74600</v>
      </c>
      <c r="I10992" s="8">
        <v>0</v>
      </c>
      <c r="J10992" s="8" t="s">
        <v>14</v>
      </c>
      <c r="K10992" s="13"/>
    </row>
    <row r="10993" spans="1:11" ht="69.599999999999994" thickBot="1">
      <c r="A10993" s="21">
        <f>A10992</f>
        <v>1856</v>
      </c>
      <c r="B10993" s="22"/>
      <c r="C10993" s="3" t="s">
        <v>13</v>
      </c>
      <c r="D10993" s="3" t="str">
        <f>VLOOKUP(C10993,'[1]Chart-of_Accounts (1)'!$B$20:$D$1316,3,)</f>
        <v>مصرف ابوظبي الاسلامى</v>
      </c>
      <c r="E10993" s="3"/>
      <c r="F10993" s="6" t="str">
        <f t="shared" si="821"/>
        <v>دمج البيانات من نوبل الى نظام يامى -مسلسل-1856-اسم الحساب من نوبل-مصرف ابوظبي الاسلامى-البيان-شيكات اجلة صادرة شيك : 502376 حصلت فى البنك (صرف قيمة فواتير شهر 7 من مصرف ابوظبي الاسلامى)-نوع الادخال فى نوبل-Automatic</v>
      </c>
      <c r="G10993" s="3" t="s">
        <v>5428</v>
      </c>
      <c r="H10993" s="5">
        <v>0</v>
      </c>
      <c r="I10993" s="4">
        <v>74600</v>
      </c>
      <c r="J10993" s="5" t="s">
        <v>14</v>
      </c>
      <c r="K10993" s="13"/>
    </row>
    <row r="10994" spans="1:11" ht="69.599999999999994" thickBot="1">
      <c r="A10994" s="20">
        <v>1857</v>
      </c>
      <c r="B10994" s="20" t="s">
        <v>5239</v>
      </c>
      <c r="C10994" s="6" t="s">
        <v>147</v>
      </c>
      <c r="D10994" s="3" t="str">
        <f>VLOOKUP(C10994,'[1]Chart-of_Accounts (1)'!$B$20:$D$1316,3,)</f>
        <v>PDC Payable</v>
      </c>
      <c r="E10994" s="6"/>
      <c r="F10994" s="6" t="str">
        <f t="shared" si="821"/>
        <v>دمج البيانات من نوبل الى نظام يامى -مسلسل-1857-اسم الحساب من نوبل-Pdc's Issued-البيان-شيكات اجلة صادرة شيك : 502385 حصلت فى البنك (توريد تكييفات لموقع عبيد الهاملى من مصرف ابوظبي الاسلامى)-نوع الادخال فى نوبل-Automatic</v>
      </c>
      <c r="G10994" s="6" t="s">
        <v>5429</v>
      </c>
      <c r="H10994" s="7">
        <v>79687</v>
      </c>
      <c r="I10994" s="8">
        <v>0</v>
      </c>
      <c r="J10994" s="8" t="s">
        <v>14</v>
      </c>
      <c r="K10994" s="13"/>
    </row>
    <row r="10995" spans="1:11" ht="69.599999999999994" thickBot="1">
      <c r="A10995" s="21">
        <f>A10994</f>
        <v>1857</v>
      </c>
      <c r="B10995" s="22"/>
      <c r="C10995" s="3" t="s">
        <v>13</v>
      </c>
      <c r="D10995" s="3" t="str">
        <f>VLOOKUP(C10995,'[1]Chart-of_Accounts (1)'!$B$20:$D$1316,3,)</f>
        <v>مصرف ابوظبي الاسلامى</v>
      </c>
      <c r="E10995" s="3"/>
      <c r="F10995" s="6" t="str">
        <f t="shared" si="821"/>
        <v>دمج البيانات من نوبل الى نظام يامى -مسلسل-1857-اسم الحساب من نوبل-مصرف ابوظبي الاسلامى-البيان-شيكات اجلة صادرة شيك : 502385 حصلت فى البنك (توريد تكييفات لموقع عبيد الهاملى من مصرف ابوظبي الاسلامى)-نوع الادخال فى نوبل-Automatic</v>
      </c>
      <c r="G10995" s="3" t="s">
        <v>5429</v>
      </c>
      <c r="H10995" s="5">
        <v>0</v>
      </c>
      <c r="I10995" s="4">
        <v>79687</v>
      </c>
      <c r="J10995" s="5" t="s">
        <v>14</v>
      </c>
      <c r="K10995" s="13"/>
    </row>
    <row r="10996" spans="1:11" ht="69.599999999999994" thickBot="1">
      <c r="A10996" s="20">
        <v>1858</v>
      </c>
      <c r="B10996" s="20" t="s">
        <v>5074</v>
      </c>
      <c r="C10996" s="6" t="s">
        <v>147</v>
      </c>
      <c r="D10996" s="3" t="str">
        <f>VLOOKUP(C10996,'[1]Chart-of_Accounts (1)'!$B$20:$D$1316,3,)</f>
        <v>PDC Payable</v>
      </c>
      <c r="E10996" s="6"/>
      <c r="F10996" s="6" t="str">
        <f t="shared" si="821"/>
        <v>دمج البيانات من نوبل الى نظام يامى -مسلسل-1858-اسم الحساب من نوبل-Pdc's Issued-البيان-شيكات اجلة صادرة شيك : 502243 حصلت فى البنك (توريد حديد لموقع مؤسسة خنور للنقليات من مصرف ابوظبي الاسلامى)-نوع الادخال فى نوبل-Automatic</v>
      </c>
      <c r="G10996" s="6" t="s">
        <v>5430</v>
      </c>
      <c r="H10996" s="7">
        <v>97400</v>
      </c>
      <c r="I10996" s="8">
        <v>0</v>
      </c>
      <c r="J10996" s="8" t="s">
        <v>14</v>
      </c>
      <c r="K10996" s="13"/>
    </row>
    <row r="10997" spans="1:11" ht="69.599999999999994" thickBot="1">
      <c r="A10997" s="21">
        <f>A10996</f>
        <v>1858</v>
      </c>
      <c r="B10997" s="22"/>
      <c r="C10997" s="3" t="s">
        <v>13</v>
      </c>
      <c r="D10997" s="3" t="str">
        <f>VLOOKUP(C10997,'[1]Chart-of_Accounts (1)'!$B$20:$D$1316,3,)</f>
        <v>مصرف ابوظبي الاسلامى</v>
      </c>
      <c r="E10997" s="3"/>
      <c r="F10997" s="6" t="str">
        <f t="shared" si="821"/>
        <v>دمج البيانات من نوبل الى نظام يامى -مسلسل-1858-اسم الحساب من نوبل-مصرف ابوظبي الاسلامى-البيان-شيكات اجلة صادرة شيك : 502243 حصلت فى البنك (توريد حديد لموقع مؤسسة خنور للنقليات من مصرف ابوظبي الاسلامى)-نوع الادخال فى نوبل-Automatic</v>
      </c>
      <c r="G10997" s="3" t="s">
        <v>5430</v>
      </c>
      <c r="H10997" s="5">
        <v>0</v>
      </c>
      <c r="I10997" s="4">
        <v>97400</v>
      </c>
      <c r="J10997" s="5" t="s">
        <v>14</v>
      </c>
      <c r="K10997" s="13"/>
    </row>
    <row r="10998" spans="1:11" ht="58.2" thickBot="1">
      <c r="A10998" s="20">
        <v>1863</v>
      </c>
      <c r="B10998" s="23">
        <v>44967</v>
      </c>
      <c r="C10998" s="6" t="s">
        <v>18</v>
      </c>
      <c r="D10998" s="3" t="str">
        <f>VLOOKUP(C10998,'[1]Chart-of_Accounts (1)'!$B$20:$D$1316,3,)</f>
        <v>Petty Cash Imprest</v>
      </c>
      <c r="E10998" s="6"/>
      <c r="F10998" s="6" t="str">
        <f t="shared" si="821"/>
        <v>دمج البيانات من نوبل الى نظام يامى -مسلسل-1863-اسم الحساب من نوبل-عهدة مهندس علي-البيان-رقم سند الدفع : 1587 - صرف عهدة للمهندس على العقله من مصرف أبوظبي الاسلامى-نوع الادخال فى نوبل-Automatic</v>
      </c>
      <c r="G10998" s="6" t="s">
        <v>5431</v>
      </c>
      <c r="H10998" s="7">
        <v>26400</v>
      </c>
      <c r="I10998" s="8">
        <v>0</v>
      </c>
      <c r="J10998" s="8" t="s">
        <v>14</v>
      </c>
      <c r="K10998" s="13"/>
    </row>
    <row r="10999" spans="1:11" ht="58.2" thickBot="1">
      <c r="A10999" s="21">
        <f>A10998</f>
        <v>1863</v>
      </c>
      <c r="B10999" s="25"/>
      <c r="C10999" s="3" t="s">
        <v>13</v>
      </c>
      <c r="D10999" s="3" t="str">
        <f>VLOOKUP(C10999,'[1]Chart-of_Accounts (1)'!$B$20:$D$1316,3,)</f>
        <v>مصرف ابوظبي الاسلامى</v>
      </c>
      <c r="E10999" s="3"/>
      <c r="F10999" s="6" t="str">
        <f t="shared" si="821"/>
        <v>دمج البيانات من نوبل الى نظام يامى -مسلسل-1863-اسم الحساب من نوبل-مصرف ابوظبي الاسلامى-البيان-رقم سند الدفع : 1587 - عــــن : - رقم الشيك : 502425-نوع الادخال فى نوبل-Automatic</v>
      </c>
      <c r="G10999" s="3" t="s">
        <v>5432</v>
      </c>
      <c r="H10999" s="5">
        <v>0</v>
      </c>
      <c r="I10999" s="4">
        <v>26400</v>
      </c>
      <c r="J10999" s="5" t="s">
        <v>14</v>
      </c>
      <c r="K10999" s="13"/>
    </row>
    <row r="11000" spans="1:11" ht="58.2" thickBot="1">
      <c r="A11000" s="20">
        <v>1864</v>
      </c>
      <c r="B11000" s="23">
        <v>44967</v>
      </c>
      <c r="C11000" s="6" t="s">
        <v>18</v>
      </c>
      <c r="D11000" s="3" t="str">
        <f>VLOOKUP(C11000,'[1]Chart-of_Accounts (1)'!$B$20:$D$1316,3,)</f>
        <v>Petty Cash Imprest</v>
      </c>
      <c r="E11000" s="6"/>
      <c r="F11000" s="6" t="str">
        <f t="shared" si="821"/>
        <v>دمج البيانات من نوبل الى نظام يامى -مسلسل-1864-اسم الحساب من نوبل-عهدة مهندس علي-البيان-رقم سند الدفع : 1588 - صرف عهدة للمهندس على العقله من مصرف أبوظبي الاسلامى-نوع الادخال فى نوبل-Automatic</v>
      </c>
      <c r="G11000" s="6" t="s">
        <v>5433</v>
      </c>
      <c r="H11000" s="7">
        <v>80000</v>
      </c>
      <c r="I11000" s="8">
        <v>0</v>
      </c>
      <c r="J11000" s="8" t="s">
        <v>14</v>
      </c>
      <c r="K11000" s="13"/>
    </row>
    <row r="11001" spans="1:11" ht="58.2" thickBot="1">
      <c r="A11001" s="21">
        <f>A11000</f>
        <v>1864</v>
      </c>
      <c r="B11001" s="25"/>
      <c r="C11001" s="3" t="s">
        <v>13</v>
      </c>
      <c r="D11001" s="3" t="str">
        <f>VLOOKUP(C11001,'[1]Chart-of_Accounts (1)'!$B$20:$D$1316,3,)</f>
        <v>مصرف ابوظبي الاسلامى</v>
      </c>
      <c r="E11001" s="3"/>
      <c r="F11001" s="6" t="str">
        <f t="shared" si="821"/>
        <v>دمج البيانات من نوبل الى نظام يامى -مسلسل-1864-اسم الحساب من نوبل-مصرف ابوظبي الاسلامى-البيان-رقم سند الدفع : 1588 - صرف عهدة للمهندس على العقله من مصرف أبوظبي الاسلامى-نوع الادخال فى نوبل-Automatic</v>
      </c>
      <c r="G11001" s="3" t="s">
        <v>5433</v>
      </c>
      <c r="H11001" s="5">
        <v>0</v>
      </c>
      <c r="I11001" s="4">
        <v>80000</v>
      </c>
      <c r="J11001" s="5" t="s">
        <v>14</v>
      </c>
      <c r="K11001" s="13"/>
    </row>
    <row r="11002" spans="1:11" ht="58.2" thickBot="1">
      <c r="A11002" s="20">
        <v>1865</v>
      </c>
      <c r="B11002" s="20" t="s">
        <v>5275</v>
      </c>
      <c r="C11002" s="6" t="s">
        <v>18</v>
      </c>
      <c r="D11002" s="3" t="str">
        <f>VLOOKUP(C11002,'[1]Chart-of_Accounts (1)'!$B$20:$D$1316,3,)</f>
        <v>Petty Cash Imprest</v>
      </c>
      <c r="E11002" s="6"/>
      <c r="F11002" s="6" t="str">
        <f t="shared" si="821"/>
        <v>دمج البيانات من نوبل الى نظام يامى -مسلسل-1865-اسم الحساب من نوبل-عهدة مهندس علي-البيان-رقم سند الدفع : 1589 - صرف عهدة للمهندس على العقله من مصرف أبوظبي الاسلامى-نوع الادخال فى نوبل-Automatic</v>
      </c>
      <c r="G11002" s="6" t="s">
        <v>5434</v>
      </c>
      <c r="H11002" s="7">
        <v>10000</v>
      </c>
      <c r="I11002" s="8">
        <v>0</v>
      </c>
      <c r="J11002" s="8" t="s">
        <v>14</v>
      </c>
      <c r="K11002" s="13"/>
    </row>
    <row r="11003" spans="1:11" ht="58.2" thickBot="1">
      <c r="A11003" s="21">
        <f t="shared" ref="A11003:A11007" si="825">A11002</f>
        <v>1865</v>
      </c>
      <c r="B11003" s="21"/>
      <c r="C11003" s="3" t="s">
        <v>13</v>
      </c>
      <c r="D11003" s="3" t="str">
        <f>VLOOKUP(C11003,'[1]Chart-of_Accounts (1)'!$B$20:$D$1316,3,)</f>
        <v>مصرف ابوظبي الاسلامى</v>
      </c>
      <c r="E11003" s="3"/>
      <c r="F11003" s="6" t="str">
        <f t="shared" si="821"/>
        <v>دمج البيانات من نوبل الى نظام يامى -مسلسل-1865-اسم الحساب من نوبل-مصرف ابوظبي الاسلامى-البيان-رقم سند الدفع : 1589 - صرف عهدة للمهندس على العقله من مصرف أبوظبي الاسلامى-نوع الادخال فى نوبل-Automatic</v>
      </c>
      <c r="G11003" s="3" t="s">
        <v>5434</v>
      </c>
      <c r="H11003" s="5">
        <v>0</v>
      </c>
      <c r="I11003" s="4">
        <v>10000</v>
      </c>
      <c r="J11003" s="5" t="s">
        <v>14</v>
      </c>
      <c r="K11003" s="13"/>
    </row>
    <row r="11004" spans="1:11" ht="58.2" thickBot="1">
      <c r="A11004" s="21">
        <f t="shared" si="825"/>
        <v>1865</v>
      </c>
      <c r="B11004" s="21"/>
      <c r="C11004" s="3" t="s">
        <v>18</v>
      </c>
      <c r="D11004" s="3" t="str">
        <f>VLOOKUP(C11004,'[1]Chart-of_Accounts (1)'!$B$20:$D$1316,3,)</f>
        <v>Petty Cash Imprest</v>
      </c>
      <c r="E11004" s="3"/>
      <c r="F11004" s="6" t="str">
        <f t="shared" si="821"/>
        <v>دمج البيانات من نوبل الى نظام يامى -مسلسل-1865-اسم الحساب من نوبل-عهدة مهندس علي-البيان-رقم سند الدفع : 1589 - صرف عهدة للمهندس على العقله من مصرف أبوظبي الاسلامى-نوع الادخال فى نوبل-Automatic</v>
      </c>
      <c r="G11004" s="3" t="s">
        <v>5434</v>
      </c>
      <c r="H11004" s="4">
        <v>10000</v>
      </c>
      <c r="I11004" s="5">
        <v>0</v>
      </c>
      <c r="J11004" s="5" t="s">
        <v>14</v>
      </c>
      <c r="K11004" s="13"/>
    </row>
    <row r="11005" spans="1:11" ht="58.2" thickBot="1">
      <c r="A11005" s="21">
        <f t="shared" si="825"/>
        <v>1865</v>
      </c>
      <c r="B11005" s="21"/>
      <c r="C11005" s="3" t="s">
        <v>13</v>
      </c>
      <c r="D11005" s="3" t="str">
        <f>VLOOKUP(C11005,'[1]Chart-of_Accounts (1)'!$B$20:$D$1316,3,)</f>
        <v>مصرف ابوظبي الاسلامى</v>
      </c>
      <c r="E11005" s="3"/>
      <c r="F11005" s="6" t="str">
        <f t="shared" si="821"/>
        <v>دمج البيانات من نوبل الى نظام يامى -مسلسل-1865-اسم الحساب من نوبل-مصرف ابوظبي الاسلامى-البيان-رقم سند الدفع : 1589 - صرف عهدة للمهندس على العقله من مصرف أبوظبي الاسلامى-نوع الادخال فى نوبل-Automatic</v>
      </c>
      <c r="G11005" s="3" t="s">
        <v>5434</v>
      </c>
      <c r="H11005" s="5">
        <v>0</v>
      </c>
      <c r="I11005" s="4">
        <v>10000</v>
      </c>
      <c r="J11005" s="5" t="s">
        <v>14</v>
      </c>
      <c r="K11005" s="13"/>
    </row>
    <row r="11006" spans="1:11" ht="58.2" thickBot="1">
      <c r="A11006" s="21">
        <f t="shared" si="825"/>
        <v>1865</v>
      </c>
      <c r="B11006" s="21"/>
      <c r="C11006" s="3" t="s">
        <v>18</v>
      </c>
      <c r="D11006" s="3" t="str">
        <f>VLOOKUP(C11006,'[1]Chart-of_Accounts (1)'!$B$20:$D$1316,3,)</f>
        <v>Petty Cash Imprest</v>
      </c>
      <c r="E11006" s="3"/>
      <c r="F11006" s="6" t="str">
        <f t="shared" si="821"/>
        <v>دمج البيانات من نوبل الى نظام يامى -مسلسل-1865-اسم الحساب من نوبل-عهدة مهندس علي-البيان-رقم سند الدفع : 1589 - صرف عهدة للمهندس على العقله من مصرف أبوظبي الاسلامى-نوع الادخال فى نوبل-Automatic</v>
      </c>
      <c r="G11006" s="3" t="s">
        <v>5434</v>
      </c>
      <c r="H11006" s="4">
        <v>10000</v>
      </c>
      <c r="I11006" s="5">
        <v>0</v>
      </c>
      <c r="J11006" s="5" t="s">
        <v>14</v>
      </c>
      <c r="K11006" s="13"/>
    </row>
    <row r="11007" spans="1:11" ht="58.2" thickBot="1">
      <c r="A11007" s="21">
        <f t="shared" si="825"/>
        <v>1865</v>
      </c>
      <c r="B11007" s="22"/>
      <c r="C11007" s="3" t="s">
        <v>13</v>
      </c>
      <c r="D11007" s="3" t="str">
        <f>VLOOKUP(C11007,'[1]Chart-of_Accounts (1)'!$B$20:$D$1316,3,)</f>
        <v>مصرف ابوظبي الاسلامى</v>
      </c>
      <c r="E11007" s="3"/>
      <c r="F11007" s="6" t="str">
        <f t="shared" si="821"/>
        <v>دمج البيانات من نوبل الى نظام يامى -مسلسل-1865-اسم الحساب من نوبل-مصرف ابوظبي الاسلامى-البيان-رقم سند الدفع : 1589 - صرف عهدة للمهندس على العقله من مصرف أبوظبي الاسلامى-نوع الادخال فى نوبل-Automatic</v>
      </c>
      <c r="G11007" s="3" t="s">
        <v>5434</v>
      </c>
      <c r="H11007" s="5">
        <v>0</v>
      </c>
      <c r="I11007" s="4">
        <v>10000</v>
      </c>
      <c r="J11007" s="5" t="s">
        <v>14</v>
      </c>
      <c r="K11007" s="13"/>
    </row>
    <row r="11008" spans="1:11" ht="58.2" thickBot="1">
      <c r="A11008" s="20">
        <v>1866</v>
      </c>
      <c r="B11008" s="23">
        <v>44936</v>
      </c>
      <c r="C11008" s="6" t="s">
        <v>146</v>
      </c>
      <c r="D11008" s="3" t="str">
        <f>VLOOKUP(C11008,'[1]Chart-of_Accounts (1)'!$B$20:$D$1316,3,)</f>
        <v>Other Creditors</v>
      </c>
      <c r="E11008" s="6"/>
      <c r="F11008" s="6" t="str">
        <f t="shared" si="821"/>
        <v>دمج البيانات من نوبل الى نظام يامى -مسلسل-1866-اسم الحساب من نوبل-بنك دبي الاسلامى-البيان-رقم سند الدفع : 1590 - قسط سيارة موسى الزعبي لبنك دبي الاسلامى-نوع الادخال فى نوبل-Automatic</v>
      </c>
      <c r="G11008" s="6" t="s">
        <v>5435</v>
      </c>
      <c r="H11008" s="7">
        <v>1580</v>
      </c>
      <c r="I11008" s="8">
        <v>0</v>
      </c>
      <c r="J11008" s="8" t="s">
        <v>14</v>
      </c>
      <c r="K11008" s="13"/>
    </row>
    <row r="11009" spans="1:11" ht="58.2" thickBot="1">
      <c r="A11009" s="21">
        <f t="shared" ref="A11009:A11013" si="826">A11008</f>
        <v>1866</v>
      </c>
      <c r="B11009" s="24"/>
      <c r="C11009" s="3" t="s">
        <v>13</v>
      </c>
      <c r="D11009" s="3" t="str">
        <f>VLOOKUP(C11009,'[1]Chart-of_Accounts (1)'!$B$20:$D$1316,3,)</f>
        <v>مصرف ابوظبي الاسلامى</v>
      </c>
      <c r="E11009" s="3"/>
      <c r="F11009" s="6" t="str">
        <f t="shared" si="821"/>
        <v>دمج البيانات من نوبل الى نظام يامى -مسلسل-1866-اسم الحساب من نوبل-مصرف ابوظبي الاسلامى-البيان-رقم سند الدفع : 1590 - قسط سيارة موسى الزعبي لبنك دبي الاسلامى-نوع الادخال فى نوبل-Automatic</v>
      </c>
      <c r="G11009" s="3" t="s">
        <v>5435</v>
      </c>
      <c r="H11009" s="5">
        <v>0</v>
      </c>
      <c r="I11009" s="4">
        <v>1580</v>
      </c>
      <c r="J11009" s="5" t="s">
        <v>14</v>
      </c>
      <c r="K11009" s="13"/>
    </row>
    <row r="11010" spans="1:11" ht="69.599999999999994" thickBot="1">
      <c r="A11010" s="21">
        <f t="shared" si="826"/>
        <v>1866</v>
      </c>
      <c r="B11010" s="24"/>
      <c r="C11010" s="3" t="s">
        <v>146</v>
      </c>
      <c r="D11010" s="3" t="str">
        <f>VLOOKUP(C11010,'[1]Chart-of_Accounts (1)'!$B$20:$D$1316,3,)</f>
        <v>Other Creditors</v>
      </c>
      <c r="E11010" s="3"/>
      <c r="F11010" s="6" t="str">
        <f t="shared" si="821"/>
        <v>دمج البيانات من نوبل الى نظام يامى -مسلسل-1866-اسم الحساب من نوبل-بنك دبي الاسلامى-البيان-رقم سند الدفع : 1590 - القسط الثانى والثلاثون عن قرض تمويل 2 سيارة موتسبيشي +2 ماكينة لبنك دبي الاسلامى-نوع الادخال فى نوبل-Automatic</v>
      </c>
      <c r="G11010" s="3" t="s">
        <v>5436</v>
      </c>
      <c r="H11010" s="4">
        <v>4655</v>
      </c>
      <c r="I11010" s="5">
        <v>0</v>
      </c>
      <c r="J11010" s="5" t="s">
        <v>14</v>
      </c>
      <c r="K11010" s="13"/>
    </row>
    <row r="11011" spans="1:11" ht="69.599999999999994" thickBot="1">
      <c r="A11011" s="21">
        <f t="shared" si="826"/>
        <v>1866</v>
      </c>
      <c r="B11011" s="24"/>
      <c r="C11011" s="3" t="s">
        <v>13</v>
      </c>
      <c r="D11011" s="3" t="str">
        <f>VLOOKUP(C11011,'[1]Chart-of_Accounts (1)'!$B$20:$D$1316,3,)</f>
        <v>مصرف ابوظبي الاسلامى</v>
      </c>
      <c r="E11011" s="3"/>
      <c r="F11011" s="6" t="str">
        <f t="shared" si="821"/>
        <v>دمج البيانات من نوبل الى نظام يامى -مسلسل-1866-اسم الحساب من نوبل-مصرف ابوظبي الاسلامى-البيان-رقم سند الدفع : 1590 - القسط الثانى والثلاثون عن قرض تمويل 2 سيارة موتسبيشي +2 ماكينة لبنك دبي الاسلامى-نوع الادخال فى نوبل-Automatic</v>
      </c>
      <c r="G11011" s="3" t="s">
        <v>5436</v>
      </c>
      <c r="H11011" s="5">
        <v>0</v>
      </c>
      <c r="I11011" s="4">
        <v>4655</v>
      </c>
      <c r="J11011" s="5" t="s">
        <v>14</v>
      </c>
      <c r="K11011" s="13"/>
    </row>
    <row r="11012" spans="1:11" ht="58.2" thickBot="1">
      <c r="A11012" s="21">
        <f t="shared" si="826"/>
        <v>1866</v>
      </c>
      <c r="B11012" s="24"/>
      <c r="C11012" s="3" t="s">
        <v>146</v>
      </c>
      <c r="D11012" s="3" t="str">
        <f>VLOOKUP(C11012,'[1]Chart-of_Accounts (1)'!$B$20:$D$1316,3,)</f>
        <v>Other Creditors</v>
      </c>
      <c r="E11012" s="3"/>
      <c r="F11012" s="6" t="str">
        <f t="shared" si="821"/>
        <v>دمج البيانات من نوبل الى نظام يامى -مسلسل-1866-اسم الحساب من نوبل-بنك دبي الاسلامى-البيان-رقم سند الدفع : 1590 - قسط 3 سيارة موتسبيشي +2 ماكينة لبنك دبي الاسلامى-نوع الادخال فى نوبل-Automatic</v>
      </c>
      <c r="G11012" s="3" t="s">
        <v>5437</v>
      </c>
      <c r="H11012" s="4">
        <v>3630</v>
      </c>
      <c r="I11012" s="5">
        <v>0</v>
      </c>
      <c r="J11012" s="5" t="s">
        <v>14</v>
      </c>
      <c r="K11012" s="13"/>
    </row>
    <row r="11013" spans="1:11" ht="58.2" thickBot="1">
      <c r="A11013" s="21">
        <f t="shared" si="826"/>
        <v>1866</v>
      </c>
      <c r="B11013" s="25"/>
      <c r="C11013" s="3" t="s">
        <v>13</v>
      </c>
      <c r="D11013" s="3" t="str">
        <f>VLOOKUP(C11013,'[1]Chart-of_Accounts (1)'!$B$20:$D$1316,3,)</f>
        <v>مصرف ابوظبي الاسلامى</v>
      </c>
      <c r="E11013" s="3"/>
      <c r="F11013" s="6" t="str">
        <f t="shared" si="821"/>
        <v>دمج البيانات من نوبل الى نظام يامى -مسلسل-1866-اسم الحساب من نوبل-مصرف ابوظبي الاسلامى-البيان-رقم سند الدفع : 1590 - قسط 3 سيارة موتسبيشي +2 ماكينة لبنك دبي الاسلامى-نوع الادخال فى نوبل-Automatic</v>
      </c>
      <c r="G11013" s="3" t="s">
        <v>5437</v>
      </c>
      <c r="H11013" s="5">
        <v>0</v>
      </c>
      <c r="I11013" s="4">
        <v>3630</v>
      </c>
      <c r="J11013" s="5" t="s">
        <v>14</v>
      </c>
      <c r="K11013" s="13"/>
    </row>
    <row r="11014" spans="1:11" ht="69.599999999999994" thickBot="1">
      <c r="A11014" s="20">
        <v>1867</v>
      </c>
      <c r="B11014" s="20" t="s">
        <v>5271</v>
      </c>
      <c r="C11014" s="6" t="s">
        <v>244</v>
      </c>
      <c r="D11014" s="19" t="s">
        <v>6980</v>
      </c>
      <c r="E11014" s="6"/>
      <c r="F11014" s="6" t="str">
        <f t="shared" si="821"/>
        <v>دمج البيانات من نوبل الى نظام يامى -مسلسل-1867-اسم الحساب من نوبل-Bank Charges-miscellinous-البيان-رقم سند الدفع : 1591 - خصم سحب شيك نقدا لحمد مصرف ابوظبي الاسلامى-نوع الادخال فى نوبل-Automatic</v>
      </c>
      <c r="G11014" s="6" t="s">
        <v>5438</v>
      </c>
      <c r="H11014" s="8">
        <v>63</v>
      </c>
      <c r="I11014" s="8">
        <v>0</v>
      </c>
      <c r="J11014" s="8" t="s">
        <v>14</v>
      </c>
      <c r="K11014" s="13"/>
    </row>
    <row r="11015" spans="1:11" ht="58.2" thickBot="1">
      <c r="A11015" s="21">
        <f>A11014</f>
        <v>1867</v>
      </c>
      <c r="B11015" s="21"/>
      <c r="C11015" s="3" t="s">
        <v>13</v>
      </c>
      <c r="D11015" s="3" t="str">
        <f>VLOOKUP(C11015,'[1]Chart-of_Accounts (1)'!$B$20:$D$1316,3,)</f>
        <v>مصرف ابوظبي الاسلامى</v>
      </c>
      <c r="E11015" s="3"/>
      <c r="F11015" s="6" t="str">
        <f t="shared" ref="F11015:F11078" si="827">CONCATENATE("دمج البيانات من نوبل الى نظام يامى ","-","مسلسل","-",A11015,"-","اسم الحساب من نوبل","-",C11015,"-","البيان","-",G11015,"-","نوع الادخال فى نوبل","-",J11015)</f>
        <v>دمج البيانات من نوبل الى نظام يامى -مسلسل-1867-اسم الحساب من نوبل-مصرف ابوظبي الاسلامى-البيان-رقم سند الدفع : 1591 - خصم سحب شيك نقدا لحمد مصرف ابوظبي الاسلامى-نوع الادخال فى نوبل-Automatic</v>
      </c>
      <c r="G11015" s="3" t="s">
        <v>5438</v>
      </c>
      <c r="H11015" s="5">
        <v>0</v>
      </c>
      <c r="I11015" s="5">
        <v>63</v>
      </c>
      <c r="J11015" s="5" t="s">
        <v>14</v>
      </c>
      <c r="K11015" s="13"/>
    </row>
    <row r="11016" spans="1:11" ht="69.599999999999994" thickBot="1">
      <c r="A11016" s="21">
        <f t="shared" ref="A11016:A11023" si="828">A11015</f>
        <v>1867</v>
      </c>
      <c r="B11016" s="21"/>
      <c r="C11016" s="3" t="s">
        <v>244</v>
      </c>
      <c r="D11016" s="19" t="s">
        <v>6980</v>
      </c>
      <c r="E11016" s="3"/>
      <c r="F11016" s="6" t="str">
        <f t="shared" si="827"/>
        <v>دمج البيانات من نوبل الى نظام يامى -مسلسل-1867-اسم الحساب من نوبل-Bank Charges-miscellinous-البيان-رقم سند الدفع : 1591 - مصاريف بنكية خصمت من مصرف ابوظبي الاسلامى-نوع الادخال فى نوبل-Automatic</v>
      </c>
      <c r="G11016" s="3" t="s">
        <v>5439</v>
      </c>
      <c r="H11016" s="5">
        <v>4</v>
      </c>
      <c r="I11016" s="5">
        <v>0</v>
      </c>
      <c r="J11016" s="5" t="s">
        <v>14</v>
      </c>
      <c r="K11016" s="13"/>
    </row>
    <row r="11017" spans="1:11" ht="58.2" thickBot="1">
      <c r="A11017" s="21">
        <f t="shared" si="828"/>
        <v>1867</v>
      </c>
      <c r="B11017" s="21"/>
      <c r="C11017" s="3" t="s">
        <v>13</v>
      </c>
      <c r="D11017" s="3" t="str">
        <f>VLOOKUP(C11017,'[1]Chart-of_Accounts (1)'!$B$20:$D$1316,3,)</f>
        <v>مصرف ابوظبي الاسلامى</v>
      </c>
      <c r="E11017" s="3"/>
      <c r="F11017" s="6" t="str">
        <f t="shared" si="827"/>
        <v>دمج البيانات من نوبل الى نظام يامى -مسلسل-1867-اسم الحساب من نوبل-مصرف ابوظبي الاسلامى-البيان-رقم سند الدفع : 1591 - مصاريف بنكية خصمت من مصرف ابوظبي الاسلامى-نوع الادخال فى نوبل-Automatic</v>
      </c>
      <c r="G11017" s="3" t="s">
        <v>5439</v>
      </c>
      <c r="H11017" s="5">
        <v>0</v>
      </c>
      <c r="I11017" s="5">
        <v>4</v>
      </c>
      <c r="J11017" s="5" t="s">
        <v>14</v>
      </c>
      <c r="K11017" s="13"/>
    </row>
    <row r="11018" spans="1:11" ht="58.2" thickBot="1">
      <c r="A11018" s="21">
        <f t="shared" si="828"/>
        <v>1867</v>
      </c>
      <c r="B11018" s="21"/>
      <c r="C11018" s="3" t="s">
        <v>579</v>
      </c>
      <c r="D11018" s="3" t="str">
        <f>VLOOKUP(C11018,'[1]Chart-of_Accounts (1)'!$B$20:$D$1316,3,)</f>
        <v>Subcontractors</v>
      </c>
      <c r="E11018" s="3"/>
      <c r="F11018" s="6" t="str">
        <f t="shared" si="827"/>
        <v>دمج البيانات من نوبل الى نظام يامى -مسلسل-1867-اسم الحساب من نوبل-بانسى للصيانة العامة-البيان-رقم سند الدفع : 1591 - خصم سحب شيك نقدا من مصرف ابوظبي الاسلامى-نوع الادخال فى نوبل-Automatic</v>
      </c>
      <c r="G11018" s="3" t="s">
        <v>5440</v>
      </c>
      <c r="H11018" s="5">
        <v>63</v>
      </c>
      <c r="I11018" s="5">
        <v>0</v>
      </c>
      <c r="J11018" s="5" t="s">
        <v>14</v>
      </c>
      <c r="K11018" s="13"/>
    </row>
    <row r="11019" spans="1:11" ht="58.2" thickBot="1">
      <c r="A11019" s="21">
        <f t="shared" si="828"/>
        <v>1867</v>
      </c>
      <c r="B11019" s="21"/>
      <c r="C11019" s="3" t="s">
        <v>13</v>
      </c>
      <c r="D11019" s="3" t="str">
        <f>VLOOKUP(C11019,'[1]Chart-of_Accounts (1)'!$B$20:$D$1316,3,)</f>
        <v>مصرف ابوظبي الاسلامى</v>
      </c>
      <c r="E11019" s="3"/>
      <c r="F11019" s="6" t="str">
        <f t="shared" si="827"/>
        <v>دمج البيانات من نوبل الى نظام يامى -مسلسل-1867-اسم الحساب من نوبل-مصرف ابوظبي الاسلامى-البيان-رقم سند الدفع : 1591 - خصم سحب شيك نقدا من مصرف ابوظبي الاسلامى-نوع الادخال فى نوبل-Automatic</v>
      </c>
      <c r="G11019" s="3" t="s">
        <v>5440</v>
      </c>
      <c r="H11019" s="5">
        <v>0</v>
      </c>
      <c r="I11019" s="5">
        <v>63</v>
      </c>
      <c r="J11019" s="5" t="s">
        <v>14</v>
      </c>
      <c r="K11019" s="13"/>
    </row>
    <row r="11020" spans="1:11" ht="69.599999999999994" thickBot="1">
      <c r="A11020" s="21">
        <f t="shared" si="828"/>
        <v>1867</v>
      </c>
      <c r="B11020" s="21"/>
      <c r="C11020" s="3" t="s">
        <v>244</v>
      </c>
      <c r="D11020" s="19" t="s">
        <v>6980</v>
      </c>
      <c r="E11020" s="3"/>
      <c r="F11020" s="6" t="str">
        <f t="shared" si="827"/>
        <v>دمج البيانات من نوبل الى نظام يامى -مسلسل-1867-اسم الحساب من نوبل-Bank Charges-miscellinous-البيان-رقم سند الدفع : 1591 - مصاريف بنكية خصمت من مصرف ابوظبي الاسلامى-نوع الادخال فى نوبل-Automatic</v>
      </c>
      <c r="G11020" s="3" t="s">
        <v>5439</v>
      </c>
      <c r="H11020" s="5">
        <v>210</v>
      </c>
      <c r="I11020" s="5">
        <v>0</v>
      </c>
      <c r="J11020" s="5" t="s">
        <v>14</v>
      </c>
      <c r="K11020" s="13"/>
    </row>
    <row r="11021" spans="1:11" ht="58.2" thickBot="1">
      <c r="A11021" s="21">
        <f t="shared" si="828"/>
        <v>1867</v>
      </c>
      <c r="B11021" s="21"/>
      <c r="C11021" s="3" t="s">
        <v>13</v>
      </c>
      <c r="D11021" s="3" t="str">
        <f>VLOOKUP(C11021,'[1]Chart-of_Accounts (1)'!$B$20:$D$1316,3,)</f>
        <v>مصرف ابوظبي الاسلامى</v>
      </c>
      <c r="E11021" s="3"/>
      <c r="F11021" s="6" t="str">
        <f t="shared" si="827"/>
        <v>دمج البيانات من نوبل الى نظام يامى -مسلسل-1867-اسم الحساب من نوبل-مصرف ابوظبي الاسلامى-البيان-رقم سند الدفع : 1591 - مصاريف بنكية خصمت من مصرف ابوظبي الاسلامى-نوع الادخال فى نوبل-Automatic</v>
      </c>
      <c r="G11021" s="3" t="s">
        <v>5439</v>
      </c>
      <c r="H11021" s="5">
        <v>0</v>
      </c>
      <c r="I11021" s="5">
        <v>210</v>
      </c>
      <c r="J11021" s="5" t="s">
        <v>14</v>
      </c>
      <c r="K11021" s="13"/>
    </row>
    <row r="11022" spans="1:11" ht="69.599999999999994" thickBot="1">
      <c r="A11022" s="21">
        <f t="shared" si="828"/>
        <v>1867</v>
      </c>
      <c r="B11022" s="21"/>
      <c r="C11022" s="3" t="s">
        <v>244</v>
      </c>
      <c r="D11022" s="19" t="s">
        <v>6980</v>
      </c>
      <c r="E11022" s="3"/>
      <c r="F11022" s="6" t="str">
        <f t="shared" si="827"/>
        <v>دمج البيانات من نوبل الى نظام يامى -مسلسل-1867-اسم الحساب من نوبل-Bank Charges-miscellinous-البيان-رقم سند الدفع : 1591 - مصاريف بنكية خصمت من مصرف ابوظبي الاسلامى-نوع الادخال فى نوبل-Automatic</v>
      </c>
      <c r="G11022" s="3" t="s">
        <v>5439</v>
      </c>
      <c r="H11022" s="5">
        <v>52.5</v>
      </c>
      <c r="I11022" s="5">
        <v>0</v>
      </c>
      <c r="J11022" s="5" t="s">
        <v>14</v>
      </c>
      <c r="K11022" s="13"/>
    </row>
    <row r="11023" spans="1:11" ht="58.2" thickBot="1">
      <c r="A11023" s="21">
        <f t="shared" si="828"/>
        <v>1867</v>
      </c>
      <c r="B11023" s="22"/>
      <c r="C11023" s="3" t="s">
        <v>13</v>
      </c>
      <c r="D11023" s="3" t="str">
        <f>VLOOKUP(C11023,'[1]Chart-of_Accounts (1)'!$B$20:$D$1316,3,)</f>
        <v>مصرف ابوظبي الاسلامى</v>
      </c>
      <c r="E11023" s="3"/>
      <c r="F11023" s="6" t="str">
        <f t="shared" si="827"/>
        <v>دمج البيانات من نوبل الى نظام يامى -مسلسل-1867-اسم الحساب من نوبل-مصرف ابوظبي الاسلامى-البيان-رقم سند الدفع : 1591 - مصاريف بنكية خصمت من مصرف ابوظبي الاسلامى-نوع الادخال فى نوبل-Automatic</v>
      </c>
      <c r="G11023" s="3" t="s">
        <v>5439</v>
      </c>
      <c r="H11023" s="5">
        <v>0</v>
      </c>
      <c r="I11023" s="5">
        <v>52.5</v>
      </c>
      <c r="J11023" s="5" t="s">
        <v>14</v>
      </c>
      <c r="K11023" s="13"/>
    </row>
    <row r="11024" spans="1:11" ht="58.2" thickBot="1">
      <c r="A11024" s="20">
        <v>1868</v>
      </c>
      <c r="B11024" s="20" t="s">
        <v>5280</v>
      </c>
      <c r="C11024" s="6" t="s">
        <v>355</v>
      </c>
      <c r="D11024" s="3" t="str">
        <f>VLOOKUP(C11024,'[1]Chart-of_Accounts (1)'!$B$20:$D$1316,3,)</f>
        <v>Petrol</v>
      </c>
      <c r="E11024" s="6"/>
      <c r="F11024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24" s="6" t="s">
        <v>5441</v>
      </c>
      <c r="H11024" s="8">
        <v>71.45</v>
      </c>
      <c r="I11024" s="8">
        <v>0</v>
      </c>
      <c r="J11024" s="8" t="s">
        <v>14</v>
      </c>
      <c r="K11024" s="13"/>
    </row>
    <row r="11025" spans="1:11" ht="69.599999999999994" thickBot="1">
      <c r="A11025" s="21">
        <f t="shared" ref="A11025:A11080" si="829">A11024</f>
        <v>1868</v>
      </c>
      <c r="B11025" s="21"/>
      <c r="C11025" s="3" t="s">
        <v>26</v>
      </c>
      <c r="D11025" s="3" t="str">
        <f>VLOOKUP(C11025,'[1]Chart-of_Accounts (1)'!$B$20:$D$1316,3,)</f>
        <v>VAT Input</v>
      </c>
      <c r="E11025" s="3"/>
      <c r="F11025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25" s="3" t="s">
        <v>5442</v>
      </c>
      <c r="H11025" s="5">
        <v>3.57</v>
      </c>
      <c r="I11025" s="5">
        <v>0</v>
      </c>
      <c r="J11025" s="5" t="s">
        <v>14</v>
      </c>
      <c r="K11025" s="13"/>
    </row>
    <row r="11026" spans="1:11" ht="58.2" thickBot="1">
      <c r="A11026" s="21">
        <f t="shared" si="829"/>
        <v>1868</v>
      </c>
      <c r="B11026" s="21"/>
      <c r="C11026" s="3" t="s">
        <v>171</v>
      </c>
      <c r="D11026" s="3" t="str">
        <f>VLOOKUP(C11026,'[1]Chart-of_Accounts (1)'!$B$20:$D$1316,3,)</f>
        <v>Petty Cash Imprest</v>
      </c>
      <c r="E11026" s="3"/>
      <c r="F11026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26" s="3" t="s">
        <v>5441</v>
      </c>
      <c r="H11026" s="5">
        <v>0</v>
      </c>
      <c r="I11026" s="5">
        <v>75.02</v>
      </c>
      <c r="J11026" s="5" t="s">
        <v>14</v>
      </c>
      <c r="K11026" s="13"/>
    </row>
    <row r="11027" spans="1:11" ht="58.2" thickBot="1">
      <c r="A11027" s="21">
        <f t="shared" si="829"/>
        <v>1868</v>
      </c>
      <c r="B11027" s="21"/>
      <c r="C11027" s="3" t="s">
        <v>6968</v>
      </c>
      <c r="D11027" s="18" t="s">
        <v>6975</v>
      </c>
      <c r="E11027" s="6" t="str">
        <f>C11027</f>
        <v>فيلا بخيت المزروعى</v>
      </c>
      <c r="F11027" s="6" t="str">
        <f t="shared" si="827"/>
        <v>دمج البيانات من نوبل الى نظام يامى -مسلسل-1868-اسم الحساب من نوبل-فيلا بخيت المزروعى-البيان-رقم سند الدفع : 1592 - بترول لموقع بخيت المزروعى من عهدة الشبراوى-نوع الادخال فى نوبل-Automatic</v>
      </c>
      <c r="G11027" s="3" t="s">
        <v>5443</v>
      </c>
      <c r="H11027" s="5">
        <v>54.29</v>
      </c>
      <c r="I11027" s="5">
        <v>0</v>
      </c>
      <c r="J11027" s="5" t="s">
        <v>14</v>
      </c>
      <c r="K11027" s="13"/>
    </row>
    <row r="11028" spans="1:11" ht="69.599999999999994" thickBot="1">
      <c r="A11028" s="21">
        <f t="shared" si="829"/>
        <v>1868</v>
      </c>
      <c r="B11028" s="21"/>
      <c r="C11028" s="3" t="s">
        <v>26</v>
      </c>
      <c r="D11028" s="3" t="str">
        <f>VLOOKUP(C11028,'[1]Chart-of_Accounts (1)'!$B$20:$D$1316,3,)</f>
        <v>VAT Input</v>
      </c>
      <c r="E11028" s="3"/>
      <c r="F11028" s="6" t="str">
        <f t="shared" si="827"/>
        <v>دمج البيانات من نوبل الى نظام يامى -مسلسل-1868-اسم الحساب من نوبل-Value Added Tax (VAT OUT)-البيان-رقم سند الدفع : 1592 - بترول لموقع بخيت المزروعى من عهدة الشبراوى - - -نوع الادخال فى نوبل-Automatic</v>
      </c>
      <c r="G11028" s="3" t="s">
        <v>5444</v>
      </c>
      <c r="H11028" s="5">
        <v>2.71</v>
      </c>
      <c r="I11028" s="5">
        <v>0</v>
      </c>
      <c r="J11028" s="5" t="s">
        <v>14</v>
      </c>
      <c r="K11028" s="13"/>
    </row>
    <row r="11029" spans="1:11" ht="58.2" thickBot="1">
      <c r="A11029" s="21">
        <f t="shared" si="829"/>
        <v>1868</v>
      </c>
      <c r="B11029" s="21"/>
      <c r="C11029" s="3" t="s">
        <v>171</v>
      </c>
      <c r="D11029" s="3" t="str">
        <f>VLOOKUP(C11029,'[1]Chart-of_Accounts (1)'!$B$20:$D$1316,3,)</f>
        <v>Petty Cash Imprest</v>
      </c>
      <c r="E11029" s="3"/>
      <c r="F11029" s="6" t="str">
        <f t="shared" si="827"/>
        <v>دمج البيانات من نوبل الى نظام يامى -مسلسل-1868-اسم الحساب من نوبل-عهدة الشبراوي-البيان-رقم سند الدفع : 1592 - بترول لموقع بخيت المزروعى من عهدة الشبراوى-نوع الادخال فى نوبل-Automatic</v>
      </c>
      <c r="G11029" s="3" t="s">
        <v>5443</v>
      </c>
      <c r="H11029" s="5">
        <v>0</v>
      </c>
      <c r="I11029" s="5">
        <v>57</v>
      </c>
      <c r="J11029" s="5" t="s">
        <v>14</v>
      </c>
      <c r="K11029" s="13"/>
    </row>
    <row r="11030" spans="1:11" ht="58.2" thickBot="1">
      <c r="A11030" s="21">
        <f t="shared" si="829"/>
        <v>1868</v>
      </c>
      <c r="B11030" s="21"/>
      <c r="C11030" s="3" t="s">
        <v>6944</v>
      </c>
      <c r="D11030" s="18" t="s">
        <v>6975</v>
      </c>
      <c r="E11030" s="6" t="str">
        <f>C11030</f>
        <v>فيلا هلال سويح</v>
      </c>
      <c r="F11030" s="6" t="str">
        <f t="shared" si="827"/>
        <v>دمج البيانات من نوبل الى نظام يامى -مسلسل-1868-اسم الحساب من نوبل-فيلا هلال سويح-البيان-رقم سند الدفع : 1592 - بترول لموقع هلال سويح من عهدة الشبراوى-نوع الادخال فى نوبل-Automatic</v>
      </c>
      <c r="G11030" s="3" t="s">
        <v>5445</v>
      </c>
      <c r="H11030" s="5">
        <v>9.52</v>
      </c>
      <c r="I11030" s="5">
        <v>0</v>
      </c>
      <c r="J11030" s="5" t="s">
        <v>14</v>
      </c>
      <c r="K11030" s="13"/>
    </row>
    <row r="11031" spans="1:11" ht="69.599999999999994" thickBot="1">
      <c r="A11031" s="21">
        <f t="shared" si="829"/>
        <v>1868</v>
      </c>
      <c r="B11031" s="21"/>
      <c r="C11031" s="3" t="s">
        <v>26</v>
      </c>
      <c r="D11031" s="3" t="str">
        <f>VLOOKUP(C11031,'[1]Chart-of_Accounts (1)'!$B$20:$D$1316,3,)</f>
        <v>VAT Input</v>
      </c>
      <c r="E11031" s="3"/>
      <c r="F11031" s="6" t="str">
        <f t="shared" si="827"/>
        <v>دمج البيانات من نوبل الى نظام يامى -مسلسل-1868-اسم الحساب من نوبل-Value Added Tax (VAT OUT)-البيان-رقم سند الدفع : 1592 - بترول لموقع هلال سويح من عهدة الشبراوى - - -نوع الادخال فى نوبل-Automatic</v>
      </c>
      <c r="G11031" s="3" t="s">
        <v>5446</v>
      </c>
      <c r="H11031" s="5">
        <v>0.48</v>
      </c>
      <c r="I11031" s="5">
        <v>0</v>
      </c>
      <c r="J11031" s="5" t="s">
        <v>14</v>
      </c>
      <c r="K11031" s="13"/>
    </row>
    <row r="11032" spans="1:11" ht="58.2" thickBot="1">
      <c r="A11032" s="21">
        <f t="shared" si="829"/>
        <v>1868</v>
      </c>
      <c r="B11032" s="21"/>
      <c r="C11032" s="3" t="s">
        <v>171</v>
      </c>
      <c r="D11032" s="3" t="str">
        <f>VLOOKUP(C11032,'[1]Chart-of_Accounts (1)'!$B$20:$D$1316,3,)</f>
        <v>Petty Cash Imprest</v>
      </c>
      <c r="E11032" s="3"/>
      <c r="F11032" s="6" t="str">
        <f t="shared" si="827"/>
        <v>دمج البيانات من نوبل الى نظام يامى -مسلسل-1868-اسم الحساب من نوبل-عهدة الشبراوي-البيان-رقم سند الدفع : 1592 - بترول لموقع هلال سويح من عهدة الشبراوى-نوع الادخال فى نوبل-Automatic</v>
      </c>
      <c r="G11032" s="3" t="s">
        <v>5445</v>
      </c>
      <c r="H11032" s="5">
        <v>0</v>
      </c>
      <c r="I11032" s="5">
        <v>10</v>
      </c>
      <c r="J11032" s="5" t="s">
        <v>14</v>
      </c>
      <c r="K11032" s="13"/>
    </row>
    <row r="11033" spans="1:11" ht="58.2" thickBot="1">
      <c r="A11033" s="21">
        <f t="shared" si="829"/>
        <v>1868</v>
      </c>
      <c r="B11033" s="21"/>
      <c r="C11033" s="3" t="s">
        <v>6968</v>
      </c>
      <c r="D11033" s="18" t="s">
        <v>6975</v>
      </c>
      <c r="E11033" s="6" t="str">
        <f>C11033</f>
        <v>فيلا بخيت المزروعى</v>
      </c>
      <c r="F11033" s="6" t="str">
        <f t="shared" si="827"/>
        <v>دمج البيانات من نوبل الى نظام يامى -مسلسل-1868-اسم الحساب من نوبل-فيلا بخيت المزروعى-البيان-رقم سند الدفع : 1592 - بترول لموقع بخيت المزروعى من عهدة الشبراوى-نوع الادخال فى نوبل-Automatic</v>
      </c>
      <c r="G11033" s="3" t="s">
        <v>5443</v>
      </c>
      <c r="H11033" s="5">
        <v>28.57</v>
      </c>
      <c r="I11033" s="5">
        <v>0</v>
      </c>
      <c r="J11033" s="5" t="s">
        <v>14</v>
      </c>
      <c r="K11033" s="13"/>
    </row>
    <row r="11034" spans="1:11" ht="69.599999999999994" thickBot="1">
      <c r="A11034" s="21">
        <f t="shared" si="829"/>
        <v>1868</v>
      </c>
      <c r="B11034" s="21"/>
      <c r="C11034" s="3" t="s">
        <v>26</v>
      </c>
      <c r="D11034" s="3" t="str">
        <f>VLOOKUP(C11034,'[1]Chart-of_Accounts (1)'!$B$20:$D$1316,3,)</f>
        <v>VAT Input</v>
      </c>
      <c r="E11034" s="3"/>
      <c r="F11034" s="6" t="str">
        <f t="shared" si="827"/>
        <v>دمج البيانات من نوبل الى نظام يامى -مسلسل-1868-اسم الحساب من نوبل-Value Added Tax (VAT OUT)-البيان-رقم سند الدفع : 1592 - بترول لموقع بخيت المزروعى من عهدة الشبراوى - - -نوع الادخال فى نوبل-Automatic</v>
      </c>
      <c r="G11034" s="3" t="s">
        <v>5444</v>
      </c>
      <c r="H11034" s="5">
        <v>1.43</v>
      </c>
      <c r="I11034" s="5">
        <v>0</v>
      </c>
      <c r="J11034" s="5" t="s">
        <v>14</v>
      </c>
      <c r="K11034" s="13"/>
    </row>
    <row r="11035" spans="1:11" ht="58.2" thickBot="1">
      <c r="A11035" s="21">
        <f t="shared" si="829"/>
        <v>1868</v>
      </c>
      <c r="B11035" s="21"/>
      <c r="C11035" s="3" t="s">
        <v>171</v>
      </c>
      <c r="D11035" s="3" t="str">
        <f>VLOOKUP(C11035,'[1]Chart-of_Accounts (1)'!$B$20:$D$1316,3,)</f>
        <v>Petty Cash Imprest</v>
      </c>
      <c r="E11035" s="3"/>
      <c r="F11035" s="6" t="str">
        <f t="shared" si="827"/>
        <v>دمج البيانات من نوبل الى نظام يامى -مسلسل-1868-اسم الحساب من نوبل-عهدة الشبراوي-البيان-رقم سند الدفع : 1592 - بترول لموقع بخيت المزروعى من عهدة الشبراوى-نوع الادخال فى نوبل-Automatic</v>
      </c>
      <c r="G11035" s="3" t="s">
        <v>5443</v>
      </c>
      <c r="H11035" s="5">
        <v>0</v>
      </c>
      <c r="I11035" s="5">
        <v>30</v>
      </c>
      <c r="J11035" s="5" t="s">
        <v>14</v>
      </c>
      <c r="K11035" s="13"/>
    </row>
    <row r="11036" spans="1:11" ht="58.2" thickBot="1">
      <c r="A11036" s="21">
        <f t="shared" si="829"/>
        <v>1868</v>
      </c>
      <c r="B11036" s="21"/>
      <c r="C11036" s="3" t="s">
        <v>355</v>
      </c>
      <c r="D11036" s="3" t="str">
        <f>VLOOKUP(C11036,'[1]Chart-of_Accounts (1)'!$B$20:$D$1316,3,)</f>
        <v>Petrol</v>
      </c>
      <c r="E11036" s="3"/>
      <c r="F11036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36" s="3" t="s">
        <v>5441</v>
      </c>
      <c r="H11036" s="5">
        <v>18.100000000000001</v>
      </c>
      <c r="I11036" s="5">
        <v>0</v>
      </c>
      <c r="J11036" s="5" t="s">
        <v>14</v>
      </c>
      <c r="K11036" s="13"/>
    </row>
    <row r="11037" spans="1:11" ht="69.599999999999994" thickBot="1">
      <c r="A11037" s="21">
        <f t="shared" si="829"/>
        <v>1868</v>
      </c>
      <c r="B11037" s="21"/>
      <c r="C11037" s="3" t="s">
        <v>26</v>
      </c>
      <c r="D11037" s="3" t="str">
        <f>VLOOKUP(C11037,'[1]Chart-of_Accounts (1)'!$B$20:$D$1316,3,)</f>
        <v>VAT Input</v>
      </c>
      <c r="E11037" s="3"/>
      <c r="F11037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37" s="3" t="s">
        <v>5442</v>
      </c>
      <c r="H11037" s="5">
        <v>0.91</v>
      </c>
      <c r="I11037" s="5">
        <v>0</v>
      </c>
      <c r="J11037" s="5" t="s">
        <v>14</v>
      </c>
      <c r="K11037" s="13"/>
    </row>
    <row r="11038" spans="1:11" ht="58.2" thickBot="1">
      <c r="A11038" s="21">
        <f t="shared" si="829"/>
        <v>1868</v>
      </c>
      <c r="B11038" s="21"/>
      <c r="C11038" s="3" t="s">
        <v>171</v>
      </c>
      <c r="D11038" s="3" t="str">
        <f>VLOOKUP(C11038,'[1]Chart-of_Accounts (1)'!$B$20:$D$1316,3,)</f>
        <v>Petty Cash Imprest</v>
      </c>
      <c r="E11038" s="3"/>
      <c r="F11038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38" s="3" t="s">
        <v>5441</v>
      </c>
      <c r="H11038" s="5">
        <v>0</v>
      </c>
      <c r="I11038" s="5">
        <v>19.010000000000002</v>
      </c>
      <c r="J11038" s="5" t="s">
        <v>14</v>
      </c>
      <c r="K11038" s="13"/>
    </row>
    <row r="11039" spans="1:11" ht="58.2" thickBot="1">
      <c r="A11039" s="21">
        <f t="shared" si="829"/>
        <v>1868</v>
      </c>
      <c r="B11039" s="21"/>
      <c r="C11039" s="3" t="s">
        <v>355</v>
      </c>
      <c r="D11039" s="3" t="str">
        <f>VLOOKUP(C11039,'[1]Chart-of_Accounts (1)'!$B$20:$D$1316,3,)</f>
        <v>Petrol</v>
      </c>
      <c r="E11039" s="3"/>
      <c r="F11039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39" s="3" t="s">
        <v>5441</v>
      </c>
      <c r="H11039" s="5">
        <v>62.86</v>
      </c>
      <c r="I11039" s="5">
        <v>0</v>
      </c>
      <c r="J11039" s="5" t="s">
        <v>14</v>
      </c>
      <c r="K11039" s="13"/>
    </row>
    <row r="11040" spans="1:11" ht="69.599999999999994" thickBot="1">
      <c r="A11040" s="21">
        <f t="shared" si="829"/>
        <v>1868</v>
      </c>
      <c r="B11040" s="21"/>
      <c r="C11040" s="3" t="s">
        <v>26</v>
      </c>
      <c r="D11040" s="3" t="str">
        <f>VLOOKUP(C11040,'[1]Chart-of_Accounts (1)'!$B$20:$D$1316,3,)</f>
        <v>VAT Input</v>
      </c>
      <c r="E11040" s="3"/>
      <c r="F11040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40" s="3" t="s">
        <v>5442</v>
      </c>
      <c r="H11040" s="5">
        <v>3.14</v>
      </c>
      <c r="I11040" s="5">
        <v>0</v>
      </c>
      <c r="J11040" s="5" t="s">
        <v>14</v>
      </c>
      <c r="K11040" s="13"/>
    </row>
    <row r="11041" spans="1:11" ht="58.2" thickBot="1">
      <c r="A11041" s="21">
        <f t="shared" si="829"/>
        <v>1868</v>
      </c>
      <c r="B11041" s="21"/>
      <c r="C11041" s="3" t="s">
        <v>171</v>
      </c>
      <c r="D11041" s="3" t="str">
        <f>VLOOKUP(C11041,'[1]Chart-of_Accounts (1)'!$B$20:$D$1316,3,)</f>
        <v>Petty Cash Imprest</v>
      </c>
      <c r="E11041" s="3"/>
      <c r="F11041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41" s="3" t="s">
        <v>5441</v>
      </c>
      <c r="H11041" s="5">
        <v>0</v>
      </c>
      <c r="I11041" s="5">
        <v>66</v>
      </c>
      <c r="J11041" s="5" t="s">
        <v>14</v>
      </c>
      <c r="K11041" s="13"/>
    </row>
    <row r="11042" spans="1:11" ht="58.2" thickBot="1">
      <c r="A11042" s="21">
        <f t="shared" si="829"/>
        <v>1868</v>
      </c>
      <c r="B11042" s="21"/>
      <c r="C11042" s="3" t="s">
        <v>6968</v>
      </c>
      <c r="D11042" s="18" t="s">
        <v>6975</v>
      </c>
      <c r="E11042" s="6" t="str">
        <f>C11042</f>
        <v>فيلا بخيت المزروعى</v>
      </c>
      <c r="F11042" s="6" t="str">
        <f t="shared" si="827"/>
        <v>دمج البيانات من نوبل الى نظام يامى -مسلسل-1868-اسم الحساب من نوبل-فيلا بخيت المزروعى-البيان-رقم سند الدفع : 1592 - بترول لموقع بخيت المزروعى من عهدة الشبراوى-نوع الادخال فى نوبل-Automatic</v>
      </c>
      <c r="G11042" s="3" t="s">
        <v>5443</v>
      </c>
      <c r="H11042" s="5">
        <v>54.45</v>
      </c>
      <c r="I11042" s="5">
        <v>0</v>
      </c>
      <c r="J11042" s="5" t="s">
        <v>14</v>
      </c>
      <c r="K11042" s="13"/>
    </row>
    <row r="11043" spans="1:11" ht="69.599999999999994" thickBot="1">
      <c r="A11043" s="21">
        <f t="shared" si="829"/>
        <v>1868</v>
      </c>
      <c r="B11043" s="21"/>
      <c r="C11043" s="3" t="s">
        <v>26</v>
      </c>
      <c r="D11043" s="3" t="str">
        <f>VLOOKUP(C11043,'[1]Chart-of_Accounts (1)'!$B$20:$D$1316,3,)</f>
        <v>VAT Input</v>
      </c>
      <c r="E11043" s="3"/>
      <c r="F11043" s="6" t="str">
        <f t="shared" si="827"/>
        <v>دمج البيانات من نوبل الى نظام يامى -مسلسل-1868-اسم الحساب من نوبل-Value Added Tax (VAT OUT)-البيان-رقم سند الدفع : 1592 - بترول لموقع بخيت المزروعى من عهدة الشبراوى - - -نوع الادخال فى نوبل-Automatic</v>
      </c>
      <c r="G11043" s="3" t="s">
        <v>5444</v>
      </c>
      <c r="H11043" s="5">
        <v>2.72</v>
      </c>
      <c r="I11043" s="5">
        <v>0</v>
      </c>
      <c r="J11043" s="5" t="s">
        <v>14</v>
      </c>
      <c r="K11043" s="13"/>
    </row>
    <row r="11044" spans="1:11" ht="58.2" thickBot="1">
      <c r="A11044" s="21">
        <f t="shared" si="829"/>
        <v>1868</v>
      </c>
      <c r="B11044" s="21"/>
      <c r="C11044" s="3" t="s">
        <v>171</v>
      </c>
      <c r="D11044" s="3" t="str">
        <f>VLOOKUP(C11044,'[1]Chart-of_Accounts (1)'!$B$20:$D$1316,3,)</f>
        <v>Petty Cash Imprest</v>
      </c>
      <c r="E11044" s="3"/>
      <c r="F11044" s="6" t="str">
        <f t="shared" si="827"/>
        <v>دمج البيانات من نوبل الى نظام يامى -مسلسل-1868-اسم الحساب من نوبل-عهدة الشبراوي-البيان-رقم سند الدفع : 1592 - بترول لموقع بخيت المزروعى من عهدة الشبراوى-نوع الادخال فى نوبل-Automatic</v>
      </c>
      <c r="G11044" s="3" t="s">
        <v>5443</v>
      </c>
      <c r="H11044" s="5">
        <v>0</v>
      </c>
      <c r="I11044" s="5">
        <v>57.17</v>
      </c>
      <c r="J11044" s="5" t="s">
        <v>14</v>
      </c>
      <c r="K11044" s="13"/>
    </row>
    <row r="11045" spans="1:11" ht="58.2" thickBot="1">
      <c r="A11045" s="21">
        <f t="shared" si="829"/>
        <v>1868</v>
      </c>
      <c r="B11045" s="21"/>
      <c r="C11045" s="3" t="s">
        <v>6968</v>
      </c>
      <c r="D11045" s="18" t="s">
        <v>6975</v>
      </c>
      <c r="E11045" s="6" t="str">
        <f>C11045</f>
        <v>فيلا بخيت المزروعى</v>
      </c>
      <c r="F11045" s="6" t="str">
        <f t="shared" si="827"/>
        <v>دمج البيانات من نوبل الى نظام يامى -مسلسل-1868-اسم الحساب من نوبل-فيلا بخيت المزروعى-البيان-رقم سند الدفع : 1592 - بترول لموقع بخيت المزروعى من عهدة الشبراوى-نوع الادخال فى نوبل-Automatic</v>
      </c>
      <c r="G11045" s="3" t="s">
        <v>5443</v>
      </c>
      <c r="H11045" s="5">
        <v>18.100000000000001</v>
      </c>
      <c r="I11045" s="5">
        <v>0</v>
      </c>
      <c r="J11045" s="5" t="s">
        <v>14</v>
      </c>
      <c r="K11045" s="13"/>
    </row>
    <row r="11046" spans="1:11" ht="69.599999999999994" thickBot="1">
      <c r="A11046" s="21">
        <f t="shared" si="829"/>
        <v>1868</v>
      </c>
      <c r="B11046" s="21"/>
      <c r="C11046" s="3" t="s">
        <v>26</v>
      </c>
      <c r="D11046" s="3" t="str">
        <f>VLOOKUP(C11046,'[1]Chart-of_Accounts (1)'!$B$20:$D$1316,3,)</f>
        <v>VAT Input</v>
      </c>
      <c r="E11046" s="3"/>
      <c r="F11046" s="6" t="str">
        <f t="shared" si="827"/>
        <v>دمج البيانات من نوبل الى نظام يامى -مسلسل-1868-اسم الحساب من نوبل-Value Added Tax (VAT OUT)-البيان-رقم سند الدفع : 1592 - بترول لموقع بخيت المزروعى من عهدة الشبراوى - - -نوع الادخال فى نوبل-Automatic</v>
      </c>
      <c r="G11046" s="3" t="s">
        <v>5444</v>
      </c>
      <c r="H11046" s="5">
        <v>0.91</v>
      </c>
      <c r="I11046" s="5">
        <v>0</v>
      </c>
      <c r="J11046" s="5" t="s">
        <v>14</v>
      </c>
      <c r="K11046" s="13"/>
    </row>
    <row r="11047" spans="1:11" ht="58.2" thickBot="1">
      <c r="A11047" s="21">
        <f t="shared" si="829"/>
        <v>1868</v>
      </c>
      <c r="B11047" s="21"/>
      <c r="C11047" s="3" t="s">
        <v>171</v>
      </c>
      <c r="D11047" s="3" t="str">
        <f>VLOOKUP(C11047,'[1]Chart-of_Accounts (1)'!$B$20:$D$1316,3,)</f>
        <v>Petty Cash Imprest</v>
      </c>
      <c r="E11047" s="3"/>
      <c r="F11047" s="6" t="str">
        <f t="shared" si="827"/>
        <v>دمج البيانات من نوبل الى نظام يامى -مسلسل-1868-اسم الحساب من نوبل-عهدة الشبراوي-البيان-رقم سند الدفع : 1592 - بترول لموقع بخيت المزروعى من عهدة الشبراوى-نوع الادخال فى نوبل-Automatic</v>
      </c>
      <c r="G11047" s="3" t="s">
        <v>5443</v>
      </c>
      <c r="H11047" s="5">
        <v>0</v>
      </c>
      <c r="I11047" s="5">
        <v>19.010000000000002</v>
      </c>
      <c r="J11047" s="5" t="s">
        <v>14</v>
      </c>
      <c r="K11047" s="13"/>
    </row>
    <row r="11048" spans="1:11" ht="58.2" thickBot="1">
      <c r="A11048" s="21">
        <f t="shared" si="829"/>
        <v>1868</v>
      </c>
      <c r="B11048" s="21"/>
      <c r="C11048" s="3" t="s">
        <v>6944</v>
      </c>
      <c r="D11048" s="18" t="s">
        <v>6975</v>
      </c>
      <c r="E11048" s="6" t="str">
        <f>C11048</f>
        <v>فيلا هلال سويح</v>
      </c>
      <c r="F11048" s="6" t="str">
        <f t="shared" si="827"/>
        <v>دمج البيانات من نوبل الى نظام يامى -مسلسل-1868-اسم الحساب من نوبل-فيلا هلال سويح-البيان-رقم سند الدفع : 1592 - بترول لموقع هلال سويح من عهدة الشبراوى-نوع الادخال فى نوبل-Automatic</v>
      </c>
      <c r="G11048" s="3" t="s">
        <v>5445</v>
      </c>
      <c r="H11048" s="5">
        <v>28.57</v>
      </c>
      <c r="I11048" s="5">
        <v>0</v>
      </c>
      <c r="J11048" s="5" t="s">
        <v>14</v>
      </c>
      <c r="K11048" s="13"/>
    </row>
    <row r="11049" spans="1:11" ht="69.599999999999994" thickBot="1">
      <c r="A11049" s="21">
        <f t="shared" si="829"/>
        <v>1868</v>
      </c>
      <c r="B11049" s="21"/>
      <c r="C11049" s="3" t="s">
        <v>26</v>
      </c>
      <c r="D11049" s="3" t="str">
        <f>VLOOKUP(C11049,'[1]Chart-of_Accounts (1)'!$B$20:$D$1316,3,)</f>
        <v>VAT Input</v>
      </c>
      <c r="E11049" s="3"/>
      <c r="F11049" s="6" t="str">
        <f t="shared" si="827"/>
        <v>دمج البيانات من نوبل الى نظام يامى -مسلسل-1868-اسم الحساب من نوبل-Value Added Tax (VAT OUT)-البيان-رقم سند الدفع : 1592 - بترول لموقع هلال سويح من عهدة الشبراوى - - -نوع الادخال فى نوبل-Automatic</v>
      </c>
      <c r="G11049" s="3" t="s">
        <v>5446</v>
      </c>
      <c r="H11049" s="5">
        <v>1.43</v>
      </c>
      <c r="I11049" s="5">
        <v>0</v>
      </c>
      <c r="J11049" s="5" t="s">
        <v>14</v>
      </c>
      <c r="K11049" s="13"/>
    </row>
    <row r="11050" spans="1:11" ht="58.2" thickBot="1">
      <c r="A11050" s="21">
        <f t="shared" si="829"/>
        <v>1868</v>
      </c>
      <c r="B11050" s="21"/>
      <c r="C11050" s="3" t="s">
        <v>171</v>
      </c>
      <c r="D11050" s="3" t="str">
        <f>VLOOKUP(C11050,'[1]Chart-of_Accounts (1)'!$B$20:$D$1316,3,)</f>
        <v>Petty Cash Imprest</v>
      </c>
      <c r="E11050" s="3"/>
      <c r="F11050" s="6" t="str">
        <f t="shared" si="827"/>
        <v>دمج البيانات من نوبل الى نظام يامى -مسلسل-1868-اسم الحساب من نوبل-عهدة الشبراوي-البيان-رقم سند الدفع : 1592 - بترول لموقع هلال سويح من عهدة الشبراوى-نوع الادخال فى نوبل-Automatic</v>
      </c>
      <c r="G11050" s="3" t="s">
        <v>5445</v>
      </c>
      <c r="H11050" s="5">
        <v>0</v>
      </c>
      <c r="I11050" s="5">
        <v>30</v>
      </c>
      <c r="J11050" s="5" t="s">
        <v>14</v>
      </c>
      <c r="K11050" s="13"/>
    </row>
    <row r="11051" spans="1:11" ht="58.2" thickBot="1">
      <c r="A11051" s="21">
        <f t="shared" si="829"/>
        <v>1868</v>
      </c>
      <c r="B11051" s="21"/>
      <c r="C11051" s="3" t="s">
        <v>355</v>
      </c>
      <c r="D11051" s="3" t="str">
        <f>VLOOKUP(C11051,'[1]Chart-of_Accounts (1)'!$B$20:$D$1316,3,)</f>
        <v>Petrol</v>
      </c>
      <c r="E11051" s="3"/>
      <c r="F11051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51" s="3" t="s">
        <v>5441</v>
      </c>
      <c r="H11051" s="5">
        <v>9.52</v>
      </c>
      <c r="I11051" s="5">
        <v>0</v>
      </c>
      <c r="J11051" s="5" t="s">
        <v>14</v>
      </c>
      <c r="K11051" s="13"/>
    </row>
    <row r="11052" spans="1:11" ht="69.599999999999994" thickBot="1">
      <c r="A11052" s="21">
        <f t="shared" si="829"/>
        <v>1868</v>
      </c>
      <c r="B11052" s="21"/>
      <c r="C11052" s="3" t="s">
        <v>26</v>
      </c>
      <c r="D11052" s="3" t="str">
        <f>VLOOKUP(C11052,'[1]Chart-of_Accounts (1)'!$B$20:$D$1316,3,)</f>
        <v>VAT Input</v>
      </c>
      <c r="E11052" s="3"/>
      <c r="F11052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52" s="3" t="s">
        <v>5442</v>
      </c>
      <c r="H11052" s="5">
        <v>0.48</v>
      </c>
      <c r="I11052" s="5">
        <v>0</v>
      </c>
      <c r="J11052" s="5" t="s">
        <v>14</v>
      </c>
      <c r="K11052" s="13"/>
    </row>
    <row r="11053" spans="1:11" ht="58.2" thickBot="1">
      <c r="A11053" s="21">
        <f t="shared" si="829"/>
        <v>1868</v>
      </c>
      <c r="B11053" s="21"/>
      <c r="C11053" s="3" t="s">
        <v>171</v>
      </c>
      <c r="D11053" s="3" t="str">
        <f>VLOOKUP(C11053,'[1]Chart-of_Accounts (1)'!$B$20:$D$1316,3,)</f>
        <v>Petty Cash Imprest</v>
      </c>
      <c r="E11053" s="3"/>
      <c r="F11053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53" s="3" t="s">
        <v>5441</v>
      </c>
      <c r="H11053" s="5">
        <v>0</v>
      </c>
      <c r="I11053" s="5">
        <v>10</v>
      </c>
      <c r="J11053" s="5" t="s">
        <v>14</v>
      </c>
      <c r="K11053" s="13"/>
    </row>
    <row r="11054" spans="1:11" ht="58.2" thickBot="1">
      <c r="A11054" s="21">
        <f t="shared" si="829"/>
        <v>1868</v>
      </c>
      <c r="B11054" s="21"/>
      <c r="C11054" s="3" t="s">
        <v>355</v>
      </c>
      <c r="D11054" s="3" t="str">
        <f>VLOOKUP(C11054,'[1]Chart-of_Accounts (1)'!$B$20:$D$1316,3,)</f>
        <v>Petrol</v>
      </c>
      <c r="E11054" s="3"/>
      <c r="F11054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54" s="3" t="s">
        <v>5441</v>
      </c>
      <c r="H11054" s="5">
        <v>61.9</v>
      </c>
      <c r="I11054" s="5">
        <v>0</v>
      </c>
      <c r="J11054" s="5" t="s">
        <v>14</v>
      </c>
      <c r="K11054" s="13"/>
    </row>
    <row r="11055" spans="1:11" ht="69.599999999999994" thickBot="1">
      <c r="A11055" s="21">
        <f t="shared" si="829"/>
        <v>1868</v>
      </c>
      <c r="B11055" s="21"/>
      <c r="C11055" s="3" t="s">
        <v>26</v>
      </c>
      <c r="D11055" s="3" t="str">
        <f>VLOOKUP(C11055,'[1]Chart-of_Accounts (1)'!$B$20:$D$1316,3,)</f>
        <v>VAT Input</v>
      </c>
      <c r="E11055" s="3"/>
      <c r="F11055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55" s="3" t="s">
        <v>5442</v>
      </c>
      <c r="H11055" s="5">
        <v>3.1</v>
      </c>
      <c r="I11055" s="5">
        <v>0</v>
      </c>
      <c r="J11055" s="5" t="s">
        <v>14</v>
      </c>
      <c r="K11055" s="13"/>
    </row>
    <row r="11056" spans="1:11" ht="58.2" thickBot="1">
      <c r="A11056" s="21">
        <f t="shared" si="829"/>
        <v>1868</v>
      </c>
      <c r="B11056" s="21"/>
      <c r="C11056" s="3" t="s">
        <v>171</v>
      </c>
      <c r="D11056" s="3" t="str">
        <f>VLOOKUP(C11056,'[1]Chart-of_Accounts (1)'!$B$20:$D$1316,3,)</f>
        <v>Petty Cash Imprest</v>
      </c>
      <c r="E11056" s="3"/>
      <c r="F11056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56" s="3" t="s">
        <v>5441</v>
      </c>
      <c r="H11056" s="5">
        <v>0</v>
      </c>
      <c r="I11056" s="5">
        <v>65</v>
      </c>
      <c r="J11056" s="5" t="s">
        <v>14</v>
      </c>
      <c r="K11056" s="13"/>
    </row>
    <row r="11057" spans="1:11" ht="58.2" thickBot="1">
      <c r="A11057" s="21">
        <f t="shared" si="829"/>
        <v>1868</v>
      </c>
      <c r="B11057" s="21"/>
      <c r="C11057" s="3" t="s">
        <v>355</v>
      </c>
      <c r="D11057" s="3" t="str">
        <f>VLOOKUP(C11057,'[1]Chart-of_Accounts (1)'!$B$20:$D$1316,3,)</f>
        <v>Petrol</v>
      </c>
      <c r="E11057" s="3"/>
      <c r="F11057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57" s="3" t="s">
        <v>5441</v>
      </c>
      <c r="H11057" s="5">
        <v>57.21</v>
      </c>
      <c r="I11057" s="5">
        <v>0</v>
      </c>
      <c r="J11057" s="5" t="s">
        <v>14</v>
      </c>
      <c r="K11057" s="13"/>
    </row>
    <row r="11058" spans="1:11" ht="69.599999999999994" thickBot="1">
      <c r="A11058" s="21">
        <f t="shared" si="829"/>
        <v>1868</v>
      </c>
      <c r="B11058" s="21"/>
      <c r="C11058" s="3" t="s">
        <v>26</v>
      </c>
      <c r="D11058" s="3" t="str">
        <f>VLOOKUP(C11058,'[1]Chart-of_Accounts (1)'!$B$20:$D$1316,3,)</f>
        <v>VAT Input</v>
      </c>
      <c r="E11058" s="3"/>
      <c r="F11058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58" s="3" t="s">
        <v>5442</v>
      </c>
      <c r="H11058" s="5">
        <v>2.86</v>
      </c>
      <c r="I11058" s="5">
        <v>0</v>
      </c>
      <c r="J11058" s="5" t="s">
        <v>14</v>
      </c>
      <c r="K11058" s="13"/>
    </row>
    <row r="11059" spans="1:11" ht="58.2" thickBot="1">
      <c r="A11059" s="21">
        <f t="shared" si="829"/>
        <v>1868</v>
      </c>
      <c r="B11059" s="21"/>
      <c r="C11059" s="3" t="s">
        <v>171</v>
      </c>
      <c r="D11059" s="3" t="str">
        <f>VLOOKUP(C11059,'[1]Chart-of_Accounts (1)'!$B$20:$D$1316,3,)</f>
        <v>Petty Cash Imprest</v>
      </c>
      <c r="E11059" s="3"/>
      <c r="F11059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59" s="3" t="s">
        <v>5441</v>
      </c>
      <c r="H11059" s="5">
        <v>0</v>
      </c>
      <c r="I11059" s="5">
        <v>60.07</v>
      </c>
      <c r="J11059" s="5" t="s">
        <v>14</v>
      </c>
      <c r="K11059" s="13"/>
    </row>
    <row r="11060" spans="1:11" ht="58.2" thickBot="1">
      <c r="A11060" s="21">
        <f t="shared" si="829"/>
        <v>1868</v>
      </c>
      <c r="B11060" s="21"/>
      <c r="C11060" s="3" t="s">
        <v>6944</v>
      </c>
      <c r="D11060" s="18" t="s">
        <v>6975</v>
      </c>
      <c r="E11060" s="6" t="str">
        <f>C11060</f>
        <v>فيلا هلال سويح</v>
      </c>
      <c r="F11060" s="6" t="str">
        <f t="shared" si="827"/>
        <v>دمج البيانات من نوبل الى نظام يامى -مسلسل-1868-اسم الحساب من نوبل-فيلا هلال سويح-البيان-رقم سند الدفع : 1592 - مواد صبغ لموقع هلال سويح من عهدة الشبراوى-نوع الادخال فى نوبل-Automatic</v>
      </c>
      <c r="G11060" s="3" t="s">
        <v>5447</v>
      </c>
      <c r="H11060" s="5">
        <v>10</v>
      </c>
      <c r="I11060" s="5">
        <v>0</v>
      </c>
      <c r="J11060" s="5" t="s">
        <v>14</v>
      </c>
      <c r="K11060" s="13"/>
    </row>
    <row r="11061" spans="1:11" ht="69.599999999999994" thickBot="1">
      <c r="A11061" s="21">
        <f t="shared" si="829"/>
        <v>1868</v>
      </c>
      <c r="B11061" s="21"/>
      <c r="C11061" s="3" t="s">
        <v>26</v>
      </c>
      <c r="D11061" s="3" t="str">
        <f>VLOOKUP(C11061,'[1]Chart-of_Accounts (1)'!$B$20:$D$1316,3,)</f>
        <v>VAT Input</v>
      </c>
      <c r="E11061" s="3"/>
      <c r="F11061" s="6" t="str">
        <f t="shared" si="827"/>
        <v>دمج البيانات من نوبل الى نظام يامى -مسلسل-1868-اسم الحساب من نوبل-Value Added Tax (VAT OUT)-البيان-رقم سند الدفع : 1592 - مواد صبغ لموقع هلال سويح من عهدة الشبراوى - - -نوع الادخال فى نوبل-Automatic</v>
      </c>
      <c r="G11061" s="3" t="s">
        <v>5448</v>
      </c>
      <c r="H11061" s="5">
        <v>0.5</v>
      </c>
      <c r="I11061" s="5">
        <v>0</v>
      </c>
      <c r="J11061" s="5" t="s">
        <v>14</v>
      </c>
      <c r="K11061" s="13"/>
    </row>
    <row r="11062" spans="1:11" ht="58.2" thickBot="1">
      <c r="A11062" s="21">
        <f t="shared" si="829"/>
        <v>1868</v>
      </c>
      <c r="B11062" s="21"/>
      <c r="C11062" s="3" t="s">
        <v>171</v>
      </c>
      <c r="D11062" s="3" t="str">
        <f>VLOOKUP(C11062,'[1]Chart-of_Accounts (1)'!$B$20:$D$1316,3,)</f>
        <v>Petty Cash Imprest</v>
      </c>
      <c r="E11062" s="3"/>
      <c r="F11062" s="6" t="str">
        <f t="shared" si="827"/>
        <v>دمج البيانات من نوبل الى نظام يامى -مسلسل-1868-اسم الحساب من نوبل-عهدة الشبراوي-البيان-رقم سند الدفع : 1592 - مواد صبغ لموقع هلال سويح من عهدة الشبراوى-نوع الادخال فى نوبل-Automatic</v>
      </c>
      <c r="G11062" s="3" t="s">
        <v>5447</v>
      </c>
      <c r="H11062" s="5">
        <v>0</v>
      </c>
      <c r="I11062" s="5">
        <v>10.5</v>
      </c>
      <c r="J11062" s="5" t="s">
        <v>14</v>
      </c>
      <c r="K11062" s="13"/>
    </row>
    <row r="11063" spans="1:11" ht="58.2" thickBot="1">
      <c r="A11063" s="21">
        <f t="shared" si="829"/>
        <v>1868</v>
      </c>
      <c r="B11063" s="21"/>
      <c r="C11063" s="3" t="s">
        <v>6944</v>
      </c>
      <c r="D11063" s="18" t="s">
        <v>6975</v>
      </c>
      <c r="E11063" s="6" t="str">
        <f>C11063</f>
        <v>فيلا هلال سويح</v>
      </c>
      <c r="F11063" s="6" t="str">
        <f t="shared" si="827"/>
        <v>دمج البيانات من نوبل الى نظام يامى -مسلسل-1868-اسم الحساب من نوبل-فيلا هلال سويح-البيان-رقم سند الدفع : 1592 - مواد اسقف مستعارة لموقع هلال سويح المزروعى من عهدة الشبراوى-نوع الادخال فى نوبل-Automatic</v>
      </c>
      <c r="G11063" s="3" t="s">
        <v>5449</v>
      </c>
      <c r="H11063" s="5">
        <v>14</v>
      </c>
      <c r="I11063" s="5">
        <v>0</v>
      </c>
      <c r="J11063" s="5" t="s">
        <v>14</v>
      </c>
      <c r="K11063" s="13"/>
    </row>
    <row r="11064" spans="1:11" ht="69.599999999999994" thickBot="1">
      <c r="A11064" s="21">
        <f t="shared" si="829"/>
        <v>1868</v>
      </c>
      <c r="B11064" s="21"/>
      <c r="C11064" s="3" t="s">
        <v>26</v>
      </c>
      <c r="D11064" s="3" t="str">
        <f>VLOOKUP(C11064,'[1]Chart-of_Accounts (1)'!$B$20:$D$1316,3,)</f>
        <v>VAT Input</v>
      </c>
      <c r="E11064" s="3"/>
      <c r="F11064" s="6" t="str">
        <f t="shared" si="827"/>
        <v>دمج البيانات من نوبل الى نظام يامى -مسلسل-1868-اسم الحساب من نوبل-Value Added Tax (VAT OUT)-البيان-رقم سند الدفع : 1592 - مواد اسقف مستعارة لموقع هلال سويح المزروعى من عهدة الشبراوى - - -نوع الادخال فى نوبل-Automatic</v>
      </c>
      <c r="G11064" s="3" t="s">
        <v>5450</v>
      </c>
      <c r="H11064" s="5">
        <v>0.7</v>
      </c>
      <c r="I11064" s="5">
        <v>0</v>
      </c>
      <c r="J11064" s="5" t="s">
        <v>14</v>
      </c>
      <c r="K11064" s="13"/>
    </row>
    <row r="11065" spans="1:11" ht="58.2" thickBot="1">
      <c r="A11065" s="21">
        <f t="shared" si="829"/>
        <v>1868</v>
      </c>
      <c r="B11065" s="21"/>
      <c r="C11065" s="3" t="s">
        <v>171</v>
      </c>
      <c r="D11065" s="3" t="str">
        <f>VLOOKUP(C11065,'[1]Chart-of_Accounts (1)'!$B$20:$D$1316,3,)</f>
        <v>Petty Cash Imprest</v>
      </c>
      <c r="E11065" s="3"/>
      <c r="F11065" s="6" t="str">
        <f t="shared" si="827"/>
        <v>دمج البيانات من نوبل الى نظام يامى -مسلسل-1868-اسم الحساب من نوبل-عهدة الشبراوي-البيان-رقم سند الدفع : 1592 - مواد اسقف مستعارة لموقع هلال سويح المزروعى من عهدة الشبراوى-نوع الادخال فى نوبل-Automatic</v>
      </c>
      <c r="G11065" s="3" t="s">
        <v>5449</v>
      </c>
      <c r="H11065" s="5">
        <v>0</v>
      </c>
      <c r="I11065" s="5">
        <v>14.7</v>
      </c>
      <c r="J11065" s="5" t="s">
        <v>14</v>
      </c>
      <c r="K11065" s="13"/>
    </row>
    <row r="11066" spans="1:11" ht="58.2" thickBot="1">
      <c r="A11066" s="21">
        <f t="shared" si="829"/>
        <v>1868</v>
      </c>
      <c r="B11066" s="21"/>
      <c r="C11066" s="3" t="s">
        <v>6944</v>
      </c>
      <c r="D11066" s="18" t="s">
        <v>6975</v>
      </c>
      <c r="E11066" s="6" t="str">
        <f>C11066</f>
        <v>فيلا هلال سويح</v>
      </c>
      <c r="F11066" s="6" t="str">
        <f t="shared" si="827"/>
        <v>دمج البيانات من نوبل الى نظام يامى -مسلسل-1868-اسم الحساب من نوبل-فيلا هلال سويح-البيان-رقم سند الدفع : 1592 - اسقف مستعارة الومنيوم لموقع هلال سويح من عهدة الشبراوى-نوع الادخال فى نوبل-Automatic</v>
      </c>
      <c r="G11066" s="3" t="s">
        <v>5451</v>
      </c>
      <c r="H11066" s="5">
        <v>174</v>
      </c>
      <c r="I11066" s="5">
        <v>0</v>
      </c>
      <c r="J11066" s="5" t="s">
        <v>14</v>
      </c>
      <c r="K11066" s="13"/>
    </row>
    <row r="11067" spans="1:11" ht="69.599999999999994" thickBot="1">
      <c r="A11067" s="21">
        <f t="shared" si="829"/>
        <v>1868</v>
      </c>
      <c r="B11067" s="21"/>
      <c r="C11067" s="3" t="s">
        <v>26</v>
      </c>
      <c r="D11067" s="3" t="str">
        <f>VLOOKUP(C11067,'[1]Chart-of_Accounts (1)'!$B$20:$D$1316,3,)</f>
        <v>VAT Input</v>
      </c>
      <c r="E11067" s="3"/>
      <c r="F11067" s="6" t="str">
        <f t="shared" si="827"/>
        <v>دمج البيانات من نوبل الى نظام يامى -مسلسل-1868-اسم الحساب من نوبل-Value Added Tax (VAT OUT)-البيان-رقم سند الدفع : 1592 - اسقف مستعارة الومنيوم لموقع هلال سويح من عهدة الشبراوى - - -نوع الادخال فى نوبل-Automatic</v>
      </c>
      <c r="G11067" s="3" t="s">
        <v>5452</v>
      </c>
      <c r="H11067" s="5">
        <v>8.6999999999999993</v>
      </c>
      <c r="I11067" s="5">
        <v>0</v>
      </c>
      <c r="J11067" s="5" t="s">
        <v>14</v>
      </c>
      <c r="K11067" s="13"/>
    </row>
    <row r="11068" spans="1:11" ht="58.2" thickBot="1">
      <c r="A11068" s="21">
        <f t="shared" si="829"/>
        <v>1868</v>
      </c>
      <c r="B11068" s="21"/>
      <c r="C11068" s="3" t="s">
        <v>171</v>
      </c>
      <c r="D11068" s="3" t="str">
        <f>VLOOKUP(C11068,'[1]Chart-of_Accounts (1)'!$B$20:$D$1316,3,)</f>
        <v>Petty Cash Imprest</v>
      </c>
      <c r="E11068" s="3"/>
      <c r="F11068" s="6" t="str">
        <f t="shared" si="827"/>
        <v>دمج البيانات من نوبل الى نظام يامى -مسلسل-1868-اسم الحساب من نوبل-عهدة الشبراوي-البيان-رقم سند الدفع : 1592 - اسقف مستعارة الومنيوم لموقع هلال سويح من عهدة الشبراوى-نوع الادخال فى نوبل-Automatic</v>
      </c>
      <c r="G11068" s="3" t="s">
        <v>5451</v>
      </c>
      <c r="H11068" s="5">
        <v>0</v>
      </c>
      <c r="I11068" s="5">
        <v>182.7</v>
      </c>
      <c r="J11068" s="5" t="s">
        <v>14</v>
      </c>
      <c r="K11068" s="13"/>
    </row>
    <row r="11069" spans="1:11" ht="58.2" thickBot="1">
      <c r="A11069" s="21">
        <f t="shared" si="829"/>
        <v>1868</v>
      </c>
      <c r="B11069" s="21"/>
      <c r="C11069" s="3" t="s">
        <v>6947</v>
      </c>
      <c r="D11069" s="18" t="s">
        <v>6975</v>
      </c>
      <c r="E11069" s="6" t="str">
        <f>C11069</f>
        <v>فيلا احمد بخيت الهاملى</v>
      </c>
      <c r="F11069" s="6" t="str">
        <f t="shared" si="827"/>
        <v>دمج البيانات من نوبل الى نظام يامى -مسلسل-1868-اسم الحساب من نوبل-فيلا احمد بخيت الهاملى-البيان-رقم سند الدفع : 1592 - صيانة صحية لموقع احمد بخيت الهاملى من عهدة الشبراوى-نوع الادخال فى نوبل-Automatic</v>
      </c>
      <c r="G11069" s="3" t="s">
        <v>5453</v>
      </c>
      <c r="H11069" s="5">
        <v>20</v>
      </c>
      <c r="I11069" s="5">
        <v>0</v>
      </c>
      <c r="J11069" s="5" t="s">
        <v>14</v>
      </c>
      <c r="K11069" s="13"/>
    </row>
    <row r="11070" spans="1:11" ht="69.599999999999994" thickBot="1">
      <c r="A11070" s="21">
        <f t="shared" si="829"/>
        <v>1868</v>
      </c>
      <c r="B11070" s="21"/>
      <c r="C11070" s="3" t="s">
        <v>26</v>
      </c>
      <c r="D11070" s="3" t="str">
        <f>VLOOKUP(C11070,'[1]Chart-of_Accounts (1)'!$B$20:$D$1316,3,)</f>
        <v>VAT Input</v>
      </c>
      <c r="E11070" s="3"/>
      <c r="F11070" s="6" t="str">
        <f t="shared" si="827"/>
        <v>دمج البيانات من نوبل الى نظام يامى -مسلسل-1868-اسم الحساب من نوبل-Value Added Tax (VAT OUT)-البيان-رقم سند الدفع : 1592 - صيانة صحية لموقع احمد بخيت الهاملى من عهدة الشبراوى - - -نوع الادخال فى نوبل-Automatic</v>
      </c>
      <c r="G11070" s="3" t="s">
        <v>5454</v>
      </c>
      <c r="H11070" s="5">
        <v>1</v>
      </c>
      <c r="I11070" s="5">
        <v>0</v>
      </c>
      <c r="J11070" s="5" t="s">
        <v>14</v>
      </c>
      <c r="K11070" s="13"/>
    </row>
    <row r="11071" spans="1:11" ht="58.2" thickBot="1">
      <c r="A11071" s="21">
        <f t="shared" si="829"/>
        <v>1868</v>
      </c>
      <c r="B11071" s="21"/>
      <c r="C11071" s="3" t="s">
        <v>171</v>
      </c>
      <c r="D11071" s="3" t="str">
        <f>VLOOKUP(C11071,'[1]Chart-of_Accounts (1)'!$B$20:$D$1316,3,)</f>
        <v>Petty Cash Imprest</v>
      </c>
      <c r="E11071" s="3"/>
      <c r="F11071" s="6" t="str">
        <f t="shared" si="827"/>
        <v>دمج البيانات من نوبل الى نظام يامى -مسلسل-1868-اسم الحساب من نوبل-عهدة الشبراوي-البيان-رقم سند الدفع : 1592 - صيانة صحية لموقع احمد بخيت الهاملى من عهدة الشبراوى-نوع الادخال فى نوبل-Automatic</v>
      </c>
      <c r="G11071" s="3" t="s">
        <v>5453</v>
      </c>
      <c r="H11071" s="5">
        <v>0</v>
      </c>
      <c r="I11071" s="5">
        <v>21</v>
      </c>
      <c r="J11071" s="5" t="s">
        <v>14</v>
      </c>
      <c r="K11071" s="13"/>
    </row>
    <row r="11072" spans="1:11" ht="58.2" thickBot="1">
      <c r="A11072" s="21">
        <f t="shared" si="829"/>
        <v>1868</v>
      </c>
      <c r="B11072" s="21"/>
      <c r="C11072" s="3" t="s">
        <v>355</v>
      </c>
      <c r="D11072" s="3" t="str">
        <f>VLOOKUP(C11072,'[1]Chart-of_Accounts (1)'!$B$20:$D$1316,3,)</f>
        <v>Petrol</v>
      </c>
      <c r="E11072" s="3"/>
      <c r="F11072" s="6" t="str">
        <f t="shared" si="827"/>
        <v>دمج البيانات من نوبل الى نظام يامى -مسلسل-1868-اسم الحساب من نوبل-Petrol-البيان-رقم سند الدفع : 1592 - بترول سيارة رياض من عهدة الشبراوى-نوع الادخال فى نوبل-Automatic</v>
      </c>
      <c r="G11072" s="3" t="s">
        <v>5441</v>
      </c>
      <c r="H11072" s="5">
        <v>57.21</v>
      </c>
      <c r="I11072" s="5">
        <v>0</v>
      </c>
      <c r="J11072" s="5" t="s">
        <v>14</v>
      </c>
      <c r="K11072" s="13"/>
    </row>
    <row r="11073" spans="1:11" ht="69.599999999999994" thickBot="1">
      <c r="A11073" s="21">
        <f t="shared" si="829"/>
        <v>1868</v>
      </c>
      <c r="B11073" s="21"/>
      <c r="C11073" s="3" t="s">
        <v>26</v>
      </c>
      <c r="D11073" s="3" t="str">
        <f>VLOOKUP(C11073,'[1]Chart-of_Accounts (1)'!$B$20:$D$1316,3,)</f>
        <v>VAT Input</v>
      </c>
      <c r="E11073" s="3"/>
      <c r="F11073" s="6" t="str">
        <f t="shared" si="827"/>
        <v>دمج البيانات من نوبل الى نظام يامى -مسلسل-1868-اسم الحساب من نوبل-Value Added Tax (VAT OUT)-البيان-رقم سند الدفع : 1592 - بترول سيارة رياض من عهدة الشبراوى - - -نوع الادخال فى نوبل-Automatic</v>
      </c>
      <c r="G11073" s="3" t="s">
        <v>5442</v>
      </c>
      <c r="H11073" s="5">
        <v>2.86</v>
      </c>
      <c r="I11073" s="5">
        <v>0</v>
      </c>
      <c r="J11073" s="5" t="s">
        <v>14</v>
      </c>
      <c r="K11073" s="13"/>
    </row>
    <row r="11074" spans="1:11" ht="58.2" thickBot="1">
      <c r="A11074" s="21">
        <f t="shared" si="829"/>
        <v>1868</v>
      </c>
      <c r="B11074" s="21"/>
      <c r="C11074" s="3" t="s">
        <v>171</v>
      </c>
      <c r="D11074" s="3" t="str">
        <f>VLOOKUP(C11074,'[1]Chart-of_Accounts (1)'!$B$20:$D$1316,3,)</f>
        <v>Petty Cash Imprest</v>
      </c>
      <c r="E11074" s="3"/>
      <c r="F11074" s="6" t="str">
        <f t="shared" si="827"/>
        <v>دمج البيانات من نوبل الى نظام يامى -مسلسل-1868-اسم الحساب من نوبل-عهدة الشبراوي-البيان-رقم سند الدفع : 1592 - بترول سيارة رياض من عهدة الشبراوى-نوع الادخال فى نوبل-Automatic</v>
      </c>
      <c r="G11074" s="3" t="s">
        <v>5441</v>
      </c>
      <c r="H11074" s="5">
        <v>0</v>
      </c>
      <c r="I11074" s="5">
        <v>60.07</v>
      </c>
      <c r="J11074" s="5" t="s">
        <v>14</v>
      </c>
      <c r="K11074" s="13"/>
    </row>
    <row r="11075" spans="1:11" ht="58.2" thickBot="1">
      <c r="A11075" s="21">
        <f t="shared" si="829"/>
        <v>1868</v>
      </c>
      <c r="B11075" s="21"/>
      <c r="C11075" s="3" t="s">
        <v>298</v>
      </c>
      <c r="D11075" s="3" t="str">
        <f>VLOOKUP(C11075,'[1]Chart-of_Accounts (1)'!$B$20:$D$1316,3,)</f>
        <v>Maint. Furniture &amp; Fixtures</v>
      </c>
      <c r="E11075" s="3"/>
      <c r="F11075" s="6" t="str">
        <f t="shared" si="827"/>
        <v>دمج البيانات من نوبل الى نظام يامى -مسلسل-1868-اسم الحساب من نوبل-Maint- Cars &amp; Vehicles-البيان-رقم سند الدفع : 1592 - تغيير زيت سيارة الشبراوى من عهدة الشبراوى-نوع الادخال فى نوبل-Automatic</v>
      </c>
      <c r="G11075" s="3" t="s">
        <v>5455</v>
      </c>
      <c r="H11075" s="5">
        <v>133.33000000000001</v>
      </c>
      <c r="I11075" s="5">
        <v>0</v>
      </c>
      <c r="J11075" s="5" t="s">
        <v>14</v>
      </c>
      <c r="K11075" s="13"/>
    </row>
    <row r="11076" spans="1:11" ht="69.599999999999994" thickBot="1">
      <c r="A11076" s="21">
        <f t="shared" si="829"/>
        <v>1868</v>
      </c>
      <c r="B11076" s="21"/>
      <c r="C11076" s="3" t="s">
        <v>26</v>
      </c>
      <c r="D11076" s="3" t="str">
        <f>VLOOKUP(C11076,'[1]Chart-of_Accounts (1)'!$B$20:$D$1316,3,)</f>
        <v>VAT Input</v>
      </c>
      <c r="E11076" s="3"/>
      <c r="F11076" s="6" t="str">
        <f t="shared" si="827"/>
        <v>دمج البيانات من نوبل الى نظام يامى -مسلسل-1868-اسم الحساب من نوبل-Value Added Tax (VAT OUT)-البيان-رقم سند الدفع : 1592 - تغيير زيت سيارة الشبراوى من عهدة الشبراوى - - -نوع الادخال فى نوبل-Automatic</v>
      </c>
      <c r="G11076" s="3" t="s">
        <v>5456</v>
      </c>
      <c r="H11076" s="5">
        <v>6.67</v>
      </c>
      <c r="I11076" s="5">
        <v>0</v>
      </c>
      <c r="J11076" s="5" t="s">
        <v>14</v>
      </c>
      <c r="K11076" s="13"/>
    </row>
    <row r="11077" spans="1:11" ht="58.2" thickBot="1">
      <c r="A11077" s="21">
        <f t="shared" si="829"/>
        <v>1868</v>
      </c>
      <c r="B11077" s="21"/>
      <c r="C11077" s="3" t="s">
        <v>171</v>
      </c>
      <c r="D11077" s="3" t="str">
        <f>VLOOKUP(C11077,'[1]Chart-of_Accounts (1)'!$B$20:$D$1316,3,)</f>
        <v>Petty Cash Imprest</v>
      </c>
      <c r="E11077" s="3"/>
      <c r="F11077" s="6" t="str">
        <f t="shared" si="827"/>
        <v>دمج البيانات من نوبل الى نظام يامى -مسلسل-1868-اسم الحساب من نوبل-عهدة الشبراوي-البيان-رقم سند الدفع : 1592 - تغيير زيت سيارة الشبراوى من عهدة الشبراوى-نوع الادخال فى نوبل-Automatic</v>
      </c>
      <c r="G11077" s="3" t="s">
        <v>5455</v>
      </c>
      <c r="H11077" s="5">
        <v>0</v>
      </c>
      <c r="I11077" s="5">
        <v>140</v>
      </c>
      <c r="J11077" s="5" t="s">
        <v>14</v>
      </c>
      <c r="K11077" s="13"/>
    </row>
    <row r="11078" spans="1:11" ht="58.2" thickBot="1">
      <c r="A11078" s="21">
        <f t="shared" si="829"/>
        <v>1868</v>
      </c>
      <c r="B11078" s="21"/>
      <c r="C11078" s="3" t="s">
        <v>298</v>
      </c>
      <c r="D11078" s="3" t="str">
        <f>VLOOKUP(C11078,'[1]Chart-of_Accounts (1)'!$B$20:$D$1316,3,)</f>
        <v>Maint. Furniture &amp; Fixtures</v>
      </c>
      <c r="E11078" s="3"/>
      <c r="F11078" s="6" t="str">
        <f t="shared" si="827"/>
        <v>دمج البيانات من نوبل الى نظام يامى -مسلسل-1868-اسم الحساب من نوبل-Maint- Cars &amp; Vehicles-البيان-رقم سند الدفع : 1592 - تصليح سيارة رياض من عهدة الشبراوى-نوع الادخال فى نوبل-Automatic</v>
      </c>
      <c r="G11078" s="3" t="s">
        <v>5457</v>
      </c>
      <c r="H11078" s="5">
        <v>14.29</v>
      </c>
      <c r="I11078" s="5">
        <v>0</v>
      </c>
      <c r="J11078" s="5" t="s">
        <v>14</v>
      </c>
      <c r="K11078" s="13"/>
    </row>
    <row r="11079" spans="1:11" ht="69.599999999999994" thickBot="1">
      <c r="A11079" s="21">
        <f t="shared" si="829"/>
        <v>1868</v>
      </c>
      <c r="B11079" s="21"/>
      <c r="C11079" s="3" t="s">
        <v>26</v>
      </c>
      <c r="D11079" s="3" t="str">
        <f>VLOOKUP(C11079,'[1]Chart-of_Accounts (1)'!$B$20:$D$1316,3,)</f>
        <v>VAT Input</v>
      </c>
      <c r="E11079" s="3"/>
      <c r="F11079" s="6" t="str">
        <f t="shared" ref="F11079:F11142" si="830">CONCATENATE("دمج البيانات من نوبل الى نظام يامى ","-","مسلسل","-",A11079,"-","اسم الحساب من نوبل","-",C11079,"-","البيان","-",G11079,"-","نوع الادخال فى نوبل","-",J11079)</f>
        <v>دمج البيانات من نوبل الى نظام يامى -مسلسل-1868-اسم الحساب من نوبل-Value Added Tax (VAT OUT)-البيان-رقم سند الدفع : 1592 - تصليح سيارة رياض من عهدة الشبراوى - - -نوع الادخال فى نوبل-Automatic</v>
      </c>
      <c r="G11079" s="3" t="s">
        <v>5458</v>
      </c>
      <c r="H11079" s="5">
        <v>0.71</v>
      </c>
      <c r="I11079" s="5">
        <v>0</v>
      </c>
      <c r="J11079" s="5" t="s">
        <v>14</v>
      </c>
      <c r="K11079" s="13"/>
    </row>
    <row r="11080" spans="1:11" ht="58.2" thickBot="1">
      <c r="A11080" s="21">
        <f t="shared" si="829"/>
        <v>1868</v>
      </c>
      <c r="B11080" s="22"/>
      <c r="C11080" s="3" t="s">
        <v>171</v>
      </c>
      <c r="D11080" s="3" t="str">
        <f>VLOOKUP(C11080,'[1]Chart-of_Accounts (1)'!$B$20:$D$1316,3,)</f>
        <v>Petty Cash Imprest</v>
      </c>
      <c r="E11080" s="3"/>
      <c r="F11080" s="6" t="str">
        <f t="shared" si="830"/>
        <v>دمج البيانات من نوبل الى نظام يامى -مسلسل-1868-اسم الحساب من نوبل-عهدة الشبراوي-البيان-رقم سند الدفع : 1592 - تصليح سيارة رياض من عهدة الشبراوى-نوع الادخال فى نوبل-Automatic</v>
      </c>
      <c r="G11080" s="3" t="s">
        <v>5457</v>
      </c>
      <c r="H11080" s="5">
        <v>0</v>
      </c>
      <c r="I11080" s="5">
        <v>15</v>
      </c>
      <c r="J11080" s="5" t="s">
        <v>14</v>
      </c>
      <c r="K11080" s="13"/>
    </row>
    <row r="11081" spans="1:11" ht="58.2" thickBot="1">
      <c r="A11081" s="20">
        <v>1869</v>
      </c>
      <c r="B11081" s="20" t="s">
        <v>5280</v>
      </c>
      <c r="C11081" s="6" t="s">
        <v>6949</v>
      </c>
      <c r="D11081" s="18" t="s">
        <v>6975</v>
      </c>
      <c r="E11081" s="6" t="str">
        <f>C11081</f>
        <v>فيلا محمد صياح المنصورى</v>
      </c>
      <c r="F11081" s="6" t="str">
        <f t="shared" si="830"/>
        <v>دمج البيانات من نوبل الى نظام يامى -مسلسل-1869-اسم الحساب من نوبل-فيلا محمد صياح المنصورى-البيان-رقم سند الدفع : 1593 - طابوق لموقع محمد صياح المنصورى من عهدة الشبراوى-نوع الادخال فى نوبل-Automatic</v>
      </c>
      <c r="G11081" s="6" t="s">
        <v>5459</v>
      </c>
      <c r="H11081" s="8">
        <v>480</v>
      </c>
      <c r="I11081" s="8">
        <v>0</v>
      </c>
      <c r="J11081" s="8" t="s">
        <v>14</v>
      </c>
      <c r="K11081" s="13"/>
    </row>
    <row r="11082" spans="1:11" ht="58.2" thickBot="1">
      <c r="A11082" s="21">
        <f t="shared" ref="A11082:A11098" si="831">A11081</f>
        <v>1869</v>
      </c>
      <c r="B11082" s="21"/>
      <c r="C11082" s="3" t="s">
        <v>171</v>
      </c>
      <c r="D11082" s="3" t="str">
        <f>VLOOKUP(C11082,'[1]Chart-of_Accounts (1)'!$B$20:$D$1316,3,)</f>
        <v>Petty Cash Imprest</v>
      </c>
      <c r="E11082" s="3"/>
      <c r="F11082" s="6" t="str">
        <f t="shared" si="830"/>
        <v>دمج البيانات من نوبل الى نظام يامى -مسلسل-1869-اسم الحساب من نوبل-عهدة الشبراوي-البيان-رقم سند الدفع : 1593 - طابوق لموقع محمد صياح المنصورى من عهدة الشبراوى-نوع الادخال فى نوبل-Automatic</v>
      </c>
      <c r="G11082" s="3" t="s">
        <v>5459</v>
      </c>
      <c r="H11082" s="5">
        <v>0</v>
      </c>
      <c r="I11082" s="5">
        <v>480</v>
      </c>
      <c r="J11082" s="5" t="s">
        <v>14</v>
      </c>
      <c r="K11082" s="13"/>
    </row>
    <row r="11083" spans="1:11" ht="58.2" thickBot="1">
      <c r="A11083" s="21">
        <f t="shared" si="831"/>
        <v>1869</v>
      </c>
      <c r="B11083" s="21"/>
      <c r="C11083" s="3" t="s">
        <v>6949</v>
      </c>
      <c r="D11083" s="18" t="s">
        <v>6975</v>
      </c>
      <c r="E11083" s="6" t="str">
        <f>C11083</f>
        <v>فيلا محمد صياح المنصورى</v>
      </c>
      <c r="F11083" s="6" t="str">
        <f t="shared" si="830"/>
        <v>دمج البيانات من نوبل الى نظام يامى -مسلسل-1869-اسم الحساب من نوبل-فيلا محمد صياح المنصورى-البيان-رقم سند الدفع : 1593 - طابوق لموقع محمد صياح المنصورى من عهدة الشبراوى-نوع الادخال فى نوبل-Automatic</v>
      </c>
      <c r="G11083" s="3" t="s">
        <v>5459</v>
      </c>
      <c r="H11083" s="5">
        <v>280</v>
      </c>
      <c r="I11083" s="5">
        <v>0</v>
      </c>
      <c r="J11083" s="5" t="s">
        <v>14</v>
      </c>
      <c r="K11083" s="13"/>
    </row>
    <row r="11084" spans="1:11" ht="58.2" thickBot="1">
      <c r="A11084" s="21">
        <f t="shared" si="831"/>
        <v>1869</v>
      </c>
      <c r="B11084" s="21"/>
      <c r="C11084" s="3" t="s">
        <v>171</v>
      </c>
      <c r="D11084" s="3" t="str">
        <f>VLOOKUP(C11084,'[1]Chart-of_Accounts (1)'!$B$20:$D$1316,3,)</f>
        <v>Petty Cash Imprest</v>
      </c>
      <c r="E11084" s="3"/>
      <c r="F11084" s="6" t="str">
        <f t="shared" si="830"/>
        <v>دمج البيانات من نوبل الى نظام يامى -مسلسل-1869-اسم الحساب من نوبل-عهدة الشبراوي-البيان-رقم سند الدفع : 1593 - طابوق لموقع محمد صياح المنصورى من عهدة الشبراوى-نوع الادخال فى نوبل-Automatic</v>
      </c>
      <c r="G11084" s="3" t="s">
        <v>5459</v>
      </c>
      <c r="H11084" s="5">
        <v>0</v>
      </c>
      <c r="I11084" s="5">
        <v>280</v>
      </c>
      <c r="J11084" s="5" t="s">
        <v>14</v>
      </c>
      <c r="K11084" s="13"/>
    </row>
    <row r="11085" spans="1:11" ht="58.2" thickBot="1">
      <c r="A11085" s="21">
        <f t="shared" si="831"/>
        <v>1869</v>
      </c>
      <c r="B11085" s="21"/>
      <c r="C11085" s="3" t="s">
        <v>6949</v>
      </c>
      <c r="D11085" s="18" t="s">
        <v>6975</v>
      </c>
      <c r="E11085" s="6" t="str">
        <f>C11085</f>
        <v>فيلا محمد صياح المنصورى</v>
      </c>
      <c r="F11085" s="6" t="str">
        <f t="shared" si="830"/>
        <v>دمج البيانات من نوبل الى نظام يامى -مسلسل-1869-اسم الحساب من نوبل-فيلا محمد صياح المنصورى-البيان-رقم سند الدفع : 1593 - طابوق لموقع محمد صياح المنصورى من عهدة الشبراوى-نوع الادخال فى نوبل-Automatic</v>
      </c>
      <c r="G11085" s="3" t="s">
        <v>5459</v>
      </c>
      <c r="H11085" s="5">
        <v>240</v>
      </c>
      <c r="I11085" s="5">
        <v>0</v>
      </c>
      <c r="J11085" s="5" t="s">
        <v>14</v>
      </c>
      <c r="K11085" s="13"/>
    </row>
    <row r="11086" spans="1:11" ht="58.2" thickBot="1">
      <c r="A11086" s="21">
        <f t="shared" si="831"/>
        <v>1869</v>
      </c>
      <c r="B11086" s="21"/>
      <c r="C11086" s="3" t="s">
        <v>171</v>
      </c>
      <c r="D11086" s="3" t="str">
        <f>VLOOKUP(C11086,'[1]Chart-of_Accounts (1)'!$B$20:$D$1316,3,)</f>
        <v>Petty Cash Imprest</v>
      </c>
      <c r="E11086" s="3"/>
      <c r="F11086" s="6" t="str">
        <f t="shared" si="830"/>
        <v>دمج البيانات من نوبل الى نظام يامى -مسلسل-1869-اسم الحساب من نوبل-عهدة الشبراوي-البيان-رقم سند الدفع : 1593 - طابوق لموقع محمد صياح المنصورى من عهدة الشبراوى-نوع الادخال فى نوبل-Automatic</v>
      </c>
      <c r="G11086" s="3" t="s">
        <v>5459</v>
      </c>
      <c r="H11086" s="5">
        <v>0</v>
      </c>
      <c r="I11086" s="5">
        <v>240</v>
      </c>
      <c r="J11086" s="5" t="s">
        <v>14</v>
      </c>
      <c r="K11086" s="13"/>
    </row>
    <row r="11087" spans="1:11" ht="69.599999999999994" thickBot="1">
      <c r="A11087" s="21">
        <f t="shared" si="831"/>
        <v>1869</v>
      </c>
      <c r="B11087" s="21"/>
      <c r="C11087" s="3" t="s">
        <v>6949</v>
      </c>
      <c r="D11087" s="18" t="s">
        <v>6975</v>
      </c>
      <c r="E11087" s="6" t="str">
        <f>C11087</f>
        <v>فيلا محمد صياح المنصورى</v>
      </c>
      <c r="F11087" s="6" t="str">
        <f t="shared" si="830"/>
        <v>دمج البيانات من نوبل الى نظام يامى -مسلسل-1869-اسم الحساب من نوبل-فيلا محمد صياح المنصورى-البيان-رقم سند الدفع : 1593 - مكيف عمال لموقع محمد صياح المنصورى من عهدة الشبراوى-نوع الادخال فى نوبل-Automatic</v>
      </c>
      <c r="G11087" s="3" t="s">
        <v>5460</v>
      </c>
      <c r="H11087" s="5">
        <v>899</v>
      </c>
      <c r="I11087" s="5">
        <v>0</v>
      </c>
      <c r="J11087" s="5" t="s">
        <v>14</v>
      </c>
      <c r="K11087" s="13"/>
    </row>
    <row r="11088" spans="1:11" ht="58.2" thickBot="1">
      <c r="A11088" s="21">
        <f t="shared" si="831"/>
        <v>1869</v>
      </c>
      <c r="B11088" s="21"/>
      <c r="C11088" s="3" t="s">
        <v>171</v>
      </c>
      <c r="D11088" s="3" t="str">
        <f>VLOOKUP(C11088,'[1]Chart-of_Accounts (1)'!$B$20:$D$1316,3,)</f>
        <v>Petty Cash Imprest</v>
      </c>
      <c r="E11088" s="3"/>
      <c r="F11088" s="6" t="str">
        <f t="shared" si="830"/>
        <v>دمج البيانات من نوبل الى نظام يامى -مسلسل-1869-اسم الحساب من نوبل-عهدة الشبراوي-البيان-رقم سند الدفع : 1593 - مكيف عمال لموقع محمد صياح المنصورى من عهدة الشبراوى-نوع الادخال فى نوبل-Automatic</v>
      </c>
      <c r="G11088" s="3" t="s">
        <v>5460</v>
      </c>
      <c r="H11088" s="5">
        <v>0</v>
      </c>
      <c r="I11088" s="5">
        <v>899</v>
      </c>
      <c r="J11088" s="5" t="s">
        <v>14</v>
      </c>
      <c r="K11088" s="13"/>
    </row>
    <row r="11089" spans="1:11" ht="58.2" thickBot="1">
      <c r="A11089" s="21">
        <f t="shared" si="831"/>
        <v>1869</v>
      </c>
      <c r="B11089" s="21"/>
      <c r="C11089" s="3" t="s">
        <v>298</v>
      </c>
      <c r="D11089" s="3" t="str">
        <f>VLOOKUP(C11089,'[1]Chart-of_Accounts (1)'!$B$20:$D$1316,3,)</f>
        <v>Maint. Furniture &amp; Fixtures</v>
      </c>
      <c r="E11089" s="3"/>
      <c r="F11089" s="6" t="str">
        <f t="shared" si="830"/>
        <v>دمج البيانات من نوبل الى نظام يامى -مسلسل-1869-اسم الحساب من نوبل-Maint- Cars &amp; Vehicles-البيان-رقم سند الدفع : 1593 - تغيير زيت سيارة الشبراوى من عهدة الشبراوى-نوع الادخال فى نوبل-Automatic</v>
      </c>
      <c r="G11089" s="3" t="s">
        <v>5461</v>
      </c>
      <c r="H11089" s="5">
        <v>20</v>
      </c>
      <c r="I11089" s="5">
        <v>0</v>
      </c>
      <c r="J11089" s="5" t="s">
        <v>14</v>
      </c>
      <c r="K11089" s="13"/>
    </row>
    <row r="11090" spans="1:11" ht="58.2" thickBot="1">
      <c r="A11090" s="21">
        <f t="shared" si="831"/>
        <v>1869</v>
      </c>
      <c r="B11090" s="21"/>
      <c r="C11090" s="3" t="s">
        <v>171</v>
      </c>
      <c r="D11090" s="3" t="str">
        <f>VLOOKUP(C11090,'[1]Chart-of_Accounts (1)'!$B$20:$D$1316,3,)</f>
        <v>Petty Cash Imprest</v>
      </c>
      <c r="E11090" s="3"/>
      <c r="F11090" s="6" t="str">
        <f t="shared" si="830"/>
        <v>دمج البيانات من نوبل الى نظام يامى -مسلسل-1869-اسم الحساب من نوبل-عهدة الشبراوي-البيان-رقم سند الدفع : 1593 - تغيير زيت سيارة الشبراوى من عهدة الشبراوى-نوع الادخال فى نوبل-Automatic</v>
      </c>
      <c r="G11090" s="3" t="s">
        <v>5461</v>
      </c>
      <c r="H11090" s="5">
        <v>0</v>
      </c>
      <c r="I11090" s="5">
        <v>20</v>
      </c>
      <c r="J11090" s="5" t="s">
        <v>14</v>
      </c>
      <c r="K11090" s="13"/>
    </row>
    <row r="11091" spans="1:11" ht="58.2" thickBot="1">
      <c r="A11091" s="21">
        <f t="shared" si="831"/>
        <v>1869</v>
      </c>
      <c r="B11091" s="21"/>
      <c r="C11091" s="3" t="s">
        <v>6973</v>
      </c>
      <c r="D11091" s="18" t="s">
        <v>6975</v>
      </c>
      <c r="E11091" s="6" t="str">
        <f>C11091</f>
        <v>فيلا موقع طفلة</v>
      </c>
      <c r="F11091" s="6" t="str">
        <f t="shared" si="830"/>
        <v>دمج البيانات من نوبل الى نظام يامى -مسلسل-1869-اسم الحساب من نوبل-فيلا موقع طفلة-البيان-رقم سند الدفع : 1593 - هزاز ايجار لموقع طفلة من عهدة الشبراوى-نوع الادخال فى نوبل-Automatic</v>
      </c>
      <c r="G11091" s="3" t="s">
        <v>5463</v>
      </c>
      <c r="H11091" s="5">
        <v>25</v>
      </c>
      <c r="I11091" s="5">
        <v>0</v>
      </c>
      <c r="J11091" s="5" t="s">
        <v>14</v>
      </c>
      <c r="K11091" s="13"/>
    </row>
    <row r="11092" spans="1:11" ht="58.2" thickBot="1">
      <c r="A11092" s="21">
        <f t="shared" si="831"/>
        <v>1869</v>
      </c>
      <c r="B11092" s="21"/>
      <c r="C11092" s="3" t="s">
        <v>171</v>
      </c>
      <c r="D11092" s="3" t="str">
        <f>VLOOKUP(C11092,'[1]Chart-of_Accounts (1)'!$B$20:$D$1316,3,)</f>
        <v>Petty Cash Imprest</v>
      </c>
      <c r="E11092" s="3"/>
      <c r="F11092" s="6" t="str">
        <f t="shared" si="830"/>
        <v>دمج البيانات من نوبل الى نظام يامى -مسلسل-1869-اسم الحساب من نوبل-عهدة الشبراوي-البيان-رقم سند الدفع : 1593 - هزاز ايجار لموقع طفلة من عهدة الشبراوى-نوع الادخال فى نوبل-Automatic</v>
      </c>
      <c r="G11092" s="3" t="s">
        <v>5463</v>
      </c>
      <c r="H11092" s="5">
        <v>0</v>
      </c>
      <c r="I11092" s="5">
        <v>25</v>
      </c>
      <c r="J11092" s="5" t="s">
        <v>14</v>
      </c>
      <c r="K11092" s="13"/>
    </row>
    <row r="11093" spans="1:11" ht="58.2" thickBot="1">
      <c r="A11093" s="21">
        <f t="shared" si="831"/>
        <v>1869</v>
      </c>
      <c r="B11093" s="21"/>
      <c r="C11093" s="3" t="s">
        <v>6968</v>
      </c>
      <c r="D11093" s="18" t="s">
        <v>6975</v>
      </c>
      <c r="E11093" s="6" t="str">
        <f>C11093</f>
        <v>فيلا بخيت المزروعى</v>
      </c>
      <c r="F11093" s="6" t="str">
        <f t="shared" si="830"/>
        <v>دمج البيانات من نوبل الى نظام يامى -مسلسل-1869-اسم الحساب من نوبل-فيلا بخيت المزروعى-البيان-رقم سند الدفع : 1593 - كرين + بووم لودر لموقع بخيت المزروعى من عهدة الشبراوى-نوع الادخال فى نوبل-Automatic</v>
      </c>
      <c r="G11093" s="3" t="s">
        <v>5464</v>
      </c>
      <c r="H11093" s="5">
        <v>950</v>
      </c>
      <c r="I11093" s="5">
        <v>0</v>
      </c>
      <c r="J11093" s="5" t="s">
        <v>14</v>
      </c>
      <c r="K11093" s="13"/>
    </row>
    <row r="11094" spans="1:11" ht="58.2" thickBot="1">
      <c r="A11094" s="21">
        <f t="shared" si="831"/>
        <v>1869</v>
      </c>
      <c r="B11094" s="21"/>
      <c r="C11094" s="3" t="s">
        <v>171</v>
      </c>
      <c r="D11094" s="3" t="str">
        <f>VLOOKUP(C11094,'[1]Chart-of_Accounts (1)'!$B$20:$D$1316,3,)</f>
        <v>Petty Cash Imprest</v>
      </c>
      <c r="E11094" s="3"/>
      <c r="F11094" s="6" t="str">
        <f t="shared" si="830"/>
        <v>دمج البيانات من نوبل الى نظام يامى -مسلسل-1869-اسم الحساب من نوبل-عهدة الشبراوي-البيان-رقم سند الدفع : 1593 - كرين + بووم لودر لموقع بخيت المزروعى من عهدة الشبراوى-نوع الادخال فى نوبل-Automatic</v>
      </c>
      <c r="G11094" s="3" t="s">
        <v>5464</v>
      </c>
      <c r="H11094" s="5">
        <v>0</v>
      </c>
      <c r="I11094" s="5">
        <v>950</v>
      </c>
      <c r="J11094" s="5" t="s">
        <v>14</v>
      </c>
      <c r="K11094" s="13"/>
    </row>
    <row r="11095" spans="1:11" ht="58.2" thickBot="1">
      <c r="A11095" s="21">
        <f t="shared" si="831"/>
        <v>1869</v>
      </c>
      <c r="B11095" s="21"/>
      <c r="C11095" s="3" t="s">
        <v>6944</v>
      </c>
      <c r="D11095" s="18" t="s">
        <v>6975</v>
      </c>
      <c r="E11095" s="6" t="str">
        <f>C11095</f>
        <v>فيلا هلال سويح</v>
      </c>
      <c r="F11095" s="6" t="str">
        <f t="shared" si="830"/>
        <v>دمج البيانات من نوبل الى نظام يامى -مسلسل-1869-اسم الحساب من نوبل-فيلا هلال سويح-البيان-رقم سند الدفع : 1593 - تركيب اسقف مستعارة لموقع هلال سويح من عهدة الشبراوى-نوع الادخال فى نوبل-Automatic</v>
      </c>
      <c r="G11095" s="3" t="s">
        <v>5465</v>
      </c>
      <c r="H11095" s="4">
        <v>1760</v>
      </c>
      <c r="I11095" s="5">
        <v>0</v>
      </c>
      <c r="J11095" s="5" t="s">
        <v>14</v>
      </c>
      <c r="K11095" s="13"/>
    </row>
    <row r="11096" spans="1:11" ht="58.2" thickBot="1">
      <c r="A11096" s="21">
        <f t="shared" si="831"/>
        <v>1869</v>
      </c>
      <c r="B11096" s="21"/>
      <c r="C11096" s="3" t="s">
        <v>171</v>
      </c>
      <c r="D11096" s="3" t="str">
        <f>VLOOKUP(C11096,'[1]Chart-of_Accounts (1)'!$B$20:$D$1316,3,)</f>
        <v>Petty Cash Imprest</v>
      </c>
      <c r="E11096" s="3"/>
      <c r="F11096" s="6" t="str">
        <f t="shared" si="830"/>
        <v>دمج البيانات من نوبل الى نظام يامى -مسلسل-1869-اسم الحساب من نوبل-عهدة الشبراوي-البيان-رقم سند الدفع : 1593 - تركيب اسقف مستعارة لموقع هلال سويح من عهدة الشبراوى-نوع الادخال فى نوبل-Automatic</v>
      </c>
      <c r="G11096" s="3" t="s">
        <v>5465</v>
      </c>
      <c r="H11096" s="5">
        <v>0</v>
      </c>
      <c r="I11096" s="4">
        <v>1760</v>
      </c>
      <c r="J11096" s="5" t="s">
        <v>14</v>
      </c>
      <c r="K11096" s="13"/>
    </row>
    <row r="11097" spans="1:11" ht="69.599999999999994" thickBot="1">
      <c r="A11097" s="21">
        <f t="shared" si="831"/>
        <v>1869</v>
      </c>
      <c r="B11097" s="21"/>
      <c r="C11097" s="3" t="s">
        <v>735</v>
      </c>
      <c r="D11097" s="3" t="str">
        <f>VLOOKUP(C11097,'[1]Chart-of_Accounts (1)'!$B$20:$D$1316,3,)</f>
        <v>Miscellaneous Expenses</v>
      </c>
      <c r="E11097" s="3"/>
      <c r="F11097" s="6" t="str">
        <f t="shared" si="830"/>
        <v>دمج البيانات من نوبل الى نظام يامى -مسلسل-1869-اسم الحساب من نوبل-Miscellaneous Expenses-البيان-رقم سند الدفع : 1593 - طباعه اوفرتايم عمال من عهدة الشبراوى-نوع الادخال فى نوبل-Automatic</v>
      </c>
      <c r="G11097" s="3" t="s">
        <v>5466</v>
      </c>
      <c r="H11097" s="5">
        <v>12</v>
      </c>
      <c r="I11097" s="5">
        <v>0</v>
      </c>
      <c r="J11097" s="5" t="s">
        <v>14</v>
      </c>
      <c r="K11097" s="13"/>
    </row>
    <row r="11098" spans="1:11" ht="58.2" thickBot="1">
      <c r="A11098" s="21">
        <f t="shared" si="831"/>
        <v>1869</v>
      </c>
      <c r="B11098" s="22"/>
      <c r="C11098" s="3" t="s">
        <v>171</v>
      </c>
      <c r="D11098" s="3" t="str">
        <f>VLOOKUP(C11098,'[1]Chart-of_Accounts (1)'!$B$20:$D$1316,3,)</f>
        <v>Petty Cash Imprest</v>
      </c>
      <c r="E11098" s="3"/>
      <c r="F11098" s="6" t="str">
        <f t="shared" si="830"/>
        <v>دمج البيانات من نوبل الى نظام يامى -مسلسل-1869-اسم الحساب من نوبل-عهدة الشبراوي-البيان-رقم سند الدفع : 1593 - طباعه اوفرتايم عمال من عهدة الشبراوى-نوع الادخال فى نوبل-Automatic</v>
      </c>
      <c r="G11098" s="3" t="s">
        <v>5466</v>
      </c>
      <c r="H11098" s="5">
        <v>0</v>
      </c>
      <c r="I11098" s="5">
        <v>12</v>
      </c>
      <c r="J11098" s="5" t="s">
        <v>14</v>
      </c>
      <c r="K11098" s="13"/>
    </row>
    <row r="11099" spans="1:11" ht="58.2" thickBot="1">
      <c r="A11099" s="20">
        <v>1870</v>
      </c>
      <c r="B11099" s="20" t="s">
        <v>5280</v>
      </c>
      <c r="C11099" s="6" t="s">
        <v>108</v>
      </c>
      <c r="D11099" s="3" t="str">
        <f>VLOOKUP(C11099,'[1]Chart-of_Accounts (1)'!$B$20:$D$1316,3,)</f>
        <v>Subcontractors</v>
      </c>
      <c r="E11099" s="6"/>
      <c r="F11099" s="6" t="str">
        <f t="shared" si="830"/>
        <v>دمج البيانات من نوبل الى نظام يامى -مسلسل-1870-اسم الحساب من نوبل-نيكسون للمقاولات العامة-البيان-رقم سند الدفع : 1594 - صرف دفعه من الحساب من عهدة الشبراوى-نوع الادخال فى نوبل-Automatic</v>
      </c>
      <c r="G11099" s="6" t="s">
        <v>5467</v>
      </c>
      <c r="H11099" s="8">
        <v>500</v>
      </c>
      <c r="I11099" s="8">
        <v>0</v>
      </c>
      <c r="J11099" s="8" t="s">
        <v>14</v>
      </c>
      <c r="K11099" s="13"/>
    </row>
    <row r="11100" spans="1:11" ht="58.2" thickBot="1">
      <c r="A11100" s="21">
        <f t="shared" ref="A11100:A11112" si="832">A11099</f>
        <v>1870</v>
      </c>
      <c r="B11100" s="21"/>
      <c r="C11100" s="3" t="s">
        <v>171</v>
      </c>
      <c r="D11100" s="3" t="str">
        <f>VLOOKUP(C11100,'[1]Chart-of_Accounts (1)'!$B$20:$D$1316,3,)</f>
        <v>Petty Cash Imprest</v>
      </c>
      <c r="E11100" s="3"/>
      <c r="F11100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00" s="3" t="s">
        <v>5467</v>
      </c>
      <c r="H11100" s="5">
        <v>0</v>
      </c>
      <c r="I11100" s="5">
        <v>500</v>
      </c>
      <c r="J11100" s="5" t="s">
        <v>14</v>
      </c>
      <c r="K11100" s="13"/>
    </row>
    <row r="11101" spans="1:11" ht="58.2" thickBot="1">
      <c r="A11101" s="21">
        <f t="shared" si="832"/>
        <v>1870</v>
      </c>
      <c r="B11101" s="21"/>
      <c r="C11101" s="3" t="s">
        <v>2167</v>
      </c>
      <c r="D11101" s="3" t="str">
        <f>VLOOKUP(C11101,'[1]Chart-of_Accounts (1)'!$B$20:$D$1316,3,)</f>
        <v>Subcontractors</v>
      </c>
      <c r="E11101" s="3"/>
      <c r="F11101" s="6" t="str">
        <f t="shared" si="830"/>
        <v>دمج البيانات من نوبل الى نظام يامى -مسلسل-1870-اسم الحساب من نوبل-لمسة الابداع لاعمال البلاستر-البيان-رقم سند الدفع : 1594 - صرف دفعه من الحساب من عهدة الشبراوى-نوع الادخال فى نوبل-Automatic</v>
      </c>
      <c r="G11101" s="3" t="s">
        <v>5467</v>
      </c>
      <c r="H11101" s="5">
        <v>500</v>
      </c>
      <c r="I11101" s="5">
        <v>0</v>
      </c>
      <c r="J11101" s="5" t="s">
        <v>14</v>
      </c>
      <c r="K11101" s="13"/>
    </row>
    <row r="11102" spans="1:11" ht="58.2" thickBot="1">
      <c r="A11102" s="21">
        <f t="shared" si="832"/>
        <v>1870</v>
      </c>
      <c r="B11102" s="21"/>
      <c r="C11102" s="3" t="s">
        <v>171</v>
      </c>
      <c r="D11102" s="3" t="str">
        <f>VLOOKUP(C11102,'[1]Chart-of_Accounts (1)'!$B$20:$D$1316,3,)</f>
        <v>Petty Cash Imprest</v>
      </c>
      <c r="E11102" s="3"/>
      <c r="F11102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02" s="3" t="s">
        <v>5467</v>
      </c>
      <c r="H11102" s="5">
        <v>0</v>
      </c>
      <c r="I11102" s="5">
        <v>500</v>
      </c>
      <c r="J11102" s="5" t="s">
        <v>14</v>
      </c>
      <c r="K11102" s="13"/>
    </row>
    <row r="11103" spans="1:11" ht="58.2" thickBot="1">
      <c r="A11103" s="21">
        <f t="shared" si="832"/>
        <v>1870</v>
      </c>
      <c r="B11103" s="21"/>
      <c r="C11103" s="3" t="s">
        <v>2578</v>
      </c>
      <c r="D11103" s="3" t="str">
        <f>VLOOKUP(C11103,'[1]Chart-of_Accounts (1)'!$B$20:$D$1316,3,)</f>
        <v>Subcontractors</v>
      </c>
      <c r="E11103" s="3"/>
      <c r="F11103" s="6" t="str">
        <f t="shared" si="830"/>
        <v>دمج البيانات من نوبل الى نظام يامى -مسلسل-1870-اسم الحساب من نوبل-مؤسسة عبدالباسط منظور-البيان-رقم سند الدفع : 1594 - صرف دفعه من الحساب من عهدة الشبراوى-نوع الادخال فى نوبل-Automatic</v>
      </c>
      <c r="G11103" s="3" t="s">
        <v>5467</v>
      </c>
      <c r="H11103" s="4">
        <v>10000</v>
      </c>
      <c r="I11103" s="5">
        <v>0</v>
      </c>
      <c r="J11103" s="5" t="s">
        <v>14</v>
      </c>
      <c r="K11103" s="13"/>
    </row>
    <row r="11104" spans="1:11" ht="58.2" thickBot="1">
      <c r="A11104" s="21">
        <f t="shared" si="832"/>
        <v>1870</v>
      </c>
      <c r="B11104" s="21"/>
      <c r="C11104" s="3" t="s">
        <v>171</v>
      </c>
      <c r="D11104" s="3" t="str">
        <f>VLOOKUP(C11104,'[1]Chart-of_Accounts (1)'!$B$20:$D$1316,3,)</f>
        <v>Petty Cash Imprest</v>
      </c>
      <c r="E11104" s="3"/>
      <c r="F11104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04" s="3" t="s">
        <v>5467</v>
      </c>
      <c r="H11104" s="5">
        <v>0</v>
      </c>
      <c r="I11104" s="4">
        <v>10000</v>
      </c>
      <c r="J11104" s="5" t="s">
        <v>14</v>
      </c>
      <c r="K11104" s="13"/>
    </row>
    <row r="11105" spans="1:11" ht="58.2" thickBot="1">
      <c r="A11105" s="21">
        <f t="shared" si="832"/>
        <v>1870</v>
      </c>
      <c r="B11105" s="21"/>
      <c r="C11105" s="3" t="s">
        <v>2162</v>
      </c>
      <c r="D11105" s="3" t="str">
        <f>VLOOKUP(C11105,'[1]Chart-of_Accounts (1)'!$B$20:$D$1316,3,)</f>
        <v>Subcontractors</v>
      </c>
      <c r="E11105" s="3"/>
      <c r="F11105" s="6" t="str">
        <f t="shared" si="830"/>
        <v>دمج البيانات من نوبل الى نظام يامى -مسلسل-1870-اسم الحساب من نوبل-مقاول احمد عيد-البيان-رقم سند الدفع : 1594 - صرف دفعه من الحساب من عهدة الشبراوى-نوع الادخال فى نوبل-Automatic</v>
      </c>
      <c r="G11105" s="3" t="s">
        <v>5467</v>
      </c>
      <c r="H11105" s="4">
        <v>8000</v>
      </c>
      <c r="I11105" s="5">
        <v>0</v>
      </c>
      <c r="J11105" s="5" t="s">
        <v>14</v>
      </c>
      <c r="K11105" s="13"/>
    </row>
    <row r="11106" spans="1:11" ht="58.2" thickBot="1">
      <c r="A11106" s="21">
        <f t="shared" si="832"/>
        <v>1870</v>
      </c>
      <c r="B11106" s="21"/>
      <c r="C11106" s="3" t="s">
        <v>171</v>
      </c>
      <c r="D11106" s="3" t="str">
        <f>VLOOKUP(C11106,'[1]Chart-of_Accounts (1)'!$B$20:$D$1316,3,)</f>
        <v>Petty Cash Imprest</v>
      </c>
      <c r="E11106" s="3"/>
      <c r="F11106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06" s="3" t="s">
        <v>5467</v>
      </c>
      <c r="H11106" s="5">
        <v>0</v>
      </c>
      <c r="I11106" s="4">
        <v>8000</v>
      </c>
      <c r="J11106" s="5" t="s">
        <v>14</v>
      </c>
      <c r="K11106" s="13"/>
    </row>
    <row r="11107" spans="1:11" ht="58.2" thickBot="1">
      <c r="A11107" s="21">
        <f t="shared" si="832"/>
        <v>1870</v>
      </c>
      <c r="B11107" s="21"/>
      <c r="C11107" s="3" t="s">
        <v>105</v>
      </c>
      <c r="D11107" s="3" t="str">
        <f>VLOOKUP(C11107,'[1]Chart-of_Accounts (1)'!$B$20:$D$1316,3,)</f>
        <v>Subcontractors</v>
      </c>
      <c r="E11107" s="3"/>
      <c r="F11107" s="6" t="str">
        <f t="shared" si="830"/>
        <v>دمج البيانات من نوبل الى نظام يامى -مسلسل-1870-اسم الحساب من نوبل-مقاول محمود الصباغ-البيان-رقم سند الدفع : 1594 - صرف دفعه من الحساب من عهدة الشبراوى-نوع الادخال فى نوبل-Automatic</v>
      </c>
      <c r="G11107" s="3" t="s">
        <v>5467</v>
      </c>
      <c r="H11107" s="4">
        <v>3000</v>
      </c>
      <c r="I11107" s="5">
        <v>0</v>
      </c>
      <c r="J11107" s="5" t="s">
        <v>14</v>
      </c>
      <c r="K11107" s="13"/>
    </row>
    <row r="11108" spans="1:11" ht="58.2" thickBot="1">
      <c r="A11108" s="21">
        <f t="shared" si="832"/>
        <v>1870</v>
      </c>
      <c r="B11108" s="21"/>
      <c r="C11108" s="3" t="s">
        <v>171</v>
      </c>
      <c r="D11108" s="3" t="str">
        <f>VLOOKUP(C11108,'[1]Chart-of_Accounts (1)'!$B$20:$D$1316,3,)</f>
        <v>Petty Cash Imprest</v>
      </c>
      <c r="E11108" s="3"/>
      <c r="F11108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08" s="3" t="s">
        <v>5467</v>
      </c>
      <c r="H11108" s="5">
        <v>0</v>
      </c>
      <c r="I11108" s="4">
        <v>3000</v>
      </c>
      <c r="J11108" s="5" t="s">
        <v>14</v>
      </c>
      <c r="K11108" s="13"/>
    </row>
    <row r="11109" spans="1:11" ht="58.2" thickBot="1">
      <c r="A11109" s="21">
        <f t="shared" si="832"/>
        <v>1870</v>
      </c>
      <c r="B11109" s="21"/>
      <c r="C11109" s="3" t="s">
        <v>4826</v>
      </c>
      <c r="D11109" s="3" t="str">
        <f>VLOOKUP(C11109,'[1]Chart-of_Accounts (1)'!$B$20:$D$1316,3,)</f>
        <v>Accounts Payables</v>
      </c>
      <c r="E11109" s="3"/>
      <c r="F11109" s="6" t="str">
        <f t="shared" si="830"/>
        <v>دمج البيانات من نوبل الى نظام يامى -مسلسل-1870-اسم الحساب من نوبل-محل نهر الفنون للمقاولات العامة-البيان-رقم سند الدفع : 1594 - صرف دفعه من الحساب من عهدة الشبراوى-نوع الادخال فى نوبل-Automatic</v>
      </c>
      <c r="G11109" s="3" t="s">
        <v>5467</v>
      </c>
      <c r="H11109" s="4">
        <v>5800</v>
      </c>
      <c r="I11109" s="5">
        <v>0</v>
      </c>
      <c r="J11109" s="5" t="s">
        <v>14</v>
      </c>
      <c r="K11109" s="13"/>
    </row>
    <row r="11110" spans="1:11" ht="58.2" thickBot="1">
      <c r="A11110" s="21">
        <f t="shared" si="832"/>
        <v>1870</v>
      </c>
      <c r="B11110" s="21"/>
      <c r="C11110" s="3" t="s">
        <v>171</v>
      </c>
      <c r="D11110" s="3" t="str">
        <f>VLOOKUP(C11110,'[1]Chart-of_Accounts (1)'!$B$20:$D$1316,3,)</f>
        <v>Petty Cash Imprest</v>
      </c>
      <c r="E11110" s="3"/>
      <c r="F11110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10" s="3" t="s">
        <v>5467</v>
      </c>
      <c r="H11110" s="5">
        <v>0</v>
      </c>
      <c r="I11110" s="4">
        <v>5800</v>
      </c>
      <c r="J11110" s="5" t="s">
        <v>14</v>
      </c>
      <c r="K11110" s="13"/>
    </row>
    <row r="11111" spans="1:11" ht="58.2" thickBot="1">
      <c r="A11111" s="21">
        <f t="shared" si="832"/>
        <v>1870</v>
      </c>
      <c r="B11111" s="21"/>
      <c r="C11111" s="3" t="s">
        <v>2581</v>
      </c>
      <c r="D11111" s="3" t="str">
        <f>VLOOKUP(C11111,'[1]Chart-of_Accounts (1)'!$B$20:$D$1316,3,)</f>
        <v>Subcontractors</v>
      </c>
      <c r="E11111" s="3"/>
      <c r="F11111" s="6" t="str">
        <f t="shared" si="830"/>
        <v>دمج البيانات من نوبل الى نظام يامى -مسلسل-1870-اسم الحساب من نوبل-طارق عبداللطيف للحدادة والنجارة-البيان-رقم سند الدفع : 1594 - صرف دفعه من الحساب من عهدة الشبراوى-نوع الادخال فى نوبل-Automatic</v>
      </c>
      <c r="G11111" s="3" t="s">
        <v>5467</v>
      </c>
      <c r="H11111" s="4">
        <v>6000</v>
      </c>
      <c r="I11111" s="5">
        <v>0</v>
      </c>
      <c r="J11111" s="5" t="s">
        <v>14</v>
      </c>
      <c r="K11111" s="13"/>
    </row>
    <row r="11112" spans="1:11" ht="58.2" thickBot="1">
      <c r="A11112" s="21">
        <f t="shared" si="832"/>
        <v>1870</v>
      </c>
      <c r="B11112" s="22"/>
      <c r="C11112" s="3" t="s">
        <v>171</v>
      </c>
      <c r="D11112" s="3" t="str">
        <f>VLOOKUP(C11112,'[1]Chart-of_Accounts (1)'!$B$20:$D$1316,3,)</f>
        <v>Petty Cash Imprest</v>
      </c>
      <c r="E11112" s="3"/>
      <c r="F11112" s="6" t="str">
        <f t="shared" si="830"/>
        <v>دمج البيانات من نوبل الى نظام يامى -مسلسل-1870-اسم الحساب من نوبل-عهدة الشبراوي-البيان-رقم سند الدفع : 1594 - صرف دفعه من الحساب من عهدة الشبراوى-نوع الادخال فى نوبل-Automatic</v>
      </c>
      <c r="G11112" s="3" t="s">
        <v>5467</v>
      </c>
      <c r="H11112" s="5">
        <v>0</v>
      </c>
      <c r="I11112" s="4">
        <v>6000</v>
      </c>
      <c r="J11112" s="5" t="s">
        <v>14</v>
      </c>
      <c r="K11112" s="13"/>
    </row>
    <row r="11113" spans="1:11" ht="58.2" thickBot="1">
      <c r="A11113" s="20">
        <v>1871</v>
      </c>
      <c r="B11113" s="20" t="s">
        <v>5280</v>
      </c>
      <c r="C11113" s="6" t="s">
        <v>298</v>
      </c>
      <c r="D11113" s="3" t="str">
        <f>VLOOKUP(C11113,'[1]Chart-of_Accounts (1)'!$B$20:$D$1316,3,)</f>
        <v>Maint. Furniture &amp; Fixtures</v>
      </c>
      <c r="E11113" s="6"/>
      <c r="F11113" s="6" t="str">
        <f t="shared" si="830"/>
        <v>دمج البيانات من نوبل الى نظام يامى -مسلسل-1871-اسم الحساب من نوبل-Maint- Cars &amp; Vehicles-البيان-رقم سند الدفع : 1595 - تجديد ملكية سيارة الشبراوى من عهدة الشبراوى-نوع الادخال فى نوبل-Automatic</v>
      </c>
      <c r="G11113" s="6" t="s">
        <v>5468</v>
      </c>
      <c r="H11113" s="8">
        <v>150</v>
      </c>
      <c r="I11113" s="8">
        <v>0</v>
      </c>
      <c r="J11113" s="8" t="s">
        <v>14</v>
      </c>
      <c r="K11113" s="13"/>
    </row>
    <row r="11114" spans="1:11" ht="58.2" thickBot="1">
      <c r="A11114" s="21">
        <f t="shared" ref="A11114:A11124" si="833">A11113</f>
        <v>1871</v>
      </c>
      <c r="B11114" s="21"/>
      <c r="C11114" s="3" t="s">
        <v>171</v>
      </c>
      <c r="D11114" s="3" t="str">
        <f>VLOOKUP(C11114,'[1]Chart-of_Accounts (1)'!$B$20:$D$1316,3,)</f>
        <v>Petty Cash Imprest</v>
      </c>
      <c r="E11114" s="3"/>
      <c r="F11114" s="6" t="str">
        <f t="shared" si="830"/>
        <v>دمج البيانات من نوبل الى نظام يامى -مسلسل-1871-اسم الحساب من نوبل-عهدة الشبراوي-البيان-رقم سند الدفع : 1595 - تجديد ملكية سيارة الشبراوى من عهدة الشبراوى-نوع الادخال فى نوبل-Automatic</v>
      </c>
      <c r="G11114" s="3" t="s">
        <v>5468</v>
      </c>
      <c r="H11114" s="5">
        <v>0</v>
      </c>
      <c r="I11114" s="5">
        <v>150</v>
      </c>
      <c r="J11114" s="5" t="s">
        <v>14</v>
      </c>
      <c r="K11114" s="13"/>
    </row>
    <row r="11115" spans="1:11" ht="58.2" thickBot="1">
      <c r="A11115" s="21">
        <f t="shared" si="833"/>
        <v>1871</v>
      </c>
      <c r="B11115" s="21"/>
      <c r="C11115" s="3" t="s">
        <v>6944</v>
      </c>
      <c r="D11115" s="18" t="s">
        <v>6975</v>
      </c>
      <c r="E11115" s="6" t="str">
        <f>C11115</f>
        <v>فيلا هلال سويح</v>
      </c>
      <c r="F11115" s="6" t="str">
        <f t="shared" si="830"/>
        <v>دمج البيانات من نوبل الى نظام يامى -مسلسل-1871-اسم الحساب من نوبل-فيلا هلال سويح-البيان-رقم سند الدفع : 1595 - طباعه مخططات لموقع هلال سويح من عهدة الشبراوى-نوع الادخال فى نوبل-Automatic</v>
      </c>
      <c r="G11115" s="3" t="s">
        <v>5469</v>
      </c>
      <c r="H11115" s="5">
        <v>34</v>
      </c>
      <c r="I11115" s="5">
        <v>0</v>
      </c>
      <c r="J11115" s="5" t="s">
        <v>14</v>
      </c>
      <c r="K11115" s="13"/>
    </row>
    <row r="11116" spans="1:11" ht="58.2" thickBot="1">
      <c r="A11116" s="21">
        <f t="shared" si="833"/>
        <v>1871</v>
      </c>
      <c r="B11116" s="21"/>
      <c r="C11116" s="3" t="s">
        <v>171</v>
      </c>
      <c r="D11116" s="3" t="str">
        <f>VLOOKUP(C11116,'[1]Chart-of_Accounts (1)'!$B$20:$D$1316,3,)</f>
        <v>Petty Cash Imprest</v>
      </c>
      <c r="E11116" s="3"/>
      <c r="F11116" s="6" t="str">
        <f t="shared" si="830"/>
        <v>دمج البيانات من نوبل الى نظام يامى -مسلسل-1871-اسم الحساب من نوبل-عهدة الشبراوي-البيان-رقم سند الدفع : 1595 - طباعه مخططات لموقع هلال سويح من عهدة الشبراوى-نوع الادخال فى نوبل-Automatic</v>
      </c>
      <c r="G11116" s="3" t="s">
        <v>5469</v>
      </c>
      <c r="H11116" s="5">
        <v>0</v>
      </c>
      <c r="I11116" s="5">
        <v>34</v>
      </c>
      <c r="J11116" s="5" t="s">
        <v>14</v>
      </c>
      <c r="K11116" s="13"/>
    </row>
    <row r="11117" spans="1:11" ht="58.2" thickBot="1">
      <c r="A11117" s="21">
        <f t="shared" si="833"/>
        <v>1871</v>
      </c>
      <c r="B11117" s="21"/>
      <c r="C11117" s="3" t="s">
        <v>6973</v>
      </c>
      <c r="D11117" s="18" t="s">
        <v>6975</v>
      </c>
      <c r="E11117" s="6" t="str">
        <f>C11117</f>
        <v>فيلا موقع طفلة</v>
      </c>
      <c r="F11117" s="6" t="str">
        <f t="shared" si="830"/>
        <v>دمج البيانات من نوبل الى نظام يامى -مسلسل-1871-اسم الحساب من نوبل-فيلا موقع طفلة-البيان-رقم سند الدفع : 1595 - مسامير خشب لموقع طفلة من عهدة الشبراوى-نوع الادخال فى نوبل-Automatic</v>
      </c>
      <c r="G11117" s="3" t="s">
        <v>5470</v>
      </c>
      <c r="H11117" s="5">
        <v>40</v>
      </c>
      <c r="I11117" s="5">
        <v>0</v>
      </c>
      <c r="J11117" s="5" t="s">
        <v>14</v>
      </c>
      <c r="K11117" s="13"/>
    </row>
    <row r="11118" spans="1:11" ht="58.2" thickBot="1">
      <c r="A11118" s="21">
        <f t="shared" si="833"/>
        <v>1871</v>
      </c>
      <c r="B11118" s="21"/>
      <c r="C11118" s="3" t="s">
        <v>171</v>
      </c>
      <c r="D11118" s="3" t="str">
        <f>VLOOKUP(C11118,'[1]Chart-of_Accounts (1)'!$B$20:$D$1316,3,)</f>
        <v>Petty Cash Imprest</v>
      </c>
      <c r="E11118" s="3"/>
      <c r="F11118" s="6" t="str">
        <f t="shared" si="830"/>
        <v>دمج البيانات من نوبل الى نظام يامى -مسلسل-1871-اسم الحساب من نوبل-عهدة الشبراوي-البيان-رقم سند الدفع : 1595 - مسامير خشب لموقع طفلة من عهدة الشبراوى-نوع الادخال فى نوبل-Automatic</v>
      </c>
      <c r="G11118" s="3" t="s">
        <v>5470</v>
      </c>
      <c r="H11118" s="5">
        <v>0</v>
      </c>
      <c r="I11118" s="5">
        <v>40</v>
      </c>
      <c r="J11118" s="5" t="s">
        <v>14</v>
      </c>
      <c r="K11118" s="13"/>
    </row>
    <row r="11119" spans="1:11" ht="69.599999999999994" thickBot="1">
      <c r="A11119" s="21">
        <f t="shared" si="833"/>
        <v>1871</v>
      </c>
      <c r="B11119" s="21"/>
      <c r="C11119" s="3" t="s">
        <v>6968</v>
      </c>
      <c r="D11119" s="18" t="s">
        <v>6975</v>
      </c>
      <c r="E11119" s="6" t="str">
        <f>C11119</f>
        <v>فيلا بخيت المزروعى</v>
      </c>
      <c r="F11119" s="6" t="str">
        <f t="shared" si="830"/>
        <v>دمج البيانات من نوبل الى نظام يامى -مسلسل-1871-اسم الحساب من نوبل-فيلا بخيت المزروعى-البيان-رقم سند الدفع : 1595 - تصليح مولد ودكاك لموقع بخيت المزروعى من عهدة الشبراوى-نوع الادخال فى نوبل-Automatic</v>
      </c>
      <c r="G11119" s="3" t="s">
        <v>5471</v>
      </c>
      <c r="H11119" s="5">
        <v>800</v>
      </c>
      <c r="I11119" s="5">
        <v>0</v>
      </c>
      <c r="J11119" s="5" t="s">
        <v>14</v>
      </c>
      <c r="K11119" s="13"/>
    </row>
    <row r="11120" spans="1:11" ht="58.2" thickBot="1">
      <c r="A11120" s="21">
        <f t="shared" si="833"/>
        <v>1871</v>
      </c>
      <c r="B11120" s="21"/>
      <c r="C11120" s="3" t="s">
        <v>171</v>
      </c>
      <c r="D11120" s="3" t="str">
        <f>VLOOKUP(C11120,'[1]Chart-of_Accounts (1)'!$B$20:$D$1316,3,)</f>
        <v>Petty Cash Imprest</v>
      </c>
      <c r="E11120" s="3"/>
      <c r="F11120" s="6" t="str">
        <f t="shared" si="830"/>
        <v>دمج البيانات من نوبل الى نظام يامى -مسلسل-1871-اسم الحساب من نوبل-عهدة الشبراوي-البيان-رقم سند الدفع : 1595 - تصليح مولد ودكاك لموقع بخيت المزروعى من عهدة الشبراوى-نوع الادخال فى نوبل-Automatic</v>
      </c>
      <c r="G11120" s="3" t="s">
        <v>5471</v>
      </c>
      <c r="H11120" s="5">
        <v>0</v>
      </c>
      <c r="I11120" s="5">
        <v>800</v>
      </c>
      <c r="J11120" s="5" t="s">
        <v>14</v>
      </c>
      <c r="K11120" s="13"/>
    </row>
    <row r="11121" spans="1:11" ht="58.2" thickBot="1">
      <c r="A11121" s="21">
        <f t="shared" si="833"/>
        <v>1871</v>
      </c>
      <c r="B11121" s="21"/>
      <c r="C11121" s="3" t="s">
        <v>6944</v>
      </c>
      <c r="D11121" s="18" t="s">
        <v>6975</v>
      </c>
      <c r="E11121" s="6" t="str">
        <f>C11121</f>
        <v>فيلا هلال سويح</v>
      </c>
      <c r="F11121" s="6" t="str">
        <f t="shared" si="830"/>
        <v>دمج البيانات من نوبل الى نظام يامى -مسلسل-1871-اسم الحساب من نوبل-فيلا هلال سويح-البيان-رقم سند الدفع : 1595 - نقل دكاك ومولد من عهدة الشبراوى-نوع الادخال فى نوبل-Automatic</v>
      </c>
      <c r="G11121" s="3" t="s">
        <v>5472</v>
      </c>
      <c r="H11121" s="5">
        <v>25</v>
      </c>
      <c r="I11121" s="5">
        <v>0</v>
      </c>
      <c r="J11121" s="5" t="s">
        <v>14</v>
      </c>
      <c r="K11121" s="13"/>
    </row>
    <row r="11122" spans="1:11" ht="58.2" thickBot="1">
      <c r="A11122" s="21">
        <f t="shared" si="833"/>
        <v>1871</v>
      </c>
      <c r="B11122" s="21"/>
      <c r="C11122" s="3" t="s">
        <v>171</v>
      </c>
      <c r="D11122" s="3" t="str">
        <f>VLOOKUP(C11122,'[1]Chart-of_Accounts (1)'!$B$20:$D$1316,3,)</f>
        <v>Petty Cash Imprest</v>
      </c>
      <c r="E11122" s="3"/>
      <c r="F11122" s="6" t="str">
        <f t="shared" si="830"/>
        <v>دمج البيانات من نوبل الى نظام يامى -مسلسل-1871-اسم الحساب من نوبل-عهدة الشبراوي-البيان-رقم سند الدفع : 1595 - نقل دكاك ومولد من عهدة الشبراوى-نوع الادخال فى نوبل-Automatic</v>
      </c>
      <c r="G11122" s="3" t="s">
        <v>5472</v>
      </c>
      <c r="H11122" s="5">
        <v>0</v>
      </c>
      <c r="I11122" s="5">
        <v>25</v>
      </c>
      <c r="J11122" s="5" t="s">
        <v>14</v>
      </c>
      <c r="K11122" s="13"/>
    </row>
    <row r="11123" spans="1:11" ht="58.2" thickBot="1">
      <c r="A11123" s="21">
        <f t="shared" si="833"/>
        <v>1871</v>
      </c>
      <c r="B11123" s="21"/>
      <c r="C11123" s="3" t="s">
        <v>6973</v>
      </c>
      <c r="D11123" s="18" t="s">
        <v>6975</v>
      </c>
      <c r="E11123" s="6" t="str">
        <f>C11123</f>
        <v>فيلا موقع طفلة</v>
      </c>
      <c r="F11123" s="6" t="str">
        <f t="shared" si="830"/>
        <v>دمج البيانات من نوبل الى نظام يامى -مسلسل-1871-اسم الحساب من نوبل-فيلا موقع طفلة-البيان-رقم سند الدفع : 1595 - ايجار دكاك وهزاز لموقع طفلة من عهدة الشبراوى-نوع الادخال فى نوبل-Automatic</v>
      </c>
      <c r="G11123" s="3" t="s">
        <v>5473</v>
      </c>
      <c r="H11123" s="5">
        <v>50</v>
      </c>
      <c r="I11123" s="5">
        <v>0</v>
      </c>
      <c r="J11123" s="5" t="s">
        <v>14</v>
      </c>
      <c r="K11123" s="13"/>
    </row>
    <row r="11124" spans="1:11" ht="58.2" thickBot="1">
      <c r="A11124" s="21">
        <f t="shared" si="833"/>
        <v>1871</v>
      </c>
      <c r="B11124" s="22"/>
      <c r="C11124" s="3" t="s">
        <v>171</v>
      </c>
      <c r="D11124" s="3" t="str">
        <f>VLOOKUP(C11124,'[1]Chart-of_Accounts (1)'!$B$20:$D$1316,3,)</f>
        <v>Petty Cash Imprest</v>
      </c>
      <c r="E11124" s="3"/>
      <c r="F11124" s="6" t="str">
        <f t="shared" si="830"/>
        <v>دمج البيانات من نوبل الى نظام يامى -مسلسل-1871-اسم الحساب من نوبل-عهدة الشبراوي-البيان-رقم سند الدفع : 1595 - ايجار دكاك وهزاز لموقع طفلة من عهدة الشبراوى-نوع الادخال فى نوبل-Automatic</v>
      </c>
      <c r="G11124" s="3" t="s">
        <v>5473</v>
      </c>
      <c r="H11124" s="5">
        <v>0</v>
      </c>
      <c r="I11124" s="5">
        <v>50</v>
      </c>
      <c r="J11124" s="5" t="s">
        <v>14</v>
      </c>
      <c r="K11124" s="13"/>
    </row>
    <row r="11125" spans="1:11" ht="58.2" thickBot="1">
      <c r="A11125" s="20">
        <v>1872</v>
      </c>
      <c r="B11125" s="20" t="s">
        <v>5280</v>
      </c>
      <c r="C11125" s="6" t="s">
        <v>298</v>
      </c>
      <c r="D11125" s="3" t="str">
        <f>VLOOKUP(C11125,'[1]Chart-of_Accounts (1)'!$B$20:$D$1316,3,)</f>
        <v>Maint. Furniture &amp; Fixtures</v>
      </c>
      <c r="E11125" s="6"/>
      <c r="F11125" s="6" t="str">
        <f t="shared" si="830"/>
        <v>دمج البيانات من نوبل الى نظام يامى -مسلسل-1872-اسم الحساب من نوبل-Maint- Cars &amp; Vehicles-البيان-رقم سند الدفع : 1596 - مساحات سيارة من عهدة الشبراوى-نوع الادخال فى نوبل-Automatic</v>
      </c>
      <c r="G11125" s="6" t="s">
        <v>5474</v>
      </c>
      <c r="H11125" s="8">
        <v>48.57</v>
      </c>
      <c r="I11125" s="8">
        <v>0</v>
      </c>
      <c r="J11125" s="8" t="s">
        <v>14</v>
      </c>
      <c r="K11125" s="13"/>
    </row>
    <row r="11126" spans="1:11" ht="58.2" thickBot="1">
      <c r="A11126" s="21">
        <f t="shared" ref="A11126:A11142" si="834">A11125</f>
        <v>1872</v>
      </c>
      <c r="B11126" s="21"/>
      <c r="C11126" s="3" t="s">
        <v>26</v>
      </c>
      <c r="D11126" s="3" t="str">
        <f>VLOOKUP(C11126,'[1]Chart-of_Accounts (1)'!$B$20:$D$1316,3,)</f>
        <v>VAT Input</v>
      </c>
      <c r="E11126" s="3"/>
      <c r="F11126" s="6" t="str">
        <f t="shared" si="830"/>
        <v>دمج البيانات من نوبل الى نظام يامى -مسلسل-1872-اسم الحساب من نوبل-Value Added Tax (VAT OUT)-البيان-رقم سند الدفع : 1596 - مساحات سيارة من عهدة الشبراوى - - -نوع الادخال فى نوبل-Automatic</v>
      </c>
      <c r="G11126" s="3" t="s">
        <v>5475</v>
      </c>
      <c r="H11126" s="5">
        <v>2.4300000000000002</v>
      </c>
      <c r="I11126" s="5">
        <v>0</v>
      </c>
      <c r="J11126" s="5" t="s">
        <v>14</v>
      </c>
      <c r="K11126" s="13"/>
    </row>
    <row r="11127" spans="1:11" ht="58.2" thickBot="1">
      <c r="A11127" s="21">
        <f t="shared" si="834"/>
        <v>1872</v>
      </c>
      <c r="B11127" s="21"/>
      <c r="C11127" s="3" t="s">
        <v>171</v>
      </c>
      <c r="D11127" s="3" t="str">
        <f>VLOOKUP(C11127,'[1]Chart-of_Accounts (1)'!$B$20:$D$1316,3,)</f>
        <v>Petty Cash Imprest</v>
      </c>
      <c r="E11127" s="3"/>
      <c r="F11127" s="6" t="str">
        <f t="shared" si="830"/>
        <v>دمج البيانات من نوبل الى نظام يامى -مسلسل-1872-اسم الحساب من نوبل-عهدة الشبراوي-البيان-رقم سند الدفع : 1596 - مساحات سيارة من عهدة الشبراوى-نوع الادخال فى نوبل-Automatic</v>
      </c>
      <c r="G11127" s="3" t="s">
        <v>5474</v>
      </c>
      <c r="H11127" s="5">
        <v>0</v>
      </c>
      <c r="I11127" s="5">
        <v>51</v>
      </c>
      <c r="J11127" s="5" t="s">
        <v>14</v>
      </c>
      <c r="K11127" s="13"/>
    </row>
    <row r="11128" spans="1:11" ht="58.2" thickBot="1">
      <c r="A11128" s="21">
        <f t="shared" si="834"/>
        <v>1872</v>
      </c>
      <c r="B11128" s="21"/>
      <c r="C11128" s="3" t="s">
        <v>298</v>
      </c>
      <c r="D11128" s="3" t="str">
        <f>VLOOKUP(C11128,'[1]Chart-of_Accounts (1)'!$B$20:$D$1316,3,)</f>
        <v>Maint. Furniture &amp; Fixtures</v>
      </c>
      <c r="E11128" s="3"/>
      <c r="F11128" s="6" t="str">
        <f t="shared" si="830"/>
        <v>دمج البيانات من نوبل الى نظام يامى -مسلسل-1872-اسم الحساب من نوبل-Maint- Cars &amp; Vehicles-البيان-رقم سند الدفع : 1596 - غسيل سيارة من عهدة الشبراوى-نوع الادخال فى نوبل-Automatic</v>
      </c>
      <c r="G11128" s="3" t="s">
        <v>5476</v>
      </c>
      <c r="H11128" s="5">
        <v>52.38</v>
      </c>
      <c r="I11128" s="5">
        <v>0</v>
      </c>
      <c r="J11128" s="5" t="s">
        <v>14</v>
      </c>
      <c r="K11128" s="13"/>
    </row>
    <row r="11129" spans="1:11" ht="58.2" thickBot="1">
      <c r="A11129" s="21">
        <f t="shared" si="834"/>
        <v>1872</v>
      </c>
      <c r="B11129" s="21"/>
      <c r="C11129" s="3" t="s">
        <v>26</v>
      </c>
      <c r="D11129" s="3" t="str">
        <f>VLOOKUP(C11129,'[1]Chart-of_Accounts (1)'!$B$20:$D$1316,3,)</f>
        <v>VAT Input</v>
      </c>
      <c r="E11129" s="3"/>
      <c r="F11129" s="6" t="str">
        <f t="shared" si="830"/>
        <v>دمج البيانات من نوبل الى نظام يامى -مسلسل-1872-اسم الحساب من نوبل-Value Added Tax (VAT OUT)-البيان-رقم سند الدفع : 1596 - غسيل سيارة من عهدة الشبراوى - - -نوع الادخال فى نوبل-Automatic</v>
      </c>
      <c r="G11129" s="3" t="s">
        <v>5477</v>
      </c>
      <c r="H11129" s="5">
        <v>2.62</v>
      </c>
      <c r="I11129" s="5">
        <v>0</v>
      </c>
      <c r="J11129" s="5" t="s">
        <v>14</v>
      </c>
      <c r="K11129" s="13"/>
    </row>
    <row r="11130" spans="1:11" ht="58.2" thickBot="1">
      <c r="A11130" s="21">
        <f t="shared" si="834"/>
        <v>1872</v>
      </c>
      <c r="B11130" s="21"/>
      <c r="C11130" s="3" t="s">
        <v>171</v>
      </c>
      <c r="D11130" s="3" t="str">
        <f>VLOOKUP(C11130,'[1]Chart-of_Accounts (1)'!$B$20:$D$1316,3,)</f>
        <v>Petty Cash Imprest</v>
      </c>
      <c r="E11130" s="3"/>
      <c r="F11130" s="6" t="str">
        <f t="shared" si="830"/>
        <v>دمج البيانات من نوبل الى نظام يامى -مسلسل-1872-اسم الحساب من نوبل-عهدة الشبراوي-البيان-رقم سند الدفع : 1596 - غسيل سيارة من عهدة الشبراوى-نوع الادخال فى نوبل-Automatic</v>
      </c>
      <c r="G11130" s="3" t="s">
        <v>5476</v>
      </c>
      <c r="H11130" s="5">
        <v>0</v>
      </c>
      <c r="I11130" s="5">
        <v>55</v>
      </c>
      <c r="J11130" s="5" t="s">
        <v>14</v>
      </c>
      <c r="K11130" s="13"/>
    </row>
    <row r="11131" spans="1:11" ht="58.2" thickBot="1">
      <c r="A11131" s="21">
        <f t="shared" si="834"/>
        <v>1872</v>
      </c>
      <c r="B11131" s="21"/>
      <c r="C11131" s="3" t="s">
        <v>6973</v>
      </c>
      <c r="D11131" s="18" t="s">
        <v>6975</v>
      </c>
      <c r="E11131" s="6" t="str">
        <f>C11131</f>
        <v>فيلا موقع طفلة</v>
      </c>
      <c r="F11131" s="6" t="str">
        <f t="shared" si="830"/>
        <v>دمج البيانات من نوبل الى نظام يامى -مسلسل-1872-اسم الحساب من نوبل-فيلا موقع طفلة-البيان-رقم سند الدفع : 1596 - مواد نجارة لموقع طفلة من عهدة الشبراوى-نوع الادخال فى نوبل-Automatic</v>
      </c>
      <c r="G11131" s="3" t="s">
        <v>5478</v>
      </c>
      <c r="H11131" s="5">
        <v>43</v>
      </c>
      <c r="I11131" s="5">
        <v>0</v>
      </c>
      <c r="J11131" s="5" t="s">
        <v>14</v>
      </c>
      <c r="K11131" s="13"/>
    </row>
    <row r="11132" spans="1:11" ht="69.599999999999994" thickBot="1">
      <c r="A11132" s="21">
        <f t="shared" si="834"/>
        <v>1872</v>
      </c>
      <c r="B11132" s="21"/>
      <c r="C11132" s="3" t="s">
        <v>26</v>
      </c>
      <c r="D11132" s="3" t="str">
        <f>VLOOKUP(C11132,'[1]Chart-of_Accounts (1)'!$B$20:$D$1316,3,)</f>
        <v>VAT Input</v>
      </c>
      <c r="E11132" s="3"/>
      <c r="F11132" s="6" t="str">
        <f t="shared" si="830"/>
        <v>دمج البيانات من نوبل الى نظام يامى -مسلسل-1872-اسم الحساب من نوبل-Value Added Tax (VAT OUT)-البيان-رقم سند الدفع : 1596 - مواد نجارة لموقع طفلة من عهدة الشبراوى - - -نوع الادخال فى نوبل-Automatic</v>
      </c>
      <c r="G11132" s="3" t="s">
        <v>5479</v>
      </c>
      <c r="H11132" s="5">
        <v>2.15</v>
      </c>
      <c r="I11132" s="5">
        <v>0</v>
      </c>
      <c r="J11132" s="5" t="s">
        <v>14</v>
      </c>
      <c r="K11132" s="13"/>
    </row>
    <row r="11133" spans="1:11" ht="58.2" thickBot="1">
      <c r="A11133" s="21">
        <f t="shared" si="834"/>
        <v>1872</v>
      </c>
      <c r="B11133" s="21"/>
      <c r="C11133" s="3" t="s">
        <v>171</v>
      </c>
      <c r="D11133" s="3" t="str">
        <f>VLOOKUP(C11133,'[1]Chart-of_Accounts (1)'!$B$20:$D$1316,3,)</f>
        <v>Petty Cash Imprest</v>
      </c>
      <c r="E11133" s="3"/>
      <c r="F11133" s="6" t="str">
        <f t="shared" si="830"/>
        <v>دمج البيانات من نوبل الى نظام يامى -مسلسل-1872-اسم الحساب من نوبل-عهدة الشبراوي-البيان-رقم سند الدفع : 1596 - مواد نجارة لموقع طفلة من عهدة الشبراوى-نوع الادخال فى نوبل-Automatic</v>
      </c>
      <c r="G11133" s="3" t="s">
        <v>5478</v>
      </c>
      <c r="H11133" s="5">
        <v>0</v>
      </c>
      <c r="I11133" s="5">
        <v>45.15</v>
      </c>
      <c r="J11133" s="5" t="s">
        <v>14</v>
      </c>
      <c r="K11133" s="13"/>
    </row>
    <row r="11134" spans="1:11" ht="58.2" thickBot="1">
      <c r="A11134" s="21">
        <f t="shared" si="834"/>
        <v>1872</v>
      </c>
      <c r="B11134" s="21"/>
      <c r="C11134" s="3" t="s">
        <v>6973</v>
      </c>
      <c r="D11134" s="18" t="s">
        <v>6975</v>
      </c>
      <c r="E11134" s="6" t="str">
        <f>C11134</f>
        <v>فيلا موقع طفلة</v>
      </c>
      <c r="F11134" s="6" t="str">
        <f t="shared" si="830"/>
        <v>دمج البيانات من نوبل الى نظام يامى -مسلسل-1872-اسم الحساب من نوبل-فيلا موقع طفلة-البيان-رقم سند الدفع : 1596 - مواد نجارة لموقع طفلة من عهدة الشبراوى-نوع الادخال فى نوبل-Automatic</v>
      </c>
      <c r="G11134" s="3" t="s">
        <v>5478</v>
      </c>
      <c r="H11134" s="5">
        <v>12</v>
      </c>
      <c r="I11134" s="5">
        <v>0</v>
      </c>
      <c r="J11134" s="5" t="s">
        <v>14</v>
      </c>
      <c r="K11134" s="13"/>
    </row>
    <row r="11135" spans="1:11" ht="69.599999999999994" thickBot="1">
      <c r="A11135" s="21">
        <f t="shared" si="834"/>
        <v>1872</v>
      </c>
      <c r="B11135" s="21"/>
      <c r="C11135" s="3" t="s">
        <v>26</v>
      </c>
      <c r="D11135" s="3" t="str">
        <f>VLOOKUP(C11135,'[1]Chart-of_Accounts (1)'!$B$20:$D$1316,3,)</f>
        <v>VAT Input</v>
      </c>
      <c r="E11135" s="3"/>
      <c r="F11135" s="6" t="str">
        <f t="shared" si="830"/>
        <v>دمج البيانات من نوبل الى نظام يامى -مسلسل-1872-اسم الحساب من نوبل-Value Added Tax (VAT OUT)-البيان-رقم سند الدفع : 1596 - مواد نجارة لموقع طفلة من عهدة الشبراوى - - -نوع الادخال فى نوبل-Automatic</v>
      </c>
      <c r="G11135" s="3" t="s">
        <v>5479</v>
      </c>
      <c r="H11135" s="5">
        <v>0.6</v>
      </c>
      <c r="I11135" s="5">
        <v>0</v>
      </c>
      <c r="J11135" s="5" t="s">
        <v>14</v>
      </c>
      <c r="K11135" s="13"/>
    </row>
    <row r="11136" spans="1:11" ht="58.2" thickBot="1">
      <c r="A11136" s="21">
        <f t="shared" si="834"/>
        <v>1872</v>
      </c>
      <c r="B11136" s="21"/>
      <c r="C11136" s="3" t="s">
        <v>171</v>
      </c>
      <c r="D11136" s="3" t="str">
        <f>VLOOKUP(C11136,'[1]Chart-of_Accounts (1)'!$B$20:$D$1316,3,)</f>
        <v>Petty Cash Imprest</v>
      </c>
      <c r="E11136" s="3"/>
      <c r="F11136" s="6" t="str">
        <f t="shared" si="830"/>
        <v>دمج البيانات من نوبل الى نظام يامى -مسلسل-1872-اسم الحساب من نوبل-عهدة الشبراوي-البيان-رقم سند الدفع : 1596 - مواد نجارة لموقع طفلة من عهدة الشبراوى-نوع الادخال فى نوبل-Automatic</v>
      </c>
      <c r="G11136" s="3" t="s">
        <v>5478</v>
      </c>
      <c r="H11136" s="5">
        <v>0</v>
      </c>
      <c r="I11136" s="5">
        <v>12.6</v>
      </c>
      <c r="J11136" s="5" t="s">
        <v>14</v>
      </c>
      <c r="K11136" s="13"/>
    </row>
    <row r="11137" spans="1:11" ht="58.2" thickBot="1">
      <c r="A11137" s="21">
        <f t="shared" si="834"/>
        <v>1872</v>
      </c>
      <c r="B11137" s="21"/>
      <c r="C11137" s="3" t="s">
        <v>6973</v>
      </c>
      <c r="D11137" s="18" t="s">
        <v>6975</v>
      </c>
      <c r="E11137" s="6" t="str">
        <f>C11137</f>
        <v>فيلا موقع طفلة</v>
      </c>
      <c r="F11137" s="6" t="str">
        <f t="shared" si="830"/>
        <v>دمج البيانات من نوبل الى نظام يامى -مسلسل-1872-اسم الحساب من نوبل-فيلا موقع طفلة-البيان-رقم سند الدفع : 1596 - مواد نجارة لموقع طفلة من عهدة الشبراوى-نوع الادخال فى نوبل-Automatic</v>
      </c>
      <c r="G11137" s="3" t="s">
        <v>5478</v>
      </c>
      <c r="H11137" s="5">
        <v>170</v>
      </c>
      <c r="I11137" s="5">
        <v>0</v>
      </c>
      <c r="J11137" s="5" t="s">
        <v>14</v>
      </c>
      <c r="K11137" s="13"/>
    </row>
    <row r="11138" spans="1:11" ht="69.599999999999994" thickBot="1">
      <c r="A11138" s="21">
        <f t="shared" si="834"/>
        <v>1872</v>
      </c>
      <c r="B11138" s="21"/>
      <c r="C11138" s="3" t="s">
        <v>26</v>
      </c>
      <c r="D11138" s="3" t="str">
        <f>VLOOKUP(C11138,'[1]Chart-of_Accounts (1)'!$B$20:$D$1316,3,)</f>
        <v>VAT Input</v>
      </c>
      <c r="E11138" s="3"/>
      <c r="F11138" s="6" t="str">
        <f t="shared" si="830"/>
        <v>دمج البيانات من نوبل الى نظام يامى -مسلسل-1872-اسم الحساب من نوبل-Value Added Tax (VAT OUT)-البيان-رقم سند الدفع : 1596 - مواد نجارة لموقع طفلة من عهدة الشبراوى - - -نوع الادخال فى نوبل-Automatic</v>
      </c>
      <c r="G11138" s="3" t="s">
        <v>5479</v>
      </c>
      <c r="H11138" s="5">
        <v>8.5</v>
      </c>
      <c r="I11138" s="5">
        <v>0</v>
      </c>
      <c r="J11138" s="5" t="s">
        <v>14</v>
      </c>
      <c r="K11138" s="13"/>
    </row>
    <row r="11139" spans="1:11" ht="58.2" thickBot="1">
      <c r="A11139" s="21">
        <f t="shared" si="834"/>
        <v>1872</v>
      </c>
      <c r="B11139" s="21"/>
      <c r="C11139" s="3" t="s">
        <v>171</v>
      </c>
      <c r="D11139" s="3" t="str">
        <f>VLOOKUP(C11139,'[1]Chart-of_Accounts (1)'!$B$20:$D$1316,3,)</f>
        <v>Petty Cash Imprest</v>
      </c>
      <c r="E11139" s="3"/>
      <c r="F11139" s="6" t="str">
        <f t="shared" si="830"/>
        <v>دمج البيانات من نوبل الى نظام يامى -مسلسل-1872-اسم الحساب من نوبل-عهدة الشبراوي-البيان-رقم سند الدفع : 1596 - مواد نجارة لموقع طفلة من عهدة الشبراوى-نوع الادخال فى نوبل-Automatic</v>
      </c>
      <c r="G11139" s="3" t="s">
        <v>5478</v>
      </c>
      <c r="H11139" s="5">
        <v>0</v>
      </c>
      <c r="I11139" s="5">
        <v>178.5</v>
      </c>
      <c r="J11139" s="5" t="s">
        <v>14</v>
      </c>
      <c r="K11139" s="13"/>
    </row>
    <row r="11140" spans="1:11" ht="58.2" thickBot="1">
      <c r="A11140" s="21">
        <f t="shared" si="834"/>
        <v>1872</v>
      </c>
      <c r="B11140" s="21"/>
      <c r="C11140" s="3" t="s">
        <v>6944</v>
      </c>
      <c r="D11140" s="18" t="s">
        <v>6975</v>
      </c>
      <c r="E11140" s="6" t="str">
        <f>C11140</f>
        <v>فيلا هلال سويح</v>
      </c>
      <c r="F11140" s="6" t="str">
        <f t="shared" si="830"/>
        <v>دمج البيانات من نوبل الى نظام يامى -مسلسل-1872-اسم الحساب من نوبل-فيلا هلال سويح-البيان-رقم سند الدفع : 1596 - مواد صبغ لموقع هلال سويح من عهدة الشبراوى-نوع الادخال فى نوبل-Automatic</v>
      </c>
      <c r="G11140" s="3" t="s">
        <v>5480</v>
      </c>
      <c r="H11140" s="5">
        <v>214.29</v>
      </c>
      <c r="I11140" s="5">
        <v>0</v>
      </c>
      <c r="J11140" s="5" t="s">
        <v>14</v>
      </c>
      <c r="K11140" s="13"/>
    </row>
    <row r="11141" spans="1:11" ht="69.599999999999994" thickBot="1">
      <c r="A11141" s="21">
        <f t="shared" si="834"/>
        <v>1872</v>
      </c>
      <c r="B11141" s="21"/>
      <c r="C11141" s="3" t="s">
        <v>26</v>
      </c>
      <c r="D11141" s="3" t="str">
        <f>VLOOKUP(C11141,'[1]Chart-of_Accounts (1)'!$B$20:$D$1316,3,)</f>
        <v>VAT Input</v>
      </c>
      <c r="E11141" s="3"/>
      <c r="F11141" s="6" t="str">
        <f t="shared" si="830"/>
        <v>دمج البيانات من نوبل الى نظام يامى -مسلسل-1872-اسم الحساب من نوبل-Value Added Tax (VAT OUT)-البيان-رقم سند الدفع : 1596 - مواد صبغ لموقع هلال سويح من عهدة الشبراوى - - -نوع الادخال فى نوبل-Automatic</v>
      </c>
      <c r="G11141" s="3" t="s">
        <v>5481</v>
      </c>
      <c r="H11141" s="5">
        <v>10.71</v>
      </c>
      <c r="I11141" s="5">
        <v>0</v>
      </c>
      <c r="J11141" s="5" t="s">
        <v>14</v>
      </c>
      <c r="K11141" s="13"/>
    </row>
    <row r="11142" spans="1:11" ht="58.2" thickBot="1">
      <c r="A11142" s="21">
        <f t="shared" si="834"/>
        <v>1872</v>
      </c>
      <c r="B11142" s="22"/>
      <c r="C11142" s="3" t="s">
        <v>171</v>
      </c>
      <c r="D11142" s="3" t="str">
        <f>VLOOKUP(C11142,'[1]Chart-of_Accounts (1)'!$B$20:$D$1316,3,)</f>
        <v>Petty Cash Imprest</v>
      </c>
      <c r="E11142" s="3"/>
      <c r="F11142" s="6" t="str">
        <f t="shared" si="830"/>
        <v>دمج البيانات من نوبل الى نظام يامى -مسلسل-1872-اسم الحساب من نوبل-عهدة الشبراوي-البيان-رقم سند الدفع : 1596 - مواد صبغ لموقع هلال سويح من عهدة الشبراوى-نوع الادخال فى نوبل-Automatic</v>
      </c>
      <c r="G11142" s="3" t="s">
        <v>5480</v>
      </c>
      <c r="H11142" s="5">
        <v>0</v>
      </c>
      <c r="I11142" s="5">
        <v>225</v>
      </c>
      <c r="J11142" s="5" t="s">
        <v>14</v>
      </c>
      <c r="K11142" s="13"/>
    </row>
    <row r="11143" spans="1:11" ht="58.2" thickBot="1">
      <c r="A11143" s="20">
        <v>1873</v>
      </c>
      <c r="B11143" s="20" t="s">
        <v>4688</v>
      </c>
      <c r="C11143" s="6" t="s">
        <v>355</v>
      </c>
      <c r="D11143" s="3" t="str">
        <f>VLOOKUP(C11143,'[1]Chart-of_Accounts (1)'!$B$20:$D$1316,3,)</f>
        <v>Petrol</v>
      </c>
      <c r="E11143" s="6"/>
      <c r="F11143" s="6" t="str">
        <f t="shared" ref="F11143:F11206" si="835">CONCATENATE("دمج البيانات من نوبل الى نظام يامى ","-","مسلسل","-",A11143,"-","اسم الحساب من نوبل","-",C11143,"-","البيان","-",G11143,"-","نوع الادخال فى نوبل","-",J11143)</f>
        <v>دمج البيانات من نوبل الى نظام يامى -مسلسل-1873-اسم الحساب من نوبل-Petrol-البيان-رقم سند الدفع : 1597 - بترول سيارة رياض من عهدة الشبراوى-نوع الادخال فى نوبل-Automatic</v>
      </c>
      <c r="G11143" s="6" t="s">
        <v>5482</v>
      </c>
      <c r="H11143" s="8">
        <v>61.9</v>
      </c>
      <c r="I11143" s="8">
        <v>0</v>
      </c>
      <c r="J11143" s="8" t="s">
        <v>14</v>
      </c>
      <c r="K11143" s="13"/>
    </row>
    <row r="11144" spans="1:11" ht="69.599999999999994" thickBot="1">
      <c r="A11144" s="21">
        <f t="shared" ref="A11144:A11172" si="836">A11143</f>
        <v>1873</v>
      </c>
      <c r="B11144" s="21"/>
      <c r="C11144" s="3" t="s">
        <v>26</v>
      </c>
      <c r="D11144" s="3" t="str">
        <f>VLOOKUP(C11144,'[1]Chart-of_Accounts (1)'!$B$20:$D$1316,3,)</f>
        <v>VAT Input</v>
      </c>
      <c r="E11144" s="3"/>
      <c r="F11144" s="6" t="str">
        <f t="shared" si="835"/>
        <v>دمج البيانات من نوبل الى نظام يامى -مسلسل-1873-اسم الحساب من نوبل-Value Added Tax (VAT OUT)-البيان-رقم سند الدفع : 1597 - بترول سيارة رياض من عهدة الشبراوى - - -نوع الادخال فى نوبل-Automatic</v>
      </c>
      <c r="G11144" s="3" t="s">
        <v>5483</v>
      </c>
      <c r="H11144" s="5">
        <v>3.1</v>
      </c>
      <c r="I11144" s="5">
        <v>0</v>
      </c>
      <c r="J11144" s="5" t="s">
        <v>14</v>
      </c>
      <c r="K11144" s="13"/>
    </row>
    <row r="11145" spans="1:11" ht="58.2" thickBot="1">
      <c r="A11145" s="21">
        <f t="shared" si="836"/>
        <v>1873</v>
      </c>
      <c r="B11145" s="21"/>
      <c r="C11145" s="3" t="s">
        <v>171</v>
      </c>
      <c r="D11145" s="3" t="str">
        <f>VLOOKUP(C11145,'[1]Chart-of_Accounts (1)'!$B$20:$D$1316,3,)</f>
        <v>Petty Cash Imprest</v>
      </c>
      <c r="E11145" s="3"/>
      <c r="F11145" s="6" t="str">
        <f t="shared" si="835"/>
        <v>دمج البيانات من نوبل الى نظام يامى -مسلسل-1873-اسم الحساب من نوبل-عهدة الشبراوي-البيان-رقم سند الدفع : 1597 - بترول سيارة رياض من عهدة الشبراوى-نوع الادخال فى نوبل-Automatic</v>
      </c>
      <c r="G11145" s="3" t="s">
        <v>5482</v>
      </c>
      <c r="H11145" s="5">
        <v>0</v>
      </c>
      <c r="I11145" s="5">
        <v>65</v>
      </c>
      <c r="J11145" s="5" t="s">
        <v>14</v>
      </c>
      <c r="K11145" s="13"/>
    </row>
    <row r="11146" spans="1:11" ht="58.2" thickBot="1">
      <c r="A11146" s="21">
        <f t="shared" si="836"/>
        <v>1873</v>
      </c>
      <c r="B11146" s="21"/>
      <c r="C11146" s="3" t="s">
        <v>355</v>
      </c>
      <c r="D11146" s="3" t="str">
        <f>VLOOKUP(C11146,'[1]Chart-of_Accounts (1)'!$B$20:$D$1316,3,)</f>
        <v>Petrol</v>
      </c>
      <c r="E11146" s="3"/>
      <c r="F11146" s="6" t="str">
        <f t="shared" si="835"/>
        <v>دمج البيانات من نوبل الى نظام يامى -مسلسل-1873-اسم الحساب من نوبل-Petrol-البيان-رقم سند الدفع : 1597 - بترول سيارة رياض من عهدة الشبراوى-نوع الادخال فى نوبل-Automatic</v>
      </c>
      <c r="G11146" s="3" t="s">
        <v>5482</v>
      </c>
      <c r="H11146" s="5">
        <v>61</v>
      </c>
      <c r="I11146" s="5">
        <v>0</v>
      </c>
      <c r="J11146" s="5" t="s">
        <v>14</v>
      </c>
      <c r="K11146" s="13"/>
    </row>
    <row r="11147" spans="1:11" ht="69.599999999999994" thickBot="1">
      <c r="A11147" s="21">
        <f t="shared" si="836"/>
        <v>1873</v>
      </c>
      <c r="B11147" s="21"/>
      <c r="C11147" s="3" t="s">
        <v>26</v>
      </c>
      <c r="D11147" s="3" t="str">
        <f>VLOOKUP(C11147,'[1]Chart-of_Accounts (1)'!$B$20:$D$1316,3,)</f>
        <v>VAT Input</v>
      </c>
      <c r="E11147" s="3"/>
      <c r="F11147" s="6" t="str">
        <f t="shared" si="835"/>
        <v>دمج البيانات من نوبل الى نظام يامى -مسلسل-1873-اسم الحساب من نوبل-Value Added Tax (VAT OUT)-البيان-رقم سند الدفع : 1597 - بترول سيارة رياض من عهدة الشبراوى - - -نوع الادخال فى نوبل-Automatic</v>
      </c>
      <c r="G11147" s="3" t="s">
        <v>5483</v>
      </c>
      <c r="H11147" s="5">
        <v>3.05</v>
      </c>
      <c r="I11147" s="5">
        <v>0</v>
      </c>
      <c r="J11147" s="5" t="s">
        <v>14</v>
      </c>
      <c r="K11147" s="13"/>
    </row>
    <row r="11148" spans="1:11" ht="58.2" thickBot="1">
      <c r="A11148" s="21">
        <f t="shared" si="836"/>
        <v>1873</v>
      </c>
      <c r="B11148" s="21"/>
      <c r="C11148" s="3" t="s">
        <v>171</v>
      </c>
      <c r="D11148" s="3" t="str">
        <f>VLOOKUP(C11148,'[1]Chart-of_Accounts (1)'!$B$20:$D$1316,3,)</f>
        <v>Petty Cash Imprest</v>
      </c>
      <c r="E11148" s="3"/>
      <c r="F11148" s="6" t="str">
        <f t="shared" si="835"/>
        <v>دمج البيانات من نوبل الى نظام يامى -مسلسل-1873-اسم الحساب من نوبل-عهدة الشبراوي-البيان-رقم سند الدفع : 1597 - بترول سيارة رياض من عهدة الشبراوى-نوع الادخال فى نوبل-Automatic</v>
      </c>
      <c r="G11148" s="3" t="s">
        <v>5482</v>
      </c>
      <c r="H11148" s="5">
        <v>0</v>
      </c>
      <c r="I11148" s="5">
        <v>64.05</v>
      </c>
      <c r="J11148" s="5" t="s">
        <v>14</v>
      </c>
      <c r="K11148" s="13"/>
    </row>
    <row r="11149" spans="1:11" ht="58.2" thickBot="1">
      <c r="A11149" s="21">
        <f t="shared" si="836"/>
        <v>1873</v>
      </c>
      <c r="B11149" s="21"/>
      <c r="C11149" s="3" t="s">
        <v>355</v>
      </c>
      <c r="D11149" s="3" t="str">
        <f>VLOOKUP(C11149,'[1]Chart-of_Accounts (1)'!$B$20:$D$1316,3,)</f>
        <v>Petrol</v>
      </c>
      <c r="E11149" s="3"/>
      <c r="F11149" s="6" t="str">
        <f t="shared" si="835"/>
        <v>دمج البيانات من نوبل الى نظام يامى -مسلسل-1873-اسم الحساب من نوبل-Petrol-البيان-رقم سند الدفع : 1597 - بترول سيارة رياض من عهدة الشبراوى-نوع الادخال فى نوبل-Automatic</v>
      </c>
      <c r="G11149" s="3" t="s">
        <v>5482</v>
      </c>
      <c r="H11149" s="5">
        <v>43</v>
      </c>
      <c r="I11149" s="5">
        <v>0</v>
      </c>
      <c r="J11149" s="5" t="s">
        <v>14</v>
      </c>
      <c r="K11149" s="13"/>
    </row>
    <row r="11150" spans="1:11" ht="69.599999999999994" thickBot="1">
      <c r="A11150" s="21">
        <f t="shared" si="836"/>
        <v>1873</v>
      </c>
      <c r="B11150" s="21"/>
      <c r="C11150" s="3" t="s">
        <v>26</v>
      </c>
      <c r="D11150" s="3" t="str">
        <f>VLOOKUP(C11150,'[1]Chart-of_Accounts (1)'!$B$20:$D$1316,3,)</f>
        <v>VAT Input</v>
      </c>
      <c r="E11150" s="3"/>
      <c r="F11150" s="6" t="str">
        <f t="shared" si="835"/>
        <v>دمج البيانات من نوبل الى نظام يامى -مسلسل-1873-اسم الحساب من نوبل-Value Added Tax (VAT OUT)-البيان-رقم سند الدفع : 1597 - بترول سيارة رياض من عهدة الشبراوى - - -نوع الادخال فى نوبل-Automatic</v>
      </c>
      <c r="G11150" s="3" t="s">
        <v>5483</v>
      </c>
      <c r="H11150" s="5">
        <v>2.15</v>
      </c>
      <c r="I11150" s="5">
        <v>0</v>
      </c>
      <c r="J11150" s="5" t="s">
        <v>14</v>
      </c>
      <c r="K11150" s="13"/>
    </row>
    <row r="11151" spans="1:11" ht="58.2" thickBot="1">
      <c r="A11151" s="21">
        <f t="shared" si="836"/>
        <v>1873</v>
      </c>
      <c r="B11151" s="21"/>
      <c r="C11151" s="3" t="s">
        <v>171</v>
      </c>
      <c r="D11151" s="3" t="str">
        <f>VLOOKUP(C11151,'[1]Chart-of_Accounts (1)'!$B$20:$D$1316,3,)</f>
        <v>Petty Cash Imprest</v>
      </c>
      <c r="E11151" s="3"/>
      <c r="F11151" s="6" t="str">
        <f t="shared" si="835"/>
        <v>دمج البيانات من نوبل الى نظام يامى -مسلسل-1873-اسم الحساب من نوبل-عهدة الشبراوي-البيان-رقم سند الدفع : 1597 - بترول سيارة رياض من عهدة الشبراوى-نوع الادخال فى نوبل-Automatic</v>
      </c>
      <c r="G11151" s="3" t="s">
        <v>5482</v>
      </c>
      <c r="H11151" s="5">
        <v>0</v>
      </c>
      <c r="I11151" s="5">
        <v>45.15</v>
      </c>
      <c r="J11151" s="5" t="s">
        <v>14</v>
      </c>
      <c r="K11151" s="13"/>
    </row>
    <row r="11152" spans="1:11" ht="58.2" thickBot="1">
      <c r="A11152" s="21">
        <f t="shared" si="836"/>
        <v>1873</v>
      </c>
      <c r="B11152" s="21"/>
      <c r="C11152" s="3" t="s">
        <v>6949</v>
      </c>
      <c r="D11152" s="18" t="s">
        <v>6975</v>
      </c>
      <c r="E11152" s="6" t="str">
        <f>C11152</f>
        <v>فيلا محمد صياح المنصورى</v>
      </c>
      <c r="F11152" s="6" t="str">
        <f t="shared" si="835"/>
        <v>دمج البيانات من نوبل الى نظام يامى -مسلسل-1873-اسم الحساب من نوبل-فيلا محمد صياح المنصورى-البيان-رقم سند الدفع : 1597 - مواد طابوق لموقع محمد صياح المنصورى من عهدة الشبراوى-نوع الادخال فى نوبل-Automatic</v>
      </c>
      <c r="G11152" s="3" t="s">
        <v>5484</v>
      </c>
      <c r="H11152" s="5">
        <v>23</v>
      </c>
      <c r="I11152" s="5">
        <v>0</v>
      </c>
      <c r="J11152" s="5" t="s">
        <v>14</v>
      </c>
      <c r="K11152" s="13"/>
    </row>
    <row r="11153" spans="1:11" ht="69.599999999999994" thickBot="1">
      <c r="A11153" s="21">
        <f t="shared" si="836"/>
        <v>1873</v>
      </c>
      <c r="B11153" s="21"/>
      <c r="C11153" s="3" t="s">
        <v>26</v>
      </c>
      <c r="D11153" s="3" t="str">
        <f>VLOOKUP(C11153,'[1]Chart-of_Accounts (1)'!$B$20:$D$1316,3,)</f>
        <v>VAT Input</v>
      </c>
      <c r="E11153" s="3"/>
      <c r="F11153" s="6" t="str">
        <f t="shared" si="835"/>
        <v>دمج البيانات من نوبل الى نظام يامى -مسلسل-1873-اسم الحساب من نوبل-Value Added Tax (VAT OUT)-البيان-رقم سند الدفع : 1597 - مواد طابوق لموقع محمد صياح المنصورى من عهدة الشبراوى - - -نوع الادخال فى نوبل-Automatic</v>
      </c>
      <c r="G11153" s="3" t="s">
        <v>5485</v>
      </c>
      <c r="H11153" s="5">
        <v>1.1499999999999999</v>
      </c>
      <c r="I11153" s="5">
        <v>0</v>
      </c>
      <c r="J11153" s="5" t="s">
        <v>14</v>
      </c>
      <c r="K11153" s="13"/>
    </row>
    <row r="11154" spans="1:11" ht="58.2" thickBot="1">
      <c r="A11154" s="21">
        <f t="shared" si="836"/>
        <v>1873</v>
      </c>
      <c r="B11154" s="21"/>
      <c r="C11154" s="3" t="s">
        <v>171</v>
      </c>
      <c r="D11154" s="3" t="str">
        <f>VLOOKUP(C11154,'[1]Chart-of_Accounts (1)'!$B$20:$D$1316,3,)</f>
        <v>Petty Cash Imprest</v>
      </c>
      <c r="E11154" s="3"/>
      <c r="F11154" s="6" t="str">
        <f t="shared" si="835"/>
        <v>دمج البيانات من نوبل الى نظام يامى -مسلسل-1873-اسم الحساب من نوبل-عهدة الشبراوي-البيان-رقم سند الدفع : 1597 - مواد طابوق لموقع محمد صياح المنصورى من عهدة الشبراوى-نوع الادخال فى نوبل-Automatic</v>
      </c>
      <c r="G11154" s="3" t="s">
        <v>5484</v>
      </c>
      <c r="H11154" s="5">
        <v>0</v>
      </c>
      <c r="I11154" s="5">
        <v>24.15</v>
      </c>
      <c r="J11154" s="5" t="s">
        <v>14</v>
      </c>
      <c r="K11154" s="13"/>
    </row>
    <row r="11155" spans="1:11" ht="58.2" thickBot="1">
      <c r="A11155" s="21">
        <f t="shared" si="836"/>
        <v>1873</v>
      </c>
      <c r="B11155" s="21"/>
      <c r="C11155" s="3" t="s">
        <v>6949</v>
      </c>
      <c r="D11155" s="18" t="s">
        <v>6975</v>
      </c>
      <c r="E11155" s="6" t="str">
        <f>C11155</f>
        <v>فيلا محمد صياح المنصورى</v>
      </c>
      <c r="F11155" s="6" t="str">
        <f t="shared" si="835"/>
        <v>دمج البيانات من نوبل الى نظام يامى -مسلسل-1873-اسم الحساب من نوبل-فيلا محمد صياح المنصورى-البيان-رقم سند الدفع : 1597 - مواد طابوق لموقع محمد صياح المنصورى من عهدة الشبراوى-نوع الادخال فى نوبل-Automatic</v>
      </c>
      <c r="G11155" s="3" t="s">
        <v>5484</v>
      </c>
      <c r="H11155" s="5">
        <v>20</v>
      </c>
      <c r="I11155" s="5">
        <v>0</v>
      </c>
      <c r="J11155" s="5" t="s">
        <v>14</v>
      </c>
      <c r="K11155" s="13"/>
    </row>
    <row r="11156" spans="1:11" ht="69.599999999999994" thickBot="1">
      <c r="A11156" s="21">
        <f t="shared" si="836"/>
        <v>1873</v>
      </c>
      <c r="B11156" s="21"/>
      <c r="C11156" s="3" t="s">
        <v>26</v>
      </c>
      <c r="D11156" s="3" t="str">
        <f>VLOOKUP(C11156,'[1]Chart-of_Accounts (1)'!$B$20:$D$1316,3,)</f>
        <v>VAT Input</v>
      </c>
      <c r="E11156" s="3"/>
      <c r="F11156" s="6" t="str">
        <f t="shared" si="835"/>
        <v>دمج البيانات من نوبل الى نظام يامى -مسلسل-1873-اسم الحساب من نوبل-Value Added Tax (VAT OUT)-البيان-رقم سند الدفع : 1597 - مواد طابوق لموقع محمد صياح المنصورى من عهدة الشبراوى - - -نوع الادخال فى نوبل-Automatic</v>
      </c>
      <c r="G11156" s="3" t="s">
        <v>5485</v>
      </c>
      <c r="H11156" s="5">
        <v>1</v>
      </c>
      <c r="I11156" s="5">
        <v>0</v>
      </c>
      <c r="J11156" s="5" t="s">
        <v>14</v>
      </c>
      <c r="K11156" s="13"/>
    </row>
    <row r="11157" spans="1:11" ht="58.2" thickBot="1">
      <c r="A11157" s="21">
        <f t="shared" si="836"/>
        <v>1873</v>
      </c>
      <c r="B11157" s="21"/>
      <c r="C11157" s="3" t="s">
        <v>171</v>
      </c>
      <c r="D11157" s="3" t="str">
        <f>VLOOKUP(C11157,'[1]Chart-of_Accounts (1)'!$B$20:$D$1316,3,)</f>
        <v>Petty Cash Imprest</v>
      </c>
      <c r="E11157" s="3"/>
      <c r="F11157" s="6" t="str">
        <f t="shared" si="835"/>
        <v>دمج البيانات من نوبل الى نظام يامى -مسلسل-1873-اسم الحساب من نوبل-عهدة الشبراوي-البيان-رقم سند الدفع : 1597 - مواد طابوق لموقع محمد صياح المنصورى من عهدة الشبراوى-نوع الادخال فى نوبل-Automatic</v>
      </c>
      <c r="G11157" s="3" t="s">
        <v>5484</v>
      </c>
      <c r="H11157" s="5">
        <v>0</v>
      </c>
      <c r="I11157" s="5">
        <v>21</v>
      </c>
      <c r="J11157" s="5" t="s">
        <v>14</v>
      </c>
      <c r="K11157" s="13"/>
    </row>
    <row r="11158" spans="1:11" ht="58.2" thickBot="1">
      <c r="A11158" s="21">
        <f t="shared" si="836"/>
        <v>1873</v>
      </c>
      <c r="B11158" s="21"/>
      <c r="C11158" s="3" t="s">
        <v>6949</v>
      </c>
      <c r="D11158" s="18" t="s">
        <v>6975</v>
      </c>
      <c r="E11158" s="6" t="str">
        <f>C11158</f>
        <v>فيلا محمد صياح المنصورى</v>
      </c>
      <c r="F11158" s="6" t="str">
        <f t="shared" si="835"/>
        <v>دمج البيانات من نوبل الى نظام يامى -مسلسل-1873-اسم الحساب من نوبل-فيلا محمد صياح المنصورى-البيان-رقم سند الدفع : 1597 - مواد للعمال من عهدة الشبراوى-نوع الادخال فى نوبل-Automatic</v>
      </c>
      <c r="G11158" s="3" t="s">
        <v>5486</v>
      </c>
      <c r="H11158" s="5">
        <v>188</v>
      </c>
      <c r="I11158" s="5">
        <v>0</v>
      </c>
      <c r="J11158" s="5" t="s">
        <v>14</v>
      </c>
      <c r="K11158" s="13"/>
    </row>
    <row r="11159" spans="1:11" ht="58.2" thickBot="1">
      <c r="A11159" s="21">
        <f t="shared" si="836"/>
        <v>1873</v>
      </c>
      <c r="B11159" s="21"/>
      <c r="C11159" s="3" t="s">
        <v>26</v>
      </c>
      <c r="D11159" s="3" t="str">
        <f>VLOOKUP(C11159,'[1]Chart-of_Accounts (1)'!$B$20:$D$1316,3,)</f>
        <v>VAT Input</v>
      </c>
      <c r="E11159" s="3"/>
      <c r="F11159" s="6" t="str">
        <f t="shared" si="835"/>
        <v>دمج البيانات من نوبل الى نظام يامى -مسلسل-1873-اسم الحساب من نوبل-Value Added Tax (VAT OUT)-البيان-رقم سند الدفع : 1597 - مواد للعمال من عهدة الشبراوى - - -نوع الادخال فى نوبل-Automatic</v>
      </c>
      <c r="G11159" s="3" t="s">
        <v>5487</v>
      </c>
      <c r="H11159" s="5">
        <v>9.4</v>
      </c>
      <c r="I11159" s="5">
        <v>0</v>
      </c>
      <c r="J11159" s="5" t="s">
        <v>14</v>
      </c>
      <c r="K11159" s="13"/>
    </row>
    <row r="11160" spans="1:11" ht="58.2" thickBot="1">
      <c r="A11160" s="21">
        <f t="shared" si="836"/>
        <v>1873</v>
      </c>
      <c r="B11160" s="21"/>
      <c r="C11160" s="3" t="s">
        <v>171</v>
      </c>
      <c r="D11160" s="3" t="str">
        <f>VLOOKUP(C11160,'[1]Chart-of_Accounts (1)'!$B$20:$D$1316,3,)</f>
        <v>Petty Cash Imprest</v>
      </c>
      <c r="E11160" s="3"/>
      <c r="F11160" s="6" t="str">
        <f t="shared" si="835"/>
        <v>دمج البيانات من نوبل الى نظام يامى -مسلسل-1873-اسم الحساب من نوبل-عهدة الشبراوي-البيان-رقم سند الدفع : 1597 - مواد للعمال من عهدة الشبراوى-نوع الادخال فى نوبل-Automatic</v>
      </c>
      <c r="G11160" s="3" t="s">
        <v>5486</v>
      </c>
      <c r="H11160" s="5">
        <v>0</v>
      </c>
      <c r="I11160" s="5">
        <v>197.4</v>
      </c>
      <c r="J11160" s="5" t="s">
        <v>14</v>
      </c>
      <c r="K11160" s="13"/>
    </row>
    <row r="11161" spans="1:11" ht="58.2" thickBot="1">
      <c r="A11161" s="21">
        <f t="shared" si="836"/>
        <v>1873</v>
      </c>
      <c r="B11161" s="21"/>
      <c r="C11161" s="3" t="s">
        <v>6950</v>
      </c>
      <c r="D11161" s="18" t="s">
        <v>6975</v>
      </c>
      <c r="E11161" s="6" t="str">
        <f>C11161</f>
        <v>فيلا احمد الماس المرر</v>
      </c>
      <c r="F11161" s="6" t="str">
        <f t="shared" si="835"/>
        <v>دمج البيانات من نوبل الى نظام يامى -مسلسل-1873-اسم الحساب من نوبل-فيلا احمد الماس المرر-البيان-رقم سند الدفع : 1597 - مواد حجر لموقع احمد الماس المرر من عهدة الشبراوى-نوع الادخال فى نوبل-Automatic</v>
      </c>
      <c r="G11161" s="3" t="s">
        <v>5488</v>
      </c>
      <c r="H11161" s="4">
        <v>2030.48</v>
      </c>
      <c r="I11161" s="5">
        <v>0</v>
      </c>
      <c r="J11161" s="5" t="s">
        <v>14</v>
      </c>
      <c r="K11161" s="13"/>
    </row>
    <row r="11162" spans="1:11" ht="69.599999999999994" thickBot="1">
      <c r="A11162" s="21">
        <f t="shared" si="836"/>
        <v>1873</v>
      </c>
      <c r="B11162" s="21"/>
      <c r="C11162" s="3" t="s">
        <v>26</v>
      </c>
      <c r="D11162" s="3" t="str">
        <f>VLOOKUP(C11162,'[1]Chart-of_Accounts (1)'!$B$20:$D$1316,3,)</f>
        <v>VAT Input</v>
      </c>
      <c r="E11162" s="3"/>
      <c r="F11162" s="6" t="str">
        <f t="shared" si="835"/>
        <v>دمج البيانات من نوبل الى نظام يامى -مسلسل-1873-اسم الحساب من نوبل-Value Added Tax (VAT OUT)-البيان-رقم سند الدفع : 1597 - مواد حجر لموقع احمد الماس المرر من عهدة الشبراوى - - -نوع الادخال فى نوبل-Automatic</v>
      </c>
      <c r="G11162" s="3" t="s">
        <v>5489</v>
      </c>
      <c r="H11162" s="5">
        <v>101.52</v>
      </c>
      <c r="I11162" s="5">
        <v>0</v>
      </c>
      <c r="J11162" s="5" t="s">
        <v>14</v>
      </c>
      <c r="K11162" s="13"/>
    </row>
    <row r="11163" spans="1:11" ht="58.2" thickBot="1">
      <c r="A11163" s="21">
        <f t="shared" si="836"/>
        <v>1873</v>
      </c>
      <c r="B11163" s="21"/>
      <c r="C11163" s="3" t="s">
        <v>171</v>
      </c>
      <c r="D11163" s="3" t="str">
        <f>VLOOKUP(C11163,'[1]Chart-of_Accounts (1)'!$B$20:$D$1316,3,)</f>
        <v>Petty Cash Imprest</v>
      </c>
      <c r="E11163" s="3"/>
      <c r="F11163" s="6" t="str">
        <f t="shared" si="835"/>
        <v>دمج البيانات من نوبل الى نظام يامى -مسلسل-1873-اسم الحساب من نوبل-عهدة الشبراوي-البيان-رقم سند الدفع : 1597 - مواد حجر لموقع احمد الماس المرر من عهدة الشبراوى-نوع الادخال فى نوبل-Automatic</v>
      </c>
      <c r="G11163" s="3" t="s">
        <v>5488</v>
      </c>
      <c r="H11163" s="5">
        <v>0</v>
      </c>
      <c r="I11163" s="4">
        <v>2132</v>
      </c>
      <c r="J11163" s="5" t="s">
        <v>14</v>
      </c>
      <c r="K11163" s="13"/>
    </row>
    <row r="11164" spans="1:11" ht="58.2" thickBot="1">
      <c r="A11164" s="21">
        <f t="shared" si="836"/>
        <v>1873</v>
      </c>
      <c r="B11164" s="21"/>
      <c r="C11164" s="3" t="s">
        <v>6944</v>
      </c>
      <c r="D11164" s="18" t="s">
        <v>6975</v>
      </c>
      <c r="E11164" s="6" t="str">
        <f>C11164</f>
        <v>فيلا هلال سويح</v>
      </c>
      <c r="F11164" s="6" t="str">
        <f t="shared" si="835"/>
        <v>دمج البيانات من نوبل الى نظام يامى -مسلسل-1873-اسم الحساب من نوبل-فيلا هلال سويح-البيان-رقم سند الدفع : 1597 - خزانا مياه لموقع هلال سويح من عهدة الشبراوى-نوع الادخال فى نوبل-Automatic</v>
      </c>
      <c r="G11164" s="3" t="s">
        <v>5490</v>
      </c>
      <c r="H11164" s="4">
        <v>4260</v>
      </c>
      <c r="I11164" s="5">
        <v>0</v>
      </c>
      <c r="J11164" s="5" t="s">
        <v>14</v>
      </c>
      <c r="K11164" s="13"/>
    </row>
    <row r="11165" spans="1:11" ht="69.599999999999994" thickBot="1">
      <c r="A11165" s="21">
        <f t="shared" si="836"/>
        <v>1873</v>
      </c>
      <c r="B11165" s="21"/>
      <c r="C11165" s="3" t="s">
        <v>26</v>
      </c>
      <c r="D11165" s="3" t="str">
        <f>VLOOKUP(C11165,'[1]Chart-of_Accounts (1)'!$B$20:$D$1316,3,)</f>
        <v>VAT Input</v>
      </c>
      <c r="E11165" s="3"/>
      <c r="F11165" s="6" t="str">
        <f t="shared" si="835"/>
        <v>دمج البيانات من نوبل الى نظام يامى -مسلسل-1873-اسم الحساب من نوبل-Value Added Tax (VAT OUT)-البيان-رقم سند الدفع : 1597 - خزانا مياه لموقع هلال سويح من عهدة الشبراوى - - -نوع الادخال فى نوبل-Automatic</v>
      </c>
      <c r="G11165" s="3" t="s">
        <v>5491</v>
      </c>
      <c r="H11165" s="5">
        <v>213</v>
      </c>
      <c r="I11165" s="5">
        <v>0</v>
      </c>
      <c r="J11165" s="5" t="s">
        <v>14</v>
      </c>
      <c r="K11165" s="13"/>
    </row>
    <row r="11166" spans="1:11" ht="58.2" thickBot="1">
      <c r="A11166" s="21">
        <f t="shared" si="836"/>
        <v>1873</v>
      </c>
      <c r="B11166" s="21"/>
      <c r="C11166" s="3" t="s">
        <v>171</v>
      </c>
      <c r="D11166" s="3" t="str">
        <f>VLOOKUP(C11166,'[1]Chart-of_Accounts (1)'!$B$20:$D$1316,3,)</f>
        <v>Petty Cash Imprest</v>
      </c>
      <c r="E11166" s="3"/>
      <c r="F11166" s="6" t="str">
        <f t="shared" si="835"/>
        <v>دمج البيانات من نوبل الى نظام يامى -مسلسل-1873-اسم الحساب من نوبل-عهدة الشبراوي-البيان-رقم سند الدفع : 1597 - خزانا مياه لموقع هلال سويح من عهدة الشبراوى-نوع الادخال فى نوبل-Automatic</v>
      </c>
      <c r="G11166" s="3" t="s">
        <v>5490</v>
      </c>
      <c r="H11166" s="5">
        <v>0</v>
      </c>
      <c r="I11166" s="4">
        <v>4473</v>
      </c>
      <c r="J11166" s="5" t="s">
        <v>14</v>
      </c>
      <c r="K11166" s="13"/>
    </row>
    <row r="11167" spans="1:11" ht="58.2" thickBot="1">
      <c r="A11167" s="21">
        <f t="shared" si="836"/>
        <v>1873</v>
      </c>
      <c r="B11167" s="21"/>
      <c r="C11167" s="3" t="s">
        <v>6944</v>
      </c>
      <c r="D11167" s="18" t="s">
        <v>6975</v>
      </c>
      <c r="E11167" s="6" t="str">
        <f>C11167</f>
        <v>فيلا هلال سويح</v>
      </c>
      <c r="F11167" s="6" t="str">
        <f t="shared" si="835"/>
        <v>دمج البيانات من نوبل الى نظام يامى -مسلسل-1873-اسم الحساب من نوبل-فيلا هلال سويح-البيان-رقم سند الدفع : 1597 - سكوتات ومفاتيح كهرباء لموقع هلال سويح من عهدة الشبراوى-نوع الادخال فى نوبل-Automatic</v>
      </c>
      <c r="G11167" s="3" t="s">
        <v>5492</v>
      </c>
      <c r="H11167" s="4">
        <v>3834.34</v>
      </c>
      <c r="I11167" s="5">
        <v>0</v>
      </c>
      <c r="J11167" s="5" t="s">
        <v>14</v>
      </c>
      <c r="K11167" s="13"/>
    </row>
    <row r="11168" spans="1:11" ht="69.599999999999994" thickBot="1">
      <c r="A11168" s="21">
        <f t="shared" si="836"/>
        <v>1873</v>
      </c>
      <c r="B11168" s="21"/>
      <c r="C11168" s="3" t="s">
        <v>26</v>
      </c>
      <c r="D11168" s="3" t="str">
        <f>VLOOKUP(C11168,'[1]Chart-of_Accounts (1)'!$B$20:$D$1316,3,)</f>
        <v>VAT Input</v>
      </c>
      <c r="E11168" s="3"/>
      <c r="F11168" s="6" t="str">
        <f t="shared" si="835"/>
        <v>دمج البيانات من نوبل الى نظام يامى -مسلسل-1873-اسم الحساب من نوبل-Value Added Tax (VAT OUT)-البيان-رقم سند الدفع : 1597 - سكوتات ومفاتيح كهرباء لموقع هلال سويح من عهدة الشبراوى - - -نوع الادخال فى نوبل-Automatic</v>
      </c>
      <c r="G11168" s="3" t="s">
        <v>5493</v>
      </c>
      <c r="H11168" s="5">
        <v>191.72</v>
      </c>
      <c r="I11168" s="5">
        <v>0</v>
      </c>
      <c r="J11168" s="5" t="s">
        <v>14</v>
      </c>
      <c r="K11168" s="13"/>
    </row>
    <row r="11169" spans="1:11" ht="58.2" thickBot="1">
      <c r="A11169" s="21">
        <f t="shared" si="836"/>
        <v>1873</v>
      </c>
      <c r="B11169" s="21"/>
      <c r="C11169" s="3" t="s">
        <v>171</v>
      </c>
      <c r="D11169" s="3" t="str">
        <f>VLOOKUP(C11169,'[1]Chart-of_Accounts (1)'!$B$20:$D$1316,3,)</f>
        <v>Petty Cash Imprest</v>
      </c>
      <c r="E11169" s="3"/>
      <c r="F11169" s="6" t="str">
        <f t="shared" si="835"/>
        <v>دمج البيانات من نوبل الى نظام يامى -مسلسل-1873-اسم الحساب من نوبل-عهدة الشبراوي-البيان-رقم سند الدفع : 1597 - سكوتات ومفاتيح كهرباء لموقع هلال سويح من عهدة الشبراوى-نوع الادخال فى نوبل-Automatic</v>
      </c>
      <c r="G11169" s="3" t="s">
        <v>5492</v>
      </c>
      <c r="H11169" s="5">
        <v>0</v>
      </c>
      <c r="I11169" s="4">
        <v>4026.06</v>
      </c>
      <c r="J11169" s="5" t="s">
        <v>14</v>
      </c>
      <c r="K11169" s="13"/>
    </row>
    <row r="11170" spans="1:11" ht="58.2" thickBot="1">
      <c r="A11170" s="21">
        <f t="shared" si="836"/>
        <v>1873</v>
      </c>
      <c r="B11170" s="21"/>
      <c r="C11170" s="3" t="s">
        <v>6944</v>
      </c>
      <c r="D11170" s="18" t="s">
        <v>6975</v>
      </c>
      <c r="E11170" s="6" t="str">
        <f>C11170</f>
        <v>فيلا هلال سويح</v>
      </c>
      <c r="F11170" s="6" t="str">
        <f t="shared" si="835"/>
        <v>دمج البيانات من نوبل الى نظام يامى -مسلسل-1873-اسم الحساب من نوبل-فيلا هلال سويح-البيان-رقم سند الدفع : 1597 - قص سيراميك لموقع هلال سويح من عهدة الشبراوى-نوع الادخال فى نوبل-Automatic</v>
      </c>
      <c r="G11170" s="3" t="s">
        <v>5494</v>
      </c>
      <c r="H11170" s="4">
        <v>1296</v>
      </c>
      <c r="I11170" s="5">
        <v>0</v>
      </c>
      <c r="J11170" s="5" t="s">
        <v>14</v>
      </c>
      <c r="K11170" s="13"/>
    </row>
    <row r="11171" spans="1:11" ht="69.599999999999994" thickBot="1">
      <c r="A11171" s="21">
        <f t="shared" si="836"/>
        <v>1873</v>
      </c>
      <c r="B11171" s="21"/>
      <c r="C11171" s="3" t="s">
        <v>26</v>
      </c>
      <c r="D11171" s="3" t="str">
        <f>VLOOKUP(C11171,'[1]Chart-of_Accounts (1)'!$B$20:$D$1316,3,)</f>
        <v>VAT Input</v>
      </c>
      <c r="E11171" s="3"/>
      <c r="F11171" s="6" t="str">
        <f t="shared" si="835"/>
        <v>دمج البيانات من نوبل الى نظام يامى -مسلسل-1873-اسم الحساب من نوبل-Value Added Tax (VAT OUT)-البيان-رقم سند الدفع : 1597 - قص سيراميك لموقع هلال سويح من عهدة الشبراوى - - -نوع الادخال فى نوبل-Automatic</v>
      </c>
      <c r="G11171" s="3" t="s">
        <v>5495</v>
      </c>
      <c r="H11171" s="5">
        <v>64.8</v>
      </c>
      <c r="I11171" s="5">
        <v>0</v>
      </c>
      <c r="J11171" s="5" t="s">
        <v>14</v>
      </c>
      <c r="K11171" s="13"/>
    </row>
    <row r="11172" spans="1:11" ht="58.2" thickBot="1">
      <c r="A11172" s="21">
        <f t="shared" si="836"/>
        <v>1873</v>
      </c>
      <c r="B11172" s="22"/>
      <c r="C11172" s="3" t="s">
        <v>171</v>
      </c>
      <c r="D11172" s="3" t="str">
        <f>VLOOKUP(C11172,'[1]Chart-of_Accounts (1)'!$B$20:$D$1316,3,)</f>
        <v>Petty Cash Imprest</v>
      </c>
      <c r="E11172" s="3"/>
      <c r="F11172" s="6" t="str">
        <f t="shared" si="835"/>
        <v>دمج البيانات من نوبل الى نظام يامى -مسلسل-1873-اسم الحساب من نوبل-عهدة الشبراوي-البيان-رقم سند الدفع : 1597 - قص سيراميك لموقع هلال سويح من عهدة الشبراوى-نوع الادخال فى نوبل-Automatic</v>
      </c>
      <c r="G11172" s="3" t="s">
        <v>5494</v>
      </c>
      <c r="H11172" s="5">
        <v>0</v>
      </c>
      <c r="I11172" s="4">
        <v>1360.8</v>
      </c>
      <c r="J11172" s="5" t="s">
        <v>14</v>
      </c>
      <c r="K11172" s="13"/>
    </row>
    <row r="11173" spans="1:11" ht="58.2" thickBot="1">
      <c r="A11173" s="20">
        <v>1874</v>
      </c>
      <c r="B11173" s="20" t="s">
        <v>5280</v>
      </c>
      <c r="C11173" s="6" t="s">
        <v>6944</v>
      </c>
      <c r="D11173" s="18" t="s">
        <v>6975</v>
      </c>
      <c r="E11173" s="6" t="str">
        <f>C11173</f>
        <v>فيلا هلال سويح</v>
      </c>
      <c r="F11173" s="6" t="str">
        <f t="shared" si="835"/>
        <v>دمج البيانات من نوبل الى نظام يامى -مسلسل-1874-اسم الحساب من نوبل-فيلا هلال سويح-البيان-رقم سند الدفع : 1598 - ايجار دكاك تحت الباسكو لموقع هلال سويح المزروعى-نوع الادخال فى نوبل-Automatic</v>
      </c>
      <c r="G11173" s="6" t="s">
        <v>5496</v>
      </c>
      <c r="H11173" s="8">
        <v>40</v>
      </c>
      <c r="I11173" s="8">
        <v>0</v>
      </c>
      <c r="J11173" s="8" t="s">
        <v>14</v>
      </c>
      <c r="K11173" s="13"/>
    </row>
    <row r="11174" spans="1:11" ht="58.2" thickBot="1">
      <c r="A11174" s="21">
        <f t="shared" ref="A11174:A11184" si="837">A11173</f>
        <v>1874</v>
      </c>
      <c r="B11174" s="21"/>
      <c r="C11174" s="3" t="s">
        <v>171</v>
      </c>
      <c r="D11174" s="3" t="str">
        <f>VLOOKUP(C11174,'[1]Chart-of_Accounts (1)'!$B$20:$D$1316,3,)</f>
        <v>Petty Cash Imprest</v>
      </c>
      <c r="E11174" s="3"/>
      <c r="F11174" s="6" t="str">
        <f t="shared" si="835"/>
        <v>دمج البيانات من نوبل الى نظام يامى -مسلسل-1874-اسم الحساب من نوبل-عهدة الشبراوي-البيان-رقم سند الدفع : 1598 - ايجار دكاك تحت الباسكو لموقع هلال سويح المزروعى-نوع الادخال فى نوبل-Automatic</v>
      </c>
      <c r="G11174" s="3" t="s">
        <v>5496</v>
      </c>
      <c r="H11174" s="5">
        <v>0</v>
      </c>
      <c r="I11174" s="5">
        <v>40</v>
      </c>
      <c r="J11174" s="5" t="s">
        <v>14</v>
      </c>
      <c r="K11174" s="13"/>
    </row>
    <row r="11175" spans="1:11" ht="58.2" thickBot="1">
      <c r="A11175" s="21">
        <f t="shared" si="837"/>
        <v>1874</v>
      </c>
      <c r="B11175" s="21"/>
      <c r="C11175" s="3" t="s">
        <v>6949</v>
      </c>
      <c r="D11175" s="18" t="s">
        <v>6975</v>
      </c>
      <c r="E11175" s="6" t="str">
        <f>C11175</f>
        <v>فيلا محمد صياح المنصورى</v>
      </c>
      <c r="F11175" s="6" t="str">
        <f t="shared" si="835"/>
        <v>دمج البيانات من نوبل الى نظام يامى -مسلسل-1874-اسم الحساب من نوبل-فيلا محمد صياح المنصورى-البيان-رقم سند الدفع : 1598 - محمد صياح المنصورى من عهدة الشبراوى-نوع الادخال فى نوبل-Automatic</v>
      </c>
      <c r="G11175" s="3" t="s">
        <v>5497</v>
      </c>
      <c r="H11175" s="5">
        <v>400</v>
      </c>
      <c r="I11175" s="5">
        <v>0</v>
      </c>
      <c r="J11175" s="5" t="s">
        <v>14</v>
      </c>
      <c r="K11175" s="13"/>
    </row>
    <row r="11176" spans="1:11" ht="58.2" thickBot="1">
      <c r="A11176" s="21">
        <f t="shared" si="837"/>
        <v>1874</v>
      </c>
      <c r="B11176" s="21"/>
      <c r="C11176" s="3" t="s">
        <v>171</v>
      </c>
      <c r="D11176" s="3" t="str">
        <f>VLOOKUP(C11176,'[1]Chart-of_Accounts (1)'!$B$20:$D$1316,3,)</f>
        <v>Petty Cash Imprest</v>
      </c>
      <c r="E11176" s="3"/>
      <c r="F11176" s="6" t="str">
        <f t="shared" si="835"/>
        <v>دمج البيانات من نوبل الى نظام يامى -مسلسل-1874-اسم الحساب من نوبل-عهدة الشبراوي-البيان-رقم سند الدفع : 1598 - محمد صياح المنصورى من عهدة الشبراوى-نوع الادخال فى نوبل-Automatic</v>
      </c>
      <c r="G11176" s="3" t="s">
        <v>5497</v>
      </c>
      <c r="H11176" s="5">
        <v>0</v>
      </c>
      <c r="I11176" s="5">
        <v>400</v>
      </c>
      <c r="J11176" s="5" t="s">
        <v>14</v>
      </c>
      <c r="K11176" s="13"/>
    </row>
    <row r="11177" spans="1:11" ht="58.2" thickBot="1">
      <c r="A11177" s="21">
        <f t="shared" si="837"/>
        <v>1874</v>
      </c>
      <c r="B11177" s="21"/>
      <c r="C11177" s="3" t="s">
        <v>6949</v>
      </c>
      <c r="D11177" s="18" t="s">
        <v>6975</v>
      </c>
      <c r="E11177" s="6" t="str">
        <f>C11177</f>
        <v>فيلا محمد صياح المنصورى</v>
      </c>
      <c r="F11177" s="6" t="str">
        <f t="shared" si="835"/>
        <v>دمج البيانات من نوبل الى نظام يامى -مسلسل-1874-اسم الحساب من نوبل-فيلا محمد صياح المنصورى-البيان-رقم سند الدفع : 1598 - بووم لوددر لموقع محمد صياح المنصورى من عهدة الشبراوى-نوع الادخال فى نوبل-Automatic</v>
      </c>
      <c r="G11177" s="3" t="s">
        <v>5498</v>
      </c>
      <c r="H11177" s="5">
        <v>240</v>
      </c>
      <c r="I11177" s="5">
        <v>0</v>
      </c>
      <c r="J11177" s="5" t="s">
        <v>14</v>
      </c>
      <c r="K11177" s="13"/>
    </row>
    <row r="11178" spans="1:11" ht="58.2" thickBot="1">
      <c r="A11178" s="21">
        <f t="shared" si="837"/>
        <v>1874</v>
      </c>
      <c r="B11178" s="21"/>
      <c r="C11178" s="3" t="s">
        <v>171</v>
      </c>
      <c r="D11178" s="3" t="str">
        <f>VLOOKUP(C11178,'[1]Chart-of_Accounts (1)'!$B$20:$D$1316,3,)</f>
        <v>Petty Cash Imprest</v>
      </c>
      <c r="E11178" s="3"/>
      <c r="F11178" s="6" t="str">
        <f t="shared" si="835"/>
        <v>دمج البيانات من نوبل الى نظام يامى -مسلسل-1874-اسم الحساب من نوبل-عهدة الشبراوي-البيان-رقم سند الدفع : 1598 - بووم لوددر لموقع محمد صياح المنصورى من عهدة الشبراوى-نوع الادخال فى نوبل-Automatic</v>
      </c>
      <c r="G11178" s="3" t="s">
        <v>5498</v>
      </c>
      <c r="H11178" s="5">
        <v>0</v>
      </c>
      <c r="I11178" s="5">
        <v>240</v>
      </c>
      <c r="J11178" s="5" t="s">
        <v>14</v>
      </c>
      <c r="K11178" s="13"/>
    </row>
    <row r="11179" spans="1:11" ht="58.2" thickBot="1">
      <c r="A11179" s="21">
        <f t="shared" si="837"/>
        <v>1874</v>
      </c>
      <c r="B11179" s="21"/>
      <c r="C11179" s="3" t="s">
        <v>6949</v>
      </c>
      <c r="D11179" s="18" t="s">
        <v>6975</v>
      </c>
      <c r="E11179" s="6" t="str">
        <f>C11179</f>
        <v>فيلا محمد صياح المنصورى</v>
      </c>
      <c r="F11179" s="6" t="str">
        <f t="shared" si="835"/>
        <v>دمج البيانات من نوبل الى نظام يامى -مسلسل-1874-اسم الحساب من نوبل-فيلا محمد صياح المنصورى-البيان-رقم سند الدفع : 1598 - بووم لوددر لموقع محمد صياح المنصورى من عهدة الشبراوى-نوع الادخال فى نوبل-Automatic</v>
      </c>
      <c r="G11179" s="3" t="s">
        <v>5498</v>
      </c>
      <c r="H11179" s="5">
        <v>360</v>
      </c>
      <c r="I11179" s="5">
        <v>0</v>
      </c>
      <c r="J11179" s="5" t="s">
        <v>14</v>
      </c>
      <c r="K11179" s="13"/>
    </row>
    <row r="11180" spans="1:11" ht="58.2" thickBot="1">
      <c r="A11180" s="21">
        <f t="shared" si="837"/>
        <v>1874</v>
      </c>
      <c r="B11180" s="21"/>
      <c r="C11180" s="3" t="s">
        <v>171</v>
      </c>
      <c r="D11180" s="3" t="str">
        <f>VLOOKUP(C11180,'[1]Chart-of_Accounts (1)'!$B$20:$D$1316,3,)</f>
        <v>Petty Cash Imprest</v>
      </c>
      <c r="E11180" s="3"/>
      <c r="F11180" s="6" t="str">
        <f t="shared" si="835"/>
        <v>دمج البيانات من نوبل الى نظام يامى -مسلسل-1874-اسم الحساب من نوبل-عهدة الشبراوي-البيان-رقم سند الدفع : 1598 - بووم لوددر لموقع محمد صياح المنصورى من عهدة الشبراوى-نوع الادخال فى نوبل-Automatic</v>
      </c>
      <c r="G11180" s="3" t="s">
        <v>5498</v>
      </c>
      <c r="H11180" s="5">
        <v>0</v>
      </c>
      <c r="I11180" s="5">
        <v>360</v>
      </c>
      <c r="J11180" s="5" t="s">
        <v>14</v>
      </c>
      <c r="K11180" s="13"/>
    </row>
    <row r="11181" spans="1:11" ht="58.2" thickBot="1">
      <c r="A11181" s="21">
        <f t="shared" si="837"/>
        <v>1874</v>
      </c>
      <c r="B11181" s="21"/>
      <c r="C11181" s="3" t="s">
        <v>298</v>
      </c>
      <c r="D11181" s="3" t="str">
        <f>VLOOKUP(C11181,'[1]Chart-of_Accounts (1)'!$B$20:$D$1316,3,)</f>
        <v>Maint. Furniture &amp; Fixtures</v>
      </c>
      <c r="E11181" s="3"/>
      <c r="F11181" s="6" t="str">
        <f t="shared" si="835"/>
        <v>دمج البيانات من نوبل الى نظام يامى -مسلسل-1874-اسم الحساب من نوبل-Maint- Cars &amp; Vehicles-البيان-رقم سند الدفع : 1598 - تصليح سيارة رياض من عهدة الشبراوى-نوع الادخال فى نوبل-Automatic</v>
      </c>
      <c r="G11181" s="3" t="s">
        <v>5499</v>
      </c>
      <c r="H11181" s="5">
        <v>450</v>
      </c>
      <c r="I11181" s="5">
        <v>0</v>
      </c>
      <c r="J11181" s="5" t="s">
        <v>14</v>
      </c>
      <c r="K11181" s="13"/>
    </row>
    <row r="11182" spans="1:11" ht="58.2" thickBot="1">
      <c r="A11182" s="21">
        <f t="shared" si="837"/>
        <v>1874</v>
      </c>
      <c r="B11182" s="21"/>
      <c r="C11182" s="3" t="s">
        <v>171</v>
      </c>
      <c r="D11182" s="3" t="str">
        <f>VLOOKUP(C11182,'[1]Chart-of_Accounts (1)'!$B$20:$D$1316,3,)</f>
        <v>Petty Cash Imprest</v>
      </c>
      <c r="E11182" s="3"/>
      <c r="F11182" s="6" t="str">
        <f t="shared" si="835"/>
        <v>دمج البيانات من نوبل الى نظام يامى -مسلسل-1874-اسم الحساب من نوبل-عهدة الشبراوي-البيان-رقم سند الدفع : 1598 - تصليح سيارة رياض من عهدة الشبراوى-نوع الادخال فى نوبل-Automatic</v>
      </c>
      <c r="G11182" s="3" t="s">
        <v>5499</v>
      </c>
      <c r="H11182" s="5">
        <v>0</v>
      </c>
      <c r="I11182" s="5">
        <v>450</v>
      </c>
      <c r="J11182" s="5" t="s">
        <v>14</v>
      </c>
      <c r="K11182" s="13"/>
    </row>
    <row r="11183" spans="1:11" ht="58.2" thickBot="1">
      <c r="A11183" s="21">
        <f t="shared" si="837"/>
        <v>1874</v>
      </c>
      <c r="B11183" s="21"/>
      <c r="C11183" s="3" t="s">
        <v>6948</v>
      </c>
      <c r="D11183" s="18" t="s">
        <v>6975</v>
      </c>
      <c r="E11183" s="6" t="str">
        <f>C11183</f>
        <v>فيلا احمد الحمادى</v>
      </c>
      <c r="F11183" s="6" t="str">
        <f t="shared" si="835"/>
        <v>دمج البيانات من نوبل الى نظام يامى -مسلسل-1874-اسم الحساب من نوبل-فيلا احمد الحمادى-البيان-رقم سند الدفع : 1598 - تأمين مخاطر احمد الحمادى من عهدة الشبراوى-نوع الادخال فى نوبل-Automatic</v>
      </c>
      <c r="G11183" s="3" t="s">
        <v>5500</v>
      </c>
      <c r="H11183" s="5">
        <v>736</v>
      </c>
      <c r="I11183" s="5">
        <v>0</v>
      </c>
      <c r="J11183" s="5" t="s">
        <v>14</v>
      </c>
      <c r="K11183" s="13"/>
    </row>
    <row r="11184" spans="1:11" ht="58.2" thickBot="1">
      <c r="A11184" s="21">
        <f t="shared" si="837"/>
        <v>1874</v>
      </c>
      <c r="B11184" s="22"/>
      <c r="C11184" s="3" t="s">
        <v>171</v>
      </c>
      <c r="D11184" s="3" t="str">
        <f>VLOOKUP(C11184,'[1]Chart-of_Accounts (1)'!$B$20:$D$1316,3,)</f>
        <v>Petty Cash Imprest</v>
      </c>
      <c r="E11184" s="3"/>
      <c r="F11184" s="6" t="str">
        <f t="shared" si="835"/>
        <v>دمج البيانات من نوبل الى نظام يامى -مسلسل-1874-اسم الحساب من نوبل-عهدة الشبراوي-البيان-رقم سند الدفع : 1598 - تأمين مخاطر احمد الحمادى من عهدة الشبراوى-نوع الادخال فى نوبل-Automatic</v>
      </c>
      <c r="G11184" s="3" t="s">
        <v>5500</v>
      </c>
      <c r="H11184" s="5">
        <v>0</v>
      </c>
      <c r="I11184" s="5">
        <v>736</v>
      </c>
      <c r="J11184" s="5" t="s">
        <v>14</v>
      </c>
      <c r="K11184" s="13"/>
    </row>
    <row r="11185" spans="1:11" ht="69.599999999999994" thickBot="1">
      <c r="A11185" s="20">
        <v>1875</v>
      </c>
      <c r="B11185" s="20" t="s">
        <v>4707</v>
      </c>
      <c r="C11185" s="6" t="s">
        <v>4826</v>
      </c>
      <c r="D11185" s="3" t="str">
        <f>VLOOKUP(C11185,'[1]Chart-of_Accounts (1)'!$B$20:$D$1316,3,)</f>
        <v>Accounts Payables</v>
      </c>
      <c r="E11185" s="6"/>
      <c r="F11185" s="6" t="str">
        <f t="shared" si="835"/>
        <v>دمج البيانات من نوبل الى نظام يامى -مسلسل-1875-اسم الحساب من نوبل-محل نهر الفنون للمقاولات العامة-البيان-رقم سند الدفع : 1599 - اعمال الهاندريل وبوابات السور الخارجى ومظلات السيارات لموقع هلال سويح من عهدة الشبراوى-نوع الادخال فى نوبل-Automatic</v>
      </c>
      <c r="G11185" s="6" t="s">
        <v>5501</v>
      </c>
      <c r="H11185" s="7">
        <v>6000</v>
      </c>
      <c r="I11185" s="8">
        <v>0</v>
      </c>
      <c r="J11185" s="8" t="s">
        <v>14</v>
      </c>
      <c r="K11185" s="13"/>
    </row>
    <row r="11186" spans="1:11" ht="69.599999999999994" thickBot="1">
      <c r="A11186" s="21">
        <f>A11185</f>
        <v>1875</v>
      </c>
      <c r="B11186" s="22"/>
      <c r="C11186" s="3" t="s">
        <v>171</v>
      </c>
      <c r="D11186" s="3" t="str">
        <f>VLOOKUP(C11186,'[1]Chart-of_Accounts (1)'!$B$20:$D$1316,3,)</f>
        <v>Petty Cash Imprest</v>
      </c>
      <c r="E11186" s="3"/>
      <c r="F11186" s="6" t="str">
        <f t="shared" si="835"/>
        <v>دمج البيانات من نوبل الى نظام يامى -مسلسل-1875-اسم الحساب من نوبل-عهدة الشبراوي-البيان-رقم سند الدفع : 1599 - اعمال الهاندريل وبوابات السور الخارجى ومظلات السيارات لموقع هلال سويح من عهدة الشبراوى-نوع الادخال فى نوبل-Automatic</v>
      </c>
      <c r="G11186" s="3" t="s">
        <v>5501</v>
      </c>
      <c r="H11186" s="5">
        <v>0</v>
      </c>
      <c r="I11186" s="4">
        <v>6000</v>
      </c>
      <c r="J11186" s="5" t="s">
        <v>14</v>
      </c>
      <c r="K11186" s="13"/>
    </row>
    <row r="11187" spans="1:11" ht="58.2" thickBot="1">
      <c r="A11187" s="20">
        <v>1876</v>
      </c>
      <c r="B11187" s="20" t="s">
        <v>4688</v>
      </c>
      <c r="C11187" s="6" t="s">
        <v>6950</v>
      </c>
      <c r="D11187" s="18" t="s">
        <v>6975</v>
      </c>
      <c r="E11187" s="6" t="str">
        <f>C11187</f>
        <v>فيلا احمد الماس المرر</v>
      </c>
      <c r="F11187" s="6" t="str">
        <f t="shared" si="835"/>
        <v>دمج البيانات من نوبل الى نظام يامى -مسلسل-1876-اسم الحساب من نوبل-فيلا احمد الماس المرر-البيان-رقم سند الدفع : 1600 - بترول لموقع احمد الماس المرر من عهدة الشبراوى-نوع الادخال فى نوبل-Automatic</v>
      </c>
      <c r="G11187" s="6" t="s">
        <v>5502</v>
      </c>
      <c r="H11187" s="8">
        <v>35.71</v>
      </c>
      <c r="I11187" s="8">
        <v>0</v>
      </c>
      <c r="J11187" s="8" t="s">
        <v>14</v>
      </c>
      <c r="K11187" s="13"/>
    </row>
    <row r="11188" spans="1:11" ht="69.599999999999994" thickBot="1">
      <c r="A11188" s="21">
        <f t="shared" ref="A11188:A11210" si="838">A11187</f>
        <v>1876</v>
      </c>
      <c r="B11188" s="21"/>
      <c r="C11188" s="3" t="s">
        <v>26</v>
      </c>
      <c r="D11188" s="3" t="str">
        <f>VLOOKUP(C11188,'[1]Chart-of_Accounts (1)'!$B$20:$D$1316,3,)</f>
        <v>VAT Input</v>
      </c>
      <c r="E11188" s="3"/>
      <c r="F11188" s="6" t="str">
        <f t="shared" si="835"/>
        <v>دمج البيانات من نوبل الى نظام يامى -مسلسل-1876-اسم الحساب من نوبل-Value Added Tax (VAT OUT)-البيان-رقم سند الدفع : 1600 - بترول لموقع احمد الماس المرر من عهدة الشبراوى - - -نوع الادخال فى نوبل-Automatic</v>
      </c>
      <c r="G11188" s="3" t="s">
        <v>5503</v>
      </c>
      <c r="H11188" s="5">
        <v>1.79</v>
      </c>
      <c r="I11188" s="5">
        <v>0</v>
      </c>
      <c r="J11188" s="5" t="s">
        <v>14</v>
      </c>
      <c r="K11188" s="13"/>
    </row>
    <row r="11189" spans="1:11" ht="58.2" thickBot="1">
      <c r="A11189" s="21">
        <f t="shared" si="838"/>
        <v>1876</v>
      </c>
      <c r="B11189" s="21"/>
      <c r="C11189" s="3" t="s">
        <v>171</v>
      </c>
      <c r="D11189" s="3" t="str">
        <f>VLOOKUP(C11189,'[1]Chart-of_Accounts (1)'!$B$20:$D$1316,3,)</f>
        <v>Petty Cash Imprest</v>
      </c>
      <c r="E11189" s="3"/>
      <c r="F11189" s="6" t="str">
        <f t="shared" si="835"/>
        <v>دمج البيانات من نوبل الى نظام يامى -مسلسل-1876-اسم الحساب من نوبل-عهدة الشبراوي-البيان-رقم سند الدفع : 1600 - بترول لموقع احمد الماس المرر من عهدة الشبراوى-نوع الادخال فى نوبل-Automatic</v>
      </c>
      <c r="G11189" s="3" t="s">
        <v>5502</v>
      </c>
      <c r="H11189" s="5">
        <v>0</v>
      </c>
      <c r="I11189" s="5">
        <v>37.5</v>
      </c>
      <c r="J11189" s="5" t="s">
        <v>14</v>
      </c>
      <c r="K11189" s="13"/>
    </row>
    <row r="11190" spans="1:11" ht="58.2" thickBot="1">
      <c r="A11190" s="21">
        <f t="shared" si="838"/>
        <v>1876</v>
      </c>
      <c r="B11190" s="21"/>
      <c r="C11190" s="3" t="s">
        <v>6948</v>
      </c>
      <c r="D11190" s="18" t="s">
        <v>6975</v>
      </c>
      <c r="E11190" s="6" t="str">
        <f>C11190</f>
        <v>فيلا احمد الحمادى</v>
      </c>
      <c r="F11190" s="6" t="str">
        <f t="shared" si="835"/>
        <v>دمج البيانات من نوبل الى نظام يامى -مسلسل-1876-اسم الحساب من نوبل-فيلا احمد الحمادى-البيان-رقم سند الدفع : 1600 - سكوير ابواب لموقع احمد الحمادى من عهدة الشبراوى-نوع الادخال فى نوبل-Automatic</v>
      </c>
      <c r="G11190" s="3" t="s">
        <v>5504</v>
      </c>
      <c r="H11190" s="5">
        <v>52</v>
      </c>
      <c r="I11190" s="5">
        <v>0</v>
      </c>
      <c r="J11190" s="5" t="s">
        <v>14</v>
      </c>
      <c r="K11190" s="13"/>
    </row>
    <row r="11191" spans="1:11" ht="69.599999999999994" thickBot="1">
      <c r="A11191" s="21">
        <f t="shared" si="838"/>
        <v>1876</v>
      </c>
      <c r="B11191" s="21"/>
      <c r="C11191" s="3" t="s">
        <v>26</v>
      </c>
      <c r="D11191" s="3" t="str">
        <f>VLOOKUP(C11191,'[1]Chart-of_Accounts (1)'!$B$20:$D$1316,3,)</f>
        <v>VAT Input</v>
      </c>
      <c r="E11191" s="3"/>
      <c r="F11191" s="6" t="str">
        <f t="shared" si="835"/>
        <v>دمج البيانات من نوبل الى نظام يامى -مسلسل-1876-اسم الحساب من نوبل-Value Added Tax (VAT OUT)-البيان-رقم سند الدفع : 1600 - سكوير ابواب لموقع احمد الحمادى من عهدة الشبراوى - - -نوع الادخال فى نوبل-Automatic</v>
      </c>
      <c r="G11191" s="3" t="s">
        <v>5505</v>
      </c>
      <c r="H11191" s="5">
        <v>2.6</v>
      </c>
      <c r="I11191" s="5">
        <v>0</v>
      </c>
      <c r="J11191" s="5" t="s">
        <v>14</v>
      </c>
      <c r="K11191" s="13"/>
    </row>
    <row r="11192" spans="1:11" ht="58.2" thickBot="1">
      <c r="A11192" s="21">
        <f t="shared" si="838"/>
        <v>1876</v>
      </c>
      <c r="B11192" s="21"/>
      <c r="C11192" s="3" t="s">
        <v>171</v>
      </c>
      <c r="D11192" s="3" t="str">
        <f>VLOOKUP(C11192,'[1]Chart-of_Accounts (1)'!$B$20:$D$1316,3,)</f>
        <v>Petty Cash Imprest</v>
      </c>
      <c r="E11192" s="3"/>
      <c r="F11192" s="6" t="str">
        <f t="shared" si="835"/>
        <v>دمج البيانات من نوبل الى نظام يامى -مسلسل-1876-اسم الحساب من نوبل-عهدة الشبراوي-البيان-رقم سند الدفع : 1600 - سكوير ابواب لموقع احمد الحمادى من عهدة الشبراوى-نوع الادخال فى نوبل-Automatic</v>
      </c>
      <c r="G11192" s="3" t="s">
        <v>5504</v>
      </c>
      <c r="H11192" s="5">
        <v>0</v>
      </c>
      <c r="I11192" s="5">
        <v>54.6</v>
      </c>
      <c r="J11192" s="5" t="s">
        <v>14</v>
      </c>
      <c r="K11192" s="13"/>
    </row>
    <row r="11193" spans="1:11" ht="58.2" thickBot="1">
      <c r="A11193" s="21">
        <f t="shared" si="838"/>
        <v>1876</v>
      </c>
      <c r="B11193" s="21"/>
      <c r="C11193" s="3" t="s">
        <v>6946</v>
      </c>
      <c r="D11193" s="18" t="s">
        <v>6975</v>
      </c>
      <c r="E11193" s="6" t="str">
        <f>C11193</f>
        <v>فيلا على احمد المحرمى</v>
      </c>
      <c r="F11193" s="6" t="str">
        <f t="shared" si="835"/>
        <v>دمج البيانات من نوبل الى نظام يامى -مسلسل-1876-اسم الحساب من نوبل-فيلا على احمد المحرمى-البيان-رقم سند الدفع : 1600 - مواد نكييف لموقع على المحرمى من عهدة الشبراوى-نوع الادخال فى نوبل-Automatic</v>
      </c>
      <c r="G11193" s="3" t="s">
        <v>5506</v>
      </c>
      <c r="H11193" s="5">
        <v>45</v>
      </c>
      <c r="I11193" s="5">
        <v>0</v>
      </c>
      <c r="J11193" s="5" t="s">
        <v>14</v>
      </c>
      <c r="K11193" s="13"/>
    </row>
    <row r="11194" spans="1:11" ht="69.599999999999994" thickBot="1">
      <c r="A11194" s="21">
        <f t="shared" si="838"/>
        <v>1876</v>
      </c>
      <c r="B11194" s="21"/>
      <c r="C11194" s="3" t="s">
        <v>26</v>
      </c>
      <c r="D11194" s="3" t="str">
        <f>VLOOKUP(C11194,'[1]Chart-of_Accounts (1)'!$B$20:$D$1316,3,)</f>
        <v>VAT Input</v>
      </c>
      <c r="E11194" s="3"/>
      <c r="F11194" s="6" t="str">
        <f t="shared" si="835"/>
        <v>دمج البيانات من نوبل الى نظام يامى -مسلسل-1876-اسم الحساب من نوبل-Value Added Tax (VAT OUT)-البيان-رقم سند الدفع : 1600 - مواد نكييف لموقع على المحرمى من عهدة الشبراوى - - -نوع الادخال فى نوبل-Automatic</v>
      </c>
      <c r="G11194" s="3" t="s">
        <v>5507</v>
      </c>
      <c r="H11194" s="5">
        <v>2.25</v>
      </c>
      <c r="I11194" s="5">
        <v>0</v>
      </c>
      <c r="J11194" s="5" t="s">
        <v>14</v>
      </c>
      <c r="K11194" s="13"/>
    </row>
    <row r="11195" spans="1:11" ht="58.2" thickBot="1">
      <c r="A11195" s="21">
        <f t="shared" si="838"/>
        <v>1876</v>
      </c>
      <c r="B11195" s="21"/>
      <c r="C11195" s="3" t="s">
        <v>171</v>
      </c>
      <c r="D11195" s="3" t="str">
        <f>VLOOKUP(C11195,'[1]Chart-of_Accounts (1)'!$B$20:$D$1316,3,)</f>
        <v>Petty Cash Imprest</v>
      </c>
      <c r="E11195" s="3"/>
      <c r="F11195" s="6" t="str">
        <f t="shared" si="835"/>
        <v>دمج البيانات من نوبل الى نظام يامى -مسلسل-1876-اسم الحساب من نوبل-عهدة الشبراوي-البيان-رقم سند الدفع : 1600 - مواد نكييف لموقع على المحرمى من عهدة الشبراوى-نوع الادخال فى نوبل-Automatic</v>
      </c>
      <c r="G11195" s="3" t="s">
        <v>5506</v>
      </c>
      <c r="H11195" s="5">
        <v>0</v>
      </c>
      <c r="I11195" s="5">
        <v>47.25</v>
      </c>
      <c r="J11195" s="5" t="s">
        <v>14</v>
      </c>
      <c r="K11195" s="13"/>
    </row>
    <row r="11196" spans="1:11" ht="58.2" thickBot="1">
      <c r="A11196" s="21">
        <f t="shared" si="838"/>
        <v>1876</v>
      </c>
      <c r="B11196" s="21"/>
      <c r="C11196" s="3" t="s">
        <v>6946</v>
      </c>
      <c r="D11196" s="18" t="s">
        <v>6975</v>
      </c>
      <c r="E11196" s="6" t="str">
        <f>C11196</f>
        <v>فيلا على احمد المحرمى</v>
      </c>
      <c r="F11196" s="6" t="str">
        <f t="shared" si="835"/>
        <v>دمج البيانات من نوبل الى نظام يامى -مسلسل-1876-اسم الحساب من نوبل-فيلا على احمد المحرمى-البيان-رقم سند الدفع : 1600 - مواد للحجر لموقع على المحرمى من عهدة الشبراوى-نوع الادخال فى نوبل-Automatic</v>
      </c>
      <c r="G11196" s="3" t="s">
        <v>5508</v>
      </c>
      <c r="H11196" s="5">
        <v>36</v>
      </c>
      <c r="I11196" s="5">
        <v>0</v>
      </c>
      <c r="J11196" s="5" t="s">
        <v>14</v>
      </c>
      <c r="K11196" s="13"/>
    </row>
    <row r="11197" spans="1:11" ht="69.599999999999994" thickBot="1">
      <c r="A11197" s="21">
        <f t="shared" si="838"/>
        <v>1876</v>
      </c>
      <c r="B11197" s="21"/>
      <c r="C11197" s="3" t="s">
        <v>26</v>
      </c>
      <c r="D11197" s="3" t="str">
        <f>VLOOKUP(C11197,'[1]Chart-of_Accounts (1)'!$B$20:$D$1316,3,)</f>
        <v>VAT Input</v>
      </c>
      <c r="E11197" s="3"/>
      <c r="F11197" s="6" t="str">
        <f t="shared" si="835"/>
        <v>دمج البيانات من نوبل الى نظام يامى -مسلسل-1876-اسم الحساب من نوبل-Value Added Tax (VAT OUT)-البيان-رقم سند الدفع : 1600 - مواد للحجر لموقع على المحرمى من عهدة الشبراوى - - -نوع الادخال فى نوبل-Automatic</v>
      </c>
      <c r="G11197" s="3" t="s">
        <v>5509</v>
      </c>
      <c r="H11197" s="5">
        <v>1.8</v>
      </c>
      <c r="I11197" s="5">
        <v>0</v>
      </c>
      <c r="J11197" s="5" t="s">
        <v>14</v>
      </c>
      <c r="K11197" s="13"/>
    </row>
    <row r="11198" spans="1:11" ht="58.2" thickBot="1">
      <c r="A11198" s="21">
        <f t="shared" si="838"/>
        <v>1876</v>
      </c>
      <c r="B11198" s="21"/>
      <c r="C11198" s="3" t="s">
        <v>171</v>
      </c>
      <c r="D11198" s="3" t="str">
        <f>VLOOKUP(C11198,'[1]Chart-of_Accounts (1)'!$B$20:$D$1316,3,)</f>
        <v>Petty Cash Imprest</v>
      </c>
      <c r="E11198" s="3"/>
      <c r="F11198" s="6" t="str">
        <f t="shared" si="835"/>
        <v>دمج البيانات من نوبل الى نظام يامى -مسلسل-1876-اسم الحساب من نوبل-عهدة الشبراوي-البيان-رقم سند الدفع : 1600 - مواد للحجر لموقع على المحرمى من عهدة الشبراوى-نوع الادخال فى نوبل-Automatic</v>
      </c>
      <c r="G11198" s="3" t="s">
        <v>5508</v>
      </c>
      <c r="H11198" s="5">
        <v>0</v>
      </c>
      <c r="I11198" s="5">
        <v>37.799999999999997</v>
      </c>
      <c r="J11198" s="5" t="s">
        <v>14</v>
      </c>
      <c r="K11198" s="13"/>
    </row>
    <row r="11199" spans="1:11" ht="58.2" thickBot="1">
      <c r="A11199" s="21">
        <f t="shared" si="838"/>
        <v>1876</v>
      </c>
      <c r="B11199" s="21"/>
      <c r="C11199" s="3" t="s">
        <v>6968</v>
      </c>
      <c r="D11199" s="18" t="s">
        <v>6975</v>
      </c>
      <c r="E11199" s="6" t="str">
        <f>C11199</f>
        <v>فيلا بخيت المزروعى</v>
      </c>
      <c r="F11199" s="6" t="str">
        <f t="shared" si="835"/>
        <v>دمج البيانات من نوبل الى نظام يامى -مسلسل-1876-اسم الحساب من نوبل-فيلا بخيت المزروعى-البيان-رقم سند الدفع : 1600 - مواد تحضيريه لموقع بخيت المزروعى من عهدة الشبراوى-نوع الادخال فى نوبل-Automatic</v>
      </c>
      <c r="G11199" s="3" t="s">
        <v>5510</v>
      </c>
      <c r="H11199" s="5">
        <v>87</v>
      </c>
      <c r="I11199" s="5">
        <v>0</v>
      </c>
      <c r="J11199" s="5" t="s">
        <v>14</v>
      </c>
      <c r="K11199" s="13"/>
    </row>
    <row r="11200" spans="1:11" ht="69.599999999999994" thickBot="1">
      <c r="A11200" s="21">
        <f t="shared" si="838"/>
        <v>1876</v>
      </c>
      <c r="B11200" s="21"/>
      <c r="C11200" s="3" t="s">
        <v>26</v>
      </c>
      <c r="D11200" s="3" t="str">
        <f>VLOOKUP(C11200,'[1]Chart-of_Accounts (1)'!$B$20:$D$1316,3,)</f>
        <v>VAT Input</v>
      </c>
      <c r="E11200" s="3"/>
      <c r="F11200" s="6" t="str">
        <f t="shared" si="835"/>
        <v>دمج البيانات من نوبل الى نظام يامى -مسلسل-1876-اسم الحساب من نوبل-Value Added Tax (VAT OUT)-البيان-رقم سند الدفع : 1600 - مواد تحضيريه لموقع بخيت المزروعى من عهدة الشبراوى - - -نوع الادخال فى نوبل-Automatic</v>
      </c>
      <c r="G11200" s="3" t="s">
        <v>5511</v>
      </c>
      <c r="H11200" s="5">
        <v>4.3499999999999996</v>
      </c>
      <c r="I11200" s="5">
        <v>0</v>
      </c>
      <c r="J11200" s="5" t="s">
        <v>14</v>
      </c>
      <c r="K11200" s="13"/>
    </row>
    <row r="11201" spans="1:11" ht="58.2" thickBot="1">
      <c r="A11201" s="21">
        <f t="shared" si="838"/>
        <v>1876</v>
      </c>
      <c r="B11201" s="21"/>
      <c r="C11201" s="3" t="s">
        <v>171</v>
      </c>
      <c r="D11201" s="3" t="str">
        <f>VLOOKUP(C11201,'[1]Chart-of_Accounts (1)'!$B$20:$D$1316,3,)</f>
        <v>Petty Cash Imprest</v>
      </c>
      <c r="E11201" s="3"/>
      <c r="F11201" s="6" t="str">
        <f t="shared" si="835"/>
        <v>دمج البيانات من نوبل الى نظام يامى -مسلسل-1876-اسم الحساب من نوبل-عهدة الشبراوي-البيان-رقم سند الدفع : 1600 - مواد تحضيريه لموقع بخيت المزروعى من عهدة الشبراوى-نوع الادخال فى نوبل-Automatic</v>
      </c>
      <c r="G11201" s="3" t="s">
        <v>5510</v>
      </c>
      <c r="H11201" s="5">
        <v>0</v>
      </c>
      <c r="I11201" s="5">
        <v>91.35</v>
      </c>
      <c r="J11201" s="5" t="s">
        <v>14</v>
      </c>
      <c r="K11201" s="13"/>
    </row>
    <row r="11202" spans="1:11" ht="58.2" thickBot="1">
      <c r="A11202" s="21">
        <f t="shared" si="838"/>
        <v>1876</v>
      </c>
      <c r="B11202" s="21"/>
      <c r="C11202" s="3" t="s">
        <v>6973</v>
      </c>
      <c r="D11202" s="18" t="s">
        <v>6975</v>
      </c>
      <c r="E11202" s="6" t="str">
        <f>C11202</f>
        <v>فيلا موقع طفلة</v>
      </c>
      <c r="F11202" s="6" t="str">
        <f t="shared" si="835"/>
        <v>دمج البيانات من نوبل الى نظام يامى -مسلسل-1876-اسم الحساب من نوبل-فيلا موقع طفلة-البيان-رقم سند الدفع : 1600 - مواد بناء لموقع طفلة من عهدة الشبراوى-نوع الادخال فى نوبل-Automatic</v>
      </c>
      <c r="G11202" s="3" t="s">
        <v>5512</v>
      </c>
      <c r="H11202" s="5">
        <v>120</v>
      </c>
      <c r="I11202" s="5">
        <v>0</v>
      </c>
      <c r="J11202" s="5" t="s">
        <v>14</v>
      </c>
      <c r="K11202" s="13"/>
    </row>
    <row r="11203" spans="1:11" ht="69.599999999999994" thickBot="1">
      <c r="A11203" s="21">
        <f t="shared" si="838"/>
        <v>1876</v>
      </c>
      <c r="B11203" s="21"/>
      <c r="C11203" s="3" t="s">
        <v>26</v>
      </c>
      <c r="D11203" s="3" t="str">
        <f>VLOOKUP(C11203,'[1]Chart-of_Accounts (1)'!$B$20:$D$1316,3,)</f>
        <v>VAT Input</v>
      </c>
      <c r="E11203" s="3"/>
      <c r="F11203" s="6" t="str">
        <f t="shared" si="835"/>
        <v>دمج البيانات من نوبل الى نظام يامى -مسلسل-1876-اسم الحساب من نوبل-Value Added Tax (VAT OUT)-البيان-رقم سند الدفع : 1600 - مواد بناء لموقع طفلة من عهدة الشبراوى - - -نوع الادخال فى نوبل-Automatic</v>
      </c>
      <c r="G11203" s="3" t="s">
        <v>5513</v>
      </c>
      <c r="H11203" s="5">
        <v>6</v>
      </c>
      <c r="I11203" s="5">
        <v>0</v>
      </c>
      <c r="J11203" s="5" t="s">
        <v>14</v>
      </c>
      <c r="K11203" s="13"/>
    </row>
    <row r="11204" spans="1:11" ht="58.2" thickBot="1">
      <c r="A11204" s="21">
        <f t="shared" si="838"/>
        <v>1876</v>
      </c>
      <c r="B11204" s="21"/>
      <c r="C11204" s="3" t="s">
        <v>171</v>
      </c>
      <c r="D11204" s="3" t="str">
        <f>VLOOKUP(C11204,'[1]Chart-of_Accounts (1)'!$B$20:$D$1316,3,)</f>
        <v>Petty Cash Imprest</v>
      </c>
      <c r="E11204" s="3"/>
      <c r="F11204" s="6" t="str">
        <f t="shared" si="835"/>
        <v>دمج البيانات من نوبل الى نظام يامى -مسلسل-1876-اسم الحساب من نوبل-عهدة الشبراوي-البيان-رقم سند الدفع : 1600 - مواد بناء لموقع طفلة من عهدة الشبراوى-نوع الادخال فى نوبل-Automatic</v>
      </c>
      <c r="G11204" s="3" t="s">
        <v>5512</v>
      </c>
      <c r="H11204" s="5">
        <v>0</v>
      </c>
      <c r="I11204" s="5">
        <v>126</v>
      </c>
      <c r="J11204" s="5" t="s">
        <v>14</v>
      </c>
      <c r="K11204" s="13"/>
    </row>
    <row r="11205" spans="1:11" ht="58.2" thickBot="1">
      <c r="A11205" s="21">
        <f t="shared" si="838"/>
        <v>1876</v>
      </c>
      <c r="B11205" s="21"/>
      <c r="C11205" s="3" t="s">
        <v>6944</v>
      </c>
      <c r="D11205" s="18" t="s">
        <v>6975</v>
      </c>
      <c r="E11205" s="6" t="str">
        <f>C11205</f>
        <v>فيلا هلال سويح</v>
      </c>
      <c r="F11205" s="6" t="str">
        <f t="shared" si="835"/>
        <v>دمج البيانات من نوبل الى نظام يامى -مسلسل-1876-اسم الحساب من نوبل-فيلا هلال سويح-البيان-رقم سند الدفع : 1600 - مواد صبغ لموقع هلال سويح من عهدة الشبراوى-نوع الادخال فى نوبل-Automatic</v>
      </c>
      <c r="G11205" s="3" t="s">
        <v>5514</v>
      </c>
      <c r="H11205" s="4">
        <v>1504.76</v>
      </c>
      <c r="I11205" s="5">
        <v>0</v>
      </c>
      <c r="J11205" s="5" t="s">
        <v>14</v>
      </c>
      <c r="K11205" s="13"/>
    </row>
    <row r="11206" spans="1:11" ht="69.599999999999994" thickBot="1">
      <c r="A11206" s="21">
        <f t="shared" si="838"/>
        <v>1876</v>
      </c>
      <c r="B11206" s="21"/>
      <c r="C11206" s="3" t="s">
        <v>26</v>
      </c>
      <c r="D11206" s="3" t="str">
        <f>VLOOKUP(C11206,'[1]Chart-of_Accounts (1)'!$B$20:$D$1316,3,)</f>
        <v>VAT Input</v>
      </c>
      <c r="E11206" s="3"/>
      <c r="F11206" s="6" t="str">
        <f t="shared" si="835"/>
        <v>دمج البيانات من نوبل الى نظام يامى -مسلسل-1876-اسم الحساب من نوبل-Value Added Tax (VAT OUT)-البيان-رقم سند الدفع : 1600 - مواد صبغ لموقع هلال سويح من عهدة الشبراوى - - -نوع الادخال فى نوبل-Automatic</v>
      </c>
      <c r="G11206" s="3" t="s">
        <v>5515</v>
      </c>
      <c r="H11206" s="5">
        <v>75.239999999999995</v>
      </c>
      <c r="I11206" s="5">
        <v>0</v>
      </c>
      <c r="J11206" s="5" t="s">
        <v>14</v>
      </c>
      <c r="K11206" s="13"/>
    </row>
    <row r="11207" spans="1:11" ht="58.2" thickBot="1">
      <c r="A11207" s="21">
        <f t="shared" si="838"/>
        <v>1876</v>
      </c>
      <c r="B11207" s="21"/>
      <c r="C11207" s="3" t="s">
        <v>171</v>
      </c>
      <c r="D11207" s="3" t="str">
        <f>VLOOKUP(C11207,'[1]Chart-of_Accounts (1)'!$B$20:$D$1316,3,)</f>
        <v>Petty Cash Imprest</v>
      </c>
      <c r="E11207" s="3"/>
      <c r="F11207" s="6" t="str">
        <f t="shared" ref="F11207:F11270" si="839">CONCATENATE("دمج البيانات من نوبل الى نظام يامى ","-","مسلسل","-",A11207,"-","اسم الحساب من نوبل","-",C11207,"-","البيان","-",G11207,"-","نوع الادخال فى نوبل","-",J11207)</f>
        <v>دمج البيانات من نوبل الى نظام يامى -مسلسل-1876-اسم الحساب من نوبل-عهدة الشبراوي-البيان-رقم سند الدفع : 1600 - مواد صبغ لموقع هلال سويح من عهدة الشبراوى-نوع الادخال فى نوبل-Automatic</v>
      </c>
      <c r="G11207" s="3" t="s">
        <v>5514</v>
      </c>
      <c r="H11207" s="5">
        <v>0</v>
      </c>
      <c r="I11207" s="4">
        <v>1580</v>
      </c>
      <c r="J11207" s="5" t="s">
        <v>14</v>
      </c>
      <c r="K11207" s="13"/>
    </row>
    <row r="11208" spans="1:11" ht="58.2" thickBot="1">
      <c r="A11208" s="21">
        <f t="shared" si="838"/>
        <v>1876</v>
      </c>
      <c r="B11208" s="21"/>
      <c r="C11208" s="3" t="s">
        <v>6944</v>
      </c>
      <c r="D11208" s="18" t="s">
        <v>6975</v>
      </c>
      <c r="E11208" s="6" t="str">
        <f>C11208</f>
        <v>فيلا هلال سويح</v>
      </c>
      <c r="F11208" s="6" t="str">
        <f t="shared" si="839"/>
        <v>دمج البيانات من نوبل الى نظام يامى -مسلسل-1876-اسم الحساب من نوبل-فيلا هلال سويح-البيان-رقم سند الدفع : 1600 - ليتات كهرباء لموقع هلال سويح من عهدة الشبراوى-نوع الادخال فى نوبل-Automatic</v>
      </c>
      <c r="G11208" s="3" t="s">
        <v>5516</v>
      </c>
      <c r="H11208" s="5">
        <v>220.5</v>
      </c>
      <c r="I11208" s="5">
        <v>0</v>
      </c>
      <c r="J11208" s="5" t="s">
        <v>14</v>
      </c>
      <c r="K11208" s="13"/>
    </row>
    <row r="11209" spans="1:11" ht="69.599999999999994" thickBot="1">
      <c r="A11209" s="21">
        <f t="shared" si="838"/>
        <v>1876</v>
      </c>
      <c r="B11209" s="21"/>
      <c r="C11209" s="3" t="s">
        <v>26</v>
      </c>
      <c r="D11209" s="3" t="str">
        <f>VLOOKUP(C11209,'[1]Chart-of_Accounts (1)'!$B$20:$D$1316,3,)</f>
        <v>VAT Input</v>
      </c>
      <c r="E11209" s="3"/>
      <c r="F11209" s="6" t="str">
        <f t="shared" si="839"/>
        <v>دمج البيانات من نوبل الى نظام يامى -مسلسل-1876-اسم الحساب من نوبل-Value Added Tax (VAT OUT)-البيان-رقم سند الدفع : 1600 - ليتات كهرباء لموقع هلال سويح من عهدة الشبراوى - - -نوع الادخال فى نوبل-Automatic</v>
      </c>
      <c r="G11209" s="3" t="s">
        <v>5517</v>
      </c>
      <c r="H11209" s="5">
        <v>11.03</v>
      </c>
      <c r="I11209" s="5">
        <v>0</v>
      </c>
      <c r="J11209" s="5" t="s">
        <v>14</v>
      </c>
      <c r="K11209" s="13"/>
    </row>
    <row r="11210" spans="1:11" ht="58.2" thickBot="1">
      <c r="A11210" s="21">
        <f t="shared" si="838"/>
        <v>1876</v>
      </c>
      <c r="B11210" s="22"/>
      <c r="C11210" s="3" t="s">
        <v>171</v>
      </c>
      <c r="D11210" s="3" t="str">
        <f>VLOOKUP(C11210,'[1]Chart-of_Accounts (1)'!$B$20:$D$1316,3,)</f>
        <v>Petty Cash Imprest</v>
      </c>
      <c r="E11210" s="3"/>
      <c r="F11210" s="6" t="str">
        <f t="shared" si="839"/>
        <v>دمج البيانات من نوبل الى نظام يامى -مسلسل-1876-اسم الحساب من نوبل-عهدة الشبراوي-البيان-رقم سند الدفع : 1600 - ليتات كهرباء لموقع هلال سويح من عهدة الشبراوى-نوع الادخال فى نوبل-Automatic</v>
      </c>
      <c r="G11210" s="3" t="s">
        <v>5516</v>
      </c>
      <c r="H11210" s="5">
        <v>0</v>
      </c>
      <c r="I11210" s="5">
        <v>231.53</v>
      </c>
      <c r="J11210" s="5" t="s">
        <v>14</v>
      </c>
      <c r="K11210" s="13"/>
    </row>
    <row r="11211" spans="1:11" ht="58.2" thickBot="1">
      <c r="A11211" s="20">
        <v>1877</v>
      </c>
      <c r="B11211" s="20" t="s">
        <v>5280</v>
      </c>
      <c r="C11211" s="6" t="s">
        <v>470</v>
      </c>
      <c r="D11211" s="3" t="str">
        <f>VLOOKUP(C11211,'[1]Chart-of_Accounts (1)'!$B$20:$D$1316,3,)</f>
        <v>Rent - Accommodation</v>
      </c>
      <c r="E11211" s="6"/>
      <c r="F11211" s="6" t="str">
        <f t="shared" si="839"/>
        <v>دمج البيانات من نوبل الى نظام يامى -مسلسل-1877-اسم الحساب من نوبل-Rent-accommodation-البيان-رقم سند الدفع : 1601 - بدل سكن الشبراوى من عهدة الشبراوى-نوع الادخال فى نوبل-Automatic</v>
      </c>
      <c r="G11211" s="6" t="s">
        <v>5518</v>
      </c>
      <c r="H11211" s="7">
        <v>2000</v>
      </c>
      <c r="I11211" s="8">
        <v>0</v>
      </c>
      <c r="J11211" s="8" t="s">
        <v>14</v>
      </c>
      <c r="K11211" s="13"/>
    </row>
    <row r="11212" spans="1:11" ht="58.2" thickBot="1">
      <c r="A11212" s="21">
        <f t="shared" ref="A11212:A11222" si="840">A11211</f>
        <v>1877</v>
      </c>
      <c r="B11212" s="21"/>
      <c r="C11212" s="3" t="s">
        <v>171</v>
      </c>
      <c r="D11212" s="3" t="str">
        <f>VLOOKUP(C11212,'[1]Chart-of_Accounts (1)'!$B$20:$D$1316,3,)</f>
        <v>Petty Cash Imprest</v>
      </c>
      <c r="E11212" s="3"/>
      <c r="F11212" s="6" t="str">
        <f t="shared" si="839"/>
        <v>دمج البيانات من نوبل الى نظام يامى -مسلسل-1877-اسم الحساب من نوبل-عهدة الشبراوي-البيان-رقم سند الدفع : 1601 - بدل سكن الشبراوى من عهدة الشبراوى-نوع الادخال فى نوبل-Automatic</v>
      </c>
      <c r="G11212" s="3" t="s">
        <v>5518</v>
      </c>
      <c r="H11212" s="5">
        <v>0</v>
      </c>
      <c r="I11212" s="4">
        <v>2000</v>
      </c>
      <c r="J11212" s="5" t="s">
        <v>14</v>
      </c>
      <c r="K11212" s="13"/>
    </row>
    <row r="11213" spans="1:11" ht="58.2" thickBot="1">
      <c r="A11213" s="21">
        <f t="shared" si="840"/>
        <v>1877</v>
      </c>
      <c r="B11213" s="21"/>
      <c r="C11213" s="3" t="s">
        <v>6950</v>
      </c>
      <c r="D11213" s="18" t="s">
        <v>6975</v>
      </c>
      <c r="E11213" s="6" t="str">
        <f>C11213</f>
        <v>فيلا احمد الماس المرر</v>
      </c>
      <c r="F11213" s="6" t="str">
        <f t="shared" si="839"/>
        <v>دمج البيانات من نوبل الى نظام يامى -مسلسل-1877-اسم الحساب من نوبل-فيلا احمد الماس المرر-البيان-رقم سند الدفع : 1601 - اكرامية عمال المختبر عند احمد الماس المرر-نوع الادخال فى نوبل-Automatic</v>
      </c>
      <c r="G11213" s="3" t="s">
        <v>5519</v>
      </c>
      <c r="H11213" s="5">
        <v>300</v>
      </c>
      <c r="I11213" s="5">
        <v>0</v>
      </c>
      <c r="J11213" s="5" t="s">
        <v>14</v>
      </c>
      <c r="K11213" s="13"/>
    </row>
    <row r="11214" spans="1:11" ht="58.2" thickBot="1">
      <c r="A11214" s="21">
        <f t="shared" si="840"/>
        <v>1877</v>
      </c>
      <c r="B11214" s="21"/>
      <c r="C11214" s="3" t="s">
        <v>171</v>
      </c>
      <c r="D11214" s="3" t="str">
        <f>VLOOKUP(C11214,'[1]Chart-of_Accounts (1)'!$B$20:$D$1316,3,)</f>
        <v>Petty Cash Imprest</v>
      </c>
      <c r="E11214" s="3"/>
      <c r="F11214" s="6" t="str">
        <f t="shared" si="839"/>
        <v>دمج البيانات من نوبل الى نظام يامى -مسلسل-1877-اسم الحساب من نوبل-عهدة الشبراوي-البيان-رقم سند الدفع : 1601 - اكرامية عمال المختبر عند احمد الماس المرر-نوع الادخال فى نوبل-Automatic</v>
      </c>
      <c r="G11214" s="3" t="s">
        <v>5519</v>
      </c>
      <c r="H11214" s="5">
        <v>0</v>
      </c>
      <c r="I11214" s="5">
        <v>300</v>
      </c>
      <c r="J11214" s="5" t="s">
        <v>14</v>
      </c>
      <c r="K11214" s="13"/>
    </row>
    <row r="11215" spans="1:11" ht="58.2" thickBot="1">
      <c r="A11215" s="21">
        <f t="shared" si="840"/>
        <v>1877</v>
      </c>
      <c r="B11215" s="21"/>
      <c r="C11215" s="3" t="s">
        <v>6948</v>
      </c>
      <c r="D11215" s="18" t="s">
        <v>6975</v>
      </c>
      <c r="E11215" s="6" t="str">
        <f>C11215</f>
        <v>فيلا احمد الحمادى</v>
      </c>
      <c r="F11215" s="6" t="str">
        <f t="shared" si="839"/>
        <v>دمج البيانات من نوبل الى نظام يامى -مسلسل-1877-اسم الحساب من نوبل-فيلا احمد الحمادى-البيان-رقم سند الدفع : 1601 - مرايات كونترات لموقع احمد الحمادى من عهدة الشبراوى-نوع الادخال فى نوبل-Automatic</v>
      </c>
      <c r="G11215" s="3" t="s">
        <v>5520</v>
      </c>
      <c r="H11215" s="4">
        <v>1410</v>
      </c>
      <c r="I11215" s="5">
        <v>0</v>
      </c>
      <c r="J11215" s="5" t="s">
        <v>14</v>
      </c>
      <c r="K11215" s="13"/>
    </row>
    <row r="11216" spans="1:11" ht="58.2" thickBot="1">
      <c r="A11216" s="21">
        <f t="shared" si="840"/>
        <v>1877</v>
      </c>
      <c r="B11216" s="21"/>
      <c r="C11216" s="3" t="s">
        <v>171</v>
      </c>
      <c r="D11216" s="3" t="str">
        <f>VLOOKUP(C11216,'[1]Chart-of_Accounts (1)'!$B$20:$D$1316,3,)</f>
        <v>Petty Cash Imprest</v>
      </c>
      <c r="E11216" s="3"/>
      <c r="F11216" s="6" t="str">
        <f t="shared" si="839"/>
        <v>دمج البيانات من نوبل الى نظام يامى -مسلسل-1877-اسم الحساب من نوبل-عهدة الشبراوي-البيان-رقم سند الدفع : 1601 - مرايات كونترات لموقع احمد الحمادى من عهدة الشبراوى-نوع الادخال فى نوبل-Automatic</v>
      </c>
      <c r="G11216" s="3" t="s">
        <v>5520</v>
      </c>
      <c r="H11216" s="5">
        <v>0</v>
      </c>
      <c r="I11216" s="4">
        <v>1410</v>
      </c>
      <c r="J11216" s="5" t="s">
        <v>14</v>
      </c>
      <c r="K11216" s="13"/>
    </row>
    <row r="11217" spans="1:11" ht="58.2" thickBot="1">
      <c r="A11217" s="21">
        <f t="shared" si="840"/>
        <v>1877</v>
      </c>
      <c r="B11217" s="21"/>
      <c r="C11217" s="3" t="s">
        <v>6968</v>
      </c>
      <c r="D11217" s="18" t="s">
        <v>6975</v>
      </c>
      <c r="E11217" s="6" t="str">
        <f>C11217</f>
        <v>فيلا بخيت المزروعى</v>
      </c>
      <c r="F11217" s="6" t="str">
        <f t="shared" si="839"/>
        <v>دمج البيانات من نوبل الى نظام يامى -مسلسل-1877-اسم الحساب من نوبل-فيلا بخيت المزروعى-البيان-رقم سند الدفع : 1601 - اكياس لموقع بخيت المزروعى من عهدة الشبراوى-نوع الادخال فى نوبل-Automatic</v>
      </c>
      <c r="G11217" s="3" t="s">
        <v>5521</v>
      </c>
      <c r="H11217" s="5">
        <v>10</v>
      </c>
      <c r="I11217" s="5">
        <v>0</v>
      </c>
      <c r="J11217" s="5" t="s">
        <v>14</v>
      </c>
      <c r="K11217" s="13"/>
    </row>
    <row r="11218" spans="1:11" ht="58.2" thickBot="1">
      <c r="A11218" s="21">
        <f t="shared" si="840"/>
        <v>1877</v>
      </c>
      <c r="B11218" s="21"/>
      <c r="C11218" s="3" t="s">
        <v>171</v>
      </c>
      <c r="D11218" s="3" t="str">
        <f>VLOOKUP(C11218,'[1]Chart-of_Accounts (1)'!$B$20:$D$1316,3,)</f>
        <v>Petty Cash Imprest</v>
      </c>
      <c r="E11218" s="3"/>
      <c r="F11218" s="6" t="str">
        <f t="shared" si="839"/>
        <v>دمج البيانات من نوبل الى نظام يامى -مسلسل-1877-اسم الحساب من نوبل-عهدة الشبراوي-البيان-رقم سند الدفع : 1601 - اكياس لموقع بخيت المزروعى من عهدة الشبراوى-نوع الادخال فى نوبل-Automatic</v>
      </c>
      <c r="G11218" s="3" t="s">
        <v>5521</v>
      </c>
      <c r="H11218" s="5">
        <v>0</v>
      </c>
      <c r="I11218" s="5">
        <v>10</v>
      </c>
      <c r="J11218" s="5" t="s">
        <v>14</v>
      </c>
      <c r="K11218" s="13"/>
    </row>
    <row r="11219" spans="1:11" ht="58.2" thickBot="1">
      <c r="A11219" s="21">
        <f t="shared" si="840"/>
        <v>1877</v>
      </c>
      <c r="B11219" s="21"/>
      <c r="C11219" s="3" t="s">
        <v>6931</v>
      </c>
      <c r="D11219" s="18" t="s">
        <v>6975</v>
      </c>
      <c r="E11219" s="6" t="str">
        <f>C11219</f>
        <v>فيلا عبيد الهاملى</v>
      </c>
      <c r="F11219" s="6" t="str">
        <f t="shared" si="839"/>
        <v>دمج البيانات من نوبل الى نظام يامى -مسلسل-1877-اسم الحساب من نوبل-فيلا عبيد الهاملى-البيان-رقم سند الدفع : 1601 - طباعه اوراق لموقع عبيد الهاملى من عهدة الشبراوى-نوع الادخال فى نوبل-Automatic</v>
      </c>
      <c r="G11219" s="3" t="s">
        <v>5522</v>
      </c>
      <c r="H11219" s="5">
        <v>5</v>
      </c>
      <c r="I11219" s="5">
        <v>0</v>
      </c>
      <c r="J11219" s="5" t="s">
        <v>14</v>
      </c>
      <c r="K11219" s="13"/>
    </row>
    <row r="11220" spans="1:11" ht="58.2" thickBot="1">
      <c r="A11220" s="21">
        <f t="shared" si="840"/>
        <v>1877</v>
      </c>
      <c r="B11220" s="21"/>
      <c r="C11220" s="3" t="s">
        <v>171</v>
      </c>
      <c r="D11220" s="3" t="str">
        <f>VLOOKUP(C11220,'[1]Chart-of_Accounts (1)'!$B$20:$D$1316,3,)</f>
        <v>Petty Cash Imprest</v>
      </c>
      <c r="E11220" s="3"/>
      <c r="F11220" s="6" t="str">
        <f t="shared" si="839"/>
        <v>دمج البيانات من نوبل الى نظام يامى -مسلسل-1877-اسم الحساب من نوبل-عهدة الشبراوي-البيان-رقم سند الدفع : 1601 - طباعه اوراق لموقع عبيد الهاملى من عهدة الشبراوى-نوع الادخال فى نوبل-Automatic</v>
      </c>
      <c r="G11220" s="3" t="s">
        <v>5522</v>
      </c>
      <c r="H11220" s="5">
        <v>0</v>
      </c>
      <c r="I11220" s="5">
        <v>5</v>
      </c>
      <c r="J11220" s="5" t="s">
        <v>14</v>
      </c>
      <c r="K11220" s="13"/>
    </row>
    <row r="11221" spans="1:11" ht="58.2" thickBot="1">
      <c r="A11221" s="21">
        <f t="shared" si="840"/>
        <v>1877</v>
      </c>
      <c r="B11221" s="21"/>
      <c r="C11221" s="3" t="s">
        <v>6944</v>
      </c>
      <c r="D11221" s="18" t="s">
        <v>6975</v>
      </c>
      <c r="E11221" s="6" t="str">
        <f>C11221</f>
        <v>فيلا هلال سويح</v>
      </c>
      <c r="F11221" s="6" t="str">
        <f t="shared" si="839"/>
        <v>دمج البيانات من نوبل الى نظام يامى -مسلسل-1877-اسم الحساب من نوبل-فيلا هلال سويح-البيان-رقم سند الدفع : 1601 - قص سيراميك لموقع هلال سويح من عهدة الشبراوى-نوع الادخال فى نوبل-Automatic</v>
      </c>
      <c r="G11221" s="3" t="s">
        <v>5523</v>
      </c>
      <c r="H11221" s="5">
        <v>450</v>
      </c>
      <c r="I11221" s="5">
        <v>0</v>
      </c>
      <c r="J11221" s="5" t="s">
        <v>14</v>
      </c>
      <c r="K11221" s="13"/>
    </row>
    <row r="11222" spans="1:11" ht="58.2" thickBot="1">
      <c r="A11222" s="21">
        <f t="shared" si="840"/>
        <v>1877</v>
      </c>
      <c r="B11222" s="22"/>
      <c r="C11222" s="3" t="s">
        <v>171</v>
      </c>
      <c r="D11222" s="3" t="str">
        <f>VLOOKUP(C11222,'[1]Chart-of_Accounts (1)'!$B$20:$D$1316,3,)</f>
        <v>Petty Cash Imprest</v>
      </c>
      <c r="E11222" s="3"/>
      <c r="F11222" s="6" t="str">
        <f t="shared" si="839"/>
        <v>دمج البيانات من نوبل الى نظام يامى -مسلسل-1877-اسم الحساب من نوبل-عهدة الشبراوي-البيان-رقم سند الدفع : 1601 - قص سيراميك لموقع هلال سويح من عهدة الشبراوى-نوع الادخال فى نوبل-Automatic</v>
      </c>
      <c r="G11222" s="3" t="s">
        <v>5523</v>
      </c>
      <c r="H11222" s="5">
        <v>0</v>
      </c>
      <c r="I11222" s="5">
        <v>450</v>
      </c>
      <c r="J11222" s="5" t="s">
        <v>14</v>
      </c>
      <c r="K11222" s="13"/>
    </row>
    <row r="11223" spans="1:11" ht="58.2" thickBot="1">
      <c r="A11223" s="20">
        <v>1878</v>
      </c>
      <c r="B11223" s="23">
        <v>45056</v>
      </c>
      <c r="C11223" s="6" t="s">
        <v>50</v>
      </c>
      <c r="D11223" s="3" t="str">
        <f>VLOOKUP(C11223,'[1]Chart-of_Accounts (1)'!$B$20:$D$1316,3,)</f>
        <v>Accounts Payables</v>
      </c>
      <c r="E11223" s="6"/>
      <c r="F11223" s="6" t="str">
        <f t="shared" si="839"/>
        <v>دمج البيانات من نوبل الى نظام يامى -مسلسل-1878-اسم الحساب من نوبل-رايسينج روف-البيان-رقم سند الدفع : 1602 - دفعه عن اعمال العزل من عهدة الشبراوى-نوع الادخال فى نوبل-Automatic</v>
      </c>
      <c r="G11223" s="6" t="s">
        <v>5524</v>
      </c>
      <c r="H11223" s="7">
        <v>5700</v>
      </c>
      <c r="I11223" s="8">
        <v>0</v>
      </c>
      <c r="J11223" s="8" t="s">
        <v>14</v>
      </c>
      <c r="K11223" s="13"/>
    </row>
    <row r="11224" spans="1:11" ht="58.2" thickBot="1">
      <c r="A11224" s="21">
        <f t="shared" ref="A11224:A11226" si="841">A11223</f>
        <v>1878</v>
      </c>
      <c r="B11224" s="24"/>
      <c r="C11224" s="3" t="s">
        <v>171</v>
      </c>
      <c r="D11224" s="3" t="str">
        <f>VLOOKUP(C11224,'[1]Chart-of_Accounts (1)'!$B$20:$D$1316,3,)</f>
        <v>Petty Cash Imprest</v>
      </c>
      <c r="E11224" s="3"/>
      <c r="F11224" s="6" t="str">
        <f t="shared" si="839"/>
        <v>دمج البيانات من نوبل الى نظام يامى -مسلسل-1878-اسم الحساب من نوبل-عهدة الشبراوي-البيان-رقم سند الدفع : 1602 - دفعه عن اعمال العزل من عهدة الشبراوى-نوع الادخال فى نوبل-Automatic</v>
      </c>
      <c r="G11224" s="3" t="s">
        <v>5524</v>
      </c>
      <c r="H11224" s="5">
        <v>0</v>
      </c>
      <c r="I11224" s="4">
        <v>5700</v>
      </c>
      <c r="J11224" s="5" t="s">
        <v>14</v>
      </c>
      <c r="K11224" s="13"/>
    </row>
    <row r="11225" spans="1:11" ht="58.2" thickBot="1">
      <c r="A11225" s="21">
        <f t="shared" si="841"/>
        <v>1878</v>
      </c>
      <c r="B11225" s="24"/>
      <c r="C11225" s="3" t="s">
        <v>122</v>
      </c>
      <c r="D11225" s="3" t="str">
        <f>VLOOKUP(C11225,'[1]Chart-of_Accounts (1)'!$B$20:$D$1316,3,)</f>
        <v>Retentions from SubContractors</v>
      </c>
      <c r="E11225" s="3"/>
      <c r="F11225" s="6" t="str">
        <f t="shared" si="839"/>
        <v>دمج البيانات من نوبل الى نظام يامى -مسلسل-1878-اسم الحساب من نوبل-دائيوال للخدمات الفنية محتجزات-البيان-رقم سند الدفع : 1602 - صرف دفعه من المحتجزات 10% من عهدة الشبراوى-نوع الادخال فى نوبل-Automatic</v>
      </c>
      <c r="G11225" s="3" t="s">
        <v>5525</v>
      </c>
      <c r="H11225" s="4">
        <v>5000</v>
      </c>
      <c r="I11225" s="5">
        <v>0</v>
      </c>
      <c r="J11225" s="5" t="s">
        <v>14</v>
      </c>
      <c r="K11225" s="13"/>
    </row>
    <row r="11226" spans="1:11" ht="58.2" thickBot="1">
      <c r="A11226" s="21">
        <f t="shared" si="841"/>
        <v>1878</v>
      </c>
      <c r="B11226" s="25"/>
      <c r="C11226" s="3" t="s">
        <v>171</v>
      </c>
      <c r="D11226" s="3" t="str">
        <f>VLOOKUP(C11226,'[1]Chart-of_Accounts (1)'!$B$20:$D$1316,3,)</f>
        <v>Petty Cash Imprest</v>
      </c>
      <c r="E11226" s="3"/>
      <c r="F11226" s="6" t="str">
        <f t="shared" si="839"/>
        <v>دمج البيانات من نوبل الى نظام يامى -مسلسل-1878-اسم الحساب من نوبل-عهدة الشبراوي-البيان-رقم سند الدفع : 1602 - صرف دفعه من المحتجزات 10% من عهدة الشبراوى-نوع الادخال فى نوبل-Automatic</v>
      </c>
      <c r="G11226" s="3" t="s">
        <v>5525</v>
      </c>
      <c r="H11226" s="5">
        <v>0</v>
      </c>
      <c r="I11226" s="4">
        <v>5000</v>
      </c>
      <c r="J11226" s="5" t="s">
        <v>14</v>
      </c>
      <c r="K11226" s="13"/>
    </row>
    <row r="11227" spans="1:11" ht="58.2" thickBot="1">
      <c r="A11227" s="20">
        <v>1879</v>
      </c>
      <c r="B11227" s="23">
        <v>45209</v>
      </c>
      <c r="C11227" s="6" t="s">
        <v>144</v>
      </c>
      <c r="D11227" s="3" t="str">
        <f>VLOOKUP(C11227,'[1]Chart-of_Accounts (1)'!$B$20:$D$1316,3,)</f>
        <v>Vehicles - Value</v>
      </c>
      <c r="E11227" s="6"/>
      <c r="F11227" s="6" t="str">
        <f t="shared" si="839"/>
        <v>دمج البيانات من نوبل الى نظام يامى -مسلسل-1879-اسم الحساب من نوبل-Vehicles.-original Value-البيان-رقم سند الدفع : 1603 - شراء سيارة للشركة من عهدة الشبراوى-نوع الادخال فى نوبل-Automatic</v>
      </c>
      <c r="G11227" s="6" t="s">
        <v>5526</v>
      </c>
      <c r="H11227" s="7">
        <v>34500</v>
      </c>
      <c r="I11227" s="8">
        <v>0</v>
      </c>
      <c r="J11227" s="8" t="s">
        <v>14</v>
      </c>
      <c r="K11227" s="13"/>
    </row>
    <row r="11228" spans="1:11" ht="58.2" thickBot="1">
      <c r="A11228" s="21">
        <f>A11227</f>
        <v>1879</v>
      </c>
      <c r="B11228" s="25"/>
      <c r="C11228" s="3" t="s">
        <v>171</v>
      </c>
      <c r="D11228" s="3" t="str">
        <f>VLOOKUP(C11228,'[1]Chart-of_Accounts (1)'!$B$20:$D$1316,3,)</f>
        <v>Petty Cash Imprest</v>
      </c>
      <c r="E11228" s="3"/>
      <c r="F11228" s="6" t="str">
        <f t="shared" si="839"/>
        <v>دمج البيانات من نوبل الى نظام يامى -مسلسل-1879-اسم الحساب من نوبل-عهدة الشبراوي-البيان-رقم سند الدفع : 1603 - شراء سيارة للشركة من عهدة الشبراوى-نوع الادخال فى نوبل-Automatic</v>
      </c>
      <c r="G11228" s="3" t="s">
        <v>5526</v>
      </c>
      <c r="H11228" s="5">
        <v>0</v>
      </c>
      <c r="I11228" s="4">
        <v>34500</v>
      </c>
      <c r="J11228" s="5" t="s">
        <v>14</v>
      </c>
      <c r="K11228" s="13"/>
    </row>
    <row r="11229" spans="1:11" ht="58.2" thickBot="1">
      <c r="A11229" s="20">
        <v>1880</v>
      </c>
      <c r="B11229" s="23">
        <v>44995</v>
      </c>
      <c r="C11229" s="6" t="s">
        <v>298</v>
      </c>
      <c r="D11229" s="3" t="str">
        <f>VLOOKUP(C11229,'[1]Chart-of_Accounts (1)'!$B$20:$D$1316,3,)</f>
        <v>Maint. Furniture &amp; Fixtures</v>
      </c>
      <c r="E11229" s="6"/>
      <c r="F11229" s="6" t="str">
        <f t="shared" si="839"/>
        <v>دمج البيانات من نوبل الى نظام يامى -مسلسل-1880-اسم الحساب من نوبل-Maint- Cars &amp; Vehicles-البيان-رقم سند الدفع : 1604 - بطارية سيارة الفورمن خالد من عهدة الشبراوى-نوع الادخال فى نوبل-Automatic</v>
      </c>
      <c r="G11229" s="6" t="s">
        <v>5527</v>
      </c>
      <c r="H11229" s="8">
        <v>271.43</v>
      </c>
      <c r="I11229" s="8">
        <v>0</v>
      </c>
      <c r="J11229" s="8" t="s">
        <v>14</v>
      </c>
      <c r="K11229" s="13"/>
    </row>
    <row r="11230" spans="1:11" ht="69.599999999999994" thickBot="1">
      <c r="A11230" s="21">
        <f t="shared" ref="A11230:A11231" si="842">A11229</f>
        <v>1880</v>
      </c>
      <c r="B11230" s="24"/>
      <c r="C11230" s="3" t="s">
        <v>26</v>
      </c>
      <c r="D11230" s="3" t="str">
        <f>VLOOKUP(C11230,'[1]Chart-of_Accounts (1)'!$B$20:$D$1316,3,)</f>
        <v>VAT Input</v>
      </c>
      <c r="E11230" s="3"/>
      <c r="F11230" s="6" t="str">
        <f t="shared" si="839"/>
        <v>دمج البيانات من نوبل الى نظام يامى -مسلسل-1880-اسم الحساب من نوبل-Value Added Tax (VAT OUT)-البيان-رقم سند الدفع : 1604 - بطارية سيارة الفورمن خالد من عهدة الشبراوى - - -نوع الادخال فى نوبل-Automatic</v>
      </c>
      <c r="G11230" s="3" t="s">
        <v>5528</v>
      </c>
      <c r="H11230" s="5">
        <v>13.57</v>
      </c>
      <c r="I11230" s="5">
        <v>0</v>
      </c>
      <c r="J11230" s="5" t="s">
        <v>14</v>
      </c>
      <c r="K11230" s="13"/>
    </row>
    <row r="11231" spans="1:11" ht="58.2" thickBot="1">
      <c r="A11231" s="21">
        <f t="shared" si="842"/>
        <v>1880</v>
      </c>
      <c r="B11231" s="25"/>
      <c r="C11231" s="3" t="s">
        <v>171</v>
      </c>
      <c r="D11231" s="3" t="str">
        <f>VLOOKUP(C11231,'[1]Chart-of_Accounts (1)'!$B$20:$D$1316,3,)</f>
        <v>Petty Cash Imprest</v>
      </c>
      <c r="E11231" s="3"/>
      <c r="F11231" s="6" t="str">
        <f t="shared" si="839"/>
        <v>دمج البيانات من نوبل الى نظام يامى -مسلسل-1880-اسم الحساب من نوبل-عهدة الشبراوي-البيان-رقم سند الدفع : 1604 - بطارية سيارة الفورمن خالد من عهدة الشبراوى-نوع الادخال فى نوبل-Automatic</v>
      </c>
      <c r="G11231" s="3" t="s">
        <v>5527</v>
      </c>
      <c r="H11231" s="5">
        <v>0</v>
      </c>
      <c r="I11231" s="5">
        <v>285</v>
      </c>
      <c r="J11231" s="5" t="s">
        <v>14</v>
      </c>
      <c r="K11231" s="13"/>
    </row>
    <row r="11232" spans="1:11" ht="58.2" thickBot="1">
      <c r="A11232" s="20">
        <v>1881</v>
      </c>
      <c r="B11232" s="20" t="s">
        <v>5280</v>
      </c>
      <c r="C11232" s="6" t="s">
        <v>6949</v>
      </c>
      <c r="D11232" s="18" t="s">
        <v>6975</v>
      </c>
      <c r="E11232" s="6" t="str">
        <f>C11232</f>
        <v>فيلا محمد صياح المنصورى</v>
      </c>
      <c r="F11232" s="6" t="str">
        <f t="shared" si="839"/>
        <v>دمج البيانات من نوبل الى نظام يامى -مسلسل-1881-اسم الحساب من نوبل-فيلا محمد صياح المنصورى-البيان-رقم سند الدفع : 1605 - تنكر مياه لموقع محمد صياح المنصورى من عهدة الشبراوى-نوع الادخال فى نوبل-Automatic</v>
      </c>
      <c r="G11232" s="6" t="s">
        <v>5529</v>
      </c>
      <c r="H11232" s="7">
        <v>2530</v>
      </c>
      <c r="I11232" s="8">
        <v>0</v>
      </c>
      <c r="J11232" s="8" t="s">
        <v>14</v>
      </c>
      <c r="K11232" s="13"/>
    </row>
    <row r="11233" spans="1:11" ht="58.2" thickBot="1">
      <c r="A11233" s="21">
        <f>A11232</f>
        <v>1881</v>
      </c>
      <c r="B11233" s="22"/>
      <c r="C11233" s="3" t="s">
        <v>171</v>
      </c>
      <c r="D11233" s="3" t="str">
        <f>VLOOKUP(C11233,'[1]Chart-of_Accounts (1)'!$B$20:$D$1316,3,)</f>
        <v>Petty Cash Imprest</v>
      </c>
      <c r="E11233" s="3"/>
      <c r="F11233" s="6" t="str">
        <f t="shared" si="839"/>
        <v>دمج البيانات من نوبل الى نظام يامى -مسلسل-1881-اسم الحساب من نوبل-عهدة الشبراوي-البيان-رقم سند الدفع : 1605 - تنكر مياه لموقع محمد صياح المنصورى من عهدة الشبراوى-نوع الادخال فى نوبل-Automatic</v>
      </c>
      <c r="G11233" s="3" t="s">
        <v>5529</v>
      </c>
      <c r="H11233" s="5">
        <v>0</v>
      </c>
      <c r="I11233" s="4">
        <v>2530</v>
      </c>
      <c r="J11233" s="5" t="s">
        <v>14</v>
      </c>
      <c r="K11233" s="13"/>
    </row>
    <row r="11234" spans="1:11" ht="58.2" thickBot="1">
      <c r="A11234" s="20">
        <v>1882</v>
      </c>
      <c r="B11234" s="20" t="s">
        <v>5280</v>
      </c>
      <c r="C11234" s="6" t="s">
        <v>6973</v>
      </c>
      <c r="D11234" s="18" t="s">
        <v>6975</v>
      </c>
      <c r="E11234" s="6" t="str">
        <f>C11234</f>
        <v>فيلا موقع طفلة</v>
      </c>
      <c r="F11234" s="6" t="str">
        <f t="shared" si="839"/>
        <v>دمج البيانات من نوبل الى نظام يامى -مسلسل-1882-اسم الحساب من نوبل-فيلا موقع طفلة-البيان-رقم سند الدفع : 1606 - مواد نجارة لموقع طفلة من عهدة الشبراوى-نوع الادخال فى نوبل-Automatic</v>
      </c>
      <c r="G11234" s="6" t="s">
        <v>5530</v>
      </c>
      <c r="H11234" s="8">
        <v>55</v>
      </c>
      <c r="I11234" s="8">
        <v>0</v>
      </c>
      <c r="J11234" s="8" t="s">
        <v>14</v>
      </c>
      <c r="K11234" s="13"/>
    </row>
    <row r="11235" spans="1:11" ht="69.599999999999994" thickBot="1">
      <c r="A11235" s="21">
        <f t="shared" ref="A11235:A11298" si="843">A11234</f>
        <v>1882</v>
      </c>
      <c r="B11235" s="21"/>
      <c r="C11235" s="3" t="s">
        <v>26</v>
      </c>
      <c r="D11235" s="3" t="str">
        <f>VLOOKUP(C11235,'[1]Chart-of_Accounts (1)'!$B$20:$D$1316,3,)</f>
        <v>VAT Input</v>
      </c>
      <c r="E11235" s="3"/>
      <c r="F11235" s="6" t="str">
        <f t="shared" si="839"/>
        <v>دمج البيانات من نوبل الى نظام يامى -مسلسل-1882-اسم الحساب من نوبل-Value Added Tax (VAT OUT)-البيان-رقم سند الدفع : 1606 - مواد نجارة لموقع طفلة من عهدة الشبراوى - - -نوع الادخال فى نوبل-Automatic</v>
      </c>
      <c r="G11235" s="3" t="s">
        <v>5531</v>
      </c>
      <c r="H11235" s="5">
        <v>2.75</v>
      </c>
      <c r="I11235" s="5">
        <v>0</v>
      </c>
      <c r="J11235" s="5" t="s">
        <v>14</v>
      </c>
      <c r="K11235" s="13"/>
    </row>
    <row r="11236" spans="1:11" ht="58.2" thickBot="1">
      <c r="A11236" s="21">
        <f t="shared" si="843"/>
        <v>1882</v>
      </c>
      <c r="B11236" s="21"/>
      <c r="C11236" s="3" t="s">
        <v>171</v>
      </c>
      <c r="D11236" s="3" t="str">
        <f>VLOOKUP(C11236,'[1]Chart-of_Accounts (1)'!$B$20:$D$1316,3,)</f>
        <v>Petty Cash Imprest</v>
      </c>
      <c r="E11236" s="3"/>
      <c r="F11236" s="6" t="str">
        <f t="shared" si="839"/>
        <v>دمج البيانات من نوبل الى نظام يامى -مسلسل-1882-اسم الحساب من نوبل-عهدة الشبراوي-البيان-رقم سند الدفع : 1606 - مواد نجارة لموقع طفلة من عهدة الشبراوى-نوع الادخال فى نوبل-Automatic</v>
      </c>
      <c r="G11236" s="3" t="s">
        <v>5530</v>
      </c>
      <c r="H11236" s="5">
        <v>0</v>
      </c>
      <c r="I11236" s="5">
        <v>57.75</v>
      </c>
      <c r="J11236" s="5" t="s">
        <v>14</v>
      </c>
      <c r="K11236" s="13"/>
    </row>
    <row r="11237" spans="1:11" ht="58.2" thickBot="1">
      <c r="A11237" s="21">
        <f t="shared" si="843"/>
        <v>1882</v>
      </c>
      <c r="B11237" s="21"/>
      <c r="C11237" s="3" t="s">
        <v>6944</v>
      </c>
      <c r="D11237" s="18" t="s">
        <v>6975</v>
      </c>
      <c r="E11237" s="6" t="str">
        <f>C11237</f>
        <v>فيلا هلال سويح</v>
      </c>
      <c r="F11237" s="6" t="str">
        <f t="shared" si="839"/>
        <v>دمج البيانات من نوبل الى نظام يامى -مسلسل-1882-اسم الحساب من نوبل-فيلا هلال سويح-البيان-رقم سند الدفع : 1606 - مواد عزل لموقع هلال سويح من عهدة الشبراوى-نوع الادخال فى نوبل-Automatic</v>
      </c>
      <c r="G11237" s="3" t="s">
        <v>5532</v>
      </c>
      <c r="H11237" s="5">
        <v>25</v>
      </c>
      <c r="I11237" s="5">
        <v>0</v>
      </c>
      <c r="J11237" s="5" t="s">
        <v>14</v>
      </c>
      <c r="K11237" s="13"/>
    </row>
    <row r="11238" spans="1:11" ht="69.599999999999994" thickBot="1">
      <c r="A11238" s="21">
        <f t="shared" si="843"/>
        <v>1882</v>
      </c>
      <c r="B11238" s="21"/>
      <c r="C11238" s="3" t="s">
        <v>26</v>
      </c>
      <c r="D11238" s="3" t="str">
        <f>VLOOKUP(C11238,'[1]Chart-of_Accounts (1)'!$B$20:$D$1316,3,)</f>
        <v>VAT Input</v>
      </c>
      <c r="E11238" s="3"/>
      <c r="F11238" s="6" t="str">
        <f t="shared" si="839"/>
        <v>دمج البيانات من نوبل الى نظام يامى -مسلسل-1882-اسم الحساب من نوبل-Value Added Tax (VAT OUT)-البيان-رقم سند الدفع : 1606 - مواد عزل لموقع هلال سويح من عهدة الشبراوى - - -نوع الادخال فى نوبل-Automatic</v>
      </c>
      <c r="G11238" s="3" t="s">
        <v>5533</v>
      </c>
      <c r="H11238" s="5">
        <v>1.25</v>
      </c>
      <c r="I11238" s="5">
        <v>0</v>
      </c>
      <c r="J11238" s="5" t="s">
        <v>14</v>
      </c>
      <c r="K11238" s="13"/>
    </row>
    <row r="11239" spans="1:11" ht="58.2" thickBot="1">
      <c r="A11239" s="21">
        <f t="shared" si="843"/>
        <v>1882</v>
      </c>
      <c r="B11239" s="21"/>
      <c r="C11239" s="3" t="s">
        <v>171</v>
      </c>
      <c r="D11239" s="3" t="str">
        <f>VLOOKUP(C11239,'[1]Chart-of_Accounts (1)'!$B$20:$D$1316,3,)</f>
        <v>Petty Cash Imprest</v>
      </c>
      <c r="E11239" s="3"/>
      <c r="F11239" s="6" t="str">
        <f t="shared" si="839"/>
        <v>دمج البيانات من نوبل الى نظام يامى -مسلسل-1882-اسم الحساب من نوبل-عهدة الشبراوي-البيان-رقم سند الدفع : 1606 - مواد عزل لموقع هلال سويح من عهدة الشبراوى-نوع الادخال فى نوبل-Automatic</v>
      </c>
      <c r="G11239" s="3" t="s">
        <v>5532</v>
      </c>
      <c r="H11239" s="5">
        <v>0</v>
      </c>
      <c r="I11239" s="5">
        <v>26.25</v>
      </c>
      <c r="J11239" s="5" t="s">
        <v>14</v>
      </c>
      <c r="K11239" s="13"/>
    </row>
    <row r="11240" spans="1:11" ht="58.2" thickBot="1">
      <c r="A11240" s="21">
        <f t="shared" si="843"/>
        <v>1882</v>
      </c>
      <c r="B11240" s="21"/>
      <c r="C11240" s="3" t="s">
        <v>6944</v>
      </c>
      <c r="D11240" s="18" t="s">
        <v>6975</v>
      </c>
      <c r="E11240" s="6" t="str">
        <f>C11240</f>
        <v>فيلا هلال سويح</v>
      </c>
      <c r="F11240" s="6" t="str">
        <f t="shared" si="839"/>
        <v>دمج البيانات من نوبل الى نظام يامى -مسلسل-1882-اسم الحساب من نوبل-فيلا هلال سويح-البيان-رقم سند الدفع : 1606 - مواد نجارة لموقع هلال سويح من عهدة الشبراوى-نوع الادخال فى نوبل-Automatic</v>
      </c>
      <c r="G11240" s="3" t="s">
        <v>5534</v>
      </c>
      <c r="H11240" s="5">
        <v>80</v>
      </c>
      <c r="I11240" s="5">
        <v>0</v>
      </c>
      <c r="J11240" s="5" t="s">
        <v>14</v>
      </c>
      <c r="K11240" s="13"/>
    </row>
    <row r="11241" spans="1:11" ht="69.599999999999994" thickBot="1">
      <c r="A11241" s="21">
        <f t="shared" si="843"/>
        <v>1882</v>
      </c>
      <c r="B11241" s="21"/>
      <c r="C11241" s="3" t="s">
        <v>26</v>
      </c>
      <c r="D11241" s="3" t="str">
        <f>VLOOKUP(C11241,'[1]Chart-of_Accounts (1)'!$B$20:$D$1316,3,)</f>
        <v>VAT Input</v>
      </c>
      <c r="E11241" s="3"/>
      <c r="F11241" s="6" t="str">
        <f t="shared" si="839"/>
        <v>دمج البيانات من نوبل الى نظام يامى -مسلسل-1882-اسم الحساب من نوبل-Value Added Tax (VAT OUT)-البيان-رقم سند الدفع : 1606 - مواد نجارة لموقع هلال سويح من عهدة الشبراوى - - -نوع الادخال فى نوبل-Automatic</v>
      </c>
      <c r="G11241" s="3" t="s">
        <v>5535</v>
      </c>
      <c r="H11241" s="5">
        <v>4</v>
      </c>
      <c r="I11241" s="5">
        <v>0</v>
      </c>
      <c r="J11241" s="5" t="s">
        <v>14</v>
      </c>
      <c r="K11241" s="13"/>
    </row>
    <row r="11242" spans="1:11" ht="58.2" thickBot="1">
      <c r="A11242" s="21">
        <f t="shared" si="843"/>
        <v>1882</v>
      </c>
      <c r="B11242" s="21"/>
      <c r="C11242" s="3" t="s">
        <v>171</v>
      </c>
      <c r="D11242" s="3" t="str">
        <f>VLOOKUP(C11242,'[1]Chart-of_Accounts (1)'!$B$20:$D$1316,3,)</f>
        <v>Petty Cash Imprest</v>
      </c>
      <c r="E11242" s="3"/>
      <c r="F11242" s="6" t="str">
        <f t="shared" si="839"/>
        <v>دمج البيانات من نوبل الى نظام يامى -مسلسل-1882-اسم الحساب من نوبل-عهدة الشبراوي-البيان-رقم سند الدفع : 1606 - مواد نجارة لموقع هلال سويح من عهدة الشبراوى-نوع الادخال فى نوبل-Automatic</v>
      </c>
      <c r="G11242" s="3" t="s">
        <v>5534</v>
      </c>
      <c r="H11242" s="5">
        <v>0</v>
      </c>
      <c r="I11242" s="5">
        <v>84</v>
      </c>
      <c r="J11242" s="5" t="s">
        <v>14</v>
      </c>
      <c r="K11242" s="13"/>
    </row>
    <row r="11243" spans="1:11" ht="58.2" thickBot="1">
      <c r="A11243" s="21">
        <f t="shared" si="843"/>
        <v>1882</v>
      </c>
      <c r="B11243" s="21"/>
      <c r="C11243" s="3" t="s">
        <v>6944</v>
      </c>
      <c r="D11243" s="18" t="s">
        <v>6975</v>
      </c>
      <c r="E11243" s="6" t="str">
        <f>C11243</f>
        <v>فيلا هلال سويح</v>
      </c>
      <c r="F11243" s="6" t="str">
        <f t="shared" si="839"/>
        <v>دمج البيانات من نوبل الى نظام يامى -مسلسل-1882-اسم الحساب من نوبل-فيلا هلال سويح-البيان-رقم سند الدفع : 1606 - تشطيبات حجر لموقع هلال سويح من عهدة الشبراوى-نوع الادخال فى نوبل-Automatic</v>
      </c>
      <c r="G11243" s="3" t="s">
        <v>5536</v>
      </c>
      <c r="H11243" s="5">
        <v>20</v>
      </c>
      <c r="I11243" s="5">
        <v>0</v>
      </c>
      <c r="J11243" s="5" t="s">
        <v>14</v>
      </c>
      <c r="K11243" s="13"/>
    </row>
    <row r="11244" spans="1:11" ht="69.599999999999994" thickBot="1">
      <c r="A11244" s="21">
        <f t="shared" si="843"/>
        <v>1882</v>
      </c>
      <c r="B11244" s="21"/>
      <c r="C11244" s="3" t="s">
        <v>26</v>
      </c>
      <c r="D11244" s="3" t="str">
        <f>VLOOKUP(C11244,'[1]Chart-of_Accounts (1)'!$B$20:$D$1316,3,)</f>
        <v>VAT Input</v>
      </c>
      <c r="E11244" s="3"/>
      <c r="F11244" s="6" t="str">
        <f t="shared" si="839"/>
        <v>دمج البيانات من نوبل الى نظام يامى -مسلسل-1882-اسم الحساب من نوبل-Value Added Tax (VAT OUT)-البيان-رقم سند الدفع : 1606 - تشطيبات حجر لموقع هلال سويح من عهدة الشبراوى - - -نوع الادخال فى نوبل-Automatic</v>
      </c>
      <c r="G11244" s="3" t="s">
        <v>5537</v>
      </c>
      <c r="H11244" s="5">
        <v>1</v>
      </c>
      <c r="I11244" s="5">
        <v>0</v>
      </c>
      <c r="J11244" s="5" t="s">
        <v>14</v>
      </c>
      <c r="K11244" s="13"/>
    </row>
    <row r="11245" spans="1:11" ht="58.2" thickBot="1">
      <c r="A11245" s="21">
        <f t="shared" si="843"/>
        <v>1882</v>
      </c>
      <c r="B11245" s="21"/>
      <c r="C11245" s="3" t="s">
        <v>171</v>
      </c>
      <c r="D11245" s="3" t="str">
        <f>VLOOKUP(C11245,'[1]Chart-of_Accounts (1)'!$B$20:$D$1316,3,)</f>
        <v>Petty Cash Imprest</v>
      </c>
      <c r="E11245" s="3"/>
      <c r="F11245" s="6" t="str">
        <f t="shared" si="839"/>
        <v>دمج البيانات من نوبل الى نظام يامى -مسلسل-1882-اسم الحساب من نوبل-عهدة الشبراوي-البيان-رقم سند الدفع : 1606 - تشطيبات حجر لموقع هلال سويح من عهدة الشبراوى-نوع الادخال فى نوبل-Automatic</v>
      </c>
      <c r="G11245" s="3" t="s">
        <v>5536</v>
      </c>
      <c r="H11245" s="5">
        <v>0</v>
      </c>
      <c r="I11245" s="5">
        <v>21</v>
      </c>
      <c r="J11245" s="5" t="s">
        <v>14</v>
      </c>
      <c r="K11245" s="13"/>
    </row>
    <row r="11246" spans="1:11" ht="58.2" thickBot="1">
      <c r="A11246" s="21">
        <f t="shared" si="843"/>
        <v>1882</v>
      </c>
      <c r="B11246" s="21"/>
      <c r="C11246" s="3" t="s">
        <v>6949</v>
      </c>
      <c r="D11246" s="18" t="s">
        <v>6975</v>
      </c>
      <c r="E11246" s="6" t="str">
        <f>C11246</f>
        <v>فيلا محمد صياح المنصورى</v>
      </c>
      <c r="F11246" s="6" t="str">
        <f t="shared" si="839"/>
        <v>دمج البيانات من نوبل الى نظام يامى -مسلسل-1882-اسم الحساب من نوبل-فيلا محمد صياح المنصورى-البيان-رقم سند الدفع : 1606 - مواد كهرباء لموقع محمد صياح المنصورى من عهدة الشبراوى-نوع الادخال فى نوبل-Automatic</v>
      </c>
      <c r="G11246" s="3" t="s">
        <v>5538</v>
      </c>
      <c r="H11246" s="5">
        <v>5</v>
      </c>
      <c r="I11246" s="5">
        <v>0</v>
      </c>
      <c r="J11246" s="5" t="s">
        <v>14</v>
      </c>
      <c r="K11246" s="13"/>
    </row>
    <row r="11247" spans="1:11" ht="69.599999999999994" thickBot="1">
      <c r="A11247" s="21">
        <f t="shared" si="843"/>
        <v>1882</v>
      </c>
      <c r="B11247" s="21"/>
      <c r="C11247" s="3" t="s">
        <v>26</v>
      </c>
      <c r="D11247" s="3" t="str">
        <f>VLOOKUP(C11247,'[1]Chart-of_Accounts (1)'!$B$20:$D$1316,3,)</f>
        <v>VAT Input</v>
      </c>
      <c r="E11247" s="3"/>
      <c r="F11247" s="6" t="str">
        <f t="shared" si="839"/>
        <v>دمج البيانات من نوبل الى نظام يامى -مسلسل-1882-اسم الحساب من نوبل-Value Added Tax (VAT OUT)-البيان-رقم سند الدفع : 1606 - مواد كهرباء لموقع محمد صياح المنصورى من عهدة الشبراوى - - -نوع الادخال فى نوبل-Automatic</v>
      </c>
      <c r="G11247" s="3" t="s">
        <v>5539</v>
      </c>
      <c r="H11247" s="5">
        <v>0.25</v>
      </c>
      <c r="I11247" s="5">
        <v>0</v>
      </c>
      <c r="J11247" s="5" t="s">
        <v>14</v>
      </c>
      <c r="K11247" s="13"/>
    </row>
    <row r="11248" spans="1:11" ht="58.2" thickBot="1">
      <c r="A11248" s="21">
        <f t="shared" si="843"/>
        <v>1882</v>
      </c>
      <c r="B11248" s="21"/>
      <c r="C11248" s="3" t="s">
        <v>171</v>
      </c>
      <c r="D11248" s="3" t="str">
        <f>VLOOKUP(C11248,'[1]Chart-of_Accounts (1)'!$B$20:$D$1316,3,)</f>
        <v>Petty Cash Imprest</v>
      </c>
      <c r="E11248" s="3"/>
      <c r="F11248" s="6" t="str">
        <f t="shared" si="839"/>
        <v>دمج البيانات من نوبل الى نظام يامى -مسلسل-1882-اسم الحساب من نوبل-عهدة الشبراوي-البيان-رقم سند الدفع : 1606 - مواد كهرباء لموقع محمد صياح المنصورى من عهدة الشبراوى-نوع الادخال فى نوبل-Automatic</v>
      </c>
      <c r="G11248" s="3" t="s">
        <v>5538</v>
      </c>
      <c r="H11248" s="5">
        <v>0</v>
      </c>
      <c r="I11248" s="5">
        <v>5.25</v>
      </c>
      <c r="J11248" s="5" t="s">
        <v>14</v>
      </c>
      <c r="K11248" s="13"/>
    </row>
    <row r="11249" spans="1:11" ht="58.2" thickBot="1">
      <c r="A11249" s="21">
        <f t="shared" si="843"/>
        <v>1882</v>
      </c>
      <c r="B11249" s="21"/>
      <c r="C11249" s="3" t="s">
        <v>6968</v>
      </c>
      <c r="D11249" s="18" t="s">
        <v>6975</v>
      </c>
      <c r="E11249" s="6" t="str">
        <f>C11249</f>
        <v>فيلا بخيت المزروعى</v>
      </c>
      <c r="F11249" s="6" t="str">
        <f t="shared" si="839"/>
        <v>دمج البيانات من نوبل الى نظام يامى -مسلسل-1882-اسم الحساب من نوبل-فيلا بخيت المزروعى-البيان-رقم سند الدفع : 1606 - مواد نجارة لموقع بخيت المزروعى من عهدة الشبراوى-نوع الادخال فى نوبل-Automatic</v>
      </c>
      <c r="G11249" s="3" t="s">
        <v>5540</v>
      </c>
      <c r="H11249" s="5">
        <v>53</v>
      </c>
      <c r="I11249" s="5">
        <v>0</v>
      </c>
      <c r="J11249" s="5" t="s">
        <v>14</v>
      </c>
      <c r="K11249" s="13"/>
    </row>
    <row r="11250" spans="1:11" ht="69.599999999999994" thickBot="1">
      <c r="A11250" s="21">
        <f t="shared" si="843"/>
        <v>1882</v>
      </c>
      <c r="B11250" s="21"/>
      <c r="C11250" s="3" t="s">
        <v>26</v>
      </c>
      <c r="D11250" s="3" t="str">
        <f>VLOOKUP(C11250,'[1]Chart-of_Accounts (1)'!$B$20:$D$1316,3,)</f>
        <v>VAT Input</v>
      </c>
      <c r="E11250" s="3"/>
      <c r="F11250" s="6" t="str">
        <f t="shared" si="839"/>
        <v>دمج البيانات من نوبل الى نظام يامى -مسلسل-1882-اسم الحساب من نوبل-Value Added Tax (VAT OUT)-البيان-رقم سند الدفع : 1606 - مواد نجارة لموقع بخيت المزروعى من عهدة الشبراوى - - -نوع الادخال فى نوبل-Automatic</v>
      </c>
      <c r="G11250" s="3" t="s">
        <v>5541</v>
      </c>
      <c r="H11250" s="5">
        <v>2.65</v>
      </c>
      <c r="I11250" s="5">
        <v>0</v>
      </c>
      <c r="J11250" s="5" t="s">
        <v>14</v>
      </c>
      <c r="K11250" s="13"/>
    </row>
    <row r="11251" spans="1:11" ht="58.2" thickBot="1">
      <c r="A11251" s="21">
        <f t="shared" si="843"/>
        <v>1882</v>
      </c>
      <c r="B11251" s="21"/>
      <c r="C11251" s="3" t="s">
        <v>171</v>
      </c>
      <c r="D11251" s="3" t="str">
        <f>VLOOKUP(C11251,'[1]Chart-of_Accounts (1)'!$B$20:$D$1316,3,)</f>
        <v>Petty Cash Imprest</v>
      </c>
      <c r="E11251" s="3"/>
      <c r="F11251" s="6" t="str">
        <f t="shared" si="839"/>
        <v>دمج البيانات من نوبل الى نظام يامى -مسلسل-1882-اسم الحساب من نوبل-عهدة الشبراوي-البيان-رقم سند الدفع : 1606 - مواد نجارة لموقع بخيت المزروعى من عهدة الشبراوى-نوع الادخال فى نوبل-Automatic</v>
      </c>
      <c r="G11251" s="3" t="s">
        <v>5540</v>
      </c>
      <c r="H11251" s="5">
        <v>0</v>
      </c>
      <c r="I11251" s="5">
        <v>55.65</v>
      </c>
      <c r="J11251" s="5" t="s">
        <v>14</v>
      </c>
      <c r="K11251" s="13"/>
    </row>
    <row r="11252" spans="1:11" ht="58.2" thickBot="1">
      <c r="A11252" s="21">
        <f t="shared" si="843"/>
        <v>1882</v>
      </c>
      <c r="B11252" s="21"/>
      <c r="C11252" s="3" t="s">
        <v>6968</v>
      </c>
      <c r="D11252" s="18" t="s">
        <v>6975</v>
      </c>
      <c r="E11252" s="6" t="str">
        <f>C11252</f>
        <v>فيلا بخيت المزروعى</v>
      </c>
      <c r="F11252" s="6" t="str">
        <f t="shared" si="839"/>
        <v>دمج البيانات من نوبل الى نظام يامى -مسلسل-1882-اسم الحساب من نوبل-فيلا بخيت المزروعى-البيان-رقم سند الدفع : 1606 - حمام للعمال لموقع بخيت المزروعى من عهدة الشبراوى-نوع الادخال فى نوبل-Automatic</v>
      </c>
      <c r="G11252" s="3" t="s">
        <v>5542</v>
      </c>
      <c r="H11252" s="5">
        <v>224</v>
      </c>
      <c r="I11252" s="5">
        <v>0</v>
      </c>
      <c r="J11252" s="5" t="s">
        <v>14</v>
      </c>
      <c r="K11252" s="13"/>
    </row>
    <row r="11253" spans="1:11" ht="69.599999999999994" thickBot="1">
      <c r="A11253" s="21">
        <f t="shared" si="843"/>
        <v>1882</v>
      </c>
      <c r="B11253" s="21"/>
      <c r="C11253" s="3" t="s">
        <v>26</v>
      </c>
      <c r="D11253" s="3" t="str">
        <f>VLOOKUP(C11253,'[1]Chart-of_Accounts (1)'!$B$20:$D$1316,3,)</f>
        <v>VAT Input</v>
      </c>
      <c r="E11253" s="3"/>
      <c r="F11253" s="6" t="str">
        <f t="shared" si="839"/>
        <v>دمج البيانات من نوبل الى نظام يامى -مسلسل-1882-اسم الحساب من نوبل-Value Added Tax (VAT OUT)-البيان-رقم سند الدفع : 1606 - حمام للعمال لموقع بخيت المزروعى من عهدة الشبراوى - - -نوع الادخال فى نوبل-Automatic</v>
      </c>
      <c r="G11253" s="3" t="s">
        <v>5543</v>
      </c>
      <c r="H11253" s="5">
        <v>11.2</v>
      </c>
      <c r="I11253" s="5">
        <v>0</v>
      </c>
      <c r="J11253" s="5" t="s">
        <v>14</v>
      </c>
      <c r="K11253" s="13"/>
    </row>
    <row r="11254" spans="1:11" ht="58.2" thickBot="1">
      <c r="A11254" s="21">
        <f t="shared" si="843"/>
        <v>1882</v>
      </c>
      <c r="B11254" s="21"/>
      <c r="C11254" s="3" t="s">
        <v>171</v>
      </c>
      <c r="D11254" s="3" t="str">
        <f>VLOOKUP(C11254,'[1]Chart-of_Accounts (1)'!$B$20:$D$1316,3,)</f>
        <v>Petty Cash Imprest</v>
      </c>
      <c r="E11254" s="3"/>
      <c r="F11254" s="6" t="str">
        <f t="shared" si="839"/>
        <v>دمج البيانات من نوبل الى نظام يامى -مسلسل-1882-اسم الحساب من نوبل-عهدة الشبراوي-البيان-رقم سند الدفع : 1606 - حمام للعمال لموقع بخيت المزروعى من عهدة الشبراوى-نوع الادخال فى نوبل-Automatic</v>
      </c>
      <c r="G11254" s="3" t="s">
        <v>5542</v>
      </c>
      <c r="H11254" s="5">
        <v>0</v>
      </c>
      <c r="I11254" s="5">
        <v>235.2</v>
      </c>
      <c r="J11254" s="5" t="s">
        <v>14</v>
      </c>
      <c r="K11254" s="13"/>
    </row>
    <row r="11255" spans="1:11" ht="58.2" thickBot="1">
      <c r="A11255" s="21">
        <f t="shared" si="843"/>
        <v>1882</v>
      </c>
      <c r="B11255" s="21"/>
      <c r="C11255" s="3" t="s">
        <v>6944</v>
      </c>
      <c r="D11255" s="18" t="s">
        <v>6975</v>
      </c>
      <c r="E11255" s="6" t="str">
        <f>C11255</f>
        <v>فيلا هلال سويح</v>
      </c>
      <c r="F11255" s="6" t="str">
        <f t="shared" si="839"/>
        <v>دمج البيانات من نوبل الى نظام يامى -مسلسل-1882-اسم الحساب من نوبل-فيلا هلال سويح-البيان-رقم سند الدفع : 1606 - مواد عزل لموقع هلال سويح من عهدة الشبراوى-نوع الادخال فى نوبل-Automatic</v>
      </c>
      <c r="G11255" s="3" t="s">
        <v>5532</v>
      </c>
      <c r="H11255" s="5">
        <v>40</v>
      </c>
      <c r="I11255" s="5">
        <v>0</v>
      </c>
      <c r="J11255" s="5" t="s">
        <v>14</v>
      </c>
      <c r="K11255" s="13"/>
    </row>
    <row r="11256" spans="1:11" ht="69.599999999999994" thickBot="1">
      <c r="A11256" s="21">
        <f t="shared" si="843"/>
        <v>1882</v>
      </c>
      <c r="B11256" s="21"/>
      <c r="C11256" s="3" t="s">
        <v>26</v>
      </c>
      <c r="D11256" s="3" t="str">
        <f>VLOOKUP(C11256,'[1]Chart-of_Accounts (1)'!$B$20:$D$1316,3,)</f>
        <v>VAT Input</v>
      </c>
      <c r="E11256" s="3"/>
      <c r="F11256" s="6" t="str">
        <f t="shared" si="839"/>
        <v>دمج البيانات من نوبل الى نظام يامى -مسلسل-1882-اسم الحساب من نوبل-Value Added Tax (VAT OUT)-البيان-رقم سند الدفع : 1606 - مواد عزل لموقع هلال سويح من عهدة الشبراوى - - -نوع الادخال فى نوبل-Automatic</v>
      </c>
      <c r="G11256" s="3" t="s">
        <v>5533</v>
      </c>
      <c r="H11256" s="5">
        <v>2</v>
      </c>
      <c r="I11256" s="5">
        <v>0</v>
      </c>
      <c r="J11256" s="5" t="s">
        <v>14</v>
      </c>
      <c r="K11256" s="13"/>
    </row>
    <row r="11257" spans="1:11" ht="58.2" thickBot="1">
      <c r="A11257" s="21">
        <f t="shared" si="843"/>
        <v>1882</v>
      </c>
      <c r="B11257" s="21"/>
      <c r="C11257" s="3" t="s">
        <v>171</v>
      </c>
      <c r="D11257" s="3" t="str">
        <f>VLOOKUP(C11257,'[1]Chart-of_Accounts (1)'!$B$20:$D$1316,3,)</f>
        <v>Petty Cash Imprest</v>
      </c>
      <c r="E11257" s="3"/>
      <c r="F11257" s="6" t="str">
        <f t="shared" si="839"/>
        <v>دمج البيانات من نوبل الى نظام يامى -مسلسل-1882-اسم الحساب من نوبل-عهدة الشبراوي-البيان-رقم سند الدفع : 1606 - مواد عزل لموقع هلال سويح من عهدة الشبراوى-نوع الادخال فى نوبل-Automatic</v>
      </c>
      <c r="G11257" s="3" t="s">
        <v>5532</v>
      </c>
      <c r="H11257" s="5">
        <v>0</v>
      </c>
      <c r="I11257" s="5">
        <v>42</v>
      </c>
      <c r="J11257" s="5" t="s">
        <v>14</v>
      </c>
      <c r="K11257" s="13"/>
    </row>
    <row r="11258" spans="1:11" ht="58.2" thickBot="1">
      <c r="A11258" s="21">
        <f t="shared" si="843"/>
        <v>1882</v>
      </c>
      <c r="B11258" s="21"/>
      <c r="C11258" s="3" t="s">
        <v>6949</v>
      </c>
      <c r="D11258" s="18" t="s">
        <v>6975</v>
      </c>
      <c r="E11258" s="6" t="str">
        <f>C11258</f>
        <v>فيلا محمد صياح المنصورى</v>
      </c>
      <c r="F11258" s="6" t="str">
        <f t="shared" si="839"/>
        <v>دمج البيانات من نوبل الى نظام يامى -مسلسل-1882-اسم الحساب من نوبل-فيلا محمد صياح المنصورى-البيان-رقم سند الدفع : 1606 - مواد كهرباء لموقع محمد صياح المنصورى من عهدة الشبراوى-نوع الادخال فى نوبل-Automatic</v>
      </c>
      <c r="G11258" s="3" t="s">
        <v>5538</v>
      </c>
      <c r="H11258" s="5">
        <v>72</v>
      </c>
      <c r="I11258" s="5">
        <v>0</v>
      </c>
      <c r="J11258" s="5" t="s">
        <v>14</v>
      </c>
      <c r="K11258" s="13"/>
    </row>
    <row r="11259" spans="1:11" ht="69.599999999999994" thickBot="1">
      <c r="A11259" s="21">
        <f t="shared" si="843"/>
        <v>1882</v>
      </c>
      <c r="B11259" s="21"/>
      <c r="C11259" s="3" t="s">
        <v>26</v>
      </c>
      <c r="D11259" s="3" t="str">
        <f>VLOOKUP(C11259,'[1]Chart-of_Accounts (1)'!$B$20:$D$1316,3,)</f>
        <v>VAT Input</v>
      </c>
      <c r="E11259" s="3"/>
      <c r="F11259" s="6" t="str">
        <f t="shared" si="839"/>
        <v>دمج البيانات من نوبل الى نظام يامى -مسلسل-1882-اسم الحساب من نوبل-Value Added Tax (VAT OUT)-البيان-رقم سند الدفع : 1606 - مواد كهرباء لموقع محمد صياح المنصورى من عهدة الشبراوى - - -نوع الادخال فى نوبل-Automatic</v>
      </c>
      <c r="G11259" s="3" t="s">
        <v>5539</v>
      </c>
      <c r="H11259" s="5">
        <v>3.6</v>
      </c>
      <c r="I11259" s="5">
        <v>0</v>
      </c>
      <c r="J11259" s="5" t="s">
        <v>14</v>
      </c>
      <c r="K11259" s="13"/>
    </row>
    <row r="11260" spans="1:11" ht="58.2" thickBot="1">
      <c r="A11260" s="21">
        <f t="shared" si="843"/>
        <v>1882</v>
      </c>
      <c r="B11260" s="21"/>
      <c r="C11260" s="3" t="s">
        <v>171</v>
      </c>
      <c r="D11260" s="3" t="str">
        <f>VLOOKUP(C11260,'[1]Chart-of_Accounts (1)'!$B$20:$D$1316,3,)</f>
        <v>Petty Cash Imprest</v>
      </c>
      <c r="E11260" s="3"/>
      <c r="F11260" s="6" t="str">
        <f t="shared" si="839"/>
        <v>دمج البيانات من نوبل الى نظام يامى -مسلسل-1882-اسم الحساب من نوبل-عهدة الشبراوي-البيان-رقم سند الدفع : 1606 - مواد كهرباء لموقع محمد صياح المنصورى من عهدة الشبراوى-نوع الادخال فى نوبل-Automatic</v>
      </c>
      <c r="G11260" s="3" t="s">
        <v>5538</v>
      </c>
      <c r="H11260" s="5">
        <v>0</v>
      </c>
      <c r="I11260" s="5">
        <v>75.599999999999994</v>
      </c>
      <c r="J11260" s="5" t="s">
        <v>14</v>
      </c>
      <c r="K11260" s="13"/>
    </row>
    <row r="11261" spans="1:11" ht="58.2" thickBot="1">
      <c r="A11261" s="21">
        <f t="shared" si="843"/>
        <v>1882</v>
      </c>
      <c r="B11261" s="21"/>
      <c r="C11261" s="3" t="s">
        <v>6968</v>
      </c>
      <c r="D11261" s="18" t="s">
        <v>6975</v>
      </c>
      <c r="E11261" s="6" t="str">
        <f>C11261</f>
        <v>فيلا بخيت المزروعى</v>
      </c>
      <c r="F11261" s="6" t="str">
        <f t="shared" si="839"/>
        <v>دمج البيانات من نوبل الى نظام يامى -مسلسل-1882-اسم الحساب من نوبل-فيلا بخيت المزروعى-البيان-رقم سند الدفع : 1606 - مواد بناء لموقع بخيت المزروعى من عهدة الشبراوى-نوع الادخال فى نوبل-Automatic</v>
      </c>
      <c r="G11261" s="3" t="s">
        <v>5544</v>
      </c>
      <c r="H11261" s="5">
        <v>78</v>
      </c>
      <c r="I11261" s="5">
        <v>0</v>
      </c>
      <c r="J11261" s="5" t="s">
        <v>14</v>
      </c>
      <c r="K11261" s="13"/>
    </row>
    <row r="11262" spans="1:11" ht="69.599999999999994" thickBot="1">
      <c r="A11262" s="21">
        <f t="shared" si="843"/>
        <v>1882</v>
      </c>
      <c r="B11262" s="21"/>
      <c r="C11262" s="3" t="s">
        <v>26</v>
      </c>
      <c r="D11262" s="3" t="str">
        <f>VLOOKUP(C11262,'[1]Chart-of_Accounts (1)'!$B$20:$D$1316,3,)</f>
        <v>VAT Input</v>
      </c>
      <c r="E11262" s="3"/>
      <c r="F11262" s="6" t="str">
        <f t="shared" si="839"/>
        <v>دمج البيانات من نوبل الى نظام يامى -مسلسل-1882-اسم الحساب من نوبل-Value Added Tax (VAT OUT)-البيان-رقم سند الدفع : 1606 - مواد بناء لموقع بخيت المزروعى من عهدة الشبراوى - - -نوع الادخال فى نوبل-Automatic</v>
      </c>
      <c r="G11262" s="3" t="s">
        <v>5545</v>
      </c>
      <c r="H11262" s="5">
        <v>3.9</v>
      </c>
      <c r="I11262" s="5">
        <v>0</v>
      </c>
      <c r="J11262" s="5" t="s">
        <v>14</v>
      </c>
      <c r="K11262" s="13"/>
    </row>
    <row r="11263" spans="1:11" ht="58.2" thickBot="1">
      <c r="A11263" s="21">
        <f t="shared" si="843"/>
        <v>1882</v>
      </c>
      <c r="B11263" s="21"/>
      <c r="C11263" s="3" t="s">
        <v>171</v>
      </c>
      <c r="D11263" s="3" t="str">
        <f>VLOOKUP(C11263,'[1]Chart-of_Accounts (1)'!$B$20:$D$1316,3,)</f>
        <v>Petty Cash Imprest</v>
      </c>
      <c r="E11263" s="3"/>
      <c r="F11263" s="6" t="str">
        <f t="shared" si="839"/>
        <v>دمج البيانات من نوبل الى نظام يامى -مسلسل-1882-اسم الحساب من نوبل-عهدة الشبراوي-البيان-رقم سند الدفع : 1606 - مواد بناء لموقع بخيت المزروعى من عهدة الشبراوى-نوع الادخال فى نوبل-Automatic</v>
      </c>
      <c r="G11263" s="3" t="s">
        <v>5544</v>
      </c>
      <c r="H11263" s="5">
        <v>0</v>
      </c>
      <c r="I11263" s="5">
        <v>81.900000000000006</v>
      </c>
      <c r="J11263" s="5" t="s">
        <v>14</v>
      </c>
      <c r="K11263" s="13"/>
    </row>
    <row r="11264" spans="1:11" ht="58.2" thickBot="1">
      <c r="A11264" s="21">
        <f t="shared" si="843"/>
        <v>1882</v>
      </c>
      <c r="B11264" s="21"/>
      <c r="C11264" s="3" t="s">
        <v>6968</v>
      </c>
      <c r="D11264" s="18" t="s">
        <v>6975</v>
      </c>
      <c r="E11264" s="6" t="str">
        <f>C11264</f>
        <v>فيلا بخيت المزروعى</v>
      </c>
      <c r="F11264" s="6" t="str">
        <f t="shared" si="839"/>
        <v>دمج البيانات من نوبل الى نظام يامى -مسلسل-1882-اسم الحساب من نوبل-فيلا بخيت المزروعى-البيان-رقم سند الدفع : 1606 - مواد تحضيريه لموقع بخيت المزروعى من عهدة الشبراوى-نوع الادخال فى نوبل-Automatic</v>
      </c>
      <c r="G11264" s="3" t="s">
        <v>5546</v>
      </c>
      <c r="H11264" s="5">
        <v>144</v>
      </c>
      <c r="I11264" s="5">
        <v>0</v>
      </c>
      <c r="J11264" s="5" t="s">
        <v>14</v>
      </c>
      <c r="K11264" s="13"/>
    </row>
    <row r="11265" spans="1:11" ht="69.599999999999994" thickBot="1">
      <c r="A11265" s="21">
        <f t="shared" si="843"/>
        <v>1882</v>
      </c>
      <c r="B11265" s="21"/>
      <c r="C11265" s="3" t="s">
        <v>26</v>
      </c>
      <c r="D11265" s="3" t="str">
        <f>VLOOKUP(C11265,'[1]Chart-of_Accounts (1)'!$B$20:$D$1316,3,)</f>
        <v>VAT Input</v>
      </c>
      <c r="E11265" s="3"/>
      <c r="F11265" s="6" t="str">
        <f t="shared" si="839"/>
        <v>دمج البيانات من نوبل الى نظام يامى -مسلسل-1882-اسم الحساب من نوبل-Value Added Tax (VAT OUT)-البيان-رقم سند الدفع : 1606 - مواد تحضيريه لموقع بخيت المزروعى من عهدة الشبراوى - - -نوع الادخال فى نوبل-Automatic</v>
      </c>
      <c r="G11265" s="3" t="s">
        <v>5547</v>
      </c>
      <c r="H11265" s="5">
        <v>7.2</v>
      </c>
      <c r="I11265" s="5">
        <v>0</v>
      </c>
      <c r="J11265" s="5" t="s">
        <v>14</v>
      </c>
      <c r="K11265" s="13"/>
    </row>
    <row r="11266" spans="1:11" ht="58.2" thickBot="1">
      <c r="A11266" s="21">
        <f t="shared" si="843"/>
        <v>1882</v>
      </c>
      <c r="B11266" s="21"/>
      <c r="C11266" s="3" t="s">
        <v>171</v>
      </c>
      <c r="D11266" s="3" t="str">
        <f>VLOOKUP(C11266,'[1]Chart-of_Accounts (1)'!$B$20:$D$1316,3,)</f>
        <v>Petty Cash Imprest</v>
      </c>
      <c r="E11266" s="3"/>
      <c r="F11266" s="6" t="str">
        <f t="shared" si="839"/>
        <v>دمج البيانات من نوبل الى نظام يامى -مسلسل-1882-اسم الحساب من نوبل-عهدة الشبراوي-البيان-رقم سند الدفع : 1606 - مواد تحضيريه لموقع بخيت المزروعى من عهدة الشبراوى-نوع الادخال فى نوبل-Automatic</v>
      </c>
      <c r="G11266" s="3" t="s">
        <v>5546</v>
      </c>
      <c r="H11266" s="5">
        <v>0</v>
      </c>
      <c r="I11266" s="5">
        <v>151.19999999999999</v>
      </c>
      <c r="J11266" s="5" t="s">
        <v>14</v>
      </c>
      <c r="K11266" s="13"/>
    </row>
    <row r="11267" spans="1:11" ht="58.2" thickBot="1">
      <c r="A11267" s="21">
        <f t="shared" si="843"/>
        <v>1882</v>
      </c>
      <c r="B11267" s="21"/>
      <c r="C11267" s="3" t="s">
        <v>6944</v>
      </c>
      <c r="D11267" s="18" t="s">
        <v>6975</v>
      </c>
      <c r="E11267" s="6" t="str">
        <f>C11267</f>
        <v>فيلا هلال سويح</v>
      </c>
      <c r="F11267" s="6" t="str">
        <f t="shared" si="839"/>
        <v>دمج البيانات من نوبل الى نظام يامى -مسلسل-1882-اسم الحساب من نوبل-فيلا هلال سويح-البيان-رقم سند الدفع : 1606 - مواد باسكو لموقع هلال سويح من عهدة الشبراوى-نوع الادخال فى نوبل-Automatic</v>
      </c>
      <c r="G11267" s="3" t="s">
        <v>5548</v>
      </c>
      <c r="H11267" s="5">
        <v>40</v>
      </c>
      <c r="I11267" s="5">
        <v>0</v>
      </c>
      <c r="J11267" s="5" t="s">
        <v>14</v>
      </c>
      <c r="K11267" s="13"/>
    </row>
    <row r="11268" spans="1:11" ht="69.599999999999994" thickBot="1">
      <c r="A11268" s="21">
        <f t="shared" si="843"/>
        <v>1882</v>
      </c>
      <c r="B11268" s="21"/>
      <c r="C11268" s="3" t="s">
        <v>26</v>
      </c>
      <c r="D11268" s="3" t="str">
        <f>VLOOKUP(C11268,'[1]Chart-of_Accounts (1)'!$B$20:$D$1316,3,)</f>
        <v>VAT Input</v>
      </c>
      <c r="E11268" s="3"/>
      <c r="F11268" s="6" t="str">
        <f t="shared" si="839"/>
        <v>دمج البيانات من نوبل الى نظام يامى -مسلسل-1882-اسم الحساب من نوبل-Value Added Tax (VAT OUT)-البيان-رقم سند الدفع : 1606 - مواد باسكو لموقع هلال سويح من عهدة الشبراوى - - -نوع الادخال فى نوبل-Automatic</v>
      </c>
      <c r="G11268" s="3" t="s">
        <v>5549</v>
      </c>
      <c r="H11268" s="5">
        <v>2</v>
      </c>
      <c r="I11268" s="5">
        <v>0</v>
      </c>
      <c r="J11268" s="5" t="s">
        <v>14</v>
      </c>
      <c r="K11268" s="13"/>
    </row>
    <row r="11269" spans="1:11" ht="58.2" thickBot="1">
      <c r="A11269" s="21">
        <f t="shared" si="843"/>
        <v>1882</v>
      </c>
      <c r="B11269" s="21"/>
      <c r="C11269" s="3" t="s">
        <v>171</v>
      </c>
      <c r="D11269" s="3" t="str">
        <f>VLOOKUP(C11269,'[1]Chart-of_Accounts (1)'!$B$20:$D$1316,3,)</f>
        <v>Petty Cash Imprest</v>
      </c>
      <c r="E11269" s="3"/>
      <c r="F11269" s="6" t="str">
        <f t="shared" si="839"/>
        <v>دمج البيانات من نوبل الى نظام يامى -مسلسل-1882-اسم الحساب من نوبل-عهدة الشبراوي-البيان-رقم سند الدفع : 1606 - مواد باسكو لموقع هلال سويح من عهدة الشبراوى-نوع الادخال فى نوبل-Automatic</v>
      </c>
      <c r="G11269" s="3" t="s">
        <v>5548</v>
      </c>
      <c r="H11269" s="5">
        <v>0</v>
      </c>
      <c r="I11269" s="5">
        <v>42</v>
      </c>
      <c r="J11269" s="5" t="s">
        <v>14</v>
      </c>
      <c r="K11269" s="13"/>
    </row>
    <row r="11270" spans="1:11" ht="58.2" thickBot="1">
      <c r="A11270" s="21">
        <f t="shared" si="843"/>
        <v>1882</v>
      </c>
      <c r="B11270" s="21"/>
      <c r="C11270" s="3" t="s">
        <v>6968</v>
      </c>
      <c r="D11270" s="18" t="s">
        <v>6975</v>
      </c>
      <c r="E11270" s="6" t="str">
        <f>C11270</f>
        <v>فيلا بخيت المزروعى</v>
      </c>
      <c r="F11270" s="6" t="str">
        <f t="shared" si="839"/>
        <v>دمج البيانات من نوبل الى نظام يامى -مسلسل-1882-اسم الحساب من نوبل-فيلا بخيت المزروعى-البيان-رقم سند الدفع : 1606 - مواد بناء لموقع بخيت المزروعى من عهدة الشبراوى-نوع الادخال فى نوبل-Automatic</v>
      </c>
      <c r="G11270" s="3" t="s">
        <v>5544</v>
      </c>
      <c r="H11270" s="5">
        <v>360</v>
      </c>
      <c r="I11270" s="5">
        <v>0</v>
      </c>
      <c r="J11270" s="5" t="s">
        <v>14</v>
      </c>
      <c r="K11270" s="13"/>
    </row>
    <row r="11271" spans="1:11" ht="69.599999999999994" thickBot="1">
      <c r="A11271" s="21">
        <f t="shared" si="843"/>
        <v>1882</v>
      </c>
      <c r="B11271" s="21"/>
      <c r="C11271" s="3" t="s">
        <v>26</v>
      </c>
      <c r="D11271" s="3" t="str">
        <f>VLOOKUP(C11271,'[1]Chart-of_Accounts (1)'!$B$20:$D$1316,3,)</f>
        <v>VAT Input</v>
      </c>
      <c r="E11271" s="3"/>
      <c r="F11271" s="6" t="str">
        <f t="shared" ref="F11271:F11334" si="844">CONCATENATE("دمج البيانات من نوبل الى نظام يامى ","-","مسلسل","-",A11271,"-","اسم الحساب من نوبل","-",C11271,"-","البيان","-",G11271,"-","نوع الادخال فى نوبل","-",J11271)</f>
        <v>دمج البيانات من نوبل الى نظام يامى -مسلسل-1882-اسم الحساب من نوبل-Value Added Tax (VAT OUT)-البيان-رقم سند الدفع : 1606 - مواد بناء لموقع بخيت المزروعى من عهدة الشبراوى - - -نوع الادخال فى نوبل-Automatic</v>
      </c>
      <c r="G11271" s="3" t="s">
        <v>5545</v>
      </c>
      <c r="H11271" s="5">
        <v>18</v>
      </c>
      <c r="I11271" s="5">
        <v>0</v>
      </c>
      <c r="J11271" s="5" t="s">
        <v>14</v>
      </c>
      <c r="K11271" s="13"/>
    </row>
    <row r="11272" spans="1:11" ht="58.2" thickBot="1">
      <c r="A11272" s="21">
        <f t="shared" si="843"/>
        <v>1882</v>
      </c>
      <c r="B11272" s="21"/>
      <c r="C11272" s="3" t="s">
        <v>171</v>
      </c>
      <c r="D11272" s="3" t="str">
        <f>VLOOKUP(C11272,'[1]Chart-of_Accounts (1)'!$B$20:$D$1316,3,)</f>
        <v>Petty Cash Imprest</v>
      </c>
      <c r="E11272" s="3"/>
      <c r="F11272" s="6" t="str">
        <f t="shared" si="844"/>
        <v>دمج البيانات من نوبل الى نظام يامى -مسلسل-1882-اسم الحساب من نوبل-عهدة الشبراوي-البيان-رقم سند الدفع : 1606 - مواد بناء لموقع بخيت المزروعى من عهدة الشبراوى-نوع الادخال فى نوبل-Automatic</v>
      </c>
      <c r="G11272" s="3" t="s">
        <v>5544</v>
      </c>
      <c r="H11272" s="5">
        <v>0</v>
      </c>
      <c r="I11272" s="5">
        <v>378</v>
      </c>
      <c r="J11272" s="5" t="s">
        <v>14</v>
      </c>
      <c r="K11272" s="13"/>
    </row>
    <row r="11273" spans="1:11" ht="58.2" thickBot="1">
      <c r="A11273" s="21">
        <f t="shared" si="843"/>
        <v>1882</v>
      </c>
      <c r="B11273" s="21"/>
      <c r="C11273" s="3" t="s">
        <v>6968</v>
      </c>
      <c r="D11273" s="18" t="s">
        <v>6975</v>
      </c>
      <c r="E11273" s="6" t="str">
        <f>C11273</f>
        <v>فيلا بخيت المزروعى</v>
      </c>
      <c r="F11273" s="6" t="str">
        <f t="shared" si="844"/>
        <v>دمج البيانات من نوبل الى نظام يامى -مسلسل-1882-اسم الحساب من نوبل-فيلا بخيت المزروعى-البيان-رقم سند الدفع : 1606 - مواد بناء لموقع بخيت المزروعى من عهدة الشبراوى-نوع الادخال فى نوبل-Automatic</v>
      </c>
      <c r="G11273" s="3" t="s">
        <v>5544</v>
      </c>
      <c r="H11273" s="5">
        <v>214</v>
      </c>
      <c r="I11273" s="5">
        <v>0</v>
      </c>
      <c r="J11273" s="5" t="s">
        <v>14</v>
      </c>
      <c r="K11273" s="13"/>
    </row>
    <row r="11274" spans="1:11" ht="69.599999999999994" thickBot="1">
      <c r="A11274" s="21">
        <f t="shared" si="843"/>
        <v>1882</v>
      </c>
      <c r="B11274" s="21"/>
      <c r="C11274" s="3" t="s">
        <v>26</v>
      </c>
      <c r="D11274" s="3" t="str">
        <f>VLOOKUP(C11274,'[1]Chart-of_Accounts (1)'!$B$20:$D$1316,3,)</f>
        <v>VAT Input</v>
      </c>
      <c r="E11274" s="3"/>
      <c r="F11274" s="6" t="str">
        <f t="shared" si="844"/>
        <v>دمج البيانات من نوبل الى نظام يامى -مسلسل-1882-اسم الحساب من نوبل-Value Added Tax (VAT OUT)-البيان-رقم سند الدفع : 1606 - مواد بناء لموقع بخيت المزروعى من عهدة الشبراوى - - -نوع الادخال فى نوبل-Automatic</v>
      </c>
      <c r="G11274" s="3" t="s">
        <v>5545</v>
      </c>
      <c r="H11274" s="5">
        <v>10.7</v>
      </c>
      <c r="I11274" s="5">
        <v>0</v>
      </c>
      <c r="J11274" s="5" t="s">
        <v>14</v>
      </c>
      <c r="K11274" s="13"/>
    </row>
    <row r="11275" spans="1:11" ht="58.2" thickBot="1">
      <c r="A11275" s="21">
        <f t="shared" si="843"/>
        <v>1882</v>
      </c>
      <c r="B11275" s="21"/>
      <c r="C11275" s="3" t="s">
        <v>171</v>
      </c>
      <c r="D11275" s="3" t="str">
        <f>VLOOKUP(C11275,'[1]Chart-of_Accounts (1)'!$B$20:$D$1316,3,)</f>
        <v>Petty Cash Imprest</v>
      </c>
      <c r="E11275" s="3"/>
      <c r="F11275" s="6" t="str">
        <f t="shared" si="844"/>
        <v>دمج البيانات من نوبل الى نظام يامى -مسلسل-1882-اسم الحساب من نوبل-عهدة الشبراوي-البيان-رقم سند الدفع : 1606 - مواد بناء لموقع بخيت المزروعى من عهدة الشبراوى-نوع الادخال فى نوبل-Automatic</v>
      </c>
      <c r="G11275" s="3" t="s">
        <v>5544</v>
      </c>
      <c r="H11275" s="5">
        <v>0</v>
      </c>
      <c r="I11275" s="5">
        <v>224.7</v>
      </c>
      <c r="J11275" s="5" t="s">
        <v>14</v>
      </c>
      <c r="K11275" s="13"/>
    </row>
    <row r="11276" spans="1:11" ht="58.2" thickBot="1">
      <c r="A11276" s="21">
        <f t="shared" si="843"/>
        <v>1882</v>
      </c>
      <c r="B11276" s="21"/>
      <c r="C11276" s="3" t="s">
        <v>6944</v>
      </c>
      <c r="D11276" s="18" t="s">
        <v>6975</v>
      </c>
      <c r="E11276" s="6" t="str">
        <f>C11276</f>
        <v>فيلا هلال سويح</v>
      </c>
      <c r="F11276" s="6" t="str">
        <f t="shared" si="844"/>
        <v>دمج البيانات من نوبل الى نظام يامى -مسلسل-1882-اسم الحساب من نوبل-فيلا هلال سويح-البيان-رقم سند الدفع : 1606 - مواد صبغ لموقع هلال سويح من عهدة الشبراوى-نوع الادخال فى نوبل-Automatic</v>
      </c>
      <c r="G11276" s="3" t="s">
        <v>5550</v>
      </c>
      <c r="H11276" s="5">
        <v>15</v>
      </c>
      <c r="I11276" s="5">
        <v>0</v>
      </c>
      <c r="J11276" s="5" t="s">
        <v>14</v>
      </c>
      <c r="K11276" s="13"/>
    </row>
    <row r="11277" spans="1:11" ht="69.599999999999994" thickBot="1">
      <c r="A11277" s="21">
        <f t="shared" si="843"/>
        <v>1882</v>
      </c>
      <c r="B11277" s="21"/>
      <c r="C11277" s="3" t="s">
        <v>26</v>
      </c>
      <c r="D11277" s="3" t="str">
        <f>VLOOKUP(C11277,'[1]Chart-of_Accounts (1)'!$B$20:$D$1316,3,)</f>
        <v>VAT Input</v>
      </c>
      <c r="E11277" s="3"/>
      <c r="F11277" s="6" t="str">
        <f t="shared" si="844"/>
        <v>دمج البيانات من نوبل الى نظام يامى -مسلسل-1882-اسم الحساب من نوبل-Value Added Tax (VAT OUT)-البيان-رقم سند الدفع : 1606 - مواد صبغ لموقع هلال سويح من عهدة الشبراوى - - -نوع الادخال فى نوبل-Automatic</v>
      </c>
      <c r="G11277" s="3" t="s">
        <v>5551</v>
      </c>
      <c r="H11277" s="5">
        <v>0.75</v>
      </c>
      <c r="I11277" s="5">
        <v>0</v>
      </c>
      <c r="J11277" s="5" t="s">
        <v>14</v>
      </c>
      <c r="K11277" s="13"/>
    </row>
    <row r="11278" spans="1:11" ht="58.2" thickBot="1">
      <c r="A11278" s="21">
        <f t="shared" si="843"/>
        <v>1882</v>
      </c>
      <c r="B11278" s="21"/>
      <c r="C11278" s="3" t="s">
        <v>171</v>
      </c>
      <c r="D11278" s="3" t="str">
        <f>VLOOKUP(C11278,'[1]Chart-of_Accounts (1)'!$B$20:$D$1316,3,)</f>
        <v>Petty Cash Imprest</v>
      </c>
      <c r="E11278" s="3"/>
      <c r="F11278" s="6" t="str">
        <f t="shared" si="844"/>
        <v>دمج البيانات من نوبل الى نظام يامى -مسلسل-1882-اسم الحساب من نوبل-عهدة الشبراوي-البيان-رقم سند الدفع : 1606 - مواد صبغ لموقع هلال سويح من عهدة الشبراوى-نوع الادخال فى نوبل-Automatic</v>
      </c>
      <c r="G11278" s="3" t="s">
        <v>5550</v>
      </c>
      <c r="H11278" s="5">
        <v>0</v>
      </c>
      <c r="I11278" s="5">
        <v>15.75</v>
      </c>
      <c r="J11278" s="5" t="s">
        <v>14</v>
      </c>
      <c r="K11278" s="13"/>
    </row>
    <row r="11279" spans="1:11" ht="58.2" thickBot="1">
      <c r="A11279" s="21">
        <f t="shared" si="843"/>
        <v>1882</v>
      </c>
      <c r="B11279" s="21"/>
      <c r="C11279" s="3" t="s">
        <v>6968</v>
      </c>
      <c r="D11279" s="18" t="s">
        <v>6975</v>
      </c>
      <c r="E11279" s="6" t="str">
        <f>C11279</f>
        <v>فيلا بخيت المزروعى</v>
      </c>
      <c r="F11279" s="6" t="str">
        <f t="shared" si="844"/>
        <v>دمج البيانات من نوبل الى نظام يامى -مسلسل-1882-اسم الحساب من نوبل-فيلا بخيت المزروعى-البيان-رقم سند الدفع : 1606 - مواد كهرباء لموقع بخيت المزروعى من عهدة الشبراوى-نوع الادخال فى نوبل-Automatic</v>
      </c>
      <c r="G11279" s="3" t="s">
        <v>5552</v>
      </c>
      <c r="H11279" s="5">
        <v>120</v>
      </c>
      <c r="I11279" s="5">
        <v>0</v>
      </c>
      <c r="J11279" s="5" t="s">
        <v>14</v>
      </c>
      <c r="K11279" s="13"/>
    </row>
    <row r="11280" spans="1:11" ht="69.599999999999994" thickBot="1">
      <c r="A11280" s="21">
        <f t="shared" si="843"/>
        <v>1882</v>
      </c>
      <c r="B11280" s="21"/>
      <c r="C11280" s="3" t="s">
        <v>26</v>
      </c>
      <c r="D11280" s="3" t="str">
        <f>VLOOKUP(C11280,'[1]Chart-of_Accounts (1)'!$B$20:$D$1316,3,)</f>
        <v>VAT Input</v>
      </c>
      <c r="E11280" s="3"/>
      <c r="F11280" s="6" t="str">
        <f t="shared" si="844"/>
        <v>دمج البيانات من نوبل الى نظام يامى -مسلسل-1882-اسم الحساب من نوبل-Value Added Tax (VAT OUT)-البيان-رقم سند الدفع : 1606 - مواد كهرباء لموقع بخيت المزروعى من عهدة الشبراوى - - -نوع الادخال فى نوبل-Automatic</v>
      </c>
      <c r="G11280" s="3" t="s">
        <v>5553</v>
      </c>
      <c r="H11280" s="5">
        <v>6</v>
      </c>
      <c r="I11280" s="5">
        <v>0</v>
      </c>
      <c r="J11280" s="5" t="s">
        <v>14</v>
      </c>
      <c r="K11280" s="13"/>
    </row>
    <row r="11281" spans="1:11" ht="58.2" thickBot="1">
      <c r="A11281" s="21">
        <f t="shared" si="843"/>
        <v>1882</v>
      </c>
      <c r="B11281" s="21"/>
      <c r="C11281" s="3" t="s">
        <v>171</v>
      </c>
      <c r="D11281" s="3" t="str">
        <f>VLOOKUP(C11281,'[1]Chart-of_Accounts (1)'!$B$20:$D$1316,3,)</f>
        <v>Petty Cash Imprest</v>
      </c>
      <c r="E11281" s="3"/>
      <c r="F11281" s="6" t="str">
        <f t="shared" si="844"/>
        <v>دمج البيانات من نوبل الى نظام يامى -مسلسل-1882-اسم الحساب من نوبل-عهدة الشبراوي-البيان-رقم سند الدفع : 1606 - مواد كهرباء لموقع بخيت المزروعى من عهدة الشبراوى-نوع الادخال فى نوبل-Automatic</v>
      </c>
      <c r="G11281" s="3" t="s">
        <v>5552</v>
      </c>
      <c r="H11281" s="5">
        <v>0</v>
      </c>
      <c r="I11281" s="5">
        <v>126</v>
      </c>
      <c r="J11281" s="5" t="s">
        <v>14</v>
      </c>
      <c r="K11281" s="13"/>
    </row>
    <row r="11282" spans="1:11" ht="58.2" thickBot="1">
      <c r="A11282" s="21">
        <f t="shared" si="843"/>
        <v>1882</v>
      </c>
      <c r="B11282" s="21"/>
      <c r="C11282" s="3" t="s">
        <v>6944</v>
      </c>
      <c r="D11282" s="18" t="s">
        <v>6975</v>
      </c>
      <c r="E11282" s="6" t="str">
        <f>C11282</f>
        <v>فيلا هلال سويح</v>
      </c>
      <c r="F11282" s="6" t="str">
        <f t="shared" si="844"/>
        <v>دمج البيانات من نوبل الى نظام يامى -مسلسل-1882-اسم الحساب من نوبل-فيلا هلال سويح-البيان-رقم سند الدفع : 1606 - مواد تحضيريه لموقع هلال سويح من عهدة الشبراوى-نوع الادخال فى نوبل-Automatic</v>
      </c>
      <c r="G11282" s="3" t="s">
        <v>5554</v>
      </c>
      <c r="H11282" s="5">
        <v>26</v>
      </c>
      <c r="I11282" s="5">
        <v>0</v>
      </c>
      <c r="J11282" s="5" t="s">
        <v>14</v>
      </c>
      <c r="K11282" s="13"/>
    </row>
    <row r="11283" spans="1:11" ht="69.599999999999994" thickBot="1">
      <c r="A11283" s="21">
        <f t="shared" si="843"/>
        <v>1882</v>
      </c>
      <c r="B11283" s="21"/>
      <c r="C11283" s="3" t="s">
        <v>26</v>
      </c>
      <c r="D11283" s="3" t="str">
        <f>VLOOKUP(C11283,'[1]Chart-of_Accounts (1)'!$B$20:$D$1316,3,)</f>
        <v>VAT Input</v>
      </c>
      <c r="E11283" s="3"/>
      <c r="F11283" s="6" t="str">
        <f t="shared" si="844"/>
        <v>دمج البيانات من نوبل الى نظام يامى -مسلسل-1882-اسم الحساب من نوبل-Value Added Tax (VAT OUT)-البيان-رقم سند الدفع : 1606 - مواد تحضيريه لموقع هلال سويح من عهدة الشبراوى - - -نوع الادخال فى نوبل-Automatic</v>
      </c>
      <c r="G11283" s="3" t="s">
        <v>5555</v>
      </c>
      <c r="H11283" s="5">
        <v>1.3</v>
      </c>
      <c r="I11283" s="5">
        <v>0</v>
      </c>
      <c r="J11283" s="5" t="s">
        <v>14</v>
      </c>
      <c r="K11283" s="13"/>
    </row>
    <row r="11284" spans="1:11" ht="58.2" thickBot="1">
      <c r="A11284" s="21">
        <f t="shared" si="843"/>
        <v>1882</v>
      </c>
      <c r="B11284" s="21"/>
      <c r="C11284" s="3" t="s">
        <v>171</v>
      </c>
      <c r="D11284" s="3" t="str">
        <f>VLOOKUP(C11284,'[1]Chart-of_Accounts (1)'!$B$20:$D$1316,3,)</f>
        <v>Petty Cash Imprest</v>
      </c>
      <c r="E11284" s="3"/>
      <c r="F11284" s="6" t="str">
        <f t="shared" si="844"/>
        <v>دمج البيانات من نوبل الى نظام يامى -مسلسل-1882-اسم الحساب من نوبل-عهدة الشبراوي-البيان-رقم سند الدفع : 1606 - مواد تحضيريه لموقع هلال سويح من عهدة الشبراوى-نوع الادخال فى نوبل-Automatic</v>
      </c>
      <c r="G11284" s="3" t="s">
        <v>5554</v>
      </c>
      <c r="H11284" s="5">
        <v>0</v>
      </c>
      <c r="I11284" s="5">
        <v>27.3</v>
      </c>
      <c r="J11284" s="5" t="s">
        <v>14</v>
      </c>
      <c r="K11284" s="13"/>
    </row>
    <row r="11285" spans="1:11" ht="58.2" thickBot="1">
      <c r="A11285" s="21">
        <f t="shared" si="843"/>
        <v>1882</v>
      </c>
      <c r="B11285" s="21"/>
      <c r="C11285" s="3" t="s">
        <v>6949</v>
      </c>
      <c r="D11285" s="18" t="s">
        <v>6975</v>
      </c>
      <c r="E11285" s="6" t="str">
        <f>C11285</f>
        <v>فيلا محمد صياح المنصورى</v>
      </c>
      <c r="F11285" s="6" t="str">
        <f t="shared" si="844"/>
        <v>دمج البيانات من نوبل الى نظام يامى -مسلسل-1882-اسم الحساب من نوبل-فيلا محمد صياح المنصورى-البيان-رقم سند الدفع : 1606 - مواد كهرباء لموقع محمد صياح المنصورى من عهدة الشبراوى-نوع الادخال فى نوبل-Automatic</v>
      </c>
      <c r="G11285" s="3" t="s">
        <v>5538</v>
      </c>
      <c r="H11285" s="5">
        <v>188</v>
      </c>
      <c r="I11285" s="5">
        <v>0</v>
      </c>
      <c r="J11285" s="5" t="s">
        <v>14</v>
      </c>
      <c r="K11285" s="13"/>
    </row>
    <row r="11286" spans="1:11" ht="69.599999999999994" thickBot="1">
      <c r="A11286" s="21">
        <f t="shared" si="843"/>
        <v>1882</v>
      </c>
      <c r="B11286" s="21"/>
      <c r="C11286" s="3" t="s">
        <v>26</v>
      </c>
      <c r="D11286" s="3" t="str">
        <f>VLOOKUP(C11286,'[1]Chart-of_Accounts (1)'!$B$20:$D$1316,3,)</f>
        <v>VAT Input</v>
      </c>
      <c r="E11286" s="3"/>
      <c r="F11286" s="6" t="str">
        <f t="shared" si="844"/>
        <v>دمج البيانات من نوبل الى نظام يامى -مسلسل-1882-اسم الحساب من نوبل-Value Added Tax (VAT OUT)-البيان-رقم سند الدفع : 1606 - مواد كهرباء لموقع محمد صياح المنصورى من عهدة الشبراوى - - -نوع الادخال فى نوبل-Automatic</v>
      </c>
      <c r="G11286" s="3" t="s">
        <v>5539</v>
      </c>
      <c r="H11286" s="5">
        <v>9.4</v>
      </c>
      <c r="I11286" s="5">
        <v>0</v>
      </c>
      <c r="J11286" s="5" t="s">
        <v>14</v>
      </c>
      <c r="K11286" s="13"/>
    </row>
    <row r="11287" spans="1:11" ht="58.2" thickBot="1">
      <c r="A11287" s="21">
        <f t="shared" si="843"/>
        <v>1882</v>
      </c>
      <c r="B11287" s="21"/>
      <c r="C11287" s="3" t="s">
        <v>171</v>
      </c>
      <c r="D11287" s="3" t="str">
        <f>VLOOKUP(C11287,'[1]Chart-of_Accounts (1)'!$B$20:$D$1316,3,)</f>
        <v>Petty Cash Imprest</v>
      </c>
      <c r="E11287" s="3"/>
      <c r="F11287" s="6" t="str">
        <f t="shared" si="844"/>
        <v>دمج البيانات من نوبل الى نظام يامى -مسلسل-1882-اسم الحساب من نوبل-عهدة الشبراوي-البيان-رقم سند الدفع : 1606 - مواد كهرباء لموقع محمد صياح المنصورى من عهدة الشبراوى-نوع الادخال فى نوبل-Automatic</v>
      </c>
      <c r="G11287" s="3" t="s">
        <v>5538</v>
      </c>
      <c r="H11287" s="5">
        <v>0</v>
      </c>
      <c r="I11287" s="5">
        <v>197.4</v>
      </c>
      <c r="J11287" s="5" t="s">
        <v>14</v>
      </c>
      <c r="K11287" s="13"/>
    </row>
    <row r="11288" spans="1:11" ht="58.2" thickBot="1">
      <c r="A11288" s="21">
        <f t="shared" si="843"/>
        <v>1882</v>
      </c>
      <c r="B11288" s="21"/>
      <c r="C11288" s="3" t="s">
        <v>6944</v>
      </c>
      <c r="D11288" s="18" t="s">
        <v>6975</v>
      </c>
      <c r="E11288" s="6" t="str">
        <f>C11288</f>
        <v>فيلا هلال سويح</v>
      </c>
      <c r="F11288" s="6" t="str">
        <f t="shared" si="844"/>
        <v>دمج البيانات من نوبل الى نظام يامى -مسلسل-1882-اسم الحساب من نوبل-فيلا هلال سويح-البيان-رقم سند الدفع : 1606 - مواد صبغ لموقع هلال سويح من عهدة الشبراوى-نوع الادخال فى نوبل-Automatic</v>
      </c>
      <c r="G11288" s="3" t="s">
        <v>5550</v>
      </c>
      <c r="H11288" s="5">
        <v>56</v>
      </c>
      <c r="I11288" s="5">
        <v>0</v>
      </c>
      <c r="J11288" s="5" t="s">
        <v>14</v>
      </c>
      <c r="K11288" s="13"/>
    </row>
    <row r="11289" spans="1:11" ht="69.599999999999994" thickBot="1">
      <c r="A11289" s="21">
        <f t="shared" si="843"/>
        <v>1882</v>
      </c>
      <c r="B11289" s="21"/>
      <c r="C11289" s="3" t="s">
        <v>26</v>
      </c>
      <c r="D11289" s="3" t="str">
        <f>VLOOKUP(C11289,'[1]Chart-of_Accounts (1)'!$B$20:$D$1316,3,)</f>
        <v>VAT Input</v>
      </c>
      <c r="E11289" s="3"/>
      <c r="F11289" s="6" t="str">
        <f t="shared" si="844"/>
        <v>دمج البيانات من نوبل الى نظام يامى -مسلسل-1882-اسم الحساب من نوبل-Value Added Tax (VAT OUT)-البيان-رقم سند الدفع : 1606 - مواد صبغ لموقع هلال سويح من عهدة الشبراوى - - -نوع الادخال فى نوبل-Automatic</v>
      </c>
      <c r="G11289" s="3" t="s">
        <v>5551</v>
      </c>
      <c r="H11289" s="5">
        <v>2.8</v>
      </c>
      <c r="I11289" s="5">
        <v>0</v>
      </c>
      <c r="J11289" s="5" t="s">
        <v>14</v>
      </c>
      <c r="K11289" s="13"/>
    </row>
    <row r="11290" spans="1:11" ht="58.2" thickBot="1">
      <c r="A11290" s="21">
        <f t="shared" si="843"/>
        <v>1882</v>
      </c>
      <c r="B11290" s="21"/>
      <c r="C11290" s="3" t="s">
        <v>171</v>
      </c>
      <c r="D11290" s="3" t="str">
        <f>VLOOKUP(C11290,'[1]Chart-of_Accounts (1)'!$B$20:$D$1316,3,)</f>
        <v>Petty Cash Imprest</v>
      </c>
      <c r="E11290" s="3"/>
      <c r="F11290" s="6" t="str">
        <f t="shared" si="844"/>
        <v>دمج البيانات من نوبل الى نظام يامى -مسلسل-1882-اسم الحساب من نوبل-عهدة الشبراوي-البيان-رقم سند الدفع : 1606 - مواد صبغ لموقع هلال سويح من عهدة الشبراوى-نوع الادخال فى نوبل-Automatic</v>
      </c>
      <c r="G11290" s="3" t="s">
        <v>5550</v>
      </c>
      <c r="H11290" s="5">
        <v>0</v>
      </c>
      <c r="I11290" s="5">
        <v>58.8</v>
      </c>
      <c r="J11290" s="5" t="s">
        <v>14</v>
      </c>
      <c r="K11290" s="13"/>
    </row>
    <row r="11291" spans="1:11" ht="58.2" thickBot="1">
      <c r="A11291" s="21">
        <f t="shared" si="843"/>
        <v>1882</v>
      </c>
      <c r="B11291" s="21"/>
      <c r="C11291" s="3" t="s">
        <v>6949</v>
      </c>
      <c r="D11291" s="18" t="s">
        <v>6975</v>
      </c>
      <c r="E11291" s="6" t="str">
        <f>C11291</f>
        <v>فيلا محمد صياح المنصورى</v>
      </c>
      <c r="F11291" s="6" t="str">
        <f t="shared" si="844"/>
        <v>دمج البيانات من نوبل الى نظام يامى -مسلسل-1882-اسم الحساب من نوبل-فيلا محمد صياح المنصورى-البيان-رقم سند الدفع : 1606 - مواد طابوق لموقع محمد صياح من عهدة الشبراوى-نوع الادخال فى نوبل-Automatic</v>
      </c>
      <c r="G11291" s="3" t="s">
        <v>5556</v>
      </c>
      <c r="H11291" s="5">
        <v>47</v>
      </c>
      <c r="I11291" s="5">
        <v>0</v>
      </c>
      <c r="J11291" s="5" t="s">
        <v>14</v>
      </c>
      <c r="K11291" s="13"/>
    </row>
    <row r="11292" spans="1:11" ht="69.599999999999994" thickBot="1">
      <c r="A11292" s="21">
        <f t="shared" si="843"/>
        <v>1882</v>
      </c>
      <c r="B11292" s="21"/>
      <c r="C11292" s="3" t="s">
        <v>26</v>
      </c>
      <c r="D11292" s="3" t="str">
        <f>VLOOKUP(C11292,'[1]Chart-of_Accounts (1)'!$B$20:$D$1316,3,)</f>
        <v>VAT Input</v>
      </c>
      <c r="E11292" s="3"/>
      <c r="F11292" s="6" t="str">
        <f t="shared" si="844"/>
        <v>دمج البيانات من نوبل الى نظام يامى -مسلسل-1882-اسم الحساب من نوبل-Value Added Tax (VAT OUT)-البيان-رقم سند الدفع : 1606 - مواد طابوق لموقع محمد صياح من عهدة الشبراوى - - -نوع الادخال فى نوبل-Automatic</v>
      </c>
      <c r="G11292" s="3" t="s">
        <v>5557</v>
      </c>
      <c r="H11292" s="5">
        <v>2.35</v>
      </c>
      <c r="I11292" s="5">
        <v>0</v>
      </c>
      <c r="J11292" s="5" t="s">
        <v>14</v>
      </c>
      <c r="K11292" s="13"/>
    </row>
    <row r="11293" spans="1:11" ht="58.2" thickBot="1">
      <c r="A11293" s="21">
        <f t="shared" si="843"/>
        <v>1882</v>
      </c>
      <c r="B11293" s="21"/>
      <c r="C11293" s="3" t="s">
        <v>171</v>
      </c>
      <c r="D11293" s="3" t="str">
        <f>VLOOKUP(C11293,'[1]Chart-of_Accounts (1)'!$B$20:$D$1316,3,)</f>
        <v>Petty Cash Imprest</v>
      </c>
      <c r="E11293" s="3"/>
      <c r="F11293" s="6" t="str">
        <f t="shared" si="844"/>
        <v>دمج البيانات من نوبل الى نظام يامى -مسلسل-1882-اسم الحساب من نوبل-عهدة الشبراوي-البيان-رقم سند الدفع : 1606 - مواد طابوق لموقع محمد صياح من عهدة الشبراوى-نوع الادخال فى نوبل-Automatic</v>
      </c>
      <c r="G11293" s="3" t="s">
        <v>5556</v>
      </c>
      <c r="H11293" s="5">
        <v>0</v>
      </c>
      <c r="I11293" s="5">
        <v>49.35</v>
      </c>
      <c r="J11293" s="5" t="s">
        <v>14</v>
      </c>
      <c r="K11293" s="13"/>
    </row>
    <row r="11294" spans="1:11" ht="58.2" thickBot="1">
      <c r="A11294" s="21">
        <f t="shared" si="843"/>
        <v>1882</v>
      </c>
      <c r="B11294" s="21"/>
      <c r="C11294" s="3" t="s">
        <v>6968</v>
      </c>
      <c r="D11294" s="18" t="s">
        <v>6975</v>
      </c>
      <c r="E11294" s="6" t="str">
        <f>C11294</f>
        <v>فيلا بخيت المزروعى</v>
      </c>
      <c r="F11294" s="6" t="str">
        <f t="shared" si="844"/>
        <v>دمج البيانات من نوبل الى نظام يامى -مسلسل-1882-اسم الحساب من نوبل-فيلا بخيت المزروعى-البيان-رقم سند الدفع : 1606 - مواد كهرباء لموقع بخيت المزروعى من عهدة الشبراوى-نوع الادخال فى نوبل-Automatic</v>
      </c>
      <c r="G11294" s="3" t="s">
        <v>5552</v>
      </c>
      <c r="H11294" s="5">
        <v>85</v>
      </c>
      <c r="I11294" s="5">
        <v>0</v>
      </c>
      <c r="J11294" s="5" t="s">
        <v>14</v>
      </c>
      <c r="K11294" s="13"/>
    </row>
    <row r="11295" spans="1:11" ht="69.599999999999994" thickBot="1">
      <c r="A11295" s="21">
        <f t="shared" si="843"/>
        <v>1882</v>
      </c>
      <c r="B11295" s="21"/>
      <c r="C11295" s="3" t="s">
        <v>26</v>
      </c>
      <c r="D11295" s="3" t="str">
        <f>VLOOKUP(C11295,'[1]Chart-of_Accounts (1)'!$B$20:$D$1316,3,)</f>
        <v>VAT Input</v>
      </c>
      <c r="E11295" s="3"/>
      <c r="F11295" s="6" t="str">
        <f t="shared" si="844"/>
        <v>دمج البيانات من نوبل الى نظام يامى -مسلسل-1882-اسم الحساب من نوبل-Value Added Tax (VAT OUT)-البيان-رقم سند الدفع : 1606 - مواد كهرباء لموقع بخيت المزروعى من عهدة الشبراوى - - -نوع الادخال فى نوبل-Automatic</v>
      </c>
      <c r="G11295" s="3" t="s">
        <v>5553</v>
      </c>
      <c r="H11295" s="5">
        <v>4.25</v>
      </c>
      <c r="I11295" s="5">
        <v>0</v>
      </c>
      <c r="J11295" s="5" t="s">
        <v>14</v>
      </c>
      <c r="K11295" s="13"/>
    </row>
    <row r="11296" spans="1:11" ht="58.2" thickBot="1">
      <c r="A11296" s="21">
        <f t="shared" si="843"/>
        <v>1882</v>
      </c>
      <c r="B11296" s="21"/>
      <c r="C11296" s="3" t="s">
        <v>171</v>
      </c>
      <c r="D11296" s="3" t="str">
        <f>VLOOKUP(C11296,'[1]Chart-of_Accounts (1)'!$B$20:$D$1316,3,)</f>
        <v>Petty Cash Imprest</v>
      </c>
      <c r="E11296" s="3"/>
      <c r="F11296" s="6" t="str">
        <f t="shared" si="844"/>
        <v>دمج البيانات من نوبل الى نظام يامى -مسلسل-1882-اسم الحساب من نوبل-عهدة الشبراوي-البيان-رقم سند الدفع : 1606 - مواد كهرباء لموقع بخيت المزروعى من عهدة الشبراوى-نوع الادخال فى نوبل-Automatic</v>
      </c>
      <c r="G11296" s="3" t="s">
        <v>5552</v>
      </c>
      <c r="H11296" s="5">
        <v>0</v>
      </c>
      <c r="I11296" s="5">
        <v>89.25</v>
      </c>
      <c r="J11296" s="5" t="s">
        <v>14</v>
      </c>
      <c r="K11296" s="13"/>
    </row>
    <row r="11297" spans="1:11" ht="58.2" thickBot="1">
      <c r="A11297" s="21">
        <f t="shared" si="843"/>
        <v>1882</v>
      </c>
      <c r="B11297" s="21"/>
      <c r="C11297" s="3" t="s">
        <v>6944</v>
      </c>
      <c r="D11297" s="18" t="s">
        <v>6975</v>
      </c>
      <c r="E11297" s="6" t="str">
        <f>C11297</f>
        <v>فيلا هلال سويح</v>
      </c>
      <c r="F11297" s="6" t="str">
        <f t="shared" si="844"/>
        <v>دمج البيانات من نوبل الى نظام يامى -مسلسل-1882-اسم الحساب من نوبل-فيلا هلال سويح-البيان-رقم سند الدفع : 1606 - مواد بناء لموقع هلال سويح من عهدة الشبراوى-نوع الادخال فى نوبل-Automatic</v>
      </c>
      <c r="G11297" s="3" t="s">
        <v>5558</v>
      </c>
      <c r="H11297" s="5">
        <v>40</v>
      </c>
      <c r="I11297" s="5">
        <v>0</v>
      </c>
      <c r="J11297" s="5" t="s">
        <v>14</v>
      </c>
      <c r="K11297" s="13"/>
    </row>
    <row r="11298" spans="1:11" ht="69.599999999999994" thickBot="1">
      <c r="A11298" s="21">
        <f t="shared" si="843"/>
        <v>1882</v>
      </c>
      <c r="B11298" s="21"/>
      <c r="C11298" s="3" t="s">
        <v>26</v>
      </c>
      <c r="D11298" s="3" t="str">
        <f>VLOOKUP(C11298,'[1]Chart-of_Accounts (1)'!$B$20:$D$1316,3,)</f>
        <v>VAT Input</v>
      </c>
      <c r="E11298" s="3"/>
      <c r="F11298" s="6" t="str">
        <f t="shared" si="844"/>
        <v>دمج البيانات من نوبل الى نظام يامى -مسلسل-1882-اسم الحساب من نوبل-Value Added Tax (VAT OUT)-البيان-رقم سند الدفع : 1606 - مواد بناء لموقع هلال سويح من عهدة الشبراوى - - -نوع الادخال فى نوبل-Automatic</v>
      </c>
      <c r="G11298" s="3" t="s">
        <v>5559</v>
      </c>
      <c r="H11298" s="5">
        <v>2</v>
      </c>
      <c r="I11298" s="5">
        <v>0</v>
      </c>
      <c r="J11298" s="5" t="s">
        <v>14</v>
      </c>
      <c r="K11298" s="13"/>
    </row>
    <row r="11299" spans="1:11" ht="58.2" thickBot="1">
      <c r="A11299" s="21">
        <f t="shared" ref="A11299:A11320" si="845">A11298</f>
        <v>1882</v>
      </c>
      <c r="B11299" s="21"/>
      <c r="C11299" s="3" t="s">
        <v>171</v>
      </c>
      <c r="D11299" s="3" t="str">
        <f>VLOOKUP(C11299,'[1]Chart-of_Accounts (1)'!$B$20:$D$1316,3,)</f>
        <v>Petty Cash Imprest</v>
      </c>
      <c r="E11299" s="3"/>
      <c r="F11299" s="6" t="str">
        <f t="shared" si="844"/>
        <v>دمج البيانات من نوبل الى نظام يامى -مسلسل-1882-اسم الحساب من نوبل-عهدة الشبراوي-البيان-رقم سند الدفع : 1606 - مواد بناء لموقع هلال سويح من عهدة الشبراوى-نوع الادخال فى نوبل-Automatic</v>
      </c>
      <c r="G11299" s="3" t="s">
        <v>5558</v>
      </c>
      <c r="H11299" s="5">
        <v>0</v>
      </c>
      <c r="I11299" s="5">
        <v>42</v>
      </c>
      <c r="J11299" s="5" t="s">
        <v>14</v>
      </c>
      <c r="K11299" s="13"/>
    </row>
    <row r="11300" spans="1:11" ht="58.2" thickBot="1">
      <c r="A11300" s="21">
        <f t="shared" si="845"/>
        <v>1882</v>
      </c>
      <c r="B11300" s="21"/>
      <c r="C11300" s="3" t="s">
        <v>6973</v>
      </c>
      <c r="D11300" s="18" t="s">
        <v>6975</v>
      </c>
      <c r="E11300" s="6" t="str">
        <f>C11300</f>
        <v>فيلا موقع طفلة</v>
      </c>
      <c r="F11300" s="6" t="str">
        <f t="shared" si="844"/>
        <v>دمج البيانات من نوبل الى نظام يامى -مسلسل-1882-اسم الحساب من نوبل-فيلا موقع طفلة-البيان-رقم سند الدفع : 1606 - مواد نجارة لموقع طفلة من عهدة الشبراوى-نوع الادخال فى نوبل-Automatic</v>
      </c>
      <c r="G11300" s="3" t="s">
        <v>5530</v>
      </c>
      <c r="H11300" s="5">
        <v>165</v>
      </c>
      <c r="I11300" s="5">
        <v>0</v>
      </c>
      <c r="J11300" s="5" t="s">
        <v>14</v>
      </c>
      <c r="K11300" s="13"/>
    </row>
    <row r="11301" spans="1:11" ht="69.599999999999994" thickBot="1">
      <c r="A11301" s="21">
        <f t="shared" si="845"/>
        <v>1882</v>
      </c>
      <c r="B11301" s="21"/>
      <c r="C11301" s="3" t="s">
        <v>26</v>
      </c>
      <c r="D11301" s="3" t="str">
        <f>VLOOKUP(C11301,'[1]Chart-of_Accounts (1)'!$B$20:$D$1316,3,)</f>
        <v>VAT Input</v>
      </c>
      <c r="E11301" s="3"/>
      <c r="F11301" s="6" t="str">
        <f t="shared" si="844"/>
        <v>دمج البيانات من نوبل الى نظام يامى -مسلسل-1882-اسم الحساب من نوبل-Value Added Tax (VAT OUT)-البيان-رقم سند الدفع : 1606 - مواد نجارة لموقع طفلة من عهدة الشبراوى - - -نوع الادخال فى نوبل-Automatic</v>
      </c>
      <c r="G11301" s="3" t="s">
        <v>5531</v>
      </c>
      <c r="H11301" s="5">
        <v>8.25</v>
      </c>
      <c r="I11301" s="5">
        <v>0</v>
      </c>
      <c r="J11301" s="5" t="s">
        <v>14</v>
      </c>
      <c r="K11301" s="13"/>
    </row>
    <row r="11302" spans="1:11" ht="58.2" thickBot="1">
      <c r="A11302" s="21">
        <f t="shared" si="845"/>
        <v>1882</v>
      </c>
      <c r="B11302" s="21"/>
      <c r="C11302" s="3" t="s">
        <v>171</v>
      </c>
      <c r="D11302" s="3" t="str">
        <f>VLOOKUP(C11302,'[1]Chart-of_Accounts (1)'!$B$20:$D$1316,3,)</f>
        <v>Petty Cash Imprest</v>
      </c>
      <c r="E11302" s="3"/>
      <c r="F11302" s="6" t="str">
        <f t="shared" si="844"/>
        <v>دمج البيانات من نوبل الى نظام يامى -مسلسل-1882-اسم الحساب من نوبل-عهدة الشبراوي-البيان-رقم سند الدفع : 1606 - مواد نجارة لموقع طفلة من عهدة الشبراوى-نوع الادخال فى نوبل-Automatic</v>
      </c>
      <c r="G11302" s="3" t="s">
        <v>5530</v>
      </c>
      <c r="H11302" s="5">
        <v>0</v>
      </c>
      <c r="I11302" s="5">
        <v>173.25</v>
      </c>
      <c r="J11302" s="5" t="s">
        <v>14</v>
      </c>
      <c r="K11302" s="13"/>
    </row>
    <row r="11303" spans="1:11" ht="58.2" thickBot="1">
      <c r="A11303" s="21">
        <f t="shared" si="845"/>
        <v>1882</v>
      </c>
      <c r="B11303" s="21"/>
      <c r="C11303" s="3" t="s">
        <v>6944</v>
      </c>
      <c r="D11303" s="18" t="s">
        <v>6975</v>
      </c>
      <c r="E11303" s="6" t="str">
        <f>C11303</f>
        <v>فيلا هلال سويح</v>
      </c>
      <c r="F11303" s="6" t="str">
        <f t="shared" si="844"/>
        <v>دمج البيانات من نوبل الى نظام يامى -مسلسل-1882-اسم الحساب من نوبل-فيلا هلال سويح-البيان-رقم سند الدفع : 1606 - مواد باسكو لموقع هلال سويح من عهدة الشبراوى-نوع الادخال فى نوبل-Automatic</v>
      </c>
      <c r="G11303" s="3" t="s">
        <v>5548</v>
      </c>
      <c r="H11303" s="5">
        <v>32</v>
      </c>
      <c r="I11303" s="5">
        <v>0</v>
      </c>
      <c r="J11303" s="5" t="s">
        <v>14</v>
      </c>
      <c r="K11303" s="13"/>
    </row>
    <row r="11304" spans="1:11" ht="69.599999999999994" thickBot="1">
      <c r="A11304" s="21">
        <f t="shared" si="845"/>
        <v>1882</v>
      </c>
      <c r="B11304" s="21"/>
      <c r="C11304" s="3" t="s">
        <v>26</v>
      </c>
      <c r="D11304" s="3" t="str">
        <f>VLOOKUP(C11304,'[1]Chart-of_Accounts (1)'!$B$20:$D$1316,3,)</f>
        <v>VAT Input</v>
      </c>
      <c r="E11304" s="3"/>
      <c r="F11304" s="6" t="str">
        <f t="shared" si="844"/>
        <v>دمج البيانات من نوبل الى نظام يامى -مسلسل-1882-اسم الحساب من نوبل-Value Added Tax (VAT OUT)-البيان-رقم سند الدفع : 1606 - مواد باسكو لموقع هلال سويح من عهدة الشبراوى - - -نوع الادخال فى نوبل-Automatic</v>
      </c>
      <c r="G11304" s="3" t="s">
        <v>5549</v>
      </c>
      <c r="H11304" s="5">
        <v>1.6</v>
      </c>
      <c r="I11304" s="5">
        <v>0</v>
      </c>
      <c r="J11304" s="5" t="s">
        <v>14</v>
      </c>
      <c r="K11304" s="13"/>
    </row>
    <row r="11305" spans="1:11" ht="58.2" thickBot="1">
      <c r="A11305" s="21">
        <f t="shared" si="845"/>
        <v>1882</v>
      </c>
      <c r="B11305" s="21"/>
      <c r="C11305" s="3" t="s">
        <v>171</v>
      </c>
      <c r="D11305" s="3" t="str">
        <f>VLOOKUP(C11305,'[1]Chart-of_Accounts (1)'!$B$20:$D$1316,3,)</f>
        <v>Petty Cash Imprest</v>
      </c>
      <c r="E11305" s="3"/>
      <c r="F11305" s="6" t="str">
        <f t="shared" si="844"/>
        <v>دمج البيانات من نوبل الى نظام يامى -مسلسل-1882-اسم الحساب من نوبل-عهدة الشبراوي-البيان-رقم سند الدفع : 1606 - مواد باسكو لموقع هلال سويح من عهدة الشبراوى-نوع الادخال فى نوبل-Automatic</v>
      </c>
      <c r="G11305" s="3" t="s">
        <v>5548</v>
      </c>
      <c r="H11305" s="5">
        <v>0</v>
      </c>
      <c r="I11305" s="5">
        <v>33.6</v>
      </c>
      <c r="J11305" s="5" t="s">
        <v>14</v>
      </c>
      <c r="K11305" s="13"/>
    </row>
    <row r="11306" spans="1:11" ht="58.2" thickBot="1">
      <c r="A11306" s="21">
        <f t="shared" si="845"/>
        <v>1882</v>
      </c>
      <c r="B11306" s="21"/>
      <c r="C11306" s="3" t="s">
        <v>6944</v>
      </c>
      <c r="D11306" s="18" t="s">
        <v>6975</v>
      </c>
      <c r="E11306" s="6" t="str">
        <f>C11306</f>
        <v>فيلا هلال سويح</v>
      </c>
      <c r="F11306" s="6" t="str">
        <f t="shared" si="844"/>
        <v>دمج البيانات من نوبل الى نظام يامى -مسلسل-1882-اسم الحساب من نوبل-فيلا هلال سويح-البيان-رقم سند الدفع : 1606 - مواد رخام لموقع هلال سويح من عهدة الشبراوى-نوع الادخال فى نوبل-Automatic</v>
      </c>
      <c r="G11306" s="3" t="s">
        <v>5560</v>
      </c>
      <c r="H11306" s="5">
        <v>35</v>
      </c>
      <c r="I11306" s="5">
        <v>0</v>
      </c>
      <c r="J11306" s="5" t="s">
        <v>14</v>
      </c>
      <c r="K11306" s="13"/>
    </row>
    <row r="11307" spans="1:11" ht="69.599999999999994" thickBot="1">
      <c r="A11307" s="21">
        <f t="shared" si="845"/>
        <v>1882</v>
      </c>
      <c r="B11307" s="21"/>
      <c r="C11307" s="3" t="s">
        <v>26</v>
      </c>
      <c r="D11307" s="3" t="str">
        <f>VLOOKUP(C11307,'[1]Chart-of_Accounts (1)'!$B$20:$D$1316,3,)</f>
        <v>VAT Input</v>
      </c>
      <c r="E11307" s="3"/>
      <c r="F11307" s="6" t="str">
        <f t="shared" si="844"/>
        <v>دمج البيانات من نوبل الى نظام يامى -مسلسل-1882-اسم الحساب من نوبل-Value Added Tax (VAT OUT)-البيان-رقم سند الدفع : 1606 - مواد رخام لموقع هلال سويح من عهدة الشبراوى - - -نوع الادخال فى نوبل-Automatic</v>
      </c>
      <c r="G11307" s="3" t="s">
        <v>5561</v>
      </c>
      <c r="H11307" s="5">
        <v>1.75</v>
      </c>
      <c r="I11307" s="5">
        <v>0</v>
      </c>
      <c r="J11307" s="5" t="s">
        <v>14</v>
      </c>
      <c r="K11307" s="13"/>
    </row>
    <row r="11308" spans="1:11" ht="58.2" thickBot="1">
      <c r="A11308" s="21">
        <f t="shared" si="845"/>
        <v>1882</v>
      </c>
      <c r="B11308" s="21"/>
      <c r="C11308" s="3" t="s">
        <v>171</v>
      </c>
      <c r="D11308" s="3" t="str">
        <f>VLOOKUP(C11308,'[1]Chart-of_Accounts (1)'!$B$20:$D$1316,3,)</f>
        <v>Petty Cash Imprest</v>
      </c>
      <c r="E11308" s="3"/>
      <c r="F11308" s="6" t="str">
        <f t="shared" si="844"/>
        <v>دمج البيانات من نوبل الى نظام يامى -مسلسل-1882-اسم الحساب من نوبل-عهدة الشبراوي-البيان-رقم سند الدفع : 1606 - مواد رخام لموقع هلال سويح من عهدة الشبراوى-نوع الادخال فى نوبل-Automatic</v>
      </c>
      <c r="G11308" s="3" t="s">
        <v>5560</v>
      </c>
      <c r="H11308" s="5">
        <v>0</v>
      </c>
      <c r="I11308" s="5">
        <v>36.75</v>
      </c>
      <c r="J11308" s="5" t="s">
        <v>14</v>
      </c>
      <c r="K11308" s="13"/>
    </row>
    <row r="11309" spans="1:11" ht="58.2" thickBot="1">
      <c r="A11309" s="21">
        <f t="shared" si="845"/>
        <v>1882</v>
      </c>
      <c r="B11309" s="21"/>
      <c r="C11309" s="3" t="s">
        <v>6944</v>
      </c>
      <c r="D11309" s="18" t="s">
        <v>6975</v>
      </c>
      <c r="E11309" s="6" t="str">
        <f>C11309</f>
        <v>فيلا هلال سويح</v>
      </c>
      <c r="F11309" s="6" t="str">
        <f t="shared" si="844"/>
        <v>دمج البيانات من نوبل الى نظام يامى -مسلسل-1882-اسم الحساب من نوبل-فيلا هلال سويح-البيان-رقم سند الدفع : 1606 - مواد بناء لموقع هلال سويح من عهدة الشبراوى-نوع الادخال فى نوبل-Automatic</v>
      </c>
      <c r="G11309" s="3" t="s">
        <v>5558</v>
      </c>
      <c r="H11309" s="5">
        <v>29</v>
      </c>
      <c r="I11309" s="5">
        <v>0</v>
      </c>
      <c r="J11309" s="5" t="s">
        <v>14</v>
      </c>
      <c r="K11309" s="13"/>
    </row>
    <row r="11310" spans="1:11" ht="69.599999999999994" thickBot="1">
      <c r="A11310" s="21">
        <f t="shared" si="845"/>
        <v>1882</v>
      </c>
      <c r="B11310" s="21"/>
      <c r="C11310" s="3" t="s">
        <v>26</v>
      </c>
      <c r="D11310" s="3" t="str">
        <f>VLOOKUP(C11310,'[1]Chart-of_Accounts (1)'!$B$20:$D$1316,3,)</f>
        <v>VAT Input</v>
      </c>
      <c r="E11310" s="3"/>
      <c r="F11310" s="6" t="str">
        <f t="shared" si="844"/>
        <v>دمج البيانات من نوبل الى نظام يامى -مسلسل-1882-اسم الحساب من نوبل-Value Added Tax (VAT OUT)-البيان-رقم سند الدفع : 1606 - مواد بناء لموقع هلال سويح من عهدة الشبراوى - - -نوع الادخال فى نوبل-Automatic</v>
      </c>
      <c r="G11310" s="3" t="s">
        <v>5559</v>
      </c>
      <c r="H11310" s="5">
        <v>1.45</v>
      </c>
      <c r="I11310" s="5">
        <v>0</v>
      </c>
      <c r="J11310" s="5" t="s">
        <v>14</v>
      </c>
      <c r="K11310" s="13"/>
    </row>
    <row r="11311" spans="1:11" ht="58.2" thickBot="1">
      <c r="A11311" s="21">
        <f t="shared" si="845"/>
        <v>1882</v>
      </c>
      <c r="B11311" s="21"/>
      <c r="C11311" s="3" t="s">
        <v>171</v>
      </c>
      <c r="D11311" s="3" t="str">
        <f>VLOOKUP(C11311,'[1]Chart-of_Accounts (1)'!$B$20:$D$1316,3,)</f>
        <v>Petty Cash Imprest</v>
      </c>
      <c r="E11311" s="3"/>
      <c r="F11311" s="6" t="str">
        <f t="shared" si="844"/>
        <v>دمج البيانات من نوبل الى نظام يامى -مسلسل-1882-اسم الحساب من نوبل-عهدة الشبراوي-البيان-رقم سند الدفع : 1606 - مواد بناء لموقع هلال سويح من عهدة الشبراوى-نوع الادخال فى نوبل-Automatic</v>
      </c>
      <c r="G11311" s="3" t="s">
        <v>5558</v>
      </c>
      <c r="H11311" s="5">
        <v>0</v>
      </c>
      <c r="I11311" s="5">
        <v>30.45</v>
      </c>
      <c r="J11311" s="5" t="s">
        <v>14</v>
      </c>
      <c r="K11311" s="13"/>
    </row>
    <row r="11312" spans="1:11" ht="58.2" thickBot="1">
      <c r="A11312" s="21">
        <f t="shared" si="845"/>
        <v>1882</v>
      </c>
      <c r="B11312" s="21"/>
      <c r="C11312" s="3" t="s">
        <v>6949</v>
      </c>
      <c r="D11312" s="18" t="s">
        <v>6975</v>
      </c>
      <c r="E11312" s="6" t="str">
        <f>C11312</f>
        <v>فيلا محمد صياح المنصورى</v>
      </c>
      <c r="F11312" s="6" t="str">
        <f t="shared" si="844"/>
        <v>دمج البيانات من نوبل الى نظام يامى -مسلسل-1882-اسم الحساب من نوبل-فيلا محمد صياح المنصورى-البيان-رقم سند الدفع : 1606 - مواد كهرباء لموقع محمد صياح المنصورى من عهدة الشبراوى-نوع الادخال فى نوبل-Automatic</v>
      </c>
      <c r="G11312" s="3" t="s">
        <v>5538</v>
      </c>
      <c r="H11312" s="5">
        <v>10</v>
      </c>
      <c r="I11312" s="5">
        <v>0</v>
      </c>
      <c r="J11312" s="5" t="s">
        <v>14</v>
      </c>
      <c r="K11312" s="13"/>
    </row>
    <row r="11313" spans="1:11" ht="69.599999999999994" thickBot="1">
      <c r="A11313" s="21">
        <f t="shared" si="845"/>
        <v>1882</v>
      </c>
      <c r="B11313" s="21"/>
      <c r="C11313" s="3" t="s">
        <v>26</v>
      </c>
      <c r="D11313" s="3" t="str">
        <f>VLOOKUP(C11313,'[1]Chart-of_Accounts (1)'!$B$20:$D$1316,3,)</f>
        <v>VAT Input</v>
      </c>
      <c r="E11313" s="3"/>
      <c r="F11313" s="6" t="str">
        <f t="shared" si="844"/>
        <v>دمج البيانات من نوبل الى نظام يامى -مسلسل-1882-اسم الحساب من نوبل-Value Added Tax (VAT OUT)-البيان-رقم سند الدفع : 1606 - مواد كهرباء لموقع محمد صياح المنصورى من عهدة الشبراوى - - -نوع الادخال فى نوبل-Automatic</v>
      </c>
      <c r="G11313" s="3" t="s">
        <v>5539</v>
      </c>
      <c r="H11313" s="5">
        <v>0.5</v>
      </c>
      <c r="I11313" s="5">
        <v>0</v>
      </c>
      <c r="J11313" s="5" t="s">
        <v>14</v>
      </c>
      <c r="K11313" s="13"/>
    </row>
    <row r="11314" spans="1:11" ht="58.2" thickBot="1">
      <c r="A11314" s="21">
        <f t="shared" si="845"/>
        <v>1882</v>
      </c>
      <c r="B11314" s="21"/>
      <c r="C11314" s="3" t="s">
        <v>171</v>
      </c>
      <c r="D11314" s="3" t="str">
        <f>VLOOKUP(C11314,'[1]Chart-of_Accounts (1)'!$B$20:$D$1316,3,)</f>
        <v>Petty Cash Imprest</v>
      </c>
      <c r="E11314" s="3"/>
      <c r="F11314" s="6" t="str">
        <f t="shared" si="844"/>
        <v>دمج البيانات من نوبل الى نظام يامى -مسلسل-1882-اسم الحساب من نوبل-عهدة الشبراوي-البيان-رقم سند الدفع : 1606 - مواد كهرباء لموقع محمد صياح المنصورى من عهدة الشبراوى-نوع الادخال فى نوبل-Automatic</v>
      </c>
      <c r="G11314" s="3" t="s">
        <v>5538</v>
      </c>
      <c r="H11314" s="5">
        <v>0</v>
      </c>
      <c r="I11314" s="5">
        <v>10.5</v>
      </c>
      <c r="J11314" s="5" t="s">
        <v>14</v>
      </c>
      <c r="K11314" s="13"/>
    </row>
    <row r="11315" spans="1:11" ht="58.2" thickBot="1">
      <c r="A11315" s="21">
        <f t="shared" si="845"/>
        <v>1882</v>
      </c>
      <c r="B11315" s="21"/>
      <c r="C11315" s="3" t="s">
        <v>6949</v>
      </c>
      <c r="D11315" s="18" t="s">
        <v>6975</v>
      </c>
      <c r="E11315" s="6" t="str">
        <f>C11315</f>
        <v>فيلا محمد صياح المنصورى</v>
      </c>
      <c r="F11315" s="6" t="str">
        <f t="shared" si="844"/>
        <v>دمج البيانات من نوبل الى نظام يامى -مسلسل-1882-اسم الحساب من نوبل-فيلا محمد صياح المنصورى-البيان-رقم سند الدفع : 1606 - مواد طابوق لموقع محمد صياح من عهدة الشبراوى-نوع الادخال فى نوبل-Automatic</v>
      </c>
      <c r="G11315" s="3" t="s">
        <v>5556</v>
      </c>
      <c r="H11315" s="5">
        <v>75</v>
      </c>
      <c r="I11315" s="5">
        <v>0</v>
      </c>
      <c r="J11315" s="5" t="s">
        <v>14</v>
      </c>
      <c r="K11315" s="13"/>
    </row>
    <row r="11316" spans="1:11" ht="69.599999999999994" thickBot="1">
      <c r="A11316" s="21">
        <f t="shared" si="845"/>
        <v>1882</v>
      </c>
      <c r="B11316" s="21"/>
      <c r="C11316" s="3" t="s">
        <v>26</v>
      </c>
      <c r="D11316" s="3" t="str">
        <f>VLOOKUP(C11316,'[1]Chart-of_Accounts (1)'!$B$20:$D$1316,3,)</f>
        <v>VAT Input</v>
      </c>
      <c r="E11316" s="3"/>
      <c r="F11316" s="6" t="str">
        <f t="shared" si="844"/>
        <v>دمج البيانات من نوبل الى نظام يامى -مسلسل-1882-اسم الحساب من نوبل-Value Added Tax (VAT OUT)-البيان-رقم سند الدفع : 1606 - مواد طابوق لموقع محمد صياح من عهدة الشبراوى - - -نوع الادخال فى نوبل-Automatic</v>
      </c>
      <c r="G11316" s="3" t="s">
        <v>5557</v>
      </c>
      <c r="H11316" s="5">
        <v>3.75</v>
      </c>
      <c r="I11316" s="5">
        <v>0</v>
      </c>
      <c r="J11316" s="5" t="s">
        <v>14</v>
      </c>
      <c r="K11316" s="13"/>
    </row>
    <row r="11317" spans="1:11" ht="58.2" thickBot="1">
      <c r="A11317" s="21">
        <f t="shared" si="845"/>
        <v>1882</v>
      </c>
      <c r="B11317" s="21"/>
      <c r="C11317" s="3" t="s">
        <v>171</v>
      </c>
      <c r="D11317" s="3" t="str">
        <f>VLOOKUP(C11317,'[1]Chart-of_Accounts (1)'!$B$20:$D$1316,3,)</f>
        <v>Petty Cash Imprest</v>
      </c>
      <c r="E11317" s="3"/>
      <c r="F11317" s="6" t="str">
        <f t="shared" si="844"/>
        <v>دمج البيانات من نوبل الى نظام يامى -مسلسل-1882-اسم الحساب من نوبل-عهدة الشبراوي-البيان-رقم سند الدفع : 1606 - مواد طابوق لموقع محمد صياح من عهدة الشبراوى-نوع الادخال فى نوبل-Automatic</v>
      </c>
      <c r="G11317" s="3" t="s">
        <v>5556</v>
      </c>
      <c r="H11317" s="5">
        <v>0</v>
      </c>
      <c r="I11317" s="5">
        <v>78.75</v>
      </c>
      <c r="J11317" s="5" t="s">
        <v>14</v>
      </c>
      <c r="K11317" s="13"/>
    </row>
    <row r="11318" spans="1:11" ht="58.2" thickBot="1">
      <c r="A11318" s="21">
        <f t="shared" si="845"/>
        <v>1882</v>
      </c>
      <c r="B11318" s="21"/>
      <c r="C11318" s="3" t="s">
        <v>6944</v>
      </c>
      <c r="D11318" s="18" t="s">
        <v>6975</v>
      </c>
      <c r="E11318" s="6" t="str">
        <f>C11318</f>
        <v>فيلا هلال سويح</v>
      </c>
      <c r="F11318" s="6" t="str">
        <f t="shared" si="844"/>
        <v>دمج البيانات من نوبل الى نظام يامى -مسلسل-1882-اسم الحساب من نوبل-فيلا هلال سويح-البيان-رقم سند الدفع : 1606 - مناهيل لموقع هلال سويح من عهدة الشبراوى-نوع الادخال فى نوبل-Automatic</v>
      </c>
      <c r="G11318" s="3" t="s">
        <v>5562</v>
      </c>
      <c r="H11318" s="5">
        <v>10</v>
      </c>
      <c r="I11318" s="5">
        <v>0</v>
      </c>
      <c r="J11318" s="5" t="s">
        <v>14</v>
      </c>
      <c r="K11318" s="13"/>
    </row>
    <row r="11319" spans="1:11" ht="69.599999999999994" thickBot="1">
      <c r="A11319" s="21">
        <f t="shared" si="845"/>
        <v>1882</v>
      </c>
      <c r="B11319" s="21"/>
      <c r="C11319" s="3" t="s">
        <v>26</v>
      </c>
      <c r="D11319" s="3" t="str">
        <f>VLOOKUP(C11319,'[1]Chart-of_Accounts (1)'!$B$20:$D$1316,3,)</f>
        <v>VAT Input</v>
      </c>
      <c r="E11319" s="3"/>
      <c r="F11319" s="6" t="str">
        <f t="shared" si="844"/>
        <v>دمج البيانات من نوبل الى نظام يامى -مسلسل-1882-اسم الحساب من نوبل-Value Added Tax (VAT OUT)-البيان-رقم سند الدفع : 1606 - مناهيل لموقع هلال سويح من عهدة الشبراوى - - -نوع الادخال فى نوبل-Automatic</v>
      </c>
      <c r="G11319" s="3" t="s">
        <v>5563</v>
      </c>
      <c r="H11319" s="5">
        <v>0.5</v>
      </c>
      <c r="I11319" s="5">
        <v>0</v>
      </c>
      <c r="J11319" s="5" t="s">
        <v>14</v>
      </c>
      <c r="K11319" s="13"/>
    </row>
    <row r="11320" spans="1:11" ht="58.2" thickBot="1">
      <c r="A11320" s="21">
        <f t="shared" si="845"/>
        <v>1882</v>
      </c>
      <c r="B11320" s="22"/>
      <c r="C11320" s="3" t="s">
        <v>171</v>
      </c>
      <c r="D11320" s="3" t="str">
        <f>VLOOKUP(C11320,'[1]Chart-of_Accounts (1)'!$B$20:$D$1316,3,)</f>
        <v>Petty Cash Imprest</v>
      </c>
      <c r="E11320" s="3"/>
      <c r="F11320" s="6" t="str">
        <f t="shared" si="844"/>
        <v>دمج البيانات من نوبل الى نظام يامى -مسلسل-1882-اسم الحساب من نوبل-عهدة الشبراوي-البيان-رقم سند الدفع : 1606 - مناهيل لموقع هلال سويح من عهدة الشبراوى-نوع الادخال فى نوبل-Automatic</v>
      </c>
      <c r="G11320" s="3" t="s">
        <v>5562</v>
      </c>
      <c r="H11320" s="5">
        <v>0</v>
      </c>
      <c r="I11320" s="5">
        <v>10.5</v>
      </c>
      <c r="J11320" s="5" t="s">
        <v>14</v>
      </c>
      <c r="K11320" s="13"/>
    </row>
    <row r="11321" spans="1:11" ht="58.2" thickBot="1">
      <c r="A11321" s="20">
        <v>1883</v>
      </c>
      <c r="B11321" s="20" t="s">
        <v>5280</v>
      </c>
      <c r="C11321" s="6" t="s">
        <v>6949</v>
      </c>
      <c r="D11321" s="18" t="s">
        <v>6975</v>
      </c>
      <c r="E11321" s="6" t="str">
        <f>C11321</f>
        <v>فيلا محمد صياح المنصورى</v>
      </c>
      <c r="F11321" s="6" t="str">
        <f t="shared" si="844"/>
        <v>دمج البيانات من نوبل الى نظام يامى -مسلسل-1883-اسم الحساب من نوبل-فيلا محمد صياح المنصورى-البيان-رقم سند الدفع : 1607 - دوس خشب لموقع محمد صياح المنصورى من عهدة الشبراوى-نوع الادخال فى نوبل-Automatic</v>
      </c>
      <c r="G11321" s="6" t="s">
        <v>5564</v>
      </c>
      <c r="H11321" s="7">
        <v>1750</v>
      </c>
      <c r="I11321" s="8">
        <v>0</v>
      </c>
      <c r="J11321" s="8" t="s">
        <v>14</v>
      </c>
      <c r="K11321" s="13"/>
    </row>
    <row r="11322" spans="1:11" ht="58.2" thickBot="1">
      <c r="A11322" s="21">
        <f t="shared" ref="A11322:A11338" si="846">A11321</f>
        <v>1883</v>
      </c>
      <c r="B11322" s="21"/>
      <c r="C11322" s="3" t="s">
        <v>171</v>
      </c>
      <c r="D11322" s="3" t="str">
        <f>VLOOKUP(C11322,'[1]Chart-of_Accounts (1)'!$B$20:$D$1316,3,)</f>
        <v>Petty Cash Imprest</v>
      </c>
      <c r="E11322" s="3"/>
      <c r="F11322" s="6" t="str">
        <f t="shared" si="844"/>
        <v>دمج البيانات من نوبل الى نظام يامى -مسلسل-1883-اسم الحساب من نوبل-عهدة الشبراوي-البيان-رقم سند الدفع : 1607 - دوس خشب لموقع محمد صياح المنصورى من عهدة الشبراوى-نوع الادخال فى نوبل-Automatic</v>
      </c>
      <c r="G11322" s="3" t="s">
        <v>5564</v>
      </c>
      <c r="H11322" s="5">
        <v>0</v>
      </c>
      <c r="I11322" s="4">
        <v>1750</v>
      </c>
      <c r="J11322" s="5" t="s">
        <v>14</v>
      </c>
      <c r="K11322" s="13"/>
    </row>
    <row r="11323" spans="1:11" ht="58.2" thickBot="1">
      <c r="A11323" s="21">
        <f t="shared" si="846"/>
        <v>1883</v>
      </c>
      <c r="B11323" s="21"/>
      <c r="C11323" s="3" t="s">
        <v>6968</v>
      </c>
      <c r="D11323" s="18" t="s">
        <v>6975</v>
      </c>
      <c r="E11323" s="6" t="str">
        <f>C11323</f>
        <v>فيلا بخيت المزروعى</v>
      </c>
      <c r="F11323" s="6" t="str">
        <f t="shared" si="844"/>
        <v>دمج البيانات من نوبل الى نظام يامى -مسلسل-1883-اسم الحساب من نوبل-فيلا بخيت المزروعى-البيان-رقم سند الدفع : 1607 - نقل كرفان لموقع بخيت المزروعى من عهدة الشبراوى-نوع الادخال فى نوبل-Automatic</v>
      </c>
      <c r="G11323" s="3" t="s">
        <v>5565</v>
      </c>
      <c r="H11323" s="4">
        <v>1000</v>
      </c>
      <c r="I11323" s="5">
        <v>0</v>
      </c>
      <c r="J11323" s="5" t="s">
        <v>14</v>
      </c>
      <c r="K11323" s="13"/>
    </row>
    <row r="11324" spans="1:11" ht="58.2" thickBot="1">
      <c r="A11324" s="21">
        <f t="shared" si="846"/>
        <v>1883</v>
      </c>
      <c r="B11324" s="21"/>
      <c r="C11324" s="3" t="s">
        <v>171</v>
      </c>
      <c r="D11324" s="3" t="str">
        <f>VLOOKUP(C11324,'[1]Chart-of_Accounts (1)'!$B$20:$D$1316,3,)</f>
        <v>Petty Cash Imprest</v>
      </c>
      <c r="E11324" s="3"/>
      <c r="F11324" s="6" t="str">
        <f t="shared" si="844"/>
        <v>دمج البيانات من نوبل الى نظام يامى -مسلسل-1883-اسم الحساب من نوبل-عهدة الشبراوي-البيان-رقم سند الدفع : 1607 - نقل كرفان لموقع بخيت المزروعى من عهدة الشبراوى-نوع الادخال فى نوبل-Automatic</v>
      </c>
      <c r="G11324" s="3" t="s">
        <v>5565</v>
      </c>
      <c r="H11324" s="5">
        <v>0</v>
      </c>
      <c r="I11324" s="4">
        <v>1000</v>
      </c>
      <c r="J11324" s="5" t="s">
        <v>14</v>
      </c>
      <c r="K11324" s="13"/>
    </row>
    <row r="11325" spans="1:11" ht="58.2" thickBot="1">
      <c r="A11325" s="21">
        <f t="shared" si="846"/>
        <v>1883</v>
      </c>
      <c r="B11325" s="21"/>
      <c r="C11325" s="3" t="s">
        <v>6944</v>
      </c>
      <c r="D11325" s="18" t="s">
        <v>6975</v>
      </c>
      <c r="E11325" s="6" t="str">
        <f>C11325</f>
        <v>فيلا هلال سويح</v>
      </c>
      <c r="F11325" s="6" t="str">
        <f t="shared" si="844"/>
        <v>دمج البيانات من نوبل الى نظام يامى -مسلسل-1883-اسم الحساب من نوبل-فيلا هلال سويح-البيان-رقم سند الدفع : 1607 - دفعه من مظلات وبوكس مضخات لموقع هلال سويح من عهدة الشبراوى-نوع الادخال فى نوبل-Automatic</v>
      </c>
      <c r="G11325" s="3" t="s">
        <v>5566</v>
      </c>
      <c r="H11325" s="4">
        <v>1500</v>
      </c>
      <c r="I11325" s="5">
        <v>0</v>
      </c>
      <c r="J11325" s="5" t="s">
        <v>14</v>
      </c>
      <c r="K11325" s="13"/>
    </row>
    <row r="11326" spans="1:11" ht="58.2" thickBot="1">
      <c r="A11326" s="21">
        <f t="shared" si="846"/>
        <v>1883</v>
      </c>
      <c r="B11326" s="21"/>
      <c r="C11326" s="3" t="s">
        <v>171</v>
      </c>
      <c r="D11326" s="3" t="str">
        <f>VLOOKUP(C11326,'[1]Chart-of_Accounts (1)'!$B$20:$D$1316,3,)</f>
        <v>Petty Cash Imprest</v>
      </c>
      <c r="E11326" s="3"/>
      <c r="F11326" s="6" t="str">
        <f t="shared" si="844"/>
        <v>دمج البيانات من نوبل الى نظام يامى -مسلسل-1883-اسم الحساب من نوبل-عهدة الشبراوي-البيان-رقم سند الدفع : 1607 - دفعه من مظلات وبوكس مضخات لموقع هلال سويح من عهدة الشبراوى-نوع الادخال فى نوبل-Automatic</v>
      </c>
      <c r="G11326" s="3" t="s">
        <v>5566</v>
      </c>
      <c r="H11326" s="5">
        <v>0</v>
      </c>
      <c r="I11326" s="4">
        <v>1500</v>
      </c>
      <c r="J11326" s="5" t="s">
        <v>14</v>
      </c>
      <c r="K11326" s="13"/>
    </row>
    <row r="11327" spans="1:11" ht="58.2" thickBot="1">
      <c r="A11327" s="21">
        <f t="shared" si="846"/>
        <v>1883</v>
      </c>
      <c r="B11327" s="21"/>
      <c r="C11327" s="3" t="s">
        <v>56</v>
      </c>
      <c r="D11327" s="3" t="str">
        <f>VLOOKUP(C11327,'[1]Chart-of_Accounts (1)'!$B$20:$D$1316,3,)</f>
        <v>Accounts Payables</v>
      </c>
      <c r="E11327" s="3"/>
      <c r="F11327" s="6" t="str">
        <f t="shared" si="844"/>
        <v>دمج البيانات من نوبل الى نظام يامى -مسلسل-1883-اسم الحساب من نوبل-الترا فورس للخرسانة-البيان-رقم سند الدفع : 1607 - تصفية حساب الترا فورس من عهدة الشبراوى-نوع الادخال فى نوبل-Automatic</v>
      </c>
      <c r="G11327" s="3" t="s">
        <v>5567</v>
      </c>
      <c r="H11327" s="4">
        <v>1450</v>
      </c>
      <c r="I11327" s="5">
        <v>0</v>
      </c>
      <c r="J11327" s="5" t="s">
        <v>14</v>
      </c>
      <c r="K11327" s="13"/>
    </row>
    <row r="11328" spans="1:11" ht="58.2" thickBot="1">
      <c r="A11328" s="21">
        <f t="shared" si="846"/>
        <v>1883</v>
      </c>
      <c r="B11328" s="21"/>
      <c r="C11328" s="3" t="s">
        <v>171</v>
      </c>
      <c r="D11328" s="3" t="str">
        <f>VLOOKUP(C11328,'[1]Chart-of_Accounts (1)'!$B$20:$D$1316,3,)</f>
        <v>Petty Cash Imprest</v>
      </c>
      <c r="E11328" s="3"/>
      <c r="F11328" s="6" t="str">
        <f t="shared" si="844"/>
        <v>دمج البيانات من نوبل الى نظام يامى -مسلسل-1883-اسم الحساب من نوبل-عهدة الشبراوي-البيان-رقم سند الدفع : 1607 - تصفية حساب الترا فورس من عهدة الشبراوى-نوع الادخال فى نوبل-Automatic</v>
      </c>
      <c r="G11328" s="3" t="s">
        <v>5567</v>
      </c>
      <c r="H11328" s="5">
        <v>0</v>
      </c>
      <c r="I11328" s="4">
        <v>1450</v>
      </c>
      <c r="J11328" s="5" t="s">
        <v>14</v>
      </c>
      <c r="K11328" s="13"/>
    </row>
    <row r="11329" spans="1:11" ht="58.2" thickBot="1">
      <c r="A11329" s="21">
        <f t="shared" si="846"/>
        <v>1883</v>
      </c>
      <c r="B11329" s="21"/>
      <c r="C11329" s="3" t="s">
        <v>6950</v>
      </c>
      <c r="D11329" s="18" t="s">
        <v>6975</v>
      </c>
      <c r="E11329" s="6" t="str">
        <f>C11329</f>
        <v>فيلا احمد الماس المرر</v>
      </c>
      <c r="F11329" s="6" t="str">
        <f t="shared" si="844"/>
        <v>دمج البيانات من نوبل الى نظام يامى -مسلسل-1883-اسم الحساب من نوبل-فيلا احمد الماس المرر-البيان-رقم سند الدفع : 1607 - دفعه من اختبارات السقف من عهدة الشبراوى-نوع الادخال فى نوبل-Automatic</v>
      </c>
      <c r="G11329" s="3" t="s">
        <v>5568</v>
      </c>
      <c r="H11329" s="5">
        <v>250</v>
      </c>
      <c r="I11329" s="5">
        <v>0</v>
      </c>
      <c r="J11329" s="5" t="s">
        <v>14</v>
      </c>
      <c r="K11329" s="13"/>
    </row>
    <row r="11330" spans="1:11" ht="58.2" thickBot="1">
      <c r="A11330" s="21">
        <f t="shared" si="846"/>
        <v>1883</v>
      </c>
      <c r="B11330" s="21"/>
      <c r="C11330" s="3" t="s">
        <v>171</v>
      </c>
      <c r="D11330" s="3" t="str">
        <f>VLOOKUP(C11330,'[1]Chart-of_Accounts (1)'!$B$20:$D$1316,3,)</f>
        <v>Petty Cash Imprest</v>
      </c>
      <c r="E11330" s="3"/>
      <c r="F11330" s="6" t="str">
        <f t="shared" si="844"/>
        <v>دمج البيانات من نوبل الى نظام يامى -مسلسل-1883-اسم الحساب من نوبل-عهدة الشبراوي-البيان-رقم سند الدفع : 1607 - دفعه من اختبارات السقف من عهدة الشبراوى-نوع الادخال فى نوبل-Automatic</v>
      </c>
      <c r="G11330" s="3" t="s">
        <v>5568</v>
      </c>
      <c r="H11330" s="5">
        <v>0</v>
      </c>
      <c r="I11330" s="5">
        <v>250</v>
      </c>
      <c r="J11330" s="5" t="s">
        <v>14</v>
      </c>
      <c r="K11330" s="13"/>
    </row>
    <row r="11331" spans="1:11" ht="58.2" thickBot="1">
      <c r="A11331" s="21">
        <f t="shared" si="846"/>
        <v>1883</v>
      </c>
      <c r="B11331" s="21"/>
      <c r="C11331" s="3" t="s">
        <v>6950</v>
      </c>
      <c r="D11331" s="18" t="s">
        <v>6975</v>
      </c>
      <c r="E11331" s="6" t="str">
        <f>C11331</f>
        <v>فيلا احمد الماس المرر</v>
      </c>
      <c r="F11331" s="6" t="str">
        <f t="shared" si="844"/>
        <v>دمج البيانات من نوبل الى نظام يامى -مسلسل-1883-اسم الحساب من نوبل-فيلا احمد الماس المرر-البيان-رقم سند الدفع : 1607 - اختبار السقف لموقع احمد الماس المرر من عهدة الشبراوى-نوع الادخال فى نوبل-Automatic</v>
      </c>
      <c r="G11331" s="3" t="s">
        <v>5569</v>
      </c>
      <c r="H11331" s="4">
        <v>5000</v>
      </c>
      <c r="I11331" s="5">
        <v>0</v>
      </c>
      <c r="J11331" s="5" t="s">
        <v>14</v>
      </c>
      <c r="K11331" s="13"/>
    </row>
    <row r="11332" spans="1:11" ht="58.2" thickBot="1">
      <c r="A11332" s="21">
        <f t="shared" si="846"/>
        <v>1883</v>
      </c>
      <c r="B11332" s="21"/>
      <c r="C11332" s="3" t="s">
        <v>171</v>
      </c>
      <c r="D11332" s="3" t="str">
        <f>VLOOKUP(C11332,'[1]Chart-of_Accounts (1)'!$B$20:$D$1316,3,)</f>
        <v>Petty Cash Imprest</v>
      </c>
      <c r="E11332" s="3"/>
      <c r="F11332" s="6" t="str">
        <f t="shared" si="844"/>
        <v>دمج البيانات من نوبل الى نظام يامى -مسلسل-1883-اسم الحساب من نوبل-عهدة الشبراوي-البيان-رقم سند الدفع : 1607 - اختبار السقف لموقع احمد الماس المرر من عهدة الشبراوى-نوع الادخال فى نوبل-Automatic</v>
      </c>
      <c r="G11332" s="3" t="s">
        <v>5569</v>
      </c>
      <c r="H11332" s="5">
        <v>0</v>
      </c>
      <c r="I11332" s="4">
        <v>5000</v>
      </c>
      <c r="J11332" s="5" t="s">
        <v>14</v>
      </c>
      <c r="K11332" s="13"/>
    </row>
    <row r="11333" spans="1:11" ht="58.2" thickBot="1">
      <c r="A11333" s="21">
        <f t="shared" si="846"/>
        <v>1883</v>
      </c>
      <c r="B11333" s="21"/>
      <c r="C11333" s="3" t="s">
        <v>6949</v>
      </c>
      <c r="D11333" s="18" t="s">
        <v>6975</v>
      </c>
      <c r="E11333" s="6" t="str">
        <f>C11333</f>
        <v>فيلا محمد صياح المنصورى</v>
      </c>
      <c r="F11333" s="6" t="str">
        <f t="shared" si="844"/>
        <v>دمج البيانات من نوبل الى نظام يامى -مسلسل-1883-اسم الحساب من نوبل-فيلا محمد صياح المنصورى-البيان-رقم سند الدفع : 1607 - كرين لموقع محمد صياح المنصورى من عهدة الشبراوى-نوع الادخال فى نوبل-Automatic</v>
      </c>
      <c r="G11333" s="3" t="s">
        <v>5570</v>
      </c>
      <c r="H11333" s="5">
        <v>600</v>
      </c>
      <c r="I11333" s="5">
        <v>0</v>
      </c>
      <c r="J11333" s="5" t="s">
        <v>14</v>
      </c>
      <c r="K11333" s="13"/>
    </row>
    <row r="11334" spans="1:11" ht="58.2" thickBot="1">
      <c r="A11334" s="21">
        <f t="shared" si="846"/>
        <v>1883</v>
      </c>
      <c r="B11334" s="21"/>
      <c r="C11334" s="3" t="s">
        <v>171</v>
      </c>
      <c r="D11334" s="3" t="str">
        <f>VLOOKUP(C11334,'[1]Chart-of_Accounts (1)'!$B$20:$D$1316,3,)</f>
        <v>Petty Cash Imprest</v>
      </c>
      <c r="E11334" s="3"/>
      <c r="F11334" s="6" t="str">
        <f t="shared" si="844"/>
        <v>دمج البيانات من نوبل الى نظام يامى -مسلسل-1883-اسم الحساب من نوبل-عهدة الشبراوي-البيان-رقم سند الدفع : 1607 - كرين لموقع محمد صياح المنصورى من عهدة الشبراوى-نوع الادخال فى نوبل-Automatic</v>
      </c>
      <c r="G11334" s="3" t="s">
        <v>5570</v>
      </c>
      <c r="H11334" s="5">
        <v>0</v>
      </c>
      <c r="I11334" s="5">
        <v>600</v>
      </c>
      <c r="J11334" s="5" t="s">
        <v>14</v>
      </c>
      <c r="K11334" s="13"/>
    </row>
    <row r="11335" spans="1:11" ht="58.2" thickBot="1">
      <c r="A11335" s="21">
        <f t="shared" si="846"/>
        <v>1883</v>
      </c>
      <c r="B11335" s="21"/>
      <c r="C11335" s="3" t="s">
        <v>612</v>
      </c>
      <c r="D11335" s="3" t="str">
        <f>VLOOKUP(C11335,'[1]Chart-of_Accounts (1)'!$B$20:$D$1316,3,)</f>
        <v>Accounts Payables</v>
      </c>
      <c r="E11335" s="3"/>
      <c r="F11335" s="6" t="str">
        <f t="shared" ref="F11335:F11398" si="847">CONCATENATE("دمج البيانات من نوبل الى نظام يامى ","-","مسلسل","-",A11335,"-","اسم الحساب من نوبل","-",C11335,"-","البيان","-",G11335,"-","نوع الادخال فى نوبل","-",J11335)</f>
        <v>دمج البيانات من نوبل الى نظام يامى -مسلسل-1883-اسم الحساب من نوبل-هاى جولد للمطابخ-البيان-رقم سند الدفع : 1607 - الدفعه الثانية عن اعمال مطبخ وخزائن هلال سويح-نوع الادخال فى نوبل-Automatic</v>
      </c>
      <c r="G11335" s="3" t="s">
        <v>5571</v>
      </c>
      <c r="H11335" s="4">
        <v>10000</v>
      </c>
      <c r="I11335" s="5">
        <v>0</v>
      </c>
      <c r="J11335" s="5" t="s">
        <v>14</v>
      </c>
      <c r="K11335" s="13"/>
    </row>
    <row r="11336" spans="1:11" ht="58.2" thickBot="1">
      <c r="A11336" s="21">
        <f t="shared" si="846"/>
        <v>1883</v>
      </c>
      <c r="B11336" s="21"/>
      <c r="C11336" s="3" t="s">
        <v>171</v>
      </c>
      <c r="D11336" s="3" t="str">
        <f>VLOOKUP(C11336,'[1]Chart-of_Accounts (1)'!$B$20:$D$1316,3,)</f>
        <v>Petty Cash Imprest</v>
      </c>
      <c r="E11336" s="3"/>
      <c r="F11336" s="6" t="str">
        <f t="shared" si="847"/>
        <v>دمج البيانات من نوبل الى نظام يامى -مسلسل-1883-اسم الحساب من نوبل-عهدة الشبراوي-البيان-رقم سند الدفع : 1607 - الدفعه الثانية عن اعمال مطبخ وخزائن هلال سويح-نوع الادخال فى نوبل-Automatic</v>
      </c>
      <c r="G11336" s="3" t="s">
        <v>5571</v>
      </c>
      <c r="H11336" s="5">
        <v>0</v>
      </c>
      <c r="I11336" s="4">
        <v>10000</v>
      </c>
      <c r="J11336" s="5" t="s">
        <v>14</v>
      </c>
      <c r="K11336" s="13"/>
    </row>
    <row r="11337" spans="1:11" ht="58.2" thickBot="1">
      <c r="A11337" s="21">
        <f t="shared" si="846"/>
        <v>1883</v>
      </c>
      <c r="B11337" s="21"/>
      <c r="C11337" s="3" t="s">
        <v>4017</v>
      </c>
      <c r="D11337" s="3" t="str">
        <f>VLOOKUP(C11337,'[1]Chart-of_Accounts (1)'!$B$20:$D$1316,3,)</f>
        <v>Accounts Payables</v>
      </c>
      <c r="E11337" s="3"/>
      <c r="F11337" s="6" t="str">
        <f t="shared" si="847"/>
        <v>دمج البيانات من نوبل الى نظام يامى -مسلسل-1883-اسم الحساب من نوبل-ماركر تريدينغ-البيان-رقم سند الدفع : 1607 - دفعه من ابواب فيلا هلال سويح من عهدة الشبراوى-نوع الادخال فى نوبل-Automatic</v>
      </c>
      <c r="G11337" s="3" t="s">
        <v>5572</v>
      </c>
      <c r="H11337" s="4">
        <v>10815</v>
      </c>
      <c r="I11337" s="5">
        <v>0</v>
      </c>
      <c r="J11337" s="5" t="s">
        <v>14</v>
      </c>
      <c r="K11337" s="13"/>
    </row>
    <row r="11338" spans="1:11" ht="58.2" thickBot="1">
      <c r="A11338" s="21">
        <f t="shared" si="846"/>
        <v>1883</v>
      </c>
      <c r="B11338" s="22"/>
      <c r="C11338" s="3" t="s">
        <v>171</v>
      </c>
      <c r="D11338" s="3" t="str">
        <f>VLOOKUP(C11338,'[1]Chart-of_Accounts (1)'!$B$20:$D$1316,3,)</f>
        <v>Petty Cash Imprest</v>
      </c>
      <c r="E11338" s="3"/>
      <c r="F11338" s="6" t="str">
        <f t="shared" si="847"/>
        <v>دمج البيانات من نوبل الى نظام يامى -مسلسل-1883-اسم الحساب من نوبل-عهدة الشبراوي-البيان-رقم سند الدفع : 1607 - دفعه من ابواب فيلا هلال سويح من عهدة الشبراوى-نوع الادخال فى نوبل-Automatic</v>
      </c>
      <c r="G11338" s="3" t="s">
        <v>5572</v>
      </c>
      <c r="H11338" s="5">
        <v>0</v>
      </c>
      <c r="I11338" s="4">
        <v>10815</v>
      </c>
      <c r="J11338" s="5" t="s">
        <v>14</v>
      </c>
      <c r="K11338" s="13"/>
    </row>
    <row r="11339" spans="1:11" ht="58.2" thickBot="1">
      <c r="A11339" s="20">
        <v>1884</v>
      </c>
      <c r="B11339" s="20" t="s">
        <v>5280</v>
      </c>
      <c r="C11339" s="6" t="s">
        <v>6949</v>
      </c>
      <c r="D11339" s="18" t="s">
        <v>6975</v>
      </c>
      <c r="E11339" s="6" t="str">
        <f>C11339</f>
        <v>فيلا محمد صياح المنصورى</v>
      </c>
      <c r="F11339" s="6" t="str">
        <f t="shared" si="847"/>
        <v>دمج البيانات من نوبل الى نظام يامى -مسلسل-1884-اسم الحساب من نوبل-فيلا محمد صياح المنصورى-البيان-رقم سند الدفع : 1608 - بترول لموقع محمد صياح من عهدة الشبراوى-نوع الادخال فى نوبل-Automatic</v>
      </c>
      <c r="G11339" s="6" t="s">
        <v>5573</v>
      </c>
      <c r="H11339" s="8">
        <v>9.52</v>
      </c>
      <c r="I11339" s="8">
        <v>0</v>
      </c>
      <c r="J11339" s="8" t="s">
        <v>14</v>
      </c>
      <c r="K11339" s="13"/>
    </row>
    <row r="11340" spans="1:11" ht="69.599999999999994" thickBot="1">
      <c r="A11340" s="21">
        <f t="shared" ref="A11340:A11359" si="848">A11339</f>
        <v>1884</v>
      </c>
      <c r="B11340" s="21"/>
      <c r="C11340" s="3" t="s">
        <v>26</v>
      </c>
      <c r="D11340" s="3" t="str">
        <f>VLOOKUP(C11340,'[1]Chart-of_Accounts (1)'!$B$20:$D$1316,3,)</f>
        <v>VAT Input</v>
      </c>
      <c r="E11340" s="3"/>
      <c r="F11340" s="6" t="str">
        <f t="shared" si="847"/>
        <v>دمج البيانات من نوبل الى نظام يامى -مسلسل-1884-اسم الحساب من نوبل-Value Added Tax (VAT OUT)-البيان-رقم سند الدفع : 1608 - بترول لموقع محمد صياح من عهدة الشبراوى - - -نوع الادخال فى نوبل-Automatic</v>
      </c>
      <c r="G11340" s="3" t="s">
        <v>5574</v>
      </c>
      <c r="H11340" s="5">
        <v>0.48</v>
      </c>
      <c r="I11340" s="5">
        <v>0</v>
      </c>
      <c r="J11340" s="5" t="s">
        <v>14</v>
      </c>
      <c r="K11340" s="13"/>
    </row>
    <row r="11341" spans="1:11" ht="58.2" thickBot="1">
      <c r="A11341" s="21">
        <f t="shared" si="848"/>
        <v>1884</v>
      </c>
      <c r="B11341" s="21"/>
      <c r="C11341" s="3" t="s">
        <v>171</v>
      </c>
      <c r="D11341" s="3" t="str">
        <f>VLOOKUP(C11341,'[1]Chart-of_Accounts (1)'!$B$20:$D$1316,3,)</f>
        <v>Petty Cash Imprest</v>
      </c>
      <c r="E11341" s="3"/>
      <c r="F11341" s="6" t="str">
        <f t="shared" si="847"/>
        <v>دمج البيانات من نوبل الى نظام يامى -مسلسل-1884-اسم الحساب من نوبل-عهدة الشبراوي-البيان-رقم سند الدفع : 1608 - بترول لموقع محمد صياح من عهدة الشبراوى-نوع الادخال فى نوبل-Automatic</v>
      </c>
      <c r="G11341" s="3" t="s">
        <v>5573</v>
      </c>
      <c r="H11341" s="5">
        <v>0</v>
      </c>
      <c r="I11341" s="5">
        <v>10</v>
      </c>
      <c r="J11341" s="5" t="s">
        <v>14</v>
      </c>
      <c r="K11341" s="13"/>
    </row>
    <row r="11342" spans="1:11" ht="58.2" thickBot="1">
      <c r="A11342" s="21">
        <f t="shared" si="848"/>
        <v>1884</v>
      </c>
      <c r="B11342" s="21"/>
      <c r="C11342" s="3" t="s">
        <v>6968</v>
      </c>
      <c r="D11342" s="18" t="s">
        <v>6975</v>
      </c>
      <c r="E11342" s="6" t="str">
        <f>C11342</f>
        <v>فيلا بخيت المزروعى</v>
      </c>
      <c r="F11342" s="6" t="str">
        <f t="shared" si="847"/>
        <v>دمج البيانات من نوبل الى نظام يامى -مسلسل-1884-اسم الحساب من نوبل-فيلا بخيت المزروعى-البيان-رقم سند الدفع : 1608 - بترول لموقع بخيت المزروعى من عهدة الشبراوى-نوع الادخال فى نوبل-Automatic</v>
      </c>
      <c r="G11342" s="3" t="s">
        <v>5575</v>
      </c>
      <c r="H11342" s="5">
        <v>38.1</v>
      </c>
      <c r="I11342" s="5">
        <v>0</v>
      </c>
      <c r="J11342" s="5" t="s">
        <v>14</v>
      </c>
      <c r="K11342" s="13"/>
    </row>
    <row r="11343" spans="1:11" ht="69.599999999999994" thickBot="1">
      <c r="A11343" s="21">
        <f t="shared" si="848"/>
        <v>1884</v>
      </c>
      <c r="B11343" s="21"/>
      <c r="C11343" s="3" t="s">
        <v>26</v>
      </c>
      <c r="D11343" s="3" t="str">
        <f>VLOOKUP(C11343,'[1]Chart-of_Accounts (1)'!$B$20:$D$1316,3,)</f>
        <v>VAT Input</v>
      </c>
      <c r="E11343" s="3"/>
      <c r="F11343" s="6" t="str">
        <f t="shared" si="847"/>
        <v>دمج البيانات من نوبل الى نظام يامى -مسلسل-1884-اسم الحساب من نوبل-Value Added Tax (VAT OUT)-البيان-رقم سند الدفع : 1608 - بترول لموقع بخيت المزروعى من عهدة الشبراوى - - -نوع الادخال فى نوبل-Automatic</v>
      </c>
      <c r="G11343" s="3" t="s">
        <v>5576</v>
      </c>
      <c r="H11343" s="5">
        <v>1.91</v>
      </c>
      <c r="I11343" s="5">
        <v>0</v>
      </c>
      <c r="J11343" s="5" t="s">
        <v>14</v>
      </c>
      <c r="K11343" s="13"/>
    </row>
    <row r="11344" spans="1:11" ht="58.2" thickBot="1">
      <c r="A11344" s="21">
        <f t="shared" si="848"/>
        <v>1884</v>
      </c>
      <c r="B11344" s="21"/>
      <c r="C11344" s="3" t="s">
        <v>171</v>
      </c>
      <c r="D11344" s="3" t="str">
        <f>VLOOKUP(C11344,'[1]Chart-of_Accounts (1)'!$B$20:$D$1316,3,)</f>
        <v>Petty Cash Imprest</v>
      </c>
      <c r="E11344" s="3"/>
      <c r="F11344" s="6" t="str">
        <f t="shared" si="847"/>
        <v>دمج البيانات من نوبل الى نظام يامى -مسلسل-1884-اسم الحساب من نوبل-عهدة الشبراوي-البيان-رقم سند الدفع : 1608 - بترول لموقع بخيت المزروعى من عهدة الشبراوى-نوع الادخال فى نوبل-Automatic</v>
      </c>
      <c r="G11344" s="3" t="s">
        <v>5575</v>
      </c>
      <c r="H11344" s="5">
        <v>0</v>
      </c>
      <c r="I11344" s="5">
        <v>40.01</v>
      </c>
      <c r="J11344" s="5" t="s">
        <v>14</v>
      </c>
      <c r="K11344" s="13"/>
    </row>
    <row r="11345" spans="1:11" ht="58.2" thickBot="1">
      <c r="A11345" s="21">
        <f t="shared" si="848"/>
        <v>1884</v>
      </c>
      <c r="B11345" s="21"/>
      <c r="C11345" s="3" t="s">
        <v>6973</v>
      </c>
      <c r="D11345" s="18" t="s">
        <v>6975</v>
      </c>
      <c r="E11345" s="6" t="str">
        <f>C11345</f>
        <v>فيلا موقع طفلة</v>
      </c>
      <c r="F11345" s="6" t="str">
        <f t="shared" si="847"/>
        <v>دمج البيانات من نوبل الى نظام يامى -مسلسل-1884-اسم الحساب من نوبل-فيلا موقع طفلة-البيان-رقم سند الدفع : 1608 - مواد نجارة لموقع طفلة من عهدة الشبراوى-نوع الادخال فى نوبل-Automatic</v>
      </c>
      <c r="G11345" s="3" t="s">
        <v>5577</v>
      </c>
      <c r="H11345" s="5">
        <v>28</v>
      </c>
      <c r="I11345" s="5">
        <v>0</v>
      </c>
      <c r="J11345" s="5" t="s">
        <v>14</v>
      </c>
      <c r="K11345" s="13"/>
    </row>
    <row r="11346" spans="1:11" ht="69.599999999999994" thickBot="1">
      <c r="A11346" s="21">
        <f t="shared" si="848"/>
        <v>1884</v>
      </c>
      <c r="B11346" s="21"/>
      <c r="C11346" s="3" t="s">
        <v>26</v>
      </c>
      <c r="D11346" s="3" t="str">
        <f>VLOOKUP(C11346,'[1]Chart-of_Accounts (1)'!$B$20:$D$1316,3,)</f>
        <v>VAT Input</v>
      </c>
      <c r="E11346" s="3"/>
      <c r="F11346" s="6" t="str">
        <f t="shared" si="847"/>
        <v>دمج البيانات من نوبل الى نظام يامى -مسلسل-1884-اسم الحساب من نوبل-Value Added Tax (VAT OUT)-البيان-رقم سند الدفع : 1608 - مواد نجارة لموقع طفلة من عهدة الشبراوى - - -نوع الادخال فى نوبل-Automatic</v>
      </c>
      <c r="G11346" s="3" t="s">
        <v>5578</v>
      </c>
      <c r="H11346" s="5">
        <v>1.4</v>
      </c>
      <c r="I11346" s="5">
        <v>0</v>
      </c>
      <c r="J11346" s="5" t="s">
        <v>14</v>
      </c>
      <c r="K11346" s="13"/>
    </row>
    <row r="11347" spans="1:11" ht="58.2" thickBot="1">
      <c r="A11347" s="21">
        <f t="shared" si="848"/>
        <v>1884</v>
      </c>
      <c r="B11347" s="21"/>
      <c r="C11347" s="3" t="s">
        <v>171</v>
      </c>
      <c r="D11347" s="3" t="str">
        <f>VLOOKUP(C11347,'[1]Chart-of_Accounts (1)'!$B$20:$D$1316,3,)</f>
        <v>Petty Cash Imprest</v>
      </c>
      <c r="E11347" s="3"/>
      <c r="F11347" s="6" t="str">
        <f t="shared" si="847"/>
        <v>دمج البيانات من نوبل الى نظام يامى -مسلسل-1884-اسم الحساب من نوبل-عهدة الشبراوي-البيان-رقم سند الدفع : 1608 - مواد نجارة لموقع طفلة من عهدة الشبراوى-نوع الادخال فى نوبل-Automatic</v>
      </c>
      <c r="G11347" s="3" t="s">
        <v>5577</v>
      </c>
      <c r="H11347" s="5">
        <v>0</v>
      </c>
      <c r="I11347" s="5">
        <v>29.4</v>
      </c>
      <c r="J11347" s="5" t="s">
        <v>14</v>
      </c>
      <c r="K11347" s="13"/>
    </row>
    <row r="11348" spans="1:11" ht="58.2" thickBot="1">
      <c r="A11348" s="21">
        <f t="shared" si="848"/>
        <v>1884</v>
      </c>
      <c r="B11348" s="21"/>
      <c r="C11348" s="3" t="s">
        <v>6973</v>
      </c>
      <c r="D11348" s="18" t="s">
        <v>6975</v>
      </c>
      <c r="E11348" s="6" t="str">
        <f>C11348</f>
        <v>فيلا موقع طفلة</v>
      </c>
      <c r="F11348" s="6" t="str">
        <f t="shared" si="847"/>
        <v>دمج البيانات من نوبل الى نظام يامى -مسلسل-1884-اسم الحساب من نوبل-فيلا موقع طفلة-البيان-رقم سند الدفع : 1608 - مواد نجارة لموقع طفلة من عهدة الشبراوى-نوع الادخال فى نوبل-Automatic</v>
      </c>
      <c r="G11348" s="3" t="s">
        <v>5577</v>
      </c>
      <c r="H11348" s="5">
        <v>65</v>
      </c>
      <c r="I11348" s="5">
        <v>0</v>
      </c>
      <c r="J11348" s="5" t="s">
        <v>14</v>
      </c>
      <c r="K11348" s="13"/>
    </row>
    <row r="11349" spans="1:11" ht="69.599999999999994" thickBot="1">
      <c r="A11349" s="21">
        <f t="shared" si="848"/>
        <v>1884</v>
      </c>
      <c r="B11349" s="21"/>
      <c r="C11349" s="3" t="s">
        <v>26</v>
      </c>
      <c r="D11349" s="3" t="str">
        <f>VLOOKUP(C11349,'[1]Chart-of_Accounts (1)'!$B$20:$D$1316,3,)</f>
        <v>VAT Input</v>
      </c>
      <c r="E11349" s="3"/>
      <c r="F11349" s="6" t="str">
        <f t="shared" si="847"/>
        <v>دمج البيانات من نوبل الى نظام يامى -مسلسل-1884-اسم الحساب من نوبل-Value Added Tax (VAT OUT)-البيان-رقم سند الدفع : 1608 - مواد نجارة لموقع طفلة من عهدة الشبراوى - - -نوع الادخال فى نوبل-Automatic</v>
      </c>
      <c r="G11349" s="3" t="s">
        <v>5578</v>
      </c>
      <c r="H11349" s="5">
        <v>3.25</v>
      </c>
      <c r="I11349" s="5">
        <v>0</v>
      </c>
      <c r="J11349" s="5" t="s">
        <v>14</v>
      </c>
      <c r="K11349" s="13"/>
    </row>
    <row r="11350" spans="1:11" ht="58.2" thickBot="1">
      <c r="A11350" s="21">
        <f t="shared" si="848"/>
        <v>1884</v>
      </c>
      <c r="B11350" s="21"/>
      <c r="C11350" s="3" t="s">
        <v>171</v>
      </c>
      <c r="D11350" s="3" t="str">
        <f>VLOOKUP(C11350,'[1]Chart-of_Accounts (1)'!$B$20:$D$1316,3,)</f>
        <v>Petty Cash Imprest</v>
      </c>
      <c r="E11350" s="3"/>
      <c r="F11350" s="6" t="str">
        <f t="shared" si="847"/>
        <v>دمج البيانات من نوبل الى نظام يامى -مسلسل-1884-اسم الحساب من نوبل-عهدة الشبراوي-البيان-رقم سند الدفع : 1608 - مواد نجارة لموقع طفلة من عهدة الشبراوى-نوع الادخال فى نوبل-Automatic</v>
      </c>
      <c r="G11350" s="3" t="s">
        <v>5577</v>
      </c>
      <c r="H11350" s="5">
        <v>0</v>
      </c>
      <c r="I11350" s="5">
        <v>68.25</v>
      </c>
      <c r="J11350" s="5" t="s">
        <v>14</v>
      </c>
      <c r="K11350" s="13"/>
    </row>
    <row r="11351" spans="1:11" ht="58.2" thickBot="1">
      <c r="A11351" s="21">
        <f t="shared" si="848"/>
        <v>1884</v>
      </c>
      <c r="B11351" s="21"/>
      <c r="C11351" s="3" t="s">
        <v>6973</v>
      </c>
      <c r="D11351" s="18" t="s">
        <v>6975</v>
      </c>
      <c r="E11351" s="6" t="str">
        <f>C11351</f>
        <v>فيلا موقع طفلة</v>
      </c>
      <c r="F11351" s="6" t="str">
        <f t="shared" si="847"/>
        <v>دمج البيانات من نوبل الى نظام يامى -مسلسل-1884-اسم الحساب من نوبل-فيلا موقع طفلة-البيان-رقم سند الدفع : 1608 - مواد نجارة لموقع طفلة من عهدة الشبراوى-نوع الادخال فى نوبل-Automatic</v>
      </c>
      <c r="G11351" s="3" t="s">
        <v>5577</v>
      </c>
      <c r="H11351" s="5">
        <v>25</v>
      </c>
      <c r="I11351" s="5">
        <v>0</v>
      </c>
      <c r="J11351" s="5" t="s">
        <v>14</v>
      </c>
      <c r="K11351" s="13"/>
    </row>
    <row r="11352" spans="1:11" ht="69.599999999999994" thickBot="1">
      <c r="A11352" s="21">
        <f t="shared" si="848"/>
        <v>1884</v>
      </c>
      <c r="B11352" s="21"/>
      <c r="C11352" s="3" t="s">
        <v>26</v>
      </c>
      <c r="D11352" s="3" t="str">
        <f>VLOOKUP(C11352,'[1]Chart-of_Accounts (1)'!$B$20:$D$1316,3,)</f>
        <v>VAT Input</v>
      </c>
      <c r="E11352" s="3"/>
      <c r="F11352" s="6" t="str">
        <f t="shared" si="847"/>
        <v>دمج البيانات من نوبل الى نظام يامى -مسلسل-1884-اسم الحساب من نوبل-Value Added Tax (VAT OUT)-البيان-رقم سند الدفع : 1608 - مواد نجارة لموقع طفلة من عهدة الشبراوى - - -نوع الادخال فى نوبل-Automatic</v>
      </c>
      <c r="G11352" s="3" t="s">
        <v>5578</v>
      </c>
      <c r="H11352" s="5">
        <v>1.25</v>
      </c>
      <c r="I11352" s="5">
        <v>0</v>
      </c>
      <c r="J11352" s="5" t="s">
        <v>14</v>
      </c>
      <c r="K11352" s="13"/>
    </row>
    <row r="11353" spans="1:11" ht="58.2" thickBot="1">
      <c r="A11353" s="21">
        <f t="shared" si="848"/>
        <v>1884</v>
      </c>
      <c r="B11353" s="21"/>
      <c r="C11353" s="3" t="s">
        <v>171</v>
      </c>
      <c r="D11353" s="3" t="str">
        <f>VLOOKUP(C11353,'[1]Chart-of_Accounts (1)'!$B$20:$D$1316,3,)</f>
        <v>Petty Cash Imprest</v>
      </c>
      <c r="E11353" s="3"/>
      <c r="F11353" s="6" t="str">
        <f t="shared" si="847"/>
        <v>دمج البيانات من نوبل الى نظام يامى -مسلسل-1884-اسم الحساب من نوبل-عهدة الشبراوي-البيان-رقم سند الدفع : 1608 - مواد نجارة لموقع طفلة من عهدة الشبراوى-نوع الادخال فى نوبل-Automatic</v>
      </c>
      <c r="G11353" s="3" t="s">
        <v>5577</v>
      </c>
      <c r="H11353" s="5">
        <v>0</v>
      </c>
      <c r="I11353" s="5">
        <v>26.25</v>
      </c>
      <c r="J11353" s="5" t="s">
        <v>14</v>
      </c>
      <c r="K11353" s="13"/>
    </row>
    <row r="11354" spans="1:11" ht="58.2" thickBot="1">
      <c r="A11354" s="21">
        <f t="shared" si="848"/>
        <v>1884</v>
      </c>
      <c r="B11354" s="21"/>
      <c r="C11354" s="3" t="s">
        <v>6944</v>
      </c>
      <c r="D11354" s="18" t="s">
        <v>6975</v>
      </c>
      <c r="E11354" s="6" t="str">
        <f>C11354</f>
        <v>فيلا هلال سويح</v>
      </c>
      <c r="F11354" s="6" t="str">
        <f t="shared" si="847"/>
        <v>دمج البيانات من نوبل الى نظام يامى -مسلسل-1884-اسم الحساب من نوبل-فيلا هلال سويح-البيان-رقم سند الدفع : 1608 - مواد كهرباء لموقع هلال سويح من عهدة الشبراوى-نوع الادخال فى نوبل-Automatic</v>
      </c>
      <c r="G11354" s="3" t="s">
        <v>5579</v>
      </c>
      <c r="H11354" s="5">
        <v>23</v>
      </c>
      <c r="I11354" s="5">
        <v>0</v>
      </c>
      <c r="J11354" s="5" t="s">
        <v>14</v>
      </c>
      <c r="K11354" s="13"/>
    </row>
    <row r="11355" spans="1:11" ht="69.599999999999994" thickBot="1">
      <c r="A11355" s="21">
        <f t="shared" si="848"/>
        <v>1884</v>
      </c>
      <c r="B11355" s="21"/>
      <c r="C11355" s="3" t="s">
        <v>26</v>
      </c>
      <c r="D11355" s="3" t="str">
        <f>VLOOKUP(C11355,'[1]Chart-of_Accounts (1)'!$B$20:$D$1316,3,)</f>
        <v>VAT Input</v>
      </c>
      <c r="E11355" s="3"/>
      <c r="F11355" s="6" t="str">
        <f t="shared" si="847"/>
        <v>دمج البيانات من نوبل الى نظام يامى -مسلسل-1884-اسم الحساب من نوبل-Value Added Tax (VAT OUT)-البيان-رقم سند الدفع : 1608 - مواد كهرباء لموقع هلال سويح من عهدة الشبراوى - - -نوع الادخال فى نوبل-Automatic</v>
      </c>
      <c r="G11355" s="3" t="s">
        <v>5580</v>
      </c>
      <c r="H11355" s="5">
        <v>1.1499999999999999</v>
      </c>
      <c r="I11355" s="5">
        <v>0</v>
      </c>
      <c r="J11355" s="5" t="s">
        <v>14</v>
      </c>
      <c r="K11355" s="13"/>
    </row>
    <row r="11356" spans="1:11" ht="58.2" thickBot="1">
      <c r="A11356" s="21">
        <f t="shared" si="848"/>
        <v>1884</v>
      </c>
      <c r="B11356" s="21"/>
      <c r="C11356" s="3" t="s">
        <v>171</v>
      </c>
      <c r="D11356" s="3" t="str">
        <f>VLOOKUP(C11356,'[1]Chart-of_Accounts (1)'!$B$20:$D$1316,3,)</f>
        <v>Petty Cash Imprest</v>
      </c>
      <c r="E11356" s="3"/>
      <c r="F11356" s="6" t="str">
        <f t="shared" si="847"/>
        <v>دمج البيانات من نوبل الى نظام يامى -مسلسل-1884-اسم الحساب من نوبل-عهدة الشبراوي-البيان-رقم سند الدفع : 1608 - مواد كهرباء لموقع هلال سويح من عهدة الشبراوى-نوع الادخال فى نوبل-Automatic</v>
      </c>
      <c r="G11356" s="3" t="s">
        <v>5579</v>
      </c>
      <c r="H11356" s="5">
        <v>0</v>
      </c>
      <c r="I11356" s="5">
        <v>24.15</v>
      </c>
      <c r="J11356" s="5" t="s">
        <v>14</v>
      </c>
      <c r="K11356" s="13"/>
    </row>
    <row r="11357" spans="1:11" ht="58.2" thickBot="1">
      <c r="A11357" s="21">
        <f t="shared" si="848"/>
        <v>1884</v>
      </c>
      <c r="B11357" s="21"/>
      <c r="C11357" s="3" t="s">
        <v>6948</v>
      </c>
      <c r="D11357" s="18" t="s">
        <v>6975</v>
      </c>
      <c r="E11357" s="6" t="str">
        <f>C11357</f>
        <v>فيلا احمد الحمادى</v>
      </c>
      <c r="F11357" s="6" t="str">
        <f t="shared" si="847"/>
        <v>دمج البيانات من نوبل الى نظام يامى -مسلسل-1884-اسم الحساب من نوبل-فيلا احمد الحمادى-البيان-رقم سند الدفع : 1608 - مواد صبغ لموقع احمد الحمادى من عهدة الشبراوى-نوع الادخال فى نوبل-Automatic</v>
      </c>
      <c r="G11357" s="3" t="s">
        <v>5581</v>
      </c>
      <c r="H11357" s="4">
        <v>2160</v>
      </c>
      <c r="I11357" s="5">
        <v>0</v>
      </c>
      <c r="J11357" s="5" t="s">
        <v>14</v>
      </c>
      <c r="K11357" s="13"/>
    </row>
    <row r="11358" spans="1:11" ht="69.599999999999994" thickBot="1">
      <c r="A11358" s="21">
        <f t="shared" si="848"/>
        <v>1884</v>
      </c>
      <c r="B11358" s="21"/>
      <c r="C11358" s="3" t="s">
        <v>26</v>
      </c>
      <c r="D11358" s="3" t="str">
        <f>VLOOKUP(C11358,'[1]Chart-of_Accounts (1)'!$B$20:$D$1316,3,)</f>
        <v>VAT Input</v>
      </c>
      <c r="E11358" s="3"/>
      <c r="F11358" s="6" t="str">
        <f t="shared" si="847"/>
        <v>دمج البيانات من نوبل الى نظام يامى -مسلسل-1884-اسم الحساب من نوبل-Value Added Tax (VAT OUT)-البيان-رقم سند الدفع : 1608 - مواد صبغ لموقع احمد الحمادى من عهدة الشبراوى - - -نوع الادخال فى نوبل-Automatic</v>
      </c>
      <c r="G11358" s="3" t="s">
        <v>5582</v>
      </c>
      <c r="H11358" s="5">
        <v>108</v>
      </c>
      <c r="I11358" s="5">
        <v>0</v>
      </c>
      <c r="J11358" s="5" t="s">
        <v>14</v>
      </c>
      <c r="K11358" s="13"/>
    </row>
    <row r="11359" spans="1:11" ht="58.2" thickBot="1">
      <c r="A11359" s="21">
        <f t="shared" si="848"/>
        <v>1884</v>
      </c>
      <c r="B11359" s="22"/>
      <c r="C11359" s="3" t="s">
        <v>171</v>
      </c>
      <c r="D11359" s="3" t="str">
        <f>VLOOKUP(C11359,'[1]Chart-of_Accounts (1)'!$B$20:$D$1316,3,)</f>
        <v>Petty Cash Imprest</v>
      </c>
      <c r="E11359" s="3"/>
      <c r="F11359" s="6" t="str">
        <f t="shared" si="847"/>
        <v>دمج البيانات من نوبل الى نظام يامى -مسلسل-1884-اسم الحساب من نوبل-عهدة الشبراوي-البيان-رقم سند الدفع : 1608 - مواد صبغ لموقع احمد الحمادى من عهدة الشبراوى-نوع الادخال فى نوبل-Automatic</v>
      </c>
      <c r="G11359" s="3" t="s">
        <v>5581</v>
      </c>
      <c r="H11359" s="5">
        <v>0</v>
      </c>
      <c r="I11359" s="4">
        <v>2268</v>
      </c>
      <c r="J11359" s="5" t="s">
        <v>14</v>
      </c>
      <c r="K11359" s="13"/>
    </row>
    <row r="11360" spans="1:11" ht="58.2" thickBot="1">
      <c r="A11360" s="20">
        <v>1885</v>
      </c>
      <c r="B11360" s="20" t="s">
        <v>5280</v>
      </c>
      <c r="C11360" s="6" t="s">
        <v>6949</v>
      </c>
      <c r="D11360" s="18" t="s">
        <v>6975</v>
      </c>
      <c r="E11360" s="6" t="str">
        <f>C11360</f>
        <v>فيلا محمد صياح المنصورى</v>
      </c>
      <c r="F11360" s="6" t="str">
        <f t="shared" si="847"/>
        <v>دمج البيانات من نوبل الى نظام يامى -مسلسل-1885-اسم الحساب من نوبل-فيلا محمد صياح المنصورى-البيان-رقم سند الدفع : 1609 - بووم لودر لموقع محمد صياح المنصورى من عهدة الشبراوى-نوع الادخال فى نوبل-Automatic</v>
      </c>
      <c r="G11360" s="6" t="s">
        <v>5583</v>
      </c>
      <c r="H11360" s="7">
        <v>1500</v>
      </c>
      <c r="I11360" s="8">
        <v>0</v>
      </c>
      <c r="J11360" s="8" t="s">
        <v>14</v>
      </c>
      <c r="K11360" s="13"/>
    </row>
    <row r="11361" spans="1:11" ht="58.2" thickBot="1">
      <c r="A11361" s="21">
        <f t="shared" ref="A11361:A11395" si="849">A11360</f>
        <v>1885</v>
      </c>
      <c r="B11361" s="21"/>
      <c r="C11361" s="3" t="s">
        <v>171</v>
      </c>
      <c r="D11361" s="3" t="str">
        <f>VLOOKUP(C11361,'[1]Chart-of_Accounts (1)'!$B$20:$D$1316,3,)</f>
        <v>Petty Cash Imprest</v>
      </c>
      <c r="E11361" s="3"/>
      <c r="F11361" s="6" t="str">
        <f t="shared" si="847"/>
        <v>دمج البيانات من نوبل الى نظام يامى -مسلسل-1885-اسم الحساب من نوبل-عهدة الشبراوي-البيان-رقم سند الدفع : 1609 - بووم لودر لموقع محمد صياح المنصورى من عهدة الشبراوى-نوع الادخال فى نوبل-Automatic</v>
      </c>
      <c r="G11361" s="3" t="s">
        <v>5583</v>
      </c>
      <c r="H11361" s="5">
        <v>0</v>
      </c>
      <c r="I11361" s="4">
        <v>1500</v>
      </c>
      <c r="J11361" s="5" t="s">
        <v>14</v>
      </c>
      <c r="K11361" s="13"/>
    </row>
    <row r="11362" spans="1:11" ht="58.2" thickBot="1">
      <c r="A11362" s="21">
        <f t="shared" si="849"/>
        <v>1885</v>
      </c>
      <c r="B11362" s="21"/>
      <c r="C11362" s="3" t="s">
        <v>6949</v>
      </c>
      <c r="D11362" s="18" t="s">
        <v>6975</v>
      </c>
      <c r="E11362" s="6" t="str">
        <f>C11362</f>
        <v>فيلا محمد صياح المنصورى</v>
      </c>
      <c r="F11362" s="6" t="str">
        <f t="shared" si="847"/>
        <v>دمج البيانات من نوبل الى نظام يامى -مسلسل-1885-اسم الحساب من نوبل-فيلا محمد صياح المنصورى-البيان-رقم سند الدفع : 1609 - بووم لودر لموقع محمد صياح المنصورى من عهدة الشبراوى-نوع الادخال فى نوبل-Automatic</v>
      </c>
      <c r="G11362" s="3" t="s">
        <v>5583</v>
      </c>
      <c r="H11362" s="5">
        <v>400</v>
      </c>
      <c r="I11362" s="5">
        <v>0</v>
      </c>
      <c r="J11362" s="5" t="s">
        <v>14</v>
      </c>
      <c r="K11362" s="13"/>
    </row>
    <row r="11363" spans="1:11" ht="58.2" thickBot="1">
      <c r="A11363" s="21">
        <f t="shared" si="849"/>
        <v>1885</v>
      </c>
      <c r="B11363" s="21"/>
      <c r="C11363" s="3" t="s">
        <v>171</v>
      </c>
      <c r="D11363" s="3" t="str">
        <f>VLOOKUP(C11363,'[1]Chart-of_Accounts (1)'!$B$20:$D$1316,3,)</f>
        <v>Petty Cash Imprest</v>
      </c>
      <c r="E11363" s="3"/>
      <c r="F11363" s="6" t="str">
        <f t="shared" si="847"/>
        <v>دمج البيانات من نوبل الى نظام يامى -مسلسل-1885-اسم الحساب من نوبل-عهدة الشبراوي-البيان-رقم سند الدفع : 1609 - بووم لودر لموقع محمد صياح المنصورى من عهدة الشبراوى-نوع الادخال فى نوبل-Automatic</v>
      </c>
      <c r="G11363" s="3" t="s">
        <v>5583</v>
      </c>
      <c r="H11363" s="5">
        <v>0</v>
      </c>
      <c r="I11363" s="5">
        <v>400</v>
      </c>
      <c r="J11363" s="5" t="s">
        <v>14</v>
      </c>
      <c r="K11363" s="13"/>
    </row>
    <row r="11364" spans="1:11" ht="58.2" thickBot="1">
      <c r="A11364" s="21">
        <f t="shared" si="849"/>
        <v>1885</v>
      </c>
      <c r="B11364" s="21"/>
      <c r="C11364" s="3" t="s">
        <v>6949</v>
      </c>
      <c r="D11364" s="18" t="s">
        <v>6975</v>
      </c>
      <c r="E11364" s="6" t="str">
        <f>C11364</f>
        <v>فيلا محمد صياح المنصورى</v>
      </c>
      <c r="F11364" s="6" t="str">
        <f t="shared" si="847"/>
        <v>دمج البيانات من نوبل الى نظام يامى -مسلسل-1885-اسم الحساب من نوبل-فيلا محمد صياح المنصورى-البيان-رقم سند الدفع : 1609 - بووم لودر لموقع محمد صياح المنصورى من عهدة الشبراوى-نوع الادخال فى نوبل-Automatic</v>
      </c>
      <c r="G11364" s="3" t="s">
        <v>5583</v>
      </c>
      <c r="H11364" s="5">
        <v>240</v>
      </c>
      <c r="I11364" s="5">
        <v>0</v>
      </c>
      <c r="J11364" s="5" t="s">
        <v>14</v>
      </c>
      <c r="K11364" s="13"/>
    </row>
    <row r="11365" spans="1:11" ht="58.2" thickBot="1">
      <c r="A11365" s="21">
        <f t="shared" si="849"/>
        <v>1885</v>
      </c>
      <c r="B11365" s="21"/>
      <c r="C11365" s="3" t="s">
        <v>171</v>
      </c>
      <c r="D11365" s="3" t="str">
        <f>VLOOKUP(C11365,'[1]Chart-of_Accounts (1)'!$B$20:$D$1316,3,)</f>
        <v>Petty Cash Imprest</v>
      </c>
      <c r="E11365" s="3"/>
      <c r="F11365" s="6" t="str">
        <f t="shared" si="847"/>
        <v>دمج البيانات من نوبل الى نظام يامى -مسلسل-1885-اسم الحساب من نوبل-عهدة الشبراوي-البيان-رقم سند الدفع : 1609 - بووم لودر لموقع محمد صياح المنصورى من عهدة الشبراوى-نوع الادخال فى نوبل-Automatic</v>
      </c>
      <c r="G11365" s="3" t="s">
        <v>5583</v>
      </c>
      <c r="H11365" s="5">
        <v>0</v>
      </c>
      <c r="I11365" s="5">
        <v>240</v>
      </c>
      <c r="J11365" s="5" t="s">
        <v>14</v>
      </c>
      <c r="K11365" s="13"/>
    </row>
    <row r="11366" spans="1:11" ht="58.2" thickBot="1">
      <c r="A11366" s="21">
        <f t="shared" si="849"/>
        <v>1885</v>
      </c>
      <c r="B11366" s="21"/>
      <c r="C11366" s="3" t="s">
        <v>6949</v>
      </c>
      <c r="D11366" s="18" t="s">
        <v>6975</v>
      </c>
      <c r="E11366" s="6" t="str">
        <f>C11366</f>
        <v>فيلا محمد صياح المنصورى</v>
      </c>
      <c r="F11366" s="6" t="str">
        <f t="shared" si="847"/>
        <v>دمج البيانات من نوبل الى نظام يامى -مسلسل-1885-اسم الحساب من نوبل-فيلا محمد صياح المنصورى-البيان-رقم سند الدفع : 1609 - بووم لودر لموقع محمد صياح المنصورى من عهدة الشبراوى-نوع الادخال فى نوبل-Automatic</v>
      </c>
      <c r="G11366" s="3" t="s">
        <v>5583</v>
      </c>
      <c r="H11366" s="5">
        <v>240</v>
      </c>
      <c r="I11366" s="5">
        <v>0</v>
      </c>
      <c r="J11366" s="5" t="s">
        <v>14</v>
      </c>
      <c r="K11366" s="13"/>
    </row>
    <row r="11367" spans="1:11" ht="58.2" thickBot="1">
      <c r="A11367" s="21">
        <f t="shared" si="849"/>
        <v>1885</v>
      </c>
      <c r="B11367" s="21"/>
      <c r="C11367" s="3" t="s">
        <v>171</v>
      </c>
      <c r="D11367" s="3" t="str">
        <f>VLOOKUP(C11367,'[1]Chart-of_Accounts (1)'!$B$20:$D$1316,3,)</f>
        <v>Petty Cash Imprest</v>
      </c>
      <c r="E11367" s="3"/>
      <c r="F11367" s="6" t="str">
        <f t="shared" si="847"/>
        <v>دمج البيانات من نوبل الى نظام يامى -مسلسل-1885-اسم الحساب من نوبل-عهدة الشبراوي-البيان-رقم سند الدفع : 1609 - بووم لودر لموقع محمد صياح المنصورى من عهدة الشبراوى-نوع الادخال فى نوبل-Automatic</v>
      </c>
      <c r="G11367" s="3" t="s">
        <v>5583</v>
      </c>
      <c r="H11367" s="5">
        <v>0</v>
      </c>
      <c r="I11367" s="5">
        <v>240</v>
      </c>
      <c r="J11367" s="5" t="s">
        <v>14</v>
      </c>
      <c r="K11367" s="13"/>
    </row>
    <row r="11368" spans="1:11" ht="58.2" thickBot="1">
      <c r="A11368" s="21">
        <f t="shared" si="849"/>
        <v>1885</v>
      </c>
      <c r="B11368" s="21"/>
      <c r="C11368" s="3" t="s">
        <v>6949</v>
      </c>
      <c r="D11368" s="18" t="s">
        <v>6975</v>
      </c>
      <c r="E11368" s="6" t="str">
        <f>C11368</f>
        <v>فيلا محمد صياح المنصورى</v>
      </c>
      <c r="F11368" s="6" t="str">
        <f t="shared" si="847"/>
        <v>دمج البيانات من نوبل الى نظام يامى -مسلسل-1885-اسم الحساب من نوبل-فيلا محمد صياح المنصورى-البيان-رقم سند الدفع : 1609 - بووم لودر لموقع محمد صياح المنصورى من عهدة الشبراوى-نوع الادخال فى نوبل-Automatic</v>
      </c>
      <c r="G11368" s="3" t="s">
        <v>5583</v>
      </c>
      <c r="H11368" s="5">
        <v>240</v>
      </c>
      <c r="I11368" s="5">
        <v>0</v>
      </c>
      <c r="J11368" s="5" t="s">
        <v>14</v>
      </c>
      <c r="K11368" s="13"/>
    </row>
    <row r="11369" spans="1:11" ht="58.2" thickBot="1">
      <c r="A11369" s="21">
        <f t="shared" si="849"/>
        <v>1885</v>
      </c>
      <c r="B11369" s="21"/>
      <c r="C11369" s="3" t="s">
        <v>171</v>
      </c>
      <c r="D11369" s="3" t="str">
        <f>VLOOKUP(C11369,'[1]Chart-of_Accounts (1)'!$B$20:$D$1316,3,)</f>
        <v>Petty Cash Imprest</v>
      </c>
      <c r="E11369" s="3"/>
      <c r="F11369" s="6" t="str">
        <f t="shared" si="847"/>
        <v>دمج البيانات من نوبل الى نظام يامى -مسلسل-1885-اسم الحساب من نوبل-عهدة الشبراوي-البيان-رقم سند الدفع : 1609 - بووم لودر لموقع محمد صياح المنصورى من عهدة الشبراوى-نوع الادخال فى نوبل-Automatic</v>
      </c>
      <c r="G11369" s="3" t="s">
        <v>5583</v>
      </c>
      <c r="H11369" s="5">
        <v>0</v>
      </c>
      <c r="I11369" s="5">
        <v>240</v>
      </c>
      <c r="J11369" s="5" t="s">
        <v>14</v>
      </c>
      <c r="K11369" s="13"/>
    </row>
    <row r="11370" spans="1:11" ht="58.2" thickBot="1">
      <c r="A11370" s="21">
        <f t="shared" si="849"/>
        <v>1885</v>
      </c>
      <c r="B11370" s="21"/>
      <c r="C11370" s="3" t="s">
        <v>6973</v>
      </c>
      <c r="D11370" s="18" t="s">
        <v>6975</v>
      </c>
      <c r="E11370" s="6" t="str">
        <f>C11370</f>
        <v>فيلا موقع طفلة</v>
      </c>
      <c r="F11370" s="6" t="str">
        <f t="shared" si="847"/>
        <v>دمج البيانات من نوبل الى نظام يامى -مسلسل-1885-اسم الحساب من نوبل-فيلا موقع طفلة-البيان-رقم سند الدفع : 1609 - نقل مواد الى موقع طفلة من عهدة الشبراوى-نوع الادخال فى نوبل-Automatic</v>
      </c>
      <c r="G11370" s="3" t="s">
        <v>5584</v>
      </c>
      <c r="H11370" s="5">
        <v>130</v>
      </c>
      <c r="I11370" s="5">
        <v>0</v>
      </c>
      <c r="J11370" s="5" t="s">
        <v>14</v>
      </c>
      <c r="K11370" s="13"/>
    </row>
    <row r="11371" spans="1:11" ht="58.2" thickBot="1">
      <c r="A11371" s="21">
        <f t="shared" si="849"/>
        <v>1885</v>
      </c>
      <c r="B11371" s="21"/>
      <c r="C11371" s="3" t="s">
        <v>171</v>
      </c>
      <c r="D11371" s="3" t="str">
        <f>VLOOKUP(C11371,'[1]Chart-of_Accounts (1)'!$B$20:$D$1316,3,)</f>
        <v>Petty Cash Imprest</v>
      </c>
      <c r="E11371" s="3"/>
      <c r="F11371" s="6" t="str">
        <f t="shared" si="847"/>
        <v>دمج البيانات من نوبل الى نظام يامى -مسلسل-1885-اسم الحساب من نوبل-عهدة الشبراوي-البيان-رقم سند الدفع : 1609 - نقل مواد الى موقع طفلة من عهدة الشبراوى-نوع الادخال فى نوبل-Automatic</v>
      </c>
      <c r="G11371" s="3" t="s">
        <v>5584</v>
      </c>
      <c r="H11371" s="5">
        <v>0</v>
      </c>
      <c r="I11371" s="5">
        <v>130</v>
      </c>
      <c r="J11371" s="5" t="s">
        <v>14</v>
      </c>
      <c r="K11371" s="13"/>
    </row>
    <row r="11372" spans="1:11" ht="58.2" thickBot="1">
      <c r="A11372" s="21">
        <f t="shared" si="849"/>
        <v>1885</v>
      </c>
      <c r="B11372" s="21"/>
      <c r="C11372" s="3" t="s">
        <v>6944</v>
      </c>
      <c r="D11372" s="18" t="s">
        <v>6975</v>
      </c>
      <c r="E11372" s="6" t="str">
        <f>C11372</f>
        <v>فيلا هلال سويح</v>
      </c>
      <c r="F11372" s="6" t="str">
        <f t="shared" si="847"/>
        <v>دمج البيانات من نوبل الى نظام يامى -مسلسل-1885-اسم الحساب من نوبل-فيلا هلال سويح-البيان-رقم سند الدفع : 1609 - نقل طابوق الى موقع هلال سويح من عهدة الشبراوى-نوع الادخال فى نوبل-Automatic</v>
      </c>
      <c r="G11372" s="3" t="s">
        <v>5585</v>
      </c>
      <c r="H11372" s="5">
        <v>130</v>
      </c>
      <c r="I11372" s="5">
        <v>0</v>
      </c>
      <c r="J11372" s="5" t="s">
        <v>14</v>
      </c>
      <c r="K11372" s="13"/>
    </row>
    <row r="11373" spans="1:11" ht="58.2" thickBot="1">
      <c r="A11373" s="21">
        <f t="shared" si="849"/>
        <v>1885</v>
      </c>
      <c r="B11373" s="21"/>
      <c r="C11373" s="3" t="s">
        <v>171</v>
      </c>
      <c r="D11373" s="3" t="str">
        <f>VLOOKUP(C11373,'[1]Chart-of_Accounts (1)'!$B$20:$D$1316,3,)</f>
        <v>Petty Cash Imprest</v>
      </c>
      <c r="E11373" s="3"/>
      <c r="F11373" s="6" t="str">
        <f t="shared" si="847"/>
        <v>دمج البيانات من نوبل الى نظام يامى -مسلسل-1885-اسم الحساب من نوبل-عهدة الشبراوي-البيان-رقم سند الدفع : 1609 - نقل طابوق الى موقع هلال سويح من عهدة الشبراوى-نوع الادخال فى نوبل-Automatic</v>
      </c>
      <c r="G11373" s="3" t="s">
        <v>5585</v>
      </c>
      <c r="H11373" s="5">
        <v>0</v>
      </c>
      <c r="I11373" s="5">
        <v>130</v>
      </c>
      <c r="J11373" s="5" t="s">
        <v>14</v>
      </c>
      <c r="K11373" s="13"/>
    </row>
    <row r="11374" spans="1:11" ht="69.599999999999994" thickBot="1">
      <c r="A11374" s="21">
        <f t="shared" si="849"/>
        <v>1885</v>
      </c>
      <c r="B11374" s="21"/>
      <c r="C11374" s="3" t="s">
        <v>6968</v>
      </c>
      <c r="D11374" s="18" t="s">
        <v>6975</v>
      </c>
      <c r="E11374" s="6" t="str">
        <f>C11374</f>
        <v>فيلا بخيت المزروعى</v>
      </c>
      <c r="F11374" s="6" t="str">
        <f t="shared" si="847"/>
        <v>دمج البيانات من نوبل الى نظام يامى -مسلسل-1885-اسم الحساب من نوبل-فيلا بخيت المزروعى-البيان-رقم سند الدفع : 1609 - نقل مواد اخشاب الى موقع بخيت المزروعى من عهدة الشبرازى-نوع الادخال فى نوبل-Automatic</v>
      </c>
      <c r="G11374" s="3" t="s">
        <v>5586</v>
      </c>
      <c r="H11374" s="5">
        <v>130</v>
      </c>
      <c r="I11374" s="5">
        <v>0</v>
      </c>
      <c r="J11374" s="5" t="s">
        <v>14</v>
      </c>
      <c r="K11374" s="13"/>
    </row>
    <row r="11375" spans="1:11" ht="58.2" thickBot="1">
      <c r="A11375" s="21">
        <f t="shared" si="849"/>
        <v>1885</v>
      </c>
      <c r="B11375" s="21"/>
      <c r="C11375" s="3" t="s">
        <v>171</v>
      </c>
      <c r="D11375" s="3" t="str">
        <f>VLOOKUP(C11375,'[1]Chart-of_Accounts (1)'!$B$20:$D$1316,3,)</f>
        <v>Petty Cash Imprest</v>
      </c>
      <c r="E11375" s="3"/>
      <c r="F11375" s="6" t="str">
        <f t="shared" si="847"/>
        <v>دمج البيانات من نوبل الى نظام يامى -مسلسل-1885-اسم الحساب من نوبل-عهدة الشبراوي-البيان-رقم سند الدفع : 1609 - نقل مواد اخشاب الى موقع بخيت المزروعى من عهدة الشبرازى-نوع الادخال فى نوبل-Automatic</v>
      </c>
      <c r="G11375" s="3" t="s">
        <v>5586</v>
      </c>
      <c r="H11375" s="5">
        <v>0</v>
      </c>
      <c r="I11375" s="5">
        <v>130</v>
      </c>
      <c r="J11375" s="5" t="s">
        <v>14</v>
      </c>
      <c r="K11375" s="13"/>
    </row>
    <row r="11376" spans="1:11" ht="58.2" thickBot="1">
      <c r="A11376" s="21">
        <f t="shared" si="849"/>
        <v>1885</v>
      </c>
      <c r="B11376" s="21"/>
      <c r="C11376" s="3" t="s">
        <v>6973</v>
      </c>
      <c r="D11376" s="18" t="s">
        <v>6975</v>
      </c>
      <c r="E11376" s="6" t="str">
        <f>C11376</f>
        <v>فيلا موقع طفلة</v>
      </c>
      <c r="F11376" s="6" t="str">
        <f t="shared" si="847"/>
        <v>دمج البيانات من نوبل الى نظام يامى -مسلسل-1885-اسم الحساب من نوبل-فيلا موقع طفلة-البيان-رقم سند الدفع : 1609 - نقل مواد الى موقع طفلة من عهدة الشبراوى-نوع الادخال فى نوبل-Automatic</v>
      </c>
      <c r="G11376" s="3" t="s">
        <v>5584</v>
      </c>
      <c r="H11376" s="5">
        <v>130</v>
      </c>
      <c r="I11376" s="5">
        <v>0</v>
      </c>
      <c r="J11376" s="5" t="s">
        <v>14</v>
      </c>
      <c r="K11376" s="13"/>
    </row>
    <row r="11377" spans="1:11" ht="58.2" thickBot="1">
      <c r="A11377" s="21">
        <f t="shared" si="849"/>
        <v>1885</v>
      </c>
      <c r="B11377" s="21"/>
      <c r="C11377" s="3" t="s">
        <v>171</v>
      </c>
      <c r="D11377" s="3" t="str">
        <f>VLOOKUP(C11377,'[1]Chart-of_Accounts (1)'!$B$20:$D$1316,3,)</f>
        <v>Petty Cash Imprest</v>
      </c>
      <c r="E11377" s="3"/>
      <c r="F11377" s="6" t="str">
        <f t="shared" si="847"/>
        <v>دمج البيانات من نوبل الى نظام يامى -مسلسل-1885-اسم الحساب من نوبل-عهدة الشبراوي-البيان-رقم سند الدفع : 1609 - نقل مواد الى موقع طفلة من عهدة الشبراوى-نوع الادخال فى نوبل-Automatic</v>
      </c>
      <c r="G11377" s="3" t="s">
        <v>5584</v>
      </c>
      <c r="H11377" s="5">
        <v>0</v>
      </c>
      <c r="I11377" s="5">
        <v>130</v>
      </c>
      <c r="J11377" s="5" t="s">
        <v>14</v>
      </c>
      <c r="K11377" s="13"/>
    </row>
    <row r="11378" spans="1:11" ht="58.2" thickBot="1">
      <c r="A11378" s="21">
        <f t="shared" si="849"/>
        <v>1885</v>
      </c>
      <c r="B11378" s="21"/>
      <c r="C11378" s="3" t="s">
        <v>6968</v>
      </c>
      <c r="D11378" s="18" t="s">
        <v>6975</v>
      </c>
      <c r="E11378" s="6" t="str">
        <f>C11378</f>
        <v>فيلا بخيت المزروعى</v>
      </c>
      <c r="F11378" s="6" t="str">
        <f t="shared" si="847"/>
        <v>دمج البيانات من نوبل الى نظام يامى -مسلسل-1885-اسم الحساب من نوبل-فيلا بخيت المزروعى-البيان-رقم سند الدفع : 1609 - نقل طابوق الى موقع بخيت المزروعى من عهدة الشبراوى-نوع الادخال فى نوبل-Automatic</v>
      </c>
      <c r="G11378" s="3" t="s">
        <v>5587</v>
      </c>
      <c r="H11378" s="5">
        <v>130</v>
      </c>
      <c r="I11378" s="5">
        <v>0</v>
      </c>
      <c r="J11378" s="5" t="s">
        <v>14</v>
      </c>
      <c r="K11378" s="13"/>
    </row>
    <row r="11379" spans="1:11" ht="58.2" thickBot="1">
      <c r="A11379" s="21">
        <f t="shared" si="849"/>
        <v>1885</v>
      </c>
      <c r="B11379" s="21"/>
      <c r="C11379" s="3" t="s">
        <v>171</v>
      </c>
      <c r="D11379" s="3" t="str">
        <f>VLOOKUP(C11379,'[1]Chart-of_Accounts (1)'!$B$20:$D$1316,3,)</f>
        <v>Petty Cash Imprest</v>
      </c>
      <c r="E11379" s="3"/>
      <c r="F11379" s="6" t="str">
        <f t="shared" si="847"/>
        <v>دمج البيانات من نوبل الى نظام يامى -مسلسل-1885-اسم الحساب من نوبل-عهدة الشبراوي-البيان-رقم سند الدفع : 1609 - نقل طابوق الى موقع بخيت المزروعى من عهدة الشبراوى-نوع الادخال فى نوبل-Automatic</v>
      </c>
      <c r="G11379" s="3" t="s">
        <v>5587</v>
      </c>
      <c r="H11379" s="5">
        <v>0</v>
      </c>
      <c r="I11379" s="5">
        <v>130</v>
      </c>
      <c r="J11379" s="5" t="s">
        <v>14</v>
      </c>
      <c r="K11379" s="13"/>
    </row>
    <row r="11380" spans="1:11" ht="69.599999999999994" thickBot="1">
      <c r="A11380" s="21">
        <f t="shared" si="849"/>
        <v>1885</v>
      </c>
      <c r="B11380" s="21"/>
      <c r="C11380" s="3" t="s">
        <v>6968</v>
      </c>
      <c r="D11380" s="18" t="s">
        <v>6975</v>
      </c>
      <c r="E11380" s="6" t="str">
        <f>C11380</f>
        <v>فيلا بخيت المزروعى</v>
      </c>
      <c r="F11380" s="6" t="str">
        <f t="shared" si="847"/>
        <v>دمج البيانات من نوبل الى نظام يامى -مسلسل-1885-اسم الحساب من نوبل-فيلا بخيت المزروعى-البيان-رقم سند الدفع : 1609 - نقل مواد اخشاب الى موقع بخيت المزروعى من عهدة الشبراوى-نوع الادخال فى نوبل-Automatic</v>
      </c>
      <c r="G11380" s="3" t="s">
        <v>5588</v>
      </c>
      <c r="H11380" s="5">
        <v>130</v>
      </c>
      <c r="I11380" s="5">
        <v>0</v>
      </c>
      <c r="J11380" s="5" t="s">
        <v>14</v>
      </c>
      <c r="K11380" s="13"/>
    </row>
    <row r="11381" spans="1:11" ht="58.2" thickBot="1">
      <c r="A11381" s="21">
        <f t="shared" si="849"/>
        <v>1885</v>
      </c>
      <c r="B11381" s="21"/>
      <c r="C11381" s="3" t="s">
        <v>171</v>
      </c>
      <c r="D11381" s="3" t="str">
        <f>VLOOKUP(C11381,'[1]Chart-of_Accounts (1)'!$B$20:$D$1316,3,)</f>
        <v>Petty Cash Imprest</v>
      </c>
      <c r="E11381" s="3"/>
      <c r="F11381" s="6" t="str">
        <f t="shared" si="847"/>
        <v>دمج البيانات من نوبل الى نظام يامى -مسلسل-1885-اسم الحساب من نوبل-عهدة الشبراوي-البيان-رقم سند الدفع : 1609 - نقل مواد اخشاب الى موقع بخيت المزروعى من عهدة الشبراوى-نوع الادخال فى نوبل-Automatic</v>
      </c>
      <c r="G11381" s="3" t="s">
        <v>5588</v>
      </c>
      <c r="H11381" s="5">
        <v>0</v>
      </c>
      <c r="I11381" s="5">
        <v>130</v>
      </c>
      <c r="J11381" s="5" t="s">
        <v>14</v>
      </c>
      <c r="K11381" s="13"/>
    </row>
    <row r="11382" spans="1:11" ht="58.2" thickBot="1">
      <c r="A11382" s="21">
        <f t="shared" si="849"/>
        <v>1885</v>
      </c>
      <c r="B11382" s="21"/>
      <c r="C11382" s="3" t="s">
        <v>6949</v>
      </c>
      <c r="D11382" s="18" t="s">
        <v>6975</v>
      </c>
      <c r="E11382" s="6" t="str">
        <f>C11382</f>
        <v>فيلا محمد صياح المنصورى</v>
      </c>
      <c r="F11382" s="6" t="str">
        <f t="shared" si="847"/>
        <v>دمج البيانات من نوبل الى نظام يامى -مسلسل-1885-اسم الحساب من نوبل-فيلا محمد صياح المنصورى-البيان-رقم سند الدفع : 1609 - نقل دوس خشب الى موقع محمد صياح من عهدة الشبراوى-نوع الادخال فى نوبل-Automatic</v>
      </c>
      <c r="G11382" s="3" t="s">
        <v>5589</v>
      </c>
      <c r="H11382" s="5">
        <v>130</v>
      </c>
      <c r="I11382" s="5">
        <v>0</v>
      </c>
      <c r="J11382" s="5" t="s">
        <v>14</v>
      </c>
      <c r="K11382" s="13"/>
    </row>
    <row r="11383" spans="1:11" ht="58.2" thickBot="1">
      <c r="A11383" s="21">
        <f t="shared" si="849"/>
        <v>1885</v>
      </c>
      <c r="B11383" s="21"/>
      <c r="C11383" s="3" t="s">
        <v>171</v>
      </c>
      <c r="D11383" s="3" t="str">
        <f>VLOOKUP(C11383,'[1]Chart-of_Accounts (1)'!$B$20:$D$1316,3,)</f>
        <v>Petty Cash Imprest</v>
      </c>
      <c r="E11383" s="3"/>
      <c r="F11383" s="6" t="str">
        <f t="shared" si="847"/>
        <v>دمج البيانات من نوبل الى نظام يامى -مسلسل-1885-اسم الحساب من نوبل-عهدة الشبراوي-البيان-رقم سند الدفع : 1609 - نقل دوس خشب الى موقع محمد صياح من عهدة الشبراوى-نوع الادخال فى نوبل-Automatic</v>
      </c>
      <c r="G11383" s="3" t="s">
        <v>5589</v>
      </c>
      <c r="H11383" s="5">
        <v>0</v>
      </c>
      <c r="I11383" s="5">
        <v>130</v>
      </c>
      <c r="J11383" s="5" t="s">
        <v>14</v>
      </c>
      <c r="K11383" s="13"/>
    </row>
    <row r="11384" spans="1:11" ht="58.2" thickBot="1">
      <c r="A11384" s="21">
        <f t="shared" si="849"/>
        <v>1885</v>
      </c>
      <c r="B11384" s="21"/>
      <c r="C11384" s="3" t="s">
        <v>6949</v>
      </c>
      <c r="D11384" s="18" t="s">
        <v>6975</v>
      </c>
      <c r="E11384" s="6" t="str">
        <f>C11384</f>
        <v>فيلا محمد صياح المنصورى</v>
      </c>
      <c r="F11384" s="6" t="str">
        <f t="shared" si="847"/>
        <v>دمج البيانات من نوبل الى نظام يامى -مسلسل-1885-اسم الحساب من نوبل-فيلا محمد صياح المنصورى-البيان-رقم سند الدفع : 1609 - نقل سقالات ايجار الى المصفح من عهدة الشبراوى-نوع الادخال فى نوبل-Automatic</v>
      </c>
      <c r="G11384" s="3" t="s">
        <v>5590</v>
      </c>
      <c r="H11384" s="5">
        <v>150</v>
      </c>
      <c r="I11384" s="5">
        <v>0</v>
      </c>
      <c r="J11384" s="5" t="s">
        <v>14</v>
      </c>
      <c r="K11384" s="13"/>
    </row>
    <row r="11385" spans="1:11" ht="58.2" thickBot="1">
      <c r="A11385" s="21">
        <f t="shared" si="849"/>
        <v>1885</v>
      </c>
      <c r="B11385" s="21"/>
      <c r="C11385" s="3" t="s">
        <v>171</v>
      </c>
      <c r="D11385" s="3" t="str">
        <f>VLOOKUP(C11385,'[1]Chart-of_Accounts (1)'!$B$20:$D$1316,3,)</f>
        <v>Petty Cash Imprest</v>
      </c>
      <c r="E11385" s="3"/>
      <c r="F11385" s="6" t="str">
        <f t="shared" si="847"/>
        <v>دمج البيانات من نوبل الى نظام يامى -مسلسل-1885-اسم الحساب من نوبل-عهدة الشبراوي-البيان-رقم سند الدفع : 1609 - نقل سقالات ايجار الى المصفح من عهدة الشبراوى-نوع الادخال فى نوبل-Automatic</v>
      </c>
      <c r="G11385" s="3" t="s">
        <v>5590</v>
      </c>
      <c r="H11385" s="5">
        <v>0</v>
      </c>
      <c r="I11385" s="5">
        <v>150</v>
      </c>
      <c r="J11385" s="5" t="s">
        <v>14</v>
      </c>
      <c r="K11385" s="13"/>
    </row>
    <row r="11386" spans="1:11" ht="69.599999999999994" thickBot="1">
      <c r="A11386" s="21">
        <f t="shared" si="849"/>
        <v>1885</v>
      </c>
      <c r="B11386" s="21"/>
      <c r="C11386" s="3" t="s">
        <v>6949</v>
      </c>
      <c r="D11386" s="18" t="s">
        <v>6975</v>
      </c>
      <c r="E11386" s="6" t="str">
        <f>C11386</f>
        <v>فيلا محمد صياح المنصورى</v>
      </c>
      <c r="F11386" s="6" t="str">
        <f t="shared" si="847"/>
        <v>دمج البيانات من نوبل الى نظام يامى -مسلسل-1885-اسم الحساب من نوبل-فيلا محمد صياح المنصورى-البيان-رقم سند الدفع : 1609 - نقل سقالات الى موقع محمد صياح المنصورى من عهدة الشبراوى-نوع الادخال فى نوبل-Automatic</v>
      </c>
      <c r="G11386" s="3" t="s">
        <v>5591</v>
      </c>
      <c r="H11386" s="5">
        <v>150</v>
      </c>
      <c r="I11386" s="5">
        <v>0</v>
      </c>
      <c r="J11386" s="5" t="s">
        <v>14</v>
      </c>
      <c r="K11386" s="13"/>
    </row>
    <row r="11387" spans="1:11" ht="58.2" thickBot="1">
      <c r="A11387" s="21">
        <f t="shared" si="849"/>
        <v>1885</v>
      </c>
      <c r="B11387" s="21"/>
      <c r="C11387" s="3" t="s">
        <v>171</v>
      </c>
      <c r="D11387" s="3" t="str">
        <f>VLOOKUP(C11387,'[1]Chart-of_Accounts (1)'!$B$20:$D$1316,3,)</f>
        <v>Petty Cash Imprest</v>
      </c>
      <c r="E11387" s="3"/>
      <c r="F11387" s="6" t="str">
        <f t="shared" si="847"/>
        <v>دمج البيانات من نوبل الى نظام يامى -مسلسل-1885-اسم الحساب من نوبل-عهدة الشبراوي-البيان-رقم سند الدفع : 1609 - نقل سقالات الى موقع محمد صياح المنصورى من عهدة الشبراوى-نوع الادخال فى نوبل-Automatic</v>
      </c>
      <c r="G11387" s="3" t="s">
        <v>5591</v>
      </c>
      <c r="H11387" s="5">
        <v>0</v>
      </c>
      <c r="I11387" s="5">
        <v>150</v>
      </c>
      <c r="J11387" s="5" t="s">
        <v>14</v>
      </c>
      <c r="K11387" s="13"/>
    </row>
    <row r="11388" spans="1:11" ht="58.2" thickBot="1">
      <c r="A11388" s="21">
        <f t="shared" si="849"/>
        <v>1885</v>
      </c>
      <c r="B11388" s="21"/>
      <c r="C11388" s="3" t="s">
        <v>6944</v>
      </c>
      <c r="D11388" s="18" t="s">
        <v>6975</v>
      </c>
      <c r="E11388" s="6" t="str">
        <f>C11388</f>
        <v>فيلا هلال سويح</v>
      </c>
      <c r="F11388" s="6" t="str">
        <f t="shared" si="847"/>
        <v>دمج البيانات من نوبل الى نظام يامى -مسلسل-1885-اسم الحساب من نوبل-فيلا هلال سويح-البيان-رقم سند الدفع : 1609 - نقل رخام الى موقع هلال سويح من عهدة الشبراوى-نوع الادخال فى نوبل-Automatic</v>
      </c>
      <c r="G11388" s="3" t="s">
        <v>5592</v>
      </c>
      <c r="H11388" s="5">
        <v>80</v>
      </c>
      <c r="I11388" s="5">
        <v>0</v>
      </c>
      <c r="J11388" s="5" t="s">
        <v>14</v>
      </c>
      <c r="K11388" s="13"/>
    </row>
    <row r="11389" spans="1:11" ht="58.2" thickBot="1">
      <c r="A11389" s="21">
        <f t="shared" si="849"/>
        <v>1885</v>
      </c>
      <c r="B11389" s="21"/>
      <c r="C11389" s="3" t="s">
        <v>171</v>
      </c>
      <c r="D11389" s="3" t="str">
        <f>VLOOKUP(C11389,'[1]Chart-of_Accounts (1)'!$B$20:$D$1316,3,)</f>
        <v>Petty Cash Imprest</v>
      </c>
      <c r="E11389" s="3"/>
      <c r="F11389" s="6" t="str">
        <f t="shared" si="847"/>
        <v>دمج البيانات من نوبل الى نظام يامى -مسلسل-1885-اسم الحساب من نوبل-عهدة الشبراوي-البيان-رقم سند الدفع : 1609 - نقل رخام الى موقع هلال سويح من عهدة الشبراوى-نوع الادخال فى نوبل-Automatic</v>
      </c>
      <c r="G11389" s="3" t="s">
        <v>5592</v>
      </c>
      <c r="H11389" s="5">
        <v>0</v>
      </c>
      <c r="I11389" s="5">
        <v>80</v>
      </c>
      <c r="J11389" s="5" t="s">
        <v>14</v>
      </c>
      <c r="K11389" s="13"/>
    </row>
    <row r="11390" spans="1:11" ht="58.2" thickBot="1">
      <c r="A11390" s="21">
        <f t="shared" si="849"/>
        <v>1885</v>
      </c>
      <c r="B11390" s="21"/>
      <c r="C11390" s="3" t="s">
        <v>6968</v>
      </c>
      <c r="D11390" s="18" t="s">
        <v>6975</v>
      </c>
      <c r="E11390" s="6" t="str">
        <f>C11390</f>
        <v>فيلا بخيت المزروعى</v>
      </c>
      <c r="F11390" s="6" t="str">
        <f t="shared" si="847"/>
        <v>دمج البيانات من نوبل الى نظام يامى -مسلسل-1885-اسم الحساب من نوبل-فيلا بخيت المزروعى-البيان-رقم سند الدفع : 1609 - نقل مواد الى موقع بخيت المزروعى من عهدة الشبراوى-نوع الادخال فى نوبل-Automatic</v>
      </c>
      <c r="G11390" s="3" t="s">
        <v>5593</v>
      </c>
      <c r="H11390" s="5">
        <v>180</v>
      </c>
      <c r="I11390" s="5">
        <v>0</v>
      </c>
      <c r="J11390" s="5" t="s">
        <v>14</v>
      </c>
      <c r="K11390" s="13"/>
    </row>
    <row r="11391" spans="1:11" ht="58.2" thickBot="1">
      <c r="A11391" s="21">
        <f t="shared" si="849"/>
        <v>1885</v>
      </c>
      <c r="B11391" s="21"/>
      <c r="C11391" s="3" t="s">
        <v>171</v>
      </c>
      <c r="D11391" s="3" t="str">
        <f>VLOOKUP(C11391,'[1]Chart-of_Accounts (1)'!$B$20:$D$1316,3,)</f>
        <v>Petty Cash Imprest</v>
      </c>
      <c r="E11391" s="3"/>
      <c r="F11391" s="6" t="str">
        <f t="shared" si="847"/>
        <v>دمج البيانات من نوبل الى نظام يامى -مسلسل-1885-اسم الحساب من نوبل-عهدة الشبراوي-البيان-رقم سند الدفع : 1609 - نقل مواد الى موقع بخيت المزروعى من عهدة الشبراوى-نوع الادخال فى نوبل-Automatic</v>
      </c>
      <c r="G11391" s="3" t="s">
        <v>5593</v>
      </c>
      <c r="H11391" s="5">
        <v>0</v>
      </c>
      <c r="I11391" s="5">
        <v>180</v>
      </c>
      <c r="J11391" s="5" t="s">
        <v>14</v>
      </c>
      <c r="K11391" s="13"/>
    </row>
    <row r="11392" spans="1:11" ht="58.2" thickBot="1">
      <c r="A11392" s="21">
        <f t="shared" si="849"/>
        <v>1885</v>
      </c>
      <c r="B11392" s="21"/>
      <c r="C11392" s="3" t="s">
        <v>164</v>
      </c>
      <c r="D11392" s="3" t="str">
        <f>VLOOKUP(C11392,'[1]Chart-of_Accounts (1)'!$B$20:$D$1316,3,)</f>
        <v>Salary Advance</v>
      </c>
      <c r="E11392" s="3"/>
      <c r="F11392" s="6" t="str">
        <f t="shared" si="847"/>
        <v>دمج البيانات من نوبل الى نظام يامى -مسلسل-1885-اسم الحساب من نوبل-سلفة علاء العقله-البيان-رقم سند الدفع : 1609 - سلفة للفورمن علاء من عهدة الشبراوى-نوع الادخال فى نوبل-Automatic</v>
      </c>
      <c r="G11392" s="3" t="s">
        <v>5594</v>
      </c>
      <c r="H11392" s="5">
        <v>500</v>
      </c>
      <c r="I11392" s="5">
        <v>0</v>
      </c>
      <c r="J11392" s="5" t="s">
        <v>14</v>
      </c>
      <c r="K11392" s="13"/>
    </row>
    <row r="11393" spans="1:11" ht="58.2" thickBot="1">
      <c r="A11393" s="21">
        <f t="shared" si="849"/>
        <v>1885</v>
      </c>
      <c r="B11393" s="21"/>
      <c r="C11393" s="3" t="s">
        <v>171</v>
      </c>
      <c r="D11393" s="3" t="str">
        <f>VLOOKUP(C11393,'[1]Chart-of_Accounts (1)'!$B$20:$D$1316,3,)</f>
        <v>Petty Cash Imprest</v>
      </c>
      <c r="E11393" s="3"/>
      <c r="F11393" s="6" t="str">
        <f t="shared" si="847"/>
        <v>دمج البيانات من نوبل الى نظام يامى -مسلسل-1885-اسم الحساب من نوبل-عهدة الشبراوي-البيان-رقم سند الدفع : 1609 - سلفة للفورمن علاء من عهدة الشبراوى-نوع الادخال فى نوبل-Automatic</v>
      </c>
      <c r="G11393" s="3" t="s">
        <v>5594</v>
      </c>
      <c r="H11393" s="5">
        <v>0</v>
      </c>
      <c r="I11393" s="5">
        <v>500</v>
      </c>
      <c r="J11393" s="5" t="s">
        <v>14</v>
      </c>
      <c r="K11393" s="13"/>
    </row>
    <row r="11394" spans="1:11" ht="58.2" thickBot="1">
      <c r="A11394" s="21">
        <f t="shared" si="849"/>
        <v>1885</v>
      </c>
      <c r="B11394" s="21"/>
      <c r="C11394" s="3" t="s">
        <v>18</v>
      </c>
      <c r="D11394" s="3" t="str">
        <f>VLOOKUP(C11394,'[1]Chart-of_Accounts (1)'!$B$20:$D$1316,3,)</f>
        <v>Petty Cash Imprest</v>
      </c>
      <c r="E11394" s="3"/>
      <c r="F11394" s="6" t="str">
        <f t="shared" si="847"/>
        <v>دمج البيانات من نوبل الى نظام يامى -مسلسل-1885-اسم الحساب من نوبل-عهدة مهندس علي-البيان-رقم سند الدفع : 1609 - تحويل عهدة من الى المهندس على من عهدة الشبراوى-نوع الادخال فى نوبل-Automatic</v>
      </c>
      <c r="G11394" s="3" t="s">
        <v>5595</v>
      </c>
      <c r="H11394" s="5">
        <v>200</v>
      </c>
      <c r="I11394" s="5">
        <v>0</v>
      </c>
      <c r="J11394" s="5" t="s">
        <v>14</v>
      </c>
      <c r="K11394" s="13"/>
    </row>
    <row r="11395" spans="1:11" ht="58.2" thickBot="1">
      <c r="A11395" s="21">
        <f t="shared" si="849"/>
        <v>1885</v>
      </c>
      <c r="B11395" s="22"/>
      <c r="C11395" s="3" t="s">
        <v>171</v>
      </c>
      <c r="D11395" s="3" t="str">
        <f>VLOOKUP(C11395,'[1]Chart-of_Accounts (1)'!$B$20:$D$1316,3,)</f>
        <v>Petty Cash Imprest</v>
      </c>
      <c r="E11395" s="3"/>
      <c r="F11395" s="6" t="str">
        <f t="shared" si="847"/>
        <v>دمج البيانات من نوبل الى نظام يامى -مسلسل-1885-اسم الحساب من نوبل-عهدة الشبراوي-البيان-رقم سند الدفع : 1609 - تحويل عهدة من الى المهندس على من عهدة الشبراوى-نوع الادخال فى نوبل-Automatic</v>
      </c>
      <c r="G11395" s="3" t="s">
        <v>5595</v>
      </c>
      <c r="H11395" s="5">
        <v>0</v>
      </c>
      <c r="I11395" s="5">
        <v>200</v>
      </c>
      <c r="J11395" s="5" t="s">
        <v>14</v>
      </c>
      <c r="K11395" s="13"/>
    </row>
    <row r="11396" spans="1:11" ht="58.2" thickBot="1">
      <c r="A11396" s="20">
        <v>1886</v>
      </c>
      <c r="B11396" s="23">
        <v>45180</v>
      </c>
      <c r="C11396" s="6" t="s">
        <v>171</v>
      </c>
      <c r="D11396" s="3" t="str">
        <f>VLOOKUP(C11396,'[1]Chart-of_Accounts (1)'!$B$20:$D$1316,3,)</f>
        <v>Petty Cash Imprest</v>
      </c>
      <c r="E11396" s="6"/>
      <c r="F11396" s="6" t="str">
        <f t="shared" si="847"/>
        <v>دمج البيانات من نوبل الى نظام يامى -مسلسل-1886-اسم الحساب من نوبل-عهدة الشبراوي-البيان-رقم سند الدفع : 1610 - صرف عهدة للشبراوى من مصرف الشارقة الاسلامى-نوع الادخال فى نوبل-Automatic</v>
      </c>
      <c r="G11396" s="6" t="s">
        <v>5596</v>
      </c>
      <c r="H11396" s="7">
        <v>20000</v>
      </c>
      <c r="I11396" s="8">
        <v>0</v>
      </c>
      <c r="J11396" s="8" t="s">
        <v>14</v>
      </c>
      <c r="K11396" s="13"/>
    </row>
    <row r="11397" spans="1:11" ht="58.2" thickBot="1">
      <c r="A11397" s="21">
        <f>A11396</f>
        <v>1886</v>
      </c>
      <c r="B11397" s="25"/>
      <c r="C11397" s="3" t="s">
        <v>3683</v>
      </c>
      <c r="D11397" s="3" t="str">
        <f>VLOOKUP(C11397,'[1]Chart-of_Accounts (1)'!$B$20:$D$1316,3,)</f>
        <v>مصرف الشارقة الاسلامى</v>
      </c>
      <c r="E11397" s="3"/>
      <c r="F11397" s="6" t="str">
        <f t="shared" si="847"/>
        <v>دمج البيانات من نوبل الى نظام يامى -مسلسل-1886-اسم الحساب من نوبل-مصرف الشارقة الاسلامى-البيان-رقم سند الدفع : 1610 - صرف عهدة للشبراوى من مصرف الشارقة الاسلامى-نوع الادخال فى نوبل-Automatic</v>
      </c>
      <c r="G11397" s="3" t="s">
        <v>5596</v>
      </c>
      <c r="H11397" s="5">
        <v>0</v>
      </c>
      <c r="I11397" s="4">
        <v>20000</v>
      </c>
      <c r="J11397" s="5" t="s">
        <v>14</v>
      </c>
      <c r="K11397" s="13"/>
    </row>
    <row r="11398" spans="1:11" ht="58.2" thickBot="1">
      <c r="A11398" s="20">
        <v>1887</v>
      </c>
      <c r="B11398" s="23">
        <v>45271</v>
      </c>
      <c r="C11398" s="6" t="s">
        <v>164</v>
      </c>
      <c r="D11398" s="3" t="str">
        <f>VLOOKUP(C11398,'[1]Chart-of_Accounts (1)'!$B$20:$D$1316,3,)</f>
        <v>Salary Advance</v>
      </c>
      <c r="E11398" s="6"/>
      <c r="F11398" s="6" t="str">
        <f t="shared" si="847"/>
        <v>دمج البيانات من نوبل الى نظام يامى -مسلسل-1887-اسم الحساب من نوبل-سلفة علاء العقله-البيان-رقم سند الدفع : 1611 - صرف سلفة لعلاء العقله من عهدة مهندس على العقله-نوع الادخال فى نوبل-Automatic</v>
      </c>
      <c r="G11398" s="6" t="s">
        <v>5597</v>
      </c>
      <c r="H11398" s="7">
        <v>1690</v>
      </c>
      <c r="I11398" s="8">
        <v>0</v>
      </c>
      <c r="J11398" s="8" t="s">
        <v>14</v>
      </c>
      <c r="K11398" s="13"/>
    </row>
    <row r="11399" spans="1:11" ht="58.2" thickBot="1">
      <c r="A11399" s="21">
        <f>A11398</f>
        <v>1887</v>
      </c>
      <c r="B11399" s="25"/>
      <c r="C11399" s="3" t="s">
        <v>18</v>
      </c>
      <c r="D11399" s="3" t="str">
        <f>VLOOKUP(C11399,'[1]Chart-of_Accounts (1)'!$B$20:$D$1316,3,)</f>
        <v>Petty Cash Imprest</v>
      </c>
      <c r="E11399" s="3"/>
      <c r="F11399" s="6" t="str">
        <f t="shared" ref="F11399:F11462" si="850">CONCATENATE("دمج البيانات من نوبل الى نظام يامى ","-","مسلسل","-",A11399,"-","اسم الحساب من نوبل","-",C11399,"-","البيان","-",G11399,"-","نوع الادخال فى نوبل","-",J11399)</f>
        <v>دمج البيانات من نوبل الى نظام يامى -مسلسل-1887-اسم الحساب من نوبل-عهدة مهندس علي-البيان-رقم سند الدفع : 1611 - صرف سلفة لعلاء العقله من عهدة مهندس على العقله-نوع الادخال فى نوبل-Automatic</v>
      </c>
      <c r="G11399" s="3" t="s">
        <v>5597</v>
      </c>
      <c r="H11399" s="5">
        <v>0</v>
      </c>
      <c r="I11399" s="4">
        <v>1690</v>
      </c>
      <c r="J11399" s="5" t="s">
        <v>14</v>
      </c>
      <c r="K11399" s="13"/>
    </row>
    <row r="11400" spans="1:11" ht="69.599999999999994" thickBot="1">
      <c r="A11400" s="20">
        <v>1888</v>
      </c>
      <c r="B11400" s="23">
        <v>45210</v>
      </c>
      <c r="C11400" s="6" t="s">
        <v>6965</v>
      </c>
      <c r="D11400" s="18" t="s">
        <v>6975</v>
      </c>
      <c r="E11400" s="6" t="str">
        <f>C11400</f>
        <v>فيلا سالم على المهيرى المزروعى</v>
      </c>
      <c r="F11400" s="6" t="str">
        <f t="shared" si="850"/>
        <v>دمج البيانات من نوبل الى نظام يامى -مسلسل-1888-اسم الحساب من نوبل-فيلا سالم على المهيرى المزروعى-البيان-رقم سند الدفع : 1612 - مصروف كهرباء لموقع سالم على المهيرى المزروعى من عهدة مهندس على العقله-نوع الادخال فى نوبل-Automatic</v>
      </c>
      <c r="G11400" s="6" t="s">
        <v>5598</v>
      </c>
      <c r="H11400" s="7">
        <v>1930.63</v>
      </c>
      <c r="I11400" s="8">
        <v>0</v>
      </c>
      <c r="J11400" s="8" t="s">
        <v>14</v>
      </c>
      <c r="K11400" s="13"/>
    </row>
    <row r="11401" spans="1:11" ht="69.599999999999994" thickBot="1">
      <c r="A11401" s="21">
        <f>A11400</f>
        <v>1888</v>
      </c>
      <c r="B11401" s="25"/>
      <c r="C11401" s="3" t="s">
        <v>18</v>
      </c>
      <c r="D11401" s="3" t="str">
        <f>VLOOKUP(C11401,'[1]Chart-of_Accounts (1)'!$B$20:$D$1316,3,)</f>
        <v>Petty Cash Imprest</v>
      </c>
      <c r="E11401" s="3"/>
      <c r="F11401" s="6" t="str">
        <f t="shared" si="850"/>
        <v>دمج البيانات من نوبل الى نظام يامى -مسلسل-1888-اسم الحساب من نوبل-عهدة مهندس علي-البيان-رقم سند الدفع : 1612 - مصروف كهرباء لموقع سالم على المهيرى المزروعى من عهدة مهندس على العقله-نوع الادخال فى نوبل-Automatic</v>
      </c>
      <c r="G11401" s="3" t="s">
        <v>5598</v>
      </c>
      <c r="H11401" s="5">
        <v>0</v>
      </c>
      <c r="I11401" s="4">
        <v>1930.63</v>
      </c>
      <c r="J11401" s="5" t="s">
        <v>14</v>
      </c>
      <c r="K11401" s="13"/>
    </row>
    <row r="11402" spans="1:11" ht="58.2" thickBot="1">
      <c r="A11402" s="20">
        <v>1889</v>
      </c>
      <c r="B11402" s="23">
        <v>45271</v>
      </c>
      <c r="C11402" s="6" t="s">
        <v>18</v>
      </c>
      <c r="D11402" s="3" t="str">
        <f>VLOOKUP(C11402,'[1]Chart-of_Accounts (1)'!$B$20:$D$1316,3,)</f>
        <v>Petty Cash Imprest</v>
      </c>
      <c r="E11402" s="6"/>
      <c r="F11402" s="6" t="str">
        <f t="shared" si="850"/>
        <v>دمج البيانات من نوبل الى نظام يامى -مسلسل-1889-اسم الحساب من نوبل-عهدة مهندس علي-البيان-رقم سند الدفع : 1613 - صرف عهدة للمهندس على العقله من مصرف أبوظبي الاسلامى-نوع الادخال فى نوبل-Automatic</v>
      </c>
      <c r="G11402" s="6" t="s">
        <v>5599</v>
      </c>
      <c r="H11402" s="7">
        <v>10000</v>
      </c>
      <c r="I11402" s="8">
        <v>0</v>
      </c>
      <c r="J11402" s="8" t="s">
        <v>14</v>
      </c>
      <c r="K11402" s="13"/>
    </row>
    <row r="11403" spans="1:11" ht="58.2" thickBot="1">
      <c r="A11403" s="21">
        <f t="shared" ref="A11403:A11405" si="851">A11402</f>
        <v>1889</v>
      </c>
      <c r="B11403" s="24"/>
      <c r="C11403" s="3" t="s">
        <v>13</v>
      </c>
      <c r="D11403" s="3" t="str">
        <f>VLOOKUP(C11403,'[1]Chart-of_Accounts (1)'!$B$20:$D$1316,3,)</f>
        <v>مصرف ابوظبي الاسلامى</v>
      </c>
      <c r="E11403" s="3"/>
      <c r="F11403" s="6" t="str">
        <f t="shared" si="850"/>
        <v>دمج البيانات من نوبل الى نظام يامى -مسلسل-1889-اسم الحساب من نوبل-مصرف ابوظبي الاسلامى-البيان-رقم سند الدفع : 1613 - صرف عهدة للمهندس على العقله من مصرف أبوظبي الاسلامى-نوع الادخال فى نوبل-Automatic</v>
      </c>
      <c r="G11403" s="3" t="s">
        <v>5599</v>
      </c>
      <c r="H11403" s="5">
        <v>0</v>
      </c>
      <c r="I11403" s="4">
        <v>10000</v>
      </c>
      <c r="J11403" s="5" t="s">
        <v>14</v>
      </c>
      <c r="K11403" s="13"/>
    </row>
    <row r="11404" spans="1:11" ht="58.2" thickBot="1">
      <c r="A11404" s="21">
        <f t="shared" si="851"/>
        <v>1889</v>
      </c>
      <c r="B11404" s="24"/>
      <c r="C11404" s="3" t="s">
        <v>18</v>
      </c>
      <c r="D11404" s="3" t="str">
        <f>VLOOKUP(C11404,'[1]Chart-of_Accounts (1)'!$B$20:$D$1316,3,)</f>
        <v>Petty Cash Imprest</v>
      </c>
      <c r="E11404" s="3"/>
      <c r="F11404" s="6" t="str">
        <f t="shared" si="850"/>
        <v>دمج البيانات من نوبل الى نظام يامى -مسلسل-1889-اسم الحساب من نوبل-عهدة مهندس علي-البيان-رقم سند الدفع : 1613 - صرف عهدة للمهندس على العقله من مصرف أبوظبي الاسلامى-نوع الادخال فى نوبل-Automatic</v>
      </c>
      <c r="G11404" s="3" t="s">
        <v>5599</v>
      </c>
      <c r="H11404" s="4">
        <v>10000</v>
      </c>
      <c r="I11404" s="5">
        <v>0</v>
      </c>
      <c r="J11404" s="5" t="s">
        <v>14</v>
      </c>
      <c r="K11404" s="13"/>
    </row>
    <row r="11405" spans="1:11" ht="58.2" thickBot="1">
      <c r="A11405" s="21">
        <f t="shared" si="851"/>
        <v>1889</v>
      </c>
      <c r="B11405" s="25"/>
      <c r="C11405" s="3" t="s">
        <v>13</v>
      </c>
      <c r="D11405" s="3" t="str">
        <f>VLOOKUP(C11405,'[1]Chart-of_Accounts (1)'!$B$20:$D$1316,3,)</f>
        <v>مصرف ابوظبي الاسلامى</v>
      </c>
      <c r="E11405" s="3"/>
      <c r="F11405" s="6" t="str">
        <f t="shared" si="850"/>
        <v>دمج البيانات من نوبل الى نظام يامى -مسلسل-1889-اسم الحساب من نوبل-مصرف ابوظبي الاسلامى-البيان-رقم سند الدفع : 1613 - صرف عهدة للمهندس على العقله من مصرف أبوظبي الاسلامى-نوع الادخال فى نوبل-Automatic</v>
      </c>
      <c r="G11405" s="3" t="s">
        <v>5599</v>
      </c>
      <c r="H11405" s="5">
        <v>0</v>
      </c>
      <c r="I11405" s="4">
        <v>10000</v>
      </c>
      <c r="J11405" s="5" t="s">
        <v>14</v>
      </c>
      <c r="K11405" s="13"/>
    </row>
    <row r="11406" spans="1:11" ht="58.2" thickBot="1">
      <c r="A11406" s="20">
        <v>1890</v>
      </c>
      <c r="B11406" s="20" t="s">
        <v>5239</v>
      </c>
      <c r="C11406" s="6" t="s">
        <v>6943</v>
      </c>
      <c r="D11406" s="18" t="s">
        <v>6975</v>
      </c>
      <c r="E11406" s="6" t="str">
        <f>C11406</f>
        <v>فيلا سيف الهاملي مدينة زايد</v>
      </c>
      <c r="F11406" s="6" t="str">
        <f t="shared" si="850"/>
        <v>دمج البيانات من نوبل الى نظام يامى -مسلسل-1890-اسم الحساب من نوبل-فيلا سيف الهاملي مدينة زايد-البيان-تركيب جدران حمامات عدد 3 الدور الارضى وعدد 4 الدور الاول لموقع فيلا سيف الهاملى -نوع الادخال فى نوبل-Manual</v>
      </c>
      <c r="G11406" s="6" t="s">
        <v>5600</v>
      </c>
      <c r="H11406" s="7">
        <v>3553</v>
      </c>
      <c r="I11406" s="8">
        <v>0</v>
      </c>
      <c r="J11406" s="8" t="s">
        <v>33</v>
      </c>
      <c r="K11406" s="13"/>
    </row>
    <row r="11407" spans="1:11" ht="69.599999999999994" thickBot="1">
      <c r="A11407" s="21">
        <f t="shared" ref="A11407:A11410" si="852">A11406</f>
        <v>1890</v>
      </c>
      <c r="B11407" s="21"/>
      <c r="C11407" s="3" t="s">
        <v>26</v>
      </c>
      <c r="D11407" s="3" t="str">
        <f>VLOOKUP(C11407,'[1]Chart-of_Accounts (1)'!$B$20:$D$1316,3,)</f>
        <v>VAT Input</v>
      </c>
      <c r="E11407" s="3"/>
      <c r="F11407" s="6" t="str">
        <f t="shared" si="850"/>
        <v>دمج البيانات من نوبل الى نظام يامى -مسلسل-1890-اسم الحساب من نوبل-Value Added Tax (VAT OUT)-البيان-ضريبة على تركيب جدران حمامات عدد 3 الدور الارضى وعدد 4 الدور الاول لموقع فيلا سيف الهاملى -نوع الادخال فى نوبل-Manual</v>
      </c>
      <c r="G11407" s="3" t="s">
        <v>5601</v>
      </c>
      <c r="H11407" s="5">
        <v>177.65</v>
      </c>
      <c r="I11407" s="5">
        <v>0</v>
      </c>
      <c r="J11407" s="5" t="s">
        <v>33</v>
      </c>
      <c r="K11407" s="13"/>
    </row>
    <row r="11408" spans="1:11" ht="69.599999999999994" thickBot="1">
      <c r="A11408" s="21">
        <f t="shared" si="852"/>
        <v>1890</v>
      </c>
      <c r="B11408" s="21"/>
      <c r="C11408" s="3" t="s">
        <v>98</v>
      </c>
      <c r="D11408" s="3" t="str">
        <f>VLOOKUP(C11408,'[1]Chart-of_Accounts (1)'!$B$20:$D$1316,3,)</f>
        <v>Subcontractors</v>
      </c>
      <c r="E11408" s="3"/>
      <c r="F11408" s="6" t="str">
        <f t="shared" si="850"/>
        <v>دمج البيانات من نوبل الى نظام يامى -مسلسل-1890-اسم الحساب من نوبل-عمار صالح للسيراميك والرخام-البيان-تركيب جدران حمامات عدد 3 الدور الارضى وعدد 4 الدور الاول لموقع فيلا سيف الهاملى -نوع الادخال فى نوبل-Manual</v>
      </c>
      <c r="G11408" s="3" t="s">
        <v>5600</v>
      </c>
      <c r="H11408" s="5">
        <v>0</v>
      </c>
      <c r="I11408" s="4">
        <v>3250</v>
      </c>
      <c r="J11408" s="5" t="s">
        <v>33</v>
      </c>
      <c r="K11408" s="13"/>
    </row>
    <row r="11409" spans="1:11" ht="69.599999999999994" thickBot="1">
      <c r="A11409" s="21">
        <f t="shared" si="852"/>
        <v>1890</v>
      </c>
      <c r="B11409" s="21"/>
      <c r="C11409" s="3" t="s">
        <v>126</v>
      </c>
      <c r="D11409" s="3" t="str">
        <f>VLOOKUP(C11409,'[1]Chart-of_Accounts (1)'!$B$20:$D$1316,3,)</f>
        <v>Retentions from SubContractors</v>
      </c>
      <c r="E11409" s="3"/>
      <c r="F11409" s="6" t="str">
        <f t="shared" si="850"/>
        <v>دمج البيانات من نوبل الى نظام يامى -مسلسل-1890-اسم الحساب من نوبل-عمار صالح للسيراميك والرخام محتجزات-البيان-محتجزات 10%تركيب جدران حمامات عدد 3 الدور الارضى وعدد 4 الدور الاول لموقع فيلا سيف الهاملى -نوع الادخال فى نوبل-Manual</v>
      </c>
      <c r="G11409" s="3" t="s">
        <v>5602</v>
      </c>
      <c r="H11409" s="5">
        <v>0</v>
      </c>
      <c r="I11409" s="5">
        <v>355.3</v>
      </c>
      <c r="J11409" s="5" t="s">
        <v>33</v>
      </c>
      <c r="K11409" s="13"/>
    </row>
    <row r="11410" spans="1:11" ht="69.599999999999994" thickBot="1">
      <c r="A11410" s="21">
        <f t="shared" si="852"/>
        <v>1890</v>
      </c>
      <c r="B11410" s="22"/>
      <c r="C11410" s="3" t="s">
        <v>149</v>
      </c>
      <c r="D11410" s="3" t="str">
        <f>VLOOKUP(C11410,'[1]Chart-of_Accounts (1)'!$B$20:$D$1316,3,)</f>
        <v>Other Income</v>
      </c>
      <c r="E11410" s="3"/>
      <c r="F11410" s="6" t="str">
        <f t="shared" si="850"/>
        <v>دمج البيانات من نوبل الى نظام يامى -مسلسل-1890-اسم الحساب من نوبل-Purchases Discount-البيان-خصم على تركيب جدران حمامات عدد 3 الدور الارضى وعدد 4 الدور الاول لموقع فيلا سيف الهاملى -نوع الادخال فى نوبل-Manual</v>
      </c>
      <c r="G11410" s="3" t="s">
        <v>5603</v>
      </c>
      <c r="H11410" s="5">
        <v>0</v>
      </c>
      <c r="I11410" s="5">
        <v>125.35</v>
      </c>
      <c r="J11410" s="5" t="s">
        <v>33</v>
      </c>
      <c r="K11410" s="13"/>
    </row>
    <row r="11411" spans="1:11" ht="58.2" thickBot="1">
      <c r="A11411" s="20">
        <v>1891</v>
      </c>
      <c r="B11411" s="20" t="s">
        <v>5239</v>
      </c>
      <c r="C11411" s="6" t="s">
        <v>6952</v>
      </c>
      <c r="D11411" s="18" t="s">
        <v>6975</v>
      </c>
      <c r="E11411" s="6" t="str">
        <f>C11411</f>
        <v>فيلا عفراء المزروعى</v>
      </c>
      <c r="F11411" s="6" t="str">
        <f t="shared" si="850"/>
        <v>دمج البيانات من نوبل الى نظام يامى -مسلسل-1891-اسم الحساب من نوبل-فيلا عفراء المزروعى-البيان-اعمال تركيب رخام لموقع عفراء المزروعى -نوع الادخال فى نوبل-Manual</v>
      </c>
      <c r="G11411" s="6" t="s">
        <v>5604</v>
      </c>
      <c r="H11411" s="7">
        <v>6066</v>
      </c>
      <c r="I11411" s="8">
        <v>0</v>
      </c>
      <c r="J11411" s="8" t="s">
        <v>33</v>
      </c>
      <c r="K11411" s="13"/>
    </row>
    <row r="11412" spans="1:11" ht="58.2" thickBot="1">
      <c r="A11412" s="21">
        <f t="shared" ref="A11412:A11415" si="853">A11411</f>
        <v>1891</v>
      </c>
      <c r="B11412" s="21"/>
      <c r="C11412" s="3" t="s">
        <v>98</v>
      </c>
      <c r="D11412" s="3" t="str">
        <f>VLOOKUP(C11412,'[1]Chart-of_Accounts (1)'!$B$20:$D$1316,3,)</f>
        <v>Subcontractors</v>
      </c>
      <c r="E11412" s="3"/>
      <c r="F11412" s="6" t="str">
        <f t="shared" si="850"/>
        <v>دمج البيانات من نوبل الى نظام يامى -مسلسل-1891-اسم الحساب من نوبل-عمار صالح للسيراميك والرخام-البيان-اعمال تركيب رخام لموقع عفراء المزروعى -نوع الادخال فى نوبل-Manual</v>
      </c>
      <c r="G11412" s="3" t="s">
        <v>5604</v>
      </c>
      <c r="H11412" s="5">
        <v>0</v>
      </c>
      <c r="I11412" s="4">
        <v>5700</v>
      </c>
      <c r="J11412" s="5" t="s">
        <v>33</v>
      </c>
      <c r="K11412" s="13"/>
    </row>
    <row r="11413" spans="1:11" ht="58.2" thickBot="1">
      <c r="A11413" s="21">
        <f t="shared" si="853"/>
        <v>1891</v>
      </c>
      <c r="B11413" s="21"/>
      <c r="C11413" s="3" t="s">
        <v>126</v>
      </c>
      <c r="D11413" s="3" t="str">
        <f>VLOOKUP(C11413,'[1]Chart-of_Accounts (1)'!$B$20:$D$1316,3,)</f>
        <v>Retentions from SubContractors</v>
      </c>
      <c r="E11413" s="3"/>
      <c r="F11413" s="6" t="str">
        <f t="shared" si="850"/>
        <v>دمج البيانات من نوبل الى نظام يامى -مسلسل-1891-اسم الحساب من نوبل-عمار صالح للسيراميك والرخام محتجزات-البيان-محتجزات 10%اعمال تركيب رخام لموقع عفراء المزروعى -نوع الادخال فى نوبل-Manual</v>
      </c>
      <c r="G11413" s="3" t="s">
        <v>5605</v>
      </c>
      <c r="H11413" s="5">
        <v>0</v>
      </c>
      <c r="I11413" s="5">
        <v>606.6</v>
      </c>
      <c r="J11413" s="5" t="s">
        <v>33</v>
      </c>
      <c r="K11413" s="13"/>
    </row>
    <row r="11414" spans="1:11" ht="58.2" thickBot="1">
      <c r="A11414" s="21">
        <f t="shared" si="853"/>
        <v>1891</v>
      </c>
      <c r="B11414" s="21"/>
      <c r="C11414" s="3" t="s">
        <v>149</v>
      </c>
      <c r="D11414" s="3" t="str">
        <f>VLOOKUP(C11414,'[1]Chart-of_Accounts (1)'!$B$20:$D$1316,3,)</f>
        <v>Other Income</v>
      </c>
      <c r="E11414" s="3"/>
      <c r="F11414" s="6" t="str">
        <f t="shared" si="850"/>
        <v>دمج البيانات من نوبل الى نظام يامى -مسلسل-1891-اسم الحساب من نوبل-Purchases Discount-البيان-خصم على اعمال تركيب رخام لموقع عفراء المزروعى -نوع الادخال فى نوبل-Manual</v>
      </c>
      <c r="G11414" s="3" t="s">
        <v>5606</v>
      </c>
      <c r="H11414" s="5">
        <v>0</v>
      </c>
      <c r="I11414" s="5">
        <v>62.7</v>
      </c>
      <c r="J11414" s="5" t="s">
        <v>33</v>
      </c>
      <c r="K11414" s="13"/>
    </row>
    <row r="11415" spans="1:11" ht="58.2" thickBot="1">
      <c r="A11415" s="21">
        <f t="shared" si="853"/>
        <v>1891</v>
      </c>
      <c r="B11415" s="22"/>
      <c r="C11415" s="3" t="s">
        <v>26</v>
      </c>
      <c r="D11415" s="3" t="str">
        <f>VLOOKUP(C11415,'[1]Chart-of_Accounts (1)'!$B$20:$D$1316,3,)</f>
        <v>VAT Input</v>
      </c>
      <c r="E11415" s="3"/>
      <c r="F11415" s="6" t="str">
        <f t="shared" si="850"/>
        <v>دمج البيانات من نوبل الى نظام يامى -مسلسل-1891-اسم الحساب من نوبل-Value Added Tax (VAT OUT)-البيان-ضريبه على اعمال تركيب رخام لموقع عفراء المزروعى -نوع الادخال فى نوبل-Manual</v>
      </c>
      <c r="G11415" s="3" t="s">
        <v>5607</v>
      </c>
      <c r="H11415" s="5">
        <v>303.3</v>
      </c>
      <c r="I11415" s="5">
        <v>0</v>
      </c>
      <c r="J11415" s="5" t="s">
        <v>33</v>
      </c>
      <c r="K11415" s="13"/>
    </row>
    <row r="11416" spans="1:11" ht="58.2" thickBot="1">
      <c r="A11416" s="20">
        <v>1892</v>
      </c>
      <c r="B11416" s="23">
        <v>45027</v>
      </c>
      <c r="C11416" s="6" t="s">
        <v>171</v>
      </c>
      <c r="D11416" s="3" t="str">
        <f>VLOOKUP(C11416,'[1]Chart-of_Accounts (1)'!$B$20:$D$1316,3,)</f>
        <v>Petty Cash Imprest</v>
      </c>
      <c r="E11416" s="6"/>
      <c r="F11416" s="6" t="str">
        <f t="shared" si="850"/>
        <v>دمج البيانات من نوبل الى نظام يامى -مسلسل-1892-اسم الحساب من نوبل-عهدة الشبراوي-البيان-رقم سند الدفع : 1614 - صرف عهدة للشبراوى من مصرف الشارقة الاسلامى-نوع الادخال فى نوبل-Automatic</v>
      </c>
      <c r="G11416" s="6" t="s">
        <v>5608</v>
      </c>
      <c r="H11416" s="7">
        <v>40000</v>
      </c>
      <c r="I11416" s="8">
        <v>0</v>
      </c>
      <c r="J11416" s="8" t="s">
        <v>14</v>
      </c>
      <c r="K11416" s="13"/>
    </row>
    <row r="11417" spans="1:11" ht="58.2" thickBot="1">
      <c r="A11417" s="21">
        <f>A11416</f>
        <v>1892</v>
      </c>
      <c r="B11417" s="25"/>
      <c r="C11417" s="3" t="s">
        <v>3683</v>
      </c>
      <c r="D11417" s="3" t="str">
        <f>VLOOKUP(C11417,'[1]Chart-of_Accounts (1)'!$B$20:$D$1316,3,)</f>
        <v>مصرف الشارقة الاسلامى</v>
      </c>
      <c r="E11417" s="3"/>
      <c r="F11417" s="6" t="str">
        <f t="shared" si="850"/>
        <v>دمج البيانات من نوبل الى نظام يامى -مسلسل-1892-اسم الحساب من نوبل-مصرف الشارقة الاسلامى-البيان-رقم سند الدفع : 1614 - صرف عهدة للشبراوى من مصرف الشارقة الاسلامى-نوع الادخال فى نوبل-Automatic</v>
      </c>
      <c r="G11417" s="3" t="s">
        <v>5608</v>
      </c>
      <c r="H11417" s="5">
        <v>0</v>
      </c>
      <c r="I11417" s="4">
        <v>40000</v>
      </c>
      <c r="J11417" s="5" t="s">
        <v>14</v>
      </c>
      <c r="K11417" s="13"/>
    </row>
    <row r="11418" spans="1:11" ht="58.2" thickBot="1">
      <c r="A11418" s="20">
        <v>1893</v>
      </c>
      <c r="B11418" s="20" t="s">
        <v>5609</v>
      </c>
      <c r="C11418" s="6" t="s">
        <v>171</v>
      </c>
      <c r="D11418" s="3" t="str">
        <f>VLOOKUP(C11418,'[1]Chart-of_Accounts (1)'!$B$20:$D$1316,3,)</f>
        <v>Petty Cash Imprest</v>
      </c>
      <c r="E11418" s="6"/>
      <c r="F11418" s="6" t="str">
        <f t="shared" si="850"/>
        <v>دمج البيانات من نوبل الى نظام يامى -مسلسل-1893-اسم الحساب من نوبل-عهدة الشبراوي-البيان-رقم سند الدفع : 1615 - صرف عهدة للشبراوى من مصرف الشارقة الاسلامى-نوع الادخال فى نوبل-Automatic</v>
      </c>
      <c r="G11418" s="6" t="s">
        <v>5610</v>
      </c>
      <c r="H11418" s="7">
        <v>25000</v>
      </c>
      <c r="I11418" s="8">
        <v>0</v>
      </c>
      <c r="J11418" s="8" t="s">
        <v>14</v>
      </c>
      <c r="K11418" s="13"/>
    </row>
    <row r="11419" spans="1:11" ht="58.2" thickBot="1">
      <c r="A11419" s="21">
        <f>A11418</f>
        <v>1893</v>
      </c>
      <c r="B11419" s="22"/>
      <c r="C11419" s="3" t="s">
        <v>3683</v>
      </c>
      <c r="D11419" s="3" t="str">
        <f>VLOOKUP(C11419,'[1]Chart-of_Accounts (1)'!$B$20:$D$1316,3,)</f>
        <v>مصرف الشارقة الاسلامى</v>
      </c>
      <c r="E11419" s="3"/>
      <c r="F11419" s="6" t="str">
        <f t="shared" si="850"/>
        <v>دمج البيانات من نوبل الى نظام يامى -مسلسل-1893-اسم الحساب من نوبل-مصرف الشارقة الاسلامى-البيان-رقم سند الدفع : 1615 - صرف عهدة للشبراوى من مصرف الشارقة الاسلامى-نوع الادخال فى نوبل-Automatic</v>
      </c>
      <c r="G11419" s="3" t="s">
        <v>5610</v>
      </c>
      <c r="H11419" s="5">
        <v>0</v>
      </c>
      <c r="I11419" s="4">
        <v>25000</v>
      </c>
      <c r="J11419" s="5" t="s">
        <v>14</v>
      </c>
      <c r="K11419" s="13"/>
    </row>
    <row r="11420" spans="1:11" ht="58.2" thickBot="1">
      <c r="A11420" s="20">
        <v>1894</v>
      </c>
      <c r="B11420" s="23">
        <v>45271</v>
      </c>
      <c r="C11420" s="6" t="s">
        <v>58</v>
      </c>
      <c r="D11420" s="3" t="str">
        <f>VLOOKUP(C11420,'[1]Chart-of_Accounts (1)'!$B$20:$D$1316,3,)</f>
        <v>Accounts Payables</v>
      </c>
      <c r="E11420" s="6"/>
      <c r="F11420" s="6" t="str">
        <f t="shared" si="850"/>
        <v>دمج البيانات من نوبل الى نظام يامى -مسلسل-1894-اسم الحساب من نوبل-فقير خان للمياه-البيان-رقم سند الدفع : 1616 - صرف دفعه من الحساب من عهدة مهندس على العقله-نوع الادخال فى نوبل-Automatic</v>
      </c>
      <c r="G11420" s="6" t="s">
        <v>5611</v>
      </c>
      <c r="H11420" s="7">
        <v>3000</v>
      </c>
      <c r="I11420" s="8">
        <v>0</v>
      </c>
      <c r="J11420" s="8" t="s">
        <v>14</v>
      </c>
      <c r="K11420" s="13"/>
    </row>
    <row r="11421" spans="1:11" ht="58.2" thickBot="1">
      <c r="A11421" s="21">
        <f>A11420</f>
        <v>1894</v>
      </c>
      <c r="B11421" s="25"/>
      <c r="C11421" s="3" t="s">
        <v>18</v>
      </c>
      <c r="D11421" s="3" t="str">
        <f>VLOOKUP(C11421,'[1]Chart-of_Accounts (1)'!$B$20:$D$1316,3,)</f>
        <v>Petty Cash Imprest</v>
      </c>
      <c r="E11421" s="3"/>
      <c r="F11421" s="6" t="str">
        <f t="shared" si="850"/>
        <v>دمج البيانات من نوبل الى نظام يامى -مسلسل-1894-اسم الحساب من نوبل-عهدة مهندس علي-البيان-رقم سند الدفع : 1616 - صرف دفعه من الحساب من عهدة مهندس على العقله-نوع الادخال فى نوبل-Automatic</v>
      </c>
      <c r="G11421" s="3" t="s">
        <v>5611</v>
      </c>
      <c r="H11421" s="5">
        <v>0</v>
      </c>
      <c r="I11421" s="4">
        <v>3000</v>
      </c>
      <c r="J11421" s="5" t="s">
        <v>14</v>
      </c>
      <c r="K11421" s="13"/>
    </row>
    <row r="11422" spans="1:11" ht="58.2" thickBot="1">
      <c r="A11422" s="20">
        <v>1895</v>
      </c>
      <c r="B11422" s="23">
        <v>45271</v>
      </c>
      <c r="C11422" s="6" t="s">
        <v>58</v>
      </c>
      <c r="D11422" s="3" t="str">
        <f>VLOOKUP(C11422,'[1]Chart-of_Accounts (1)'!$B$20:$D$1316,3,)</f>
        <v>Accounts Payables</v>
      </c>
      <c r="E11422" s="6"/>
      <c r="F11422" s="6" t="str">
        <f t="shared" si="850"/>
        <v>دمج البيانات من نوبل الى نظام يامى -مسلسل-1895-اسم الحساب من نوبل-فقير خان للمياه-البيان-رقم سند الدفع : 1617 - صرف دفعه من الحساب من عهدة مهندس على العقله-نوع الادخال فى نوبل-Automatic</v>
      </c>
      <c r="G11422" s="6" t="s">
        <v>5612</v>
      </c>
      <c r="H11422" s="7">
        <v>1000</v>
      </c>
      <c r="I11422" s="8">
        <v>0</v>
      </c>
      <c r="J11422" s="8" t="s">
        <v>14</v>
      </c>
      <c r="K11422" s="13"/>
    </row>
    <row r="11423" spans="1:11" ht="58.2" thickBot="1">
      <c r="A11423" s="21">
        <f>A11422</f>
        <v>1895</v>
      </c>
      <c r="B11423" s="25"/>
      <c r="C11423" s="3" t="s">
        <v>18</v>
      </c>
      <c r="D11423" s="3" t="str">
        <f>VLOOKUP(C11423,'[1]Chart-of_Accounts (1)'!$B$20:$D$1316,3,)</f>
        <v>Petty Cash Imprest</v>
      </c>
      <c r="E11423" s="3"/>
      <c r="F11423" s="6" t="str">
        <f t="shared" si="850"/>
        <v>دمج البيانات من نوبل الى نظام يامى -مسلسل-1895-اسم الحساب من نوبل-عهدة مهندس علي-البيان-رقم سند الدفع : 1617 - صرف دفعه من الحساب من عهدة مهندس على العقله-نوع الادخال فى نوبل-Automatic</v>
      </c>
      <c r="G11423" s="3" t="s">
        <v>5612</v>
      </c>
      <c r="H11423" s="5">
        <v>0</v>
      </c>
      <c r="I11423" s="4">
        <v>1000</v>
      </c>
      <c r="J11423" s="5" t="s">
        <v>14</v>
      </c>
      <c r="K11423" s="13"/>
    </row>
    <row r="11424" spans="1:11" ht="58.2" thickBot="1">
      <c r="A11424" s="20">
        <v>1896</v>
      </c>
      <c r="B11424" s="20" t="s">
        <v>5609</v>
      </c>
      <c r="C11424" s="6" t="s">
        <v>604</v>
      </c>
      <c r="D11424" s="3" t="str">
        <f>VLOOKUP(C11424,'[1]Chart-of_Accounts (1)'!$B$20:$D$1316,3,)</f>
        <v>Subcontractors</v>
      </c>
      <c r="E11424" s="6"/>
      <c r="F11424" s="6" t="str">
        <f t="shared" si="850"/>
        <v>دمج البيانات من نوبل الى نظام يامى -مسلسل-1896-اسم الحساب من نوبل-ظبى الغربية-البيان-رقم سند الدفع : 1618 - صرف دفعه من الحساب من مصرف ابوظبي الاسلامى-نوع الادخال فى نوبل-Automatic</v>
      </c>
      <c r="G11424" s="6" t="s">
        <v>5613</v>
      </c>
      <c r="H11424" s="7">
        <v>60000</v>
      </c>
      <c r="I11424" s="8">
        <v>0</v>
      </c>
      <c r="J11424" s="8" t="s">
        <v>14</v>
      </c>
      <c r="K11424" s="13"/>
    </row>
    <row r="11425" spans="1:11" ht="58.2" thickBot="1">
      <c r="A11425" s="21">
        <f>A11424</f>
        <v>1896</v>
      </c>
      <c r="B11425" s="22"/>
      <c r="C11425" s="3" t="s">
        <v>13</v>
      </c>
      <c r="D11425" s="3" t="str">
        <f>VLOOKUP(C11425,'[1]Chart-of_Accounts (1)'!$B$20:$D$1316,3,)</f>
        <v>مصرف ابوظبي الاسلامى</v>
      </c>
      <c r="E11425" s="3"/>
      <c r="F11425" s="6" t="str">
        <f t="shared" si="850"/>
        <v>دمج البيانات من نوبل الى نظام يامى -مسلسل-1896-اسم الحساب من نوبل-مصرف ابوظبي الاسلامى-البيان-رقم سند الدفع : 1618 - عــــن : - رقم الشيك : 502469-نوع الادخال فى نوبل-Automatic</v>
      </c>
      <c r="G11425" s="3" t="s">
        <v>5614</v>
      </c>
      <c r="H11425" s="5">
        <v>0</v>
      </c>
      <c r="I11425" s="4">
        <v>60000</v>
      </c>
      <c r="J11425" s="5" t="s">
        <v>14</v>
      </c>
      <c r="K11425" s="13"/>
    </row>
    <row r="11426" spans="1:11" ht="58.2" thickBot="1">
      <c r="A11426" s="20">
        <v>1897</v>
      </c>
      <c r="B11426" s="20" t="s">
        <v>5615</v>
      </c>
      <c r="C11426" s="6" t="s">
        <v>172</v>
      </c>
      <c r="D11426" s="3" t="str">
        <f>VLOOKUP(C11426,'[1]Chart-of_Accounts (1)'!$B$20:$D$1316,3,)</f>
        <v>Petty Cash Imprest</v>
      </c>
      <c r="E11426" s="6"/>
      <c r="F11426" s="6" t="str">
        <f t="shared" si="850"/>
        <v>دمج البيانات من نوبل الى نظام يامى -مسلسل-1897-اسم الحساب من نوبل-عهدة حمد-البيان-رقم سند الدفع : 1619 - صرف عهدة لحمد عليان من عهدة مهندس على العقلة-نوع الادخال فى نوبل-Automatic</v>
      </c>
      <c r="G11426" s="6" t="s">
        <v>5616</v>
      </c>
      <c r="H11426" s="7">
        <v>3000</v>
      </c>
      <c r="I11426" s="8">
        <v>0</v>
      </c>
      <c r="J11426" s="8" t="s">
        <v>14</v>
      </c>
      <c r="K11426" s="13"/>
    </row>
    <row r="11427" spans="1:11" ht="58.2" thickBot="1">
      <c r="A11427" s="21">
        <f>A11426</f>
        <v>1897</v>
      </c>
      <c r="B11427" s="22"/>
      <c r="C11427" s="3" t="s">
        <v>18</v>
      </c>
      <c r="D11427" s="3" t="str">
        <f>VLOOKUP(C11427,'[1]Chart-of_Accounts (1)'!$B$20:$D$1316,3,)</f>
        <v>Petty Cash Imprest</v>
      </c>
      <c r="E11427" s="3"/>
      <c r="F11427" s="6" t="str">
        <f t="shared" si="850"/>
        <v>دمج البيانات من نوبل الى نظام يامى -مسلسل-1897-اسم الحساب من نوبل-عهدة مهندس علي-البيان-رقم سند الدفع : 1619 - صرف عهدة لحمد عليان من عهدة مهندس على العقلة-نوع الادخال فى نوبل-Automatic</v>
      </c>
      <c r="G11427" s="3" t="s">
        <v>5616</v>
      </c>
      <c r="H11427" s="5">
        <v>0</v>
      </c>
      <c r="I11427" s="4">
        <v>3000</v>
      </c>
      <c r="J11427" s="5" t="s">
        <v>14</v>
      </c>
      <c r="K11427" s="13"/>
    </row>
    <row r="11428" spans="1:11" ht="58.2" thickBot="1">
      <c r="A11428" s="20">
        <v>1898</v>
      </c>
      <c r="B11428" s="20" t="s">
        <v>5615</v>
      </c>
      <c r="C11428" s="6" t="s">
        <v>44</v>
      </c>
      <c r="D11428" s="3" t="str">
        <f>VLOOKUP(C11428,'[1]Chart-of_Accounts (1)'!$B$20:$D$1316,3,)</f>
        <v>Accounts Payables</v>
      </c>
      <c r="E11428" s="6"/>
      <c r="F11428" s="6" t="str">
        <f t="shared" si="850"/>
        <v>دمج البيانات من نوبل الى نظام يامى -مسلسل-1898-اسم الحساب من نوبل-باشا خان للرمل-البيان-رقم سند الدفع : 1620 - صرف دفعه من الحساب من مصرف ابوظبي الاسلامى-نوع الادخال فى نوبل-Automatic</v>
      </c>
      <c r="G11428" s="6" t="s">
        <v>5617</v>
      </c>
      <c r="H11428" s="7">
        <v>40000</v>
      </c>
      <c r="I11428" s="8">
        <v>0</v>
      </c>
      <c r="J11428" s="8" t="s">
        <v>14</v>
      </c>
      <c r="K11428" s="13"/>
    </row>
    <row r="11429" spans="1:11" ht="58.2" thickBot="1">
      <c r="A11429" s="21">
        <f>A11428</f>
        <v>1898</v>
      </c>
      <c r="B11429" s="22"/>
      <c r="C11429" s="3" t="s">
        <v>13</v>
      </c>
      <c r="D11429" s="3" t="str">
        <f>VLOOKUP(C11429,'[1]Chart-of_Accounts (1)'!$B$20:$D$1316,3,)</f>
        <v>مصرف ابوظبي الاسلامى</v>
      </c>
      <c r="E11429" s="3"/>
      <c r="F11429" s="6" t="str">
        <f t="shared" si="850"/>
        <v>دمج البيانات من نوبل الى نظام يامى -مسلسل-1898-اسم الحساب من نوبل-مصرف ابوظبي الاسلامى-البيان-رقم سند الدفع : 1620 - عــــن : - رقم الشيك : 502470-نوع الادخال فى نوبل-Automatic</v>
      </c>
      <c r="G11429" s="3" t="s">
        <v>5618</v>
      </c>
      <c r="H11429" s="5">
        <v>0</v>
      </c>
      <c r="I11429" s="4">
        <v>40000</v>
      </c>
      <c r="J11429" s="5" t="s">
        <v>14</v>
      </c>
      <c r="K11429" s="13"/>
    </row>
    <row r="11430" spans="1:11" ht="58.2" thickBot="1">
      <c r="A11430" s="20">
        <v>1899</v>
      </c>
      <c r="B11430" s="23">
        <v>45271</v>
      </c>
      <c r="C11430" s="6" t="s">
        <v>1347</v>
      </c>
      <c r="D11430" s="3" t="str">
        <f>VLOOKUP(C11430,'[1]Chart-of_Accounts (1)'!$B$20:$D$1316,3,)</f>
        <v>Subcontractors</v>
      </c>
      <c r="E11430" s="6"/>
      <c r="F11430" s="6" t="str">
        <f t="shared" si="850"/>
        <v>دمج البيانات من نوبل الى نظام يامى -مسلسل-1899-اسم الحساب من نوبل-سهيل الرميثى-البيان-رقم سند الدفع : 1621 - صرف دفعه من الحساب من مصرف ابوظبي الاسلامى-نوع الادخال فى نوبل-Automatic</v>
      </c>
      <c r="G11430" s="6" t="s">
        <v>5619</v>
      </c>
      <c r="H11430" s="7">
        <v>15000</v>
      </c>
      <c r="I11430" s="8">
        <v>0</v>
      </c>
      <c r="J11430" s="8" t="s">
        <v>14</v>
      </c>
      <c r="K11430" s="13"/>
    </row>
    <row r="11431" spans="1:11" ht="58.2" thickBot="1">
      <c r="A11431" s="21">
        <f>A11430</f>
        <v>1899</v>
      </c>
      <c r="B11431" s="25"/>
      <c r="C11431" s="3" t="s">
        <v>13</v>
      </c>
      <c r="D11431" s="3" t="str">
        <f>VLOOKUP(C11431,'[1]Chart-of_Accounts (1)'!$B$20:$D$1316,3,)</f>
        <v>مصرف ابوظبي الاسلامى</v>
      </c>
      <c r="E11431" s="3"/>
      <c r="F11431" s="6" t="str">
        <f t="shared" si="850"/>
        <v>دمج البيانات من نوبل الى نظام يامى -مسلسل-1899-اسم الحساب من نوبل-مصرف ابوظبي الاسلامى-البيان-رقم سند الدفع : 1621 - عــــن : - رقم الشيك : 502468-نوع الادخال فى نوبل-Automatic</v>
      </c>
      <c r="G11431" s="3" t="s">
        <v>5620</v>
      </c>
      <c r="H11431" s="5">
        <v>0</v>
      </c>
      <c r="I11431" s="4">
        <v>15000</v>
      </c>
      <c r="J11431" s="5" t="s">
        <v>14</v>
      </c>
      <c r="K11431" s="13"/>
    </row>
    <row r="11432" spans="1:11" ht="58.2" thickBot="1">
      <c r="A11432" s="20">
        <v>1900</v>
      </c>
      <c r="B11432" s="23">
        <v>45180</v>
      </c>
      <c r="C11432" s="6" t="s">
        <v>577</v>
      </c>
      <c r="D11432" s="3" t="str">
        <f>VLOOKUP(C11432,'[1]Chart-of_Accounts (1)'!$B$20:$D$1316,3,)</f>
        <v>Accounts Payables</v>
      </c>
      <c r="E11432" s="6"/>
      <c r="F11432" s="6" t="str">
        <f t="shared" si="850"/>
        <v>دمج البيانات من نوبل الى نظام يامى -مسلسل-1900-اسم الحساب من نوبل-اف تى للالومنيوم والزجاج-البيان-رقم سند الدفع : 1622 - الدفعه الثانية من مشروع على ضبيب العامرى-نوع الادخال فى نوبل-Automatic</v>
      </c>
      <c r="G11432" s="6" t="s">
        <v>5621</v>
      </c>
      <c r="H11432" s="7">
        <v>14000</v>
      </c>
      <c r="I11432" s="8">
        <v>0</v>
      </c>
      <c r="J11432" s="8" t="s">
        <v>14</v>
      </c>
      <c r="K11432" s="13"/>
    </row>
    <row r="11433" spans="1:11" ht="58.2" thickBot="1">
      <c r="A11433" s="21">
        <f>A11432</f>
        <v>1900</v>
      </c>
      <c r="B11433" s="25"/>
      <c r="C11433" s="3" t="s">
        <v>13</v>
      </c>
      <c r="D11433" s="3" t="str">
        <f>VLOOKUP(C11433,'[1]Chart-of_Accounts (1)'!$B$20:$D$1316,3,)</f>
        <v>مصرف ابوظبي الاسلامى</v>
      </c>
      <c r="E11433" s="3"/>
      <c r="F11433" s="6" t="str">
        <f t="shared" si="850"/>
        <v>دمج البيانات من نوبل الى نظام يامى -مسلسل-1900-اسم الحساب من نوبل-مصرف ابوظبي الاسلامى-البيان-رقم سند الدفع : 1622 - الدفعه الثانية من مشروع على ضبيب العامرى-نوع الادخال فى نوبل-Automatic</v>
      </c>
      <c r="G11433" s="3" t="s">
        <v>5621</v>
      </c>
      <c r="H11433" s="5">
        <v>0</v>
      </c>
      <c r="I11433" s="4">
        <v>14000</v>
      </c>
      <c r="J11433" s="5" t="s">
        <v>14</v>
      </c>
      <c r="K11433" s="13"/>
    </row>
    <row r="11434" spans="1:11" ht="58.2" thickBot="1">
      <c r="A11434" s="20">
        <v>1901</v>
      </c>
      <c r="B11434" s="20" t="s">
        <v>5622</v>
      </c>
      <c r="C11434" s="6" t="s">
        <v>577</v>
      </c>
      <c r="D11434" s="3" t="str">
        <f>VLOOKUP(C11434,'[1]Chart-of_Accounts (1)'!$B$20:$D$1316,3,)</f>
        <v>Accounts Payables</v>
      </c>
      <c r="E11434" s="6"/>
      <c r="F11434" s="6" t="str">
        <f t="shared" si="850"/>
        <v>دمج البيانات من نوبل الى نظام يامى -مسلسل-1901-اسم الحساب من نوبل-اف تى للالومنيوم والزجاج-البيان-رقم سند الدفع : 1623 - صرف دفعه من الحساب من مصرف ابوظبي الاسلامى-نوع الادخال فى نوبل-Automatic</v>
      </c>
      <c r="G11434" s="6" t="s">
        <v>5623</v>
      </c>
      <c r="H11434" s="7">
        <v>30000</v>
      </c>
      <c r="I11434" s="8">
        <v>0</v>
      </c>
      <c r="J11434" s="8" t="s">
        <v>14</v>
      </c>
      <c r="K11434" s="13"/>
    </row>
    <row r="11435" spans="1:11" ht="58.2" thickBot="1">
      <c r="A11435" s="21">
        <f>A11434</f>
        <v>1901</v>
      </c>
      <c r="B11435" s="22"/>
      <c r="C11435" s="3" t="s">
        <v>13</v>
      </c>
      <c r="D11435" s="3" t="str">
        <f>VLOOKUP(C11435,'[1]Chart-of_Accounts (1)'!$B$20:$D$1316,3,)</f>
        <v>مصرف ابوظبي الاسلامى</v>
      </c>
      <c r="E11435" s="3"/>
      <c r="F11435" s="6" t="str">
        <f t="shared" si="850"/>
        <v>دمج البيانات من نوبل الى نظام يامى -مسلسل-1901-اسم الحساب من نوبل-مصرف ابوظبي الاسلامى-البيان-رقم سند الدفع : 1623 - عــــن : - رقم الشيك : 502476-نوع الادخال فى نوبل-Automatic</v>
      </c>
      <c r="G11435" s="3" t="s">
        <v>5624</v>
      </c>
      <c r="H11435" s="5">
        <v>0</v>
      </c>
      <c r="I11435" s="4">
        <v>30000</v>
      </c>
      <c r="J11435" s="5" t="s">
        <v>14</v>
      </c>
      <c r="K11435" s="13"/>
    </row>
    <row r="11436" spans="1:11" ht="58.2" thickBot="1">
      <c r="A11436" s="20">
        <v>1902</v>
      </c>
      <c r="B11436" s="23">
        <v>45057</v>
      </c>
      <c r="C11436" s="6" t="s">
        <v>93</v>
      </c>
      <c r="D11436" s="3" t="str">
        <f>VLOOKUP(C11436,'[1]Chart-of_Accounts (1)'!$B$20:$D$1316,3,)</f>
        <v>Subcontractors</v>
      </c>
      <c r="E11436" s="6"/>
      <c r="F11436" s="6" t="str">
        <f t="shared" si="850"/>
        <v>دمج البيانات من نوبل الى نظام يامى -مسلسل-1902-اسم الحساب من نوبل-ايجابى كهرباء-البيان-رقم سند الدفع : 1624 - صرف دفعه من الحساب من مصرف ابوظبي الاسلامى-نوع الادخال فى نوبل-Automatic</v>
      </c>
      <c r="G11436" s="6" t="s">
        <v>5625</v>
      </c>
      <c r="H11436" s="7">
        <v>10000</v>
      </c>
      <c r="I11436" s="8">
        <v>0</v>
      </c>
      <c r="J11436" s="8" t="s">
        <v>14</v>
      </c>
      <c r="K11436" s="13"/>
    </row>
    <row r="11437" spans="1:11" ht="58.2" thickBot="1">
      <c r="A11437" s="21">
        <f>A11436</f>
        <v>1902</v>
      </c>
      <c r="B11437" s="25"/>
      <c r="C11437" s="3" t="s">
        <v>13</v>
      </c>
      <c r="D11437" s="3" t="str">
        <f>VLOOKUP(C11437,'[1]Chart-of_Accounts (1)'!$B$20:$D$1316,3,)</f>
        <v>مصرف ابوظبي الاسلامى</v>
      </c>
      <c r="E11437" s="3"/>
      <c r="F11437" s="6" t="str">
        <f t="shared" si="850"/>
        <v>دمج البيانات من نوبل الى نظام يامى -مسلسل-1902-اسم الحساب من نوبل-مصرف ابوظبي الاسلامى-البيان-رقم سند الدفع : 1624 - عــــن : - رقم الشيك : 502463-نوع الادخال فى نوبل-Automatic</v>
      </c>
      <c r="G11437" s="3" t="s">
        <v>5626</v>
      </c>
      <c r="H11437" s="5">
        <v>0</v>
      </c>
      <c r="I11437" s="4">
        <v>10000</v>
      </c>
      <c r="J11437" s="5" t="s">
        <v>14</v>
      </c>
      <c r="K11437" s="13"/>
    </row>
    <row r="11438" spans="1:11" ht="58.2" thickBot="1">
      <c r="A11438" s="20">
        <v>1903</v>
      </c>
      <c r="B11438" s="23">
        <v>45180</v>
      </c>
      <c r="C11438" s="6" t="s">
        <v>98</v>
      </c>
      <c r="D11438" s="3" t="str">
        <f>VLOOKUP(C11438,'[1]Chart-of_Accounts (1)'!$B$20:$D$1316,3,)</f>
        <v>Subcontractors</v>
      </c>
      <c r="E11438" s="6"/>
      <c r="F11438" s="6" t="str">
        <f t="shared" si="850"/>
        <v>دمج البيانات من نوبل الى نظام يامى -مسلسل-1903-اسم الحساب من نوبل-عمار صالح للسيراميك والرخام-البيان-رقم سند الدفع : 1625 - صرف دفعه من الحساب من مصرف ابوظبي الاسلامى-نوع الادخال فى نوبل-Automatic</v>
      </c>
      <c r="G11438" s="6" t="s">
        <v>5627</v>
      </c>
      <c r="H11438" s="7">
        <v>15000</v>
      </c>
      <c r="I11438" s="8">
        <v>0</v>
      </c>
      <c r="J11438" s="8" t="s">
        <v>14</v>
      </c>
      <c r="K11438" s="13"/>
    </row>
    <row r="11439" spans="1:11" ht="58.2" thickBot="1">
      <c r="A11439" s="21">
        <f>A11438</f>
        <v>1903</v>
      </c>
      <c r="B11439" s="25"/>
      <c r="C11439" s="3" t="s">
        <v>13</v>
      </c>
      <c r="D11439" s="3" t="str">
        <f>VLOOKUP(C11439,'[1]Chart-of_Accounts (1)'!$B$20:$D$1316,3,)</f>
        <v>مصرف ابوظبي الاسلامى</v>
      </c>
      <c r="E11439" s="3"/>
      <c r="F11439" s="6" t="str">
        <f t="shared" si="850"/>
        <v>دمج البيانات من نوبل الى نظام يامى -مسلسل-1903-اسم الحساب من نوبل-مصرف ابوظبي الاسلامى-البيان-رقم سند الدفع : 1625 - عــــن : - رقم الشيك : 502466-نوع الادخال فى نوبل-Automatic</v>
      </c>
      <c r="G11439" s="3" t="s">
        <v>5628</v>
      </c>
      <c r="H11439" s="5">
        <v>0</v>
      </c>
      <c r="I11439" s="4">
        <v>15000</v>
      </c>
      <c r="J11439" s="5" t="s">
        <v>14</v>
      </c>
      <c r="K11439" s="13"/>
    </row>
    <row r="11440" spans="1:11" ht="58.2" thickBot="1">
      <c r="A11440" s="20">
        <v>1904</v>
      </c>
      <c r="B11440" s="20" t="s">
        <v>4688</v>
      </c>
      <c r="C11440" s="6" t="s">
        <v>896</v>
      </c>
      <c r="D11440" s="3" t="str">
        <f>VLOOKUP(C11440,'[1]Chart-of_Accounts (1)'!$B$20:$D$1316,3,)</f>
        <v>VAT Output</v>
      </c>
      <c r="E11440" s="6"/>
      <c r="F11440" s="6" t="str">
        <f t="shared" si="850"/>
        <v>دمج البيانات من نوبل الى نظام يامى -مسلسل-1904-اسم الحساب من نوبل-Value Added Tax (VAT IN)-البيان-اثبات ضريبة الربع الثالث شهر9 -2023 -نوع الادخال فى نوبل-Manual</v>
      </c>
      <c r="G11440" s="6" t="s">
        <v>5629</v>
      </c>
      <c r="H11440" s="7">
        <v>385761</v>
      </c>
      <c r="I11440" s="8">
        <v>0</v>
      </c>
      <c r="J11440" s="8" t="s">
        <v>33</v>
      </c>
      <c r="K11440" s="13"/>
    </row>
    <row r="11441" spans="1:11" ht="58.2" thickBot="1">
      <c r="A11441" s="21">
        <f t="shared" ref="A11441:A11442" si="854">A11440</f>
        <v>1904</v>
      </c>
      <c r="B11441" s="21"/>
      <c r="C11441" s="3" t="s">
        <v>26</v>
      </c>
      <c r="D11441" s="3" t="str">
        <f>VLOOKUP(C11441,'[1]Chart-of_Accounts (1)'!$B$20:$D$1316,3,)</f>
        <v>VAT Input</v>
      </c>
      <c r="E11441" s="3"/>
      <c r="F11441" s="6" t="str">
        <f t="shared" si="850"/>
        <v>دمج البيانات من نوبل الى نظام يامى -مسلسل-1904-اسم الحساب من نوبل-Value Added Tax (VAT OUT)-البيان-اثبات ضريبة الربع الثالث شهر9 -2023 -نوع الادخال فى نوبل-Manual</v>
      </c>
      <c r="G11441" s="3" t="s">
        <v>5629</v>
      </c>
      <c r="H11441" s="5">
        <v>0</v>
      </c>
      <c r="I11441" s="4">
        <v>198506</v>
      </c>
      <c r="J11441" s="5" t="s">
        <v>33</v>
      </c>
      <c r="K11441" s="13"/>
    </row>
    <row r="11442" spans="1:11" ht="46.8" thickBot="1">
      <c r="A11442" s="21">
        <f t="shared" si="854"/>
        <v>1904</v>
      </c>
      <c r="B11442" s="22"/>
      <c r="C11442" s="3" t="s">
        <v>185</v>
      </c>
      <c r="D11442" s="18" t="s">
        <v>185</v>
      </c>
      <c r="E11442" s="3"/>
      <c r="F11442" s="6" t="str">
        <f t="shared" si="850"/>
        <v>دمج البيانات من نوبل الى نظام يامى -مسلسل-1904-اسم الحساب من نوبل-FTA-البيان-اثبات ضريبة الربع الثالث شهر9 -2023 -نوع الادخال فى نوبل-Manual</v>
      </c>
      <c r="G11442" s="3" t="s">
        <v>5629</v>
      </c>
      <c r="H11442" s="5">
        <v>0</v>
      </c>
      <c r="I11442" s="4">
        <v>187255</v>
      </c>
      <c r="J11442" s="5" t="s">
        <v>33</v>
      </c>
      <c r="K11442" s="13"/>
    </row>
    <row r="11443" spans="1:11" ht="58.2" thickBot="1">
      <c r="A11443" s="20">
        <v>1905</v>
      </c>
      <c r="B11443" s="20" t="s">
        <v>5265</v>
      </c>
      <c r="C11443" s="6" t="s">
        <v>185</v>
      </c>
      <c r="D11443" s="18" t="s">
        <v>185</v>
      </c>
      <c r="E11443" s="6"/>
      <c r="F11443" s="6" t="str">
        <f t="shared" si="850"/>
        <v>دمج البيانات من نوبل الى نظام يامى -مسلسل-1905-اسم الحساب من نوبل-FTA-البيان-رقم سند الدفع : 1626 - دفع ضريبة الفترة الثالثه من ضريبة القيمة المضافة من عهدة مهندس على العقله-نوع الادخال فى نوبل-Automatic</v>
      </c>
      <c r="G11443" s="6" t="s">
        <v>5630</v>
      </c>
      <c r="H11443" s="7">
        <v>187255</v>
      </c>
      <c r="I11443" s="8">
        <v>0</v>
      </c>
      <c r="J11443" s="8" t="s">
        <v>14</v>
      </c>
      <c r="K11443" s="13"/>
    </row>
    <row r="11444" spans="1:11" ht="69.599999999999994" thickBot="1">
      <c r="A11444" s="21">
        <f t="shared" ref="A11444:A11446" si="855">A11443</f>
        <v>1905</v>
      </c>
      <c r="B11444" s="21"/>
      <c r="C11444" s="3" t="s">
        <v>18</v>
      </c>
      <c r="D11444" s="3" t="str">
        <f>VLOOKUP(C11444,'[1]Chart-of_Accounts (1)'!$B$20:$D$1316,3,)</f>
        <v>Petty Cash Imprest</v>
      </c>
      <c r="E11444" s="3"/>
      <c r="F11444" s="6" t="str">
        <f t="shared" si="850"/>
        <v>دمج البيانات من نوبل الى نظام يامى -مسلسل-1905-اسم الحساب من نوبل-عهدة مهندس علي-البيان-رقم سند الدفع : 1626 - دفع ضريبة الفترة الثالثه من ضريبة القيمة المضافة من عهدة مهندس على العقله-نوع الادخال فى نوبل-Automatic</v>
      </c>
      <c r="G11444" s="3" t="s">
        <v>5630</v>
      </c>
      <c r="H11444" s="5">
        <v>0</v>
      </c>
      <c r="I11444" s="4">
        <v>187255</v>
      </c>
      <c r="J11444" s="5" t="s">
        <v>14</v>
      </c>
      <c r="K11444" s="13"/>
    </row>
    <row r="11445" spans="1:11" ht="69.599999999999994" thickBot="1">
      <c r="A11445" s="21">
        <f t="shared" si="855"/>
        <v>1905</v>
      </c>
      <c r="B11445" s="21"/>
      <c r="C11445" s="3" t="s">
        <v>244</v>
      </c>
      <c r="D11445" s="19" t="s">
        <v>6980</v>
      </c>
      <c r="E11445" s="3"/>
      <c r="F11445" s="6" t="str">
        <f t="shared" si="850"/>
        <v>دمج البيانات من نوبل الى نظام يامى -مسلسل-1905-اسم الحساب من نوبل-Bank Charges-miscellinous-البيان-رقم سند الدفع : 1626 - رسوم دفع ضريبة الفترة الثالثه من ضريبة القيمة المضافة من عهدة مهندس على العقله-نوع الادخال فى نوبل-Automatic</v>
      </c>
      <c r="G11445" s="3" t="s">
        <v>5631</v>
      </c>
      <c r="H11445" s="5">
        <v>42</v>
      </c>
      <c r="I11445" s="5">
        <v>0</v>
      </c>
      <c r="J11445" s="5" t="s">
        <v>14</v>
      </c>
      <c r="K11445" s="13"/>
    </row>
    <row r="11446" spans="1:11" ht="69.599999999999994" thickBot="1">
      <c r="A11446" s="21">
        <f t="shared" si="855"/>
        <v>1905</v>
      </c>
      <c r="B11446" s="22"/>
      <c r="C11446" s="3" t="s">
        <v>18</v>
      </c>
      <c r="D11446" s="3" t="str">
        <f>VLOOKUP(C11446,'[1]Chart-of_Accounts (1)'!$B$20:$D$1316,3,)</f>
        <v>Petty Cash Imprest</v>
      </c>
      <c r="E11446" s="3"/>
      <c r="F11446" s="6" t="str">
        <f t="shared" si="850"/>
        <v>دمج البيانات من نوبل الى نظام يامى -مسلسل-1905-اسم الحساب من نوبل-عهدة مهندس علي-البيان-رقم سند الدفع : 1626 - رسوم دفع ضريبة الفترة الثالثه من ضريبة القيمة المضافة من عهدة مهندس على العقله-نوع الادخال فى نوبل-Automatic</v>
      </c>
      <c r="G11446" s="3" t="s">
        <v>5631</v>
      </c>
      <c r="H11446" s="5">
        <v>0</v>
      </c>
      <c r="I11446" s="5">
        <v>42</v>
      </c>
      <c r="J11446" s="5" t="s">
        <v>14</v>
      </c>
      <c r="K11446" s="13"/>
    </row>
    <row r="11447" spans="1:11" ht="58.2" thickBot="1">
      <c r="A11447" s="20">
        <v>1906</v>
      </c>
      <c r="B11447" s="20" t="s">
        <v>5609</v>
      </c>
      <c r="C11447" s="6" t="s">
        <v>1529</v>
      </c>
      <c r="D11447" s="3" t="str">
        <f>VLOOKUP(C11447,'[1]Chart-of_Accounts (1)'!$B$20:$D$1316,3,)</f>
        <v>Petty Cash Imprest</v>
      </c>
      <c r="E11447" s="6"/>
      <c r="F11447" s="6" t="str">
        <f t="shared" si="850"/>
        <v>دمج البيانات من نوبل الى نظام يامى -مسلسل-1906-اسم الحساب من نوبل-عهدة عطا-البيان-رقم سند الدفع : 1627 - صرف عهدة للفورمن عطا من عهدة مهندس على العقله-نوع الادخال فى نوبل-Automatic</v>
      </c>
      <c r="G11447" s="6" t="s">
        <v>5632</v>
      </c>
      <c r="H11447" s="8">
        <v>255</v>
      </c>
      <c r="I11447" s="8">
        <v>0</v>
      </c>
      <c r="J11447" s="8" t="s">
        <v>14</v>
      </c>
      <c r="K11447" s="13"/>
    </row>
    <row r="11448" spans="1:11" ht="58.2" thickBot="1">
      <c r="A11448" s="21">
        <f t="shared" ref="A11448:A11450" si="856">A11447</f>
        <v>1906</v>
      </c>
      <c r="B11448" s="21"/>
      <c r="C11448" s="3" t="s">
        <v>18</v>
      </c>
      <c r="D11448" s="3" t="str">
        <f>VLOOKUP(C11448,'[1]Chart-of_Accounts (1)'!$B$20:$D$1316,3,)</f>
        <v>Petty Cash Imprest</v>
      </c>
      <c r="E11448" s="3"/>
      <c r="F11448" s="6" t="str">
        <f t="shared" si="850"/>
        <v>دمج البيانات من نوبل الى نظام يامى -مسلسل-1906-اسم الحساب من نوبل-عهدة مهندس علي-البيان-رقم سند الدفع : 1627 - صرف عهدة للفورمن عطا من عهدة مهندس على العقله-نوع الادخال فى نوبل-Automatic</v>
      </c>
      <c r="G11448" s="3" t="s">
        <v>5632</v>
      </c>
      <c r="H11448" s="5">
        <v>0</v>
      </c>
      <c r="I11448" s="5">
        <v>255</v>
      </c>
      <c r="J11448" s="5" t="s">
        <v>14</v>
      </c>
      <c r="K11448" s="13"/>
    </row>
    <row r="11449" spans="1:11" ht="58.2" thickBot="1">
      <c r="A11449" s="21">
        <f t="shared" si="856"/>
        <v>1906</v>
      </c>
      <c r="B11449" s="21"/>
      <c r="C11449" s="3" t="s">
        <v>1529</v>
      </c>
      <c r="D11449" s="3" t="str">
        <f>VLOOKUP(C11449,'[1]Chart-of_Accounts (1)'!$B$20:$D$1316,3,)</f>
        <v>Petty Cash Imprest</v>
      </c>
      <c r="E11449" s="3"/>
      <c r="F11449" s="6" t="str">
        <f t="shared" si="850"/>
        <v>دمج البيانات من نوبل الى نظام يامى -مسلسل-1906-اسم الحساب من نوبل-عهدة عطا-البيان-رقم سند الدفع : 1627 - صرف عهدة للفورمن عطا من عهدة مهندس على العقله-نوع الادخال فى نوبل-Automatic</v>
      </c>
      <c r="G11449" s="3" t="s">
        <v>5632</v>
      </c>
      <c r="H11449" s="5">
        <v>345</v>
      </c>
      <c r="I11449" s="5">
        <v>0</v>
      </c>
      <c r="J11449" s="5" t="s">
        <v>14</v>
      </c>
      <c r="K11449" s="13"/>
    </row>
    <row r="11450" spans="1:11" ht="58.2" thickBot="1">
      <c r="A11450" s="21">
        <f t="shared" si="856"/>
        <v>1906</v>
      </c>
      <c r="B11450" s="22"/>
      <c r="C11450" s="3" t="s">
        <v>18</v>
      </c>
      <c r="D11450" s="3" t="str">
        <f>VLOOKUP(C11450,'[1]Chart-of_Accounts (1)'!$B$20:$D$1316,3,)</f>
        <v>Petty Cash Imprest</v>
      </c>
      <c r="E11450" s="3"/>
      <c r="F11450" s="6" t="str">
        <f t="shared" si="850"/>
        <v>دمج البيانات من نوبل الى نظام يامى -مسلسل-1906-اسم الحساب من نوبل-عهدة مهندس علي-البيان-رقم سند الدفع : 1627 - صرف عهدة للفورمن عطا من عهدة مهندس على العقله-نوع الادخال فى نوبل-Automatic</v>
      </c>
      <c r="G11450" s="3" t="s">
        <v>5632</v>
      </c>
      <c r="H11450" s="5">
        <v>0</v>
      </c>
      <c r="I11450" s="5">
        <v>345</v>
      </c>
      <c r="J11450" s="5" t="s">
        <v>14</v>
      </c>
      <c r="K11450" s="13"/>
    </row>
    <row r="11451" spans="1:11" ht="58.2" thickBot="1">
      <c r="A11451" s="20">
        <v>1907</v>
      </c>
      <c r="B11451" s="20" t="s">
        <v>5609</v>
      </c>
      <c r="C11451" s="6" t="s">
        <v>5633</v>
      </c>
      <c r="D11451" s="3" t="str">
        <f>VLOOKUP(C11451,'[1]Chart-of_Accounts (1)'!$B$20:$D$1316,3,)</f>
        <v>Salary Advance</v>
      </c>
      <c r="E11451" s="6"/>
      <c r="F11451" s="6" t="str">
        <f t="shared" si="850"/>
        <v>دمج البيانات من نوبل الى نظام يامى -مسلسل-1907-اسم الحساب من نوبل-سلفة ماندر بسناتا-البيان-رقم سند الدفع : 1628 - صرف سلفة للعامل ماندر بسناتا من عهدة مهندس على العقله-نوع الادخال فى نوبل-Automatic</v>
      </c>
      <c r="G11451" s="6" t="s">
        <v>5634</v>
      </c>
      <c r="H11451" s="8">
        <v>100</v>
      </c>
      <c r="I11451" s="8">
        <v>0</v>
      </c>
      <c r="J11451" s="8" t="s">
        <v>14</v>
      </c>
      <c r="K11451" s="13"/>
    </row>
    <row r="11452" spans="1:11" ht="58.2" thickBot="1">
      <c r="A11452" s="21">
        <f>A11451</f>
        <v>1907</v>
      </c>
      <c r="B11452" s="22"/>
      <c r="C11452" s="3" t="s">
        <v>18</v>
      </c>
      <c r="D11452" s="3" t="str">
        <f>VLOOKUP(C11452,'[1]Chart-of_Accounts (1)'!$B$20:$D$1316,3,)</f>
        <v>Petty Cash Imprest</v>
      </c>
      <c r="E11452" s="3"/>
      <c r="F11452" s="6" t="str">
        <f t="shared" si="850"/>
        <v>دمج البيانات من نوبل الى نظام يامى -مسلسل-1907-اسم الحساب من نوبل-عهدة مهندس علي-البيان-رقم سند الدفع : 1628 - صرف سلفة للعامل ماندر بسناتا من عهدة مهندس على العقله-نوع الادخال فى نوبل-Automatic</v>
      </c>
      <c r="G11452" s="3" t="s">
        <v>5634</v>
      </c>
      <c r="H11452" s="5">
        <v>0</v>
      </c>
      <c r="I11452" s="5">
        <v>100</v>
      </c>
      <c r="J11452" s="5" t="s">
        <v>14</v>
      </c>
      <c r="K11452" s="13"/>
    </row>
    <row r="11453" spans="1:11" ht="58.2" thickBot="1">
      <c r="A11453" s="20">
        <v>1908</v>
      </c>
      <c r="B11453" s="20" t="s">
        <v>5042</v>
      </c>
      <c r="C11453" s="6" t="s">
        <v>6941</v>
      </c>
      <c r="D11453" s="18" t="s">
        <v>6975</v>
      </c>
      <c r="E11453" s="6" t="str">
        <f>C11453</f>
        <v>فيلا ايمان الحمادى</v>
      </c>
      <c r="F11453" s="6" t="str">
        <f t="shared" si="850"/>
        <v>دمج البيانات من نوبل الى نظام يامى -مسلسل-1908-اسم الحساب من نوبل-فيلا ايمان الحمادى-البيان-رقم سند الدفع : 1629 - دفعه اولى عن سيراميك لموقع ايمان الحمادى-نوع الادخال فى نوبل-Automatic</v>
      </c>
      <c r="G11453" s="6" t="s">
        <v>5635</v>
      </c>
      <c r="H11453" s="7">
        <v>20000</v>
      </c>
      <c r="I11453" s="8">
        <v>0</v>
      </c>
      <c r="J11453" s="8" t="s">
        <v>14</v>
      </c>
      <c r="K11453" s="13"/>
    </row>
    <row r="11454" spans="1:11" ht="58.2" thickBot="1">
      <c r="A11454" s="21">
        <f>A11453</f>
        <v>1908</v>
      </c>
      <c r="B11454" s="22"/>
      <c r="C11454" s="3" t="s">
        <v>3683</v>
      </c>
      <c r="D11454" s="3" t="str">
        <f>VLOOKUP(C11454,'[1]Chart-of_Accounts (1)'!$B$20:$D$1316,3,)</f>
        <v>مصرف الشارقة الاسلامى</v>
      </c>
      <c r="E11454" s="3"/>
      <c r="F11454" s="6" t="str">
        <f t="shared" si="850"/>
        <v>دمج البيانات من نوبل الى نظام يامى -مسلسل-1908-اسم الحساب من نوبل-مصرف الشارقة الاسلامى-البيان-رقم سند الدفع : 1629 - دفعه اولى عن سيراميك لموقع ايمان الحمادى-نوع الادخال فى نوبل-Automatic</v>
      </c>
      <c r="G11454" s="3" t="s">
        <v>5635</v>
      </c>
      <c r="H11454" s="5">
        <v>0</v>
      </c>
      <c r="I11454" s="4">
        <v>20000</v>
      </c>
      <c r="J11454" s="5" t="s">
        <v>14</v>
      </c>
      <c r="K11454" s="13"/>
    </row>
    <row r="11455" spans="1:11" ht="69.599999999999994" thickBot="1">
      <c r="A11455" s="20">
        <v>1909</v>
      </c>
      <c r="B11455" s="20" t="s">
        <v>5271</v>
      </c>
      <c r="C11455" s="6" t="s">
        <v>244</v>
      </c>
      <c r="D11455" s="19" t="s">
        <v>6980</v>
      </c>
      <c r="E11455" s="6"/>
      <c r="F11455" s="6" t="str">
        <f t="shared" si="850"/>
        <v>دمج البيانات من نوبل الى نظام يامى -مسلسل-1909-اسم الحساب من نوبل-Bank Charges-miscellinous-البيان-رقم سند الدفع : 1630 - خصم رسوم بنكية من مصرف الشارقة الاسلامر-نوع الادخال فى نوبل-Automatic</v>
      </c>
      <c r="G11455" s="6" t="s">
        <v>5636</v>
      </c>
      <c r="H11455" s="8">
        <v>6.31</v>
      </c>
      <c r="I11455" s="8">
        <v>0</v>
      </c>
      <c r="J11455" s="8" t="s">
        <v>14</v>
      </c>
      <c r="K11455" s="13"/>
    </row>
    <row r="11456" spans="1:11" ht="58.2" thickBot="1">
      <c r="A11456" s="21">
        <f>A11455</f>
        <v>1909</v>
      </c>
      <c r="B11456" s="22"/>
      <c r="C11456" s="3" t="s">
        <v>3683</v>
      </c>
      <c r="D11456" s="3" t="str">
        <f>VLOOKUP(C11456,'[1]Chart-of_Accounts (1)'!$B$20:$D$1316,3,)</f>
        <v>مصرف الشارقة الاسلامى</v>
      </c>
      <c r="E11456" s="3"/>
      <c r="F11456" s="6" t="str">
        <f t="shared" si="850"/>
        <v>دمج البيانات من نوبل الى نظام يامى -مسلسل-1909-اسم الحساب من نوبل-مصرف الشارقة الاسلامى-البيان-رقم سند الدفع : 1630 - خصم رسوم بنكية من مصرف الشارقة الاسلامر-نوع الادخال فى نوبل-Automatic</v>
      </c>
      <c r="G11456" s="3" t="s">
        <v>5636</v>
      </c>
      <c r="H11456" s="5">
        <v>0</v>
      </c>
      <c r="I11456" s="5">
        <v>6.31</v>
      </c>
      <c r="J11456" s="5" t="s">
        <v>14</v>
      </c>
      <c r="K11456" s="13"/>
    </row>
    <row r="11457" spans="1:11" ht="69.599999999999994" thickBot="1">
      <c r="A11457" s="20">
        <v>1910</v>
      </c>
      <c r="B11457" s="23">
        <v>45180</v>
      </c>
      <c r="C11457" s="6" t="s">
        <v>6941</v>
      </c>
      <c r="D11457" s="18" t="s">
        <v>6975</v>
      </c>
      <c r="E11457" s="6" t="str">
        <f>C11457</f>
        <v>فيلا ايمان الحمادى</v>
      </c>
      <c r="F11457" s="6" t="str">
        <f t="shared" si="850"/>
        <v>دمج البيانات من نوبل الى نظام يامى -مسلسل-1910-اسم الحساب من نوبل-فيلا ايمان الحمادى-البيان-رقم سند الدفع : 1631 - دفعه ثانية ثمن سيراميك لموقع ايمان الحمادى من مصرف الشارقة الاسلامى-نوع الادخال فى نوبل-Automatic</v>
      </c>
      <c r="G11457" s="6" t="s">
        <v>5637</v>
      </c>
      <c r="H11457" s="7">
        <v>16450</v>
      </c>
      <c r="I11457" s="8">
        <v>0</v>
      </c>
      <c r="J11457" s="8" t="s">
        <v>14</v>
      </c>
      <c r="K11457" s="13"/>
    </row>
    <row r="11458" spans="1:11" ht="69.599999999999994" thickBot="1">
      <c r="A11458" s="21">
        <f>A11457</f>
        <v>1910</v>
      </c>
      <c r="B11458" s="25"/>
      <c r="C11458" s="3" t="s">
        <v>3683</v>
      </c>
      <c r="D11458" s="3" t="str">
        <f>VLOOKUP(C11458,'[1]Chart-of_Accounts (1)'!$B$20:$D$1316,3,)</f>
        <v>مصرف الشارقة الاسلامى</v>
      </c>
      <c r="E11458" s="3"/>
      <c r="F11458" s="6" t="str">
        <f t="shared" si="850"/>
        <v>دمج البيانات من نوبل الى نظام يامى -مسلسل-1910-اسم الحساب من نوبل-مصرف الشارقة الاسلامى-البيان-رقم سند الدفع : 1631 - دفعه ثانية ثمن سيراميك لموقع ايمان الحمادى من مصرف الشارقة الاسلامى-نوع الادخال فى نوبل-Automatic</v>
      </c>
      <c r="G11458" s="3" t="s">
        <v>5637</v>
      </c>
      <c r="H11458" s="5">
        <v>0</v>
      </c>
      <c r="I11458" s="4">
        <v>16450</v>
      </c>
      <c r="J11458" s="5" t="s">
        <v>14</v>
      </c>
      <c r="K11458" s="13"/>
    </row>
    <row r="11459" spans="1:11" ht="58.2" thickBot="1">
      <c r="A11459" s="20">
        <v>1911</v>
      </c>
      <c r="B11459" s="20" t="s">
        <v>5615</v>
      </c>
      <c r="C11459" s="6" t="s">
        <v>171</v>
      </c>
      <c r="D11459" s="3" t="str">
        <f>VLOOKUP(C11459,'[1]Chart-of_Accounts (1)'!$B$20:$D$1316,3,)</f>
        <v>Petty Cash Imprest</v>
      </c>
      <c r="E11459" s="6"/>
      <c r="F11459" s="6" t="str">
        <f t="shared" si="850"/>
        <v>دمج البيانات من نوبل الى نظام يامى -مسلسل-1911-اسم الحساب من نوبل-عهدة الشبراوي-البيان-رقم سند الدفع : 1632 - صرف عهدة للشبراوى من مصرف ابوظبي الاسلامى-نوع الادخال فى نوبل-Automatic</v>
      </c>
      <c r="G11459" s="6" t="s">
        <v>5638</v>
      </c>
      <c r="H11459" s="7">
        <v>100000</v>
      </c>
      <c r="I11459" s="8">
        <v>0</v>
      </c>
      <c r="J11459" s="8" t="s">
        <v>14</v>
      </c>
      <c r="K11459" s="13"/>
    </row>
    <row r="11460" spans="1:11" ht="58.2" thickBot="1">
      <c r="A11460" s="21">
        <f>A11459</f>
        <v>1911</v>
      </c>
      <c r="B11460" s="22"/>
      <c r="C11460" s="3" t="s">
        <v>13</v>
      </c>
      <c r="D11460" s="3" t="str">
        <f>VLOOKUP(C11460,'[1]Chart-of_Accounts (1)'!$B$20:$D$1316,3,)</f>
        <v>مصرف ابوظبي الاسلامى</v>
      </c>
      <c r="E11460" s="3"/>
      <c r="F11460" s="6" t="str">
        <f t="shared" si="850"/>
        <v>دمج البيانات من نوبل الى نظام يامى -مسلسل-1911-اسم الحساب من نوبل-مصرف ابوظبي الاسلامى-البيان-رقم سند الدفع : 1632 - عــــن : - رقم الشيك : 502473-نوع الادخال فى نوبل-Automatic</v>
      </c>
      <c r="G11460" s="3" t="s">
        <v>5639</v>
      </c>
      <c r="H11460" s="5">
        <v>0</v>
      </c>
      <c r="I11460" s="4">
        <v>100000</v>
      </c>
      <c r="J11460" s="5" t="s">
        <v>14</v>
      </c>
      <c r="K11460" s="13"/>
    </row>
    <row r="11461" spans="1:11" ht="58.2" thickBot="1">
      <c r="A11461" s="20">
        <v>1912</v>
      </c>
      <c r="B11461" s="20" t="s">
        <v>5615</v>
      </c>
      <c r="C11461" s="6" t="s">
        <v>77</v>
      </c>
      <c r="D11461" s="3" t="str">
        <f>VLOOKUP(C11461,'[1]Chart-of_Accounts (1)'!$B$20:$D$1316,3,)</f>
        <v>Accounts Payables</v>
      </c>
      <c r="E11461" s="6"/>
      <c r="F11461" s="6" t="str">
        <f t="shared" si="850"/>
        <v>دمج البيانات من نوبل الى نظام يامى -مسلسل-1912-اسم الحساب من نوبل-نصراوى كاش-البيان-رقم سند الدفع : 1633 - صرف دفعه من الحساب من مصرف ابوظبي الاسلامى-نوع الادخال فى نوبل-Automatic</v>
      </c>
      <c r="G11461" s="6" t="s">
        <v>5640</v>
      </c>
      <c r="H11461" s="7">
        <v>200000</v>
      </c>
      <c r="I11461" s="8">
        <v>0</v>
      </c>
      <c r="J11461" s="8" t="s">
        <v>14</v>
      </c>
      <c r="K11461" s="13"/>
    </row>
    <row r="11462" spans="1:11" ht="58.2" thickBot="1">
      <c r="A11462" s="21">
        <f>A11461</f>
        <v>1912</v>
      </c>
      <c r="B11462" s="22"/>
      <c r="C11462" s="3" t="s">
        <v>13</v>
      </c>
      <c r="D11462" s="3" t="str">
        <f>VLOOKUP(C11462,'[1]Chart-of_Accounts (1)'!$B$20:$D$1316,3,)</f>
        <v>مصرف ابوظبي الاسلامى</v>
      </c>
      <c r="E11462" s="3"/>
      <c r="F11462" s="6" t="str">
        <f t="shared" si="850"/>
        <v>دمج البيانات من نوبل الى نظام يامى -مسلسل-1912-اسم الحساب من نوبل-مصرف ابوظبي الاسلامى-البيان-رقم سند الدفع : 1633 - عــــن : - رقم الشيك : 502471-نوع الادخال فى نوبل-Automatic</v>
      </c>
      <c r="G11462" s="3" t="s">
        <v>5641</v>
      </c>
      <c r="H11462" s="5">
        <v>0</v>
      </c>
      <c r="I11462" s="4">
        <v>200000</v>
      </c>
      <c r="J11462" s="5" t="s">
        <v>14</v>
      </c>
      <c r="K11462" s="13"/>
    </row>
    <row r="11463" spans="1:11" ht="46.8" thickBot="1">
      <c r="A11463" s="20">
        <v>1915</v>
      </c>
      <c r="B11463" s="20" t="s">
        <v>4943</v>
      </c>
      <c r="C11463" s="6" t="s">
        <v>355</v>
      </c>
      <c r="D11463" s="3" t="str">
        <f>VLOOKUP(C11463,'[1]Chart-of_Accounts (1)'!$B$20:$D$1316,3,)</f>
        <v>Petrol</v>
      </c>
      <c r="E11463" s="6"/>
      <c r="F11463" s="6" t="str">
        <f t="shared" ref="F11463:F11526" si="857">CONCATENATE("دمج البيانات من نوبل الى نظام يامى ","-","مسلسل","-",A11463,"-","اسم الحساب من نوبل","-",C11463,"-","البيان","-",G11463,"-","نوع الادخال فى نوبل","-",J11463)</f>
        <v>دمج البيانات من نوبل الى نظام يامى -مسلسل-1915-اسم الحساب من نوبل-Petrol-البيان-رقم سند الدفع : 1634 - بترول سيارة مادار من عهدة مادار-نوع الادخال فى نوبل-Automatic</v>
      </c>
      <c r="G11463" s="6" t="s">
        <v>5642</v>
      </c>
      <c r="H11463" s="8">
        <v>70</v>
      </c>
      <c r="I11463" s="8">
        <v>0</v>
      </c>
      <c r="J11463" s="8" t="s">
        <v>14</v>
      </c>
      <c r="K11463" s="13"/>
    </row>
    <row r="11464" spans="1:11" ht="46.8" thickBot="1">
      <c r="A11464" s="21">
        <f t="shared" ref="A11464:A11480" si="858">A11463</f>
        <v>1915</v>
      </c>
      <c r="B11464" s="21"/>
      <c r="C11464" s="3" t="s">
        <v>174</v>
      </c>
      <c r="D11464" s="3" t="str">
        <f>VLOOKUP(C11464,'[1]Chart-of_Accounts (1)'!$B$20:$D$1316,3,)</f>
        <v>Petty Cash Imprest</v>
      </c>
      <c r="E11464" s="3"/>
      <c r="F11464" s="6" t="str">
        <f t="shared" si="857"/>
        <v>دمج البيانات من نوبل الى نظام يامى -مسلسل-1915-اسم الحساب من نوبل-عهدة مادار-البيان-رقم سند الدفع : 1634 - بترول سيارة مادار من عهدة مادار-نوع الادخال فى نوبل-Automatic</v>
      </c>
      <c r="G11464" s="3" t="s">
        <v>5642</v>
      </c>
      <c r="H11464" s="5">
        <v>0</v>
      </c>
      <c r="I11464" s="5">
        <v>70</v>
      </c>
      <c r="J11464" s="5" t="s">
        <v>14</v>
      </c>
      <c r="K11464" s="13"/>
    </row>
    <row r="11465" spans="1:11" ht="58.2" thickBot="1">
      <c r="A11465" s="21">
        <f t="shared" si="858"/>
        <v>1915</v>
      </c>
      <c r="B11465" s="21"/>
      <c r="C11465" s="3" t="s">
        <v>298</v>
      </c>
      <c r="D11465" s="3" t="str">
        <f>VLOOKUP(C11465,'[1]Chart-of_Accounts (1)'!$B$20:$D$1316,3,)</f>
        <v>Maint. Furniture &amp; Fixtures</v>
      </c>
      <c r="E11465" s="3"/>
      <c r="F11465" s="6" t="str">
        <f t="shared" si="857"/>
        <v>دمج البيانات من نوبل الى نظام يامى -مسلسل-1915-اسم الحساب من نوبل-Maint- Cars &amp; Vehicles-البيان-رقم سند الدفع : 1634 - تصليح سيارة مادار من عهدة مادار-نوع الادخال فى نوبل-Automatic</v>
      </c>
      <c r="G11465" s="3" t="s">
        <v>5643</v>
      </c>
      <c r="H11465" s="5">
        <v>30</v>
      </c>
      <c r="I11465" s="5">
        <v>0</v>
      </c>
      <c r="J11465" s="5" t="s">
        <v>14</v>
      </c>
      <c r="K11465" s="13"/>
    </row>
    <row r="11466" spans="1:11" ht="46.8" thickBot="1">
      <c r="A11466" s="21">
        <f t="shared" si="858"/>
        <v>1915</v>
      </c>
      <c r="B11466" s="21"/>
      <c r="C11466" s="3" t="s">
        <v>174</v>
      </c>
      <c r="D11466" s="3" t="str">
        <f>VLOOKUP(C11466,'[1]Chart-of_Accounts (1)'!$B$20:$D$1316,3,)</f>
        <v>Petty Cash Imprest</v>
      </c>
      <c r="E11466" s="3"/>
      <c r="F11466" s="6" t="str">
        <f t="shared" si="857"/>
        <v>دمج البيانات من نوبل الى نظام يامى -مسلسل-1915-اسم الحساب من نوبل-عهدة مادار-البيان-رقم سند الدفع : 1634 - تصليح سيارة مادار من عهدة مادار-نوع الادخال فى نوبل-Automatic</v>
      </c>
      <c r="G11466" s="3" t="s">
        <v>5643</v>
      </c>
      <c r="H11466" s="5">
        <v>0</v>
      </c>
      <c r="I11466" s="5">
        <v>30</v>
      </c>
      <c r="J11466" s="5" t="s">
        <v>14</v>
      </c>
      <c r="K11466" s="13"/>
    </row>
    <row r="11467" spans="1:11" ht="58.2" thickBot="1">
      <c r="A11467" s="21">
        <f t="shared" si="858"/>
        <v>1915</v>
      </c>
      <c r="B11467" s="21"/>
      <c r="C11467" s="3" t="s">
        <v>298</v>
      </c>
      <c r="D11467" s="3" t="str">
        <f>VLOOKUP(C11467,'[1]Chart-of_Accounts (1)'!$B$20:$D$1316,3,)</f>
        <v>Maint. Furniture &amp; Fixtures</v>
      </c>
      <c r="E11467" s="3"/>
      <c r="F11467" s="6" t="str">
        <f t="shared" si="857"/>
        <v>دمج البيانات من نوبل الى نظام يامى -مسلسل-1915-اسم الحساب من نوبل-Maint- Cars &amp; Vehicles-البيان-رقم سند الدفع : 1634 - تصليح سيارة مادار من عهدة مادار-نوع الادخال فى نوبل-Automatic</v>
      </c>
      <c r="G11467" s="3" t="s">
        <v>5643</v>
      </c>
      <c r="H11467" s="5">
        <v>22</v>
      </c>
      <c r="I11467" s="5">
        <v>0</v>
      </c>
      <c r="J11467" s="5" t="s">
        <v>14</v>
      </c>
      <c r="K11467" s="13"/>
    </row>
    <row r="11468" spans="1:11" ht="46.8" thickBot="1">
      <c r="A11468" s="21">
        <f t="shared" si="858"/>
        <v>1915</v>
      </c>
      <c r="B11468" s="21"/>
      <c r="C11468" s="3" t="s">
        <v>174</v>
      </c>
      <c r="D11468" s="3" t="str">
        <f>VLOOKUP(C11468,'[1]Chart-of_Accounts (1)'!$B$20:$D$1316,3,)</f>
        <v>Petty Cash Imprest</v>
      </c>
      <c r="E11468" s="3"/>
      <c r="F11468" s="6" t="str">
        <f t="shared" si="857"/>
        <v>دمج البيانات من نوبل الى نظام يامى -مسلسل-1915-اسم الحساب من نوبل-عهدة مادار-البيان-رقم سند الدفع : 1634 - تصليح سيارة مادار من عهدة مادار-نوع الادخال فى نوبل-Automatic</v>
      </c>
      <c r="G11468" s="3" t="s">
        <v>5643</v>
      </c>
      <c r="H11468" s="5">
        <v>0</v>
      </c>
      <c r="I11468" s="5">
        <v>22</v>
      </c>
      <c r="J11468" s="5" t="s">
        <v>14</v>
      </c>
      <c r="K11468" s="13"/>
    </row>
    <row r="11469" spans="1:11" ht="58.2" thickBot="1">
      <c r="A11469" s="21">
        <f t="shared" si="858"/>
        <v>1915</v>
      </c>
      <c r="B11469" s="21"/>
      <c r="C11469" s="3" t="s">
        <v>298</v>
      </c>
      <c r="D11469" s="3" t="str">
        <f>VLOOKUP(C11469,'[1]Chart-of_Accounts (1)'!$B$20:$D$1316,3,)</f>
        <v>Maint. Furniture &amp; Fixtures</v>
      </c>
      <c r="E11469" s="3"/>
      <c r="F11469" s="6" t="str">
        <f t="shared" si="857"/>
        <v>دمج البيانات من نوبل الى نظام يامى -مسلسل-1915-اسم الحساب من نوبل-Maint- Cars &amp; Vehicles-البيان-رقم سند الدفع : 1634 - غسيل سيارة مادار من عهدة مادار-نوع الادخال فى نوبل-Automatic</v>
      </c>
      <c r="G11469" s="3" t="s">
        <v>5644</v>
      </c>
      <c r="H11469" s="5">
        <v>65</v>
      </c>
      <c r="I11469" s="5">
        <v>0</v>
      </c>
      <c r="J11469" s="5" t="s">
        <v>14</v>
      </c>
      <c r="K11469" s="13"/>
    </row>
    <row r="11470" spans="1:11" ht="46.8" thickBot="1">
      <c r="A11470" s="21">
        <f t="shared" si="858"/>
        <v>1915</v>
      </c>
      <c r="B11470" s="21"/>
      <c r="C11470" s="3" t="s">
        <v>174</v>
      </c>
      <c r="D11470" s="3" t="str">
        <f>VLOOKUP(C11470,'[1]Chart-of_Accounts (1)'!$B$20:$D$1316,3,)</f>
        <v>Petty Cash Imprest</v>
      </c>
      <c r="E11470" s="3"/>
      <c r="F11470" s="6" t="str">
        <f t="shared" si="857"/>
        <v>دمج البيانات من نوبل الى نظام يامى -مسلسل-1915-اسم الحساب من نوبل-عهدة مادار-البيان-رقم سند الدفع : 1634 - غسيل سيارة مادار من عهدة مادار-نوع الادخال فى نوبل-Automatic</v>
      </c>
      <c r="G11470" s="3" t="s">
        <v>5644</v>
      </c>
      <c r="H11470" s="5">
        <v>0</v>
      </c>
      <c r="I11470" s="5">
        <v>65</v>
      </c>
      <c r="J11470" s="5" t="s">
        <v>14</v>
      </c>
      <c r="K11470" s="13"/>
    </row>
    <row r="11471" spans="1:11" ht="58.2" thickBot="1">
      <c r="A11471" s="21">
        <f t="shared" si="858"/>
        <v>1915</v>
      </c>
      <c r="B11471" s="21"/>
      <c r="C11471" s="3" t="s">
        <v>298</v>
      </c>
      <c r="D11471" s="3" t="str">
        <f>VLOOKUP(C11471,'[1]Chart-of_Accounts (1)'!$B$20:$D$1316,3,)</f>
        <v>Maint. Furniture &amp; Fixtures</v>
      </c>
      <c r="E11471" s="3"/>
      <c r="F11471" s="6" t="str">
        <f t="shared" si="857"/>
        <v>دمج البيانات من نوبل الى نظام يامى -مسلسل-1915-اسم الحساب من نوبل-Maint- Cars &amp; Vehicles-البيان-رقم سند الدفع : 1634 - تغيير زيت سيارة مادار من عهدة مادار-نوع الادخال فى نوبل-Automatic</v>
      </c>
      <c r="G11471" s="3" t="s">
        <v>5645</v>
      </c>
      <c r="H11471" s="5">
        <v>130</v>
      </c>
      <c r="I11471" s="5">
        <v>0</v>
      </c>
      <c r="J11471" s="5" t="s">
        <v>14</v>
      </c>
      <c r="K11471" s="13"/>
    </row>
    <row r="11472" spans="1:11" ht="58.2" thickBot="1">
      <c r="A11472" s="21">
        <f t="shared" si="858"/>
        <v>1915</v>
      </c>
      <c r="B11472" s="21"/>
      <c r="C11472" s="3" t="s">
        <v>174</v>
      </c>
      <c r="D11472" s="3" t="str">
        <f>VLOOKUP(C11472,'[1]Chart-of_Accounts (1)'!$B$20:$D$1316,3,)</f>
        <v>Petty Cash Imprest</v>
      </c>
      <c r="E11472" s="3"/>
      <c r="F11472" s="6" t="str">
        <f t="shared" si="857"/>
        <v>دمج البيانات من نوبل الى نظام يامى -مسلسل-1915-اسم الحساب من نوبل-عهدة مادار-البيان-رقم سند الدفع : 1634 - تغيير زيت سيارة مادار من عهدة مادار-نوع الادخال فى نوبل-Automatic</v>
      </c>
      <c r="G11472" s="3" t="s">
        <v>5645</v>
      </c>
      <c r="H11472" s="5">
        <v>0</v>
      </c>
      <c r="I11472" s="5">
        <v>130</v>
      </c>
      <c r="J11472" s="5" t="s">
        <v>14</v>
      </c>
      <c r="K11472" s="13"/>
    </row>
    <row r="11473" spans="1:11" ht="58.2" thickBot="1">
      <c r="A11473" s="21">
        <f t="shared" si="858"/>
        <v>1915</v>
      </c>
      <c r="B11473" s="21"/>
      <c r="C11473" s="3" t="s">
        <v>298</v>
      </c>
      <c r="D11473" s="3" t="str">
        <f>VLOOKUP(C11473,'[1]Chart-of_Accounts (1)'!$B$20:$D$1316,3,)</f>
        <v>Maint. Furniture &amp; Fixtures</v>
      </c>
      <c r="E11473" s="3"/>
      <c r="F11473" s="6" t="str">
        <f t="shared" si="857"/>
        <v>دمج البيانات من نوبل الى نظام يامى -مسلسل-1915-اسم الحساب من نوبل-Maint- Cars &amp; Vehicles-البيان-رقم سند الدفع : 1634 - فلتر سيارة مادار من عهدة مادار-نوع الادخال فى نوبل-Automatic</v>
      </c>
      <c r="G11473" s="3" t="s">
        <v>5646</v>
      </c>
      <c r="H11473" s="5">
        <v>50</v>
      </c>
      <c r="I11473" s="5">
        <v>0</v>
      </c>
      <c r="J11473" s="5" t="s">
        <v>14</v>
      </c>
      <c r="K11473" s="13"/>
    </row>
    <row r="11474" spans="1:11" ht="46.8" thickBot="1">
      <c r="A11474" s="21">
        <f t="shared" si="858"/>
        <v>1915</v>
      </c>
      <c r="B11474" s="21"/>
      <c r="C11474" s="3" t="s">
        <v>174</v>
      </c>
      <c r="D11474" s="3" t="str">
        <f>VLOOKUP(C11474,'[1]Chart-of_Accounts (1)'!$B$20:$D$1316,3,)</f>
        <v>Petty Cash Imprest</v>
      </c>
      <c r="E11474" s="3"/>
      <c r="F11474" s="6" t="str">
        <f t="shared" si="857"/>
        <v>دمج البيانات من نوبل الى نظام يامى -مسلسل-1915-اسم الحساب من نوبل-عهدة مادار-البيان-رقم سند الدفع : 1634 - فلتر سيارة مادار من عهدة مادار-نوع الادخال فى نوبل-Automatic</v>
      </c>
      <c r="G11474" s="3" t="s">
        <v>5646</v>
      </c>
      <c r="H11474" s="5">
        <v>0</v>
      </c>
      <c r="I11474" s="5">
        <v>50</v>
      </c>
      <c r="J11474" s="5" t="s">
        <v>14</v>
      </c>
      <c r="K11474" s="13"/>
    </row>
    <row r="11475" spans="1:11" ht="58.2" thickBot="1">
      <c r="A11475" s="21">
        <f t="shared" si="858"/>
        <v>1915</v>
      </c>
      <c r="B11475" s="21"/>
      <c r="C11475" s="3" t="s">
        <v>298</v>
      </c>
      <c r="D11475" s="3" t="str">
        <f>VLOOKUP(C11475,'[1]Chart-of_Accounts (1)'!$B$20:$D$1316,3,)</f>
        <v>Maint. Furniture &amp; Fixtures</v>
      </c>
      <c r="E11475" s="3"/>
      <c r="F11475" s="6" t="str">
        <f t="shared" si="857"/>
        <v>دمج البيانات من نوبل الى نظام يامى -مسلسل-1915-اسم الحساب من نوبل-Maint- Cars &amp; Vehicles-البيان-رقم سند الدفع : 1634 - تصليح سيارة مادار من عهدة مادار-نوع الادخال فى نوبل-Automatic</v>
      </c>
      <c r="G11475" s="3" t="s">
        <v>5643</v>
      </c>
      <c r="H11475" s="5">
        <v>20</v>
      </c>
      <c r="I11475" s="5">
        <v>0</v>
      </c>
      <c r="J11475" s="5" t="s">
        <v>14</v>
      </c>
      <c r="K11475" s="13"/>
    </row>
    <row r="11476" spans="1:11" ht="46.8" thickBot="1">
      <c r="A11476" s="21">
        <f t="shared" si="858"/>
        <v>1915</v>
      </c>
      <c r="B11476" s="21"/>
      <c r="C11476" s="3" t="s">
        <v>174</v>
      </c>
      <c r="D11476" s="3" t="str">
        <f>VLOOKUP(C11476,'[1]Chart-of_Accounts (1)'!$B$20:$D$1316,3,)</f>
        <v>Petty Cash Imprest</v>
      </c>
      <c r="E11476" s="3"/>
      <c r="F11476" s="6" t="str">
        <f t="shared" si="857"/>
        <v>دمج البيانات من نوبل الى نظام يامى -مسلسل-1915-اسم الحساب من نوبل-عهدة مادار-البيان-رقم سند الدفع : 1634 - تصليح سيارة مادار من عهدة مادار-نوع الادخال فى نوبل-Automatic</v>
      </c>
      <c r="G11476" s="3" t="s">
        <v>5643</v>
      </c>
      <c r="H11476" s="5">
        <v>0</v>
      </c>
      <c r="I11476" s="5">
        <v>20</v>
      </c>
      <c r="J11476" s="5" t="s">
        <v>14</v>
      </c>
      <c r="K11476" s="13"/>
    </row>
    <row r="11477" spans="1:11" ht="58.2" thickBot="1">
      <c r="A11477" s="21">
        <f t="shared" si="858"/>
        <v>1915</v>
      </c>
      <c r="B11477" s="21"/>
      <c r="C11477" s="3" t="s">
        <v>298</v>
      </c>
      <c r="D11477" s="3" t="str">
        <f>VLOOKUP(C11477,'[1]Chart-of_Accounts (1)'!$B$20:$D$1316,3,)</f>
        <v>Maint. Furniture &amp; Fixtures</v>
      </c>
      <c r="E11477" s="3"/>
      <c r="F11477" s="6" t="str">
        <f t="shared" si="857"/>
        <v>دمج البيانات من نوبل الى نظام يامى -مسلسل-1915-اسم الحساب من نوبل-Maint- Cars &amp; Vehicles-البيان-رقم سند الدفع : 1634 - تصليح سيارة مادار من عهدة مادار-نوع الادخال فى نوبل-Automatic</v>
      </c>
      <c r="G11477" s="3" t="s">
        <v>5643</v>
      </c>
      <c r="H11477" s="5">
        <v>30</v>
      </c>
      <c r="I11477" s="5">
        <v>0</v>
      </c>
      <c r="J11477" s="5" t="s">
        <v>14</v>
      </c>
      <c r="K11477" s="13"/>
    </row>
    <row r="11478" spans="1:11" ht="46.8" thickBot="1">
      <c r="A11478" s="21">
        <f t="shared" si="858"/>
        <v>1915</v>
      </c>
      <c r="B11478" s="21"/>
      <c r="C11478" s="3" t="s">
        <v>174</v>
      </c>
      <c r="D11478" s="3" t="str">
        <f>VLOOKUP(C11478,'[1]Chart-of_Accounts (1)'!$B$20:$D$1316,3,)</f>
        <v>Petty Cash Imprest</v>
      </c>
      <c r="E11478" s="3"/>
      <c r="F11478" s="6" t="str">
        <f t="shared" si="857"/>
        <v>دمج البيانات من نوبل الى نظام يامى -مسلسل-1915-اسم الحساب من نوبل-عهدة مادار-البيان-رقم سند الدفع : 1634 - تصليح سيارة مادار من عهدة مادار-نوع الادخال فى نوبل-Automatic</v>
      </c>
      <c r="G11478" s="3" t="s">
        <v>5643</v>
      </c>
      <c r="H11478" s="5">
        <v>0</v>
      </c>
      <c r="I11478" s="5">
        <v>30</v>
      </c>
      <c r="J11478" s="5" t="s">
        <v>14</v>
      </c>
      <c r="K11478" s="13"/>
    </row>
    <row r="11479" spans="1:11" ht="58.2" thickBot="1">
      <c r="A11479" s="21">
        <f t="shared" si="858"/>
        <v>1915</v>
      </c>
      <c r="B11479" s="21"/>
      <c r="C11479" s="3" t="s">
        <v>298</v>
      </c>
      <c r="D11479" s="3" t="str">
        <f>VLOOKUP(C11479,'[1]Chart-of_Accounts (1)'!$B$20:$D$1316,3,)</f>
        <v>Maint. Furniture &amp; Fixtures</v>
      </c>
      <c r="E11479" s="3"/>
      <c r="F11479" s="6" t="str">
        <f t="shared" si="857"/>
        <v>دمج البيانات من نوبل الى نظام يامى -مسلسل-1915-اسم الحساب من نوبل-Maint- Cars &amp; Vehicles-البيان-رقم سند الدفع : 1634 - تصليح سيارة مادار من عهدة مادار-نوع الادخال فى نوبل-Automatic</v>
      </c>
      <c r="G11479" s="3" t="s">
        <v>5643</v>
      </c>
      <c r="H11479" s="5">
        <v>30</v>
      </c>
      <c r="I11479" s="5">
        <v>0</v>
      </c>
      <c r="J11479" s="5" t="s">
        <v>14</v>
      </c>
      <c r="K11479" s="13"/>
    </row>
    <row r="11480" spans="1:11" ht="46.8" thickBot="1">
      <c r="A11480" s="21">
        <f t="shared" si="858"/>
        <v>1915</v>
      </c>
      <c r="B11480" s="22"/>
      <c r="C11480" s="3" t="s">
        <v>174</v>
      </c>
      <c r="D11480" s="3" t="str">
        <f>VLOOKUP(C11480,'[1]Chart-of_Accounts (1)'!$B$20:$D$1316,3,)</f>
        <v>Petty Cash Imprest</v>
      </c>
      <c r="E11480" s="3"/>
      <c r="F11480" s="6" t="str">
        <f t="shared" si="857"/>
        <v>دمج البيانات من نوبل الى نظام يامى -مسلسل-1915-اسم الحساب من نوبل-عهدة مادار-البيان-رقم سند الدفع : 1634 - تصليح سيارة مادار من عهدة مادار-نوع الادخال فى نوبل-Automatic</v>
      </c>
      <c r="G11480" s="3" t="s">
        <v>5643</v>
      </c>
      <c r="H11480" s="5">
        <v>0</v>
      </c>
      <c r="I11480" s="5">
        <v>30</v>
      </c>
      <c r="J11480" s="5" t="s">
        <v>14</v>
      </c>
      <c r="K11480" s="13"/>
    </row>
    <row r="11481" spans="1:11" ht="58.2" thickBot="1">
      <c r="A11481" s="20">
        <v>1916</v>
      </c>
      <c r="B11481" s="20" t="s">
        <v>5647</v>
      </c>
      <c r="C11481" s="6" t="s">
        <v>298</v>
      </c>
      <c r="D11481" s="3" t="str">
        <f>VLOOKUP(C11481,'[1]Chart-of_Accounts (1)'!$B$20:$D$1316,3,)</f>
        <v>Maint. Furniture &amp; Fixtures</v>
      </c>
      <c r="E11481" s="6"/>
      <c r="F11481" s="6" t="str">
        <f t="shared" si="857"/>
        <v>دمج البيانات من نوبل الى نظام يامى -مسلسل-1916-اسم الحساب من نوبل-Maint- Cars &amp; Vehicles-البيان-رقم سند الدفع : 1635 - عدد 2 بطاريه لسيارة رقم 80527 من عهدة مادار-نوع الادخال فى نوبل-Automatic</v>
      </c>
      <c r="G11481" s="6" t="s">
        <v>5648</v>
      </c>
      <c r="H11481" s="8">
        <v>380</v>
      </c>
      <c r="I11481" s="8">
        <v>0</v>
      </c>
      <c r="J11481" s="8" t="s">
        <v>14</v>
      </c>
      <c r="K11481" s="13"/>
    </row>
    <row r="11482" spans="1:11" ht="58.2" thickBot="1">
      <c r="A11482" s="21">
        <f t="shared" ref="A11482:A11488" si="859">A11481</f>
        <v>1916</v>
      </c>
      <c r="B11482" s="21"/>
      <c r="C11482" s="3" t="s">
        <v>174</v>
      </c>
      <c r="D11482" s="3" t="str">
        <f>VLOOKUP(C11482,'[1]Chart-of_Accounts (1)'!$B$20:$D$1316,3,)</f>
        <v>Petty Cash Imprest</v>
      </c>
      <c r="E11482" s="3"/>
      <c r="F11482" s="6" t="str">
        <f t="shared" si="857"/>
        <v>دمج البيانات من نوبل الى نظام يامى -مسلسل-1916-اسم الحساب من نوبل-عهدة مادار-البيان-رقم سند الدفع : 1635 - عدد 2 بطاريه لسيارة رقم 80527 من عهدة مادار-نوع الادخال فى نوبل-Automatic</v>
      </c>
      <c r="G11482" s="3" t="s">
        <v>5648</v>
      </c>
      <c r="H11482" s="5">
        <v>0</v>
      </c>
      <c r="I11482" s="5">
        <v>380</v>
      </c>
      <c r="J11482" s="5" t="s">
        <v>14</v>
      </c>
      <c r="K11482" s="13"/>
    </row>
    <row r="11483" spans="1:11" ht="58.2" thickBot="1">
      <c r="A11483" s="21">
        <f t="shared" si="859"/>
        <v>1916</v>
      </c>
      <c r="B11483" s="21"/>
      <c r="C11483" s="3" t="s">
        <v>298</v>
      </c>
      <c r="D11483" s="3" t="str">
        <f>VLOOKUP(C11483,'[1]Chart-of_Accounts (1)'!$B$20:$D$1316,3,)</f>
        <v>Maint. Furniture &amp; Fixtures</v>
      </c>
      <c r="E11483" s="3"/>
      <c r="F11483" s="6" t="str">
        <f t="shared" si="857"/>
        <v>دمج البيانات من نوبل الى نظام يامى -مسلسل-1916-اسم الحساب من نوبل-Maint- Cars &amp; Vehicles-البيان-رقم سند الدفع : 1635 - غيار زيت محرك لسيارة مادار من عهدة مادار-نوع الادخال فى نوبل-Automatic</v>
      </c>
      <c r="G11483" s="3" t="s">
        <v>5649</v>
      </c>
      <c r="H11483" s="5">
        <v>80</v>
      </c>
      <c r="I11483" s="5">
        <v>0</v>
      </c>
      <c r="J11483" s="5" t="s">
        <v>14</v>
      </c>
      <c r="K11483" s="13"/>
    </row>
    <row r="11484" spans="1:11" ht="58.2" thickBot="1">
      <c r="A11484" s="21">
        <f t="shared" si="859"/>
        <v>1916</v>
      </c>
      <c r="B11484" s="21"/>
      <c r="C11484" s="3" t="s">
        <v>174</v>
      </c>
      <c r="D11484" s="3" t="str">
        <f>VLOOKUP(C11484,'[1]Chart-of_Accounts (1)'!$B$20:$D$1316,3,)</f>
        <v>Petty Cash Imprest</v>
      </c>
      <c r="E11484" s="3"/>
      <c r="F11484" s="6" t="str">
        <f t="shared" si="857"/>
        <v>دمج البيانات من نوبل الى نظام يامى -مسلسل-1916-اسم الحساب من نوبل-عهدة مادار-البيان-رقم سند الدفع : 1635 - غيار زيت محرك لسيارة مادار من عهدة مادار-نوع الادخال فى نوبل-Automatic</v>
      </c>
      <c r="G11484" s="3" t="s">
        <v>5649</v>
      </c>
      <c r="H11484" s="5">
        <v>0</v>
      </c>
      <c r="I11484" s="5">
        <v>80</v>
      </c>
      <c r="J11484" s="5" t="s">
        <v>14</v>
      </c>
      <c r="K11484" s="13"/>
    </row>
    <row r="11485" spans="1:11" ht="58.2" thickBot="1">
      <c r="A11485" s="21">
        <f t="shared" si="859"/>
        <v>1916</v>
      </c>
      <c r="B11485" s="21"/>
      <c r="C11485" s="3" t="s">
        <v>298</v>
      </c>
      <c r="D11485" s="3" t="str">
        <f>VLOOKUP(C11485,'[1]Chart-of_Accounts (1)'!$B$20:$D$1316,3,)</f>
        <v>Maint. Furniture &amp; Fixtures</v>
      </c>
      <c r="E11485" s="3"/>
      <c r="F11485" s="6" t="str">
        <f t="shared" si="857"/>
        <v>دمج البيانات من نوبل الى نظام يامى -مسلسل-1916-اسم الحساب من نوبل-Maint- Cars &amp; Vehicles-البيان-رقم سند الدفع : 1635 - غسيل سيارة السائق مادار من عهدة مادار-نوع الادخال فى نوبل-Automatic</v>
      </c>
      <c r="G11485" s="3" t="s">
        <v>5650</v>
      </c>
      <c r="H11485" s="5">
        <v>50</v>
      </c>
      <c r="I11485" s="5">
        <v>0</v>
      </c>
      <c r="J11485" s="5" t="s">
        <v>14</v>
      </c>
      <c r="K11485" s="13"/>
    </row>
    <row r="11486" spans="1:11" ht="58.2" thickBot="1">
      <c r="A11486" s="21">
        <f t="shared" si="859"/>
        <v>1916</v>
      </c>
      <c r="B11486" s="21"/>
      <c r="C11486" s="3" t="s">
        <v>174</v>
      </c>
      <c r="D11486" s="3" t="str">
        <f>VLOOKUP(C11486,'[1]Chart-of_Accounts (1)'!$B$20:$D$1316,3,)</f>
        <v>Petty Cash Imprest</v>
      </c>
      <c r="E11486" s="3"/>
      <c r="F11486" s="6" t="str">
        <f t="shared" si="857"/>
        <v>دمج البيانات من نوبل الى نظام يامى -مسلسل-1916-اسم الحساب من نوبل-عهدة مادار-البيان-رقم سند الدفع : 1635 - غسيل سيارة السائق مادار من عهدة مادار-نوع الادخال فى نوبل-Automatic</v>
      </c>
      <c r="G11486" s="3" t="s">
        <v>5650</v>
      </c>
      <c r="H11486" s="5">
        <v>0</v>
      </c>
      <c r="I11486" s="5">
        <v>50</v>
      </c>
      <c r="J11486" s="5" t="s">
        <v>14</v>
      </c>
      <c r="K11486" s="13"/>
    </row>
    <row r="11487" spans="1:11" ht="58.2" thickBot="1">
      <c r="A11487" s="21">
        <f t="shared" si="859"/>
        <v>1916</v>
      </c>
      <c r="B11487" s="21"/>
      <c r="C11487" s="3" t="s">
        <v>298</v>
      </c>
      <c r="D11487" s="3" t="str">
        <f>VLOOKUP(C11487,'[1]Chart-of_Accounts (1)'!$B$20:$D$1316,3,)</f>
        <v>Maint. Furniture &amp; Fixtures</v>
      </c>
      <c r="E11487" s="3"/>
      <c r="F11487" s="6" t="str">
        <f t="shared" si="857"/>
        <v>دمج البيانات من نوبل الى نظام يامى -مسلسل-1916-اسم الحساب من نوبل-Maint- Cars &amp; Vehicles-البيان-رقم سند الدفع : 1635 - تصليح سيارة السائق مادار من عهدة مادار-نوع الادخال فى نوبل-Automatic</v>
      </c>
      <c r="G11487" s="3" t="s">
        <v>5651</v>
      </c>
      <c r="H11487" s="5">
        <v>30</v>
      </c>
      <c r="I11487" s="5">
        <v>0</v>
      </c>
      <c r="J11487" s="5" t="s">
        <v>14</v>
      </c>
      <c r="K11487" s="13"/>
    </row>
    <row r="11488" spans="1:11" ht="58.2" thickBot="1">
      <c r="A11488" s="21">
        <f t="shared" si="859"/>
        <v>1916</v>
      </c>
      <c r="B11488" s="22"/>
      <c r="C11488" s="3" t="s">
        <v>174</v>
      </c>
      <c r="D11488" s="3" t="str">
        <f>VLOOKUP(C11488,'[1]Chart-of_Accounts (1)'!$B$20:$D$1316,3,)</f>
        <v>Petty Cash Imprest</v>
      </c>
      <c r="E11488" s="3"/>
      <c r="F11488" s="6" t="str">
        <f t="shared" si="857"/>
        <v>دمج البيانات من نوبل الى نظام يامى -مسلسل-1916-اسم الحساب من نوبل-عهدة مادار-البيان-رقم سند الدفع : 1635 - تصليح سيارة السائق مادار من عهدة مادار-نوع الادخال فى نوبل-Automatic</v>
      </c>
      <c r="G11488" s="3" t="s">
        <v>5651</v>
      </c>
      <c r="H11488" s="5">
        <v>0</v>
      </c>
      <c r="I11488" s="5">
        <v>30</v>
      </c>
      <c r="J11488" s="5" t="s">
        <v>14</v>
      </c>
      <c r="K11488" s="13"/>
    </row>
    <row r="11489" spans="1:11" ht="58.2" thickBot="1">
      <c r="A11489" s="20">
        <v>1917</v>
      </c>
      <c r="B11489" s="20" t="s">
        <v>5615</v>
      </c>
      <c r="C11489" s="6" t="s">
        <v>174</v>
      </c>
      <c r="D11489" s="3" t="str">
        <f>VLOOKUP(C11489,'[1]Chart-of_Accounts (1)'!$B$20:$D$1316,3,)</f>
        <v>Petty Cash Imprest</v>
      </c>
      <c r="E11489" s="6"/>
      <c r="F11489" s="6" t="str">
        <f t="shared" si="857"/>
        <v>دمج البيانات من نوبل الى نظام يامى -مسلسل-1917-اسم الحساب من نوبل-عهدة مادار-البيان-رقم سند الدفع : 1636 - صرف عهدة للسائق مادار من عهدة مهندس على العقله-نوع الادخال فى نوبل-Automatic</v>
      </c>
      <c r="G11489" s="6" t="s">
        <v>5652</v>
      </c>
      <c r="H11489" s="8">
        <v>500</v>
      </c>
      <c r="I11489" s="8">
        <v>0</v>
      </c>
      <c r="J11489" s="8" t="s">
        <v>14</v>
      </c>
      <c r="K11489" s="13"/>
    </row>
    <row r="11490" spans="1:11" ht="58.2" thickBot="1">
      <c r="A11490" s="21">
        <f>A11489</f>
        <v>1917</v>
      </c>
      <c r="B11490" s="22"/>
      <c r="C11490" s="3" t="s">
        <v>18</v>
      </c>
      <c r="D11490" s="3" t="str">
        <f>VLOOKUP(C11490,'[1]Chart-of_Accounts (1)'!$B$20:$D$1316,3,)</f>
        <v>Petty Cash Imprest</v>
      </c>
      <c r="E11490" s="3"/>
      <c r="F11490" s="6" t="str">
        <f t="shared" si="857"/>
        <v>دمج البيانات من نوبل الى نظام يامى -مسلسل-1917-اسم الحساب من نوبل-عهدة مهندس علي-البيان-رقم سند الدفع : 1636 - صرف عهدة للسائق مادار من عهدة مهندس على العقله-نوع الادخال فى نوبل-Automatic</v>
      </c>
      <c r="G11490" s="3" t="s">
        <v>5652</v>
      </c>
      <c r="H11490" s="5">
        <v>0</v>
      </c>
      <c r="I11490" s="5">
        <v>500</v>
      </c>
      <c r="J11490" s="5" t="s">
        <v>14</v>
      </c>
      <c r="K11490" s="13"/>
    </row>
    <row r="11491" spans="1:11" ht="58.2" thickBot="1">
      <c r="A11491" s="20">
        <v>1918</v>
      </c>
      <c r="B11491" s="20" t="s">
        <v>5653</v>
      </c>
      <c r="C11491" s="6" t="s">
        <v>94</v>
      </c>
      <c r="D11491" s="3" t="str">
        <f>VLOOKUP(C11491,'[1]Chart-of_Accounts (1)'!$B$20:$D$1316,3,)</f>
        <v>Subcontractors</v>
      </c>
      <c r="E11491" s="6"/>
      <c r="F11491" s="6" t="str">
        <f t="shared" si="857"/>
        <v>دمج البيانات من نوبل الى نظام يامى -مسلسل-1918-اسم الحساب من نوبل-تريونغ للصيانة العامة-البيان-رقم سند الدفع : 1637 - صرف دفعه من الحساب من مصرف ابوظبي الاسلامى-نوع الادخال فى نوبل-Automatic</v>
      </c>
      <c r="G11491" s="6" t="s">
        <v>5654</v>
      </c>
      <c r="H11491" s="7">
        <v>15000</v>
      </c>
      <c r="I11491" s="8">
        <v>0</v>
      </c>
      <c r="J11491" s="8" t="s">
        <v>14</v>
      </c>
      <c r="K11491" s="13"/>
    </row>
    <row r="11492" spans="1:11" ht="58.2" thickBot="1">
      <c r="A11492" s="21">
        <f>A11491</f>
        <v>1918</v>
      </c>
      <c r="B11492" s="22"/>
      <c r="C11492" s="3" t="s">
        <v>13</v>
      </c>
      <c r="D11492" s="3" t="str">
        <f>VLOOKUP(C11492,'[1]Chart-of_Accounts (1)'!$B$20:$D$1316,3,)</f>
        <v>مصرف ابوظبي الاسلامى</v>
      </c>
      <c r="E11492" s="3"/>
      <c r="F11492" s="6" t="str">
        <f t="shared" si="857"/>
        <v>دمج البيانات من نوبل الى نظام يامى -مسلسل-1918-اسم الحساب من نوبل-مصرف ابوظبي الاسلامى-البيان-رقم سند الدفع : 1637 - عــــن : - رقم الشيك : 502474-نوع الادخال فى نوبل-Automatic</v>
      </c>
      <c r="G11492" s="3" t="s">
        <v>5655</v>
      </c>
      <c r="H11492" s="5">
        <v>0</v>
      </c>
      <c r="I11492" s="4">
        <v>15000</v>
      </c>
      <c r="J11492" s="5" t="s">
        <v>14</v>
      </c>
      <c r="K11492" s="13"/>
    </row>
    <row r="11493" spans="1:11" ht="58.2" thickBot="1">
      <c r="A11493" s="20">
        <v>1919</v>
      </c>
      <c r="B11493" s="20" t="s">
        <v>5653</v>
      </c>
      <c r="C11493" s="6" t="s">
        <v>43</v>
      </c>
      <c r="D11493" s="3" t="str">
        <f>VLOOKUP(C11493,'[1]Chart-of_Accounts (1)'!$B$20:$D$1316,3,)</f>
        <v>Accounts Payables</v>
      </c>
      <c r="E11493" s="6"/>
      <c r="F11493" s="6" t="str">
        <f t="shared" si="857"/>
        <v>دمج البيانات من نوبل الى نظام يامى -مسلسل-1919-اسم الحساب من نوبل-او اس لاعمال الألومنيوم والزجاج-البيان-رقم سند الدفع : 1638 - صرف دفعه من الحساب من مصرف ابوظبي الاسلامى-نوع الادخال فى نوبل-Automatic</v>
      </c>
      <c r="G11493" s="6" t="s">
        <v>5656</v>
      </c>
      <c r="H11493" s="7">
        <v>7000</v>
      </c>
      <c r="I11493" s="8">
        <v>0</v>
      </c>
      <c r="J11493" s="8" t="s">
        <v>14</v>
      </c>
      <c r="K11493" s="13"/>
    </row>
    <row r="11494" spans="1:11" ht="58.2" thickBot="1">
      <c r="A11494" s="21">
        <f>A11493</f>
        <v>1919</v>
      </c>
      <c r="B11494" s="22"/>
      <c r="C11494" s="3" t="s">
        <v>13</v>
      </c>
      <c r="D11494" s="3" t="str">
        <f>VLOOKUP(C11494,'[1]Chart-of_Accounts (1)'!$B$20:$D$1316,3,)</f>
        <v>مصرف ابوظبي الاسلامى</v>
      </c>
      <c r="E11494" s="3"/>
      <c r="F11494" s="6" t="str">
        <f t="shared" si="857"/>
        <v>دمج البيانات من نوبل الى نظام يامى -مسلسل-1919-اسم الحساب من نوبل-مصرف ابوظبي الاسلامى-البيان-رقم سند الدفع : 1638 - عــــن : - رقم الشيك : 502475-نوع الادخال فى نوبل-Automatic</v>
      </c>
      <c r="G11494" s="3" t="s">
        <v>5657</v>
      </c>
      <c r="H11494" s="5">
        <v>0</v>
      </c>
      <c r="I11494" s="4">
        <v>7000</v>
      </c>
      <c r="J11494" s="5" t="s">
        <v>14</v>
      </c>
      <c r="K11494" s="13"/>
    </row>
    <row r="11495" spans="1:11" ht="58.2" thickBot="1">
      <c r="A11495" s="20">
        <v>1920</v>
      </c>
      <c r="B11495" s="20" t="s">
        <v>5647</v>
      </c>
      <c r="C11495" s="6" t="s">
        <v>173</v>
      </c>
      <c r="D11495" s="3" t="str">
        <f>VLOOKUP(C11495,'[1]Chart-of_Accounts (1)'!$B$20:$D$1316,3,)</f>
        <v>Petty Cash Imprest</v>
      </c>
      <c r="E11495" s="6"/>
      <c r="F11495" s="6" t="str">
        <f t="shared" si="857"/>
        <v>دمج البيانات من نوبل الى نظام يامى -مسلسل-1920-اسم الحساب من نوبل-عهدة قاسم-البيان-رقم سند الدفع : 1639 - صرف عهدة للفورمن قاسم من عهدة مهندس على العقله-نوع الادخال فى نوبل-Automatic</v>
      </c>
      <c r="G11495" s="6" t="s">
        <v>5658</v>
      </c>
      <c r="H11495" s="8">
        <v>500</v>
      </c>
      <c r="I11495" s="8">
        <v>0</v>
      </c>
      <c r="J11495" s="8" t="s">
        <v>14</v>
      </c>
      <c r="K11495" s="13"/>
    </row>
    <row r="11496" spans="1:11" ht="58.2" thickBot="1">
      <c r="A11496" s="21">
        <f>A11495</f>
        <v>1920</v>
      </c>
      <c r="B11496" s="22"/>
      <c r="C11496" s="3" t="s">
        <v>18</v>
      </c>
      <c r="D11496" s="3" t="str">
        <f>VLOOKUP(C11496,'[1]Chart-of_Accounts (1)'!$B$20:$D$1316,3,)</f>
        <v>Petty Cash Imprest</v>
      </c>
      <c r="E11496" s="3"/>
      <c r="F11496" s="6" t="str">
        <f t="shared" si="857"/>
        <v>دمج البيانات من نوبل الى نظام يامى -مسلسل-1920-اسم الحساب من نوبل-عهدة مهندس علي-البيان-رقم سند الدفع : 1639 - صرف عهدة للفورمن قاسم من عهدة مهندس على العقله-نوع الادخال فى نوبل-Automatic</v>
      </c>
      <c r="G11496" s="3" t="s">
        <v>5658</v>
      </c>
      <c r="H11496" s="5">
        <v>0</v>
      </c>
      <c r="I11496" s="5">
        <v>500</v>
      </c>
      <c r="J11496" s="5" t="s">
        <v>14</v>
      </c>
      <c r="K11496" s="13"/>
    </row>
    <row r="11497" spans="1:11" ht="58.2" thickBot="1">
      <c r="A11497" s="20">
        <v>1921</v>
      </c>
      <c r="B11497" s="20" t="s">
        <v>5609</v>
      </c>
      <c r="C11497" s="6" t="s">
        <v>123</v>
      </c>
      <c r="D11497" s="3" t="str">
        <f>VLOOKUP(C11497,'[1]Chart-of_Accounts (1)'!$B$20:$D$1316,3,)</f>
        <v>Retentions from SubContractors</v>
      </c>
      <c r="E11497" s="6"/>
      <c r="F11497" s="6" t="str">
        <f t="shared" si="857"/>
        <v>دمج البيانات من نوبل الى نظام يامى -مسلسل-1921-اسم الحساب من نوبل-سكمكم للمقاولات العامة محتجزات-البيان-رقم سند الدفع : 1640 - صرف دفعه من الحساب من عهدة مهندس على العقله-نوع الادخال فى نوبل-Automatic</v>
      </c>
      <c r="G11497" s="6" t="s">
        <v>5659</v>
      </c>
      <c r="H11497" s="7">
        <v>3000</v>
      </c>
      <c r="I11497" s="8">
        <v>0</v>
      </c>
      <c r="J11497" s="8" t="s">
        <v>14</v>
      </c>
      <c r="K11497" s="13"/>
    </row>
    <row r="11498" spans="1:11" ht="58.2" thickBot="1">
      <c r="A11498" s="21">
        <f>A11497</f>
        <v>1921</v>
      </c>
      <c r="B11498" s="22"/>
      <c r="C11498" s="3" t="s">
        <v>18</v>
      </c>
      <c r="D11498" s="3" t="str">
        <f>VLOOKUP(C11498,'[1]Chart-of_Accounts (1)'!$B$20:$D$1316,3,)</f>
        <v>Petty Cash Imprest</v>
      </c>
      <c r="E11498" s="3"/>
      <c r="F11498" s="6" t="str">
        <f t="shared" si="857"/>
        <v>دمج البيانات من نوبل الى نظام يامى -مسلسل-1921-اسم الحساب من نوبل-عهدة مهندس علي-البيان-رقم سند الدفع : 1640 - صرف دفعه من الحساب من عهدة مهندس على العقله-نوع الادخال فى نوبل-Automatic</v>
      </c>
      <c r="G11498" s="3" t="s">
        <v>5659</v>
      </c>
      <c r="H11498" s="5">
        <v>0</v>
      </c>
      <c r="I11498" s="4">
        <v>3000</v>
      </c>
      <c r="J11498" s="5" t="s">
        <v>14</v>
      </c>
      <c r="K11498" s="13"/>
    </row>
    <row r="11499" spans="1:11" ht="58.2" thickBot="1">
      <c r="A11499" s="20">
        <v>1922</v>
      </c>
      <c r="B11499" s="20" t="s">
        <v>5622</v>
      </c>
      <c r="C11499" s="6" t="s">
        <v>18</v>
      </c>
      <c r="D11499" s="3" t="str">
        <f>VLOOKUP(C11499,'[1]Chart-of_Accounts (1)'!$B$20:$D$1316,3,)</f>
        <v>Petty Cash Imprest</v>
      </c>
      <c r="E11499" s="6"/>
      <c r="F11499" s="6" t="str">
        <f t="shared" si="857"/>
        <v>دمج البيانات من نوبل الى نظام يامى -مسلسل-1922-اسم الحساب من نوبل-عهدة مهندس علي-البيان-رقم سند الدفع : 1641 - صرف دفعه من الحساب من عهدة مهندس على العقله-نوع الادخال فى نوبل-Automatic</v>
      </c>
      <c r="G11499" s="6" t="s">
        <v>5660</v>
      </c>
      <c r="H11499" s="7">
        <v>1000</v>
      </c>
      <c r="I11499" s="8">
        <v>0</v>
      </c>
      <c r="J11499" s="8" t="s">
        <v>14</v>
      </c>
      <c r="K11499" s="13"/>
    </row>
    <row r="11500" spans="1:11" ht="58.2" thickBot="1">
      <c r="A11500" s="21">
        <f>A11499</f>
        <v>1922</v>
      </c>
      <c r="B11500" s="22"/>
      <c r="C11500" s="3" t="s">
        <v>58</v>
      </c>
      <c r="D11500" s="3" t="str">
        <f>VLOOKUP(C11500,'[1]Chart-of_Accounts (1)'!$B$20:$D$1316,3,)</f>
        <v>Accounts Payables</v>
      </c>
      <c r="E11500" s="3"/>
      <c r="F11500" s="6" t="str">
        <f t="shared" si="857"/>
        <v>دمج البيانات من نوبل الى نظام يامى -مسلسل-1922-اسم الحساب من نوبل-فقير خان للمياه-البيان-رقم سند الدفع : 1641 - صرف دفعه من الحساب من عهدة مهندس على العقله-نوع الادخال فى نوبل-Automatic</v>
      </c>
      <c r="G11500" s="3" t="s">
        <v>5660</v>
      </c>
      <c r="H11500" s="5">
        <v>0</v>
      </c>
      <c r="I11500" s="4">
        <v>1000</v>
      </c>
      <c r="J11500" s="5" t="s">
        <v>14</v>
      </c>
      <c r="K11500" s="13"/>
    </row>
    <row r="11501" spans="1:11" ht="58.2" thickBot="1">
      <c r="A11501" s="20">
        <v>1923</v>
      </c>
      <c r="B11501" s="20" t="s">
        <v>5661</v>
      </c>
      <c r="C11501" s="6" t="s">
        <v>58</v>
      </c>
      <c r="D11501" s="3" t="str">
        <f>VLOOKUP(C11501,'[1]Chart-of_Accounts (1)'!$B$20:$D$1316,3,)</f>
        <v>Accounts Payables</v>
      </c>
      <c r="E11501" s="6"/>
      <c r="F11501" s="6" t="str">
        <f t="shared" si="857"/>
        <v>دمج البيانات من نوبل الى نظام يامى -مسلسل-1923-اسم الحساب من نوبل-فقير خان للمياه-البيان-رقم سند الدفع : 1642 - صرف دفعه من الحساب من عهدة مهندس على العقله-نوع الادخال فى نوبل-Automatic</v>
      </c>
      <c r="G11501" s="6" t="s">
        <v>5662</v>
      </c>
      <c r="H11501" s="7">
        <v>1000</v>
      </c>
      <c r="I11501" s="8">
        <v>0</v>
      </c>
      <c r="J11501" s="8" t="s">
        <v>14</v>
      </c>
      <c r="K11501" s="13"/>
    </row>
    <row r="11502" spans="1:11" ht="58.2" thickBot="1">
      <c r="A11502" s="21">
        <f>A11501</f>
        <v>1923</v>
      </c>
      <c r="B11502" s="22"/>
      <c r="C11502" s="3" t="s">
        <v>18</v>
      </c>
      <c r="D11502" s="3" t="str">
        <f>VLOOKUP(C11502,'[1]Chart-of_Accounts (1)'!$B$20:$D$1316,3,)</f>
        <v>Petty Cash Imprest</v>
      </c>
      <c r="E11502" s="3"/>
      <c r="F11502" s="6" t="str">
        <f t="shared" si="857"/>
        <v>دمج البيانات من نوبل الى نظام يامى -مسلسل-1923-اسم الحساب من نوبل-عهدة مهندس علي-البيان-رقم سند الدفع : 1642 - صرف دفعه من الحساب من عهدة مهندس على العقله-نوع الادخال فى نوبل-Automatic</v>
      </c>
      <c r="G11502" s="3" t="s">
        <v>5662</v>
      </c>
      <c r="H11502" s="5">
        <v>0</v>
      </c>
      <c r="I11502" s="4">
        <v>1000</v>
      </c>
      <c r="J11502" s="5" t="s">
        <v>14</v>
      </c>
      <c r="K11502" s="13"/>
    </row>
    <row r="11503" spans="1:11" ht="58.2" thickBot="1">
      <c r="A11503" s="20">
        <v>1924</v>
      </c>
      <c r="B11503" s="20" t="s">
        <v>5622</v>
      </c>
      <c r="C11503" s="6" t="s">
        <v>60</v>
      </c>
      <c r="D11503" s="3" t="str">
        <f>VLOOKUP(C11503,'[1]Chart-of_Accounts (1)'!$B$20:$D$1316,3,)</f>
        <v>Accounts Payables</v>
      </c>
      <c r="E11503" s="6"/>
      <c r="F11503" s="6" t="str">
        <f t="shared" si="857"/>
        <v>دمج البيانات من نوبل الى نظام يامى -مسلسل-1924-اسم الحساب من نوبل-كالاكتا للديكور وتركيب الحجر-البيان-رقم سند الدفع : 1643 - صرف دفعه من الحساب من عهدة مهندس على العقله-نوع الادخال فى نوبل-Automatic</v>
      </c>
      <c r="G11503" s="6" t="s">
        <v>5663</v>
      </c>
      <c r="H11503" s="8">
        <v>500</v>
      </c>
      <c r="I11503" s="8">
        <v>0</v>
      </c>
      <c r="J11503" s="8" t="s">
        <v>14</v>
      </c>
      <c r="K11503" s="13"/>
    </row>
    <row r="11504" spans="1:11" ht="58.2" thickBot="1">
      <c r="A11504" s="21">
        <f>A11503</f>
        <v>1924</v>
      </c>
      <c r="B11504" s="22"/>
      <c r="C11504" s="3" t="s">
        <v>18</v>
      </c>
      <c r="D11504" s="3" t="str">
        <f>VLOOKUP(C11504,'[1]Chart-of_Accounts (1)'!$B$20:$D$1316,3,)</f>
        <v>Petty Cash Imprest</v>
      </c>
      <c r="E11504" s="3"/>
      <c r="F11504" s="6" t="str">
        <f t="shared" si="857"/>
        <v>دمج البيانات من نوبل الى نظام يامى -مسلسل-1924-اسم الحساب من نوبل-عهدة مهندس علي-البيان-رقم سند الدفع : 1643 - صرف دفعه من الحساب من عهدة مهندس على العقله-نوع الادخال فى نوبل-Automatic</v>
      </c>
      <c r="G11504" s="3" t="s">
        <v>5663</v>
      </c>
      <c r="H11504" s="5">
        <v>0</v>
      </c>
      <c r="I11504" s="5">
        <v>500</v>
      </c>
      <c r="J11504" s="5" t="s">
        <v>14</v>
      </c>
      <c r="K11504" s="13"/>
    </row>
    <row r="11505" spans="1:11" ht="69.599999999999994" thickBot="1">
      <c r="A11505" s="20">
        <v>1925</v>
      </c>
      <c r="B11505" s="20" t="s">
        <v>5622</v>
      </c>
      <c r="C11505" s="6" t="s">
        <v>579</v>
      </c>
      <c r="D11505" s="3" t="str">
        <f>VLOOKUP(C11505,'[1]Chart-of_Accounts (1)'!$B$20:$D$1316,3,)</f>
        <v>Subcontractors</v>
      </c>
      <c r="E11505" s="6"/>
      <c r="F11505" s="6" t="str">
        <f t="shared" si="857"/>
        <v>دمج البيانات من نوبل الى نظام يامى -مسلسل-1925-اسم الحساب من نوبل-بانسى للصيانة العامة-البيان-رقم سند الدفع : 1644 - قيمة مستخلصات شهر 10-2023 من مصرف ابوظبي الاسلامى-نوع الادخال فى نوبل-Automatic</v>
      </c>
      <c r="G11505" s="6" t="s">
        <v>5664</v>
      </c>
      <c r="H11505" s="7">
        <v>18600</v>
      </c>
      <c r="I11505" s="8">
        <v>0</v>
      </c>
      <c r="J11505" s="8" t="s">
        <v>14</v>
      </c>
      <c r="K11505" s="13"/>
    </row>
    <row r="11506" spans="1:11" ht="58.2" thickBot="1">
      <c r="A11506" s="21">
        <f>A11505</f>
        <v>1925</v>
      </c>
      <c r="B11506" s="22"/>
      <c r="C11506" s="3" t="s">
        <v>13</v>
      </c>
      <c r="D11506" s="3" t="str">
        <f>VLOOKUP(C11506,'[1]Chart-of_Accounts (1)'!$B$20:$D$1316,3,)</f>
        <v>مصرف ابوظبي الاسلامى</v>
      </c>
      <c r="E11506" s="3"/>
      <c r="F11506" s="6" t="str">
        <f t="shared" si="857"/>
        <v>دمج البيانات من نوبل الى نظام يامى -مسلسل-1925-اسم الحساب من نوبل-مصرف ابوظبي الاسلامى-البيان-رقم سند الدفع : 1644 - عــــن : - رقم الشيك : 502477-نوع الادخال فى نوبل-Automatic</v>
      </c>
      <c r="G11506" s="3" t="s">
        <v>5665</v>
      </c>
      <c r="H11506" s="5">
        <v>0</v>
      </c>
      <c r="I11506" s="4">
        <v>18600</v>
      </c>
      <c r="J11506" s="5" t="s">
        <v>14</v>
      </c>
      <c r="K11506" s="13"/>
    </row>
    <row r="11507" spans="1:11" ht="58.2" thickBot="1">
      <c r="A11507" s="20">
        <v>1926</v>
      </c>
      <c r="B11507" s="20" t="s">
        <v>5622</v>
      </c>
      <c r="C11507" s="6" t="s">
        <v>172</v>
      </c>
      <c r="D11507" s="3" t="str">
        <f>VLOOKUP(C11507,'[1]Chart-of_Accounts (1)'!$B$20:$D$1316,3,)</f>
        <v>Petty Cash Imprest</v>
      </c>
      <c r="E11507" s="6"/>
      <c r="F11507" s="6" t="str">
        <f t="shared" si="857"/>
        <v>دمج البيانات من نوبل الى نظام يامى -مسلسل-1926-اسم الحساب من نوبل-عهدة حمد-البيان-رقم سند الدفع : 1645 - صرف عهدة لحمد عليان من عهدة مهندس على العقلة-نوع الادخال فى نوبل-Automatic</v>
      </c>
      <c r="G11507" s="6" t="s">
        <v>5666</v>
      </c>
      <c r="H11507" s="7">
        <v>2000</v>
      </c>
      <c r="I11507" s="8">
        <v>0</v>
      </c>
      <c r="J11507" s="8" t="s">
        <v>14</v>
      </c>
      <c r="K11507" s="13"/>
    </row>
    <row r="11508" spans="1:11" ht="58.2" thickBot="1">
      <c r="A11508" s="21">
        <f>A11507</f>
        <v>1926</v>
      </c>
      <c r="B11508" s="22"/>
      <c r="C11508" s="3" t="s">
        <v>18</v>
      </c>
      <c r="D11508" s="3" t="str">
        <f>VLOOKUP(C11508,'[1]Chart-of_Accounts (1)'!$B$20:$D$1316,3,)</f>
        <v>Petty Cash Imprest</v>
      </c>
      <c r="E11508" s="3"/>
      <c r="F11508" s="6" t="str">
        <f t="shared" si="857"/>
        <v>دمج البيانات من نوبل الى نظام يامى -مسلسل-1926-اسم الحساب من نوبل-عهدة مهندس علي-البيان-رقم سند الدفع : 1645 - صرف عهدة لحمد عليان من عهدة مهندس على العقلة-نوع الادخال فى نوبل-Automatic</v>
      </c>
      <c r="G11508" s="3" t="s">
        <v>5666</v>
      </c>
      <c r="H11508" s="5">
        <v>0</v>
      </c>
      <c r="I11508" s="4">
        <v>2000</v>
      </c>
      <c r="J11508" s="5" t="s">
        <v>14</v>
      </c>
      <c r="K11508" s="13"/>
    </row>
    <row r="11509" spans="1:11" ht="58.2" thickBot="1">
      <c r="A11509" s="20">
        <v>1927</v>
      </c>
      <c r="B11509" s="20" t="s">
        <v>5667</v>
      </c>
      <c r="C11509" s="6" t="s">
        <v>178</v>
      </c>
      <c r="D11509" s="3" t="str">
        <f>VLOOKUP(C11509,'[1]Chart-of_Accounts (1)'!$B$20:$D$1316,3,)</f>
        <v>شركة الانماء</v>
      </c>
      <c r="E11509" s="6"/>
      <c r="F11509" s="6" t="str">
        <f t="shared" si="857"/>
        <v>دمج البيانات من نوبل الى نظام يامى -مسلسل-1927-اسم الحساب من نوبل-شركة الانماء-البيان-رقم سند الدفع : 1646 - صرف دفعه من الحساب من بنك الفجيرة-نوع الادخال فى نوبل-Automatic</v>
      </c>
      <c r="G11509" s="6" t="s">
        <v>5668</v>
      </c>
      <c r="H11509" s="7">
        <v>100000</v>
      </c>
      <c r="I11509" s="8">
        <v>0</v>
      </c>
      <c r="J11509" s="8" t="s">
        <v>14</v>
      </c>
      <c r="K11509" s="13"/>
    </row>
    <row r="11510" spans="1:11" ht="46.8" thickBot="1">
      <c r="A11510" s="21">
        <f>A11509</f>
        <v>1927</v>
      </c>
      <c r="B11510" s="22"/>
      <c r="C11510" s="3" t="s">
        <v>145</v>
      </c>
      <c r="D11510" s="3" t="str">
        <f>VLOOKUP(C11510,'[1]Chart-of_Accounts (1)'!$B$20:$D$1316,3,)</f>
        <v>بنك الفجيرة</v>
      </c>
      <c r="E11510" s="3"/>
      <c r="F11510" s="6" t="str">
        <f t="shared" si="857"/>
        <v>دمج البيانات من نوبل الى نظام يامى -مسلسل-1927-اسم الحساب من نوبل-بنك الفجيرة-البيان-رقم سند الدفع : 1646 - عــــن : - رقم الشيك : 000218-نوع الادخال فى نوبل-Automatic</v>
      </c>
      <c r="G11510" s="3" t="s">
        <v>5669</v>
      </c>
      <c r="H11510" s="5">
        <v>0</v>
      </c>
      <c r="I11510" s="4">
        <v>100000</v>
      </c>
      <c r="J11510" s="5" t="s">
        <v>14</v>
      </c>
      <c r="K11510" s="13"/>
    </row>
    <row r="11511" spans="1:11" ht="58.2" thickBot="1">
      <c r="A11511" s="20">
        <v>1929</v>
      </c>
      <c r="B11511" s="20" t="s">
        <v>5647</v>
      </c>
      <c r="C11511" s="6" t="s">
        <v>41</v>
      </c>
      <c r="D11511" s="3" t="str">
        <f>VLOOKUP(C11511,'[1]Chart-of_Accounts (1)'!$B$20:$D$1316,3,)</f>
        <v>Accounts Payables</v>
      </c>
      <c r="E11511" s="6"/>
      <c r="F11511" s="6" t="str">
        <f t="shared" si="857"/>
        <v>دمج البيانات من نوبل الى نظام يامى -مسلسل-1929-اسم الحساب من نوبل-المنال لأعمال الألمونيوم-البيان-صيانة ابواب صناعية المزروعى تخصم على المزروعى-نوع الادخال فى نوبل-Manual</v>
      </c>
      <c r="G11511" s="6" t="s">
        <v>5670</v>
      </c>
      <c r="H11511" s="8">
        <v>450</v>
      </c>
      <c r="I11511" s="8">
        <v>0</v>
      </c>
      <c r="J11511" s="8" t="s">
        <v>33</v>
      </c>
      <c r="K11511" s="13"/>
    </row>
    <row r="11512" spans="1:11" ht="58.2" thickBot="1">
      <c r="A11512" s="21">
        <f t="shared" ref="A11512:A11514" si="860">A11511</f>
        <v>1929</v>
      </c>
      <c r="B11512" s="21"/>
      <c r="C11512" s="3" t="s">
        <v>43</v>
      </c>
      <c r="D11512" s="3" t="str">
        <f>VLOOKUP(C11512,'[1]Chart-of_Accounts (1)'!$B$20:$D$1316,3,)</f>
        <v>Accounts Payables</v>
      </c>
      <c r="E11512" s="3"/>
      <c r="F11512" s="6" t="str">
        <f t="shared" si="857"/>
        <v>دمج البيانات من نوبل الى نظام يامى -مسلسل-1929-اسم الحساب من نوبل-او اس لاعمال الألومنيوم والزجاج-البيان-صيانة ابواب صناعية المزروعى تخصم على المزروعى-نوع الادخال فى نوبل-Manual</v>
      </c>
      <c r="G11512" s="3" t="s">
        <v>5670</v>
      </c>
      <c r="H11512" s="5">
        <v>0</v>
      </c>
      <c r="I11512" s="5">
        <v>450</v>
      </c>
      <c r="J11512" s="5" t="s">
        <v>33</v>
      </c>
      <c r="K11512" s="13"/>
    </row>
    <row r="11513" spans="1:11" ht="58.2" thickBot="1">
      <c r="A11513" s="21">
        <f t="shared" si="860"/>
        <v>1929</v>
      </c>
      <c r="B11513" s="21"/>
      <c r="C11513" s="3" t="s">
        <v>6961</v>
      </c>
      <c r="D11513" s="18" t="s">
        <v>6975</v>
      </c>
      <c r="E11513" s="6" t="str">
        <f>C11513</f>
        <v>مجالس محمد على المرر</v>
      </c>
      <c r="F11513" s="6" t="str">
        <f t="shared" si="857"/>
        <v>دمج البيانات من نوبل الى نظام يامى -مسلسل-1929-اسم الحساب من نوبل-مجالس محمد على المرر-البيان-تصليح وتركيب قفلين لموقع مجالس محمد على المرر-نوع الادخال فى نوبل-Manual</v>
      </c>
      <c r="G11513" s="3" t="s">
        <v>5671</v>
      </c>
      <c r="H11513" s="5">
        <v>170</v>
      </c>
      <c r="I11513" s="5">
        <v>0</v>
      </c>
      <c r="J11513" s="5" t="s">
        <v>33</v>
      </c>
      <c r="K11513" s="13"/>
    </row>
    <row r="11514" spans="1:11" ht="58.2" thickBot="1">
      <c r="A11514" s="21">
        <f t="shared" si="860"/>
        <v>1929</v>
      </c>
      <c r="B11514" s="22"/>
      <c r="C11514" s="3" t="s">
        <v>43</v>
      </c>
      <c r="D11514" s="3" t="str">
        <f>VLOOKUP(C11514,'[1]Chart-of_Accounts (1)'!$B$20:$D$1316,3,)</f>
        <v>Accounts Payables</v>
      </c>
      <c r="E11514" s="3"/>
      <c r="F11514" s="6" t="str">
        <f t="shared" si="857"/>
        <v>دمج البيانات من نوبل الى نظام يامى -مسلسل-1929-اسم الحساب من نوبل-او اس لاعمال الألومنيوم والزجاج-البيان-تصليح وتركيب قفلين لموقع مجالس محمد على المرر-نوع الادخال فى نوبل-Manual</v>
      </c>
      <c r="G11514" s="3" t="s">
        <v>5671</v>
      </c>
      <c r="H11514" s="5">
        <v>0</v>
      </c>
      <c r="I11514" s="5">
        <v>170</v>
      </c>
      <c r="J11514" s="5" t="s">
        <v>33</v>
      </c>
      <c r="K11514" s="13"/>
    </row>
    <row r="11515" spans="1:11" ht="58.2" thickBot="1">
      <c r="A11515" s="20">
        <v>1930</v>
      </c>
      <c r="B11515" s="20" t="s">
        <v>5247</v>
      </c>
      <c r="C11515" s="6" t="s">
        <v>298</v>
      </c>
      <c r="D11515" s="3" t="str">
        <f>VLOOKUP(C11515,'[1]Chart-of_Accounts (1)'!$B$20:$D$1316,3,)</f>
        <v>Maint. Furniture &amp; Fixtures</v>
      </c>
      <c r="E11515" s="6"/>
      <c r="F11515" s="6" t="str">
        <f t="shared" si="857"/>
        <v>دمج البيانات من نوبل الى نظام يامى -مسلسل-1930-اسم الحساب من نوبل-Maint- Cars &amp; Vehicles-البيان-رقم سند الدفع : 1647 - تنجيد باص هوندا من عهدة مهندس على العقله-نوع الادخال فى نوبل-Automatic</v>
      </c>
      <c r="G11515" s="6" t="s">
        <v>5672</v>
      </c>
      <c r="H11515" s="8">
        <v>820</v>
      </c>
      <c r="I11515" s="8">
        <v>0</v>
      </c>
      <c r="J11515" s="8" t="s">
        <v>14</v>
      </c>
      <c r="K11515" s="13"/>
    </row>
    <row r="11516" spans="1:11" ht="58.2" thickBot="1">
      <c r="A11516" s="21">
        <f>A11515</f>
        <v>1930</v>
      </c>
      <c r="B11516" s="22"/>
      <c r="C11516" s="3" t="s">
        <v>18</v>
      </c>
      <c r="D11516" s="3" t="str">
        <f>VLOOKUP(C11516,'[1]Chart-of_Accounts (1)'!$B$20:$D$1316,3,)</f>
        <v>Petty Cash Imprest</v>
      </c>
      <c r="E11516" s="3"/>
      <c r="F11516" s="6" t="str">
        <f t="shared" si="857"/>
        <v>دمج البيانات من نوبل الى نظام يامى -مسلسل-1930-اسم الحساب من نوبل-عهدة مهندس علي-البيان-رقم سند الدفع : 1647 - تنجيد باص هوندا من عهدة مهندس على العقله-نوع الادخال فى نوبل-Automatic</v>
      </c>
      <c r="G11516" s="3" t="s">
        <v>5672</v>
      </c>
      <c r="H11516" s="5">
        <v>0</v>
      </c>
      <c r="I11516" s="5">
        <v>820</v>
      </c>
      <c r="J11516" s="5" t="s">
        <v>14</v>
      </c>
      <c r="K11516" s="13"/>
    </row>
    <row r="11517" spans="1:11" ht="69.599999999999994" thickBot="1">
      <c r="A11517" s="20">
        <v>1931</v>
      </c>
      <c r="B11517" s="20" t="s">
        <v>5661</v>
      </c>
      <c r="C11517" s="6" t="s">
        <v>5673</v>
      </c>
      <c r="D11517" s="3" t="str">
        <f>VLOOKUP(C11517,'[1]Chart-of_Accounts (1)'!$B$20:$D$1316,3,)</f>
        <v>Office Furniture - Value</v>
      </c>
      <c r="E11517" s="6"/>
      <c r="F11517" s="6" t="str">
        <f t="shared" si="857"/>
        <v>دمج البيانات من نوبل الى نظام يامى -مسلسل-1931-اسم الحساب من نوبل-Labor Camp Furniture-original Value-البيان-رقم سند الدفع : 1648 - عدد 3 كرفانات تم شراؤها عن طريق علاء من عهدة مهندس على العقله-نوع الادخال فى نوبل-Automatic</v>
      </c>
      <c r="G11517" s="6" t="s">
        <v>5674</v>
      </c>
      <c r="H11517" s="7">
        <v>4500</v>
      </c>
      <c r="I11517" s="8">
        <v>0</v>
      </c>
      <c r="J11517" s="8" t="s">
        <v>14</v>
      </c>
      <c r="K11517" s="13"/>
    </row>
    <row r="11518" spans="1:11" ht="58.2" thickBot="1">
      <c r="A11518" s="21">
        <f>A11517</f>
        <v>1931</v>
      </c>
      <c r="B11518" s="22"/>
      <c r="C11518" s="3" t="s">
        <v>18</v>
      </c>
      <c r="D11518" s="3" t="str">
        <f>VLOOKUP(C11518,'[1]Chart-of_Accounts (1)'!$B$20:$D$1316,3,)</f>
        <v>Petty Cash Imprest</v>
      </c>
      <c r="E11518" s="3"/>
      <c r="F11518" s="6" t="str">
        <f t="shared" si="857"/>
        <v>دمج البيانات من نوبل الى نظام يامى -مسلسل-1931-اسم الحساب من نوبل-عهدة مهندس علي-البيان-رقم سند الدفع : 1648 - عدد 3 كرفانات تم شراؤها عن طريق علاء من عهدة مهندس على العقله-نوع الادخال فى نوبل-Automatic</v>
      </c>
      <c r="G11518" s="3" t="s">
        <v>5674</v>
      </c>
      <c r="H11518" s="5">
        <v>0</v>
      </c>
      <c r="I11518" s="4">
        <v>4500</v>
      </c>
      <c r="J11518" s="5" t="s">
        <v>14</v>
      </c>
      <c r="K11518" s="13"/>
    </row>
    <row r="11519" spans="1:11" ht="46.8" thickBot="1">
      <c r="A11519" s="20">
        <v>1932</v>
      </c>
      <c r="B11519" s="20" t="s">
        <v>5239</v>
      </c>
      <c r="C11519" s="6" t="s">
        <v>6941</v>
      </c>
      <c r="D11519" s="18" t="s">
        <v>6975</v>
      </c>
      <c r="E11519" s="6" t="str">
        <f>C11519</f>
        <v>فيلا ايمان الحمادى</v>
      </c>
      <c r="F11519" s="6" t="str">
        <f t="shared" si="857"/>
        <v>دمج البيانات من نوبل الى نظام يامى -مسلسل-1932-اسم الحساب من نوبل-فيلا ايمان الحمادى-البيان-صب خرسانة سكريت كامل لفيلا ايمان الحمادى-نوع الادخال فى نوبل-Manual</v>
      </c>
      <c r="G11519" s="6" t="s">
        <v>5675</v>
      </c>
      <c r="H11519" s="7">
        <v>5100</v>
      </c>
      <c r="I11519" s="8">
        <v>0</v>
      </c>
      <c r="J11519" s="8" t="s">
        <v>33</v>
      </c>
      <c r="K11519" s="13"/>
    </row>
    <row r="11520" spans="1:11" ht="58.2" thickBot="1">
      <c r="A11520" s="21">
        <f t="shared" ref="A11520:A11523" si="861">A11519</f>
        <v>1932</v>
      </c>
      <c r="B11520" s="21"/>
      <c r="C11520" s="3" t="s">
        <v>26</v>
      </c>
      <c r="D11520" s="3" t="str">
        <f>VLOOKUP(C11520,'[1]Chart-of_Accounts (1)'!$B$20:$D$1316,3,)</f>
        <v>VAT Input</v>
      </c>
      <c r="E11520" s="3"/>
      <c r="F11520" s="6" t="str">
        <f t="shared" si="857"/>
        <v>دمج البيانات من نوبل الى نظام يامى -مسلسل-1932-اسم الحساب من نوبل-Value Added Tax (VAT OUT)-البيان-ضريبة على صب خرسانة سكريت كامل لفيلا ايمان الحمادى-نوع الادخال فى نوبل-Manual</v>
      </c>
      <c r="G11520" s="3" t="s">
        <v>5676</v>
      </c>
      <c r="H11520" s="5">
        <v>255</v>
      </c>
      <c r="I11520" s="5">
        <v>0</v>
      </c>
      <c r="J11520" s="5" t="s">
        <v>33</v>
      </c>
      <c r="K11520" s="13"/>
    </row>
    <row r="11521" spans="1:11" ht="58.2" thickBot="1">
      <c r="A11521" s="21">
        <f t="shared" si="861"/>
        <v>1932</v>
      </c>
      <c r="B11521" s="21"/>
      <c r="C11521" s="3" t="s">
        <v>98</v>
      </c>
      <c r="D11521" s="3" t="str">
        <f>VLOOKUP(C11521,'[1]Chart-of_Accounts (1)'!$B$20:$D$1316,3,)</f>
        <v>Subcontractors</v>
      </c>
      <c r="E11521" s="3"/>
      <c r="F11521" s="6" t="str">
        <f t="shared" si="857"/>
        <v>دمج البيانات من نوبل الى نظام يامى -مسلسل-1932-اسم الحساب من نوبل-عمار صالح للسيراميك والرخام-البيان-صب خرسانة سكريت كامل لفيلا ايمان الحمادى-نوع الادخال فى نوبل-Manual</v>
      </c>
      <c r="G11521" s="3" t="s">
        <v>5675</v>
      </c>
      <c r="H11521" s="5">
        <v>0</v>
      </c>
      <c r="I11521" s="4">
        <v>4750</v>
      </c>
      <c r="J11521" s="5" t="s">
        <v>33</v>
      </c>
      <c r="K11521" s="13"/>
    </row>
    <row r="11522" spans="1:11" ht="58.2" thickBot="1">
      <c r="A11522" s="21">
        <f t="shared" si="861"/>
        <v>1932</v>
      </c>
      <c r="B11522" s="21"/>
      <c r="C11522" s="3" t="s">
        <v>126</v>
      </c>
      <c r="D11522" s="3" t="str">
        <f>VLOOKUP(C11522,'[1]Chart-of_Accounts (1)'!$B$20:$D$1316,3,)</f>
        <v>Retentions from SubContractors</v>
      </c>
      <c r="E11522" s="3"/>
      <c r="F11522" s="6" t="str">
        <f t="shared" si="857"/>
        <v>دمج البيانات من نوبل الى نظام يامى -مسلسل-1932-اسم الحساب من نوبل-عمار صالح للسيراميك والرخام محتجزات-البيان-محتجزات 10%صب خرسانة سكريت كامل لفيلا ايمان الحمادى-نوع الادخال فى نوبل-Manual</v>
      </c>
      <c r="G11522" s="3" t="s">
        <v>5677</v>
      </c>
      <c r="H11522" s="5">
        <v>0</v>
      </c>
      <c r="I11522" s="5">
        <v>510</v>
      </c>
      <c r="J11522" s="5" t="s">
        <v>33</v>
      </c>
      <c r="K11522" s="13"/>
    </row>
    <row r="11523" spans="1:11" ht="58.2" thickBot="1">
      <c r="A11523" s="21">
        <f t="shared" si="861"/>
        <v>1932</v>
      </c>
      <c r="B11523" s="22"/>
      <c r="C11523" s="3" t="s">
        <v>149</v>
      </c>
      <c r="D11523" s="3" t="str">
        <f>VLOOKUP(C11523,'[1]Chart-of_Accounts (1)'!$B$20:$D$1316,3,)</f>
        <v>Other Income</v>
      </c>
      <c r="E11523" s="3"/>
      <c r="F11523" s="6" t="str">
        <f t="shared" si="857"/>
        <v>دمج البيانات من نوبل الى نظام يامى -مسلسل-1932-اسم الحساب من نوبل-Purchases Discount-البيان-خصم على صب خرسانة سكريت كامل لفيلا ايمان الحمادى-نوع الادخال فى نوبل-Manual</v>
      </c>
      <c r="G11523" s="3" t="s">
        <v>5678</v>
      </c>
      <c r="H11523" s="5">
        <v>0</v>
      </c>
      <c r="I11523" s="5">
        <v>95</v>
      </c>
      <c r="J11523" s="5" t="s">
        <v>33</v>
      </c>
      <c r="K11523" s="13"/>
    </row>
    <row r="11524" spans="1:11" ht="58.2" thickBot="1">
      <c r="A11524" s="20">
        <v>1933</v>
      </c>
      <c r="B11524" s="20" t="s">
        <v>5239</v>
      </c>
      <c r="C11524" s="6" t="s">
        <v>6931</v>
      </c>
      <c r="D11524" s="18" t="s">
        <v>6975</v>
      </c>
      <c r="E11524" s="6" t="str">
        <f>C11524</f>
        <v>فيلا عبيد الهاملى</v>
      </c>
      <c r="F11524" s="6" t="str">
        <f t="shared" si="857"/>
        <v>دمج البيانات من نوبل الى نظام يامى -مسلسل-1933-اسم الحساب من نوبل-فيلا عبيد الهاملى-البيان-تركيب سلالم رخام واحواض وتركيب بسطات لموقع عبيد الهاملى-نوع الادخال فى نوبل-Manual</v>
      </c>
      <c r="G11524" s="6" t="s">
        <v>5679</v>
      </c>
      <c r="H11524" s="7">
        <v>1300</v>
      </c>
      <c r="I11524" s="8">
        <v>0</v>
      </c>
      <c r="J11524" s="8" t="s">
        <v>33</v>
      </c>
      <c r="K11524" s="13"/>
    </row>
    <row r="11525" spans="1:11" ht="58.2" thickBot="1">
      <c r="A11525" s="21">
        <f t="shared" ref="A11525:A11528" si="862">A11524</f>
        <v>1933</v>
      </c>
      <c r="B11525" s="21"/>
      <c r="C11525" s="3" t="s">
        <v>26</v>
      </c>
      <c r="D11525" s="3" t="str">
        <f>VLOOKUP(C11525,'[1]Chart-of_Accounts (1)'!$B$20:$D$1316,3,)</f>
        <v>VAT Input</v>
      </c>
      <c r="E11525" s="3"/>
      <c r="F11525" s="6" t="str">
        <f t="shared" si="857"/>
        <v>دمج البيانات من نوبل الى نظام يامى -مسلسل-1933-اسم الحساب من نوبل-Value Added Tax (VAT OUT)-البيان-ضريبة على تركيب سلالم رخام واحواض وتركيب بسطات لموقع عبيد الهاملى-نوع الادخال فى نوبل-Manual</v>
      </c>
      <c r="G11525" s="3" t="s">
        <v>5680</v>
      </c>
      <c r="H11525" s="5">
        <v>65</v>
      </c>
      <c r="I11525" s="5">
        <v>0</v>
      </c>
      <c r="J11525" s="5" t="s">
        <v>33</v>
      </c>
      <c r="K11525" s="13"/>
    </row>
    <row r="11526" spans="1:11" ht="58.2" thickBot="1">
      <c r="A11526" s="21">
        <f t="shared" si="862"/>
        <v>1933</v>
      </c>
      <c r="B11526" s="21"/>
      <c r="C11526" s="3" t="s">
        <v>98</v>
      </c>
      <c r="D11526" s="3" t="str">
        <f>VLOOKUP(C11526,'[1]Chart-of_Accounts (1)'!$B$20:$D$1316,3,)</f>
        <v>Subcontractors</v>
      </c>
      <c r="E11526" s="3"/>
      <c r="F11526" s="6" t="str">
        <f t="shared" si="857"/>
        <v>دمج البيانات من نوبل الى نظام يامى -مسلسل-1933-اسم الحساب من نوبل-عمار صالح للسيراميك والرخام-البيان-تركيب سلالم رخام واحواض وتركيب بسطات لموقع عبيد الهاملى-نوع الادخال فى نوبل-Manual</v>
      </c>
      <c r="G11526" s="3" t="s">
        <v>5679</v>
      </c>
      <c r="H11526" s="5">
        <v>0</v>
      </c>
      <c r="I11526" s="4">
        <v>1170</v>
      </c>
      <c r="J11526" s="5" t="s">
        <v>33</v>
      </c>
      <c r="K11526" s="13"/>
    </row>
    <row r="11527" spans="1:11" ht="69.599999999999994" thickBot="1">
      <c r="A11527" s="21">
        <f t="shared" si="862"/>
        <v>1933</v>
      </c>
      <c r="B11527" s="21"/>
      <c r="C11527" s="3" t="s">
        <v>126</v>
      </c>
      <c r="D11527" s="3" t="str">
        <f>VLOOKUP(C11527,'[1]Chart-of_Accounts (1)'!$B$20:$D$1316,3,)</f>
        <v>Retentions from SubContractors</v>
      </c>
      <c r="E11527" s="3"/>
      <c r="F11527" s="6" t="str">
        <f t="shared" ref="F11527:F11590" si="863">CONCATENATE("دمج البيانات من نوبل الى نظام يامى ","-","مسلسل","-",A11527,"-","اسم الحساب من نوبل","-",C11527,"-","البيان","-",G11527,"-","نوع الادخال فى نوبل","-",J11527)</f>
        <v>دمج البيانات من نوبل الى نظام يامى -مسلسل-1933-اسم الحساب من نوبل-عمار صالح للسيراميك والرخام محتجزات-البيان-محتجزات 10%تركيب سلالم رخام واحواض وتركيب بسطات لموقع عبيد الهاملى-نوع الادخال فى نوبل-Manual</v>
      </c>
      <c r="G11527" s="3" t="s">
        <v>5681</v>
      </c>
      <c r="H11527" s="5">
        <v>0</v>
      </c>
      <c r="I11527" s="5">
        <v>130</v>
      </c>
      <c r="J11527" s="5" t="s">
        <v>33</v>
      </c>
      <c r="K11527" s="13"/>
    </row>
    <row r="11528" spans="1:11" ht="58.2" thickBot="1">
      <c r="A11528" s="21">
        <f t="shared" si="862"/>
        <v>1933</v>
      </c>
      <c r="B11528" s="22"/>
      <c r="C11528" s="3" t="s">
        <v>149</v>
      </c>
      <c r="D11528" s="3" t="str">
        <f>VLOOKUP(C11528,'[1]Chart-of_Accounts (1)'!$B$20:$D$1316,3,)</f>
        <v>Other Income</v>
      </c>
      <c r="E11528" s="3"/>
      <c r="F11528" s="6" t="str">
        <f t="shared" si="863"/>
        <v>دمج البيانات من نوبل الى نظام يامى -مسلسل-1933-اسم الحساب من نوبل-Purchases Discount-البيان-خصم على تركيب سلالم رخام واحواض وتركيب بسطات لموقع عبيد الهاملى-نوع الادخال فى نوبل-Manual</v>
      </c>
      <c r="G11528" s="3" t="s">
        <v>5682</v>
      </c>
      <c r="H11528" s="5">
        <v>0</v>
      </c>
      <c r="I11528" s="5">
        <v>65</v>
      </c>
      <c r="J11528" s="5" t="s">
        <v>33</v>
      </c>
      <c r="K11528" s="13"/>
    </row>
    <row r="11529" spans="1:11" ht="58.2" thickBot="1">
      <c r="A11529" s="20">
        <v>1934</v>
      </c>
      <c r="B11529" s="23">
        <v>44996</v>
      </c>
      <c r="C11529" s="6" t="s">
        <v>355</v>
      </c>
      <c r="D11529" s="3" t="str">
        <f>VLOOKUP(C11529,'[1]Chart-of_Accounts (1)'!$B$20:$D$1316,3,)</f>
        <v>Petrol</v>
      </c>
      <c r="E11529" s="6"/>
      <c r="F11529" s="6" t="str">
        <f t="shared" si="863"/>
        <v>دمج البيانات من نوبل الى نظام يامى -مسلسل-1934-اسم الحساب من نوبل-Petrol-البيان-رقم سند الدفع : 1649 - بترول سيارة برادو من عهدة مهندس على العقله-نوع الادخال فى نوبل-Automatic</v>
      </c>
      <c r="G11529" s="6" t="s">
        <v>5683</v>
      </c>
      <c r="H11529" s="8">
        <v>180.95</v>
      </c>
      <c r="I11529" s="8">
        <v>0</v>
      </c>
      <c r="J11529" s="8" t="s">
        <v>14</v>
      </c>
      <c r="K11529" s="13"/>
    </row>
    <row r="11530" spans="1:11" ht="69.599999999999994" thickBot="1">
      <c r="A11530" s="21">
        <f t="shared" ref="A11530:A11531" si="864">A11529</f>
        <v>1934</v>
      </c>
      <c r="B11530" s="24"/>
      <c r="C11530" s="3" t="s">
        <v>26</v>
      </c>
      <c r="D11530" s="3" t="str">
        <f>VLOOKUP(C11530,'[1]Chart-of_Accounts (1)'!$B$20:$D$1316,3,)</f>
        <v>VAT Input</v>
      </c>
      <c r="E11530" s="3"/>
      <c r="F11530" s="6" t="str">
        <f t="shared" si="863"/>
        <v>دمج البيانات من نوبل الى نظام يامى -مسلسل-1934-اسم الحساب من نوبل-Value Added Tax (VAT OUT)-البيان-رقم سند الدفع : 1649 - بترول سيارة برادو من عهدة مهندس على العقله - - -نوع الادخال فى نوبل-Automatic</v>
      </c>
      <c r="G11530" s="3" t="s">
        <v>5684</v>
      </c>
      <c r="H11530" s="5">
        <v>9.0500000000000007</v>
      </c>
      <c r="I11530" s="5">
        <v>0</v>
      </c>
      <c r="J11530" s="5" t="s">
        <v>14</v>
      </c>
      <c r="K11530" s="13"/>
    </row>
    <row r="11531" spans="1:11" ht="58.2" thickBot="1">
      <c r="A11531" s="21">
        <f t="shared" si="864"/>
        <v>1934</v>
      </c>
      <c r="B11531" s="25"/>
      <c r="C11531" s="3" t="s">
        <v>18</v>
      </c>
      <c r="D11531" s="3" t="str">
        <f>VLOOKUP(C11531,'[1]Chart-of_Accounts (1)'!$B$20:$D$1316,3,)</f>
        <v>Petty Cash Imprest</v>
      </c>
      <c r="E11531" s="3"/>
      <c r="F11531" s="6" t="str">
        <f t="shared" si="863"/>
        <v>دمج البيانات من نوبل الى نظام يامى -مسلسل-1934-اسم الحساب من نوبل-عهدة مهندس علي-البيان-رقم سند الدفع : 1649 - بترول سيارة برادو من عهدة مهندس على العقله-نوع الادخال فى نوبل-Automatic</v>
      </c>
      <c r="G11531" s="3" t="s">
        <v>5683</v>
      </c>
      <c r="H11531" s="5">
        <v>0</v>
      </c>
      <c r="I11531" s="5">
        <v>190</v>
      </c>
      <c r="J11531" s="5" t="s">
        <v>14</v>
      </c>
      <c r="K11531" s="13"/>
    </row>
    <row r="11532" spans="1:11" ht="58.2" thickBot="1">
      <c r="A11532" s="20">
        <v>1935</v>
      </c>
      <c r="B11532" s="23">
        <v>44968</v>
      </c>
      <c r="C11532" s="6" t="s">
        <v>342</v>
      </c>
      <c r="D11532" s="18" t="s">
        <v>342</v>
      </c>
      <c r="E11532" s="6"/>
      <c r="F11532" s="6" t="str">
        <f t="shared" si="863"/>
        <v>دمج البيانات من نوبل الى نظام يامى -مسلسل-1935-اسم الحساب من نوبل-Hospitality-البيان-رقم سند الدفع : 1650 - مياة للمكتب من عهدة مهندس على العقله-نوع الادخال فى نوبل-Automatic</v>
      </c>
      <c r="G11532" s="6" t="s">
        <v>5685</v>
      </c>
      <c r="H11532" s="8">
        <v>80</v>
      </c>
      <c r="I11532" s="8">
        <v>0</v>
      </c>
      <c r="J11532" s="8" t="s">
        <v>14</v>
      </c>
      <c r="K11532" s="13"/>
    </row>
    <row r="11533" spans="1:11" ht="58.2" thickBot="1">
      <c r="A11533" s="21">
        <f t="shared" ref="A11533:A11535" si="865">A11532</f>
        <v>1935</v>
      </c>
      <c r="B11533" s="24"/>
      <c r="C11533" s="3" t="s">
        <v>18</v>
      </c>
      <c r="D11533" s="3" t="str">
        <f>VLOOKUP(C11533,'[1]Chart-of_Accounts (1)'!$B$20:$D$1316,3,)</f>
        <v>Petty Cash Imprest</v>
      </c>
      <c r="E11533" s="3"/>
      <c r="F11533" s="6" t="str">
        <f t="shared" si="863"/>
        <v>دمج البيانات من نوبل الى نظام يامى -مسلسل-1935-اسم الحساب من نوبل-عهدة مهندس علي-البيان-رقم سند الدفع : 1650 - مياة للمكتب من عهدة مهندس على العقله-نوع الادخال فى نوبل-Automatic</v>
      </c>
      <c r="G11533" s="3" t="s">
        <v>5685</v>
      </c>
      <c r="H11533" s="5">
        <v>0</v>
      </c>
      <c r="I11533" s="5">
        <v>80</v>
      </c>
      <c r="J11533" s="5" t="s">
        <v>14</v>
      </c>
      <c r="K11533" s="13"/>
    </row>
    <row r="11534" spans="1:11" ht="58.2" thickBot="1">
      <c r="A11534" s="21">
        <f t="shared" si="865"/>
        <v>1935</v>
      </c>
      <c r="B11534" s="24"/>
      <c r="C11534" s="3" t="s">
        <v>342</v>
      </c>
      <c r="D11534" s="18" t="s">
        <v>342</v>
      </c>
      <c r="E11534" s="3"/>
      <c r="F11534" s="6" t="str">
        <f t="shared" si="863"/>
        <v>دمج البيانات من نوبل الى نظام يامى -مسلسل-1935-اسم الحساب من نوبل-Hospitality-البيان-رقم سند الدفع : 1650 - مواد بقاله للمكتب من عهدة مهندس على العقله-نوع الادخال فى نوبل-Automatic</v>
      </c>
      <c r="G11534" s="3" t="s">
        <v>5686</v>
      </c>
      <c r="H11534" s="5">
        <v>9</v>
      </c>
      <c r="I11534" s="5">
        <v>0</v>
      </c>
      <c r="J11534" s="5" t="s">
        <v>14</v>
      </c>
      <c r="K11534" s="13"/>
    </row>
    <row r="11535" spans="1:11" ht="58.2" thickBot="1">
      <c r="A11535" s="21">
        <f t="shared" si="865"/>
        <v>1935</v>
      </c>
      <c r="B11535" s="25"/>
      <c r="C11535" s="3" t="s">
        <v>18</v>
      </c>
      <c r="D11535" s="3" t="str">
        <f>VLOOKUP(C11535,'[1]Chart-of_Accounts (1)'!$B$20:$D$1316,3,)</f>
        <v>Petty Cash Imprest</v>
      </c>
      <c r="E11535" s="3"/>
      <c r="F11535" s="6" t="str">
        <f t="shared" si="863"/>
        <v>دمج البيانات من نوبل الى نظام يامى -مسلسل-1935-اسم الحساب من نوبل-عهدة مهندس علي-البيان-رقم سند الدفع : 1650 - مواد بقاله للمكتب من عهدة مهندس على العقله-نوع الادخال فى نوبل-Automatic</v>
      </c>
      <c r="G11535" s="3" t="s">
        <v>5686</v>
      </c>
      <c r="H11535" s="5">
        <v>0</v>
      </c>
      <c r="I11535" s="5">
        <v>9</v>
      </c>
      <c r="J11535" s="5" t="s">
        <v>14</v>
      </c>
      <c r="K11535" s="13"/>
    </row>
    <row r="11536" spans="1:11" ht="58.2" thickBot="1">
      <c r="A11536" s="20">
        <v>1936</v>
      </c>
      <c r="B11536" s="20" t="s">
        <v>5661</v>
      </c>
      <c r="C11536" s="6" t="s">
        <v>176</v>
      </c>
      <c r="D11536" s="3" t="str">
        <f>VLOOKUP(C11536,'[1]Chart-of_Accounts (1)'!$B$20:$D$1316,3,)</f>
        <v>Petty Cash Imprest</v>
      </c>
      <c r="E11536" s="6"/>
      <c r="F11536" s="6" t="str">
        <f t="shared" si="863"/>
        <v>دمج البيانات من نوبل الى نظام يامى -مسلسل-1936-اسم الحساب من نوبل-عهدة موسي-البيان-رقم سند الدفع : 1651 - رف عهدة للفورمن موسى من عهدة مهندس على العقله-نوع الادخال فى نوبل-Automatic</v>
      </c>
      <c r="G11536" s="6" t="s">
        <v>5687</v>
      </c>
      <c r="H11536" s="7">
        <v>17000</v>
      </c>
      <c r="I11536" s="8">
        <v>0</v>
      </c>
      <c r="J11536" s="8" t="s">
        <v>14</v>
      </c>
      <c r="K11536" s="13"/>
    </row>
    <row r="11537" spans="1:11" ht="58.2" thickBot="1">
      <c r="A11537" s="21">
        <f>A11536</f>
        <v>1936</v>
      </c>
      <c r="B11537" s="22"/>
      <c r="C11537" s="3" t="s">
        <v>18</v>
      </c>
      <c r="D11537" s="3" t="str">
        <f>VLOOKUP(C11537,'[1]Chart-of_Accounts (1)'!$B$20:$D$1316,3,)</f>
        <v>Petty Cash Imprest</v>
      </c>
      <c r="E11537" s="3"/>
      <c r="F11537" s="6" t="str">
        <f t="shared" si="863"/>
        <v>دمج البيانات من نوبل الى نظام يامى -مسلسل-1936-اسم الحساب من نوبل-عهدة مهندس علي-البيان-رقم سند الدفع : 1651 - رف عهدة للفورمن موسى من عهدة مهندس على العقله-نوع الادخال فى نوبل-Automatic</v>
      </c>
      <c r="G11537" s="3" t="s">
        <v>5687</v>
      </c>
      <c r="H11537" s="5">
        <v>0</v>
      </c>
      <c r="I11537" s="4">
        <v>17000</v>
      </c>
      <c r="J11537" s="5" t="s">
        <v>14</v>
      </c>
      <c r="K11537" s="13"/>
    </row>
    <row r="11538" spans="1:11" ht="58.2" thickBot="1">
      <c r="A11538" s="20">
        <v>1937</v>
      </c>
      <c r="B11538" s="20" t="s">
        <v>5661</v>
      </c>
      <c r="C11538" s="6" t="s">
        <v>4473</v>
      </c>
      <c r="D11538" s="3" t="str">
        <f>VLOOKUP(C11538,'[1]Chart-of_Accounts (1)'!$B$20:$D$1316,3,)</f>
        <v>Accounts Payables</v>
      </c>
      <c r="E11538" s="6"/>
      <c r="F11538" s="6" t="str">
        <f t="shared" si="863"/>
        <v>دمج البيانات من نوبل الى نظام يامى -مسلسل-1937-اسم الحساب من نوبل-بدع زايد لحمل السيارات-البيان-رقم سند الدفع : 1652 - صرف قيمة ريكفرى لموقع مؤسسة خنور-نوع الادخال فى نوبل-Automatic</v>
      </c>
      <c r="G11538" s="6" t="s">
        <v>5688</v>
      </c>
      <c r="H11538" s="7">
        <v>2700</v>
      </c>
      <c r="I11538" s="8">
        <v>0</v>
      </c>
      <c r="J11538" s="8" t="s">
        <v>14</v>
      </c>
      <c r="K11538" s="13"/>
    </row>
    <row r="11539" spans="1:11" ht="58.2" thickBot="1">
      <c r="A11539" s="21">
        <f>A11538</f>
        <v>1937</v>
      </c>
      <c r="B11539" s="22"/>
      <c r="C11539" s="3" t="s">
        <v>13</v>
      </c>
      <c r="D11539" s="3" t="str">
        <f>VLOOKUP(C11539,'[1]Chart-of_Accounts (1)'!$B$20:$D$1316,3,)</f>
        <v>مصرف ابوظبي الاسلامى</v>
      </c>
      <c r="E11539" s="3"/>
      <c r="F11539" s="6" t="str">
        <f t="shared" si="863"/>
        <v>دمج البيانات من نوبل الى نظام يامى -مسلسل-1937-اسم الحساب من نوبل-مصرف ابوظبي الاسلامى-البيان-رقم سند الدفع : 1652 - عــــن : - رقم الشيك : 502478-نوع الادخال فى نوبل-Automatic</v>
      </c>
      <c r="G11539" s="3" t="s">
        <v>5689</v>
      </c>
      <c r="H11539" s="5">
        <v>0</v>
      </c>
      <c r="I11539" s="4">
        <v>2700</v>
      </c>
      <c r="J11539" s="5" t="s">
        <v>14</v>
      </c>
      <c r="K11539" s="13"/>
    </row>
    <row r="11540" spans="1:11" ht="58.2" thickBot="1">
      <c r="A11540" s="20">
        <v>1938</v>
      </c>
      <c r="B11540" s="23">
        <v>45271</v>
      </c>
      <c r="C11540" s="6" t="s">
        <v>6969</v>
      </c>
      <c r="D11540" s="18" t="s">
        <v>6975</v>
      </c>
      <c r="E11540" s="6" t="str">
        <f>C11540</f>
        <v>مؤسسة خنور للنقليات والمقاولات</v>
      </c>
      <c r="F11540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40" s="6" t="s">
        <v>5690</v>
      </c>
      <c r="H11540" s="8">
        <v>47.62</v>
      </c>
      <c r="I11540" s="8">
        <v>0</v>
      </c>
      <c r="J11540" s="8" t="s">
        <v>14</v>
      </c>
      <c r="K11540" s="13"/>
    </row>
    <row r="11541" spans="1:11" ht="69.599999999999994" thickBot="1">
      <c r="A11541" s="21">
        <f t="shared" ref="A11541:A11560" si="866">A11540</f>
        <v>1938</v>
      </c>
      <c r="B11541" s="24"/>
      <c r="C11541" s="3" t="s">
        <v>26</v>
      </c>
      <c r="D11541" s="3" t="str">
        <f>VLOOKUP(C11541,'[1]Chart-of_Accounts (1)'!$B$20:$D$1316,3,)</f>
        <v>VAT Input</v>
      </c>
      <c r="E11541" s="3"/>
      <c r="F11541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41" s="3" t="s">
        <v>5691</v>
      </c>
      <c r="H11541" s="5">
        <v>2.38</v>
      </c>
      <c r="I11541" s="5">
        <v>0</v>
      </c>
      <c r="J11541" s="5" t="s">
        <v>14</v>
      </c>
      <c r="K11541" s="13"/>
    </row>
    <row r="11542" spans="1:11" ht="58.2" thickBot="1">
      <c r="A11542" s="21">
        <f t="shared" si="866"/>
        <v>1938</v>
      </c>
      <c r="B11542" s="24"/>
      <c r="C11542" s="3" t="s">
        <v>1529</v>
      </c>
      <c r="D11542" s="3" t="str">
        <f>VLOOKUP(C11542,'[1]Chart-of_Accounts (1)'!$B$20:$D$1316,3,)</f>
        <v>Petty Cash Imprest</v>
      </c>
      <c r="E11542" s="3"/>
      <c r="F11542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42" s="3" t="s">
        <v>5690</v>
      </c>
      <c r="H11542" s="5">
        <v>0</v>
      </c>
      <c r="I11542" s="5">
        <v>50</v>
      </c>
      <c r="J11542" s="5" t="s">
        <v>14</v>
      </c>
      <c r="K11542" s="13"/>
    </row>
    <row r="11543" spans="1:11" ht="58.2" thickBot="1">
      <c r="A11543" s="21">
        <f t="shared" si="866"/>
        <v>1938</v>
      </c>
      <c r="B11543" s="24"/>
      <c r="C11543" s="3" t="s">
        <v>6969</v>
      </c>
      <c r="D11543" s="18" t="s">
        <v>6975</v>
      </c>
      <c r="E11543" s="6" t="str">
        <f>C11543</f>
        <v>مؤسسة خنور للنقليات والمقاولات</v>
      </c>
      <c r="F11543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43" s="3" t="s">
        <v>5690</v>
      </c>
      <c r="H11543" s="5">
        <v>47.62</v>
      </c>
      <c r="I11543" s="5">
        <v>0</v>
      </c>
      <c r="J11543" s="5" t="s">
        <v>14</v>
      </c>
      <c r="K11543" s="13"/>
    </row>
    <row r="11544" spans="1:11" ht="69.599999999999994" thickBot="1">
      <c r="A11544" s="21">
        <f t="shared" si="866"/>
        <v>1938</v>
      </c>
      <c r="B11544" s="24"/>
      <c r="C11544" s="3" t="s">
        <v>26</v>
      </c>
      <c r="D11544" s="3" t="str">
        <f>VLOOKUP(C11544,'[1]Chart-of_Accounts (1)'!$B$20:$D$1316,3,)</f>
        <v>VAT Input</v>
      </c>
      <c r="E11544" s="3"/>
      <c r="F11544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44" s="3" t="s">
        <v>5691</v>
      </c>
      <c r="H11544" s="5">
        <v>2.38</v>
      </c>
      <c r="I11544" s="5">
        <v>0</v>
      </c>
      <c r="J11544" s="5" t="s">
        <v>14</v>
      </c>
      <c r="K11544" s="13"/>
    </row>
    <row r="11545" spans="1:11" ht="58.2" thickBot="1">
      <c r="A11545" s="21">
        <f t="shared" si="866"/>
        <v>1938</v>
      </c>
      <c r="B11545" s="24"/>
      <c r="C11545" s="3" t="s">
        <v>1529</v>
      </c>
      <c r="D11545" s="3" t="str">
        <f>VLOOKUP(C11545,'[1]Chart-of_Accounts (1)'!$B$20:$D$1316,3,)</f>
        <v>Petty Cash Imprest</v>
      </c>
      <c r="E11545" s="3"/>
      <c r="F11545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45" s="3" t="s">
        <v>5690</v>
      </c>
      <c r="H11545" s="5">
        <v>0</v>
      </c>
      <c r="I11545" s="5">
        <v>50</v>
      </c>
      <c r="J11545" s="5" t="s">
        <v>14</v>
      </c>
      <c r="K11545" s="13"/>
    </row>
    <row r="11546" spans="1:11" ht="58.2" thickBot="1">
      <c r="A11546" s="21">
        <f t="shared" si="866"/>
        <v>1938</v>
      </c>
      <c r="B11546" s="24"/>
      <c r="C11546" s="3" t="s">
        <v>6969</v>
      </c>
      <c r="D11546" s="18" t="s">
        <v>6975</v>
      </c>
      <c r="E11546" s="6" t="str">
        <f>C11546</f>
        <v>مؤسسة خنور للنقليات والمقاولات</v>
      </c>
      <c r="F11546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46" s="3" t="s">
        <v>5690</v>
      </c>
      <c r="H11546" s="5">
        <v>47.62</v>
      </c>
      <c r="I11546" s="5">
        <v>0</v>
      </c>
      <c r="J11546" s="5" t="s">
        <v>14</v>
      </c>
      <c r="K11546" s="13"/>
    </row>
    <row r="11547" spans="1:11" ht="69.599999999999994" thickBot="1">
      <c r="A11547" s="21">
        <f t="shared" si="866"/>
        <v>1938</v>
      </c>
      <c r="B11547" s="24"/>
      <c r="C11547" s="3" t="s">
        <v>26</v>
      </c>
      <c r="D11547" s="3" t="str">
        <f>VLOOKUP(C11547,'[1]Chart-of_Accounts (1)'!$B$20:$D$1316,3,)</f>
        <v>VAT Input</v>
      </c>
      <c r="E11547" s="3"/>
      <c r="F11547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47" s="3" t="s">
        <v>5691</v>
      </c>
      <c r="H11547" s="5">
        <v>2.38</v>
      </c>
      <c r="I11547" s="5">
        <v>0</v>
      </c>
      <c r="J11547" s="5" t="s">
        <v>14</v>
      </c>
      <c r="K11547" s="13"/>
    </row>
    <row r="11548" spans="1:11" ht="58.2" thickBot="1">
      <c r="A11548" s="21">
        <f t="shared" si="866"/>
        <v>1938</v>
      </c>
      <c r="B11548" s="24"/>
      <c r="C11548" s="3" t="s">
        <v>1529</v>
      </c>
      <c r="D11548" s="3" t="str">
        <f>VLOOKUP(C11548,'[1]Chart-of_Accounts (1)'!$B$20:$D$1316,3,)</f>
        <v>Petty Cash Imprest</v>
      </c>
      <c r="E11548" s="3"/>
      <c r="F11548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48" s="3" t="s">
        <v>5690</v>
      </c>
      <c r="H11548" s="5">
        <v>0</v>
      </c>
      <c r="I11548" s="5">
        <v>50</v>
      </c>
      <c r="J11548" s="5" t="s">
        <v>14</v>
      </c>
      <c r="K11548" s="13"/>
    </row>
    <row r="11549" spans="1:11" ht="58.2" thickBot="1">
      <c r="A11549" s="21">
        <f t="shared" si="866"/>
        <v>1938</v>
      </c>
      <c r="B11549" s="24"/>
      <c r="C11549" s="3" t="s">
        <v>6969</v>
      </c>
      <c r="D11549" s="18" t="s">
        <v>6975</v>
      </c>
      <c r="E11549" s="6" t="str">
        <f>C11549</f>
        <v>مؤسسة خنور للنقليات والمقاولات</v>
      </c>
      <c r="F11549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49" s="3" t="s">
        <v>5690</v>
      </c>
      <c r="H11549" s="5">
        <v>95.24</v>
      </c>
      <c r="I11549" s="5">
        <v>0</v>
      </c>
      <c r="J11549" s="5" t="s">
        <v>14</v>
      </c>
      <c r="K11549" s="13"/>
    </row>
    <row r="11550" spans="1:11" ht="69.599999999999994" thickBot="1">
      <c r="A11550" s="21">
        <f t="shared" si="866"/>
        <v>1938</v>
      </c>
      <c r="B11550" s="24"/>
      <c r="C11550" s="3" t="s">
        <v>26</v>
      </c>
      <c r="D11550" s="3" t="str">
        <f>VLOOKUP(C11550,'[1]Chart-of_Accounts (1)'!$B$20:$D$1316,3,)</f>
        <v>VAT Input</v>
      </c>
      <c r="E11550" s="3"/>
      <c r="F11550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50" s="3" t="s">
        <v>5691</v>
      </c>
      <c r="H11550" s="5">
        <v>4.76</v>
      </c>
      <c r="I11550" s="5">
        <v>0</v>
      </c>
      <c r="J11550" s="5" t="s">
        <v>14</v>
      </c>
      <c r="K11550" s="13"/>
    </row>
    <row r="11551" spans="1:11" ht="58.2" thickBot="1">
      <c r="A11551" s="21">
        <f t="shared" si="866"/>
        <v>1938</v>
      </c>
      <c r="B11551" s="24"/>
      <c r="C11551" s="3" t="s">
        <v>1529</v>
      </c>
      <c r="D11551" s="3" t="str">
        <f>VLOOKUP(C11551,'[1]Chart-of_Accounts (1)'!$B$20:$D$1316,3,)</f>
        <v>Petty Cash Imprest</v>
      </c>
      <c r="E11551" s="3"/>
      <c r="F11551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51" s="3" t="s">
        <v>5690</v>
      </c>
      <c r="H11551" s="5">
        <v>0</v>
      </c>
      <c r="I11551" s="5">
        <v>100</v>
      </c>
      <c r="J11551" s="5" t="s">
        <v>14</v>
      </c>
      <c r="K11551" s="13"/>
    </row>
    <row r="11552" spans="1:11" ht="58.2" thickBot="1">
      <c r="A11552" s="21">
        <f t="shared" si="866"/>
        <v>1938</v>
      </c>
      <c r="B11552" s="24"/>
      <c r="C11552" s="3" t="s">
        <v>6969</v>
      </c>
      <c r="D11552" s="18" t="s">
        <v>6975</v>
      </c>
      <c r="E11552" s="6" t="str">
        <f>C11552</f>
        <v>مؤسسة خنور للنقليات والمقاولات</v>
      </c>
      <c r="F11552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52" s="3" t="s">
        <v>5690</v>
      </c>
      <c r="H11552" s="5">
        <v>47.62</v>
      </c>
      <c r="I11552" s="5">
        <v>0</v>
      </c>
      <c r="J11552" s="5" t="s">
        <v>14</v>
      </c>
      <c r="K11552" s="13"/>
    </row>
    <row r="11553" spans="1:11" ht="69.599999999999994" thickBot="1">
      <c r="A11553" s="21">
        <f t="shared" si="866"/>
        <v>1938</v>
      </c>
      <c r="B11553" s="24"/>
      <c r="C11553" s="3" t="s">
        <v>26</v>
      </c>
      <c r="D11553" s="3" t="str">
        <f>VLOOKUP(C11553,'[1]Chart-of_Accounts (1)'!$B$20:$D$1316,3,)</f>
        <v>VAT Input</v>
      </c>
      <c r="E11553" s="3"/>
      <c r="F11553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53" s="3" t="s">
        <v>5691</v>
      </c>
      <c r="H11553" s="5">
        <v>2.38</v>
      </c>
      <c r="I11553" s="5">
        <v>0</v>
      </c>
      <c r="J11553" s="5" t="s">
        <v>14</v>
      </c>
      <c r="K11553" s="13"/>
    </row>
    <row r="11554" spans="1:11" ht="58.2" thickBot="1">
      <c r="A11554" s="21">
        <f t="shared" si="866"/>
        <v>1938</v>
      </c>
      <c r="B11554" s="24"/>
      <c r="C11554" s="3" t="s">
        <v>1529</v>
      </c>
      <c r="D11554" s="3" t="str">
        <f>VLOOKUP(C11554,'[1]Chart-of_Accounts (1)'!$B$20:$D$1316,3,)</f>
        <v>Petty Cash Imprest</v>
      </c>
      <c r="E11554" s="3"/>
      <c r="F11554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54" s="3" t="s">
        <v>5690</v>
      </c>
      <c r="H11554" s="5">
        <v>0</v>
      </c>
      <c r="I11554" s="5">
        <v>50</v>
      </c>
      <c r="J11554" s="5" t="s">
        <v>14</v>
      </c>
      <c r="K11554" s="13"/>
    </row>
    <row r="11555" spans="1:11" ht="58.2" thickBot="1">
      <c r="A11555" s="21">
        <f t="shared" si="866"/>
        <v>1938</v>
      </c>
      <c r="B11555" s="24"/>
      <c r="C11555" s="3" t="s">
        <v>6969</v>
      </c>
      <c r="D11555" s="18" t="s">
        <v>6975</v>
      </c>
      <c r="E11555" s="6" t="str">
        <f>C11555</f>
        <v>مؤسسة خنور للنقليات والمقاولات</v>
      </c>
      <c r="F11555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55" s="3" t="s">
        <v>5690</v>
      </c>
      <c r="H11555" s="5">
        <v>119.99</v>
      </c>
      <c r="I11555" s="5">
        <v>0</v>
      </c>
      <c r="J11555" s="5" t="s">
        <v>14</v>
      </c>
      <c r="K11555" s="13"/>
    </row>
    <row r="11556" spans="1:11" ht="69.599999999999994" thickBot="1">
      <c r="A11556" s="21">
        <f t="shared" si="866"/>
        <v>1938</v>
      </c>
      <c r="B11556" s="24"/>
      <c r="C11556" s="3" t="s">
        <v>26</v>
      </c>
      <c r="D11556" s="3" t="str">
        <f>VLOOKUP(C11556,'[1]Chart-of_Accounts (1)'!$B$20:$D$1316,3,)</f>
        <v>VAT Input</v>
      </c>
      <c r="E11556" s="3"/>
      <c r="F11556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56" s="3" t="s">
        <v>5691</v>
      </c>
      <c r="H11556" s="5">
        <v>6</v>
      </c>
      <c r="I11556" s="5">
        <v>0</v>
      </c>
      <c r="J11556" s="5" t="s">
        <v>14</v>
      </c>
      <c r="K11556" s="13"/>
    </row>
    <row r="11557" spans="1:11" ht="58.2" thickBot="1">
      <c r="A11557" s="21">
        <f t="shared" si="866"/>
        <v>1938</v>
      </c>
      <c r="B11557" s="24"/>
      <c r="C11557" s="3" t="s">
        <v>1529</v>
      </c>
      <c r="D11557" s="3" t="str">
        <f>VLOOKUP(C11557,'[1]Chart-of_Accounts (1)'!$B$20:$D$1316,3,)</f>
        <v>Petty Cash Imprest</v>
      </c>
      <c r="E11557" s="3"/>
      <c r="F11557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57" s="3" t="s">
        <v>5690</v>
      </c>
      <c r="H11557" s="5">
        <v>0</v>
      </c>
      <c r="I11557" s="5">
        <v>125.99</v>
      </c>
      <c r="J11557" s="5" t="s">
        <v>14</v>
      </c>
      <c r="K11557" s="13"/>
    </row>
    <row r="11558" spans="1:11" ht="58.2" thickBot="1">
      <c r="A11558" s="21">
        <f t="shared" si="866"/>
        <v>1938</v>
      </c>
      <c r="B11558" s="24"/>
      <c r="C11558" s="3" t="s">
        <v>6969</v>
      </c>
      <c r="D11558" s="18" t="s">
        <v>6975</v>
      </c>
      <c r="E11558" s="6" t="str">
        <f>C11558</f>
        <v>مؤسسة خنور للنقليات والمقاولات</v>
      </c>
      <c r="F11558" s="6" t="str">
        <f t="shared" si="863"/>
        <v>دمج البيانات من نوبل الى نظام يامى -مسلسل-1938-اسم الحساب من نوبل-مؤسسة خنور للنقليات والمقاولات-البيان-رقم سند الدفع : 1653 - بترول لموقع مؤسسة خنور للنقليات من عهدة عطا-نوع الادخال فى نوبل-Automatic</v>
      </c>
      <c r="G11558" s="3" t="s">
        <v>5690</v>
      </c>
      <c r="H11558" s="5">
        <v>47.62</v>
      </c>
      <c r="I11558" s="5">
        <v>0</v>
      </c>
      <c r="J11558" s="5" t="s">
        <v>14</v>
      </c>
      <c r="K11558" s="13"/>
    </row>
    <row r="11559" spans="1:11" ht="69.599999999999994" thickBot="1">
      <c r="A11559" s="21">
        <f t="shared" si="866"/>
        <v>1938</v>
      </c>
      <c r="B11559" s="24"/>
      <c r="C11559" s="3" t="s">
        <v>26</v>
      </c>
      <c r="D11559" s="3" t="str">
        <f>VLOOKUP(C11559,'[1]Chart-of_Accounts (1)'!$B$20:$D$1316,3,)</f>
        <v>VAT Input</v>
      </c>
      <c r="E11559" s="3"/>
      <c r="F11559" s="6" t="str">
        <f t="shared" si="863"/>
        <v>دمج البيانات من نوبل الى نظام يامى -مسلسل-1938-اسم الحساب من نوبل-Value Added Tax (VAT OUT)-البيان-رقم سند الدفع : 1653 - بترول لموقع مؤسسة خنور للنقليات من عهدة عطا - - -نوع الادخال فى نوبل-Automatic</v>
      </c>
      <c r="G11559" s="3" t="s">
        <v>5691</v>
      </c>
      <c r="H11559" s="5">
        <v>2.38</v>
      </c>
      <c r="I11559" s="5">
        <v>0</v>
      </c>
      <c r="J11559" s="5" t="s">
        <v>14</v>
      </c>
      <c r="K11559" s="13"/>
    </row>
    <row r="11560" spans="1:11" ht="58.2" thickBot="1">
      <c r="A11560" s="21">
        <f t="shared" si="866"/>
        <v>1938</v>
      </c>
      <c r="B11560" s="25"/>
      <c r="C11560" s="3" t="s">
        <v>1529</v>
      </c>
      <c r="D11560" s="3" t="str">
        <f>VLOOKUP(C11560,'[1]Chart-of_Accounts (1)'!$B$20:$D$1316,3,)</f>
        <v>Petty Cash Imprest</v>
      </c>
      <c r="E11560" s="3"/>
      <c r="F11560" s="6" t="str">
        <f t="shared" si="863"/>
        <v>دمج البيانات من نوبل الى نظام يامى -مسلسل-1938-اسم الحساب من نوبل-عهدة عطا-البيان-رقم سند الدفع : 1653 - بترول لموقع مؤسسة خنور للنقليات من عهدة عطا-نوع الادخال فى نوبل-Automatic</v>
      </c>
      <c r="G11560" s="3" t="s">
        <v>5690</v>
      </c>
      <c r="H11560" s="5">
        <v>0</v>
      </c>
      <c r="I11560" s="5">
        <v>50</v>
      </c>
      <c r="J11560" s="5" t="s">
        <v>14</v>
      </c>
      <c r="K11560" s="13"/>
    </row>
    <row r="11561" spans="1:11" ht="58.2" thickBot="1">
      <c r="A11561" s="20">
        <v>1939</v>
      </c>
      <c r="B11561" s="23">
        <v>45088</v>
      </c>
      <c r="C11561" s="6" t="s">
        <v>298</v>
      </c>
      <c r="D11561" s="3" t="str">
        <f>VLOOKUP(C11561,'[1]Chart-of_Accounts (1)'!$B$20:$D$1316,3,)</f>
        <v>Maint. Furniture &amp; Fixtures</v>
      </c>
      <c r="E11561" s="6"/>
      <c r="F11561" s="6" t="str">
        <f t="shared" si="863"/>
        <v>دمج البيانات من نوبل الى نظام يامى -مسلسل-1939-اسم الحساب من نوبل-Maint- Cars &amp; Vehicles-البيان-رقم سند الدفع : 1654 - فلتر سيارة فورمن عطا من عهدة عطا-نوع الادخال فى نوبل-Automatic</v>
      </c>
      <c r="G11561" s="6" t="s">
        <v>5692</v>
      </c>
      <c r="H11561" s="8">
        <v>80</v>
      </c>
      <c r="I11561" s="8">
        <v>0</v>
      </c>
      <c r="J11561" s="8" t="s">
        <v>14</v>
      </c>
      <c r="K11561" s="13"/>
    </row>
    <row r="11562" spans="1:11" ht="58.2" thickBot="1">
      <c r="A11562" s="21">
        <f>A11561</f>
        <v>1939</v>
      </c>
      <c r="B11562" s="25"/>
      <c r="C11562" s="3" t="s">
        <v>1529</v>
      </c>
      <c r="D11562" s="3" t="str">
        <f>VLOOKUP(C11562,'[1]Chart-of_Accounts (1)'!$B$20:$D$1316,3,)</f>
        <v>Petty Cash Imprest</v>
      </c>
      <c r="E11562" s="3"/>
      <c r="F11562" s="6" t="str">
        <f t="shared" si="863"/>
        <v>دمج البيانات من نوبل الى نظام يامى -مسلسل-1939-اسم الحساب من نوبل-عهدة عطا-البيان-رقم سند الدفع : 1654 - فلتر سيارة فورمن عطا من عهدة عطا-نوع الادخال فى نوبل-Automatic</v>
      </c>
      <c r="G11562" s="3" t="s">
        <v>5692</v>
      </c>
      <c r="H11562" s="5">
        <v>0</v>
      </c>
      <c r="I11562" s="5">
        <v>80</v>
      </c>
      <c r="J11562" s="5" t="s">
        <v>14</v>
      </c>
      <c r="K11562" s="13"/>
    </row>
    <row r="11563" spans="1:11" ht="58.2" thickBot="1">
      <c r="A11563" s="20">
        <v>1940</v>
      </c>
      <c r="B11563" s="20" t="s">
        <v>5609</v>
      </c>
      <c r="C11563" s="6" t="s">
        <v>342</v>
      </c>
      <c r="D11563" s="18" t="s">
        <v>342</v>
      </c>
      <c r="E11563" s="6"/>
      <c r="F11563" s="6" t="str">
        <f t="shared" si="863"/>
        <v>دمج البيانات من نوبل الى نظام يامى -مسلسل-1940-اسم الحساب من نوبل-Hospitality-البيان-رقم سند الدفع : 1655 - مواد بقاله لعمال السودانى من عهدة موسى-نوع الادخال فى نوبل-Automatic</v>
      </c>
      <c r="G11563" s="6" t="s">
        <v>5693</v>
      </c>
      <c r="H11563" s="8">
        <v>25</v>
      </c>
      <c r="I11563" s="8">
        <v>0</v>
      </c>
      <c r="J11563" s="8" t="s">
        <v>14</v>
      </c>
      <c r="K11563" s="13"/>
    </row>
    <row r="11564" spans="1:11" ht="58.2" thickBot="1">
      <c r="A11564" s="21">
        <f t="shared" ref="A11564:A11578" si="867">A11563</f>
        <v>1940</v>
      </c>
      <c r="B11564" s="21"/>
      <c r="C11564" s="3" t="s">
        <v>176</v>
      </c>
      <c r="D11564" s="3" t="str">
        <f>VLOOKUP(C11564,'[1]Chart-of_Accounts (1)'!$B$20:$D$1316,3,)</f>
        <v>Petty Cash Imprest</v>
      </c>
      <c r="E11564" s="3"/>
      <c r="F11564" s="6" t="str">
        <f t="shared" si="863"/>
        <v>دمج البيانات من نوبل الى نظام يامى -مسلسل-1940-اسم الحساب من نوبل-عهدة موسي-البيان-رقم سند الدفع : 1655 - مواد بقاله لعمال السودانى من عهدة موسى-نوع الادخال فى نوبل-Automatic</v>
      </c>
      <c r="G11564" s="3" t="s">
        <v>5693</v>
      </c>
      <c r="H11564" s="5">
        <v>0</v>
      </c>
      <c r="I11564" s="5">
        <v>25</v>
      </c>
      <c r="J11564" s="5" t="s">
        <v>14</v>
      </c>
      <c r="K11564" s="13"/>
    </row>
    <row r="11565" spans="1:11" ht="46.8" thickBot="1">
      <c r="A11565" s="21">
        <f t="shared" si="867"/>
        <v>1940</v>
      </c>
      <c r="B11565" s="21"/>
      <c r="C11565" s="3" t="s">
        <v>355</v>
      </c>
      <c r="D11565" s="3" t="str">
        <f>VLOOKUP(C11565,'[1]Chart-of_Accounts (1)'!$B$20:$D$1316,3,)</f>
        <v>Petrol</v>
      </c>
      <c r="E11565" s="3"/>
      <c r="F11565" s="6" t="str">
        <f t="shared" si="863"/>
        <v>دمج البيانات من نوبل الى نظام يامى -مسلسل-1940-اسم الحساب من نوبل-Petrol-البيان-رقم سند الدفع : 1655 - بترول سيارة من عهدة موسى-نوع الادخال فى نوبل-Automatic</v>
      </c>
      <c r="G11565" s="3" t="s">
        <v>5694</v>
      </c>
      <c r="H11565" s="5">
        <v>50</v>
      </c>
      <c r="I11565" s="5">
        <v>0</v>
      </c>
      <c r="J11565" s="5" t="s">
        <v>14</v>
      </c>
      <c r="K11565" s="13"/>
    </row>
    <row r="11566" spans="1:11" ht="46.8" thickBot="1">
      <c r="A11566" s="21">
        <f t="shared" si="867"/>
        <v>1940</v>
      </c>
      <c r="B11566" s="21"/>
      <c r="C11566" s="3" t="s">
        <v>176</v>
      </c>
      <c r="D11566" s="3" t="str">
        <f>VLOOKUP(C11566,'[1]Chart-of_Accounts (1)'!$B$20:$D$1316,3,)</f>
        <v>Petty Cash Imprest</v>
      </c>
      <c r="E11566" s="3"/>
      <c r="F11566" s="6" t="str">
        <f t="shared" si="863"/>
        <v>دمج البيانات من نوبل الى نظام يامى -مسلسل-1940-اسم الحساب من نوبل-عهدة موسي-البيان-رقم سند الدفع : 1655 - بترول سيارة من عهدة موسى-نوع الادخال فى نوبل-Automatic</v>
      </c>
      <c r="G11566" s="3" t="s">
        <v>5694</v>
      </c>
      <c r="H11566" s="5">
        <v>0</v>
      </c>
      <c r="I11566" s="5">
        <v>50</v>
      </c>
      <c r="J11566" s="5" t="s">
        <v>14</v>
      </c>
      <c r="K11566" s="13"/>
    </row>
    <row r="11567" spans="1:11" ht="46.8" thickBot="1">
      <c r="A11567" s="21">
        <f t="shared" si="867"/>
        <v>1940</v>
      </c>
      <c r="B11567" s="21"/>
      <c r="C11567" s="3" t="s">
        <v>355</v>
      </c>
      <c r="D11567" s="3" t="str">
        <f>VLOOKUP(C11567,'[1]Chart-of_Accounts (1)'!$B$20:$D$1316,3,)</f>
        <v>Petrol</v>
      </c>
      <c r="E11567" s="3"/>
      <c r="F11567" s="6" t="str">
        <f t="shared" si="863"/>
        <v>دمج البيانات من نوبل الى نظام يامى -مسلسل-1940-اسم الحساب من نوبل-Petrol-البيان-رقم سند الدفع : 1655 - بترول سيارة من عهدة موسى-نوع الادخال فى نوبل-Automatic</v>
      </c>
      <c r="G11567" s="3" t="s">
        <v>5694</v>
      </c>
      <c r="H11567" s="5">
        <v>100</v>
      </c>
      <c r="I11567" s="5">
        <v>0</v>
      </c>
      <c r="J11567" s="5" t="s">
        <v>14</v>
      </c>
      <c r="K11567" s="13"/>
    </row>
    <row r="11568" spans="1:11" ht="46.8" thickBot="1">
      <c r="A11568" s="21">
        <f t="shared" si="867"/>
        <v>1940</v>
      </c>
      <c r="B11568" s="21"/>
      <c r="C11568" s="3" t="s">
        <v>176</v>
      </c>
      <c r="D11568" s="3" t="str">
        <f>VLOOKUP(C11568,'[1]Chart-of_Accounts (1)'!$B$20:$D$1316,3,)</f>
        <v>Petty Cash Imprest</v>
      </c>
      <c r="E11568" s="3"/>
      <c r="F11568" s="6" t="str">
        <f t="shared" si="863"/>
        <v>دمج البيانات من نوبل الى نظام يامى -مسلسل-1940-اسم الحساب من نوبل-عهدة موسي-البيان-رقم سند الدفع : 1655 - بترول سيارة من عهدة موسى-نوع الادخال فى نوبل-Automatic</v>
      </c>
      <c r="G11568" s="3" t="s">
        <v>5694</v>
      </c>
      <c r="H11568" s="5">
        <v>0</v>
      </c>
      <c r="I11568" s="5">
        <v>100</v>
      </c>
      <c r="J11568" s="5" t="s">
        <v>14</v>
      </c>
      <c r="K11568" s="13"/>
    </row>
    <row r="11569" spans="1:11" ht="58.2" thickBot="1">
      <c r="A11569" s="21">
        <f t="shared" si="867"/>
        <v>1940</v>
      </c>
      <c r="B11569" s="21"/>
      <c r="C11569" s="3" t="s">
        <v>6935</v>
      </c>
      <c r="D11569" s="18" t="s">
        <v>6975</v>
      </c>
      <c r="E11569" s="6" t="str">
        <f>C11569</f>
        <v>فيلا احمد بلكور المزروعى</v>
      </c>
      <c r="F11569" s="6" t="str">
        <f t="shared" si="863"/>
        <v>دمج البيانات من نوبل الى نظام يامى -مسلسل-1940-اسم الحساب من نوبل-فيلا احمد بلكور المزروعى-البيان-رقم سند الدفع : 1655 - مواد كهرباء لموقع احمد بلكور من عهدة موسى-نوع الادخال فى نوبل-Automatic</v>
      </c>
      <c r="G11569" s="3" t="s">
        <v>5695</v>
      </c>
      <c r="H11569" s="5">
        <v>21.5</v>
      </c>
      <c r="I11569" s="5">
        <v>0</v>
      </c>
      <c r="J11569" s="5" t="s">
        <v>14</v>
      </c>
      <c r="K11569" s="13"/>
    </row>
    <row r="11570" spans="1:11" ht="58.2" thickBot="1">
      <c r="A11570" s="21">
        <f t="shared" si="867"/>
        <v>1940</v>
      </c>
      <c r="B11570" s="21"/>
      <c r="C11570" s="3" t="s">
        <v>176</v>
      </c>
      <c r="D11570" s="3" t="str">
        <f>VLOOKUP(C11570,'[1]Chart-of_Accounts (1)'!$B$20:$D$1316,3,)</f>
        <v>Petty Cash Imprest</v>
      </c>
      <c r="E11570" s="3"/>
      <c r="F11570" s="6" t="str">
        <f t="shared" si="863"/>
        <v>دمج البيانات من نوبل الى نظام يامى -مسلسل-1940-اسم الحساب من نوبل-عهدة موسي-البيان-رقم سند الدفع : 1655 - مواد كهرباء لموقع احمد بلكور من عهدة موسى-نوع الادخال فى نوبل-Automatic</v>
      </c>
      <c r="G11570" s="3" t="s">
        <v>5695</v>
      </c>
      <c r="H11570" s="5">
        <v>0</v>
      </c>
      <c r="I11570" s="5">
        <v>21.5</v>
      </c>
      <c r="J11570" s="5" t="s">
        <v>14</v>
      </c>
      <c r="K11570" s="13"/>
    </row>
    <row r="11571" spans="1:11" ht="58.2" thickBot="1">
      <c r="A11571" s="21">
        <f t="shared" si="867"/>
        <v>1940</v>
      </c>
      <c r="B11571" s="21"/>
      <c r="C11571" s="3" t="s">
        <v>6935</v>
      </c>
      <c r="D11571" s="18" t="s">
        <v>6975</v>
      </c>
      <c r="E11571" s="6" t="str">
        <f>C11571</f>
        <v>فيلا احمد بلكور المزروعى</v>
      </c>
      <c r="F11571" s="6" t="str">
        <f t="shared" si="863"/>
        <v>دمج البيانات من نوبل الى نظام يامى -مسلسل-1940-اسم الحساب من نوبل-فيلا احمد بلكور المزروعى-البيان-رقم سند الدفع : 1655 - مواد كهرباء لموقع احمد بلكور من عهدة موسى-نوع الادخال فى نوبل-Automatic</v>
      </c>
      <c r="G11571" s="3" t="s">
        <v>5695</v>
      </c>
      <c r="H11571" s="5">
        <v>8</v>
      </c>
      <c r="I11571" s="5">
        <v>0</v>
      </c>
      <c r="J11571" s="5" t="s">
        <v>14</v>
      </c>
      <c r="K11571" s="13"/>
    </row>
    <row r="11572" spans="1:11" ht="58.2" thickBot="1">
      <c r="A11572" s="21">
        <f t="shared" si="867"/>
        <v>1940</v>
      </c>
      <c r="B11572" s="21"/>
      <c r="C11572" s="3" t="s">
        <v>176</v>
      </c>
      <c r="D11572" s="3" t="str">
        <f>VLOOKUP(C11572,'[1]Chart-of_Accounts (1)'!$B$20:$D$1316,3,)</f>
        <v>Petty Cash Imprest</v>
      </c>
      <c r="E11572" s="3"/>
      <c r="F11572" s="6" t="str">
        <f t="shared" si="863"/>
        <v>دمج البيانات من نوبل الى نظام يامى -مسلسل-1940-اسم الحساب من نوبل-عهدة موسي-البيان-رقم سند الدفع : 1655 - مواد كهرباء لموقع احمد بلكور من عهدة موسى-نوع الادخال فى نوبل-Automatic</v>
      </c>
      <c r="G11572" s="3" t="s">
        <v>5695</v>
      </c>
      <c r="H11572" s="5">
        <v>0</v>
      </c>
      <c r="I11572" s="5">
        <v>8</v>
      </c>
      <c r="J11572" s="5" t="s">
        <v>14</v>
      </c>
      <c r="K11572" s="13"/>
    </row>
    <row r="11573" spans="1:11" ht="58.2" thickBot="1">
      <c r="A11573" s="21">
        <f t="shared" si="867"/>
        <v>1940</v>
      </c>
      <c r="B11573" s="21"/>
      <c r="C11573" s="3" t="s">
        <v>298</v>
      </c>
      <c r="D11573" s="3" t="str">
        <f>VLOOKUP(C11573,'[1]Chart-of_Accounts (1)'!$B$20:$D$1316,3,)</f>
        <v>Maint. Furniture &amp; Fixtures</v>
      </c>
      <c r="E11573" s="3"/>
      <c r="F11573" s="6" t="str">
        <f t="shared" si="863"/>
        <v>دمج البيانات من نوبل الى نظام يامى -مسلسل-1940-اسم الحساب من نوبل-Maint- Cars &amp; Vehicles-البيان-رقم سند الدفع : 1655 - غسيل سيارة موسى من عهدة موسى-نوع الادخال فى نوبل-Automatic</v>
      </c>
      <c r="G11573" s="3" t="s">
        <v>5696</v>
      </c>
      <c r="H11573" s="5">
        <v>30</v>
      </c>
      <c r="I11573" s="5">
        <v>0</v>
      </c>
      <c r="J11573" s="5" t="s">
        <v>14</v>
      </c>
      <c r="K11573" s="13"/>
    </row>
    <row r="11574" spans="1:11" ht="46.8" thickBot="1">
      <c r="A11574" s="21">
        <f t="shared" si="867"/>
        <v>1940</v>
      </c>
      <c r="B11574" s="21"/>
      <c r="C11574" s="3" t="s">
        <v>176</v>
      </c>
      <c r="D11574" s="3" t="str">
        <f>VLOOKUP(C11574,'[1]Chart-of_Accounts (1)'!$B$20:$D$1316,3,)</f>
        <v>Petty Cash Imprest</v>
      </c>
      <c r="E11574" s="3"/>
      <c r="F11574" s="6" t="str">
        <f t="shared" si="863"/>
        <v>دمج البيانات من نوبل الى نظام يامى -مسلسل-1940-اسم الحساب من نوبل-عهدة موسي-البيان-رقم سند الدفع : 1655 - غسيل سيارة موسى من عهدة موسى-نوع الادخال فى نوبل-Automatic</v>
      </c>
      <c r="G11574" s="3" t="s">
        <v>5696</v>
      </c>
      <c r="H11574" s="5">
        <v>0</v>
      </c>
      <c r="I11574" s="5">
        <v>30</v>
      </c>
      <c r="J11574" s="5" t="s">
        <v>14</v>
      </c>
      <c r="K11574" s="13"/>
    </row>
    <row r="11575" spans="1:11" ht="58.2" thickBot="1">
      <c r="A11575" s="21">
        <f t="shared" si="867"/>
        <v>1940</v>
      </c>
      <c r="B11575" s="21"/>
      <c r="C11575" s="3" t="s">
        <v>6969</v>
      </c>
      <c r="D11575" s="18" t="s">
        <v>6975</v>
      </c>
      <c r="E11575" s="6" t="str">
        <f>C11575</f>
        <v>مؤسسة خنور للنقليات والمقاولات</v>
      </c>
      <c r="F11575" s="6" t="str">
        <f t="shared" si="863"/>
        <v>دمج البيانات من نوبل الى نظام يامى -مسلسل-1940-اسم الحساب من نوبل-مؤسسة خنور للنقليات والمقاولات-البيان-رقم سند الدفع : 1655 - مواد صحية لموقع مؤسسة خنور من عهدة موسى-نوع الادخال فى نوبل-Automatic</v>
      </c>
      <c r="G11575" s="3" t="s">
        <v>5697</v>
      </c>
      <c r="H11575" s="5">
        <v>17</v>
      </c>
      <c r="I11575" s="5">
        <v>0</v>
      </c>
      <c r="J11575" s="5" t="s">
        <v>14</v>
      </c>
      <c r="K11575" s="13"/>
    </row>
    <row r="11576" spans="1:11" ht="58.2" thickBot="1">
      <c r="A11576" s="21">
        <f t="shared" si="867"/>
        <v>1940</v>
      </c>
      <c r="B11576" s="21"/>
      <c r="C11576" s="3" t="s">
        <v>176</v>
      </c>
      <c r="D11576" s="3" t="str">
        <f>VLOOKUP(C11576,'[1]Chart-of_Accounts (1)'!$B$20:$D$1316,3,)</f>
        <v>Petty Cash Imprest</v>
      </c>
      <c r="E11576" s="3"/>
      <c r="F11576" s="6" t="str">
        <f t="shared" si="863"/>
        <v>دمج البيانات من نوبل الى نظام يامى -مسلسل-1940-اسم الحساب من نوبل-عهدة موسي-البيان-رقم سند الدفع : 1655 - مواد صحية لموقع مؤسسة خنور من عهدة موسى-نوع الادخال فى نوبل-Automatic</v>
      </c>
      <c r="G11576" s="3" t="s">
        <v>5697</v>
      </c>
      <c r="H11576" s="5">
        <v>0</v>
      </c>
      <c r="I11576" s="5">
        <v>17</v>
      </c>
      <c r="J11576" s="5" t="s">
        <v>14</v>
      </c>
      <c r="K11576" s="13"/>
    </row>
    <row r="11577" spans="1:11" ht="58.2" thickBot="1">
      <c r="A11577" s="21">
        <f t="shared" si="867"/>
        <v>1940</v>
      </c>
      <c r="B11577" s="21"/>
      <c r="C11577" s="3" t="s">
        <v>298</v>
      </c>
      <c r="D11577" s="3" t="str">
        <f>VLOOKUP(C11577,'[1]Chart-of_Accounts (1)'!$B$20:$D$1316,3,)</f>
        <v>Maint. Furniture &amp; Fixtures</v>
      </c>
      <c r="E11577" s="3"/>
      <c r="F11577" s="6" t="str">
        <f t="shared" si="863"/>
        <v>دمج البيانات من نوبل الى نظام يامى -مسلسل-1940-اسم الحساب من نوبل-Maint- Cars &amp; Vehicles-البيان-رقم سند الدفع : 1655 - بديل زيت لسيارة مويى من عهدة موسى-نوع الادخال فى نوبل-Automatic</v>
      </c>
      <c r="G11577" s="3" t="s">
        <v>5698</v>
      </c>
      <c r="H11577" s="5">
        <v>120</v>
      </c>
      <c r="I11577" s="5">
        <v>0</v>
      </c>
      <c r="J11577" s="5" t="s">
        <v>14</v>
      </c>
      <c r="K11577" s="13"/>
    </row>
    <row r="11578" spans="1:11" ht="58.2" thickBot="1">
      <c r="A11578" s="21">
        <f t="shared" si="867"/>
        <v>1940</v>
      </c>
      <c r="B11578" s="22"/>
      <c r="C11578" s="3" t="s">
        <v>176</v>
      </c>
      <c r="D11578" s="3" t="str">
        <f>VLOOKUP(C11578,'[1]Chart-of_Accounts (1)'!$B$20:$D$1316,3,)</f>
        <v>Petty Cash Imprest</v>
      </c>
      <c r="E11578" s="3"/>
      <c r="F11578" s="6" t="str">
        <f t="shared" si="863"/>
        <v>دمج البيانات من نوبل الى نظام يامى -مسلسل-1940-اسم الحساب من نوبل-عهدة موسي-البيان-رقم سند الدفع : 1655 - بديل زيت لسيارة مويى من عهدة موسى-نوع الادخال فى نوبل-Automatic</v>
      </c>
      <c r="G11578" s="3" t="s">
        <v>5698</v>
      </c>
      <c r="H11578" s="5">
        <v>0</v>
      </c>
      <c r="I11578" s="5">
        <v>120</v>
      </c>
      <c r="J11578" s="5" t="s">
        <v>14</v>
      </c>
      <c r="K11578" s="13"/>
    </row>
    <row r="11579" spans="1:11" ht="58.2" thickBot="1">
      <c r="A11579" s="20">
        <v>1941</v>
      </c>
      <c r="B11579" s="20" t="s">
        <v>5609</v>
      </c>
      <c r="C11579" s="6" t="s">
        <v>2128</v>
      </c>
      <c r="D11579" s="3" t="str">
        <f>VLOOKUP(C11579,'[1]Chart-of_Accounts (1)'!$B$20:$D$1316,3,)</f>
        <v>العملاء</v>
      </c>
      <c r="E11579" s="6"/>
      <c r="F11579" s="6" t="str">
        <f t="shared" si="863"/>
        <v>دمج البيانات من نوبل الى نظام يامى -مسلسل-1941-اسم الحساب من نوبل-رعد الحربي-البيان-رقم سند الدفع : 1656 - مواد تكييف لموقع رعد الحربي من عهدة موسى-نوع الادخال فى نوبل-Automatic</v>
      </c>
      <c r="G11579" s="6" t="s">
        <v>5699</v>
      </c>
      <c r="H11579" s="8">
        <v>88</v>
      </c>
      <c r="I11579" s="8">
        <v>0</v>
      </c>
      <c r="J11579" s="8" t="s">
        <v>14</v>
      </c>
      <c r="K11579" s="13"/>
    </row>
    <row r="11580" spans="1:11" ht="69.599999999999994" thickBot="1">
      <c r="A11580" s="21">
        <f t="shared" ref="A11580:A11620" si="868">A11579</f>
        <v>1941</v>
      </c>
      <c r="B11580" s="21"/>
      <c r="C11580" s="3" t="s">
        <v>26</v>
      </c>
      <c r="D11580" s="3" t="str">
        <f>VLOOKUP(C11580,'[1]Chart-of_Accounts (1)'!$B$20:$D$1316,3,)</f>
        <v>VAT Input</v>
      </c>
      <c r="E11580" s="3"/>
      <c r="F11580" s="6" t="str">
        <f t="shared" si="863"/>
        <v>دمج البيانات من نوبل الى نظام يامى -مسلسل-1941-اسم الحساب من نوبل-Value Added Tax (VAT OUT)-البيان-رقم سند الدفع : 1656 - مواد تكييف لموقع رعد الحربي من عهدة موسى - - -نوع الادخال فى نوبل-Automatic</v>
      </c>
      <c r="G11580" s="3" t="s">
        <v>5700</v>
      </c>
      <c r="H11580" s="5">
        <v>4.4000000000000004</v>
      </c>
      <c r="I11580" s="5">
        <v>0</v>
      </c>
      <c r="J11580" s="5" t="s">
        <v>14</v>
      </c>
      <c r="K11580" s="13"/>
    </row>
    <row r="11581" spans="1:11" ht="58.2" thickBot="1">
      <c r="A11581" s="21">
        <f t="shared" si="868"/>
        <v>1941</v>
      </c>
      <c r="B11581" s="21"/>
      <c r="C11581" s="3" t="s">
        <v>176</v>
      </c>
      <c r="D11581" s="3" t="str">
        <f>VLOOKUP(C11581,'[1]Chart-of_Accounts (1)'!$B$20:$D$1316,3,)</f>
        <v>Petty Cash Imprest</v>
      </c>
      <c r="E11581" s="3"/>
      <c r="F11581" s="6" t="str">
        <f t="shared" si="863"/>
        <v>دمج البيانات من نوبل الى نظام يامى -مسلسل-1941-اسم الحساب من نوبل-عهدة موسي-البيان-رقم سند الدفع : 1656 - مواد تكييف لموقع رعد الحربي من عهدة موسى-نوع الادخال فى نوبل-Automatic</v>
      </c>
      <c r="G11581" s="3" t="s">
        <v>5699</v>
      </c>
      <c r="H11581" s="5">
        <v>0</v>
      </c>
      <c r="I11581" s="5">
        <v>92.4</v>
      </c>
      <c r="J11581" s="5" t="s">
        <v>14</v>
      </c>
      <c r="K11581" s="13"/>
    </row>
    <row r="11582" spans="1:11" ht="58.2" thickBot="1">
      <c r="A11582" s="21">
        <f t="shared" si="868"/>
        <v>1941</v>
      </c>
      <c r="B11582" s="21"/>
      <c r="C11582" s="3" t="s">
        <v>6931</v>
      </c>
      <c r="D11582" s="18" t="s">
        <v>6975</v>
      </c>
      <c r="E11582" s="6" t="str">
        <f>C11582</f>
        <v>فيلا عبيد الهاملى</v>
      </c>
      <c r="F11582" s="6" t="str">
        <f t="shared" si="863"/>
        <v>دمج البيانات من نوبل الى نظام يامى -مسلسل-1941-اسم الحساب من نوبل-فيلا عبيد الهاملى-البيان-رقم سند الدفع : 1656 - مواد تكييف لموقع عبيد الهاملى من عهدة موسى-نوع الادخال فى نوبل-Automatic</v>
      </c>
      <c r="G11582" s="3" t="s">
        <v>5701</v>
      </c>
      <c r="H11582" s="5">
        <v>200</v>
      </c>
      <c r="I11582" s="5">
        <v>0</v>
      </c>
      <c r="J11582" s="5" t="s">
        <v>14</v>
      </c>
      <c r="K11582" s="13"/>
    </row>
    <row r="11583" spans="1:11" ht="69.599999999999994" thickBot="1">
      <c r="A11583" s="21">
        <f t="shared" si="868"/>
        <v>1941</v>
      </c>
      <c r="B11583" s="21"/>
      <c r="C11583" s="3" t="s">
        <v>26</v>
      </c>
      <c r="D11583" s="3" t="str">
        <f>VLOOKUP(C11583,'[1]Chart-of_Accounts (1)'!$B$20:$D$1316,3,)</f>
        <v>VAT Input</v>
      </c>
      <c r="E11583" s="3"/>
      <c r="F11583" s="6" t="str">
        <f t="shared" si="863"/>
        <v>دمج البيانات من نوبل الى نظام يامى -مسلسل-1941-اسم الحساب من نوبل-Value Added Tax (VAT OUT)-البيان-رقم سند الدفع : 1656 - مواد تكييف لموقع عبيد الهاملى من عهدة موسى - - -نوع الادخال فى نوبل-Automatic</v>
      </c>
      <c r="G11583" s="3" t="s">
        <v>5702</v>
      </c>
      <c r="H11583" s="5">
        <v>10</v>
      </c>
      <c r="I11583" s="5">
        <v>0</v>
      </c>
      <c r="J11583" s="5" t="s">
        <v>14</v>
      </c>
      <c r="K11583" s="13"/>
    </row>
    <row r="11584" spans="1:11" ht="58.2" thickBot="1">
      <c r="A11584" s="21">
        <f t="shared" si="868"/>
        <v>1941</v>
      </c>
      <c r="B11584" s="21"/>
      <c r="C11584" s="3" t="s">
        <v>176</v>
      </c>
      <c r="D11584" s="3" t="str">
        <f>VLOOKUP(C11584,'[1]Chart-of_Accounts (1)'!$B$20:$D$1316,3,)</f>
        <v>Petty Cash Imprest</v>
      </c>
      <c r="E11584" s="3"/>
      <c r="F11584" s="6" t="str">
        <f t="shared" si="863"/>
        <v>دمج البيانات من نوبل الى نظام يامى -مسلسل-1941-اسم الحساب من نوبل-عهدة موسي-البيان-رقم سند الدفع : 1656 - مواد تكييف لموقع عبيد الهاملى من عهدة موسى-نوع الادخال فى نوبل-Automatic</v>
      </c>
      <c r="G11584" s="3" t="s">
        <v>5701</v>
      </c>
      <c r="H11584" s="5">
        <v>0</v>
      </c>
      <c r="I11584" s="5">
        <v>210</v>
      </c>
      <c r="J11584" s="5" t="s">
        <v>14</v>
      </c>
      <c r="K11584" s="13"/>
    </row>
    <row r="11585" spans="1:11" ht="58.2" thickBot="1">
      <c r="A11585" s="21">
        <f t="shared" si="868"/>
        <v>1941</v>
      </c>
      <c r="B11585" s="21"/>
      <c r="C11585" s="3" t="s">
        <v>6963</v>
      </c>
      <c r="D11585" s="18" t="s">
        <v>6975</v>
      </c>
      <c r="E11585" s="6" t="str">
        <f>C11585</f>
        <v>فيلا راشد كندى المرر</v>
      </c>
      <c r="F11585" s="6" t="str">
        <f t="shared" si="863"/>
        <v>دمج البيانات من نوبل الى نظام يامى -مسلسل-1941-اسم الحساب من نوبل-فيلا راشد كندى المرر-البيان-رقم سند الدفع : 1656 - مواد تكييف لموقع راشد كندى المرر من عهدة موسى-نوع الادخال فى نوبل-Automatic</v>
      </c>
      <c r="G11585" s="3" t="s">
        <v>5703</v>
      </c>
      <c r="H11585" s="5">
        <v>70</v>
      </c>
      <c r="I11585" s="5">
        <v>0</v>
      </c>
      <c r="J11585" s="5" t="s">
        <v>14</v>
      </c>
      <c r="K11585" s="13"/>
    </row>
    <row r="11586" spans="1:11" ht="69.599999999999994" thickBot="1">
      <c r="A11586" s="21">
        <f t="shared" si="868"/>
        <v>1941</v>
      </c>
      <c r="B11586" s="21"/>
      <c r="C11586" s="3" t="s">
        <v>26</v>
      </c>
      <c r="D11586" s="3" t="str">
        <f>VLOOKUP(C11586,'[1]Chart-of_Accounts (1)'!$B$20:$D$1316,3,)</f>
        <v>VAT Input</v>
      </c>
      <c r="E11586" s="3"/>
      <c r="F11586" s="6" t="str">
        <f t="shared" si="863"/>
        <v>دمج البيانات من نوبل الى نظام يامى -مسلسل-1941-اسم الحساب من نوبل-Value Added Tax (VAT OUT)-البيان-رقم سند الدفع : 1656 - مواد تكييف لموقع راشد كندى المرر من عهدة موسى - - -نوع الادخال فى نوبل-Automatic</v>
      </c>
      <c r="G11586" s="3" t="s">
        <v>5704</v>
      </c>
      <c r="H11586" s="5">
        <v>3.5</v>
      </c>
      <c r="I11586" s="5">
        <v>0</v>
      </c>
      <c r="J11586" s="5" t="s">
        <v>14</v>
      </c>
      <c r="K11586" s="13"/>
    </row>
    <row r="11587" spans="1:11" ht="58.2" thickBot="1">
      <c r="A11587" s="21">
        <f t="shared" si="868"/>
        <v>1941</v>
      </c>
      <c r="B11587" s="21"/>
      <c r="C11587" s="3" t="s">
        <v>176</v>
      </c>
      <c r="D11587" s="3" t="str">
        <f>VLOOKUP(C11587,'[1]Chart-of_Accounts (1)'!$B$20:$D$1316,3,)</f>
        <v>Petty Cash Imprest</v>
      </c>
      <c r="E11587" s="3"/>
      <c r="F11587" s="6" t="str">
        <f t="shared" si="863"/>
        <v>دمج البيانات من نوبل الى نظام يامى -مسلسل-1941-اسم الحساب من نوبل-عهدة موسي-البيان-رقم سند الدفع : 1656 - مواد تكييف لموقع راشد كندى المرر من عهدة موسى-نوع الادخال فى نوبل-Automatic</v>
      </c>
      <c r="G11587" s="3" t="s">
        <v>5703</v>
      </c>
      <c r="H11587" s="5">
        <v>0</v>
      </c>
      <c r="I11587" s="5">
        <v>73.5</v>
      </c>
      <c r="J11587" s="5" t="s">
        <v>14</v>
      </c>
      <c r="K11587" s="13"/>
    </row>
    <row r="11588" spans="1:11" ht="58.2" thickBot="1">
      <c r="A11588" s="21">
        <f t="shared" si="868"/>
        <v>1941</v>
      </c>
      <c r="B11588" s="21"/>
      <c r="C11588" s="3" t="s">
        <v>6963</v>
      </c>
      <c r="D11588" s="18" t="s">
        <v>6975</v>
      </c>
      <c r="E11588" s="6" t="str">
        <f>C11588</f>
        <v>فيلا راشد كندى المرر</v>
      </c>
      <c r="F11588" s="6" t="str">
        <f t="shared" si="863"/>
        <v>دمج البيانات من نوبل الى نظام يامى -مسلسل-1941-اسم الحساب من نوبل-فيلا راشد كندى المرر-البيان-رقم سند الدفع : 1656 - مواد تكييف لموقع راشد كندى المرر من عهدة موسى-نوع الادخال فى نوبل-Automatic</v>
      </c>
      <c r="G11588" s="3" t="s">
        <v>5703</v>
      </c>
      <c r="H11588" s="5">
        <v>10</v>
      </c>
      <c r="I11588" s="5">
        <v>0</v>
      </c>
      <c r="J11588" s="5" t="s">
        <v>14</v>
      </c>
      <c r="K11588" s="13"/>
    </row>
    <row r="11589" spans="1:11" ht="69.599999999999994" thickBot="1">
      <c r="A11589" s="21">
        <f t="shared" si="868"/>
        <v>1941</v>
      </c>
      <c r="B11589" s="21"/>
      <c r="C11589" s="3" t="s">
        <v>26</v>
      </c>
      <c r="D11589" s="3" t="str">
        <f>VLOOKUP(C11589,'[1]Chart-of_Accounts (1)'!$B$20:$D$1316,3,)</f>
        <v>VAT Input</v>
      </c>
      <c r="E11589" s="3"/>
      <c r="F11589" s="6" t="str">
        <f t="shared" si="863"/>
        <v>دمج البيانات من نوبل الى نظام يامى -مسلسل-1941-اسم الحساب من نوبل-Value Added Tax (VAT OUT)-البيان-رقم سند الدفع : 1656 - مواد تكييف لموقع راشد كندى المرر من عهدة موسى - - -نوع الادخال فى نوبل-Automatic</v>
      </c>
      <c r="G11589" s="3" t="s">
        <v>5704</v>
      </c>
      <c r="H11589" s="5">
        <v>0.5</v>
      </c>
      <c r="I11589" s="5">
        <v>0</v>
      </c>
      <c r="J11589" s="5" t="s">
        <v>14</v>
      </c>
      <c r="K11589" s="13"/>
    </row>
    <row r="11590" spans="1:11" ht="58.2" thickBot="1">
      <c r="A11590" s="21">
        <f t="shared" si="868"/>
        <v>1941</v>
      </c>
      <c r="B11590" s="21"/>
      <c r="C11590" s="3" t="s">
        <v>176</v>
      </c>
      <c r="D11590" s="3" t="str">
        <f>VLOOKUP(C11590,'[1]Chart-of_Accounts (1)'!$B$20:$D$1316,3,)</f>
        <v>Petty Cash Imprest</v>
      </c>
      <c r="E11590" s="3"/>
      <c r="F11590" s="6" t="str">
        <f t="shared" si="863"/>
        <v>دمج البيانات من نوبل الى نظام يامى -مسلسل-1941-اسم الحساب من نوبل-عهدة موسي-البيان-رقم سند الدفع : 1656 - مواد تكييف لموقع راشد كندى المرر من عهدة موسى-نوع الادخال فى نوبل-Automatic</v>
      </c>
      <c r="G11590" s="3" t="s">
        <v>5703</v>
      </c>
      <c r="H11590" s="5">
        <v>0</v>
      </c>
      <c r="I11590" s="5">
        <v>10.5</v>
      </c>
      <c r="J11590" s="5" t="s">
        <v>14</v>
      </c>
      <c r="K11590" s="13"/>
    </row>
    <row r="11591" spans="1:11" ht="58.2" thickBot="1">
      <c r="A11591" s="21">
        <f t="shared" si="868"/>
        <v>1941</v>
      </c>
      <c r="B11591" s="21"/>
      <c r="C11591" s="3" t="s">
        <v>6944</v>
      </c>
      <c r="D11591" s="18" t="s">
        <v>6975</v>
      </c>
      <c r="E11591" s="6" t="str">
        <f>C11591</f>
        <v>فيلا هلال سويح</v>
      </c>
      <c r="F11591" s="6" t="str">
        <f t="shared" ref="F11591:F11654" si="869">CONCATENATE("دمج البيانات من نوبل الى نظام يامى ","-","مسلسل","-",A11591,"-","اسم الحساب من نوبل","-",C11591,"-","البيان","-",G11591,"-","نوع الادخال فى نوبل","-",J11591)</f>
        <v>دمج البيانات من نوبل الى نظام يامى -مسلسل-1941-اسم الحساب من نوبل-فيلا هلال سويح-البيان-رقم سند الدفع : 1656 - مواد تكييف لموقع هلال سويح من عهدة موسي-نوع الادخال فى نوبل-Automatic</v>
      </c>
      <c r="G11591" s="3" t="s">
        <v>5705</v>
      </c>
      <c r="H11591" s="5">
        <v>25</v>
      </c>
      <c r="I11591" s="5">
        <v>0</v>
      </c>
      <c r="J11591" s="5" t="s">
        <v>14</v>
      </c>
      <c r="K11591" s="13"/>
    </row>
    <row r="11592" spans="1:11" ht="69.599999999999994" thickBot="1">
      <c r="A11592" s="21">
        <f t="shared" si="868"/>
        <v>1941</v>
      </c>
      <c r="B11592" s="21"/>
      <c r="C11592" s="3" t="s">
        <v>26</v>
      </c>
      <c r="D11592" s="3" t="str">
        <f>VLOOKUP(C11592,'[1]Chart-of_Accounts (1)'!$B$20:$D$1316,3,)</f>
        <v>VAT Input</v>
      </c>
      <c r="E11592" s="3"/>
      <c r="F11592" s="6" t="str">
        <f t="shared" si="869"/>
        <v>دمج البيانات من نوبل الى نظام يامى -مسلسل-1941-اسم الحساب من نوبل-Value Added Tax (VAT OUT)-البيان-رقم سند الدفع : 1656 - مواد تكييف لموقع هلال سويح من عهدة موسي - - -نوع الادخال فى نوبل-Automatic</v>
      </c>
      <c r="G11592" s="3" t="s">
        <v>5706</v>
      </c>
      <c r="H11592" s="5">
        <v>1.25</v>
      </c>
      <c r="I11592" s="5">
        <v>0</v>
      </c>
      <c r="J11592" s="5" t="s">
        <v>14</v>
      </c>
      <c r="K11592" s="13"/>
    </row>
    <row r="11593" spans="1:11" ht="58.2" thickBot="1">
      <c r="A11593" s="21">
        <f t="shared" si="868"/>
        <v>1941</v>
      </c>
      <c r="B11593" s="21"/>
      <c r="C11593" s="3" t="s">
        <v>176</v>
      </c>
      <c r="D11593" s="3" t="str">
        <f>VLOOKUP(C11593,'[1]Chart-of_Accounts (1)'!$B$20:$D$1316,3,)</f>
        <v>Petty Cash Imprest</v>
      </c>
      <c r="E11593" s="3"/>
      <c r="F11593" s="6" t="str">
        <f t="shared" si="869"/>
        <v>دمج البيانات من نوبل الى نظام يامى -مسلسل-1941-اسم الحساب من نوبل-عهدة موسي-البيان-رقم سند الدفع : 1656 - مواد تكييف لموقع هلال سويح من عهدة موسي-نوع الادخال فى نوبل-Automatic</v>
      </c>
      <c r="G11593" s="3" t="s">
        <v>5705</v>
      </c>
      <c r="H11593" s="5">
        <v>0</v>
      </c>
      <c r="I11593" s="5">
        <v>26.25</v>
      </c>
      <c r="J11593" s="5" t="s">
        <v>14</v>
      </c>
      <c r="K11593" s="13"/>
    </row>
    <row r="11594" spans="1:11" ht="58.2" thickBot="1">
      <c r="A11594" s="21">
        <f t="shared" si="868"/>
        <v>1941</v>
      </c>
      <c r="B11594" s="21"/>
      <c r="C11594" s="3" t="s">
        <v>6954</v>
      </c>
      <c r="D11594" s="18" t="s">
        <v>6975</v>
      </c>
      <c r="E11594" s="6" t="str">
        <f>C11594</f>
        <v>فيلا احمد راشد المنصورى</v>
      </c>
      <c r="F11594" s="6" t="str">
        <f t="shared" si="869"/>
        <v>دمج البيانات من نوبل الى نظام يامى -مسلسل-1941-اسم الحساب من نوبل-فيلا احمد راشد المنصورى-البيان-رقم سند الدفع : 1656 - مواد كهرباء لموقع احمد راشد المنصورى من عهدة موسي-نوع الادخال فى نوبل-Automatic</v>
      </c>
      <c r="G11594" s="3" t="s">
        <v>5707</v>
      </c>
      <c r="H11594" s="5">
        <v>28.57</v>
      </c>
      <c r="I11594" s="5">
        <v>0</v>
      </c>
      <c r="J11594" s="5" t="s">
        <v>14</v>
      </c>
      <c r="K11594" s="13"/>
    </row>
    <row r="11595" spans="1:11" ht="69.599999999999994" thickBot="1">
      <c r="A11595" s="21">
        <f t="shared" si="868"/>
        <v>1941</v>
      </c>
      <c r="B11595" s="21"/>
      <c r="C11595" s="3" t="s">
        <v>26</v>
      </c>
      <c r="D11595" s="3" t="str">
        <f>VLOOKUP(C11595,'[1]Chart-of_Accounts (1)'!$B$20:$D$1316,3,)</f>
        <v>VAT Input</v>
      </c>
      <c r="E11595" s="3"/>
      <c r="F11595" s="6" t="str">
        <f t="shared" si="869"/>
        <v>دمج البيانات من نوبل الى نظام يامى -مسلسل-1941-اسم الحساب من نوبل-Value Added Tax (VAT OUT)-البيان-رقم سند الدفع : 1656 - مواد كهرباء لموقع احمد راشد المنصورى من عهدة موسي - - -نوع الادخال فى نوبل-Automatic</v>
      </c>
      <c r="G11595" s="3" t="s">
        <v>5708</v>
      </c>
      <c r="H11595" s="5">
        <v>1.43</v>
      </c>
      <c r="I11595" s="5">
        <v>0</v>
      </c>
      <c r="J11595" s="5" t="s">
        <v>14</v>
      </c>
      <c r="K11595" s="13"/>
    </row>
    <row r="11596" spans="1:11" ht="58.2" thickBot="1">
      <c r="A11596" s="21">
        <f t="shared" si="868"/>
        <v>1941</v>
      </c>
      <c r="B11596" s="21"/>
      <c r="C11596" s="3" t="s">
        <v>176</v>
      </c>
      <c r="D11596" s="3" t="str">
        <f>VLOOKUP(C11596,'[1]Chart-of_Accounts (1)'!$B$20:$D$1316,3,)</f>
        <v>Petty Cash Imprest</v>
      </c>
      <c r="E11596" s="3"/>
      <c r="F11596" s="6" t="str">
        <f t="shared" si="869"/>
        <v>دمج البيانات من نوبل الى نظام يامى -مسلسل-1941-اسم الحساب من نوبل-عهدة موسي-البيان-رقم سند الدفع : 1656 - مواد كهرباء لموقع احمد راشد المنصورى من عهدة موسي-نوع الادخال فى نوبل-Automatic</v>
      </c>
      <c r="G11596" s="3" t="s">
        <v>5707</v>
      </c>
      <c r="H11596" s="5">
        <v>0</v>
      </c>
      <c r="I11596" s="5">
        <v>30</v>
      </c>
      <c r="J11596" s="5" t="s">
        <v>14</v>
      </c>
      <c r="K11596" s="13"/>
    </row>
    <row r="11597" spans="1:11" ht="58.2" thickBot="1">
      <c r="A11597" s="21">
        <f t="shared" si="868"/>
        <v>1941</v>
      </c>
      <c r="B11597" s="21"/>
      <c r="C11597" s="3" t="s">
        <v>6946</v>
      </c>
      <c r="D11597" s="18" t="s">
        <v>6975</v>
      </c>
      <c r="E11597" s="6" t="str">
        <f>C11597</f>
        <v>فيلا على احمد المحرمى</v>
      </c>
      <c r="F11597" s="6" t="str">
        <f t="shared" si="869"/>
        <v>دمج البيانات من نوبل الى نظام يامى -مسلسل-1941-اسم الحساب من نوبل-فيلا على احمد المحرمى-البيان-رقم سند الدفع : 1656 - مواد تكييف لموقع على المحرمى من عهدة موسي-نوع الادخال فى نوبل-Automatic</v>
      </c>
      <c r="G11597" s="3" t="s">
        <v>5709</v>
      </c>
      <c r="H11597" s="5">
        <v>90</v>
      </c>
      <c r="I11597" s="5">
        <v>0</v>
      </c>
      <c r="J11597" s="5" t="s">
        <v>14</v>
      </c>
      <c r="K11597" s="13"/>
    </row>
    <row r="11598" spans="1:11" ht="69.599999999999994" thickBot="1">
      <c r="A11598" s="21">
        <f t="shared" si="868"/>
        <v>1941</v>
      </c>
      <c r="B11598" s="21"/>
      <c r="C11598" s="3" t="s">
        <v>26</v>
      </c>
      <c r="D11598" s="3" t="str">
        <f>VLOOKUP(C11598,'[1]Chart-of_Accounts (1)'!$B$20:$D$1316,3,)</f>
        <v>VAT Input</v>
      </c>
      <c r="E11598" s="3"/>
      <c r="F11598" s="6" t="str">
        <f t="shared" si="869"/>
        <v>دمج البيانات من نوبل الى نظام يامى -مسلسل-1941-اسم الحساب من نوبل-Value Added Tax (VAT OUT)-البيان-رقم سند الدفع : 1656 - مواد تكييف لموقع على المحرمى من عهدة موسي - - -نوع الادخال فى نوبل-Automatic</v>
      </c>
      <c r="G11598" s="3" t="s">
        <v>5710</v>
      </c>
      <c r="H11598" s="5">
        <v>4.5</v>
      </c>
      <c r="I11598" s="5">
        <v>0</v>
      </c>
      <c r="J11598" s="5" t="s">
        <v>14</v>
      </c>
      <c r="K11598" s="13"/>
    </row>
    <row r="11599" spans="1:11" ht="58.2" thickBot="1">
      <c r="A11599" s="21">
        <f t="shared" si="868"/>
        <v>1941</v>
      </c>
      <c r="B11599" s="21"/>
      <c r="C11599" s="3" t="s">
        <v>176</v>
      </c>
      <c r="D11599" s="3" t="str">
        <f>VLOOKUP(C11599,'[1]Chart-of_Accounts (1)'!$B$20:$D$1316,3,)</f>
        <v>Petty Cash Imprest</v>
      </c>
      <c r="E11599" s="3"/>
      <c r="F11599" s="6" t="str">
        <f t="shared" si="869"/>
        <v>دمج البيانات من نوبل الى نظام يامى -مسلسل-1941-اسم الحساب من نوبل-عهدة موسي-البيان-رقم سند الدفع : 1656 - مواد تكييف لموقع على المحرمى من عهدة موسي-نوع الادخال فى نوبل-Automatic</v>
      </c>
      <c r="G11599" s="3" t="s">
        <v>5709</v>
      </c>
      <c r="H11599" s="5">
        <v>0</v>
      </c>
      <c r="I11599" s="5">
        <v>94.5</v>
      </c>
      <c r="J11599" s="5" t="s">
        <v>14</v>
      </c>
      <c r="K11599" s="13"/>
    </row>
    <row r="11600" spans="1:11" ht="58.2" thickBot="1">
      <c r="A11600" s="21">
        <f t="shared" si="868"/>
        <v>1941</v>
      </c>
      <c r="B11600" s="21"/>
      <c r="C11600" s="3" t="s">
        <v>6961</v>
      </c>
      <c r="D11600" s="18" t="s">
        <v>6975</v>
      </c>
      <c r="E11600" s="6" t="str">
        <f>C11600</f>
        <v>مجالس محمد على المرر</v>
      </c>
      <c r="F11600" s="6" t="str">
        <f t="shared" si="869"/>
        <v>دمج البيانات من نوبل الى نظام يامى -مسلسل-1941-اسم الحساب من نوبل-مجالس محمد على المرر-البيان-رقم سند الدفع : 1656 - جرلات تكييف لموقع مجالس محمد على المرر من عهدة موسي-نوع الادخال فى نوبل-Automatic</v>
      </c>
      <c r="G11600" s="3" t="s">
        <v>5711</v>
      </c>
      <c r="H11600" s="5">
        <v>850</v>
      </c>
      <c r="I11600" s="5">
        <v>0</v>
      </c>
      <c r="J11600" s="5" t="s">
        <v>14</v>
      </c>
      <c r="K11600" s="13"/>
    </row>
    <row r="11601" spans="1:11" ht="69.599999999999994" thickBot="1">
      <c r="A11601" s="21">
        <f t="shared" si="868"/>
        <v>1941</v>
      </c>
      <c r="B11601" s="21"/>
      <c r="C11601" s="3" t="s">
        <v>26</v>
      </c>
      <c r="D11601" s="3" t="str">
        <f>VLOOKUP(C11601,'[1]Chart-of_Accounts (1)'!$B$20:$D$1316,3,)</f>
        <v>VAT Input</v>
      </c>
      <c r="E11601" s="3"/>
      <c r="F11601" s="6" t="str">
        <f t="shared" si="869"/>
        <v>دمج البيانات من نوبل الى نظام يامى -مسلسل-1941-اسم الحساب من نوبل-Value Added Tax (VAT OUT)-البيان-رقم سند الدفع : 1656 - جرلات تكييف لموقع مجالس محمد على المرر من عهدة موسي - - -نوع الادخال فى نوبل-Automatic</v>
      </c>
      <c r="G11601" s="3" t="s">
        <v>5712</v>
      </c>
      <c r="H11601" s="5">
        <v>42.5</v>
      </c>
      <c r="I11601" s="5">
        <v>0</v>
      </c>
      <c r="J11601" s="5" t="s">
        <v>14</v>
      </c>
      <c r="K11601" s="13"/>
    </row>
    <row r="11602" spans="1:11" ht="58.2" thickBot="1">
      <c r="A11602" s="21">
        <f t="shared" si="868"/>
        <v>1941</v>
      </c>
      <c r="B11602" s="21"/>
      <c r="C11602" s="3" t="s">
        <v>176</v>
      </c>
      <c r="D11602" s="3" t="str">
        <f>VLOOKUP(C11602,'[1]Chart-of_Accounts (1)'!$B$20:$D$1316,3,)</f>
        <v>Petty Cash Imprest</v>
      </c>
      <c r="E11602" s="3"/>
      <c r="F11602" s="6" t="str">
        <f t="shared" si="869"/>
        <v>دمج البيانات من نوبل الى نظام يامى -مسلسل-1941-اسم الحساب من نوبل-عهدة موسي-البيان-رقم سند الدفع : 1656 - جرلات تكييف لموقع مجالس محمد على المرر من عهدة موسي-نوع الادخال فى نوبل-Automatic</v>
      </c>
      <c r="G11602" s="3" t="s">
        <v>5711</v>
      </c>
      <c r="H11602" s="5">
        <v>0</v>
      </c>
      <c r="I11602" s="5">
        <v>892.5</v>
      </c>
      <c r="J11602" s="5" t="s">
        <v>14</v>
      </c>
      <c r="K11602" s="13"/>
    </row>
    <row r="11603" spans="1:11" ht="58.2" thickBot="1">
      <c r="A11603" s="21">
        <f t="shared" si="868"/>
        <v>1941</v>
      </c>
      <c r="B11603" s="21"/>
      <c r="C11603" s="3" t="s">
        <v>6961</v>
      </c>
      <c r="D11603" s="18" t="s">
        <v>6975</v>
      </c>
      <c r="E11603" s="6" t="str">
        <f>C11603</f>
        <v>مجالس محمد على المرر</v>
      </c>
      <c r="F11603" s="6" t="str">
        <f t="shared" si="869"/>
        <v>دمج البيانات من نوبل الى نظام يامى -مسلسل-1941-اسم الحساب من نوبل-مجالس محمد على المرر-البيان-رقم سند الدفع : 1656 - مواد تكييف لموقع مجالس محمد على المرر من عهدة موسى -نوع الادخال فى نوبل-Automatic</v>
      </c>
      <c r="G11603" s="3" t="s">
        <v>5713</v>
      </c>
      <c r="H11603" s="5">
        <v>140</v>
      </c>
      <c r="I11603" s="5">
        <v>0</v>
      </c>
      <c r="J11603" s="5" t="s">
        <v>14</v>
      </c>
      <c r="K11603" s="13"/>
    </row>
    <row r="11604" spans="1:11" ht="69.599999999999994" thickBot="1">
      <c r="A11604" s="21">
        <f t="shared" si="868"/>
        <v>1941</v>
      </c>
      <c r="B11604" s="21"/>
      <c r="C11604" s="3" t="s">
        <v>26</v>
      </c>
      <c r="D11604" s="3" t="str">
        <f>VLOOKUP(C11604,'[1]Chart-of_Accounts (1)'!$B$20:$D$1316,3,)</f>
        <v>VAT Input</v>
      </c>
      <c r="E11604" s="3"/>
      <c r="F11604" s="6" t="str">
        <f t="shared" si="869"/>
        <v>دمج البيانات من نوبل الى نظام يامى -مسلسل-1941-اسم الحساب من نوبل-Value Added Tax (VAT OUT)-البيان-رقم سند الدفع : 1656 - مواد تكييف لموقع مجالس محمد على المرر من عهدة موسى - - -نوع الادخال فى نوبل-Automatic</v>
      </c>
      <c r="G11604" s="3" t="s">
        <v>5714</v>
      </c>
      <c r="H11604" s="5">
        <v>7</v>
      </c>
      <c r="I11604" s="5">
        <v>0</v>
      </c>
      <c r="J11604" s="5" t="s">
        <v>14</v>
      </c>
      <c r="K11604" s="13"/>
    </row>
    <row r="11605" spans="1:11" ht="58.2" thickBot="1">
      <c r="A11605" s="21">
        <f t="shared" si="868"/>
        <v>1941</v>
      </c>
      <c r="B11605" s="21"/>
      <c r="C11605" s="3" t="s">
        <v>176</v>
      </c>
      <c r="D11605" s="3" t="str">
        <f>VLOOKUP(C11605,'[1]Chart-of_Accounts (1)'!$B$20:$D$1316,3,)</f>
        <v>Petty Cash Imprest</v>
      </c>
      <c r="E11605" s="3"/>
      <c r="F11605" s="6" t="str">
        <f t="shared" si="869"/>
        <v>دمج البيانات من نوبل الى نظام يامى -مسلسل-1941-اسم الحساب من نوبل-عهدة موسي-البيان-رقم سند الدفع : 1656 - مواد تكييف لموقع مجالس محمد على المرر من عهدة موسى -نوع الادخال فى نوبل-Automatic</v>
      </c>
      <c r="G11605" s="3" t="s">
        <v>5713</v>
      </c>
      <c r="H11605" s="5">
        <v>0</v>
      </c>
      <c r="I11605" s="5">
        <v>147</v>
      </c>
      <c r="J11605" s="5" t="s">
        <v>14</v>
      </c>
      <c r="K11605" s="13"/>
    </row>
    <row r="11606" spans="1:11" ht="58.2" thickBot="1">
      <c r="A11606" s="21">
        <f t="shared" si="868"/>
        <v>1941</v>
      </c>
      <c r="B11606" s="21"/>
      <c r="C11606" s="3" t="s">
        <v>6945</v>
      </c>
      <c r="D11606" s="18" t="s">
        <v>6975</v>
      </c>
      <c r="E11606" s="6" t="str">
        <f>C11606</f>
        <v>فيلا عبدالله الظاهرى</v>
      </c>
      <c r="F11606" s="6" t="str">
        <f t="shared" si="869"/>
        <v>دمج البيانات من نوبل الى نظام يامى -مسلسل-1941-اسم الحساب من نوبل-فيلا عبدالله الظاهرى-البيان-رقم سند الدفع : 1656 - مواد تكييف لموقع عبدالله الظاهرى-نوع الادخال فى نوبل-Automatic</v>
      </c>
      <c r="G11606" s="3" t="s">
        <v>5715</v>
      </c>
      <c r="H11606" s="5">
        <v>20</v>
      </c>
      <c r="I11606" s="5">
        <v>0</v>
      </c>
      <c r="J11606" s="5" t="s">
        <v>14</v>
      </c>
      <c r="K11606" s="13"/>
    </row>
    <row r="11607" spans="1:11" ht="58.2" thickBot="1">
      <c r="A11607" s="21">
        <f t="shared" si="868"/>
        <v>1941</v>
      </c>
      <c r="B11607" s="21"/>
      <c r="C11607" s="3" t="s">
        <v>26</v>
      </c>
      <c r="D11607" s="3" t="str">
        <f>VLOOKUP(C11607,'[1]Chart-of_Accounts (1)'!$B$20:$D$1316,3,)</f>
        <v>VAT Input</v>
      </c>
      <c r="E11607" s="3"/>
      <c r="F11607" s="6" t="str">
        <f t="shared" si="869"/>
        <v>دمج البيانات من نوبل الى نظام يامى -مسلسل-1941-اسم الحساب من نوبل-Value Added Tax (VAT OUT)-البيان-رقم سند الدفع : 1656 - مواد تكييف لموقع عبدالله الظاهرى - - -نوع الادخال فى نوبل-Automatic</v>
      </c>
      <c r="G11607" s="3" t="s">
        <v>5716</v>
      </c>
      <c r="H11607" s="5">
        <v>1</v>
      </c>
      <c r="I11607" s="5">
        <v>0</v>
      </c>
      <c r="J11607" s="5" t="s">
        <v>14</v>
      </c>
      <c r="K11607" s="13"/>
    </row>
    <row r="11608" spans="1:11" ht="58.2" thickBot="1">
      <c r="A11608" s="21">
        <f t="shared" si="868"/>
        <v>1941</v>
      </c>
      <c r="B11608" s="21"/>
      <c r="C11608" s="3" t="s">
        <v>176</v>
      </c>
      <c r="D11608" s="3" t="str">
        <f>VLOOKUP(C11608,'[1]Chart-of_Accounts (1)'!$B$20:$D$1316,3,)</f>
        <v>Petty Cash Imprest</v>
      </c>
      <c r="E11608" s="3"/>
      <c r="F11608" s="6" t="str">
        <f t="shared" si="869"/>
        <v>دمج البيانات من نوبل الى نظام يامى -مسلسل-1941-اسم الحساب من نوبل-عهدة موسي-البيان-رقم سند الدفع : 1656 - مواد تكييف لموقع عبدالله الظاهرى-نوع الادخال فى نوبل-Automatic</v>
      </c>
      <c r="G11608" s="3" t="s">
        <v>5715</v>
      </c>
      <c r="H11608" s="5">
        <v>0</v>
      </c>
      <c r="I11608" s="5">
        <v>21</v>
      </c>
      <c r="J11608" s="5" t="s">
        <v>14</v>
      </c>
      <c r="K11608" s="13"/>
    </row>
    <row r="11609" spans="1:11" ht="58.2" thickBot="1">
      <c r="A11609" s="21">
        <f t="shared" si="868"/>
        <v>1941</v>
      </c>
      <c r="B11609" s="21"/>
      <c r="C11609" s="3" t="s">
        <v>6933</v>
      </c>
      <c r="D11609" s="18" t="s">
        <v>6975</v>
      </c>
      <c r="E11609" s="6" t="str">
        <f>C11609</f>
        <v>فيلا احمد المهيري المزروعي</v>
      </c>
      <c r="F11609" s="6" t="str">
        <f t="shared" si="869"/>
        <v>دمج البيانات من نوبل الى نظام يامى -مسلسل-1941-اسم الحساب من نوبل-فيلا احمد المهيري المزروعي-البيان-رقم سند الدفع : 1656 - مواد تكييف لموقع احمد المهيرى المزروعى من عهدة موسي-نوع الادخال فى نوبل-Automatic</v>
      </c>
      <c r="G11609" s="3" t="s">
        <v>5717</v>
      </c>
      <c r="H11609" s="5">
        <v>580</v>
      </c>
      <c r="I11609" s="5">
        <v>0</v>
      </c>
      <c r="J11609" s="5" t="s">
        <v>14</v>
      </c>
      <c r="K11609" s="13"/>
    </row>
    <row r="11610" spans="1:11" ht="69.599999999999994" thickBot="1">
      <c r="A11610" s="21">
        <f t="shared" si="868"/>
        <v>1941</v>
      </c>
      <c r="B11610" s="21"/>
      <c r="C11610" s="3" t="s">
        <v>26</v>
      </c>
      <c r="D11610" s="3" t="str">
        <f>VLOOKUP(C11610,'[1]Chart-of_Accounts (1)'!$B$20:$D$1316,3,)</f>
        <v>VAT Input</v>
      </c>
      <c r="E11610" s="3"/>
      <c r="F11610" s="6" t="str">
        <f t="shared" si="869"/>
        <v>دمج البيانات من نوبل الى نظام يامى -مسلسل-1941-اسم الحساب من نوبل-Value Added Tax (VAT OUT)-البيان-رقم سند الدفع : 1656 - مواد تكييف لموقع احمد المهيرى المزروعى من عهدة موسي - - -نوع الادخال فى نوبل-Automatic</v>
      </c>
      <c r="G11610" s="3" t="s">
        <v>5718</v>
      </c>
      <c r="H11610" s="5">
        <v>29</v>
      </c>
      <c r="I11610" s="5">
        <v>0</v>
      </c>
      <c r="J11610" s="5" t="s">
        <v>14</v>
      </c>
      <c r="K11610" s="13"/>
    </row>
    <row r="11611" spans="1:11" ht="58.2" thickBot="1">
      <c r="A11611" s="21">
        <f t="shared" si="868"/>
        <v>1941</v>
      </c>
      <c r="B11611" s="21"/>
      <c r="C11611" s="3" t="s">
        <v>176</v>
      </c>
      <c r="D11611" s="3" t="str">
        <f>VLOOKUP(C11611,'[1]Chart-of_Accounts (1)'!$B$20:$D$1316,3,)</f>
        <v>Petty Cash Imprest</v>
      </c>
      <c r="E11611" s="3"/>
      <c r="F11611" s="6" t="str">
        <f t="shared" si="869"/>
        <v>دمج البيانات من نوبل الى نظام يامى -مسلسل-1941-اسم الحساب من نوبل-عهدة موسي-البيان-رقم سند الدفع : 1656 - مواد تكييف لموقع احمد المهيرى المزروعى من عهدة موسي-نوع الادخال فى نوبل-Automatic</v>
      </c>
      <c r="G11611" s="3" t="s">
        <v>5717</v>
      </c>
      <c r="H11611" s="5">
        <v>0</v>
      </c>
      <c r="I11611" s="5">
        <v>609</v>
      </c>
      <c r="J11611" s="5" t="s">
        <v>14</v>
      </c>
      <c r="K11611" s="13"/>
    </row>
    <row r="11612" spans="1:11" ht="58.2" thickBot="1">
      <c r="A11612" s="21">
        <f t="shared" si="868"/>
        <v>1941</v>
      </c>
      <c r="B11612" s="21"/>
      <c r="C11612" s="3" t="s">
        <v>1152</v>
      </c>
      <c r="D11612" s="3" t="str">
        <f>VLOOKUP(C11612,'[1]Chart-of_Accounts (1)'!$B$20:$D$1316,3,)</f>
        <v>العملاء</v>
      </c>
      <c r="E11612" s="3"/>
      <c r="F11612" s="6" t="str">
        <f t="shared" si="869"/>
        <v>دمج البيانات من نوبل الى نظام يامى -مسلسل-1941-اسم الحساب من نوبل-مرابع الظفرة-البيان-رقم سند الدفع : 1656 - مواد تكييف لموقع مرابع الظفرة-نوع الادخال فى نوبل-Automatic</v>
      </c>
      <c r="G11612" s="3" t="s">
        <v>5719</v>
      </c>
      <c r="H11612" s="5">
        <v>51.25</v>
      </c>
      <c r="I11612" s="5">
        <v>0</v>
      </c>
      <c r="J11612" s="5" t="s">
        <v>14</v>
      </c>
      <c r="K11612" s="13"/>
    </row>
    <row r="11613" spans="1:11" ht="58.2" thickBot="1">
      <c r="A11613" s="21">
        <f t="shared" si="868"/>
        <v>1941</v>
      </c>
      <c r="B11613" s="21"/>
      <c r="C11613" s="3" t="s">
        <v>26</v>
      </c>
      <c r="D11613" s="3" t="str">
        <f>VLOOKUP(C11613,'[1]Chart-of_Accounts (1)'!$B$20:$D$1316,3,)</f>
        <v>VAT Input</v>
      </c>
      <c r="E11613" s="3"/>
      <c r="F11613" s="6" t="str">
        <f t="shared" si="869"/>
        <v>دمج البيانات من نوبل الى نظام يامى -مسلسل-1941-اسم الحساب من نوبل-Value Added Tax (VAT OUT)-البيان-رقم سند الدفع : 1656 - مواد تكييف لموقع مرابع الظفرة - - -نوع الادخال فى نوبل-Automatic</v>
      </c>
      <c r="G11613" s="3" t="s">
        <v>5720</v>
      </c>
      <c r="H11613" s="5">
        <v>2.56</v>
      </c>
      <c r="I11613" s="5">
        <v>0</v>
      </c>
      <c r="J11613" s="5" t="s">
        <v>14</v>
      </c>
      <c r="K11613" s="13"/>
    </row>
    <row r="11614" spans="1:11" ht="58.2" thickBot="1">
      <c r="A11614" s="21">
        <f t="shared" si="868"/>
        <v>1941</v>
      </c>
      <c r="B11614" s="21"/>
      <c r="C11614" s="3" t="s">
        <v>176</v>
      </c>
      <c r="D11614" s="3" t="str">
        <f>VLOOKUP(C11614,'[1]Chart-of_Accounts (1)'!$B$20:$D$1316,3,)</f>
        <v>Petty Cash Imprest</v>
      </c>
      <c r="E11614" s="3"/>
      <c r="F11614" s="6" t="str">
        <f t="shared" si="869"/>
        <v>دمج البيانات من نوبل الى نظام يامى -مسلسل-1941-اسم الحساب من نوبل-عهدة موسي-البيان-رقم سند الدفع : 1656 - مواد تكييف لموقع مرابع الظفرة-نوع الادخال فى نوبل-Automatic</v>
      </c>
      <c r="G11614" s="3" t="s">
        <v>5719</v>
      </c>
      <c r="H11614" s="5">
        <v>0</v>
      </c>
      <c r="I11614" s="5">
        <v>53.81</v>
      </c>
      <c r="J11614" s="5" t="s">
        <v>14</v>
      </c>
      <c r="K11614" s="13"/>
    </row>
    <row r="11615" spans="1:11" ht="58.2" thickBot="1">
      <c r="A11615" s="21">
        <f t="shared" si="868"/>
        <v>1941</v>
      </c>
      <c r="B11615" s="21"/>
      <c r="C11615" s="3" t="s">
        <v>6963</v>
      </c>
      <c r="D11615" s="18" t="s">
        <v>6975</v>
      </c>
      <c r="E11615" s="6" t="str">
        <f>C11615</f>
        <v>فيلا راشد كندى المرر</v>
      </c>
      <c r="F11615" s="6" t="str">
        <f t="shared" si="869"/>
        <v>دمج البيانات من نوبل الى نظام يامى -مسلسل-1941-اسم الحساب من نوبل-فيلا راشد كندى المرر-البيان-رقم سند الدفع : 1656 - مواد تكييف لموقع راشد كندى المرر من عهدة موسى-نوع الادخال فى نوبل-Automatic</v>
      </c>
      <c r="G11615" s="3" t="s">
        <v>5703</v>
      </c>
      <c r="H11615" s="5">
        <v>55</v>
      </c>
      <c r="I11615" s="5">
        <v>0</v>
      </c>
      <c r="J11615" s="5" t="s">
        <v>14</v>
      </c>
      <c r="K11615" s="13"/>
    </row>
    <row r="11616" spans="1:11" ht="69.599999999999994" thickBot="1">
      <c r="A11616" s="21">
        <f t="shared" si="868"/>
        <v>1941</v>
      </c>
      <c r="B11616" s="21"/>
      <c r="C11616" s="3" t="s">
        <v>26</v>
      </c>
      <c r="D11616" s="3" t="str">
        <f>VLOOKUP(C11616,'[1]Chart-of_Accounts (1)'!$B$20:$D$1316,3,)</f>
        <v>VAT Input</v>
      </c>
      <c r="E11616" s="3"/>
      <c r="F11616" s="6" t="str">
        <f t="shared" si="869"/>
        <v>دمج البيانات من نوبل الى نظام يامى -مسلسل-1941-اسم الحساب من نوبل-Value Added Tax (VAT OUT)-البيان-رقم سند الدفع : 1656 - مواد تكييف لموقع راشد كندى المرر من عهدة موسى - - -نوع الادخال فى نوبل-Automatic</v>
      </c>
      <c r="G11616" s="3" t="s">
        <v>5704</v>
      </c>
      <c r="H11616" s="5">
        <v>2.75</v>
      </c>
      <c r="I11616" s="5">
        <v>0</v>
      </c>
      <c r="J11616" s="5" t="s">
        <v>14</v>
      </c>
      <c r="K11616" s="13"/>
    </row>
    <row r="11617" spans="1:11" ht="58.2" thickBot="1">
      <c r="A11617" s="21">
        <f t="shared" si="868"/>
        <v>1941</v>
      </c>
      <c r="B11617" s="21"/>
      <c r="C11617" s="3" t="s">
        <v>176</v>
      </c>
      <c r="D11617" s="3" t="str">
        <f>VLOOKUP(C11617,'[1]Chart-of_Accounts (1)'!$B$20:$D$1316,3,)</f>
        <v>Petty Cash Imprest</v>
      </c>
      <c r="E11617" s="3"/>
      <c r="F11617" s="6" t="str">
        <f t="shared" si="869"/>
        <v>دمج البيانات من نوبل الى نظام يامى -مسلسل-1941-اسم الحساب من نوبل-عهدة موسي-البيان-رقم سند الدفع : 1656 - مواد تكييف لموقع راشد كندى المرر من عهدة موسى-نوع الادخال فى نوبل-Automatic</v>
      </c>
      <c r="G11617" s="3" t="s">
        <v>5703</v>
      </c>
      <c r="H11617" s="5">
        <v>0</v>
      </c>
      <c r="I11617" s="5">
        <v>57.75</v>
      </c>
      <c r="J11617" s="5" t="s">
        <v>14</v>
      </c>
      <c r="K11617" s="13"/>
    </row>
    <row r="11618" spans="1:11" ht="58.2" thickBot="1">
      <c r="A11618" s="21">
        <f t="shared" si="868"/>
        <v>1941</v>
      </c>
      <c r="B11618" s="21"/>
      <c r="C11618" s="3" t="s">
        <v>1152</v>
      </c>
      <c r="D11618" s="3" t="str">
        <f>VLOOKUP(C11618,'[1]Chart-of_Accounts (1)'!$B$20:$D$1316,3,)</f>
        <v>العملاء</v>
      </c>
      <c r="E11618" s="3"/>
      <c r="F11618" s="6" t="str">
        <f t="shared" si="869"/>
        <v>دمج البيانات من نوبل الى نظام يامى -مسلسل-1941-اسم الحساب من نوبل-مرابع الظفرة-البيان-رقم سند الدفع : 1656 - مواد تكييف لموقع مرابع الظفرة-نوع الادخال فى نوبل-Automatic</v>
      </c>
      <c r="G11618" s="3" t="s">
        <v>5719</v>
      </c>
      <c r="H11618" s="5">
        <v>50</v>
      </c>
      <c r="I11618" s="5">
        <v>0</v>
      </c>
      <c r="J11618" s="5" t="s">
        <v>14</v>
      </c>
      <c r="K11618" s="13"/>
    </row>
    <row r="11619" spans="1:11" ht="58.2" thickBot="1">
      <c r="A11619" s="21">
        <f t="shared" si="868"/>
        <v>1941</v>
      </c>
      <c r="B11619" s="21"/>
      <c r="C11619" s="3" t="s">
        <v>26</v>
      </c>
      <c r="D11619" s="3" t="str">
        <f>VLOOKUP(C11619,'[1]Chart-of_Accounts (1)'!$B$20:$D$1316,3,)</f>
        <v>VAT Input</v>
      </c>
      <c r="E11619" s="3"/>
      <c r="F11619" s="6" t="str">
        <f t="shared" si="869"/>
        <v>دمج البيانات من نوبل الى نظام يامى -مسلسل-1941-اسم الحساب من نوبل-Value Added Tax (VAT OUT)-البيان-رقم سند الدفع : 1656 - مواد تكييف لموقع مرابع الظفرة - - -نوع الادخال فى نوبل-Automatic</v>
      </c>
      <c r="G11619" s="3" t="s">
        <v>5720</v>
      </c>
      <c r="H11619" s="5">
        <v>2.5</v>
      </c>
      <c r="I11619" s="5">
        <v>0</v>
      </c>
      <c r="J11619" s="5" t="s">
        <v>14</v>
      </c>
      <c r="K11619" s="13"/>
    </row>
    <row r="11620" spans="1:11" ht="58.2" thickBot="1">
      <c r="A11620" s="21">
        <f t="shared" si="868"/>
        <v>1941</v>
      </c>
      <c r="B11620" s="22"/>
      <c r="C11620" s="3" t="s">
        <v>176</v>
      </c>
      <c r="D11620" s="3" t="str">
        <f>VLOOKUP(C11620,'[1]Chart-of_Accounts (1)'!$B$20:$D$1316,3,)</f>
        <v>Petty Cash Imprest</v>
      </c>
      <c r="E11620" s="3"/>
      <c r="F11620" s="6" t="str">
        <f t="shared" si="869"/>
        <v>دمج البيانات من نوبل الى نظام يامى -مسلسل-1941-اسم الحساب من نوبل-عهدة موسي-البيان-رقم سند الدفع : 1656 - مواد تكييف لموقع مرابع الظفرة-نوع الادخال فى نوبل-Automatic</v>
      </c>
      <c r="G11620" s="3" t="s">
        <v>5719</v>
      </c>
      <c r="H11620" s="5">
        <v>0</v>
      </c>
      <c r="I11620" s="5">
        <v>52.5</v>
      </c>
      <c r="J11620" s="5" t="s">
        <v>14</v>
      </c>
      <c r="K11620" s="13"/>
    </row>
    <row r="11621" spans="1:11" ht="58.2" thickBot="1">
      <c r="A11621" s="20">
        <v>1942</v>
      </c>
      <c r="B11621" s="23">
        <v>44968</v>
      </c>
      <c r="C11621" s="6" t="s">
        <v>176</v>
      </c>
      <c r="D11621" s="3" t="str">
        <f>VLOOKUP(C11621,'[1]Chart-of_Accounts (1)'!$B$20:$D$1316,3,)</f>
        <v>Petty Cash Imprest</v>
      </c>
      <c r="E11621" s="6"/>
      <c r="F11621" s="6" t="str">
        <f t="shared" si="869"/>
        <v>دمج البيانات من نوبل الى نظام يامى -مسلسل-1942-اسم الحساب من نوبل-عهدة موسي-البيان-رقم سند الدفع : 1657 - صرف عهدة للفورمن موسى من عهدة مهندس على العقله-نوع الادخال فى نوبل-Automatic</v>
      </c>
      <c r="G11621" s="6" t="s">
        <v>5721</v>
      </c>
      <c r="H11621" s="7">
        <v>3500</v>
      </c>
      <c r="I11621" s="8">
        <v>0</v>
      </c>
      <c r="J11621" s="8" t="s">
        <v>14</v>
      </c>
      <c r="K11621" s="13"/>
    </row>
    <row r="11622" spans="1:11" ht="58.2" thickBot="1">
      <c r="A11622" s="21">
        <f>A11621</f>
        <v>1942</v>
      </c>
      <c r="B11622" s="25"/>
      <c r="C11622" s="3" t="s">
        <v>18</v>
      </c>
      <c r="D11622" s="3" t="str">
        <f>VLOOKUP(C11622,'[1]Chart-of_Accounts (1)'!$B$20:$D$1316,3,)</f>
        <v>Petty Cash Imprest</v>
      </c>
      <c r="E11622" s="3"/>
      <c r="F11622" s="6" t="str">
        <f t="shared" si="869"/>
        <v>دمج البيانات من نوبل الى نظام يامى -مسلسل-1942-اسم الحساب من نوبل-عهدة مهندس علي-البيان-رقم سند الدفع : 1657 - صرف عهدة للفورمن موسى من عهدة مهندس على العقله-نوع الادخال فى نوبل-Automatic</v>
      </c>
      <c r="G11622" s="3" t="s">
        <v>5721</v>
      </c>
      <c r="H11622" s="5">
        <v>0</v>
      </c>
      <c r="I11622" s="4">
        <v>3500</v>
      </c>
      <c r="J11622" s="5" t="s">
        <v>14</v>
      </c>
      <c r="K11622" s="13"/>
    </row>
    <row r="11623" spans="1:11" ht="46.8" thickBot="1">
      <c r="A11623" s="20">
        <v>1943</v>
      </c>
      <c r="B11623" s="20" t="s">
        <v>5249</v>
      </c>
      <c r="C11623" s="6" t="s">
        <v>2128</v>
      </c>
      <c r="D11623" s="3" t="str">
        <f>VLOOKUP(C11623,'[1]Chart-of_Accounts (1)'!$B$20:$D$1316,3,)</f>
        <v>العملاء</v>
      </c>
      <c r="E11623" s="6"/>
      <c r="F11623" s="6" t="str">
        <f t="shared" si="869"/>
        <v>دمج البيانات من نوبل الى نظام يامى -مسلسل-1943-اسم الحساب من نوبل-رعد الحربي-البيان-تكييف لموقع رعدالحربي من عهدة موسى-نوع الادخال فى نوبل-Manual</v>
      </c>
      <c r="G11623" s="6" t="s">
        <v>5722</v>
      </c>
      <c r="H11623" s="7">
        <v>1494</v>
      </c>
      <c r="I11623" s="8">
        <v>0</v>
      </c>
      <c r="J11623" s="8" t="s">
        <v>33</v>
      </c>
      <c r="K11623" s="13"/>
    </row>
    <row r="11624" spans="1:11" ht="46.8" thickBot="1">
      <c r="A11624" s="21">
        <f t="shared" ref="A11624:A11629" si="870">A11623</f>
        <v>1943</v>
      </c>
      <c r="B11624" s="21"/>
      <c r="C11624" s="3" t="s">
        <v>2128</v>
      </c>
      <c r="D11624" s="3" t="str">
        <f>VLOOKUP(C11624,'[1]Chart-of_Accounts (1)'!$B$20:$D$1316,3,)</f>
        <v>العملاء</v>
      </c>
      <c r="E11624" s="3"/>
      <c r="F11624" s="6" t="str">
        <f t="shared" si="869"/>
        <v>دمج البيانات من نوبل الى نظام يامى -مسلسل-1943-اسم الحساب من نوبل-رعد الحربي-البيان-تكييف لموقع رعدالحربي من عهدة موسى-نوع الادخال فى نوبل-Manual</v>
      </c>
      <c r="G11624" s="3" t="s">
        <v>5722</v>
      </c>
      <c r="H11624" s="5">
        <v>92</v>
      </c>
      <c r="I11624" s="5">
        <v>0</v>
      </c>
      <c r="J11624" s="5" t="s">
        <v>33</v>
      </c>
      <c r="K11624" s="13"/>
    </row>
    <row r="11625" spans="1:11" ht="46.8" thickBot="1">
      <c r="A11625" s="21">
        <f t="shared" si="870"/>
        <v>1943</v>
      </c>
      <c r="B11625" s="21"/>
      <c r="C11625" s="3" t="s">
        <v>5723</v>
      </c>
      <c r="D11625" s="3" t="str">
        <f>VLOOKUP(C11625,'[1]Chart-of_Accounts (1)'!$B$20:$D$1316,3,)</f>
        <v>Accounts Payables</v>
      </c>
      <c r="E11625" s="3"/>
      <c r="F11625" s="6" t="str">
        <f t="shared" si="869"/>
        <v>دمج البيانات من نوبل الى نظام يامى -مسلسل-1943-اسم الحساب من نوبل-القوافل لتجارة المواد الكهربائية-البيان-تكييف لموقع رعدالحربي من عهدة موسى-نوع الادخال فى نوبل-Manual</v>
      </c>
      <c r="G11625" s="3" t="s">
        <v>5722</v>
      </c>
      <c r="H11625" s="5">
        <v>0</v>
      </c>
      <c r="I11625" s="4">
        <v>1568</v>
      </c>
      <c r="J11625" s="5" t="s">
        <v>33</v>
      </c>
      <c r="K11625" s="13"/>
    </row>
    <row r="11626" spans="1:11" ht="46.8" thickBot="1">
      <c r="A11626" s="21">
        <f t="shared" si="870"/>
        <v>1943</v>
      </c>
      <c r="B11626" s="21"/>
      <c r="C11626" s="3" t="s">
        <v>5723</v>
      </c>
      <c r="D11626" s="3" t="str">
        <f>VLOOKUP(C11626,'[1]Chart-of_Accounts (1)'!$B$20:$D$1316,3,)</f>
        <v>Accounts Payables</v>
      </c>
      <c r="E11626" s="3"/>
      <c r="F11626" s="6" t="str">
        <f t="shared" si="869"/>
        <v>دمج البيانات من نوبل الى نظام يامى -مسلسل-1943-اسم الحساب من نوبل-القوافل لتجارة المواد الكهربائية-البيان-تكييف لموقع رعدالحربي من عهدة موسى-نوع الادخال فى نوبل-Manual</v>
      </c>
      <c r="G11626" s="3" t="s">
        <v>5722</v>
      </c>
      <c r="H11626" s="5">
        <v>0</v>
      </c>
      <c r="I11626" s="5">
        <v>96</v>
      </c>
      <c r="J11626" s="5" t="s">
        <v>33</v>
      </c>
      <c r="K11626" s="13"/>
    </row>
    <row r="11627" spans="1:11" ht="46.8" thickBot="1">
      <c r="A11627" s="21">
        <f t="shared" si="870"/>
        <v>1943</v>
      </c>
      <c r="B11627" s="21"/>
      <c r="C11627" s="3" t="s">
        <v>5723</v>
      </c>
      <c r="D11627" s="3" t="str">
        <f>VLOOKUP(C11627,'[1]Chart-of_Accounts (1)'!$B$20:$D$1316,3,)</f>
        <v>Accounts Payables</v>
      </c>
      <c r="E11627" s="3"/>
      <c r="F11627" s="6" t="str">
        <f t="shared" si="869"/>
        <v>دمج البيانات من نوبل الى نظام يامى -مسلسل-1943-اسم الحساب من نوبل-القوافل لتجارة المواد الكهربائية-البيان-تكييف لموقع رعدالحربي من عهدة موسى-نوع الادخال فى نوبل-Manual</v>
      </c>
      <c r="G11627" s="3" t="s">
        <v>5722</v>
      </c>
      <c r="H11627" s="4">
        <v>1664</v>
      </c>
      <c r="I11627" s="5">
        <v>0</v>
      </c>
      <c r="J11627" s="5" t="s">
        <v>33</v>
      </c>
      <c r="K11627" s="13"/>
    </row>
    <row r="11628" spans="1:11" ht="46.8" thickBot="1">
      <c r="A11628" s="21">
        <f t="shared" si="870"/>
        <v>1943</v>
      </c>
      <c r="B11628" s="21"/>
      <c r="C11628" s="3" t="s">
        <v>176</v>
      </c>
      <c r="D11628" s="3" t="str">
        <f>VLOOKUP(C11628,'[1]Chart-of_Accounts (1)'!$B$20:$D$1316,3,)</f>
        <v>Petty Cash Imprest</v>
      </c>
      <c r="E11628" s="3"/>
      <c r="F11628" s="6" t="str">
        <f t="shared" si="869"/>
        <v>دمج البيانات من نوبل الى نظام يامى -مسلسل-1943-اسم الحساب من نوبل-عهدة موسي-البيان-تكييف لموقع رعدالحربي من عهدة موسى-نوع الادخال فى نوبل-Manual</v>
      </c>
      <c r="G11628" s="3" t="s">
        <v>5722</v>
      </c>
      <c r="H11628" s="5">
        <v>0</v>
      </c>
      <c r="I11628" s="4">
        <v>1664</v>
      </c>
      <c r="J11628" s="5" t="s">
        <v>33</v>
      </c>
      <c r="K11628" s="13"/>
    </row>
    <row r="11629" spans="1:11" ht="58.2" thickBot="1">
      <c r="A11629" s="21">
        <f t="shared" si="870"/>
        <v>1943</v>
      </c>
      <c r="B11629" s="22"/>
      <c r="C11629" s="3" t="s">
        <v>26</v>
      </c>
      <c r="D11629" s="3" t="str">
        <f>VLOOKUP(C11629,'[1]Chart-of_Accounts (1)'!$B$20:$D$1316,3,)</f>
        <v>VAT Input</v>
      </c>
      <c r="E11629" s="3"/>
      <c r="F11629" s="6" t="str">
        <f t="shared" si="869"/>
        <v>دمج البيانات من نوبل الى نظام يامى -مسلسل-1943-اسم الحساب من نوبل-Value Added Tax (VAT OUT)-البيان-ضريبة على تكييف لموقع رعدالحربي من عهدة موسى-نوع الادخال فى نوبل-Manual</v>
      </c>
      <c r="G11629" s="3" t="s">
        <v>5724</v>
      </c>
      <c r="H11629" s="5">
        <v>78</v>
      </c>
      <c r="I11629" s="5">
        <v>0</v>
      </c>
      <c r="J11629" s="5" t="s">
        <v>33</v>
      </c>
      <c r="K11629" s="13"/>
    </row>
    <row r="11630" spans="1:11" ht="58.2" thickBot="1">
      <c r="A11630" s="20">
        <v>1944</v>
      </c>
      <c r="B11630" s="20" t="s">
        <v>5647</v>
      </c>
      <c r="C11630" s="6" t="s">
        <v>298</v>
      </c>
      <c r="D11630" s="3" t="str">
        <f>VLOOKUP(C11630,'[1]Chart-of_Accounts (1)'!$B$20:$D$1316,3,)</f>
        <v>Maint. Furniture &amp; Fixtures</v>
      </c>
      <c r="E11630" s="6"/>
      <c r="F11630" s="6" t="str">
        <f t="shared" si="869"/>
        <v>دمج البيانات من نوبل الى نظام يامى -مسلسل-1944-اسم الحساب من نوبل-Maint- Cars &amp; Vehicles-البيان-رقم سند الدفع : 1658 - مساحات سيارة من عهدة موسى-نوع الادخال فى نوبل-Automatic</v>
      </c>
      <c r="G11630" s="6" t="s">
        <v>5725</v>
      </c>
      <c r="H11630" s="8">
        <v>96.23</v>
      </c>
      <c r="I11630" s="8">
        <v>0</v>
      </c>
      <c r="J11630" s="8" t="s">
        <v>14</v>
      </c>
      <c r="K11630" s="13"/>
    </row>
    <row r="11631" spans="1:11" ht="58.2" thickBot="1">
      <c r="A11631" s="21">
        <f t="shared" ref="A11631:A11668" si="871">A11630</f>
        <v>1944</v>
      </c>
      <c r="B11631" s="21"/>
      <c r="C11631" s="3" t="s">
        <v>26</v>
      </c>
      <c r="D11631" s="3" t="str">
        <f>VLOOKUP(C11631,'[1]Chart-of_Accounts (1)'!$B$20:$D$1316,3,)</f>
        <v>VAT Input</v>
      </c>
      <c r="E11631" s="3"/>
      <c r="F11631" s="6" t="str">
        <f t="shared" si="869"/>
        <v>دمج البيانات من نوبل الى نظام يامى -مسلسل-1944-اسم الحساب من نوبل-Value Added Tax (VAT OUT)-البيان-رقم سند الدفع : 1658 - مساحات سيارة من عهدة موسى - - -نوع الادخال فى نوبل-Automatic</v>
      </c>
      <c r="G11631" s="3" t="s">
        <v>5726</v>
      </c>
      <c r="H11631" s="5">
        <v>4.8099999999999996</v>
      </c>
      <c r="I11631" s="5">
        <v>0</v>
      </c>
      <c r="J11631" s="5" t="s">
        <v>14</v>
      </c>
      <c r="K11631" s="13"/>
    </row>
    <row r="11632" spans="1:11" ht="46.8" thickBot="1">
      <c r="A11632" s="21">
        <f t="shared" si="871"/>
        <v>1944</v>
      </c>
      <c r="B11632" s="21"/>
      <c r="C11632" s="3" t="s">
        <v>176</v>
      </c>
      <c r="D11632" s="3" t="str">
        <f>VLOOKUP(C11632,'[1]Chart-of_Accounts (1)'!$B$20:$D$1316,3,)</f>
        <v>Petty Cash Imprest</v>
      </c>
      <c r="E11632" s="3"/>
      <c r="F11632" s="6" t="str">
        <f t="shared" si="869"/>
        <v>دمج البيانات من نوبل الى نظام يامى -مسلسل-1944-اسم الحساب من نوبل-عهدة موسي-البيان-رقم سند الدفع : 1658 - مساحات سيارة من عهدة موسى-نوع الادخال فى نوبل-Automatic</v>
      </c>
      <c r="G11632" s="3" t="s">
        <v>5725</v>
      </c>
      <c r="H11632" s="5">
        <v>0</v>
      </c>
      <c r="I11632" s="5">
        <v>101.04</v>
      </c>
      <c r="J11632" s="5" t="s">
        <v>14</v>
      </c>
      <c r="K11632" s="13"/>
    </row>
    <row r="11633" spans="1:11" ht="46.8" thickBot="1">
      <c r="A11633" s="21">
        <f t="shared" si="871"/>
        <v>1944</v>
      </c>
      <c r="B11633" s="21"/>
      <c r="C11633" s="3" t="s">
        <v>355</v>
      </c>
      <c r="D11633" s="3" t="str">
        <f>VLOOKUP(C11633,'[1]Chart-of_Accounts (1)'!$B$20:$D$1316,3,)</f>
        <v>Petrol</v>
      </c>
      <c r="E11633" s="3"/>
      <c r="F11633" s="6" t="str">
        <f t="shared" si="869"/>
        <v>دمج البيانات من نوبل الى نظام يامى -مسلسل-1944-اسم الحساب من نوبل-Petrol-البيان-رقم سند الدفع : 1658 - بترول سيارة من عهدة موسى-نوع الادخال فى نوبل-Automatic</v>
      </c>
      <c r="G11633" s="3" t="s">
        <v>5727</v>
      </c>
      <c r="H11633" s="5">
        <v>95.24</v>
      </c>
      <c r="I11633" s="5">
        <v>0</v>
      </c>
      <c r="J11633" s="5" t="s">
        <v>14</v>
      </c>
      <c r="K11633" s="13"/>
    </row>
    <row r="11634" spans="1:11" ht="58.2" thickBot="1">
      <c r="A11634" s="21">
        <f t="shared" si="871"/>
        <v>1944</v>
      </c>
      <c r="B11634" s="21"/>
      <c r="C11634" s="3" t="s">
        <v>26</v>
      </c>
      <c r="D11634" s="3" t="str">
        <f>VLOOKUP(C11634,'[1]Chart-of_Accounts (1)'!$B$20:$D$1316,3,)</f>
        <v>VAT Input</v>
      </c>
      <c r="E11634" s="3"/>
      <c r="F11634" s="6" t="str">
        <f t="shared" si="869"/>
        <v>دمج البيانات من نوبل الى نظام يامى -مسلسل-1944-اسم الحساب من نوبل-Value Added Tax (VAT OUT)-البيان-رقم سند الدفع : 1658 - بترول سيارة من عهدة موسى - - -نوع الادخال فى نوبل-Automatic</v>
      </c>
      <c r="G11634" s="3" t="s">
        <v>5728</v>
      </c>
      <c r="H11634" s="5">
        <v>4.76</v>
      </c>
      <c r="I11634" s="5">
        <v>0</v>
      </c>
      <c r="J11634" s="5" t="s">
        <v>14</v>
      </c>
      <c r="K11634" s="13"/>
    </row>
    <row r="11635" spans="1:11" ht="46.8" thickBot="1">
      <c r="A11635" s="21">
        <f t="shared" si="871"/>
        <v>1944</v>
      </c>
      <c r="B11635" s="21"/>
      <c r="C11635" s="3" t="s">
        <v>176</v>
      </c>
      <c r="D11635" s="3" t="str">
        <f>VLOOKUP(C11635,'[1]Chart-of_Accounts (1)'!$B$20:$D$1316,3,)</f>
        <v>Petty Cash Imprest</v>
      </c>
      <c r="E11635" s="3"/>
      <c r="F11635" s="6" t="str">
        <f t="shared" si="869"/>
        <v>دمج البيانات من نوبل الى نظام يامى -مسلسل-1944-اسم الحساب من نوبل-عهدة موسي-البيان-رقم سند الدفع : 1658 - بترول سيارة من عهدة موسى-نوع الادخال فى نوبل-Automatic</v>
      </c>
      <c r="G11635" s="3" t="s">
        <v>5727</v>
      </c>
      <c r="H11635" s="5">
        <v>0</v>
      </c>
      <c r="I11635" s="5">
        <v>100</v>
      </c>
      <c r="J11635" s="5" t="s">
        <v>14</v>
      </c>
      <c r="K11635" s="13"/>
    </row>
    <row r="11636" spans="1:11" ht="46.8" thickBot="1">
      <c r="A11636" s="21">
        <f t="shared" si="871"/>
        <v>1944</v>
      </c>
      <c r="B11636" s="21"/>
      <c r="C11636" s="3" t="s">
        <v>355</v>
      </c>
      <c r="D11636" s="3" t="str">
        <f>VLOOKUP(C11636,'[1]Chart-of_Accounts (1)'!$B$20:$D$1316,3,)</f>
        <v>Petrol</v>
      </c>
      <c r="E11636" s="3"/>
      <c r="F11636" s="6" t="str">
        <f t="shared" si="869"/>
        <v>دمج البيانات من نوبل الى نظام يامى -مسلسل-1944-اسم الحساب من نوبل-Petrol-البيان-رقم سند الدفع : 1658 - بترول سيارة من عهدة موسى-نوع الادخال فى نوبل-Automatic</v>
      </c>
      <c r="G11636" s="3" t="s">
        <v>5727</v>
      </c>
      <c r="H11636" s="5">
        <v>95.24</v>
      </c>
      <c r="I11636" s="5">
        <v>0</v>
      </c>
      <c r="J11636" s="5" t="s">
        <v>14</v>
      </c>
      <c r="K11636" s="13"/>
    </row>
    <row r="11637" spans="1:11" ht="58.2" thickBot="1">
      <c r="A11637" s="21">
        <f t="shared" si="871"/>
        <v>1944</v>
      </c>
      <c r="B11637" s="21"/>
      <c r="C11637" s="3" t="s">
        <v>26</v>
      </c>
      <c r="D11637" s="3" t="str">
        <f>VLOOKUP(C11637,'[1]Chart-of_Accounts (1)'!$B$20:$D$1316,3,)</f>
        <v>VAT Input</v>
      </c>
      <c r="E11637" s="3"/>
      <c r="F11637" s="6" t="str">
        <f t="shared" si="869"/>
        <v>دمج البيانات من نوبل الى نظام يامى -مسلسل-1944-اسم الحساب من نوبل-Value Added Tax (VAT OUT)-البيان-رقم سند الدفع : 1658 - بترول سيارة من عهدة موسى - - -نوع الادخال فى نوبل-Automatic</v>
      </c>
      <c r="G11637" s="3" t="s">
        <v>5728</v>
      </c>
      <c r="H11637" s="5">
        <v>4.76</v>
      </c>
      <c r="I11637" s="5">
        <v>0</v>
      </c>
      <c r="J11637" s="5" t="s">
        <v>14</v>
      </c>
      <c r="K11637" s="13"/>
    </row>
    <row r="11638" spans="1:11" ht="46.8" thickBot="1">
      <c r="A11638" s="21">
        <f t="shared" si="871"/>
        <v>1944</v>
      </c>
      <c r="B11638" s="21"/>
      <c r="C11638" s="3" t="s">
        <v>176</v>
      </c>
      <c r="D11638" s="3" t="str">
        <f>VLOOKUP(C11638,'[1]Chart-of_Accounts (1)'!$B$20:$D$1316,3,)</f>
        <v>Petty Cash Imprest</v>
      </c>
      <c r="E11638" s="3"/>
      <c r="F11638" s="6" t="str">
        <f t="shared" si="869"/>
        <v>دمج البيانات من نوبل الى نظام يامى -مسلسل-1944-اسم الحساب من نوبل-عهدة موسي-البيان-رقم سند الدفع : 1658 - بترول سيارة من عهدة موسى-نوع الادخال فى نوبل-Automatic</v>
      </c>
      <c r="G11638" s="3" t="s">
        <v>5727</v>
      </c>
      <c r="H11638" s="5">
        <v>0</v>
      </c>
      <c r="I11638" s="5">
        <v>100</v>
      </c>
      <c r="J11638" s="5" t="s">
        <v>14</v>
      </c>
      <c r="K11638" s="13"/>
    </row>
    <row r="11639" spans="1:11" ht="46.8" thickBot="1">
      <c r="A11639" s="21">
        <f t="shared" si="871"/>
        <v>1944</v>
      </c>
      <c r="B11639" s="21"/>
      <c r="C11639" s="3" t="s">
        <v>355</v>
      </c>
      <c r="D11639" s="3" t="str">
        <f>VLOOKUP(C11639,'[1]Chart-of_Accounts (1)'!$B$20:$D$1316,3,)</f>
        <v>Petrol</v>
      </c>
      <c r="E11639" s="3"/>
      <c r="F11639" s="6" t="str">
        <f t="shared" si="869"/>
        <v>دمج البيانات من نوبل الى نظام يامى -مسلسل-1944-اسم الحساب من نوبل-Petrol-البيان-رقم سند الدفع : 1658 - بترول سيارة من عهدة موسى-نوع الادخال فى نوبل-Automatic</v>
      </c>
      <c r="G11639" s="3" t="s">
        <v>5727</v>
      </c>
      <c r="H11639" s="5">
        <v>95.24</v>
      </c>
      <c r="I11639" s="5">
        <v>0</v>
      </c>
      <c r="J11639" s="5" t="s">
        <v>14</v>
      </c>
      <c r="K11639" s="13"/>
    </row>
    <row r="11640" spans="1:11" ht="58.2" thickBot="1">
      <c r="A11640" s="21">
        <f t="shared" si="871"/>
        <v>1944</v>
      </c>
      <c r="B11640" s="21"/>
      <c r="C11640" s="3" t="s">
        <v>26</v>
      </c>
      <c r="D11640" s="3" t="str">
        <f>VLOOKUP(C11640,'[1]Chart-of_Accounts (1)'!$B$20:$D$1316,3,)</f>
        <v>VAT Input</v>
      </c>
      <c r="E11640" s="3"/>
      <c r="F11640" s="6" t="str">
        <f t="shared" si="869"/>
        <v>دمج البيانات من نوبل الى نظام يامى -مسلسل-1944-اسم الحساب من نوبل-Value Added Tax (VAT OUT)-البيان-رقم سند الدفع : 1658 - بترول سيارة من عهدة موسى - - -نوع الادخال فى نوبل-Automatic</v>
      </c>
      <c r="G11640" s="3" t="s">
        <v>5728</v>
      </c>
      <c r="H11640" s="5">
        <v>4.76</v>
      </c>
      <c r="I11640" s="5">
        <v>0</v>
      </c>
      <c r="J11640" s="5" t="s">
        <v>14</v>
      </c>
      <c r="K11640" s="13"/>
    </row>
    <row r="11641" spans="1:11" ht="46.8" thickBot="1">
      <c r="A11641" s="21">
        <f t="shared" si="871"/>
        <v>1944</v>
      </c>
      <c r="B11641" s="21"/>
      <c r="C11641" s="3" t="s">
        <v>176</v>
      </c>
      <c r="D11641" s="3" t="str">
        <f>VLOOKUP(C11641,'[1]Chart-of_Accounts (1)'!$B$20:$D$1316,3,)</f>
        <v>Petty Cash Imprest</v>
      </c>
      <c r="E11641" s="3"/>
      <c r="F11641" s="6" t="str">
        <f t="shared" si="869"/>
        <v>دمج البيانات من نوبل الى نظام يامى -مسلسل-1944-اسم الحساب من نوبل-عهدة موسي-البيان-رقم سند الدفع : 1658 - بترول سيارة من عهدة موسى-نوع الادخال فى نوبل-Automatic</v>
      </c>
      <c r="G11641" s="3" t="s">
        <v>5727</v>
      </c>
      <c r="H11641" s="5">
        <v>0</v>
      </c>
      <c r="I11641" s="5">
        <v>100</v>
      </c>
      <c r="J11641" s="5" t="s">
        <v>14</v>
      </c>
      <c r="K11641" s="13"/>
    </row>
    <row r="11642" spans="1:11" ht="58.2" thickBot="1">
      <c r="A11642" s="21">
        <f t="shared" si="871"/>
        <v>1944</v>
      </c>
      <c r="B11642" s="21"/>
      <c r="C11642" s="3" t="s">
        <v>6941</v>
      </c>
      <c r="D11642" s="18" t="s">
        <v>6975</v>
      </c>
      <c r="E11642" s="6" t="str">
        <f>C11642</f>
        <v>فيلا ايمان الحمادى</v>
      </c>
      <c r="F11642" s="6" t="str">
        <f t="shared" si="869"/>
        <v>دمج البيانات من نوبل الى نظام يامى -مسلسل-1944-اسم الحساب من نوبل-فيلا ايمان الحمادى-البيان-رقم سند الدفع : 1658 - مواد عزل لموقع ايمان الحمادى-نوع الادخال فى نوبل-Automatic</v>
      </c>
      <c r="G11642" s="3" t="s">
        <v>5729</v>
      </c>
      <c r="H11642" s="4">
        <v>2628.5</v>
      </c>
      <c r="I11642" s="5">
        <v>0</v>
      </c>
      <c r="J11642" s="5" t="s">
        <v>14</v>
      </c>
      <c r="K11642" s="13"/>
    </row>
    <row r="11643" spans="1:11" ht="58.2" thickBot="1">
      <c r="A11643" s="21">
        <f t="shared" si="871"/>
        <v>1944</v>
      </c>
      <c r="B11643" s="21"/>
      <c r="C11643" s="3" t="s">
        <v>26</v>
      </c>
      <c r="D11643" s="3" t="str">
        <f>VLOOKUP(C11643,'[1]Chart-of_Accounts (1)'!$B$20:$D$1316,3,)</f>
        <v>VAT Input</v>
      </c>
      <c r="E11643" s="3"/>
      <c r="F11643" s="6" t="str">
        <f t="shared" si="869"/>
        <v>دمج البيانات من نوبل الى نظام يامى -مسلسل-1944-اسم الحساب من نوبل-Value Added Tax (VAT OUT)-البيان-رقم سند الدفع : 1658 - مواد عزل لموقع ايمان الحمادى - - -نوع الادخال فى نوبل-Automatic</v>
      </c>
      <c r="G11643" s="3" t="s">
        <v>5730</v>
      </c>
      <c r="H11643" s="5">
        <v>131.43</v>
      </c>
      <c r="I11643" s="5">
        <v>0</v>
      </c>
      <c r="J11643" s="5" t="s">
        <v>14</v>
      </c>
      <c r="K11643" s="13"/>
    </row>
    <row r="11644" spans="1:11" ht="46.8" thickBot="1">
      <c r="A11644" s="21">
        <f t="shared" si="871"/>
        <v>1944</v>
      </c>
      <c r="B11644" s="21"/>
      <c r="C11644" s="3" t="s">
        <v>176</v>
      </c>
      <c r="D11644" s="3" t="str">
        <f>VLOOKUP(C11644,'[1]Chart-of_Accounts (1)'!$B$20:$D$1316,3,)</f>
        <v>Petty Cash Imprest</v>
      </c>
      <c r="E11644" s="3"/>
      <c r="F11644" s="6" t="str">
        <f t="shared" si="869"/>
        <v>دمج البيانات من نوبل الى نظام يامى -مسلسل-1944-اسم الحساب من نوبل-عهدة موسي-البيان-رقم سند الدفع : 1658 - مواد عزل لموقع ايمان الحمادى-نوع الادخال فى نوبل-Automatic</v>
      </c>
      <c r="G11644" s="3" t="s">
        <v>5729</v>
      </c>
      <c r="H11644" s="5">
        <v>0</v>
      </c>
      <c r="I11644" s="4">
        <v>2759.93</v>
      </c>
      <c r="J11644" s="5" t="s">
        <v>14</v>
      </c>
      <c r="K11644" s="13"/>
    </row>
    <row r="11645" spans="1:11" ht="58.2" thickBot="1">
      <c r="A11645" s="21">
        <f t="shared" si="871"/>
        <v>1944</v>
      </c>
      <c r="B11645" s="21"/>
      <c r="C11645" s="3" t="s">
        <v>6941</v>
      </c>
      <c r="D11645" s="18" t="s">
        <v>6975</v>
      </c>
      <c r="E11645" s="6" t="str">
        <f>C11645</f>
        <v>فيلا ايمان الحمادى</v>
      </c>
      <c r="F11645" s="6" t="str">
        <f t="shared" si="869"/>
        <v>دمج البيانات من نوبل الى نظام يامى -مسلسل-1944-اسم الحساب من نوبل-فيلا ايمان الحمادى-البيان-رقم سند الدفع : 1658 - مواد تكييف لموقع ايمان الحمادى من عهدة موسى-نوع الادخال فى نوبل-Automatic</v>
      </c>
      <c r="G11645" s="3" t="s">
        <v>5731</v>
      </c>
      <c r="H11645" s="5">
        <v>187</v>
      </c>
      <c r="I11645" s="5">
        <v>0</v>
      </c>
      <c r="J11645" s="5" t="s">
        <v>14</v>
      </c>
      <c r="K11645" s="13"/>
    </row>
    <row r="11646" spans="1:11" ht="69.599999999999994" thickBot="1">
      <c r="A11646" s="21">
        <f t="shared" si="871"/>
        <v>1944</v>
      </c>
      <c r="B11646" s="21"/>
      <c r="C11646" s="3" t="s">
        <v>26</v>
      </c>
      <c r="D11646" s="3" t="str">
        <f>VLOOKUP(C11646,'[1]Chart-of_Accounts (1)'!$B$20:$D$1316,3,)</f>
        <v>VAT Input</v>
      </c>
      <c r="E11646" s="3"/>
      <c r="F11646" s="6" t="str">
        <f t="shared" si="869"/>
        <v>دمج البيانات من نوبل الى نظام يامى -مسلسل-1944-اسم الحساب من نوبل-Value Added Tax (VAT OUT)-البيان-رقم سند الدفع : 1658 - مواد تكييف لموقع ايمان الحمادى من عهدة موسى - - -نوع الادخال فى نوبل-Automatic</v>
      </c>
      <c r="G11646" s="3" t="s">
        <v>5732</v>
      </c>
      <c r="H11646" s="5">
        <v>9.35</v>
      </c>
      <c r="I11646" s="5">
        <v>0</v>
      </c>
      <c r="J11646" s="5" t="s">
        <v>14</v>
      </c>
      <c r="K11646" s="13"/>
    </row>
    <row r="11647" spans="1:11" ht="58.2" thickBot="1">
      <c r="A11647" s="21">
        <f t="shared" si="871"/>
        <v>1944</v>
      </c>
      <c r="B11647" s="21"/>
      <c r="C11647" s="3" t="s">
        <v>176</v>
      </c>
      <c r="D11647" s="3" t="str">
        <f>VLOOKUP(C11647,'[1]Chart-of_Accounts (1)'!$B$20:$D$1316,3,)</f>
        <v>Petty Cash Imprest</v>
      </c>
      <c r="E11647" s="3"/>
      <c r="F11647" s="6" t="str">
        <f t="shared" si="869"/>
        <v>دمج البيانات من نوبل الى نظام يامى -مسلسل-1944-اسم الحساب من نوبل-عهدة موسي-البيان-رقم سند الدفع : 1658 - مواد تكييف لموقع ايمان الحمادى من عهدة موسى-نوع الادخال فى نوبل-Automatic</v>
      </c>
      <c r="G11647" s="3" t="s">
        <v>5731</v>
      </c>
      <c r="H11647" s="5">
        <v>0</v>
      </c>
      <c r="I11647" s="5">
        <v>196.35</v>
      </c>
      <c r="J11647" s="5" t="s">
        <v>14</v>
      </c>
      <c r="K11647" s="13"/>
    </row>
    <row r="11648" spans="1:11" ht="58.2" thickBot="1">
      <c r="A11648" s="21">
        <f t="shared" si="871"/>
        <v>1944</v>
      </c>
      <c r="B11648" s="21"/>
      <c r="C11648" s="3" t="s">
        <v>6945</v>
      </c>
      <c r="D11648" s="18" t="s">
        <v>6975</v>
      </c>
      <c r="E11648" s="6" t="str">
        <f>C11648</f>
        <v>فيلا عبدالله الظاهرى</v>
      </c>
      <c r="F11648" s="6" t="str">
        <f t="shared" si="869"/>
        <v>دمج البيانات من نوبل الى نظام يامى -مسلسل-1944-اسم الحساب من نوبل-فيلا عبدالله الظاهرى-البيان-رقم سند الدفع : 1658 - مواد تكييف لموقع ايمان الحمادى من عهدة موسى-نوع الادخال فى نوبل-Automatic</v>
      </c>
      <c r="G11648" s="3" t="s">
        <v>5731</v>
      </c>
      <c r="H11648" s="5">
        <v>35</v>
      </c>
      <c r="I11648" s="5">
        <v>0</v>
      </c>
      <c r="J11648" s="5" t="s">
        <v>14</v>
      </c>
      <c r="K11648" s="13"/>
    </row>
    <row r="11649" spans="1:11" ht="69.599999999999994" thickBot="1">
      <c r="A11649" s="21">
        <f t="shared" si="871"/>
        <v>1944</v>
      </c>
      <c r="B11649" s="21"/>
      <c r="C11649" s="3" t="s">
        <v>26</v>
      </c>
      <c r="D11649" s="3" t="str">
        <f>VLOOKUP(C11649,'[1]Chart-of_Accounts (1)'!$B$20:$D$1316,3,)</f>
        <v>VAT Input</v>
      </c>
      <c r="E11649" s="3"/>
      <c r="F11649" s="6" t="str">
        <f t="shared" si="869"/>
        <v>دمج البيانات من نوبل الى نظام يامى -مسلسل-1944-اسم الحساب من نوبل-Value Added Tax (VAT OUT)-البيان-رقم سند الدفع : 1658 - مواد تكييف لموقع ايمان الحمادى من عهدة موسى - - -نوع الادخال فى نوبل-Automatic</v>
      </c>
      <c r="G11649" s="3" t="s">
        <v>5732</v>
      </c>
      <c r="H11649" s="5">
        <v>1.75</v>
      </c>
      <c r="I11649" s="5">
        <v>0</v>
      </c>
      <c r="J11649" s="5" t="s">
        <v>14</v>
      </c>
      <c r="K11649" s="13"/>
    </row>
    <row r="11650" spans="1:11" ht="58.2" thickBot="1">
      <c r="A11650" s="21">
        <f t="shared" si="871"/>
        <v>1944</v>
      </c>
      <c r="B11650" s="21"/>
      <c r="C11650" s="3" t="s">
        <v>176</v>
      </c>
      <c r="D11650" s="3" t="str">
        <f>VLOOKUP(C11650,'[1]Chart-of_Accounts (1)'!$B$20:$D$1316,3,)</f>
        <v>Petty Cash Imprest</v>
      </c>
      <c r="E11650" s="3"/>
      <c r="F11650" s="6" t="str">
        <f t="shared" si="869"/>
        <v>دمج البيانات من نوبل الى نظام يامى -مسلسل-1944-اسم الحساب من نوبل-عهدة موسي-البيان-رقم سند الدفع : 1658 - مواد تكييف لموقع ايمان الحمادى من عهدة موسى-نوع الادخال فى نوبل-Automatic</v>
      </c>
      <c r="G11650" s="3" t="s">
        <v>5731</v>
      </c>
      <c r="H11650" s="5">
        <v>0</v>
      </c>
      <c r="I11650" s="5">
        <v>36.75</v>
      </c>
      <c r="J11650" s="5" t="s">
        <v>14</v>
      </c>
      <c r="K11650" s="13"/>
    </row>
    <row r="11651" spans="1:11" ht="58.2" thickBot="1">
      <c r="A11651" s="21">
        <f t="shared" si="871"/>
        <v>1944</v>
      </c>
      <c r="B11651" s="21"/>
      <c r="C11651" s="3" t="s">
        <v>6944</v>
      </c>
      <c r="D11651" s="18" t="s">
        <v>6975</v>
      </c>
      <c r="E11651" s="6" t="str">
        <f>C11651</f>
        <v>فيلا هلال سويح</v>
      </c>
      <c r="F11651" s="6" t="str">
        <f t="shared" si="869"/>
        <v>دمج البيانات من نوبل الى نظام يامى -مسلسل-1944-اسم الحساب من نوبل-فيلا هلال سويح-البيان-رقم سند الدفع : 1658 - مواد تكييف لموقع هلال سويح من عهدة موسى-نوع الادخال فى نوبل-Automatic</v>
      </c>
      <c r="G11651" s="3" t="s">
        <v>5733</v>
      </c>
      <c r="H11651" s="5">
        <v>48</v>
      </c>
      <c r="I11651" s="5">
        <v>0</v>
      </c>
      <c r="J11651" s="5" t="s">
        <v>14</v>
      </c>
      <c r="K11651" s="13"/>
    </row>
    <row r="11652" spans="1:11" ht="69.599999999999994" thickBot="1">
      <c r="A11652" s="21">
        <f t="shared" si="871"/>
        <v>1944</v>
      </c>
      <c r="B11652" s="21"/>
      <c r="C11652" s="3" t="s">
        <v>26</v>
      </c>
      <c r="D11652" s="3" t="str">
        <f>VLOOKUP(C11652,'[1]Chart-of_Accounts (1)'!$B$20:$D$1316,3,)</f>
        <v>VAT Input</v>
      </c>
      <c r="E11652" s="3"/>
      <c r="F11652" s="6" t="str">
        <f t="shared" si="869"/>
        <v>دمج البيانات من نوبل الى نظام يامى -مسلسل-1944-اسم الحساب من نوبل-Value Added Tax (VAT OUT)-البيان-رقم سند الدفع : 1658 - مواد تكييف لموقع هلال سويح من عهدة موسى - - -نوع الادخال فى نوبل-Automatic</v>
      </c>
      <c r="G11652" s="3" t="s">
        <v>5734</v>
      </c>
      <c r="H11652" s="5">
        <v>2.4</v>
      </c>
      <c r="I11652" s="5">
        <v>0</v>
      </c>
      <c r="J11652" s="5" t="s">
        <v>14</v>
      </c>
      <c r="K11652" s="13"/>
    </row>
    <row r="11653" spans="1:11" ht="58.2" thickBot="1">
      <c r="A11653" s="21">
        <f t="shared" si="871"/>
        <v>1944</v>
      </c>
      <c r="B11653" s="21"/>
      <c r="C11653" s="3" t="s">
        <v>176</v>
      </c>
      <c r="D11653" s="3" t="str">
        <f>VLOOKUP(C11653,'[1]Chart-of_Accounts (1)'!$B$20:$D$1316,3,)</f>
        <v>Petty Cash Imprest</v>
      </c>
      <c r="E11653" s="3"/>
      <c r="F11653" s="6" t="str">
        <f t="shared" si="869"/>
        <v>دمج البيانات من نوبل الى نظام يامى -مسلسل-1944-اسم الحساب من نوبل-عهدة موسي-البيان-رقم سند الدفع : 1658 - مواد تكييف لموقع هلال سويح من عهدة موسى-نوع الادخال فى نوبل-Automatic</v>
      </c>
      <c r="G11653" s="3" t="s">
        <v>5733</v>
      </c>
      <c r="H11653" s="5">
        <v>0</v>
      </c>
      <c r="I11653" s="5">
        <v>50.4</v>
      </c>
      <c r="J11653" s="5" t="s">
        <v>14</v>
      </c>
      <c r="K11653" s="13"/>
    </row>
    <row r="11654" spans="1:11" ht="58.2" thickBot="1">
      <c r="A11654" s="21">
        <f t="shared" si="871"/>
        <v>1944</v>
      </c>
      <c r="B11654" s="21"/>
      <c r="C11654" s="3" t="s">
        <v>6949</v>
      </c>
      <c r="D11654" s="18" t="s">
        <v>6975</v>
      </c>
      <c r="E11654" s="6" t="str">
        <f>C11654</f>
        <v>فيلا محمد صياح المنصورى</v>
      </c>
      <c r="F11654" s="6" t="str">
        <f t="shared" si="869"/>
        <v>دمج البيانات من نوبل الى نظام يامى -مسلسل-1944-اسم الحساب من نوبل-فيلا محمد صياح المنصورى-البيان-رقم سند الدفع : 1658 - مواد تكييف لموقع محمد صياح من عهدة موسى-نوع الادخال فى نوبل-Automatic</v>
      </c>
      <c r="G11654" s="3" t="s">
        <v>5735</v>
      </c>
      <c r="H11654" s="5">
        <v>5</v>
      </c>
      <c r="I11654" s="5">
        <v>0</v>
      </c>
      <c r="J11654" s="5" t="s">
        <v>14</v>
      </c>
      <c r="K11654" s="13"/>
    </row>
    <row r="11655" spans="1:11" ht="69.599999999999994" thickBot="1">
      <c r="A11655" s="21">
        <f t="shared" si="871"/>
        <v>1944</v>
      </c>
      <c r="B11655" s="21"/>
      <c r="C11655" s="3" t="s">
        <v>26</v>
      </c>
      <c r="D11655" s="3" t="str">
        <f>VLOOKUP(C11655,'[1]Chart-of_Accounts (1)'!$B$20:$D$1316,3,)</f>
        <v>VAT Input</v>
      </c>
      <c r="E11655" s="3"/>
      <c r="F11655" s="6" t="str">
        <f t="shared" ref="F11655:F11718" si="872">CONCATENATE("دمج البيانات من نوبل الى نظام يامى ","-","مسلسل","-",A11655,"-","اسم الحساب من نوبل","-",C11655,"-","البيان","-",G11655,"-","نوع الادخال فى نوبل","-",J11655)</f>
        <v>دمج البيانات من نوبل الى نظام يامى -مسلسل-1944-اسم الحساب من نوبل-Value Added Tax (VAT OUT)-البيان-رقم سند الدفع : 1658 - مواد تكييف لموقع محمد صياح من عهدة موسى - - -نوع الادخال فى نوبل-Automatic</v>
      </c>
      <c r="G11655" s="3" t="s">
        <v>5736</v>
      </c>
      <c r="H11655" s="5">
        <v>0.25</v>
      </c>
      <c r="I11655" s="5">
        <v>0</v>
      </c>
      <c r="J11655" s="5" t="s">
        <v>14</v>
      </c>
      <c r="K11655" s="13"/>
    </row>
    <row r="11656" spans="1:11" ht="58.2" thickBot="1">
      <c r="A11656" s="21">
        <f t="shared" si="871"/>
        <v>1944</v>
      </c>
      <c r="B11656" s="21"/>
      <c r="C11656" s="3" t="s">
        <v>176</v>
      </c>
      <c r="D11656" s="3" t="str">
        <f>VLOOKUP(C11656,'[1]Chart-of_Accounts (1)'!$B$20:$D$1316,3,)</f>
        <v>Petty Cash Imprest</v>
      </c>
      <c r="E11656" s="3"/>
      <c r="F11656" s="6" t="str">
        <f t="shared" si="872"/>
        <v>دمج البيانات من نوبل الى نظام يامى -مسلسل-1944-اسم الحساب من نوبل-عهدة موسي-البيان-رقم سند الدفع : 1658 - مواد تكييف لموقع محمد صياح من عهدة موسى-نوع الادخال فى نوبل-Automatic</v>
      </c>
      <c r="G11656" s="3" t="s">
        <v>5735</v>
      </c>
      <c r="H11656" s="5">
        <v>0</v>
      </c>
      <c r="I11656" s="5">
        <v>5.25</v>
      </c>
      <c r="J11656" s="5" t="s">
        <v>14</v>
      </c>
      <c r="K11656" s="13"/>
    </row>
    <row r="11657" spans="1:11" ht="58.2" thickBot="1">
      <c r="A11657" s="21">
        <f t="shared" si="871"/>
        <v>1944</v>
      </c>
      <c r="B11657" s="21"/>
      <c r="C11657" s="3" t="s">
        <v>6938</v>
      </c>
      <c r="D11657" s="18" t="s">
        <v>6975</v>
      </c>
      <c r="E11657" s="6" t="str">
        <f>C11657</f>
        <v>فيلا محمد راشد المنصورى</v>
      </c>
      <c r="F11657" s="6" t="str">
        <f t="shared" si="872"/>
        <v>دمج البيانات من نوبل الى نظام يامى -مسلسل-1944-اسم الحساب من نوبل-فيلا محمد راشد المنصورى-البيان-رقم سند الدفع : 1658 - مواد تكييف لموقع محمد راشد المنصورى من عهدة موسى-نوع الادخال فى نوبل-Automatic</v>
      </c>
      <c r="G11657" s="3" t="s">
        <v>5737</v>
      </c>
      <c r="H11657" s="5">
        <v>181</v>
      </c>
      <c r="I11657" s="5">
        <v>0</v>
      </c>
      <c r="J11657" s="5" t="s">
        <v>14</v>
      </c>
      <c r="K11657" s="13"/>
    </row>
    <row r="11658" spans="1:11" ht="69.599999999999994" thickBot="1">
      <c r="A11658" s="21">
        <f t="shared" si="871"/>
        <v>1944</v>
      </c>
      <c r="B11658" s="21"/>
      <c r="C11658" s="3" t="s">
        <v>26</v>
      </c>
      <c r="D11658" s="3" t="str">
        <f>VLOOKUP(C11658,'[1]Chart-of_Accounts (1)'!$B$20:$D$1316,3,)</f>
        <v>VAT Input</v>
      </c>
      <c r="E11658" s="3"/>
      <c r="F11658" s="6" t="str">
        <f t="shared" si="872"/>
        <v>دمج البيانات من نوبل الى نظام يامى -مسلسل-1944-اسم الحساب من نوبل-Value Added Tax (VAT OUT)-البيان-رقم سند الدفع : 1658 - مواد تكييف لموقع محمد راشد المنصورى من عهدة موسى - - -نوع الادخال فى نوبل-Automatic</v>
      </c>
      <c r="G11658" s="3" t="s">
        <v>5738</v>
      </c>
      <c r="H11658" s="5">
        <v>9.0500000000000007</v>
      </c>
      <c r="I11658" s="5">
        <v>0</v>
      </c>
      <c r="J11658" s="5" t="s">
        <v>14</v>
      </c>
      <c r="K11658" s="13"/>
    </row>
    <row r="11659" spans="1:11" ht="58.2" thickBot="1">
      <c r="A11659" s="21">
        <f t="shared" si="871"/>
        <v>1944</v>
      </c>
      <c r="B11659" s="21"/>
      <c r="C11659" s="3" t="s">
        <v>176</v>
      </c>
      <c r="D11659" s="3" t="str">
        <f>VLOOKUP(C11659,'[1]Chart-of_Accounts (1)'!$B$20:$D$1316,3,)</f>
        <v>Petty Cash Imprest</v>
      </c>
      <c r="E11659" s="3"/>
      <c r="F11659" s="6" t="str">
        <f t="shared" si="872"/>
        <v>دمج البيانات من نوبل الى نظام يامى -مسلسل-1944-اسم الحساب من نوبل-عهدة موسي-البيان-رقم سند الدفع : 1658 - مواد تكييف لموقع محمد راشد المنصورى من عهدة موسى-نوع الادخال فى نوبل-Automatic</v>
      </c>
      <c r="G11659" s="3" t="s">
        <v>5737</v>
      </c>
      <c r="H11659" s="5">
        <v>0</v>
      </c>
      <c r="I11659" s="5">
        <v>190.05</v>
      </c>
      <c r="J11659" s="5" t="s">
        <v>14</v>
      </c>
      <c r="K11659" s="13"/>
    </row>
    <row r="11660" spans="1:11" ht="58.2" thickBot="1">
      <c r="A11660" s="21">
        <f t="shared" si="871"/>
        <v>1944</v>
      </c>
      <c r="B11660" s="21"/>
      <c r="C11660" s="3" t="s">
        <v>1152</v>
      </c>
      <c r="D11660" s="3" t="str">
        <f>VLOOKUP(C11660,'[1]Chart-of_Accounts (1)'!$B$20:$D$1316,3,)</f>
        <v>العملاء</v>
      </c>
      <c r="E11660" s="3"/>
      <c r="F11660" s="6" t="str">
        <f t="shared" si="872"/>
        <v>دمج البيانات من نوبل الى نظام يامى -مسلسل-1944-اسم الحساب من نوبل-مرابع الظفرة-البيان-رقم سند الدفع : 1658 - مواد تكييف لموقع مرابع الظفرة من عهدة موسى-نوع الادخال فى نوبل-Automatic</v>
      </c>
      <c r="G11660" s="3" t="s">
        <v>5739</v>
      </c>
      <c r="H11660" s="5">
        <v>48</v>
      </c>
      <c r="I11660" s="5">
        <v>0</v>
      </c>
      <c r="J11660" s="5" t="s">
        <v>14</v>
      </c>
      <c r="K11660" s="13"/>
    </row>
    <row r="11661" spans="1:11" ht="69.599999999999994" thickBot="1">
      <c r="A11661" s="21">
        <f t="shared" si="871"/>
        <v>1944</v>
      </c>
      <c r="B11661" s="21"/>
      <c r="C11661" s="3" t="s">
        <v>26</v>
      </c>
      <c r="D11661" s="3" t="str">
        <f>VLOOKUP(C11661,'[1]Chart-of_Accounts (1)'!$B$20:$D$1316,3,)</f>
        <v>VAT Input</v>
      </c>
      <c r="E11661" s="3"/>
      <c r="F11661" s="6" t="str">
        <f t="shared" si="872"/>
        <v>دمج البيانات من نوبل الى نظام يامى -مسلسل-1944-اسم الحساب من نوبل-Value Added Tax (VAT OUT)-البيان-رقم سند الدفع : 1658 - مواد تكييف لموقع مرابع الظفرة من عهدة موسى - - -نوع الادخال فى نوبل-Automatic</v>
      </c>
      <c r="G11661" s="3" t="s">
        <v>5740</v>
      </c>
      <c r="H11661" s="5">
        <v>2.4</v>
      </c>
      <c r="I11661" s="5">
        <v>0</v>
      </c>
      <c r="J11661" s="5" t="s">
        <v>14</v>
      </c>
      <c r="K11661" s="13"/>
    </row>
    <row r="11662" spans="1:11" ht="58.2" thickBot="1">
      <c r="A11662" s="21">
        <f t="shared" si="871"/>
        <v>1944</v>
      </c>
      <c r="B11662" s="21"/>
      <c r="C11662" s="3" t="s">
        <v>176</v>
      </c>
      <c r="D11662" s="3" t="str">
        <f>VLOOKUP(C11662,'[1]Chart-of_Accounts (1)'!$B$20:$D$1316,3,)</f>
        <v>Petty Cash Imprest</v>
      </c>
      <c r="E11662" s="3"/>
      <c r="F11662" s="6" t="str">
        <f t="shared" si="872"/>
        <v>دمج البيانات من نوبل الى نظام يامى -مسلسل-1944-اسم الحساب من نوبل-عهدة موسي-البيان-رقم سند الدفع : 1658 - مواد تكييف لموقع مرابع الظفرة من عهدة موسى-نوع الادخال فى نوبل-Automatic</v>
      </c>
      <c r="G11662" s="3" t="s">
        <v>5739</v>
      </c>
      <c r="H11662" s="5">
        <v>0</v>
      </c>
      <c r="I11662" s="5">
        <v>50.4</v>
      </c>
      <c r="J11662" s="5" t="s">
        <v>14</v>
      </c>
      <c r="K11662" s="13"/>
    </row>
    <row r="11663" spans="1:11" ht="58.2" thickBot="1">
      <c r="A11663" s="21">
        <f t="shared" si="871"/>
        <v>1944</v>
      </c>
      <c r="B11663" s="21"/>
      <c r="C11663" s="3" t="s">
        <v>6941</v>
      </c>
      <c r="D11663" s="18" t="s">
        <v>6975</v>
      </c>
      <c r="E11663" s="6" t="str">
        <f>C11663</f>
        <v>فيلا ايمان الحمادى</v>
      </c>
      <c r="F11663" s="6" t="str">
        <f t="shared" si="872"/>
        <v>دمج البيانات من نوبل الى نظام يامى -مسلسل-1944-اسم الحساب من نوبل-فيلا ايمان الحمادى-البيان-رقم سند الدفع : 1658 - مواد تكييف لموقع ايمان الحمادى من عهدة موسى-نوع الادخال فى نوبل-Automatic</v>
      </c>
      <c r="G11663" s="3" t="s">
        <v>5731</v>
      </c>
      <c r="H11663" s="5">
        <v>82.5</v>
      </c>
      <c r="I11663" s="5">
        <v>0</v>
      </c>
      <c r="J11663" s="5" t="s">
        <v>14</v>
      </c>
      <c r="K11663" s="13"/>
    </row>
    <row r="11664" spans="1:11" ht="69.599999999999994" thickBot="1">
      <c r="A11664" s="21">
        <f t="shared" si="871"/>
        <v>1944</v>
      </c>
      <c r="B11664" s="21"/>
      <c r="C11664" s="3" t="s">
        <v>26</v>
      </c>
      <c r="D11664" s="3" t="str">
        <f>VLOOKUP(C11664,'[1]Chart-of_Accounts (1)'!$B$20:$D$1316,3,)</f>
        <v>VAT Input</v>
      </c>
      <c r="E11664" s="3"/>
      <c r="F11664" s="6" t="str">
        <f t="shared" si="872"/>
        <v>دمج البيانات من نوبل الى نظام يامى -مسلسل-1944-اسم الحساب من نوبل-Value Added Tax (VAT OUT)-البيان-رقم سند الدفع : 1658 - مواد تكييف لموقع ايمان الحمادى من عهدة موسى - - -نوع الادخال فى نوبل-Automatic</v>
      </c>
      <c r="G11664" s="3" t="s">
        <v>5732</v>
      </c>
      <c r="H11664" s="5">
        <v>4.13</v>
      </c>
      <c r="I11664" s="5">
        <v>0</v>
      </c>
      <c r="J11664" s="5" t="s">
        <v>14</v>
      </c>
      <c r="K11664" s="13"/>
    </row>
    <row r="11665" spans="1:11" ht="58.2" thickBot="1">
      <c r="A11665" s="21">
        <f t="shared" si="871"/>
        <v>1944</v>
      </c>
      <c r="B11665" s="21"/>
      <c r="C11665" s="3" t="s">
        <v>176</v>
      </c>
      <c r="D11665" s="3" t="str">
        <f>VLOOKUP(C11665,'[1]Chart-of_Accounts (1)'!$B$20:$D$1316,3,)</f>
        <v>Petty Cash Imprest</v>
      </c>
      <c r="E11665" s="3"/>
      <c r="F11665" s="6" t="str">
        <f t="shared" si="872"/>
        <v>دمج البيانات من نوبل الى نظام يامى -مسلسل-1944-اسم الحساب من نوبل-عهدة موسي-البيان-رقم سند الدفع : 1658 - مواد تكييف لموقع ايمان الحمادى من عهدة موسى-نوع الادخال فى نوبل-Automatic</v>
      </c>
      <c r="G11665" s="3" t="s">
        <v>5731</v>
      </c>
      <c r="H11665" s="5">
        <v>0</v>
      </c>
      <c r="I11665" s="5">
        <v>86.63</v>
      </c>
      <c r="J11665" s="5" t="s">
        <v>14</v>
      </c>
      <c r="K11665" s="13"/>
    </row>
    <row r="11666" spans="1:11" ht="58.2" thickBot="1">
      <c r="A11666" s="21">
        <f t="shared" si="871"/>
        <v>1944</v>
      </c>
      <c r="B11666" s="21"/>
      <c r="C11666" s="3" t="s">
        <v>2128</v>
      </c>
      <c r="D11666" s="3" t="str">
        <f>VLOOKUP(C11666,'[1]Chart-of_Accounts (1)'!$B$20:$D$1316,3,)</f>
        <v>العملاء</v>
      </c>
      <c r="E11666" s="3"/>
      <c r="F11666" s="6" t="str">
        <f t="shared" si="872"/>
        <v>دمج البيانات من نوبل الى نظام يامى -مسلسل-1944-اسم الحساب من نوبل-رعد الحربي-البيان-رقم سند الدفع : 1658 - مواد تكييف لموقع رعد الحربي من عهدة موسى-نوع الادخال فى نوبل-Automatic</v>
      </c>
      <c r="G11666" s="3" t="s">
        <v>5741</v>
      </c>
      <c r="H11666" s="5">
        <v>15</v>
      </c>
      <c r="I11666" s="5">
        <v>0</v>
      </c>
      <c r="J11666" s="5" t="s">
        <v>14</v>
      </c>
      <c r="K11666" s="13"/>
    </row>
    <row r="11667" spans="1:11" ht="69.599999999999994" thickBot="1">
      <c r="A11667" s="21">
        <f t="shared" si="871"/>
        <v>1944</v>
      </c>
      <c r="B11667" s="21"/>
      <c r="C11667" s="3" t="s">
        <v>26</v>
      </c>
      <c r="D11667" s="3" t="str">
        <f>VLOOKUP(C11667,'[1]Chart-of_Accounts (1)'!$B$20:$D$1316,3,)</f>
        <v>VAT Input</v>
      </c>
      <c r="E11667" s="3"/>
      <c r="F11667" s="6" t="str">
        <f t="shared" si="872"/>
        <v>دمج البيانات من نوبل الى نظام يامى -مسلسل-1944-اسم الحساب من نوبل-Value Added Tax (VAT OUT)-البيان-رقم سند الدفع : 1658 - مواد تكييف لموقع رعد الحربي من عهدة موسى - - -نوع الادخال فى نوبل-Automatic</v>
      </c>
      <c r="G11667" s="3" t="s">
        <v>5742</v>
      </c>
      <c r="H11667" s="5">
        <v>0.75</v>
      </c>
      <c r="I11667" s="5">
        <v>0</v>
      </c>
      <c r="J11667" s="5" t="s">
        <v>14</v>
      </c>
      <c r="K11667" s="13"/>
    </row>
    <row r="11668" spans="1:11" ht="58.2" thickBot="1">
      <c r="A11668" s="21">
        <f t="shared" si="871"/>
        <v>1944</v>
      </c>
      <c r="B11668" s="22"/>
      <c r="C11668" s="3" t="s">
        <v>176</v>
      </c>
      <c r="D11668" s="3" t="str">
        <f>VLOOKUP(C11668,'[1]Chart-of_Accounts (1)'!$B$20:$D$1316,3,)</f>
        <v>Petty Cash Imprest</v>
      </c>
      <c r="E11668" s="3"/>
      <c r="F11668" s="6" t="str">
        <f t="shared" si="872"/>
        <v>دمج البيانات من نوبل الى نظام يامى -مسلسل-1944-اسم الحساب من نوبل-عهدة موسي-البيان-رقم سند الدفع : 1658 - مواد تكييف لموقع رعد الحربي من عهدة موسى-نوع الادخال فى نوبل-Automatic</v>
      </c>
      <c r="G11668" s="3" t="s">
        <v>5741</v>
      </c>
      <c r="H11668" s="5">
        <v>0</v>
      </c>
      <c r="I11668" s="5">
        <v>15.75</v>
      </c>
      <c r="J11668" s="5" t="s">
        <v>14</v>
      </c>
      <c r="K11668" s="13"/>
    </row>
    <row r="11669" spans="1:11" ht="58.2" thickBot="1">
      <c r="A11669" s="20">
        <v>1945</v>
      </c>
      <c r="B11669" s="20" t="s">
        <v>5609</v>
      </c>
      <c r="C11669" s="6" t="s">
        <v>298</v>
      </c>
      <c r="D11669" s="3" t="str">
        <f>VLOOKUP(C11669,'[1]Chart-of_Accounts (1)'!$B$20:$D$1316,3,)</f>
        <v>Maint. Furniture &amp; Fixtures</v>
      </c>
      <c r="E11669" s="6"/>
      <c r="F11669" s="6" t="str">
        <f t="shared" si="872"/>
        <v>دمج البيانات من نوبل الى نظام يامى -مسلسل-1945-اسم الحساب من نوبل-Maint- Cars &amp; Vehicles-البيان-رقم سند الدفع : 1659 - فحص سيارة موسى الزعبي من عهدة موسى-نوع الادخال فى نوبل-Automatic</v>
      </c>
      <c r="G11669" s="6" t="s">
        <v>5743</v>
      </c>
      <c r="H11669" s="8">
        <v>150</v>
      </c>
      <c r="I11669" s="8">
        <v>0</v>
      </c>
      <c r="J11669" s="8" t="s">
        <v>14</v>
      </c>
      <c r="K11669" s="13"/>
    </row>
    <row r="11670" spans="1:11" ht="58.2" thickBot="1">
      <c r="A11670" s="21">
        <f t="shared" ref="A11670:A11688" si="873">A11669</f>
        <v>1945</v>
      </c>
      <c r="B11670" s="21"/>
      <c r="C11670" s="3" t="s">
        <v>176</v>
      </c>
      <c r="D11670" s="3" t="str">
        <f>VLOOKUP(C11670,'[1]Chart-of_Accounts (1)'!$B$20:$D$1316,3,)</f>
        <v>Petty Cash Imprest</v>
      </c>
      <c r="E11670" s="3"/>
      <c r="F11670" s="6" t="str">
        <f t="shared" si="872"/>
        <v>دمج البيانات من نوبل الى نظام يامى -مسلسل-1945-اسم الحساب من نوبل-عهدة موسي-البيان-رقم سند الدفع : 1659 - فحص سيارة موسى الزعبي من عهدة موسى-نوع الادخال فى نوبل-Automatic</v>
      </c>
      <c r="G11670" s="3" t="s">
        <v>5743</v>
      </c>
      <c r="H11670" s="5">
        <v>0</v>
      </c>
      <c r="I11670" s="5">
        <v>150</v>
      </c>
      <c r="J11670" s="5" t="s">
        <v>14</v>
      </c>
      <c r="K11670" s="13"/>
    </row>
    <row r="11671" spans="1:11" ht="58.2" thickBot="1">
      <c r="A11671" s="21">
        <f t="shared" si="873"/>
        <v>1945</v>
      </c>
      <c r="B11671" s="21"/>
      <c r="C11671" s="3" t="s">
        <v>6955</v>
      </c>
      <c r="D11671" s="18" t="s">
        <v>6975</v>
      </c>
      <c r="E11671" s="6" t="str">
        <f>C11671</f>
        <v>فيلا سيف سهيل المزروعى</v>
      </c>
      <c r="F11671" s="6" t="str">
        <f t="shared" si="872"/>
        <v>دمج البيانات من نوبل الى نظام يامى -مسلسل-1945-اسم الحساب من نوبل-فيلا سيف سهيل المزروعى-البيان-رقم سند الدفع : 1659 - مواد كهرباء لموقع سيف سهيل المزروعى-نوع الادخال فى نوبل-Automatic</v>
      </c>
      <c r="G11671" s="3" t="s">
        <v>5744</v>
      </c>
      <c r="H11671" s="5">
        <v>14</v>
      </c>
      <c r="I11671" s="5">
        <v>0</v>
      </c>
      <c r="J11671" s="5" t="s">
        <v>14</v>
      </c>
      <c r="K11671" s="13"/>
    </row>
    <row r="11672" spans="1:11" ht="58.2" thickBot="1">
      <c r="A11672" s="21">
        <f t="shared" si="873"/>
        <v>1945</v>
      </c>
      <c r="B11672" s="21"/>
      <c r="C11672" s="3" t="s">
        <v>176</v>
      </c>
      <c r="D11672" s="3" t="str">
        <f>VLOOKUP(C11672,'[1]Chart-of_Accounts (1)'!$B$20:$D$1316,3,)</f>
        <v>Petty Cash Imprest</v>
      </c>
      <c r="E11672" s="3"/>
      <c r="F11672" s="6" t="str">
        <f t="shared" si="872"/>
        <v>دمج البيانات من نوبل الى نظام يامى -مسلسل-1945-اسم الحساب من نوبل-عهدة موسي-البيان-رقم سند الدفع : 1659 - مواد كهرباء لموقع سيف سهيل المزروعى-نوع الادخال فى نوبل-Automatic</v>
      </c>
      <c r="G11672" s="3" t="s">
        <v>5744</v>
      </c>
      <c r="H11672" s="5">
        <v>0</v>
      </c>
      <c r="I11672" s="5">
        <v>14</v>
      </c>
      <c r="J11672" s="5" t="s">
        <v>14</v>
      </c>
      <c r="K11672" s="13"/>
    </row>
    <row r="11673" spans="1:11" ht="58.2" thickBot="1">
      <c r="A11673" s="21">
        <f t="shared" si="873"/>
        <v>1945</v>
      </c>
      <c r="B11673" s="21"/>
      <c r="C11673" s="3" t="s">
        <v>6952</v>
      </c>
      <c r="D11673" s="18" t="s">
        <v>6975</v>
      </c>
      <c r="E11673" s="6" t="str">
        <f>C11673</f>
        <v>فيلا عفراء المزروعى</v>
      </c>
      <c r="F11673" s="6" t="str">
        <f t="shared" si="872"/>
        <v>دمج البيانات من نوبل الى نظام يامى -مسلسل-1945-اسم الحساب من نوبل-فيلا عفراء المزروعى-البيان-رقم سند الدفع : 1659 - مواد تكييف لموقع عفراء المزروعى من عهدة موسي-نوع الادخال فى نوبل-Automatic</v>
      </c>
      <c r="G11673" s="3" t="s">
        <v>5745</v>
      </c>
      <c r="H11673" s="5">
        <v>50</v>
      </c>
      <c r="I11673" s="5">
        <v>0</v>
      </c>
      <c r="J11673" s="5" t="s">
        <v>14</v>
      </c>
      <c r="K11673" s="13"/>
    </row>
    <row r="11674" spans="1:11" ht="58.2" thickBot="1">
      <c r="A11674" s="21">
        <f t="shared" si="873"/>
        <v>1945</v>
      </c>
      <c r="B11674" s="21"/>
      <c r="C11674" s="3" t="s">
        <v>176</v>
      </c>
      <c r="D11674" s="3" t="str">
        <f>VLOOKUP(C11674,'[1]Chart-of_Accounts (1)'!$B$20:$D$1316,3,)</f>
        <v>Petty Cash Imprest</v>
      </c>
      <c r="E11674" s="3"/>
      <c r="F11674" s="6" t="str">
        <f t="shared" si="872"/>
        <v>دمج البيانات من نوبل الى نظام يامى -مسلسل-1945-اسم الحساب من نوبل-عهدة موسي-البيان-رقم سند الدفع : 1659 - مواد تكييف لموقع عفراء المزروعى من عهدة موسي-نوع الادخال فى نوبل-Automatic</v>
      </c>
      <c r="G11674" s="3" t="s">
        <v>5745</v>
      </c>
      <c r="H11674" s="5">
        <v>0</v>
      </c>
      <c r="I11674" s="5">
        <v>50</v>
      </c>
      <c r="J11674" s="5" t="s">
        <v>14</v>
      </c>
      <c r="K11674" s="13"/>
    </row>
    <row r="11675" spans="1:11" ht="58.2" thickBot="1">
      <c r="A11675" s="21">
        <f t="shared" si="873"/>
        <v>1945</v>
      </c>
      <c r="B11675" s="21"/>
      <c r="C11675" s="3" t="s">
        <v>298</v>
      </c>
      <c r="D11675" s="3" t="str">
        <f>VLOOKUP(C11675,'[1]Chart-of_Accounts (1)'!$B$20:$D$1316,3,)</f>
        <v>Maint. Furniture &amp; Fixtures</v>
      </c>
      <c r="E11675" s="3"/>
      <c r="F11675" s="6" t="str">
        <f t="shared" si="872"/>
        <v>دمج البيانات من نوبل الى نظام يامى -مسلسل-1945-اسم الحساب من نوبل-Maint- Cars &amp; Vehicles-البيان-رقم سند الدفع : 1659 - بنشر بيك اب من عهدة موسي-نوع الادخال فى نوبل-Automatic</v>
      </c>
      <c r="G11675" s="3" t="s">
        <v>5746</v>
      </c>
      <c r="H11675" s="5">
        <v>50</v>
      </c>
      <c r="I11675" s="5">
        <v>0</v>
      </c>
      <c r="J11675" s="5" t="s">
        <v>14</v>
      </c>
      <c r="K11675" s="13"/>
    </row>
    <row r="11676" spans="1:11" ht="46.8" thickBot="1">
      <c r="A11676" s="21">
        <f t="shared" si="873"/>
        <v>1945</v>
      </c>
      <c r="B11676" s="21"/>
      <c r="C11676" s="3" t="s">
        <v>176</v>
      </c>
      <c r="D11676" s="3" t="str">
        <f>VLOOKUP(C11676,'[1]Chart-of_Accounts (1)'!$B$20:$D$1316,3,)</f>
        <v>Petty Cash Imprest</v>
      </c>
      <c r="E11676" s="3"/>
      <c r="F11676" s="6" t="str">
        <f t="shared" si="872"/>
        <v>دمج البيانات من نوبل الى نظام يامى -مسلسل-1945-اسم الحساب من نوبل-عهدة موسي-البيان-رقم سند الدفع : 1659 - بنشر بيك اب من عهدة موسي-نوع الادخال فى نوبل-Automatic</v>
      </c>
      <c r="G11676" s="3" t="s">
        <v>5746</v>
      </c>
      <c r="H11676" s="5">
        <v>0</v>
      </c>
      <c r="I11676" s="5">
        <v>50</v>
      </c>
      <c r="J11676" s="5" t="s">
        <v>14</v>
      </c>
      <c r="K11676" s="13"/>
    </row>
    <row r="11677" spans="1:11" ht="58.2" thickBot="1">
      <c r="A11677" s="21">
        <f t="shared" si="873"/>
        <v>1945</v>
      </c>
      <c r="B11677" s="21"/>
      <c r="C11677" s="3" t="s">
        <v>298</v>
      </c>
      <c r="D11677" s="3" t="str">
        <f>VLOOKUP(C11677,'[1]Chart-of_Accounts (1)'!$B$20:$D$1316,3,)</f>
        <v>Maint. Furniture &amp; Fixtures</v>
      </c>
      <c r="E11677" s="3"/>
      <c r="F11677" s="6" t="str">
        <f t="shared" si="872"/>
        <v>دمج البيانات من نوبل الى نظام يامى -مسلسل-1945-اسم الحساب من نوبل-Maint- Cars &amp; Vehicles-البيان-رقم سند الدفع : 1659 - غسيل سيارة موسي من عهدة موسي-نوع الادخال فى نوبل-Automatic</v>
      </c>
      <c r="G11677" s="3" t="s">
        <v>5747</v>
      </c>
      <c r="H11677" s="5">
        <v>30</v>
      </c>
      <c r="I11677" s="5">
        <v>0</v>
      </c>
      <c r="J11677" s="5" t="s">
        <v>14</v>
      </c>
      <c r="K11677" s="13"/>
    </row>
    <row r="11678" spans="1:11" ht="46.8" thickBot="1">
      <c r="A11678" s="21">
        <f t="shared" si="873"/>
        <v>1945</v>
      </c>
      <c r="B11678" s="21"/>
      <c r="C11678" s="3" t="s">
        <v>176</v>
      </c>
      <c r="D11678" s="3" t="str">
        <f>VLOOKUP(C11678,'[1]Chart-of_Accounts (1)'!$B$20:$D$1316,3,)</f>
        <v>Petty Cash Imprest</v>
      </c>
      <c r="E11678" s="3"/>
      <c r="F11678" s="6" t="str">
        <f t="shared" si="872"/>
        <v>دمج البيانات من نوبل الى نظام يامى -مسلسل-1945-اسم الحساب من نوبل-عهدة موسي-البيان-رقم سند الدفع : 1659 - غسيل سيارة موسي من عهدة موسي-نوع الادخال فى نوبل-Automatic</v>
      </c>
      <c r="G11678" s="3" t="s">
        <v>5747</v>
      </c>
      <c r="H11678" s="5">
        <v>0</v>
      </c>
      <c r="I11678" s="5">
        <v>30</v>
      </c>
      <c r="J11678" s="5" t="s">
        <v>14</v>
      </c>
      <c r="K11678" s="13"/>
    </row>
    <row r="11679" spans="1:11" ht="58.2" thickBot="1">
      <c r="A11679" s="21">
        <f t="shared" si="873"/>
        <v>1945</v>
      </c>
      <c r="B11679" s="21"/>
      <c r="C11679" s="3" t="s">
        <v>298</v>
      </c>
      <c r="D11679" s="3" t="str">
        <f>VLOOKUP(C11679,'[1]Chart-of_Accounts (1)'!$B$20:$D$1316,3,)</f>
        <v>Maint. Furniture &amp; Fixtures</v>
      </c>
      <c r="E11679" s="3"/>
      <c r="F11679" s="6" t="str">
        <f t="shared" si="872"/>
        <v>دمج البيانات من نوبل الى نظام يامى -مسلسل-1945-اسم الحساب من نوبل-Maint- Cars &amp; Vehicles-البيان-رقم سند الدفع : 1659 - بنشر سيارة من عهدة موسي-نوع الادخال فى نوبل-Automatic</v>
      </c>
      <c r="G11679" s="3" t="s">
        <v>5748</v>
      </c>
      <c r="H11679" s="5">
        <v>70</v>
      </c>
      <c r="I11679" s="5">
        <v>0</v>
      </c>
      <c r="J11679" s="5" t="s">
        <v>14</v>
      </c>
      <c r="K11679" s="13"/>
    </row>
    <row r="11680" spans="1:11" ht="46.8" thickBot="1">
      <c r="A11680" s="21">
        <f t="shared" si="873"/>
        <v>1945</v>
      </c>
      <c r="B11680" s="21"/>
      <c r="C11680" s="3" t="s">
        <v>176</v>
      </c>
      <c r="D11680" s="3" t="str">
        <f>VLOOKUP(C11680,'[1]Chart-of_Accounts (1)'!$B$20:$D$1316,3,)</f>
        <v>Petty Cash Imprest</v>
      </c>
      <c r="E11680" s="3"/>
      <c r="F11680" s="6" t="str">
        <f t="shared" si="872"/>
        <v>دمج البيانات من نوبل الى نظام يامى -مسلسل-1945-اسم الحساب من نوبل-عهدة موسي-البيان-رقم سند الدفع : 1659 - بنشر سيارة من عهدة موسي-نوع الادخال فى نوبل-Automatic</v>
      </c>
      <c r="G11680" s="3" t="s">
        <v>5748</v>
      </c>
      <c r="H11680" s="5">
        <v>0</v>
      </c>
      <c r="I11680" s="5">
        <v>70</v>
      </c>
      <c r="J11680" s="5" t="s">
        <v>14</v>
      </c>
      <c r="K11680" s="13"/>
    </row>
    <row r="11681" spans="1:11" ht="58.2" thickBot="1">
      <c r="A11681" s="21">
        <f t="shared" si="873"/>
        <v>1945</v>
      </c>
      <c r="B11681" s="21"/>
      <c r="C11681" s="3" t="s">
        <v>298</v>
      </c>
      <c r="D11681" s="3" t="str">
        <f>VLOOKUP(C11681,'[1]Chart-of_Accounts (1)'!$B$20:$D$1316,3,)</f>
        <v>Maint. Furniture &amp; Fixtures</v>
      </c>
      <c r="E11681" s="3"/>
      <c r="F11681" s="6" t="str">
        <f t="shared" si="872"/>
        <v>دمج البيانات من نوبل الى نظام يامى -مسلسل-1945-اسم الحساب من نوبل-Maint- Cars &amp; Vehicles-البيان-رقم سند الدفع : 1659 - تبديل زيت سيارة موسي من عهدة موسي-نوع الادخال فى نوبل-Automatic</v>
      </c>
      <c r="G11681" s="3" t="s">
        <v>5749</v>
      </c>
      <c r="H11681" s="5">
        <v>120</v>
      </c>
      <c r="I11681" s="5">
        <v>0</v>
      </c>
      <c r="J11681" s="5" t="s">
        <v>14</v>
      </c>
      <c r="K11681" s="13"/>
    </row>
    <row r="11682" spans="1:11" ht="58.2" thickBot="1">
      <c r="A11682" s="21">
        <f t="shared" si="873"/>
        <v>1945</v>
      </c>
      <c r="B11682" s="21"/>
      <c r="C11682" s="3" t="s">
        <v>176</v>
      </c>
      <c r="D11682" s="3" t="str">
        <f>VLOOKUP(C11682,'[1]Chart-of_Accounts (1)'!$B$20:$D$1316,3,)</f>
        <v>Petty Cash Imprest</v>
      </c>
      <c r="E11682" s="3"/>
      <c r="F11682" s="6" t="str">
        <f t="shared" si="872"/>
        <v>دمج البيانات من نوبل الى نظام يامى -مسلسل-1945-اسم الحساب من نوبل-عهدة موسي-البيان-رقم سند الدفع : 1659 - تبديل زيت سيارة موسي من عهدة موسي-نوع الادخال فى نوبل-Automatic</v>
      </c>
      <c r="G11682" s="3" t="s">
        <v>5749</v>
      </c>
      <c r="H11682" s="5">
        <v>0</v>
      </c>
      <c r="I11682" s="5">
        <v>120</v>
      </c>
      <c r="J11682" s="5" t="s">
        <v>14</v>
      </c>
      <c r="K11682" s="13"/>
    </row>
    <row r="11683" spans="1:11" ht="58.2" thickBot="1">
      <c r="A11683" s="21">
        <f t="shared" si="873"/>
        <v>1945</v>
      </c>
      <c r="B11683" s="21"/>
      <c r="C11683" s="3" t="s">
        <v>298</v>
      </c>
      <c r="D11683" s="3" t="str">
        <f>VLOOKUP(C11683,'[1]Chart-of_Accounts (1)'!$B$20:$D$1316,3,)</f>
        <v>Maint. Furniture &amp; Fixtures</v>
      </c>
      <c r="E11683" s="3"/>
      <c r="F11683" s="6" t="str">
        <f t="shared" si="872"/>
        <v>دمج البيانات من نوبل الى نظام يامى -مسلسل-1945-اسم الحساب من نوبل-Maint- Cars &amp; Vehicles-البيان-رقم سند الدفع : 1659 - غسيل سيارة موسي من عهدة موسي-نوع الادخال فى نوبل-Automatic</v>
      </c>
      <c r="G11683" s="3" t="s">
        <v>5747</v>
      </c>
      <c r="H11683" s="5">
        <v>30</v>
      </c>
      <c r="I11683" s="5">
        <v>0</v>
      </c>
      <c r="J11683" s="5" t="s">
        <v>14</v>
      </c>
      <c r="K11683" s="13"/>
    </row>
    <row r="11684" spans="1:11" ht="46.8" thickBot="1">
      <c r="A11684" s="21">
        <f t="shared" si="873"/>
        <v>1945</v>
      </c>
      <c r="B11684" s="21"/>
      <c r="C11684" s="3" t="s">
        <v>176</v>
      </c>
      <c r="D11684" s="3" t="str">
        <f>VLOOKUP(C11684,'[1]Chart-of_Accounts (1)'!$B$20:$D$1316,3,)</f>
        <v>Petty Cash Imprest</v>
      </c>
      <c r="E11684" s="3"/>
      <c r="F11684" s="6" t="str">
        <f t="shared" si="872"/>
        <v>دمج البيانات من نوبل الى نظام يامى -مسلسل-1945-اسم الحساب من نوبل-عهدة موسي-البيان-رقم سند الدفع : 1659 - غسيل سيارة موسي من عهدة موسي-نوع الادخال فى نوبل-Automatic</v>
      </c>
      <c r="G11684" s="3" t="s">
        <v>5747</v>
      </c>
      <c r="H11684" s="5">
        <v>0</v>
      </c>
      <c r="I11684" s="5">
        <v>30</v>
      </c>
      <c r="J11684" s="5" t="s">
        <v>14</v>
      </c>
      <c r="K11684" s="13"/>
    </row>
    <row r="11685" spans="1:11" ht="58.2" thickBot="1">
      <c r="A11685" s="21">
        <f t="shared" si="873"/>
        <v>1945</v>
      </c>
      <c r="B11685" s="21"/>
      <c r="C11685" s="3" t="s">
        <v>6952</v>
      </c>
      <c r="D11685" s="18" t="s">
        <v>6975</v>
      </c>
      <c r="E11685" s="6" t="str">
        <f>C11685</f>
        <v>فيلا عفراء المزروعى</v>
      </c>
      <c r="F11685" s="6" t="str">
        <f t="shared" si="872"/>
        <v>دمج البيانات من نوبل الى نظام يامى -مسلسل-1945-اسم الحساب من نوبل-فيلا عفراء المزروعى-البيان-رقم سند الدفع : 1659 - تكييف لموقع عفراء -نوع الادخال فى نوبل-Automatic</v>
      </c>
      <c r="G11685" s="3" t="s">
        <v>5750</v>
      </c>
      <c r="H11685" s="5">
        <v>12</v>
      </c>
      <c r="I11685" s="5">
        <v>0</v>
      </c>
      <c r="J11685" s="5" t="s">
        <v>14</v>
      </c>
      <c r="K11685" s="13"/>
    </row>
    <row r="11686" spans="1:11" ht="46.8" thickBot="1">
      <c r="A11686" s="21">
        <f t="shared" si="873"/>
        <v>1945</v>
      </c>
      <c r="B11686" s="21"/>
      <c r="C11686" s="3" t="s">
        <v>176</v>
      </c>
      <c r="D11686" s="3" t="str">
        <f>VLOOKUP(C11686,'[1]Chart-of_Accounts (1)'!$B$20:$D$1316,3,)</f>
        <v>Petty Cash Imprest</v>
      </c>
      <c r="E11686" s="3"/>
      <c r="F11686" s="6" t="str">
        <f t="shared" si="872"/>
        <v>دمج البيانات من نوبل الى نظام يامى -مسلسل-1945-اسم الحساب من نوبل-عهدة موسي-البيان-رقم سند الدفع : 1659 - تكييف لموقع عفراء -نوع الادخال فى نوبل-Automatic</v>
      </c>
      <c r="G11686" s="3" t="s">
        <v>5750</v>
      </c>
      <c r="H11686" s="5">
        <v>0</v>
      </c>
      <c r="I11686" s="5">
        <v>12</v>
      </c>
      <c r="J11686" s="5" t="s">
        <v>14</v>
      </c>
      <c r="K11686" s="13"/>
    </row>
    <row r="11687" spans="1:11" ht="58.2" thickBot="1">
      <c r="A11687" s="21">
        <f t="shared" si="873"/>
        <v>1945</v>
      </c>
      <c r="B11687" s="21"/>
      <c r="C11687" s="3" t="s">
        <v>2269</v>
      </c>
      <c r="D11687" s="3" t="str">
        <f>VLOOKUP(C11687,'[1]Chart-of_Accounts (1)'!$B$20:$D$1316,3,)</f>
        <v>Accounts Payables</v>
      </c>
      <c r="E11687" s="3"/>
      <c r="F11687" s="6" t="str">
        <f t="shared" si="872"/>
        <v>دمج البيانات من نوبل الى نظام يامى -مسلسل-1945-اسم الحساب من نوبل-محمد افضل للدكتات-البيان-رقم سند الدفع : 1659 - تصفيه الحساب من عهدة موسي-نوع الادخال فى نوبل-Automatic</v>
      </c>
      <c r="G11687" s="3" t="s">
        <v>5751</v>
      </c>
      <c r="H11687" s="4">
        <v>5800</v>
      </c>
      <c r="I11687" s="5">
        <v>0</v>
      </c>
      <c r="J11687" s="5" t="s">
        <v>14</v>
      </c>
      <c r="K11687" s="13"/>
    </row>
    <row r="11688" spans="1:11" ht="46.8" thickBot="1">
      <c r="A11688" s="21">
        <f t="shared" si="873"/>
        <v>1945</v>
      </c>
      <c r="B11688" s="22"/>
      <c r="C11688" s="3" t="s">
        <v>176</v>
      </c>
      <c r="D11688" s="3" t="str">
        <f>VLOOKUP(C11688,'[1]Chart-of_Accounts (1)'!$B$20:$D$1316,3,)</f>
        <v>Petty Cash Imprest</v>
      </c>
      <c r="E11688" s="3"/>
      <c r="F11688" s="6" t="str">
        <f t="shared" si="872"/>
        <v>دمج البيانات من نوبل الى نظام يامى -مسلسل-1945-اسم الحساب من نوبل-عهدة موسي-البيان-رقم سند الدفع : 1659 - تصفيه الحساب من عهدة موسي-نوع الادخال فى نوبل-Automatic</v>
      </c>
      <c r="G11688" s="3" t="s">
        <v>5751</v>
      </c>
      <c r="H11688" s="5">
        <v>0</v>
      </c>
      <c r="I11688" s="4">
        <v>5800</v>
      </c>
      <c r="J11688" s="5" t="s">
        <v>14</v>
      </c>
      <c r="K11688" s="13"/>
    </row>
    <row r="11689" spans="1:11" ht="58.2" thickBot="1">
      <c r="A11689" s="20">
        <v>1946</v>
      </c>
      <c r="B11689" s="20" t="s">
        <v>5271</v>
      </c>
      <c r="C11689" s="6" t="s">
        <v>173</v>
      </c>
      <c r="D11689" s="3" t="str">
        <f>VLOOKUP(C11689,'[1]Chart-of_Accounts (1)'!$B$20:$D$1316,3,)</f>
        <v>Petty Cash Imprest</v>
      </c>
      <c r="E11689" s="6"/>
      <c r="F11689" s="6" t="str">
        <f t="shared" si="872"/>
        <v>دمج البيانات من نوبل الى نظام يامى -مسلسل-1946-اسم الحساب من نوبل-عهدة قاسم-البيان-رقم سند الدفع : 1660 - سداد سلفة العامل عديل الى عهدة قاسم-نوع الادخال فى نوبل-Automatic</v>
      </c>
      <c r="G11689" s="6" t="s">
        <v>5752</v>
      </c>
      <c r="H11689" s="8">
        <v>800</v>
      </c>
      <c r="I11689" s="8">
        <v>0</v>
      </c>
      <c r="J11689" s="8" t="s">
        <v>14</v>
      </c>
      <c r="K11689" s="13"/>
    </row>
    <row r="11690" spans="1:11" ht="58.2" thickBot="1">
      <c r="A11690" s="21">
        <f>A11689</f>
        <v>1946</v>
      </c>
      <c r="B11690" s="22"/>
      <c r="C11690" s="3" t="s">
        <v>4915</v>
      </c>
      <c r="D11690" s="3" t="str">
        <f>VLOOKUP(C11690,'[1]Chart-of_Accounts (1)'!$B$20:$D$1316,3,)</f>
        <v>Salary Advance</v>
      </c>
      <c r="E11690" s="3"/>
      <c r="F11690" s="6" t="str">
        <f t="shared" si="872"/>
        <v>دمج البيانات من نوبل الى نظام يامى -مسلسل-1946-اسم الحساب من نوبل-سلفة عديل-البيان-رقم سند الدفع : 1660 - سداد سلفة العامل عديل الى عهدة قاسم-نوع الادخال فى نوبل-Automatic</v>
      </c>
      <c r="G11690" s="3" t="s">
        <v>5752</v>
      </c>
      <c r="H11690" s="5">
        <v>0</v>
      </c>
      <c r="I11690" s="5">
        <v>800</v>
      </c>
      <c r="J11690" s="5" t="s">
        <v>14</v>
      </c>
      <c r="K11690" s="13"/>
    </row>
    <row r="11691" spans="1:11" ht="58.2" thickBot="1">
      <c r="A11691" s="20">
        <v>1947</v>
      </c>
      <c r="B11691" s="23">
        <v>45057</v>
      </c>
      <c r="C11691" s="6" t="s">
        <v>6938</v>
      </c>
      <c r="D11691" s="18" t="s">
        <v>6975</v>
      </c>
      <c r="E11691" s="6" t="str">
        <f>C11691</f>
        <v>فيلا محمد راشد المنصورى</v>
      </c>
      <c r="F11691" s="6" t="str">
        <f t="shared" si="872"/>
        <v>دمج البيانات من نوبل الى نظام يامى -مسلسل-1947-اسم الحساب من نوبل-فيلا محمد راشد المنصورى-البيان-رقم سند الدفع : 1661 - بترول لموقع محمد راشد المنصورى من عهدة قاسم-نوع الادخال فى نوبل-Automatic</v>
      </c>
      <c r="G11691" s="6" t="s">
        <v>5753</v>
      </c>
      <c r="H11691" s="8">
        <v>95.24</v>
      </c>
      <c r="I11691" s="8">
        <v>0</v>
      </c>
      <c r="J11691" s="8" t="s">
        <v>14</v>
      </c>
      <c r="K11691" s="13"/>
    </row>
    <row r="11692" spans="1:11" ht="69.599999999999994" thickBot="1">
      <c r="A11692" s="21">
        <f t="shared" ref="A11692:A11723" si="874">A11691</f>
        <v>1947</v>
      </c>
      <c r="B11692" s="24"/>
      <c r="C11692" s="3" t="s">
        <v>26</v>
      </c>
      <c r="D11692" s="3" t="str">
        <f>VLOOKUP(C11692,'[1]Chart-of_Accounts (1)'!$B$20:$D$1316,3,)</f>
        <v>VAT Input</v>
      </c>
      <c r="E11692" s="3"/>
      <c r="F11692" s="6" t="str">
        <f t="shared" si="872"/>
        <v>دمج البيانات من نوبل الى نظام يامى -مسلسل-1947-اسم الحساب من نوبل-Value Added Tax (VAT OUT)-البيان-رقم سند الدفع : 1661 - بترول لموقع محمد راشد المنصورى من عهدة قاسم - - -نوع الادخال فى نوبل-Automatic</v>
      </c>
      <c r="G11692" s="3" t="s">
        <v>5754</v>
      </c>
      <c r="H11692" s="5">
        <v>4.76</v>
      </c>
      <c r="I11692" s="5">
        <v>0</v>
      </c>
      <c r="J11692" s="5" t="s">
        <v>14</v>
      </c>
      <c r="K11692" s="13"/>
    </row>
    <row r="11693" spans="1:11" ht="58.2" thickBot="1">
      <c r="A11693" s="21">
        <f t="shared" si="874"/>
        <v>1947</v>
      </c>
      <c r="B11693" s="24"/>
      <c r="C11693" s="3" t="s">
        <v>173</v>
      </c>
      <c r="D11693" s="3" t="str">
        <f>VLOOKUP(C11693,'[1]Chart-of_Accounts (1)'!$B$20:$D$1316,3,)</f>
        <v>Petty Cash Imprest</v>
      </c>
      <c r="E11693" s="3"/>
      <c r="F11693" s="6" t="str">
        <f t="shared" si="872"/>
        <v>دمج البيانات من نوبل الى نظام يامى -مسلسل-1947-اسم الحساب من نوبل-عهدة قاسم-البيان-رقم سند الدفع : 1661 - بترول لموقع محمد راشد المنصورى من عهدة قاسم-نوع الادخال فى نوبل-Automatic</v>
      </c>
      <c r="G11693" s="3" t="s">
        <v>5753</v>
      </c>
      <c r="H11693" s="5">
        <v>0</v>
      </c>
      <c r="I11693" s="5">
        <v>100</v>
      </c>
      <c r="J11693" s="5" t="s">
        <v>14</v>
      </c>
      <c r="K11693" s="13"/>
    </row>
    <row r="11694" spans="1:11" ht="58.2" thickBot="1">
      <c r="A11694" s="21">
        <f t="shared" si="874"/>
        <v>1947</v>
      </c>
      <c r="B11694" s="24"/>
      <c r="C11694" s="3" t="s">
        <v>6937</v>
      </c>
      <c r="D11694" s="18" t="s">
        <v>6975</v>
      </c>
      <c r="E11694" s="6" t="str">
        <f>C11694</f>
        <v>فيلا سالم راشد المنصورى</v>
      </c>
      <c r="F11694" s="6" t="str">
        <f t="shared" si="872"/>
        <v>دمج البيانات من نوبل الى نظام يامى -مسلسل-1947-اسم الحساب من نوبل-فيلا سالم راشد المنصورى-البيان-رقم سند الدفع : 1661 - بترول لموقع سالم راشد المنصورى من عهدة قاسم -نوع الادخال فى نوبل-Automatic</v>
      </c>
      <c r="G11694" s="3" t="s">
        <v>5755</v>
      </c>
      <c r="H11694" s="5">
        <v>47.62</v>
      </c>
      <c r="I11694" s="5">
        <v>0</v>
      </c>
      <c r="J11694" s="5" t="s">
        <v>14</v>
      </c>
      <c r="K11694" s="13"/>
    </row>
    <row r="11695" spans="1:11" ht="69.599999999999994" thickBot="1">
      <c r="A11695" s="21">
        <f t="shared" si="874"/>
        <v>1947</v>
      </c>
      <c r="B11695" s="24"/>
      <c r="C11695" s="3" t="s">
        <v>26</v>
      </c>
      <c r="D11695" s="3" t="str">
        <f>VLOOKUP(C11695,'[1]Chart-of_Accounts (1)'!$B$20:$D$1316,3,)</f>
        <v>VAT Input</v>
      </c>
      <c r="E11695" s="3"/>
      <c r="F11695" s="6" t="str">
        <f t="shared" si="872"/>
        <v>دمج البيانات من نوبل الى نظام يامى -مسلسل-1947-اسم الحساب من نوبل-Value Added Tax (VAT OUT)-البيان-رقم سند الدفع : 1661 - بترول لموقع سالم راشد المنصورى من عهدة قاسم - - -نوع الادخال فى نوبل-Automatic</v>
      </c>
      <c r="G11695" s="3" t="s">
        <v>5756</v>
      </c>
      <c r="H11695" s="5">
        <v>2.38</v>
      </c>
      <c r="I11695" s="5">
        <v>0</v>
      </c>
      <c r="J11695" s="5" t="s">
        <v>14</v>
      </c>
      <c r="K11695" s="13"/>
    </row>
    <row r="11696" spans="1:11" ht="58.2" thickBot="1">
      <c r="A11696" s="21">
        <f t="shared" si="874"/>
        <v>1947</v>
      </c>
      <c r="B11696" s="24"/>
      <c r="C11696" s="3" t="s">
        <v>173</v>
      </c>
      <c r="D11696" s="3" t="str">
        <f>VLOOKUP(C11696,'[1]Chart-of_Accounts (1)'!$B$20:$D$1316,3,)</f>
        <v>Petty Cash Imprest</v>
      </c>
      <c r="E11696" s="3"/>
      <c r="F11696" s="6" t="str">
        <f t="shared" si="872"/>
        <v>دمج البيانات من نوبل الى نظام يامى -مسلسل-1947-اسم الحساب من نوبل-عهدة قاسم-البيان-رقم سند الدفع : 1661 - بترول لموقع سالم راشد المنصورى من عهدة قاسم -نوع الادخال فى نوبل-Automatic</v>
      </c>
      <c r="G11696" s="3" t="s">
        <v>5755</v>
      </c>
      <c r="H11696" s="5">
        <v>0</v>
      </c>
      <c r="I11696" s="5">
        <v>50</v>
      </c>
      <c r="J11696" s="5" t="s">
        <v>14</v>
      </c>
      <c r="K11696" s="13"/>
    </row>
    <row r="11697" spans="1:11" ht="58.2" thickBot="1">
      <c r="A11697" s="21">
        <f t="shared" si="874"/>
        <v>1947</v>
      </c>
      <c r="B11697" s="24"/>
      <c r="C11697" s="3" t="s">
        <v>6935</v>
      </c>
      <c r="D11697" s="18" t="s">
        <v>6975</v>
      </c>
      <c r="E11697" s="6" t="str">
        <f>C11697</f>
        <v>فيلا احمد بلكور المزروعى</v>
      </c>
      <c r="F11697" s="6" t="str">
        <f t="shared" si="872"/>
        <v>دمج البيانات من نوبل الى نظام يامى -مسلسل-1947-اسم الحساب من نوبل-فيلا احمد بلكور المزروعى-البيان-رقم سند الدفع : 1661 - بترول لموقع احمد بلكور المزروعى من عهدة قاسم-نوع الادخال فى نوبل-Automatic</v>
      </c>
      <c r="G11697" s="3" t="s">
        <v>5757</v>
      </c>
      <c r="H11697" s="5">
        <v>47.62</v>
      </c>
      <c r="I11697" s="5">
        <v>0</v>
      </c>
      <c r="J11697" s="5" t="s">
        <v>14</v>
      </c>
      <c r="K11697" s="13"/>
    </row>
    <row r="11698" spans="1:11" ht="69.599999999999994" thickBot="1">
      <c r="A11698" s="21">
        <f t="shared" si="874"/>
        <v>1947</v>
      </c>
      <c r="B11698" s="24"/>
      <c r="C11698" s="3" t="s">
        <v>26</v>
      </c>
      <c r="D11698" s="3" t="str">
        <f>VLOOKUP(C11698,'[1]Chart-of_Accounts (1)'!$B$20:$D$1316,3,)</f>
        <v>VAT Input</v>
      </c>
      <c r="E11698" s="3"/>
      <c r="F11698" s="6" t="str">
        <f t="shared" si="872"/>
        <v>دمج البيانات من نوبل الى نظام يامى -مسلسل-1947-اسم الحساب من نوبل-Value Added Tax (VAT OUT)-البيان-رقم سند الدفع : 1661 - بترول لموقع احمد بلكور المزروعى من عهدة قاسم - - -نوع الادخال فى نوبل-Automatic</v>
      </c>
      <c r="G11698" s="3" t="s">
        <v>5758</v>
      </c>
      <c r="H11698" s="5">
        <v>2.38</v>
      </c>
      <c r="I11698" s="5">
        <v>0</v>
      </c>
      <c r="J11698" s="5" t="s">
        <v>14</v>
      </c>
      <c r="K11698" s="13"/>
    </row>
    <row r="11699" spans="1:11" ht="58.2" thickBot="1">
      <c r="A11699" s="21">
        <f t="shared" si="874"/>
        <v>1947</v>
      </c>
      <c r="B11699" s="24"/>
      <c r="C11699" s="3" t="s">
        <v>173</v>
      </c>
      <c r="D11699" s="3" t="str">
        <f>VLOOKUP(C11699,'[1]Chart-of_Accounts (1)'!$B$20:$D$1316,3,)</f>
        <v>Petty Cash Imprest</v>
      </c>
      <c r="E11699" s="3"/>
      <c r="F11699" s="6" t="str">
        <f t="shared" si="872"/>
        <v>دمج البيانات من نوبل الى نظام يامى -مسلسل-1947-اسم الحساب من نوبل-عهدة قاسم-البيان-رقم سند الدفع : 1661 - بترول لموقع احمد بلكور المزروعى من عهدة قاسم-نوع الادخال فى نوبل-Automatic</v>
      </c>
      <c r="G11699" s="3" t="s">
        <v>5757</v>
      </c>
      <c r="H11699" s="5">
        <v>0</v>
      </c>
      <c r="I11699" s="5">
        <v>50</v>
      </c>
      <c r="J11699" s="5" t="s">
        <v>14</v>
      </c>
      <c r="K11699" s="13"/>
    </row>
    <row r="11700" spans="1:11" ht="58.2" thickBot="1">
      <c r="A11700" s="21">
        <f t="shared" si="874"/>
        <v>1947</v>
      </c>
      <c r="B11700" s="24"/>
      <c r="C11700" s="3" t="s">
        <v>6940</v>
      </c>
      <c r="D11700" s="18" t="s">
        <v>6975</v>
      </c>
      <c r="E11700" s="6" t="str">
        <f>C11700</f>
        <v>فيلا سارة المنصورى</v>
      </c>
      <c r="F11700" s="6" t="str">
        <f t="shared" si="872"/>
        <v>دمج البيانات من نوبل الى نظام يامى -مسلسل-1947-اسم الحساب من نوبل-فيلا سارة المنصورى-البيان-رقم سند الدفع : 1661 - بترول لموقع سارة المنصورى من عهدة قاسم-نوع الادخال فى نوبل-Automatic</v>
      </c>
      <c r="G11700" s="3" t="s">
        <v>5759</v>
      </c>
      <c r="H11700" s="5">
        <v>47.62</v>
      </c>
      <c r="I11700" s="5">
        <v>0</v>
      </c>
      <c r="J11700" s="5" t="s">
        <v>14</v>
      </c>
      <c r="K11700" s="13"/>
    </row>
    <row r="11701" spans="1:11" ht="69.599999999999994" thickBot="1">
      <c r="A11701" s="21">
        <f t="shared" si="874"/>
        <v>1947</v>
      </c>
      <c r="B11701" s="24"/>
      <c r="C11701" s="3" t="s">
        <v>26</v>
      </c>
      <c r="D11701" s="3" t="str">
        <f>VLOOKUP(C11701,'[1]Chart-of_Accounts (1)'!$B$20:$D$1316,3,)</f>
        <v>VAT Input</v>
      </c>
      <c r="E11701" s="3"/>
      <c r="F11701" s="6" t="str">
        <f t="shared" si="872"/>
        <v>دمج البيانات من نوبل الى نظام يامى -مسلسل-1947-اسم الحساب من نوبل-Value Added Tax (VAT OUT)-البيان-رقم سند الدفع : 1661 - بترول لموقع سارة المنصورى من عهدة قاسم - - -نوع الادخال فى نوبل-Automatic</v>
      </c>
      <c r="G11701" s="3" t="s">
        <v>5760</v>
      </c>
      <c r="H11701" s="5">
        <v>2.38</v>
      </c>
      <c r="I11701" s="5">
        <v>0</v>
      </c>
      <c r="J11701" s="5" t="s">
        <v>14</v>
      </c>
      <c r="K11701" s="13"/>
    </row>
    <row r="11702" spans="1:11" ht="58.2" thickBot="1">
      <c r="A11702" s="21">
        <f t="shared" si="874"/>
        <v>1947</v>
      </c>
      <c r="B11702" s="24"/>
      <c r="C11702" s="3" t="s">
        <v>173</v>
      </c>
      <c r="D11702" s="3" t="str">
        <f>VLOOKUP(C11702,'[1]Chart-of_Accounts (1)'!$B$20:$D$1316,3,)</f>
        <v>Petty Cash Imprest</v>
      </c>
      <c r="E11702" s="3"/>
      <c r="F11702" s="6" t="str">
        <f t="shared" si="872"/>
        <v>دمج البيانات من نوبل الى نظام يامى -مسلسل-1947-اسم الحساب من نوبل-عهدة قاسم-البيان-رقم سند الدفع : 1661 - بترول لموقع سارة المنصورى من عهدة قاسم-نوع الادخال فى نوبل-Automatic</v>
      </c>
      <c r="G11702" s="3" t="s">
        <v>5759</v>
      </c>
      <c r="H11702" s="5">
        <v>0</v>
      </c>
      <c r="I11702" s="5">
        <v>50</v>
      </c>
      <c r="J11702" s="5" t="s">
        <v>14</v>
      </c>
      <c r="K11702" s="13"/>
    </row>
    <row r="11703" spans="1:11" ht="58.2" thickBot="1">
      <c r="A11703" s="21">
        <f t="shared" si="874"/>
        <v>1947</v>
      </c>
      <c r="B11703" s="24"/>
      <c r="C11703" s="3" t="s">
        <v>6955</v>
      </c>
      <c r="D11703" s="18" t="s">
        <v>6975</v>
      </c>
      <c r="E11703" s="6" t="str">
        <f>C11703</f>
        <v>فيلا سيف سهيل المزروعى</v>
      </c>
      <c r="F11703" s="6" t="str">
        <f t="shared" si="872"/>
        <v>دمج البيانات من نوبل الى نظام يامى -مسلسل-1947-اسم الحساب من نوبل-فيلا سيف سهيل المزروعى-البيان-رقم سند الدفع : 1661 - بترول لموقع سيف سهيل المزروعى من عهدة قاسم-نوع الادخال فى نوبل-Automatic</v>
      </c>
      <c r="G11703" s="3" t="s">
        <v>5761</v>
      </c>
      <c r="H11703" s="5">
        <v>142.86000000000001</v>
      </c>
      <c r="I11703" s="5">
        <v>0</v>
      </c>
      <c r="J11703" s="5" t="s">
        <v>14</v>
      </c>
      <c r="K11703" s="13"/>
    </row>
    <row r="11704" spans="1:11" ht="69.599999999999994" thickBot="1">
      <c r="A11704" s="21">
        <f t="shared" si="874"/>
        <v>1947</v>
      </c>
      <c r="B11704" s="24"/>
      <c r="C11704" s="3" t="s">
        <v>26</v>
      </c>
      <c r="D11704" s="3" t="str">
        <f>VLOOKUP(C11704,'[1]Chart-of_Accounts (1)'!$B$20:$D$1316,3,)</f>
        <v>VAT Input</v>
      </c>
      <c r="E11704" s="3"/>
      <c r="F11704" s="6" t="str">
        <f t="shared" si="872"/>
        <v>دمج البيانات من نوبل الى نظام يامى -مسلسل-1947-اسم الحساب من نوبل-Value Added Tax (VAT OUT)-البيان-رقم سند الدفع : 1661 - بترول لموقع سيف سهيل المزروعى من عهدة قاسم - - -نوع الادخال فى نوبل-Automatic</v>
      </c>
      <c r="G11704" s="3" t="s">
        <v>5762</v>
      </c>
      <c r="H11704" s="5">
        <v>7.14</v>
      </c>
      <c r="I11704" s="5">
        <v>0</v>
      </c>
      <c r="J11704" s="5" t="s">
        <v>14</v>
      </c>
      <c r="K11704" s="13"/>
    </row>
    <row r="11705" spans="1:11" ht="58.2" thickBot="1">
      <c r="A11705" s="21">
        <f t="shared" si="874"/>
        <v>1947</v>
      </c>
      <c r="B11705" s="24"/>
      <c r="C11705" s="3" t="s">
        <v>173</v>
      </c>
      <c r="D11705" s="3" t="str">
        <f>VLOOKUP(C11705,'[1]Chart-of_Accounts (1)'!$B$20:$D$1316,3,)</f>
        <v>Petty Cash Imprest</v>
      </c>
      <c r="E11705" s="3"/>
      <c r="F11705" s="6" t="str">
        <f t="shared" si="872"/>
        <v>دمج البيانات من نوبل الى نظام يامى -مسلسل-1947-اسم الحساب من نوبل-عهدة قاسم-البيان-رقم سند الدفع : 1661 - بترول لموقع سيف سهيل المزروعى من عهدة قاسم-نوع الادخال فى نوبل-Automatic</v>
      </c>
      <c r="G11705" s="3" t="s">
        <v>5761</v>
      </c>
      <c r="H11705" s="5">
        <v>0</v>
      </c>
      <c r="I11705" s="5">
        <v>150</v>
      </c>
      <c r="J11705" s="5" t="s">
        <v>14</v>
      </c>
      <c r="K11705" s="13"/>
    </row>
    <row r="11706" spans="1:11" ht="58.2" thickBot="1">
      <c r="A11706" s="21">
        <f t="shared" si="874"/>
        <v>1947</v>
      </c>
      <c r="B11706" s="24"/>
      <c r="C11706" s="3" t="s">
        <v>6955</v>
      </c>
      <c r="D11706" s="18" t="s">
        <v>6975</v>
      </c>
      <c r="E11706" s="6" t="str">
        <f>C11706</f>
        <v>فيلا سيف سهيل المزروعى</v>
      </c>
      <c r="F11706" s="6" t="str">
        <f t="shared" si="872"/>
        <v>دمج البيانات من نوبل الى نظام يامى -مسلسل-1947-اسم الحساب من نوبل-فيلا سيف سهيل المزروعى-البيان-رقم سند الدفع : 1661 - بترول لموقع سيف سهيل المزروعى من عهدة قاسم-نوع الادخال فى نوبل-Automatic</v>
      </c>
      <c r="G11706" s="3" t="s">
        <v>5761</v>
      </c>
      <c r="H11706" s="5">
        <v>47.62</v>
      </c>
      <c r="I11706" s="5">
        <v>0</v>
      </c>
      <c r="J11706" s="5" t="s">
        <v>14</v>
      </c>
      <c r="K11706" s="13"/>
    </row>
    <row r="11707" spans="1:11" ht="69.599999999999994" thickBot="1">
      <c r="A11707" s="21">
        <f t="shared" si="874"/>
        <v>1947</v>
      </c>
      <c r="B11707" s="24"/>
      <c r="C11707" s="3" t="s">
        <v>26</v>
      </c>
      <c r="D11707" s="3" t="str">
        <f>VLOOKUP(C11707,'[1]Chart-of_Accounts (1)'!$B$20:$D$1316,3,)</f>
        <v>VAT Input</v>
      </c>
      <c r="E11707" s="3"/>
      <c r="F11707" s="6" t="str">
        <f t="shared" si="872"/>
        <v>دمج البيانات من نوبل الى نظام يامى -مسلسل-1947-اسم الحساب من نوبل-Value Added Tax (VAT OUT)-البيان-رقم سند الدفع : 1661 - بترول لموقع سيف سهيل المزروعى من عهدة قاسم - - -نوع الادخال فى نوبل-Automatic</v>
      </c>
      <c r="G11707" s="3" t="s">
        <v>5762</v>
      </c>
      <c r="H11707" s="5">
        <v>2.38</v>
      </c>
      <c r="I11707" s="5">
        <v>0</v>
      </c>
      <c r="J11707" s="5" t="s">
        <v>14</v>
      </c>
      <c r="K11707" s="13"/>
    </row>
    <row r="11708" spans="1:11" ht="58.2" thickBot="1">
      <c r="A11708" s="21">
        <f t="shared" si="874"/>
        <v>1947</v>
      </c>
      <c r="B11708" s="24"/>
      <c r="C11708" s="3" t="s">
        <v>173</v>
      </c>
      <c r="D11708" s="3" t="str">
        <f>VLOOKUP(C11708,'[1]Chart-of_Accounts (1)'!$B$20:$D$1316,3,)</f>
        <v>Petty Cash Imprest</v>
      </c>
      <c r="E11708" s="3"/>
      <c r="F11708" s="6" t="str">
        <f t="shared" si="872"/>
        <v>دمج البيانات من نوبل الى نظام يامى -مسلسل-1947-اسم الحساب من نوبل-عهدة قاسم-البيان-رقم سند الدفع : 1661 - بترول لموقع سيف سهيل المزروعى من عهدة قاسم-نوع الادخال فى نوبل-Automatic</v>
      </c>
      <c r="G11708" s="3" t="s">
        <v>5761</v>
      </c>
      <c r="H11708" s="5">
        <v>0</v>
      </c>
      <c r="I11708" s="5">
        <v>50</v>
      </c>
      <c r="J11708" s="5" t="s">
        <v>14</v>
      </c>
      <c r="K11708" s="13"/>
    </row>
    <row r="11709" spans="1:11" ht="58.2" thickBot="1">
      <c r="A11709" s="21">
        <f t="shared" si="874"/>
        <v>1947</v>
      </c>
      <c r="B11709" s="24"/>
      <c r="C11709" s="3" t="s">
        <v>6938</v>
      </c>
      <c r="D11709" s="18" t="s">
        <v>6975</v>
      </c>
      <c r="E11709" s="6" t="str">
        <f>C11709</f>
        <v>فيلا محمد راشد المنصورى</v>
      </c>
      <c r="F11709" s="6" t="str">
        <f t="shared" si="872"/>
        <v>دمج البيانات من نوبل الى نظام يامى -مسلسل-1947-اسم الحساب من نوبل-فيلا محمد راشد المنصورى-البيان-رقم سند الدفع : 1661 - بترول لموقع محمد راشد المنصورى من عهدة قاسم-نوع الادخال فى نوبل-Automatic</v>
      </c>
      <c r="G11709" s="3" t="s">
        <v>5753</v>
      </c>
      <c r="H11709" s="5">
        <v>95.24</v>
      </c>
      <c r="I11709" s="5">
        <v>0</v>
      </c>
      <c r="J11709" s="5" t="s">
        <v>14</v>
      </c>
      <c r="K11709" s="13"/>
    </row>
    <row r="11710" spans="1:11" ht="69.599999999999994" thickBot="1">
      <c r="A11710" s="21">
        <f t="shared" si="874"/>
        <v>1947</v>
      </c>
      <c r="B11710" s="24"/>
      <c r="C11710" s="3" t="s">
        <v>26</v>
      </c>
      <c r="D11710" s="3" t="str">
        <f>VLOOKUP(C11710,'[1]Chart-of_Accounts (1)'!$B$20:$D$1316,3,)</f>
        <v>VAT Input</v>
      </c>
      <c r="E11710" s="3"/>
      <c r="F11710" s="6" t="str">
        <f t="shared" si="872"/>
        <v>دمج البيانات من نوبل الى نظام يامى -مسلسل-1947-اسم الحساب من نوبل-Value Added Tax (VAT OUT)-البيان-رقم سند الدفع : 1661 - بترول لموقع محمد راشد المنصورى من عهدة قاسم - - -نوع الادخال فى نوبل-Automatic</v>
      </c>
      <c r="G11710" s="3" t="s">
        <v>5754</v>
      </c>
      <c r="H11710" s="5">
        <v>4.76</v>
      </c>
      <c r="I11710" s="5">
        <v>0</v>
      </c>
      <c r="J11710" s="5" t="s">
        <v>14</v>
      </c>
      <c r="K11710" s="13"/>
    </row>
    <row r="11711" spans="1:11" ht="58.2" thickBot="1">
      <c r="A11711" s="21">
        <f t="shared" si="874"/>
        <v>1947</v>
      </c>
      <c r="B11711" s="24"/>
      <c r="C11711" s="3" t="s">
        <v>173</v>
      </c>
      <c r="D11711" s="3" t="str">
        <f>VLOOKUP(C11711,'[1]Chart-of_Accounts (1)'!$B$20:$D$1316,3,)</f>
        <v>Petty Cash Imprest</v>
      </c>
      <c r="E11711" s="3"/>
      <c r="F11711" s="6" t="str">
        <f t="shared" si="872"/>
        <v>دمج البيانات من نوبل الى نظام يامى -مسلسل-1947-اسم الحساب من نوبل-عهدة قاسم-البيان-رقم سند الدفع : 1661 - بترول لموقع محمد راشد المنصورى من عهدة قاسم-نوع الادخال فى نوبل-Automatic</v>
      </c>
      <c r="G11711" s="3" t="s">
        <v>5753</v>
      </c>
      <c r="H11711" s="5">
        <v>0</v>
      </c>
      <c r="I11711" s="5">
        <v>100</v>
      </c>
      <c r="J11711" s="5" t="s">
        <v>14</v>
      </c>
      <c r="K11711" s="13"/>
    </row>
    <row r="11712" spans="1:11" ht="58.2" thickBot="1">
      <c r="A11712" s="21">
        <f t="shared" si="874"/>
        <v>1947</v>
      </c>
      <c r="B11712" s="24"/>
      <c r="C11712" s="3" t="s">
        <v>6955</v>
      </c>
      <c r="D11712" s="18" t="s">
        <v>6975</v>
      </c>
      <c r="E11712" s="6" t="str">
        <f>C11712</f>
        <v>فيلا سيف سهيل المزروعى</v>
      </c>
      <c r="F11712" s="6" t="str">
        <f t="shared" si="872"/>
        <v>دمج البيانات من نوبل الى نظام يامى -مسلسل-1947-اسم الحساب من نوبل-فيلا سيف سهيل المزروعى-البيان-رقم سند الدفع : 1661 - بترول لموقع سيف سهيل المزروعى من عهدة قاسم-نوع الادخال فى نوبل-Automatic</v>
      </c>
      <c r="G11712" s="3" t="s">
        <v>5761</v>
      </c>
      <c r="H11712" s="5">
        <v>47.62</v>
      </c>
      <c r="I11712" s="5">
        <v>0</v>
      </c>
      <c r="J11712" s="5" t="s">
        <v>14</v>
      </c>
      <c r="K11712" s="13"/>
    </row>
    <row r="11713" spans="1:11" ht="69.599999999999994" thickBot="1">
      <c r="A11713" s="21">
        <f t="shared" si="874"/>
        <v>1947</v>
      </c>
      <c r="B11713" s="24"/>
      <c r="C11713" s="3" t="s">
        <v>26</v>
      </c>
      <c r="D11713" s="3" t="str">
        <f>VLOOKUP(C11713,'[1]Chart-of_Accounts (1)'!$B$20:$D$1316,3,)</f>
        <v>VAT Input</v>
      </c>
      <c r="E11713" s="3"/>
      <c r="F11713" s="6" t="str">
        <f t="shared" si="872"/>
        <v>دمج البيانات من نوبل الى نظام يامى -مسلسل-1947-اسم الحساب من نوبل-Value Added Tax (VAT OUT)-البيان-رقم سند الدفع : 1661 - بترول لموقع سيف سهيل المزروعى من عهدة قاسم - - -نوع الادخال فى نوبل-Automatic</v>
      </c>
      <c r="G11713" s="3" t="s">
        <v>5762</v>
      </c>
      <c r="H11713" s="5">
        <v>2.38</v>
      </c>
      <c r="I11713" s="5">
        <v>0</v>
      </c>
      <c r="J11713" s="5" t="s">
        <v>14</v>
      </c>
      <c r="K11713" s="13"/>
    </row>
    <row r="11714" spans="1:11" ht="58.2" thickBot="1">
      <c r="A11714" s="21">
        <f t="shared" si="874"/>
        <v>1947</v>
      </c>
      <c r="B11714" s="24"/>
      <c r="C11714" s="3" t="s">
        <v>173</v>
      </c>
      <c r="D11714" s="3" t="str">
        <f>VLOOKUP(C11714,'[1]Chart-of_Accounts (1)'!$B$20:$D$1316,3,)</f>
        <v>Petty Cash Imprest</v>
      </c>
      <c r="E11714" s="3"/>
      <c r="F11714" s="6" t="str">
        <f t="shared" si="872"/>
        <v>دمج البيانات من نوبل الى نظام يامى -مسلسل-1947-اسم الحساب من نوبل-عهدة قاسم-البيان-رقم سند الدفع : 1661 - بترول لموقع سيف سهيل المزروعى من عهدة قاسم-نوع الادخال فى نوبل-Automatic</v>
      </c>
      <c r="G11714" s="3" t="s">
        <v>5761</v>
      </c>
      <c r="H11714" s="5">
        <v>0</v>
      </c>
      <c r="I11714" s="5">
        <v>50</v>
      </c>
      <c r="J11714" s="5" t="s">
        <v>14</v>
      </c>
      <c r="K11714" s="13"/>
    </row>
    <row r="11715" spans="1:11" ht="58.2" thickBot="1">
      <c r="A11715" s="21">
        <f t="shared" si="874"/>
        <v>1947</v>
      </c>
      <c r="B11715" s="24"/>
      <c r="C11715" s="3" t="s">
        <v>6938</v>
      </c>
      <c r="D11715" s="18" t="s">
        <v>6975</v>
      </c>
      <c r="E11715" s="6" t="str">
        <f>C11715</f>
        <v>فيلا محمد راشد المنصورى</v>
      </c>
      <c r="F11715" s="6" t="str">
        <f t="shared" si="872"/>
        <v>دمج البيانات من نوبل الى نظام يامى -مسلسل-1947-اسم الحساب من نوبل-فيلا محمد راشد المنصورى-البيان-رقم سند الدفع : 1661 - بترول لموقع محمد راشد المنصورى من عهدة قاسم-نوع الادخال فى نوبل-Automatic</v>
      </c>
      <c r="G11715" s="3" t="s">
        <v>5753</v>
      </c>
      <c r="H11715" s="5">
        <v>95.24</v>
      </c>
      <c r="I11715" s="5">
        <v>0</v>
      </c>
      <c r="J11715" s="5" t="s">
        <v>14</v>
      </c>
      <c r="K11715" s="13"/>
    </row>
    <row r="11716" spans="1:11" ht="69.599999999999994" thickBot="1">
      <c r="A11716" s="21">
        <f t="shared" si="874"/>
        <v>1947</v>
      </c>
      <c r="B11716" s="24"/>
      <c r="C11716" s="3" t="s">
        <v>26</v>
      </c>
      <c r="D11716" s="3" t="str">
        <f>VLOOKUP(C11716,'[1]Chart-of_Accounts (1)'!$B$20:$D$1316,3,)</f>
        <v>VAT Input</v>
      </c>
      <c r="E11716" s="3"/>
      <c r="F11716" s="6" t="str">
        <f t="shared" si="872"/>
        <v>دمج البيانات من نوبل الى نظام يامى -مسلسل-1947-اسم الحساب من نوبل-Value Added Tax (VAT OUT)-البيان-رقم سند الدفع : 1661 - بترول لموقع محمد راشد المنصورى من عهدة قاسم - - -نوع الادخال فى نوبل-Automatic</v>
      </c>
      <c r="G11716" s="3" t="s">
        <v>5754</v>
      </c>
      <c r="H11716" s="5">
        <v>4.76</v>
      </c>
      <c r="I11716" s="5">
        <v>0</v>
      </c>
      <c r="J11716" s="5" t="s">
        <v>14</v>
      </c>
      <c r="K11716" s="13"/>
    </row>
    <row r="11717" spans="1:11" ht="58.2" thickBot="1">
      <c r="A11717" s="21">
        <f t="shared" si="874"/>
        <v>1947</v>
      </c>
      <c r="B11717" s="24"/>
      <c r="C11717" s="3" t="s">
        <v>173</v>
      </c>
      <c r="D11717" s="3" t="str">
        <f>VLOOKUP(C11717,'[1]Chart-of_Accounts (1)'!$B$20:$D$1316,3,)</f>
        <v>Petty Cash Imprest</v>
      </c>
      <c r="E11717" s="3"/>
      <c r="F11717" s="6" t="str">
        <f t="shared" si="872"/>
        <v>دمج البيانات من نوبل الى نظام يامى -مسلسل-1947-اسم الحساب من نوبل-عهدة قاسم-البيان-رقم سند الدفع : 1661 - بترول لموقع محمد راشد المنصورى من عهدة قاسم-نوع الادخال فى نوبل-Automatic</v>
      </c>
      <c r="G11717" s="3" t="s">
        <v>5753</v>
      </c>
      <c r="H11717" s="5">
        <v>0</v>
      </c>
      <c r="I11717" s="5">
        <v>100</v>
      </c>
      <c r="J11717" s="5" t="s">
        <v>14</v>
      </c>
      <c r="K11717" s="13"/>
    </row>
    <row r="11718" spans="1:11" ht="58.2" thickBot="1">
      <c r="A11718" s="21">
        <f t="shared" si="874"/>
        <v>1947</v>
      </c>
      <c r="B11718" s="24"/>
      <c r="C11718" s="3" t="s">
        <v>6940</v>
      </c>
      <c r="D11718" s="18" t="s">
        <v>6975</v>
      </c>
      <c r="E11718" s="6" t="str">
        <f>C11718</f>
        <v>فيلا سارة المنصورى</v>
      </c>
      <c r="F11718" s="6" t="str">
        <f t="shared" si="872"/>
        <v>دمج البيانات من نوبل الى نظام يامى -مسلسل-1947-اسم الحساب من نوبل-فيلا سارة المنصورى-البيان-رقم سند الدفع : 1661 - بترول لموقع سارة المنصورى من عهدة قاسم-نوع الادخال فى نوبل-Automatic</v>
      </c>
      <c r="G11718" s="3" t="s">
        <v>5759</v>
      </c>
      <c r="H11718" s="5">
        <v>47.62</v>
      </c>
      <c r="I11718" s="5">
        <v>0</v>
      </c>
      <c r="J11718" s="5" t="s">
        <v>14</v>
      </c>
      <c r="K11718" s="13"/>
    </row>
    <row r="11719" spans="1:11" ht="69.599999999999994" thickBot="1">
      <c r="A11719" s="21">
        <f t="shared" si="874"/>
        <v>1947</v>
      </c>
      <c r="B11719" s="24"/>
      <c r="C11719" s="3" t="s">
        <v>26</v>
      </c>
      <c r="D11719" s="3" t="str">
        <f>VLOOKUP(C11719,'[1]Chart-of_Accounts (1)'!$B$20:$D$1316,3,)</f>
        <v>VAT Input</v>
      </c>
      <c r="E11719" s="3"/>
      <c r="F11719" s="6" t="str">
        <f t="shared" ref="F11719:F11782" si="875">CONCATENATE("دمج البيانات من نوبل الى نظام يامى ","-","مسلسل","-",A11719,"-","اسم الحساب من نوبل","-",C11719,"-","البيان","-",G11719,"-","نوع الادخال فى نوبل","-",J11719)</f>
        <v>دمج البيانات من نوبل الى نظام يامى -مسلسل-1947-اسم الحساب من نوبل-Value Added Tax (VAT OUT)-البيان-رقم سند الدفع : 1661 - بترول لموقع سارة المنصورى من عهدة قاسم - - -نوع الادخال فى نوبل-Automatic</v>
      </c>
      <c r="G11719" s="3" t="s">
        <v>5760</v>
      </c>
      <c r="H11719" s="5">
        <v>2.38</v>
      </c>
      <c r="I11719" s="5">
        <v>0</v>
      </c>
      <c r="J11719" s="5" t="s">
        <v>14</v>
      </c>
      <c r="K11719" s="13"/>
    </row>
    <row r="11720" spans="1:11" ht="58.2" thickBot="1">
      <c r="A11720" s="21">
        <f t="shared" si="874"/>
        <v>1947</v>
      </c>
      <c r="B11720" s="24"/>
      <c r="C11720" s="3" t="s">
        <v>173</v>
      </c>
      <c r="D11720" s="3" t="str">
        <f>VLOOKUP(C11720,'[1]Chart-of_Accounts (1)'!$B$20:$D$1316,3,)</f>
        <v>Petty Cash Imprest</v>
      </c>
      <c r="E11720" s="3"/>
      <c r="F11720" s="6" t="str">
        <f t="shared" si="875"/>
        <v>دمج البيانات من نوبل الى نظام يامى -مسلسل-1947-اسم الحساب من نوبل-عهدة قاسم-البيان-رقم سند الدفع : 1661 - بترول لموقع سارة المنصورى من عهدة قاسم-نوع الادخال فى نوبل-Automatic</v>
      </c>
      <c r="G11720" s="3" t="s">
        <v>5759</v>
      </c>
      <c r="H11720" s="5">
        <v>0</v>
      </c>
      <c r="I11720" s="5">
        <v>50</v>
      </c>
      <c r="J11720" s="5" t="s">
        <v>14</v>
      </c>
      <c r="K11720" s="13"/>
    </row>
    <row r="11721" spans="1:11" ht="58.2" thickBot="1">
      <c r="A11721" s="21">
        <f t="shared" si="874"/>
        <v>1947</v>
      </c>
      <c r="B11721" s="24"/>
      <c r="C11721" s="3" t="s">
        <v>6938</v>
      </c>
      <c r="D11721" s="18" t="s">
        <v>6975</v>
      </c>
      <c r="E11721" s="6" t="str">
        <f>C11721</f>
        <v>فيلا محمد راشد المنصورى</v>
      </c>
      <c r="F11721" s="6" t="str">
        <f t="shared" si="875"/>
        <v>دمج البيانات من نوبل الى نظام يامى -مسلسل-1947-اسم الحساب من نوبل-فيلا محمد راشد المنصورى-البيان-رقم سند الدفع : 1661 - بترول لموقع محمد راشد المنصورى من عهدة قاسم-نوع الادخال فى نوبل-Automatic</v>
      </c>
      <c r="G11721" s="3" t="s">
        <v>5753</v>
      </c>
      <c r="H11721" s="5">
        <v>142.86000000000001</v>
      </c>
      <c r="I11721" s="5">
        <v>0</v>
      </c>
      <c r="J11721" s="5" t="s">
        <v>14</v>
      </c>
      <c r="K11721" s="13"/>
    </row>
    <row r="11722" spans="1:11" ht="69.599999999999994" thickBot="1">
      <c r="A11722" s="21">
        <f t="shared" si="874"/>
        <v>1947</v>
      </c>
      <c r="B11722" s="24"/>
      <c r="C11722" s="3" t="s">
        <v>26</v>
      </c>
      <c r="D11722" s="3" t="str">
        <f>VLOOKUP(C11722,'[1]Chart-of_Accounts (1)'!$B$20:$D$1316,3,)</f>
        <v>VAT Input</v>
      </c>
      <c r="E11722" s="3"/>
      <c r="F11722" s="6" t="str">
        <f t="shared" si="875"/>
        <v>دمج البيانات من نوبل الى نظام يامى -مسلسل-1947-اسم الحساب من نوبل-Value Added Tax (VAT OUT)-البيان-رقم سند الدفع : 1661 - بترول لموقع محمد راشد المنصورى من عهدة قاسم - - -نوع الادخال فى نوبل-Automatic</v>
      </c>
      <c r="G11722" s="3" t="s">
        <v>5754</v>
      </c>
      <c r="H11722" s="5">
        <v>7.14</v>
      </c>
      <c r="I11722" s="5">
        <v>0</v>
      </c>
      <c r="J11722" s="5" t="s">
        <v>14</v>
      </c>
      <c r="K11722" s="13"/>
    </row>
    <row r="11723" spans="1:11" ht="58.2" thickBot="1">
      <c r="A11723" s="21">
        <f t="shared" si="874"/>
        <v>1947</v>
      </c>
      <c r="B11723" s="25"/>
      <c r="C11723" s="3" t="s">
        <v>173</v>
      </c>
      <c r="D11723" s="3" t="str">
        <f>VLOOKUP(C11723,'[1]Chart-of_Accounts (1)'!$B$20:$D$1316,3,)</f>
        <v>Petty Cash Imprest</v>
      </c>
      <c r="E11723" s="3"/>
      <c r="F11723" s="6" t="str">
        <f t="shared" si="875"/>
        <v>دمج البيانات من نوبل الى نظام يامى -مسلسل-1947-اسم الحساب من نوبل-عهدة قاسم-البيان-رقم سند الدفع : 1661 - بترول لموقع محمد راشد المنصورى من عهدة قاسم-نوع الادخال فى نوبل-Automatic</v>
      </c>
      <c r="G11723" s="3" t="s">
        <v>5753</v>
      </c>
      <c r="H11723" s="5">
        <v>0</v>
      </c>
      <c r="I11723" s="5">
        <v>150</v>
      </c>
      <c r="J11723" s="5" t="s">
        <v>14</v>
      </c>
      <c r="K11723" s="13"/>
    </row>
    <row r="11724" spans="1:11" ht="58.2" thickBot="1">
      <c r="A11724" s="20">
        <v>1948</v>
      </c>
      <c r="B11724" s="23">
        <v>45057</v>
      </c>
      <c r="C11724" s="6" t="s">
        <v>6955</v>
      </c>
      <c r="D11724" s="18" t="s">
        <v>6975</v>
      </c>
      <c r="E11724" s="6" t="str">
        <f>C11724</f>
        <v>فيلا سيف سهيل المزروعى</v>
      </c>
      <c r="F11724" s="6" t="str">
        <f t="shared" si="875"/>
        <v>دمج البيانات من نوبل الى نظام يامى -مسلسل-1948-اسم الحساب من نوبل-فيلا سيف سهيل المزروعى-البيان-رقم سند الدفع : 1662 - بترول لموقع سيف سهيل المزروعى من عهدة قاسم-نوع الادخال فى نوبل-Automatic</v>
      </c>
      <c r="G11724" s="6" t="s">
        <v>5763</v>
      </c>
      <c r="H11724" s="8">
        <v>95.24</v>
      </c>
      <c r="I11724" s="8">
        <v>0</v>
      </c>
      <c r="J11724" s="8" t="s">
        <v>14</v>
      </c>
      <c r="K11724" s="13"/>
    </row>
    <row r="11725" spans="1:11" ht="69.599999999999994" thickBot="1">
      <c r="A11725" s="21">
        <f t="shared" ref="A11725:A11765" si="876">A11724</f>
        <v>1948</v>
      </c>
      <c r="B11725" s="24"/>
      <c r="C11725" s="3" t="s">
        <v>26</v>
      </c>
      <c r="D11725" s="3" t="str">
        <f>VLOOKUP(C11725,'[1]Chart-of_Accounts (1)'!$B$20:$D$1316,3,)</f>
        <v>VAT Input</v>
      </c>
      <c r="E11725" s="3"/>
      <c r="F11725" s="6" t="str">
        <f t="shared" si="875"/>
        <v>دمج البيانات من نوبل الى نظام يامى -مسلسل-1948-اسم الحساب من نوبل-Value Added Tax (VAT OUT)-البيان-رقم سند الدفع : 1662 - بترول لموقع سيف سهيل المزروعى من عهدة قاسم - - -نوع الادخال فى نوبل-Automatic</v>
      </c>
      <c r="G11725" s="3" t="s">
        <v>5764</v>
      </c>
      <c r="H11725" s="5">
        <v>4.76</v>
      </c>
      <c r="I11725" s="5">
        <v>0</v>
      </c>
      <c r="J11725" s="5" t="s">
        <v>14</v>
      </c>
      <c r="K11725" s="13"/>
    </row>
    <row r="11726" spans="1:11" ht="58.2" thickBot="1">
      <c r="A11726" s="21">
        <f t="shared" si="876"/>
        <v>1948</v>
      </c>
      <c r="B11726" s="24"/>
      <c r="C11726" s="3" t="s">
        <v>173</v>
      </c>
      <c r="D11726" s="3" t="str">
        <f>VLOOKUP(C11726,'[1]Chart-of_Accounts (1)'!$B$20:$D$1316,3,)</f>
        <v>Petty Cash Imprest</v>
      </c>
      <c r="E11726" s="3"/>
      <c r="F11726" s="6" t="str">
        <f t="shared" si="875"/>
        <v>دمج البيانات من نوبل الى نظام يامى -مسلسل-1948-اسم الحساب من نوبل-عهدة قاسم-البيان-رقم سند الدفع : 1662 - بترول لموقع سيف سهيل المزروعى من عهدة قاسم-نوع الادخال فى نوبل-Automatic</v>
      </c>
      <c r="G11726" s="3" t="s">
        <v>5763</v>
      </c>
      <c r="H11726" s="5">
        <v>0</v>
      </c>
      <c r="I11726" s="5">
        <v>100</v>
      </c>
      <c r="J11726" s="5" t="s">
        <v>14</v>
      </c>
      <c r="K11726" s="13"/>
    </row>
    <row r="11727" spans="1:11" ht="58.2" thickBot="1">
      <c r="A11727" s="21">
        <f t="shared" si="876"/>
        <v>1948</v>
      </c>
      <c r="B11727" s="24"/>
      <c r="C11727" s="3" t="s">
        <v>6940</v>
      </c>
      <c r="D11727" s="18" t="s">
        <v>6975</v>
      </c>
      <c r="E11727" s="6" t="str">
        <f>C11727</f>
        <v>فيلا سارة المنصورى</v>
      </c>
      <c r="F11727" s="6" t="str">
        <f t="shared" si="875"/>
        <v>دمج البيانات من نوبل الى نظام يامى -مسلسل-1948-اسم الحساب من نوبل-فيلا سارة المنصورى-البيان-رقم سند الدفع : 1662 - بترول لموقع سارة المنصورى من عهدة قاسم-نوع الادخال فى نوبل-Automatic</v>
      </c>
      <c r="G11727" s="3" t="s">
        <v>5765</v>
      </c>
      <c r="H11727" s="5">
        <v>95.24</v>
      </c>
      <c r="I11727" s="5">
        <v>0</v>
      </c>
      <c r="J11727" s="5" t="s">
        <v>14</v>
      </c>
      <c r="K11727" s="13"/>
    </row>
    <row r="11728" spans="1:11" ht="69.599999999999994" thickBot="1">
      <c r="A11728" s="21">
        <f t="shared" si="876"/>
        <v>1948</v>
      </c>
      <c r="B11728" s="24"/>
      <c r="C11728" s="3" t="s">
        <v>26</v>
      </c>
      <c r="D11728" s="3" t="str">
        <f>VLOOKUP(C11728,'[1]Chart-of_Accounts (1)'!$B$20:$D$1316,3,)</f>
        <v>VAT Input</v>
      </c>
      <c r="E11728" s="3"/>
      <c r="F11728" s="6" t="str">
        <f t="shared" si="875"/>
        <v>دمج البيانات من نوبل الى نظام يامى -مسلسل-1948-اسم الحساب من نوبل-Value Added Tax (VAT OUT)-البيان-رقم سند الدفع : 1662 - بترول لموقع سارة المنصورى من عهدة قاسم - - -نوع الادخال فى نوبل-Automatic</v>
      </c>
      <c r="G11728" s="3" t="s">
        <v>5766</v>
      </c>
      <c r="H11728" s="5">
        <v>4.76</v>
      </c>
      <c r="I11728" s="5">
        <v>0</v>
      </c>
      <c r="J11728" s="5" t="s">
        <v>14</v>
      </c>
      <c r="K11728" s="13"/>
    </row>
    <row r="11729" spans="1:11" ht="58.2" thickBot="1">
      <c r="A11729" s="21">
        <f t="shared" si="876"/>
        <v>1948</v>
      </c>
      <c r="B11729" s="24"/>
      <c r="C11729" s="3" t="s">
        <v>173</v>
      </c>
      <c r="D11729" s="3" t="str">
        <f>VLOOKUP(C11729,'[1]Chart-of_Accounts (1)'!$B$20:$D$1316,3,)</f>
        <v>Petty Cash Imprest</v>
      </c>
      <c r="E11729" s="3"/>
      <c r="F11729" s="6" t="str">
        <f t="shared" si="875"/>
        <v>دمج البيانات من نوبل الى نظام يامى -مسلسل-1948-اسم الحساب من نوبل-عهدة قاسم-البيان-رقم سند الدفع : 1662 - بترول لموقع سارة المنصورى من عهدة قاسم-نوع الادخال فى نوبل-Automatic</v>
      </c>
      <c r="G11729" s="3" t="s">
        <v>5765</v>
      </c>
      <c r="H11729" s="5">
        <v>0</v>
      </c>
      <c r="I11729" s="5">
        <v>100</v>
      </c>
      <c r="J11729" s="5" t="s">
        <v>14</v>
      </c>
      <c r="K11729" s="13"/>
    </row>
    <row r="11730" spans="1:11" ht="58.2" thickBot="1">
      <c r="A11730" s="21">
        <f t="shared" si="876"/>
        <v>1948</v>
      </c>
      <c r="B11730" s="24"/>
      <c r="C11730" s="3" t="s">
        <v>6938</v>
      </c>
      <c r="D11730" s="18" t="s">
        <v>6975</v>
      </c>
      <c r="E11730" s="6" t="str">
        <f>C11730</f>
        <v>فيلا محمد راشد المنصورى</v>
      </c>
      <c r="F11730" s="6" t="str">
        <f t="shared" si="875"/>
        <v>دمج البيانات من نوبل الى نظام يامى -مسلسل-1948-اسم الحساب من نوبل-فيلا محمد راشد المنصورى-البيان-رقم سند الدفع : 1662 - بترول لموقع محمد راشد المنصورى من عهدة قاسم-نوع الادخال فى نوبل-Automatic</v>
      </c>
      <c r="G11730" s="3" t="s">
        <v>5767</v>
      </c>
      <c r="H11730" s="5">
        <v>95.24</v>
      </c>
      <c r="I11730" s="5">
        <v>0</v>
      </c>
      <c r="J11730" s="5" t="s">
        <v>14</v>
      </c>
      <c r="K11730" s="13"/>
    </row>
    <row r="11731" spans="1:11" ht="69.599999999999994" thickBot="1">
      <c r="A11731" s="21">
        <f t="shared" si="876"/>
        <v>1948</v>
      </c>
      <c r="B11731" s="24"/>
      <c r="C11731" s="3" t="s">
        <v>26</v>
      </c>
      <c r="D11731" s="3" t="str">
        <f>VLOOKUP(C11731,'[1]Chart-of_Accounts (1)'!$B$20:$D$1316,3,)</f>
        <v>VAT Input</v>
      </c>
      <c r="E11731" s="3"/>
      <c r="F11731" s="6" t="str">
        <f t="shared" si="875"/>
        <v>دمج البيانات من نوبل الى نظام يامى -مسلسل-1948-اسم الحساب من نوبل-Value Added Tax (VAT OUT)-البيان-رقم سند الدفع : 1662 - بترول لموقع محمد راشد المنصورى من عهدة قاسم - - -نوع الادخال فى نوبل-Automatic</v>
      </c>
      <c r="G11731" s="3" t="s">
        <v>5768</v>
      </c>
      <c r="H11731" s="5">
        <v>4.76</v>
      </c>
      <c r="I11731" s="5">
        <v>0</v>
      </c>
      <c r="J11731" s="5" t="s">
        <v>14</v>
      </c>
      <c r="K11731" s="13"/>
    </row>
    <row r="11732" spans="1:11" ht="58.2" thickBot="1">
      <c r="A11732" s="21">
        <f t="shared" si="876"/>
        <v>1948</v>
      </c>
      <c r="B11732" s="24"/>
      <c r="C11732" s="3" t="s">
        <v>173</v>
      </c>
      <c r="D11732" s="3" t="str">
        <f>VLOOKUP(C11732,'[1]Chart-of_Accounts (1)'!$B$20:$D$1316,3,)</f>
        <v>Petty Cash Imprest</v>
      </c>
      <c r="E11732" s="3"/>
      <c r="F11732" s="6" t="str">
        <f t="shared" si="875"/>
        <v>دمج البيانات من نوبل الى نظام يامى -مسلسل-1948-اسم الحساب من نوبل-عهدة قاسم-البيان-رقم سند الدفع : 1662 - بترول لموقع محمد راشد المنصورى من عهدة قاسم-نوع الادخال فى نوبل-Automatic</v>
      </c>
      <c r="G11732" s="3" t="s">
        <v>5767</v>
      </c>
      <c r="H11732" s="5">
        <v>0</v>
      </c>
      <c r="I11732" s="5">
        <v>100</v>
      </c>
      <c r="J11732" s="5" t="s">
        <v>14</v>
      </c>
      <c r="K11732" s="13"/>
    </row>
    <row r="11733" spans="1:11" ht="58.2" thickBot="1">
      <c r="A11733" s="21">
        <f t="shared" si="876"/>
        <v>1948</v>
      </c>
      <c r="B11733" s="24"/>
      <c r="C11733" s="3" t="s">
        <v>6935</v>
      </c>
      <c r="D11733" s="18" t="s">
        <v>6975</v>
      </c>
      <c r="E11733" s="6" t="str">
        <f>C11733</f>
        <v>فيلا احمد بلكور المزروعى</v>
      </c>
      <c r="F11733" s="6" t="str">
        <f t="shared" si="875"/>
        <v>دمج البيانات من نوبل الى نظام يامى -مسلسل-1948-اسم الحساب من نوبل-فيلا احمد بلكور المزروعى-البيان-رقم سند الدفع : 1662 - بترول لموقع احمد بلكور من عهدة قاسم -نوع الادخال فى نوبل-Automatic</v>
      </c>
      <c r="G11733" s="3" t="s">
        <v>5769</v>
      </c>
      <c r="H11733" s="5">
        <v>19.05</v>
      </c>
      <c r="I11733" s="5">
        <v>0</v>
      </c>
      <c r="J11733" s="5" t="s">
        <v>14</v>
      </c>
      <c r="K11733" s="13"/>
    </row>
    <row r="11734" spans="1:11" ht="58.2" thickBot="1">
      <c r="A11734" s="21">
        <f t="shared" si="876"/>
        <v>1948</v>
      </c>
      <c r="B11734" s="24"/>
      <c r="C11734" s="3" t="s">
        <v>26</v>
      </c>
      <c r="D11734" s="3" t="str">
        <f>VLOOKUP(C11734,'[1]Chart-of_Accounts (1)'!$B$20:$D$1316,3,)</f>
        <v>VAT Input</v>
      </c>
      <c r="E11734" s="3"/>
      <c r="F11734" s="6" t="str">
        <f t="shared" si="875"/>
        <v>دمج البيانات من نوبل الى نظام يامى -مسلسل-1948-اسم الحساب من نوبل-Value Added Tax (VAT OUT)-البيان-رقم سند الدفع : 1662 - بترول لموقع احمد بلكور من عهدة قاسم - - -نوع الادخال فى نوبل-Automatic</v>
      </c>
      <c r="G11734" s="3" t="s">
        <v>5770</v>
      </c>
      <c r="H11734" s="5">
        <v>0.95</v>
      </c>
      <c r="I11734" s="5">
        <v>0</v>
      </c>
      <c r="J11734" s="5" t="s">
        <v>14</v>
      </c>
      <c r="K11734" s="13"/>
    </row>
    <row r="11735" spans="1:11" ht="58.2" thickBot="1">
      <c r="A11735" s="21">
        <f t="shared" si="876"/>
        <v>1948</v>
      </c>
      <c r="B11735" s="24"/>
      <c r="C11735" s="3" t="s">
        <v>173</v>
      </c>
      <c r="D11735" s="3" t="str">
        <f>VLOOKUP(C11735,'[1]Chart-of_Accounts (1)'!$B$20:$D$1316,3,)</f>
        <v>Petty Cash Imprest</v>
      </c>
      <c r="E11735" s="3"/>
      <c r="F11735" s="6" t="str">
        <f t="shared" si="875"/>
        <v>دمج البيانات من نوبل الى نظام يامى -مسلسل-1948-اسم الحساب من نوبل-عهدة قاسم-البيان-رقم سند الدفع : 1662 - بترول لموقع احمد بلكور من عهدة قاسم -نوع الادخال فى نوبل-Automatic</v>
      </c>
      <c r="G11735" s="3" t="s">
        <v>5769</v>
      </c>
      <c r="H11735" s="5">
        <v>0</v>
      </c>
      <c r="I11735" s="5">
        <v>20</v>
      </c>
      <c r="J11735" s="5" t="s">
        <v>14</v>
      </c>
      <c r="K11735" s="13"/>
    </row>
    <row r="11736" spans="1:11" ht="58.2" thickBot="1">
      <c r="A11736" s="21">
        <f t="shared" si="876"/>
        <v>1948</v>
      </c>
      <c r="B11736" s="24"/>
      <c r="C11736" s="3" t="s">
        <v>6938</v>
      </c>
      <c r="D11736" s="18" t="s">
        <v>6975</v>
      </c>
      <c r="E11736" s="6" t="str">
        <f>C11736</f>
        <v>فيلا محمد راشد المنصورى</v>
      </c>
      <c r="F11736" s="6" t="str">
        <f t="shared" si="875"/>
        <v>دمج البيانات من نوبل الى نظام يامى -مسلسل-1948-اسم الحساب من نوبل-فيلا محمد راشد المنصورى-البيان-رقم سند الدفع : 1662 - بترول لموقع محمد راشد المنصورى من عهدة قاسم-نوع الادخال فى نوبل-Automatic</v>
      </c>
      <c r="G11736" s="3" t="s">
        <v>5767</v>
      </c>
      <c r="H11736" s="5">
        <v>95.24</v>
      </c>
      <c r="I11736" s="5">
        <v>0</v>
      </c>
      <c r="J11736" s="5" t="s">
        <v>14</v>
      </c>
      <c r="K11736" s="13"/>
    </row>
    <row r="11737" spans="1:11" ht="69.599999999999994" thickBot="1">
      <c r="A11737" s="21">
        <f t="shared" si="876"/>
        <v>1948</v>
      </c>
      <c r="B11737" s="24"/>
      <c r="C11737" s="3" t="s">
        <v>26</v>
      </c>
      <c r="D11737" s="3" t="str">
        <f>VLOOKUP(C11737,'[1]Chart-of_Accounts (1)'!$B$20:$D$1316,3,)</f>
        <v>VAT Input</v>
      </c>
      <c r="E11737" s="3"/>
      <c r="F11737" s="6" t="str">
        <f t="shared" si="875"/>
        <v>دمج البيانات من نوبل الى نظام يامى -مسلسل-1948-اسم الحساب من نوبل-Value Added Tax (VAT OUT)-البيان-رقم سند الدفع : 1662 - بترول لموقع محمد راشد المنصورى من عهدة قاسم - - -نوع الادخال فى نوبل-Automatic</v>
      </c>
      <c r="G11737" s="3" t="s">
        <v>5768</v>
      </c>
      <c r="H11737" s="5">
        <v>4.76</v>
      </c>
      <c r="I11737" s="5">
        <v>0</v>
      </c>
      <c r="J11737" s="5" t="s">
        <v>14</v>
      </c>
      <c r="K11737" s="13"/>
    </row>
    <row r="11738" spans="1:11" ht="58.2" thickBot="1">
      <c r="A11738" s="21">
        <f t="shared" si="876"/>
        <v>1948</v>
      </c>
      <c r="B11738" s="24"/>
      <c r="C11738" s="3" t="s">
        <v>173</v>
      </c>
      <c r="D11738" s="3" t="str">
        <f>VLOOKUP(C11738,'[1]Chart-of_Accounts (1)'!$B$20:$D$1316,3,)</f>
        <v>Petty Cash Imprest</v>
      </c>
      <c r="E11738" s="3"/>
      <c r="F11738" s="6" t="str">
        <f t="shared" si="875"/>
        <v>دمج البيانات من نوبل الى نظام يامى -مسلسل-1948-اسم الحساب من نوبل-عهدة قاسم-البيان-رقم سند الدفع : 1662 - بترول لموقع محمد راشد المنصورى من عهدة قاسم-نوع الادخال فى نوبل-Automatic</v>
      </c>
      <c r="G11738" s="3" t="s">
        <v>5767</v>
      </c>
      <c r="H11738" s="5">
        <v>0</v>
      </c>
      <c r="I11738" s="5">
        <v>100</v>
      </c>
      <c r="J11738" s="5" t="s">
        <v>14</v>
      </c>
      <c r="K11738" s="13"/>
    </row>
    <row r="11739" spans="1:11" ht="58.2" thickBot="1">
      <c r="A11739" s="21">
        <f t="shared" si="876"/>
        <v>1948</v>
      </c>
      <c r="B11739" s="24"/>
      <c r="C11739" s="3" t="s">
        <v>6937</v>
      </c>
      <c r="D11739" s="18" t="s">
        <v>6975</v>
      </c>
      <c r="E11739" s="6" t="str">
        <f>C11739</f>
        <v>فيلا سالم راشد المنصورى</v>
      </c>
      <c r="F11739" s="6" t="str">
        <f t="shared" si="875"/>
        <v>دمج البيانات من نوبل الى نظام يامى -مسلسل-1948-اسم الحساب من نوبل-فيلا سالم راشد المنصورى-البيان-رقم سند الدفع : 1662 - بترول لموقع سالم راشد المنصورى من عهدة قاسم-نوع الادخال فى نوبل-Automatic</v>
      </c>
      <c r="G11739" s="3" t="s">
        <v>5771</v>
      </c>
      <c r="H11739" s="5">
        <v>95.24</v>
      </c>
      <c r="I11739" s="5">
        <v>0</v>
      </c>
      <c r="J11739" s="5" t="s">
        <v>14</v>
      </c>
      <c r="K11739" s="13"/>
    </row>
    <row r="11740" spans="1:11" ht="69.599999999999994" thickBot="1">
      <c r="A11740" s="21">
        <f t="shared" si="876"/>
        <v>1948</v>
      </c>
      <c r="B11740" s="24"/>
      <c r="C11740" s="3" t="s">
        <v>26</v>
      </c>
      <c r="D11740" s="3" t="str">
        <f>VLOOKUP(C11740,'[1]Chart-of_Accounts (1)'!$B$20:$D$1316,3,)</f>
        <v>VAT Input</v>
      </c>
      <c r="E11740" s="3"/>
      <c r="F11740" s="6" t="str">
        <f t="shared" si="875"/>
        <v>دمج البيانات من نوبل الى نظام يامى -مسلسل-1948-اسم الحساب من نوبل-Value Added Tax (VAT OUT)-البيان-رقم سند الدفع : 1662 - بترول لموقع سالم راشد المنصورى من عهدة قاسم - - -نوع الادخال فى نوبل-Automatic</v>
      </c>
      <c r="G11740" s="3" t="s">
        <v>5772</v>
      </c>
      <c r="H11740" s="5">
        <v>4.76</v>
      </c>
      <c r="I11740" s="5">
        <v>0</v>
      </c>
      <c r="J11740" s="5" t="s">
        <v>14</v>
      </c>
      <c r="K11740" s="13"/>
    </row>
    <row r="11741" spans="1:11" ht="58.2" thickBot="1">
      <c r="A11741" s="21">
        <f t="shared" si="876"/>
        <v>1948</v>
      </c>
      <c r="B11741" s="24"/>
      <c r="C11741" s="3" t="s">
        <v>173</v>
      </c>
      <c r="D11741" s="3" t="str">
        <f>VLOOKUP(C11741,'[1]Chart-of_Accounts (1)'!$B$20:$D$1316,3,)</f>
        <v>Petty Cash Imprest</v>
      </c>
      <c r="E11741" s="3"/>
      <c r="F11741" s="6" t="str">
        <f t="shared" si="875"/>
        <v>دمج البيانات من نوبل الى نظام يامى -مسلسل-1948-اسم الحساب من نوبل-عهدة قاسم-البيان-رقم سند الدفع : 1662 - بترول لموقع سالم راشد المنصورى من عهدة قاسم-نوع الادخال فى نوبل-Automatic</v>
      </c>
      <c r="G11741" s="3" t="s">
        <v>5771</v>
      </c>
      <c r="H11741" s="5">
        <v>0</v>
      </c>
      <c r="I11741" s="5">
        <v>100</v>
      </c>
      <c r="J11741" s="5" t="s">
        <v>14</v>
      </c>
      <c r="K11741" s="13"/>
    </row>
    <row r="11742" spans="1:11" ht="58.2" thickBot="1">
      <c r="A11742" s="21">
        <f t="shared" si="876"/>
        <v>1948</v>
      </c>
      <c r="B11742" s="24"/>
      <c r="C11742" s="3" t="s">
        <v>6938</v>
      </c>
      <c r="D11742" s="18" t="s">
        <v>6975</v>
      </c>
      <c r="E11742" s="6" t="str">
        <f>C11742</f>
        <v>فيلا محمد راشد المنصورى</v>
      </c>
      <c r="F11742" s="6" t="str">
        <f t="shared" si="875"/>
        <v>دمج البيانات من نوبل الى نظام يامى -مسلسل-1948-اسم الحساب من نوبل-فيلا محمد راشد المنصورى-البيان-رقم سند الدفع : 1662 - بترول لموقع محمد راشد المنصورى من عهدة قاسم-نوع الادخال فى نوبل-Automatic</v>
      </c>
      <c r="G11742" s="3" t="s">
        <v>5767</v>
      </c>
      <c r="H11742" s="5">
        <v>95.24</v>
      </c>
      <c r="I11742" s="5">
        <v>0</v>
      </c>
      <c r="J11742" s="5" t="s">
        <v>14</v>
      </c>
      <c r="K11742" s="13"/>
    </row>
    <row r="11743" spans="1:11" ht="69.599999999999994" thickBot="1">
      <c r="A11743" s="21">
        <f t="shared" si="876"/>
        <v>1948</v>
      </c>
      <c r="B11743" s="24"/>
      <c r="C11743" s="3" t="s">
        <v>26</v>
      </c>
      <c r="D11743" s="3" t="str">
        <f>VLOOKUP(C11743,'[1]Chart-of_Accounts (1)'!$B$20:$D$1316,3,)</f>
        <v>VAT Input</v>
      </c>
      <c r="E11743" s="3"/>
      <c r="F11743" s="6" t="str">
        <f t="shared" si="875"/>
        <v>دمج البيانات من نوبل الى نظام يامى -مسلسل-1948-اسم الحساب من نوبل-Value Added Tax (VAT OUT)-البيان-رقم سند الدفع : 1662 - بترول لموقع محمد راشد المنصورى من عهدة قاسم - - -نوع الادخال فى نوبل-Automatic</v>
      </c>
      <c r="G11743" s="3" t="s">
        <v>5768</v>
      </c>
      <c r="H11743" s="5">
        <v>4.76</v>
      </c>
      <c r="I11743" s="5">
        <v>0</v>
      </c>
      <c r="J11743" s="5" t="s">
        <v>14</v>
      </c>
      <c r="K11743" s="13"/>
    </row>
    <row r="11744" spans="1:11" ht="58.2" thickBot="1">
      <c r="A11744" s="21">
        <f t="shared" si="876"/>
        <v>1948</v>
      </c>
      <c r="B11744" s="24"/>
      <c r="C11744" s="3" t="s">
        <v>173</v>
      </c>
      <c r="D11744" s="3" t="str">
        <f>VLOOKUP(C11744,'[1]Chart-of_Accounts (1)'!$B$20:$D$1316,3,)</f>
        <v>Petty Cash Imprest</v>
      </c>
      <c r="E11744" s="3"/>
      <c r="F11744" s="6" t="str">
        <f t="shared" si="875"/>
        <v>دمج البيانات من نوبل الى نظام يامى -مسلسل-1948-اسم الحساب من نوبل-عهدة قاسم-البيان-رقم سند الدفع : 1662 - بترول لموقع محمد راشد المنصورى من عهدة قاسم-نوع الادخال فى نوبل-Automatic</v>
      </c>
      <c r="G11744" s="3" t="s">
        <v>5767</v>
      </c>
      <c r="H11744" s="5">
        <v>0</v>
      </c>
      <c r="I11744" s="5">
        <v>100</v>
      </c>
      <c r="J11744" s="5" t="s">
        <v>14</v>
      </c>
      <c r="K11744" s="13"/>
    </row>
    <row r="11745" spans="1:11" ht="58.2" thickBot="1">
      <c r="A11745" s="21">
        <f t="shared" si="876"/>
        <v>1948</v>
      </c>
      <c r="B11745" s="24"/>
      <c r="C11745" s="3" t="s">
        <v>6955</v>
      </c>
      <c r="D11745" s="18" t="s">
        <v>6975</v>
      </c>
      <c r="E11745" s="6" t="str">
        <f>C11745</f>
        <v>فيلا سيف سهيل المزروعى</v>
      </c>
      <c r="F11745" s="6" t="str">
        <f t="shared" si="875"/>
        <v>دمج البيانات من نوبل الى نظام يامى -مسلسل-1948-اسم الحساب من نوبل-فيلا سيف سهيل المزروعى-البيان-رقم سند الدفع : 1662 - بترول لموقع سيف سهيل المزروعى من عهدة قاسم-نوع الادخال فى نوبل-Automatic</v>
      </c>
      <c r="G11745" s="3" t="s">
        <v>5763</v>
      </c>
      <c r="H11745" s="5">
        <v>47.62</v>
      </c>
      <c r="I11745" s="5">
        <v>0</v>
      </c>
      <c r="J11745" s="5" t="s">
        <v>14</v>
      </c>
      <c r="K11745" s="13"/>
    </row>
    <row r="11746" spans="1:11" ht="69.599999999999994" thickBot="1">
      <c r="A11746" s="21">
        <f t="shared" si="876"/>
        <v>1948</v>
      </c>
      <c r="B11746" s="24"/>
      <c r="C11746" s="3" t="s">
        <v>26</v>
      </c>
      <c r="D11746" s="3" t="str">
        <f>VLOOKUP(C11746,'[1]Chart-of_Accounts (1)'!$B$20:$D$1316,3,)</f>
        <v>VAT Input</v>
      </c>
      <c r="E11746" s="3"/>
      <c r="F11746" s="6" t="str">
        <f t="shared" si="875"/>
        <v>دمج البيانات من نوبل الى نظام يامى -مسلسل-1948-اسم الحساب من نوبل-Value Added Tax (VAT OUT)-البيان-رقم سند الدفع : 1662 - بترول لموقع سيف سهيل المزروعى من عهدة قاسم - - -نوع الادخال فى نوبل-Automatic</v>
      </c>
      <c r="G11746" s="3" t="s">
        <v>5764</v>
      </c>
      <c r="H11746" s="5">
        <v>2.38</v>
      </c>
      <c r="I11746" s="5">
        <v>0</v>
      </c>
      <c r="J11746" s="5" t="s">
        <v>14</v>
      </c>
      <c r="K11746" s="13"/>
    </row>
    <row r="11747" spans="1:11" ht="58.2" thickBot="1">
      <c r="A11747" s="21">
        <f t="shared" si="876"/>
        <v>1948</v>
      </c>
      <c r="B11747" s="24"/>
      <c r="C11747" s="3" t="s">
        <v>173</v>
      </c>
      <c r="D11747" s="3" t="str">
        <f>VLOOKUP(C11747,'[1]Chart-of_Accounts (1)'!$B$20:$D$1316,3,)</f>
        <v>Petty Cash Imprest</v>
      </c>
      <c r="E11747" s="3"/>
      <c r="F11747" s="6" t="str">
        <f t="shared" si="875"/>
        <v>دمج البيانات من نوبل الى نظام يامى -مسلسل-1948-اسم الحساب من نوبل-عهدة قاسم-البيان-رقم سند الدفع : 1662 - بترول لموقع سيف سهيل المزروعى من عهدة قاسم-نوع الادخال فى نوبل-Automatic</v>
      </c>
      <c r="G11747" s="3" t="s">
        <v>5763</v>
      </c>
      <c r="H11747" s="5">
        <v>0</v>
      </c>
      <c r="I11747" s="5">
        <v>50</v>
      </c>
      <c r="J11747" s="5" t="s">
        <v>14</v>
      </c>
      <c r="K11747" s="13"/>
    </row>
    <row r="11748" spans="1:11" ht="58.2" thickBot="1">
      <c r="A11748" s="21">
        <f t="shared" si="876"/>
        <v>1948</v>
      </c>
      <c r="B11748" s="24"/>
      <c r="C11748" s="3" t="s">
        <v>6937</v>
      </c>
      <c r="D11748" s="18" t="s">
        <v>6975</v>
      </c>
      <c r="E11748" s="6" t="str">
        <f>C11748</f>
        <v>فيلا سالم راشد المنصورى</v>
      </c>
      <c r="F11748" s="6" t="str">
        <f t="shared" si="875"/>
        <v>دمج البيانات من نوبل الى نظام يامى -مسلسل-1948-اسم الحساب من نوبل-فيلا سالم راشد المنصورى-البيان-رقم سند الدفع : 1662 - بترول لموقع سالم راشد المنصورى من عهدة قاسم-نوع الادخال فى نوبل-Automatic</v>
      </c>
      <c r="G11748" s="3" t="s">
        <v>5771</v>
      </c>
      <c r="H11748" s="5">
        <v>47.62</v>
      </c>
      <c r="I11748" s="5">
        <v>0</v>
      </c>
      <c r="J11748" s="5" t="s">
        <v>14</v>
      </c>
      <c r="K11748" s="13"/>
    </row>
    <row r="11749" spans="1:11" ht="69.599999999999994" thickBot="1">
      <c r="A11749" s="21">
        <f t="shared" si="876"/>
        <v>1948</v>
      </c>
      <c r="B11749" s="24"/>
      <c r="C11749" s="3" t="s">
        <v>26</v>
      </c>
      <c r="D11749" s="3" t="str">
        <f>VLOOKUP(C11749,'[1]Chart-of_Accounts (1)'!$B$20:$D$1316,3,)</f>
        <v>VAT Input</v>
      </c>
      <c r="E11749" s="3"/>
      <c r="F11749" s="6" t="str">
        <f t="shared" si="875"/>
        <v>دمج البيانات من نوبل الى نظام يامى -مسلسل-1948-اسم الحساب من نوبل-Value Added Tax (VAT OUT)-البيان-رقم سند الدفع : 1662 - بترول لموقع سالم راشد المنصورى من عهدة قاسم - - -نوع الادخال فى نوبل-Automatic</v>
      </c>
      <c r="G11749" s="3" t="s">
        <v>5772</v>
      </c>
      <c r="H11749" s="5">
        <v>2.38</v>
      </c>
      <c r="I11749" s="5">
        <v>0</v>
      </c>
      <c r="J11749" s="5" t="s">
        <v>14</v>
      </c>
      <c r="K11749" s="13"/>
    </row>
    <row r="11750" spans="1:11" ht="58.2" thickBot="1">
      <c r="A11750" s="21">
        <f t="shared" si="876"/>
        <v>1948</v>
      </c>
      <c r="B11750" s="24"/>
      <c r="C11750" s="3" t="s">
        <v>173</v>
      </c>
      <c r="D11750" s="3" t="str">
        <f>VLOOKUP(C11750,'[1]Chart-of_Accounts (1)'!$B$20:$D$1316,3,)</f>
        <v>Petty Cash Imprest</v>
      </c>
      <c r="E11750" s="3"/>
      <c r="F11750" s="6" t="str">
        <f t="shared" si="875"/>
        <v>دمج البيانات من نوبل الى نظام يامى -مسلسل-1948-اسم الحساب من نوبل-عهدة قاسم-البيان-رقم سند الدفع : 1662 - بترول لموقع سالم راشد المنصورى من عهدة قاسم-نوع الادخال فى نوبل-Automatic</v>
      </c>
      <c r="G11750" s="3" t="s">
        <v>5771</v>
      </c>
      <c r="H11750" s="5">
        <v>0</v>
      </c>
      <c r="I11750" s="5">
        <v>50</v>
      </c>
      <c r="J11750" s="5" t="s">
        <v>14</v>
      </c>
      <c r="K11750" s="13"/>
    </row>
    <row r="11751" spans="1:11" ht="58.2" thickBot="1">
      <c r="A11751" s="21">
        <f t="shared" si="876"/>
        <v>1948</v>
      </c>
      <c r="B11751" s="24"/>
      <c r="C11751" s="3" t="s">
        <v>6940</v>
      </c>
      <c r="D11751" s="18" t="s">
        <v>6975</v>
      </c>
      <c r="E11751" s="6" t="str">
        <f>C11751</f>
        <v>فيلا سارة المنصورى</v>
      </c>
      <c r="F11751" s="6" t="str">
        <f t="shared" si="875"/>
        <v>دمج البيانات من نوبل الى نظام يامى -مسلسل-1948-اسم الحساب من نوبل-فيلا سارة المنصورى-البيان-رقم سند الدفع : 1662 - بترول لموقع سارة المنصورى من عهدة قاسم-نوع الادخال فى نوبل-Automatic</v>
      </c>
      <c r="G11751" s="3" t="s">
        <v>5765</v>
      </c>
      <c r="H11751" s="5">
        <v>95.24</v>
      </c>
      <c r="I11751" s="5">
        <v>0</v>
      </c>
      <c r="J11751" s="5" t="s">
        <v>14</v>
      </c>
      <c r="K11751" s="13"/>
    </row>
    <row r="11752" spans="1:11" ht="69.599999999999994" thickBot="1">
      <c r="A11752" s="21">
        <f t="shared" si="876"/>
        <v>1948</v>
      </c>
      <c r="B11752" s="24"/>
      <c r="C11752" s="3" t="s">
        <v>26</v>
      </c>
      <c r="D11752" s="3" t="str">
        <f>VLOOKUP(C11752,'[1]Chart-of_Accounts (1)'!$B$20:$D$1316,3,)</f>
        <v>VAT Input</v>
      </c>
      <c r="E11752" s="3"/>
      <c r="F11752" s="6" t="str">
        <f t="shared" si="875"/>
        <v>دمج البيانات من نوبل الى نظام يامى -مسلسل-1948-اسم الحساب من نوبل-Value Added Tax (VAT OUT)-البيان-رقم سند الدفع : 1662 - بترول لموقع سارة المنصورى من عهدة قاسم - - -نوع الادخال فى نوبل-Automatic</v>
      </c>
      <c r="G11752" s="3" t="s">
        <v>5766</v>
      </c>
      <c r="H11752" s="5">
        <v>4.76</v>
      </c>
      <c r="I11752" s="5">
        <v>0</v>
      </c>
      <c r="J11752" s="5" t="s">
        <v>14</v>
      </c>
      <c r="K11752" s="13"/>
    </row>
    <row r="11753" spans="1:11" ht="58.2" thickBot="1">
      <c r="A11753" s="21">
        <f t="shared" si="876"/>
        <v>1948</v>
      </c>
      <c r="B11753" s="24"/>
      <c r="C11753" s="3" t="s">
        <v>173</v>
      </c>
      <c r="D11753" s="3" t="str">
        <f>VLOOKUP(C11753,'[1]Chart-of_Accounts (1)'!$B$20:$D$1316,3,)</f>
        <v>Petty Cash Imprest</v>
      </c>
      <c r="E11753" s="3"/>
      <c r="F11753" s="6" t="str">
        <f t="shared" si="875"/>
        <v>دمج البيانات من نوبل الى نظام يامى -مسلسل-1948-اسم الحساب من نوبل-عهدة قاسم-البيان-رقم سند الدفع : 1662 - بترول لموقع سارة المنصورى من عهدة قاسم-نوع الادخال فى نوبل-Automatic</v>
      </c>
      <c r="G11753" s="3" t="s">
        <v>5765</v>
      </c>
      <c r="H11753" s="5">
        <v>0</v>
      </c>
      <c r="I11753" s="5">
        <v>100</v>
      </c>
      <c r="J11753" s="5" t="s">
        <v>14</v>
      </c>
      <c r="K11753" s="13"/>
    </row>
    <row r="11754" spans="1:11" ht="58.2" thickBot="1">
      <c r="A11754" s="21">
        <f t="shared" si="876"/>
        <v>1948</v>
      </c>
      <c r="B11754" s="24"/>
      <c r="C11754" s="3" t="s">
        <v>6955</v>
      </c>
      <c r="D11754" s="18" t="s">
        <v>6975</v>
      </c>
      <c r="E11754" s="6" t="str">
        <f>C11754</f>
        <v>فيلا سيف سهيل المزروعى</v>
      </c>
      <c r="F11754" s="6" t="str">
        <f t="shared" si="875"/>
        <v>دمج البيانات من نوبل الى نظام يامى -مسلسل-1948-اسم الحساب من نوبل-فيلا سيف سهيل المزروعى-البيان-رقم سند الدفع : 1662 - بترول لموقع سيف سهيل المزروعى من عهدة قاسم-نوع الادخال فى نوبل-Automatic</v>
      </c>
      <c r="G11754" s="3" t="s">
        <v>5763</v>
      </c>
      <c r="H11754" s="5">
        <v>35</v>
      </c>
      <c r="I11754" s="5">
        <v>0</v>
      </c>
      <c r="J11754" s="5" t="s">
        <v>14</v>
      </c>
      <c r="K11754" s="13"/>
    </row>
    <row r="11755" spans="1:11" ht="69.599999999999994" thickBot="1">
      <c r="A11755" s="21">
        <f t="shared" si="876"/>
        <v>1948</v>
      </c>
      <c r="B11755" s="24"/>
      <c r="C11755" s="3" t="s">
        <v>26</v>
      </c>
      <c r="D11755" s="3" t="str">
        <f>VLOOKUP(C11755,'[1]Chart-of_Accounts (1)'!$B$20:$D$1316,3,)</f>
        <v>VAT Input</v>
      </c>
      <c r="E11755" s="3"/>
      <c r="F11755" s="6" t="str">
        <f t="shared" si="875"/>
        <v>دمج البيانات من نوبل الى نظام يامى -مسلسل-1948-اسم الحساب من نوبل-Value Added Tax (VAT OUT)-البيان-رقم سند الدفع : 1662 - بترول لموقع سيف سهيل المزروعى من عهدة قاسم - - -نوع الادخال فى نوبل-Automatic</v>
      </c>
      <c r="G11755" s="3" t="s">
        <v>5764</v>
      </c>
      <c r="H11755" s="5">
        <v>1.75</v>
      </c>
      <c r="I11755" s="5">
        <v>0</v>
      </c>
      <c r="J11755" s="5" t="s">
        <v>14</v>
      </c>
      <c r="K11755" s="13"/>
    </row>
    <row r="11756" spans="1:11" ht="58.2" thickBot="1">
      <c r="A11756" s="21">
        <f t="shared" si="876"/>
        <v>1948</v>
      </c>
      <c r="B11756" s="24"/>
      <c r="C11756" s="3" t="s">
        <v>173</v>
      </c>
      <c r="D11756" s="3" t="str">
        <f>VLOOKUP(C11756,'[1]Chart-of_Accounts (1)'!$B$20:$D$1316,3,)</f>
        <v>Petty Cash Imprest</v>
      </c>
      <c r="E11756" s="3"/>
      <c r="F11756" s="6" t="str">
        <f t="shared" si="875"/>
        <v>دمج البيانات من نوبل الى نظام يامى -مسلسل-1948-اسم الحساب من نوبل-عهدة قاسم-البيان-رقم سند الدفع : 1662 - بترول لموقع سيف سهيل المزروعى من عهدة قاسم-نوع الادخال فى نوبل-Automatic</v>
      </c>
      <c r="G11756" s="3" t="s">
        <v>5763</v>
      </c>
      <c r="H11756" s="5">
        <v>0</v>
      </c>
      <c r="I11756" s="5">
        <v>36.75</v>
      </c>
      <c r="J11756" s="5" t="s">
        <v>14</v>
      </c>
      <c r="K11756" s="13"/>
    </row>
    <row r="11757" spans="1:11" ht="58.2" thickBot="1">
      <c r="A11757" s="21">
        <f t="shared" si="876"/>
        <v>1948</v>
      </c>
      <c r="B11757" s="24"/>
      <c r="C11757" s="3" t="s">
        <v>6955</v>
      </c>
      <c r="D11757" s="18" t="s">
        <v>6975</v>
      </c>
      <c r="E11757" s="6" t="str">
        <f>C11757</f>
        <v>فيلا سيف سهيل المزروعى</v>
      </c>
      <c r="F11757" s="6" t="str">
        <f t="shared" si="875"/>
        <v>دمج البيانات من نوبل الى نظام يامى -مسلسل-1948-اسم الحساب من نوبل-فيلا سيف سهيل المزروعى-البيان-رقم سند الدفع : 1662 - بترول لموقع سيف سهيل المزروعى من عهدة قاسم-نوع الادخال فى نوبل-Automatic</v>
      </c>
      <c r="G11757" s="3" t="s">
        <v>5763</v>
      </c>
      <c r="H11757" s="5">
        <v>47.62</v>
      </c>
      <c r="I11757" s="5">
        <v>0</v>
      </c>
      <c r="J11757" s="5" t="s">
        <v>14</v>
      </c>
      <c r="K11757" s="13"/>
    </row>
    <row r="11758" spans="1:11" ht="69.599999999999994" thickBot="1">
      <c r="A11758" s="21">
        <f t="shared" si="876"/>
        <v>1948</v>
      </c>
      <c r="B11758" s="24"/>
      <c r="C11758" s="3" t="s">
        <v>26</v>
      </c>
      <c r="D11758" s="3" t="str">
        <f>VLOOKUP(C11758,'[1]Chart-of_Accounts (1)'!$B$20:$D$1316,3,)</f>
        <v>VAT Input</v>
      </c>
      <c r="E11758" s="3"/>
      <c r="F11758" s="6" t="str">
        <f t="shared" si="875"/>
        <v>دمج البيانات من نوبل الى نظام يامى -مسلسل-1948-اسم الحساب من نوبل-Value Added Tax (VAT OUT)-البيان-رقم سند الدفع : 1662 - بترول لموقع سيف سهيل المزروعى من عهدة قاسم - - -نوع الادخال فى نوبل-Automatic</v>
      </c>
      <c r="G11758" s="3" t="s">
        <v>5764</v>
      </c>
      <c r="H11758" s="5">
        <v>2.38</v>
      </c>
      <c r="I11758" s="5">
        <v>0</v>
      </c>
      <c r="J11758" s="5" t="s">
        <v>14</v>
      </c>
      <c r="K11758" s="13"/>
    </row>
    <row r="11759" spans="1:11" ht="58.2" thickBot="1">
      <c r="A11759" s="21">
        <f t="shared" si="876"/>
        <v>1948</v>
      </c>
      <c r="B11759" s="24"/>
      <c r="C11759" s="3" t="s">
        <v>173</v>
      </c>
      <c r="D11759" s="3" t="str">
        <f>VLOOKUP(C11759,'[1]Chart-of_Accounts (1)'!$B$20:$D$1316,3,)</f>
        <v>Petty Cash Imprest</v>
      </c>
      <c r="E11759" s="3"/>
      <c r="F11759" s="6" t="str">
        <f t="shared" si="875"/>
        <v>دمج البيانات من نوبل الى نظام يامى -مسلسل-1948-اسم الحساب من نوبل-عهدة قاسم-البيان-رقم سند الدفع : 1662 - بترول لموقع سيف سهيل المزروعى من عهدة قاسم-نوع الادخال فى نوبل-Automatic</v>
      </c>
      <c r="G11759" s="3" t="s">
        <v>5763</v>
      </c>
      <c r="H11759" s="5">
        <v>0</v>
      </c>
      <c r="I11759" s="5">
        <v>50</v>
      </c>
      <c r="J11759" s="5" t="s">
        <v>14</v>
      </c>
      <c r="K11759" s="13"/>
    </row>
    <row r="11760" spans="1:11" ht="58.2" thickBot="1">
      <c r="A11760" s="21">
        <f t="shared" si="876"/>
        <v>1948</v>
      </c>
      <c r="B11760" s="24"/>
      <c r="C11760" s="3" t="s">
        <v>6938</v>
      </c>
      <c r="D11760" s="18" t="s">
        <v>6975</v>
      </c>
      <c r="E11760" s="6" t="str">
        <f>C11760</f>
        <v>فيلا محمد راشد المنصورى</v>
      </c>
      <c r="F11760" s="6" t="str">
        <f t="shared" si="875"/>
        <v>دمج البيانات من نوبل الى نظام يامى -مسلسل-1948-اسم الحساب من نوبل-فيلا محمد راشد المنصورى-البيان-رقم سند الدفع : 1662 - بترول لموقع محمد راشد المنصورى من عهدة قاسم-نوع الادخال فى نوبل-Automatic</v>
      </c>
      <c r="G11760" s="3" t="s">
        <v>5767</v>
      </c>
      <c r="H11760" s="5">
        <v>95.24</v>
      </c>
      <c r="I11760" s="5">
        <v>0</v>
      </c>
      <c r="J11760" s="5" t="s">
        <v>14</v>
      </c>
      <c r="K11760" s="13"/>
    </row>
    <row r="11761" spans="1:11" ht="69.599999999999994" thickBot="1">
      <c r="A11761" s="21">
        <f t="shared" si="876"/>
        <v>1948</v>
      </c>
      <c r="B11761" s="24"/>
      <c r="C11761" s="3" t="s">
        <v>26</v>
      </c>
      <c r="D11761" s="3" t="str">
        <f>VLOOKUP(C11761,'[1]Chart-of_Accounts (1)'!$B$20:$D$1316,3,)</f>
        <v>VAT Input</v>
      </c>
      <c r="E11761" s="3"/>
      <c r="F11761" s="6" t="str">
        <f t="shared" si="875"/>
        <v>دمج البيانات من نوبل الى نظام يامى -مسلسل-1948-اسم الحساب من نوبل-Value Added Tax (VAT OUT)-البيان-رقم سند الدفع : 1662 - بترول لموقع محمد راشد المنصورى من عهدة قاسم - - -نوع الادخال فى نوبل-Automatic</v>
      </c>
      <c r="G11761" s="3" t="s">
        <v>5768</v>
      </c>
      <c r="H11761" s="5">
        <v>4.76</v>
      </c>
      <c r="I11761" s="5">
        <v>0</v>
      </c>
      <c r="J11761" s="5" t="s">
        <v>14</v>
      </c>
      <c r="K11761" s="13"/>
    </row>
    <row r="11762" spans="1:11" ht="58.2" thickBot="1">
      <c r="A11762" s="21">
        <f t="shared" si="876"/>
        <v>1948</v>
      </c>
      <c r="B11762" s="24"/>
      <c r="C11762" s="3" t="s">
        <v>173</v>
      </c>
      <c r="D11762" s="3" t="str">
        <f>VLOOKUP(C11762,'[1]Chart-of_Accounts (1)'!$B$20:$D$1316,3,)</f>
        <v>Petty Cash Imprest</v>
      </c>
      <c r="E11762" s="3"/>
      <c r="F11762" s="6" t="str">
        <f t="shared" si="875"/>
        <v>دمج البيانات من نوبل الى نظام يامى -مسلسل-1948-اسم الحساب من نوبل-عهدة قاسم-البيان-رقم سند الدفع : 1662 - بترول لموقع محمد راشد المنصورى من عهدة قاسم-نوع الادخال فى نوبل-Automatic</v>
      </c>
      <c r="G11762" s="3" t="s">
        <v>5767</v>
      </c>
      <c r="H11762" s="5">
        <v>0</v>
      </c>
      <c r="I11762" s="5">
        <v>100</v>
      </c>
      <c r="J11762" s="5" t="s">
        <v>14</v>
      </c>
      <c r="K11762" s="13"/>
    </row>
    <row r="11763" spans="1:11" ht="58.2" thickBot="1">
      <c r="A11763" s="21">
        <f t="shared" si="876"/>
        <v>1948</v>
      </c>
      <c r="B11763" s="24"/>
      <c r="C11763" s="3" t="s">
        <v>6937</v>
      </c>
      <c r="D11763" s="18" t="s">
        <v>6975</v>
      </c>
      <c r="E11763" s="6" t="str">
        <f>C11763</f>
        <v>فيلا سالم راشد المنصورى</v>
      </c>
      <c r="F11763" s="6" t="str">
        <f t="shared" si="875"/>
        <v>دمج البيانات من نوبل الى نظام يامى -مسلسل-1948-اسم الحساب من نوبل-فيلا سالم راشد المنصورى-البيان-رقم سند الدفع : 1662 - بترول لموقع سالم راشد المنصورى من عهدة قاسم-نوع الادخال فى نوبل-Automatic</v>
      </c>
      <c r="G11763" s="3" t="s">
        <v>5771</v>
      </c>
      <c r="H11763" s="5">
        <v>142.86000000000001</v>
      </c>
      <c r="I11763" s="5">
        <v>0</v>
      </c>
      <c r="J11763" s="5" t="s">
        <v>14</v>
      </c>
      <c r="K11763" s="13"/>
    </row>
    <row r="11764" spans="1:11" ht="69.599999999999994" thickBot="1">
      <c r="A11764" s="21">
        <f t="shared" si="876"/>
        <v>1948</v>
      </c>
      <c r="B11764" s="24"/>
      <c r="C11764" s="3" t="s">
        <v>26</v>
      </c>
      <c r="D11764" s="3" t="str">
        <f>VLOOKUP(C11764,'[1]Chart-of_Accounts (1)'!$B$20:$D$1316,3,)</f>
        <v>VAT Input</v>
      </c>
      <c r="E11764" s="3"/>
      <c r="F11764" s="6" t="str">
        <f t="shared" si="875"/>
        <v>دمج البيانات من نوبل الى نظام يامى -مسلسل-1948-اسم الحساب من نوبل-Value Added Tax (VAT OUT)-البيان-رقم سند الدفع : 1662 - بترول لموقع سالم راشد المنصورى من عهدة قاسم - - -نوع الادخال فى نوبل-Automatic</v>
      </c>
      <c r="G11764" s="3" t="s">
        <v>5772</v>
      </c>
      <c r="H11764" s="5">
        <v>7.14</v>
      </c>
      <c r="I11764" s="5">
        <v>0</v>
      </c>
      <c r="J11764" s="5" t="s">
        <v>14</v>
      </c>
      <c r="K11764" s="13"/>
    </row>
    <row r="11765" spans="1:11" ht="58.2" thickBot="1">
      <c r="A11765" s="21">
        <f t="shared" si="876"/>
        <v>1948</v>
      </c>
      <c r="B11765" s="25"/>
      <c r="C11765" s="3" t="s">
        <v>173</v>
      </c>
      <c r="D11765" s="3" t="str">
        <f>VLOOKUP(C11765,'[1]Chart-of_Accounts (1)'!$B$20:$D$1316,3,)</f>
        <v>Petty Cash Imprest</v>
      </c>
      <c r="E11765" s="3"/>
      <c r="F11765" s="6" t="str">
        <f t="shared" si="875"/>
        <v>دمج البيانات من نوبل الى نظام يامى -مسلسل-1948-اسم الحساب من نوبل-عهدة قاسم-البيان-رقم سند الدفع : 1662 - بترول لموقع سالم راشد المنصورى من عهدة قاسم-نوع الادخال فى نوبل-Automatic</v>
      </c>
      <c r="G11765" s="3" t="s">
        <v>5771</v>
      </c>
      <c r="H11765" s="5">
        <v>0</v>
      </c>
      <c r="I11765" s="5">
        <v>150</v>
      </c>
      <c r="J11765" s="5" t="s">
        <v>14</v>
      </c>
      <c r="K11765" s="13"/>
    </row>
    <row r="11766" spans="1:11" ht="58.2" thickBot="1">
      <c r="A11766" s="20">
        <v>1949</v>
      </c>
      <c r="B11766" s="23">
        <v>45057</v>
      </c>
      <c r="C11766" s="6" t="s">
        <v>6938</v>
      </c>
      <c r="D11766" s="18" t="s">
        <v>6975</v>
      </c>
      <c r="E11766" s="6" t="str">
        <f>C11766</f>
        <v>فيلا محمد راشد المنصورى</v>
      </c>
      <c r="F11766" s="6" t="str">
        <f t="shared" si="875"/>
        <v>دمج البيانات من نوبل الى نظام يامى -مسلسل-1949-اسم الحساب من نوبل-فيلا محمد راشد المنصورى-البيان-رقم سند الدفع : 1663 - مواد بناء لموقع محمد راشد المنصورى من عهدة قاسم-نوع الادخال فى نوبل-Automatic</v>
      </c>
      <c r="G11766" s="6" t="s">
        <v>5773</v>
      </c>
      <c r="H11766" s="8">
        <v>50</v>
      </c>
      <c r="I11766" s="8">
        <v>0</v>
      </c>
      <c r="J11766" s="8" t="s">
        <v>14</v>
      </c>
      <c r="K11766" s="13"/>
    </row>
    <row r="11767" spans="1:11" ht="69.599999999999994" thickBot="1">
      <c r="A11767" s="21">
        <f t="shared" ref="A11767:A11786" si="877">A11766</f>
        <v>1949</v>
      </c>
      <c r="B11767" s="24"/>
      <c r="C11767" s="3" t="s">
        <v>26</v>
      </c>
      <c r="D11767" s="3" t="str">
        <f>VLOOKUP(C11767,'[1]Chart-of_Accounts (1)'!$B$20:$D$1316,3,)</f>
        <v>VAT Input</v>
      </c>
      <c r="E11767" s="3"/>
      <c r="F11767" s="6" t="str">
        <f t="shared" si="875"/>
        <v>دمج البيانات من نوبل الى نظام يامى -مسلسل-1949-اسم الحساب من نوبل-Value Added Tax (VAT OUT)-البيان-رقم سند الدفع : 1663 - مواد بناء لموقع محمد راشد المنصورى من عهدة قاسم - - -نوع الادخال فى نوبل-Automatic</v>
      </c>
      <c r="G11767" s="3" t="s">
        <v>5774</v>
      </c>
      <c r="H11767" s="5">
        <v>2.5</v>
      </c>
      <c r="I11767" s="5">
        <v>0</v>
      </c>
      <c r="J11767" s="5" t="s">
        <v>14</v>
      </c>
      <c r="K11767" s="13"/>
    </row>
    <row r="11768" spans="1:11" ht="58.2" thickBot="1">
      <c r="A11768" s="21">
        <f t="shared" si="877"/>
        <v>1949</v>
      </c>
      <c r="B11768" s="24"/>
      <c r="C11768" s="3" t="s">
        <v>173</v>
      </c>
      <c r="D11768" s="3" t="str">
        <f>VLOOKUP(C11768,'[1]Chart-of_Accounts (1)'!$B$20:$D$1316,3,)</f>
        <v>Petty Cash Imprest</v>
      </c>
      <c r="E11768" s="3"/>
      <c r="F11768" s="6" t="str">
        <f t="shared" si="875"/>
        <v>دمج البيانات من نوبل الى نظام يامى -مسلسل-1949-اسم الحساب من نوبل-عهدة قاسم-البيان-رقم سند الدفع : 1663 - مواد بناء لموقع محمد راشد المنصورى من عهدة قاسم-نوع الادخال فى نوبل-Automatic</v>
      </c>
      <c r="G11768" s="3" t="s">
        <v>5773</v>
      </c>
      <c r="H11768" s="5">
        <v>0</v>
      </c>
      <c r="I11768" s="5">
        <v>52.5</v>
      </c>
      <c r="J11768" s="5" t="s">
        <v>14</v>
      </c>
      <c r="K11768" s="13"/>
    </row>
    <row r="11769" spans="1:11" ht="58.2" thickBot="1">
      <c r="A11769" s="21">
        <f t="shared" si="877"/>
        <v>1949</v>
      </c>
      <c r="B11769" s="24"/>
      <c r="C11769" s="3" t="s">
        <v>6940</v>
      </c>
      <c r="D11769" s="18" t="s">
        <v>6975</v>
      </c>
      <c r="E11769" s="6" t="str">
        <f>C11769</f>
        <v>فيلا سارة المنصورى</v>
      </c>
      <c r="F11769" s="6" t="str">
        <f t="shared" si="875"/>
        <v>دمج البيانات من نوبل الى نظام يامى -مسلسل-1949-اسم الحساب من نوبل-فيلا سارة المنصورى-البيان-رقم سند الدفع : 1663 - مواد جبس لموقع سارة المنصورى من عهدة قاسم-نوع الادخال فى نوبل-Automatic</v>
      </c>
      <c r="G11769" s="3" t="s">
        <v>5775</v>
      </c>
      <c r="H11769" s="5">
        <v>45</v>
      </c>
      <c r="I11769" s="5">
        <v>0</v>
      </c>
      <c r="J11769" s="5" t="s">
        <v>14</v>
      </c>
      <c r="K11769" s="13"/>
    </row>
    <row r="11770" spans="1:11" ht="69.599999999999994" thickBot="1">
      <c r="A11770" s="21">
        <f t="shared" si="877"/>
        <v>1949</v>
      </c>
      <c r="B11770" s="24"/>
      <c r="C11770" s="3" t="s">
        <v>26</v>
      </c>
      <c r="D11770" s="3" t="str">
        <f>VLOOKUP(C11770,'[1]Chart-of_Accounts (1)'!$B$20:$D$1316,3,)</f>
        <v>VAT Input</v>
      </c>
      <c r="E11770" s="3"/>
      <c r="F11770" s="6" t="str">
        <f t="shared" si="875"/>
        <v>دمج البيانات من نوبل الى نظام يامى -مسلسل-1949-اسم الحساب من نوبل-Value Added Tax (VAT OUT)-البيان-رقم سند الدفع : 1663 - مواد جبس لموقع سارة المنصورى من عهدة قاسم - - -نوع الادخال فى نوبل-Automatic</v>
      </c>
      <c r="G11770" s="3" t="s">
        <v>5776</v>
      </c>
      <c r="H11770" s="5">
        <v>2.25</v>
      </c>
      <c r="I11770" s="5">
        <v>0</v>
      </c>
      <c r="J11770" s="5" t="s">
        <v>14</v>
      </c>
      <c r="K11770" s="13"/>
    </row>
    <row r="11771" spans="1:11" ht="58.2" thickBot="1">
      <c r="A11771" s="21">
        <f t="shared" si="877"/>
        <v>1949</v>
      </c>
      <c r="B11771" s="24"/>
      <c r="C11771" s="3" t="s">
        <v>173</v>
      </c>
      <c r="D11771" s="3" t="str">
        <f>VLOOKUP(C11771,'[1]Chart-of_Accounts (1)'!$B$20:$D$1316,3,)</f>
        <v>Petty Cash Imprest</v>
      </c>
      <c r="E11771" s="3"/>
      <c r="F11771" s="6" t="str">
        <f t="shared" si="875"/>
        <v>دمج البيانات من نوبل الى نظام يامى -مسلسل-1949-اسم الحساب من نوبل-عهدة قاسم-البيان-رقم سند الدفع : 1663 - مواد جبس لموقع سارة المنصورى من عهدة قاسم-نوع الادخال فى نوبل-Automatic</v>
      </c>
      <c r="G11771" s="3" t="s">
        <v>5775</v>
      </c>
      <c r="H11771" s="5">
        <v>0</v>
      </c>
      <c r="I11771" s="5">
        <v>47.25</v>
      </c>
      <c r="J11771" s="5" t="s">
        <v>14</v>
      </c>
      <c r="K11771" s="13"/>
    </row>
    <row r="11772" spans="1:11" ht="58.2" thickBot="1">
      <c r="A11772" s="21">
        <f t="shared" si="877"/>
        <v>1949</v>
      </c>
      <c r="B11772" s="24"/>
      <c r="C11772" s="3" t="s">
        <v>6937</v>
      </c>
      <c r="D11772" s="18" t="s">
        <v>6975</v>
      </c>
      <c r="E11772" s="6" t="str">
        <f>C11772</f>
        <v>فيلا سالم راشد المنصورى</v>
      </c>
      <c r="F11772" s="6" t="str">
        <f t="shared" si="875"/>
        <v>دمج البيانات من نوبل الى نظام يامى -مسلسل-1949-اسم الحساب من نوبل-فيلا سالم راشد المنصورى-البيان-رقم سند الدفع : 1663 - فوم سبراوى لموقع سالم راشد المنصورى من عهدة قاسم-نوع الادخال فى نوبل-Automatic</v>
      </c>
      <c r="G11772" s="3" t="s">
        <v>5777</v>
      </c>
      <c r="H11772" s="5">
        <v>60</v>
      </c>
      <c r="I11772" s="5">
        <v>0</v>
      </c>
      <c r="J11772" s="5" t="s">
        <v>14</v>
      </c>
      <c r="K11772" s="13"/>
    </row>
    <row r="11773" spans="1:11" ht="69.599999999999994" thickBot="1">
      <c r="A11773" s="21">
        <f t="shared" si="877"/>
        <v>1949</v>
      </c>
      <c r="B11773" s="24"/>
      <c r="C11773" s="3" t="s">
        <v>26</v>
      </c>
      <c r="D11773" s="3" t="str">
        <f>VLOOKUP(C11773,'[1]Chart-of_Accounts (1)'!$B$20:$D$1316,3,)</f>
        <v>VAT Input</v>
      </c>
      <c r="E11773" s="3"/>
      <c r="F11773" s="6" t="str">
        <f t="shared" si="875"/>
        <v>دمج البيانات من نوبل الى نظام يامى -مسلسل-1949-اسم الحساب من نوبل-Value Added Tax (VAT OUT)-البيان-رقم سند الدفع : 1663 - فوم سبراوى لموقع سالم راشد المنصورى من عهدة قاسم - - -نوع الادخال فى نوبل-Automatic</v>
      </c>
      <c r="G11773" s="3" t="s">
        <v>5778</v>
      </c>
      <c r="H11773" s="5">
        <v>3</v>
      </c>
      <c r="I11773" s="5">
        <v>0</v>
      </c>
      <c r="J11773" s="5" t="s">
        <v>14</v>
      </c>
      <c r="K11773" s="13"/>
    </row>
    <row r="11774" spans="1:11" ht="58.2" thickBot="1">
      <c r="A11774" s="21">
        <f t="shared" si="877"/>
        <v>1949</v>
      </c>
      <c r="B11774" s="24"/>
      <c r="C11774" s="3" t="s">
        <v>173</v>
      </c>
      <c r="D11774" s="3" t="str">
        <f>VLOOKUP(C11774,'[1]Chart-of_Accounts (1)'!$B$20:$D$1316,3,)</f>
        <v>Petty Cash Imprest</v>
      </c>
      <c r="E11774" s="3"/>
      <c r="F11774" s="6" t="str">
        <f t="shared" si="875"/>
        <v>دمج البيانات من نوبل الى نظام يامى -مسلسل-1949-اسم الحساب من نوبل-عهدة قاسم-البيان-رقم سند الدفع : 1663 - فوم سبراوى لموقع سالم راشد المنصورى من عهدة قاسم-نوع الادخال فى نوبل-Automatic</v>
      </c>
      <c r="G11774" s="3" t="s">
        <v>5777</v>
      </c>
      <c r="H11774" s="5">
        <v>0</v>
      </c>
      <c r="I11774" s="5">
        <v>63</v>
      </c>
      <c r="J11774" s="5" t="s">
        <v>14</v>
      </c>
      <c r="K11774" s="13"/>
    </row>
    <row r="11775" spans="1:11" ht="58.2" thickBot="1">
      <c r="A11775" s="21">
        <f t="shared" si="877"/>
        <v>1949</v>
      </c>
      <c r="B11775" s="24"/>
      <c r="C11775" s="3" t="s">
        <v>6940</v>
      </c>
      <c r="D11775" s="18" t="s">
        <v>6975</v>
      </c>
      <c r="E11775" s="6" t="str">
        <f>C11775</f>
        <v>فيلا سارة المنصورى</v>
      </c>
      <c r="F11775" s="6" t="str">
        <f t="shared" si="875"/>
        <v>دمج البيانات من نوبل الى نظام يامى -مسلسل-1949-اسم الحساب من نوبل-فيلا سارة المنصورى-البيان-رقم سند الدفع : 1663 - اسمنت ابيض لموقع سارة المنصورى من عهدة قاسم-نوع الادخال فى نوبل-Automatic</v>
      </c>
      <c r="G11775" s="3" t="s">
        <v>5779</v>
      </c>
      <c r="H11775" s="5">
        <v>114</v>
      </c>
      <c r="I11775" s="5">
        <v>0</v>
      </c>
      <c r="J11775" s="5" t="s">
        <v>14</v>
      </c>
      <c r="K11775" s="13"/>
    </row>
    <row r="11776" spans="1:11" ht="69.599999999999994" thickBot="1">
      <c r="A11776" s="21">
        <f t="shared" si="877"/>
        <v>1949</v>
      </c>
      <c r="B11776" s="24"/>
      <c r="C11776" s="3" t="s">
        <v>26</v>
      </c>
      <c r="D11776" s="3" t="str">
        <f>VLOOKUP(C11776,'[1]Chart-of_Accounts (1)'!$B$20:$D$1316,3,)</f>
        <v>VAT Input</v>
      </c>
      <c r="E11776" s="3"/>
      <c r="F11776" s="6" t="str">
        <f t="shared" si="875"/>
        <v>دمج البيانات من نوبل الى نظام يامى -مسلسل-1949-اسم الحساب من نوبل-Value Added Tax (VAT OUT)-البيان-رقم سند الدفع : 1663 - اسمنت ابيض لموقع سارة المنصورى من عهدة قاسم - - -نوع الادخال فى نوبل-Automatic</v>
      </c>
      <c r="G11776" s="3" t="s">
        <v>5780</v>
      </c>
      <c r="H11776" s="5">
        <v>5.7</v>
      </c>
      <c r="I11776" s="5">
        <v>0</v>
      </c>
      <c r="J11776" s="5" t="s">
        <v>14</v>
      </c>
      <c r="K11776" s="13"/>
    </row>
    <row r="11777" spans="1:11" ht="58.2" thickBot="1">
      <c r="A11777" s="21">
        <f t="shared" si="877"/>
        <v>1949</v>
      </c>
      <c r="B11777" s="24"/>
      <c r="C11777" s="3" t="s">
        <v>173</v>
      </c>
      <c r="D11777" s="3" t="str">
        <f>VLOOKUP(C11777,'[1]Chart-of_Accounts (1)'!$B$20:$D$1316,3,)</f>
        <v>Petty Cash Imprest</v>
      </c>
      <c r="E11777" s="3"/>
      <c r="F11777" s="6" t="str">
        <f t="shared" si="875"/>
        <v>دمج البيانات من نوبل الى نظام يامى -مسلسل-1949-اسم الحساب من نوبل-عهدة قاسم-البيان-رقم سند الدفع : 1663 - اسمنت ابيض لموقع سارة المنصورى من عهدة قاسم-نوع الادخال فى نوبل-Automatic</v>
      </c>
      <c r="G11777" s="3" t="s">
        <v>5779</v>
      </c>
      <c r="H11777" s="5">
        <v>0</v>
      </c>
      <c r="I11777" s="5">
        <v>119.7</v>
      </c>
      <c r="J11777" s="5" t="s">
        <v>14</v>
      </c>
      <c r="K11777" s="13"/>
    </row>
    <row r="11778" spans="1:11" ht="58.2" thickBot="1">
      <c r="A11778" s="21">
        <f t="shared" si="877"/>
        <v>1949</v>
      </c>
      <c r="B11778" s="24"/>
      <c r="C11778" s="3" t="s">
        <v>6940</v>
      </c>
      <c r="D11778" s="18" t="s">
        <v>6975</v>
      </c>
      <c r="E11778" s="6" t="str">
        <f>C11778</f>
        <v>فيلا سارة المنصورى</v>
      </c>
      <c r="F11778" s="6" t="str">
        <f t="shared" si="875"/>
        <v>دمج البيانات من نوبل الى نظام يامى -مسلسل-1949-اسم الحساب من نوبل-فيلا سارة المنصورى-البيان-رقم سند الدفع : 1663 - اسمنت ابيض لموقع سارة المنصورى من عهدة قاسم-نوع الادخال فى نوبل-Automatic</v>
      </c>
      <c r="G11778" s="3" t="s">
        <v>5779</v>
      </c>
      <c r="H11778" s="5">
        <v>79.8</v>
      </c>
      <c r="I11778" s="5">
        <v>0</v>
      </c>
      <c r="J11778" s="5" t="s">
        <v>14</v>
      </c>
      <c r="K11778" s="13"/>
    </row>
    <row r="11779" spans="1:11" ht="69.599999999999994" thickBot="1">
      <c r="A11779" s="21">
        <f t="shared" si="877"/>
        <v>1949</v>
      </c>
      <c r="B11779" s="24"/>
      <c r="C11779" s="3" t="s">
        <v>26</v>
      </c>
      <c r="D11779" s="3" t="str">
        <f>VLOOKUP(C11779,'[1]Chart-of_Accounts (1)'!$B$20:$D$1316,3,)</f>
        <v>VAT Input</v>
      </c>
      <c r="E11779" s="3"/>
      <c r="F11779" s="6" t="str">
        <f t="shared" si="875"/>
        <v>دمج البيانات من نوبل الى نظام يامى -مسلسل-1949-اسم الحساب من نوبل-Value Added Tax (VAT OUT)-البيان-رقم سند الدفع : 1663 - اسمنت ابيض لموقع سارة المنصورى من عهدة قاسم - - -نوع الادخال فى نوبل-Automatic</v>
      </c>
      <c r="G11779" s="3" t="s">
        <v>5780</v>
      </c>
      <c r="H11779" s="5">
        <v>3.99</v>
      </c>
      <c r="I11779" s="5">
        <v>0</v>
      </c>
      <c r="J11779" s="5" t="s">
        <v>14</v>
      </c>
      <c r="K11779" s="13"/>
    </row>
    <row r="11780" spans="1:11" ht="58.2" thickBot="1">
      <c r="A11780" s="21">
        <f t="shared" si="877"/>
        <v>1949</v>
      </c>
      <c r="B11780" s="24"/>
      <c r="C11780" s="3" t="s">
        <v>173</v>
      </c>
      <c r="D11780" s="3" t="str">
        <f>VLOOKUP(C11780,'[1]Chart-of_Accounts (1)'!$B$20:$D$1316,3,)</f>
        <v>Petty Cash Imprest</v>
      </c>
      <c r="E11780" s="3"/>
      <c r="F11780" s="6" t="str">
        <f t="shared" si="875"/>
        <v>دمج البيانات من نوبل الى نظام يامى -مسلسل-1949-اسم الحساب من نوبل-عهدة قاسم-البيان-رقم سند الدفع : 1663 - اسمنت ابيض لموقع سارة المنصورى من عهدة قاسم-نوع الادخال فى نوبل-Automatic</v>
      </c>
      <c r="G11780" s="3" t="s">
        <v>5779</v>
      </c>
      <c r="H11780" s="5">
        <v>0</v>
      </c>
      <c r="I11780" s="5">
        <v>83.79</v>
      </c>
      <c r="J11780" s="5" t="s">
        <v>14</v>
      </c>
      <c r="K11780" s="13"/>
    </row>
    <row r="11781" spans="1:11" ht="58.2" thickBot="1">
      <c r="A11781" s="21">
        <f t="shared" si="877"/>
        <v>1949</v>
      </c>
      <c r="B11781" s="24"/>
      <c r="C11781" s="3" t="s">
        <v>6938</v>
      </c>
      <c r="D11781" s="18" t="s">
        <v>6975</v>
      </c>
      <c r="E11781" s="6" t="str">
        <f>C11781</f>
        <v>فيلا محمد راشد المنصورى</v>
      </c>
      <c r="F11781" s="6" t="str">
        <f t="shared" si="875"/>
        <v>دمج البيانات من نوبل الى نظام يامى -مسلسل-1949-اسم الحساب من نوبل-فيلا محمد راشد المنصورى-البيان-رقم سند الدفع : 1663 - زيت مولدات لموقع محمد راشد المنصورى من عهدة قاسم-نوع الادخال فى نوبل-Automatic</v>
      </c>
      <c r="G11781" s="3" t="s">
        <v>5781</v>
      </c>
      <c r="H11781" s="5">
        <v>43</v>
      </c>
      <c r="I11781" s="5">
        <v>0</v>
      </c>
      <c r="J11781" s="5" t="s">
        <v>14</v>
      </c>
      <c r="K11781" s="13"/>
    </row>
    <row r="11782" spans="1:11" ht="69.599999999999994" thickBot="1">
      <c r="A11782" s="21">
        <f t="shared" si="877"/>
        <v>1949</v>
      </c>
      <c r="B11782" s="24"/>
      <c r="C11782" s="3" t="s">
        <v>26</v>
      </c>
      <c r="D11782" s="3" t="str">
        <f>VLOOKUP(C11782,'[1]Chart-of_Accounts (1)'!$B$20:$D$1316,3,)</f>
        <v>VAT Input</v>
      </c>
      <c r="E11782" s="3"/>
      <c r="F11782" s="6" t="str">
        <f t="shared" si="875"/>
        <v>دمج البيانات من نوبل الى نظام يامى -مسلسل-1949-اسم الحساب من نوبل-Value Added Tax (VAT OUT)-البيان-رقم سند الدفع : 1663 - زيت مولدات لموقع محمد راشد المنصورى من عهدة قاسم - - -نوع الادخال فى نوبل-Automatic</v>
      </c>
      <c r="G11782" s="3" t="s">
        <v>5782</v>
      </c>
      <c r="H11782" s="5">
        <v>2.15</v>
      </c>
      <c r="I11782" s="5">
        <v>0</v>
      </c>
      <c r="J11782" s="5" t="s">
        <v>14</v>
      </c>
      <c r="K11782" s="13"/>
    </row>
    <row r="11783" spans="1:11" ht="58.2" thickBot="1">
      <c r="A11783" s="21">
        <f t="shared" si="877"/>
        <v>1949</v>
      </c>
      <c r="B11783" s="24"/>
      <c r="C11783" s="3" t="s">
        <v>173</v>
      </c>
      <c r="D11783" s="3" t="str">
        <f>VLOOKUP(C11783,'[1]Chart-of_Accounts (1)'!$B$20:$D$1316,3,)</f>
        <v>Petty Cash Imprest</v>
      </c>
      <c r="E11783" s="3"/>
      <c r="F11783" s="6" t="str">
        <f t="shared" ref="F11783:F11846" si="878">CONCATENATE("دمج البيانات من نوبل الى نظام يامى ","-","مسلسل","-",A11783,"-","اسم الحساب من نوبل","-",C11783,"-","البيان","-",G11783,"-","نوع الادخال فى نوبل","-",J11783)</f>
        <v>دمج البيانات من نوبل الى نظام يامى -مسلسل-1949-اسم الحساب من نوبل-عهدة قاسم-البيان-رقم سند الدفع : 1663 - زيت مولدات لموقع محمد راشد المنصورى من عهدة قاسم-نوع الادخال فى نوبل-Automatic</v>
      </c>
      <c r="G11783" s="3" t="s">
        <v>5781</v>
      </c>
      <c r="H11783" s="5">
        <v>0</v>
      </c>
      <c r="I11783" s="5">
        <v>45.15</v>
      </c>
      <c r="J11783" s="5" t="s">
        <v>14</v>
      </c>
      <c r="K11783" s="13"/>
    </row>
    <row r="11784" spans="1:11" ht="58.2" thickBot="1">
      <c r="A11784" s="21">
        <f t="shared" si="877"/>
        <v>1949</v>
      </c>
      <c r="B11784" s="24"/>
      <c r="C11784" s="3" t="s">
        <v>6940</v>
      </c>
      <c r="D11784" s="18" t="s">
        <v>6975</v>
      </c>
      <c r="E11784" s="6" t="str">
        <f>C11784</f>
        <v>فيلا سارة المنصورى</v>
      </c>
      <c r="F11784" s="6" t="str">
        <f t="shared" si="878"/>
        <v>دمج البيانات من نوبل الى نظام يامى -مسلسل-1949-اسم الحساب من نوبل-فيلا سارة المنصورى-البيان-رقم سند الدفع : 1663 - مواد رخام لموقع سارة المنصورى من عهدة قاسم-نوع الادخال فى نوبل-Automatic</v>
      </c>
      <c r="G11784" s="3" t="s">
        <v>5783</v>
      </c>
      <c r="H11784" s="5">
        <v>65</v>
      </c>
      <c r="I11784" s="5">
        <v>0</v>
      </c>
      <c r="J11784" s="5" t="s">
        <v>14</v>
      </c>
      <c r="K11784" s="13"/>
    </row>
    <row r="11785" spans="1:11" ht="69.599999999999994" thickBot="1">
      <c r="A11785" s="21">
        <f t="shared" si="877"/>
        <v>1949</v>
      </c>
      <c r="B11785" s="24"/>
      <c r="C11785" s="3" t="s">
        <v>26</v>
      </c>
      <c r="D11785" s="3" t="str">
        <f>VLOOKUP(C11785,'[1]Chart-of_Accounts (1)'!$B$20:$D$1316,3,)</f>
        <v>VAT Input</v>
      </c>
      <c r="E11785" s="3"/>
      <c r="F11785" s="6" t="str">
        <f t="shared" si="878"/>
        <v>دمج البيانات من نوبل الى نظام يامى -مسلسل-1949-اسم الحساب من نوبل-Value Added Tax (VAT OUT)-البيان-رقم سند الدفع : 1663 - مواد رخام لموقع سارة المنصورى من عهدة قاسم - - -نوع الادخال فى نوبل-Automatic</v>
      </c>
      <c r="G11785" s="3" t="s">
        <v>5784</v>
      </c>
      <c r="H11785" s="5">
        <v>3.25</v>
      </c>
      <c r="I11785" s="5">
        <v>0</v>
      </c>
      <c r="J11785" s="5" t="s">
        <v>14</v>
      </c>
      <c r="K11785" s="13"/>
    </row>
    <row r="11786" spans="1:11" ht="58.2" thickBot="1">
      <c r="A11786" s="21">
        <f t="shared" si="877"/>
        <v>1949</v>
      </c>
      <c r="B11786" s="25"/>
      <c r="C11786" s="3" t="s">
        <v>173</v>
      </c>
      <c r="D11786" s="3" t="str">
        <f>VLOOKUP(C11786,'[1]Chart-of_Accounts (1)'!$B$20:$D$1316,3,)</f>
        <v>Petty Cash Imprest</v>
      </c>
      <c r="E11786" s="3"/>
      <c r="F11786" s="6" t="str">
        <f t="shared" si="878"/>
        <v>دمج البيانات من نوبل الى نظام يامى -مسلسل-1949-اسم الحساب من نوبل-عهدة قاسم-البيان-رقم سند الدفع : 1663 - مواد رخام لموقع سارة المنصورى من عهدة قاسم-نوع الادخال فى نوبل-Automatic</v>
      </c>
      <c r="G11786" s="3" t="s">
        <v>5783</v>
      </c>
      <c r="H11786" s="5">
        <v>0</v>
      </c>
      <c r="I11786" s="5">
        <v>68.25</v>
      </c>
      <c r="J11786" s="5" t="s">
        <v>14</v>
      </c>
      <c r="K11786" s="13"/>
    </row>
    <row r="11787" spans="1:11" ht="58.2" thickBot="1">
      <c r="A11787" s="20">
        <v>1950</v>
      </c>
      <c r="B11787" s="23">
        <v>45057</v>
      </c>
      <c r="C11787" s="6" t="s">
        <v>298</v>
      </c>
      <c r="D11787" s="3" t="str">
        <f>VLOOKUP(C11787,'[1]Chart-of_Accounts (1)'!$B$20:$D$1316,3,)</f>
        <v>Maint. Furniture &amp; Fixtures</v>
      </c>
      <c r="E11787" s="6"/>
      <c r="F11787" s="6" t="str">
        <f t="shared" si="878"/>
        <v>دمج البيانات من نوبل الى نظام يامى -مسلسل-1950-اسم الحساب من نوبل-Maint- Cars &amp; Vehicles-البيان-رقم سند الدفع : 1664 - نقل سيارة رقم 77663 من الشعبيه الجديدة الى الكراج-نوع الادخال فى نوبل-Automatic</v>
      </c>
      <c r="G11787" s="6" t="s">
        <v>5785</v>
      </c>
      <c r="H11787" s="8">
        <v>60</v>
      </c>
      <c r="I11787" s="8">
        <v>0</v>
      </c>
      <c r="J11787" s="8" t="s">
        <v>14</v>
      </c>
      <c r="K11787" s="13"/>
    </row>
    <row r="11788" spans="1:11" ht="58.2" thickBot="1">
      <c r="A11788" s="21">
        <f>A11787</f>
        <v>1950</v>
      </c>
      <c r="B11788" s="25"/>
      <c r="C11788" s="3" t="s">
        <v>173</v>
      </c>
      <c r="D11788" s="3" t="str">
        <f>VLOOKUP(C11788,'[1]Chart-of_Accounts (1)'!$B$20:$D$1316,3,)</f>
        <v>Petty Cash Imprest</v>
      </c>
      <c r="E11788" s="3"/>
      <c r="F11788" s="6" t="str">
        <f t="shared" si="878"/>
        <v>دمج البيانات من نوبل الى نظام يامى -مسلسل-1950-اسم الحساب من نوبل-عهدة قاسم-البيان-رقم سند الدفع : 1664 - نقل سيارة رقم 77663 من الشعبيه الجديدة الى الكراج-نوع الادخال فى نوبل-Automatic</v>
      </c>
      <c r="G11788" s="3" t="s">
        <v>5785</v>
      </c>
      <c r="H11788" s="5">
        <v>0</v>
      </c>
      <c r="I11788" s="5">
        <v>60</v>
      </c>
      <c r="J11788" s="5" t="s">
        <v>14</v>
      </c>
      <c r="K11788" s="13"/>
    </row>
    <row r="11789" spans="1:11" ht="58.2" thickBot="1">
      <c r="A11789" s="20">
        <v>1951</v>
      </c>
      <c r="B11789" s="23">
        <v>45149</v>
      </c>
      <c r="C11789" s="6" t="s">
        <v>6966</v>
      </c>
      <c r="D11789" s="18" t="s">
        <v>6975</v>
      </c>
      <c r="E11789" s="6" t="str">
        <f>C11789</f>
        <v>فيلا على ضبيب العامرى</v>
      </c>
      <c r="F11789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789" s="6" t="s">
        <v>5786</v>
      </c>
      <c r="H11789" s="8">
        <v>171.43</v>
      </c>
      <c r="I11789" s="8">
        <v>0</v>
      </c>
      <c r="J11789" s="8" t="s">
        <v>14</v>
      </c>
      <c r="K11789" s="13"/>
    </row>
    <row r="11790" spans="1:11" ht="69.599999999999994" thickBot="1">
      <c r="A11790" s="21">
        <f t="shared" ref="A11790:A11853" si="879">A11789</f>
        <v>1951</v>
      </c>
      <c r="B11790" s="24"/>
      <c r="C11790" s="3" t="s">
        <v>26</v>
      </c>
      <c r="D11790" s="3" t="str">
        <f>VLOOKUP(C11790,'[1]Chart-of_Accounts (1)'!$B$20:$D$1316,3,)</f>
        <v>VAT Input</v>
      </c>
      <c r="E11790" s="3"/>
      <c r="F11790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790" s="3" t="s">
        <v>5787</v>
      </c>
      <c r="H11790" s="5">
        <v>8.57</v>
      </c>
      <c r="I11790" s="5">
        <v>0</v>
      </c>
      <c r="J11790" s="5" t="s">
        <v>14</v>
      </c>
      <c r="K11790" s="13"/>
    </row>
    <row r="11791" spans="1:11" ht="58.2" thickBot="1">
      <c r="A11791" s="21">
        <f t="shared" si="879"/>
        <v>1951</v>
      </c>
      <c r="B11791" s="24"/>
      <c r="C11791" s="3" t="s">
        <v>21</v>
      </c>
      <c r="D11791" s="3" t="str">
        <f>VLOOKUP(C11791,'[1]Chart-of_Accounts (1)'!$B$20:$D$1316,3,)</f>
        <v>Petty Cash Imprest</v>
      </c>
      <c r="E11791" s="3"/>
      <c r="F11791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791" s="3" t="s">
        <v>5786</v>
      </c>
      <c r="H11791" s="5">
        <v>0</v>
      </c>
      <c r="I11791" s="5">
        <v>180</v>
      </c>
      <c r="J11791" s="5" t="s">
        <v>14</v>
      </c>
      <c r="K11791" s="13"/>
    </row>
    <row r="11792" spans="1:11" ht="58.2" thickBot="1">
      <c r="A11792" s="21">
        <f t="shared" si="879"/>
        <v>1951</v>
      </c>
      <c r="B11792" s="24"/>
      <c r="C11792" s="3" t="s">
        <v>6957</v>
      </c>
      <c r="D11792" s="18" t="s">
        <v>6975</v>
      </c>
      <c r="E11792" s="6" t="str">
        <f>C11792</f>
        <v>فيلا محمد ناجى المنصورى</v>
      </c>
      <c r="F11792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792" s="3" t="s">
        <v>5788</v>
      </c>
      <c r="H11792" s="5">
        <v>114.29</v>
      </c>
      <c r="I11792" s="5">
        <v>0</v>
      </c>
      <c r="J11792" s="5" t="s">
        <v>14</v>
      </c>
      <c r="K11792" s="13"/>
    </row>
    <row r="11793" spans="1:11" ht="69.599999999999994" thickBot="1">
      <c r="A11793" s="21">
        <f t="shared" si="879"/>
        <v>1951</v>
      </c>
      <c r="B11793" s="24"/>
      <c r="C11793" s="3" t="s">
        <v>26</v>
      </c>
      <c r="D11793" s="3" t="str">
        <f>VLOOKUP(C11793,'[1]Chart-of_Accounts (1)'!$B$20:$D$1316,3,)</f>
        <v>VAT Input</v>
      </c>
      <c r="E11793" s="3"/>
      <c r="F11793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793" s="3" t="s">
        <v>5789</v>
      </c>
      <c r="H11793" s="5">
        <v>5.71</v>
      </c>
      <c r="I11793" s="5">
        <v>0</v>
      </c>
      <c r="J11793" s="5" t="s">
        <v>14</v>
      </c>
      <c r="K11793" s="13"/>
    </row>
    <row r="11794" spans="1:11" ht="58.2" thickBot="1">
      <c r="A11794" s="21">
        <f t="shared" si="879"/>
        <v>1951</v>
      </c>
      <c r="B11794" s="24"/>
      <c r="C11794" s="3" t="s">
        <v>21</v>
      </c>
      <c r="D11794" s="3" t="str">
        <f>VLOOKUP(C11794,'[1]Chart-of_Accounts (1)'!$B$20:$D$1316,3,)</f>
        <v>Petty Cash Imprest</v>
      </c>
      <c r="E11794" s="3"/>
      <c r="F11794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794" s="3" t="s">
        <v>5788</v>
      </c>
      <c r="H11794" s="5">
        <v>0</v>
      </c>
      <c r="I11794" s="5">
        <v>120</v>
      </c>
      <c r="J11794" s="5" t="s">
        <v>14</v>
      </c>
      <c r="K11794" s="13"/>
    </row>
    <row r="11795" spans="1:11" ht="58.2" thickBot="1">
      <c r="A11795" s="21">
        <f t="shared" si="879"/>
        <v>1951</v>
      </c>
      <c r="B11795" s="24"/>
      <c r="C11795" s="3" t="s">
        <v>6930</v>
      </c>
      <c r="D11795" s="18" t="s">
        <v>6975</v>
      </c>
      <c r="E11795" s="6" t="str">
        <f>C11795</f>
        <v>فيلا حمد سعيد المزروعى</v>
      </c>
      <c r="F11795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795" s="3" t="s">
        <v>5790</v>
      </c>
      <c r="H11795" s="5">
        <v>114.29</v>
      </c>
      <c r="I11795" s="5">
        <v>0</v>
      </c>
      <c r="J11795" s="5" t="s">
        <v>14</v>
      </c>
      <c r="K11795" s="13"/>
    </row>
    <row r="11796" spans="1:11" ht="69.599999999999994" thickBot="1">
      <c r="A11796" s="21">
        <f t="shared" si="879"/>
        <v>1951</v>
      </c>
      <c r="B11796" s="24"/>
      <c r="C11796" s="3" t="s">
        <v>26</v>
      </c>
      <c r="D11796" s="3" t="str">
        <f>VLOOKUP(C11796,'[1]Chart-of_Accounts (1)'!$B$20:$D$1316,3,)</f>
        <v>VAT Input</v>
      </c>
      <c r="E11796" s="3"/>
      <c r="F11796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796" s="3" t="s">
        <v>5791</v>
      </c>
      <c r="H11796" s="5">
        <v>5.71</v>
      </c>
      <c r="I11796" s="5">
        <v>0</v>
      </c>
      <c r="J11796" s="5" t="s">
        <v>14</v>
      </c>
      <c r="K11796" s="13"/>
    </row>
    <row r="11797" spans="1:11" ht="58.2" thickBot="1">
      <c r="A11797" s="21">
        <f t="shared" si="879"/>
        <v>1951</v>
      </c>
      <c r="B11797" s="24"/>
      <c r="C11797" s="3" t="s">
        <v>21</v>
      </c>
      <c r="D11797" s="3" t="str">
        <f>VLOOKUP(C11797,'[1]Chart-of_Accounts (1)'!$B$20:$D$1316,3,)</f>
        <v>Petty Cash Imprest</v>
      </c>
      <c r="E11797" s="3"/>
      <c r="F11797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797" s="3" t="s">
        <v>5790</v>
      </c>
      <c r="H11797" s="5">
        <v>0</v>
      </c>
      <c r="I11797" s="5">
        <v>120</v>
      </c>
      <c r="J11797" s="5" t="s">
        <v>14</v>
      </c>
      <c r="K11797" s="13"/>
    </row>
    <row r="11798" spans="1:11" ht="58.2" thickBot="1">
      <c r="A11798" s="21">
        <f t="shared" si="879"/>
        <v>1951</v>
      </c>
      <c r="B11798" s="24"/>
      <c r="C11798" s="3" t="s">
        <v>6966</v>
      </c>
      <c r="D11798" s="18" t="s">
        <v>6975</v>
      </c>
      <c r="E11798" s="6" t="str">
        <f>C11798</f>
        <v>فيلا على ضبيب العامرى</v>
      </c>
      <c r="F11798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798" s="3" t="s">
        <v>5786</v>
      </c>
      <c r="H11798" s="5">
        <v>228.57</v>
      </c>
      <c r="I11798" s="5">
        <v>0</v>
      </c>
      <c r="J11798" s="5" t="s">
        <v>14</v>
      </c>
      <c r="K11798" s="13"/>
    </row>
    <row r="11799" spans="1:11" ht="69.599999999999994" thickBot="1">
      <c r="A11799" s="21">
        <f t="shared" si="879"/>
        <v>1951</v>
      </c>
      <c r="B11799" s="24"/>
      <c r="C11799" s="3" t="s">
        <v>26</v>
      </c>
      <c r="D11799" s="3" t="str">
        <f>VLOOKUP(C11799,'[1]Chart-of_Accounts (1)'!$B$20:$D$1316,3,)</f>
        <v>VAT Input</v>
      </c>
      <c r="E11799" s="3"/>
      <c r="F11799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799" s="3" t="s">
        <v>5787</v>
      </c>
      <c r="H11799" s="5">
        <v>11.43</v>
      </c>
      <c r="I11799" s="5">
        <v>0</v>
      </c>
      <c r="J11799" s="5" t="s">
        <v>14</v>
      </c>
      <c r="K11799" s="13"/>
    </row>
    <row r="11800" spans="1:11" ht="58.2" thickBot="1">
      <c r="A11800" s="21">
        <f t="shared" si="879"/>
        <v>1951</v>
      </c>
      <c r="B11800" s="24"/>
      <c r="C11800" s="3" t="s">
        <v>21</v>
      </c>
      <c r="D11800" s="3" t="str">
        <f>VLOOKUP(C11800,'[1]Chart-of_Accounts (1)'!$B$20:$D$1316,3,)</f>
        <v>Petty Cash Imprest</v>
      </c>
      <c r="E11800" s="3"/>
      <c r="F11800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00" s="3" t="s">
        <v>5786</v>
      </c>
      <c r="H11800" s="5">
        <v>0</v>
      </c>
      <c r="I11800" s="5">
        <v>240</v>
      </c>
      <c r="J11800" s="5" t="s">
        <v>14</v>
      </c>
      <c r="K11800" s="13"/>
    </row>
    <row r="11801" spans="1:11" ht="58.2" thickBot="1">
      <c r="A11801" s="21">
        <f t="shared" si="879"/>
        <v>1951</v>
      </c>
      <c r="B11801" s="24"/>
      <c r="C11801" s="3" t="s">
        <v>6957</v>
      </c>
      <c r="D11801" s="18" t="s">
        <v>6975</v>
      </c>
      <c r="E11801" s="6" t="str">
        <f>C11801</f>
        <v>فيلا محمد ناجى المنصورى</v>
      </c>
      <c r="F11801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01" s="3" t="s">
        <v>5788</v>
      </c>
      <c r="H11801" s="5">
        <v>114.29</v>
      </c>
      <c r="I11801" s="5">
        <v>0</v>
      </c>
      <c r="J11801" s="5" t="s">
        <v>14</v>
      </c>
      <c r="K11801" s="13"/>
    </row>
    <row r="11802" spans="1:11" ht="69.599999999999994" thickBot="1">
      <c r="A11802" s="21">
        <f t="shared" si="879"/>
        <v>1951</v>
      </c>
      <c r="B11802" s="24"/>
      <c r="C11802" s="3" t="s">
        <v>26</v>
      </c>
      <c r="D11802" s="3" t="str">
        <f>VLOOKUP(C11802,'[1]Chart-of_Accounts (1)'!$B$20:$D$1316,3,)</f>
        <v>VAT Input</v>
      </c>
      <c r="E11802" s="3"/>
      <c r="F11802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02" s="3" t="s">
        <v>5789</v>
      </c>
      <c r="H11802" s="5">
        <v>5.71</v>
      </c>
      <c r="I11802" s="5">
        <v>0</v>
      </c>
      <c r="J11802" s="5" t="s">
        <v>14</v>
      </c>
      <c r="K11802" s="13"/>
    </row>
    <row r="11803" spans="1:11" ht="58.2" thickBot="1">
      <c r="A11803" s="21">
        <f t="shared" si="879"/>
        <v>1951</v>
      </c>
      <c r="B11803" s="24"/>
      <c r="C11803" s="3" t="s">
        <v>21</v>
      </c>
      <c r="D11803" s="3" t="str">
        <f>VLOOKUP(C11803,'[1]Chart-of_Accounts (1)'!$B$20:$D$1316,3,)</f>
        <v>Petty Cash Imprest</v>
      </c>
      <c r="E11803" s="3"/>
      <c r="F11803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03" s="3" t="s">
        <v>5788</v>
      </c>
      <c r="H11803" s="5">
        <v>0</v>
      </c>
      <c r="I11803" s="5">
        <v>120</v>
      </c>
      <c r="J11803" s="5" t="s">
        <v>14</v>
      </c>
      <c r="K11803" s="13"/>
    </row>
    <row r="11804" spans="1:11" ht="58.2" thickBot="1">
      <c r="A11804" s="21">
        <f t="shared" si="879"/>
        <v>1951</v>
      </c>
      <c r="B11804" s="24"/>
      <c r="C11804" s="3" t="s">
        <v>6930</v>
      </c>
      <c r="D11804" s="18" t="s">
        <v>6975</v>
      </c>
      <c r="E11804" s="6" t="str">
        <f>C11804</f>
        <v>فيلا حمد سعيد المزروعى</v>
      </c>
      <c r="F11804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04" s="3" t="s">
        <v>5790</v>
      </c>
      <c r="H11804" s="5">
        <v>66.67</v>
      </c>
      <c r="I11804" s="5">
        <v>0</v>
      </c>
      <c r="J11804" s="5" t="s">
        <v>14</v>
      </c>
      <c r="K11804" s="13"/>
    </row>
    <row r="11805" spans="1:11" ht="69.599999999999994" thickBot="1">
      <c r="A11805" s="21">
        <f t="shared" si="879"/>
        <v>1951</v>
      </c>
      <c r="B11805" s="24"/>
      <c r="C11805" s="3" t="s">
        <v>26</v>
      </c>
      <c r="D11805" s="3" t="str">
        <f>VLOOKUP(C11805,'[1]Chart-of_Accounts (1)'!$B$20:$D$1316,3,)</f>
        <v>VAT Input</v>
      </c>
      <c r="E11805" s="3"/>
      <c r="F11805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05" s="3" t="s">
        <v>5791</v>
      </c>
      <c r="H11805" s="5">
        <v>3.33</v>
      </c>
      <c r="I11805" s="5">
        <v>0</v>
      </c>
      <c r="J11805" s="5" t="s">
        <v>14</v>
      </c>
      <c r="K11805" s="13"/>
    </row>
    <row r="11806" spans="1:11" ht="58.2" thickBot="1">
      <c r="A11806" s="21">
        <f t="shared" si="879"/>
        <v>1951</v>
      </c>
      <c r="B11806" s="24"/>
      <c r="C11806" s="3" t="s">
        <v>21</v>
      </c>
      <c r="D11806" s="3" t="str">
        <f>VLOOKUP(C11806,'[1]Chart-of_Accounts (1)'!$B$20:$D$1316,3,)</f>
        <v>Petty Cash Imprest</v>
      </c>
      <c r="E11806" s="3"/>
      <c r="F11806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06" s="3" t="s">
        <v>5790</v>
      </c>
      <c r="H11806" s="5">
        <v>0</v>
      </c>
      <c r="I11806" s="5">
        <v>70</v>
      </c>
      <c r="J11806" s="5" t="s">
        <v>14</v>
      </c>
      <c r="K11806" s="13"/>
    </row>
    <row r="11807" spans="1:11" ht="58.2" thickBot="1">
      <c r="A11807" s="21">
        <f t="shared" si="879"/>
        <v>1951</v>
      </c>
      <c r="B11807" s="24"/>
      <c r="C11807" s="3" t="s">
        <v>6966</v>
      </c>
      <c r="D11807" s="18" t="s">
        <v>6975</v>
      </c>
      <c r="E11807" s="6" t="str">
        <f>C11807</f>
        <v>فيلا على ضبيب العامرى</v>
      </c>
      <c r="F11807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07" s="3" t="s">
        <v>5786</v>
      </c>
      <c r="H11807" s="5">
        <v>228.57</v>
      </c>
      <c r="I11807" s="5">
        <v>0</v>
      </c>
      <c r="J11807" s="5" t="s">
        <v>14</v>
      </c>
      <c r="K11807" s="13"/>
    </row>
    <row r="11808" spans="1:11" ht="69.599999999999994" thickBot="1">
      <c r="A11808" s="21">
        <f t="shared" si="879"/>
        <v>1951</v>
      </c>
      <c r="B11808" s="24"/>
      <c r="C11808" s="3" t="s">
        <v>26</v>
      </c>
      <c r="D11808" s="3" t="str">
        <f>VLOOKUP(C11808,'[1]Chart-of_Accounts (1)'!$B$20:$D$1316,3,)</f>
        <v>VAT Input</v>
      </c>
      <c r="E11808" s="3"/>
      <c r="F11808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08" s="3" t="s">
        <v>5787</v>
      </c>
      <c r="H11808" s="5">
        <v>11.43</v>
      </c>
      <c r="I11808" s="5">
        <v>0</v>
      </c>
      <c r="J11808" s="5" t="s">
        <v>14</v>
      </c>
      <c r="K11808" s="13"/>
    </row>
    <row r="11809" spans="1:11" ht="58.2" thickBot="1">
      <c r="A11809" s="21">
        <f t="shared" si="879"/>
        <v>1951</v>
      </c>
      <c r="B11809" s="24"/>
      <c r="C11809" s="3" t="s">
        <v>21</v>
      </c>
      <c r="D11809" s="3" t="str">
        <f>VLOOKUP(C11809,'[1]Chart-of_Accounts (1)'!$B$20:$D$1316,3,)</f>
        <v>Petty Cash Imprest</v>
      </c>
      <c r="E11809" s="3"/>
      <c r="F11809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09" s="3" t="s">
        <v>5786</v>
      </c>
      <c r="H11809" s="5">
        <v>0</v>
      </c>
      <c r="I11809" s="5">
        <v>240</v>
      </c>
      <c r="J11809" s="5" t="s">
        <v>14</v>
      </c>
      <c r="K11809" s="13"/>
    </row>
    <row r="11810" spans="1:11" ht="58.2" thickBot="1">
      <c r="A11810" s="21">
        <f t="shared" si="879"/>
        <v>1951</v>
      </c>
      <c r="B11810" s="24"/>
      <c r="C11810" s="3" t="s">
        <v>6957</v>
      </c>
      <c r="D11810" s="18" t="s">
        <v>6975</v>
      </c>
      <c r="E11810" s="6" t="str">
        <f>C11810</f>
        <v>فيلا محمد ناجى المنصورى</v>
      </c>
      <c r="F11810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10" s="3" t="s">
        <v>5788</v>
      </c>
      <c r="H11810" s="5">
        <v>57.14</v>
      </c>
      <c r="I11810" s="5">
        <v>0</v>
      </c>
      <c r="J11810" s="5" t="s">
        <v>14</v>
      </c>
      <c r="K11810" s="13"/>
    </row>
    <row r="11811" spans="1:11" ht="69.599999999999994" thickBot="1">
      <c r="A11811" s="21">
        <f t="shared" si="879"/>
        <v>1951</v>
      </c>
      <c r="B11811" s="24"/>
      <c r="C11811" s="3" t="s">
        <v>26</v>
      </c>
      <c r="D11811" s="3" t="str">
        <f>VLOOKUP(C11811,'[1]Chart-of_Accounts (1)'!$B$20:$D$1316,3,)</f>
        <v>VAT Input</v>
      </c>
      <c r="E11811" s="3"/>
      <c r="F11811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11" s="3" t="s">
        <v>5789</v>
      </c>
      <c r="H11811" s="5">
        <v>2.86</v>
      </c>
      <c r="I11811" s="5">
        <v>0</v>
      </c>
      <c r="J11811" s="5" t="s">
        <v>14</v>
      </c>
      <c r="K11811" s="13"/>
    </row>
    <row r="11812" spans="1:11" ht="58.2" thickBot="1">
      <c r="A11812" s="21">
        <f t="shared" si="879"/>
        <v>1951</v>
      </c>
      <c r="B11812" s="24"/>
      <c r="C11812" s="3" t="s">
        <v>21</v>
      </c>
      <c r="D11812" s="3" t="str">
        <f>VLOOKUP(C11812,'[1]Chart-of_Accounts (1)'!$B$20:$D$1316,3,)</f>
        <v>Petty Cash Imprest</v>
      </c>
      <c r="E11812" s="3"/>
      <c r="F11812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12" s="3" t="s">
        <v>5788</v>
      </c>
      <c r="H11812" s="5">
        <v>0</v>
      </c>
      <c r="I11812" s="5">
        <v>60</v>
      </c>
      <c r="J11812" s="5" t="s">
        <v>14</v>
      </c>
      <c r="K11812" s="13"/>
    </row>
    <row r="11813" spans="1:11" ht="58.2" thickBot="1">
      <c r="A11813" s="21">
        <f t="shared" si="879"/>
        <v>1951</v>
      </c>
      <c r="B11813" s="24"/>
      <c r="C11813" s="3" t="s">
        <v>6930</v>
      </c>
      <c r="D11813" s="18" t="s">
        <v>6975</v>
      </c>
      <c r="E11813" s="6" t="str">
        <f>C11813</f>
        <v>فيلا حمد سعيد المزروعى</v>
      </c>
      <c r="F11813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13" s="3" t="s">
        <v>5790</v>
      </c>
      <c r="H11813" s="5">
        <v>57.14</v>
      </c>
      <c r="I11813" s="5">
        <v>0</v>
      </c>
      <c r="J11813" s="5" t="s">
        <v>14</v>
      </c>
      <c r="K11813" s="13"/>
    </row>
    <row r="11814" spans="1:11" ht="69.599999999999994" thickBot="1">
      <c r="A11814" s="21">
        <f t="shared" si="879"/>
        <v>1951</v>
      </c>
      <c r="B11814" s="24"/>
      <c r="C11814" s="3" t="s">
        <v>26</v>
      </c>
      <c r="D11814" s="3" t="str">
        <f>VLOOKUP(C11814,'[1]Chart-of_Accounts (1)'!$B$20:$D$1316,3,)</f>
        <v>VAT Input</v>
      </c>
      <c r="E11814" s="3"/>
      <c r="F11814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14" s="3" t="s">
        <v>5791</v>
      </c>
      <c r="H11814" s="5">
        <v>2.86</v>
      </c>
      <c r="I11814" s="5">
        <v>0</v>
      </c>
      <c r="J11814" s="5" t="s">
        <v>14</v>
      </c>
      <c r="K11814" s="13"/>
    </row>
    <row r="11815" spans="1:11" ht="58.2" thickBot="1">
      <c r="A11815" s="21">
        <f t="shared" si="879"/>
        <v>1951</v>
      </c>
      <c r="B11815" s="24"/>
      <c r="C11815" s="3" t="s">
        <v>21</v>
      </c>
      <c r="D11815" s="3" t="str">
        <f>VLOOKUP(C11815,'[1]Chart-of_Accounts (1)'!$B$20:$D$1316,3,)</f>
        <v>Petty Cash Imprest</v>
      </c>
      <c r="E11815" s="3"/>
      <c r="F11815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15" s="3" t="s">
        <v>5790</v>
      </c>
      <c r="H11815" s="5">
        <v>0</v>
      </c>
      <c r="I11815" s="5">
        <v>60</v>
      </c>
      <c r="J11815" s="5" t="s">
        <v>14</v>
      </c>
      <c r="K11815" s="13"/>
    </row>
    <row r="11816" spans="1:11" ht="58.2" thickBot="1">
      <c r="A11816" s="21">
        <f t="shared" si="879"/>
        <v>1951</v>
      </c>
      <c r="B11816" s="24"/>
      <c r="C11816" s="3" t="s">
        <v>6966</v>
      </c>
      <c r="D11816" s="18" t="s">
        <v>6975</v>
      </c>
      <c r="E11816" s="6" t="str">
        <f>C11816</f>
        <v>فيلا على ضبيب العامرى</v>
      </c>
      <c r="F11816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16" s="3" t="s">
        <v>5786</v>
      </c>
      <c r="H11816" s="5">
        <v>285.70999999999998</v>
      </c>
      <c r="I11816" s="5">
        <v>0</v>
      </c>
      <c r="J11816" s="5" t="s">
        <v>14</v>
      </c>
      <c r="K11816" s="13"/>
    </row>
    <row r="11817" spans="1:11" ht="69.599999999999994" thickBot="1">
      <c r="A11817" s="21">
        <f t="shared" si="879"/>
        <v>1951</v>
      </c>
      <c r="B11817" s="24"/>
      <c r="C11817" s="3" t="s">
        <v>26</v>
      </c>
      <c r="D11817" s="3" t="str">
        <f>VLOOKUP(C11817,'[1]Chart-of_Accounts (1)'!$B$20:$D$1316,3,)</f>
        <v>VAT Input</v>
      </c>
      <c r="E11817" s="3"/>
      <c r="F11817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17" s="3" t="s">
        <v>5787</v>
      </c>
      <c r="H11817" s="5">
        <v>14.29</v>
      </c>
      <c r="I11817" s="5">
        <v>0</v>
      </c>
      <c r="J11817" s="5" t="s">
        <v>14</v>
      </c>
      <c r="K11817" s="13"/>
    </row>
    <row r="11818" spans="1:11" ht="58.2" thickBot="1">
      <c r="A11818" s="21">
        <f t="shared" si="879"/>
        <v>1951</v>
      </c>
      <c r="B11818" s="24"/>
      <c r="C11818" s="3" t="s">
        <v>21</v>
      </c>
      <c r="D11818" s="3" t="str">
        <f>VLOOKUP(C11818,'[1]Chart-of_Accounts (1)'!$B$20:$D$1316,3,)</f>
        <v>Petty Cash Imprest</v>
      </c>
      <c r="E11818" s="3"/>
      <c r="F11818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18" s="3" t="s">
        <v>5786</v>
      </c>
      <c r="H11818" s="5">
        <v>0</v>
      </c>
      <c r="I11818" s="5">
        <v>300</v>
      </c>
      <c r="J11818" s="5" t="s">
        <v>14</v>
      </c>
      <c r="K11818" s="13"/>
    </row>
    <row r="11819" spans="1:11" ht="58.2" thickBot="1">
      <c r="A11819" s="21">
        <f t="shared" si="879"/>
        <v>1951</v>
      </c>
      <c r="B11819" s="24"/>
      <c r="C11819" s="3" t="s">
        <v>6957</v>
      </c>
      <c r="D11819" s="18" t="s">
        <v>6975</v>
      </c>
      <c r="E11819" s="6" t="str">
        <f>C11819</f>
        <v>فيلا محمد ناجى المنصورى</v>
      </c>
      <c r="F11819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19" s="3" t="s">
        <v>5788</v>
      </c>
      <c r="H11819" s="5">
        <v>33.33</v>
      </c>
      <c r="I11819" s="5">
        <v>0</v>
      </c>
      <c r="J11819" s="5" t="s">
        <v>14</v>
      </c>
      <c r="K11819" s="13"/>
    </row>
    <row r="11820" spans="1:11" ht="69.599999999999994" thickBot="1">
      <c r="A11820" s="21">
        <f t="shared" si="879"/>
        <v>1951</v>
      </c>
      <c r="B11820" s="24"/>
      <c r="C11820" s="3" t="s">
        <v>26</v>
      </c>
      <c r="D11820" s="3" t="str">
        <f>VLOOKUP(C11820,'[1]Chart-of_Accounts (1)'!$B$20:$D$1316,3,)</f>
        <v>VAT Input</v>
      </c>
      <c r="E11820" s="3"/>
      <c r="F11820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20" s="3" t="s">
        <v>5789</v>
      </c>
      <c r="H11820" s="5">
        <v>1.67</v>
      </c>
      <c r="I11820" s="5">
        <v>0</v>
      </c>
      <c r="J11820" s="5" t="s">
        <v>14</v>
      </c>
      <c r="K11820" s="13"/>
    </row>
    <row r="11821" spans="1:11" ht="58.2" thickBot="1">
      <c r="A11821" s="21">
        <f t="shared" si="879"/>
        <v>1951</v>
      </c>
      <c r="B11821" s="24"/>
      <c r="C11821" s="3" t="s">
        <v>21</v>
      </c>
      <c r="D11821" s="3" t="str">
        <f>VLOOKUP(C11821,'[1]Chart-of_Accounts (1)'!$B$20:$D$1316,3,)</f>
        <v>Petty Cash Imprest</v>
      </c>
      <c r="E11821" s="3"/>
      <c r="F11821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21" s="3" t="s">
        <v>5788</v>
      </c>
      <c r="H11821" s="5">
        <v>0</v>
      </c>
      <c r="I11821" s="5">
        <v>35</v>
      </c>
      <c r="J11821" s="5" t="s">
        <v>14</v>
      </c>
      <c r="K11821" s="13"/>
    </row>
    <row r="11822" spans="1:11" ht="58.2" thickBot="1">
      <c r="A11822" s="21">
        <f t="shared" si="879"/>
        <v>1951</v>
      </c>
      <c r="B11822" s="24"/>
      <c r="C11822" s="3" t="s">
        <v>6930</v>
      </c>
      <c r="D11822" s="18" t="s">
        <v>6975</v>
      </c>
      <c r="E11822" s="6" t="str">
        <f>C11822</f>
        <v>فيلا حمد سعيد المزروعى</v>
      </c>
      <c r="F11822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22" s="3" t="s">
        <v>5790</v>
      </c>
      <c r="H11822" s="5">
        <v>57.14</v>
      </c>
      <c r="I11822" s="5">
        <v>0</v>
      </c>
      <c r="J11822" s="5" t="s">
        <v>14</v>
      </c>
      <c r="K11822" s="13"/>
    </row>
    <row r="11823" spans="1:11" ht="69.599999999999994" thickBot="1">
      <c r="A11823" s="21">
        <f t="shared" si="879"/>
        <v>1951</v>
      </c>
      <c r="B11823" s="24"/>
      <c r="C11823" s="3" t="s">
        <v>26</v>
      </c>
      <c r="D11823" s="3" t="str">
        <f>VLOOKUP(C11823,'[1]Chart-of_Accounts (1)'!$B$20:$D$1316,3,)</f>
        <v>VAT Input</v>
      </c>
      <c r="E11823" s="3"/>
      <c r="F11823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23" s="3" t="s">
        <v>5791</v>
      </c>
      <c r="H11823" s="5">
        <v>2.86</v>
      </c>
      <c r="I11823" s="5">
        <v>0</v>
      </c>
      <c r="J11823" s="5" t="s">
        <v>14</v>
      </c>
      <c r="K11823" s="13"/>
    </row>
    <row r="11824" spans="1:11" ht="58.2" thickBot="1">
      <c r="A11824" s="21">
        <f t="shared" si="879"/>
        <v>1951</v>
      </c>
      <c r="B11824" s="24"/>
      <c r="C11824" s="3" t="s">
        <v>21</v>
      </c>
      <c r="D11824" s="3" t="str">
        <f>VLOOKUP(C11824,'[1]Chart-of_Accounts (1)'!$B$20:$D$1316,3,)</f>
        <v>Petty Cash Imprest</v>
      </c>
      <c r="E11824" s="3"/>
      <c r="F11824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24" s="3" t="s">
        <v>5790</v>
      </c>
      <c r="H11824" s="5">
        <v>0</v>
      </c>
      <c r="I11824" s="5">
        <v>60</v>
      </c>
      <c r="J11824" s="5" t="s">
        <v>14</v>
      </c>
      <c r="K11824" s="13"/>
    </row>
    <row r="11825" spans="1:11" ht="58.2" thickBot="1">
      <c r="A11825" s="21">
        <f t="shared" si="879"/>
        <v>1951</v>
      </c>
      <c r="B11825" s="24"/>
      <c r="C11825" s="3" t="s">
        <v>6964</v>
      </c>
      <c r="D11825" s="18" t="s">
        <v>6975</v>
      </c>
      <c r="E11825" s="6" t="str">
        <f>C11825</f>
        <v>فيلا زليخة الحمادى</v>
      </c>
      <c r="F11825" s="6" t="str">
        <f t="shared" si="878"/>
        <v>دمج البيانات من نوبل الى نظام يامى -مسلسل-1951-اسم الحساب من نوبل-فيلا زليخة الحمادى-البيان-رقم سند الدفع : 1665 - بترول لموقع زليخة الحمادى من عهدة شبير-نوع الادخال فى نوبل-Automatic</v>
      </c>
      <c r="G11825" s="3" t="s">
        <v>5792</v>
      </c>
      <c r="H11825" s="5">
        <v>95.24</v>
      </c>
      <c r="I11825" s="5">
        <v>0</v>
      </c>
      <c r="J11825" s="5" t="s">
        <v>14</v>
      </c>
      <c r="K11825" s="13"/>
    </row>
    <row r="11826" spans="1:11" ht="58.2" thickBot="1">
      <c r="A11826" s="21">
        <f t="shared" si="879"/>
        <v>1951</v>
      </c>
      <c r="B11826" s="24"/>
      <c r="C11826" s="3" t="s">
        <v>26</v>
      </c>
      <c r="D11826" s="3" t="str">
        <f>VLOOKUP(C11826,'[1]Chart-of_Accounts (1)'!$B$20:$D$1316,3,)</f>
        <v>VAT Input</v>
      </c>
      <c r="E11826" s="3"/>
      <c r="F11826" s="6" t="str">
        <f t="shared" si="878"/>
        <v>دمج البيانات من نوبل الى نظام يامى -مسلسل-1951-اسم الحساب من نوبل-Value Added Tax (VAT OUT)-البيان-رقم سند الدفع : 1665 - بترول لموقع زليخة الحمادى من عهدة شبير - - -نوع الادخال فى نوبل-Automatic</v>
      </c>
      <c r="G11826" s="3" t="s">
        <v>5793</v>
      </c>
      <c r="H11826" s="5">
        <v>4.76</v>
      </c>
      <c r="I11826" s="5">
        <v>0</v>
      </c>
      <c r="J11826" s="5" t="s">
        <v>14</v>
      </c>
      <c r="K11826" s="13"/>
    </row>
    <row r="11827" spans="1:11" ht="58.2" thickBot="1">
      <c r="A11827" s="21">
        <f t="shared" si="879"/>
        <v>1951</v>
      </c>
      <c r="B11827" s="24"/>
      <c r="C11827" s="3" t="s">
        <v>21</v>
      </c>
      <c r="D11827" s="3" t="str">
        <f>VLOOKUP(C11827,'[1]Chart-of_Accounts (1)'!$B$20:$D$1316,3,)</f>
        <v>Petty Cash Imprest</v>
      </c>
      <c r="E11827" s="3"/>
      <c r="F11827" s="6" t="str">
        <f t="shared" si="878"/>
        <v>دمج البيانات من نوبل الى نظام يامى -مسلسل-1951-اسم الحساب من نوبل-عهدة شبير-البيان-رقم سند الدفع : 1665 - بترول لموقع زليخة الحمادى من عهدة شبير-نوع الادخال فى نوبل-Automatic</v>
      </c>
      <c r="G11827" s="3" t="s">
        <v>5792</v>
      </c>
      <c r="H11827" s="5">
        <v>0</v>
      </c>
      <c r="I11827" s="5">
        <v>100</v>
      </c>
      <c r="J11827" s="5" t="s">
        <v>14</v>
      </c>
      <c r="K11827" s="13"/>
    </row>
    <row r="11828" spans="1:11" ht="58.2" thickBot="1">
      <c r="A11828" s="21">
        <f t="shared" si="879"/>
        <v>1951</v>
      </c>
      <c r="B11828" s="24"/>
      <c r="C11828" s="3" t="s">
        <v>6966</v>
      </c>
      <c r="D11828" s="18" t="s">
        <v>6975</v>
      </c>
      <c r="E11828" s="6" t="str">
        <f>C11828</f>
        <v>فيلا على ضبيب العامرى</v>
      </c>
      <c r="F11828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28" s="3" t="s">
        <v>5786</v>
      </c>
      <c r="H11828" s="5">
        <v>228.57</v>
      </c>
      <c r="I11828" s="5">
        <v>0</v>
      </c>
      <c r="J11828" s="5" t="s">
        <v>14</v>
      </c>
      <c r="K11828" s="13"/>
    </row>
    <row r="11829" spans="1:11" ht="69.599999999999994" thickBot="1">
      <c r="A11829" s="21">
        <f t="shared" si="879"/>
        <v>1951</v>
      </c>
      <c r="B11829" s="24"/>
      <c r="C11829" s="3" t="s">
        <v>26</v>
      </c>
      <c r="D11829" s="3" t="str">
        <f>VLOOKUP(C11829,'[1]Chart-of_Accounts (1)'!$B$20:$D$1316,3,)</f>
        <v>VAT Input</v>
      </c>
      <c r="E11829" s="3"/>
      <c r="F11829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29" s="3" t="s">
        <v>5787</v>
      </c>
      <c r="H11829" s="5">
        <v>11.43</v>
      </c>
      <c r="I11829" s="5">
        <v>0</v>
      </c>
      <c r="J11829" s="5" t="s">
        <v>14</v>
      </c>
      <c r="K11829" s="13"/>
    </row>
    <row r="11830" spans="1:11" ht="58.2" thickBot="1">
      <c r="A11830" s="21">
        <f t="shared" si="879"/>
        <v>1951</v>
      </c>
      <c r="B11830" s="24"/>
      <c r="C11830" s="3" t="s">
        <v>21</v>
      </c>
      <c r="D11830" s="3" t="str">
        <f>VLOOKUP(C11830,'[1]Chart-of_Accounts (1)'!$B$20:$D$1316,3,)</f>
        <v>Petty Cash Imprest</v>
      </c>
      <c r="E11830" s="3"/>
      <c r="F11830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30" s="3" t="s">
        <v>5786</v>
      </c>
      <c r="H11830" s="5">
        <v>0</v>
      </c>
      <c r="I11830" s="5">
        <v>240</v>
      </c>
      <c r="J11830" s="5" t="s">
        <v>14</v>
      </c>
      <c r="K11830" s="13"/>
    </row>
    <row r="11831" spans="1:11" ht="58.2" thickBot="1">
      <c r="A11831" s="21">
        <f t="shared" si="879"/>
        <v>1951</v>
      </c>
      <c r="B11831" s="24"/>
      <c r="C11831" s="3" t="s">
        <v>6957</v>
      </c>
      <c r="D11831" s="18" t="s">
        <v>6975</v>
      </c>
      <c r="E11831" s="6" t="str">
        <f>C11831</f>
        <v>فيلا محمد ناجى المنصورى</v>
      </c>
      <c r="F11831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31" s="3" t="s">
        <v>5788</v>
      </c>
      <c r="H11831" s="5">
        <v>114.29</v>
      </c>
      <c r="I11831" s="5">
        <v>0</v>
      </c>
      <c r="J11831" s="5" t="s">
        <v>14</v>
      </c>
      <c r="K11831" s="13"/>
    </row>
    <row r="11832" spans="1:11" ht="69.599999999999994" thickBot="1">
      <c r="A11832" s="21">
        <f t="shared" si="879"/>
        <v>1951</v>
      </c>
      <c r="B11832" s="24"/>
      <c r="C11832" s="3" t="s">
        <v>26</v>
      </c>
      <c r="D11832" s="3" t="str">
        <f>VLOOKUP(C11832,'[1]Chart-of_Accounts (1)'!$B$20:$D$1316,3,)</f>
        <v>VAT Input</v>
      </c>
      <c r="E11832" s="3"/>
      <c r="F11832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32" s="3" t="s">
        <v>5789</v>
      </c>
      <c r="H11832" s="5">
        <v>5.71</v>
      </c>
      <c r="I11832" s="5">
        <v>0</v>
      </c>
      <c r="J11832" s="5" t="s">
        <v>14</v>
      </c>
      <c r="K11832" s="13"/>
    </row>
    <row r="11833" spans="1:11" ht="58.2" thickBot="1">
      <c r="A11833" s="21">
        <f t="shared" si="879"/>
        <v>1951</v>
      </c>
      <c r="B11833" s="24"/>
      <c r="C11833" s="3" t="s">
        <v>21</v>
      </c>
      <c r="D11833" s="3" t="str">
        <f>VLOOKUP(C11833,'[1]Chart-of_Accounts (1)'!$B$20:$D$1316,3,)</f>
        <v>Petty Cash Imprest</v>
      </c>
      <c r="E11833" s="3"/>
      <c r="F11833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33" s="3" t="s">
        <v>5788</v>
      </c>
      <c r="H11833" s="5">
        <v>0</v>
      </c>
      <c r="I11833" s="5">
        <v>120</v>
      </c>
      <c r="J11833" s="5" t="s">
        <v>14</v>
      </c>
      <c r="K11833" s="13"/>
    </row>
    <row r="11834" spans="1:11" ht="58.2" thickBot="1">
      <c r="A11834" s="21">
        <f t="shared" si="879"/>
        <v>1951</v>
      </c>
      <c r="B11834" s="24"/>
      <c r="C11834" s="3" t="s">
        <v>6930</v>
      </c>
      <c r="D11834" s="18" t="s">
        <v>6975</v>
      </c>
      <c r="E11834" s="6" t="str">
        <f>C11834</f>
        <v>فيلا حمد سعيد المزروعى</v>
      </c>
      <c r="F11834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34" s="3" t="s">
        <v>5790</v>
      </c>
      <c r="H11834" s="5">
        <v>114.29</v>
      </c>
      <c r="I11834" s="5">
        <v>0</v>
      </c>
      <c r="J11834" s="5" t="s">
        <v>14</v>
      </c>
      <c r="K11834" s="13"/>
    </row>
    <row r="11835" spans="1:11" ht="69.599999999999994" thickBot="1">
      <c r="A11835" s="21">
        <f t="shared" si="879"/>
        <v>1951</v>
      </c>
      <c r="B11835" s="24"/>
      <c r="C11835" s="3" t="s">
        <v>26</v>
      </c>
      <c r="D11835" s="3" t="str">
        <f>VLOOKUP(C11835,'[1]Chart-of_Accounts (1)'!$B$20:$D$1316,3,)</f>
        <v>VAT Input</v>
      </c>
      <c r="E11835" s="3"/>
      <c r="F11835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35" s="3" t="s">
        <v>5791</v>
      </c>
      <c r="H11835" s="5">
        <v>5.71</v>
      </c>
      <c r="I11835" s="5">
        <v>0</v>
      </c>
      <c r="J11835" s="5" t="s">
        <v>14</v>
      </c>
      <c r="K11835" s="13"/>
    </row>
    <row r="11836" spans="1:11" ht="58.2" thickBot="1">
      <c r="A11836" s="21">
        <f t="shared" si="879"/>
        <v>1951</v>
      </c>
      <c r="B11836" s="24"/>
      <c r="C11836" s="3" t="s">
        <v>21</v>
      </c>
      <c r="D11836" s="3" t="str">
        <f>VLOOKUP(C11836,'[1]Chart-of_Accounts (1)'!$B$20:$D$1316,3,)</f>
        <v>Petty Cash Imprest</v>
      </c>
      <c r="E11836" s="3"/>
      <c r="F11836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36" s="3" t="s">
        <v>5790</v>
      </c>
      <c r="H11836" s="5">
        <v>0</v>
      </c>
      <c r="I11836" s="5">
        <v>120</v>
      </c>
      <c r="J11836" s="5" t="s">
        <v>14</v>
      </c>
      <c r="K11836" s="13"/>
    </row>
    <row r="11837" spans="1:11" ht="58.2" thickBot="1">
      <c r="A11837" s="21">
        <f t="shared" si="879"/>
        <v>1951</v>
      </c>
      <c r="B11837" s="24"/>
      <c r="C11837" s="3" t="s">
        <v>6966</v>
      </c>
      <c r="D11837" s="18" t="s">
        <v>6975</v>
      </c>
      <c r="E11837" s="6" t="str">
        <f>C11837</f>
        <v>فيلا على ضبيب العامرى</v>
      </c>
      <c r="F11837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37" s="3" t="s">
        <v>5786</v>
      </c>
      <c r="H11837" s="5">
        <v>95.24</v>
      </c>
      <c r="I11837" s="5">
        <v>0</v>
      </c>
      <c r="J11837" s="5" t="s">
        <v>14</v>
      </c>
      <c r="K11837" s="13"/>
    </row>
    <row r="11838" spans="1:11" ht="69.599999999999994" thickBot="1">
      <c r="A11838" s="21">
        <f t="shared" si="879"/>
        <v>1951</v>
      </c>
      <c r="B11838" s="24"/>
      <c r="C11838" s="3" t="s">
        <v>26</v>
      </c>
      <c r="D11838" s="3" t="str">
        <f>VLOOKUP(C11838,'[1]Chart-of_Accounts (1)'!$B$20:$D$1316,3,)</f>
        <v>VAT Input</v>
      </c>
      <c r="E11838" s="3"/>
      <c r="F11838" s="6" t="str">
        <f t="shared" si="878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38" s="3" t="s">
        <v>5787</v>
      </c>
      <c r="H11838" s="5">
        <v>4.76</v>
      </c>
      <c r="I11838" s="5">
        <v>0</v>
      </c>
      <c r="J11838" s="5" t="s">
        <v>14</v>
      </c>
      <c r="K11838" s="13"/>
    </row>
    <row r="11839" spans="1:11" ht="58.2" thickBot="1">
      <c r="A11839" s="21">
        <f t="shared" si="879"/>
        <v>1951</v>
      </c>
      <c r="B11839" s="24"/>
      <c r="C11839" s="3" t="s">
        <v>21</v>
      </c>
      <c r="D11839" s="3" t="str">
        <f>VLOOKUP(C11839,'[1]Chart-of_Accounts (1)'!$B$20:$D$1316,3,)</f>
        <v>Petty Cash Imprest</v>
      </c>
      <c r="E11839" s="3"/>
      <c r="F11839" s="6" t="str">
        <f t="shared" si="878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39" s="3" t="s">
        <v>5786</v>
      </c>
      <c r="H11839" s="5">
        <v>0</v>
      </c>
      <c r="I11839" s="5">
        <v>100</v>
      </c>
      <c r="J11839" s="5" t="s">
        <v>14</v>
      </c>
      <c r="K11839" s="13"/>
    </row>
    <row r="11840" spans="1:11" ht="58.2" thickBot="1">
      <c r="A11840" s="21">
        <f t="shared" si="879"/>
        <v>1951</v>
      </c>
      <c r="B11840" s="24"/>
      <c r="C11840" s="3" t="s">
        <v>6957</v>
      </c>
      <c r="D11840" s="18" t="s">
        <v>6975</v>
      </c>
      <c r="E11840" s="6" t="str">
        <f>C11840</f>
        <v>فيلا محمد ناجى المنصورى</v>
      </c>
      <c r="F11840" s="6" t="str">
        <f t="shared" si="878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40" s="3" t="s">
        <v>5788</v>
      </c>
      <c r="H11840" s="5">
        <v>171.43</v>
      </c>
      <c r="I11840" s="5">
        <v>0</v>
      </c>
      <c r="J11840" s="5" t="s">
        <v>14</v>
      </c>
      <c r="K11840" s="13"/>
    </row>
    <row r="11841" spans="1:11" ht="69.599999999999994" thickBot="1">
      <c r="A11841" s="21">
        <f t="shared" si="879"/>
        <v>1951</v>
      </c>
      <c r="B11841" s="24"/>
      <c r="C11841" s="3" t="s">
        <v>26</v>
      </c>
      <c r="D11841" s="3" t="str">
        <f>VLOOKUP(C11841,'[1]Chart-of_Accounts (1)'!$B$20:$D$1316,3,)</f>
        <v>VAT Input</v>
      </c>
      <c r="E11841" s="3"/>
      <c r="F11841" s="6" t="str">
        <f t="shared" si="878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41" s="3" t="s">
        <v>5789</v>
      </c>
      <c r="H11841" s="5">
        <v>8.57</v>
      </c>
      <c r="I11841" s="5">
        <v>0</v>
      </c>
      <c r="J11841" s="5" t="s">
        <v>14</v>
      </c>
      <c r="K11841" s="13"/>
    </row>
    <row r="11842" spans="1:11" ht="58.2" thickBot="1">
      <c r="A11842" s="21">
        <f t="shared" si="879"/>
        <v>1951</v>
      </c>
      <c r="B11842" s="24"/>
      <c r="C11842" s="3" t="s">
        <v>21</v>
      </c>
      <c r="D11842" s="3" t="str">
        <f>VLOOKUP(C11842,'[1]Chart-of_Accounts (1)'!$B$20:$D$1316,3,)</f>
        <v>Petty Cash Imprest</v>
      </c>
      <c r="E11842" s="3"/>
      <c r="F11842" s="6" t="str">
        <f t="shared" si="878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42" s="3" t="s">
        <v>5788</v>
      </c>
      <c r="H11842" s="5">
        <v>0</v>
      </c>
      <c r="I11842" s="5">
        <v>180</v>
      </c>
      <c r="J11842" s="5" t="s">
        <v>14</v>
      </c>
      <c r="K11842" s="13"/>
    </row>
    <row r="11843" spans="1:11" ht="58.2" thickBot="1">
      <c r="A11843" s="21">
        <f t="shared" si="879"/>
        <v>1951</v>
      </c>
      <c r="B11843" s="24"/>
      <c r="C11843" s="3" t="s">
        <v>6930</v>
      </c>
      <c r="D11843" s="18" t="s">
        <v>6975</v>
      </c>
      <c r="E11843" s="6" t="str">
        <f>C11843</f>
        <v>فيلا حمد سعيد المزروعى</v>
      </c>
      <c r="F11843" s="6" t="str">
        <f t="shared" si="878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43" s="3" t="s">
        <v>5790</v>
      </c>
      <c r="H11843" s="5">
        <v>285.70999999999998</v>
      </c>
      <c r="I11843" s="5">
        <v>0</v>
      </c>
      <c r="J11843" s="5" t="s">
        <v>14</v>
      </c>
      <c r="K11843" s="13"/>
    </row>
    <row r="11844" spans="1:11" ht="69.599999999999994" thickBot="1">
      <c r="A11844" s="21">
        <f t="shared" si="879"/>
        <v>1951</v>
      </c>
      <c r="B11844" s="24"/>
      <c r="C11844" s="3" t="s">
        <v>26</v>
      </c>
      <c r="D11844" s="3" t="str">
        <f>VLOOKUP(C11844,'[1]Chart-of_Accounts (1)'!$B$20:$D$1316,3,)</f>
        <v>VAT Input</v>
      </c>
      <c r="E11844" s="3"/>
      <c r="F11844" s="6" t="str">
        <f t="shared" si="878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44" s="3" t="s">
        <v>5791</v>
      </c>
      <c r="H11844" s="5">
        <v>14.29</v>
      </c>
      <c r="I11844" s="5">
        <v>0</v>
      </c>
      <c r="J11844" s="5" t="s">
        <v>14</v>
      </c>
      <c r="K11844" s="13"/>
    </row>
    <row r="11845" spans="1:11" ht="58.2" thickBot="1">
      <c r="A11845" s="21">
        <f t="shared" si="879"/>
        <v>1951</v>
      </c>
      <c r="B11845" s="24"/>
      <c r="C11845" s="3" t="s">
        <v>21</v>
      </c>
      <c r="D11845" s="3" t="str">
        <f>VLOOKUP(C11845,'[1]Chart-of_Accounts (1)'!$B$20:$D$1316,3,)</f>
        <v>Petty Cash Imprest</v>
      </c>
      <c r="E11845" s="3"/>
      <c r="F11845" s="6" t="str">
        <f t="shared" si="878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45" s="3" t="s">
        <v>5790</v>
      </c>
      <c r="H11845" s="5">
        <v>0</v>
      </c>
      <c r="I11845" s="5">
        <v>300</v>
      </c>
      <c r="J11845" s="5" t="s">
        <v>14</v>
      </c>
      <c r="K11845" s="13"/>
    </row>
    <row r="11846" spans="1:11" ht="58.2" thickBot="1">
      <c r="A11846" s="21">
        <f t="shared" si="879"/>
        <v>1951</v>
      </c>
      <c r="B11846" s="24"/>
      <c r="C11846" s="3" t="s">
        <v>6966</v>
      </c>
      <c r="D11846" s="18" t="s">
        <v>6975</v>
      </c>
      <c r="E11846" s="6" t="str">
        <f>C11846</f>
        <v>فيلا على ضبيب العامرى</v>
      </c>
      <c r="F11846" s="6" t="str">
        <f t="shared" si="878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46" s="3" t="s">
        <v>5786</v>
      </c>
      <c r="H11846" s="5">
        <v>228.57</v>
      </c>
      <c r="I11846" s="5">
        <v>0</v>
      </c>
      <c r="J11846" s="5" t="s">
        <v>14</v>
      </c>
      <c r="K11846" s="13"/>
    </row>
    <row r="11847" spans="1:11" ht="69.599999999999994" thickBot="1">
      <c r="A11847" s="21">
        <f t="shared" si="879"/>
        <v>1951</v>
      </c>
      <c r="B11847" s="24"/>
      <c r="C11847" s="3" t="s">
        <v>26</v>
      </c>
      <c r="D11847" s="3" t="str">
        <f>VLOOKUP(C11847,'[1]Chart-of_Accounts (1)'!$B$20:$D$1316,3,)</f>
        <v>VAT Input</v>
      </c>
      <c r="E11847" s="3"/>
      <c r="F11847" s="6" t="str">
        <f t="shared" ref="F11847:F11910" si="880">CONCATENATE("دمج البيانات من نوبل الى نظام يامى ","-","مسلسل","-",A11847,"-","اسم الحساب من نوبل","-",C11847,"-","البيان","-",G11847,"-","نوع الادخال فى نوبل","-",J11847)</f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47" s="3" t="s">
        <v>5787</v>
      </c>
      <c r="H11847" s="5">
        <v>11.43</v>
      </c>
      <c r="I11847" s="5">
        <v>0</v>
      </c>
      <c r="J11847" s="5" t="s">
        <v>14</v>
      </c>
      <c r="K11847" s="13"/>
    </row>
    <row r="11848" spans="1:11" ht="58.2" thickBot="1">
      <c r="A11848" s="21">
        <f t="shared" si="879"/>
        <v>1951</v>
      </c>
      <c r="B11848" s="24"/>
      <c r="C11848" s="3" t="s">
        <v>21</v>
      </c>
      <c r="D11848" s="3" t="str">
        <f>VLOOKUP(C11848,'[1]Chart-of_Accounts (1)'!$B$20:$D$1316,3,)</f>
        <v>Petty Cash Imprest</v>
      </c>
      <c r="E11848" s="3"/>
      <c r="F11848" s="6" t="str">
        <f t="shared" si="880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48" s="3" t="s">
        <v>5786</v>
      </c>
      <c r="H11848" s="5">
        <v>0</v>
      </c>
      <c r="I11848" s="5">
        <v>240</v>
      </c>
      <c r="J11848" s="5" t="s">
        <v>14</v>
      </c>
      <c r="K11848" s="13"/>
    </row>
    <row r="11849" spans="1:11" ht="58.2" thickBot="1">
      <c r="A11849" s="21">
        <f t="shared" si="879"/>
        <v>1951</v>
      </c>
      <c r="B11849" s="24"/>
      <c r="C11849" s="3" t="s">
        <v>6957</v>
      </c>
      <c r="D11849" s="18" t="s">
        <v>6975</v>
      </c>
      <c r="E11849" s="6" t="str">
        <f>C11849</f>
        <v>فيلا محمد ناجى المنصورى</v>
      </c>
      <c r="F11849" s="6" t="str">
        <f t="shared" si="880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49" s="3" t="s">
        <v>5788</v>
      </c>
      <c r="H11849" s="5">
        <v>228.57</v>
      </c>
      <c r="I11849" s="5">
        <v>0</v>
      </c>
      <c r="J11849" s="5" t="s">
        <v>14</v>
      </c>
      <c r="K11849" s="13"/>
    </row>
    <row r="11850" spans="1:11" ht="69.599999999999994" thickBot="1">
      <c r="A11850" s="21">
        <f t="shared" si="879"/>
        <v>1951</v>
      </c>
      <c r="B11850" s="24"/>
      <c r="C11850" s="3" t="s">
        <v>26</v>
      </c>
      <c r="D11850" s="3" t="str">
        <f>VLOOKUP(C11850,'[1]Chart-of_Accounts (1)'!$B$20:$D$1316,3,)</f>
        <v>VAT Input</v>
      </c>
      <c r="E11850" s="3"/>
      <c r="F11850" s="6" t="str">
        <f t="shared" si="880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50" s="3" t="s">
        <v>5789</v>
      </c>
      <c r="H11850" s="5">
        <v>11.43</v>
      </c>
      <c r="I11850" s="5">
        <v>0</v>
      </c>
      <c r="J11850" s="5" t="s">
        <v>14</v>
      </c>
      <c r="K11850" s="13"/>
    </row>
    <row r="11851" spans="1:11" ht="58.2" thickBot="1">
      <c r="A11851" s="21">
        <f t="shared" si="879"/>
        <v>1951</v>
      </c>
      <c r="B11851" s="24"/>
      <c r="C11851" s="3" t="s">
        <v>21</v>
      </c>
      <c r="D11851" s="3" t="str">
        <f>VLOOKUP(C11851,'[1]Chart-of_Accounts (1)'!$B$20:$D$1316,3,)</f>
        <v>Petty Cash Imprest</v>
      </c>
      <c r="E11851" s="3"/>
      <c r="F11851" s="6" t="str">
        <f t="shared" si="880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51" s="3" t="s">
        <v>5788</v>
      </c>
      <c r="H11851" s="5">
        <v>0</v>
      </c>
      <c r="I11851" s="5">
        <v>240</v>
      </c>
      <c r="J11851" s="5" t="s">
        <v>14</v>
      </c>
      <c r="K11851" s="13"/>
    </row>
    <row r="11852" spans="1:11" ht="58.2" thickBot="1">
      <c r="A11852" s="21">
        <f t="shared" si="879"/>
        <v>1951</v>
      </c>
      <c r="B11852" s="24"/>
      <c r="C11852" s="3" t="s">
        <v>6930</v>
      </c>
      <c r="D11852" s="18" t="s">
        <v>6975</v>
      </c>
      <c r="E11852" s="6" t="str">
        <f>C11852</f>
        <v>فيلا حمد سعيد المزروعى</v>
      </c>
      <c r="F11852" s="6" t="str">
        <f t="shared" si="880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52" s="3" t="s">
        <v>5790</v>
      </c>
      <c r="H11852" s="5">
        <v>57.14</v>
      </c>
      <c r="I11852" s="5">
        <v>0</v>
      </c>
      <c r="J11852" s="5" t="s">
        <v>14</v>
      </c>
      <c r="K11852" s="13"/>
    </row>
    <row r="11853" spans="1:11" ht="69.599999999999994" thickBot="1">
      <c r="A11853" s="21">
        <f t="shared" si="879"/>
        <v>1951</v>
      </c>
      <c r="B11853" s="24"/>
      <c r="C11853" s="3" t="s">
        <v>26</v>
      </c>
      <c r="D11853" s="3" t="str">
        <f>VLOOKUP(C11853,'[1]Chart-of_Accounts (1)'!$B$20:$D$1316,3,)</f>
        <v>VAT Input</v>
      </c>
      <c r="E11853" s="3"/>
      <c r="F11853" s="6" t="str">
        <f t="shared" si="880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53" s="3" t="s">
        <v>5791</v>
      </c>
      <c r="H11853" s="5">
        <v>2.86</v>
      </c>
      <c r="I11853" s="5">
        <v>0</v>
      </c>
      <c r="J11853" s="5" t="s">
        <v>14</v>
      </c>
      <c r="K11853" s="13"/>
    </row>
    <row r="11854" spans="1:11" ht="58.2" thickBot="1">
      <c r="A11854" s="21">
        <f t="shared" ref="A11854:A11875" si="881">A11853</f>
        <v>1951</v>
      </c>
      <c r="B11854" s="24"/>
      <c r="C11854" s="3" t="s">
        <v>21</v>
      </c>
      <c r="D11854" s="3" t="str">
        <f>VLOOKUP(C11854,'[1]Chart-of_Accounts (1)'!$B$20:$D$1316,3,)</f>
        <v>Petty Cash Imprest</v>
      </c>
      <c r="E11854" s="3"/>
      <c r="F11854" s="6" t="str">
        <f t="shared" si="880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54" s="3" t="s">
        <v>5790</v>
      </c>
      <c r="H11854" s="5">
        <v>0</v>
      </c>
      <c r="I11854" s="5">
        <v>60</v>
      </c>
      <c r="J11854" s="5" t="s">
        <v>14</v>
      </c>
      <c r="K11854" s="13"/>
    </row>
    <row r="11855" spans="1:11" ht="58.2" thickBot="1">
      <c r="A11855" s="21">
        <f t="shared" si="881"/>
        <v>1951</v>
      </c>
      <c r="B11855" s="24"/>
      <c r="C11855" s="3" t="s">
        <v>6966</v>
      </c>
      <c r="D11855" s="18" t="s">
        <v>6975</v>
      </c>
      <c r="E11855" s="6" t="str">
        <f>C11855</f>
        <v>فيلا على ضبيب العامرى</v>
      </c>
      <c r="F11855" s="6" t="str">
        <f t="shared" si="880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55" s="3" t="s">
        <v>5786</v>
      </c>
      <c r="H11855" s="5">
        <v>57.14</v>
      </c>
      <c r="I11855" s="5">
        <v>0</v>
      </c>
      <c r="J11855" s="5" t="s">
        <v>14</v>
      </c>
      <c r="K11855" s="13"/>
    </row>
    <row r="11856" spans="1:11" ht="69.599999999999994" thickBot="1">
      <c r="A11856" s="21">
        <f t="shared" si="881"/>
        <v>1951</v>
      </c>
      <c r="B11856" s="24"/>
      <c r="C11856" s="3" t="s">
        <v>26</v>
      </c>
      <c r="D11856" s="3" t="str">
        <f>VLOOKUP(C11856,'[1]Chart-of_Accounts (1)'!$B$20:$D$1316,3,)</f>
        <v>VAT Input</v>
      </c>
      <c r="E11856" s="3"/>
      <c r="F11856" s="6" t="str">
        <f t="shared" si="880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56" s="3" t="s">
        <v>5787</v>
      </c>
      <c r="H11856" s="5">
        <v>2.86</v>
      </c>
      <c r="I11856" s="5">
        <v>0</v>
      </c>
      <c r="J11856" s="5" t="s">
        <v>14</v>
      </c>
      <c r="K11856" s="13"/>
    </row>
    <row r="11857" spans="1:11" ht="58.2" thickBot="1">
      <c r="A11857" s="21">
        <f t="shared" si="881"/>
        <v>1951</v>
      </c>
      <c r="B11857" s="24"/>
      <c r="C11857" s="3" t="s">
        <v>21</v>
      </c>
      <c r="D11857" s="3" t="str">
        <f>VLOOKUP(C11857,'[1]Chart-of_Accounts (1)'!$B$20:$D$1316,3,)</f>
        <v>Petty Cash Imprest</v>
      </c>
      <c r="E11857" s="3"/>
      <c r="F11857" s="6" t="str">
        <f t="shared" si="880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57" s="3" t="s">
        <v>5786</v>
      </c>
      <c r="H11857" s="5">
        <v>0</v>
      </c>
      <c r="I11857" s="5">
        <v>60</v>
      </c>
      <c r="J11857" s="5" t="s">
        <v>14</v>
      </c>
      <c r="K11857" s="13"/>
    </row>
    <row r="11858" spans="1:11" ht="58.2" thickBot="1">
      <c r="A11858" s="21">
        <f t="shared" si="881"/>
        <v>1951</v>
      </c>
      <c r="B11858" s="24"/>
      <c r="C11858" s="3" t="s">
        <v>6957</v>
      </c>
      <c r="D11858" s="18" t="s">
        <v>6975</v>
      </c>
      <c r="E11858" s="6" t="str">
        <f>C11858</f>
        <v>فيلا محمد ناجى المنصورى</v>
      </c>
      <c r="F11858" s="6" t="str">
        <f t="shared" si="880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58" s="3" t="s">
        <v>5788</v>
      </c>
      <c r="H11858" s="5">
        <v>57.14</v>
      </c>
      <c r="I11858" s="5">
        <v>0</v>
      </c>
      <c r="J11858" s="5" t="s">
        <v>14</v>
      </c>
      <c r="K11858" s="13"/>
    </row>
    <row r="11859" spans="1:11" ht="69.599999999999994" thickBot="1">
      <c r="A11859" s="21">
        <f t="shared" si="881"/>
        <v>1951</v>
      </c>
      <c r="B11859" s="24"/>
      <c r="C11859" s="3" t="s">
        <v>26</v>
      </c>
      <c r="D11859" s="3" t="str">
        <f>VLOOKUP(C11859,'[1]Chart-of_Accounts (1)'!$B$20:$D$1316,3,)</f>
        <v>VAT Input</v>
      </c>
      <c r="E11859" s="3"/>
      <c r="F11859" s="6" t="str">
        <f t="shared" si="880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59" s="3" t="s">
        <v>5789</v>
      </c>
      <c r="H11859" s="5">
        <v>2.86</v>
      </c>
      <c r="I11859" s="5">
        <v>0</v>
      </c>
      <c r="J11859" s="5" t="s">
        <v>14</v>
      </c>
      <c r="K11859" s="13"/>
    </row>
    <row r="11860" spans="1:11" ht="58.2" thickBot="1">
      <c r="A11860" s="21">
        <f t="shared" si="881"/>
        <v>1951</v>
      </c>
      <c r="B11860" s="24"/>
      <c r="C11860" s="3" t="s">
        <v>21</v>
      </c>
      <c r="D11860" s="3" t="str">
        <f>VLOOKUP(C11860,'[1]Chart-of_Accounts (1)'!$B$20:$D$1316,3,)</f>
        <v>Petty Cash Imprest</v>
      </c>
      <c r="E11860" s="3"/>
      <c r="F11860" s="6" t="str">
        <f t="shared" si="880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60" s="3" t="s">
        <v>5788</v>
      </c>
      <c r="H11860" s="5">
        <v>0</v>
      </c>
      <c r="I11860" s="5">
        <v>60</v>
      </c>
      <c r="J11860" s="5" t="s">
        <v>14</v>
      </c>
      <c r="K11860" s="13"/>
    </row>
    <row r="11861" spans="1:11" ht="58.2" thickBot="1">
      <c r="A11861" s="21">
        <f t="shared" si="881"/>
        <v>1951</v>
      </c>
      <c r="B11861" s="24"/>
      <c r="C11861" s="3" t="s">
        <v>6930</v>
      </c>
      <c r="D11861" s="18" t="s">
        <v>6975</v>
      </c>
      <c r="E11861" s="6" t="str">
        <f>C11861</f>
        <v>فيلا حمد سعيد المزروعى</v>
      </c>
      <c r="F11861" s="6" t="str">
        <f t="shared" si="880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61" s="3" t="s">
        <v>5790</v>
      </c>
      <c r="H11861" s="5">
        <v>171.43</v>
      </c>
      <c r="I11861" s="5">
        <v>0</v>
      </c>
      <c r="J11861" s="5" t="s">
        <v>14</v>
      </c>
      <c r="K11861" s="13"/>
    </row>
    <row r="11862" spans="1:11" ht="69.599999999999994" thickBot="1">
      <c r="A11862" s="21">
        <f t="shared" si="881"/>
        <v>1951</v>
      </c>
      <c r="B11862" s="24"/>
      <c r="C11862" s="3" t="s">
        <v>26</v>
      </c>
      <c r="D11862" s="3" t="str">
        <f>VLOOKUP(C11862,'[1]Chart-of_Accounts (1)'!$B$20:$D$1316,3,)</f>
        <v>VAT Input</v>
      </c>
      <c r="E11862" s="3"/>
      <c r="F11862" s="6" t="str">
        <f t="shared" si="880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62" s="3" t="s">
        <v>5791</v>
      </c>
      <c r="H11862" s="5">
        <v>8.57</v>
      </c>
      <c r="I11862" s="5">
        <v>0</v>
      </c>
      <c r="J11862" s="5" t="s">
        <v>14</v>
      </c>
      <c r="K11862" s="13"/>
    </row>
    <row r="11863" spans="1:11" ht="58.2" thickBot="1">
      <c r="A11863" s="21">
        <f t="shared" si="881"/>
        <v>1951</v>
      </c>
      <c r="B11863" s="24"/>
      <c r="C11863" s="3" t="s">
        <v>21</v>
      </c>
      <c r="D11863" s="3" t="str">
        <f>VLOOKUP(C11863,'[1]Chart-of_Accounts (1)'!$B$20:$D$1316,3,)</f>
        <v>Petty Cash Imprest</v>
      </c>
      <c r="E11863" s="3"/>
      <c r="F11863" s="6" t="str">
        <f t="shared" si="880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63" s="3" t="s">
        <v>5790</v>
      </c>
      <c r="H11863" s="5">
        <v>0</v>
      </c>
      <c r="I11863" s="5">
        <v>180</v>
      </c>
      <c r="J11863" s="5" t="s">
        <v>14</v>
      </c>
      <c r="K11863" s="13"/>
    </row>
    <row r="11864" spans="1:11" ht="58.2" thickBot="1">
      <c r="A11864" s="21">
        <f t="shared" si="881"/>
        <v>1951</v>
      </c>
      <c r="B11864" s="24"/>
      <c r="C11864" s="3" t="s">
        <v>6966</v>
      </c>
      <c r="D11864" s="18" t="s">
        <v>6975</v>
      </c>
      <c r="E11864" s="6" t="str">
        <f>C11864</f>
        <v>فيلا على ضبيب العامرى</v>
      </c>
      <c r="F11864" s="6" t="str">
        <f t="shared" si="880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64" s="3" t="s">
        <v>5786</v>
      </c>
      <c r="H11864" s="5">
        <v>171.43</v>
      </c>
      <c r="I11864" s="5">
        <v>0</v>
      </c>
      <c r="J11864" s="5" t="s">
        <v>14</v>
      </c>
      <c r="K11864" s="13"/>
    </row>
    <row r="11865" spans="1:11" ht="69.599999999999994" thickBot="1">
      <c r="A11865" s="21">
        <f t="shared" si="881"/>
        <v>1951</v>
      </c>
      <c r="B11865" s="24"/>
      <c r="C11865" s="3" t="s">
        <v>26</v>
      </c>
      <c r="D11865" s="3" t="str">
        <f>VLOOKUP(C11865,'[1]Chart-of_Accounts (1)'!$B$20:$D$1316,3,)</f>
        <v>VAT Input</v>
      </c>
      <c r="E11865" s="3"/>
      <c r="F11865" s="6" t="str">
        <f t="shared" si="880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65" s="3" t="s">
        <v>5787</v>
      </c>
      <c r="H11865" s="5">
        <v>8.57</v>
      </c>
      <c r="I11865" s="5">
        <v>0</v>
      </c>
      <c r="J11865" s="5" t="s">
        <v>14</v>
      </c>
      <c r="K11865" s="13"/>
    </row>
    <row r="11866" spans="1:11" ht="58.2" thickBot="1">
      <c r="A11866" s="21">
        <f t="shared" si="881"/>
        <v>1951</v>
      </c>
      <c r="B11866" s="24"/>
      <c r="C11866" s="3" t="s">
        <v>21</v>
      </c>
      <c r="D11866" s="3" t="str">
        <f>VLOOKUP(C11866,'[1]Chart-of_Accounts (1)'!$B$20:$D$1316,3,)</f>
        <v>Petty Cash Imprest</v>
      </c>
      <c r="E11866" s="3"/>
      <c r="F11866" s="6" t="str">
        <f t="shared" si="880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66" s="3" t="s">
        <v>5786</v>
      </c>
      <c r="H11866" s="5">
        <v>0</v>
      </c>
      <c r="I11866" s="5">
        <v>180</v>
      </c>
      <c r="J11866" s="5" t="s">
        <v>14</v>
      </c>
      <c r="K11866" s="13"/>
    </row>
    <row r="11867" spans="1:11" ht="58.2" thickBot="1">
      <c r="A11867" s="21">
        <f t="shared" si="881"/>
        <v>1951</v>
      </c>
      <c r="B11867" s="24"/>
      <c r="C11867" s="3" t="s">
        <v>6957</v>
      </c>
      <c r="D11867" s="18" t="s">
        <v>6975</v>
      </c>
      <c r="E11867" s="6" t="str">
        <f>C11867</f>
        <v>فيلا محمد ناجى المنصورى</v>
      </c>
      <c r="F11867" s="6" t="str">
        <f t="shared" si="880"/>
        <v>دمج البيانات من نوبل الى نظام يامى -مسلسل-1951-اسم الحساب من نوبل-فيلا محمد ناجى المنصورى-البيان-رقم سند الدفع : 1665 - بترول لموقع محمد ناجى المنصورى من عهدة شبير-نوع الادخال فى نوبل-Automatic</v>
      </c>
      <c r="G11867" s="3" t="s">
        <v>5788</v>
      </c>
      <c r="H11867" s="5">
        <v>171.43</v>
      </c>
      <c r="I11867" s="5">
        <v>0</v>
      </c>
      <c r="J11867" s="5" t="s">
        <v>14</v>
      </c>
      <c r="K11867" s="13"/>
    </row>
    <row r="11868" spans="1:11" ht="69.599999999999994" thickBot="1">
      <c r="A11868" s="21">
        <f t="shared" si="881"/>
        <v>1951</v>
      </c>
      <c r="B11868" s="24"/>
      <c r="C11868" s="3" t="s">
        <v>26</v>
      </c>
      <c r="D11868" s="3" t="str">
        <f>VLOOKUP(C11868,'[1]Chart-of_Accounts (1)'!$B$20:$D$1316,3,)</f>
        <v>VAT Input</v>
      </c>
      <c r="E11868" s="3"/>
      <c r="F11868" s="6" t="str">
        <f t="shared" si="880"/>
        <v>دمج البيانات من نوبل الى نظام يامى -مسلسل-1951-اسم الحساب من نوبل-Value Added Tax (VAT OUT)-البيان-رقم سند الدفع : 1665 - بترول لموقع محمد ناجى المنصورى من عهدة شبير - - -نوع الادخال فى نوبل-Automatic</v>
      </c>
      <c r="G11868" s="3" t="s">
        <v>5789</v>
      </c>
      <c r="H11868" s="5">
        <v>8.57</v>
      </c>
      <c r="I11868" s="5">
        <v>0</v>
      </c>
      <c r="J11868" s="5" t="s">
        <v>14</v>
      </c>
      <c r="K11868" s="13"/>
    </row>
    <row r="11869" spans="1:11" ht="58.2" thickBot="1">
      <c r="A11869" s="21">
        <f t="shared" si="881"/>
        <v>1951</v>
      </c>
      <c r="B11869" s="24"/>
      <c r="C11869" s="3" t="s">
        <v>21</v>
      </c>
      <c r="D11869" s="3" t="str">
        <f>VLOOKUP(C11869,'[1]Chart-of_Accounts (1)'!$B$20:$D$1316,3,)</f>
        <v>Petty Cash Imprest</v>
      </c>
      <c r="E11869" s="3"/>
      <c r="F11869" s="6" t="str">
        <f t="shared" si="880"/>
        <v>دمج البيانات من نوبل الى نظام يامى -مسلسل-1951-اسم الحساب من نوبل-عهدة شبير-البيان-رقم سند الدفع : 1665 - بترول لموقع محمد ناجى المنصورى من عهدة شبير-نوع الادخال فى نوبل-Automatic</v>
      </c>
      <c r="G11869" s="3" t="s">
        <v>5788</v>
      </c>
      <c r="H11869" s="5">
        <v>0</v>
      </c>
      <c r="I11869" s="5">
        <v>180</v>
      </c>
      <c r="J11869" s="5" t="s">
        <v>14</v>
      </c>
      <c r="K11869" s="13"/>
    </row>
    <row r="11870" spans="1:11" ht="58.2" thickBot="1">
      <c r="A11870" s="21">
        <f t="shared" si="881"/>
        <v>1951</v>
      </c>
      <c r="B11870" s="24"/>
      <c r="C11870" s="3" t="s">
        <v>6930</v>
      </c>
      <c r="D11870" s="18" t="s">
        <v>6975</v>
      </c>
      <c r="E11870" s="6" t="str">
        <f>C11870</f>
        <v>فيلا حمد سعيد المزروعى</v>
      </c>
      <c r="F11870" s="6" t="str">
        <f t="shared" si="880"/>
        <v>دمج البيانات من نوبل الى نظام يامى -مسلسل-1951-اسم الحساب من نوبل-فيلا حمد سعيد المزروعى-البيان-رقم سند الدفع : 1665 - بترول لموقع حمد سعيد المزروعى من عهدة شبير-نوع الادخال فى نوبل-Automatic</v>
      </c>
      <c r="G11870" s="3" t="s">
        <v>5790</v>
      </c>
      <c r="H11870" s="5">
        <v>228.57</v>
      </c>
      <c r="I11870" s="5">
        <v>0</v>
      </c>
      <c r="J11870" s="5" t="s">
        <v>14</v>
      </c>
      <c r="K11870" s="13"/>
    </row>
    <row r="11871" spans="1:11" ht="69.599999999999994" thickBot="1">
      <c r="A11871" s="21">
        <f t="shared" si="881"/>
        <v>1951</v>
      </c>
      <c r="B11871" s="24"/>
      <c r="C11871" s="3" t="s">
        <v>26</v>
      </c>
      <c r="D11871" s="3" t="str">
        <f>VLOOKUP(C11871,'[1]Chart-of_Accounts (1)'!$B$20:$D$1316,3,)</f>
        <v>VAT Input</v>
      </c>
      <c r="E11871" s="3"/>
      <c r="F11871" s="6" t="str">
        <f t="shared" si="880"/>
        <v>دمج البيانات من نوبل الى نظام يامى -مسلسل-1951-اسم الحساب من نوبل-Value Added Tax (VAT OUT)-البيان-رقم سند الدفع : 1665 - بترول لموقع حمد سعيد المزروعى من عهدة شبير - - -نوع الادخال فى نوبل-Automatic</v>
      </c>
      <c r="G11871" s="3" t="s">
        <v>5791</v>
      </c>
      <c r="H11871" s="5">
        <v>11.43</v>
      </c>
      <c r="I11871" s="5">
        <v>0</v>
      </c>
      <c r="J11871" s="5" t="s">
        <v>14</v>
      </c>
      <c r="K11871" s="13"/>
    </row>
    <row r="11872" spans="1:11" ht="58.2" thickBot="1">
      <c r="A11872" s="21">
        <f t="shared" si="881"/>
        <v>1951</v>
      </c>
      <c r="B11872" s="24"/>
      <c r="C11872" s="3" t="s">
        <v>21</v>
      </c>
      <c r="D11872" s="3" t="str">
        <f>VLOOKUP(C11872,'[1]Chart-of_Accounts (1)'!$B$20:$D$1316,3,)</f>
        <v>Petty Cash Imprest</v>
      </c>
      <c r="E11872" s="3"/>
      <c r="F11872" s="6" t="str">
        <f t="shared" si="880"/>
        <v>دمج البيانات من نوبل الى نظام يامى -مسلسل-1951-اسم الحساب من نوبل-عهدة شبير-البيان-رقم سند الدفع : 1665 - بترول لموقع حمد سعيد المزروعى من عهدة شبير-نوع الادخال فى نوبل-Automatic</v>
      </c>
      <c r="G11872" s="3" t="s">
        <v>5790</v>
      </c>
      <c r="H11872" s="5">
        <v>0</v>
      </c>
      <c r="I11872" s="5">
        <v>240</v>
      </c>
      <c r="J11872" s="5" t="s">
        <v>14</v>
      </c>
      <c r="K11872" s="13"/>
    </row>
    <row r="11873" spans="1:11" ht="58.2" thickBot="1">
      <c r="A11873" s="21">
        <f t="shared" si="881"/>
        <v>1951</v>
      </c>
      <c r="B11873" s="24"/>
      <c r="C11873" s="3" t="s">
        <v>6966</v>
      </c>
      <c r="D11873" s="18" t="s">
        <v>6975</v>
      </c>
      <c r="E11873" s="6" t="str">
        <f>C11873</f>
        <v>فيلا على ضبيب العامرى</v>
      </c>
      <c r="F11873" s="6" t="str">
        <f t="shared" si="880"/>
        <v>دمج البيانات من نوبل الى نظام يامى -مسلسل-1951-اسم الحساب من نوبل-فيلا على ضبيب العامرى-البيان-رقم سند الدفع : 1665 - بترول لموقع على ضبيب العامرى من عهدة شبير-نوع الادخال فى نوبل-Automatic</v>
      </c>
      <c r="G11873" s="3" t="s">
        <v>5786</v>
      </c>
      <c r="H11873" s="5">
        <v>57.14</v>
      </c>
      <c r="I11873" s="5">
        <v>0</v>
      </c>
      <c r="J11873" s="5" t="s">
        <v>14</v>
      </c>
      <c r="K11873" s="13"/>
    </row>
    <row r="11874" spans="1:11" ht="69.599999999999994" thickBot="1">
      <c r="A11874" s="21">
        <f t="shared" si="881"/>
        <v>1951</v>
      </c>
      <c r="B11874" s="24"/>
      <c r="C11874" s="3" t="s">
        <v>26</v>
      </c>
      <c r="D11874" s="3" t="str">
        <f>VLOOKUP(C11874,'[1]Chart-of_Accounts (1)'!$B$20:$D$1316,3,)</f>
        <v>VAT Input</v>
      </c>
      <c r="E11874" s="3"/>
      <c r="F11874" s="6" t="str">
        <f t="shared" si="880"/>
        <v>دمج البيانات من نوبل الى نظام يامى -مسلسل-1951-اسم الحساب من نوبل-Value Added Tax (VAT OUT)-البيان-رقم سند الدفع : 1665 - بترول لموقع على ضبيب العامرى من عهدة شبير - - -نوع الادخال فى نوبل-Automatic</v>
      </c>
      <c r="G11874" s="3" t="s">
        <v>5787</v>
      </c>
      <c r="H11874" s="5">
        <v>2.86</v>
      </c>
      <c r="I11874" s="5">
        <v>0</v>
      </c>
      <c r="J11874" s="5" t="s">
        <v>14</v>
      </c>
      <c r="K11874" s="13"/>
    </row>
    <row r="11875" spans="1:11" ht="58.2" thickBot="1">
      <c r="A11875" s="21">
        <f t="shared" si="881"/>
        <v>1951</v>
      </c>
      <c r="B11875" s="25"/>
      <c r="C11875" s="3" t="s">
        <v>21</v>
      </c>
      <c r="D11875" s="3" t="str">
        <f>VLOOKUP(C11875,'[1]Chart-of_Accounts (1)'!$B$20:$D$1316,3,)</f>
        <v>Petty Cash Imprest</v>
      </c>
      <c r="E11875" s="3"/>
      <c r="F11875" s="6" t="str">
        <f t="shared" si="880"/>
        <v>دمج البيانات من نوبل الى نظام يامى -مسلسل-1951-اسم الحساب من نوبل-عهدة شبير-البيان-رقم سند الدفع : 1665 - بترول لموقع على ضبيب العامرى من عهدة شبير-نوع الادخال فى نوبل-Automatic</v>
      </c>
      <c r="G11875" s="3" t="s">
        <v>5786</v>
      </c>
      <c r="H11875" s="5">
        <v>0</v>
      </c>
      <c r="I11875" s="5">
        <v>60</v>
      </c>
      <c r="J11875" s="5" t="s">
        <v>14</v>
      </c>
      <c r="K11875" s="13"/>
    </row>
    <row r="11876" spans="1:11" ht="58.2" thickBot="1">
      <c r="A11876" s="20">
        <v>1952</v>
      </c>
      <c r="B11876" s="23">
        <v>45149</v>
      </c>
      <c r="C11876" s="6" t="s">
        <v>6952</v>
      </c>
      <c r="D11876" s="18" t="s">
        <v>6975</v>
      </c>
      <c r="E11876" s="6" t="str">
        <f>C11876</f>
        <v>فيلا عفراء المزروعى</v>
      </c>
      <c r="F11876" s="6" t="str">
        <f t="shared" si="880"/>
        <v>دمج البيانات من نوبل الى نظام يامى -مسلسل-1952-اسم الحساب من نوبل-فيلا عفراء المزروعى-البيان-رقم سند الدفع : 1666 - مواد كهربائية لموقع عفراء المزروعى من عهدة شبير-نوع الادخال فى نوبل-Automatic</v>
      </c>
      <c r="G11876" s="6" t="s">
        <v>5794</v>
      </c>
      <c r="H11876" s="8">
        <v>8.75</v>
      </c>
      <c r="I11876" s="8">
        <v>0</v>
      </c>
      <c r="J11876" s="8" t="s">
        <v>14</v>
      </c>
      <c r="K11876" s="13"/>
    </row>
    <row r="11877" spans="1:11" ht="69.599999999999994" thickBot="1">
      <c r="A11877" s="21">
        <f t="shared" ref="A11877:A11884" si="882">A11876</f>
        <v>1952</v>
      </c>
      <c r="B11877" s="24"/>
      <c r="C11877" s="3" t="s">
        <v>26</v>
      </c>
      <c r="D11877" s="3" t="str">
        <f>VLOOKUP(C11877,'[1]Chart-of_Accounts (1)'!$B$20:$D$1316,3,)</f>
        <v>VAT Input</v>
      </c>
      <c r="E11877" s="3"/>
      <c r="F11877" s="6" t="str">
        <f t="shared" si="880"/>
        <v>دمج البيانات من نوبل الى نظام يامى -مسلسل-1952-اسم الحساب من نوبل-Value Added Tax (VAT OUT)-البيان-رقم سند الدفع : 1666 - مواد كهربائية لموقع عفراء المزروعى من عهدة شبير - - -نوع الادخال فى نوبل-Automatic</v>
      </c>
      <c r="G11877" s="3" t="s">
        <v>5795</v>
      </c>
      <c r="H11877" s="5">
        <v>0.44</v>
      </c>
      <c r="I11877" s="5">
        <v>0</v>
      </c>
      <c r="J11877" s="5" t="s">
        <v>14</v>
      </c>
      <c r="K11877" s="13"/>
    </row>
    <row r="11878" spans="1:11" ht="58.2" thickBot="1">
      <c r="A11878" s="21">
        <f t="shared" si="882"/>
        <v>1952</v>
      </c>
      <c r="B11878" s="24"/>
      <c r="C11878" s="3" t="s">
        <v>21</v>
      </c>
      <c r="D11878" s="3" t="str">
        <f>VLOOKUP(C11878,'[1]Chart-of_Accounts (1)'!$B$20:$D$1316,3,)</f>
        <v>Petty Cash Imprest</v>
      </c>
      <c r="E11878" s="3"/>
      <c r="F11878" s="6" t="str">
        <f t="shared" si="880"/>
        <v>دمج البيانات من نوبل الى نظام يامى -مسلسل-1952-اسم الحساب من نوبل-عهدة شبير-البيان-رقم سند الدفع : 1666 - مواد كهربائية لموقع عفراء المزروعى من عهدة شبير-نوع الادخال فى نوبل-Automatic</v>
      </c>
      <c r="G11878" s="3" t="s">
        <v>5794</v>
      </c>
      <c r="H11878" s="5">
        <v>0</v>
      </c>
      <c r="I11878" s="5">
        <v>9.19</v>
      </c>
      <c r="J11878" s="5" t="s">
        <v>14</v>
      </c>
      <c r="K11878" s="13"/>
    </row>
    <row r="11879" spans="1:11" ht="58.2" thickBot="1">
      <c r="A11879" s="21">
        <f t="shared" si="882"/>
        <v>1952</v>
      </c>
      <c r="B11879" s="24"/>
      <c r="C11879" s="3" t="s">
        <v>298</v>
      </c>
      <c r="D11879" s="3" t="str">
        <f>VLOOKUP(C11879,'[1]Chart-of_Accounts (1)'!$B$20:$D$1316,3,)</f>
        <v>Maint. Furniture &amp; Fixtures</v>
      </c>
      <c r="E11879" s="3"/>
      <c r="F11879" s="6" t="str">
        <f t="shared" si="880"/>
        <v>دمج البيانات من نوبل الى نظام يامى -مسلسل-1952-اسم الحساب من نوبل-Maint- Cars &amp; Vehicles-البيان-رقم سند الدفع : 1666 - غيار زيت سيارة رقم 59022 من عهدة شبير-نوع الادخال فى نوبل-Automatic</v>
      </c>
      <c r="G11879" s="3" t="s">
        <v>5796</v>
      </c>
      <c r="H11879" s="5">
        <v>123.81</v>
      </c>
      <c r="I11879" s="5">
        <v>0</v>
      </c>
      <c r="J11879" s="5" t="s">
        <v>14</v>
      </c>
      <c r="K11879" s="13"/>
    </row>
    <row r="11880" spans="1:11" ht="69.599999999999994" thickBot="1">
      <c r="A11880" s="21">
        <f t="shared" si="882"/>
        <v>1952</v>
      </c>
      <c r="B11880" s="24"/>
      <c r="C11880" s="3" t="s">
        <v>26</v>
      </c>
      <c r="D11880" s="3" t="str">
        <f>VLOOKUP(C11880,'[1]Chart-of_Accounts (1)'!$B$20:$D$1316,3,)</f>
        <v>VAT Input</v>
      </c>
      <c r="E11880" s="3"/>
      <c r="F11880" s="6" t="str">
        <f t="shared" si="880"/>
        <v>دمج البيانات من نوبل الى نظام يامى -مسلسل-1952-اسم الحساب من نوبل-Value Added Tax (VAT OUT)-البيان-رقم سند الدفع : 1666 - غيار زيت سيارة رقم 59022 من عهدة شبير - - -نوع الادخال فى نوبل-Automatic</v>
      </c>
      <c r="G11880" s="3" t="s">
        <v>5797</v>
      </c>
      <c r="H11880" s="5">
        <v>6.19</v>
      </c>
      <c r="I11880" s="5">
        <v>0</v>
      </c>
      <c r="J11880" s="5" t="s">
        <v>14</v>
      </c>
      <c r="K11880" s="13"/>
    </row>
    <row r="11881" spans="1:11" ht="58.2" thickBot="1">
      <c r="A11881" s="21">
        <f t="shared" si="882"/>
        <v>1952</v>
      </c>
      <c r="B11881" s="24"/>
      <c r="C11881" s="3" t="s">
        <v>21</v>
      </c>
      <c r="D11881" s="3" t="str">
        <f>VLOOKUP(C11881,'[1]Chart-of_Accounts (1)'!$B$20:$D$1316,3,)</f>
        <v>Petty Cash Imprest</v>
      </c>
      <c r="E11881" s="3"/>
      <c r="F11881" s="6" t="str">
        <f t="shared" si="880"/>
        <v>دمج البيانات من نوبل الى نظام يامى -مسلسل-1952-اسم الحساب من نوبل-عهدة شبير-البيان-رقم سند الدفع : 1666 - غيار زيت سيارة رقم 59022 من عهدة شبير-نوع الادخال فى نوبل-Automatic</v>
      </c>
      <c r="G11881" s="3" t="s">
        <v>5796</v>
      </c>
      <c r="H11881" s="5">
        <v>0</v>
      </c>
      <c r="I11881" s="5">
        <v>130</v>
      </c>
      <c r="J11881" s="5" t="s">
        <v>14</v>
      </c>
      <c r="K11881" s="13"/>
    </row>
    <row r="11882" spans="1:11" ht="58.2" thickBot="1">
      <c r="A11882" s="21">
        <f t="shared" si="882"/>
        <v>1952</v>
      </c>
      <c r="B11882" s="24"/>
      <c r="C11882" s="3" t="s">
        <v>6966</v>
      </c>
      <c r="D11882" s="18" t="s">
        <v>6975</v>
      </c>
      <c r="E11882" s="6" t="str">
        <f>C11882</f>
        <v>فيلا على ضبيب العامرى</v>
      </c>
      <c r="F11882" s="6" t="str">
        <f t="shared" si="880"/>
        <v>دمج البيانات من نوبل الى نظام يامى -مسلسل-1952-اسم الحساب من نوبل-فيلا على ضبيب العامرى-البيان-رقم سند الدفع : 1666 - زيت لموقع على ضبيب العامرى من عهدة شبير-نوع الادخال فى نوبل-Automatic</v>
      </c>
      <c r="G11882" s="3" t="s">
        <v>5798</v>
      </c>
      <c r="H11882" s="5">
        <v>45</v>
      </c>
      <c r="I11882" s="5">
        <v>0</v>
      </c>
      <c r="J11882" s="5" t="s">
        <v>14</v>
      </c>
      <c r="K11882" s="13"/>
    </row>
    <row r="11883" spans="1:11" ht="69.599999999999994" thickBot="1">
      <c r="A11883" s="21">
        <f t="shared" si="882"/>
        <v>1952</v>
      </c>
      <c r="B11883" s="24"/>
      <c r="C11883" s="3" t="s">
        <v>26</v>
      </c>
      <c r="D11883" s="3" t="str">
        <f>VLOOKUP(C11883,'[1]Chart-of_Accounts (1)'!$B$20:$D$1316,3,)</f>
        <v>VAT Input</v>
      </c>
      <c r="E11883" s="3"/>
      <c r="F11883" s="6" t="str">
        <f t="shared" si="880"/>
        <v>دمج البيانات من نوبل الى نظام يامى -مسلسل-1952-اسم الحساب من نوبل-Value Added Tax (VAT OUT)-البيان-رقم سند الدفع : 1666 - زيت لموقع على ضبيب العامرى من عهدة شبير - - -نوع الادخال فى نوبل-Automatic</v>
      </c>
      <c r="G11883" s="3" t="s">
        <v>5799</v>
      </c>
      <c r="H11883" s="5">
        <v>2.25</v>
      </c>
      <c r="I11883" s="5">
        <v>0</v>
      </c>
      <c r="J11883" s="5" t="s">
        <v>14</v>
      </c>
      <c r="K11883" s="13"/>
    </row>
    <row r="11884" spans="1:11" ht="58.2" thickBot="1">
      <c r="A11884" s="21">
        <f t="shared" si="882"/>
        <v>1952</v>
      </c>
      <c r="B11884" s="25"/>
      <c r="C11884" s="3" t="s">
        <v>21</v>
      </c>
      <c r="D11884" s="3" t="str">
        <f>VLOOKUP(C11884,'[1]Chart-of_Accounts (1)'!$B$20:$D$1316,3,)</f>
        <v>Petty Cash Imprest</v>
      </c>
      <c r="E11884" s="3"/>
      <c r="F11884" s="6" t="str">
        <f t="shared" si="880"/>
        <v>دمج البيانات من نوبل الى نظام يامى -مسلسل-1952-اسم الحساب من نوبل-عهدة شبير-البيان-رقم سند الدفع : 1666 - زيت لموقع على ضبيب العامرى من عهدة شبير-نوع الادخال فى نوبل-Automatic</v>
      </c>
      <c r="G11884" s="3" t="s">
        <v>5798</v>
      </c>
      <c r="H11884" s="5">
        <v>0</v>
      </c>
      <c r="I11884" s="5">
        <v>47.25</v>
      </c>
      <c r="J11884" s="5" t="s">
        <v>14</v>
      </c>
      <c r="K11884" s="13"/>
    </row>
    <row r="11885" spans="1:11" ht="58.2" thickBot="1">
      <c r="A11885" s="20">
        <v>1953</v>
      </c>
      <c r="B11885" s="23">
        <v>45149</v>
      </c>
      <c r="C11885" s="6" t="s">
        <v>298</v>
      </c>
      <c r="D11885" s="3" t="str">
        <f>VLOOKUP(C11885,'[1]Chart-of_Accounts (1)'!$B$20:$D$1316,3,)</f>
        <v>Maint. Furniture &amp; Fixtures</v>
      </c>
      <c r="E11885" s="6"/>
      <c r="F11885" s="6" t="str">
        <f t="shared" si="880"/>
        <v>دمج البيانات من نوبل الى نظام يامى -مسلسل-1953-اسم الحساب من نوبل-Maint- Cars &amp; Vehicles-البيان-رقم سند الدفع : 1667 - غيار زيت بيك اب من عهدة شبير-نوع الادخال فى نوبل-Automatic</v>
      </c>
      <c r="G11885" s="6" t="s">
        <v>5800</v>
      </c>
      <c r="H11885" s="8">
        <v>140</v>
      </c>
      <c r="I11885" s="8">
        <v>0</v>
      </c>
      <c r="J11885" s="8" t="s">
        <v>14</v>
      </c>
      <c r="K11885" s="13"/>
    </row>
    <row r="11886" spans="1:11" ht="46.8" thickBot="1">
      <c r="A11886" s="21">
        <f t="shared" ref="A11886:A11900" si="883">A11885</f>
        <v>1953</v>
      </c>
      <c r="B11886" s="24"/>
      <c r="C11886" s="3" t="s">
        <v>21</v>
      </c>
      <c r="D11886" s="3" t="str">
        <f>VLOOKUP(C11886,'[1]Chart-of_Accounts (1)'!$B$20:$D$1316,3,)</f>
        <v>Petty Cash Imprest</v>
      </c>
      <c r="E11886" s="3"/>
      <c r="F11886" s="6" t="str">
        <f t="shared" si="880"/>
        <v>دمج البيانات من نوبل الى نظام يامى -مسلسل-1953-اسم الحساب من نوبل-عهدة شبير-البيان-رقم سند الدفع : 1667 - غيار زيت بيك اب من عهدة شبير-نوع الادخال فى نوبل-Automatic</v>
      </c>
      <c r="G11886" s="3" t="s">
        <v>5800</v>
      </c>
      <c r="H11886" s="5">
        <v>0</v>
      </c>
      <c r="I11886" s="5">
        <v>140</v>
      </c>
      <c r="J11886" s="5" t="s">
        <v>14</v>
      </c>
      <c r="K11886" s="13"/>
    </row>
    <row r="11887" spans="1:11" ht="58.2" thickBot="1">
      <c r="A11887" s="21">
        <f t="shared" si="883"/>
        <v>1953</v>
      </c>
      <c r="B11887" s="24"/>
      <c r="C11887" s="3" t="s">
        <v>298</v>
      </c>
      <c r="D11887" s="3" t="str">
        <f>VLOOKUP(C11887,'[1]Chart-of_Accounts (1)'!$B$20:$D$1316,3,)</f>
        <v>Maint. Furniture &amp; Fixtures</v>
      </c>
      <c r="E11887" s="3"/>
      <c r="F11887" s="6" t="str">
        <f t="shared" si="880"/>
        <v>دمج البيانات من نوبل الى نظام يامى -مسلسل-1953-اسم الحساب من نوبل-Maint- Cars &amp; Vehicles-البيان-رقم سند الدفع : 1667 - غيار زيت سيارة رقم 59023 من عهدة شبير-نوع الادخال فى نوبل-Automatic</v>
      </c>
      <c r="G11887" s="3" t="s">
        <v>5801</v>
      </c>
      <c r="H11887" s="5">
        <v>90</v>
      </c>
      <c r="I11887" s="5">
        <v>0</v>
      </c>
      <c r="J11887" s="5" t="s">
        <v>14</v>
      </c>
      <c r="K11887" s="13"/>
    </row>
    <row r="11888" spans="1:11" ht="58.2" thickBot="1">
      <c r="A11888" s="21">
        <f t="shared" si="883"/>
        <v>1953</v>
      </c>
      <c r="B11888" s="24"/>
      <c r="C11888" s="3" t="s">
        <v>21</v>
      </c>
      <c r="D11888" s="3" t="str">
        <f>VLOOKUP(C11888,'[1]Chart-of_Accounts (1)'!$B$20:$D$1316,3,)</f>
        <v>Petty Cash Imprest</v>
      </c>
      <c r="E11888" s="3"/>
      <c r="F11888" s="6" t="str">
        <f t="shared" si="880"/>
        <v>دمج البيانات من نوبل الى نظام يامى -مسلسل-1953-اسم الحساب من نوبل-عهدة شبير-البيان-رقم سند الدفع : 1667 - غيار زيت سيارة رقم 59023 من عهدة شبير-نوع الادخال فى نوبل-Automatic</v>
      </c>
      <c r="G11888" s="3" t="s">
        <v>5801</v>
      </c>
      <c r="H11888" s="5">
        <v>0</v>
      </c>
      <c r="I11888" s="5">
        <v>90</v>
      </c>
      <c r="J11888" s="5" t="s">
        <v>14</v>
      </c>
      <c r="K11888" s="13"/>
    </row>
    <row r="11889" spans="1:11" ht="58.2" thickBot="1">
      <c r="A11889" s="21">
        <f t="shared" si="883"/>
        <v>1953</v>
      </c>
      <c r="B11889" s="24"/>
      <c r="C11889" s="3" t="s">
        <v>298</v>
      </c>
      <c r="D11889" s="3" t="str">
        <f>VLOOKUP(C11889,'[1]Chart-of_Accounts (1)'!$B$20:$D$1316,3,)</f>
        <v>Maint. Furniture &amp; Fixtures</v>
      </c>
      <c r="E11889" s="3"/>
      <c r="F11889" s="6" t="str">
        <f t="shared" si="880"/>
        <v>دمج البيانات من نوبل الى نظام يامى -مسلسل-1953-اسم الحساب من نوبل-Maint- Cars &amp; Vehicles-البيان-رقم سند الدفع : 1667 - غسيل سيارة رقم 59023 من عهدة شبير-نوع الادخال فى نوبل-Automatic</v>
      </c>
      <c r="G11889" s="3" t="s">
        <v>5802</v>
      </c>
      <c r="H11889" s="5">
        <v>30</v>
      </c>
      <c r="I11889" s="5">
        <v>0</v>
      </c>
      <c r="J11889" s="5" t="s">
        <v>14</v>
      </c>
      <c r="K11889" s="13"/>
    </row>
    <row r="11890" spans="1:11" ht="58.2" thickBot="1">
      <c r="A11890" s="21">
        <f t="shared" si="883"/>
        <v>1953</v>
      </c>
      <c r="B11890" s="24"/>
      <c r="C11890" s="3" t="s">
        <v>21</v>
      </c>
      <c r="D11890" s="3" t="str">
        <f>VLOOKUP(C11890,'[1]Chart-of_Accounts (1)'!$B$20:$D$1316,3,)</f>
        <v>Petty Cash Imprest</v>
      </c>
      <c r="E11890" s="3"/>
      <c r="F11890" s="6" t="str">
        <f t="shared" si="880"/>
        <v>دمج البيانات من نوبل الى نظام يامى -مسلسل-1953-اسم الحساب من نوبل-عهدة شبير-البيان-رقم سند الدفع : 1667 - غسيل سيارة رقم 59023 من عهدة شبير-نوع الادخال فى نوبل-Automatic</v>
      </c>
      <c r="G11890" s="3" t="s">
        <v>5802</v>
      </c>
      <c r="H11890" s="5">
        <v>0</v>
      </c>
      <c r="I11890" s="5">
        <v>30</v>
      </c>
      <c r="J11890" s="5" t="s">
        <v>14</v>
      </c>
      <c r="K11890" s="13"/>
    </row>
    <row r="11891" spans="1:11" ht="58.2" thickBot="1">
      <c r="A11891" s="21">
        <f t="shared" si="883"/>
        <v>1953</v>
      </c>
      <c r="B11891" s="24"/>
      <c r="C11891" s="3" t="s">
        <v>6957</v>
      </c>
      <c r="D11891" s="18" t="s">
        <v>6975</v>
      </c>
      <c r="E11891" s="6" t="str">
        <f>C11891</f>
        <v>فيلا محمد ناجى المنصورى</v>
      </c>
      <c r="F11891" s="6" t="str">
        <f t="shared" si="880"/>
        <v>دمج البيانات من نوبل الى نظام يامى -مسلسل-1953-اسم الحساب من نوبل-فيلا محمد ناجى المنصورى-البيان-رقم سند الدفع : 1667 - زيت لموقع محمد ناجى المنصورى من عهدة شبير-نوع الادخال فى نوبل-Automatic</v>
      </c>
      <c r="G11891" s="3" t="s">
        <v>5803</v>
      </c>
      <c r="H11891" s="5">
        <v>45</v>
      </c>
      <c r="I11891" s="5">
        <v>0</v>
      </c>
      <c r="J11891" s="5" t="s">
        <v>14</v>
      </c>
      <c r="K11891" s="13"/>
    </row>
    <row r="11892" spans="1:11" ht="58.2" thickBot="1">
      <c r="A11892" s="21">
        <f t="shared" si="883"/>
        <v>1953</v>
      </c>
      <c r="B11892" s="24"/>
      <c r="C11892" s="3" t="s">
        <v>21</v>
      </c>
      <c r="D11892" s="3" t="str">
        <f>VLOOKUP(C11892,'[1]Chart-of_Accounts (1)'!$B$20:$D$1316,3,)</f>
        <v>Petty Cash Imprest</v>
      </c>
      <c r="E11892" s="3"/>
      <c r="F11892" s="6" t="str">
        <f t="shared" si="880"/>
        <v>دمج البيانات من نوبل الى نظام يامى -مسلسل-1953-اسم الحساب من نوبل-عهدة شبير-البيان-رقم سند الدفع : 1667 - زيت لموقع محمد ناجى المنصورى من عهدة شبير-نوع الادخال فى نوبل-Automatic</v>
      </c>
      <c r="G11892" s="3" t="s">
        <v>5803</v>
      </c>
      <c r="H11892" s="5">
        <v>0</v>
      </c>
      <c r="I11892" s="5">
        <v>45</v>
      </c>
      <c r="J11892" s="5" t="s">
        <v>14</v>
      </c>
      <c r="K11892" s="13"/>
    </row>
    <row r="11893" spans="1:11" ht="58.2" thickBot="1">
      <c r="A11893" s="21">
        <f t="shared" si="883"/>
        <v>1953</v>
      </c>
      <c r="B11893" s="24"/>
      <c r="C11893" s="3" t="s">
        <v>6930</v>
      </c>
      <c r="D11893" s="18" t="s">
        <v>6975</v>
      </c>
      <c r="E11893" s="6" t="str">
        <f>C11893</f>
        <v>فيلا حمد سعيد المزروعى</v>
      </c>
      <c r="F11893" s="6" t="str">
        <f t="shared" si="880"/>
        <v>دمج البيانات من نوبل الى نظام يامى -مسلسل-1953-اسم الحساب من نوبل-فيلا حمد سعيد المزروعى-البيان-رقم سند الدفع : 1667 - زيت لموقع حمد سعيد من عهدة شبير-نوع الادخال فى نوبل-Automatic</v>
      </c>
      <c r="G11893" s="3" t="s">
        <v>5804</v>
      </c>
      <c r="H11893" s="5">
        <v>45</v>
      </c>
      <c r="I11893" s="5">
        <v>0</v>
      </c>
      <c r="J11893" s="5" t="s">
        <v>14</v>
      </c>
      <c r="K11893" s="13"/>
    </row>
    <row r="11894" spans="1:11" ht="58.2" thickBot="1">
      <c r="A11894" s="21">
        <f t="shared" si="883"/>
        <v>1953</v>
      </c>
      <c r="B11894" s="24"/>
      <c r="C11894" s="3" t="s">
        <v>21</v>
      </c>
      <c r="D11894" s="3" t="str">
        <f>VLOOKUP(C11894,'[1]Chart-of_Accounts (1)'!$B$20:$D$1316,3,)</f>
        <v>Petty Cash Imprest</v>
      </c>
      <c r="E11894" s="3"/>
      <c r="F11894" s="6" t="str">
        <f t="shared" si="880"/>
        <v>دمج البيانات من نوبل الى نظام يامى -مسلسل-1953-اسم الحساب من نوبل-عهدة شبير-البيان-رقم سند الدفع : 1667 - زيت لموقع حمد سعيد من عهدة شبير-نوع الادخال فى نوبل-Automatic</v>
      </c>
      <c r="G11894" s="3" t="s">
        <v>5804</v>
      </c>
      <c r="H11894" s="5">
        <v>0</v>
      </c>
      <c r="I11894" s="5">
        <v>45</v>
      </c>
      <c r="J11894" s="5" t="s">
        <v>14</v>
      </c>
      <c r="K11894" s="13"/>
    </row>
    <row r="11895" spans="1:11" ht="58.2" thickBot="1">
      <c r="A11895" s="21">
        <f t="shared" si="883"/>
        <v>1953</v>
      </c>
      <c r="B11895" s="24"/>
      <c r="C11895" s="3" t="s">
        <v>6966</v>
      </c>
      <c r="D11895" s="18" t="s">
        <v>6975</v>
      </c>
      <c r="E11895" s="6" t="str">
        <f>C11895</f>
        <v>فيلا على ضبيب العامرى</v>
      </c>
      <c r="F11895" s="6" t="str">
        <f t="shared" si="880"/>
        <v>دمج البيانات من نوبل الى نظام يامى -مسلسل-1953-اسم الحساب من نوبل-فيلا على ضبيب العامرى-البيان-رقم سند الدفع : 1667 - ايجار ريكافرى لموقع على ضبيب العامرى من عهدة شبير-نوع الادخال فى نوبل-Automatic</v>
      </c>
      <c r="G11895" s="3" t="s">
        <v>5805</v>
      </c>
      <c r="H11895" s="5">
        <v>400</v>
      </c>
      <c r="I11895" s="5">
        <v>0</v>
      </c>
      <c r="J11895" s="5" t="s">
        <v>14</v>
      </c>
      <c r="K11895" s="13"/>
    </row>
    <row r="11896" spans="1:11" ht="58.2" thickBot="1">
      <c r="A11896" s="21">
        <f t="shared" si="883"/>
        <v>1953</v>
      </c>
      <c r="B11896" s="24"/>
      <c r="C11896" s="3" t="s">
        <v>21</v>
      </c>
      <c r="D11896" s="3" t="str">
        <f>VLOOKUP(C11896,'[1]Chart-of_Accounts (1)'!$B$20:$D$1316,3,)</f>
        <v>Petty Cash Imprest</v>
      </c>
      <c r="E11896" s="3"/>
      <c r="F11896" s="6" t="str">
        <f t="shared" si="880"/>
        <v>دمج البيانات من نوبل الى نظام يامى -مسلسل-1953-اسم الحساب من نوبل-عهدة شبير-البيان-رقم سند الدفع : 1667 - ايجار ريكافرى لموقع على ضبيب العامرى من عهدة شبير-نوع الادخال فى نوبل-Automatic</v>
      </c>
      <c r="G11896" s="3" t="s">
        <v>5805</v>
      </c>
      <c r="H11896" s="5">
        <v>0</v>
      </c>
      <c r="I11896" s="5">
        <v>400</v>
      </c>
      <c r="J11896" s="5" t="s">
        <v>14</v>
      </c>
      <c r="K11896" s="13"/>
    </row>
    <row r="11897" spans="1:11" ht="58.2" thickBot="1">
      <c r="A11897" s="21">
        <f t="shared" si="883"/>
        <v>1953</v>
      </c>
      <c r="B11897" s="24"/>
      <c r="C11897" s="3" t="s">
        <v>6941</v>
      </c>
      <c r="D11897" s="18" t="s">
        <v>6975</v>
      </c>
      <c r="E11897" s="6" t="str">
        <f>C11897</f>
        <v>فيلا ايمان الحمادى</v>
      </c>
      <c r="F11897" s="6" t="str">
        <f t="shared" si="880"/>
        <v>دمج البيانات من نوبل الى نظام يامى -مسلسل-1953-اسم الحساب من نوبل-فيلا ايمان الحمادى-البيان-رقم سند الدفع : 1667 - نقل نيرازو لموقع على ضبيب العامرى وايمان الحمادى من عهدة شبير-نوع الادخال فى نوبل-Automatic</v>
      </c>
      <c r="G11897" s="3" t="s">
        <v>5806</v>
      </c>
      <c r="H11897" s="5">
        <v>900</v>
      </c>
      <c r="I11897" s="5">
        <v>0</v>
      </c>
      <c r="J11897" s="5" t="s">
        <v>14</v>
      </c>
      <c r="K11897" s="13"/>
    </row>
    <row r="11898" spans="1:11" ht="58.2" thickBot="1">
      <c r="A11898" s="21">
        <f t="shared" si="883"/>
        <v>1953</v>
      </c>
      <c r="B11898" s="24"/>
      <c r="C11898" s="3" t="s">
        <v>21</v>
      </c>
      <c r="D11898" s="3" t="str">
        <f>VLOOKUP(C11898,'[1]Chart-of_Accounts (1)'!$B$20:$D$1316,3,)</f>
        <v>Petty Cash Imprest</v>
      </c>
      <c r="E11898" s="3"/>
      <c r="F11898" s="6" t="str">
        <f t="shared" si="880"/>
        <v>دمج البيانات من نوبل الى نظام يامى -مسلسل-1953-اسم الحساب من نوبل-عهدة شبير-البيان-رقم سند الدفع : 1667 - نقل نيرازو لموقع على ضبيب العامرى وايمان الحمادى من عهدة شبير-نوع الادخال فى نوبل-Automatic</v>
      </c>
      <c r="G11898" s="3" t="s">
        <v>5806</v>
      </c>
      <c r="H11898" s="5">
        <v>0</v>
      </c>
      <c r="I11898" s="5">
        <v>900</v>
      </c>
      <c r="J11898" s="5" t="s">
        <v>14</v>
      </c>
      <c r="K11898" s="13"/>
    </row>
    <row r="11899" spans="1:11" ht="58.2" thickBot="1">
      <c r="A11899" s="21">
        <f t="shared" si="883"/>
        <v>1953</v>
      </c>
      <c r="B11899" s="24"/>
      <c r="C11899" s="3" t="s">
        <v>6966</v>
      </c>
      <c r="D11899" s="18" t="s">
        <v>6975</v>
      </c>
      <c r="E11899" s="6" t="str">
        <f>C11899</f>
        <v>فيلا على ضبيب العامرى</v>
      </c>
      <c r="F11899" s="6" t="str">
        <f t="shared" si="880"/>
        <v>دمج البيانات من نوبل الى نظام يامى -مسلسل-1953-اسم الحساب من نوبل-فيلا على ضبيب العامرى-البيان-رقم سند الدفع : 1667 - بترول لموقع حمد سعيد المزروعى من عهدة شبير-نوع الادخال فى نوبل-Automatic</v>
      </c>
      <c r="G11899" s="3" t="s">
        <v>5807</v>
      </c>
      <c r="H11899" s="5">
        <v>900</v>
      </c>
      <c r="I11899" s="5">
        <v>0</v>
      </c>
      <c r="J11899" s="5" t="s">
        <v>14</v>
      </c>
      <c r="K11899" s="13"/>
    </row>
    <row r="11900" spans="1:11" ht="58.2" thickBot="1">
      <c r="A11900" s="21">
        <f t="shared" si="883"/>
        <v>1953</v>
      </c>
      <c r="B11900" s="25"/>
      <c r="C11900" s="3" t="s">
        <v>21</v>
      </c>
      <c r="D11900" s="3" t="str">
        <f>VLOOKUP(C11900,'[1]Chart-of_Accounts (1)'!$B$20:$D$1316,3,)</f>
        <v>Petty Cash Imprest</v>
      </c>
      <c r="E11900" s="3"/>
      <c r="F11900" s="6" t="str">
        <f t="shared" si="880"/>
        <v>دمج البيانات من نوبل الى نظام يامى -مسلسل-1953-اسم الحساب من نوبل-عهدة شبير-البيان-رقم سند الدفع : 1667 - بترول لموقع حمد سعيد المزروعى من عهدة شبير-نوع الادخال فى نوبل-Automatic</v>
      </c>
      <c r="G11900" s="3" t="s">
        <v>5807</v>
      </c>
      <c r="H11900" s="5">
        <v>0</v>
      </c>
      <c r="I11900" s="5">
        <v>900</v>
      </c>
      <c r="J11900" s="5" t="s">
        <v>14</v>
      </c>
      <c r="K11900" s="13"/>
    </row>
    <row r="11901" spans="1:11" ht="58.2" thickBot="1">
      <c r="A11901" s="20">
        <v>1954</v>
      </c>
      <c r="B11901" s="23">
        <v>45149</v>
      </c>
      <c r="C11901" s="6" t="s">
        <v>6965</v>
      </c>
      <c r="D11901" s="18" t="s">
        <v>6975</v>
      </c>
      <c r="E11901" s="6" t="str">
        <f>C11901</f>
        <v>فيلا سالم على المهيرى المزروعى</v>
      </c>
      <c r="F11901" s="6" t="str">
        <f t="shared" si="880"/>
        <v>دمج البيانات من نوبل الى نظام يامى -مسلسل-1954-اسم الحساب من نوبل-فيلا سالم على المهيرى المزروعى-البيان-رقم سند الدفع : 1668 - كرفان ومواد سقالع + شينكو -نوع الادخال فى نوبل-Automatic</v>
      </c>
      <c r="G11901" s="6" t="s">
        <v>5808</v>
      </c>
      <c r="H11901" s="7">
        <v>4050</v>
      </c>
      <c r="I11901" s="8">
        <v>0</v>
      </c>
      <c r="J11901" s="8" t="s">
        <v>14</v>
      </c>
      <c r="K11901" s="13"/>
    </row>
    <row r="11902" spans="1:11" ht="46.8" thickBot="1">
      <c r="A11902" s="21">
        <f t="shared" ref="A11902:A11904" si="884">A11901</f>
        <v>1954</v>
      </c>
      <c r="B11902" s="24"/>
      <c r="C11902" s="3" t="s">
        <v>21</v>
      </c>
      <c r="D11902" s="3" t="str">
        <f>VLOOKUP(C11902,'[1]Chart-of_Accounts (1)'!$B$20:$D$1316,3,)</f>
        <v>Petty Cash Imprest</v>
      </c>
      <c r="E11902" s="3"/>
      <c r="F11902" s="6" t="str">
        <f t="shared" si="880"/>
        <v>دمج البيانات من نوبل الى نظام يامى -مسلسل-1954-اسم الحساب من نوبل-عهدة شبير-البيان-رقم سند الدفع : 1668 - كرفان ومواد سقالع + شينكو -نوع الادخال فى نوبل-Automatic</v>
      </c>
      <c r="G11902" s="3" t="s">
        <v>5808</v>
      </c>
      <c r="H11902" s="5">
        <v>0</v>
      </c>
      <c r="I11902" s="4">
        <v>4050</v>
      </c>
      <c r="J11902" s="5" t="s">
        <v>14</v>
      </c>
      <c r="K11902" s="13"/>
    </row>
    <row r="11903" spans="1:11" ht="58.2" thickBot="1">
      <c r="A11903" s="21">
        <f t="shared" si="884"/>
        <v>1954</v>
      </c>
      <c r="B11903" s="24"/>
      <c r="C11903" s="3" t="s">
        <v>6961</v>
      </c>
      <c r="D11903" s="18" t="s">
        <v>6975</v>
      </c>
      <c r="E11903" s="6" t="str">
        <f>C11903</f>
        <v>مجالس محمد على المرر</v>
      </c>
      <c r="F11903" s="6" t="str">
        <f t="shared" si="880"/>
        <v>دمج البيانات من نوبل الى نظام يامى -مسلسل-1954-اسم الحساب من نوبل-مجالس محمد على المرر-البيان-رقم سند الدفع : 1668 - ايجار سيارة باسكو لموقع مجالس محمد على المرر-نوع الادخال فى نوبل-Automatic</v>
      </c>
      <c r="G11903" s="3" t="s">
        <v>5809</v>
      </c>
      <c r="H11903" s="5">
        <v>100</v>
      </c>
      <c r="I11903" s="5">
        <v>0</v>
      </c>
      <c r="J11903" s="5" t="s">
        <v>14</v>
      </c>
      <c r="K11903" s="13"/>
    </row>
    <row r="11904" spans="1:11" ht="58.2" thickBot="1">
      <c r="A11904" s="21">
        <f t="shared" si="884"/>
        <v>1954</v>
      </c>
      <c r="B11904" s="25"/>
      <c r="C11904" s="3" t="s">
        <v>21</v>
      </c>
      <c r="D11904" s="3" t="str">
        <f>VLOOKUP(C11904,'[1]Chart-of_Accounts (1)'!$B$20:$D$1316,3,)</f>
        <v>Petty Cash Imprest</v>
      </c>
      <c r="E11904" s="3"/>
      <c r="F11904" s="6" t="str">
        <f t="shared" si="880"/>
        <v>دمج البيانات من نوبل الى نظام يامى -مسلسل-1954-اسم الحساب من نوبل-عهدة شبير-البيان-رقم سند الدفع : 1668 - ايجار سيارة باسكو لموقع مجالس محمد على المرر-نوع الادخال فى نوبل-Automatic</v>
      </c>
      <c r="G11904" s="3" t="s">
        <v>5809</v>
      </c>
      <c r="H11904" s="5">
        <v>0</v>
      </c>
      <c r="I11904" s="5">
        <v>100</v>
      </c>
      <c r="J11904" s="5" t="s">
        <v>14</v>
      </c>
      <c r="K11904" s="13"/>
    </row>
    <row r="11905" spans="1:11" ht="58.2" thickBot="1">
      <c r="A11905" s="20">
        <v>1955</v>
      </c>
      <c r="B11905" s="23">
        <v>45149</v>
      </c>
      <c r="C11905" s="6" t="s">
        <v>5810</v>
      </c>
      <c r="D11905" s="3" t="str">
        <f>VLOOKUP(C11905,'[1]Chart-of_Accounts (1)'!$B$20:$D$1316,3,)</f>
        <v>Salary Advance</v>
      </c>
      <c r="E11905" s="6"/>
      <c r="F11905" s="6" t="str">
        <f t="shared" si="880"/>
        <v>دمج البيانات من نوبل الى نظام يامى -مسلسل-1955-اسم الحساب من نوبل-سلفة محمد صدام-البيان-رقم سند الدفع : 1669 - صرف سلفة للعامل محمد صدام من عهدة شبير-نوع الادخال فى نوبل-Automatic</v>
      </c>
      <c r="G11905" s="6" t="s">
        <v>5811</v>
      </c>
      <c r="H11905" s="8">
        <v>250</v>
      </c>
      <c r="I11905" s="8">
        <v>0</v>
      </c>
      <c r="J11905" s="8" t="s">
        <v>14</v>
      </c>
      <c r="K11905" s="13"/>
    </row>
    <row r="11906" spans="1:11" ht="58.2" thickBot="1">
      <c r="A11906" s="21">
        <f t="shared" ref="A11906:A11908" si="885">A11905</f>
        <v>1955</v>
      </c>
      <c r="B11906" s="24"/>
      <c r="C11906" s="3" t="s">
        <v>21</v>
      </c>
      <c r="D11906" s="3" t="str">
        <f>VLOOKUP(C11906,'[1]Chart-of_Accounts (1)'!$B$20:$D$1316,3,)</f>
        <v>Petty Cash Imprest</v>
      </c>
      <c r="E11906" s="3"/>
      <c r="F11906" s="6" t="str">
        <f t="shared" si="880"/>
        <v>دمج البيانات من نوبل الى نظام يامى -مسلسل-1955-اسم الحساب من نوبل-عهدة شبير-البيان-رقم سند الدفع : 1669 - صرف سلفة للعامل محمد صدام من عهدة شبير-نوع الادخال فى نوبل-Automatic</v>
      </c>
      <c r="G11906" s="3" t="s">
        <v>5811</v>
      </c>
      <c r="H11906" s="5">
        <v>0</v>
      </c>
      <c r="I11906" s="5">
        <v>250</v>
      </c>
      <c r="J11906" s="5" t="s">
        <v>14</v>
      </c>
      <c r="K11906" s="13"/>
    </row>
    <row r="11907" spans="1:11" ht="58.2" thickBot="1">
      <c r="A11907" s="21">
        <f t="shared" si="885"/>
        <v>1955</v>
      </c>
      <c r="B11907" s="24"/>
      <c r="C11907" s="3" t="s">
        <v>5812</v>
      </c>
      <c r="D11907" s="3" t="str">
        <f>VLOOKUP(C11907,'[1]Chart-of_Accounts (1)'!$B$20:$D$1316,3,)</f>
        <v>Salary Advance</v>
      </c>
      <c r="E11907" s="3"/>
      <c r="F11907" s="6" t="str">
        <f t="shared" si="880"/>
        <v>دمج البيانات من نوبل الى نظام يامى -مسلسل-1955-اسم الحساب من نوبل-سلفة ديتا-البيان-رقم سند الدفع : 1669 - صرف سلفة للعامل ديتا من عهدة شبير-نوع الادخال فى نوبل-Automatic</v>
      </c>
      <c r="G11907" s="3" t="s">
        <v>5813</v>
      </c>
      <c r="H11907" s="5">
        <v>250</v>
      </c>
      <c r="I11907" s="5">
        <v>0</v>
      </c>
      <c r="J11907" s="5" t="s">
        <v>14</v>
      </c>
      <c r="K11907" s="13"/>
    </row>
    <row r="11908" spans="1:11" ht="58.2" thickBot="1">
      <c r="A11908" s="21">
        <f t="shared" si="885"/>
        <v>1955</v>
      </c>
      <c r="B11908" s="25"/>
      <c r="C11908" s="3" t="s">
        <v>21</v>
      </c>
      <c r="D11908" s="3" t="str">
        <f>VLOOKUP(C11908,'[1]Chart-of_Accounts (1)'!$B$20:$D$1316,3,)</f>
        <v>Petty Cash Imprest</v>
      </c>
      <c r="E11908" s="3"/>
      <c r="F11908" s="6" t="str">
        <f t="shared" si="880"/>
        <v>دمج البيانات من نوبل الى نظام يامى -مسلسل-1955-اسم الحساب من نوبل-عهدة شبير-البيان-رقم سند الدفع : 1669 - صرف سلفة للعامل ديتا من عهدة شبير-نوع الادخال فى نوبل-Automatic</v>
      </c>
      <c r="G11908" s="3" t="s">
        <v>5813</v>
      </c>
      <c r="H11908" s="5">
        <v>0</v>
      </c>
      <c r="I11908" s="5">
        <v>250</v>
      </c>
      <c r="J11908" s="5" t="s">
        <v>14</v>
      </c>
      <c r="K11908" s="13"/>
    </row>
    <row r="11909" spans="1:11" ht="69.599999999999994" thickBot="1">
      <c r="A11909" s="20">
        <v>1956</v>
      </c>
      <c r="B11909" s="20" t="s">
        <v>5814</v>
      </c>
      <c r="C11909" s="6" t="s">
        <v>5815</v>
      </c>
      <c r="D11909" s="3" t="str">
        <f>VLOOKUP(C11909,'[1]Chart-of_Accounts (1)'!$B$20:$D$1316,3,)</f>
        <v>Accounts Payables</v>
      </c>
      <c r="E11909" s="6"/>
      <c r="F11909" s="6" t="str">
        <f t="shared" si="880"/>
        <v>دمج البيانات من نوبل الى نظام يامى -مسلسل-1956-اسم الحساب من نوبل-نور الصجعة لصناعه الاشغال المعدنية-البيان-رقم سند الدفع : 1670 - دفعه مقدمة عن اعمال درابزين الدرج + بوابات السور لموقع عبدالله الظاهرى-نوع الادخال فى نوبل-Automatic</v>
      </c>
      <c r="G11909" s="6" t="s">
        <v>5816</v>
      </c>
      <c r="H11909" s="7">
        <v>15000</v>
      </c>
      <c r="I11909" s="8">
        <v>0</v>
      </c>
      <c r="J11909" s="8" t="s">
        <v>14</v>
      </c>
      <c r="K11909" s="13"/>
    </row>
    <row r="11910" spans="1:11" ht="58.2" thickBot="1">
      <c r="A11910" s="21">
        <f>A11909</f>
        <v>1956</v>
      </c>
      <c r="B11910" s="22"/>
      <c r="C11910" s="3" t="s">
        <v>13</v>
      </c>
      <c r="D11910" s="3" t="str">
        <f>VLOOKUP(C11910,'[1]Chart-of_Accounts (1)'!$B$20:$D$1316,3,)</f>
        <v>مصرف ابوظبي الاسلامى</v>
      </c>
      <c r="E11910" s="3"/>
      <c r="F11910" s="6" t="str">
        <f t="shared" si="880"/>
        <v>دمج البيانات من نوبل الى نظام يامى -مسلسل-1956-اسم الحساب من نوبل-مصرف ابوظبي الاسلامى-البيان-رقم سند الدفع : 1670 - عــــن : - رقم الشيك : 502480-نوع الادخال فى نوبل-Automatic</v>
      </c>
      <c r="G11910" s="3" t="s">
        <v>5817</v>
      </c>
      <c r="H11910" s="5">
        <v>0</v>
      </c>
      <c r="I11910" s="4">
        <v>15000</v>
      </c>
      <c r="J11910" s="5" t="s">
        <v>14</v>
      </c>
      <c r="K11910" s="13"/>
    </row>
    <row r="11911" spans="1:11" ht="58.2" thickBot="1">
      <c r="A11911" s="20">
        <v>1957</v>
      </c>
      <c r="B11911" s="20" t="s">
        <v>5818</v>
      </c>
      <c r="C11911" s="6" t="s">
        <v>176</v>
      </c>
      <c r="D11911" s="3" t="str">
        <f>VLOOKUP(C11911,'[1]Chart-of_Accounts (1)'!$B$20:$D$1316,3,)</f>
        <v>Petty Cash Imprest</v>
      </c>
      <c r="E11911" s="6"/>
      <c r="F11911" s="6" t="str">
        <f t="shared" ref="F11911:F11974" si="886">CONCATENATE("دمج البيانات من نوبل الى نظام يامى ","-","مسلسل","-",A11911,"-","اسم الحساب من نوبل","-",C11911,"-","البيان","-",G11911,"-","نوع الادخال فى نوبل","-",J11911)</f>
        <v>دمج البيانات من نوبل الى نظام يامى -مسلسل-1957-اسم الحساب من نوبل-عهدة موسي-البيان-رقم سند الدفع : 1671 - صرف عهدة للفورمن موسى من عهدة مهندس على العقله-نوع الادخال فى نوبل-Automatic</v>
      </c>
      <c r="G11911" s="6" t="s">
        <v>5819</v>
      </c>
      <c r="H11911" s="7">
        <v>10000</v>
      </c>
      <c r="I11911" s="8">
        <v>0</v>
      </c>
      <c r="J11911" s="8" t="s">
        <v>14</v>
      </c>
      <c r="K11911" s="13"/>
    </row>
    <row r="11912" spans="1:11" ht="58.2" thickBot="1">
      <c r="A11912" s="21">
        <f>A11911</f>
        <v>1957</v>
      </c>
      <c r="B11912" s="22"/>
      <c r="C11912" s="3" t="s">
        <v>18</v>
      </c>
      <c r="D11912" s="3" t="str">
        <f>VLOOKUP(C11912,'[1]Chart-of_Accounts (1)'!$B$20:$D$1316,3,)</f>
        <v>Petty Cash Imprest</v>
      </c>
      <c r="E11912" s="3"/>
      <c r="F11912" s="6" t="str">
        <f t="shared" si="886"/>
        <v>دمج البيانات من نوبل الى نظام يامى -مسلسل-1957-اسم الحساب من نوبل-عهدة مهندس علي-البيان-رقم سند الدفع : 1671 - صرف عهدة للفورمن موسى من عهدة مهندس على العقله-نوع الادخال فى نوبل-Automatic</v>
      </c>
      <c r="G11912" s="3" t="s">
        <v>5819</v>
      </c>
      <c r="H11912" s="5">
        <v>0</v>
      </c>
      <c r="I11912" s="4">
        <v>10000</v>
      </c>
      <c r="J11912" s="5" t="s">
        <v>14</v>
      </c>
      <c r="K11912" s="13"/>
    </row>
    <row r="11913" spans="1:11" ht="69.599999999999994" thickBot="1">
      <c r="A11913" s="20">
        <v>1958</v>
      </c>
      <c r="B11913" s="20" t="s">
        <v>5247</v>
      </c>
      <c r="C11913" s="6" t="s">
        <v>6930</v>
      </c>
      <c r="D11913" s="18" t="s">
        <v>6975</v>
      </c>
      <c r="E11913" s="6" t="str">
        <f>C11913</f>
        <v>فيلا حمد سعيد المزروعى</v>
      </c>
      <c r="F11913" s="6" t="str">
        <f t="shared" si="886"/>
        <v>دمج البيانات من نوبل الى نظام يامى -مسلسل-1958-اسم الحساب من نوبل-فيلا حمد سعيد المزروعى-البيان-رقم سند الدفع : 1672 - جنريتور مولد كهرباء لموقع حمد سعيد من عهدة مهندس على العقله-نوع الادخال فى نوبل-Automatic</v>
      </c>
      <c r="G11913" s="6" t="s">
        <v>5820</v>
      </c>
      <c r="H11913" s="7">
        <v>1800</v>
      </c>
      <c r="I11913" s="8">
        <v>0</v>
      </c>
      <c r="J11913" s="8" t="s">
        <v>14</v>
      </c>
      <c r="K11913" s="13"/>
    </row>
    <row r="11914" spans="1:11" ht="58.2" thickBot="1">
      <c r="A11914" s="21">
        <f>A11913</f>
        <v>1958</v>
      </c>
      <c r="B11914" s="22"/>
      <c r="C11914" s="3" t="s">
        <v>18</v>
      </c>
      <c r="D11914" s="3" t="str">
        <f>VLOOKUP(C11914,'[1]Chart-of_Accounts (1)'!$B$20:$D$1316,3,)</f>
        <v>Petty Cash Imprest</v>
      </c>
      <c r="E11914" s="3"/>
      <c r="F11914" s="6" t="str">
        <f t="shared" si="886"/>
        <v>دمج البيانات من نوبل الى نظام يامى -مسلسل-1958-اسم الحساب من نوبل-عهدة مهندس علي-البيان-رقم سند الدفع : 1672 - جنريتور مولد كهرباء لموقع حمد سعيد من عهدة مهندس على العقله-نوع الادخال فى نوبل-Automatic</v>
      </c>
      <c r="G11914" s="3" t="s">
        <v>5820</v>
      </c>
      <c r="H11914" s="5">
        <v>0</v>
      </c>
      <c r="I11914" s="4">
        <v>1800</v>
      </c>
      <c r="J11914" s="5" t="s">
        <v>14</v>
      </c>
      <c r="K11914" s="13"/>
    </row>
    <row r="11915" spans="1:11" ht="58.2" thickBot="1">
      <c r="A11915" s="20">
        <v>1959</v>
      </c>
      <c r="B11915" s="20" t="s">
        <v>5814</v>
      </c>
      <c r="C11915" s="6" t="s">
        <v>18</v>
      </c>
      <c r="D11915" s="3" t="str">
        <f>VLOOKUP(C11915,'[1]Chart-of_Accounts (1)'!$B$20:$D$1316,3,)</f>
        <v>Petty Cash Imprest</v>
      </c>
      <c r="E11915" s="6"/>
      <c r="F11915" s="6" t="str">
        <f t="shared" si="886"/>
        <v>دمج البيانات من نوبل الى نظام يامى -مسلسل-1959-اسم الحساب من نوبل-عهدة مهندس علي-البيان-رقم سند الدفع : 1673 - صرف عهدة للمهندس على العقله من مصرف أبوظبي الاسلامى-نوع الادخال فى نوبل-Automatic</v>
      </c>
      <c r="G11915" s="6" t="s">
        <v>5821</v>
      </c>
      <c r="H11915" s="7">
        <v>120000</v>
      </c>
      <c r="I11915" s="8">
        <v>0</v>
      </c>
      <c r="J11915" s="8" t="s">
        <v>14</v>
      </c>
      <c r="K11915" s="13"/>
    </row>
    <row r="11916" spans="1:11" ht="58.2" thickBot="1">
      <c r="A11916" s="21">
        <f>A11915</f>
        <v>1959</v>
      </c>
      <c r="B11916" s="22"/>
      <c r="C11916" s="3" t="s">
        <v>13</v>
      </c>
      <c r="D11916" s="3" t="str">
        <f>VLOOKUP(C11916,'[1]Chart-of_Accounts (1)'!$B$20:$D$1316,3,)</f>
        <v>مصرف ابوظبي الاسلامى</v>
      </c>
      <c r="E11916" s="3"/>
      <c r="F11916" s="6" t="str">
        <f t="shared" si="886"/>
        <v>دمج البيانات من نوبل الى نظام يامى -مسلسل-1959-اسم الحساب من نوبل-مصرف ابوظبي الاسلامى-البيان-رقم سند الدفع : 1673 - صرف عهدة للمهندس على العقله من مصرف أبوظبي الاسلامى-نوع الادخال فى نوبل-Automatic</v>
      </c>
      <c r="G11916" s="3" t="s">
        <v>5821</v>
      </c>
      <c r="H11916" s="5">
        <v>0</v>
      </c>
      <c r="I11916" s="4">
        <v>120000</v>
      </c>
      <c r="J11916" s="5" t="s">
        <v>14</v>
      </c>
      <c r="K11916" s="13"/>
    </row>
    <row r="11917" spans="1:11" ht="58.2" thickBot="1">
      <c r="A11917" s="20">
        <v>1960</v>
      </c>
      <c r="B11917" s="20" t="s">
        <v>5814</v>
      </c>
      <c r="C11917" s="6" t="s">
        <v>89</v>
      </c>
      <c r="D11917" s="3" t="str">
        <f>VLOOKUP(C11917,'[1]Chart-of_Accounts (1)'!$B$20:$D$1316,3,)</f>
        <v>Subcontractors</v>
      </c>
      <c r="E11917" s="6"/>
      <c r="F11917" s="6" t="str">
        <f t="shared" si="886"/>
        <v>دمج البيانات من نوبل الى نظام يامى -مسلسل-1960-اسم الحساب من نوبل-الخيول للتمديدات الصحية-البيان-رقم سند الدفع : 1674 - صرف دفعه من الحساب من عهدة مهندس على العقله-نوع الادخال فى نوبل-Automatic</v>
      </c>
      <c r="G11917" s="6" t="s">
        <v>5822</v>
      </c>
      <c r="H11917" s="7">
        <v>25000</v>
      </c>
      <c r="I11917" s="8">
        <v>0</v>
      </c>
      <c r="J11917" s="8" t="s">
        <v>14</v>
      </c>
      <c r="K11917" s="13"/>
    </row>
    <row r="11918" spans="1:11" ht="58.2" thickBot="1">
      <c r="A11918" s="21">
        <f>A11917</f>
        <v>1960</v>
      </c>
      <c r="B11918" s="22"/>
      <c r="C11918" s="3" t="s">
        <v>18</v>
      </c>
      <c r="D11918" s="3" t="str">
        <f>VLOOKUP(C11918,'[1]Chart-of_Accounts (1)'!$B$20:$D$1316,3,)</f>
        <v>Petty Cash Imprest</v>
      </c>
      <c r="E11918" s="3"/>
      <c r="F11918" s="6" t="str">
        <f t="shared" si="886"/>
        <v>دمج البيانات من نوبل الى نظام يامى -مسلسل-1960-اسم الحساب من نوبل-عهدة مهندس علي-البيان-رقم سند الدفع : 1674 - صرف دفعه من الحساب من عهدة مهندس على العقله-نوع الادخال فى نوبل-Automatic</v>
      </c>
      <c r="G11918" s="3" t="s">
        <v>5822</v>
      </c>
      <c r="H11918" s="5">
        <v>0</v>
      </c>
      <c r="I11918" s="4">
        <v>25000</v>
      </c>
      <c r="J11918" s="5" t="s">
        <v>14</v>
      </c>
      <c r="K11918" s="13"/>
    </row>
    <row r="11919" spans="1:11" ht="58.2" thickBot="1">
      <c r="A11919" s="20">
        <v>1961</v>
      </c>
      <c r="B11919" s="20" t="s">
        <v>5823</v>
      </c>
      <c r="C11919" s="6" t="s">
        <v>173</v>
      </c>
      <c r="D11919" s="3" t="str">
        <f>VLOOKUP(C11919,'[1]Chart-of_Accounts (1)'!$B$20:$D$1316,3,)</f>
        <v>Petty Cash Imprest</v>
      </c>
      <c r="E11919" s="6"/>
      <c r="F11919" s="6" t="str">
        <f t="shared" si="886"/>
        <v>دمج البيانات من نوبل الى نظام يامى -مسلسل-1961-اسم الحساب من نوبل-عهدة قاسم-البيان-رقم سند الدفع : 1675 - صرف عهدة للفورمن قاسم من عهدة مهندس على العقله-نوع الادخال فى نوبل-Automatic</v>
      </c>
      <c r="G11919" s="6" t="s">
        <v>5824</v>
      </c>
      <c r="H11919" s="8">
        <v>500</v>
      </c>
      <c r="I11919" s="8">
        <v>0</v>
      </c>
      <c r="J11919" s="8" t="s">
        <v>14</v>
      </c>
      <c r="K11919" s="13"/>
    </row>
    <row r="11920" spans="1:11" ht="58.2" thickBot="1">
      <c r="A11920" s="21">
        <f t="shared" ref="A11920:A11924" si="887">A11919</f>
        <v>1961</v>
      </c>
      <c r="B11920" s="21"/>
      <c r="C11920" s="3" t="s">
        <v>18</v>
      </c>
      <c r="D11920" s="3" t="str">
        <f>VLOOKUP(C11920,'[1]Chart-of_Accounts (1)'!$B$20:$D$1316,3,)</f>
        <v>Petty Cash Imprest</v>
      </c>
      <c r="E11920" s="3"/>
      <c r="F11920" s="6" t="str">
        <f t="shared" si="886"/>
        <v>دمج البيانات من نوبل الى نظام يامى -مسلسل-1961-اسم الحساب من نوبل-عهدة مهندس علي-البيان-رقم سند الدفع : 1675 - صرف عهدة للفورمن قاسم من عهدة مهندس على العقله-نوع الادخال فى نوبل-Automatic</v>
      </c>
      <c r="G11920" s="3" t="s">
        <v>5824</v>
      </c>
      <c r="H11920" s="5">
        <v>0</v>
      </c>
      <c r="I11920" s="5">
        <v>500</v>
      </c>
      <c r="J11920" s="5" t="s">
        <v>14</v>
      </c>
      <c r="K11920" s="13"/>
    </row>
    <row r="11921" spans="1:11" ht="58.2" thickBot="1">
      <c r="A11921" s="21">
        <f t="shared" si="887"/>
        <v>1961</v>
      </c>
      <c r="B11921" s="21"/>
      <c r="C11921" s="3" t="s">
        <v>173</v>
      </c>
      <c r="D11921" s="3" t="str">
        <f>VLOOKUP(C11921,'[1]Chart-of_Accounts (1)'!$B$20:$D$1316,3,)</f>
        <v>Petty Cash Imprest</v>
      </c>
      <c r="E11921" s="3"/>
      <c r="F11921" s="6" t="str">
        <f t="shared" si="886"/>
        <v>دمج البيانات من نوبل الى نظام يامى -مسلسل-1961-اسم الحساب من نوبل-عهدة قاسم-البيان-رقم سند الدفع : 1675 - صرف عهدة للفورمن قاسم من عهدة مهندس على العقله-نوع الادخال فى نوبل-Automatic</v>
      </c>
      <c r="G11921" s="3" t="s">
        <v>5824</v>
      </c>
      <c r="H11921" s="5">
        <v>500</v>
      </c>
      <c r="I11921" s="5">
        <v>0</v>
      </c>
      <c r="J11921" s="5" t="s">
        <v>14</v>
      </c>
      <c r="K11921" s="13"/>
    </row>
    <row r="11922" spans="1:11" ht="58.2" thickBot="1">
      <c r="A11922" s="21">
        <f t="shared" si="887"/>
        <v>1961</v>
      </c>
      <c r="B11922" s="21"/>
      <c r="C11922" s="3" t="s">
        <v>18</v>
      </c>
      <c r="D11922" s="3" t="str">
        <f>VLOOKUP(C11922,'[1]Chart-of_Accounts (1)'!$B$20:$D$1316,3,)</f>
        <v>Petty Cash Imprest</v>
      </c>
      <c r="E11922" s="3"/>
      <c r="F11922" s="6" t="str">
        <f t="shared" si="886"/>
        <v>دمج البيانات من نوبل الى نظام يامى -مسلسل-1961-اسم الحساب من نوبل-عهدة مهندس علي-البيان-رقم سند الدفع : 1675 - صرف عهدة للفورمن قاسم من عهدة مهندس على العقله-نوع الادخال فى نوبل-Automatic</v>
      </c>
      <c r="G11922" s="3" t="s">
        <v>5824</v>
      </c>
      <c r="H11922" s="5">
        <v>0</v>
      </c>
      <c r="I11922" s="5">
        <v>500</v>
      </c>
      <c r="J11922" s="5" t="s">
        <v>14</v>
      </c>
      <c r="K11922" s="13"/>
    </row>
    <row r="11923" spans="1:11" ht="58.2" thickBot="1">
      <c r="A11923" s="21">
        <f t="shared" si="887"/>
        <v>1961</v>
      </c>
      <c r="B11923" s="21"/>
      <c r="C11923" s="3" t="s">
        <v>173</v>
      </c>
      <c r="D11923" s="3" t="str">
        <f>VLOOKUP(C11923,'[1]Chart-of_Accounts (1)'!$B$20:$D$1316,3,)</f>
        <v>Petty Cash Imprest</v>
      </c>
      <c r="E11923" s="3"/>
      <c r="F11923" s="6" t="str">
        <f t="shared" si="886"/>
        <v>دمج البيانات من نوبل الى نظام يامى -مسلسل-1961-اسم الحساب من نوبل-عهدة قاسم-البيان-رقم سند الدفع : 1675 - صرف عهدة للفورمن قاسم من عهدة مهندس على العقله-نوع الادخال فى نوبل-Automatic</v>
      </c>
      <c r="G11923" s="3" t="s">
        <v>5824</v>
      </c>
      <c r="H11923" s="5">
        <v>500</v>
      </c>
      <c r="I11923" s="5">
        <v>0</v>
      </c>
      <c r="J11923" s="5" t="s">
        <v>14</v>
      </c>
      <c r="K11923" s="13"/>
    </row>
    <row r="11924" spans="1:11" ht="58.2" thickBot="1">
      <c r="A11924" s="21">
        <f t="shared" si="887"/>
        <v>1961</v>
      </c>
      <c r="B11924" s="22"/>
      <c r="C11924" s="3" t="s">
        <v>18</v>
      </c>
      <c r="D11924" s="3" t="str">
        <f>VLOOKUP(C11924,'[1]Chart-of_Accounts (1)'!$B$20:$D$1316,3,)</f>
        <v>Petty Cash Imprest</v>
      </c>
      <c r="E11924" s="3"/>
      <c r="F11924" s="6" t="str">
        <f t="shared" si="886"/>
        <v>دمج البيانات من نوبل الى نظام يامى -مسلسل-1961-اسم الحساب من نوبل-عهدة مهندس علي-البيان-رقم سند الدفع : 1675 - صرف عهدة للفورمن قاسم من عهدة مهندس على العقله-نوع الادخال فى نوبل-Automatic</v>
      </c>
      <c r="G11924" s="3" t="s">
        <v>5824</v>
      </c>
      <c r="H11924" s="5">
        <v>0</v>
      </c>
      <c r="I11924" s="5">
        <v>500</v>
      </c>
      <c r="J11924" s="5" t="s">
        <v>14</v>
      </c>
      <c r="K11924" s="13"/>
    </row>
    <row r="11925" spans="1:11" ht="58.2" thickBot="1">
      <c r="A11925" s="20">
        <v>1962</v>
      </c>
      <c r="B11925" s="20" t="s">
        <v>5814</v>
      </c>
      <c r="C11925" s="6" t="s">
        <v>59</v>
      </c>
      <c r="D11925" s="3" t="str">
        <f>VLOOKUP(C11925,'[1]Chart-of_Accounts (1)'!$B$20:$D$1316,3,)</f>
        <v>Accounts Payables</v>
      </c>
      <c r="E11925" s="6"/>
      <c r="F11925" s="6" t="str">
        <f t="shared" si="886"/>
        <v>دمج البيانات من نوبل الى نظام يامى -مسلسل-1962-اسم الحساب من نوبل-كاسل جيتس-البيان-رقم سند الدفع : 1676 - صرف دفعه من الحساب من مصرف ابوظبي الاسلامى-نوع الادخال فى نوبل-Automatic</v>
      </c>
      <c r="G11925" s="6" t="s">
        <v>5825</v>
      </c>
      <c r="H11925" s="7">
        <v>20000</v>
      </c>
      <c r="I11925" s="8">
        <v>0</v>
      </c>
      <c r="J11925" s="8" t="s">
        <v>14</v>
      </c>
      <c r="K11925" s="13"/>
    </row>
    <row r="11926" spans="1:11" ht="58.2" thickBot="1">
      <c r="A11926" s="21">
        <f>A11925</f>
        <v>1962</v>
      </c>
      <c r="B11926" s="22"/>
      <c r="C11926" s="3" t="s">
        <v>13</v>
      </c>
      <c r="D11926" s="3" t="str">
        <f>VLOOKUP(C11926,'[1]Chart-of_Accounts (1)'!$B$20:$D$1316,3,)</f>
        <v>مصرف ابوظبي الاسلامى</v>
      </c>
      <c r="E11926" s="3"/>
      <c r="F11926" s="6" t="str">
        <f t="shared" si="886"/>
        <v>دمج البيانات من نوبل الى نظام يامى -مسلسل-1962-اسم الحساب من نوبل-مصرف ابوظبي الاسلامى-البيان-رقم سند الدفع : 1676 - عــــن : - رقم الشيك : 502479-نوع الادخال فى نوبل-Automatic</v>
      </c>
      <c r="G11926" s="3" t="s">
        <v>5826</v>
      </c>
      <c r="H11926" s="5">
        <v>0</v>
      </c>
      <c r="I11926" s="4">
        <v>20000</v>
      </c>
      <c r="J11926" s="5" t="s">
        <v>14</v>
      </c>
      <c r="K11926" s="13"/>
    </row>
    <row r="11927" spans="1:11" ht="69.599999999999994" thickBot="1">
      <c r="A11927" s="20">
        <v>1963</v>
      </c>
      <c r="B11927" s="20" t="s">
        <v>5814</v>
      </c>
      <c r="C11927" s="6" t="s">
        <v>130</v>
      </c>
      <c r="D11927" s="3" t="str">
        <f>VLOOKUP(C11927,'[1]Chart-of_Accounts (1)'!$B$20:$D$1316,3,)</f>
        <v>Retentions from SubContractors</v>
      </c>
      <c r="E11927" s="6"/>
      <c r="F11927" s="6" t="str">
        <f t="shared" si="886"/>
        <v>دمج البيانات من نوبل الى نظام يامى -مسلسل-1963-اسم الحساب من نوبل-محمد رساد للحجر محتجزات-البيان-رقم سند الدفع : 1677 - صرف دفعه من محتجزات 10% من عهدة مهندس على العقله-نوع الادخال فى نوبل-Automatic</v>
      </c>
      <c r="G11927" s="6" t="s">
        <v>5827</v>
      </c>
      <c r="H11927" s="7">
        <v>5000</v>
      </c>
      <c r="I11927" s="8">
        <v>0</v>
      </c>
      <c r="J11927" s="8" t="s">
        <v>14</v>
      </c>
      <c r="K11927" s="13"/>
    </row>
    <row r="11928" spans="1:11" ht="58.2" thickBot="1">
      <c r="A11928" s="21">
        <f>A11927</f>
        <v>1963</v>
      </c>
      <c r="B11928" s="22"/>
      <c r="C11928" s="3" t="s">
        <v>18</v>
      </c>
      <c r="D11928" s="3" t="str">
        <f>VLOOKUP(C11928,'[1]Chart-of_Accounts (1)'!$B$20:$D$1316,3,)</f>
        <v>Petty Cash Imprest</v>
      </c>
      <c r="E11928" s="3"/>
      <c r="F11928" s="6" t="str">
        <f t="shared" si="886"/>
        <v>دمج البيانات من نوبل الى نظام يامى -مسلسل-1963-اسم الحساب من نوبل-عهدة مهندس علي-البيان-رقم سند الدفع : 1677 - صرف دفعه من محتجزات 10% من عهدة مهندس على العقله-نوع الادخال فى نوبل-Automatic</v>
      </c>
      <c r="G11928" s="3" t="s">
        <v>5827</v>
      </c>
      <c r="H11928" s="5">
        <v>0</v>
      </c>
      <c r="I11928" s="4">
        <v>5000</v>
      </c>
      <c r="J11928" s="5" t="s">
        <v>14</v>
      </c>
      <c r="K11928" s="13"/>
    </row>
    <row r="11929" spans="1:11" ht="58.2" thickBot="1">
      <c r="A11929" s="20">
        <v>1964</v>
      </c>
      <c r="B11929" s="20" t="s">
        <v>5814</v>
      </c>
      <c r="C11929" s="6" t="s">
        <v>21</v>
      </c>
      <c r="D11929" s="3" t="str">
        <f>VLOOKUP(C11929,'[1]Chart-of_Accounts (1)'!$B$20:$D$1316,3,)</f>
        <v>Petty Cash Imprest</v>
      </c>
      <c r="E11929" s="6"/>
      <c r="F11929" s="6" t="str">
        <f t="shared" si="886"/>
        <v>دمج البيانات من نوبل الى نظام يامى -مسلسل-1964-اسم الحساب من نوبل-عهدة شبير-البيان-رقم سند الدفع : 1678 - صرف عهدة للفورمن شبير من عهدة مهندس على العقله-نوع الادخال فى نوبل-Automatic</v>
      </c>
      <c r="G11929" s="6" t="s">
        <v>5828</v>
      </c>
      <c r="H11929" s="7">
        <v>3000</v>
      </c>
      <c r="I11929" s="8">
        <v>0</v>
      </c>
      <c r="J11929" s="8" t="s">
        <v>14</v>
      </c>
      <c r="K11929" s="13"/>
    </row>
    <row r="11930" spans="1:11" ht="58.2" thickBot="1">
      <c r="A11930" s="21">
        <f>A11929</f>
        <v>1964</v>
      </c>
      <c r="B11930" s="22"/>
      <c r="C11930" s="3" t="s">
        <v>18</v>
      </c>
      <c r="D11930" s="3" t="str">
        <f>VLOOKUP(C11930,'[1]Chart-of_Accounts (1)'!$B$20:$D$1316,3,)</f>
        <v>Petty Cash Imprest</v>
      </c>
      <c r="E11930" s="3"/>
      <c r="F11930" s="6" t="str">
        <f t="shared" si="886"/>
        <v>دمج البيانات من نوبل الى نظام يامى -مسلسل-1964-اسم الحساب من نوبل-عهدة مهندس علي-البيان-رقم سند الدفع : 1678 - صرف عهدة للفورمن شبير من عهدة مهندس على العقله-نوع الادخال فى نوبل-Automatic</v>
      </c>
      <c r="G11930" s="3" t="s">
        <v>5828</v>
      </c>
      <c r="H11930" s="5">
        <v>0</v>
      </c>
      <c r="I11930" s="4">
        <v>3000</v>
      </c>
      <c r="J11930" s="5" t="s">
        <v>14</v>
      </c>
      <c r="K11930" s="13"/>
    </row>
    <row r="11931" spans="1:11" ht="58.2" thickBot="1">
      <c r="A11931" s="20">
        <v>1965</v>
      </c>
      <c r="B11931" s="23">
        <v>44968</v>
      </c>
      <c r="C11931" s="6" t="s">
        <v>6938</v>
      </c>
      <c r="D11931" s="18" t="s">
        <v>6975</v>
      </c>
      <c r="E11931" s="6" t="str">
        <f>C11931</f>
        <v>فيلا محمد راشد المنصورى</v>
      </c>
      <c r="F11931" s="6" t="str">
        <f t="shared" si="886"/>
        <v>دمج البيانات من نوبل الى نظام يامى -مسلسل-1965-اسم الحساب من نوبل-فيلا محمد راشد المنصورى-البيان-رقم سند الدفع : 1679 - مخططات تكييف لموقع محمد راشد المنصورى-نوع الادخال فى نوبل-Automatic</v>
      </c>
      <c r="G11931" s="6" t="s">
        <v>5829</v>
      </c>
      <c r="H11931" s="8">
        <v>300</v>
      </c>
      <c r="I11931" s="8">
        <v>0</v>
      </c>
      <c r="J11931" s="8" t="s">
        <v>14</v>
      </c>
      <c r="K11931" s="13"/>
    </row>
    <row r="11932" spans="1:11" ht="58.2" thickBot="1">
      <c r="A11932" s="21">
        <f>A11931</f>
        <v>1965</v>
      </c>
      <c r="B11932" s="25"/>
      <c r="C11932" s="3" t="s">
        <v>18</v>
      </c>
      <c r="D11932" s="3" t="str">
        <f>VLOOKUP(C11932,'[1]Chart-of_Accounts (1)'!$B$20:$D$1316,3,)</f>
        <v>Petty Cash Imprest</v>
      </c>
      <c r="E11932" s="3"/>
      <c r="F11932" s="6" t="str">
        <f t="shared" si="886"/>
        <v>دمج البيانات من نوبل الى نظام يامى -مسلسل-1965-اسم الحساب من نوبل-عهدة مهندس علي-البيان-رقم سند الدفع : 1679 - مخططات تكييف لموقع محمد راشد المنصورى-نوع الادخال فى نوبل-Automatic</v>
      </c>
      <c r="G11932" s="3" t="s">
        <v>5829</v>
      </c>
      <c r="H11932" s="5">
        <v>0</v>
      </c>
      <c r="I11932" s="5">
        <v>300</v>
      </c>
      <c r="J11932" s="5" t="s">
        <v>14</v>
      </c>
      <c r="K11932" s="13"/>
    </row>
    <row r="11933" spans="1:11" ht="58.2" thickBot="1">
      <c r="A11933" s="20">
        <v>1966</v>
      </c>
      <c r="B11933" s="20" t="s">
        <v>5823</v>
      </c>
      <c r="C11933" s="6" t="s">
        <v>172</v>
      </c>
      <c r="D11933" s="3" t="str">
        <f>VLOOKUP(C11933,'[1]Chart-of_Accounts (1)'!$B$20:$D$1316,3,)</f>
        <v>Petty Cash Imprest</v>
      </c>
      <c r="E11933" s="6"/>
      <c r="F11933" s="6" t="str">
        <f t="shared" si="886"/>
        <v>دمج البيانات من نوبل الى نظام يامى -مسلسل-1966-اسم الحساب من نوبل-عهدة حمد-البيان-رقم سند الدفع : 1680 - صرف عهدة لحمد عليان من عهدة مهندس على العقلة-نوع الادخال فى نوبل-Automatic</v>
      </c>
      <c r="G11933" s="6" t="s">
        <v>5830</v>
      </c>
      <c r="H11933" s="7">
        <v>5000</v>
      </c>
      <c r="I11933" s="8">
        <v>0</v>
      </c>
      <c r="J11933" s="8" t="s">
        <v>14</v>
      </c>
      <c r="K11933" s="13"/>
    </row>
    <row r="11934" spans="1:11" ht="58.2" thickBot="1">
      <c r="A11934" s="21">
        <f>A11933</f>
        <v>1966</v>
      </c>
      <c r="B11934" s="22"/>
      <c r="C11934" s="3" t="s">
        <v>18</v>
      </c>
      <c r="D11934" s="3" t="str">
        <f>VLOOKUP(C11934,'[1]Chart-of_Accounts (1)'!$B$20:$D$1316,3,)</f>
        <v>Petty Cash Imprest</v>
      </c>
      <c r="E11934" s="3"/>
      <c r="F11934" s="6" t="str">
        <f t="shared" si="886"/>
        <v>دمج البيانات من نوبل الى نظام يامى -مسلسل-1966-اسم الحساب من نوبل-عهدة مهندس علي-البيان-رقم سند الدفع : 1680 - صرف عهدة لحمد عليان من عهدة مهندس على العقلة-نوع الادخال فى نوبل-Automatic</v>
      </c>
      <c r="G11934" s="3" t="s">
        <v>5830</v>
      </c>
      <c r="H11934" s="5">
        <v>0</v>
      </c>
      <c r="I11934" s="4">
        <v>5000</v>
      </c>
      <c r="J11934" s="5" t="s">
        <v>14</v>
      </c>
      <c r="K11934" s="13"/>
    </row>
    <row r="11935" spans="1:11" ht="58.2" thickBot="1">
      <c r="A11935" s="20">
        <v>1967</v>
      </c>
      <c r="B11935" s="20" t="s">
        <v>5823</v>
      </c>
      <c r="C11935" s="6" t="s">
        <v>339</v>
      </c>
      <c r="D11935" s="3" t="str">
        <f>VLOOKUP(C11935,'[1]Chart-of_Accounts (1)'!$B$20:$D$1316,3,)</f>
        <v>Petty Cash Imprest</v>
      </c>
      <c r="E11935" s="6"/>
      <c r="F11935" s="6" t="str">
        <f t="shared" si="886"/>
        <v>دمج البيانات من نوبل الى نظام يامى -مسلسل-1967-اسم الحساب من نوبل-عهدة علاء العقلة-البيان-رقم سند الدفع : 1681 - صرف عهدة لعلاء العقله من عهدة حمد-نوع الادخال فى نوبل-Automatic</v>
      </c>
      <c r="G11935" s="6" t="s">
        <v>5831</v>
      </c>
      <c r="H11935" s="7">
        <v>1600</v>
      </c>
      <c r="I11935" s="8">
        <v>0</v>
      </c>
      <c r="J11935" s="8" t="s">
        <v>14</v>
      </c>
      <c r="K11935" s="13"/>
    </row>
    <row r="11936" spans="1:11" ht="58.2" thickBot="1">
      <c r="A11936" s="21">
        <f>A11935</f>
        <v>1967</v>
      </c>
      <c r="B11936" s="22"/>
      <c r="C11936" s="3" t="s">
        <v>172</v>
      </c>
      <c r="D11936" s="3" t="str">
        <f>VLOOKUP(C11936,'[1]Chart-of_Accounts (1)'!$B$20:$D$1316,3,)</f>
        <v>Petty Cash Imprest</v>
      </c>
      <c r="E11936" s="3"/>
      <c r="F11936" s="6" t="str">
        <f t="shared" si="886"/>
        <v>دمج البيانات من نوبل الى نظام يامى -مسلسل-1967-اسم الحساب من نوبل-عهدة حمد-البيان-رقم سند الدفع : 1681 - صرف عهدة لعلاء العقله من عهدة حمد-نوع الادخال فى نوبل-Automatic</v>
      </c>
      <c r="G11936" s="3" t="s">
        <v>5831</v>
      </c>
      <c r="H11936" s="5">
        <v>0</v>
      </c>
      <c r="I11936" s="4">
        <v>1600</v>
      </c>
      <c r="J11936" s="5" t="s">
        <v>14</v>
      </c>
      <c r="K11936" s="13"/>
    </row>
    <row r="11937" spans="1:11" ht="58.2" thickBot="1">
      <c r="A11937" s="20">
        <v>1968</v>
      </c>
      <c r="B11937" s="20" t="s">
        <v>5814</v>
      </c>
      <c r="C11937" s="6" t="s">
        <v>339</v>
      </c>
      <c r="D11937" s="3" t="str">
        <f>VLOOKUP(C11937,'[1]Chart-of_Accounts (1)'!$B$20:$D$1316,3,)</f>
        <v>Petty Cash Imprest</v>
      </c>
      <c r="E11937" s="6"/>
      <c r="F11937" s="6" t="str">
        <f t="shared" si="886"/>
        <v>دمج البيانات من نوبل الى نظام يامى -مسلسل-1968-اسم الحساب من نوبل-عهدة علاء العقلة-البيان-رقم سند الدفع : 1682 - صرف عهدة لعلاء العقله من عهدة مهندس على العقله-نوع الادخال فى نوبل-Automatic</v>
      </c>
      <c r="G11937" s="6" t="s">
        <v>5832</v>
      </c>
      <c r="H11937" s="8">
        <v>500</v>
      </c>
      <c r="I11937" s="8">
        <v>0</v>
      </c>
      <c r="J11937" s="8" t="s">
        <v>14</v>
      </c>
      <c r="K11937" s="13"/>
    </row>
    <row r="11938" spans="1:11" ht="58.2" thickBot="1">
      <c r="A11938" s="21">
        <f>A11937</f>
        <v>1968</v>
      </c>
      <c r="B11938" s="22"/>
      <c r="C11938" s="3" t="s">
        <v>18</v>
      </c>
      <c r="D11938" s="3" t="str">
        <f>VLOOKUP(C11938,'[1]Chart-of_Accounts (1)'!$B$20:$D$1316,3,)</f>
        <v>Petty Cash Imprest</v>
      </c>
      <c r="E11938" s="3"/>
      <c r="F11938" s="6" t="str">
        <f t="shared" si="886"/>
        <v>دمج البيانات من نوبل الى نظام يامى -مسلسل-1968-اسم الحساب من نوبل-عهدة مهندس علي-البيان-رقم سند الدفع : 1682 - صرف عهدة لعلاء العقله من عهدة مهندس على العقله-نوع الادخال فى نوبل-Automatic</v>
      </c>
      <c r="G11938" s="3" t="s">
        <v>5832</v>
      </c>
      <c r="H11938" s="5">
        <v>0</v>
      </c>
      <c r="I11938" s="5">
        <v>500</v>
      </c>
      <c r="J11938" s="5" t="s">
        <v>14</v>
      </c>
      <c r="K11938" s="13"/>
    </row>
    <row r="11939" spans="1:11" ht="58.2" thickBot="1">
      <c r="A11939" s="20">
        <v>1969</v>
      </c>
      <c r="B11939" s="20" t="s">
        <v>5818</v>
      </c>
      <c r="C11939" s="6" t="s">
        <v>5833</v>
      </c>
      <c r="D11939" s="3" t="str">
        <f>VLOOKUP(C11939,'[1]Chart-of_Accounts (1)'!$B$20:$D$1316,3,)</f>
        <v>Accounts Payables</v>
      </c>
      <c r="E11939" s="6"/>
      <c r="F11939" s="6" t="str">
        <f t="shared" si="886"/>
        <v>دمج البيانات من نوبل الى نظام يامى -مسلسل-1969-اسم الحساب من نوبل-شركة المعمارى الصناعية-البيان-رقم سند الدفع : 1683 - دفعه مقدمة عن اعمال النوافذ لموقع ايمان الحمادى-نوع الادخال فى نوبل-Automatic</v>
      </c>
      <c r="G11939" s="6" t="s">
        <v>5834</v>
      </c>
      <c r="H11939" s="7">
        <v>30000</v>
      </c>
      <c r="I11939" s="8">
        <v>0</v>
      </c>
      <c r="J11939" s="8" t="s">
        <v>14</v>
      </c>
      <c r="K11939" s="13"/>
    </row>
    <row r="11940" spans="1:11" ht="58.2" thickBot="1">
      <c r="A11940" s="21">
        <f>A11939</f>
        <v>1969</v>
      </c>
      <c r="B11940" s="22"/>
      <c r="C11940" s="3" t="s">
        <v>13</v>
      </c>
      <c r="D11940" s="3" t="str">
        <f>VLOOKUP(C11940,'[1]Chart-of_Accounts (1)'!$B$20:$D$1316,3,)</f>
        <v>مصرف ابوظبي الاسلامى</v>
      </c>
      <c r="E11940" s="3"/>
      <c r="F11940" s="6" t="str">
        <f t="shared" si="886"/>
        <v>دمج البيانات من نوبل الى نظام يامى -مسلسل-1969-اسم الحساب من نوبل-مصرف ابوظبي الاسلامى-البيان-رقم سند الدفع : 1683 - عــــن : - رقم الشيك : 502483-نوع الادخال فى نوبل-Automatic</v>
      </c>
      <c r="G11940" s="3" t="s">
        <v>5835</v>
      </c>
      <c r="H11940" s="5">
        <v>0</v>
      </c>
      <c r="I11940" s="4">
        <v>30000</v>
      </c>
      <c r="J11940" s="5" t="s">
        <v>14</v>
      </c>
      <c r="K11940" s="13"/>
    </row>
    <row r="11941" spans="1:11" ht="58.2" thickBot="1">
      <c r="A11941" s="20">
        <v>1970</v>
      </c>
      <c r="B11941" s="23">
        <v>45110</v>
      </c>
      <c r="C11941" s="6" t="s">
        <v>40</v>
      </c>
      <c r="D11941" s="3" t="str">
        <f>VLOOKUP(C11941,'[1]Chart-of_Accounts (1)'!$B$20:$D$1316,3,)</f>
        <v>Accounts Payables</v>
      </c>
      <c r="E11941" s="6"/>
      <c r="F11941" s="6" t="str">
        <f t="shared" si="886"/>
        <v>دمج البيانات من نوبل الى نظام يامى -مسلسل-1970-اسم الحساب من نوبل-هكسي الرخام والجرانيت-البيان-رقم سند الدفع : 1684 - خصم على الحساب-نوع الادخال فى نوبل-Automatic</v>
      </c>
      <c r="G11941" s="6" t="s">
        <v>5836</v>
      </c>
      <c r="H11941" s="7">
        <v>2303</v>
      </c>
      <c r="I11941" s="8">
        <v>0</v>
      </c>
      <c r="J11941" s="8" t="s">
        <v>14</v>
      </c>
      <c r="K11941" s="13"/>
    </row>
    <row r="11942" spans="1:11" ht="58.2" thickBot="1">
      <c r="A11942" s="21">
        <f>A11941</f>
        <v>1970</v>
      </c>
      <c r="B11942" s="25"/>
      <c r="C11942" s="3" t="s">
        <v>149</v>
      </c>
      <c r="D11942" s="3" t="str">
        <f>VLOOKUP(C11942,'[1]Chart-of_Accounts (1)'!$B$20:$D$1316,3,)</f>
        <v>Other Income</v>
      </c>
      <c r="E11942" s="3"/>
      <c r="F11942" s="6" t="str">
        <f t="shared" si="886"/>
        <v>دمج البيانات من نوبل الى نظام يامى -مسلسل-1970-اسم الحساب من نوبل-Purchases Discount-البيان-رقم سند الدفع : 1684 - خصم على الحساب-نوع الادخال فى نوبل-Automatic</v>
      </c>
      <c r="G11942" s="3" t="s">
        <v>5836</v>
      </c>
      <c r="H11942" s="5">
        <v>0</v>
      </c>
      <c r="I11942" s="4">
        <v>2303</v>
      </c>
      <c r="J11942" s="5" t="s">
        <v>14</v>
      </c>
      <c r="K11942" s="13"/>
    </row>
    <row r="11943" spans="1:11" ht="58.2" thickBot="1">
      <c r="A11943" s="20">
        <v>1971</v>
      </c>
      <c r="B11943" s="20" t="s">
        <v>5647</v>
      </c>
      <c r="C11943" s="6" t="s">
        <v>936</v>
      </c>
      <c r="D11943" s="3" t="str">
        <f>VLOOKUP(C11943,'[1]Chart-of_Accounts (1)'!$B$20:$D$1316,3,)</f>
        <v>Medicare</v>
      </c>
      <c r="E11943" s="6"/>
      <c r="F11943" s="6" t="str">
        <f t="shared" si="886"/>
        <v>دمج البيانات من نوبل الى نظام يامى -مسلسل-1971-اسم الحساب من نوبل-Medicare-البيان-رقم سند الدفع : 1685 - رسوم تأمين العامل محمد صدام من عهدة حمد-نوع الادخال فى نوبل-Automatic</v>
      </c>
      <c r="G11943" s="6" t="s">
        <v>5837</v>
      </c>
      <c r="H11943" s="8">
        <v>208.57</v>
      </c>
      <c r="I11943" s="8">
        <v>0</v>
      </c>
      <c r="J11943" s="8" t="s">
        <v>14</v>
      </c>
      <c r="K11943" s="13"/>
    </row>
    <row r="11944" spans="1:11" ht="69.599999999999994" thickBot="1">
      <c r="A11944" s="21">
        <f t="shared" ref="A11944:A11954" si="888">A11943</f>
        <v>1971</v>
      </c>
      <c r="B11944" s="21"/>
      <c r="C11944" s="3" t="s">
        <v>26</v>
      </c>
      <c r="D11944" s="3" t="str">
        <f>VLOOKUP(C11944,'[1]Chart-of_Accounts (1)'!$B$20:$D$1316,3,)</f>
        <v>VAT Input</v>
      </c>
      <c r="E11944" s="3"/>
      <c r="F11944" s="6" t="str">
        <f t="shared" si="886"/>
        <v>دمج البيانات من نوبل الى نظام يامى -مسلسل-1971-اسم الحساب من نوبل-Value Added Tax (VAT OUT)-البيان-رقم سند الدفع : 1685 - رسوم تأمين العامل محمد صدام من عهدة حمد - - -نوع الادخال فى نوبل-Automatic</v>
      </c>
      <c r="G11944" s="3" t="s">
        <v>5838</v>
      </c>
      <c r="H11944" s="5">
        <v>10.43</v>
      </c>
      <c r="I11944" s="5">
        <v>0</v>
      </c>
      <c r="J11944" s="5" t="s">
        <v>14</v>
      </c>
      <c r="K11944" s="13"/>
    </row>
    <row r="11945" spans="1:11" ht="58.2" thickBot="1">
      <c r="A11945" s="21">
        <f t="shared" si="888"/>
        <v>1971</v>
      </c>
      <c r="B11945" s="21"/>
      <c r="C11945" s="3" t="s">
        <v>172</v>
      </c>
      <c r="D11945" s="3" t="str">
        <f>VLOOKUP(C11945,'[1]Chart-of_Accounts (1)'!$B$20:$D$1316,3,)</f>
        <v>Petty Cash Imprest</v>
      </c>
      <c r="E11945" s="3"/>
      <c r="F11945" s="6" t="str">
        <f t="shared" si="886"/>
        <v>دمج البيانات من نوبل الى نظام يامى -مسلسل-1971-اسم الحساب من نوبل-عهدة حمد-البيان-رقم سند الدفع : 1685 - رسوم تأمين العامل محمد صدام من عهدة حمد-نوع الادخال فى نوبل-Automatic</v>
      </c>
      <c r="G11945" s="3" t="s">
        <v>5837</v>
      </c>
      <c r="H11945" s="5">
        <v>0</v>
      </c>
      <c r="I11945" s="5">
        <v>219</v>
      </c>
      <c r="J11945" s="5" t="s">
        <v>14</v>
      </c>
      <c r="K11945" s="13"/>
    </row>
    <row r="11946" spans="1:11" ht="58.2" thickBot="1">
      <c r="A11946" s="21">
        <f t="shared" si="888"/>
        <v>1971</v>
      </c>
      <c r="B11946" s="21"/>
      <c r="C11946" s="3" t="s">
        <v>936</v>
      </c>
      <c r="D11946" s="3" t="str">
        <f>VLOOKUP(C11946,'[1]Chart-of_Accounts (1)'!$B$20:$D$1316,3,)</f>
        <v>Medicare</v>
      </c>
      <c r="E11946" s="3"/>
      <c r="F11946" s="6" t="str">
        <f t="shared" si="886"/>
        <v>دمج البيانات من نوبل الى نظام يامى -مسلسل-1971-اسم الحساب من نوبل-Medicare-البيان-رقم سند الدفع : 1685 - رسوم تأمين العامل داتا من عهدة حمد-نوع الادخال فى نوبل-Automatic</v>
      </c>
      <c r="G11946" s="3" t="s">
        <v>5839</v>
      </c>
      <c r="H11946" s="5">
        <v>208.57</v>
      </c>
      <c r="I11946" s="5">
        <v>0</v>
      </c>
      <c r="J11946" s="5" t="s">
        <v>14</v>
      </c>
      <c r="K11946" s="13"/>
    </row>
    <row r="11947" spans="1:11" ht="58.2" thickBot="1">
      <c r="A11947" s="21">
        <f t="shared" si="888"/>
        <v>1971</v>
      </c>
      <c r="B11947" s="21"/>
      <c r="C11947" s="3" t="s">
        <v>26</v>
      </c>
      <c r="D11947" s="3" t="str">
        <f>VLOOKUP(C11947,'[1]Chart-of_Accounts (1)'!$B$20:$D$1316,3,)</f>
        <v>VAT Input</v>
      </c>
      <c r="E11947" s="3"/>
      <c r="F11947" s="6" t="str">
        <f t="shared" si="886"/>
        <v>دمج البيانات من نوبل الى نظام يامى -مسلسل-1971-اسم الحساب من نوبل-Value Added Tax (VAT OUT)-البيان-رقم سند الدفع : 1685 - رسوم تأمين العامل داتا من عهدة حمد - - -نوع الادخال فى نوبل-Automatic</v>
      </c>
      <c r="G11947" s="3" t="s">
        <v>5840</v>
      </c>
      <c r="H11947" s="5">
        <v>10.43</v>
      </c>
      <c r="I11947" s="5">
        <v>0</v>
      </c>
      <c r="J11947" s="5" t="s">
        <v>14</v>
      </c>
      <c r="K11947" s="13"/>
    </row>
    <row r="11948" spans="1:11" ht="58.2" thickBot="1">
      <c r="A11948" s="21">
        <f t="shared" si="888"/>
        <v>1971</v>
      </c>
      <c r="B11948" s="21"/>
      <c r="C11948" s="3" t="s">
        <v>172</v>
      </c>
      <c r="D11948" s="3" t="str">
        <f>VLOOKUP(C11948,'[1]Chart-of_Accounts (1)'!$B$20:$D$1316,3,)</f>
        <v>Petty Cash Imprest</v>
      </c>
      <c r="E11948" s="3"/>
      <c r="F11948" s="6" t="str">
        <f t="shared" si="886"/>
        <v>دمج البيانات من نوبل الى نظام يامى -مسلسل-1971-اسم الحساب من نوبل-عهدة حمد-البيان-رقم سند الدفع : 1685 - رسوم تأمين العامل داتا من عهدة حمد-نوع الادخال فى نوبل-Automatic</v>
      </c>
      <c r="G11948" s="3" t="s">
        <v>5839</v>
      </c>
      <c r="H11948" s="5">
        <v>0</v>
      </c>
      <c r="I11948" s="5">
        <v>219</v>
      </c>
      <c r="J11948" s="5" t="s">
        <v>14</v>
      </c>
      <c r="K11948" s="13"/>
    </row>
    <row r="11949" spans="1:11" ht="58.2" thickBot="1">
      <c r="A11949" s="21">
        <f t="shared" si="888"/>
        <v>1971</v>
      </c>
      <c r="B11949" s="21"/>
      <c r="C11949" s="3" t="s">
        <v>4224</v>
      </c>
      <c r="D11949" s="3" t="str">
        <f>VLOOKUP(C11949,'[1]Chart-of_Accounts (1)'!$B$20:$D$1316,3,)</f>
        <v>Miscellaneous Expenses</v>
      </c>
      <c r="E11949" s="3"/>
      <c r="F11949" s="6" t="str">
        <f t="shared" si="886"/>
        <v>دمج البيانات من نوبل الى نظام يامى -مسلسل-1971-اسم الحساب من نوبل-الشعلة الزرقاء-البيان-رقم سند الدفع : 1685 - ختم للشعلة الزرقاء من عهدة حمد-نوع الادخال فى نوبل-Automatic</v>
      </c>
      <c r="G11949" s="3" t="s">
        <v>5841</v>
      </c>
      <c r="H11949" s="5">
        <v>119.05</v>
      </c>
      <c r="I11949" s="5">
        <v>0</v>
      </c>
      <c r="J11949" s="5" t="s">
        <v>14</v>
      </c>
      <c r="K11949" s="13"/>
    </row>
    <row r="11950" spans="1:11" ht="58.2" thickBot="1">
      <c r="A11950" s="21">
        <f t="shared" si="888"/>
        <v>1971</v>
      </c>
      <c r="B11950" s="21"/>
      <c r="C11950" s="3" t="s">
        <v>26</v>
      </c>
      <c r="D11950" s="3" t="str">
        <f>VLOOKUP(C11950,'[1]Chart-of_Accounts (1)'!$B$20:$D$1316,3,)</f>
        <v>VAT Input</v>
      </c>
      <c r="E11950" s="3"/>
      <c r="F11950" s="6" t="str">
        <f t="shared" si="886"/>
        <v>دمج البيانات من نوبل الى نظام يامى -مسلسل-1971-اسم الحساب من نوبل-Value Added Tax (VAT OUT)-البيان-رقم سند الدفع : 1685 - ختم للشعلة الزرقاء من عهدة حمد - - -نوع الادخال فى نوبل-Automatic</v>
      </c>
      <c r="G11950" s="3" t="s">
        <v>5842</v>
      </c>
      <c r="H11950" s="5">
        <v>5.95</v>
      </c>
      <c r="I11950" s="5">
        <v>0</v>
      </c>
      <c r="J11950" s="5" t="s">
        <v>14</v>
      </c>
      <c r="K11950" s="13"/>
    </row>
    <row r="11951" spans="1:11" ht="46.8" thickBot="1">
      <c r="A11951" s="21">
        <f t="shared" si="888"/>
        <v>1971</v>
      </c>
      <c r="B11951" s="21"/>
      <c r="C11951" s="3" t="s">
        <v>172</v>
      </c>
      <c r="D11951" s="3" t="str">
        <f>VLOOKUP(C11951,'[1]Chart-of_Accounts (1)'!$B$20:$D$1316,3,)</f>
        <v>Petty Cash Imprest</v>
      </c>
      <c r="E11951" s="3"/>
      <c r="F11951" s="6" t="str">
        <f t="shared" si="886"/>
        <v>دمج البيانات من نوبل الى نظام يامى -مسلسل-1971-اسم الحساب من نوبل-عهدة حمد-البيان-رقم سند الدفع : 1685 - ختم للشعلة الزرقاء من عهدة حمد-نوع الادخال فى نوبل-Automatic</v>
      </c>
      <c r="G11951" s="3" t="s">
        <v>5841</v>
      </c>
      <c r="H11951" s="5">
        <v>0</v>
      </c>
      <c r="I11951" s="5">
        <v>125</v>
      </c>
      <c r="J11951" s="5" t="s">
        <v>14</v>
      </c>
      <c r="K11951" s="13"/>
    </row>
    <row r="11952" spans="1:11" ht="58.2" thickBot="1">
      <c r="A11952" s="21">
        <f t="shared" si="888"/>
        <v>1971</v>
      </c>
      <c r="B11952" s="21"/>
      <c r="C11952" s="3" t="s">
        <v>6974</v>
      </c>
      <c r="D11952" s="18" t="s">
        <v>6975</v>
      </c>
      <c r="E11952" s="6" t="str">
        <f>C11952</f>
        <v>صناعية النصراوى</v>
      </c>
      <c r="F11952" s="6" t="str">
        <f t="shared" si="886"/>
        <v>دمج البيانات من نوبل الى نظام يامى -مسلسل-1971-اسم الحساب من نوبل-صناعية النصراوى-البيان-رقم سند الدفع : 1685 - لوحات مشروع صناعية النصراوى من عهدة حمد-نوع الادخال فى نوبل-Automatic</v>
      </c>
      <c r="G11952" s="3" t="s">
        <v>5844</v>
      </c>
      <c r="H11952" s="5">
        <v>650</v>
      </c>
      <c r="I11952" s="5">
        <v>0</v>
      </c>
      <c r="J11952" s="5" t="s">
        <v>14</v>
      </c>
      <c r="K11952" s="13"/>
    </row>
    <row r="11953" spans="1:11" ht="69.599999999999994" thickBot="1">
      <c r="A11953" s="21">
        <f t="shared" si="888"/>
        <v>1971</v>
      </c>
      <c r="B11953" s="21"/>
      <c r="C11953" s="3" t="s">
        <v>26</v>
      </c>
      <c r="D11953" s="3" t="str">
        <f>VLOOKUP(C11953,'[1]Chart-of_Accounts (1)'!$B$20:$D$1316,3,)</f>
        <v>VAT Input</v>
      </c>
      <c r="E11953" s="3"/>
      <c r="F11953" s="6" t="str">
        <f t="shared" si="886"/>
        <v>دمج البيانات من نوبل الى نظام يامى -مسلسل-1971-اسم الحساب من نوبل-Value Added Tax (VAT OUT)-البيان-رقم سند الدفع : 1685 - لوحات مشروع صناعية النصراوى من عهدة حمد - - -نوع الادخال فى نوبل-Automatic</v>
      </c>
      <c r="G11953" s="3" t="s">
        <v>5845</v>
      </c>
      <c r="H11953" s="5">
        <v>32.5</v>
      </c>
      <c r="I11953" s="5">
        <v>0</v>
      </c>
      <c r="J11953" s="5" t="s">
        <v>14</v>
      </c>
      <c r="K11953" s="13"/>
    </row>
    <row r="11954" spans="1:11" ht="58.2" thickBot="1">
      <c r="A11954" s="21">
        <f t="shared" si="888"/>
        <v>1971</v>
      </c>
      <c r="B11954" s="22"/>
      <c r="C11954" s="3" t="s">
        <v>172</v>
      </c>
      <c r="D11954" s="3" t="str">
        <f>VLOOKUP(C11954,'[1]Chart-of_Accounts (1)'!$B$20:$D$1316,3,)</f>
        <v>Petty Cash Imprest</v>
      </c>
      <c r="E11954" s="3"/>
      <c r="F11954" s="6" t="str">
        <f t="shared" si="886"/>
        <v>دمج البيانات من نوبل الى نظام يامى -مسلسل-1971-اسم الحساب من نوبل-عهدة حمد-البيان-رقم سند الدفع : 1685 - لوحات مشروع صناعية النصراوى من عهدة حمد-نوع الادخال فى نوبل-Automatic</v>
      </c>
      <c r="G11954" s="3" t="s">
        <v>5844</v>
      </c>
      <c r="H11954" s="5">
        <v>0</v>
      </c>
      <c r="I11954" s="5">
        <v>682.5</v>
      </c>
      <c r="J11954" s="5" t="s">
        <v>14</v>
      </c>
      <c r="K11954" s="13"/>
    </row>
    <row r="11955" spans="1:11" ht="58.2" thickBot="1">
      <c r="A11955" s="20">
        <v>1972</v>
      </c>
      <c r="B11955" s="20" t="s">
        <v>5647</v>
      </c>
      <c r="C11955" s="6" t="s">
        <v>6952</v>
      </c>
      <c r="D11955" s="18" t="s">
        <v>6975</v>
      </c>
      <c r="E11955" s="6" t="str">
        <f>C11955</f>
        <v>فيلا عفراء المزروعى</v>
      </c>
      <c r="F11955" s="6" t="str">
        <f t="shared" si="886"/>
        <v>دمج البيانات من نوبل الى نظام يامى -مسلسل-1972-اسم الحساب من نوبل-فيلا عفراء المزروعى-البيان-رقم سند الدفع : 1686 - رسوم كهرباء لموقع عفراء المزروعى من عهدة حمد-نوع الادخال فى نوبل-Automatic</v>
      </c>
      <c r="G11955" s="6" t="s">
        <v>5846</v>
      </c>
      <c r="H11955" s="7">
        <v>1467.19</v>
      </c>
      <c r="I11955" s="8">
        <v>0</v>
      </c>
      <c r="J11955" s="8" t="s">
        <v>14</v>
      </c>
      <c r="K11955" s="13"/>
    </row>
    <row r="11956" spans="1:11" ht="58.2" thickBot="1">
      <c r="A11956" s="21">
        <f t="shared" ref="A11956:A11998" si="889">A11955</f>
        <v>1972</v>
      </c>
      <c r="B11956" s="21"/>
      <c r="C11956" s="3" t="s">
        <v>172</v>
      </c>
      <c r="D11956" s="3" t="str">
        <f>VLOOKUP(C11956,'[1]Chart-of_Accounts (1)'!$B$20:$D$1316,3,)</f>
        <v>Petty Cash Imprest</v>
      </c>
      <c r="E11956" s="3"/>
      <c r="F11956" s="6" t="str">
        <f t="shared" si="886"/>
        <v>دمج البيانات من نوبل الى نظام يامى -مسلسل-1972-اسم الحساب من نوبل-عهدة حمد-البيان-رقم سند الدفع : 1686 - رسوم كهرباء لموقع عفراء المزروعى من عهدة حمد-نوع الادخال فى نوبل-Automatic</v>
      </c>
      <c r="G11956" s="3" t="s">
        <v>5846</v>
      </c>
      <c r="H11956" s="5">
        <v>0</v>
      </c>
      <c r="I11956" s="4">
        <v>1467.19</v>
      </c>
      <c r="J11956" s="5" t="s">
        <v>14</v>
      </c>
      <c r="K11956" s="13"/>
    </row>
    <row r="11957" spans="1:11" ht="58.2" thickBot="1">
      <c r="A11957" s="21">
        <f t="shared" si="889"/>
        <v>1972</v>
      </c>
      <c r="B11957" s="21"/>
      <c r="C11957" s="3" t="s">
        <v>6930</v>
      </c>
      <c r="D11957" s="18" t="s">
        <v>6975</v>
      </c>
      <c r="E11957" s="6" t="str">
        <f>C11957</f>
        <v>فيلا حمد سعيد المزروعى</v>
      </c>
      <c r="F11957" s="6" t="str">
        <f t="shared" si="886"/>
        <v>دمج البيانات من نوبل الى نظام يامى -مسلسل-1972-اسم الحساب من نوبل-فيلا حمد سعيد المزروعى-البيان-رقم سند الدفع : 1686 - رسوم كهرباء لموقع حمد سعيد من عهدة حمد-نوع الادخال فى نوبل-Automatic</v>
      </c>
      <c r="G11957" s="3" t="s">
        <v>5847</v>
      </c>
      <c r="H11957" s="5">
        <v>600.94000000000005</v>
      </c>
      <c r="I11957" s="5">
        <v>0</v>
      </c>
      <c r="J11957" s="5" t="s">
        <v>14</v>
      </c>
      <c r="K11957" s="13"/>
    </row>
    <row r="11958" spans="1:11" ht="58.2" thickBot="1">
      <c r="A11958" s="21">
        <f t="shared" si="889"/>
        <v>1972</v>
      </c>
      <c r="B11958" s="21"/>
      <c r="C11958" s="3" t="s">
        <v>172</v>
      </c>
      <c r="D11958" s="3" t="str">
        <f>VLOOKUP(C11958,'[1]Chart-of_Accounts (1)'!$B$20:$D$1316,3,)</f>
        <v>Petty Cash Imprest</v>
      </c>
      <c r="E11958" s="3"/>
      <c r="F11958" s="6" t="str">
        <f t="shared" si="886"/>
        <v>دمج البيانات من نوبل الى نظام يامى -مسلسل-1972-اسم الحساب من نوبل-عهدة حمد-البيان-رقم سند الدفع : 1686 - رسوم كهرباء لموقع حمد سعيد من عهدة حمد-نوع الادخال فى نوبل-Automatic</v>
      </c>
      <c r="G11958" s="3" t="s">
        <v>5847</v>
      </c>
      <c r="H11958" s="5">
        <v>0</v>
      </c>
      <c r="I11958" s="5">
        <v>600.94000000000005</v>
      </c>
      <c r="J11958" s="5" t="s">
        <v>14</v>
      </c>
      <c r="K11958" s="13"/>
    </row>
    <row r="11959" spans="1:11" ht="58.2" thickBot="1">
      <c r="A11959" s="21">
        <f t="shared" si="889"/>
        <v>1972</v>
      </c>
      <c r="B11959" s="21"/>
      <c r="C11959" s="3" t="s">
        <v>6944</v>
      </c>
      <c r="D11959" s="18" t="s">
        <v>6975</v>
      </c>
      <c r="E11959" s="6" t="str">
        <f>C11959</f>
        <v>فيلا هلال سويح</v>
      </c>
      <c r="F11959" s="6" t="str">
        <f t="shared" si="886"/>
        <v>دمج البيانات من نوبل الى نظام يامى -مسلسل-1972-اسم الحساب من نوبل-فيلا هلال سويح-البيان-رقم سند الدفع : 1686 - رسوم كهرباء لموقع هلال سويح من عهدة حمد-نوع الادخال فى نوبل-Automatic</v>
      </c>
      <c r="G11959" s="3" t="s">
        <v>5848</v>
      </c>
      <c r="H11959" s="5">
        <v>596.4</v>
      </c>
      <c r="I11959" s="5">
        <v>0</v>
      </c>
      <c r="J11959" s="5" t="s">
        <v>14</v>
      </c>
      <c r="K11959" s="13"/>
    </row>
    <row r="11960" spans="1:11" ht="58.2" thickBot="1">
      <c r="A11960" s="21">
        <f t="shared" si="889"/>
        <v>1972</v>
      </c>
      <c r="B11960" s="21"/>
      <c r="C11960" s="3" t="s">
        <v>172</v>
      </c>
      <c r="D11960" s="3" t="str">
        <f>VLOOKUP(C11960,'[1]Chart-of_Accounts (1)'!$B$20:$D$1316,3,)</f>
        <v>Petty Cash Imprest</v>
      </c>
      <c r="E11960" s="3"/>
      <c r="F11960" s="6" t="str">
        <f t="shared" si="886"/>
        <v>دمج البيانات من نوبل الى نظام يامى -مسلسل-1972-اسم الحساب من نوبل-عهدة حمد-البيان-رقم سند الدفع : 1686 - رسوم كهرباء لموقع هلال سويح من عهدة حمد-نوع الادخال فى نوبل-Automatic</v>
      </c>
      <c r="G11960" s="3" t="s">
        <v>5848</v>
      </c>
      <c r="H11960" s="5">
        <v>0</v>
      </c>
      <c r="I11960" s="5">
        <v>596.4</v>
      </c>
      <c r="J11960" s="5" t="s">
        <v>14</v>
      </c>
      <c r="K11960" s="13"/>
    </row>
    <row r="11961" spans="1:11" ht="69.599999999999994" thickBot="1">
      <c r="A11961" s="21">
        <f t="shared" si="889"/>
        <v>1972</v>
      </c>
      <c r="B11961" s="21"/>
      <c r="C11961" s="3" t="s">
        <v>735</v>
      </c>
      <c r="D11961" s="3" t="str">
        <f>VLOOKUP(C11961,'[1]Chart-of_Accounts (1)'!$B$20:$D$1316,3,)</f>
        <v>Miscellaneous Expenses</v>
      </c>
      <c r="E11961" s="3"/>
      <c r="F11961" s="6" t="str">
        <f t="shared" si="886"/>
        <v>دمج البيانات من نوبل الى نظام يامى -مسلسل-1972-اسم الحساب من نوبل-Miscellaneous Expenses-البيان-رقم سند الدفع : 1686 - رسوم كهرباء لمنزل مهندس على من عهدة حمد-نوع الادخال فى نوبل-Automatic</v>
      </c>
      <c r="G11961" s="3" t="s">
        <v>5849</v>
      </c>
      <c r="H11961" s="4">
        <v>2595.3000000000002</v>
      </c>
      <c r="I11961" s="5">
        <v>0</v>
      </c>
      <c r="J11961" s="5" t="s">
        <v>14</v>
      </c>
      <c r="K11961" s="13"/>
    </row>
    <row r="11962" spans="1:11" ht="58.2" thickBot="1">
      <c r="A11962" s="21">
        <f t="shared" si="889"/>
        <v>1972</v>
      </c>
      <c r="B11962" s="21"/>
      <c r="C11962" s="3" t="s">
        <v>172</v>
      </c>
      <c r="D11962" s="3" t="str">
        <f>VLOOKUP(C11962,'[1]Chart-of_Accounts (1)'!$B$20:$D$1316,3,)</f>
        <v>Petty Cash Imprest</v>
      </c>
      <c r="E11962" s="3"/>
      <c r="F11962" s="6" t="str">
        <f t="shared" si="886"/>
        <v>دمج البيانات من نوبل الى نظام يامى -مسلسل-1972-اسم الحساب من نوبل-عهدة حمد-البيان-رقم سند الدفع : 1686 - رسوم كهرباء لمنزل مهندس على من عهدة حمد-نوع الادخال فى نوبل-Automatic</v>
      </c>
      <c r="G11962" s="3" t="s">
        <v>5849</v>
      </c>
      <c r="H11962" s="5">
        <v>0</v>
      </c>
      <c r="I11962" s="4">
        <v>2595.3000000000002</v>
      </c>
      <c r="J11962" s="5" t="s">
        <v>14</v>
      </c>
      <c r="K11962" s="13"/>
    </row>
    <row r="11963" spans="1:11" ht="58.2" thickBot="1">
      <c r="A11963" s="21">
        <f t="shared" si="889"/>
        <v>1972</v>
      </c>
      <c r="B11963" s="21"/>
      <c r="C11963" s="3" t="s">
        <v>6960</v>
      </c>
      <c r="D11963" s="18" t="s">
        <v>6975</v>
      </c>
      <c r="E11963" s="6" t="str">
        <f>C11963</f>
        <v>فيلا موسى المزروعى</v>
      </c>
      <c r="F11963" s="6" t="str">
        <f t="shared" si="886"/>
        <v>دمج البيانات من نوبل الى نظام يامى -مسلسل-1972-اسم الحساب من نوبل-فيلا موسى المزروعى-البيان-رقم سند الدفع : 1686 - رسوم كهرباء لموقع موسى المزروعى من عهدة حمد-نوع الادخال فى نوبل-Automatic</v>
      </c>
      <c r="G11963" s="3" t="s">
        <v>5850</v>
      </c>
      <c r="H11963" s="4">
        <v>1300.6600000000001</v>
      </c>
      <c r="I11963" s="5">
        <v>0</v>
      </c>
      <c r="J11963" s="5" t="s">
        <v>14</v>
      </c>
      <c r="K11963" s="13"/>
    </row>
    <row r="11964" spans="1:11" ht="58.2" thickBot="1">
      <c r="A11964" s="21">
        <f t="shared" si="889"/>
        <v>1972</v>
      </c>
      <c r="B11964" s="21"/>
      <c r="C11964" s="3" t="s">
        <v>172</v>
      </c>
      <c r="D11964" s="3" t="str">
        <f>VLOOKUP(C11964,'[1]Chart-of_Accounts (1)'!$B$20:$D$1316,3,)</f>
        <v>Petty Cash Imprest</v>
      </c>
      <c r="E11964" s="3"/>
      <c r="F11964" s="6" t="str">
        <f t="shared" si="886"/>
        <v>دمج البيانات من نوبل الى نظام يامى -مسلسل-1972-اسم الحساب من نوبل-عهدة حمد-البيان-رقم سند الدفع : 1686 - رسوم كهرباء لموقع موسى المزروعى من عهدة حمد-نوع الادخال فى نوبل-Automatic</v>
      </c>
      <c r="G11964" s="3" t="s">
        <v>5850</v>
      </c>
      <c r="H11964" s="5">
        <v>0</v>
      </c>
      <c r="I11964" s="4">
        <v>1300.6600000000001</v>
      </c>
      <c r="J11964" s="5" t="s">
        <v>14</v>
      </c>
      <c r="K11964" s="13"/>
    </row>
    <row r="11965" spans="1:11" ht="58.2" thickBot="1">
      <c r="A11965" s="21">
        <f t="shared" si="889"/>
        <v>1972</v>
      </c>
      <c r="B11965" s="21"/>
      <c r="C11965" s="3" t="s">
        <v>6960</v>
      </c>
      <c r="D11965" s="18" t="s">
        <v>6975</v>
      </c>
      <c r="E11965" s="6" t="str">
        <f>C11965</f>
        <v>فيلا موسى المزروعى</v>
      </c>
      <c r="F11965" s="6" t="str">
        <f t="shared" si="886"/>
        <v>دمج البيانات من نوبل الى نظام يامى -مسلسل-1972-اسم الحساب من نوبل-فيلا موسى المزروعى-البيان-رقم سند الدفع : 1686 - رسوم مياه لموقع موسى المزروعى من عهدة حمد-نوع الادخال فى نوبل-Automatic</v>
      </c>
      <c r="G11965" s="3" t="s">
        <v>5851</v>
      </c>
      <c r="H11965" s="4">
        <v>1768.4</v>
      </c>
      <c r="I11965" s="5">
        <v>0</v>
      </c>
      <c r="J11965" s="5" t="s">
        <v>14</v>
      </c>
      <c r="K11965" s="13"/>
    </row>
    <row r="11966" spans="1:11" ht="58.2" thickBot="1">
      <c r="A11966" s="21">
        <f t="shared" si="889"/>
        <v>1972</v>
      </c>
      <c r="B11966" s="21"/>
      <c r="C11966" s="3" t="s">
        <v>172</v>
      </c>
      <c r="D11966" s="3" t="str">
        <f>VLOOKUP(C11966,'[1]Chart-of_Accounts (1)'!$B$20:$D$1316,3,)</f>
        <v>Petty Cash Imprest</v>
      </c>
      <c r="E11966" s="3"/>
      <c r="F11966" s="6" t="str">
        <f t="shared" si="886"/>
        <v>دمج البيانات من نوبل الى نظام يامى -مسلسل-1972-اسم الحساب من نوبل-عهدة حمد-البيان-رقم سند الدفع : 1686 - رسوم مياه لموقع موسى المزروعى من عهدة حمد-نوع الادخال فى نوبل-Automatic</v>
      </c>
      <c r="G11966" s="3" t="s">
        <v>5851</v>
      </c>
      <c r="H11966" s="5">
        <v>0</v>
      </c>
      <c r="I11966" s="4">
        <v>1768.4</v>
      </c>
      <c r="J11966" s="5" t="s">
        <v>14</v>
      </c>
      <c r="K11966" s="13"/>
    </row>
    <row r="11967" spans="1:11" ht="58.2" thickBot="1">
      <c r="A11967" s="21">
        <f t="shared" si="889"/>
        <v>1972</v>
      </c>
      <c r="B11967" s="21"/>
      <c r="C11967" s="3" t="s">
        <v>6941</v>
      </c>
      <c r="D11967" s="18" t="s">
        <v>6975</v>
      </c>
      <c r="E11967" s="6" t="str">
        <f>C11967</f>
        <v>فيلا ايمان الحمادى</v>
      </c>
      <c r="F11967" s="6" t="str">
        <f t="shared" si="886"/>
        <v>دمج البيانات من نوبل الى نظام يامى -مسلسل-1972-اسم الحساب من نوبل-فيلا ايمان الحمادى-البيان-رقم سند الدفع : 1686 - رسوم كهرباء لموقع ايمان الحمادى من عهدة حمد-نوع الادخال فى نوبل-Automatic</v>
      </c>
      <c r="G11967" s="3" t="s">
        <v>5852</v>
      </c>
      <c r="H11967" s="5">
        <v>37.380000000000003</v>
      </c>
      <c r="I11967" s="5">
        <v>0</v>
      </c>
      <c r="J11967" s="5" t="s">
        <v>14</v>
      </c>
      <c r="K11967" s="13"/>
    </row>
    <row r="11968" spans="1:11" ht="58.2" thickBot="1">
      <c r="A11968" s="21">
        <f t="shared" si="889"/>
        <v>1972</v>
      </c>
      <c r="B11968" s="21"/>
      <c r="C11968" s="3" t="s">
        <v>172</v>
      </c>
      <c r="D11968" s="3" t="str">
        <f>VLOOKUP(C11968,'[1]Chart-of_Accounts (1)'!$B$20:$D$1316,3,)</f>
        <v>Petty Cash Imprest</v>
      </c>
      <c r="E11968" s="3"/>
      <c r="F11968" s="6" t="str">
        <f t="shared" si="886"/>
        <v>دمج البيانات من نوبل الى نظام يامى -مسلسل-1972-اسم الحساب من نوبل-عهدة حمد-البيان-رقم سند الدفع : 1686 - رسوم كهرباء لموقع ايمان الحمادى من عهدة حمد-نوع الادخال فى نوبل-Automatic</v>
      </c>
      <c r="G11968" s="3" t="s">
        <v>5852</v>
      </c>
      <c r="H11968" s="5">
        <v>0</v>
      </c>
      <c r="I11968" s="5">
        <v>37.380000000000003</v>
      </c>
      <c r="J11968" s="5" t="s">
        <v>14</v>
      </c>
      <c r="K11968" s="13"/>
    </row>
    <row r="11969" spans="1:11" ht="58.2" thickBot="1">
      <c r="A11969" s="21">
        <f t="shared" si="889"/>
        <v>1972</v>
      </c>
      <c r="B11969" s="21"/>
      <c r="C11969" s="3" t="s">
        <v>6940</v>
      </c>
      <c r="D11969" s="18" t="s">
        <v>6975</v>
      </c>
      <c r="E11969" s="6" t="str">
        <f>C11969</f>
        <v>فيلا سارة المنصورى</v>
      </c>
      <c r="F11969" s="6" t="str">
        <f t="shared" si="886"/>
        <v>دمج البيانات من نوبل الى نظام يامى -مسلسل-1972-اسم الحساب من نوبل-فيلا سارة المنصورى-البيان-رقم سند الدفع : 1686 - رسوم كهرباء لموقع سارة المنصورى من عهدة حمد-نوع الادخال فى نوبل-Automatic</v>
      </c>
      <c r="G11969" s="3" t="s">
        <v>5853</v>
      </c>
      <c r="H11969" s="5">
        <v>694.05</v>
      </c>
      <c r="I11969" s="5">
        <v>0</v>
      </c>
      <c r="J11969" s="5" t="s">
        <v>14</v>
      </c>
      <c r="K11969" s="13"/>
    </row>
    <row r="11970" spans="1:11" ht="58.2" thickBot="1">
      <c r="A11970" s="21">
        <f t="shared" si="889"/>
        <v>1972</v>
      </c>
      <c r="B11970" s="21"/>
      <c r="C11970" s="3" t="s">
        <v>172</v>
      </c>
      <c r="D11970" s="3" t="str">
        <f>VLOOKUP(C11970,'[1]Chart-of_Accounts (1)'!$B$20:$D$1316,3,)</f>
        <v>Petty Cash Imprest</v>
      </c>
      <c r="E11970" s="3"/>
      <c r="F11970" s="6" t="str">
        <f t="shared" si="886"/>
        <v>دمج البيانات من نوبل الى نظام يامى -مسلسل-1972-اسم الحساب من نوبل-عهدة حمد-البيان-رقم سند الدفع : 1686 - رسوم كهرباء لموقع سارة المنصورى من عهدة حمد-نوع الادخال فى نوبل-Automatic</v>
      </c>
      <c r="G11970" s="3" t="s">
        <v>5853</v>
      </c>
      <c r="H11970" s="5">
        <v>0</v>
      </c>
      <c r="I11970" s="5">
        <v>694.05</v>
      </c>
      <c r="J11970" s="5" t="s">
        <v>14</v>
      </c>
      <c r="K11970" s="13"/>
    </row>
    <row r="11971" spans="1:11" ht="58.2" thickBot="1">
      <c r="A11971" s="21">
        <f t="shared" si="889"/>
        <v>1972</v>
      </c>
      <c r="B11971" s="21"/>
      <c r="C11971" s="3" t="s">
        <v>358</v>
      </c>
      <c r="D11971" s="3" t="str">
        <f>VLOOKUP(C11971,'[1]Chart-of_Accounts (1)'!$B$20:$D$1316,3,)</f>
        <v>Telephone &amp; Fax</v>
      </c>
      <c r="E11971" s="3"/>
      <c r="F11971" s="6" t="str">
        <f t="shared" si="886"/>
        <v>دمج البيانات من نوبل الى نظام يامى -مسلسل-1972-اسم الحساب من نوبل-Telephone &amp; Fax-البيان-رقم سند الدفع : 1686 - رسوم اتصالات الفورمن محمد من عهدة حمد-نوع الادخال فى نوبل-Automatic</v>
      </c>
      <c r="G11971" s="3" t="s">
        <v>5854</v>
      </c>
      <c r="H11971" s="5">
        <v>210</v>
      </c>
      <c r="I11971" s="5">
        <v>0</v>
      </c>
      <c r="J11971" s="5" t="s">
        <v>14</v>
      </c>
      <c r="K11971" s="13"/>
    </row>
    <row r="11972" spans="1:11" ht="58.2" thickBot="1">
      <c r="A11972" s="21">
        <f t="shared" si="889"/>
        <v>1972</v>
      </c>
      <c r="B11972" s="21"/>
      <c r="C11972" s="3" t="s">
        <v>172</v>
      </c>
      <c r="D11972" s="3" t="str">
        <f>VLOOKUP(C11972,'[1]Chart-of_Accounts (1)'!$B$20:$D$1316,3,)</f>
        <v>Petty Cash Imprest</v>
      </c>
      <c r="E11972" s="3"/>
      <c r="F11972" s="6" t="str">
        <f t="shared" si="886"/>
        <v>دمج البيانات من نوبل الى نظام يامى -مسلسل-1972-اسم الحساب من نوبل-عهدة حمد-البيان-رقم سند الدفع : 1686 - رسوم اتصالات الفورمن محمد من عهدة حمد-نوع الادخال فى نوبل-Automatic</v>
      </c>
      <c r="G11972" s="3" t="s">
        <v>5854</v>
      </c>
      <c r="H11972" s="5">
        <v>0</v>
      </c>
      <c r="I11972" s="5">
        <v>210</v>
      </c>
      <c r="J11972" s="5" t="s">
        <v>14</v>
      </c>
      <c r="K11972" s="13"/>
    </row>
    <row r="11973" spans="1:11" ht="58.2" thickBot="1">
      <c r="A11973" s="21">
        <f t="shared" si="889"/>
        <v>1972</v>
      </c>
      <c r="B11973" s="21"/>
      <c r="C11973" s="3" t="s">
        <v>358</v>
      </c>
      <c r="D11973" s="3" t="str">
        <f>VLOOKUP(C11973,'[1]Chart-of_Accounts (1)'!$B$20:$D$1316,3,)</f>
        <v>Telephone &amp; Fax</v>
      </c>
      <c r="E11973" s="3"/>
      <c r="F11973" s="6" t="str">
        <f t="shared" si="886"/>
        <v>دمج البيانات من نوبل الى نظام يامى -مسلسل-1972-اسم الحساب من نوبل-Telephone &amp; Fax-البيان-رقم سند الدفع : 1686 - رسوم اتصالات الفورمن خالد من عهدة حمد-نوع الادخال فى نوبل-Automatic</v>
      </c>
      <c r="G11973" s="3" t="s">
        <v>5855</v>
      </c>
      <c r="H11973" s="5">
        <v>210</v>
      </c>
      <c r="I11973" s="5">
        <v>0</v>
      </c>
      <c r="J11973" s="5" t="s">
        <v>14</v>
      </c>
      <c r="K11973" s="13"/>
    </row>
    <row r="11974" spans="1:11" ht="58.2" thickBot="1">
      <c r="A11974" s="21">
        <f t="shared" si="889"/>
        <v>1972</v>
      </c>
      <c r="B11974" s="21"/>
      <c r="C11974" s="3" t="s">
        <v>172</v>
      </c>
      <c r="D11974" s="3" t="str">
        <f>VLOOKUP(C11974,'[1]Chart-of_Accounts (1)'!$B$20:$D$1316,3,)</f>
        <v>Petty Cash Imprest</v>
      </c>
      <c r="E11974" s="3"/>
      <c r="F11974" s="6" t="str">
        <f t="shared" si="886"/>
        <v>دمج البيانات من نوبل الى نظام يامى -مسلسل-1972-اسم الحساب من نوبل-عهدة حمد-البيان-رقم سند الدفع : 1686 - رسوم اتصالات الفورمن خالد من عهدة حمد-نوع الادخال فى نوبل-Automatic</v>
      </c>
      <c r="G11974" s="3" t="s">
        <v>5855</v>
      </c>
      <c r="H11974" s="5">
        <v>0</v>
      </c>
      <c r="I11974" s="5">
        <v>210</v>
      </c>
      <c r="J11974" s="5" t="s">
        <v>14</v>
      </c>
      <c r="K11974" s="13"/>
    </row>
    <row r="11975" spans="1:11" ht="58.2" thickBot="1">
      <c r="A11975" s="21">
        <f t="shared" si="889"/>
        <v>1972</v>
      </c>
      <c r="B11975" s="21"/>
      <c r="C11975" s="3" t="s">
        <v>358</v>
      </c>
      <c r="D11975" s="3" t="str">
        <f>VLOOKUP(C11975,'[1]Chart-of_Accounts (1)'!$B$20:$D$1316,3,)</f>
        <v>Telephone &amp; Fax</v>
      </c>
      <c r="E11975" s="3"/>
      <c r="F11975" s="6" t="str">
        <f t="shared" ref="F11975:F12038" si="890">CONCATENATE("دمج البيانات من نوبل الى نظام يامى ","-","مسلسل","-",A11975,"-","اسم الحساب من نوبل","-",C11975,"-","البيان","-",G11975,"-","نوع الادخال فى نوبل","-",J11975)</f>
        <v>دمج البيانات من نوبل الى نظام يامى -مسلسل-1972-اسم الحساب من نوبل-Telephone &amp; Fax-البيان-رقم سند الدفع : 1686 - رسوم اتصالات الفورمن عطا من عهدة حمد-نوع الادخال فى نوبل-Automatic</v>
      </c>
      <c r="G11975" s="3" t="s">
        <v>5856</v>
      </c>
      <c r="H11975" s="5">
        <v>210</v>
      </c>
      <c r="I11975" s="5">
        <v>0</v>
      </c>
      <c r="J11975" s="5" t="s">
        <v>14</v>
      </c>
      <c r="K11975" s="13"/>
    </row>
    <row r="11976" spans="1:11" ht="58.2" thickBot="1">
      <c r="A11976" s="21">
        <f t="shared" si="889"/>
        <v>1972</v>
      </c>
      <c r="B11976" s="21"/>
      <c r="C11976" s="3" t="s">
        <v>172</v>
      </c>
      <c r="D11976" s="3" t="str">
        <f>VLOOKUP(C11976,'[1]Chart-of_Accounts (1)'!$B$20:$D$1316,3,)</f>
        <v>Petty Cash Imprest</v>
      </c>
      <c r="E11976" s="3"/>
      <c r="F11976" s="6" t="str">
        <f t="shared" si="890"/>
        <v>دمج البيانات من نوبل الى نظام يامى -مسلسل-1972-اسم الحساب من نوبل-عهدة حمد-البيان-رقم سند الدفع : 1686 - رسوم اتصالات الفورمن عطا من عهدة حمد-نوع الادخال فى نوبل-Automatic</v>
      </c>
      <c r="G11976" s="3" t="s">
        <v>5856</v>
      </c>
      <c r="H11976" s="5">
        <v>0</v>
      </c>
      <c r="I11976" s="5">
        <v>210</v>
      </c>
      <c r="J11976" s="5" t="s">
        <v>14</v>
      </c>
      <c r="K11976" s="13"/>
    </row>
    <row r="11977" spans="1:11" ht="58.2" thickBot="1">
      <c r="A11977" s="21">
        <f t="shared" si="889"/>
        <v>1972</v>
      </c>
      <c r="B11977" s="21"/>
      <c r="C11977" s="3" t="s">
        <v>358</v>
      </c>
      <c r="D11977" s="3" t="str">
        <f>VLOOKUP(C11977,'[1]Chart-of_Accounts (1)'!$B$20:$D$1316,3,)</f>
        <v>Telephone &amp; Fax</v>
      </c>
      <c r="E11977" s="3"/>
      <c r="F11977" s="6" t="str">
        <f t="shared" si="890"/>
        <v>دمج البيانات من نوبل الى نظام يامى -مسلسل-1972-اسم الحساب من نوبل-Telephone &amp; Fax-البيان-رقم سند الدفع : 1686 - رسوم اتصالات الفورمن شبير من عهدة حمد-نوع الادخال فى نوبل-Automatic</v>
      </c>
      <c r="G11977" s="3" t="s">
        <v>5857</v>
      </c>
      <c r="H11977" s="5">
        <v>210</v>
      </c>
      <c r="I11977" s="5">
        <v>0</v>
      </c>
      <c r="J11977" s="5" t="s">
        <v>14</v>
      </c>
      <c r="K11977" s="13"/>
    </row>
    <row r="11978" spans="1:11" ht="58.2" thickBot="1">
      <c r="A11978" s="21">
        <f t="shared" si="889"/>
        <v>1972</v>
      </c>
      <c r="B11978" s="21"/>
      <c r="C11978" s="3" t="s">
        <v>172</v>
      </c>
      <c r="D11978" s="3" t="str">
        <f>VLOOKUP(C11978,'[1]Chart-of_Accounts (1)'!$B$20:$D$1316,3,)</f>
        <v>Petty Cash Imprest</v>
      </c>
      <c r="E11978" s="3"/>
      <c r="F11978" s="6" t="str">
        <f t="shared" si="890"/>
        <v>دمج البيانات من نوبل الى نظام يامى -مسلسل-1972-اسم الحساب من نوبل-عهدة حمد-البيان-رقم سند الدفع : 1686 - رسوم اتصالات الفورمن شبير من عهدة حمد-نوع الادخال فى نوبل-Automatic</v>
      </c>
      <c r="G11978" s="3" t="s">
        <v>5857</v>
      </c>
      <c r="H11978" s="5">
        <v>0</v>
      </c>
      <c r="I11978" s="5">
        <v>210</v>
      </c>
      <c r="J11978" s="5" t="s">
        <v>14</v>
      </c>
      <c r="K11978" s="13"/>
    </row>
    <row r="11979" spans="1:11" ht="58.2" thickBot="1">
      <c r="A11979" s="21">
        <f t="shared" si="889"/>
        <v>1972</v>
      </c>
      <c r="B11979" s="21"/>
      <c r="C11979" s="3" t="s">
        <v>358</v>
      </c>
      <c r="D11979" s="3" t="str">
        <f>VLOOKUP(C11979,'[1]Chart-of_Accounts (1)'!$B$20:$D$1316,3,)</f>
        <v>Telephone &amp; Fax</v>
      </c>
      <c r="E11979" s="3"/>
      <c r="F11979" s="6" t="str">
        <f t="shared" si="890"/>
        <v>دمج البيانات من نوبل الى نظام يامى -مسلسل-1972-اسم الحساب من نوبل-Telephone &amp; Fax-البيان-رقم سند الدفع : 1686 - رسوم انترنت المكتب من عهدة حمد-نوع الادخال فى نوبل-Automatic</v>
      </c>
      <c r="G11979" s="3" t="s">
        <v>5858</v>
      </c>
      <c r="H11979" s="5">
        <v>208.95</v>
      </c>
      <c r="I11979" s="5">
        <v>0</v>
      </c>
      <c r="J11979" s="5" t="s">
        <v>14</v>
      </c>
      <c r="K11979" s="13"/>
    </row>
    <row r="11980" spans="1:11" ht="58.2" thickBot="1">
      <c r="A11980" s="21">
        <f t="shared" si="889"/>
        <v>1972</v>
      </c>
      <c r="B11980" s="21"/>
      <c r="C11980" s="3" t="s">
        <v>172</v>
      </c>
      <c r="D11980" s="3" t="str">
        <f>VLOOKUP(C11980,'[1]Chart-of_Accounts (1)'!$B$20:$D$1316,3,)</f>
        <v>Petty Cash Imprest</v>
      </c>
      <c r="E11980" s="3"/>
      <c r="F11980" s="6" t="str">
        <f t="shared" si="890"/>
        <v>دمج البيانات من نوبل الى نظام يامى -مسلسل-1972-اسم الحساب من نوبل-عهدة حمد-البيان-رقم سند الدفع : 1686 - رسوم انترنت المكتب من عهدة حمد-نوع الادخال فى نوبل-Automatic</v>
      </c>
      <c r="G11980" s="3" t="s">
        <v>5858</v>
      </c>
      <c r="H11980" s="5">
        <v>0</v>
      </c>
      <c r="I11980" s="5">
        <v>208.95</v>
      </c>
      <c r="J11980" s="5" t="s">
        <v>14</v>
      </c>
      <c r="K11980" s="13"/>
    </row>
    <row r="11981" spans="1:11" ht="58.2" thickBot="1">
      <c r="A11981" s="21">
        <f t="shared" si="889"/>
        <v>1972</v>
      </c>
      <c r="B11981" s="21"/>
      <c r="C11981" s="3" t="s">
        <v>358</v>
      </c>
      <c r="D11981" s="3" t="str">
        <f>VLOOKUP(C11981,'[1]Chart-of_Accounts (1)'!$B$20:$D$1316,3,)</f>
        <v>Telephone &amp; Fax</v>
      </c>
      <c r="E11981" s="3"/>
      <c r="F11981" s="6" t="str">
        <f t="shared" si="890"/>
        <v>دمج البيانات من نوبل الى نظام يامى -مسلسل-1972-اسم الحساب من نوبل-Telephone &amp; Fax-البيان-رقم سند الدفع : 1686 - رسوم اتصالات مهندس شبراوى من عهدة حمد-نوع الادخال فى نوبل-Automatic</v>
      </c>
      <c r="G11981" s="3" t="s">
        <v>5859</v>
      </c>
      <c r="H11981" s="5">
        <v>341.25</v>
      </c>
      <c r="I11981" s="5">
        <v>0</v>
      </c>
      <c r="J11981" s="5" t="s">
        <v>14</v>
      </c>
      <c r="K11981" s="13"/>
    </row>
    <row r="11982" spans="1:11" ht="58.2" thickBot="1">
      <c r="A11982" s="21">
        <f t="shared" si="889"/>
        <v>1972</v>
      </c>
      <c r="B11982" s="21"/>
      <c r="C11982" s="3" t="s">
        <v>172</v>
      </c>
      <c r="D11982" s="3" t="str">
        <f>VLOOKUP(C11982,'[1]Chart-of_Accounts (1)'!$B$20:$D$1316,3,)</f>
        <v>Petty Cash Imprest</v>
      </c>
      <c r="E11982" s="3"/>
      <c r="F11982" s="6" t="str">
        <f t="shared" si="890"/>
        <v>دمج البيانات من نوبل الى نظام يامى -مسلسل-1972-اسم الحساب من نوبل-عهدة حمد-البيان-رقم سند الدفع : 1686 - رسوم اتصالات مهندس شبراوى من عهدة حمد-نوع الادخال فى نوبل-Automatic</v>
      </c>
      <c r="G11982" s="3" t="s">
        <v>5859</v>
      </c>
      <c r="H11982" s="5">
        <v>0</v>
      </c>
      <c r="I11982" s="5">
        <v>341.25</v>
      </c>
      <c r="J11982" s="5" t="s">
        <v>14</v>
      </c>
      <c r="K11982" s="13"/>
    </row>
    <row r="11983" spans="1:11" ht="58.2" thickBot="1">
      <c r="A11983" s="21">
        <f t="shared" si="889"/>
        <v>1972</v>
      </c>
      <c r="B11983" s="21"/>
      <c r="C11983" s="3" t="s">
        <v>358</v>
      </c>
      <c r="D11983" s="3" t="str">
        <f>VLOOKUP(C11983,'[1]Chart-of_Accounts (1)'!$B$20:$D$1316,3,)</f>
        <v>Telephone &amp; Fax</v>
      </c>
      <c r="E11983" s="3"/>
      <c r="F11983" s="6" t="str">
        <f t="shared" si="890"/>
        <v>دمج البيانات من نوبل الى نظام يامى -مسلسل-1972-اسم الحساب من نوبل-Telephone &amp; Fax-البيان-رقم سند الدفع : 1686 - رسوم اتصالات الفورمن قاسم من عهدة حمد-نوع الادخال فى نوبل-Automatic</v>
      </c>
      <c r="G11983" s="3" t="s">
        <v>5860</v>
      </c>
      <c r="H11983" s="5">
        <v>210</v>
      </c>
      <c r="I11983" s="5">
        <v>0</v>
      </c>
      <c r="J11983" s="5" t="s">
        <v>14</v>
      </c>
      <c r="K11983" s="13"/>
    </row>
    <row r="11984" spans="1:11" ht="58.2" thickBot="1">
      <c r="A11984" s="21">
        <f t="shared" si="889"/>
        <v>1972</v>
      </c>
      <c r="B11984" s="21"/>
      <c r="C11984" s="3" t="s">
        <v>172</v>
      </c>
      <c r="D11984" s="3" t="str">
        <f>VLOOKUP(C11984,'[1]Chart-of_Accounts (1)'!$B$20:$D$1316,3,)</f>
        <v>Petty Cash Imprest</v>
      </c>
      <c r="E11984" s="3"/>
      <c r="F11984" s="6" t="str">
        <f t="shared" si="890"/>
        <v>دمج البيانات من نوبل الى نظام يامى -مسلسل-1972-اسم الحساب من نوبل-عهدة حمد-البيان-رقم سند الدفع : 1686 - رسوم اتصالات الفورمن قاسم من عهدة حمد-نوع الادخال فى نوبل-Automatic</v>
      </c>
      <c r="G11984" s="3" t="s">
        <v>5860</v>
      </c>
      <c r="H11984" s="5">
        <v>0</v>
      </c>
      <c r="I11984" s="5">
        <v>210</v>
      </c>
      <c r="J11984" s="5" t="s">
        <v>14</v>
      </c>
      <c r="K11984" s="13"/>
    </row>
    <row r="11985" spans="1:11" ht="58.2" thickBot="1">
      <c r="A11985" s="21">
        <f t="shared" si="889"/>
        <v>1972</v>
      </c>
      <c r="B11985" s="21"/>
      <c r="C11985" s="3" t="s">
        <v>358</v>
      </c>
      <c r="D11985" s="3" t="str">
        <f>VLOOKUP(C11985,'[1]Chart-of_Accounts (1)'!$B$20:$D$1316,3,)</f>
        <v>Telephone &amp; Fax</v>
      </c>
      <c r="E11985" s="3"/>
      <c r="F11985" s="6" t="str">
        <f t="shared" si="890"/>
        <v>دمج البيانات من نوبل الى نظام يامى -مسلسل-1972-اسم الحساب من نوبل-Telephone &amp; Fax-البيان-رقم سند الدفع : 1686 - رسوم اتصالات حمد من عهدة حمد-نوع الادخال فى نوبل-Automatic</v>
      </c>
      <c r="G11985" s="3" t="s">
        <v>5861</v>
      </c>
      <c r="H11985" s="5">
        <v>210</v>
      </c>
      <c r="I11985" s="5">
        <v>0</v>
      </c>
      <c r="J11985" s="5" t="s">
        <v>14</v>
      </c>
      <c r="K11985" s="13"/>
    </row>
    <row r="11986" spans="1:11" ht="58.2" thickBot="1">
      <c r="A11986" s="21">
        <f t="shared" si="889"/>
        <v>1972</v>
      </c>
      <c r="B11986" s="21"/>
      <c r="C11986" s="3" t="s">
        <v>172</v>
      </c>
      <c r="D11986" s="3" t="str">
        <f>VLOOKUP(C11986,'[1]Chart-of_Accounts (1)'!$B$20:$D$1316,3,)</f>
        <v>Petty Cash Imprest</v>
      </c>
      <c r="E11986" s="3"/>
      <c r="F11986" s="6" t="str">
        <f t="shared" si="890"/>
        <v>دمج البيانات من نوبل الى نظام يامى -مسلسل-1972-اسم الحساب من نوبل-عهدة حمد-البيان-رقم سند الدفع : 1686 - رسوم اتصالات حمد من عهدة حمد-نوع الادخال فى نوبل-Automatic</v>
      </c>
      <c r="G11986" s="3" t="s">
        <v>5861</v>
      </c>
      <c r="H11986" s="5">
        <v>0</v>
      </c>
      <c r="I11986" s="5">
        <v>210</v>
      </c>
      <c r="J11986" s="5" t="s">
        <v>14</v>
      </c>
      <c r="K11986" s="13"/>
    </row>
    <row r="11987" spans="1:11" ht="58.2" thickBot="1">
      <c r="A11987" s="21">
        <f t="shared" si="889"/>
        <v>1972</v>
      </c>
      <c r="B11987" s="21"/>
      <c r="C11987" s="3" t="s">
        <v>358</v>
      </c>
      <c r="D11987" s="3" t="str">
        <f>VLOOKUP(C11987,'[1]Chart-of_Accounts (1)'!$B$20:$D$1316,3,)</f>
        <v>Telephone &amp; Fax</v>
      </c>
      <c r="E11987" s="3"/>
      <c r="F11987" s="6" t="str">
        <f t="shared" si="890"/>
        <v>دمج البيانات من نوبل الى نظام يامى -مسلسل-1972-اسم الحساب من نوبل-Telephone &amp; Fax-البيان-رقم سند الدفع : 1686 - رسوم اتصالات مادار من عهدة حمد-نوع الادخال فى نوبل-Automatic</v>
      </c>
      <c r="G11987" s="3" t="s">
        <v>5862</v>
      </c>
      <c r="H11987" s="5">
        <v>115.5</v>
      </c>
      <c r="I11987" s="5">
        <v>0</v>
      </c>
      <c r="J11987" s="5" t="s">
        <v>14</v>
      </c>
      <c r="K11987" s="13"/>
    </row>
    <row r="11988" spans="1:11" ht="58.2" thickBot="1">
      <c r="A11988" s="21">
        <f t="shared" si="889"/>
        <v>1972</v>
      </c>
      <c r="B11988" s="21"/>
      <c r="C11988" s="3" t="s">
        <v>172</v>
      </c>
      <c r="D11988" s="3" t="str">
        <f>VLOOKUP(C11988,'[1]Chart-of_Accounts (1)'!$B$20:$D$1316,3,)</f>
        <v>Petty Cash Imprest</v>
      </c>
      <c r="E11988" s="3"/>
      <c r="F11988" s="6" t="str">
        <f t="shared" si="890"/>
        <v>دمج البيانات من نوبل الى نظام يامى -مسلسل-1972-اسم الحساب من نوبل-عهدة حمد-البيان-رقم سند الدفع : 1686 - رسوم اتصالات مادار من عهدة حمد-نوع الادخال فى نوبل-Automatic</v>
      </c>
      <c r="G11988" s="3" t="s">
        <v>5862</v>
      </c>
      <c r="H11988" s="5">
        <v>0</v>
      </c>
      <c r="I11988" s="5">
        <v>115.5</v>
      </c>
      <c r="J11988" s="5" t="s">
        <v>14</v>
      </c>
      <c r="K11988" s="13"/>
    </row>
    <row r="11989" spans="1:11" ht="58.2" thickBot="1">
      <c r="A11989" s="21">
        <f t="shared" si="889"/>
        <v>1972</v>
      </c>
      <c r="B11989" s="21"/>
      <c r="C11989" s="3" t="s">
        <v>358</v>
      </c>
      <c r="D11989" s="3" t="str">
        <f>VLOOKUP(C11989,'[1]Chart-of_Accounts (1)'!$B$20:$D$1316,3,)</f>
        <v>Telephone &amp; Fax</v>
      </c>
      <c r="E11989" s="3"/>
      <c r="F11989" s="6" t="str">
        <f t="shared" si="890"/>
        <v>دمج البيانات من نوبل الى نظام يامى -مسلسل-1972-اسم الحساب من نوبل-Telephone &amp; Fax-البيان-رقم سند الدفع : 1686 - رسوم اتصالات موسى من عهدة موسي-نوع الادخال فى نوبل-Automatic</v>
      </c>
      <c r="G11989" s="3" t="s">
        <v>5863</v>
      </c>
      <c r="H11989" s="5">
        <v>210</v>
      </c>
      <c r="I11989" s="5">
        <v>0</v>
      </c>
      <c r="J11989" s="5" t="s">
        <v>14</v>
      </c>
      <c r="K11989" s="13"/>
    </row>
    <row r="11990" spans="1:11" ht="58.2" thickBot="1">
      <c r="A11990" s="21">
        <f t="shared" si="889"/>
        <v>1972</v>
      </c>
      <c r="B11990" s="21"/>
      <c r="C11990" s="3" t="s">
        <v>172</v>
      </c>
      <c r="D11990" s="3" t="str">
        <f>VLOOKUP(C11990,'[1]Chart-of_Accounts (1)'!$B$20:$D$1316,3,)</f>
        <v>Petty Cash Imprest</v>
      </c>
      <c r="E11990" s="3"/>
      <c r="F11990" s="6" t="str">
        <f t="shared" si="890"/>
        <v>دمج البيانات من نوبل الى نظام يامى -مسلسل-1972-اسم الحساب من نوبل-عهدة حمد-البيان-رقم سند الدفع : 1686 - رسوم اتصالات موسى من عهدة موسي-نوع الادخال فى نوبل-Automatic</v>
      </c>
      <c r="G11990" s="3" t="s">
        <v>5863</v>
      </c>
      <c r="H11990" s="5">
        <v>0</v>
      </c>
      <c r="I11990" s="5">
        <v>210</v>
      </c>
      <c r="J11990" s="5" t="s">
        <v>14</v>
      </c>
      <c r="K11990" s="13"/>
    </row>
    <row r="11991" spans="1:11" ht="58.2" thickBot="1">
      <c r="A11991" s="21">
        <f t="shared" si="889"/>
        <v>1972</v>
      </c>
      <c r="B11991" s="21"/>
      <c r="C11991" s="3" t="s">
        <v>358</v>
      </c>
      <c r="D11991" s="3" t="str">
        <f>VLOOKUP(C11991,'[1]Chart-of_Accounts (1)'!$B$20:$D$1316,3,)</f>
        <v>Telephone &amp; Fax</v>
      </c>
      <c r="E11991" s="3"/>
      <c r="F11991" s="6" t="str">
        <f t="shared" si="890"/>
        <v>دمج البيانات من نوبل الى نظام يامى -مسلسل-1972-اسم الحساب من نوبل-Telephone &amp; Fax-البيان-رقم سند الدفع : 1686 - رسوم اتصالات علاء من عهدة علاء-نوع الادخال فى نوبل-Automatic</v>
      </c>
      <c r="G11991" s="3" t="s">
        <v>5864</v>
      </c>
      <c r="H11991" s="5">
        <v>210</v>
      </c>
      <c r="I11991" s="5">
        <v>0</v>
      </c>
      <c r="J11991" s="5" t="s">
        <v>14</v>
      </c>
      <c r="K11991" s="13"/>
    </row>
    <row r="11992" spans="1:11" ht="58.2" thickBot="1">
      <c r="A11992" s="21">
        <f t="shared" si="889"/>
        <v>1972</v>
      </c>
      <c r="B11992" s="21"/>
      <c r="C11992" s="3" t="s">
        <v>172</v>
      </c>
      <c r="D11992" s="3" t="str">
        <f>VLOOKUP(C11992,'[1]Chart-of_Accounts (1)'!$B$20:$D$1316,3,)</f>
        <v>Petty Cash Imprest</v>
      </c>
      <c r="E11992" s="3"/>
      <c r="F11992" s="6" t="str">
        <f t="shared" si="890"/>
        <v>دمج البيانات من نوبل الى نظام يامى -مسلسل-1972-اسم الحساب من نوبل-عهدة حمد-البيان-رقم سند الدفع : 1686 - رسوم اتصالات علاء من عهدة علاء-نوع الادخال فى نوبل-Automatic</v>
      </c>
      <c r="G11992" s="3" t="s">
        <v>5864</v>
      </c>
      <c r="H11992" s="5">
        <v>0</v>
      </c>
      <c r="I11992" s="5">
        <v>210</v>
      </c>
      <c r="J11992" s="5" t="s">
        <v>14</v>
      </c>
      <c r="K11992" s="13"/>
    </row>
    <row r="11993" spans="1:11" ht="58.2" thickBot="1">
      <c r="A11993" s="21">
        <f t="shared" si="889"/>
        <v>1972</v>
      </c>
      <c r="B11993" s="21"/>
      <c r="C11993" s="3" t="s">
        <v>6945</v>
      </c>
      <c r="D11993" s="18" t="s">
        <v>6975</v>
      </c>
      <c r="E11993" s="6" t="str">
        <f>C11993</f>
        <v>فيلا عبدالله الظاهرى</v>
      </c>
      <c r="F11993" s="6" t="str">
        <f t="shared" si="890"/>
        <v>دمج البيانات من نوبل الى نظام يامى -مسلسل-1972-اسم الحساب من نوبل-فيلا عبدالله الظاهرى-البيان-رقم سند الدفع : 1686 - رسوم كهرباء لموقع عبدالله الظاهرى من عهدة حمد-نوع الادخال فى نوبل-Automatic</v>
      </c>
      <c r="G11993" s="3" t="s">
        <v>5865</v>
      </c>
      <c r="H11993" s="5">
        <v>292.95</v>
      </c>
      <c r="I11993" s="5">
        <v>0</v>
      </c>
      <c r="J11993" s="5" t="s">
        <v>14</v>
      </c>
      <c r="K11993" s="13"/>
    </row>
    <row r="11994" spans="1:11" ht="58.2" thickBot="1">
      <c r="A11994" s="21">
        <f t="shared" si="889"/>
        <v>1972</v>
      </c>
      <c r="B11994" s="21"/>
      <c r="C11994" s="3" t="s">
        <v>172</v>
      </c>
      <c r="D11994" s="3" t="str">
        <f>VLOOKUP(C11994,'[1]Chart-of_Accounts (1)'!$B$20:$D$1316,3,)</f>
        <v>Petty Cash Imprest</v>
      </c>
      <c r="E11994" s="3"/>
      <c r="F11994" s="6" t="str">
        <f t="shared" si="890"/>
        <v>دمج البيانات من نوبل الى نظام يامى -مسلسل-1972-اسم الحساب من نوبل-عهدة حمد-البيان-رقم سند الدفع : 1686 - رسوم كهرباء لموقع عبدالله الظاهرى من عهدة حمد-نوع الادخال فى نوبل-Automatic</v>
      </c>
      <c r="G11994" s="3" t="s">
        <v>5865</v>
      </c>
      <c r="H11994" s="5">
        <v>0</v>
      </c>
      <c r="I11994" s="5">
        <v>292.95</v>
      </c>
      <c r="J11994" s="5" t="s">
        <v>14</v>
      </c>
      <c r="K11994" s="13"/>
    </row>
    <row r="11995" spans="1:11" ht="58.2" thickBot="1">
      <c r="A11995" s="21">
        <f t="shared" si="889"/>
        <v>1972</v>
      </c>
      <c r="B11995" s="21"/>
      <c r="C11995" s="3" t="s">
        <v>6950</v>
      </c>
      <c r="D11995" s="18" t="s">
        <v>6975</v>
      </c>
      <c r="E11995" s="6" t="str">
        <f>C11995</f>
        <v>فيلا احمد الماس المرر</v>
      </c>
      <c r="F11995" s="6" t="str">
        <f t="shared" si="890"/>
        <v>دمج البيانات من نوبل الى نظام يامى -مسلسل-1972-اسم الحساب من نوبل-فيلا احمد الماس المرر-البيان-رقم سند الدفع : 1686 - رسوم كهرباء لموقع احمد الماس المرر من عهدة حمد-نوع الادخال فى نوبل-Automatic</v>
      </c>
      <c r="G11995" s="3" t="s">
        <v>5866</v>
      </c>
      <c r="H11995" s="5">
        <v>812.7</v>
      </c>
      <c r="I11995" s="5">
        <v>0</v>
      </c>
      <c r="J11995" s="5" t="s">
        <v>14</v>
      </c>
      <c r="K11995" s="13"/>
    </row>
    <row r="11996" spans="1:11" ht="58.2" thickBot="1">
      <c r="A11996" s="21">
        <f t="shared" si="889"/>
        <v>1972</v>
      </c>
      <c r="B11996" s="21"/>
      <c r="C11996" s="3" t="s">
        <v>172</v>
      </c>
      <c r="D11996" s="3" t="str">
        <f>VLOOKUP(C11996,'[1]Chart-of_Accounts (1)'!$B$20:$D$1316,3,)</f>
        <v>Petty Cash Imprest</v>
      </c>
      <c r="E11996" s="3"/>
      <c r="F11996" s="6" t="str">
        <f t="shared" si="890"/>
        <v>دمج البيانات من نوبل الى نظام يامى -مسلسل-1972-اسم الحساب من نوبل-عهدة حمد-البيان-رقم سند الدفع : 1686 - رسوم كهرباء لموقع احمد الماس المرر من عهدة حمد-نوع الادخال فى نوبل-Automatic</v>
      </c>
      <c r="G11996" s="3" t="s">
        <v>5866</v>
      </c>
      <c r="H11996" s="5">
        <v>0</v>
      </c>
      <c r="I11996" s="5">
        <v>812.7</v>
      </c>
      <c r="J11996" s="5" t="s">
        <v>14</v>
      </c>
      <c r="K11996" s="13"/>
    </row>
    <row r="11997" spans="1:11" ht="58.2" thickBot="1">
      <c r="A11997" s="21">
        <f t="shared" si="889"/>
        <v>1972</v>
      </c>
      <c r="B11997" s="21"/>
      <c r="C11997" s="3" t="s">
        <v>6968</v>
      </c>
      <c r="D11997" s="18" t="s">
        <v>6975</v>
      </c>
      <c r="E11997" s="6" t="str">
        <f>C11997</f>
        <v>فيلا بخيت المزروعى</v>
      </c>
      <c r="F11997" s="6" t="str">
        <f t="shared" si="890"/>
        <v>دمج البيانات من نوبل الى نظام يامى -مسلسل-1972-اسم الحساب من نوبل-فيلا بخيت المزروعى-البيان-رقم سند الدفع : 1686 - رسوم كهرباء لموقع بخيت المزروعى من عهدة حمد-نوع الادخال فى نوبل-Automatic</v>
      </c>
      <c r="G11997" s="3" t="s">
        <v>5867</v>
      </c>
      <c r="H11997" s="4">
        <v>2853.25</v>
      </c>
      <c r="I11997" s="5">
        <v>0</v>
      </c>
      <c r="J11997" s="5" t="s">
        <v>14</v>
      </c>
      <c r="K11997" s="13"/>
    </row>
    <row r="11998" spans="1:11" ht="58.2" thickBot="1">
      <c r="A11998" s="21">
        <f t="shared" si="889"/>
        <v>1972</v>
      </c>
      <c r="B11998" s="22"/>
      <c r="C11998" s="3" t="s">
        <v>172</v>
      </c>
      <c r="D11998" s="3" t="str">
        <f>VLOOKUP(C11998,'[1]Chart-of_Accounts (1)'!$B$20:$D$1316,3,)</f>
        <v>Petty Cash Imprest</v>
      </c>
      <c r="E11998" s="3"/>
      <c r="F11998" s="6" t="str">
        <f t="shared" si="890"/>
        <v>دمج البيانات من نوبل الى نظام يامى -مسلسل-1972-اسم الحساب من نوبل-عهدة حمد-البيان-رقم سند الدفع : 1686 - رسوم كهرباء لموقع بخيت المزروعى من عهدة حمد-نوع الادخال فى نوبل-Automatic</v>
      </c>
      <c r="G11998" s="3" t="s">
        <v>5867</v>
      </c>
      <c r="H11998" s="5">
        <v>0</v>
      </c>
      <c r="I11998" s="4">
        <v>2853.25</v>
      </c>
      <c r="J11998" s="5" t="s">
        <v>14</v>
      </c>
      <c r="K11998" s="13"/>
    </row>
    <row r="11999" spans="1:11" ht="58.2" thickBot="1">
      <c r="A11999" s="20">
        <v>1973</v>
      </c>
      <c r="B11999" s="20" t="s">
        <v>5647</v>
      </c>
      <c r="C11999" s="6" t="s">
        <v>705</v>
      </c>
      <c r="D11999" s="3" t="str">
        <f>VLOOKUP(C11999,'[1]Chart-of_Accounts (1)'!$B$20:$D$1316,3,)</f>
        <v>تجديد رخصة سيارات</v>
      </c>
      <c r="E11999" s="6"/>
      <c r="F11999" s="6" t="str">
        <f t="shared" si="890"/>
        <v>دمج البيانات من نوبل الى نظام يامى -مسلسل-1973-اسم الحساب من نوبل-تجديد رخصة سيارات-البيان-رقم سند الدفع : 1687 - تجديد ملكية سيارة عطا من عهدة حمد-نوع الادخال فى نوبل-Automatic</v>
      </c>
      <c r="G11999" s="6" t="s">
        <v>5868</v>
      </c>
      <c r="H11999" s="8">
        <v>363</v>
      </c>
      <c r="I11999" s="8">
        <v>0</v>
      </c>
      <c r="J11999" s="8" t="s">
        <v>14</v>
      </c>
      <c r="K11999" s="13"/>
    </row>
    <row r="12000" spans="1:11" ht="58.2" thickBot="1">
      <c r="A12000" s="21">
        <f>A11999</f>
        <v>1973</v>
      </c>
      <c r="B12000" s="21"/>
      <c r="C12000" s="3" t="s">
        <v>172</v>
      </c>
      <c r="D12000" s="3" t="str">
        <f>VLOOKUP(C12000,'[1]Chart-of_Accounts (1)'!$B$20:$D$1316,3,)</f>
        <v>Petty Cash Imprest</v>
      </c>
      <c r="E12000" s="3"/>
      <c r="F12000" s="6" t="str">
        <f t="shared" si="890"/>
        <v>دمج البيانات من نوبل الى نظام يامى -مسلسل-1973-اسم الحساب من نوبل-عهدة حمد-البيان-رقم سند الدفع : 1687 - تجديد ملكية سيارة عطا من عهدة حمد-نوع الادخال فى نوبل-Automatic</v>
      </c>
      <c r="G12000" s="3" t="s">
        <v>5868</v>
      </c>
      <c r="H12000" s="5">
        <v>0</v>
      </c>
      <c r="I12000" s="5">
        <v>363</v>
      </c>
      <c r="J12000" s="5" t="s">
        <v>14</v>
      </c>
      <c r="K12000" s="13"/>
    </row>
    <row r="12001" spans="1:11" ht="58.2" thickBot="1">
      <c r="A12001" s="21">
        <f t="shared" ref="A12001:A12024" si="891">A12000</f>
        <v>1973</v>
      </c>
      <c r="B12001" s="21"/>
      <c r="C12001" s="3" t="s">
        <v>705</v>
      </c>
      <c r="D12001" s="3" t="str">
        <f>VLOOKUP(C12001,'[1]Chart-of_Accounts (1)'!$B$20:$D$1316,3,)</f>
        <v>تجديد رخصة سيارات</v>
      </c>
      <c r="E12001" s="3"/>
      <c r="F12001" s="6" t="str">
        <f t="shared" si="890"/>
        <v>دمج البيانات من نوبل الى نظام يامى -مسلسل-1973-اسم الحساب من نوبل-تجديد رخصة سيارات-البيان-رقم سند الدفع : 1687 - تجديد ملكية سيارة اتراج من عهدة حمد-نوع الادخال فى نوبل-Automatic</v>
      </c>
      <c r="G12001" s="3" t="s">
        <v>5869</v>
      </c>
      <c r="H12001" s="5">
        <v>363</v>
      </c>
      <c r="I12001" s="5">
        <v>0</v>
      </c>
      <c r="J12001" s="5" t="s">
        <v>14</v>
      </c>
      <c r="K12001" s="13"/>
    </row>
    <row r="12002" spans="1:11" ht="58.2" thickBot="1">
      <c r="A12002" s="21">
        <f t="shared" si="891"/>
        <v>1973</v>
      </c>
      <c r="B12002" s="21"/>
      <c r="C12002" s="3" t="s">
        <v>172</v>
      </c>
      <c r="D12002" s="3" t="str">
        <f>VLOOKUP(C12002,'[1]Chart-of_Accounts (1)'!$B$20:$D$1316,3,)</f>
        <v>Petty Cash Imprest</v>
      </c>
      <c r="E12002" s="3"/>
      <c r="F12002" s="6" t="str">
        <f t="shared" si="890"/>
        <v>دمج البيانات من نوبل الى نظام يامى -مسلسل-1973-اسم الحساب من نوبل-عهدة حمد-البيان-رقم سند الدفع : 1687 - تجديد ملكية سيارة اتراج من عهدة حمد-نوع الادخال فى نوبل-Automatic</v>
      </c>
      <c r="G12002" s="3" t="s">
        <v>5869</v>
      </c>
      <c r="H12002" s="5">
        <v>0</v>
      </c>
      <c r="I12002" s="5">
        <v>363</v>
      </c>
      <c r="J12002" s="5" t="s">
        <v>14</v>
      </c>
      <c r="K12002" s="13"/>
    </row>
    <row r="12003" spans="1:11" ht="58.2" thickBot="1">
      <c r="A12003" s="21">
        <f t="shared" si="891"/>
        <v>1973</v>
      </c>
      <c r="B12003" s="21"/>
      <c r="C12003" s="3" t="s">
        <v>705</v>
      </c>
      <c r="D12003" s="3" t="str">
        <f>VLOOKUP(C12003,'[1]Chart-of_Accounts (1)'!$B$20:$D$1316,3,)</f>
        <v>تجديد رخصة سيارات</v>
      </c>
      <c r="E12003" s="3"/>
      <c r="F12003" s="6" t="str">
        <f t="shared" si="890"/>
        <v>دمج البيانات من نوبل الى نظام يامى -مسلسل-1973-اسم الحساب من نوبل-تجديد رخصة سيارات-البيان-رقم سند الدفع : 1687 - تجديد ملكية سيارة الشبراوى من عهدة حمد-نوع الادخال فى نوبل-Automatic</v>
      </c>
      <c r="G12003" s="3" t="s">
        <v>5870</v>
      </c>
      <c r="H12003" s="5">
        <v>363</v>
      </c>
      <c r="I12003" s="5">
        <v>0</v>
      </c>
      <c r="J12003" s="5" t="s">
        <v>14</v>
      </c>
      <c r="K12003" s="13"/>
    </row>
    <row r="12004" spans="1:11" ht="58.2" thickBot="1">
      <c r="A12004" s="21">
        <f t="shared" si="891"/>
        <v>1973</v>
      </c>
      <c r="B12004" s="21"/>
      <c r="C12004" s="3" t="s">
        <v>172</v>
      </c>
      <c r="D12004" s="3" t="str">
        <f>VLOOKUP(C12004,'[1]Chart-of_Accounts (1)'!$B$20:$D$1316,3,)</f>
        <v>Petty Cash Imprest</v>
      </c>
      <c r="E12004" s="3"/>
      <c r="F12004" s="6" t="str">
        <f t="shared" si="890"/>
        <v>دمج البيانات من نوبل الى نظام يامى -مسلسل-1973-اسم الحساب من نوبل-عهدة حمد-البيان-رقم سند الدفع : 1687 - تجديد ملكية سيارة الشبراوى من عهدة حمد-نوع الادخال فى نوبل-Automatic</v>
      </c>
      <c r="G12004" s="3" t="s">
        <v>5870</v>
      </c>
      <c r="H12004" s="5">
        <v>0</v>
      </c>
      <c r="I12004" s="5">
        <v>363</v>
      </c>
      <c r="J12004" s="5" t="s">
        <v>14</v>
      </c>
      <c r="K12004" s="13"/>
    </row>
    <row r="12005" spans="1:11" ht="58.2" thickBot="1">
      <c r="A12005" s="21">
        <f t="shared" si="891"/>
        <v>1973</v>
      </c>
      <c r="B12005" s="21"/>
      <c r="C12005" s="3" t="s">
        <v>705</v>
      </c>
      <c r="D12005" s="3" t="str">
        <f>VLOOKUP(C12005,'[1]Chart-of_Accounts (1)'!$B$20:$D$1316,3,)</f>
        <v>تجديد رخصة سيارات</v>
      </c>
      <c r="E12005" s="3"/>
      <c r="F12005" s="6" t="str">
        <f t="shared" si="890"/>
        <v>دمج البيانات من نوبل الى نظام يامى -مسلسل-1973-اسم الحساب من نوبل-تجديد رخصة سيارات-البيان-رقم سند الدفع : 1687 - تجديد ملكية سيارة موسى من عهدة حمد-نوع الادخال فى نوبل-Automatic</v>
      </c>
      <c r="G12005" s="3" t="s">
        <v>5871</v>
      </c>
      <c r="H12005" s="5">
        <v>365</v>
      </c>
      <c r="I12005" s="5">
        <v>0</v>
      </c>
      <c r="J12005" s="5" t="s">
        <v>14</v>
      </c>
      <c r="K12005" s="13"/>
    </row>
    <row r="12006" spans="1:11" ht="58.2" thickBot="1">
      <c r="A12006" s="21">
        <f t="shared" si="891"/>
        <v>1973</v>
      </c>
      <c r="B12006" s="21"/>
      <c r="C12006" s="3" t="s">
        <v>172</v>
      </c>
      <c r="D12006" s="3" t="str">
        <f>VLOOKUP(C12006,'[1]Chart-of_Accounts (1)'!$B$20:$D$1316,3,)</f>
        <v>Petty Cash Imprest</v>
      </c>
      <c r="E12006" s="3"/>
      <c r="F12006" s="6" t="str">
        <f t="shared" si="890"/>
        <v>دمج البيانات من نوبل الى نظام يامى -مسلسل-1973-اسم الحساب من نوبل-عهدة حمد-البيان-رقم سند الدفع : 1687 - تجديد ملكية سيارة موسى من عهدة حمد-نوع الادخال فى نوبل-Automatic</v>
      </c>
      <c r="G12006" s="3" t="s">
        <v>5871</v>
      </c>
      <c r="H12006" s="5">
        <v>0</v>
      </c>
      <c r="I12006" s="5">
        <v>365</v>
      </c>
      <c r="J12006" s="5" t="s">
        <v>14</v>
      </c>
      <c r="K12006" s="13"/>
    </row>
    <row r="12007" spans="1:11" ht="58.2" thickBot="1">
      <c r="A12007" s="21">
        <f t="shared" si="891"/>
        <v>1973</v>
      </c>
      <c r="B12007" s="21"/>
      <c r="C12007" s="3" t="s">
        <v>705</v>
      </c>
      <c r="D12007" s="3" t="str">
        <f>VLOOKUP(C12007,'[1]Chart-of_Accounts (1)'!$B$20:$D$1316,3,)</f>
        <v>تجديد رخصة سيارات</v>
      </c>
      <c r="E12007" s="3"/>
      <c r="F12007" s="6" t="str">
        <f t="shared" si="890"/>
        <v>دمج البيانات من نوبل الى نظام يامى -مسلسل-1973-اسم الحساب من نوبل-تجديد رخصة سيارات-البيان-رقم سند الدفع : 1687 - تجديد ملكية الباص من عهدة حمد-نوع الادخال فى نوبل-Automatic</v>
      </c>
      <c r="G12007" s="3" t="s">
        <v>5872</v>
      </c>
      <c r="H12007" s="5">
        <v>515</v>
      </c>
      <c r="I12007" s="5">
        <v>0</v>
      </c>
      <c r="J12007" s="5" t="s">
        <v>14</v>
      </c>
      <c r="K12007" s="13"/>
    </row>
    <row r="12008" spans="1:11" ht="46.8" thickBot="1">
      <c r="A12008" s="21">
        <f t="shared" si="891"/>
        <v>1973</v>
      </c>
      <c r="B12008" s="21"/>
      <c r="C12008" s="3" t="s">
        <v>172</v>
      </c>
      <c r="D12008" s="3" t="str">
        <f>VLOOKUP(C12008,'[1]Chart-of_Accounts (1)'!$B$20:$D$1316,3,)</f>
        <v>Petty Cash Imprest</v>
      </c>
      <c r="E12008" s="3"/>
      <c r="F12008" s="6" t="str">
        <f t="shared" si="890"/>
        <v>دمج البيانات من نوبل الى نظام يامى -مسلسل-1973-اسم الحساب من نوبل-عهدة حمد-البيان-رقم سند الدفع : 1687 - تجديد ملكية الباص من عهدة حمد-نوع الادخال فى نوبل-Automatic</v>
      </c>
      <c r="G12008" s="3" t="s">
        <v>5872</v>
      </c>
      <c r="H12008" s="5">
        <v>0</v>
      </c>
      <c r="I12008" s="5">
        <v>515</v>
      </c>
      <c r="J12008" s="5" t="s">
        <v>14</v>
      </c>
      <c r="K12008" s="13"/>
    </row>
    <row r="12009" spans="1:11" ht="58.2" thickBot="1">
      <c r="A12009" s="21">
        <f t="shared" si="891"/>
        <v>1973</v>
      </c>
      <c r="B12009" s="21"/>
      <c r="C12009" s="3" t="s">
        <v>2290</v>
      </c>
      <c r="D12009" s="3" t="str">
        <f>VLOOKUP(C12009,'[1]Chart-of_Accounts (1)'!$B$20:$D$1316,3,)</f>
        <v>Salary Advance</v>
      </c>
      <c r="E12009" s="3"/>
      <c r="F12009" s="6" t="str">
        <f t="shared" si="890"/>
        <v>دمج البيانات من نوبل الى نظام يامى -مسلسل-1973-اسم الحساب من نوبل-سلفة فورمن عطا-البيان-رقم سند الدفع : 1687 - مخالفة سيارة رقم 67254 للفورمن عطا من عهدة حمدذ-نوع الادخال فى نوبل-Automatic</v>
      </c>
      <c r="G12009" s="3" t="s">
        <v>5873</v>
      </c>
      <c r="H12009" s="5">
        <v>225</v>
      </c>
      <c r="I12009" s="5">
        <v>0</v>
      </c>
      <c r="J12009" s="5" t="s">
        <v>14</v>
      </c>
      <c r="K12009" s="13"/>
    </row>
    <row r="12010" spans="1:11" ht="58.2" thickBot="1">
      <c r="A12010" s="21">
        <f t="shared" si="891"/>
        <v>1973</v>
      </c>
      <c r="B12010" s="21"/>
      <c r="C12010" s="3" t="s">
        <v>172</v>
      </c>
      <c r="D12010" s="3" t="str">
        <f>VLOOKUP(C12010,'[1]Chart-of_Accounts (1)'!$B$20:$D$1316,3,)</f>
        <v>Petty Cash Imprest</v>
      </c>
      <c r="E12010" s="3"/>
      <c r="F12010" s="6" t="str">
        <f t="shared" si="890"/>
        <v>دمج البيانات من نوبل الى نظام يامى -مسلسل-1973-اسم الحساب من نوبل-عهدة حمد-البيان-رقم سند الدفع : 1687 - مخالفة سيارة رقم 67254 للفورمن عطا من عهدة حمدذ-نوع الادخال فى نوبل-Automatic</v>
      </c>
      <c r="G12010" s="3" t="s">
        <v>5873</v>
      </c>
      <c r="H12010" s="5">
        <v>0</v>
      </c>
      <c r="I12010" s="5">
        <v>225</v>
      </c>
      <c r="J12010" s="5" t="s">
        <v>14</v>
      </c>
      <c r="K12010" s="13"/>
    </row>
    <row r="12011" spans="1:11" ht="58.2" thickBot="1">
      <c r="A12011" s="21">
        <f t="shared" si="891"/>
        <v>1973</v>
      </c>
      <c r="B12011" s="21"/>
      <c r="C12011" s="3" t="s">
        <v>216</v>
      </c>
      <c r="D12011" s="3" t="str">
        <f>VLOOKUP(C12011,'[1]Chart-of_Accounts (1)'!$B$20:$D$1316,3,)</f>
        <v>Salary Advance</v>
      </c>
      <c r="E12011" s="3"/>
      <c r="F12011" s="6" t="str">
        <f t="shared" si="890"/>
        <v>دمج البيانات من نوبل الى نظام يامى -مسلسل-1973-اسم الحساب من نوبل-سلفة مادار جان-البيان-رقم سند الدفع : 1687 - مخالفة سيارة رقم 70527 للسائق مادار من عهدة حمد-نوع الادخال فى نوبل-Automatic</v>
      </c>
      <c r="G12011" s="3" t="s">
        <v>5874</v>
      </c>
      <c r="H12011" s="5">
        <v>800</v>
      </c>
      <c r="I12011" s="5">
        <v>0</v>
      </c>
      <c r="J12011" s="5" t="s">
        <v>14</v>
      </c>
      <c r="K12011" s="13"/>
    </row>
    <row r="12012" spans="1:11" ht="58.2" thickBot="1">
      <c r="A12012" s="21">
        <f t="shared" si="891"/>
        <v>1973</v>
      </c>
      <c r="B12012" s="21"/>
      <c r="C12012" s="3" t="s">
        <v>172</v>
      </c>
      <c r="D12012" s="3" t="str">
        <f>VLOOKUP(C12012,'[1]Chart-of_Accounts (1)'!$B$20:$D$1316,3,)</f>
        <v>Petty Cash Imprest</v>
      </c>
      <c r="E12012" s="3"/>
      <c r="F12012" s="6" t="str">
        <f t="shared" si="890"/>
        <v>دمج البيانات من نوبل الى نظام يامى -مسلسل-1973-اسم الحساب من نوبل-عهدة حمد-البيان-رقم سند الدفع : 1687 - مخالفة سيارة رقم 70527 للسائق مادار من عهدة حمد-نوع الادخال فى نوبل-Automatic</v>
      </c>
      <c r="G12012" s="3" t="s">
        <v>5874</v>
      </c>
      <c r="H12012" s="5">
        <v>0</v>
      </c>
      <c r="I12012" s="5">
        <v>800</v>
      </c>
      <c r="J12012" s="5" t="s">
        <v>14</v>
      </c>
      <c r="K12012" s="13"/>
    </row>
    <row r="12013" spans="1:11" ht="58.2" thickBot="1">
      <c r="A12013" s="21">
        <f t="shared" si="891"/>
        <v>1973</v>
      </c>
      <c r="B12013" s="21"/>
      <c r="C12013" s="3" t="s">
        <v>216</v>
      </c>
      <c r="D12013" s="3" t="str">
        <f>VLOOKUP(C12013,'[1]Chart-of_Accounts (1)'!$B$20:$D$1316,3,)</f>
        <v>Salary Advance</v>
      </c>
      <c r="E12013" s="3"/>
      <c r="F12013" s="6" t="str">
        <f t="shared" si="890"/>
        <v>دمج البيانات من نوبل الى نظام يامى -مسلسل-1973-اسم الحساب من نوبل-سلفة مادار جان-البيان-رقم سند الدفع : 1687 - مخالفة سيارة رقم 70527 للسائق مادار من عهدة حمد-نوع الادخال فى نوبل-Automatic</v>
      </c>
      <c r="G12013" s="3" t="s">
        <v>5874</v>
      </c>
      <c r="H12013" s="5">
        <v>260</v>
      </c>
      <c r="I12013" s="5">
        <v>0</v>
      </c>
      <c r="J12013" s="5" t="s">
        <v>14</v>
      </c>
      <c r="K12013" s="13"/>
    </row>
    <row r="12014" spans="1:11" ht="58.2" thickBot="1">
      <c r="A12014" s="21">
        <f t="shared" si="891"/>
        <v>1973</v>
      </c>
      <c r="B12014" s="21"/>
      <c r="C12014" s="3" t="s">
        <v>172</v>
      </c>
      <c r="D12014" s="3" t="str">
        <f>VLOOKUP(C12014,'[1]Chart-of_Accounts (1)'!$B$20:$D$1316,3,)</f>
        <v>Petty Cash Imprest</v>
      </c>
      <c r="E12014" s="3"/>
      <c r="F12014" s="6" t="str">
        <f t="shared" si="890"/>
        <v>دمج البيانات من نوبل الى نظام يامى -مسلسل-1973-اسم الحساب من نوبل-عهدة حمد-البيان-رقم سند الدفع : 1687 - مخالفة سيارة رقم 70527 للسائق مادار من عهدة حمد-نوع الادخال فى نوبل-Automatic</v>
      </c>
      <c r="G12014" s="3" t="s">
        <v>5874</v>
      </c>
      <c r="H12014" s="5">
        <v>0</v>
      </c>
      <c r="I12014" s="5">
        <v>260</v>
      </c>
      <c r="J12014" s="5" t="s">
        <v>14</v>
      </c>
      <c r="K12014" s="13"/>
    </row>
    <row r="12015" spans="1:11" ht="58.2" thickBot="1">
      <c r="A12015" s="21">
        <f t="shared" si="891"/>
        <v>1973</v>
      </c>
      <c r="B12015" s="21"/>
      <c r="C12015" s="3" t="s">
        <v>2290</v>
      </c>
      <c r="D12015" s="3" t="str">
        <f>VLOOKUP(C12015,'[1]Chart-of_Accounts (1)'!$B$20:$D$1316,3,)</f>
        <v>Salary Advance</v>
      </c>
      <c r="E12015" s="3"/>
      <c r="F12015" s="6" t="str">
        <f t="shared" si="890"/>
        <v>دمج البيانات من نوبل الى نظام يامى -مسلسل-1973-اسم الحساب من نوبل-سلفة فورمن عطا-البيان-رقم سند الدفع : 1687 - مخالفة سيارة رقم 67254 للفورمن عطا من عهدة حمدذ-نوع الادخال فى نوبل-Automatic</v>
      </c>
      <c r="G12015" s="3" t="s">
        <v>5873</v>
      </c>
      <c r="H12015" s="5">
        <v>195</v>
      </c>
      <c r="I12015" s="5">
        <v>0</v>
      </c>
      <c r="J12015" s="5" t="s">
        <v>14</v>
      </c>
      <c r="K12015" s="13"/>
    </row>
    <row r="12016" spans="1:11" ht="58.2" thickBot="1">
      <c r="A12016" s="21">
        <f t="shared" si="891"/>
        <v>1973</v>
      </c>
      <c r="B12016" s="21"/>
      <c r="C12016" s="3" t="s">
        <v>172</v>
      </c>
      <c r="D12016" s="3" t="str">
        <f>VLOOKUP(C12016,'[1]Chart-of_Accounts (1)'!$B$20:$D$1316,3,)</f>
        <v>Petty Cash Imprest</v>
      </c>
      <c r="E12016" s="3"/>
      <c r="F12016" s="6" t="str">
        <f t="shared" si="890"/>
        <v>دمج البيانات من نوبل الى نظام يامى -مسلسل-1973-اسم الحساب من نوبل-عهدة حمد-البيان-رقم سند الدفع : 1687 - مخالفة سيارة رقم 67254 للفورمن عطا من عهدة حمدذ-نوع الادخال فى نوبل-Automatic</v>
      </c>
      <c r="G12016" s="3" t="s">
        <v>5873</v>
      </c>
      <c r="H12016" s="5">
        <v>0</v>
      </c>
      <c r="I12016" s="5">
        <v>195</v>
      </c>
      <c r="J12016" s="5" t="s">
        <v>14</v>
      </c>
      <c r="K12016" s="13"/>
    </row>
    <row r="12017" spans="1:11" ht="58.2" thickBot="1">
      <c r="A12017" s="21">
        <f t="shared" si="891"/>
        <v>1973</v>
      </c>
      <c r="B12017" s="21"/>
      <c r="C12017" s="3" t="s">
        <v>2290</v>
      </c>
      <c r="D12017" s="3" t="str">
        <f>VLOOKUP(C12017,'[1]Chart-of_Accounts (1)'!$B$20:$D$1316,3,)</f>
        <v>Salary Advance</v>
      </c>
      <c r="E12017" s="3"/>
      <c r="F12017" s="6" t="str">
        <f t="shared" si="890"/>
        <v>دمج البيانات من نوبل الى نظام يامى -مسلسل-1973-اسم الحساب من نوبل-سلفة فورمن عطا-البيان-رقم سند الدفع : 1687 - مخالفة سيارة رقم 67254 للفورمن عطا من عهدة حمدذ-نوع الادخال فى نوبل-Automatic</v>
      </c>
      <c r="G12017" s="3" t="s">
        <v>5873</v>
      </c>
      <c r="H12017" s="5">
        <v>195</v>
      </c>
      <c r="I12017" s="5">
        <v>0</v>
      </c>
      <c r="J12017" s="5" t="s">
        <v>14</v>
      </c>
      <c r="K12017" s="13"/>
    </row>
    <row r="12018" spans="1:11" ht="58.2" thickBot="1">
      <c r="A12018" s="21">
        <f t="shared" si="891"/>
        <v>1973</v>
      </c>
      <c r="B12018" s="21"/>
      <c r="C12018" s="3" t="s">
        <v>172</v>
      </c>
      <c r="D12018" s="3" t="str">
        <f>VLOOKUP(C12018,'[1]Chart-of_Accounts (1)'!$B$20:$D$1316,3,)</f>
        <v>Petty Cash Imprest</v>
      </c>
      <c r="E12018" s="3"/>
      <c r="F12018" s="6" t="str">
        <f t="shared" si="890"/>
        <v>دمج البيانات من نوبل الى نظام يامى -مسلسل-1973-اسم الحساب من نوبل-عهدة حمد-البيان-رقم سند الدفع : 1687 - مخالفة سيارة رقم 67254 للفورمن عطا من عهدة حمدذ-نوع الادخال فى نوبل-Automatic</v>
      </c>
      <c r="G12018" s="3" t="s">
        <v>5873</v>
      </c>
      <c r="H12018" s="5">
        <v>0</v>
      </c>
      <c r="I12018" s="5">
        <v>195</v>
      </c>
      <c r="J12018" s="5" t="s">
        <v>14</v>
      </c>
      <c r="K12018" s="13"/>
    </row>
    <row r="12019" spans="1:11" ht="58.2" thickBot="1">
      <c r="A12019" s="21">
        <f t="shared" si="891"/>
        <v>1973</v>
      </c>
      <c r="B12019" s="21"/>
      <c r="C12019" s="3" t="s">
        <v>942</v>
      </c>
      <c r="D12019" s="3" t="str">
        <f>VLOOKUP(C12019,'[1]Chart-of_Accounts (1)'!$B$20:$D$1316,3,)</f>
        <v>Salary Advance</v>
      </c>
      <c r="E12019" s="3"/>
      <c r="F12019" s="6" t="str">
        <f t="shared" si="890"/>
        <v>دمج البيانات من نوبل الى نظام يامى -مسلسل-1973-اسم الحساب من نوبل-سلفة مهندس على العقله-البيان-رقم سند الدفع : 1687 - مخالفة سيارة رقم 88209 من عهدة حمد-نوع الادخال فى نوبل-Automatic</v>
      </c>
      <c r="G12019" s="3" t="s">
        <v>5875</v>
      </c>
      <c r="H12019" s="5">
        <v>750</v>
      </c>
      <c r="I12019" s="5">
        <v>0</v>
      </c>
      <c r="J12019" s="5" t="s">
        <v>14</v>
      </c>
      <c r="K12019" s="13"/>
    </row>
    <row r="12020" spans="1:11" ht="58.2" thickBot="1">
      <c r="A12020" s="21">
        <f t="shared" si="891"/>
        <v>1973</v>
      </c>
      <c r="B12020" s="21"/>
      <c r="C12020" s="3" t="s">
        <v>172</v>
      </c>
      <c r="D12020" s="3" t="str">
        <f>VLOOKUP(C12020,'[1]Chart-of_Accounts (1)'!$B$20:$D$1316,3,)</f>
        <v>Petty Cash Imprest</v>
      </c>
      <c r="E12020" s="3"/>
      <c r="F12020" s="6" t="str">
        <f t="shared" si="890"/>
        <v>دمج البيانات من نوبل الى نظام يامى -مسلسل-1973-اسم الحساب من نوبل-عهدة حمد-البيان-رقم سند الدفع : 1687 - مخالفة سيارة رقم 88209 من عهدة حمد-نوع الادخال فى نوبل-Automatic</v>
      </c>
      <c r="G12020" s="3" t="s">
        <v>5875</v>
      </c>
      <c r="H12020" s="5">
        <v>0</v>
      </c>
      <c r="I12020" s="5">
        <v>750</v>
      </c>
      <c r="J12020" s="5" t="s">
        <v>14</v>
      </c>
      <c r="K12020" s="13"/>
    </row>
    <row r="12021" spans="1:11" ht="58.2" thickBot="1">
      <c r="A12021" s="21">
        <f t="shared" si="891"/>
        <v>1973</v>
      </c>
      <c r="B12021" s="21"/>
      <c r="C12021" s="3" t="s">
        <v>942</v>
      </c>
      <c r="D12021" s="3" t="str">
        <f>VLOOKUP(C12021,'[1]Chart-of_Accounts (1)'!$B$20:$D$1316,3,)</f>
        <v>Salary Advance</v>
      </c>
      <c r="E12021" s="3"/>
      <c r="F12021" s="6" t="str">
        <f t="shared" si="890"/>
        <v>دمج البيانات من نوبل الى نظام يامى -مسلسل-1973-اسم الحساب من نوبل-سلفة مهندس على العقله-البيان-رقم سند الدفع : 1687 - مخالفة سيارة رقم 88209 من عهدة حمد-نوع الادخال فى نوبل-Automatic</v>
      </c>
      <c r="G12021" s="3" t="s">
        <v>5875</v>
      </c>
      <c r="H12021" s="5">
        <v>800</v>
      </c>
      <c r="I12021" s="5">
        <v>0</v>
      </c>
      <c r="J12021" s="5" t="s">
        <v>14</v>
      </c>
      <c r="K12021" s="13"/>
    </row>
    <row r="12022" spans="1:11" ht="58.2" thickBot="1">
      <c r="A12022" s="21">
        <f t="shared" si="891"/>
        <v>1973</v>
      </c>
      <c r="B12022" s="21"/>
      <c r="C12022" s="3" t="s">
        <v>172</v>
      </c>
      <c r="D12022" s="3" t="str">
        <f>VLOOKUP(C12022,'[1]Chart-of_Accounts (1)'!$B$20:$D$1316,3,)</f>
        <v>Petty Cash Imprest</v>
      </c>
      <c r="E12022" s="3"/>
      <c r="F12022" s="6" t="str">
        <f t="shared" si="890"/>
        <v>دمج البيانات من نوبل الى نظام يامى -مسلسل-1973-اسم الحساب من نوبل-عهدة حمد-البيان-رقم سند الدفع : 1687 - مخالفة سيارة رقم 88209 من عهدة حمد-نوع الادخال فى نوبل-Automatic</v>
      </c>
      <c r="G12022" s="3" t="s">
        <v>5875</v>
      </c>
      <c r="H12022" s="5">
        <v>0</v>
      </c>
      <c r="I12022" s="5">
        <v>800</v>
      </c>
      <c r="J12022" s="5" t="s">
        <v>14</v>
      </c>
      <c r="K12022" s="13"/>
    </row>
    <row r="12023" spans="1:11" ht="58.2" thickBot="1">
      <c r="A12023" s="21">
        <f t="shared" si="891"/>
        <v>1973</v>
      </c>
      <c r="B12023" s="21"/>
      <c r="C12023" s="3" t="s">
        <v>5876</v>
      </c>
      <c r="D12023" s="3" t="str">
        <f>VLOOKUP(C12023,'[1]Chart-of_Accounts (1)'!$B$20:$D$1316,3,)</f>
        <v>Salary Advance</v>
      </c>
      <c r="E12023" s="3"/>
      <c r="F12023" s="6" t="str">
        <f t="shared" si="890"/>
        <v>دمج البيانات من نوبل الى نظام يامى -مسلسل-1973-اسم الحساب من نوبل-سلفة محمود-البيان-رقم سند الدفع : 1687 - مخالفة سيارة رقم 88209 من عهدة حمد-نوع الادخال فى نوبل-Automatic</v>
      </c>
      <c r="G12023" s="3" t="s">
        <v>5875</v>
      </c>
      <c r="H12023" s="5">
        <v>300</v>
      </c>
      <c r="I12023" s="5">
        <v>0</v>
      </c>
      <c r="J12023" s="5" t="s">
        <v>14</v>
      </c>
      <c r="K12023" s="13"/>
    </row>
    <row r="12024" spans="1:11" ht="58.2" thickBot="1">
      <c r="A12024" s="21">
        <f t="shared" si="891"/>
        <v>1973</v>
      </c>
      <c r="B12024" s="22"/>
      <c r="C12024" s="3" t="s">
        <v>172</v>
      </c>
      <c r="D12024" s="3" t="str">
        <f>VLOOKUP(C12024,'[1]Chart-of_Accounts (1)'!$B$20:$D$1316,3,)</f>
        <v>Petty Cash Imprest</v>
      </c>
      <c r="E12024" s="3"/>
      <c r="F12024" s="6" t="str">
        <f t="shared" si="890"/>
        <v>دمج البيانات من نوبل الى نظام يامى -مسلسل-1973-اسم الحساب من نوبل-عهدة حمد-البيان-رقم سند الدفع : 1687 - مخالفة سيارة رقم 88209 من عهدة حمد-نوع الادخال فى نوبل-Automatic</v>
      </c>
      <c r="G12024" s="3" t="s">
        <v>5875</v>
      </c>
      <c r="H12024" s="5">
        <v>0</v>
      </c>
      <c r="I12024" s="5">
        <v>300</v>
      </c>
      <c r="J12024" s="5" t="s">
        <v>14</v>
      </c>
      <c r="K12024" s="13"/>
    </row>
    <row r="12025" spans="1:11" ht="58.2" thickBot="1">
      <c r="A12025" s="20">
        <v>1974</v>
      </c>
      <c r="B12025" s="20" t="s">
        <v>5647</v>
      </c>
      <c r="C12025" s="6" t="s">
        <v>355</v>
      </c>
      <c r="D12025" s="3" t="str">
        <f>VLOOKUP(C12025,'[1]Chart-of_Accounts (1)'!$B$20:$D$1316,3,)</f>
        <v>Petrol</v>
      </c>
      <c r="E12025" s="6"/>
      <c r="F12025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25" s="6" t="s">
        <v>5877</v>
      </c>
      <c r="H12025" s="7">
        <v>1000</v>
      </c>
      <c r="I12025" s="8">
        <v>0</v>
      </c>
      <c r="J12025" s="8" t="s">
        <v>14</v>
      </c>
      <c r="K12025" s="13"/>
    </row>
    <row r="12026" spans="1:11" ht="58.2" thickBot="1">
      <c r="A12026" s="21">
        <f t="shared" ref="A12026:A12038" si="892">A12025</f>
        <v>1974</v>
      </c>
      <c r="B12026" s="21"/>
      <c r="C12026" s="3" t="s">
        <v>172</v>
      </c>
      <c r="D12026" s="3" t="str">
        <f>VLOOKUP(C12026,'[1]Chart-of_Accounts (1)'!$B$20:$D$1316,3,)</f>
        <v>Petty Cash Imprest</v>
      </c>
      <c r="E12026" s="3"/>
      <c r="F12026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26" s="3" t="s">
        <v>5877</v>
      </c>
      <c r="H12026" s="5">
        <v>0</v>
      </c>
      <c r="I12026" s="4">
        <v>1000</v>
      </c>
      <c r="J12026" s="5" t="s">
        <v>14</v>
      </c>
      <c r="K12026" s="13"/>
    </row>
    <row r="12027" spans="1:11" ht="58.2" thickBot="1">
      <c r="A12027" s="21">
        <f t="shared" si="892"/>
        <v>1974</v>
      </c>
      <c r="B12027" s="21"/>
      <c r="C12027" s="3" t="s">
        <v>355</v>
      </c>
      <c r="D12027" s="3" t="str">
        <f>VLOOKUP(C12027,'[1]Chart-of_Accounts (1)'!$B$20:$D$1316,3,)</f>
        <v>Petrol</v>
      </c>
      <c r="E12027" s="3"/>
      <c r="F12027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27" s="3" t="s">
        <v>5877</v>
      </c>
      <c r="H12027" s="4">
        <v>1000</v>
      </c>
      <c r="I12027" s="5">
        <v>0</v>
      </c>
      <c r="J12027" s="5" t="s">
        <v>14</v>
      </c>
      <c r="K12027" s="13"/>
    </row>
    <row r="12028" spans="1:11" ht="58.2" thickBot="1">
      <c r="A12028" s="21">
        <f t="shared" si="892"/>
        <v>1974</v>
      </c>
      <c r="B12028" s="21"/>
      <c r="C12028" s="3" t="s">
        <v>172</v>
      </c>
      <c r="D12028" s="3" t="str">
        <f>VLOOKUP(C12028,'[1]Chart-of_Accounts (1)'!$B$20:$D$1316,3,)</f>
        <v>Petty Cash Imprest</v>
      </c>
      <c r="E12028" s="3"/>
      <c r="F12028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28" s="3" t="s">
        <v>5877</v>
      </c>
      <c r="H12028" s="5">
        <v>0</v>
      </c>
      <c r="I12028" s="4">
        <v>1000</v>
      </c>
      <c r="J12028" s="5" t="s">
        <v>14</v>
      </c>
      <c r="K12028" s="13"/>
    </row>
    <row r="12029" spans="1:11" ht="58.2" thickBot="1">
      <c r="A12029" s="21">
        <f t="shared" si="892"/>
        <v>1974</v>
      </c>
      <c r="B12029" s="21"/>
      <c r="C12029" s="3" t="s">
        <v>355</v>
      </c>
      <c r="D12029" s="3" t="str">
        <f>VLOOKUP(C12029,'[1]Chart-of_Accounts (1)'!$B$20:$D$1316,3,)</f>
        <v>Petrol</v>
      </c>
      <c r="E12029" s="3"/>
      <c r="F12029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29" s="3" t="s">
        <v>5877</v>
      </c>
      <c r="H12029" s="4">
        <v>2000</v>
      </c>
      <c r="I12029" s="5">
        <v>0</v>
      </c>
      <c r="J12029" s="5" t="s">
        <v>14</v>
      </c>
      <c r="K12029" s="13"/>
    </row>
    <row r="12030" spans="1:11" ht="58.2" thickBot="1">
      <c r="A12030" s="21">
        <f t="shared" si="892"/>
        <v>1974</v>
      </c>
      <c r="B12030" s="21"/>
      <c r="C12030" s="3" t="s">
        <v>172</v>
      </c>
      <c r="D12030" s="3" t="str">
        <f>VLOOKUP(C12030,'[1]Chart-of_Accounts (1)'!$B$20:$D$1316,3,)</f>
        <v>Petty Cash Imprest</v>
      </c>
      <c r="E12030" s="3"/>
      <c r="F12030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30" s="3" t="s">
        <v>5877</v>
      </c>
      <c r="H12030" s="5">
        <v>0</v>
      </c>
      <c r="I12030" s="4">
        <v>2000</v>
      </c>
      <c r="J12030" s="5" t="s">
        <v>14</v>
      </c>
      <c r="K12030" s="13"/>
    </row>
    <row r="12031" spans="1:11" ht="58.2" thickBot="1">
      <c r="A12031" s="21">
        <f t="shared" si="892"/>
        <v>1974</v>
      </c>
      <c r="B12031" s="21"/>
      <c r="C12031" s="3" t="s">
        <v>355</v>
      </c>
      <c r="D12031" s="3" t="str">
        <f>VLOOKUP(C12031,'[1]Chart-of_Accounts (1)'!$B$20:$D$1316,3,)</f>
        <v>Petrol</v>
      </c>
      <c r="E12031" s="3"/>
      <c r="F12031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31" s="3" t="s">
        <v>5877</v>
      </c>
      <c r="H12031" s="4">
        <v>2000</v>
      </c>
      <c r="I12031" s="5">
        <v>0</v>
      </c>
      <c r="J12031" s="5" t="s">
        <v>14</v>
      </c>
      <c r="K12031" s="13"/>
    </row>
    <row r="12032" spans="1:11" ht="58.2" thickBot="1">
      <c r="A12032" s="21">
        <f t="shared" si="892"/>
        <v>1974</v>
      </c>
      <c r="B12032" s="21"/>
      <c r="C12032" s="3" t="s">
        <v>172</v>
      </c>
      <c r="D12032" s="3" t="str">
        <f>VLOOKUP(C12032,'[1]Chart-of_Accounts (1)'!$B$20:$D$1316,3,)</f>
        <v>Petty Cash Imprest</v>
      </c>
      <c r="E12032" s="3"/>
      <c r="F12032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32" s="3" t="s">
        <v>5877</v>
      </c>
      <c r="H12032" s="5">
        <v>0</v>
      </c>
      <c r="I12032" s="4">
        <v>2000</v>
      </c>
      <c r="J12032" s="5" t="s">
        <v>14</v>
      </c>
      <c r="K12032" s="13"/>
    </row>
    <row r="12033" spans="1:11" ht="58.2" thickBot="1">
      <c r="A12033" s="21">
        <f t="shared" si="892"/>
        <v>1974</v>
      </c>
      <c r="B12033" s="21"/>
      <c r="C12033" s="3" t="s">
        <v>355</v>
      </c>
      <c r="D12033" s="3" t="str">
        <f>VLOOKUP(C12033,'[1]Chart-of_Accounts (1)'!$B$20:$D$1316,3,)</f>
        <v>Petrol</v>
      </c>
      <c r="E12033" s="3"/>
      <c r="F12033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33" s="3" t="s">
        <v>5877</v>
      </c>
      <c r="H12033" s="4">
        <v>3000</v>
      </c>
      <c r="I12033" s="5">
        <v>0</v>
      </c>
      <c r="J12033" s="5" t="s">
        <v>14</v>
      </c>
      <c r="K12033" s="13"/>
    </row>
    <row r="12034" spans="1:11" ht="58.2" thickBot="1">
      <c r="A12034" s="21">
        <f t="shared" si="892"/>
        <v>1974</v>
      </c>
      <c r="B12034" s="21"/>
      <c r="C12034" s="3" t="s">
        <v>172</v>
      </c>
      <c r="D12034" s="3" t="str">
        <f>VLOOKUP(C12034,'[1]Chart-of_Accounts (1)'!$B$20:$D$1316,3,)</f>
        <v>Petty Cash Imprest</v>
      </c>
      <c r="E12034" s="3"/>
      <c r="F12034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34" s="3" t="s">
        <v>5877</v>
      </c>
      <c r="H12034" s="5">
        <v>0</v>
      </c>
      <c r="I12034" s="4">
        <v>3000</v>
      </c>
      <c r="J12034" s="5" t="s">
        <v>14</v>
      </c>
      <c r="K12034" s="13"/>
    </row>
    <row r="12035" spans="1:11" ht="58.2" thickBot="1">
      <c r="A12035" s="21">
        <f t="shared" si="892"/>
        <v>1974</v>
      </c>
      <c r="B12035" s="21"/>
      <c r="C12035" s="3" t="s">
        <v>355</v>
      </c>
      <c r="D12035" s="3" t="str">
        <f>VLOOKUP(C12035,'[1]Chart-of_Accounts (1)'!$B$20:$D$1316,3,)</f>
        <v>Petrol</v>
      </c>
      <c r="E12035" s="3"/>
      <c r="F12035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35" s="3" t="s">
        <v>5877</v>
      </c>
      <c r="H12035" s="4">
        <v>3000</v>
      </c>
      <c r="I12035" s="5">
        <v>0</v>
      </c>
      <c r="J12035" s="5" t="s">
        <v>14</v>
      </c>
      <c r="K12035" s="13"/>
    </row>
    <row r="12036" spans="1:11" ht="58.2" thickBot="1">
      <c r="A12036" s="21">
        <f t="shared" si="892"/>
        <v>1974</v>
      </c>
      <c r="B12036" s="21"/>
      <c r="C12036" s="3" t="s">
        <v>172</v>
      </c>
      <c r="D12036" s="3" t="str">
        <f>VLOOKUP(C12036,'[1]Chart-of_Accounts (1)'!$B$20:$D$1316,3,)</f>
        <v>Petty Cash Imprest</v>
      </c>
      <c r="E12036" s="3"/>
      <c r="F12036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36" s="3" t="s">
        <v>5877</v>
      </c>
      <c r="H12036" s="5">
        <v>0</v>
      </c>
      <c r="I12036" s="4">
        <v>3000</v>
      </c>
      <c r="J12036" s="5" t="s">
        <v>14</v>
      </c>
      <c r="K12036" s="13"/>
    </row>
    <row r="12037" spans="1:11" ht="58.2" thickBot="1">
      <c r="A12037" s="21">
        <f t="shared" si="892"/>
        <v>1974</v>
      </c>
      <c r="B12037" s="21"/>
      <c r="C12037" s="3" t="s">
        <v>355</v>
      </c>
      <c r="D12037" s="3" t="str">
        <f>VLOOKUP(C12037,'[1]Chart-of_Accounts (1)'!$B$20:$D$1316,3,)</f>
        <v>Petrol</v>
      </c>
      <c r="E12037" s="3"/>
      <c r="F12037" s="6" t="str">
        <f t="shared" si="890"/>
        <v>دمج البيانات من نوبل الى نظام يامى -مسلسل-1974-اسم الحساب من نوبل-Petrol-البيان-رقم سند الدفع : 1688 - بترول سيارات الشركة من عهدة حمد-نوع الادخال فى نوبل-Automatic</v>
      </c>
      <c r="G12037" s="3" t="s">
        <v>5877</v>
      </c>
      <c r="H12037" s="4">
        <v>3000</v>
      </c>
      <c r="I12037" s="5">
        <v>0</v>
      </c>
      <c r="J12037" s="5" t="s">
        <v>14</v>
      </c>
      <c r="K12037" s="13"/>
    </row>
    <row r="12038" spans="1:11" ht="58.2" thickBot="1">
      <c r="A12038" s="21">
        <f t="shared" si="892"/>
        <v>1974</v>
      </c>
      <c r="B12038" s="22"/>
      <c r="C12038" s="3" t="s">
        <v>172</v>
      </c>
      <c r="D12038" s="3" t="str">
        <f>VLOOKUP(C12038,'[1]Chart-of_Accounts (1)'!$B$20:$D$1316,3,)</f>
        <v>Petty Cash Imprest</v>
      </c>
      <c r="E12038" s="3"/>
      <c r="F12038" s="6" t="str">
        <f t="shared" si="890"/>
        <v>دمج البيانات من نوبل الى نظام يامى -مسلسل-1974-اسم الحساب من نوبل-عهدة حمد-البيان-رقم سند الدفع : 1688 - بترول سيارات الشركة من عهدة حمد-نوع الادخال فى نوبل-Automatic</v>
      </c>
      <c r="G12038" s="3" t="s">
        <v>5877</v>
      </c>
      <c r="H12038" s="5">
        <v>0</v>
      </c>
      <c r="I12038" s="4">
        <v>3000</v>
      </c>
      <c r="J12038" s="5" t="s">
        <v>14</v>
      </c>
      <c r="K12038" s="13"/>
    </row>
    <row r="12039" spans="1:11" ht="58.2" thickBot="1">
      <c r="A12039" s="20">
        <v>1975</v>
      </c>
      <c r="B12039" s="20" t="s">
        <v>5647</v>
      </c>
      <c r="C12039" s="6" t="s">
        <v>675</v>
      </c>
      <c r="D12039" s="3" t="str">
        <f>VLOOKUP(C12039,'[1]Chart-of_Accounts (1)'!$B$20:$D$1316,3,)</f>
        <v>بطاقة العمل</v>
      </c>
      <c r="E12039" s="6"/>
      <c r="F12039" s="6" t="str">
        <f t="shared" ref="F12039:F12102" si="893">CONCATENATE("دمج البيانات من نوبل الى نظام يامى ","-","مسلسل","-",A12039,"-","اسم الحساب من نوبل","-",C12039,"-","البيان","-",G12039,"-","نوع الادخال فى نوبل","-",J12039)</f>
        <v>دمج البيانات من نوبل الى نظام يامى -مسلسل-1975-اسم الحساب من نوبل-بطاقة العمل-البيان-رقم سند الدفع : 1689 - رسوم بطاقة عمل العامل داتا من عهدة حمد-نوع الادخال فى نوبل-Automatic</v>
      </c>
      <c r="G12039" s="6" t="s">
        <v>5878</v>
      </c>
      <c r="H12039" s="7">
        <v>3550</v>
      </c>
      <c r="I12039" s="8">
        <v>0</v>
      </c>
      <c r="J12039" s="8" t="s">
        <v>14</v>
      </c>
      <c r="K12039" s="13"/>
    </row>
    <row r="12040" spans="1:11" ht="58.2" thickBot="1">
      <c r="A12040" s="21">
        <f t="shared" ref="A12040:A12056" si="894">A12039</f>
        <v>1975</v>
      </c>
      <c r="B12040" s="21"/>
      <c r="C12040" s="3" t="s">
        <v>172</v>
      </c>
      <c r="D12040" s="3" t="str">
        <f>VLOOKUP(C12040,'[1]Chart-of_Accounts (1)'!$B$20:$D$1316,3,)</f>
        <v>Petty Cash Imprest</v>
      </c>
      <c r="E12040" s="3"/>
      <c r="F12040" s="6" t="str">
        <f t="shared" si="893"/>
        <v>دمج البيانات من نوبل الى نظام يامى -مسلسل-1975-اسم الحساب من نوبل-عهدة حمد-البيان-رقم سند الدفع : 1689 - رسوم بطاقة عمل العامل داتا من عهدة حمد-نوع الادخال فى نوبل-Automatic</v>
      </c>
      <c r="G12040" s="3" t="s">
        <v>5878</v>
      </c>
      <c r="H12040" s="5">
        <v>0</v>
      </c>
      <c r="I12040" s="4">
        <v>3550</v>
      </c>
      <c r="J12040" s="5" t="s">
        <v>14</v>
      </c>
      <c r="K12040" s="13"/>
    </row>
    <row r="12041" spans="1:11" ht="58.2" thickBot="1">
      <c r="A12041" s="21">
        <f t="shared" si="894"/>
        <v>1975</v>
      </c>
      <c r="B12041" s="21"/>
      <c r="C12041" s="3" t="s">
        <v>675</v>
      </c>
      <c r="D12041" s="3" t="str">
        <f>VLOOKUP(C12041,'[1]Chart-of_Accounts (1)'!$B$20:$D$1316,3,)</f>
        <v>بطاقة العمل</v>
      </c>
      <c r="E12041" s="3"/>
      <c r="F12041" s="6" t="str">
        <f t="shared" si="893"/>
        <v>دمج البيانات من نوبل الى نظام يامى -مسلسل-1975-اسم الحساب من نوبل-بطاقة العمل-البيان-رقم سند الدفع : 1689 - رسوم طلب عرض عمل للعامل بالندر بسناتا من عهدة حمد-نوع الادخال فى نوبل-Automatic</v>
      </c>
      <c r="G12041" s="3" t="s">
        <v>5879</v>
      </c>
      <c r="H12041" s="5">
        <v>278</v>
      </c>
      <c r="I12041" s="5">
        <v>0</v>
      </c>
      <c r="J12041" s="5" t="s">
        <v>14</v>
      </c>
      <c r="K12041" s="13"/>
    </row>
    <row r="12042" spans="1:11" ht="58.2" thickBot="1">
      <c r="A12042" s="21">
        <f t="shared" si="894"/>
        <v>1975</v>
      </c>
      <c r="B12042" s="21"/>
      <c r="C12042" s="3" t="s">
        <v>172</v>
      </c>
      <c r="D12042" s="3" t="str">
        <f>VLOOKUP(C12042,'[1]Chart-of_Accounts (1)'!$B$20:$D$1316,3,)</f>
        <v>Petty Cash Imprest</v>
      </c>
      <c r="E12042" s="3"/>
      <c r="F12042" s="6" t="str">
        <f t="shared" si="893"/>
        <v>دمج البيانات من نوبل الى نظام يامى -مسلسل-1975-اسم الحساب من نوبل-عهدة حمد-البيان-رقم سند الدفع : 1689 - رسوم طلب عرض عمل للعامل بالندر بسناتا من عهدة حمد-نوع الادخال فى نوبل-Automatic</v>
      </c>
      <c r="G12042" s="3" t="s">
        <v>5879</v>
      </c>
      <c r="H12042" s="5">
        <v>0</v>
      </c>
      <c r="I12042" s="5">
        <v>278</v>
      </c>
      <c r="J12042" s="5" t="s">
        <v>14</v>
      </c>
      <c r="K12042" s="13"/>
    </row>
    <row r="12043" spans="1:11" ht="58.2" thickBot="1">
      <c r="A12043" s="21">
        <f t="shared" si="894"/>
        <v>1975</v>
      </c>
      <c r="B12043" s="21"/>
      <c r="C12043" s="3" t="s">
        <v>675</v>
      </c>
      <c r="D12043" s="3" t="str">
        <f>VLOOKUP(C12043,'[1]Chart-of_Accounts (1)'!$B$20:$D$1316,3,)</f>
        <v>بطاقة العمل</v>
      </c>
      <c r="E12043" s="3"/>
      <c r="F12043" s="6" t="str">
        <f t="shared" si="893"/>
        <v>دمج البيانات من نوبل الى نظام يامى -مسلسل-1975-اسم الحساب من نوبل-بطاقة العمل-البيان-رقم سند الدفع : 1689 - رسوم تقديم طلب الموافقه المبدئية للعامل محمد صدام من عهدة حمد-نوع الادخال فى نوبل-Automatic</v>
      </c>
      <c r="G12043" s="3" t="s">
        <v>5880</v>
      </c>
      <c r="H12043" s="5">
        <v>278</v>
      </c>
      <c r="I12043" s="5">
        <v>0</v>
      </c>
      <c r="J12043" s="5" t="s">
        <v>14</v>
      </c>
      <c r="K12043" s="13"/>
    </row>
    <row r="12044" spans="1:11" ht="58.2" thickBot="1">
      <c r="A12044" s="21">
        <f t="shared" si="894"/>
        <v>1975</v>
      </c>
      <c r="B12044" s="21"/>
      <c r="C12044" s="3" t="s">
        <v>172</v>
      </c>
      <c r="D12044" s="3" t="str">
        <f>VLOOKUP(C12044,'[1]Chart-of_Accounts (1)'!$B$20:$D$1316,3,)</f>
        <v>Petty Cash Imprest</v>
      </c>
      <c r="E12044" s="3"/>
      <c r="F12044" s="6" t="str">
        <f t="shared" si="893"/>
        <v>دمج البيانات من نوبل الى نظام يامى -مسلسل-1975-اسم الحساب من نوبل-عهدة حمد-البيان-رقم سند الدفع : 1689 - رسوم تقديم طلب الموافقه المبدئية للعامل محمد صدام من عهدة حمد-نوع الادخال فى نوبل-Automatic</v>
      </c>
      <c r="G12044" s="3" t="s">
        <v>5880</v>
      </c>
      <c r="H12044" s="5">
        <v>0</v>
      </c>
      <c r="I12044" s="5">
        <v>278</v>
      </c>
      <c r="J12044" s="5" t="s">
        <v>14</v>
      </c>
      <c r="K12044" s="13"/>
    </row>
    <row r="12045" spans="1:11" ht="58.2" thickBot="1">
      <c r="A12045" s="21">
        <f t="shared" si="894"/>
        <v>1975</v>
      </c>
      <c r="B12045" s="21"/>
      <c r="C12045" s="3" t="s">
        <v>678</v>
      </c>
      <c r="D12045" s="3" t="str">
        <f>VLOOKUP(C12045,'[1]Chart-of_Accounts (1)'!$B$20:$D$1316,3,)</f>
        <v>مصاريف الاقامة</v>
      </c>
      <c r="E12045" s="3"/>
      <c r="F12045" s="6" t="str">
        <f t="shared" si="893"/>
        <v>دمج البيانات من نوبل الى نظام يامى -مسلسل-1975-اسم الحساب من نوبل-مصاريف الاقامة-البيان-رقم سند الدفع : 1689 - تعديل وضع اسامه ابن محمد العقله من عهدة حمد-نوع الادخال فى نوبل-Automatic</v>
      </c>
      <c r="G12045" s="3" t="s">
        <v>5881</v>
      </c>
      <c r="H12045" s="5">
        <v>660</v>
      </c>
      <c r="I12045" s="5">
        <v>0</v>
      </c>
      <c r="J12045" s="5" t="s">
        <v>14</v>
      </c>
      <c r="K12045" s="13"/>
    </row>
    <row r="12046" spans="1:11" ht="58.2" thickBot="1">
      <c r="A12046" s="21">
        <f t="shared" si="894"/>
        <v>1975</v>
      </c>
      <c r="B12046" s="21"/>
      <c r="C12046" s="3" t="s">
        <v>172</v>
      </c>
      <c r="D12046" s="3" t="str">
        <f>VLOOKUP(C12046,'[1]Chart-of_Accounts (1)'!$B$20:$D$1316,3,)</f>
        <v>Petty Cash Imprest</v>
      </c>
      <c r="E12046" s="3"/>
      <c r="F12046" s="6" t="str">
        <f t="shared" si="893"/>
        <v>دمج البيانات من نوبل الى نظام يامى -مسلسل-1975-اسم الحساب من نوبل-عهدة حمد-البيان-رقم سند الدفع : 1689 - تعديل وضع اسامه ابن محمد العقله من عهدة حمد-نوع الادخال فى نوبل-Automatic</v>
      </c>
      <c r="G12046" s="3" t="s">
        <v>5881</v>
      </c>
      <c r="H12046" s="5">
        <v>0</v>
      </c>
      <c r="I12046" s="5">
        <v>660</v>
      </c>
      <c r="J12046" s="5" t="s">
        <v>14</v>
      </c>
      <c r="K12046" s="13"/>
    </row>
    <row r="12047" spans="1:11" ht="58.2" thickBot="1">
      <c r="A12047" s="21">
        <f t="shared" si="894"/>
        <v>1975</v>
      </c>
      <c r="B12047" s="21"/>
      <c r="C12047" s="3" t="s">
        <v>678</v>
      </c>
      <c r="D12047" s="3" t="str">
        <f>VLOOKUP(C12047,'[1]Chart-of_Accounts (1)'!$B$20:$D$1316,3,)</f>
        <v>مصاريف الاقامة</v>
      </c>
      <c r="E12047" s="3"/>
      <c r="F12047" s="6" t="str">
        <f t="shared" si="893"/>
        <v>دمج البيانات من نوبل الى نظام يامى -مسلسل-1975-اسم الحساب من نوبل-مصاريف الاقامة-البيان-رقم سند الدفع : 1689 - رسوم اصدار اقامة محمد صدام من عهدة حمد-نوع الادخال فى نوبل-Automatic</v>
      </c>
      <c r="G12047" s="3" t="s">
        <v>5882</v>
      </c>
      <c r="H12047" s="5">
        <v>457</v>
      </c>
      <c r="I12047" s="5">
        <v>0</v>
      </c>
      <c r="J12047" s="5" t="s">
        <v>14</v>
      </c>
      <c r="K12047" s="13"/>
    </row>
    <row r="12048" spans="1:11" ht="58.2" thickBot="1">
      <c r="A12048" s="21">
        <f t="shared" si="894"/>
        <v>1975</v>
      </c>
      <c r="B12048" s="21"/>
      <c r="C12048" s="3" t="s">
        <v>172</v>
      </c>
      <c r="D12048" s="3" t="str">
        <f>VLOOKUP(C12048,'[1]Chart-of_Accounts (1)'!$B$20:$D$1316,3,)</f>
        <v>Petty Cash Imprest</v>
      </c>
      <c r="E12048" s="3"/>
      <c r="F12048" s="6" t="str">
        <f t="shared" si="893"/>
        <v>دمج البيانات من نوبل الى نظام يامى -مسلسل-1975-اسم الحساب من نوبل-عهدة حمد-البيان-رقم سند الدفع : 1689 - رسوم اصدار اقامة محمد صدام من عهدة حمد-نوع الادخال فى نوبل-Automatic</v>
      </c>
      <c r="G12048" s="3" t="s">
        <v>5882</v>
      </c>
      <c r="H12048" s="5">
        <v>0</v>
      </c>
      <c r="I12048" s="5">
        <v>457</v>
      </c>
      <c r="J12048" s="5" t="s">
        <v>14</v>
      </c>
      <c r="K12048" s="13"/>
    </row>
    <row r="12049" spans="1:11" ht="58.2" thickBot="1">
      <c r="A12049" s="21">
        <f t="shared" si="894"/>
        <v>1975</v>
      </c>
      <c r="B12049" s="21"/>
      <c r="C12049" s="3" t="s">
        <v>682</v>
      </c>
      <c r="D12049" s="3" t="str">
        <f>VLOOKUP(C12049,'[1]Chart-of_Accounts (1)'!$B$20:$D$1316,3,)</f>
        <v>مصاريف الهوية</v>
      </c>
      <c r="E12049" s="3"/>
      <c r="F12049" s="6" t="str">
        <f t="shared" si="893"/>
        <v>دمج البيانات من نوبل الى نظام يامى -مسلسل-1975-اسم الحساب من نوبل-مصاريف الهوية-البيان-رقم سند الدفع : 1689 - رسوم اصدار هوية محمد صدام من عهدة حمد-نوع الادخال فى نوبل-Automatic</v>
      </c>
      <c r="G12049" s="3" t="s">
        <v>5883</v>
      </c>
      <c r="H12049" s="5">
        <v>304</v>
      </c>
      <c r="I12049" s="5">
        <v>0</v>
      </c>
      <c r="J12049" s="5" t="s">
        <v>14</v>
      </c>
      <c r="K12049" s="13"/>
    </row>
    <row r="12050" spans="1:11" ht="58.2" thickBot="1">
      <c r="A12050" s="21">
        <f t="shared" si="894"/>
        <v>1975</v>
      </c>
      <c r="B12050" s="21"/>
      <c r="C12050" s="3" t="s">
        <v>172</v>
      </c>
      <c r="D12050" s="3" t="str">
        <f>VLOOKUP(C12050,'[1]Chart-of_Accounts (1)'!$B$20:$D$1316,3,)</f>
        <v>Petty Cash Imprest</v>
      </c>
      <c r="E12050" s="3"/>
      <c r="F12050" s="6" t="str">
        <f t="shared" si="893"/>
        <v>دمج البيانات من نوبل الى نظام يامى -مسلسل-1975-اسم الحساب من نوبل-عهدة حمد-البيان-رقم سند الدفع : 1689 - رسوم اصدار هوية محمد صدام من عهدة حمد-نوع الادخال فى نوبل-Automatic</v>
      </c>
      <c r="G12050" s="3" t="s">
        <v>5883</v>
      </c>
      <c r="H12050" s="5">
        <v>0</v>
      </c>
      <c r="I12050" s="5">
        <v>304</v>
      </c>
      <c r="J12050" s="5" t="s">
        <v>14</v>
      </c>
      <c r="K12050" s="13"/>
    </row>
    <row r="12051" spans="1:11" ht="58.2" thickBot="1">
      <c r="A12051" s="21">
        <f t="shared" si="894"/>
        <v>1975</v>
      </c>
      <c r="B12051" s="21"/>
      <c r="C12051" s="3" t="s">
        <v>678</v>
      </c>
      <c r="D12051" s="3" t="str">
        <f>VLOOKUP(C12051,'[1]Chart-of_Accounts (1)'!$B$20:$D$1316,3,)</f>
        <v>مصاريف الاقامة</v>
      </c>
      <c r="E12051" s="3"/>
      <c r="F12051" s="6" t="str">
        <f t="shared" si="893"/>
        <v>دمج البيانات من نوبل الى نظام يامى -مسلسل-1975-اسم الحساب من نوبل-مصاريف الاقامة-البيان-رقم سند الدفع : 1689 - رسوم توجية محمد صدام من عهدة حمد-نوع الادخال فى نوبل-Automatic</v>
      </c>
      <c r="G12051" s="3" t="s">
        <v>5884</v>
      </c>
      <c r="H12051" s="5">
        <v>152</v>
      </c>
      <c r="I12051" s="5">
        <v>0</v>
      </c>
      <c r="J12051" s="5" t="s">
        <v>14</v>
      </c>
      <c r="K12051" s="13"/>
    </row>
    <row r="12052" spans="1:11" ht="58.2" thickBot="1">
      <c r="A12052" s="21">
        <f t="shared" si="894"/>
        <v>1975</v>
      </c>
      <c r="B12052" s="21"/>
      <c r="C12052" s="3" t="s">
        <v>172</v>
      </c>
      <c r="D12052" s="3" t="str">
        <f>VLOOKUP(C12052,'[1]Chart-of_Accounts (1)'!$B$20:$D$1316,3,)</f>
        <v>Petty Cash Imprest</v>
      </c>
      <c r="E12052" s="3"/>
      <c r="F12052" s="6" t="str">
        <f t="shared" si="893"/>
        <v>دمج البيانات من نوبل الى نظام يامى -مسلسل-1975-اسم الحساب من نوبل-عهدة حمد-البيان-رقم سند الدفع : 1689 - رسوم توجية محمد صدام من عهدة حمد-نوع الادخال فى نوبل-Automatic</v>
      </c>
      <c r="G12052" s="3" t="s">
        <v>5884</v>
      </c>
      <c r="H12052" s="5">
        <v>0</v>
      </c>
      <c r="I12052" s="5">
        <v>152</v>
      </c>
      <c r="J12052" s="5" t="s">
        <v>14</v>
      </c>
      <c r="K12052" s="13"/>
    </row>
    <row r="12053" spans="1:11" ht="58.2" thickBot="1">
      <c r="A12053" s="21">
        <f t="shared" si="894"/>
        <v>1975</v>
      </c>
      <c r="B12053" s="21"/>
      <c r="C12053" s="3" t="s">
        <v>675</v>
      </c>
      <c r="D12053" s="3" t="str">
        <f>VLOOKUP(C12053,'[1]Chart-of_Accounts (1)'!$B$20:$D$1316,3,)</f>
        <v>بطاقة العمل</v>
      </c>
      <c r="E12053" s="3"/>
      <c r="F12053" s="6" t="str">
        <f t="shared" si="893"/>
        <v>دمج البيانات من نوبل الى نظام يامى -مسلسل-1975-اسم الحساب من نوبل-بطاقة العمل-البيان-رقم سند الدفع : 1689 - رسوم بطاقة عمل محمد صدام من عهدة حمد-نوع الادخال فى نوبل-Automatic</v>
      </c>
      <c r="G12053" s="3" t="s">
        <v>5885</v>
      </c>
      <c r="H12053" s="4">
        <v>3550</v>
      </c>
      <c r="I12053" s="5">
        <v>0</v>
      </c>
      <c r="J12053" s="5" t="s">
        <v>14</v>
      </c>
      <c r="K12053" s="13"/>
    </row>
    <row r="12054" spans="1:11" ht="58.2" thickBot="1">
      <c r="A12054" s="21">
        <f t="shared" si="894"/>
        <v>1975</v>
      </c>
      <c r="B12054" s="21"/>
      <c r="C12054" s="3" t="s">
        <v>172</v>
      </c>
      <c r="D12054" s="3" t="str">
        <f>VLOOKUP(C12054,'[1]Chart-of_Accounts (1)'!$B$20:$D$1316,3,)</f>
        <v>Petty Cash Imprest</v>
      </c>
      <c r="E12054" s="3"/>
      <c r="F12054" s="6" t="str">
        <f t="shared" si="893"/>
        <v>دمج البيانات من نوبل الى نظام يامى -مسلسل-1975-اسم الحساب من نوبل-عهدة حمد-البيان-رقم سند الدفع : 1689 - رسوم بطاقة عمل محمد صدام من عهدة حمد-نوع الادخال فى نوبل-Automatic</v>
      </c>
      <c r="G12054" s="3" t="s">
        <v>5885</v>
      </c>
      <c r="H12054" s="5">
        <v>0</v>
      </c>
      <c r="I12054" s="4">
        <v>3550</v>
      </c>
      <c r="J12054" s="5" t="s">
        <v>14</v>
      </c>
      <c r="K12054" s="13"/>
    </row>
    <row r="12055" spans="1:11" ht="58.2" thickBot="1">
      <c r="A12055" s="21">
        <f t="shared" si="894"/>
        <v>1975</v>
      </c>
      <c r="B12055" s="21"/>
      <c r="C12055" s="3" t="s">
        <v>678</v>
      </c>
      <c r="D12055" s="3" t="str">
        <f>VLOOKUP(C12055,'[1]Chart-of_Accounts (1)'!$B$20:$D$1316,3,)</f>
        <v>مصاريف الاقامة</v>
      </c>
      <c r="E12055" s="3"/>
      <c r="F12055" s="6" t="str">
        <f t="shared" si="893"/>
        <v>دمج البيانات من نوبل الى نظام يامى -مسلسل-1975-اسم الحساب من نوبل-مصاريف الاقامة-البيان-رقم سند الدفع : 1689 - رسوم اصدار اقامة داتا من عهدة حمد-نوع الادخال فى نوبل-Automatic</v>
      </c>
      <c r="G12055" s="3" t="s">
        <v>5886</v>
      </c>
      <c r="H12055" s="5">
        <v>457</v>
      </c>
      <c r="I12055" s="5">
        <v>0</v>
      </c>
      <c r="J12055" s="5" t="s">
        <v>14</v>
      </c>
      <c r="K12055" s="13"/>
    </row>
    <row r="12056" spans="1:11" ht="58.2" thickBot="1">
      <c r="A12056" s="21">
        <f t="shared" si="894"/>
        <v>1975</v>
      </c>
      <c r="B12056" s="22"/>
      <c r="C12056" s="3" t="s">
        <v>172</v>
      </c>
      <c r="D12056" s="3" t="str">
        <f>VLOOKUP(C12056,'[1]Chart-of_Accounts (1)'!$B$20:$D$1316,3,)</f>
        <v>Petty Cash Imprest</v>
      </c>
      <c r="E12056" s="3"/>
      <c r="F12056" s="6" t="str">
        <f t="shared" si="893"/>
        <v>دمج البيانات من نوبل الى نظام يامى -مسلسل-1975-اسم الحساب من نوبل-عهدة حمد-البيان-رقم سند الدفع : 1689 - رسوم اصدار اقامة داتا من عهدة حمد-نوع الادخال فى نوبل-Automatic</v>
      </c>
      <c r="G12056" s="3" t="s">
        <v>5886</v>
      </c>
      <c r="H12056" s="5">
        <v>0</v>
      </c>
      <c r="I12056" s="5">
        <v>457</v>
      </c>
      <c r="J12056" s="5" t="s">
        <v>14</v>
      </c>
      <c r="K12056" s="13"/>
    </row>
    <row r="12057" spans="1:11" ht="58.2" thickBot="1">
      <c r="A12057" s="20">
        <v>1976</v>
      </c>
      <c r="B12057" s="20" t="s">
        <v>5647</v>
      </c>
      <c r="C12057" s="6" t="s">
        <v>5887</v>
      </c>
      <c r="D12057" s="3" t="str">
        <f>VLOOKUP(C12057,'[1]Chart-of_Accounts (1)'!$B$20:$D$1316,3,)</f>
        <v>Insurance - General Business</v>
      </c>
      <c r="E12057" s="6"/>
      <c r="F12057" s="6" t="str">
        <f t="shared" si="893"/>
        <v>دمج البيانات من نوبل الى نظام يامى -مسلسل-1976-اسم الحساب من نوبل-Insurance-general Business-البيان-رقم سند الدفع : 1690 - تجديد تامين الشرمة من عهدة حمد-نوع الادخال فى نوبل-Automatic</v>
      </c>
      <c r="G12057" s="6" t="s">
        <v>5888</v>
      </c>
      <c r="H12057" s="7">
        <v>1428.57</v>
      </c>
      <c r="I12057" s="8">
        <v>0</v>
      </c>
      <c r="J12057" s="8" t="s">
        <v>14</v>
      </c>
      <c r="K12057" s="13"/>
    </row>
    <row r="12058" spans="1:11" ht="58.2" thickBot="1">
      <c r="A12058" s="21">
        <f t="shared" ref="A12058:A12071" si="895">A12057</f>
        <v>1976</v>
      </c>
      <c r="B12058" s="21"/>
      <c r="C12058" s="3" t="s">
        <v>26</v>
      </c>
      <c r="D12058" s="3" t="str">
        <f>VLOOKUP(C12058,'[1]Chart-of_Accounts (1)'!$B$20:$D$1316,3,)</f>
        <v>VAT Input</v>
      </c>
      <c r="E12058" s="3"/>
      <c r="F12058" s="6" t="str">
        <f t="shared" si="893"/>
        <v>دمج البيانات من نوبل الى نظام يامى -مسلسل-1976-اسم الحساب من نوبل-Value Added Tax (VAT OUT)-البيان-رقم سند الدفع : 1690 - تجديد تامين الشرمة من عهدة حمد - - -نوع الادخال فى نوبل-Automatic</v>
      </c>
      <c r="G12058" s="3" t="s">
        <v>5889</v>
      </c>
      <c r="H12058" s="5">
        <v>71.430000000000007</v>
      </c>
      <c r="I12058" s="5">
        <v>0</v>
      </c>
      <c r="J12058" s="5" t="s">
        <v>14</v>
      </c>
      <c r="K12058" s="13"/>
    </row>
    <row r="12059" spans="1:11" ht="46.8" thickBot="1">
      <c r="A12059" s="21">
        <f t="shared" si="895"/>
        <v>1976</v>
      </c>
      <c r="B12059" s="21"/>
      <c r="C12059" s="3" t="s">
        <v>172</v>
      </c>
      <c r="D12059" s="3" t="str">
        <f>VLOOKUP(C12059,'[1]Chart-of_Accounts (1)'!$B$20:$D$1316,3,)</f>
        <v>Petty Cash Imprest</v>
      </c>
      <c r="E12059" s="3"/>
      <c r="F12059" s="6" t="str">
        <f t="shared" si="893"/>
        <v>دمج البيانات من نوبل الى نظام يامى -مسلسل-1976-اسم الحساب من نوبل-عهدة حمد-البيان-رقم سند الدفع : 1690 - تجديد تامين الشرمة من عهدة حمد-نوع الادخال فى نوبل-Automatic</v>
      </c>
      <c r="G12059" s="3" t="s">
        <v>5888</v>
      </c>
      <c r="H12059" s="5">
        <v>0</v>
      </c>
      <c r="I12059" s="4">
        <v>1500</v>
      </c>
      <c r="J12059" s="5" t="s">
        <v>14</v>
      </c>
      <c r="K12059" s="13"/>
    </row>
    <row r="12060" spans="1:11" ht="58.2" thickBot="1">
      <c r="A12060" s="21">
        <f t="shared" si="895"/>
        <v>1976</v>
      </c>
      <c r="B12060" s="21"/>
      <c r="C12060" s="3" t="s">
        <v>187</v>
      </c>
      <c r="D12060" s="3" t="str">
        <f>VLOOKUP(C12060,'[1]Chart-of_Accounts (1)'!$B$20:$D$1316,3,)</f>
        <v>Insurance - Vehicles</v>
      </c>
      <c r="E12060" s="3"/>
      <c r="F12060" s="6" t="str">
        <f t="shared" si="893"/>
        <v>دمج البيانات من نوبل الى نظام يامى -مسلسل-1976-اسم الحساب من نوبل-Insurance-vehicles-البيان-رقم سند الدفع : 1690 - تامين سيارة موتسبيشي 88213 من عهدة حمد-نوع الادخال فى نوبل-Automatic</v>
      </c>
      <c r="G12060" s="3" t="s">
        <v>5890</v>
      </c>
      <c r="H12060" s="4">
        <v>1150</v>
      </c>
      <c r="I12060" s="5">
        <v>0</v>
      </c>
      <c r="J12060" s="5" t="s">
        <v>14</v>
      </c>
      <c r="K12060" s="13"/>
    </row>
    <row r="12061" spans="1:11" ht="69.599999999999994" thickBot="1">
      <c r="A12061" s="21">
        <f t="shared" si="895"/>
        <v>1976</v>
      </c>
      <c r="B12061" s="21"/>
      <c r="C12061" s="3" t="s">
        <v>26</v>
      </c>
      <c r="D12061" s="3" t="str">
        <f>VLOOKUP(C12061,'[1]Chart-of_Accounts (1)'!$B$20:$D$1316,3,)</f>
        <v>VAT Input</v>
      </c>
      <c r="E12061" s="3"/>
      <c r="F12061" s="6" t="str">
        <f t="shared" si="893"/>
        <v>دمج البيانات من نوبل الى نظام يامى -مسلسل-1976-اسم الحساب من نوبل-Value Added Tax (VAT OUT)-البيان-رقم سند الدفع : 1690 - تامين سيارة موتسبيشي 88213 من عهدة حمد - - -نوع الادخال فى نوبل-Automatic</v>
      </c>
      <c r="G12061" s="3" t="s">
        <v>5891</v>
      </c>
      <c r="H12061" s="5">
        <v>57.5</v>
      </c>
      <c r="I12061" s="5">
        <v>0</v>
      </c>
      <c r="J12061" s="5" t="s">
        <v>14</v>
      </c>
      <c r="K12061" s="13"/>
    </row>
    <row r="12062" spans="1:11" ht="58.2" thickBot="1">
      <c r="A12062" s="21">
        <f t="shared" si="895"/>
        <v>1976</v>
      </c>
      <c r="B12062" s="21"/>
      <c r="C12062" s="3" t="s">
        <v>172</v>
      </c>
      <c r="D12062" s="3" t="str">
        <f>VLOOKUP(C12062,'[1]Chart-of_Accounts (1)'!$B$20:$D$1316,3,)</f>
        <v>Petty Cash Imprest</v>
      </c>
      <c r="E12062" s="3"/>
      <c r="F12062" s="6" t="str">
        <f t="shared" si="893"/>
        <v>دمج البيانات من نوبل الى نظام يامى -مسلسل-1976-اسم الحساب من نوبل-عهدة حمد-البيان-رقم سند الدفع : 1690 - تامين سيارة موتسبيشي 88213 من عهدة حمد-نوع الادخال فى نوبل-Automatic</v>
      </c>
      <c r="G12062" s="3" t="s">
        <v>5890</v>
      </c>
      <c r="H12062" s="5">
        <v>0</v>
      </c>
      <c r="I12062" s="4">
        <v>1207.5</v>
      </c>
      <c r="J12062" s="5" t="s">
        <v>14</v>
      </c>
      <c r="K12062" s="13"/>
    </row>
    <row r="12063" spans="1:11" ht="58.2" thickBot="1">
      <c r="A12063" s="21">
        <f t="shared" si="895"/>
        <v>1976</v>
      </c>
      <c r="B12063" s="21"/>
      <c r="C12063" s="3" t="s">
        <v>187</v>
      </c>
      <c r="D12063" s="3" t="str">
        <f>VLOOKUP(C12063,'[1]Chart-of_Accounts (1)'!$B$20:$D$1316,3,)</f>
        <v>Insurance - Vehicles</v>
      </c>
      <c r="E12063" s="3"/>
      <c r="F12063" s="6" t="str">
        <f t="shared" si="893"/>
        <v>دمج البيانات من نوبل الى نظام يامى -مسلسل-1976-اسم الحساب من نوبل-Insurance-vehicles-البيان-رقم سند الدفع : 1690 - تامين سيارة رقم 88209 من عهدة حمد-نوع الادخال فى نوبل-Automatic</v>
      </c>
      <c r="G12063" s="3" t="s">
        <v>5892</v>
      </c>
      <c r="H12063" s="5">
        <v>525</v>
      </c>
      <c r="I12063" s="5">
        <v>0</v>
      </c>
      <c r="J12063" s="5" t="s">
        <v>14</v>
      </c>
      <c r="K12063" s="13"/>
    </row>
    <row r="12064" spans="1:11" ht="58.2" thickBot="1">
      <c r="A12064" s="21">
        <f t="shared" si="895"/>
        <v>1976</v>
      </c>
      <c r="B12064" s="21"/>
      <c r="C12064" s="3" t="s">
        <v>26</v>
      </c>
      <c r="D12064" s="3" t="str">
        <f>VLOOKUP(C12064,'[1]Chart-of_Accounts (1)'!$B$20:$D$1316,3,)</f>
        <v>VAT Input</v>
      </c>
      <c r="E12064" s="3"/>
      <c r="F12064" s="6" t="str">
        <f t="shared" si="893"/>
        <v>دمج البيانات من نوبل الى نظام يامى -مسلسل-1976-اسم الحساب من نوبل-Value Added Tax (VAT OUT)-البيان-رقم سند الدفع : 1690 - تامين سيارة رقم 88209 من عهدة حمد - - -نوع الادخال فى نوبل-Automatic</v>
      </c>
      <c r="G12064" s="3" t="s">
        <v>5893</v>
      </c>
      <c r="H12064" s="5">
        <v>26.25</v>
      </c>
      <c r="I12064" s="5">
        <v>0</v>
      </c>
      <c r="J12064" s="5" t="s">
        <v>14</v>
      </c>
      <c r="K12064" s="13"/>
    </row>
    <row r="12065" spans="1:11" ht="58.2" thickBot="1">
      <c r="A12065" s="21">
        <f t="shared" si="895"/>
        <v>1976</v>
      </c>
      <c r="B12065" s="21"/>
      <c r="C12065" s="3" t="s">
        <v>172</v>
      </c>
      <c r="D12065" s="3" t="str">
        <f>VLOOKUP(C12065,'[1]Chart-of_Accounts (1)'!$B$20:$D$1316,3,)</f>
        <v>Petty Cash Imprest</v>
      </c>
      <c r="E12065" s="3"/>
      <c r="F12065" s="6" t="str">
        <f t="shared" si="893"/>
        <v>دمج البيانات من نوبل الى نظام يامى -مسلسل-1976-اسم الحساب من نوبل-عهدة حمد-البيان-رقم سند الدفع : 1690 - تامين سيارة رقم 88209 من عهدة حمد-نوع الادخال فى نوبل-Automatic</v>
      </c>
      <c r="G12065" s="3" t="s">
        <v>5892</v>
      </c>
      <c r="H12065" s="5">
        <v>0</v>
      </c>
      <c r="I12065" s="5">
        <v>551.25</v>
      </c>
      <c r="J12065" s="5" t="s">
        <v>14</v>
      </c>
      <c r="K12065" s="13"/>
    </row>
    <row r="12066" spans="1:11" ht="58.2" thickBot="1">
      <c r="A12066" s="21">
        <f t="shared" si="895"/>
        <v>1976</v>
      </c>
      <c r="B12066" s="21"/>
      <c r="C12066" s="3" t="s">
        <v>187</v>
      </c>
      <c r="D12066" s="3" t="str">
        <f>VLOOKUP(C12066,'[1]Chart-of_Accounts (1)'!$B$20:$D$1316,3,)</f>
        <v>Insurance - Vehicles</v>
      </c>
      <c r="E12066" s="3"/>
      <c r="F12066" s="6" t="str">
        <f t="shared" si="893"/>
        <v>دمج البيانات من نوبل الى نظام يامى -مسلسل-1976-اسم الحساب من نوبل-Insurance-vehicles-البيان-رقم سند الدفع : 1690 - تامين سيارة رقم 57254 من عهدة حمد-نوع الادخال فى نوبل-Automatic</v>
      </c>
      <c r="G12066" s="3" t="s">
        <v>5894</v>
      </c>
      <c r="H12066" s="5">
        <v>784</v>
      </c>
      <c r="I12066" s="5">
        <v>0</v>
      </c>
      <c r="J12066" s="5" t="s">
        <v>14</v>
      </c>
      <c r="K12066" s="13"/>
    </row>
    <row r="12067" spans="1:11" ht="58.2" thickBot="1">
      <c r="A12067" s="21">
        <f t="shared" si="895"/>
        <v>1976</v>
      </c>
      <c r="B12067" s="21"/>
      <c r="C12067" s="3" t="s">
        <v>26</v>
      </c>
      <c r="D12067" s="3" t="str">
        <f>VLOOKUP(C12067,'[1]Chart-of_Accounts (1)'!$B$20:$D$1316,3,)</f>
        <v>VAT Input</v>
      </c>
      <c r="E12067" s="3"/>
      <c r="F12067" s="6" t="str">
        <f t="shared" si="893"/>
        <v>دمج البيانات من نوبل الى نظام يامى -مسلسل-1976-اسم الحساب من نوبل-Value Added Tax (VAT OUT)-البيان-رقم سند الدفع : 1690 - تامين سيارة رقم 57254 من عهدة حمد - - -نوع الادخال فى نوبل-Automatic</v>
      </c>
      <c r="G12067" s="3" t="s">
        <v>5895</v>
      </c>
      <c r="H12067" s="5">
        <v>39.200000000000003</v>
      </c>
      <c r="I12067" s="5">
        <v>0</v>
      </c>
      <c r="J12067" s="5" t="s">
        <v>14</v>
      </c>
      <c r="K12067" s="13"/>
    </row>
    <row r="12068" spans="1:11" ht="58.2" thickBot="1">
      <c r="A12068" s="21">
        <f t="shared" si="895"/>
        <v>1976</v>
      </c>
      <c r="B12068" s="21"/>
      <c r="C12068" s="3" t="s">
        <v>172</v>
      </c>
      <c r="D12068" s="3" t="str">
        <f>VLOOKUP(C12068,'[1]Chart-of_Accounts (1)'!$B$20:$D$1316,3,)</f>
        <v>Petty Cash Imprest</v>
      </c>
      <c r="E12068" s="3"/>
      <c r="F12068" s="6" t="str">
        <f t="shared" si="893"/>
        <v>دمج البيانات من نوبل الى نظام يامى -مسلسل-1976-اسم الحساب من نوبل-عهدة حمد-البيان-رقم سند الدفع : 1690 - تامين سيارة رقم 57254 من عهدة حمد-نوع الادخال فى نوبل-Automatic</v>
      </c>
      <c r="G12068" s="3" t="s">
        <v>5894</v>
      </c>
      <c r="H12068" s="5">
        <v>0</v>
      </c>
      <c r="I12068" s="5">
        <v>823.2</v>
      </c>
      <c r="J12068" s="5" t="s">
        <v>14</v>
      </c>
      <c r="K12068" s="13"/>
    </row>
    <row r="12069" spans="1:11" ht="58.2" thickBot="1">
      <c r="A12069" s="21">
        <f t="shared" si="895"/>
        <v>1976</v>
      </c>
      <c r="B12069" s="21"/>
      <c r="C12069" s="3" t="s">
        <v>187</v>
      </c>
      <c r="D12069" s="3" t="str">
        <f>VLOOKUP(C12069,'[1]Chart-of_Accounts (1)'!$B$20:$D$1316,3,)</f>
        <v>Insurance - Vehicles</v>
      </c>
      <c r="E12069" s="3"/>
      <c r="F12069" s="6" t="str">
        <f t="shared" si="893"/>
        <v>دمج البيانات من نوبل الى نظام يامى -مسلسل-1976-اسم الحساب من نوبل-Insurance-vehicles-البيان-رقم سند الدفع : 1690 - تامين سيارة موسى من عهدة حمد-نوع الادخال فى نوبل-Automatic</v>
      </c>
      <c r="G12069" s="3" t="s">
        <v>5896</v>
      </c>
      <c r="H12069" s="5">
        <v>784</v>
      </c>
      <c r="I12069" s="5">
        <v>0</v>
      </c>
      <c r="J12069" s="5" t="s">
        <v>14</v>
      </c>
      <c r="K12069" s="13"/>
    </row>
    <row r="12070" spans="1:11" ht="58.2" thickBot="1">
      <c r="A12070" s="21">
        <f t="shared" si="895"/>
        <v>1976</v>
      </c>
      <c r="B12070" s="21"/>
      <c r="C12070" s="3" t="s">
        <v>26</v>
      </c>
      <c r="D12070" s="3" t="str">
        <f>VLOOKUP(C12070,'[1]Chart-of_Accounts (1)'!$B$20:$D$1316,3,)</f>
        <v>VAT Input</v>
      </c>
      <c r="E12070" s="3"/>
      <c r="F12070" s="6" t="str">
        <f t="shared" si="893"/>
        <v>دمج البيانات من نوبل الى نظام يامى -مسلسل-1976-اسم الحساب من نوبل-Value Added Tax (VAT OUT)-البيان-رقم سند الدفع : 1690 - تامين سيارة موسى من عهدة حمد - - -نوع الادخال فى نوبل-Automatic</v>
      </c>
      <c r="G12070" s="3" t="s">
        <v>5897</v>
      </c>
      <c r="H12070" s="5">
        <v>39.200000000000003</v>
      </c>
      <c r="I12070" s="5">
        <v>0</v>
      </c>
      <c r="J12070" s="5" t="s">
        <v>14</v>
      </c>
      <c r="K12070" s="13"/>
    </row>
    <row r="12071" spans="1:11" ht="46.8" thickBot="1">
      <c r="A12071" s="21">
        <f t="shared" si="895"/>
        <v>1976</v>
      </c>
      <c r="B12071" s="22"/>
      <c r="C12071" s="3" t="s">
        <v>172</v>
      </c>
      <c r="D12071" s="3" t="str">
        <f>VLOOKUP(C12071,'[1]Chart-of_Accounts (1)'!$B$20:$D$1316,3,)</f>
        <v>Petty Cash Imprest</v>
      </c>
      <c r="E12071" s="3"/>
      <c r="F12071" s="6" t="str">
        <f t="shared" si="893"/>
        <v>دمج البيانات من نوبل الى نظام يامى -مسلسل-1976-اسم الحساب من نوبل-عهدة حمد-البيان-رقم سند الدفع : 1690 - تامين سيارة موسى من عهدة حمد-نوع الادخال فى نوبل-Automatic</v>
      </c>
      <c r="G12071" s="3" t="s">
        <v>5896</v>
      </c>
      <c r="H12071" s="5">
        <v>0</v>
      </c>
      <c r="I12071" s="5">
        <v>823.2</v>
      </c>
      <c r="J12071" s="5" t="s">
        <v>14</v>
      </c>
      <c r="K12071" s="13"/>
    </row>
    <row r="12072" spans="1:11" ht="58.2" thickBot="1">
      <c r="A12072" s="20">
        <v>1977</v>
      </c>
      <c r="B12072" s="20" t="s">
        <v>5647</v>
      </c>
      <c r="C12072" s="6" t="s">
        <v>678</v>
      </c>
      <c r="D12072" s="3" t="str">
        <f>VLOOKUP(C12072,'[1]Chart-of_Accounts (1)'!$B$20:$D$1316,3,)</f>
        <v>مصاريف الاقامة</v>
      </c>
      <c r="E12072" s="6"/>
      <c r="F12072" s="6" t="str">
        <f t="shared" si="893"/>
        <v>دمج البيانات من نوبل الى نظام يامى -مسلسل-1977-اسم الحساب من نوبل-مصاريف الاقامة-البيان-رقم سند الدفع : 1691 - فحص دم العامل داتا من عهدة حمد-نوع الادخال فى نوبل-Automatic</v>
      </c>
      <c r="G12072" s="6" t="s">
        <v>5898</v>
      </c>
      <c r="H12072" s="8">
        <v>250</v>
      </c>
      <c r="I12072" s="8">
        <v>0</v>
      </c>
      <c r="J12072" s="8" t="s">
        <v>14</v>
      </c>
      <c r="K12072" s="13"/>
    </row>
    <row r="12073" spans="1:11" ht="58.2" thickBot="1">
      <c r="A12073" s="21">
        <f t="shared" ref="A12073:A12089" si="896">A12072</f>
        <v>1977</v>
      </c>
      <c r="B12073" s="21"/>
      <c r="C12073" s="3" t="s">
        <v>172</v>
      </c>
      <c r="D12073" s="3" t="str">
        <f>VLOOKUP(C12073,'[1]Chart-of_Accounts (1)'!$B$20:$D$1316,3,)</f>
        <v>Petty Cash Imprest</v>
      </c>
      <c r="E12073" s="3"/>
      <c r="F12073" s="6" t="str">
        <f t="shared" si="893"/>
        <v>دمج البيانات من نوبل الى نظام يامى -مسلسل-1977-اسم الحساب من نوبل-عهدة حمد-البيان-رقم سند الدفع : 1691 - فحص دم العامل داتا من عهدة حمد-نوع الادخال فى نوبل-Automatic</v>
      </c>
      <c r="G12073" s="3" t="s">
        <v>5898</v>
      </c>
      <c r="H12073" s="5">
        <v>0</v>
      </c>
      <c r="I12073" s="5">
        <v>250</v>
      </c>
      <c r="J12073" s="5" t="s">
        <v>14</v>
      </c>
      <c r="K12073" s="13"/>
    </row>
    <row r="12074" spans="1:11" ht="58.2" thickBot="1">
      <c r="A12074" s="21">
        <f t="shared" si="896"/>
        <v>1977</v>
      </c>
      <c r="B12074" s="21"/>
      <c r="C12074" s="3" t="s">
        <v>678</v>
      </c>
      <c r="D12074" s="3" t="str">
        <f>VLOOKUP(C12074,'[1]Chart-of_Accounts (1)'!$B$20:$D$1316,3,)</f>
        <v>مصاريف الاقامة</v>
      </c>
      <c r="E12074" s="3"/>
      <c r="F12074" s="6" t="str">
        <f t="shared" si="893"/>
        <v>دمج البيانات من نوبل الى نظام يامى -مسلسل-1977-اسم الحساب من نوبل-مصاريف الاقامة-البيان-رقم سند الدفع : 1691 - فحص دم العامل محمد صدام من عهدة حمد-نوع الادخال فى نوبل-Automatic</v>
      </c>
      <c r="G12074" s="3" t="s">
        <v>5899</v>
      </c>
      <c r="H12074" s="5">
        <v>250</v>
      </c>
      <c r="I12074" s="5">
        <v>0</v>
      </c>
      <c r="J12074" s="5" t="s">
        <v>14</v>
      </c>
      <c r="K12074" s="13"/>
    </row>
    <row r="12075" spans="1:11" ht="58.2" thickBot="1">
      <c r="A12075" s="21">
        <f t="shared" si="896"/>
        <v>1977</v>
      </c>
      <c r="B12075" s="21"/>
      <c r="C12075" s="3" t="s">
        <v>172</v>
      </c>
      <c r="D12075" s="3" t="str">
        <f>VLOOKUP(C12075,'[1]Chart-of_Accounts (1)'!$B$20:$D$1316,3,)</f>
        <v>Petty Cash Imprest</v>
      </c>
      <c r="E12075" s="3"/>
      <c r="F12075" s="6" t="str">
        <f t="shared" si="893"/>
        <v>دمج البيانات من نوبل الى نظام يامى -مسلسل-1977-اسم الحساب من نوبل-عهدة حمد-البيان-رقم سند الدفع : 1691 - فحص دم العامل محمد صدام من عهدة حمد-نوع الادخال فى نوبل-Automatic</v>
      </c>
      <c r="G12075" s="3" t="s">
        <v>5899</v>
      </c>
      <c r="H12075" s="5">
        <v>0</v>
      </c>
      <c r="I12075" s="5">
        <v>250</v>
      </c>
      <c r="J12075" s="5" t="s">
        <v>14</v>
      </c>
      <c r="K12075" s="13"/>
    </row>
    <row r="12076" spans="1:11" ht="58.2" thickBot="1">
      <c r="A12076" s="21">
        <f t="shared" si="896"/>
        <v>1977</v>
      </c>
      <c r="B12076" s="21"/>
      <c r="C12076" s="3" t="s">
        <v>682</v>
      </c>
      <c r="D12076" s="3" t="str">
        <f>VLOOKUP(C12076,'[1]Chart-of_Accounts (1)'!$B$20:$D$1316,3,)</f>
        <v>مصاريف الهوية</v>
      </c>
      <c r="E12076" s="3"/>
      <c r="F12076" s="6" t="str">
        <f t="shared" si="893"/>
        <v>دمج البيانات من نوبل الى نظام يامى -مسلسل-1977-اسم الحساب من نوبل-مصاريف الهوية-البيان-رقم سند الدفع : 1691 - رسوم هوية العامل داتا من عهدة حمد-نوع الادخال فى نوبل-Automatic</v>
      </c>
      <c r="G12076" s="3" t="s">
        <v>5900</v>
      </c>
      <c r="H12076" s="5">
        <v>304</v>
      </c>
      <c r="I12076" s="5">
        <v>0</v>
      </c>
      <c r="J12076" s="5" t="s">
        <v>14</v>
      </c>
      <c r="K12076" s="13"/>
    </row>
    <row r="12077" spans="1:11" ht="58.2" thickBot="1">
      <c r="A12077" s="21">
        <f t="shared" si="896"/>
        <v>1977</v>
      </c>
      <c r="B12077" s="21"/>
      <c r="C12077" s="3" t="s">
        <v>172</v>
      </c>
      <c r="D12077" s="3" t="str">
        <f>VLOOKUP(C12077,'[1]Chart-of_Accounts (1)'!$B$20:$D$1316,3,)</f>
        <v>Petty Cash Imprest</v>
      </c>
      <c r="E12077" s="3"/>
      <c r="F12077" s="6" t="str">
        <f t="shared" si="893"/>
        <v>دمج البيانات من نوبل الى نظام يامى -مسلسل-1977-اسم الحساب من نوبل-عهدة حمد-البيان-رقم سند الدفع : 1691 - رسوم هوية العامل داتا من عهدة حمد-نوع الادخال فى نوبل-Automatic</v>
      </c>
      <c r="G12077" s="3" t="s">
        <v>5900</v>
      </c>
      <c r="H12077" s="5">
        <v>0</v>
      </c>
      <c r="I12077" s="5">
        <v>304</v>
      </c>
      <c r="J12077" s="5" t="s">
        <v>14</v>
      </c>
      <c r="K12077" s="13"/>
    </row>
    <row r="12078" spans="1:11" ht="58.2" thickBot="1">
      <c r="A12078" s="21">
        <f t="shared" si="896"/>
        <v>1977</v>
      </c>
      <c r="B12078" s="21"/>
      <c r="C12078" s="3" t="s">
        <v>678</v>
      </c>
      <c r="D12078" s="3" t="str">
        <f>VLOOKUP(C12078,'[1]Chart-of_Accounts (1)'!$B$20:$D$1316,3,)</f>
        <v>مصاريف الاقامة</v>
      </c>
      <c r="E12078" s="3"/>
      <c r="F12078" s="6" t="str">
        <f t="shared" si="893"/>
        <v>دمج البيانات من نوبل الى نظام يامى -مسلسل-1977-اسم الحساب من نوبل-مصاريف الاقامة-البيان-رقم سند الدفع : 1691 - تعديل وضع العامل داتا من عهدة حمد-نوع الادخال فى نوبل-Automatic</v>
      </c>
      <c r="G12078" s="3" t="s">
        <v>5901</v>
      </c>
      <c r="H12078" s="5">
        <v>660</v>
      </c>
      <c r="I12078" s="5">
        <v>0</v>
      </c>
      <c r="J12078" s="5" t="s">
        <v>14</v>
      </c>
      <c r="K12078" s="13"/>
    </row>
    <row r="12079" spans="1:11" ht="58.2" thickBot="1">
      <c r="A12079" s="21">
        <f t="shared" si="896"/>
        <v>1977</v>
      </c>
      <c r="B12079" s="21"/>
      <c r="C12079" s="3" t="s">
        <v>172</v>
      </c>
      <c r="D12079" s="3" t="str">
        <f>VLOOKUP(C12079,'[1]Chart-of_Accounts (1)'!$B$20:$D$1316,3,)</f>
        <v>Petty Cash Imprest</v>
      </c>
      <c r="E12079" s="3"/>
      <c r="F12079" s="6" t="str">
        <f t="shared" si="893"/>
        <v>دمج البيانات من نوبل الى نظام يامى -مسلسل-1977-اسم الحساب من نوبل-عهدة حمد-البيان-رقم سند الدفع : 1691 - تعديل وضع العامل داتا من عهدة حمد-نوع الادخال فى نوبل-Automatic</v>
      </c>
      <c r="G12079" s="3" t="s">
        <v>5901</v>
      </c>
      <c r="H12079" s="5">
        <v>0</v>
      </c>
      <c r="I12079" s="5">
        <v>660</v>
      </c>
      <c r="J12079" s="5" t="s">
        <v>14</v>
      </c>
      <c r="K12079" s="13"/>
    </row>
    <row r="12080" spans="1:11" ht="58.2" thickBot="1">
      <c r="A12080" s="21">
        <f t="shared" si="896"/>
        <v>1977</v>
      </c>
      <c r="B12080" s="21"/>
      <c r="C12080" s="3" t="s">
        <v>678</v>
      </c>
      <c r="D12080" s="3" t="str">
        <f>VLOOKUP(C12080,'[1]Chart-of_Accounts (1)'!$B$20:$D$1316,3,)</f>
        <v>مصاريف الاقامة</v>
      </c>
      <c r="E12080" s="3"/>
      <c r="F12080" s="6" t="str">
        <f t="shared" si="893"/>
        <v>دمج البيانات من نوبل الى نظام يامى -مسلسل-1977-اسم الحساب من نوبل-مصاريف الاقامة-البيان-رقم سند الدفع : 1691 - رسوم تأشيرة العامل داتا من عهدة حمد-نوع الادخال فى نوبل-Automatic</v>
      </c>
      <c r="G12080" s="3" t="s">
        <v>5902</v>
      </c>
      <c r="H12080" s="5">
        <v>356</v>
      </c>
      <c r="I12080" s="5">
        <v>0</v>
      </c>
      <c r="J12080" s="5" t="s">
        <v>14</v>
      </c>
      <c r="K12080" s="13"/>
    </row>
    <row r="12081" spans="1:11" ht="58.2" thickBot="1">
      <c r="A12081" s="21">
        <f t="shared" si="896"/>
        <v>1977</v>
      </c>
      <c r="B12081" s="21"/>
      <c r="C12081" s="3" t="s">
        <v>172</v>
      </c>
      <c r="D12081" s="3" t="str">
        <f>VLOOKUP(C12081,'[1]Chart-of_Accounts (1)'!$B$20:$D$1316,3,)</f>
        <v>Petty Cash Imprest</v>
      </c>
      <c r="E12081" s="3"/>
      <c r="F12081" s="6" t="str">
        <f t="shared" si="893"/>
        <v>دمج البيانات من نوبل الى نظام يامى -مسلسل-1977-اسم الحساب من نوبل-عهدة حمد-البيان-رقم سند الدفع : 1691 - رسوم تأشيرة العامل داتا من عهدة حمد-نوع الادخال فى نوبل-Automatic</v>
      </c>
      <c r="G12081" s="3" t="s">
        <v>5902</v>
      </c>
      <c r="H12081" s="5">
        <v>0</v>
      </c>
      <c r="I12081" s="5">
        <v>356</v>
      </c>
      <c r="J12081" s="5" t="s">
        <v>14</v>
      </c>
      <c r="K12081" s="13"/>
    </row>
    <row r="12082" spans="1:11" ht="58.2" thickBot="1">
      <c r="A12082" s="21">
        <f t="shared" si="896"/>
        <v>1977</v>
      </c>
      <c r="B12082" s="21"/>
      <c r="C12082" s="3" t="s">
        <v>678</v>
      </c>
      <c r="D12082" s="3" t="str">
        <f>VLOOKUP(C12082,'[1]Chart-of_Accounts (1)'!$B$20:$D$1316,3,)</f>
        <v>مصاريف الاقامة</v>
      </c>
      <c r="E12082" s="3"/>
      <c r="F12082" s="6" t="str">
        <f t="shared" si="893"/>
        <v>دمج البيانات من نوبل الى نظام يامى -مسلسل-1977-اسم الحساب من نوبل-مصاريف الاقامة-البيان-رقم سند الدفع : 1691 - رسوم اقامة محمد صدام من عهدة حمد-نوع الادخال فى نوبل-Automatic</v>
      </c>
      <c r="G12082" s="3" t="s">
        <v>5903</v>
      </c>
      <c r="H12082" s="5">
        <v>356</v>
      </c>
      <c r="I12082" s="5">
        <v>0</v>
      </c>
      <c r="J12082" s="5" t="s">
        <v>14</v>
      </c>
      <c r="K12082" s="13"/>
    </row>
    <row r="12083" spans="1:11" ht="58.2" thickBot="1">
      <c r="A12083" s="21">
        <f t="shared" si="896"/>
        <v>1977</v>
      </c>
      <c r="B12083" s="21"/>
      <c r="C12083" s="3" t="s">
        <v>172</v>
      </c>
      <c r="D12083" s="3" t="str">
        <f>VLOOKUP(C12083,'[1]Chart-of_Accounts (1)'!$B$20:$D$1316,3,)</f>
        <v>Petty Cash Imprest</v>
      </c>
      <c r="E12083" s="3"/>
      <c r="F12083" s="6" t="str">
        <f t="shared" si="893"/>
        <v>دمج البيانات من نوبل الى نظام يامى -مسلسل-1977-اسم الحساب من نوبل-عهدة حمد-البيان-رقم سند الدفع : 1691 - رسوم اقامة محمد صدام من عهدة حمد-نوع الادخال فى نوبل-Automatic</v>
      </c>
      <c r="G12083" s="3" t="s">
        <v>5903</v>
      </c>
      <c r="H12083" s="5">
        <v>0</v>
      </c>
      <c r="I12083" s="5">
        <v>356</v>
      </c>
      <c r="J12083" s="5" t="s">
        <v>14</v>
      </c>
      <c r="K12083" s="13"/>
    </row>
    <row r="12084" spans="1:11" ht="58.2" thickBot="1">
      <c r="A12084" s="21">
        <f t="shared" si="896"/>
        <v>1977</v>
      </c>
      <c r="B12084" s="21"/>
      <c r="C12084" s="3" t="s">
        <v>678</v>
      </c>
      <c r="D12084" s="3" t="str">
        <f>VLOOKUP(C12084,'[1]Chart-of_Accounts (1)'!$B$20:$D$1316,3,)</f>
        <v>مصاريف الاقامة</v>
      </c>
      <c r="E12084" s="3"/>
      <c r="F12084" s="6" t="str">
        <f t="shared" si="893"/>
        <v>دمج البيانات من نوبل الى نظام يامى -مسلسل-1977-اسم الحساب من نوبل-مصاريف الاقامة-البيان-رقم سند الدفع : 1691 - تعديل وضع محمد صدام من عهدة حمد-نوع الادخال فى نوبل-Automatic</v>
      </c>
      <c r="G12084" s="3" t="s">
        <v>5904</v>
      </c>
      <c r="H12084" s="5">
        <v>660</v>
      </c>
      <c r="I12084" s="5">
        <v>0</v>
      </c>
      <c r="J12084" s="5" t="s">
        <v>14</v>
      </c>
      <c r="K12084" s="13"/>
    </row>
    <row r="12085" spans="1:11" ht="58.2" thickBot="1">
      <c r="A12085" s="21">
        <f t="shared" si="896"/>
        <v>1977</v>
      </c>
      <c r="B12085" s="21"/>
      <c r="C12085" s="3" t="s">
        <v>172</v>
      </c>
      <c r="D12085" s="3" t="str">
        <f>VLOOKUP(C12085,'[1]Chart-of_Accounts (1)'!$B$20:$D$1316,3,)</f>
        <v>Petty Cash Imprest</v>
      </c>
      <c r="E12085" s="3"/>
      <c r="F12085" s="6" t="str">
        <f t="shared" si="893"/>
        <v>دمج البيانات من نوبل الى نظام يامى -مسلسل-1977-اسم الحساب من نوبل-عهدة حمد-البيان-رقم سند الدفع : 1691 - تعديل وضع محمد صدام من عهدة حمد-نوع الادخال فى نوبل-Automatic</v>
      </c>
      <c r="G12085" s="3" t="s">
        <v>5904</v>
      </c>
      <c r="H12085" s="5">
        <v>0</v>
      </c>
      <c r="I12085" s="5">
        <v>660</v>
      </c>
      <c r="J12085" s="5" t="s">
        <v>14</v>
      </c>
      <c r="K12085" s="13"/>
    </row>
    <row r="12086" spans="1:11" ht="58.2" thickBot="1">
      <c r="A12086" s="21">
        <f t="shared" si="896"/>
        <v>1977</v>
      </c>
      <c r="B12086" s="21"/>
      <c r="C12086" s="3" t="s">
        <v>675</v>
      </c>
      <c r="D12086" s="3" t="str">
        <f>VLOOKUP(C12086,'[1]Chart-of_Accounts (1)'!$B$20:$D$1316,3,)</f>
        <v>بطاقة العمل</v>
      </c>
      <c r="E12086" s="3"/>
      <c r="F12086" s="6" t="str">
        <f t="shared" si="893"/>
        <v>دمج البيانات من نوبل الى نظام يامى -مسلسل-1977-اسم الحساب من نوبل-بطاقة العمل-البيان-رقم سند الدفع : 1691 - رسوم طلب بطاقة عمل للعامل داتا من عهدة حمدذ-نوع الادخال فى نوبل-Automatic</v>
      </c>
      <c r="G12086" s="3" t="s">
        <v>5905</v>
      </c>
      <c r="H12086" s="5">
        <v>278</v>
      </c>
      <c r="I12086" s="5">
        <v>0</v>
      </c>
      <c r="J12086" s="5" t="s">
        <v>14</v>
      </c>
      <c r="K12086" s="13"/>
    </row>
    <row r="12087" spans="1:11" ht="58.2" thickBot="1">
      <c r="A12087" s="21">
        <f t="shared" si="896"/>
        <v>1977</v>
      </c>
      <c r="B12087" s="21"/>
      <c r="C12087" s="3" t="s">
        <v>172</v>
      </c>
      <c r="D12087" s="3" t="str">
        <f>VLOOKUP(C12087,'[1]Chart-of_Accounts (1)'!$B$20:$D$1316,3,)</f>
        <v>Petty Cash Imprest</v>
      </c>
      <c r="E12087" s="3"/>
      <c r="F12087" s="6" t="str">
        <f t="shared" si="893"/>
        <v>دمج البيانات من نوبل الى نظام يامى -مسلسل-1977-اسم الحساب من نوبل-عهدة حمد-البيان-رقم سند الدفع : 1691 - رسوم طلب بطاقة عمل للعامل داتا من عهدة حمدذ-نوع الادخال فى نوبل-Automatic</v>
      </c>
      <c r="G12087" s="3" t="s">
        <v>5905</v>
      </c>
      <c r="H12087" s="5">
        <v>0</v>
      </c>
      <c r="I12087" s="5">
        <v>278</v>
      </c>
      <c r="J12087" s="5" t="s">
        <v>14</v>
      </c>
      <c r="K12087" s="13"/>
    </row>
    <row r="12088" spans="1:11" ht="58.2" thickBot="1">
      <c r="A12088" s="21">
        <f t="shared" si="896"/>
        <v>1977</v>
      </c>
      <c r="B12088" s="21"/>
      <c r="C12088" s="3" t="s">
        <v>678</v>
      </c>
      <c r="D12088" s="3" t="str">
        <f>VLOOKUP(C12088,'[1]Chart-of_Accounts (1)'!$B$20:$D$1316,3,)</f>
        <v>مصاريف الاقامة</v>
      </c>
      <c r="E12088" s="3"/>
      <c r="F12088" s="6" t="str">
        <f t="shared" si="893"/>
        <v>دمج البيانات من نوبل الى نظام يامى -مسلسل-1977-اسم الحساب من نوبل-مصاريف الاقامة-البيان-رقم سند الدفع : 1691 - رسوم توجية العامل داتا من عهدة حمد-نوع الادخال فى نوبل-Automatic</v>
      </c>
      <c r="G12088" s="3" t="s">
        <v>5906</v>
      </c>
      <c r="H12088" s="5">
        <v>152</v>
      </c>
      <c r="I12088" s="5">
        <v>0</v>
      </c>
      <c r="J12088" s="5" t="s">
        <v>14</v>
      </c>
      <c r="K12088" s="13"/>
    </row>
    <row r="12089" spans="1:11" ht="58.2" thickBot="1">
      <c r="A12089" s="21">
        <f t="shared" si="896"/>
        <v>1977</v>
      </c>
      <c r="B12089" s="22"/>
      <c r="C12089" s="3" t="s">
        <v>172</v>
      </c>
      <c r="D12089" s="3" t="str">
        <f>VLOOKUP(C12089,'[1]Chart-of_Accounts (1)'!$B$20:$D$1316,3,)</f>
        <v>Petty Cash Imprest</v>
      </c>
      <c r="E12089" s="3"/>
      <c r="F12089" s="6" t="str">
        <f t="shared" si="893"/>
        <v>دمج البيانات من نوبل الى نظام يامى -مسلسل-1977-اسم الحساب من نوبل-عهدة حمد-البيان-رقم سند الدفع : 1691 - رسوم توجية العامل داتا من عهدة حمد-نوع الادخال فى نوبل-Automatic</v>
      </c>
      <c r="G12089" s="3" t="s">
        <v>5906</v>
      </c>
      <c r="H12089" s="5">
        <v>0</v>
      </c>
      <c r="I12089" s="5">
        <v>152</v>
      </c>
      <c r="J12089" s="5" t="s">
        <v>14</v>
      </c>
      <c r="K12089" s="13"/>
    </row>
    <row r="12090" spans="1:11" ht="58.2" thickBot="1">
      <c r="A12090" s="20">
        <v>1978</v>
      </c>
      <c r="B12090" s="20" t="s">
        <v>5647</v>
      </c>
      <c r="C12090" s="6" t="s">
        <v>5907</v>
      </c>
      <c r="D12090" s="3" t="str">
        <f>VLOOKUP(C12090,'[1]Chart-of_Accounts (1)'!$B$20:$D$1316,3,)</f>
        <v>Machinery - Value</v>
      </c>
      <c r="E12090" s="6"/>
      <c r="F12090" s="6" t="str">
        <f t="shared" si="893"/>
        <v>دمج البيانات من نوبل الى نظام يامى -مسلسل-1978-اسم الحساب من نوبل-Machinery-original Value-البيان-رقم سند الدفع : 1692 - شراء طابعه للمكتب من عهدة حمد-نوع الادخال فى نوبل-Automatic</v>
      </c>
      <c r="G12090" s="6" t="s">
        <v>5908</v>
      </c>
      <c r="H12090" s="8">
        <v>409.95</v>
      </c>
      <c r="I12090" s="8">
        <v>0</v>
      </c>
      <c r="J12090" s="8" t="s">
        <v>14</v>
      </c>
      <c r="K12090" s="13"/>
    </row>
    <row r="12091" spans="1:11" ht="58.2" thickBot="1">
      <c r="A12091" s="21">
        <f t="shared" ref="A12091:A12107" si="897">A12090</f>
        <v>1978</v>
      </c>
      <c r="B12091" s="21"/>
      <c r="C12091" s="3" t="s">
        <v>172</v>
      </c>
      <c r="D12091" s="3" t="str">
        <f>VLOOKUP(C12091,'[1]Chart-of_Accounts (1)'!$B$20:$D$1316,3,)</f>
        <v>Petty Cash Imprest</v>
      </c>
      <c r="E12091" s="3"/>
      <c r="F12091" s="6" t="str">
        <f t="shared" si="893"/>
        <v>دمج البيانات من نوبل الى نظام يامى -مسلسل-1978-اسم الحساب من نوبل-عهدة حمد-البيان-رقم سند الدفع : 1692 - شراء طابعه للمكتب من عهدة حمد-نوع الادخال فى نوبل-Automatic</v>
      </c>
      <c r="G12091" s="3" t="s">
        <v>5908</v>
      </c>
      <c r="H12091" s="5">
        <v>0</v>
      </c>
      <c r="I12091" s="5">
        <v>409.95</v>
      </c>
      <c r="J12091" s="5" t="s">
        <v>14</v>
      </c>
      <c r="K12091" s="13"/>
    </row>
    <row r="12092" spans="1:11" ht="58.2" thickBot="1">
      <c r="A12092" s="21">
        <f t="shared" si="897"/>
        <v>1978</v>
      </c>
      <c r="B12092" s="21"/>
      <c r="C12092" s="3" t="s">
        <v>358</v>
      </c>
      <c r="D12092" s="3" t="str">
        <f>VLOOKUP(C12092,'[1]Chart-of_Accounts (1)'!$B$20:$D$1316,3,)</f>
        <v>Telephone &amp; Fax</v>
      </c>
      <c r="E12092" s="3"/>
      <c r="F12092" s="6" t="str">
        <f t="shared" si="893"/>
        <v>دمج البيانات من نوبل الى نظام يامى -مسلسل-1978-اسم الحساب من نوبل-Telephone &amp; Fax-البيان-رقم سند الدفع : 1692 - رصيد للمهندس محمد السويدانى من عهدة حمد-نوع الادخال فى نوبل-Automatic</v>
      </c>
      <c r="G12092" s="3" t="s">
        <v>5909</v>
      </c>
      <c r="H12092" s="5">
        <v>50</v>
      </c>
      <c r="I12092" s="5">
        <v>0</v>
      </c>
      <c r="J12092" s="5" t="s">
        <v>14</v>
      </c>
      <c r="K12092" s="13"/>
    </row>
    <row r="12093" spans="1:11" ht="58.2" thickBot="1">
      <c r="A12093" s="21">
        <f t="shared" si="897"/>
        <v>1978</v>
      </c>
      <c r="B12093" s="21"/>
      <c r="C12093" s="3" t="s">
        <v>172</v>
      </c>
      <c r="D12093" s="3" t="str">
        <f>VLOOKUP(C12093,'[1]Chart-of_Accounts (1)'!$B$20:$D$1316,3,)</f>
        <v>Petty Cash Imprest</v>
      </c>
      <c r="E12093" s="3"/>
      <c r="F12093" s="6" t="str">
        <f t="shared" si="893"/>
        <v>دمج البيانات من نوبل الى نظام يامى -مسلسل-1978-اسم الحساب من نوبل-عهدة حمد-البيان-رقم سند الدفع : 1692 - رصيد للمهندس محمد السويدانى من عهدة حمد-نوع الادخال فى نوبل-Automatic</v>
      </c>
      <c r="G12093" s="3" t="s">
        <v>5909</v>
      </c>
      <c r="H12093" s="5">
        <v>0</v>
      </c>
      <c r="I12093" s="5">
        <v>50</v>
      </c>
      <c r="J12093" s="5" t="s">
        <v>14</v>
      </c>
      <c r="K12093" s="13"/>
    </row>
    <row r="12094" spans="1:11" ht="58.2" thickBot="1">
      <c r="A12094" s="21">
        <f t="shared" si="897"/>
        <v>1978</v>
      </c>
      <c r="B12094" s="21"/>
      <c r="C12094" s="3" t="s">
        <v>678</v>
      </c>
      <c r="D12094" s="3" t="str">
        <f>VLOOKUP(C12094,'[1]Chart-of_Accounts (1)'!$B$20:$D$1316,3,)</f>
        <v>مصاريف الاقامة</v>
      </c>
      <c r="E12094" s="3"/>
      <c r="F12094" s="6" t="str">
        <f t="shared" si="893"/>
        <v>دمج البيانات من نوبل الى نظام يامى -مسلسل-1978-اسم الحساب من نوبل-مصاريف الاقامة-البيان-رقم سند الدفع : 1692 - تعديل وضع وتاشيرة زوجة محمد وابنه وتعديل بيانات من عهدة حمد-نوع الادخال فى نوبل-Automatic</v>
      </c>
      <c r="G12094" s="3" t="s">
        <v>5910</v>
      </c>
      <c r="H12094" s="4">
        <v>2560</v>
      </c>
      <c r="I12094" s="5">
        <v>0</v>
      </c>
      <c r="J12094" s="5" t="s">
        <v>14</v>
      </c>
      <c r="K12094" s="13"/>
    </row>
    <row r="12095" spans="1:11" ht="58.2" thickBot="1">
      <c r="A12095" s="21">
        <f t="shared" si="897"/>
        <v>1978</v>
      </c>
      <c r="B12095" s="21"/>
      <c r="C12095" s="3" t="s">
        <v>172</v>
      </c>
      <c r="D12095" s="3" t="str">
        <f>VLOOKUP(C12095,'[1]Chart-of_Accounts (1)'!$B$20:$D$1316,3,)</f>
        <v>Petty Cash Imprest</v>
      </c>
      <c r="E12095" s="3"/>
      <c r="F12095" s="6" t="str">
        <f t="shared" si="893"/>
        <v>دمج البيانات من نوبل الى نظام يامى -مسلسل-1978-اسم الحساب من نوبل-عهدة حمد-البيان-رقم سند الدفع : 1692 - تعديل وضع وتاشيرة زوجة محمد وابنه وتعديل بيانات من عهدة حمد-نوع الادخال فى نوبل-Automatic</v>
      </c>
      <c r="G12095" s="3" t="s">
        <v>5910</v>
      </c>
      <c r="H12095" s="5">
        <v>0</v>
      </c>
      <c r="I12095" s="4">
        <v>2560</v>
      </c>
      <c r="J12095" s="5" t="s">
        <v>14</v>
      </c>
      <c r="K12095" s="13"/>
    </row>
    <row r="12096" spans="1:11" ht="58.2" thickBot="1">
      <c r="A12096" s="21">
        <f t="shared" si="897"/>
        <v>1978</v>
      </c>
      <c r="B12096" s="21"/>
      <c r="C12096" s="3" t="s">
        <v>4224</v>
      </c>
      <c r="D12096" s="3" t="str">
        <f>VLOOKUP(C12096,'[1]Chart-of_Accounts (1)'!$B$20:$D$1316,3,)</f>
        <v>Miscellaneous Expenses</v>
      </c>
      <c r="E12096" s="3"/>
      <c r="F12096" s="6" t="str">
        <f t="shared" si="893"/>
        <v>دمج البيانات من نوبل الى نظام يامى -مسلسل-1978-اسم الحساب من نوبل-الشعلة الزرقاء-البيان-رقم سند الدفع : 1692 - كشف عمال الشعلة الزرقاء من عهدة حمد-نوع الادخال فى نوبل-Automatic</v>
      </c>
      <c r="G12096" s="3" t="s">
        <v>5911</v>
      </c>
      <c r="H12096" s="5">
        <v>18</v>
      </c>
      <c r="I12096" s="5">
        <v>0</v>
      </c>
      <c r="J12096" s="5" t="s">
        <v>14</v>
      </c>
      <c r="K12096" s="13"/>
    </row>
    <row r="12097" spans="1:11" ht="58.2" thickBot="1">
      <c r="A12097" s="21">
        <f t="shared" si="897"/>
        <v>1978</v>
      </c>
      <c r="B12097" s="21"/>
      <c r="C12097" s="3" t="s">
        <v>172</v>
      </c>
      <c r="D12097" s="3" t="str">
        <f>VLOOKUP(C12097,'[1]Chart-of_Accounts (1)'!$B$20:$D$1316,3,)</f>
        <v>Petty Cash Imprest</v>
      </c>
      <c r="E12097" s="3"/>
      <c r="F12097" s="6" t="str">
        <f t="shared" si="893"/>
        <v>دمج البيانات من نوبل الى نظام يامى -مسلسل-1978-اسم الحساب من نوبل-عهدة حمد-البيان-رقم سند الدفع : 1692 - كشف عمال الشعلة الزرقاء من عهدة حمد-نوع الادخال فى نوبل-Automatic</v>
      </c>
      <c r="G12097" s="3" t="s">
        <v>5911</v>
      </c>
      <c r="H12097" s="5">
        <v>0</v>
      </c>
      <c r="I12097" s="5">
        <v>18</v>
      </c>
      <c r="J12097" s="5" t="s">
        <v>14</v>
      </c>
      <c r="K12097" s="13"/>
    </row>
    <row r="12098" spans="1:11" ht="58.2" thickBot="1">
      <c r="A12098" s="21">
        <f t="shared" si="897"/>
        <v>1978</v>
      </c>
      <c r="B12098" s="21"/>
      <c r="C12098" s="3" t="s">
        <v>4224</v>
      </c>
      <c r="D12098" s="3" t="str">
        <f>VLOOKUP(C12098,'[1]Chart-of_Accounts (1)'!$B$20:$D$1316,3,)</f>
        <v>Miscellaneous Expenses</v>
      </c>
      <c r="E12098" s="3"/>
      <c r="F12098" s="6" t="str">
        <f t="shared" si="893"/>
        <v>دمج البيانات من نوبل الى نظام يامى -مسلسل-1978-اسم الحساب من نوبل-الشعلة الزرقاء-البيان-رقم سند الدفع : 1692 - كشف عمال الشعلة الزرقاء من عهدة حمد-نوع الادخال فى نوبل-Automatic</v>
      </c>
      <c r="G12098" s="3" t="s">
        <v>5911</v>
      </c>
      <c r="H12098" s="5">
        <v>18</v>
      </c>
      <c r="I12098" s="5">
        <v>0</v>
      </c>
      <c r="J12098" s="5" t="s">
        <v>14</v>
      </c>
      <c r="K12098" s="13"/>
    </row>
    <row r="12099" spans="1:11" ht="58.2" thickBot="1">
      <c r="A12099" s="21">
        <f t="shared" si="897"/>
        <v>1978</v>
      </c>
      <c r="B12099" s="21"/>
      <c r="C12099" s="3" t="s">
        <v>172</v>
      </c>
      <c r="D12099" s="3" t="str">
        <f>VLOOKUP(C12099,'[1]Chart-of_Accounts (1)'!$B$20:$D$1316,3,)</f>
        <v>Petty Cash Imprest</v>
      </c>
      <c r="E12099" s="3"/>
      <c r="F12099" s="6" t="str">
        <f t="shared" si="893"/>
        <v>دمج البيانات من نوبل الى نظام يامى -مسلسل-1978-اسم الحساب من نوبل-عهدة حمد-البيان-رقم سند الدفع : 1692 - كشف عمال الشعلة الزرقاء من عهدة حمد-نوع الادخال فى نوبل-Automatic</v>
      </c>
      <c r="G12099" s="3" t="s">
        <v>5911</v>
      </c>
      <c r="H12099" s="5">
        <v>0</v>
      </c>
      <c r="I12099" s="5">
        <v>18</v>
      </c>
      <c r="J12099" s="5" t="s">
        <v>14</v>
      </c>
      <c r="K12099" s="13"/>
    </row>
    <row r="12100" spans="1:11" ht="58.2" thickBot="1">
      <c r="A12100" s="21">
        <f t="shared" si="897"/>
        <v>1978</v>
      </c>
      <c r="B12100" s="21"/>
      <c r="C12100" s="3" t="s">
        <v>6958</v>
      </c>
      <c r="D12100" s="18" t="s">
        <v>6975</v>
      </c>
      <c r="E12100" s="6" t="str">
        <f>C12100</f>
        <v>محلات سيف الهاملى</v>
      </c>
      <c r="F12100" s="6" t="str">
        <f t="shared" si="893"/>
        <v>دمج البيانات من نوبل الى نظام يامى -مسلسل-1978-اسم الحساب من نوبل-محلات سيف الهاملى-البيان-رقم سند الدفع : 1692 - دفاع مدنى لموقع محلات سيف الهاملى من عهدة حمد-نوع الادخال فى نوبل-Automatic</v>
      </c>
      <c r="G12100" s="3" t="s">
        <v>5912</v>
      </c>
      <c r="H12100" s="5">
        <v>490.4</v>
      </c>
      <c r="I12100" s="5">
        <v>0</v>
      </c>
      <c r="J12100" s="5" t="s">
        <v>14</v>
      </c>
      <c r="K12100" s="13"/>
    </row>
    <row r="12101" spans="1:11" ht="58.2" thickBot="1">
      <c r="A12101" s="21">
        <f t="shared" si="897"/>
        <v>1978</v>
      </c>
      <c r="B12101" s="21"/>
      <c r="C12101" s="3" t="s">
        <v>172</v>
      </c>
      <c r="D12101" s="3" t="str">
        <f>VLOOKUP(C12101,'[1]Chart-of_Accounts (1)'!$B$20:$D$1316,3,)</f>
        <v>Petty Cash Imprest</v>
      </c>
      <c r="E12101" s="3"/>
      <c r="F12101" s="6" t="str">
        <f t="shared" si="893"/>
        <v>دمج البيانات من نوبل الى نظام يامى -مسلسل-1978-اسم الحساب من نوبل-عهدة حمد-البيان-رقم سند الدفع : 1692 - دفاع مدنى لموقع محلات سيف الهاملى من عهدة حمد-نوع الادخال فى نوبل-Automatic</v>
      </c>
      <c r="G12101" s="3" t="s">
        <v>5912</v>
      </c>
      <c r="H12101" s="5">
        <v>0</v>
      </c>
      <c r="I12101" s="5">
        <v>490.4</v>
      </c>
      <c r="J12101" s="5" t="s">
        <v>14</v>
      </c>
      <c r="K12101" s="13"/>
    </row>
    <row r="12102" spans="1:11" ht="58.2" thickBot="1">
      <c r="A12102" s="21">
        <f t="shared" si="897"/>
        <v>1978</v>
      </c>
      <c r="B12102" s="21"/>
      <c r="C12102" s="3" t="s">
        <v>470</v>
      </c>
      <c r="D12102" s="3" t="str">
        <f>VLOOKUP(C12102,'[1]Chart-of_Accounts (1)'!$B$20:$D$1316,3,)</f>
        <v>Rent - Accommodation</v>
      </c>
      <c r="E12102" s="3"/>
      <c r="F12102" s="6" t="str">
        <f t="shared" si="893"/>
        <v>دمج البيانات من نوبل الى نظام يامى -مسلسل-1978-اسم الحساب من نوبل-Rent-accommodation-البيان-رقم سند الدفع : 1692 - ايجار منزل محمد العقله من عهدة حمد-نوع الادخال فى نوبل-Automatic</v>
      </c>
      <c r="G12102" s="3" t="s">
        <v>5913</v>
      </c>
      <c r="H12102" s="4">
        <v>2000</v>
      </c>
      <c r="I12102" s="5">
        <v>0</v>
      </c>
      <c r="J12102" s="5" t="s">
        <v>14</v>
      </c>
      <c r="K12102" s="13"/>
    </row>
    <row r="12103" spans="1:11" ht="58.2" thickBot="1">
      <c r="A12103" s="21">
        <f t="shared" si="897"/>
        <v>1978</v>
      </c>
      <c r="B12103" s="21"/>
      <c r="C12103" s="3" t="s">
        <v>172</v>
      </c>
      <c r="D12103" s="3" t="str">
        <f>VLOOKUP(C12103,'[1]Chart-of_Accounts (1)'!$B$20:$D$1316,3,)</f>
        <v>Petty Cash Imprest</v>
      </c>
      <c r="E12103" s="3"/>
      <c r="F12103" s="6" t="str">
        <f t="shared" ref="F12103:F12166" si="898">CONCATENATE("دمج البيانات من نوبل الى نظام يامى ","-","مسلسل","-",A12103,"-","اسم الحساب من نوبل","-",C12103,"-","البيان","-",G12103,"-","نوع الادخال فى نوبل","-",J12103)</f>
        <v>دمج البيانات من نوبل الى نظام يامى -مسلسل-1978-اسم الحساب من نوبل-عهدة حمد-البيان-رقم سند الدفع : 1692 - ايجار منزل محمد العقله من عهدة حمد-نوع الادخال فى نوبل-Automatic</v>
      </c>
      <c r="G12103" s="3" t="s">
        <v>5913</v>
      </c>
      <c r="H12103" s="5">
        <v>0</v>
      </c>
      <c r="I12103" s="4">
        <v>2000</v>
      </c>
      <c r="J12103" s="5" t="s">
        <v>14</v>
      </c>
      <c r="K12103" s="13"/>
    </row>
    <row r="12104" spans="1:11" ht="58.2" thickBot="1">
      <c r="A12104" s="21">
        <f t="shared" si="897"/>
        <v>1978</v>
      </c>
      <c r="B12104" s="21"/>
      <c r="C12104" s="3" t="s">
        <v>936</v>
      </c>
      <c r="D12104" s="3" t="str">
        <f>VLOOKUP(C12104,'[1]Chart-of_Accounts (1)'!$B$20:$D$1316,3,)</f>
        <v>Medicare</v>
      </c>
      <c r="E12104" s="3"/>
      <c r="F12104" s="6" t="str">
        <f t="shared" si="898"/>
        <v>دمج البيانات من نوبل الى نظام يامى -مسلسل-1978-اسم الحساب من نوبل-Medicare-البيان-رقم سند الدفع : 1692 - ضمان صحى داتا ومحمد صدام من عهدة حمد-نوع الادخال فى نوبل-Automatic</v>
      </c>
      <c r="G12104" s="3" t="s">
        <v>5914</v>
      </c>
      <c r="H12104" s="4">
        <v>2520</v>
      </c>
      <c r="I12104" s="5">
        <v>0</v>
      </c>
      <c r="J12104" s="5" t="s">
        <v>14</v>
      </c>
      <c r="K12104" s="13"/>
    </row>
    <row r="12105" spans="1:11" ht="58.2" thickBot="1">
      <c r="A12105" s="21">
        <f t="shared" si="897"/>
        <v>1978</v>
      </c>
      <c r="B12105" s="21"/>
      <c r="C12105" s="3" t="s">
        <v>172</v>
      </c>
      <c r="D12105" s="3" t="str">
        <f>VLOOKUP(C12105,'[1]Chart-of_Accounts (1)'!$B$20:$D$1316,3,)</f>
        <v>Petty Cash Imprest</v>
      </c>
      <c r="E12105" s="3"/>
      <c r="F12105" s="6" t="str">
        <f t="shared" si="898"/>
        <v>دمج البيانات من نوبل الى نظام يامى -مسلسل-1978-اسم الحساب من نوبل-عهدة حمد-البيان-رقم سند الدفع : 1692 - ضمان صحى داتا ومحمد صدام من عهدة حمد-نوع الادخال فى نوبل-Automatic</v>
      </c>
      <c r="G12105" s="3" t="s">
        <v>5914</v>
      </c>
      <c r="H12105" s="5">
        <v>0</v>
      </c>
      <c r="I12105" s="4">
        <v>2520</v>
      </c>
      <c r="J12105" s="5" t="s">
        <v>14</v>
      </c>
      <c r="K12105" s="13"/>
    </row>
    <row r="12106" spans="1:11" ht="58.2" thickBot="1">
      <c r="A12106" s="21">
        <f t="shared" si="897"/>
        <v>1978</v>
      </c>
      <c r="B12106" s="21"/>
      <c r="C12106" s="3" t="s">
        <v>2368</v>
      </c>
      <c r="D12106" s="3" t="str">
        <f>VLOOKUP(C12106,'[1]Chart-of_Accounts (1)'!$B$20:$D$1316,3,)</f>
        <v>غرامات ومخالفات السيارات</v>
      </c>
      <c r="E12106" s="3"/>
      <c r="F12106" s="6" t="str">
        <f t="shared" si="898"/>
        <v>دمج البيانات من نوبل الى نظام يامى -مسلسل-1978-اسم الحساب من نوبل-غرامات ومخالفات السيارات-البيان-رقم سند الدفع : 1692 - غرامة ضمان صحى داتا ومحمد صدام من عهدة حمد-نوع الادخال فى نوبل-Automatic</v>
      </c>
      <c r="G12106" s="3" t="s">
        <v>5915</v>
      </c>
      <c r="H12106" s="5">
        <v>400</v>
      </c>
      <c r="I12106" s="5">
        <v>0</v>
      </c>
      <c r="J12106" s="5" t="s">
        <v>14</v>
      </c>
      <c r="K12106" s="13"/>
    </row>
    <row r="12107" spans="1:11" ht="58.2" thickBot="1">
      <c r="A12107" s="21">
        <f t="shared" si="897"/>
        <v>1978</v>
      </c>
      <c r="B12107" s="22"/>
      <c r="C12107" s="3" t="s">
        <v>172</v>
      </c>
      <c r="D12107" s="3" t="str">
        <f>VLOOKUP(C12107,'[1]Chart-of_Accounts (1)'!$B$20:$D$1316,3,)</f>
        <v>Petty Cash Imprest</v>
      </c>
      <c r="E12107" s="3"/>
      <c r="F12107" s="6" t="str">
        <f t="shared" si="898"/>
        <v>دمج البيانات من نوبل الى نظام يامى -مسلسل-1978-اسم الحساب من نوبل-عهدة حمد-البيان-رقم سند الدفع : 1692 - غرامة ضمان صحى داتا ومحمد صدام من عهدة حمد-نوع الادخال فى نوبل-Automatic</v>
      </c>
      <c r="G12107" s="3" t="s">
        <v>5915</v>
      </c>
      <c r="H12107" s="5">
        <v>0</v>
      </c>
      <c r="I12107" s="5">
        <v>400</v>
      </c>
      <c r="J12107" s="5" t="s">
        <v>14</v>
      </c>
      <c r="K12107" s="13"/>
    </row>
    <row r="12108" spans="1:11" ht="58.2" thickBot="1">
      <c r="A12108" s="20">
        <v>1979</v>
      </c>
      <c r="B12108" s="20" t="s">
        <v>5647</v>
      </c>
      <c r="C12108" s="6" t="s">
        <v>342</v>
      </c>
      <c r="D12108" s="18" t="s">
        <v>342</v>
      </c>
      <c r="E12108" s="6"/>
      <c r="F12108" s="6" t="str">
        <f t="shared" si="898"/>
        <v>دمج البيانات من نوبل الى نظام يامى -مسلسل-1979-اسم الحساب من نوبل-Hospitality-البيان-رقم سند الدفع : 1693 - اكل مشوار ابوظبي من عهدة حمد-نوع الادخال فى نوبل-Automatic</v>
      </c>
      <c r="G12108" s="6" t="s">
        <v>5916</v>
      </c>
      <c r="H12108" s="8">
        <v>109.52</v>
      </c>
      <c r="I12108" s="8">
        <v>0</v>
      </c>
      <c r="J12108" s="8" t="s">
        <v>14</v>
      </c>
      <c r="K12108" s="13"/>
    </row>
    <row r="12109" spans="1:11" ht="58.2" thickBot="1">
      <c r="A12109" s="21">
        <f t="shared" ref="A12109:A12146" si="899">A12108</f>
        <v>1979</v>
      </c>
      <c r="B12109" s="21"/>
      <c r="C12109" s="3" t="s">
        <v>26</v>
      </c>
      <c r="D12109" s="3" t="str">
        <f>VLOOKUP(C12109,'[1]Chart-of_Accounts (1)'!$B$20:$D$1316,3,)</f>
        <v>VAT Input</v>
      </c>
      <c r="E12109" s="3"/>
      <c r="F12109" s="6" t="str">
        <f t="shared" si="898"/>
        <v>دمج البيانات من نوبل الى نظام يامى -مسلسل-1979-اسم الحساب من نوبل-Value Added Tax (VAT OUT)-البيان-رقم سند الدفع : 1693 - اكل مشوار ابوظبي من عهدة حمد - - -نوع الادخال فى نوبل-Automatic</v>
      </c>
      <c r="G12109" s="3" t="s">
        <v>5917</v>
      </c>
      <c r="H12109" s="5">
        <v>5.48</v>
      </c>
      <c r="I12109" s="5">
        <v>0</v>
      </c>
      <c r="J12109" s="5" t="s">
        <v>14</v>
      </c>
      <c r="K12109" s="13"/>
    </row>
    <row r="12110" spans="1:11" ht="46.8" thickBot="1">
      <c r="A12110" s="21">
        <f t="shared" si="899"/>
        <v>1979</v>
      </c>
      <c r="B12110" s="21"/>
      <c r="C12110" s="3" t="s">
        <v>172</v>
      </c>
      <c r="D12110" s="3" t="str">
        <f>VLOOKUP(C12110,'[1]Chart-of_Accounts (1)'!$B$20:$D$1316,3,)</f>
        <v>Petty Cash Imprest</v>
      </c>
      <c r="E12110" s="3"/>
      <c r="F12110" s="6" t="str">
        <f t="shared" si="898"/>
        <v>دمج البيانات من نوبل الى نظام يامى -مسلسل-1979-اسم الحساب من نوبل-عهدة حمد-البيان-رقم سند الدفع : 1693 - اكل مشوار ابوظبي من عهدة حمد-نوع الادخال فى نوبل-Automatic</v>
      </c>
      <c r="G12110" s="3" t="s">
        <v>5916</v>
      </c>
      <c r="H12110" s="5">
        <v>0</v>
      </c>
      <c r="I12110" s="5">
        <v>115</v>
      </c>
      <c r="J12110" s="5" t="s">
        <v>14</v>
      </c>
      <c r="K12110" s="13"/>
    </row>
    <row r="12111" spans="1:11" ht="58.2" thickBot="1">
      <c r="A12111" s="21">
        <f t="shared" si="899"/>
        <v>1979</v>
      </c>
      <c r="B12111" s="21"/>
      <c r="C12111" s="3" t="s">
        <v>298</v>
      </c>
      <c r="D12111" s="3" t="str">
        <f>VLOOKUP(C12111,'[1]Chart-of_Accounts (1)'!$B$20:$D$1316,3,)</f>
        <v>Maint. Furniture &amp; Fixtures</v>
      </c>
      <c r="E12111" s="3"/>
      <c r="F12111" s="6" t="str">
        <f t="shared" si="898"/>
        <v>دمج البيانات من نوبل الى نظام يامى -مسلسل-1979-اسم الحساب من نوبل-Maint- Cars &amp; Vehicles-البيان-رقم سند الدفع : 1693 - مساحات سيارة اتراج من عهدة حمد-نوع الادخال فى نوبل-Automatic</v>
      </c>
      <c r="G12111" s="3" t="s">
        <v>5918</v>
      </c>
      <c r="H12111" s="5">
        <v>66</v>
      </c>
      <c r="I12111" s="5">
        <v>0</v>
      </c>
      <c r="J12111" s="5" t="s">
        <v>14</v>
      </c>
      <c r="K12111" s="13"/>
    </row>
    <row r="12112" spans="1:11" ht="58.2" thickBot="1">
      <c r="A12112" s="21">
        <f t="shared" si="899"/>
        <v>1979</v>
      </c>
      <c r="B12112" s="21"/>
      <c r="C12112" s="3" t="s">
        <v>26</v>
      </c>
      <c r="D12112" s="3" t="str">
        <f>VLOOKUP(C12112,'[1]Chart-of_Accounts (1)'!$B$20:$D$1316,3,)</f>
        <v>VAT Input</v>
      </c>
      <c r="E12112" s="3"/>
      <c r="F12112" s="6" t="str">
        <f t="shared" si="898"/>
        <v>دمج البيانات من نوبل الى نظام يامى -مسلسل-1979-اسم الحساب من نوبل-Value Added Tax (VAT OUT)-البيان-رقم سند الدفع : 1693 - مساحات سيارة اتراج من عهدة حمد - - -نوع الادخال فى نوبل-Automatic</v>
      </c>
      <c r="G12112" s="3" t="s">
        <v>5919</v>
      </c>
      <c r="H12112" s="5">
        <v>3.3</v>
      </c>
      <c r="I12112" s="5">
        <v>0</v>
      </c>
      <c r="J12112" s="5" t="s">
        <v>14</v>
      </c>
      <c r="K12112" s="13"/>
    </row>
    <row r="12113" spans="1:11" ht="58.2" thickBot="1">
      <c r="A12113" s="21">
        <f t="shared" si="899"/>
        <v>1979</v>
      </c>
      <c r="B12113" s="21"/>
      <c r="C12113" s="3" t="s">
        <v>172</v>
      </c>
      <c r="D12113" s="3" t="str">
        <f>VLOOKUP(C12113,'[1]Chart-of_Accounts (1)'!$B$20:$D$1316,3,)</f>
        <v>Petty Cash Imprest</v>
      </c>
      <c r="E12113" s="3"/>
      <c r="F12113" s="6" t="str">
        <f t="shared" si="898"/>
        <v>دمج البيانات من نوبل الى نظام يامى -مسلسل-1979-اسم الحساب من نوبل-عهدة حمد-البيان-رقم سند الدفع : 1693 - مساحات سيارة اتراج من عهدة حمد-نوع الادخال فى نوبل-Automatic</v>
      </c>
      <c r="G12113" s="3" t="s">
        <v>5918</v>
      </c>
      <c r="H12113" s="5">
        <v>0</v>
      </c>
      <c r="I12113" s="5">
        <v>69.3</v>
      </c>
      <c r="J12113" s="5" t="s">
        <v>14</v>
      </c>
      <c r="K12113" s="13"/>
    </row>
    <row r="12114" spans="1:11" ht="58.2" thickBot="1">
      <c r="A12114" s="21">
        <f t="shared" si="899"/>
        <v>1979</v>
      </c>
      <c r="B12114" s="21"/>
      <c r="C12114" s="3" t="s">
        <v>342</v>
      </c>
      <c r="D12114" s="18" t="s">
        <v>342</v>
      </c>
      <c r="E12114" s="3"/>
      <c r="F12114" s="6" t="str">
        <f t="shared" si="898"/>
        <v>دمج البيانات من نوبل الى نظام يامى -مسلسل-1979-اسم الحساب من نوبل-Hospitality-البيان-رقم سند الدفع : 1693 - مواد بقاله للمكتب من عهدة حمد-نوع الادخال فى نوبل-Automatic</v>
      </c>
      <c r="G12114" s="3" t="s">
        <v>5920</v>
      </c>
      <c r="H12114" s="5">
        <v>17.13</v>
      </c>
      <c r="I12114" s="5">
        <v>0</v>
      </c>
      <c r="J12114" s="5" t="s">
        <v>14</v>
      </c>
      <c r="K12114" s="13"/>
    </row>
    <row r="12115" spans="1:11" ht="58.2" thickBot="1">
      <c r="A12115" s="21">
        <f t="shared" si="899"/>
        <v>1979</v>
      </c>
      <c r="B12115" s="21"/>
      <c r="C12115" s="3" t="s">
        <v>26</v>
      </c>
      <c r="D12115" s="3" t="str">
        <f>VLOOKUP(C12115,'[1]Chart-of_Accounts (1)'!$B$20:$D$1316,3,)</f>
        <v>VAT Input</v>
      </c>
      <c r="E12115" s="3"/>
      <c r="F12115" s="6" t="str">
        <f t="shared" si="898"/>
        <v>دمج البيانات من نوبل الى نظام يامى -مسلسل-1979-اسم الحساب من نوبل-Value Added Tax (VAT OUT)-البيان-رقم سند الدفع : 1693 - مواد بقاله للمكتب من عهدة حمد - - -نوع الادخال فى نوبل-Automatic</v>
      </c>
      <c r="G12115" s="3" t="s">
        <v>5921</v>
      </c>
      <c r="H12115" s="5">
        <v>0.86</v>
      </c>
      <c r="I12115" s="5">
        <v>0</v>
      </c>
      <c r="J12115" s="5" t="s">
        <v>14</v>
      </c>
      <c r="K12115" s="13"/>
    </row>
    <row r="12116" spans="1:11" ht="46.8" thickBot="1">
      <c r="A12116" s="21">
        <f t="shared" si="899"/>
        <v>1979</v>
      </c>
      <c r="B12116" s="21"/>
      <c r="C12116" s="3" t="s">
        <v>172</v>
      </c>
      <c r="D12116" s="3" t="str">
        <f>VLOOKUP(C12116,'[1]Chart-of_Accounts (1)'!$B$20:$D$1316,3,)</f>
        <v>Petty Cash Imprest</v>
      </c>
      <c r="E12116" s="3"/>
      <c r="F12116" s="6" t="str">
        <f t="shared" si="898"/>
        <v>دمج البيانات من نوبل الى نظام يامى -مسلسل-1979-اسم الحساب من نوبل-عهدة حمد-البيان-رقم سند الدفع : 1693 - مواد بقاله للمكتب من عهدة حمد-نوع الادخال فى نوبل-Automatic</v>
      </c>
      <c r="G12116" s="3" t="s">
        <v>5920</v>
      </c>
      <c r="H12116" s="5">
        <v>0</v>
      </c>
      <c r="I12116" s="5">
        <v>17.989999999999998</v>
      </c>
      <c r="J12116" s="5" t="s">
        <v>14</v>
      </c>
      <c r="K12116" s="13"/>
    </row>
    <row r="12117" spans="1:11" ht="58.2" thickBot="1">
      <c r="A12117" s="21">
        <f t="shared" si="899"/>
        <v>1979</v>
      </c>
      <c r="B12117" s="21"/>
      <c r="C12117" s="3" t="s">
        <v>342</v>
      </c>
      <c r="D12117" s="18" t="s">
        <v>342</v>
      </c>
      <c r="E12117" s="3"/>
      <c r="F12117" s="6" t="str">
        <f t="shared" si="898"/>
        <v>دمج البيانات من نوبل الى نظام يامى -مسلسل-1979-اسم الحساب من نوبل-Hospitality-البيان-رقم سند الدفع : 1693 - مواد بقاله للمكتب من عهدة حمد-نوع الادخال فى نوبل-Automatic</v>
      </c>
      <c r="G12117" s="3" t="s">
        <v>5920</v>
      </c>
      <c r="H12117" s="5">
        <v>58.09</v>
      </c>
      <c r="I12117" s="5">
        <v>0</v>
      </c>
      <c r="J12117" s="5" t="s">
        <v>14</v>
      </c>
      <c r="K12117" s="13"/>
    </row>
    <row r="12118" spans="1:11" ht="58.2" thickBot="1">
      <c r="A12118" s="21">
        <f t="shared" si="899"/>
        <v>1979</v>
      </c>
      <c r="B12118" s="21"/>
      <c r="C12118" s="3" t="s">
        <v>26</v>
      </c>
      <c r="D12118" s="3" t="str">
        <f>VLOOKUP(C12118,'[1]Chart-of_Accounts (1)'!$B$20:$D$1316,3,)</f>
        <v>VAT Input</v>
      </c>
      <c r="E12118" s="3"/>
      <c r="F12118" s="6" t="str">
        <f t="shared" si="898"/>
        <v>دمج البيانات من نوبل الى نظام يامى -مسلسل-1979-اسم الحساب من نوبل-Value Added Tax (VAT OUT)-البيان-رقم سند الدفع : 1693 - مواد بقاله للمكتب من عهدة حمد - - -نوع الادخال فى نوبل-Automatic</v>
      </c>
      <c r="G12118" s="3" t="s">
        <v>5921</v>
      </c>
      <c r="H12118" s="5">
        <v>2.9</v>
      </c>
      <c r="I12118" s="5">
        <v>0</v>
      </c>
      <c r="J12118" s="5" t="s">
        <v>14</v>
      </c>
      <c r="K12118" s="13"/>
    </row>
    <row r="12119" spans="1:11" ht="46.8" thickBot="1">
      <c r="A12119" s="21">
        <f t="shared" si="899"/>
        <v>1979</v>
      </c>
      <c r="B12119" s="21"/>
      <c r="C12119" s="3" t="s">
        <v>172</v>
      </c>
      <c r="D12119" s="3" t="str">
        <f>VLOOKUP(C12119,'[1]Chart-of_Accounts (1)'!$B$20:$D$1316,3,)</f>
        <v>Petty Cash Imprest</v>
      </c>
      <c r="E12119" s="3"/>
      <c r="F12119" s="6" t="str">
        <f t="shared" si="898"/>
        <v>دمج البيانات من نوبل الى نظام يامى -مسلسل-1979-اسم الحساب من نوبل-عهدة حمد-البيان-رقم سند الدفع : 1693 - مواد بقاله للمكتب من عهدة حمد-نوع الادخال فى نوبل-Automatic</v>
      </c>
      <c r="G12119" s="3" t="s">
        <v>5920</v>
      </c>
      <c r="H12119" s="5">
        <v>0</v>
      </c>
      <c r="I12119" s="5">
        <v>60.99</v>
      </c>
      <c r="J12119" s="5" t="s">
        <v>14</v>
      </c>
      <c r="K12119" s="13"/>
    </row>
    <row r="12120" spans="1:11" ht="58.2" thickBot="1">
      <c r="A12120" s="21">
        <f t="shared" si="899"/>
        <v>1979</v>
      </c>
      <c r="B12120" s="21"/>
      <c r="C12120" s="3" t="s">
        <v>342</v>
      </c>
      <c r="D12120" s="18" t="s">
        <v>342</v>
      </c>
      <c r="E12120" s="3"/>
      <c r="F12120" s="6" t="str">
        <f t="shared" si="898"/>
        <v>دمج البيانات من نوبل الى نظام يامى -مسلسل-1979-اسم الحساب من نوبل-Hospitality-البيان-رقم سند الدفع : 1693 - مواد بقاله للمكتب من عهدة حمد-نوع الادخال فى نوبل-Automatic</v>
      </c>
      <c r="G12120" s="3" t="s">
        <v>5920</v>
      </c>
      <c r="H12120" s="5">
        <v>23.1</v>
      </c>
      <c r="I12120" s="5">
        <v>0</v>
      </c>
      <c r="J12120" s="5" t="s">
        <v>14</v>
      </c>
      <c r="K12120" s="13"/>
    </row>
    <row r="12121" spans="1:11" ht="58.2" thickBot="1">
      <c r="A12121" s="21">
        <f t="shared" si="899"/>
        <v>1979</v>
      </c>
      <c r="B12121" s="21"/>
      <c r="C12121" s="3" t="s">
        <v>26</v>
      </c>
      <c r="D12121" s="3" t="str">
        <f>VLOOKUP(C12121,'[1]Chart-of_Accounts (1)'!$B$20:$D$1316,3,)</f>
        <v>VAT Input</v>
      </c>
      <c r="E12121" s="3"/>
      <c r="F12121" s="6" t="str">
        <f t="shared" si="898"/>
        <v>دمج البيانات من نوبل الى نظام يامى -مسلسل-1979-اسم الحساب من نوبل-Value Added Tax (VAT OUT)-البيان-رقم سند الدفع : 1693 - مواد بقاله للمكتب من عهدة حمد - - -نوع الادخال فى نوبل-Automatic</v>
      </c>
      <c r="G12121" s="3" t="s">
        <v>5921</v>
      </c>
      <c r="H12121" s="5">
        <v>1.1599999999999999</v>
      </c>
      <c r="I12121" s="5">
        <v>0</v>
      </c>
      <c r="J12121" s="5" t="s">
        <v>14</v>
      </c>
      <c r="K12121" s="13"/>
    </row>
    <row r="12122" spans="1:11" ht="46.8" thickBot="1">
      <c r="A12122" s="21">
        <f t="shared" si="899"/>
        <v>1979</v>
      </c>
      <c r="B12122" s="21"/>
      <c r="C12122" s="3" t="s">
        <v>172</v>
      </c>
      <c r="D12122" s="3" t="str">
        <f>VLOOKUP(C12122,'[1]Chart-of_Accounts (1)'!$B$20:$D$1316,3,)</f>
        <v>Petty Cash Imprest</v>
      </c>
      <c r="E12122" s="3"/>
      <c r="F12122" s="6" t="str">
        <f t="shared" si="898"/>
        <v>دمج البيانات من نوبل الى نظام يامى -مسلسل-1979-اسم الحساب من نوبل-عهدة حمد-البيان-رقم سند الدفع : 1693 - مواد بقاله للمكتب من عهدة حمد-نوع الادخال فى نوبل-Automatic</v>
      </c>
      <c r="G12122" s="3" t="s">
        <v>5920</v>
      </c>
      <c r="H12122" s="5">
        <v>0</v>
      </c>
      <c r="I12122" s="5">
        <v>24.26</v>
      </c>
      <c r="J12122" s="5" t="s">
        <v>14</v>
      </c>
      <c r="K12122" s="13"/>
    </row>
    <row r="12123" spans="1:11" ht="46.8" thickBot="1">
      <c r="A12123" s="21">
        <f t="shared" si="899"/>
        <v>1979</v>
      </c>
      <c r="B12123" s="21"/>
      <c r="C12123" s="3" t="s">
        <v>355</v>
      </c>
      <c r="D12123" s="3" t="str">
        <f>VLOOKUP(C12123,'[1]Chart-of_Accounts (1)'!$B$20:$D$1316,3,)</f>
        <v>Petrol</v>
      </c>
      <c r="E12123" s="3"/>
      <c r="F12123" s="6" t="str">
        <f t="shared" si="898"/>
        <v>دمج البيانات من نوبل الى نظام يامى -مسلسل-1979-اسم الحساب من نوبل-Petrol-البيان-رقم سند الدفع : 1693 - بترول مشوار دبي من عهدة حمد-نوع الادخال فى نوبل-Automatic</v>
      </c>
      <c r="G12123" s="3" t="s">
        <v>5922</v>
      </c>
      <c r="H12123" s="5">
        <v>100.14</v>
      </c>
      <c r="I12123" s="5">
        <v>0</v>
      </c>
      <c r="J12123" s="5" t="s">
        <v>14</v>
      </c>
      <c r="K12123" s="13"/>
    </row>
    <row r="12124" spans="1:11" ht="58.2" thickBot="1">
      <c r="A12124" s="21">
        <f t="shared" si="899"/>
        <v>1979</v>
      </c>
      <c r="B12124" s="21"/>
      <c r="C12124" s="3" t="s">
        <v>26</v>
      </c>
      <c r="D12124" s="3" t="str">
        <f>VLOOKUP(C12124,'[1]Chart-of_Accounts (1)'!$B$20:$D$1316,3,)</f>
        <v>VAT Input</v>
      </c>
      <c r="E12124" s="3"/>
      <c r="F12124" s="6" t="str">
        <f t="shared" si="898"/>
        <v>دمج البيانات من نوبل الى نظام يامى -مسلسل-1979-اسم الحساب من نوبل-Value Added Tax (VAT OUT)-البيان-رقم سند الدفع : 1693 - بترول مشوار دبي من عهدة حمد - - -نوع الادخال فى نوبل-Automatic</v>
      </c>
      <c r="G12124" s="3" t="s">
        <v>5923</v>
      </c>
      <c r="H12124" s="5">
        <v>5.01</v>
      </c>
      <c r="I12124" s="5">
        <v>0</v>
      </c>
      <c r="J12124" s="5" t="s">
        <v>14</v>
      </c>
      <c r="K12124" s="13"/>
    </row>
    <row r="12125" spans="1:11" ht="46.8" thickBot="1">
      <c r="A12125" s="21">
        <f t="shared" si="899"/>
        <v>1979</v>
      </c>
      <c r="B12125" s="21"/>
      <c r="C12125" s="3" t="s">
        <v>172</v>
      </c>
      <c r="D12125" s="3" t="str">
        <f>VLOOKUP(C12125,'[1]Chart-of_Accounts (1)'!$B$20:$D$1316,3,)</f>
        <v>Petty Cash Imprest</v>
      </c>
      <c r="E12125" s="3"/>
      <c r="F12125" s="6" t="str">
        <f t="shared" si="898"/>
        <v>دمج البيانات من نوبل الى نظام يامى -مسلسل-1979-اسم الحساب من نوبل-عهدة حمد-البيان-رقم سند الدفع : 1693 - بترول مشوار دبي من عهدة حمد-نوع الادخال فى نوبل-Automatic</v>
      </c>
      <c r="G12125" s="3" t="s">
        <v>5922</v>
      </c>
      <c r="H12125" s="5">
        <v>0</v>
      </c>
      <c r="I12125" s="5">
        <v>105.15</v>
      </c>
      <c r="J12125" s="5" t="s">
        <v>14</v>
      </c>
      <c r="K12125" s="13"/>
    </row>
    <row r="12126" spans="1:11" ht="46.8" thickBot="1">
      <c r="A12126" s="21">
        <f t="shared" si="899"/>
        <v>1979</v>
      </c>
      <c r="B12126" s="21"/>
      <c r="C12126" s="3" t="s">
        <v>355</v>
      </c>
      <c r="D12126" s="3" t="str">
        <f>VLOOKUP(C12126,'[1]Chart-of_Accounts (1)'!$B$20:$D$1316,3,)</f>
        <v>Petrol</v>
      </c>
      <c r="E12126" s="3"/>
      <c r="F12126" s="6" t="str">
        <f t="shared" si="898"/>
        <v>دمج البيانات من نوبل الى نظام يامى -مسلسل-1979-اسم الحساب من نوبل-Petrol-البيان-رقم سند الدفع : 1693 - بترول مشوار دبي من عهدة حمد-نوع الادخال فى نوبل-Automatic</v>
      </c>
      <c r="G12126" s="3" t="s">
        <v>5922</v>
      </c>
      <c r="H12126" s="5">
        <v>85.71</v>
      </c>
      <c r="I12126" s="5">
        <v>0</v>
      </c>
      <c r="J12126" s="5" t="s">
        <v>14</v>
      </c>
      <c r="K12126" s="13"/>
    </row>
    <row r="12127" spans="1:11" ht="58.2" thickBot="1">
      <c r="A12127" s="21">
        <f t="shared" si="899"/>
        <v>1979</v>
      </c>
      <c r="B12127" s="21"/>
      <c r="C12127" s="3" t="s">
        <v>26</v>
      </c>
      <c r="D12127" s="3" t="str">
        <f>VLOOKUP(C12127,'[1]Chart-of_Accounts (1)'!$B$20:$D$1316,3,)</f>
        <v>VAT Input</v>
      </c>
      <c r="E12127" s="3"/>
      <c r="F12127" s="6" t="str">
        <f t="shared" si="898"/>
        <v>دمج البيانات من نوبل الى نظام يامى -مسلسل-1979-اسم الحساب من نوبل-Value Added Tax (VAT OUT)-البيان-رقم سند الدفع : 1693 - بترول مشوار دبي من عهدة حمد - - -نوع الادخال فى نوبل-Automatic</v>
      </c>
      <c r="G12127" s="3" t="s">
        <v>5923</v>
      </c>
      <c r="H12127" s="5">
        <v>4.29</v>
      </c>
      <c r="I12127" s="5">
        <v>0</v>
      </c>
      <c r="J12127" s="5" t="s">
        <v>14</v>
      </c>
      <c r="K12127" s="13"/>
    </row>
    <row r="12128" spans="1:11" ht="46.8" thickBot="1">
      <c r="A12128" s="21">
        <f t="shared" si="899"/>
        <v>1979</v>
      </c>
      <c r="B12128" s="21"/>
      <c r="C12128" s="3" t="s">
        <v>172</v>
      </c>
      <c r="D12128" s="3" t="str">
        <f>VLOOKUP(C12128,'[1]Chart-of_Accounts (1)'!$B$20:$D$1316,3,)</f>
        <v>Petty Cash Imprest</v>
      </c>
      <c r="E12128" s="3"/>
      <c r="F12128" s="6" t="str">
        <f t="shared" si="898"/>
        <v>دمج البيانات من نوبل الى نظام يامى -مسلسل-1979-اسم الحساب من نوبل-عهدة حمد-البيان-رقم سند الدفع : 1693 - بترول مشوار دبي من عهدة حمد-نوع الادخال فى نوبل-Automatic</v>
      </c>
      <c r="G12128" s="3" t="s">
        <v>5922</v>
      </c>
      <c r="H12128" s="5">
        <v>0</v>
      </c>
      <c r="I12128" s="5">
        <v>90</v>
      </c>
      <c r="J12128" s="5" t="s">
        <v>14</v>
      </c>
      <c r="K12128" s="13"/>
    </row>
    <row r="12129" spans="1:11" ht="58.2" thickBot="1">
      <c r="A12129" s="21">
        <f t="shared" si="899"/>
        <v>1979</v>
      </c>
      <c r="B12129" s="21"/>
      <c r="C12129" s="3" t="s">
        <v>355</v>
      </c>
      <c r="D12129" s="3" t="str">
        <f>VLOOKUP(C12129,'[1]Chart-of_Accounts (1)'!$B$20:$D$1316,3,)</f>
        <v>Petrol</v>
      </c>
      <c r="E12129" s="3"/>
      <c r="F12129" s="6" t="str">
        <f t="shared" si="898"/>
        <v>دمج البيانات من نوبل الى نظام يامى -مسلسل-1979-اسم الحساب من نوبل-Petrol-البيان-رقم سند الدفع : 1693 - بترول مشوار ابوظبي من عهدة حمد-نوع الادخال فى نوبل-Automatic</v>
      </c>
      <c r="G12129" s="3" t="s">
        <v>5924</v>
      </c>
      <c r="H12129" s="5">
        <v>113.03</v>
      </c>
      <c r="I12129" s="5">
        <v>0</v>
      </c>
      <c r="J12129" s="5" t="s">
        <v>14</v>
      </c>
      <c r="K12129" s="13"/>
    </row>
    <row r="12130" spans="1:11" ht="58.2" thickBot="1">
      <c r="A12130" s="21">
        <f t="shared" si="899"/>
        <v>1979</v>
      </c>
      <c r="B12130" s="21"/>
      <c r="C12130" s="3" t="s">
        <v>26</v>
      </c>
      <c r="D12130" s="3" t="str">
        <f>VLOOKUP(C12130,'[1]Chart-of_Accounts (1)'!$B$20:$D$1316,3,)</f>
        <v>VAT Input</v>
      </c>
      <c r="E12130" s="3"/>
      <c r="F12130" s="6" t="str">
        <f t="shared" si="898"/>
        <v>دمج البيانات من نوبل الى نظام يامى -مسلسل-1979-اسم الحساب من نوبل-Value Added Tax (VAT OUT)-البيان-رقم سند الدفع : 1693 - بترول مشوار ابوظبي من عهدة حمد - - -نوع الادخال فى نوبل-Automatic</v>
      </c>
      <c r="G12130" s="3" t="s">
        <v>5925</v>
      </c>
      <c r="H12130" s="5">
        <v>5.65</v>
      </c>
      <c r="I12130" s="5">
        <v>0</v>
      </c>
      <c r="J12130" s="5" t="s">
        <v>14</v>
      </c>
      <c r="K12130" s="13"/>
    </row>
    <row r="12131" spans="1:11" ht="58.2" thickBot="1">
      <c r="A12131" s="21">
        <f t="shared" si="899"/>
        <v>1979</v>
      </c>
      <c r="B12131" s="21"/>
      <c r="C12131" s="3" t="s">
        <v>172</v>
      </c>
      <c r="D12131" s="3" t="str">
        <f>VLOOKUP(C12131,'[1]Chart-of_Accounts (1)'!$B$20:$D$1316,3,)</f>
        <v>Petty Cash Imprest</v>
      </c>
      <c r="E12131" s="3"/>
      <c r="F12131" s="6" t="str">
        <f t="shared" si="898"/>
        <v>دمج البيانات من نوبل الى نظام يامى -مسلسل-1979-اسم الحساب من نوبل-عهدة حمد-البيان-رقم سند الدفع : 1693 - بترول مشوار ابوظبي من عهدة حمد-نوع الادخال فى نوبل-Automatic</v>
      </c>
      <c r="G12131" s="3" t="s">
        <v>5924</v>
      </c>
      <c r="H12131" s="5">
        <v>0</v>
      </c>
      <c r="I12131" s="5">
        <v>118.68</v>
      </c>
      <c r="J12131" s="5" t="s">
        <v>14</v>
      </c>
      <c r="K12131" s="13"/>
    </row>
    <row r="12132" spans="1:11" ht="58.2" thickBot="1">
      <c r="A12132" s="21">
        <f t="shared" si="899"/>
        <v>1979</v>
      </c>
      <c r="B12132" s="21"/>
      <c r="C12132" s="3" t="s">
        <v>355</v>
      </c>
      <c r="D12132" s="3" t="str">
        <f>VLOOKUP(C12132,'[1]Chart-of_Accounts (1)'!$B$20:$D$1316,3,)</f>
        <v>Petrol</v>
      </c>
      <c r="E12132" s="3"/>
      <c r="F12132" s="6" t="str">
        <f t="shared" si="898"/>
        <v>دمج البيانات من نوبل الى نظام يامى -مسلسل-1979-اسم الحساب من نوبل-Petrol-البيان-رقم سند الدفع : 1693 - بترول مشوار ابوظبي من عهدة حمد-نوع الادخال فى نوبل-Automatic</v>
      </c>
      <c r="G12132" s="3" t="s">
        <v>5924</v>
      </c>
      <c r="H12132" s="5">
        <v>100.3</v>
      </c>
      <c r="I12132" s="5">
        <v>0</v>
      </c>
      <c r="J12132" s="5" t="s">
        <v>14</v>
      </c>
      <c r="K12132" s="13"/>
    </row>
    <row r="12133" spans="1:11" ht="58.2" thickBot="1">
      <c r="A12133" s="21">
        <f t="shared" si="899"/>
        <v>1979</v>
      </c>
      <c r="B12133" s="21"/>
      <c r="C12133" s="3" t="s">
        <v>26</v>
      </c>
      <c r="D12133" s="3" t="str">
        <f>VLOOKUP(C12133,'[1]Chart-of_Accounts (1)'!$B$20:$D$1316,3,)</f>
        <v>VAT Input</v>
      </c>
      <c r="E12133" s="3"/>
      <c r="F12133" s="6" t="str">
        <f t="shared" si="898"/>
        <v>دمج البيانات من نوبل الى نظام يامى -مسلسل-1979-اسم الحساب من نوبل-Value Added Tax (VAT OUT)-البيان-رقم سند الدفع : 1693 - بترول مشوار ابوظبي من عهدة حمد - - -نوع الادخال فى نوبل-Automatic</v>
      </c>
      <c r="G12133" s="3" t="s">
        <v>5925</v>
      </c>
      <c r="H12133" s="5">
        <v>5.0199999999999996</v>
      </c>
      <c r="I12133" s="5">
        <v>0</v>
      </c>
      <c r="J12133" s="5" t="s">
        <v>14</v>
      </c>
      <c r="K12133" s="13"/>
    </row>
    <row r="12134" spans="1:11" ht="58.2" thickBot="1">
      <c r="A12134" s="21">
        <f t="shared" si="899"/>
        <v>1979</v>
      </c>
      <c r="B12134" s="21"/>
      <c r="C12134" s="3" t="s">
        <v>172</v>
      </c>
      <c r="D12134" s="3" t="str">
        <f>VLOOKUP(C12134,'[1]Chart-of_Accounts (1)'!$B$20:$D$1316,3,)</f>
        <v>Petty Cash Imprest</v>
      </c>
      <c r="E12134" s="3"/>
      <c r="F12134" s="6" t="str">
        <f t="shared" si="898"/>
        <v>دمج البيانات من نوبل الى نظام يامى -مسلسل-1979-اسم الحساب من نوبل-عهدة حمد-البيان-رقم سند الدفع : 1693 - بترول مشوار ابوظبي من عهدة حمد-نوع الادخال فى نوبل-Automatic</v>
      </c>
      <c r="G12134" s="3" t="s">
        <v>5924</v>
      </c>
      <c r="H12134" s="5">
        <v>0</v>
      </c>
      <c r="I12134" s="5">
        <v>105.32</v>
      </c>
      <c r="J12134" s="5" t="s">
        <v>14</v>
      </c>
      <c r="K12134" s="13"/>
    </row>
    <row r="12135" spans="1:11" ht="46.8" thickBot="1">
      <c r="A12135" s="21">
        <f t="shared" si="899"/>
        <v>1979</v>
      </c>
      <c r="B12135" s="21"/>
      <c r="C12135" s="3" t="s">
        <v>355</v>
      </c>
      <c r="D12135" s="3" t="str">
        <f>VLOOKUP(C12135,'[1]Chart-of_Accounts (1)'!$B$20:$D$1316,3,)</f>
        <v>Petrol</v>
      </c>
      <c r="E12135" s="3"/>
      <c r="F12135" s="6" t="str">
        <f t="shared" si="898"/>
        <v>دمج البيانات من نوبل الى نظام يامى -مسلسل-1979-اسم الحساب من نوبل-Petrol-البيان-رقم سند الدفع : 1693 - بترول مشوار دبي من عهدة حمد-نوع الادخال فى نوبل-Automatic</v>
      </c>
      <c r="G12135" s="3" t="s">
        <v>5922</v>
      </c>
      <c r="H12135" s="5">
        <v>106.47</v>
      </c>
      <c r="I12135" s="5">
        <v>0</v>
      </c>
      <c r="J12135" s="5" t="s">
        <v>14</v>
      </c>
      <c r="K12135" s="13"/>
    </row>
    <row r="12136" spans="1:11" ht="58.2" thickBot="1">
      <c r="A12136" s="21">
        <f t="shared" si="899"/>
        <v>1979</v>
      </c>
      <c r="B12136" s="21"/>
      <c r="C12136" s="3" t="s">
        <v>26</v>
      </c>
      <c r="D12136" s="3" t="str">
        <f>VLOOKUP(C12136,'[1]Chart-of_Accounts (1)'!$B$20:$D$1316,3,)</f>
        <v>VAT Input</v>
      </c>
      <c r="E12136" s="3"/>
      <c r="F12136" s="6" t="str">
        <f t="shared" si="898"/>
        <v>دمج البيانات من نوبل الى نظام يامى -مسلسل-1979-اسم الحساب من نوبل-Value Added Tax (VAT OUT)-البيان-رقم سند الدفع : 1693 - بترول مشوار دبي من عهدة حمد - - -نوع الادخال فى نوبل-Automatic</v>
      </c>
      <c r="G12136" s="3" t="s">
        <v>5923</v>
      </c>
      <c r="H12136" s="5">
        <v>5.32</v>
      </c>
      <c r="I12136" s="5">
        <v>0</v>
      </c>
      <c r="J12136" s="5" t="s">
        <v>14</v>
      </c>
      <c r="K12136" s="13"/>
    </row>
    <row r="12137" spans="1:11" ht="46.8" thickBot="1">
      <c r="A12137" s="21">
        <f t="shared" si="899"/>
        <v>1979</v>
      </c>
      <c r="B12137" s="21"/>
      <c r="C12137" s="3" t="s">
        <v>172</v>
      </c>
      <c r="D12137" s="3" t="str">
        <f>VLOOKUP(C12137,'[1]Chart-of_Accounts (1)'!$B$20:$D$1316,3,)</f>
        <v>Petty Cash Imprest</v>
      </c>
      <c r="E12137" s="3"/>
      <c r="F12137" s="6" t="str">
        <f t="shared" si="898"/>
        <v>دمج البيانات من نوبل الى نظام يامى -مسلسل-1979-اسم الحساب من نوبل-عهدة حمد-البيان-رقم سند الدفع : 1693 - بترول مشوار دبي من عهدة حمد-نوع الادخال فى نوبل-Automatic</v>
      </c>
      <c r="G12137" s="3" t="s">
        <v>5922</v>
      </c>
      <c r="H12137" s="5">
        <v>0</v>
      </c>
      <c r="I12137" s="5">
        <v>111.79</v>
      </c>
      <c r="J12137" s="5" t="s">
        <v>14</v>
      </c>
      <c r="K12137" s="13"/>
    </row>
    <row r="12138" spans="1:11" ht="46.8" thickBot="1">
      <c r="A12138" s="21">
        <f t="shared" si="899"/>
        <v>1979</v>
      </c>
      <c r="B12138" s="21"/>
      <c r="C12138" s="3" t="s">
        <v>355</v>
      </c>
      <c r="D12138" s="3" t="str">
        <f>VLOOKUP(C12138,'[1]Chart-of_Accounts (1)'!$B$20:$D$1316,3,)</f>
        <v>Petrol</v>
      </c>
      <c r="E12138" s="3"/>
      <c r="F12138" s="6" t="str">
        <f t="shared" si="898"/>
        <v>دمج البيانات من نوبل الى نظام يامى -مسلسل-1979-اسم الحساب من نوبل-Petrol-البيان-رقم سند الدفع : 1693 - بترول مشوار دبي من عهدة حمد-نوع الادخال فى نوبل-Automatic</v>
      </c>
      <c r="G12138" s="3" t="s">
        <v>5922</v>
      </c>
      <c r="H12138" s="5">
        <v>90.5</v>
      </c>
      <c r="I12138" s="5">
        <v>0</v>
      </c>
      <c r="J12138" s="5" t="s">
        <v>14</v>
      </c>
      <c r="K12138" s="13"/>
    </row>
    <row r="12139" spans="1:11" ht="58.2" thickBot="1">
      <c r="A12139" s="21">
        <f t="shared" si="899"/>
        <v>1979</v>
      </c>
      <c r="B12139" s="21"/>
      <c r="C12139" s="3" t="s">
        <v>26</v>
      </c>
      <c r="D12139" s="3" t="str">
        <f>VLOOKUP(C12139,'[1]Chart-of_Accounts (1)'!$B$20:$D$1316,3,)</f>
        <v>VAT Input</v>
      </c>
      <c r="E12139" s="3"/>
      <c r="F12139" s="6" t="str">
        <f t="shared" si="898"/>
        <v>دمج البيانات من نوبل الى نظام يامى -مسلسل-1979-اسم الحساب من نوبل-Value Added Tax (VAT OUT)-البيان-رقم سند الدفع : 1693 - بترول مشوار دبي من عهدة حمد - - -نوع الادخال فى نوبل-Automatic</v>
      </c>
      <c r="G12139" s="3" t="s">
        <v>5923</v>
      </c>
      <c r="H12139" s="5">
        <v>4.53</v>
      </c>
      <c r="I12139" s="5">
        <v>0</v>
      </c>
      <c r="J12139" s="5" t="s">
        <v>14</v>
      </c>
      <c r="K12139" s="13"/>
    </row>
    <row r="12140" spans="1:11" ht="46.8" thickBot="1">
      <c r="A12140" s="21">
        <f t="shared" si="899"/>
        <v>1979</v>
      </c>
      <c r="B12140" s="21"/>
      <c r="C12140" s="3" t="s">
        <v>172</v>
      </c>
      <c r="D12140" s="3" t="str">
        <f>VLOOKUP(C12140,'[1]Chart-of_Accounts (1)'!$B$20:$D$1316,3,)</f>
        <v>Petty Cash Imprest</v>
      </c>
      <c r="E12140" s="3"/>
      <c r="F12140" s="6" t="str">
        <f t="shared" si="898"/>
        <v>دمج البيانات من نوبل الى نظام يامى -مسلسل-1979-اسم الحساب من نوبل-عهدة حمد-البيان-رقم سند الدفع : 1693 - بترول مشوار دبي من عهدة حمد-نوع الادخال فى نوبل-Automatic</v>
      </c>
      <c r="G12140" s="3" t="s">
        <v>5922</v>
      </c>
      <c r="H12140" s="5">
        <v>0</v>
      </c>
      <c r="I12140" s="5">
        <v>95.03</v>
      </c>
      <c r="J12140" s="5" t="s">
        <v>14</v>
      </c>
      <c r="K12140" s="13"/>
    </row>
    <row r="12141" spans="1:11" ht="46.8" thickBot="1">
      <c r="A12141" s="21">
        <f t="shared" si="899"/>
        <v>1979</v>
      </c>
      <c r="B12141" s="21"/>
      <c r="C12141" s="3" t="s">
        <v>355</v>
      </c>
      <c r="D12141" s="3" t="str">
        <f>VLOOKUP(C12141,'[1]Chart-of_Accounts (1)'!$B$20:$D$1316,3,)</f>
        <v>Petrol</v>
      </c>
      <c r="E12141" s="3"/>
      <c r="F12141" s="6" t="str">
        <f t="shared" si="898"/>
        <v>دمج البيانات من نوبل الى نظام يامى -مسلسل-1979-اسم الحساب من نوبل-Petrol-البيان-رقم سند الدفع : 1693 - بترول مشوار دبي من عهدة حمد-نوع الادخال فى نوبل-Automatic</v>
      </c>
      <c r="G12141" s="3" t="s">
        <v>5922</v>
      </c>
      <c r="H12141" s="5">
        <v>100.09</v>
      </c>
      <c r="I12141" s="5">
        <v>0</v>
      </c>
      <c r="J12141" s="5" t="s">
        <v>14</v>
      </c>
      <c r="K12141" s="13"/>
    </row>
    <row r="12142" spans="1:11" ht="58.2" thickBot="1">
      <c r="A12142" s="21">
        <f t="shared" si="899"/>
        <v>1979</v>
      </c>
      <c r="B12142" s="21"/>
      <c r="C12142" s="3" t="s">
        <v>26</v>
      </c>
      <c r="D12142" s="3" t="str">
        <f>VLOOKUP(C12142,'[1]Chart-of_Accounts (1)'!$B$20:$D$1316,3,)</f>
        <v>VAT Input</v>
      </c>
      <c r="E12142" s="3"/>
      <c r="F12142" s="6" t="str">
        <f t="shared" si="898"/>
        <v>دمج البيانات من نوبل الى نظام يامى -مسلسل-1979-اسم الحساب من نوبل-Value Added Tax (VAT OUT)-البيان-رقم سند الدفع : 1693 - بترول مشوار دبي من عهدة حمد - - -نوع الادخال فى نوبل-Automatic</v>
      </c>
      <c r="G12142" s="3" t="s">
        <v>5923</v>
      </c>
      <c r="H12142" s="5">
        <v>5</v>
      </c>
      <c r="I12142" s="5">
        <v>0</v>
      </c>
      <c r="J12142" s="5" t="s">
        <v>14</v>
      </c>
      <c r="K12142" s="13"/>
    </row>
    <row r="12143" spans="1:11" ht="46.8" thickBot="1">
      <c r="A12143" s="21">
        <f t="shared" si="899"/>
        <v>1979</v>
      </c>
      <c r="B12143" s="21"/>
      <c r="C12143" s="3" t="s">
        <v>172</v>
      </c>
      <c r="D12143" s="3" t="str">
        <f>VLOOKUP(C12143,'[1]Chart-of_Accounts (1)'!$B$20:$D$1316,3,)</f>
        <v>Petty Cash Imprest</v>
      </c>
      <c r="E12143" s="3"/>
      <c r="F12143" s="6" t="str">
        <f t="shared" si="898"/>
        <v>دمج البيانات من نوبل الى نظام يامى -مسلسل-1979-اسم الحساب من نوبل-عهدة حمد-البيان-رقم سند الدفع : 1693 - بترول مشوار دبي من عهدة حمد-نوع الادخال فى نوبل-Automatic</v>
      </c>
      <c r="G12143" s="3" t="s">
        <v>5922</v>
      </c>
      <c r="H12143" s="5">
        <v>0</v>
      </c>
      <c r="I12143" s="5">
        <v>105.09</v>
      </c>
      <c r="J12143" s="5" t="s">
        <v>14</v>
      </c>
      <c r="K12143" s="13"/>
    </row>
    <row r="12144" spans="1:11" ht="58.2" thickBot="1">
      <c r="A12144" s="21">
        <f t="shared" si="899"/>
        <v>1979</v>
      </c>
      <c r="B12144" s="21"/>
      <c r="C12144" s="3" t="s">
        <v>342</v>
      </c>
      <c r="D12144" s="18" t="s">
        <v>342</v>
      </c>
      <c r="E12144" s="3"/>
      <c r="F12144" s="6" t="str">
        <f t="shared" si="898"/>
        <v>دمج البيانات من نوبل الى نظام يامى -مسلسل-1979-اسم الحساب من نوبل-Hospitality-البيان-رقم سند الدفع : 1693 - اكل مشوار دبي من عهدة حمد-نوع الادخال فى نوبل-Automatic</v>
      </c>
      <c r="G12144" s="3" t="s">
        <v>5926</v>
      </c>
      <c r="H12144" s="5">
        <v>105.7</v>
      </c>
      <c r="I12144" s="5">
        <v>0</v>
      </c>
      <c r="J12144" s="5" t="s">
        <v>14</v>
      </c>
      <c r="K12144" s="13"/>
    </row>
    <row r="12145" spans="1:11" ht="58.2" thickBot="1">
      <c r="A12145" s="21">
        <f t="shared" si="899"/>
        <v>1979</v>
      </c>
      <c r="B12145" s="21"/>
      <c r="C12145" s="3" t="s">
        <v>26</v>
      </c>
      <c r="D12145" s="3" t="str">
        <f>VLOOKUP(C12145,'[1]Chart-of_Accounts (1)'!$B$20:$D$1316,3,)</f>
        <v>VAT Input</v>
      </c>
      <c r="E12145" s="3"/>
      <c r="F12145" s="6" t="str">
        <f t="shared" si="898"/>
        <v>دمج البيانات من نوبل الى نظام يامى -مسلسل-1979-اسم الحساب من نوبل-Value Added Tax (VAT OUT)-البيان-رقم سند الدفع : 1693 - اكل مشوار دبي من عهدة حمد - - -نوع الادخال فى نوبل-Automatic</v>
      </c>
      <c r="G12145" s="3" t="s">
        <v>5927</v>
      </c>
      <c r="H12145" s="5">
        <v>5.29</v>
      </c>
      <c r="I12145" s="5">
        <v>0</v>
      </c>
      <c r="J12145" s="5" t="s">
        <v>14</v>
      </c>
      <c r="K12145" s="13"/>
    </row>
    <row r="12146" spans="1:11" ht="46.8" thickBot="1">
      <c r="A12146" s="21">
        <f t="shared" si="899"/>
        <v>1979</v>
      </c>
      <c r="B12146" s="22"/>
      <c r="C12146" s="3" t="s">
        <v>172</v>
      </c>
      <c r="D12146" s="3" t="str">
        <f>VLOOKUP(C12146,'[1]Chart-of_Accounts (1)'!$B$20:$D$1316,3,)</f>
        <v>Petty Cash Imprest</v>
      </c>
      <c r="E12146" s="3"/>
      <c r="F12146" s="6" t="str">
        <f t="shared" si="898"/>
        <v>دمج البيانات من نوبل الى نظام يامى -مسلسل-1979-اسم الحساب من نوبل-عهدة حمد-البيان-رقم سند الدفع : 1693 - اكل مشوار دبي من عهدة حمد-نوع الادخال فى نوبل-Automatic</v>
      </c>
      <c r="G12146" s="3" t="s">
        <v>5926</v>
      </c>
      <c r="H12146" s="5">
        <v>0</v>
      </c>
      <c r="I12146" s="5">
        <v>110.99</v>
      </c>
      <c r="J12146" s="5" t="s">
        <v>14</v>
      </c>
      <c r="K12146" s="13"/>
    </row>
    <row r="12147" spans="1:11" ht="58.2" thickBot="1">
      <c r="A12147" s="20">
        <v>1980</v>
      </c>
      <c r="B12147" s="20" t="s">
        <v>5647</v>
      </c>
      <c r="C12147" s="6" t="s">
        <v>4443</v>
      </c>
      <c r="D12147" s="3" t="str">
        <f>VLOOKUP(C12147,'[1]Chart-of_Accounts (1)'!$B$20:$D$1316,3,)</f>
        <v>Maint. Office Equipment</v>
      </c>
      <c r="E12147" s="6"/>
      <c r="F12147" s="6" t="str">
        <f t="shared" si="898"/>
        <v>دمج البيانات من نوبل الى نظام يامى -مسلسل-1980-اسم الحساب من نوبل-Maint-office Equipment-البيان-رقم سند الدفع : 1694 - صيانة اجهزة المكتب من عهدة حمد-نوع الادخال فى نوبل-Automatic</v>
      </c>
      <c r="G12147" s="6" t="s">
        <v>5928</v>
      </c>
      <c r="H12147" s="8">
        <v>790.48</v>
      </c>
      <c r="I12147" s="8">
        <v>0</v>
      </c>
      <c r="J12147" s="8" t="s">
        <v>14</v>
      </c>
      <c r="K12147" s="13"/>
    </row>
    <row r="12148" spans="1:11" ht="58.2" thickBot="1">
      <c r="A12148" s="21">
        <f t="shared" ref="A12148:A12155" si="900">A12147</f>
        <v>1980</v>
      </c>
      <c r="B12148" s="21"/>
      <c r="C12148" s="3" t="s">
        <v>26</v>
      </c>
      <c r="D12148" s="3" t="str">
        <f>VLOOKUP(C12148,'[1]Chart-of_Accounts (1)'!$B$20:$D$1316,3,)</f>
        <v>VAT Input</v>
      </c>
      <c r="E12148" s="3"/>
      <c r="F12148" s="6" t="str">
        <f t="shared" si="898"/>
        <v>دمج البيانات من نوبل الى نظام يامى -مسلسل-1980-اسم الحساب من نوبل-Value Added Tax (VAT OUT)-البيان-رقم سند الدفع : 1694 - صيانة اجهزة المكتب من عهدة حمد - - -نوع الادخال فى نوبل-Automatic</v>
      </c>
      <c r="G12148" s="3" t="s">
        <v>5929</v>
      </c>
      <c r="H12148" s="5">
        <v>39.520000000000003</v>
      </c>
      <c r="I12148" s="5">
        <v>0</v>
      </c>
      <c r="J12148" s="5" t="s">
        <v>14</v>
      </c>
      <c r="K12148" s="13"/>
    </row>
    <row r="12149" spans="1:11" ht="58.2" thickBot="1">
      <c r="A12149" s="21">
        <f t="shared" si="900"/>
        <v>1980</v>
      </c>
      <c r="B12149" s="21"/>
      <c r="C12149" s="3" t="s">
        <v>172</v>
      </c>
      <c r="D12149" s="3" t="str">
        <f>VLOOKUP(C12149,'[1]Chart-of_Accounts (1)'!$B$20:$D$1316,3,)</f>
        <v>Petty Cash Imprest</v>
      </c>
      <c r="E12149" s="3"/>
      <c r="F12149" s="6" t="str">
        <f t="shared" si="898"/>
        <v>دمج البيانات من نوبل الى نظام يامى -مسلسل-1980-اسم الحساب من نوبل-عهدة حمد-البيان-رقم سند الدفع : 1694 - صيانة اجهزة المكتب من عهدة حمد-نوع الادخال فى نوبل-Automatic</v>
      </c>
      <c r="G12149" s="3" t="s">
        <v>5928</v>
      </c>
      <c r="H12149" s="5">
        <v>0</v>
      </c>
      <c r="I12149" s="5">
        <v>830</v>
      </c>
      <c r="J12149" s="5" t="s">
        <v>14</v>
      </c>
      <c r="K12149" s="13"/>
    </row>
    <row r="12150" spans="1:11" ht="69.599999999999994" thickBot="1">
      <c r="A12150" s="21">
        <f t="shared" si="900"/>
        <v>1980</v>
      </c>
      <c r="B12150" s="21"/>
      <c r="C12150" s="3" t="s">
        <v>5930</v>
      </c>
      <c r="D12150" s="3" t="s">
        <v>1207</v>
      </c>
      <c r="E12150" s="3"/>
      <c r="F12150" s="6" t="str">
        <f t="shared" si="898"/>
        <v>دمج البيانات من نوبل الى نظام يامى -مسلسل-1980-اسم الحساب من نوبل-Visa Card-البيان-رقم سند الدفع : 1694 - رسوم بطاقات الفيزا للعمال بيبيك وودود ودارمندر ومحمد عرفان من عهدة حمد-نوع الادخال فى نوبل-Automatic</v>
      </c>
      <c r="G12150" s="3" t="s">
        <v>5931</v>
      </c>
      <c r="H12150" s="5">
        <v>20</v>
      </c>
      <c r="I12150" s="5">
        <v>0</v>
      </c>
      <c r="J12150" s="5" t="s">
        <v>14</v>
      </c>
      <c r="K12150" s="13"/>
    </row>
    <row r="12151" spans="1:11" ht="69.599999999999994" thickBot="1">
      <c r="A12151" s="21">
        <f t="shared" si="900"/>
        <v>1980</v>
      </c>
      <c r="B12151" s="21"/>
      <c r="C12151" s="3" t="s">
        <v>26</v>
      </c>
      <c r="D12151" s="3" t="str">
        <f>VLOOKUP(C12151,'[1]Chart-of_Accounts (1)'!$B$20:$D$1316,3,)</f>
        <v>VAT Input</v>
      </c>
      <c r="E12151" s="3"/>
      <c r="F12151" s="6" t="str">
        <f t="shared" si="898"/>
        <v>دمج البيانات من نوبل الى نظام يامى -مسلسل-1980-اسم الحساب من نوبل-Value Added Tax (VAT OUT)-البيان-رقم سند الدفع : 1694 - رسوم بطاقات الفيزا للعمال بيبيك وودود ودارمندر ومحمد عرفان من عهدة حمد - - -نوع الادخال فى نوبل-Automatic</v>
      </c>
      <c r="G12151" s="3" t="s">
        <v>5932</v>
      </c>
      <c r="H12151" s="5">
        <v>1</v>
      </c>
      <c r="I12151" s="5">
        <v>0</v>
      </c>
      <c r="J12151" s="5" t="s">
        <v>14</v>
      </c>
      <c r="K12151" s="13"/>
    </row>
    <row r="12152" spans="1:11" ht="58.2" thickBot="1">
      <c r="A12152" s="21">
        <f t="shared" si="900"/>
        <v>1980</v>
      </c>
      <c r="B12152" s="21"/>
      <c r="C12152" s="3" t="s">
        <v>172</v>
      </c>
      <c r="D12152" s="3" t="str">
        <f>VLOOKUP(C12152,'[1]Chart-of_Accounts (1)'!$B$20:$D$1316,3,)</f>
        <v>Petty Cash Imprest</v>
      </c>
      <c r="E12152" s="3"/>
      <c r="F12152" s="6" t="str">
        <f t="shared" si="898"/>
        <v>دمج البيانات من نوبل الى نظام يامى -مسلسل-1980-اسم الحساب من نوبل-عهدة حمد-البيان-رقم سند الدفع : 1694 - رسوم بطاقات الفيزا للعمال بيبيك وودود ودارمندر ومحمد عرفان من عهدة حمد-نوع الادخال فى نوبل-Automatic</v>
      </c>
      <c r="G12152" s="3" t="s">
        <v>5931</v>
      </c>
      <c r="H12152" s="5">
        <v>0</v>
      </c>
      <c r="I12152" s="5">
        <v>21</v>
      </c>
      <c r="J12152" s="5" t="s">
        <v>14</v>
      </c>
      <c r="K12152" s="13"/>
    </row>
    <row r="12153" spans="1:11" ht="58.2" thickBot="1">
      <c r="A12153" s="21">
        <f t="shared" si="900"/>
        <v>1980</v>
      </c>
      <c r="B12153" s="21"/>
      <c r="C12153" s="3" t="s">
        <v>678</v>
      </c>
      <c r="D12153" s="3" t="str">
        <f>VLOOKUP(C12153,'[1]Chart-of_Accounts (1)'!$B$20:$D$1316,3,)</f>
        <v>مصاريف الاقامة</v>
      </c>
      <c r="E12153" s="3"/>
      <c r="F12153" s="6" t="str">
        <f t="shared" si="898"/>
        <v>دمج البيانات من نوبل الى نظام يامى -مسلسل-1980-اسم الحساب من نوبل-مصاريف الاقامة-البيان-رقم سند الدفع : 1694 - رسوم توجية حمزة ومحمد من عهدة حمد-نوع الادخال فى نوبل-Automatic</v>
      </c>
      <c r="G12153" s="3" t="s">
        <v>5933</v>
      </c>
      <c r="H12153" s="5">
        <v>490.48</v>
      </c>
      <c r="I12153" s="5">
        <v>0</v>
      </c>
      <c r="J12153" s="5" t="s">
        <v>14</v>
      </c>
      <c r="K12153" s="13"/>
    </row>
    <row r="12154" spans="1:11" ht="58.2" thickBot="1">
      <c r="A12154" s="21">
        <f t="shared" si="900"/>
        <v>1980</v>
      </c>
      <c r="B12154" s="21"/>
      <c r="C12154" s="3" t="s">
        <v>26</v>
      </c>
      <c r="D12154" s="3" t="str">
        <f>VLOOKUP(C12154,'[1]Chart-of_Accounts (1)'!$B$20:$D$1316,3,)</f>
        <v>VAT Input</v>
      </c>
      <c r="E12154" s="3"/>
      <c r="F12154" s="6" t="str">
        <f t="shared" si="898"/>
        <v>دمج البيانات من نوبل الى نظام يامى -مسلسل-1980-اسم الحساب من نوبل-Value Added Tax (VAT OUT)-البيان-رقم سند الدفع : 1694 - رسوم توجية حمزة ومحمد من عهدة حمد - - -نوع الادخال فى نوبل-Automatic</v>
      </c>
      <c r="G12154" s="3" t="s">
        <v>5934</v>
      </c>
      <c r="H12154" s="5">
        <v>24.52</v>
      </c>
      <c r="I12154" s="5">
        <v>0</v>
      </c>
      <c r="J12154" s="5" t="s">
        <v>14</v>
      </c>
      <c r="K12154" s="13"/>
    </row>
    <row r="12155" spans="1:11" ht="58.2" thickBot="1">
      <c r="A12155" s="21">
        <f t="shared" si="900"/>
        <v>1980</v>
      </c>
      <c r="B12155" s="22"/>
      <c r="C12155" s="3" t="s">
        <v>172</v>
      </c>
      <c r="D12155" s="3" t="str">
        <f>VLOOKUP(C12155,'[1]Chart-of_Accounts (1)'!$B$20:$D$1316,3,)</f>
        <v>Petty Cash Imprest</v>
      </c>
      <c r="E12155" s="3"/>
      <c r="F12155" s="6" t="str">
        <f t="shared" si="898"/>
        <v>دمج البيانات من نوبل الى نظام يامى -مسلسل-1980-اسم الحساب من نوبل-عهدة حمد-البيان-رقم سند الدفع : 1694 - رسوم توجية حمزة ومحمد من عهدة حمد-نوع الادخال فى نوبل-Automatic</v>
      </c>
      <c r="G12155" s="3" t="s">
        <v>5933</v>
      </c>
      <c r="H12155" s="5">
        <v>0</v>
      </c>
      <c r="I12155" s="5">
        <v>515</v>
      </c>
      <c r="J12155" s="5" t="s">
        <v>14</v>
      </c>
      <c r="K12155" s="13"/>
    </row>
    <row r="12156" spans="1:11" ht="46.8" thickBot="1">
      <c r="A12156" s="20">
        <v>1981</v>
      </c>
      <c r="B12156" s="20" t="s">
        <v>5647</v>
      </c>
      <c r="C12156" s="6" t="s">
        <v>342</v>
      </c>
      <c r="D12156" s="18" t="s">
        <v>342</v>
      </c>
      <c r="E12156" s="6"/>
      <c r="F12156" s="6" t="str">
        <f t="shared" si="898"/>
        <v>دمج البيانات من نوبل الى نظام يامى -مسلسل-1981-اسم الحساب من نوبل-Hospitality-البيان-رقم سند الدفع : 1695 - قهوة للمكتب من عهدة حمد-نوع الادخال فى نوبل-Automatic</v>
      </c>
      <c r="G12156" s="6" t="s">
        <v>5935</v>
      </c>
      <c r="H12156" s="8">
        <v>100</v>
      </c>
      <c r="I12156" s="8">
        <v>0</v>
      </c>
      <c r="J12156" s="8" t="s">
        <v>14</v>
      </c>
      <c r="K12156" s="13"/>
    </row>
    <row r="12157" spans="1:11" ht="46.8" thickBot="1">
      <c r="A12157" s="21">
        <f t="shared" ref="A12157:A12177" si="901">A12156</f>
        <v>1981</v>
      </c>
      <c r="B12157" s="21"/>
      <c r="C12157" s="3" t="s">
        <v>172</v>
      </c>
      <c r="D12157" s="3" t="str">
        <f>VLOOKUP(C12157,'[1]Chart-of_Accounts (1)'!$B$20:$D$1316,3,)</f>
        <v>Petty Cash Imprest</v>
      </c>
      <c r="E12157" s="3"/>
      <c r="F12157" s="6" t="str">
        <f t="shared" si="898"/>
        <v>دمج البيانات من نوبل الى نظام يامى -مسلسل-1981-اسم الحساب من نوبل-عهدة حمد-البيان-رقم سند الدفع : 1695 - قهوة للمكتب من عهدة حمد-نوع الادخال فى نوبل-Automatic</v>
      </c>
      <c r="G12157" s="3" t="s">
        <v>5935</v>
      </c>
      <c r="H12157" s="5">
        <v>0</v>
      </c>
      <c r="I12157" s="5">
        <v>100</v>
      </c>
      <c r="J12157" s="5" t="s">
        <v>14</v>
      </c>
      <c r="K12157" s="13"/>
    </row>
    <row r="12158" spans="1:11" ht="58.2" thickBot="1">
      <c r="A12158" s="21">
        <f t="shared" si="901"/>
        <v>1981</v>
      </c>
      <c r="B12158" s="21"/>
      <c r="C12158" s="3" t="s">
        <v>342</v>
      </c>
      <c r="D12158" s="18" t="s">
        <v>342</v>
      </c>
      <c r="E12158" s="3"/>
      <c r="F12158" s="6" t="str">
        <f t="shared" si="898"/>
        <v>دمج البيانات من نوبل الى نظام يامى -مسلسل-1981-اسم الحساب من نوبل-Hospitality-البيان-رقم سند الدفع : 1695 - مواد بقاله للمكتب من عهدة حمد-نوع الادخال فى نوبل-Automatic</v>
      </c>
      <c r="G12158" s="3" t="s">
        <v>5936</v>
      </c>
      <c r="H12158" s="5">
        <v>77</v>
      </c>
      <c r="I12158" s="5">
        <v>0</v>
      </c>
      <c r="J12158" s="5" t="s">
        <v>14</v>
      </c>
      <c r="K12158" s="13"/>
    </row>
    <row r="12159" spans="1:11" ht="46.8" thickBot="1">
      <c r="A12159" s="21">
        <f t="shared" si="901"/>
        <v>1981</v>
      </c>
      <c r="B12159" s="21"/>
      <c r="C12159" s="3" t="s">
        <v>172</v>
      </c>
      <c r="D12159" s="3" t="str">
        <f>VLOOKUP(C12159,'[1]Chart-of_Accounts (1)'!$B$20:$D$1316,3,)</f>
        <v>Petty Cash Imprest</v>
      </c>
      <c r="E12159" s="3"/>
      <c r="F12159" s="6" t="str">
        <f t="shared" si="898"/>
        <v>دمج البيانات من نوبل الى نظام يامى -مسلسل-1981-اسم الحساب من نوبل-عهدة حمد-البيان-رقم سند الدفع : 1695 - مواد بقاله للمكتب من عهدة حمد-نوع الادخال فى نوبل-Automatic</v>
      </c>
      <c r="G12159" s="3" t="s">
        <v>5936</v>
      </c>
      <c r="H12159" s="5">
        <v>0</v>
      </c>
      <c r="I12159" s="5">
        <v>77</v>
      </c>
      <c r="J12159" s="5" t="s">
        <v>14</v>
      </c>
      <c r="K12159" s="13"/>
    </row>
    <row r="12160" spans="1:11" ht="46.8" thickBot="1">
      <c r="A12160" s="21">
        <f t="shared" si="901"/>
        <v>1981</v>
      </c>
      <c r="B12160" s="21"/>
      <c r="C12160" s="3" t="s">
        <v>342</v>
      </c>
      <c r="D12160" s="18" t="s">
        <v>342</v>
      </c>
      <c r="E12160" s="3"/>
      <c r="F12160" s="6" t="str">
        <f t="shared" si="898"/>
        <v>دمج البيانات من نوبل الى نظام يامى -مسلسل-1981-اسم الحساب من نوبل-Hospitality-البيان-رقم سند الدفع : 1695 - قهوة للمكتب من عهدة حمد-نوع الادخال فى نوبل-Automatic</v>
      </c>
      <c r="G12160" s="3" t="s">
        <v>5935</v>
      </c>
      <c r="H12160" s="5">
        <v>35</v>
      </c>
      <c r="I12160" s="5">
        <v>0</v>
      </c>
      <c r="J12160" s="5" t="s">
        <v>14</v>
      </c>
      <c r="K12160" s="13"/>
    </row>
    <row r="12161" spans="1:11" ht="46.8" thickBot="1">
      <c r="A12161" s="21">
        <f t="shared" si="901"/>
        <v>1981</v>
      </c>
      <c r="B12161" s="21"/>
      <c r="C12161" s="3" t="s">
        <v>172</v>
      </c>
      <c r="D12161" s="3" t="str">
        <f>VLOOKUP(C12161,'[1]Chart-of_Accounts (1)'!$B$20:$D$1316,3,)</f>
        <v>Petty Cash Imprest</v>
      </c>
      <c r="E12161" s="3"/>
      <c r="F12161" s="6" t="str">
        <f t="shared" si="898"/>
        <v>دمج البيانات من نوبل الى نظام يامى -مسلسل-1981-اسم الحساب من نوبل-عهدة حمد-البيان-رقم سند الدفع : 1695 - قهوة للمكتب من عهدة حمد-نوع الادخال فى نوبل-Automatic</v>
      </c>
      <c r="G12161" s="3" t="s">
        <v>5935</v>
      </c>
      <c r="H12161" s="5">
        <v>0</v>
      </c>
      <c r="I12161" s="5">
        <v>35</v>
      </c>
      <c r="J12161" s="5" t="s">
        <v>14</v>
      </c>
      <c r="K12161" s="13"/>
    </row>
    <row r="12162" spans="1:11" ht="58.2" thickBot="1">
      <c r="A12162" s="21">
        <f t="shared" si="901"/>
        <v>1981</v>
      </c>
      <c r="B12162" s="21"/>
      <c r="C12162" s="3" t="s">
        <v>342</v>
      </c>
      <c r="D12162" s="18" t="s">
        <v>342</v>
      </c>
      <c r="E12162" s="3"/>
      <c r="F12162" s="6" t="str">
        <f t="shared" si="898"/>
        <v>دمج البيانات من نوبل الى نظام يامى -مسلسل-1981-اسم الحساب من نوبل-Hospitality-البيان-رقم سند الدفع : 1695 - مواد بقاله للمكتب من عهدة حمد-نوع الادخال فى نوبل-Automatic</v>
      </c>
      <c r="G12162" s="3" t="s">
        <v>5936</v>
      </c>
      <c r="H12162" s="5">
        <v>106</v>
      </c>
      <c r="I12162" s="5">
        <v>0</v>
      </c>
      <c r="J12162" s="5" t="s">
        <v>14</v>
      </c>
      <c r="K12162" s="13"/>
    </row>
    <row r="12163" spans="1:11" ht="46.8" thickBot="1">
      <c r="A12163" s="21">
        <f t="shared" si="901"/>
        <v>1981</v>
      </c>
      <c r="B12163" s="21"/>
      <c r="C12163" s="3" t="s">
        <v>172</v>
      </c>
      <c r="D12163" s="3" t="str">
        <f>VLOOKUP(C12163,'[1]Chart-of_Accounts (1)'!$B$20:$D$1316,3,)</f>
        <v>Petty Cash Imprest</v>
      </c>
      <c r="E12163" s="3"/>
      <c r="F12163" s="6" t="str">
        <f t="shared" si="898"/>
        <v>دمج البيانات من نوبل الى نظام يامى -مسلسل-1981-اسم الحساب من نوبل-عهدة حمد-البيان-رقم سند الدفع : 1695 - مواد بقاله للمكتب من عهدة حمد-نوع الادخال فى نوبل-Automatic</v>
      </c>
      <c r="G12163" s="3" t="s">
        <v>5936</v>
      </c>
      <c r="H12163" s="5">
        <v>0</v>
      </c>
      <c r="I12163" s="5">
        <v>106</v>
      </c>
      <c r="J12163" s="5" t="s">
        <v>14</v>
      </c>
      <c r="K12163" s="13"/>
    </row>
    <row r="12164" spans="1:11" ht="58.2" thickBot="1">
      <c r="A12164" s="21">
        <f t="shared" si="901"/>
        <v>1981</v>
      </c>
      <c r="B12164" s="21"/>
      <c r="C12164" s="3" t="s">
        <v>298</v>
      </c>
      <c r="D12164" s="3" t="str">
        <f>VLOOKUP(C12164,'[1]Chart-of_Accounts (1)'!$B$20:$D$1316,3,)</f>
        <v>Maint. Furniture &amp; Fixtures</v>
      </c>
      <c r="E12164" s="3"/>
      <c r="F12164" s="6" t="str">
        <f t="shared" si="898"/>
        <v>دمج البيانات من نوبل الى نظام يامى -مسلسل-1981-اسم الحساب من نوبل-Maint- Cars &amp; Vehicles-البيان-رقم سند الدفع : 1695 - فحص سيارة اتراج من عهدة حمد-نوع الادخال فى نوبل-Automatic</v>
      </c>
      <c r="G12164" s="3" t="s">
        <v>5937</v>
      </c>
      <c r="H12164" s="5">
        <v>150</v>
      </c>
      <c r="I12164" s="5">
        <v>0</v>
      </c>
      <c r="J12164" s="5" t="s">
        <v>14</v>
      </c>
      <c r="K12164" s="13"/>
    </row>
    <row r="12165" spans="1:11" ht="46.8" thickBot="1">
      <c r="A12165" s="21">
        <f t="shared" si="901"/>
        <v>1981</v>
      </c>
      <c r="B12165" s="21"/>
      <c r="C12165" s="3" t="s">
        <v>172</v>
      </c>
      <c r="D12165" s="3" t="str">
        <f>VLOOKUP(C12165,'[1]Chart-of_Accounts (1)'!$B$20:$D$1316,3,)</f>
        <v>Petty Cash Imprest</v>
      </c>
      <c r="E12165" s="3"/>
      <c r="F12165" s="6" t="str">
        <f t="shared" si="898"/>
        <v>دمج البيانات من نوبل الى نظام يامى -مسلسل-1981-اسم الحساب من نوبل-عهدة حمد-البيان-رقم سند الدفع : 1695 - فحص سيارة اتراج من عهدة حمد-نوع الادخال فى نوبل-Automatic</v>
      </c>
      <c r="G12165" s="3" t="s">
        <v>5937</v>
      </c>
      <c r="H12165" s="5">
        <v>0</v>
      </c>
      <c r="I12165" s="5">
        <v>150</v>
      </c>
      <c r="J12165" s="5" t="s">
        <v>14</v>
      </c>
      <c r="K12165" s="13"/>
    </row>
    <row r="12166" spans="1:11" ht="58.2" thickBot="1">
      <c r="A12166" s="21">
        <f t="shared" si="901"/>
        <v>1981</v>
      </c>
      <c r="B12166" s="21"/>
      <c r="C12166" s="3" t="s">
        <v>2368</v>
      </c>
      <c r="D12166" s="3" t="str">
        <f>VLOOKUP(C12166,'[1]Chart-of_Accounts (1)'!$B$20:$D$1316,3,)</f>
        <v>غرامات ومخالفات السيارات</v>
      </c>
      <c r="E12166" s="3"/>
      <c r="F12166" s="6" t="str">
        <f t="shared" si="898"/>
        <v>دمج البيانات من نوبل الى نظام يامى -مسلسل-1981-اسم الحساب من نوبل-غرامات ومخالفات السيارات-البيان-رقم سند الدفع : 1695 - حجز الذكى لسيارة محمد من عهدة حمد-نوع الادخال فى نوبل-Automatic</v>
      </c>
      <c r="G12166" s="3" t="s">
        <v>5938</v>
      </c>
      <c r="H12166" s="5">
        <v>450</v>
      </c>
      <c r="I12166" s="5">
        <v>0</v>
      </c>
      <c r="J12166" s="5" t="s">
        <v>14</v>
      </c>
      <c r="K12166" s="13"/>
    </row>
    <row r="12167" spans="1:11" ht="58.2" thickBot="1">
      <c r="A12167" s="21">
        <f t="shared" si="901"/>
        <v>1981</v>
      </c>
      <c r="B12167" s="21"/>
      <c r="C12167" s="3" t="s">
        <v>172</v>
      </c>
      <c r="D12167" s="3" t="str">
        <f>VLOOKUP(C12167,'[1]Chart-of_Accounts (1)'!$B$20:$D$1316,3,)</f>
        <v>Petty Cash Imprest</v>
      </c>
      <c r="E12167" s="3"/>
      <c r="F12167" s="6" t="str">
        <f t="shared" ref="F12167:F12230" si="902">CONCATENATE("دمج البيانات من نوبل الى نظام يامى ","-","مسلسل","-",A12167,"-","اسم الحساب من نوبل","-",C12167,"-","البيان","-",G12167,"-","نوع الادخال فى نوبل","-",J12167)</f>
        <v>دمج البيانات من نوبل الى نظام يامى -مسلسل-1981-اسم الحساب من نوبل-عهدة حمد-البيان-رقم سند الدفع : 1695 - حجز الذكى لسيارة محمد من عهدة حمد-نوع الادخال فى نوبل-Automatic</v>
      </c>
      <c r="G12167" s="3" t="s">
        <v>5938</v>
      </c>
      <c r="H12167" s="5">
        <v>0</v>
      </c>
      <c r="I12167" s="5">
        <v>450</v>
      </c>
      <c r="J12167" s="5" t="s">
        <v>14</v>
      </c>
      <c r="K12167" s="13"/>
    </row>
    <row r="12168" spans="1:11" ht="46.8" thickBot="1">
      <c r="A12168" s="21">
        <f t="shared" si="901"/>
        <v>1981</v>
      </c>
      <c r="B12168" s="21"/>
      <c r="C12168" s="3" t="s">
        <v>342</v>
      </c>
      <c r="D12168" s="18" t="s">
        <v>342</v>
      </c>
      <c r="E12168" s="3"/>
      <c r="F12168" s="6" t="str">
        <f t="shared" si="902"/>
        <v>دمج البيانات من نوبل الى نظام يامى -مسلسل-1981-اسم الحساب من نوبل-Hospitality-البيان-رقم سند الدفع : 1695 - غداء دبي من عهدة حمد-نوع الادخال فى نوبل-Automatic</v>
      </c>
      <c r="G12168" s="3" t="s">
        <v>5939</v>
      </c>
      <c r="H12168" s="5">
        <v>220.5</v>
      </c>
      <c r="I12168" s="5">
        <v>0</v>
      </c>
      <c r="J12168" s="5" t="s">
        <v>14</v>
      </c>
      <c r="K12168" s="13"/>
    </row>
    <row r="12169" spans="1:11" ht="46.8" thickBot="1">
      <c r="A12169" s="21">
        <f t="shared" si="901"/>
        <v>1981</v>
      </c>
      <c r="B12169" s="21"/>
      <c r="C12169" s="3" t="s">
        <v>172</v>
      </c>
      <c r="D12169" s="3" t="str">
        <f>VLOOKUP(C12169,'[1]Chart-of_Accounts (1)'!$B$20:$D$1316,3,)</f>
        <v>Petty Cash Imprest</v>
      </c>
      <c r="E12169" s="3"/>
      <c r="F12169" s="6" t="str">
        <f t="shared" si="902"/>
        <v>دمج البيانات من نوبل الى نظام يامى -مسلسل-1981-اسم الحساب من نوبل-عهدة حمد-البيان-رقم سند الدفع : 1695 - غداء دبي من عهدة حمد-نوع الادخال فى نوبل-Automatic</v>
      </c>
      <c r="G12169" s="3" t="s">
        <v>5939</v>
      </c>
      <c r="H12169" s="5">
        <v>0</v>
      </c>
      <c r="I12169" s="5">
        <v>220.5</v>
      </c>
      <c r="J12169" s="5" t="s">
        <v>14</v>
      </c>
      <c r="K12169" s="13"/>
    </row>
    <row r="12170" spans="1:11" ht="58.2" thickBot="1">
      <c r="A12170" s="21">
        <f t="shared" si="901"/>
        <v>1981</v>
      </c>
      <c r="B12170" s="21"/>
      <c r="C12170" s="3" t="s">
        <v>298</v>
      </c>
      <c r="D12170" s="3" t="str">
        <f>VLOOKUP(C12170,'[1]Chart-of_Accounts (1)'!$B$20:$D$1316,3,)</f>
        <v>Maint. Furniture &amp; Fixtures</v>
      </c>
      <c r="E12170" s="3"/>
      <c r="F12170" s="6" t="str">
        <f t="shared" si="902"/>
        <v>دمج البيانات من نوبل الى نظام يامى -مسلسل-1981-اسم الحساب من نوبل-Maint- Cars &amp; Vehicles-البيان-رقم سند الدفع : 1695 - صيانة الباص من عهدة حمد-نوع الادخال فى نوبل-Automatic</v>
      </c>
      <c r="G12170" s="3" t="s">
        <v>5940</v>
      </c>
      <c r="H12170" s="5">
        <v>420</v>
      </c>
      <c r="I12170" s="5">
        <v>0</v>
      </c>
      <c r="J12170" s="5" t="s">
        <v>14</v>
      </c>
      <c r="K12170" s="13"/>
    </row>
    <row r="12171" spans="1:11" ht="46.8" thickBot="1">
      <c r="A12171" s="21">
        <f t="shared" si="901"/>
        <v>1981</v>
      </c>
      <c r="B12171" s="21"/>
      <c r="C12171" s="3" t="s">
        <v>172</v>
      </c>
      <c r="D12171" s="3" t="str">
        <f>VLOOKUP(C12171,'[1]Chart-of_Accounts (1)'!$B$20:$D$1316,3,)</f>
        <v>Petty Cash Imprest</v>
      </c>
      <c r="E12171" s="3"/>
      <c r="F12171" s="6" t="str">
        <f t="shared" si="902"/>
        <v>دمج البيانات من نوبل الى نظام يامى -مسلسل-1981-اسم الحساب من نوبل-عهدة حمد-البيان-رقم سند الدفع : 1695 - صيانة الباص من عهدة حمد-نوع الادخال فى نوبل-Automatic</v>
      </c>
      <c r="G12171" s="3" t="s">
        <v>5940</v>
      </c>
      <c r="H12171" s="5">
        <v>0</v>
      </c>
      <c r="I12171" s="5">
        <v>420</v>
      </c>
      <c r="J12171" s="5" t="s">
        <v>14</v>
      </c>
      <c r="K12171" s="13"/>
    </row>
    <row r="12172" spans="1:11" ht="58.2" thickBot="1">
      <c r="A12172" s="21">
        <f t="shared" si="901"/>
        <v>1981</v>
      </c>
      <c r="B12172" s="21"/>
      <c r="C12172" s="3" t="s">
        <v>298</v>
      </c>
      <c r="D12172" s="3" t="str">
        <f>VLOOKUP(C12172,'[1]Chart-of_Accounts (1)'!$B$20:$D$1316,3,)</f>
        <v>Maint. Furniture &amp; Fixtures</v>
      </c>
      <c r="E12172" s="3"/>
      <c r="F12172" s="6" t="str">
        <f t="shared" si="902"/>
        <v>دمج البيانات من نوبل الى نظام يامى -مسلسل-1981-اسم الحساب من نوبل-Maint- Cars &amp; Vehicles-البيان-رقم سند الدفع : 1695 - صيانة سيارة علاء من عهدة حمد-نوع الادخال فى نوبل-Automatic</v>
      </c>
      <c r="G12172" s="3" t="s">
        <v>5941</v>
      </c>
      <c r="H12172" s="4">
        <v>1060</v>
      </c>
      <c r="I12172" s="5">
        <v>0</v>
      </c>
      <c r="J12172" s="5" t="s">
        <v>14</v>
      </c>
      <c r="K12172" s="13"/>
    </row>
    <row r="12173" spans="1:11" ht="46.8" thickBot="1">
      <c r="A12173" s="21">
        <f t="shared" si="901"/>
        <v>1981</v>
      </c>
      <c r="B12173" s="21"/>
      <c r="C12173" s="3" t="s">
        <v>172</v>
      </c>
      <c r="D12173" s="3" t="str">
        <f>VLOOKUP(C12173,'[1]Chart-of_Accounts (1)'!$B$20:$D$1316,3,)</f>
        <v>Petty Cash Imprest</v>
      </c>
      <c r="E12173" s="3"/>
      <c r="F12173" s="6" t="str">
        <f t="shared" si="902"/>
        <v>دمج البيانات من نوبل الى نظام يامى -مسلسل-1981-اسم الحساب من نوبل-عهدة حمد-البيان-رقم سند الدفع : 1695 - صيانة سيارة علاء من عهدة حمد-نوع الادخال فى نوبل-Automatic</v>
      </c>
      <c r="G12173" s="3" t="s">
        <v>5941</v>
      </c>
      <c r="H12173" s="5">
        <v>0</v>
      </c>
      <c r="I12173" s="4">
        <v>1060</v>
      </c>
      <c r="J12173" s="5" t="s">
        <v>14</v>
      </c>
      <c r="K12173" s="13"/>
    </row>
    <row r="12174" spans="1:11" ht="58.2" thickBot="1">
      <c r="A12174" s="21">
        <f t="shared" si="901"/>
        <v>1981</v>
      </c>
      <c r="B12174" s="21"/>
      <c r="C12174" s="3" t="s">
        <v>298</v>
      </c>
      <c r="D12174" s="3" t="str">
        <f>VLOOKUP(C12174,'[1]Chart-of_Accounts (1)'!$B$20:$D$1316,3,)</f>
        <v>Maint. Furniture &amp; Fixtures</v>
      </c>
      <c r="E12174" s="3"/>
      <c r="F12174" s="6" t="str">
        <f t="shared" si="902"/>
        <v>دمج البيانات من نوبل الى نظام يامى -مسلسل-1981-اسم الحساب من نوبل-Maint- Cars &amp; Vehicles-البيان-رقم سند الدفع : 1695 - صيانة سيارة علاء من عهدة حمد-نوع الادخال فى نوبل-Automatic</v>
      </c>
      <c r="G12174" s="3" t="s">
        <v>5941</v>
      </c>
      <c r="H12174" s="5">
        <v>350</v>
      </c>
      <c r="I12174" s="5">
        <v>0</v>
      </c>
      <c r="J12174" s="5" t="s">
        <v>14</v>
      </c>
      <c r="K12174" s="13"/>
    </row>
    <row r="12175" spans="1:11" ht="46.8" thickBot="1">
      <c r="A12175" s="21">
        <f t="shared" si="901"/>
        <v>1981</v>
      </c>
      <c r="B12175" s="21"/>
      <c r="C12175" s="3" t="s">
        <v>172</v>
      </c>
      <c r="D12175" s="3" t="str">
        <f>VLOOKUP(C12175,'[1]Chart-of_Accounts (1)'!$B$20:$D$1316,3,)</f>
        <v>Petty Cash Imprest</v>
      </c>
      <c r="E12175" s="3"/>
      <c r="F12175" s="6" t="str">
        <f t="shared" si="902"/>
        <v>دمج البيانات من نوبل الى نظام يامى -مسلسل-1981-اسم الحساب من نوبل-عهدة حمد-البيان-رقم سند الدفع : 1695 - صيانة سيارة علاء من عهدة حمد-نوع الادخال فى نوبل-Automatic</v>
      </c>
      <c r="G12175" s="3" t="s">
        <v>5941</v>
      </c>
      <c r="H12175" s="5">
        <v>0</v>
      </c>
      <c r="I12175" s="5">
        <v>350</v>
      </c>
      <c r="J12175" s="5" t="s">
        <v>14</v>
      </c>
      <c r="K12175" s="13"/>
    </row>
    <row r="12176" spans="1:11" ht="58.2" thickBot="1">
      <c r="A12176" s="21">
        <f t="shared" si="901"/>
        <v>1981</v>
      </c>
      <c r="B12176" s="21"/>
      <c r="C12176" s="3" t="s">
        <v>6965</v>
      </c>
      <c r="D12176" s="18" t="s">
        <v>6975</v>
      </c>
      <c r="E12176" s="6" t="str">
        <f>C12176</f>
        <v>فيلا سالم على المهيرى المزروعى</v>
      </c>
      <c r="F12176" s="6" t="str">
        <f t="shared" si="902"/>
        <v>دمج البيانات من نوبل الى نظام يامى -مسلسل-1981-اسم الحساب من نوبل-فيلا سالم على المهيرى المزروعى-البيان-رقم سند الدفع : 1695 - مبيد حشرات لموقع سالم على المهيرى المزروعى-نوع الادخال فى نوبل-Automatic</v>
      </c>
      <c r="G12176" s="3" t="s">
        <v>5942</v>
      </c>
      <c r="H12176" s="4">
        <v>1350</v>
      </c>
      <c r="I12176" s="5">
        <v>0</v>
      </c>
      <c r="J12176" s="5" t="s">
        <v>14</v>
      </c>
      <c r="K12176" s="13"/>
    </row>
    <row r="12177" spans="1:11" ht="58.2" thickBot="1">
      <c r="A12177" s="21">
        <f t="shared" si="901"/>
        <v>1981</v>
      </c>
      <c r="B12177" s="22"/>
      <c r="C12177" s="3" t="s">
        <v>172</v>
      </c>
      <c r="D12177" s="3" t="str">
        <f>VLOOKUP(C12177,'[1]Chart-of_Accounts (1)'!$B$20:$D$1316,3,)</f>
        <v>Petty Cash Imprest</v>
      </c>
      <c r="E12177" s="3"/>
      <c r="F12177" s="6" t="str">
        <f t="shared" si="902"/>
        <v>دمج البيانات من نوبل الى نظام يامى -مسلسل-1981-اسم الحساب من نوبل-عهدة حمد-البيان-رقم سند الدفع : 1695 - مبيد حشرات لموقع سالم على المهيرى المزروعى-نوع الادخال فى نوبل-Automatic</v>
      </c>
      <c r="G12177" s="3" t="s">
        <v>5942</v>
      </c>
      <c r="H12177" s="5">
        <v>0</v>
      </c>
      <c r="I12177" s="4">
        <v>1350</v>
      </c>
      <c r="J12177" s="5" t="s">
        <v>14</v>
      </c>
      <c r="K12177" s="13"/>
    </row>
    <row r="12178" spans="1:11" ht="58.2" thickBot="1">
      <c r="A12178" s="20">
        <v>1982</v>
      </c>
      <c r="B12178" s="20" t="s">
        <v>5647</v>
      </c>
      <c r="C12178" s="6" t="s">
        <v>678</v>
      </c>
      <c r="D12178" s="3" t="str">
        <f>VLOOKUP(C12178,'[1]Chart-of_Accounts (1)'!$B$20:$D$1316,3,)</f>
        <v>مصاريف الاقامة</v>
      </c>
      <c r="E12178" s="6"/>
      <c r="F12178" s="6" t="str">
        <f t="shared" si="902"/>
        <v>دمج البيانات من نوبل الى نظام يامى -مسلسل-1982-اسم الحساب من نوبل-مصاريف الاقامة-البيان-رقم سند الدفع : 1696 - فحص دم حمزة الغزالى من عهدة حمد-نوع الادخال فى نوبل-Automatic</v>
      </c>
      <c r="G12178" s="6" t="s">
        <v>5943</v>
      </c>
      <c r="H12178" s="8">
        <v>261</v>
      </c>
      <c r="I12178" s="8">
        <v>0</v>
      </c>
      <c r="J12178" s="8" t="s">
        <v>14</v>
      </c>
      <c r="K12178" s="13"/>
    </row>
    <row r="12179" spans="1:11" ht="58.2" thickBot="1">
      <c r="A12179" s="21">
        <f t="shared" ref="A12179:A12181" si="903">A12178</f>
        <v>1982</v>
      </c>
      <c r="B12179" s="21"/>
      <c r="C12179" s="3" t="s">
        <v>172</v>
      </c>
      <c r="D12179" s="3" t="str">
        <f>VLOOKUP(C12179,'[1]Chart-of_Accounts (1)'!$B$20:$D$1316,3,)</f>
        <v>Petty Cash Imprest</v>
      </c>
      <c r="E12179" s="3"/>
      <c r="F12179" s="6" t="str">
        <f t="shared" si="902"/>
        <v>دمج البيانات من نوبل الى نظام يامى -مسلسل-1982-اسم الحساب من نوبل-عهدة حمد-البيان-رقم سند الدفع : 1696 - فحص دم حمزة الغزالى من عهدة حمد-نوع الادخال فى نوبل-Automatic</v>
      </c>
      <c r="G12179" s="3" t="s">
        <v>5943</v>
      </c>
      <c r="H12179" s="5">
        <v>0</v>
      </c>
      <c r="I12179" s="5">
        <v>261</v>
      </c>
      <c r="J12179" s="5" t="s">
        <v>14</v>
      </c>
      <c r="K12179" s="13"/>
    </row>
    <row r="12180" spans="1:11" ht="58.2" thickBot="1">
      <c r="A12180" s="21">
        <f t="shared" si="903"/>
        <v>1982</v>
      </c>
      <c r="B12180" s="21"/>
      <c r="C12180" s="3" t="s">
        <v>678</v>
      </c>
      <c r="D12180" s="3" t="str">
        <f>VLOOKUP(C12180,'[1]Chart-of_Accounts (1)'!$B$20:$D$1316,3,)</f>
        <v>مصاريف الاقامة</v>
      </c>
      <c r="E12180" s="3"/>
      <c r="F12180" s="6" t="str">
        <f t="shared" si="902"/>
        <v>دمج البيانات من نوبل الى نظام يامى -مسلسل-1982-اسم الحساب من نوبل-مصاريف الاقامة-البيان-رقم سند الدفع : 1696 - فحص دم محمد السويدانى من عهدة حمد-نوع الادخال فى نوبل-Automatic</v>
      </c>
      <c r="G12180" s="3" t="s">
        <v>5944</v>
      </c>
      <c r="H12180" s="5">
        <v>261</v>
      </c>
      <c r="I12180" s="5">
        <v>0</v>
      </c>
      <c r="J12180" s="5" t="s">
        <v>14</v>
      </c>
      <c r="K12180" s="13"/>
    </row>
    <row r="12181" spans="1:11" ht="58.2" thickBot="1">
      <c r="A12181" s="21">
        <f t="shared" si="903"/>
        <v>1982</v>
      </c>
      <c r="B12181" s="22"/>
      <c r="C12181" s="3" t="s">
        <v>172</v>
      </c>
      <c r="D12181" s="3" t="str">
        <f>VLOOKUP(C12181,'[1]Chart-of_Accounts (1)'!$B$20:$D$1316,3,)</f>
        <v>Petty Cash Imprest</v>
      </c>
      <c r="E12181" s="3"/>
      <c r="F12181" s="6" t="str">
        <f t="shared" si="902"/>
        <v>دمج البيانات من نوبل الى نظام يامى -مسلسل-1982-اسم الحساب من نوبل-عهدة حمد-البيان-رقم سند الدفع : 1696 - فحص دم محمد السويدانى من عهدة حمد-نوع الادخال فى نوبل-Automatic</v>
      </c>
      <c r="G12181" s="3" t="s">
        <v>5944</v>
      </c>
      <c r="H12181" s="5">
        <v>0</v>
      </c>
      <c r="I12181" s="5">
        <v>261</v>
      </c>
      <c r="J12181" s="5" t="s">
        <v>14</v>
      </c>
      <c r="K12181" s="13"/>
    </row>
    <row r="12182" spans="1:11" ht="58.2" thickBot="1">
      <c r="A12182" s="20">
        <v>1983</v>
      </c>
      <c r="B12182" s="20" t="s">
        <v>5647</v>
      </c>
      <c r="C12182" s="6" t="s">
        <v>6948</v>
      </c>
      <c r="D12182" s="18" t="s">
        <v>6975</v>
      </c>
      <c r="E12182" s="6" t="str">
        <f>C12182</f>
        <v>فيلا احمد الحمادى</v>
      </c>
      <c r="F12182" s="6" t="str">
        <f t="shared" si="902"/>
        <v>دمج البيانات من نوبل الى نظام يامى -مسلسل-1983-اسم الحساب من نوبل-فيلا احمد الحمادى-البيان-رقم سند الدفع : 1697 - مواد صبغ لموقع احمد الحمادى من عهدة الشبراوى-نوع الادخال فى نوبل-Automatic</v>
      </c>
      <c r="G12182" s="6" t="s">
        <v>5945</v>
      </c>
      <c r="H12182" s="8">
        <v>24</v>
      </c>
      <c r="I12182" s="8">
        <v>0</v>
      </c>
      <c r="J12182" s="8" t="s">
        <v>14</v>
      </c>
      <c r="K12182" s="13"/>
    </row>
    <row r="12183" spans="1:11" ht="69.599999999999994" thickBot="1">
      <c r="A12183" s="21">
        <f t="shared" ref="A12183:A12226" si="904">A12182</f>
        <v>1983</v>
      </c>
      <c r="B12183" s="21"/>
      <c r="C12183" s="3" t="s">
        <v>26</v>
      </c>
      <c r="D12183" s="3" t="str">
        <f>VLOOKUP(C12183,'[1]Chart-of_Accounts (1)'!$B$20:$D$1316,3,)</f>
        <v>VAT Input</v>
      </c>
      <c r="E12183" s="3"/>
      <c r="F12183" s="6" t="str">
        <f t="shared" si="902"/>
        <v>دمج البيانات من نوبل الى نظام يامى -مسلسل-1983-اسم الحساب من نوبل-Value Added Tax (VAT OUT)-البيان-رقم سند الدفع : 1697 - مواد صبغ لموقع احمد الحمادى من عهدة الشبراوى - - -نوع الادخال فى نوبل-Automatic</v>
      </c>
      <c r="G12183" s="3" t="s">
        <v>5946</v>
      </c>
      <c r="H12183" s="5">
        <v>1.2</v>
      </c>
      <c r="I12183" s="5">
        <v>0</v>
      </c>
      <c r="J12183" s="5" t="s">
        <v>14</v>
      </c>
      <c r="K12183" s="13"/>
    </row>
    <row r="12184" spans="1:11" ht="58.2" thickBot="1">
      <c r="A12184" s="21">
        <f t="shared" si="904"/>
        <v>1983</v>
      </c>
      <c r="B12184" s="21"/>
      <c r="C12184" s="3" t="s">
        <v>171</v>
      </c>
      <c r="D12184" s="3" t="str">
        <f>VLOOKUP(C12184,'[1]Chart-of_Accounts (1)'!$B$20:$D$1316,3,)</f>
        <v>Petty Cash Imprest</v>
      </c>
      <c r="E12184" s="3"/>
      <c r="F12184" s="6" t="str">
        <f t="shared" si="902"/>
        <v>دمج البيانات من نوبل الى نظام يامى -مسلسل-1983-اسم الحساب من نوبل-عهدة الشبراوي-البيان-رقم سند الدفع : 1697 - مواد صبغ لموقع احمد الحمادى من عهدة الشبراوى-نوع الادخال فى نوبل-Automatic</v>
      </c>
      <c r="G12184" s="3" t="s">
        <v>5945</v>
      </c>
      <c r="H12184" s="5">
        <v>0</v>
      </c>
      <c r="I12184" s="5">
        <v>25.2</v>
      </c>
      <c r="J12184" s="5" t="s">
        <v>14</v>
      </c>
      <c r="K12184" s="13"/>
    </row>
    <row r="12185" spans="1:11" ht="58.2" thickBot="1">
      <c r="A12185" s="21">
        <f t="shared" si="904"/>
        <v>1983</v>
      </c>
      <c r="B12185" s="21"/>
      <c r="C12185" s="3" t="s">
        <v>6949</v>
      </c>
      <c r="D12185" s="18" t="s">
        <v>6975</v>
      </c>
      <c r="E12185" s="6" t="str">
        <f>C12185</f>
        <v>فيلا محمد صياح المنصورى</v>
      </c>
      <c r="F12185" s="6" t="str">
        <f t="shared" si="902"/>
        <v>دمج البيانات من نوبل الى نظام يامى -مسلسل-1983-اسم الحساب من نوبل-فيلا محمد صياح المنصورى-البيان-رقم سند الدفع : 1697 - مواد بلاستر لموقع محمد صياح من عهدة الشبراوى-نوع الادخال فى نوبل-Automatic</v>
      </c>
      <c r="G12185" s="3" t="s">
        <v>5947</v>
      </c>
      <c r="H12185" s="5">
        <v>130</v>
      </c>
      <c r="I12185" s="5">
        <v>0</v>
      </c>
      <c r="J12185" s="5" t="s">
        <v>14</v>
      </c>
      <c r="K12185" s="13"/>
    </row>
    <row r="12186" spans="1:11" ht="69.599999999999994" thickBot="1">
      <c r="A12186" s="21">
        <f t="shared" si="904"/>
        <v>1983</v>
      </c>
      <c r="B12186" s="21"/>
      <c r="C12186" s="3" t="s">
        <v>26</v>
      </c>
      <c r="D12186" s="3" t="str">
        <f>VLOOKUP(C12186,'[1]Chart-of_Accounts (1)'!$B$20:$D$1316,3,)</f>
        <v>VAT Input</v>
      </c>
      <c r="E12186" s="3"/>
      <c r="F12186" s="6" t="str">
        <f t="shared" si="902"/>
        <v>دمج البيانات من نوبل الى نظام يامى -مسلسل-1983-اسم الحساب من نوبل-Value Added Tax (VAT OUT)-البيان-رقم سند الدفع : 1697 - مواد بلاستر لموقع محمد صياح من عهدة الشبراوى - - -نوع الادخال فى نوبل-Automatic</v>
      </c>
      <c r="G12186" s="3" t="s">
        <v>5948</v>
      </c>
      <c r="H12186" s="5">
        <v>6.5</v>
      </c>
      <c r="I12186" s="5">
        <v>0</v>
      </c>
      <c r="J12186" s="5" t="s">
        <v>14</v>
      </c>
      <c r="K12186" s="13"/>
    </row>
    <row r="12187" spans="1:11" ht="58.2" thickBot="1">
      <c r="A12187" s="21">
        <f t="shared" si="904"/>
        <v>1983</v>
      </c>
      <c r="B12187" s="21"/>
      <c r="C12187" s="3" t="s">
        <v>171</v>
      </c>
      <c r="D12187" s="3" t="str">
        <f>VLOOKUP(C12187,'[1]Chart-of_Accounts (1)'!$B$20:$D$1316,3,)</f>
        <v>Petty Cash Imprest</v>
      </c>
      <c r="E12187" s="3"/>
      <c r="F12187" s="6" t="str">
        <f t="shared" si="902"/>
        <v>دمج البيانات من نوبل الى نظام يامى -مسلسل-1983-اسم الحساب من نوبل-عهدة الشبراوي-البيان-رقم سند الدفع : 1697 - مواد بلاستر لموقع محمد صياح من عهدة الشبراوى-نوع الادخال فى نوبل-Automatic</v>
      </c>
      <c r="G12187" s="3" t="s">
        <v>5947</v>
      </c>
      <c r="H12187" s="5">
        <v>0</v>
      </c>
      <c r="I12187" s="5">
        <v>136.5</v>
      </c>
      <c r="J12187" s="5" t="s">
        <v>14</v>
      </c>
      <c r="K12187" s="13"/>
    </row>
    <row r="12188" spans="1:11" ht="58.2" thickBot="1">
      <c r="A12188" s="21">
        <f t="shared" si="904"/>
        <v>1983</v>
      </c>
      <c r="B12188" s="21"/>
      <c r="C12188" s="3" t="s">
        <v>6948</v>
      </c>
      <c r="D12188" s="18" t="s">
        <v>6975</v>
      </c>
      <c r="E12188" s="6" t="str">
        <f>C12188</f>
        <v>فيلا احمد الحمادى</v>
      </c>
      <c r="F12188" s="6" t="str">
        <f t="shared" si="902"/>
        <v>دمج البيانات من نوبل الى نظام يامى -مسلسل-1983-اسم الحساب من نوبل-فيلا احمد الحمادى-البيان-رقم سند الدفع : 1697 - مواد صبغ لموقع احمد الحمادى من عهدة الشبراوى-نوع الادخال فى نوبل-Automatic</v>
      </c>
      <c r="G12188" s="3" t="s">
        <v>5945</v>
      </c>
      <c r="H12188" s="5">
        <v>34</v>
      </c>
      <c r="I12188" s="5">
        <v>0</v>
      </c>
      <c r="J12188" s="5" t="s">
        <v>14</v>
      </c>
      <c r="K12188" s="13"/>
    </row>
    <row r="12189" spans="1:11" ht="69.599999999999994" thickBot="1">
      <c r="A12189" s="21">
        <f t="shared" si="904"/>
        <v>1983</v>
      </c>
      <c r="B12189" s="21"/>
      <c r="C12189" s="3" t="s">
        <v>26</v>
      </c>
      <c r="D12189" s="3" t="str">
        <f>VLOOKUP(C12189,'[1]Chart-of_Accounts (1)'!$B$20:$D$1316,3,)</f>
        <v>VAT Input</v>
      </c>
      <c r="E12189" s="3"/>
      <c r="F12189" s="6" t="str">
        <f t="shared" si="902"/>
        <v>دمج البيانات من نوبل الى نظام يامى -مسلسل-1983-اسم الحساب من نوبل-Value Added Tax (VAT OUT)-البيان-رقم سند الدفع : 1697 - مواد صبغ لموقع احمد الحمادى من عهدة الشبراوى - - -نوع الادخال فى نوبل-Automatic</v>
      </c>
      <c r="G12189" s="3" t="s">
        <v>5946</v>
      </c>
      <c r="H12189" s="5">
        <v>1.7</v>
      </c>
      <c r="I12189" s="5">
        <v>0</v>
      </c>
      <c r="J12189" s="5" t="s">
        <v>14</v>
      </c>
      <c r="K12189" s="13"/>
    </row>
    <row r="12190" spans="1:11" ht="58.2" thickBot="1">
      <c r="A12190" s="21">
        <f t="shared" si="904"/>
        <v>1983</v>
      </c>
      <c r="B12190" s="21"/>
      <c r="C12190" s="3" t="s">
        <v>171</v>
      </c>
      <c r="D12190" s="3" t="str">
        <f>VLOOKUP(C12190,'[1]Chart-of_Accounts (1)'!$B$20:$D$1316,3,)</f>
        <v>Petty Cash Imprest</v>
      </c>
      <c r="E12190" s="3"/>
      <c r="F12190" s="6" t="str">
        <f t="shared" si="902"/>
        <v>دمج البيانات من نوبل الى نظام يامى -مسلسل-1983-اسم الحساب من نوبل-عهدة الشبراوي-البيان-رقم سند الدفع : 1697 - مواد صبغ لموقع احمد الحمادى من عهدة الشبراوى-نوع الادخال فى نوبل-Automatic</v>
      </c>
      <c r="G12190" s="3" t="s">
        <v>5945</v>
      </c>
      <c r="H12190" s="5">
        <v>0</v>
      </c>
      <c r="I12190" s="5">
        <v>35.700000000000003</v>
      </c>
      <c r="J12190" s="5" t="s">
        <v>14</v>
      </c>
      <c r="K12190" s="13"/>
    </row>
    <row r="12191" spans="1:11" ht="58.2" thickBot="1">
      <c r="A12191" s="21">
        <f t="shared" si="904"/>
        <v>1983</v>
      </c>
      <c r="B12191" s="21"/>
      <c r="C12191" s="3" t="s">
        <v>6949</v>
      </c>
      <c r="D12191" s="18" t="s">
        <v>6975</v>
      </c>
      <c r="E12191" s="6" t="str">
        <f>C12191</f>
        <v>فيلا محمد صياح المنصورى</v>
      </c>
      <c r="F12191" s="6" t="str">
        <f t="shared" si="902"/>
        <v>دمج البيانات من نوبل الى نظام يامى -مسلسل-1983-اسم الحساب من نوبل-فيلا محمد صياح المنصورى-البيان-رقم سند الدفع : 1697 - مواد بناء لموقع محمد صياح المنصورى-نوع الادخال فى نوبل-Automatic</v>
      </c>
      <c r="G12191" s="3" t="s">
        <v>5949</v>
      </c>
      <c r="H12191" s="5">
        <v>12</v>
      </c>
      <c r="I12191" s="5">
        <v>0</v>
      </c>
      <c r="J12191" s="5" t="s">
        <v>14</v>
      </c>
      <c r="K12191" s="13"/>
    </row>
    <row r="12192" spans="1:11" ht="69.599999999999994" thickBot="1">
      <c r="A12192" s="21">
        <f t="shared" si="904"/>
        <v>1983</v>
      </c>
      <c r="B12192" s="21"/>
      <c r="C12192" s="3" t="s">
        <v>26</v>
      </c>
      <c r="D12192" s="3" t="str">
        <f>VLOOKUP(C12192,'[1]Chart-of_Accounts (1)'!$B$20:$D$1316,3,)</f>
        <v>VAT Input</v>
      </c>
      <c r="E12192" s="3"/>
      <c r="F12192" s="6" t="str">
        <f t="shared" si="902"/>
        <v>دمج البيانات من نوبل الى نظام يامى -مسلسل-1983-اسم الحساب من نوبل-Value Added Tax (VAT OUT)-البيان-رقم سند الدفع : 1697 - مواد بناء لموقع محمد صياح المنصورى - - -نوع الادخال فى نوبل-Automatic</v>
      </c>
      <c r="G12192" s="3" t="s">
        <v>5950</v>
      </c>
      <c r="H12192" s="5">
        <v>0.6</v>
      </c>
      <c r="I12192" s="5">
        <v>0</v>
      </c>
      <c r="J12192" s="5" t="s">
        <v>14</v>
      </c>
      <c r="K12192" s="13"/>
    </row>
    <row r="12193" spans="1:11" ht="58.2" thickBot="1">
      <c r="A12193" s="21">
        <f t="shared" si="904"/>
        <v>1983</v>
      </c>
      <c r="B12193" s="21"/>
      <c r="C12193" s="3" t="s">
        <v>171</v>
      </c>
      <c r="D12193" s="3" t="str">
        <f>VLOOKUP(C12193,'[1]Chart-of_Accounts (1)'!$B$20:$D$1316,3,)</f>
        <v>Petty Cash Imprest</v>
      </c>
      <c r="E12193" s="3"/>
      <c r="F12193" s="6" t="str">
        <f t="shared" si="902"/>
        <v>دمج البيانات من نوبل الى نظام يامى -مسلسل-1983-اسم الحساب من نوبل-عهدة الشبراوي-البيان-رقم سند الدفع : 1697 - مواد بناء لموقع محمد صياح المنصورى-نوع الادخال فى نوبل-Automatic</v>
      </c>
      <c r="G12193" s="3" t="s">
        <v>5949</v>
      </c>
      <c r="H12193" s="5">
        <v>0</v>
      </c>
      <c r="I12193" s="5">
        <v>12.6</v>
      </c>
      <c r="J12193" s="5" t="s">
        <v>14</v>
      </c>
      <c r="K12193" s="13"/>
    </row>
    <row r="12194" spans="1:11" ht="58.2" thickBot="1">
      <c r="A12194" s="21">
        <f t="shared" si="904"/>
        <v>1983</v>
      </c>
      <c r="B12194" s="21"/>
      <c r="C12194" s="3" t="s">
        <v>6968</v>
      </c>
      <c r="D12194" s="18" t="s">
        <v>6975</v>
      </c>
      <c r="E12194" s="6" t="str">
        <f>C12194</f>
        <v>فيلا بخيت المزروعى</v>
      </c>
      <c r="F12194" s="6" t="str">
        <f t="shared" si="902"/>
        <v>دمج البيانات من نوبل الى نظام يامى -مسلسل-1983-اسم الحساب من نوبل-فيلا بخيت المزروعى-البيان-رقم سند الدفع : 1697 - مواد بناء لموقع بخيت المزروعى من عهدة الشبراوى-نوع الادخال فى نوبل-Automatic</v>
      </c>
      <c r="G12194" s="3" t="s">
        <v>5951</v>
      </c>
      <c r="H12194" s="5">
        <v>30</v>
      </c>
      <c r="I12194" s="5">
        <v>0</v>
      </c>
      <c r="J12194" s="5" t="s">
        <v>14</v>
      </c>
      <c r="K12194" s="13"/>
    </row>
    <row r="12195" spans="1:11" ht="69.599999999999994" thickBot="1">
      <c r="A12195" s="21">
        <f t="shared" si="904"/>
        <v>1983</v>
      </c>
      <c r="B12195" s="21"/>
      <c r="C12195" s="3" t="s">
        <v>26</v>
      </c>
      <c r="D12195" s="3" t="str">
        <f>VLOOKUP(C12195,'[1]Chart-of_Accounts (1)'!$B$20:$D$1316,3,)</f>
        <v>VAT Input</v>
      </c>
      <c r="E12195" s="3"/>
      <c r="F12195" s="6" t="str">
        <f t="shared" si="902"/>
        <v>دمج البيانات من نوبل الى نظام يامى -مسلسل-1983-اسم الحساب من نوبل-Value Added Tax (VAT OUT)-البيان-رقم سند الدفع : 1697 - مواد بناء لموقع بخيت المزروعى من عهدة الشبراوى - - -نوع الادخال فى نوبل-Automatic</v>
      </c>
      <c r="G12195" s="3" t="s">
        <v>5952</v>
      </c>
      <c r="H12195" s="5">
        <v>1.5</v>
      </c>
      <c r="I12195" s="5">
        <v>0</v>
      </c>
      <c r="J12195" s="5" t="s">
        <v>14</v>
      </c>
      <c r="K12195" s="13"/>
    </row>
    <row r="12196" spans="1:11" ht="58.2" thickBot="1">
      <c r="A12196" s="21">
        <f t="shared" si="904"/>
        <v>1983</v>
      </c>
      <c r="B12196" s="21"/>
      <c r="C12196" s="3" t="s">
        <v>171</v>
      </c>
      <c r="D12196" s="3" t="str">
        <f>VLOOKUP(C12196,'[1]Chart-of_Accounts (1)'!$B$20:$D$1316,3,)</f>
        <v>Petty Cash Imprest</v>
      </c>
      <c r="E12196" s="3"/>
      <c r="F12196" s="6" t="str">
        <f t="shared" si="902"/>
        <v>دمج البيانات من نوبل الى نظام يامى -مسلسل-1983-اسم الحساب من نوبل-عهدة الشبراوي-البيان-رقم سند الدفع : 1697 - مواد بناء لموقع بخيت المزروعى من عهدة الشبراوى-نوع الادخال فى نوبل-Automatic</v>
      </c>
      <c r="G12196" s="3" t="s">
        <v>5951</v>
      </c>
      <c r="H12196" s="5">
        <v>0</v>
      </c>
      <c r="I12196" s="5">
        <v>31.5</v>
      </c>
      <c r="J12196" s="5" t="s">
        <v>14</v>
      </c>
      <c r="K12196" s="13"/>
    </row>
    <row r="12197" spans="1:11" ht="58.2" thickBot="1">
      <c r="A12197" s="21">
        <f t="shared" si="904"/>
        <v>1983</v>
      </c>
      <c r="B12197" s="21"/>
      <c r="C12197" s="3" t="s">
        <v>6949</v>
      </c>
      <c r="D12197" s="18" t="s">
        <v>6975</v>
      </c>
      <c r="E12197" s="6" t="str">
        <f>C12197</f>
        <v>فيلا محمد صياح المنصورى</v>
      </c>
      <c r="F12197" s="6" t="str">
        <f t="shared" si="902"/>
        <v>دمج البيانات من نوبل الى نظام يامى -مسلسل-1983-اسم الحساب من نوبل-فيلا محمد صياح المنصورى-البيان-رقم سند الدفع : 1697 - مواد كهرباء لموقع محمد صياح من عهدة حمد-نوع الادخال فى نوبل-Automatic</v>
      </c>
      <c r="G12197" s="3" t="s">
        <v>5953</v>
      </c>
      <c r="H12197" s="5">
        <v>101</v>
      </c>
      <c r="I12197" s="5">
        <v>0</v>
      </c>
      <c r="J12197" s="5" t="s">
        <v>14</v>
      </c>
      <c r="K12197" s="13"/>
    </row>
    <row r="12198" spans="1:11" ht="69.599999999999994" thickBot="1">
      <c r="A12198" s="21">
        <f t="shared" si="904"/>
        <v>1983</v>
      </c>
      <c r="B12198" s="21"/>
      <c r="C12198" s="3" t="s">
        <v>26</v>
      </c>
      <c r="D12198" s="3" t="str">
        <f>VLOOKUP(C12198,'[1]Chart-of_Accounts (1)'!$B$20:$D$1316,3,)</f>
        <v>VAT Input</v>
      </c>
      <c r="E12198" s="3"/>
      <c r="F12198" s="6" t="str">
        <f t="shared" si="902"/>
        <v>دمج البيانات من نوبل الى نظام يامى -مسلسل-1983-اسم الحساب من نوبل-Value Added Tax (VAT OUT)-البيان-رقم سند الدفع : 1697 - مواد كهرباء لموقع محمد صياح من عهدة حمد - - -نوع الادخال فى نوبل-Automatic</v>
      </c>
      <c r="G12198" s="3" t="s">
        <v>5954</v>
      </c>
      <c r="H12198" s="5">
        <v>5.05</v>
      </c>
      <c r="I12198" s="5">
        <v>0</v>
      </c>
      <c r="J12198" s="5" t="s">
        <v>14</v>
      </c>
      <c r="K12198" s="13"/>
    </row>
    <row r="12199" spans="1:11" ht="58.2" thickBot="1">
      <c r="A12199" s="21">
        <f t="shared" si="904"/>
        <v>1983</v>
      </c>
      <c r="B12199" s="21"/>
      <c r="C12199" s="3" t="s">
        <v>171</v>
      </c>
      <c r="D12199" s="3" t="str">
        <f>VLOOKUP(C12199,'[1]Chart-of_Accounts (1)'!$B$20:$D$1316,3,)</f>
        <v>Petty Cash Imprest</v>
      </c>
      <c r="E12199" s="3"/>
      <c r="F12199" s="6" t="str">
        <f t="shared" si="902"/>
        <v>دمج البيانات من نوبل الى نظام يامى -مسلسل-1983-اسم الحساب من نوبل-عهدة الشبراوي-البيان-رقم سند الدفع : 1697 - مواد كهرباء لموقع محمد صياح من عهدة حمد-نوع الادخال فى نوبل-Automatic</v>
      </c>
      <c r="G12199" s="3" t="s">
        <v>5953</v>
      </c>
      <c r="H12199" s="5">
        <v>0</v>
      </c>
      <c r="I12199" s="5">
        <v>106.05</v>
      </c>
      <c r="J12199" s="5" t="s">
        <v>14</v>
      </c>
      <c r="K12199" s="13"/>
    </row>
    <row r="12200" spans="1:11" ht="58.2" thickBot="1">
      <c r="A12200" s="21">
        <f t="shared" si="904"/>
        <v>1983</v>
      </c>
      <c r="B12200" s="21"/>
      <c r="C12200" s="3" t="s">
        <v>6950</v>
      </c>
      <c r="D12200" s="18" t="s">
        <v>6975</v>
      </c>
      <c r="E12200" s="6" t="str">
        <f>C12200</f>
        <v>فيلا احمد الماس المرر</v>
      </c>
      <c r="F12200" s="6" t="str">
        <f t="shared" si="902"/>
        <v>دمج البيانات من نوبل الى نظام يامى -مسلسل-1983-اسم الحساب من نوبل-فيلا احمد الماس المرر-البيان-رقم سند الدفع : 1697 - مواد حجر لموقع احمد الماس المرر من عهدة الشبراوى-نوع الادخال فى نوبل-Automatic</v>
      </c>
      <c r="G12200" s="3" t="s">
        <v>5955</v>
      </c>
      <c r="H12200" s="5">
        <v>25</v>
      </c>
      <c r="I12200" s="5">
        <v>0</v>
      </c>
      <c r="J12200" s="5" t="s">
        <v>14</v>
      </c>
      <c r="K12200" s="13"/>
    </row>
    <row r="12201" spans="1:11" ht="69.599999999999994" thickBot="1">
      <c r="A12201" s="21">
        <f t="shared" si="904"/>
        <v>1983</v>
      </c>
      <c r="B12201" s="21"/>
      <c r="C12201" s="3" t="s">
        <v>26</v>
      </c>
      <c r="D12201" s="3" t="str">
        <f>VLOOKUP(C12201,'[1]Chart-of_Accounts (1)'!$B$20:$D$1316,3,)</f>
        <v>VAT Input</v>
      </c>
      <c r="E12201" s="3"/>
      <c r="F12201" s="6" t="str">
        <f t="shared" si="902"/>
        <v>دمج البيانات من نوبل الى نظام يامى -مسلسل-1983-اسم الحساب من نوبل-Value Added Tax (VAT OUT)-البيان-رقم سند الدفع : 1697 - مواد حجر لموقع احمد الماس المرر من عهدة الشبراوى - - -نوع الادخال فى نوبل-Automatic</v>
      </c>
      <c r="G12201" s="3" t="s">
        <v>5956</v>
      </c>
      <c r="H12201" s="5">
        <v>1.25</v>
      </c>
      <c r="I12201" s="5">
        <v>0</v>
      </c>
      <c r="J12201" s="5" t="s">
        <v>14</v>
      </c>
      <c r="K12201" s="13"/>
    </row>
    <row r="12202" spans="1:11" ht="58.2" thickBot="1">
      <c r="A12202" s="21">
        <f t="shared" si="904"/>
        <v>1983</v>
      </c>
      <c r="B12202" s="21"/>
      <c r="C12202" s="3" t="s">
        <v>171</v>
      </c>
      <c r="D12202" s="3" t="str">
        <f>VLOOKUP(C12202,'[1]Chart-of_Accounts (1)'!$B$20:$D$1316,3,)</f>
        <v>Petty Cash Imprest</v>
      </c>
      <c r="E12202" s="3"/>
      <c r="F12202" s="6" t="str">
        <f t="shared" si="902"/>
        <v>دمج البيانات من نوبل الى نظام يامى -مسلسل-1983-اسم الحساب من نوبل-عهدة الشبراوي-البيان-رقم سند الدفع : 1697 - مواد حجر لموقع احمد الماس المرر من عهدة الشبراوى-نوع الادخال فى نوبل-Automatic</v>
      </c>
      <c r="G12202" s="3" t="s">
        <v>5955</v>
      </c>
      <c r="H12202" s="5">
        <v>0</v>
      </c>
      <c r="I12202" s="5">
        <v>26.25</v>
      </c>
      <c r="J12202" s="5" t="s">
        <v>14</v>
      </c>
      <c r="K12202" s="13"/>
    </row>
    <row r="12203" spans="1:11" ht="58.2" thickBot="1">
      <c r="A12203" s="21">
        <f t="shared" si="904"/>
        <v>1983</v>
      </c>
      <c r="B12203" s="21"/>
      <c r="C12203" s="3" t="s">
        <v>6950</v>
      </c>
      <c r="D12203" s="18" t="s">
        <v>6975</v>
      </c>
      <c r="E12203" s="6" t="str">
        <f>C12203</f>
        <v>فيلا احمد الماس المرر</v>
      </c>
      <c r="F12203" s="6" t="str">
        <f t="shared" si="902"/>
        <v>دمج البيانات من نوبل الى نظام يامى -مسلسل-1983-اسم الحساب من نوبل-فيلا احمد الماس المرر-البيان-رقم سند الدفع : 1697 - مواد سيراميك لموقع احمد الماس المرر من عهدة الشبراوى-نوع الادخال فى نوبل-Automatic</v>
      </c>
      <c r="G12203" s="3" t="s">
        <v>5957</v>
      </c>
      <c r="H12203" s="5">
        <v>139</v>
      </c>
      <c r="I12203" s="5">
        <v>0</v>
      </c>
      <c r="J12203" s="5" t="s">
        <v>14</v>
      </c>
      <c r="K12203" s="13"/>
    </row>
    <row r="12204" spans="1:11" ht="69.599999999999994" thickBot="1">
      <c r="A12204" s="21">
        <f t="shared" si="904"/>
        <v>1983</v>
      </c>
      <c r="B12204" s="21"/>
      <c r="C12204" s="3" t="s">
        <v>26</v>
      </c>
      <c r="D12204" s="3" t="str">
        <f>VLOOKUP(C12204,'[1]Chart-of_Accounts (1)'!$B$20:$D$1316,3,)</f>
        <v>VAT Input</v>
      </c>
      <c r="E12204" s="3"/>
      <c r="F12204" s="6" t="str">
        <f t="shared" si="902"/>
        <v>دمج البيانات من نوبل الى نظام يامى -مسلسل-1983-اسم الحساب من نوبل-Value Added Tax (VAT OUT)-البيان-رقم سند الدفع : 1697 - مواد سيراميك لموقع احمد الماس المرر من عهدة الشبراوى - - -نوع الادخال فى نوبل-Automatic</v>
      </c>
      <c r="G12204" s="3" t="s">
        <v>5958</v>
      </c>
      <c r="H12204" s="5">
        <v>6.95</v>
      </c>
      <c r="I12204" s="5">
        <v>0</v>
      </c>
      <c r="J12204" s="5" t="s">
        <v>14</v>
      </c>
      <c r="K12204" s="13"/>
    </row>
    <row r="12205" spans="1:11" ht="58.2" thickBot="1">
      <c r="A12205" s="21">
        <f t="shared" si="904"/>
        <v>1983</v>
      </c>
      <c r="B12205" s="21"/>
      <c r="C12205" s="3" t="s">
        <v>171</v>
      </c>
      <c r="D12205" s="3" t="str">
        <f>VLOOKUP(C12205,'[1]Chart-of_Accounts (1)'!$B$20:$D$1316,3,)</f>
        <v>Petty Cash Imprest</v>
      </c>
      <c r="E12205" s="3"/>
      <c r="F12205" s="6" t="str">
        <f t="shared" si="902"/>
        <v>دمج البيانات من نوبل الى نظام يامى -مسلسل-1983-اسم الحساب من نوبل-عهدة الشبراوي-البيان-رقم سند الدفع : 1697 - مواد سيراميك لموقع احمد الماس المرر من عهدة الشبراوى-نوع الادخال فى نوبل-Automatic</v>
      </c>
      <c r="G12205" s="3" t="s">
        <v>5957</v>
      </c>
      <c r="H12205" s="5">
        <v>0</v>
      </c>
      <c r="I12205" s="5">
        <v>145.94999999999999</v>
      </c>
      <c r="J12205" s="5" t="s">
        <v>14</v>
      </c>
      <c r="K12205" s="13"/>
    </row>
    <row r="12206" spans="1:11" ht="58.2" thickBot="1">
      <c r="A12206" s="21">
        <f t="shared" si="904"/>
        <v>1983</v>
      </c>
      <c r="B12206" s="21"/>
      <c r="C12206" s="3" t="s">
        <v>6949</v>
      </c>
      <c r="D12206" s="18" t="s">
        <v>6975</v>
      </c>
      <c r="E12206" s="6" t="str">
        <f>C12206</f>
        <v>فيلا محمد صياح المنصورى</v>
      </c>
      <c r="F12206" s="6" t="str">
        <f t="shared" si="902"/>
        <v>دمج البيانات من نوبل الى نظام يامى -مسلسل-1983-اسم الحساب من نوبل-فيلا محمد صياح المنصورى-البيان-رقم سند الدفع : 1697 - مواد طابوق لموقع محمد صياح المنصورى من عهدة الشبراوى-نوع الادخال فى نوبل-Automatic</v>
      </c>
      <c r="G12206" s="3" t="s">
        <v>5959</v>
      </c>
      <c r="H12206" s="5">
        <v>14</v>
      </c>
      <c r="I12206" s="5">
        <v>0</v>
      </c>
      <c r="J12206" s="5" t="s">
        <v>14</v>
      </c>
      <c r="K12206" s="13"/>
    </row>
    <row r="12207" spans="1:11" ht="69.599999999999994" thickBot="1">
      <c r="A12207" s="21">
        <f t="shared" si="904"/>
        <v>1983</v>
      </c>
      <c r="B12207" s="21"/>
      <c r="C12207" s="3" t="s">
        <v>26</v>
      </c>
      <c r="D12207" s="3" t="str">
        <f>VLOOKUP(C12207,'[1]Chart-of_Accounts (1)'!$B$20:$D$1316,3,)</f>
        <v>VAT Input</v>
      </c>
      <c r="E12207" s="3"/>
      <c r="F12207" s="6" t="str">
        <f t="shared" si="902"/>
        <v>دمج البيانات من نوبل الى نظام يامى -مسلسل-1983-اسم الحساب من نوبل-Value Added Tax (VAT OUT)-البيان-رقم سند الدفع : 1697 - مواد طابوق لموقع محمد صياح المنصورى من عهدة الشبراوى - - -نوع الادخال فى نوبل-Automatic</v>
      </c>
      <c r="G12207" s="3" t="s">
        <v>5960</v>
      </c>
      <c r="H12207" s="5">
        <v>0.7</v>
      </c>
      <c r="I12207" s="5">
        <v>0</v>
      </c>
      <c r="J12207" s="5" t="s">
        <v>14</v>
      </c>
      <c r="K12207" s="13"/>
    </row>
    <row r="12208" spans="1:11" ht="58.2" thickBot="1">
      <c r="A12208" s="21">
        <f t="shared" si="904"/>
        <v>1983</v>
      </c>
      <c r="B12208" s="21"/>
      <c r="C12208" s="3" t="s">
        <v>171</v>
      </c>
      <c r="D12208" s="3" t="str">
        <f>VLOOKUP(C12208,'[1]Chart-of_Accounts (1)'!$B$20:$D$1316,3,)</f>
        <v>Petty Cash Imprest</v>
      </c>
      <c r="E12208" s="3"/>
      <c r="F12208" s="6" t="str">
        <f t="shared" si="902"/>
        <v>دمج البيانات من نوبل الى نظام يامى -مسلسل-1983-اسم الحساب من نوبل-عهدة الشبراوي-البيان-رقم سند الدفع : 1697 - مواد طابوق لموقع محمد صياح المنصورى من عهدة الشبراوى-نوع الادخال فى نوبل-Automatic</v>
      </c>
      <c r="G12208" s="3" t="s">
        <v>5959</v>
      </c>
      <c r="H12208" s="5">
        <v>0</v>
      </c>
      <c r="I12208" s="5">
        <v>14.7</v>
      </c>
      <c r="J12208" s="5" t="s">
        <v>14</v>
      </c>
      <c r="K12208" s="13"/>
    </row>
    <row r="12209" spans="1:11" ht="58.2" thickBot="1">
      <c r="A12209" s="21">
        <f t="shared" si="904"/>
        <v>1983</v>
      </c>
      <c r="B12209" s="21"/>
      <c r="C12209" s="3" t="s">
        <v>6968</v>
      </c>
      <c r="D12209" s="18" t="s">
        <v>6975</v>
      </c>
      <c r="E12209" s="6" t="str">
        <f>C12209</f>
        <v>فيلا بخيت المزروعى</v>
      </c>
      <c r="F12209" s="6" t="str">
        <f t="shared" si="902"/>
        <v>دمج البيانات من نوبل الى نظام يامى -مسلسل-1983-اسم الحساب من نوبل-فيلا بخيت المزروعى-البيان-رقم سند الدفع : 1697 - مواد طابوق لموقع بخيت المزروعى من عهدة الشبراوى-نوع الادخال فى نوبل-Automatic</v>
      </c>
      <c r="G12209" s="3" t="s">
        <v>5961</v>
      </c>
      <c r="H12209" s="5">
        <v>12</v>
      </c>
      <c r="I12209" s="5">
        <v>0</v>
      </c>
      <c r="J12209" s="5" t="s">
        <v>14</v>
      </c>
      <c r="K12209" s="13"/>
    </row>
    <row r="12210" spans="1:11" ht="69.599999999999994" thickBot="1">
      <c r="A12210" s="21">
        <f t="shared" si="904"/>
        <v>1983</v>
      </c>
      <c r="B12210" s="21"/>
      <c r="C12210" s="3" t="s">
        <v>26</v>
      </c>
      <c r="D12210" s="3" t="str">
        <f>VLOOKUP(C12210,'[1]Chart-of_Accounts (1)'!$B$20:$D$1316,3,)</f>
        <v>VAT Input</v>
      </c>
      <c r="E12210" s="3"/>
      <c r="F12210" s="6" t="str">
        <f t="shared" si="902"/>
        <v>دمج البيانات من نوبل الى نظام يامى -مسلسل-1983-اسم الحساب من نوبل-Value Added Tax (VAT OUT)-البيان-رقم سند الدفع : 1697 - مواد طابوق لموقع بخيت المزروعى من عهدة الشبراوى - - -نوع الادخال فى نوبل-Automatic</v>
      </c>
      <c r="G12210" s="3" t="s">
        <v>5962</v>
      </c>
      <c r="H12210" s="5">
        <v>0.6</v>
      </c>
      <c r="I12210" s="5">
        <v>0</v>
      </c>
      <c r="J12210" s="5" t="s">
        <v>14</v>
      </c>
      <c r="K12210" s="13"/>
    </row>
    <row r="12211" spans="1:11" ht="58.2" thickBot="1">
      <c r="A12211" s="21">
        <f t="shared" si="904"/>
        <v>1983</v>
      </c>
      <c r="B12211" s="21"/>
      <c r="C12211" s="3" t="s">
        <v>171</v>
      </c>
      <c r="D12211" s="3" t="str">
        <f>VLOOKUP(C12211,'[1]Chart-of_Accounts (1)'!$B$20:$D$1316,3,)</f>
        <v>Petty Cash Imprest</v>
      </c>
      <c r="E12211" s="3"/>
      <c r="F12211" s="6" t="str">
        <f t="shared" si="902"/>
        <v>دمج البيانات من نوبل الى نظام يامى -مسلسل-1983-اسم الحساب من نوبل-عهدة الشبراوي-البيان-رقم سند الدفع : 1697 - مواد طابوق لموقع بخيت المزروعى من عهدة الشبراوى-نوع الادخال فى نوبل-Automatic</v>
      </c>
      <c r="G12211" s="3" t="s">
        <v>5961</v>
      </c>
      <c r="H12211" s="5">
        <v>0</v>
      </c>
      <c r="I12211" s="5">
        <v>12.6</v>
      </c>
      <c r="J12211" s="5" t="s">
        <v>14</v>
      </c>
      <c r="K12211" s="13"/>
    </row>
    <row r="12212" spans="1:11" ht="58.2" thickBot="1">
      <c r="A12212" s="21">
        <f t="shared" si="904"/>
        <v>1983</v>
      </c>
      <c r="B12212" s="21"/>
      <c r="C12212" s="3" t="s">
        <v>6968</v>
      </c>
      <c r="D12212" s="18" t="s">
        <v>6975</v>
      </c>
      <c r="E12212" s="6" t="str">
        <f>C12212</f>
        <v>فيلا بخيت المزروعى</v>
      </c>
      <c r="F12212" s="6" t="str">
        <f t="shared" si="902"/>
        <v>دمج البيانات من نوبل الى نظام يامى -مسلسل-1983-اسم الحساب من نوبل-فيلا بخيت المزروعى-البيان-رقم سند الدفع : 1697 - مواد نجارة لموقع بخيت المزروعى من عهدة الشبراوى-نوع الادخال فى نوبل-Automatic</v>
      </c>
      <c r="G12212" s="3" t="s">
        <v>5963</v>
      </c>
      <c r="H12212" s="5">
        <v>104</v>
      </c>
      <c r="I12212" s="5">
        <v>0</v>
      </c>
      <c r="J12212" s="5" t="s">
        <v>14</v>
      </c>
      <c r="K12212" s="13"/>
    </row>
    <row r="12213" spans="1:11" ht="69.599999999999994" thickBot="1">
      <c r="A12213" s="21">
        <f t="shared" si="904"/>
        <v>1983</v>
      </c>
      <c r="B12213" s="21"/>
      <c r="C12213" s="3" t="s">
        <v>26</v>
      </c>
      <c r="D12213" s="3" t="str">
        <f>VLOOKUP(C12213,'[1]Chart-of_Accounts (1)'!$B$20:$D$1316,3,)</f>
        <v>VAT Input</v>
      </c>
      <c r="E12213" s="3"/>
      <c r="F12213" s="6" t="str">
        <f t="shared" si="902"/>
        <v>دمج البيانات من نوبل الى نظام يامى -مسلسل-1983-اسم الحساب من نوبل-Value Added Tax (VAT OUT)-البيان-رقم سند الدفع : 1697 - مواد نجارة لموقع بخيت المزروعى من عهدة الشبراوى - - -نوع الادخال فى نوبل-Automatic</v>
      </c>
      <c r="G12213" s="3" t="s">
        <v>5964</v>
      </c>
      <c r="H12213" s="5">
        <v>5.2</v>
      </c>
      <c r="I12213" s="5">
        <v>0</v>
      </c>
      <c r="J12213" s="5" t="s">
        <v>14</v>
      </c>
      <c r="K12213" s="13"/>
    </row>
    <row r="12214" spans="1:11" ht="58.2" thickBot="1">
      <c r="A12214" s="21">
        <f t="shared" si="904"/>
        <v>1983</v>
      </c>
      <c r="B12214" s="21"/>
      <c r="C12214" s="3" t="s">
        <v>171</v>
      </c>
      <c r="D12214" s="3" t="str">
        <f>VLOOKUP(C12214,'[1]Chart-of_Accounts (1)'!$B$20:$D$1316,3,)</f>
        <v>Petty Cash Imprest</v>
      </c>
      <c r="E12214" s="3"/>
      <c r="F12214" s="6" t="str">
        <f t="shared" si="902"/>
        <v>دمج البيانات من نوبل الى نظام يامى -مسلسل-1983-اسم الحساب من نوبل-عهدة الشبراوي-البيان-رقم سند الدفع : 1697 - مواد نجارة لموقع بخيت المزروعى من عهدة الشبراوى-نوع الادخال فى نوبل-Automatic</v>
      </c>
      <c r="G12214" s="3" t="s">
        <v>5963</v>
      </c>
      <c r="H12214" s="5">
        <v>0</v>
      </c>
      <c r="I12214" s="5">
        <v>109.2</v>
      </c>
      <c r="J12214" s="5" t="s">
        <v>14</v>
      </c>
      <c r="K12214" s="13"/>
    </row>
    <row r="12215" spans="1:11" ht="58.2" thickBot="1">
      <c r="A12215" s="21">
        <f t="shared" si="904"/>
        <v>1983</v>
      </c>
      <c r="B12215" s="21"/>
      <c r="C12215" s="3" t="s">
        <v>6948</v>
      </c>
      <c r="D12215" s="18" t="s">
        <v>6975</v>
      </c>
      <c r="E12215" s="6" t="str">
        <f>C12215</f>
        <v>فيلا احمد الحمادى</v>
      </c>
      <c r="F12215" s="6" t="str">
        <f t="shared" si="902"/>
        <v>دمج البيانات من نوبل الى نظام يامى -مسلسل-1983-اسم الحساب من نوبل-فيلا احمد الحمادى-البيان-رقم سند الدفع : 1697 - مواد صبغ لموقع احمد الحمادى من عهدة الشبراوى-نوع الادخال فى نوبل-Automatic</v>
      </c>
      <c r="G12215" s="3" t="s">
        <v>5945</v>
      </c>
      <c r="H12215" s="5">
        <v>187</v>
      </c>
      <c r="I12215" s="5">
        <v>0</v>
      </c>
      <c r="J12215" s="5" t="s">
        <v>14</v>
      </c>
      <c r="K12215" s="13"/>
    </row>
    <row r="12216" spans="1:11" ht="69.599999999999994" thickBot="1">
      <c r="A12216" s="21">
        <f t="shared" si="904"/>
        <v>1983</v>
      </c>
      <c r="B12216" s="21"/>
      <c r="C12216" s="3" t="s">
        <v>26</v>
      </c>
      <c r="D12216" s="3" t="str">
        <f>VLOOKUP(C12216,'[1]Chart-of_Accounts (1)'!$B$20:$D$1316,3,)</f>
        <v>VAT Input</v>
      </c>
      <c r="E12216" s="3"/>
      <c r="F12216" s="6" t="str">
        <f t="shared" si="902"/>
        <v>دمج البيانات من نوبل الى نظام يامى -مسلسل-1983-اسم الحساب من نوبل-Value Added Tax (VAT OUT)-البيان-رقم سند الدفع : 1697 - مواد صبغ لموقع احمد الحمادى من عهدة الشبراوى - - -نوع الادخال فى نوبل-Automatic</v>
      </c>
      <c r="G12216" s="3" t="s">
        <v>5946</v>
      </c>
      <c r="H12216" s="5">
        <v>9.35</v>
      </c>
      <c r="I12216" s="5">
        <v>0</v>
      </c>
      <c r="J12216" s="5" t="s">
        <v>14</v>
      </c>
      <c r="K12216" s="13"/>
    </row>
    <row r="12217" spans="1:11" ht="58.2" thickBot="1">
      <c r="A12217" s="21">
        <f t="shared" si="904"/>
        <v>1983</v>
      </c>
      <c r="B12217" s="21"/>
      <c r="C12217" s="3" t="s">
        <v>171</v>
      </c>
      <c r="D12217" s="3" t="str">
        <f>VLOOKUP(C12217,'[1]Chart-of_Accounts (1)'!$B$20:$D$1316,3,)</f>
        <v>Petty Cash Imprest</v>
      </c>
      <c r="E12217" s="3"/>
      <c r="F12217" s="6" t="str">
        <f t="shared" si="902"/>
        <v>دمج البيانات من نوبل الى نظام يامى -مسلسل-1983-اسم الحساب من نوبل-عهدة الشبراوي-البيان-رقم سند الدفع : 1697 - مواد صبغ لموقع احمد الحمادى من عهدة الشبراوى-نوع الادخال فى نوبل-Automatic</v>
      </c>
      <c r="G12217" s="3" t="s">
        <v>5945</v>
      </c>
      <c r="H12217" s="5">
        <v>0</v>
      </c>
      <c r="I12217" s="5">
        <v>196.35</v>
      </c>
      <c r="J12217" s="5" t="s">
        <v>14</v>
      </c>
      <c r="K12217" s="13"/>
    </row>
    <row r="12218" spans="1:11" ht="58.2" thickBot="1">
      <c r="A12218" s="21">
        <f t="shared" si="904"/>
        <v>1983</v>
      </c>
      <c r="B12218" s="21"/>
      <c r="C12218" s="3" t="s">
        <v>6944</v>
      </c>
      <c r="D12218" s="18" t="s">
        <v>6975</v>
      </c>
      <c r="E12218" s="6" t="str">
        <f>C12218</f>
        <v>فيلا هلال سويح</v>
      </c>
      <c r="F12218" s="6" t="str">
        <f t="shared" si="902"/>
        <v>دمج البيانات من نوبل الى نظام يامى -مسلسل-1983-اسم الحساب من نوبل-فيلا هلال سويح-البيان-رقم سند الدفع : 1697 - مواد صبغ لموقع هلال سويح من عهدة الشبراوى-نوع الادخال فى نوبل-Automatic</v>
      </c>
      <c r="G12218" s="3" t="s">
        <v>5965</v>
      </c>
      <c r="H12218" s="5">
        <v>45</v>
      </c>
      <c r="I12218" s="5">
        <v>0</v>
      </c>
      <c r="J12218" s="5" t="s">
        <v>14</v>
      </c>
      <c r="K12218" s="13"/>
    </row>
    <row r="12219" spans="1:11" ht="69.599999999999994" thickBot="1">
      <c r="A12219" s="21">
        <f t="shared" si="904"/>
        <v>1983</v>
      </c>
      <c r="B12219" s="21"/>
      <c r="C12219" s="3" t="s">
        <v>26</v>
      </c>
      <c r="D12219" s="3" t="str">
        <f>VLOOKUP(C12219,'[1]Chart-of_Accounts (1)'!$B$20:$D$1316,3,)</f>
        <v>VAT Input</v>
      </c>
      <c r="E12219" s="3"/>
      <c r="F12219" s="6" t="str">
        <f t="shared" si="902"/>
        <v>دمج البيانات من نوبل الى نظام يامى -مسلسل-1983-اسم الحساب من نوبل-Value Added Tax (VAT OUT)-البيان-رقم سند الدفع : 1697 - مواد صبغ لموقع هلال سويح من عهدة الشبراوى - - -نوع الادخال فى نوبل-Automatic</v>
      </c>
      <c r="G12219" s="3" t="s">
        <v>5966</v>
      </c>
      <c r="H12219" s="5">
        <v>2.25</v>
      </c>
      <c r="I12219" s="5">
        <v>0</v>
      </c>
      <c r="J12219" s="5" t="s">
        <v>14</v>
      </c>
      <c r="K12219" s="13"/>
    </row>
    <row r="12220" spans="1:11" ht="58.2" thickBot="1">
      <c r="A12220" s="21">
        <f t="shared" si="904"/>
        <v>1983</v>
      </c>
      <c r="B12220" s="21"/>
      <c r="C12220" s="3" t="s">
        <v>171</v>
      </c>
      <c r="D12220" s="3" t="str">
        <f>VLOOKUP(C12220,'[1]Chart-of_Accounts (1)'!$B$20:$D$1316,3,)</f>
        <v>Petty Cash Imprest</v>
      </c>
      <c r="E12220" s="3"/>
      <c r="F12220" s="6" t="str">
        <f t="shared" si="902"/>
        <v>دمج البيانات من نوبل الى نظام يامى -مسلسل-1983-اسم الحساب من نوبل-عهدة الشبراوي-البيان-رقم سند الدفع : 1697 - مواد صبغ لموقع هلال سويح من عهدة الشبراوى-نوع الادخال فى نوبل-Automatic</v>
      </c>
      <c r="G12220" s="3" t="s">
        <v>5965</v>
      </c>
      <c r="H12220" s="5">
        <v>0</v>
      </c>
      <c r="I12220" s="5">
        <v>47.25</v>
      </c>
      <c r="J12220" s="5" t="s">
        <v>14</v>
      </c>
      <c r="K12220" s="13"/>
    </row>
    <row r="12221" spans="1:11" ht="58.2" thickBot="1">
      <c r="A12221" s="21">
        <f t="shared" si="904"/>
        <v>1983</v>
      </c>
      <c r="B12221" s="21"/>
      <c r="C12221" s="3" t="s">
        <v>6950</v>
      </c>
      <c r="D12221" s="18" t="s">
        <v>6975</v>
      </c>
      <c r="E12221" s="6" t="str">
        <f>C12221</f>
        <v>فيلا احمد الماس المرر</v>
      </c>
      <c r="F12221" s="6" t="str">
        <f t="shared" si="902"/>
        <v>دمج البيانات من نوبل الى نظام يامى -مسلسل-1983-اسم الحساب من نوبل-فيلا احمد الماس المرر-البيان-رقم سند الدفع : 1697 - سيراميك لموقع احمد الماس المرر من عهدة الشبراوى-نوع الادخال فى نوبل-Automatic</v>
      </c>
      <c r="G12221" s="3" t="s">
        <v>5967</v>
      </c>
      <c r="H12221" s="5">
        <v>35</v>
      </c>
      <c r="I12221" s="5">
        <v>0</v>
      </c>
      <c r="J12221" s="5" t="s">
        <v>14</v>
      </c>
      <c r="K12221" s="13"/>
    </row>
    <row r="12222" spans="1:11" ht="69.599999999999994" thickBot="1">
      <c r="A12222" s="21">
        <f t="shared" si="904"/>
        <v>1983</v>
      </c>
      <c r="B12222" s="21"/>
      <c r="C12222" s="3" t="s">
        <v>26</v>
      </c>
      <c r="D12222" s="3" t="str">
        <f>VLOOKUP(C12222,'[1]Chart-of_Accounts (1)'!$B$20:$D$1316,3,)</f>
        <v>VAT Input</v>
      </c>
      <c r="E12222" s="3"/>
      <c r="F12222" s="6" t="str">
        <f t="shared" si="902"/>
        <v>دمج البيانات من نوبل الى نظام يامى -مسلسل-1983-اسم الحساب من نوبل-Value Added Tax (VAT OUT)-البيان-رقم سند الدفع : 1697 - سيراميك لموقع احمد الماس المرر من عهدة الشبراوى - - -نوع الادخال فى نوبل-Automatic</v>
      </c>
      <c r="G12222" s="3" t="s">
        <v>5968</v>
      </c>
      <c r="H12222" s="5">
        <v>1.75</v>
      </c>
      <c r="I12222" s="5">
        <v>0</v>
      </c>
      <c r="J12222" s="5" t="s">
        <v>14</v>
      </c>
      <c r="K12222" s="13"/>
    </row>
    <row r="12223" spans="1:11" ht="58.2" thickBot="1">
      <c r="A12223" s="21">
        <f t="shared" si="904"/>
        <v>1983</v>
      </c>
      <c r="B12223" s="21"/>
      <c r="C12223" s="3" t="s">
        <v>171</v>
      </c>
      <c r="D12223" s="3" t="str">
        <f>VLOOKUP(C12223,'[1]Chart-of_Accounts (1)'!$B$20:$D$1316,3,)</f>
        <v>Petty Cash Imprest</v>
      </c>
      <c r="E12223" s="3"/>
      <c r="F12223" s="6" t="str">
        <f t="shared" si="902"/>
        <v>دمج البيانات من نوبل الى نظام يامى -مسلسل-1983-اسم الحساب من نوبل-عهدة الشبراوي-البيان-رقم سند الدفع : 1697 - سيراميك لموقع احمد الماس المرر من عهدة الشبراوى-نوع الادخال فى نوبل-Automatic</v>
      </c>
      <c r="G12223" s="3" t="s">
        <v>5967</v>
      </c>
      <c r="H12223" s="5">
        <v>0</v>
      </c>
      <c r="I12223" s="5">
        <v>36.75</v>
      </c>
      <c r="J12223" s="5" t="s">
        <v>14</v>
      </c>
      <c r="K12223" s="13"/>
    </row>
    <row r="12224" spans="1:11" ht="58.2" thickBot="1">
      <c r="A12224" s="21">
        <f t="shared" si="904"/>
        <v>1983</v>
      </c>
      <c r="B12224" s="21"/>
      <c r="C12224" s="3" t="s">
        <v>6949</v>
      </c>
      <c r="D12224" s="18" t="s">
        <v>6975</v>
      </c>
      <c r="E12224" s="6" t="str">
        <f>C12224</f>
        <v>فيلا محمد صياح المنصورى</v>
      </c>
      <c r="F12224" s="6" t="str">
        <f t="shared" si="902"/>
        <v>دمج البيانات من نوبل الى نظام يامى -مسلسل-1983-اسم الحساب من نوبل-فيلا محمد صياح المنصورى-البيان-رقم سند الدفع : 1697 - مواد طابوق لموقع محمد صياح من عهدة الشبراوى-نوع الادخال فى نوبل-Automatic</v>
      </c>
      <c r="G12224" s="3" t="s">
        <v>5969</v>
      </c>
      <c r="H12224" s="5">
        <v>81</v>
      </c>
      <c r="I12224" s="5">
        <v>0</v>
      </c>
      <c r="J12224" s="5" t="s">
        <v>14</v>
      </c>
      <c r="K12224" s="13"/>
    </row>
    <row r="12225" spans="1:11" ht="69.599999999999994" thickBot="1">
      <c r="A12225" s="21">
        <f t="shared" si="904"/>
        <v>1983</v>
      </c>
      <c r="B12225" s="21"/>
      <c r="C12225" s="3" t="s">
        <v>26</v>
      </c>
      <c r="D12225" s="3" t="str">
        <f>VLOOKUP(C12225,'[1]Chart-of_Accounts (1)'!$B$20:$D$1316,3,)</f>
        <v>VAT Input</v>
      </c>
      <c r="E12225" s="3"/>
      <c r="F12225" s="6" t="str">
        <f t="shared" si="902"/>
        <v>دمج البيانات من نوبل الى نظام يامى -مسلسل-1983-اسم الحساب من نوبل-Value Added Tax (VAT OUT)-البيان-رقم سند الدفع : 1697 - مواد طابوق لموقع محمد صياح من عهدة الشبراوى - - -نوع الادخال فى نوبل-Automatic</v>
      </c>
      <c r="G12225" s="3" t="s">
        <v>5970</v>
      </c>
      <c r="H12225" s="5">
        <v>4.05</v>
      </c>
      <c r="I12225" s="5">
        <v>0</v>
      </c>
      <c r="J12225" s="5" t="s">
        <v>14</v>
      </c>
      <c r="K12225" s="13"/>
    </row>
    <row r="12226" spans="1:11" ht="58.2" thickBot="1">
      <c r="A12226" s="21">
        <f t="shared" si="904"/>
        <v>1983</v>
      </c>
      <c r="B12226" s="22"/>
      <c r="C12226" s="3" t="s">
        <v>171</v>
      </c>
      <c r="D12226" s="3" t="str">
        <f>VLOOKUP(C12226,'[1]Chart-of_Accounts (1)'!$B$20:$D$1316,3,)</f>
        <v>Petty Cash Imprest</v>
      </c>
      <c r="E12226" s="3"/>
      <c r="F12226" s="6" t="str">
        <f t="shared" si="902"/>
        <v>دمج البيانات من نوبل الى نظام يامى -مسلسل-1983-اسم الحساب من نوبل-عهدة الشبراوي-البيان-رقم سند الدفع : 1697 - مواد طابوق لموقع محمد صياح من عهدة الشبراوى-نوع الادخال فى نوبل-Automatic</v>
      </c>
      <c r="G12226" s="3" t="s">
        <v>5969</v>
      </c>
      <c r="H12226" s="5">
        <v>0</v>
      </c>
      <c r="I12226" s="5">
        <v>85.05</v>
      </c>
      <c r="J12226" s="5" t="s">
        <v>14</v>
      </c>
      <c r="K12226" s="13"/>
    </row>
    <row r="12227" spans="1:11" ht="58.2" thickBot="1">
      <c r="A12227" s="20">
        <v>1984</v>
      </c>
      <c r="B12227" s="20" t="s">
        <v>5647</v>
      </c>
      <c r="C12227" s="6" t="s">
        <v>355</v>
      </c>
      <c r="D12227" s="3" t="str">
        <f>VLOOKUP(C12227,'[1]Chart-of_Accounts (1)'!$B$20:$D$1316,3,)</f>
        <v>Petrol</v>
      </c>
      <c r="E12227" s="6"/>
      <c r="F12227" s="6" t="str">
        <f t="shared" si="902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27" s="6" t="s">
        <v>5971</v>
      </c>
      <c r="H12227" s="8">
        <v>57.15</v>
      </c>
      <c r="I12227" s="8">
        <v>0</v>
      </c>
      <c r="J12227" s="8" t="s">
        <v>14</v>
      </c>
      <c r="K12227" s="13"/>
    </row>
    <row r="12228" spans="1:11" ht="69.599999999999994" thickBot="1">
      <c r="A12228" s="21">
        <f t="shared" ref="A12228:A12274" si="905">A12227</f>
        <v>1984</v>
      </c>
      <c r="B12228" s="21"/>
      <c r="C12228" s="3" t="s">
        <v>26</v>
      </c>
      <c r="D12228" s="3" t="str">
        <f>VLOOKUP(C12228,'[1]Chart-of_Accounts (1)'!$B$20:$D$1316,3,)</f>
        <v>VAT Input</v>
      </c>
      <c r="E12228" s="3"/>
      <c r="F12228" s="6" t="str">
        <f t="shared" si="902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28" s="3" t="s">
        <v>5972</v>
      </c>
      <c r="H12228" s="5">
        <v>2.86</v>
      </c>
      <c r="I12228" s="5">
        <v>0</v>
      </c>
      <c r="J12228" s="5" t="s">
        <v>14</v>
      </c>
      <c r="K12228" s="13"/>
    </row>
    <row r="12229" spans="1:11" ht="58.2" thickBot="1">
      <c r="A12229" s="21">
        <f t="shared" si="905"/>
        <v>1984</v>
      </c>
      <c r="B12229" s="21"/>
      <c r="C12229" s="3" t="s">
        <v>171</v>
      </c>
      <c r="D12229" s="3" t="str">
        <f>VLOOKUP(C12229,'[1]Chart-of_Accounts (1)'!$B$20:$D$1316,3,)</f>
        <v>Petty Cash Imprest</v>
      </c>
      <c r="E12229" s="3"/>
      <c r="F12229" s="6" t="str">
        <f t="shared" si="902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29" s="3" t="s">
        <v>5971</v>
      </c>
      <c r="H12229" s="5">
        <v>0</v>
      </c>
      <c r="I12229" s="5">
        <v>60.01</v>
      </c>
      <c r="J12229" s="5" t="s">
        <v>14</v>
      </c>
      <c r="K12229" s="13"/>
    </row>
    <row r="12230" spans="1:11" ht="58.2" thickBot="1">
      <c r="A12230" s="21">
        <f t="shared" si="905"/>
        <v>1984</v>
      </c>
      <c r="B12230" s="21"/>
      <c r="C12230" s="3" t="s">
        <v>355</v>
      </c>
      <c r="D12230" s="3" t="str">
        <f>VLOOKUP(C12230,'[1]Chart-of_Accounts (1)'!$B$20:$D$1316,3,)</f>
        <v>Petrol</v>
      </c>
      <c r="E12230" s="3"/>
      <c r="F12230" s="6" t="str">
        <f t="shared" si="902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30" s="3" t="s">
        <v>5971</v>
      </c>
      <c r="H12230" s="5">
        <v>19.05</v>
      </c>
      <c r="I12230" s="5">
        <v>0</v>
      </c>
      <c r="J12230" s="5" t="s">
        <v>14</v>
      </c>
      <c r="K12230" s="13"/>
    </row>
    <row r="12231" spans="1:11" ht="69.599999999999994" thickBot="1">
      <c r="A12231" s="21">
        <f t="shared" si="905"/>
        <v>1984</v>
      </c>
      <c r="B12231" s="21"/>
      <c r="C12231" s="3" t="s">
        <v>26</v>
      </c>
      <c r="D12231" s="3" t="str">
        <f>VLOOKUP(C12231,'[1]Chart-of_Accounts (1)'!$B$20:$D$1316,3,)</f>
        <v>VAT Input</v>
      </c>
      <c r="E12231" s="3"/>
      <c r="F12231" s="6" t="str">
        <f t="shared" ref="F12231:F12294" si="906">CONCATENATE("دمج البيانات من نوبل الى نظام يامى ","-","مسلسل","-",A12231,"-","اسم الحساب من نوبل","-",C12231,"-","البيان","-",G12231,"-","نوع الادخال فى نوبل","-",J12231)</f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31" s="3" t="s">
        <v>5972</v>
      </c>
      <c r="H12231" s="5">
        <v>0.95</v>
      </c>
      <c r="I12231" s="5">
        <v>0</v>
      </c>
      <c r="J12231" s="5" t="s">
        <v>14</v>
      </c>
      <c r="K12231" s="13"/>
    </row>
    <row r="12232" spans="1:11" ht="58.2" thickBot="1">
      <c r="A12232" s="21">
        <f t="shared" si="905"/>
        <v>1984</v>
      </c>
      <c r="B12232" s="21"/>
      <c r="C12232" s="3" t="s">
        <v>171</v>
      </c>
      <c r="D12232" s="3" t="str">
        <f>VLOOKUP(C12232,'[1]Chart-of_Accounts (1)'!$B$20:$D$1316,3,)</f>
        <v>Petty Cash Imprest</v>
      </c>
      <c r="E12232" s="3"/>
      <c r="F12232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32" s="3" t="s">
        <v>5971</v>
      </c>
      <c r="H12232" s="5">
        <v>0</v>
      </c>
      <c r="I12232" s="5">
        <v>20</v>
      </c>
      <c r="J12232" s="5" t="s">
        <v>14</v>
      </c>
      <c r="K12232" s="13"/>
    </row>
    <row r="12233" spans="1:11" ht="58.2" thickBot="1">
      <c r="A12233" s="21">
        <f t="shared" si="905"/>
        <v>1984</v>
      </c>
      <c r="B12233" s="21"/>
      <c r="C12233" s="3" t="s">
        <v>355</v>
      </c>
      <c r="D12233" s="3" t="str">
        <f>VLOOKUP(C12233,'[1]Chart-of_Accounts (1)'!$B$20:$D$1316,3,)</f>
        <v>Petrol</v>
      </c>
      <c r="E12233" s="3"/>
      <c r="F12233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33" s="3" t="s">
        <v>5971</v>
      </c>
      <c r="H12233" s="5">
        <v>47.67</v>
      </c>
      <c r="I12233" s="5">
        <v>0</v>
      </c>
      <c r="J12233" s="5" t="s">
        <v>14</v>
      </c>
      <c r="K12233" s="13"/>
    </row>
    <row r="12234" spans="1:11" ht="69.599999999999994" thickBot="1">
      <c r="A12234" s="21">
        <f t="shared" si="905"/>
        <v>1984</v>
      </c>
      <c r="B12234" s="21"/>
      <c r="C12234" s="3" t="s">
        <v>26</v>
      </c>
      <c r="D12234" s="3" t="str">
        <f>VLOOKUP(C12234,'[1]Chart-of_Accounts (1)'!$B$20:$D$1316,3,)</f>
        <v>VAT Input</v>
      </c>
      <c r="E12234" s="3"/>
      <c r="F12234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34" s="3" t="s">
        <v>5972</v>
      </c>
      <c r="H12234" s="5">
        <v>2.38</v>
      </c>
      <c r="I12234" s="5">
        <v>0</v>
      </c>
      <c r="J12234" s="5" t="s">
        <v>14</v>
      </c>
      <c r="K12234" s="13"/>
    </row>
    <row r="12235" spans="1:11" ht="58.2" thickBot="1">
      <c r="A12235" s="21">
        <f t="shared" si="905"/>
        <v>1984</v>
      </c>
      <c r="B12235" s="21"/>
      <c r="C12235" s="3" t="s">
        <v>171</v>
      </c>
      <c r="D12235" s="3" t="str">
        <f>VLOOKUP(C12235,'[1]Chart-of_Accounts (1)'!$B$20:$D$1316,3,)</f>
        <v>Petty Cash Imprest</v>
      </c>
      <c r="E12235" s="3"/>
      <c r="F12235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35" s="3" t="s">
        <v>5971</v>
      </c>
      <c r="H12235" s="5">
        <v>0</v>
      </c>
      <c r="I12235" s="5">
        <v>50.05</v>
      </c>
      <c r="J12235" s="5" t="s">
        <v>14</v>
      </c>
      <c r="K12235" s="13"/>
    </row>
    <row r="12236" spans="1:11" ht="58.2" thickBot="1">
      <c r="A12236" s="21">
        <f t="shared" si="905"/>
        <v>1984</v>
      </c>
      <c r="B12236" s="21"/>
      <c r="C12236" s="3" t="s">
        <v>355</v>
      </c>
      <c r="D12236" s="3" t="str">
        <f>VLOOKUP(C12236,'[1]Chart-of_Accounts (1)'!$B$20:$D$1316,3,)</f>
        <v>Petrol</v>
      </c>
      <c r="E12236" s="3"/>
      <c r="F12236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36" s="3" t="s">
        <v>5971</v>
      </c>
      <c r="H12236" s="5">
        <v>60</v>
      </c>
      <c r="I12236" s="5">
        <v>0</v>
      </c>
      <c r="J12236" s="5" t="s">
        <v>14</v>
      </c>
      <c r="K12236" s="13"/>
    </row>
    <row r="12237" spans="1:11" ht="69.599999999999994" thickBot="1">
      <c r="A12237" s="21">
        <f t="shared" si="905"/>
        <v>1984</v>
      </c>
      <c r="B12237" s="21"/>
      <c r="C12237" s="3" t="s">
        <v>26</v>
      </c>
      <c r="D12237" s="3" t="str">
        <f>VLOOKUP(C12237,'[1]Chart-of_Accounts (1)'!$B$20:$D$1316,3,)</f>
        <v>VAT Input</v>
      </c>
      <c r="E12237" s="3"/>
      <c r="F12237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37" s="3" t="s">
        <v>5972</v>
      </c>
      <c r="H12237" s="5">
        <v>3</v>
      </c>
      <c r="I12237" s="5">
        <v>0</v>
      </c>
      <c r="J12237" s="5" t="s">
        <v>14</v>
      </c>
      <c r="K12237" s="13"/>
    </row>
    <row r="12238" spans="1:11" ht="58.2" thickBot="1">
      <c r="A12238" s="21">
        <f t="shared" si="905"/>
        <v>1984</v>
      </c>
      <c r="B12238" s="21"/>
      <c r="C12238" s="3" t="s">
        <v>171</v>
      </c>
      <c r="D12238" s="3" t="str">
        <f>VLOOKUP(C12238,'[1]Chart-of_Accounts (1)'!$B$20:$D$1316,3,)</f>
        <v>Petty Cash Imprest</v>
      </c>
      <c r="E12238" s="3"/>
      <c r="F12238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38" s="3" t="s">
        <v>5971</v>
      </c>
      <c r="H12238" s="5">
        <v>0</v>
      </c>
      <c r="I12238" s="5">
        <v>63</v>
      </c>
      <c r="J12238" s="5" t="s">
        <v>14</v>
      </c>
      <c r="K12238" s="13"/>
    </row>
    <row r="12239" spans="1:11" ht="58.2" thickBot="1">
      <c r="A12239" s="21">
        <f t="shared" si="905"/>
        <v>1984</v>
      </c>
      <c r="B12239" s="21"/>
      <c r="C12239" s="3" t="s">
        <v>355</v>
      </c>
      <c r="D12239" s="3" t="str">
        <f>VLOOKUP(C12239,'[1]Chart-of_Accounts (1)'!$B$20:$D$1316,3,)</f>
        <v>Petrol</v>
      </c>
      <c r="E12239" s="3"/>
      <c r="F12239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39" s="3" t="s">
        <v>5971</v>
      </c>
      <c r="H12239" s="5">
        <v>52.39</v>
      </c>
      <c r="I12239" s="5">
        <v>0</v>
      </c>
      <c r="J12239" s="5" t="s">
        <v>14</v>
      </c>
      <c r="K12239" s="13"/>
    </row>
    <row r="12240" spans="1:11" ht="69.599999999999994" thickBot="1">
      <c r="A12240" s="21">
        <f t="shared" si="905"/>
        <v>1984</v>
      </c>
      <c r="B12240" s="21"/>
      <c r="C12240" s="3" t="s">
        <v>26</v>
      </c>
      <c r="D12240" s="3" t="str">
        <f>VLOOKUP(C12240,'[1]Chart-of_Accounts (1)'!$B$20:$D$1316,3,)</f>
        <v>VAT Input</v>
      </c>
      <c r="E12240" s="3"/>
      <c r="F12240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40" s="3" t="s">
        <v>5972</v>
      </c>
      <c r="H12240" s="5">
        <v>2.62</v>
      </c>
      <c r="I12240" s="5">
        <v>0</v>
      </c>
      <c r="J12240" s="5" t="s">
        <v>14</v>
      </c>
      <c r="K12240" s="13"/>
    </row>
    <row r="12241" spans="1:11" ht="58.2" thickBot="1">
      <c r="A12241" s="21">
        <f t="shared" si="905"/>
        <v>1984</v>
      </c>
      <c r="B12241" s="21"/>
      <c r="C12241" s="3" t="s">
        <v>171</v>
      </c>
      <c r="D12241" s="3" t="str">
        <f>VLOOKUP(C12241,'[1]Chart-of_Accounts (1)'!$B$20:$D$1316,3,)</f>
        <v>Petty Cash Imprest</v>
      </c>
      <c r="E12241" s="3"/>
      <c r="F12241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41" s="3" t="s">
        <v>5971</v>
      </c>
      <c r="H12241" s="5">
        <v>0</v>
      </c>
      <c r="I12241" s="5">
        <v>55.01</v>
      </c>
      <c r="J12241" s="5" t="s">
        <v>14</v>
      </c>
      <c r="K12241" s="13"/>
    </row>
    <row r="12242" spans="1:11" ht="58.2" thickBot="1">
      <c r="A12242" s="21">
        <f t="shared" si="905"/>
        <v>1984</v>
      </c>
      <c r="B12242" s="21"/>
      <c r="C12242" s="3" t="s">
        <v>355</v>
      </c>
      <c r="D12242" s="3" t="str">
        <f>VLOOKUP(C12242,'[1]Chart-of_Accounts (1)'!$B$20:$D$1316,3,)</f>
        <v>Petrol</v>
      </c>
      <c r="E12242" s="3"/>
      <c r="F12242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42" s="3" t="s">
        <v>5971</v>
      </c>
      <c r="H12242" s="5">
        <v>59.1</v>
      </c>
      <c r="I12242" s="5">
        <v>0</v>
      </c>
      <c r="J12242" s="5" t="s">
        <v>14</v>
      </c>
      <c r="K12242" s="13"/>
    </row>
    <row r="12243" spans="1:11" ht="69.599999999999994" thickBot="1">
      <c r="A12243" s="21">
        <f t="shared" si="905"/>
        <v>1984</v>
      </c>
      <c r="B12243" s="21"/>
      <c r="C12243" s="3" t="s">
        <v>26</v>
      </c>
      <c r="D12243" s="3" t="str">
        <f>VLOOKUP(C12243,'[1]Chart-of_Accounts (1)'!$B$20:$D$1316,3,)</f>
        <v>VAT Input</v>
      </c>
      <c r="E12243" s="3"/>
      <c r="F12243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43" s="3" t="s">
        <v>5972</v>
      </c>
      <c r="H12243" s="5">
        <v>2.96</v>
      </c>
      <c r="I12243" s="5">
        <v>0</v>
      </c>
      <c r="J12243" s="5" t="s">
        <v>14</v>
      </c>
      <c r="K12243" s="13"/>
    </row>
    <row r="12244" spans="1:11" ht="58.2" thickBot="1">
      <c r="A12244" s="21">
        <f t="shared" si="905"/>
        <v>1984</v>
      </c>
      <c r="B12244" s="21"/>
      <c r="C12244" s="3" t="s">
        <v>171</v>
      </c>
      <c r="D12244" s="3" t="str">
        <f>VLOOKUP(C12244,'[1]Chart-of_Accounts (1)'!$B$20:$D$1316,3,)</f>
        <v>Petty Cash Imprest</v>
      </c>
      <c r="E12244" s="3"/>
      <c r="F12244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44" s="3" t="s">
        <v>5971</v>
      </c>
      <c r="H12244" s="5">
        <v>0</v>
      </c>
      <c r="I12244" s="5">
        <v>62.06</v>
      </c>
      <c r="J12244" s="5" t="s">
        <v>14</v>
      </c>
      <c r="K12244" s="13"/>
    </row>
    <row r="12245" spans="1:11" ht="58.2" thickBot="1">
      <c r="A12245" s="21">
        <f t="shared" si="905"/>
        <v>1984</v>
      </c>
      <c r="B12245" s="21"/>
      <c r="C12245" s="3" t="s">
        <v>355</v>
      </c>
      <c r="D12245" s="3" t="str">
        <f>VLOOKUP(C12245,'[1]Chart-of_Accounts (1)'!$B$20:$D$1316,3,)</f>
        <v>Petrol</v>
      </c>
      <c r="E12245" s="3"/>
      <c r="F12245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45" s="3" t="s">
        <v>5971</v>
      </c>
      <c r="H12245" s="5">
        <v>52.46</v>
      </c>
      <c r="I12245" s="5">
        <v>0</v>
      </c>
      <c r="J12245" s="5" t="s">
        <v>14</v>
      </c>
      <c r="K12245" s="13"/>
    </row>
    <row r="12246" spans="1:11" ht="69.599999999999994" thickBot="1">
      <c r="A12246" s="21">
        <f t="shared" si="905"/>
        <v>1984</v>
      </c>
      <c r="B12246" s="21"/>
      <c r="C12246" s="3" t="s">
        <v>26</v>
      </c>
      <c r="D12246" s="3" t="str">
        <f>VLOOKUP(C12246,'[1]Chart-of_Accounts (1)'!$B$20:$D$1316,3,)</f>
        <v>VAT Input</v>
      </c>
      <c r="E12246" s="3"/>
      <c r="F12246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46" s="3" t="s">
        <v>5972</v>
      </c>
      <c r="H12246" s="5">
        <v>2.62</v>
      </c>
      <c r="I12246" s="5">
        <v>0</v>
      </c>
      <c r="J12246" s="5" t="s">
        <v>14</v>
      </c>
      <c r="K12246" s="13"/>
    </row>
    <row r="12247" spans="1:11" ht="58.2" thickBot="1">
      <c r="A12247" s="21">
        <f t="shared" si="905"/>
        <v>1984</v>
      </c>
      <c r="B12247" s="21"/>
      <c r="C12247" s="3" t="s">
        <v>171</v>
      </c>
      <c r="D12247" s="3" t="str">
        <f>VLOOKUP(C12247,'[1]Chart-of_Accounts (1)'!$B$20:$D$1316,3,)</f>
        <v>Petty Cash Imprest</v>
      </c>
      <c r="E12247" s="3"/>
      <c r="F12247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47" s="3" t="s">
        <v>5971</v>
      </c>
      <c r="H12247" s="5">
        <v>0</v>
      </c>
      <c r="I12247" s="5">
        <v>55.08</v>
      </c>
      <c r="J12247" s="5" t="s">
        <v>14</v>
      </c>
      <c r="K12247" s="13"/>
    </row>
    <row r="12248" spans="1:11" ht="58.2" thickBot="1">
      <c r="A12248" s="21">
        <f t="shared" si="905"/>
        <v>1984</v>
      </c>
      <c r="B12248" s="21"/>
      <c r="C12248" s="3" t="s">
        <v>355</v>
      </c>
      <c r="D12248" s="3" t="str">
        <f>VLOOKUP(C12248,'[1]Chart-of_Accounts (1)'!$B$20:$D$1316,3,)</f>
        <v>Petrol</v>
      </c>
      <c r="E12248" s="3"/>
      <c r="F12248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48" s="3" t="s">
        <v>5971</v>
      </c>
      <c r="H12248" s="5">
        <v>52.39</v>
      </c>
      <c r="I12248" s="5">
        <v>0</v>
      </c>
      <c r="J12248" s="5" t="s">
        <v>14</v>
      </c>
      <c r="K12248" s="13"/>
    </row>
    <row r="12249" spans="1:11" ht="69.599999999999994" thickBot="1">
      <c r="A12249" s="21">
        <f t="shared" si="905"/>
        <v>1984</v>
      </c>
      <c r="B12249" s="21"/>
      <c r="C12249" s="3" t="s">
        <v>26</v>
      </c>
      <c r="D12249" s="3" t="str">
        <f>VLOOKUP(C12249,'[1]Chart-of_Accounts (1)'!$B$20:$D$1316,3,)</f>
        <v>VAT Input</v>
      </c>
      <c r="E12249" s="3"/>
      <c r="F12249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49" s="3" t="s">
        <v>5972</v>
      </c>
      <c r="H12249" s="5">
        <v>2.62</v>
      </c>
      <c r="I12249" s="5">
        <v>0</v>
      </c>
      <c r="J12249" s="5" t="s">
        <v>14</v>
      </c>
      <c r="K12249" s="13"/>
    </row>
    <row r="12250" spans="1:11" ht="58.2" thickBot="1">
      <c r="A12250" s="21">
        <f t="shared" si="905"/>
        <v>1984</v>
      </c>
      <c r="B12250" s="21"/>
      <c r="C12250" s="3" t="s">
        <v>171</v>
      </c>
      <c r="D12250" s="3" t="str">
        <f>VLOOKUP(C12250,'[1]Chart-of_Accounts (1)'!$B$20:$D$1316,3,)</f>
        <v>Petty Cash Imprest</v>
      </c>
      <c r="E12250" s="3"/>
      <c r="F12250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50" s="3" t="s">
        <v>5971</v>
      </c>
      <c r="H12250" s="5">
        <v>0</v>
      </c>
      <c r="I12250" s="5">
        <v>55.01</v>
      </c>
      <c r="J12250" s="5" t="s">
        <v>14</v>
      </c>
      <c r="K12250" s="13"/>
    </row>
    <row r="12251" spans="1:11" ht="58.2" thickBot="1">
      <c r="A12251" s="21">
        <f t="shared" si="905"/>
        <v>1984</v>
      </c>
      <c r="B12251" s="21"/>
      <c r="C12251" s="3" t="s">
        <v>355</v>
      </c>
      <c r="D12251" s="3" t="str">
        <f>VLOOKUP(C12251,'[1]Chart-of_Accounts (1)'!$B$20:$D$1316,3,)</f>
        <v>Petrol</v>
      </c>
      <c r="E12251" s="3"/>
      <c r="F12251" s="6" t="str">
        <f t="shared" si="906"/>
        <v>دمج البيانات من نوبل الى نظام يامى -مسلسل-1984-اسم الحساب من نوبل-Petrol-البيان-رقم سند الدفع : 1698 - بترول سيارة رياض من عهدة الشبراوى-نوع الادخال فى نوبل-Automatic</v>
      </c>
      <c r="G12251" s="3" t="s">
        <v>5971</v>
      </c>
      <c r="H12251" s="5">
        <v>52.39</v>
      </c>
      <c r="I12251" s="5">
        <v>0</v>
      </c>
      <c r="J12251" s="5" t="s">
        <v>14</v>
      </c>
      <c r="K12251" s="13"/>
    </row>
    <row r="12252" spans="1:11" ht="69.599999999999994" thickBot="1">
      <c r="A12252" s="21">
        <f t="shared" si="905"/>
        <v>1984</v>
      </c>
      <c r="B12252" s="21"/>
      <c r="C12252" s="3" t="s">
        <v>26</v>
      </c>
      <c r="D12252" s="3" t="str">
        <f>VLOOKUP(C12252,'[1]Chart-of_Accounts (1)'!$B$20:$D$1316,3,)</f>
        <v>VAT Input</v>
      </c>
      <c r="E12252" s="3"/>
      <c r="F12252" s="6" t="str">
        <f t="shared" si="906"/>
        <v>دمج البيانات من نوبل الى نظام يامى -مسلسل-1984-اسم الحساب من نوبل-Value Added Tax (VAT OUT)-البيان-رقم سند الدفع : 1698 - بترول سيارة رياض من عهدة الشبراوى - - -نوع الادخال فى نوبل-Automatic</v>
      </c>
      <c r="G12252" s="3" t="s">
        <v>5972</v>
      </c>
      <c r="H12252" s="5">
        <v>2.62</v>
      </c>
      <c r="I12252" s="5">
        <v>0</v>
      </c>
      <c r="J12252" s="5" t="s">
        <v>14</v>
      </c>
      <c r="K12252" s="13"/>
    </row>
    <row r="12253" spans="1:11" ht="58.2" thickBot="1">
      <c r="A12253" s="21">
        <f t="shared" si="905"/>
        <v>1984</v>
      </c>
      <c r="B12253" s="21"/>
      <c r="C12253" s="3" t="s">
        <v>171</v>
      </c>
      <c r="D12253" s="3" t="str">
        <f>VLOOKUP(C12253,'[1]Chart-of_Accounts (1)'!$B$20:$D$1316,3,)</f>
        <v>Petty Cash Imprest</v>
      </c>
      <c r="E12253" s="3"/>
      <c r="F12253" s="6" t="str">
        <f t="shared" si="906"/>
        <v>دمج البيانات من نوبل الى نظام يامى -مسلسل-1984-اسم الحساب من نوبل-عهدة الشبراوي-البيان-رقم سند الدفع : 1698 - بترول سيارة رياض من عهدة الشبراوى-نوع الادخال فى نوبل-Automatic</v>
      </c>
      <c r="G12253" s="3" t="s">
        <v>5971</v>
      </c>
      <c r="H12253" s="5">
        <v>0</v>
      </c>
      <c r="I12253" s="5">
        <v>55.01</v>
      </c>
      <c r="J12253" s="5" t="s">
        <v>14</v>
      </c>
      <c r="K12253" s="13"/>
    </row>
    <row r="12254" spans="1:11" ht="58.2" thickBot="1">
      <c r="A12254" s="21">
        <f t="shared" si="905"/>
        <v>1984</v>
      </c>
      <c r="B12254" s="21"/>
      <c r="C12254" s="3" t="s">
        <v>6950</v>
      </c>
      <c r="D12254" s="18" t="s">
        <v>6975</v>
      </c>
      <c r="E12254" s="6" t="str">
        <f>C12254</f>
        <v>فيلا احمد الماس المرر</v>
      </c>
      <c r="F12254" s="6" t="str">
        <f t="shared" si="906"/>
        <v>دمج البيانات من نوبل الى نظام يامى -مسلسل-1984-اسم الحساب من نوبل-فيلا احمد الماس المرر-البيان-رقم سند الدفع : 1698 - مواد سيراميك لموقع احمد الماس المرر من عهدة الشبراوى-نوع الادخال فى نوبل-Automatic</v>
      </c>
      <c r="G12254" s="3" t="s">
        <v>5973</v>
      </c>
      <c r="H12254" s="5">
        <v>8</v>
      </c>
      <c r="I12254" s="5">
        <v>0</v>
      </c>
      <c r="J12254" s="5" t="s">
        <v>14</v>
      </c>
      <c r="K12254" s="13"/>
    </row>
    <row r="12255" spans="1:11" ht="69.599999999999994" thickBot="1">
      <c r="A12255" s="21">
        <f t="shared" si="905"/>
        <v>1984</v>
      </c>
      <c r="B12255" s="21"/>
      <c r="C12255" s="3" t="s">
        <v>26</v>
      </c>
      <c r="D12255" s="3" t="str">
        <f>VLOOKUP(C12255,'[1]Chart-of_Accounts (1)'!$B$20:$D$1316,3,)</f>
        <v>VAT Input</v>
      </c>
      <c r="E12255" s="3"/>
      <c r="F12255" s="6" t="str">
        <f t="shared" si="906"/>
        <v>دمج البيانات من نوبل الى نظام يامى -مسلسل-1984-اسم الحساب من نوبل-Value Added Tax (VAT OUT)-البيان-رقم سند الدفع : 1698 - مواد سيراميك لموقع احمد الماس المرر من عهدة الشبراوى - - -نوع الادخال فى نوبل-Automatic</v>
      </c>
      <c r="G12255" s="3" t="s">
        <v>5974</v>
      </c>
      <c r="H12255" s="5">
        <v>0.4</v>
      </c>
      <c r="I12255" s="5">
        <v>0</v>
      </c>
      <c r="J12255" s="5" t="s">
        <v>14</v>
      </c>
      <c r="K12255" s="13"/>
    </row>
    <row r="12256" spans="1:11" ht="58.2" thickBot="1">
      <c r="A12256" s="21">
        <f t="shared" si="905"/>
        <v>1984</v>
      </c>
      <c r="B12256" s="21"/>
      <c r="C12256" s="3" t="s">
        <v>171</v>
      </c>
      <c r="D12256" s="3" t="str">
        <f>VLOOKUP(C12256,'[1]Chart-of_Accounts (1)'!$B$20:$D$1316,3,)</f>
        <v>Petty Cash Imprest</v>
      </c>
      <c r="E12256" s="3"/>
      <c r="F12256" s="6" t="str">
        <f t="shared" si="906"/>
        <v>دمج البيانات من نوبل الى نظام يامى -مسلسل-1984-اسم الحساب من نوبل-عهدة الشبراوي-البيان-رقم سند الدفع : 1698 - مواد سيراميك لموقع احمد الماس المرر من عهدة الشبراوى-نوع الادخال فى نوبل-Automatic</v>
      </c>
      <c r="G12256" s="3" t="s">
        <v>5973</v>
      </c>
      <c r="H12256" s="5">
        <v>0</v>
      </c>
      <c r="I12256" s="5">
        <v>8.4</v>
      </c>
      <c r="J12256" s="5" t="s">
        <v>14</v>
      </c>
      <c r="K12256" s="13"/>
    </row>
    <row r="12257" spans="1:11" ht="58.2" thickBot="1">
      <c r="A12257" s="21">
        <f t="shared" si="905"/>
        <v>1984</v>
      </c>
      <c r="B12257" s="21"/>
      <c r="C12257" s="3" t="s">
        <v>6947</v>
      </c>
      <c r="D12257" s="18" t="s">
        <v>6975</v>
      </c>
      <c r="E12257" s="6" t="str">
        <f>C12257</f>
        <v>فيلا احمد بخيت الهاملى</v>
      </c>
      <c r="F12257" s="6" t="str">
        <f t="shared" si="906"/>
        <v>دمج البيانات من نوبل الى نظام يامى -مسلسل-1984-اسم الحساب من نوبل-فيلا احمد بخيت الهاملى-البيان-رقم سند الدفع : 1698 - صيانة ليتات لموقع احمد بخيت الهاملى-نوع الادخال فى نوبل-Automatic</v>
      </c>
      <c r="G12257" s="3" t="s">
        <v>5975</v>
      </c>
      <c r="H12257" s="5">
        <v>60</v>
      </c>
      <c r="I12257" s="5">
        <v>0</v>
      </c>
      <c r="J12257" s="5" t="s">
        <v>14</v>
      </c>
      <c r="K12257" s="13"/>
    </row>
    <row r="12258" spans="1:11" ht="58.2" thickBot="1">
      <c r="A12258" s="21">
        <f t="shared" si="905"/>
        <v>1984</v>
      </c>
      <c r="B12258" s="21"/>
      <c r="C12258" s="3" t="s">
        <v>26</v>
      </c>
      <c r="D12258" s="3" t="str">
        <f>VLOOKUP(C12258,'[1]Chart-of_Accounts (1)'!$B$20:$D$1316,3,)</f>
        <v>VAT Input</v>
      </c>
      <c r="E12258" s="3"/>
      <c r="F12258" s="6" t="str">
        <f t="shared" si="906"/>
        <v>دمج البيانات من نوبل الى نظام يامى -مسلسل-1984-اسم الحساب من نوبل-Value Added Tax (VAT OUT)-البيان-رقم سند الدفع : 1698 - صيانة ليتات لموقع احمد بخيت الهاملى - - -نوع الادخال فى نوبل-Automatic</v>
      </c>
      <c r="G12258" s="3" t="s">
        <v>5976</v>
      </c>
      <c r="H12258" s="5">
        <v>3</v>
      </c>
      <c r="I12258" s="5">
        <v>0</v>
      </c>
      <c r="J12258" s="5" t="s">
        <v>14</v>
      </c>
      <c r="K12258" s="13"/>
    </row>
    <row r="12259" spans="1:11" ht="58.2" thickBot="1">
      <c r="A12259" s="21">
        <f t="shared" si="905"/>
        <v>1984</v>
      </c>
      <c r="B12259" s="21"/>
      <c r="C12259" s="3" t="s">
        <v>171</v>
      </c>
      <c r="D12259" s="3" t="str">
        <f>VLOOKUP(C12259,'[1]Chart-of_Accounts (1)'!$B$20:$D$1316,3,)</f>
        <v>Petty Cash Imprest</v>
      </c>
      <c r="E12259" s="3"/>
      <c r="F12259" s="6" t="str">
        <f t="shared" si="906"/>
        <v>دمج البيانات من نوبل الى نظام يامى -مسلسل-1984-اسم الحساب من نوبل-عهدة الشبراوي-البيان-رقم سند الدفع : 1698 - صيانة ليتات لموقع احمد بخيت الهاملى-نوع الادخال فى نوبل-Automatic</v>
      </c>
      <c r="G12259" s="3" t="s">
        <v>5975</v>
      </c>
      <c r="H12259" s="5">
        <v>0</v>
      </c>
      <c r="I12259" s="5">
        <v>63</v>
      </c>
      <c r="J12259" s="5" t="s">
        <v>14</v>
      </c>
      <c r="K12259" s="13"/>
    </row>
    <row r="12260" spans="1:11" ht="58.2" thickBot="1">
      <c r="A12260" s="21">
        <f t="shared" si="905"/>
        <v>1984</v>
      </c>
      <c r="B12260" s="21"/>
      <c r="C12260" s="3" t="s">
        <v>6950</v>
      </c>
      <c r="D12260" s="18" t="s">
        <v>6975</v>
      </c>
      <c r="E12260" s="6" t="str">
        <f>C12260</f>
        <v>فيلا احمد الماس المرر</v>
      </c>
      <c r="F12260" s="6" t="str">
        <f t="shared" si="906"/>
        <v>دمج البيانات من نوبل الى نظام يامى -مسلسل-1984-اسم الحساب من نوبل-فيلا احمد الماس المرر-البيان-رقم سند الدفع : 1698 - مواد حجر لموقع احمد الماس المرر من عهدة الشبراوى-نوع الادخال فى نوبل-Automatic</v>
      </c>
      <c r="G12260" s="3" t="s">
        <v>5977</v>
      </c>
      <c r="H12260" s="5">
        <v>25</v>
      </c>
      <c r="I12260" s="5">
        <v>0</v>
      </c>
      <c r="J12260" s="5" t="s">
        <v>14</v>
      </c>
      <c r="K12260" s="13"/>
    </row>
    <row r="12261" spans="1:11" ht="69.599999999999994" thickBot="1">
      <c r="A12261" s="21">
        <f t="shared" si="905"/>
        <v>1984</v>
      </c>
      <c r="B12261" s="21"/>
      <c r="C12261" s="3" t="s">
        <v>26</v>
      </c>
      <c r="D12261" s="3" t="str">
        <f>VLOOKUP(C12261,'[1]Chart-of_Accounts (1)'!$B$20:$D$1316,3,)</f>
        <v>VAT Input</v>
      </c>
      <c r="E12261" s="3"/>
      <c r="F12261" s="6" t="str">
        <f t="shared" si="906"/>
        <v>دمج البيانات من نوبل الى نظام يامى -مسلسل-1984-اسم الحساب من نوبل-Value Added Tax (VAT OUT)-البيان-رقم سند الدفع : 1698 - مواد حجر لموقع احمد الماس المرر من عهدة الشبراوى - - -نوع الادخال فى نوبل-Automatic</v>
      </c>
      <c r="G12261" s="3" t="s">
        <v>5978</v>
      </c>
      <c r="H12261" s="5">
        <v>1.25</v>
      </c>
      <c r="I12261" s="5">
        <v>0</v>
      </c>
      <c r="J12261" s="5" t="s">
        <v>14</v>
      </c>
      <c r="K12261" s="13"/>
    </row>
    <row r="12262" spans="1:11" ht="58.2" thickBot="1">
      <c r="A12262" s="21">
        <f t="shared" si="905"/>
        <v>1984</v>
      </c>
      <c r="B12262" s="21"/>
      <c r="C12262" s="3" t="s">
        <v>171</v>
      </c>
      <c r="D12262" s="3" t="str">
        <f>VLOOKUP(C12262,'[1]Chart-of_Accounts (1)'!$B$20:$D$1316,3,)</f>
        <v>Petty Cash Imprest</v>
      </c>
      <c r="E12262" s="3"/>
      <c r="F12262" s="6" t="str">
        <f t="shared" si="906"/>
        <v>دمج البيانات من نوبل الى نظام يامى -مسلسل-1984-اسم الحساب من نوبل-عهدة الشبراوي-البيان-رقم سند الدفع : 1698 - مواد حجر لموقع احمد الماس المرر من عهدة الشبراوى-نوع الادخال فى نوبل-Automatic</v>
      </c>
      <c r="G12262" s="3" t="s">
        <v>5977</v>
      </c>
      <c r="H12262" s="5">
        <v>0</v>
      </c>
      <c r="I12262" s="5">
        <v>26.25</v>
      </c>
      <c r="J12262" s="5" t="s">
        <v>14</v>
      </c>
      <c r="K12262" s="13"/>
    </row>
    <row r="12263" spans="1:11" ht="58.2" thickBot="1">
      <c r="A12263" s="21">
        <f t="shared" si="905"/>
        <v>1984</v>
      </c>
      <c r="B12263" s="21"/>
      <c r="C12263" s="3" t="s">
        <v>6968</v>
      </c>
      <c r="D12263" s="18" t="s">
        <v>6975</v>
      </c>
      <c r="E12263" s="6" t="str">
        <f>C12263</f>
        <v>فيلا بخيت المزروعى</v>
      </c>
      <c r="F12263" s="6" t="str">
        <f t="shared" si="906"/>
        <v>دمج البيانات من نوبل الى نظام يامى -مسلسل-1984-اسم الحساب من نوبل-فيلا بخيت المزروعى-البيان-رقم سند الدفع : 1698 - مواد نجارة لموقع بخيت المزروعى من عهدة الشبراوى-نوع الادخال فى نوبل-Automatic</v>
      </c>
      <c r="G12263" s="3" t="s">
        <v>5979</v>
      </c>
      <c r="H12263" s="5">
        <v>24</v>
      </c>
      <c r="I12263" s="5">
        <v>0</v>
      </c>
      <c r="J12263" s="5" t="s">
        <v>14</v>
      </c>
      <c r="K12263" s="13"/>
    </row>
    <row r="12264" spans="1:11" ht="69.599999999999994" thickBot="1">
      <c r="A12264" s="21">
        <f t="shared" si="905"/>
        <v>1984</v>
      </c>
      <c r="B12264" s="21"/>
      <c r="C12264" s="3" t="s">
        <v>26</v>
      </c>
      <c r="D12264" s="3" t="str">
        <f>VLOOKUP(C12264,'[1]Chart-of_Accounts (1)'!$B$20:$D$1316,3,)</f>
        <v>VAT Input</v>
      </c>
      <c r="E12264" s="3"/>
      <c r="F12264" s="6" t="str">
        <f t="shared" si="906"/>
        <v>دمج البيانات من نوبل الى نظام يامى -مسلسل-1984-اسم الحساب من نوبل-Value Added Tax (VAT OUT)-البيان-رقم سند الدفع : 1698 - مواد نجارة لموقع بخيت المزروعى من عهدة الشبراوى - - -نوع الادخال فى نوبل-Automatic</v>
      </c>
      <c r="G12264" s="3" t="s">
        <v>5980</v>
      </c>
      <c r="H12264" s="5">
        <v>1.2</v>
      </c>
      <c r="I12264" s="5">
        <v>0</v>
      </c>
      <c r="J12264" s="5" t="s">
        <v>14</v>
      </c>
      <c r="K12264" s="13"/>
    </row>
    <row r="12265" spans="1:11" ht="58.2" thickBot="1">
      <c r="A12265" s="21">
        <f t="shared" si="905"/>
        <v>1984</v>
      </c>
      <c r="B12265" s="21"/>
      <c r="C12265" s="3" t="s">
        <v>171</v>
      </c>
      <c r="D12265" s="3" t="str">
        <f>VLOOKUP(C12265,'[1]Chart-of_Accounts (1)'!$B$20:$D$1316,3,)</f>
        <v>Petty Cash Imprest</v>
      </c>
      <c r="E12265" s="3"/>
      <c r="F12265" s="6" t="str">
        <f t="shared" si="906"/>
        <v>دمج البيانات من نوبل الى نظام يامى -مسلسل-1984-اسم الحساب من نوبل-عهدة الشبراوي-البيان-رقم سند الدفع : 1698 - مواد نجارة لموقع بخيت المزروعى من عهدة الشبراوى-نوع الادخال فى نوبل-Automatic</v>
      </c>
      <c r="G12265" s="3" t="s">
        <v>5979</v>
      </c>
      <c r="H12265" s="5">
        <v>0</v>
      </c>
      <c r="I12265" s="5">
        <v>25.2</v>
      </c>
      <c r="J12265" s="5" t="s">
        <v>14</v>
      </c>
      <c r="K12265" s="13"/>
    </row>
    <row r="12266" spans="1:11" ht="58.2" thickBot="1">
      <c r="A12266" s="21">
        <f t="shared" si="905"/>
        <v>1984</v>
      </c>
      <c r="B12266" s="21"/>
      <c r="C12266" s="3" t="s">
        <v>6949</v>
      </c>
      <c r="D12266" s="18" t="s">
        <v>6975</v>
      </c>
      <c r="E12266" s="6" t="str">
        <f>C12266</f>
        <v>فيلا محمد صياح المنصورى</v>
      </c>
      <c r="F12266" s="6" t="str">
        <f t="shared" si="906"/>
        <v>دمج البيانات من نوبل الى نظام يامى -مسلسل-1984-اسم الحساب من نوبل-فيلا محمد صياح المنصورى-البيان-رقم سند الدفع : 1698 - مواد بلاستر لموقع محمد صياح المنصورى من عهدة الشبراوى-نوع الادخال فى نوبل-Automatic</v>
      </c>
      <c r="G12266" s="3" t="s">
        <v>5981</v>
      </c>
      <c r="H12266" s="5">
        <v>25</v>
      </c>
      <c r="I12266" s="5">
        <v>0</v>
      </c>
      <c r="J12266" s="5" t="s">
        <v>14</v>
      </c>
      <c r="K12266" s="13"/>
    </row>
    <row r="12267" spans="1:11" ht="69.599999999999994" thickBot="1">
      <c r="A12267" s="21">
        <f t="shared" si="905"/>
        <v>1984</v>
      </c>
      <c r="B12267" s="21"/>
      <c r="C12267" s="3" t="s">
        <v>26</v>
      </c>
      <c r="D12267" s="3" t="str">
        <f>VLOOKUP(C12267,'[1]Chart-of_Accounts (1)'!$B$20:$D$1316,3,)</f>
        <v>VAT Input</v>
      </c>
      <c r="E12267" s="3"/>
      <c r="F12267" s="6" t="str">
        <f t="shared" si="906"/>
        <v>دمج البيانات من نوبل الى نظام يامى -مسلسل-1984-اسم الحساب من نوبل-Value Added Tax (VAT OUT)-البيان-رقم سند الدفع : 1698 - مواد بلاستر لموقع محمد صياح المنصورى من عهدة الشبراوى - - -نوع الادخال فى نوبل-Automatic</v>
      </c>
      <c r="G12267" s="3" t="s">
        <v>5982</v>
      </c>
      <c r="H12267" s="5">
        <v>1.25</v>
      </c>
      <c r="I12267" s="5">
        <v>0</v>
      </c>
      <c r="J12267" s="5" t="s">
        <v>14</v>
      </c>
      <c r="K12267" s="13"/>
    </row>
    <row r="12268" spans="1:11" ht="58.2" thickBot="1">
      <c r="A12268" s="21">
        <f t="shared" si="905"/>
        <v>1984</v>
      </c>
      <c r="B12268" s="21"/>
      <c r="C12268" s="3" t="s">
        <v>171</v>
      </c>
      <c r="D12268" s="3" t="str">
        <f>VLOOKUP(C12268,'[1]Chart-of_Accounts (1)'!$B$20:$D$1316,3,)</f>
        <v>Petty Cash Imprest</v>
      </c>
      <c r="E12268" s="3"/>
      <c r="F12268" s="6" t="str">
        <f t="shared" si="906"/>
        <v>دمج البيانات من نوبل الى نظام يامى -مسلسل-1984-اسم الحساب من نوبل-عهدة الشبراوي-البيان-رقم سند الدفع : 1698 - مواد بلاستر لموقع محمد صياح المنصورى من عهدة الشبراوى-نوع الادخال فى نوبل-Automatic</v>
      </c>
      <c r="G12268" s="3" t="s">
        <v>5981</v>
      </c>
      <c r="H12268" s="5">
        <v>0</v>
      </c>
      <c r="I12268" s="5">
        <v>26.25</v>
      </c>
      <c r="J12268" s="5" t="s">
        <v>14</v>
      </c>
      <c r="K12268" s="13"/>
    </row>
    <row r="12269" spans="1:11" ht="58.2" thickBot="1">
      <c r="A12269" s="21">
        <f t="shared" si="905"/>
        <v>1984</v>
      </c>
      <c r="B12269" s="21"/>
      <c r="C12269" s="3" t="s">
        <v>6944</v>
      </c>
      <c r="D12269" s="18" t="s">
        <v>6975</v>
      </c>
      <c r="E12269" s="6" t="str">
        <f>C12269</f>
        <v>فيلا هلال سويح</v>
      </c>
      <c r="F12269" s="6" t="str">
        <f t="shared" si="906"/>
        <v>دمج البيانات من نوبل الى نظام يامى -مسلسل-1984-اسم الحساب من نوبل-فيلا هلال سويح-البيان-رقم سند الدفع : 1698 - مواد كهرباء لموقع هلال سويح من عهدة الشبراوى-نوع الادخال فى نوبل-Automatic</v>
      </c>
      <c r="G12269" s="3" t="s">
        <v>5983</v>
      </c>
      <c r="H12269" s="5">
        <v>303</v>
      </c>
      <c r="I12269" s="5">
        <v>0</v>
      </c>
      <c r="J12269" s="5" t="s">
        <v>14</v>
      </c>
      <c r="K12269" s="13"/>
    </row>
    <row r="12270" spans="1:11" ht="69.599999999999994" thickBot="1">
      <c r="A12270" s="21">
        <f t="shared" si="905"/>
        <v>1984</v>
      </c>
      <c r="B12270" s="21"/>
      <c r="C12270" s="3" t="s">
        <v>26</v>
      </c>
      <c r="D12270" s="3" t="str">
        <f>VLOOKUP(C12270,'[1]Chart-of_Accounts (1)'!$B$20:$D$1316,3,)</f>
        <v>VAT Input</v>
      </c>
      <c r="E12270" s="3"/>
      <c r="F12270" s="6" t="str">
        <f t="shared" si="906"/>
        <v>دمج البيانات من نوبل الى نظام يامى -مسلسل-1984-اسم الحساب من نوبل-Value Added Tax (VAT OUT)-البيان-رقم سند الدفع : 1698 - مواد كهرباء لموقع هلال سويح من عهدة الشبراوى - - -نوع الادخال فى نوبل-Automatic</v>
      </c>
      <c r="G12270" s="3" t="s">
        <v>5984</v>
      </c>
      <c r="H12270" s="5">
        <v>15.15</v>
      </c>
      <c r="I12270" s="5">
        <v>0</v>
      </c>
      <c r="J12270" s="5" t="s">
        <v>14</v>
      </c>
      <c r="K12270" s="13"/>
    </row>
    <row r="12271" spans="1:11" ht="58.2" thickBot="1">
      <c r="A12271" s="21">
        <f t="shared" si="905"/>
        <v>1984</v>
      </c>
      <c r="B12271" s="21"/>
      <c r="C12271" s="3" t="s">
        <v>171</v>
      </c>
      <c r="D12271" s="3" t="str">
        <f>VLOOKUP(C12271,'[1]Chart-of_Accounts (1)'!$B$20:$D$1316,3,)</f>
        <v>Petty Cash Imprest</v>
      </c>
      <c r="E12271" s="3"/>
      <c r="F12271" s="6" t="str">
        <f t="shared" si="906"/>
        <v>دمج البيانات من نوبل الى نظام يامى -مسلسل-1984-اسم الحساب من نوبل-عهدة الشبراوي-البيان-رقم سند الدفع : 1698 - مواد كهرباء لموقع هلال سويح من عهدة الشبراوى-نوع الادخال فى نوبل-Automatic</v>
      </c>
      <c r="G12271" s="3" t="s">
        <v>5983</v>
      </c>
      <c r="H12271" s="5">
        <v>0</v>
      </c>
      <c r="I12271" s="5">
        <v>318.14999999999998</v>
      </c>
      <c r="J12271" s="5" t="s">
        <v>14</v>
      </c>
      <c r="K12271" s="13"/>
    </row>
    <row r="12272" spans="1:11" ht="58.2" thickBot="1">
      <c r="A12272" s="21">
        <f t="shared" si="905"/>
        <v>1984</v>
      </c>
      <c r="B12272" s="21"/>
      <c r="C12272" s="3" t="s">
        <v>6944</v>
      </c>
      <c r="D12272" s="18" t="s">
        <v>6975</v>
      </c>
      <c r="E12272" s="6" t="str">
        <f>C12272</f>
        <v>فيلا هلال سويح</v>
      </c>
      <c r="F12272" s="6" t="str">
        <f t="shared" si="906"/>
        <v>دمج البيانات من نوبل الى نظام يامى -مسلسل-1984-اسم الحساب من نوبل-فيلا هلال سويح-البيان-رقم سند الدفع : 1698 - مواد كهرباء لموقع هلال سويح من عهدة الشبراوى-نوع الادخال فى نوبل-Automatic</v>
      </c>
      <c r="G12272" s="3" t="s">
        <v>5983</v>
      </c>
      <c r="H12272" s="5">
        <v>20</v>
      </c>
      <c r="I12272" s="5">
        <v>0</v>
      </c>
      <c r="J12272" s="5" t="s">
        <v>14</v>
      </c>
      <c r="K12272" s="13"/>
    </row>
    <row r="12273" spans="1:11" ht="69.599999999999994" thickBot="1">
      <c r="A12273" s="21">
        <f t="shared" si="905"/>
        <v>1984</v>
      </c>
      <c r="B12273" s="21"/>
      <c r="C12273" s="3" t="s">
        <v>26</v>
      </c>
      <c r="D12273" s="3" t="str">
        <f>VLOOKUP(C12273,'[1]Chart-of_Accounts (1)'!$B$20:$D$1316,3,)</f>
        <v>VAT Input</v>
      </c>
      <c r="E12273" s="3"/>
      <c r="F12273" s="6" t="str">
        <f t="shared" si="906"/>
        <v>دمج البيانات من نوبل الى نظام يامى -مسلسل-1984-اسم الحساب من نوبل-Value Added Tax (VAT OUT)-البيان-رقم سند الدفع : 1698 - مواد كهرباء لموقع هلال سويح من عهدة الشبراوى - - -نوع الادخال فى نوبل-Automatic</v>
      </c>
      <c r="G12273" s="3" t="s">
        <v>5984</v>
      </c>
      <c r="H12273" s="5">
        <v>1</v>
      </c>
      <c r="I12273" s="5">
        <v>0</v>
      </c>
      <c r="J12273" s="5" t="s">
        <v>14</v>
      </c>
      <c r="K12273" s="13"/>
    </row>
    <row r="12274" spans="1:11" ht="58.2" thickBot="1">
      <c r="A12274" s="21">
        <f t="shared" si="905"/>
        <v>1984</v>
      </c>
      <c r="B12274" s="22"/>
      <c r="C12274" s="3" t="s">
        <v>171</v>
      </c>
      <c r="D12274" s="3" t="str">
        <f>VLOOKUP(C12274,'[1]Chart-of_Accounts (1)'!$B$20:$D$1316,3,)</f>
        <v>Petty Cash Imprest</v>
      </c>
      <c r="E12274" s="3"/>
      <c r="F12274" s="6" t="str">
        <f t="shared" si="906"/>
        <v>دمج البيانات من نوبل الى نظام يامى -مسلسل-1984-اسم الحساب من نوبل-عهدة الشبراوي-البيان-رقم سند الدفع : 1698 - مواد كهرباء لموقع هلال سويح من عهدة الشبراوى-نوع الادخال فى نوبل-Automatic</v>
      </c>
      <c r="G12274" s="3" t="s">
        <v>5983</v>
      </c>
      <c r="H12274" s="5">
        <v>0</v>
      </c>
      <c r="I12274" s="5">
        <v>21</v>
      </c>
      <c r="J12274" s="5" t="s">
        <v>14</v>
      </c>
      <c r="K12274" s="13"/>
    </row>
    <row r="12275" spans="1:11" ht="58.2" thickBot="1">
      <c r="A12275" s="20">
        <v>1985</v>
      </c>
      <c r="B12275" s="20" t="s">
        <v>5647</v>
      </c>
      <c r="C12275" s="6" t="s">
        <v>6950</v>
      </c>
      <c r="D12275" s="18" t="s">
        <v>6975</v>
      </c>
      <c r="E12275" s="6" t="str">
        <f>C12275</f>
        <v>فيلا احمد الماس المرر</v>
      </c>
      <c r="F12275" s="6" t="str">
        <f t="shared" si="906"/>
        <v>دمج البيانات من نوبل الى نظام يامى -مسلسل-1985-اسم الحساب من نوبل-فيلا احمد الماس المرر-البيان-رقم سند الدفع : 1700 - جيلو سيراميك لموقع احمد الماس المرر من عهدة الشبراوى-نوع الادخال فى نوبل-Automatic</v>
      </c>
      <c r="G12275" s="6" t="s">
        <v>5985</v>
      </c>
      <c r="H12275" s="7">
        <v>1800</v>
      </c>
      <c r="I12275" s="8">
        <v>0</v>
      </c>
      <c r="J12275" s="8" t="s">
        <v>14</v>
      </c>
      <c r="K12275" s="13"/>
    </row>
    <row r="12276" spans="1:11" ht="69.599999999999994" thickBot="1">
      <c r="A12276" s="21">
        <f t="shared" ref="A12276:A12283" si="907">A12275</f>
        <v>1985</v>
      </c>
      <c r="B12276" s="21"/>
      <c r="C12276" s="3" t="s">
        <v>26</v>
      </c>
      <c r="D12276" s="3" t="str">
        <f>VLOOKUP(C12276,'[1]Chart-of_Accounts (1)'!$B$20:$D$1316,3,)</f>
        <v>VAT Input</v>
      </c>
      <c r="E12276" s="3"/>
      <c r="F12276" s="6" t="str">
        <f t="shared" si="906"/>
        <v>دمج البيانات من نوبل الى نظام يامى -مسلسل-1985-اسم الحساب من نوبل-Value Added Tax (VAT OUT)-البيان-رقم سند الدفع : 1700 - جيلو سيراميك لموقع احمد الماس المرر من عهدة الشبراوى - - -نوع الادخال فى نوبل-Automatic</v>
      </c>
      <c r="G12276" s="3" t="s">
        <v>5986</v>
      </c>
      <c r="H12276" s="5">
        <v>90</v>
      </c>
      <c r="I12276" s="5">
        <v>0</v>
      </c>
      <c r="J12276" s="5" t="s">
        <v>14</v>
      </c>
      <c r="K12276" s="13"/>
    </row>
    <row r="12277" spans="1:11" ht="58.2" thickBot="1">
      <c r="A12277" s="21">
        <f t="shared" si="907"/>
        <v>1985</v>
      </c>
      <c r="B12277" s="21"/>
      <c r="C12277" s="3" t="s">
        <v>171</v>
      </c>
      <c r="D12277" s="3" t="str">
        <f>VLOOKUP(C12277,'[1]Chart-of_Accounts (1)'!$B$20:$D$1316,3,)</f>
        <v>Petty Cash Imprest</v>
      </c>
      <c r="E12277" s="3"/>
      <c r="F12277" s="6" t="str">
        <f t="shared" si="906"/>
        <v>دمج البيانات من نوبل الى نظام يامى -مسلسل-1985-اسم الحساب من نوبل-عهدة الشبراوي-البيان-رقم سند الدفع : 1700 - جيلو سيراميك لموقع احمد الماس المرر من عهدة الشبراوى-نوع الادخال فى نوبل-Automatic</v>
      </c>
      <c r="G12277" s="3" t="s">
        <v>5985</v>
      </c>
      <c r="H12277" s="5">
        <v>0</v>
      </c>
      <c r="I12277" s="4">
        <v>1890</v>
      </c>
      <c r="J12277" s="5" t="s">
        <v>14</v>
      </c>
      <c r="K12277" s="13"/>
    </row>
    <row r="12278" spans="1:11" ht="58.2" thickBot="1">
      <c r="A12278" s="21">
        <f t="shared" si="907"/>
        <v>1985</v>
      </c>
      <c r="B12278" s="21"/>
      <c r="C12278" s="3" t="s">
        <v>298</v>
      </c>
      <c r="D12278" s="3" t="str">
        <f>VLOOKUP(C12278,'[1]Chart-of_Accounts (1)'!$B$20:$D$1316,3,)</f>
        <v>Maint. Furniture &amp; Fixtures</v>
      </c>
      <c r="E12278" s="3"/>
      <c r="F12278" s="6" t="str">
        <f t="shared" si="906"/>
        <v>دمج البيانات من نوبل الى نظام يامى -مسلسل-1985-اسم الحساب من نوبل-Maint- Cars &amp; Vehicles-البيان-رقم سند الدفع : 1700 - تغيير زيت سيارة الشبراوى من عهدة الشبراوى-نوع الادخال فى نوبل-Automatic</v>
      </c>
      <c r="G12278" s="3" t="s">
        <v>5987</v>
      </c>
      <c r="H12278" s="5">
        <v>162</v>
      </c>
      <c r="I12278" s="5">
        <v>0</v>
      </c>
      <c r="J12278" s="5" t="s">
        <v>14</v>
      </c>
      <c r="K12278" s="13"/>
    </row>
    <row r="12279" spans="1:11" ht="69.599999999999994" thickBot="1">
      <c r="A12279" s="21">
        <f t="shared" si="907"/>
        <v>1985</v>
      </c>
      <c r="B12279" s="21"/>
      <c r="C12279" s="3" t="s">
        <v>26</v>
      </c>
      <c r="D12279" s="3" t="str">
        <f>VLOOKUP(C12279,'[1]Chart-of_Accounts (1)'!$B$20:$D$1316,3,)</f>
        <v>VAT Input</v>
      </c>
      <c r="E12279" s="3"/>
      <c r="F12279" s="6" t="str">
        <f t="shared" si="906"/>
        <v>دمج البيانات من نوبل الى نظام يامى -مسلسل-1985-اسم الحساب من نوبل-Value Added Tax (VAT OUT)-البيان-رقم سند الدفع : 1700 - تغيير زيت سيارة الشبراوى من عهدة الشبراوى - - -نوع الادخال فى نوبل-Automatic</v>
      </c>
      <c r="G12279" s="3" t="s">
        <v>5988</v>
      </c>
      <c r="H12279" s="5">
        <v>8.1</v>
      </c>
      <c r="I12279" s="5">
        <v>0</v>
      </c>
      <c r="J12279" s="5" t="s">
        <v>14</v>
      </c>
      <c r="K12279" s="13"/>
    </row>
    <row r="12280" spans="1:11" ht="58.2" thickBot="1">
      <c r="A12280" s="21">
        <f t="shared" si="907"/>
        <v>1985</v>
      </c>
      <c r="B12280" s="21"/>
      <c r="C12280" s="3" t="s">
        <v>171</v>
      </c>
      <c r="D12280" s="3" t="str">
        <f>VLOOKUP(C12280,'[1]Chart-of_Accounts (1)'!$B$20:$D$1316,3,)</f>
        <v>Petty Cash Imprest</v>
      </c>
      <c r="E12280" s="3"/>
      <c r="F12280" s="6" t="str">
        <f t="shared" si="906"/>
        <v>دمج البيانات من نوبل الى نظام يامى -مسلسل-1985-اسم الحساب من نوبل-عهدة الشبراوي-البيان-رقم سند الدفع : 1700 - تغيير زيت سيارة الشبراوى من عهدة الشبراوى-نوع الادخال فى نوبل-Automatic</v>
      </c>
      <c r="G12280" s="3" t="s">
        <v>5987</v>
      </c>
      <c r="H12280" s="5">
        <v>0</v>
      </c>
      <c r="I12280" s="5">
        <v>170.1</v>
      </c>
      <c r="J12280" s="5" t="s">
        <v>14</v>
      </c>
      <c r="K12280" s="13"/>
    </row>
    <row r="12281" spans="1:11" ht="58.2" thickBot="1">
      <c r="A12281" s="21">
        <f t="shared" si="907"/>
        <v>1985</v>
      </c>
      <c r="B12281" s="21"/>
      <c r="C12281" s="3" t="s">
        <v>6948</v>
      </c>
      <c r="D12281" s="18" t="s">
        <v>6975</v>
      </c>
      <c r="E12281" s="6" t="str">
        <f>C12281</f>
        <v>فيلا احمد الحمادى</v>
      </c>
      <c r="F12281" s="6" t="str">
        <f t="shared" si="906"/>
        <v>دمج البيانات من نوبل الى نظام يامى -مسلسل-1985-اسم الحساب من نوبل-فيلا احمد الحمادى-البيان-رقم سند الدفع : 1700 - مواد صبغ لموقع احمد الحمادى من عهدة الشبراوى-نوع الادخال فى نوبل-Automatic</v>
      </c>
      <c r="G12281" s="3" t="s">
        <v>5989</v>
      </c>
      <c r="H12281" s="4">
        <v>1169.52</v>
      </c>
      <c r="I12281" s="5">
        <v>0</v>
      </c>
      <c r="J12281" s="5" t="s">
        <v>14</v>
      </c>
      <c r="K12281" s="13"/>
    </row>
    <row r="12282" spans="1:11" ht="69.599999999999994" thickBot="1">
      <c r="A12282" s="21">
        <f t="shared" si="907"/>
        <v>1985</v>
      </c>
      <c r="B12282" s="21"/>
      <c r="C12282" s="3" t="s">
        <v>26</v>
      </c>
      <c r="D12282" s="3" t="str">
        <f>VLOOKUP(C12282,'[1]Chart-of_Accounts (1)'!$B$20:$D$1316,3,)</f>
        <v>VAT Input</v>
      </c>
      <c r="E12282" s="3"/>
      <c r="F12282" s="6" t="str">
        <f t="shared" si="906"/>
        <v>دمج البيانات من نوبل الى نظام يامى -مسلسل-1985-اسم الحساب من نوبل-Value Added Tax (VAT OUT)-البيان-رقم سند الدفع : 1700 - مواد صبغ لموقع احمد الحمادى من عهدة الشبراوى - - -نوع الادخال فى نوبل-Automatic</v>
      </c>
      <c r="G12282" s="3" t="s">
        <v>5990</v>
      </c>
      <c r="H12282" s="5">
        <v>58.48</v>
      </c>
      <c r="I12282" s="5">
        <v>0</v>
      </c>
      <c r="J12282" s="5" t="s">
        <v>14</v>
      </c>
      <c r="K12282" s="13"/>
    </row>
    <row r="12283" spans="1:11" ht="58.2" thickBot="1">
      <c r="A12283" s="21">
        <f t="shared" si="907"/>
        <v>1985</v>
      </c>
      <c r="B12283" s="22"/>
      <c r="C12283" s="3" t="s">
        <v>171</v>
      </c>
      <c r="D12283" s="3" t="str">
        <f>VLOOKUP(C12283,'[1]Chart-of_Accounts (1)'!$B$20:$D$1316,3,)</f>
        <v>Petty Cash Imprest</v>
      </c>
      <c r="E12283" s="3"/>
      <c r="F12283" s="6" t="str">
        <f t="shared" si="906"/>
        <v>دمج البيانات من نوبل الى نظام يامى -مسلسل-1985-اسم الحساب من نوبل-عهدة الشبراوي-البيان-رقم سند الدفع : 1700 - مواد صبغ لموقع احمد الحمادى من عهدة الشبراوى-نوع الادخال فى نوبل-Automatic</v>
      </c>
      <c r="G12283" s="3" t="s">
        <v>5989</v>
      </c>
      <c r="H12283" s="5">
        <v>0</v>
      </c>
      <c r="I12283" s="4">
        <v>1228</v>
      </c>
      <c r="J12283" s="5" t="s">
        <v>14</v>
      </c>
      <c r="K12283" s="13"/>
    </row>
    <row r="12284" spans="1:11" ht="58.2" thickBot="1">
      <c r="A12284" s="20">
        <v>1986</v>
      </c>
      <c r="B12284" s="20" t="s">
        <v>5647</v>
      </c>
      <c r="C12284" s="6" t="s">
        <v>6944</v>
      </c>
      <c r="D12284" s="18" t="s">
        <v>6975</v>
      </c>
      <c r="E12284" s="6" t="str">
        <f>C12284</f>
        <v>فيلا هلال سويح</v>
      </c>
      <c r="F12284" s="6" t="str">
        <f t="shared" si="906"/>
        <v>دمج البيانات من نوبل الى نظام يامى -مسلسل-1986-اسم الحساب من نوبل-فيلا هلال سويح-البيان-رقم سند الدفع : 1701 - مواد بلاستر لموقع هلال سويح من عهدة الشبراوى-نوع الادخال فى نوبل-Automatic</v>
      </c>
      <c r="G12284" s="6" t="s">
        <v>5991</v>
      </c>
      <c r="H12284" s="8">
        <v>8</v>
      </c>
      <c r="I12284" s="8">
        <v>0</v>
      </c>
      <c r="J12284" s="8" t="s">
        <v>14</v>
      </c>
      <c r="K12284" s="13"/>
    </row>
    <row r="12285" spans="1:11" ht="69.599999999999994" thickBot="1">
      <c r="A12285" s="21">
        <f t="shared" ref="A12285:A12331" si="908">A12284</f>
        <v>1986</v>
      </c>
      <c r="B12285" s="21"/>
      <c r="C12285" s="3" t="s">
        <v>26</v>
      </c>
      <c r="D12285" s="3" t="str">
        <f>VLOOKUP(C12285,'[1]Chart-of_Accounts (1)'!$B$20:$D$1316,3,)</f>
        <v>VAT Input</v>
      </c>
      <c r="E12285" s="3"/>
      <c r="F12285" s="6" t="str">
        <f t="shared" si="906"/>
        <v>دمج البيانات من نوبل الى نظام يامى -مسلسل-1986-اسم الحساب من نوبل-Value Added Tax (VAT OUT)-البيان-رقم سند الدفع : 1701 - مواد بلاستر لموقع هلال سويح من عهدة الشبراوى - - -نوع الادخال فى نوبل-Automatic</v>
      </c>
      <c r="G12285" s="3" t="s">
        <v>5992</v>
      </c>
      <c r="H12285" s="5">
        <v>0.4</v>
      </c>
      <c r="I12285" s="5">
        <v>0</v>
      </c>
      <c r="J12285" s="5" t="s">
        <v>14</v>
      </c>
      <c r="K12285" s="13"/>
    </row>
    <row r="12286" spans="1:11" ht="58.2" thickBot="1">
      <c r="A12286" s="21">
        <f t="shared" si="908"/>
        <v>1986</v>
      </c>
      <c r="B12286" s="21"/>
      <c r="C12286" s="3" t="s">
        <v>171</v>
      </c>
      <c r="D12286" s="3" t="str">
        <f>VLOOKUP(C12286,'[1]Chart-of_Accounts (1)'!$B$20:$D$1316,3,)</f>
        <v>Petty Cash Imprest</v>
      </c>
      <c r="E12286" s="3"/>
      <c r="F12286" s="6" t="str">
        <f t="shared" si="906"/>
        <v>دمج البيانات من نوبل الى نظام يامى -مسلسل-1986-اسم الحساب من نوبل-عهدة الشبراوي-البيان-رقم سند الدفع : 1701 - مواد بلاستر لموقع هلال سويح من عهدة الشبراوى-نوع الادخال فى نوبل-Automatic</v>
      </c>
      <c r="G12286" s="3" t="s">
        <v>5991</v>
      </c>
      <c r="H12286" s="5">
        <v>0</v>
      </c>
      <c r="I12286" s="5">
        <v>8.4</v>
      </c>
      <c r="J12286" s="5" t="s">
        <v>14</v>
      </c>
      <c r="K12286" s="13"/>
    </row>
    <row r="12287" spans="1:11" ht="58.2" thickBot="1">
      <c r="A12287" s="21">
        <f t="shared" si="908"/>
        <v>1986</v>
      </c>
      <c r="B12287" s="21"/>
      <c r="C12287" s="3" t="s">
        <v>6945</v>
      </c>
      <c r="D12287" s="18" t="s">
        <v>6975</v>
      </c>
      <c r="E12287" s="6" t="str">
        <f>C12287</f>
        <v>فيلا عبدالله الظاهرى</v>
      </c>
      <c r="F12287" s="6" t="str">
        <f t="shared" si="906"/>
        <v>دمج البيانات من نوبل الى نظام يامى -مسلسل-1986-اسم الحساب من نوبل-فيلا عبدالله الظاهرى-البيان-رقم سند الدفع : 1701 - مواد صبغ لموقع عبدالله الظاهرى من عهدة الشبراوى-نوع الادخال فى نوبل-Automatic</v>
      </c>
      <c r="G12287" s="3" t="s">
        <v>5993</v>
      </c>
      <c r="H12287" s="5">
        <v>24</v>
      </c>
      <c r="I12287" s="5">
        <v>0</v>
      </c>
      <c r="J12287" s="5" t="s">
        <v>14</v>
      </c>
      <c r="K12287" s="13"/>
    </row>
    <row r="12288" spans="1:11" ht="69.599999999999994" thickBot="1">
      <c r="A12288" s="21">
        <f t="shared" si="908"/>
        <v>1986</v>
      </c>
      <c r="B12288" s="21"/>
      <c r="C12288" s="3" t="s">
        <v>26</v>
      </c>
      <c r="D12288" s="3" t="str">
        <f>VLOOKUP(C12288,'[1]Chart-of_Accounts (1)'!$B$20:$D$1316,3,)</f>
        <v>VAT Input</v>
      </c>
      <c r="E12288" s="3"/>
      <c r="F12288" s="6" t="str">
        <f t="shared" si="906"/>
        <v>دمج البيانات من نوبل الى نظام يامى -مسلسل-1986-اسم الحساب من نوبل-Value Added Tax (VAT OUT)-البيان-رقم سند الدفع : 1701 - مواد صبغ لموقع عبدالله الظاهرى من عهدة الشبراوى - - -نوع الادخال فى نوبل-Automatic</v>
      </c>
      <c r="G12288" s="3" t="s">
        <v>5994</v>
      </c>
      <c r="H12288" s="5">
        <v>1.2</v>
      </c>
      <c r="I12288" s="5">
        <v>0</v>
      </c>
      <c r="J12288" s="5" t="s">
        <v>14</v>
      </c>
      <c r="K12288" s="13"/>
    </row>
    <row r="12289" spans="1:11" ht="58.2" thickBot="1">
      <c r="A12289" s="21">
        <f t="shared" si="908"/>
        <v>1986</v>
      </c>
      <c r="B12289" s="21"/>
      <c r="C12289" s="3" t="s">
        <v>171</v>
      </c>
      <c r="D12289" s="3" t="str">
        <f>VLOOKUP(C12289,'[1]Chart-of_Accounts (1)'!$B$20:$D$1316,3,)</f>
        <v>Petty Cash Imprest</v>
      </c>
      <c r="E12289" s="3"/>
      <c r="F12289" s="6" t="str">
        <f t="shared" si="906"/>
        <v>دمج البيانات من نوبل الى نظام يامى -مسلسل-1986-اسم الحساب من نوبل-عهدة الشبراوي-البيان-رقم سند الدفع : 1701 - مواد صبغ لموقع عبدالله الظاهرى من عهدة الشبراوى-نوع الادخال فى نوبل-Automatic</v>
      </c>
      <c r="G12289" s="3" t="s">
        <v>5993</v>
      </c>
      <c r="H12289" s="5">
        <v>0</v>
      </c>
      <c r="I12289" s="5">
        <v>25.2</v>
      </c>
      <c r="J12289" s="5" t="s">
        <v>14</v>
      </c>
      <c r="K12289" s="13"/>
    </row>
    <row r="12290" spans="1:11" ht="58.2" thickBot="1">
      <c r="A12290" s="21">
        <f t="shared" si="908"/>
        <v>1986</v>
      </c>
      <c r="B12290" s="21"/>
      <c r="C12290" s="3" t="s">
        <v>6944</v>
      </c>
      <c r="D12290" s="18" t="s">
        <v>6975</v>
      </c>
      <c r="E12290" s="6" t="str">
        <f>C12290</f>
        <v>فيلا هلال سويح</v>
      </c>
      <c r="F12290" s="6" t="str">
        <f t="shared" si="906"/>
        <v>دمج البيانات من نوبل الى نظام يامى -مسلسل-1986-اسم الحساب من نوبل-فيلا هلال سويح-البيان-رقم سند الدفع : 1701 - مواد صبغ لموقع هلال سويح من عهدة الشبراوى-نوع الادخال فى نوبل-Automatic</v>
      </c>
      <c r="G12290" s="3" t="s">
        <v>5995</v>
      </c>
      <c r="H12290" s="5">
        <v>12</v>
      </c>
      <c r="I12290" s="5">
        <v>0</v>
      </c>
      <c r="J12290" s="5" t="s">
        <v>14</v>
      </c>
      <c r="K12290" s="13"/>
    </row>
    <row r="12291" spans="1:11" ht="69.599999999999994" thickBot="1">
      <c r="A12291" s="21">
        <f t="shared" si="908"/>
        <v>1986</v>
      </c>
      <c r="B12291" s="21"/>
      <c r="C12291" s="3" t="s">
        <v>26</v>
      </c>
      <c r="D12291" s="3" t="str">
        <f>VLOOKUP(C12291,'[1]Chart-of_Accounts (1)'!$B$20:$D$1316,3,)</f>
        <v>VAT Input</v>
      </c>
      <c r="E12291" s="3"/>
      <c r="F12291" s="6" t="str">
        <f t="shared" si="906"/>
        <v>دمج البيانات من نوبل الى نظام يامى -مسلسل-1986-اسم الحساب من نوبل-Value Added Tax (VAT OUT)-البيان-رقم سند الدفع : 1701 - مواد صبغ لموقع هلال سويح من عهدة الشبراوى - - -نوع الادخال فى نوبل-Automatic</v>
      </c>
      <c r="G12291" s="3" t="s">
        <v>5996</v>
      </c>
      <c r="H12291" s="5">
        <v>0.6</v>
      </c>
      <c r="I12291" s="5">
        <v>0</v>
      </c>
      <c r="J12291" s="5" t="s">
        <v>14</v>
      </c>
      <c r="K12291" s="13"/>
    </row>
    <row r="12292" spans="1:11" ht="58.2" thickBot="1">
      <c r="A12292" s="21">
        <f t="shared" si="908"/>
        <v>1986</v>
      </c>
      <c r="B12292" s="21"/>
      <c r="C12292" s="3" t="s">
        <v>171</v>
      </c>
      <c r="D12292" s="3" t="str">
        <f>VLOOKUP(C12292,'[1]Chart-of_Accounts (1)'!$B$20:$D$1316,3,)</f>
        <v>Petty Cash Imprest</v>
      </c>
      <c r="E12292" s="3"/>
      <c r="F12292" s="6" t="str">
        <f t="shared" si="906"/>
        <v>دمج البيانات من نوبل الى نظام يامى -مسلسل-1986-اسم الحساب من نوبل-عهدة الشبراوي-البيان-رقم سند الدفع : 1701 - مواد صبغ لموقع هلال سويح من عهدة الشبراوى-نوع الادخال فى نوبل-Automatic</v>
      </c>
      <c r="G12292" s="3" t="s">
        <v>5995</v>
      </c>
      <c r="H12292" s="5">
        <v>0</v>
      </c>
      <c r="I12292" s="5">
        <v>12.6</v>
      </c>
      <c r="J12292" s="5" t="s">
        <v>14</v>
      </c>
      <c r="K12292" s="13"/>
    </row>
    <row r="12293" spans="1:11" ht="58.2" thickBot="1">
      <c r="A12293" s="21">
        <f t="shared" si="908"/>
        <v>1986</v>
      </c>
      <c r="B12293" s="21"/>
      <c r="C12293" s="3" t="s">
        <v>6944</v>
      </c>
      <c r="D12293" s="18" t="s">
        <v>6975</v>
      </c>
      <c r="E12293" s="6" t="str">
        <f>C12293</f>
        <v>فيلا هلال سويح</v>
      </c>
      <c r="F12293" s="6" t="str">
        <f t="shared" si="906"/>
        <v>دمج البيانات من نوبل الى نظام يامى -مسلسل-1986-اسم الحساب من نوبل-فيلا هلال سويح-البيان-رقم سند الدفع : 1701 - مواد كهرباء لموقع هلال سويح من عهدة الشبراوى-نوع الادخال فى نوبل-Automatic</v>
      </c>
      <c r="G12293" s="3" t="s">
        <v>5997</v>
      </c>
      <c r="H12293" s="5">
        <v>14</v>
      </c>
      <c r="I12293" s="5">
        <v>0</v>
      </c>
      <c r="J12293" s="5" t="s">
        <v>14</v>
      </c>
      <c r="K12293" s="13"/>
    </row>
    <row r="12294" spans="1:11" ht="69.599999999999994" thickBot="1">
      <c r="A12294" s="21">
        <f t="shared" si="908"/>
        <v>1986</v>
      </c>
      <c r="B12294" s="21"/>
      <c r="C12294" s="3" t="s">
        <v>26</v>
      </c>
      <c r="D12294" s="3" t="str">
        <f>VLOOKUP(C12294,'[1]Chart-of_Accounts (1)'!$B$20:$D$1316,3,)</f>
        <v>VAT Input</v>
      </c>
      <c r="E12294" s="3"/>
      <c r="F12294" s="6" t="str">
        <f t="shared" si="906"/>
        <v>دمج البيانات من نوبل الى نظام يامى -مسلسل-1986-اسم الحساب من نوبل-Value Added Tax (VAT OUT)-البيان-رقم سند الدفع : 1701 - مواد كهرباء لموقع هلال سويح من عهدة الشبراوى - - -نوع الادخال فى نوبل-Automatic</v>
      </c>
      <c r="G12294" s="3" t="s">
        <v>5998</v>
      </c>
      <c r="H12294" s="5">
        <v>0.7</v>
      </c>
      <c r="I12294" s="5">
        <v>0</v>
      </c>
      <c r="J12294" s="5" t="s">
        <v>14</v>
      </c>
      <c r="K12294" s="13"/>
    </row>
    <row r="12295" spans="1:11" ht="58.2" thickBot="1">
      <c r="A12295" s="21">
        <f t="shared" si="908"/>
        <v>1986</v>
      </c>
      <c r="B12295" s="21"/>
      <c r="C12295" s="3" t="s">
        <v>171</v>
      </c>
      <c r="D12295" s="3" t="str">
        <f>VLOOKUP(C12295,'[1]Chart-of_Accounts (1)'!$B$20:$D$1316,3,)</f>
        <v>Petty Cash Imprest</v>
      </c>
      <c r="E12295" s="3"/>
      <c r="F12295" s="6" t="str">
        <f t="shared" ref="F12295:F12358" si="909">CONCATENATE("دمج البيانات من نوبل الى نظام يامى ","-","مسلسل","-",A12295,"-","اسم الحساب من نوبل","-",C12295,"-","البيان","-",G12295,"-","نوع الادخال فى نوبل","-",J12295)</f>
        <v>دمج البيانات من نوبل الى نظام يامى -مسلسل-1986-اسم الحساب من نوبل-عهدة الشبراوي-البيان-رقم سند الدفع : 1701 - مواد كهرباء لموقع هلال سويح من عهدة الشبراوى-نوع الادخال فى نوبل-Automatic</v>
      </c>
      <c r="G12295" s="3" t="s">
        <v>5997</v>
      </c>
      <c r="H12295" s="5">
        <v>0</v>
      </c>
      <c r="I12295" s="5">
        <v>14.7</v>
      </c>
      <c r="J12295" s="5" t="s">
        <v>14</v>
      </c>
      <c r="K12295" s="13"/>
    </row>
    <row r="12296" spans="1:11" ht="58.2" thickBot="1">
      <c r="A12296" s="21">
        <f t="shared" si="908"/>
        <v>1986</v>
      </c>
      <c r="B12296" s="21"/>
      <c r="C12296" s="3" t="s">
        <v>6948</v>
      </c>
      <c r="D12296" s="18" t="s">
        <v>6975</v>
      </c>
      <c r="E12296" s="6" t="str">
        <f>C12296</f>
        <v>فيلا احمد الحمادى</v>
      </c>
      <c r="F12296" s="6" t="str">
        <f t="shared" si="909"/>
        <v>دمج البيانات من نوبل الى نظام يامى -مسلسل-1986-اسم الحساب من نوبل-فيلا احمد الحمادى-البيان-رقم سند الدفع : 1701 - مواد تنظيف لموقع احمد الحمادى من عهدة الشبراوى-نوع الادخال فى نوبل-Automatic</v>
      </c>
      <c r="G12296" s="3" t="s">
        <v>5999</v>
      </c>
      <c r="H12296" s="5">
        <v>32</v>
      </c>
      <c r="I12296" s="5">
        <v>0</v>
      </c>
      <c r="J12296" s="5" t="s">
        <v>14</v>
      </c>
      <c r="K12296" s="13"/>
    </row>
    <row r="12297" spans="1:11" ht="69.599999999999994" thickBot="1">
      <c r="A12297" s="21">
        <f t="shared" si="908"/>
        <v>1986</v>
      </c>
      <c r="B12297" s="21"/>
      <c r="C12297" s="3" t="s">
        <v>26</v>
      </c>
      <c r="D12297" s="3" t="str">
        <f>VLOOKUP(C12297,'[1]Chart-of_Accounts (1)'!$B$20:$D$1316,3,)</f>
        <v>VAT Input</v>
      </c>
      <c r="E12297" s="3"/>
      <c r="F12297" s="6" t="str">
        <f t="shared" si="909"/>
        <v>دمج البيانات من نوبل الى نظام يامى -مسلسل-1986-اسم الحساب من نوبل-Value Added Tax (VAT OUT)-البيان-رقم سند الدفع : 1701 - مواد تنظيف لموقع احمد الحمادى من عهدة الشبراوى - - -نوع الادخال فى نوبل-Automatic</v>
      </c>
      <c r="G12297" s="3" t="s">
        <v>6000</v>
      </c>
      <c r="H12297" s="5">
        <v>1.6</v>
      </c>
      <c r="I12297" s="5">
        <v>0</v>
      </c>
      <c r="J12297" s="5" t="s">
        <v>14</v>
      </c>
      <c r="K12297" s="13"/>
    </row>
    <row r="12298" spans="1:11" ht="58.2" thickBot="1">
      <c r="A12298" s="21">
        <f t="shared" si="908"/>
        <v>1986</v>
      </c>
      <c r="B12298" s="21"/>
      <c r="C12298" s="3" t="s">
        <v>171</v>
      </c>
      <c r="D12298" s="3" t="str">
        <f>VLOOKUP(C12298,'[1]Chart-of_Accounts (1)'!$B$20:$D$1316,3,)</f>
        <v>Petty Cash Imprest</v>
      </c>
      <c r="E12298" s="3"/>
      <c r="F12298" s="6" t="str">
        <f t="shared" si="909"/>
        <v>دمج البيانات من نوبل الى نظام يامى -مسلسل-1986-اسم الحساب من نوبل-عهدة الشبراوي-البيان-رقم سند الدفع : 1701 - مواد تنظيف لموقع احمد الحمادى من عهدة الشبراوى-نوع الادخال فى نوبل-Automatic</v>
      </c>
      <c r="G12298" s="3" t="s">
        <v>5999</v>
      </c>
      <c r="H12298" s="5">
        <v>0</v>
      </c>
      <c r="I12298" s="5">
        <v>33.6</v>
      </c>
      <c r="J12298" s="5" t="s">
        <v>14</v>
      </c>
      <c r="K12298" s="13"/>
    </row>
    <row r="12299" spans="1:11" ht="58.2" thickBot="1">
      <c r="A12299" s="21">
        <f t="shared" si="908"/>
        <v>1986</v>
      </c>
      <c r="B12299" s="21"/>
      <c r="C12299" s="3" t="s">
        <v>6948</v>
      </c>
      <c r="D12299" s="18" t="s">
        <v>6975</v>
      </c>
      <c r="E12299" s="6" t="str">
        <f>C12299</f>
        <v>فيلا احمد الحمادى</v>
      </c>
      <c r="F12299" s="6" t="str">
        <f t="shared" si="909"/>
        <v>دمج البيانات من نوبل الى نظام يامى -مسلسل-1986-اسم الحساب من نوبل-فيلا احمد الحمادى-البيان-رقم سند الدفع : 1701 - مواد صبغ لموقع احمد الحمادى من عهدة الشبراوى-نوع الادخال فى نوبل-Automatic</v>
      </c>
      <c r="G12299" s="3" t="s">
        <v>6001</v>
      </c>
      <c r="H12299" s="5">
        <v>12</v>
      </c>
      <c r="I12299" s="5">
        <v>0</v>
      </c>
      <c r="J12299" s="5" t="s">
        <v>14</v>
      </c>
      <c r="K12299" s="13"/>
    </row>
    <row r="12300" spans="1:11" ht="69.599999999999994" thickBot="1">
      <c r="A12300" s="21">
        <f t="shared" si="908"/>
        <v>1986</v>
      </c>
      <c r="B12300" s="21"/>
      <c r="C12300" s="3" t="s">
        <v>26</v>
      </c>
      <c r="D12300" s="3" t="str">
        <f>VLOOKUP(C12300,'[1]Chart-of_Accounts (1)'!$B$20:$D$1316,3,)</f>
        <v>VAT Input</v>
      </c>
      <c r="E12300" s="3"/>
      <c r="F12300" s="6" t="str">
        <f t="shared" si="909"/>
        <v>دمج البيانات من نوبل الى نظام يامى -مسلسل-1986-اسم الحساب من نوبل-Value Added Tax (VAT OUT)-البيان-رقم سند الدفع : 1701 - مواد صبغ لموقع احمد الحمادى من عهدة الشبراوى - - -نوع الادخال فى نوبل-Automatic</v>
      </c>
      <c r="G12300" s="3" t="s">
        <v>6002</v>
      </c>
      <c r="H12300" s="5">
        <v>0.6</v>
      </c>
      <c r="I12300" s="5">
        <v>0</v>
      </c>
      <c r="J12300" s="5" t="s">
        <v>14</v>
      </c>
      <c r="K12300" s="13"/>
    </row>
    <row r="12301" spans="1:11" ht="58.2" thickBot="1">
      <c r="A12301" s="21">
        <f t="shared" si="908"/>
        <v>1986</v>
      </c>
      <c r="B12301" s="21"/>
      <c r="C12301" s="3" t="s">
        <v>171</v>
      </c>
      <c r="D12301" s="3" t="str">
        <f>VLOOKUP(C12301,'[1]Chart-of_Accounts (1)'!$B$20:$D$1316,3,)</f>
        <v>Petty Cash Imprest</v>
      </c>
      <c r="E12301" s="3"/>
      <c r="F12301" s="6" t="str">
        <f t="shared" si="909"/>
        <v>دمج البيانات من نوبل الى نظام يامى -مسلسل-1986-اسم الحساب من نوبل-عهدة الشبراوي-البيان-رقم سند الدفع : 1701 - مواد صبغ لموقع احمد الحمادى من عهدة الشبراوى-نوع الادخال فى نوبل-Automatic</v>
      </c>
      <c r="G12301" s="3" t="s">
        <v>6001</v>
      </c>
      <c r="H12301" s="5">
        <v>0</v>
      </c>
      <c r="I12301" s="5">
        <v>12.6</v>
      </c>
      <c r="J12301" s="5" t="s">
        <v>14</v>
      </c>
      <c r="K12301" s="13"/>
    </row>
    <row r="12302" spans="1:11" ht="58.2" thickBot="1">
      <c r="A12302" s="21">
        <f t="shared" si="908"/>
        <v>1986</v>
      </c>
      <c r="B12302" s="21"/>
      <c r="C12302" s="3" t="s">
        <v>6973</v>
      </c>
      <c r="D12302" s="18" t="s">
        <v>6975</v>
      </c>
      <c r="E12302" s="6" t="str">
        <f>C12302</f>
        <v>فيلا موقع طفلة</v>
      </c>
      <c r="F12302" s="6" t="str">
        <f t="shared" si="909"/>
        <v>دمج البيانات من نوبل الى نظام يامى -مسلسل-1986-اسم الحساب من نوبل-فيلا موقع طفلة-البيان-رقم سند الدفع : 1701 - مواد كهرباء لموقع طفلة من عهدة الشبراوى-نوع الادخال فى نوبل-Automatic</v>
      </c>
      <c r="G12302" s="3" t="s">
        <v>6003</v>
      </c>
      <c r="H12302" s="5">
        <v>245</v>
      </c>
      <c r="I12302" s="5">
        <v>0</v>
      </c>
      <c r="J12302" s="5" t="s">
        <v>14</v>
      </c>
      <c r="K12302" s="13"/>
    </row>
    <row r="12303" spans="1:11" ht="69.599999999999994" thickBot="1">
      <c r="A12303" s="21">
        <f t="shared" si="908"/>
        <v>1986</v>
      </c>
      <c r="B12303" s="21"/>
      <c r="C12303" s="3" t="s">
        <v>26</v>
      </c>
      <c r="D12303" s="3" t="str">
        <f>VLOOKUP(C12303,'[1]Chart-of_Accounts (1)'!$B$20:$D$1316,3,)</f>
        <v>VAT Input</v>
      </c>
      <c r="E12303" s="3"/>
      <c r="F12303" s="6" t="str">
        <f t="shared" si="909"/>
        <v>دمج البيانات من نوبل الى نظام يامى -مسلسل-1986-اسم الحساب من نوبل-Value Added Tax (VAT OUT)-البيان-رقم سند الدفع : 1701 - مواد كهرباء لموقع طفلة من عهدة الشبراوى - - -نوع الادخال فى نوبل-Automatic</v>
      </c>
      <c r="G12303" s="3" t="s">
        <v>6004</v>
      </c>
      <c r="H12303" s="5">
        <v>12.25</v>
      </c>
      <c r="I12303" s="5">
        <v>0</v>
      </c>
      <c r="J12303" s="5" t="s">
        <v>14</v>
      </c>
      <c r="K12303" s="13"/>
    </row>
    <row r="12304" spans="1:11" ht="58.2" thickBot="1">
      <c r="A12304" s="21">
        <f t="shared" si="908"/>
        <v>1986</v>
      </c>
      <c r="B12304" s="21"/>
      <c r="C12304" s="3" t="s">
        <v>171</v>
      </c>
      <c r="D12304" s="3" t="str">
        <f>VLOOKUP(C12304,'[1]Chart-of_Accounts (1)'!$B$20:$D$1316,3,)</f>
        <v>Petty Cash Imprest</v>
      </c>
      <c r="E12304" s="3"/>
      <c r="F12304" s="6" t="str">
        <f t="shared" si="909"/>
        <v>دمج البيانات من نوبل الى نظام يامى -مسلسل-1986-اسم الحساب من نوبل-عهدة الشبراوي-البيان-رقم سند الدفع : 1701 - مواد كهرباء لموقع طفلة من عهدة الشبراوى-نوع الادخال فى نوبل-Automatic</v>
      </c>
      <c r="G12304" s="3" t="s">
        <v>6003</v>
      </c>
      <c r="H12304" s="5">
        <v>0</v>
      </c>
      <c r="I12304" s="5">
        <v>257.25</v>
      </c>
      <c r="J12304" s="5" t="s">
        <v>14</v>
      </c>
      <c r="K12304" s="13"/>
    </row>
    <row r="12305" spans="1:11" ht="58.2" thickBot="1">
      <c r="A12305" s="21">
        <f t="shared" si="908"/>
        <v>1986</v>
      </c>
      <c r="B12305" s="21"/>
      <c r="C12305" s="3" t="s">
        <v>6968</v>
      </c>
      <c r="D12305" s="18" t="s">
        <v>6975</v>
      </c>
      <c r="E12305" s="6" t="str">
        <f>C12305</f>
        <v>فيلا بخيت المزروعى</v>
      </c>
      <c r="F12305" s="6" t="str">
        <f t="shared" si="909"/>
        <v>دمج البيانات من نوبل الى نظام يامى -مسلسل-1986-اسم الحساب من نوبل-فيلا بخيت المزروعى-البيان-رقم سند الدفع : 1701 - مواد تحضيريه لموقع بخيت المزروعى من عهدة الشبراوى-نوع الادخال فى نوبل-Automatic</v>
      </c>
      <c r="G12305" s="3" t="s">
        <v>6005</v>
      </c>
      <c r="H12305" s="5">
        <v>30</v>
      </c>
      <c r="I12305" s="5">
        <v>0</v>
      </c>
      <c r="J12305" s="5" t="s">
        <v>14</v>
      </c>
      <c r="K12305" s="13"/>
    </row>
    <row r="12306" spans="1:11" ht="69.599999999999994" thickBot="1">
      <c r="A12306" s="21">
        <f t="shared" si="908"/>
        <v>1986</v>
      </c>
      <c r="B12306" s="21"/>
      <c r="C12306" s="3" t="s">
        <v>26</v>
      </c>
      <c r="D12306" s="3" t="str">
        <f>VLOOKUP(C12306,'[1]Chart-of_Accounts (1)'!$B$20:$D$1316,3,)</f>
        <v>VAT Input</v>
      </c>
      <c r="E12306" s="3"/>
      <c r="F12306" s="6" t="str">
        <f t="shared" si="909"/>
        <v>دمج البيانات من نوبل الى نظام يامى -مسلسل-1986-اسم الحساب من نوبل-Value Added Tax (VAT OUT)-البيان-رقم سند الدفع : 1701 - مواد تحضيريه لموقع بخيت المزروعى من عهدة الشبراوى - - -نوع الادخال فى نوبل-Automatic</v>
      </c>
      <c r="G12306" s="3" t="s">
        <v>6006</v>
      </c>
      <c r="H12306" s="5">
        <v>1.5</v>
      </c>
      <c r="I12306" s="5">
        <v>0</v>
      </c>
      <c r="J12306" s="5" t="s">
        <v>14</v>
      </c>
      <c r="K12306" s="13"/>
    </row>
    <row r="12307" spans="1:11" ht="58.2" thickBot="1">
      <c r="A12307" s="21">
        <f t="shared" si="908"/>
        <v>1986</v>
      </c>
      <c r="B12307" s="21"/>
      <c r="C12307" s="3" t="s">
        <v>171</v>
      </c>
      <c r="D12307" s="3" t="str">
        <f>VLOOKUP(C12307,'[1]Chart-of_Accounts (1)'!$B$20:$D$1316,3,)</f>
        <v>Petty Cash Imprest</v>
      </c>
      <c r="E12307" s="3"/>
      <c r="F12307" s="6" t="str">
        <f t="shared" si="909"/>
        <v>دمج البيانات من نوبل الى نظام يامى -مسلسل-1986-اسم الحساب من نوبل-عهدة الشبراوي-البيان-رقم سند الدفع : 1701 - مواد تحضيريه لموقع بخيت المزروعى من عهدة الشبراوى-نوع الادخال فى نوبل-Automatic</v>
      </c>
      <c r="G12307" s="3" t="s">
        <v>6005</v>
      </c>
      <c r="H12307" s="5">
        <v>0</v>
      </c>
      <c r="I12307" s="5">
        <v>31.5</v>
      </c>
      <c r="J12307" s="5" t="s">
        <v>14</v>
      </c>
      <c r="K12307" s="13"/>
    </row>
    <row r="12308" spans="1:11" ht="58.2" thickBot="1">
      <c r="A12308" s="21">
        <f t="shared" si="908"/>
        <v>1986</v>
      </c>
      <c r="B12308" s="21"/>
      <c r="C12308" s="3" t="s">
        <v>6948</v>
      </c>
      <c r="D12308" s="18" t="s">
        <v>6975</v>
      </c>
      <c r="E12308" s="6" t="str">
        <f>C12308</f>
        <v>فيلا احمد الحمادى</v>
      </c>
      <c r="F12308" s="6" t="str">
        <f t="shared" si="909"/>
        <v>دمج البيانات من نوبل الى نظام يامى -مسلسل-1986-اسم الحساب من نوبل-فيلا احمد الحمادى-البيان-رقم سند الدفع : 1701 - مواد صبغ لموقع احمد الحمادى من عهدة الشبراوى-نوع الادخال فى نوبل-Automatic</v>
      </c>
      <c r="G12308" s="3" t="s">
        <v>6001</v>
      </c>
      <c r="H12308" s="5">
        <v>36</v>
      </c>
      <c r="I12308" s="5">
        <v>0</v>
      </c>
      <c r="J12308" s="5" t="s">
        <v>14</v>
      </c>
      <c r="K12308" s="13"/>
    </row>
    <row r="12309" spans="1:11" ht="69.599999999999994" thickBot="1">
      <c r="A12309" s="21">
        <f t="shared" si="908"/>
        <v>1986</v>
      </c>
      <c r="B12309" s="21"/>
      <c r="C12309" s="3" t="s">
        <v>26</v>
      </c>
      <c r="D12309" s="3" t="str">
        <f>VLOOKUP(C12309,'[1]Chart-of_Accounts (1)'!$B$20:$D$1316,3,)</f>
        <v>VAT Input</v>
      </c>
      <c r="E12309" s="3"/>
      <c r="F12309" s="6" t="str">
        <f t="shared" si="909"/>
        <v>دمج البيانات من نوبل الى نظام يامى -مسلسل-1986-اسم الحساب من نوبل-Value Added Tax (VAT OUT)-البيان-رقم سند الدفع : 1701 - مواد صبغ لموقع احمد الحمادى من عهدة الشبراوى - - -نوع الادخال فى نوبل-Automatic</v>
      </c>
      <c r="G12309" s="3" t="s">
        <v>6002</v>
      </c>
      <c r="H12309" s="5">
        <v>1.8</v>
      </c>
      <c r="I12309" s="5">
        <v>0</v>
      </c>
      <c r="J12309" s="5" t="s">
        <v>14</v>
      </c>
      <c r="K12309" s="13"/>
    </row>
    <row r="12310" spans="1:11" ht="58.2" thickBot="1">
      <c r="A12310" s="21">
        <f t="shared" si="908"/>
        <v>1986</v>
      </c>
      <c r="B12310" s="21"/>
      <c r="C12310" s="3" t="s">
        <v>171</v>
      </c>
      <c r="D12310" s="3" t="str">
        <f>VLOOKUP(C12310,'[1]Chart-of_Accounts (1)'!$B$20:$D$1316,3,)</f>
        <v>Petty Cash Imprest</v>
      </c>
      <c r="E12310" s="3"/>
      <c r="F12310" s="6" t="str">
        <f t="shared" si="909"/>
        <v>دمج البيانات من نوبل الى نظام يامى -مسلسل-1986-اسم الحساب من نوبل-عهدة الشبراوي-البيان-رقم سند الدفع : 1701 - مواد صبغ لموقع احمد الحمادى من عهدة الشبراوى-نوع الادخال فى نوبل-Automatic</v>
      </c>
      <c r="G12310" s="3" t="s">
        <v>6001</v>
      </c>
      <c r="H12310" s="5">
        <v>0</v>
      </c>
      <c r="I12310" s="5">
        <v>37.799999999999997</v>
      </c>
      <c r="J12310" s="5" t="s">
        <v>14</v>
      </c>
      <c r="K12310" s="13"/>
    </row>
    <row r="12311" spans="1:11" ht="58.2" thickBot="1">
      <c r="A12311" s="21">
        <f t="shared" si="908"/>
        <v>1986</v>
      </c>
      <c r="B12311" s="21"/>
      <c r="C12311" s="3" t="s">
        <v>6944</v>
      </c>
      <c r="D12311" s="18" t="s">
        <v>6975</v>
      </c>
      <c r="E12311" s="6" t="str">
        <f>C12311</f>
        <v>فيلا هلال سويح</v>
      </c>
      <c r="F12311" s="6" t="str">
        <f t="shared" si="909"/>
        <v>دمج البيانات من نوبل الى نظام يامى -مسلسل-1986-اسم الحساب من نوبل-فيلا هلال سويح-البيان-رقم سند الدفع : 1701 - مواد صبغ لموقع هلال سويح من عهدة الشبراوى-نوع الادخال فى نوبل-Automatic</v>
      </c>
      <c r="G12311" s="3" t="s">
        <v>5995</v>
      </c>
      <c r="H12311" s="5">
        <v>53</v>
      </c>
      <c r="I12311" s="5">
        <v>0</v>
      </c>
      <c r="J12311" s="5" t="s">
        <v>14</v>
      </c>
      <c r="K12311" s="13"/>
    </row>
    <row r="12312" spans="1:11" ht="69.599999999999994" thickBot="1">
      <c r="A12312" s="21">
        <f t="shared" si="908"/>
        <v>1986</v>
      </c>
      <c r="B12312" s="21"/>
      <c r="C12312" s="3" t="s">
        <v>26</v>
      </c>
      <c r="D12312" s="3" t="str">
        <f>VLOOKUP(C12312,'[1]Chart-of_Accounts (1)'!$B$20:$D$1316,3,)</f>
        <v>VAT Input</v>
      </c>
      <c r="E12312" s="3"/>
      <c r="F12312" s="6" t="str">
        <f t="shared" si="909"/>
        <v>دمج البيانات من نوبل الى نظام يامى -مسلسل-1986-اسم الحساب من نوبل-Value Added Tax (VAT OUT)-البيان-رقم سند الدفع : 1701 - مواد صبغ لموقع هلال سويح من عهدة الشبراوى - - -نوع الادخال فى نوبل-Automatic</v>
      </c>
      <c r="G12312" s="3" t="s">
        <v>5996</v>
      </c>
      <c r="H12312" s="5">
        <v>2.65</v>
      </c>
      <c r="I12312" s="5">
        <v>0</v>
      </c>
      <c r="J12312" s="5" t="s">
        <v>14</v>
      </c>
      <c r="K12312" s="13"/>
    </row>
    <row r="12313" spans="1:11" ht="58.2" thickBot="1">
      <c r="A12313" s="21">
        <f t="shared" si="908"/>
        <v>1986</v>
      </c>
      <c r="B12313" s="21"/>
      <c r="C12313" s="3" t="s">
        <v>171</v>
      </c>
      <c r="D12313" s="3" t="str">
        <f>VLOOKUP(C12313,'[1]Chart-of_Accounts (1)'!$B$20:$D$1316,3,)</f>
        <v>Petty Cash Imprest</v>
      </c>
      <c r="E12313" s="3"/>
      <c r="F12313" s="6" t="str">
        <f t="shared" si="909"/>
        <v>دمج البيانات من نوبل الى نظام يامى -مسلسل-1986-اسم الحساب من نوبل-عهدة الشبراوي-البيان-رقم سند الدفع : 1701 - مواد صبغ لموقع هلال سويح من عهدة الشبراوى-نوع الادخال فى نوبل-Automatic</v>
      </c>
      <c r="G12313" s="3" t="s">
        <v>5995</v>
      </c>
      <c r="H12313" s="5">
        <v>0</v>
      </c>
      <c r="I12313" s="5">
        <v>55.65</v>
      </c>
      <c r="J12313" s="5" t="s">
        <v>14</v>
      </c>
      <c r="K12313" s="13"/>
    </row>
    <row r="12314" spans="1:11" ht="58.2" thickBot="1">
      <c r="A12314" s="21">
        <f t="shared" si="908"/>
        <v>1986</v>
      </c>
      <c r="B12314" s="21"/>
      <c r="C12314" s="3" t="s">
        <v>6948</v>
      </c>
      <c r="D12314" s="18" t="s">
        <v>6975</v>
      </c>
      <c r="E12314" s="6" t="str">
        <f>C12314</f>
        <v>فيلا احمد الحمادى</v>
      </c>
      <c r="F12314" s="6" t="str">
        <f t="shared" si="909"/>
        <v>دمج البيانات من نوبل الى نظام يامى -مسلسل-1986-اسم الحساب من نوبل-فيلا احمد الحمادى-البيان-رقم سند الدفع : 1701 - مواد سيراميك لموقع احمد الحمادى من عهدة الشبراوى-نوع الادخال فى نوبل-Automatic</v>
      </c>
      <c r="G12314" s="3" t="s">
        <v>6007</v>
      </c>
      <c r="H12314" s="5">
        <v>45</v>
      </c>
      <c r="I12314" s="5">
        <v>0</v>
      </c>
      <c r="J12314" s="5" t="s">
        <v>14</v>
      </c>
      <c r="K12314" s="13"/>
    </row>
    <row r="12315" spans="1:11" ht="69.599999999999994" thickBot="1">
      <c r="A12315" s="21">
        <f t="shared" si="908"/>
        <v>1986</v>
      </c>
      <c r="B12315" s="21"/>
      <c r="C12315" s="3" t="s">
        <v>26</v>
      </c>
      <c r="D12315" s="3" t="str">
        <f>VLOOKUP(C12315,'[1]Chart-of_Accounts (1)'!$B$20:$D$1316,3,)</f>
        <v>VAT Input</v>
      </c>
      <c r="E12315" s="3"/>
      <c r="F12315" s="6" t="str">
        <f t="shared" si="909"/>
        <v>دمج البيانات من نوبل الى نظام يامى -مسلسل-1986-اسم الحساب من نوبل-Value Added Tax (VAT OUT)-البيان-رقم سند الدفع : 1701 - مواد سيراميك لموقع احمد الحمادى من عهدة الشبراوى - - -نوع الادخال فى نوبل-Automatic</v>
      </c>
      <c r="G12315" s="3" t="s">
        <v>6008</v>
      </c>
      <c r="H12315" s="5">
        <v>2.25</v>
      </c>
      <c r="I12315" s="5">
        <v>0</v>
      </c>
      <c r="J12315" s="5" t="s">
        <v>14</v>
      </c>
      <c r="K12315" s="13"/>
    </row>
    <row r="12316" spans="1:11" ht="58.2" thickBot="1">
      <c r="A12316" s="21">
        <f t="shared" si="908"/>
        <v>1986</v>
      </c>
      <c r="B12316" s="21"/>
      <c r="C12316" s="3" t="s">
        <v>171</v>
      </c>
      <c r="D12316" s="3" t="str">
        <f>VLOOKUP(C12316,'[1]Chart-of_Accounts (1)'!$B$20:$D$1316,3,)</f>
        <v>Petty Cash Imprest</v>
      </c>
      <c r="E12316" s="3"/>
      <c r="F12316" s="6" t="str">
        <f t="shared" si="909"/>
        <v>دمج البيانات من نوبل الى نظام يامى -مسلسل-1986-اسم الحساب من نوبل-عهدة الشبراوي-البيان-رقم سند الدفع : 1701 - مواد سيراميك لموقع احمد الحمادى من عهدة الشبراوى-نوع الادخال فى نوبل-Automatic</v>
      </c>
      <c r="G12316" s="3" t="s">
        <v>6007</v>
      </c>
      <c r="H12316" s="5">
        <v>0</v>
      </c>
      <c r="I12316" s="5">
        <v>47.25</v>
      </c>
      <c r="J12316" s="5" t="s">
        <v>14</v>
      </c>
      <c r="K12316" s="13"/>
    </row>
    <row r="12317" spans="1:11" ht="58.2" thickBot="1">
      <c r="A12317" s="21">
        <f t="shared" si="908"/>
        <v>1986</v>
      </c>
      <c r="B12317" s="21"/>
      <c r="C12317" s="3" t="s">
        <v>6968</v>
      </c>
      <c r="D12317" s="18" t="s">
        <v>6975</v>
      </c>
      <c r="E12317" s="6" t="str">
        <f>C12317</f>
        <v>فيلا بخيت المزروعى</v>
      </c>
      <c r="F12317" s="6" t="str">
        <f t="shared" si="909"/>
        <v>دمج البيانات من نوبل الى نظام يامى -مسلسل-1986-اسم الحساب من نوبل-فيلا بخيت المزروعى-البيان-رقم سند الدفع : 1701 - مواد نجارة لموقع بخيت المزروعى من عهدة الشبراوى-نوع الادخال فى نوبل-Automatic</v>
      </c>
      <c r="G12317" s="3" t="s">
        <v>6009</v>
      </c>
      <c r="H12317" s="5">
        <v>180</v>
      </c>
      <c r="I12317" s="5">
        <v>0</v>
      </c>
      <c r="J12317" s="5" t="s">
        <v>14</v>
      </c>
      <c r="K12317" s="13"/>
    </row>
    <row r="12318" spans="1:11" ht="69.599999999999994" thickBot="1">
      <c r="A12318" s="21">
        <f t="shared" si="908"/>
        <v>1986</v>
      </c>
      <c r="B12318" s="21"/>
      <c r="C12318" s="3" t="s">
        <v>26</v>
      </c>
      <c r="D12318" s="3" t="str">
        <f>VLOOKUP(C12318,'[1]Chart-of_Accounts (1)'!$B$20:$D$1316,3,)</f>
        <v>VAT Input</v>
      </c>
      <c r="E12318" s="3"/>
      <c r="F12318" s="6" t="str">
        <f t="shared" si="909"/>
        <v>دمج البيانات من نوبل الى نظام يامى -مسلسل-1986-اسم الحساب من نوبل-Value Added Tax (VAT OUT)-البيان-رقم سند الدفع : 1701 - مواد نجارة لموقع بخيت المزروعى من عهدة الشبراوى - - -نوع الادخال فى نوبل-Automatic</v>
      </c>
      <c r="G12318" s="3" t="s">
        <v>6010</v>
      </c>
      <c r="H12318" s="5">
        <v>9</v>
      </c>
      <c r="I12318" s="5">
        <v>0</v>
      </c>
      <c r="J12318" s="5" t="s">
        <v>14</v>
      </c>
      <c r="K12318" s="13"/>
    </row>
    <row r="12319" spans="1:11" ht="58.2" thickBot="1">
      <c r="A12319" s="21">
        <f t="shared" si="908"/>
        <v>1986</v>
      </c>
      <c r="B12319" s="21"/>
      <c r="C12319" s="3" t="s">
        <v>171</v>
      </c>
      <c r="D12319" s="3" t="str">
        <f>VLOOKUP(C12319,'[1]Chart-of_Accounts (1)'!$B$20:$D$1316,3,)</f>
        <v>Petty Cash Imprest</v>
      </c>
      <c r="E12319" s="3"/>
      <c r="F12319" s="6" t="str">
        <f t="shared" si="909"/>
        <v>دمج البيانات من نوبل الى نظام يامى -مسلسل-1986-اسم الحساب من نوبل-عهدة الشبراوي-البيان-رقم سند الدفع : 1701 - مواد نجارة لموقع بخيت المزروعى من عهدة الشبراوى-نوع الادخال فى نوبل-Automatic</v>
      </c>
      <c r="G12319" s="3" t="s">
        <v>6009</v>
      </c>
      <c r="H12319" s="5">
        <v>0</v>
      </c>
      <c r="I12319" s="5">
        <v>189</v>
      </c>
      <c r="J12319" s="5" t="s">
        <v>14</v>
      </c>
      <c r="K12319" s="13"/>
    </row>
    <row r="12320" spans="1:11" ht="58.2" thickBot="1">
      <c r="A12320" s="21">
        <f t="shared" si="908"/>
        <v>1986</v>
      </c>
      <c r="B12320" s="21"/>
      <c r="C12320" s="3" t="s">
        <v>6949</v>
      </c>
      <c r="D12320" s="18" t="s">
        <v>6975</v>
      </c>
      <c r="E12320" s="6" t="str">
        <f>C12320</f>
        <v>فيلا محمد صياح المنصورى</v>
      </c>
      <c r="F12320" s="6" t="str">
        <f t="shared" si="909"/>
        <v>دمج البيانات من نوبل الى نظام يامى -مسلسل-1986-اسم الحساب من نوبل-فيلا محمد صياح المنصورى-البيان-رقم سند الدفع : 1701 - مواد عزل للحجر لموقع محمد صياح من عهدة الشبراوى-نوع الادخال فى نوبل-Automatic</v>
      </c>
      <c r="G12320" s="3" t="s">
        <v>6011</v>
      </c>
      <c r="H12320" s="5">
        <v>87</v>
      </c>
      <c r="I12320" s="5">
        <v>0</v>
      </c>
      <c r="J12320" s="5" t="s">
        <v>14</v>
      </c>
      <c r="K12320" s="13"/>
    </row>
    <row r="12321" spans="1:11" ht="69.599999999999994" thickBot="1">
      <c r="A12321" s="21">
        <f t="shared" si="908"/>
        <v>1986</v>
      </c>
      <c r="B12321" s="21"/>
      <c r="C12321" s="3" t="s">
        <v>26</v>
      </c>
      <c r="D12321" s="3" t="str">
        <f>VLOOKUP(C12321,'[1]Chart-of_Accounts (1)'!$B$20:$D$1316,3,)</f>
        <v>VAT Input</v>
      </c>
      <c r="E12321" s="3"/>
      <c r="F12321" s="6" t="str">
        <f t="shared" si="909"/>
        <v>دمج البيانات من نوبل الى نظام يامى -مسلسل-1986-اسم الحساب من نوبل-Value Added Tax (VAT OUT)-البيان-رقم سند الدفع : 1701 - مواد عزل للحجر لموقع محمد صياح من عهدة الشبراوى - - -نوع الادخال فى نوبل-Automatic</v>
      </c>
      <c r="G12321" s="3" t="s">
        <v>6012</v>
      </c>
      <c r="H12321" s="5">
        <v>4.3499999999999996</v>
      </c>
      <c r="I12321" s="5">
        <v>0</v>
      </c>
      <c r="J12321" s="5" t="s">
        <v>14</v>
      </c>
      <c r="K12321" s="13"/>
    </row>
    <row r="12322" spans="1:11" ht="58.2" thickBot="1">
      <c r="A12322" s="21">
        <f t="shared" si="908"/>
        <v>1986</v>
      </c>
      <c r="B12322" s="21"/>
      <c r="C12322" s="3" t="s">
        <v>171</v>
      </c>
      <c r="D12322" s="3" t="str">
        <f>VLOOKUP(C12322,'[1]Chart-of_Accounts (1)'!$B$20:$D$1316,3,)</f>
        <v>Petty Cash Imprest</v>
      </c>
      <c r="E12322" s="3"/>
      <c r="F12322" s="6" t="str">
        <f t="shared" si="909"/>
        <v>دمج البيانات من نوبل الى نظام يامى -مسلسل-1986-اسم الحساب من نوبل-عهدة الشبراوي-البيان-رقم سند الدفع : 1701 - مواد عزل للحجر لموقع محمد صياح من عهدة الشبراوى-نوع الادخال فى نوبل-Automatic</v>
      </c>
      <c r="G12322" s="3" t="s">
        <v>6011</v>
      </c>
      <c r="H12322" s="5">
        <v>0</v>
      </c>
      <c r="I12322" s="5">
        <v>91.35</v>
      </c>
      <c r="J12322" s="5" t="s">
        <v>14</v>
      </c>
      <c r="K12322" s="13"/>
    </row>
    <row r="12323" spans="1:11" ht="58.2" thickBot="1">
      <c r="A12323" s="21">
        <f t="shared" si="908"/>
        <v>1986</v>
      </c>
      <c r="B12323" s="21"/>
      <c r="C12323" s="3" t="s">
        <v>6944</v>
      </c>
      <c r="D12323" s="18" t="s">
        <v>6975</v>
      </c>
      <c r="E12323" s="6" t="str">
        <f>C12323</f>
        <v>فيلا هلال سويح</v>
      </c>
      <c r="F12323" s="6" t="str">
        <f t="shared" si="909"/>
        <v>دمج البيانات من نوبل الى نظام يامى -مسلسل-1986-اسم الحساب من نوبل-فيلا هلال سويح-البيان-رقم سند الدفع : 1701 - مواد اتصالات لموقع هلال سويح من عهدة الشبراوى-نوع الادخال فى نوبل-Automatic</v>
      </c>
      <c r="G12323" s="3" t="s">
        <v>6013</v>
      </c>
      <c r="H12323" s="5">
        <v>205</v>
      </c>
      <c r="I12323" s="5">
        <v>0</v>
      </c>
      <c r="J12323" s="5" t="s">
        <v>14</v>
      </c>
      <c r="K12323" s="13"/>
    </row>
    <row r="12324" spans="1:11" ht="69.599999999999994" thickBot="1">
      <c r="A12324" s="21">
        <f t="shared" si="908"/>
        <v>1986</v>
      </c>
      <c r="B12324" s="21"/>
      <c r="C12324" s="3" t="s">
        <v>26</v>
      </c>
      <c r="D12324" s="3" t="str">
        <f>VLOOKUP(C12324,'[1]Chart-of_Accounts (1)'!$B$20:$D$1316,3,)</f>
        <v>VAT Input</v>
      </c>
      <c r="E12324" s="3"/>
      <c r="F12324" s="6" t="str">
        <f t="shared" si="909"/>
        <v>دمج البيانات من نوبل الى نظام يامى -مسلسل-1986-اسم الحساب من نوبل-Value Added Tax (VAT OUT)-البيان-رقم سند الدفع : 1701 - مواد اتصالات لموقع هلال سويح من عهدة الشبراوى - - -نوع الادخال فى نوبل-Automatic</v>
      </c>
      <c r="G12324" s="3" t="s">
        <v>6014</v>
      </c>
      <c r="H12324" s="5">
        <v>10.25</v>
      </c>
      <c r="I12324" s="5">
        <v>0</v>
      </c>
      <c r="J12324" s="5" t="s">
        <v>14</v>
      </c>
      <c r="K12324" s="13"/>
    </row>
    <row r="12325" spans="1:11" ht="58.2" thickBot="1">
      <c r="A12325" s="21">
        <f t="shared" si="908"/>
        <v>1986</v>
      </c>
      <c r="B12325" s="21"/>
      <c r="C12325" s="3" t="s">
        <v>171</v>
      </c>
      <c r="D12325" s="3" t="str">
        <f>VLOOKUP(C12325,'[1]Chart-of_Accounts (1)'!$B$20:$D$1316,3,)</f>
        <v>Petty Cash Imprest</v>
      </c>
      <c r="E12325" s="3"/>
      <c r="F12325" s="6" t="str">
        <f t="shared" si="909"/>
        <v>دمج البيانات من نوبل الى نظام يامى -مسلسل-1986-اسم الحساب من نوبل-عهدة الشبراوي-البيان-رقم سند الدفع : 1701 - مواد اتصالات لموقع هلال سويح من عهدة الشبراوى-نوع الادخال فى نوبل-Automatic</v>
      </c>
      <c r="G12325" s="3" t="s">
        <v>6013</v>
      </c>
      <c r="H12325" s="5">
        <v>0</v>
      </c>
      <c r="I12325" s="5">
        <v>215.25</v>
      </c>
      <c r="J12325" s="5" t="s">
        <v>14</v>
      </c>
      <c r="K12325" s="13"/>
    </row>
    <row r="12326" spans="1:11" ht="58.2" thickBot="1">
      <c r="A12326" s="21">
        <f t="shared" si="908"/>
        <v>1986</v>
      </c>
      <c r="B12326" s="21"/>
      <c r="C12326" s="3" t="s">
        <v>6944</v>
      </c>
      <c r="D12326" s="18" t="s">
        <v>6975</v>
      </c>
      <c r="E12326" s="6" t="str">
        <f>C12326</f>
        <v>فيلا هلال سويح</v>
      </c>
      <c r="F12326" s="6" t="str">
        <f t="shared" si="909"/>
        <v>دمج البيانات من نوبل الى نظام يامى -مسلسل-1986-اسم الحساب من نوبل-فيلا هلال سويح-البيان-رقم سند الدفع : 1701 - مواد اتصالات لموقع هلال سويح من عهدة الشبراوى-نوع الادخال فى نوبل-Automatic</v>
      </c>
      <c r="G12326" s="3" t="s">
        <v>6013</v>
      </c>
      <c r="H12326" s="5">
        <v>25</v>
      </c>
      <c r="I12326" s="5">
        <v>0</v>
      </c>
      <c r="J12326" s="5" t="s">
        <v>14</v>
      </c>
      <c r="K12326" s="13"/>
    </row>
    <row r="12327" spans="1:11" ht="69.599999999999994" thickBot="1">
      <c r="A12327" s="21">
        <f t="shared" si="908"/>
        <v>1986</v>
      </c>
      <c r="B12327" s="21"/>
      <c r="C12327" s="3" t="s">
        <v>26</v>
      </c>
      <c r="D12327" s="3" t="str">
        <f>VLOOKUP(C12327,'[1]Chart-of_Accounts (1)'!$B$20:$D$1316,3,)</f>
        <v>VAT Input</v>
      </c>
      <c r="E12327" s="3"/>
      <c r="F12327" s="6" t="str">
        <f t="shared" si="909"/>
        <v>دمج البيانات من نوبل الى نظام يامى -مسلسل-1986-اسم الحساب من نوبل-Value Added Tax (VAT OUT)-البيان-رقم سند الدفع : 1701 - مواد اتصالات لموقع هلال سويح من عهدة الشبراوى - - -نوع الادخال فى نوبل-Automatic</v>
      </c>
      <c r="G12327" s="3" t="s">
        <v>6014</v>
      </c>
      <c r="H12327" s="5">
        <v>1.25</v>
      </c>
      <c r="I12327" s="5">
        <v>0</v>
      </c>
      <c r="J12327" s="5" t="s">
        <v>14</v>
      </c>
      <c r="K12327" s="13"/>
    </row>
    <row r="12328" spans="1:11" ht="58.2" thickBot="1">
      <c r="A12328" s="21">
        <f t="shared" si="908"/>
        <v>1986</v>
      </c>
      <c r="B12328" s="21"/>
      <c r="C12328" s="3" t="s">
        <v>171</v>
      </c>
      <c r="D12328" s="3" t="str">
        <f>VLOOKUP(C12328,'[1]Chart-of_Accounts (1)'!$B$20:$D$1316,3,)</f>
        <v>Petty Cash Imprest</v>
      </c>
      <c r="E12328" s="3"/>
      <c r="F12328" s="6" t="str">
        <f t="shared" si="909"/>
        <v>دمج البيانات من نوبل الى نظام يامى -مسلسل-1986-اسم الحساب من نوبل-عهدة الشبراوي-البيان-رقم سند الدفع : 1701 - مواد اتصالات لموقع هلال سويح من عهدة الشبراوى-نوع الادخال فى نوبل-Automatic</v>
      </c>
      <c r="G12328" s="3" t="s">
        <v>6013</v>
      </c>
      <c r="H12328" s="5">
        <v>0</v>
      </c>
      <c r="I12328" s="5">
        <v>26.25</v>
      </c>
      <c r="J12328" s="5" t="s">
        <v>14</v>
      </c>
      <c r="K12328" s="13"/>
    </row>
    <row r="12329" spans="1:11" ht="58.2" thickBot="1">
      <c r="A12329" s="21">
        <f t="shared" si="908"/>
        <v>1986</v>
      </c>
      <c r="B12329" s="21"/>
      <c r="C12329" s="3" t="s">
        <v>6950</v>
      </c>
      <c r="D12329" s="18" t="s">
        <v>6975</v>
      </c>
      <c r="E12329" s="6" t="str">
        <f>C12329</f>
        <v>فيلا احمد الماس المرر</v>
      </c>
      <c r="F12329" s="6" t="str">
        <f t="shared" si="909"/>
        <v>دمج البيانات من نوبل الى نظام يامى -مسلسل-1986-اسم الحساب من نوبل-فيلا احمد الماس المرر-البيان-رقم سند الدفع : 1701 - مواد سيراميك لموقع احمد الماس من عهدة الشبراوى-نوع الادخال فى نوبل-Automatic</v>
      </c>
      <c r="G12329" s="3" t="s">
        <v>6015</v>
      </c>
      <c r="H12329" s="5">
        <v>100</v>
      </c>
      <c r="I12329" s="5">
        <v>0</v>
      </c>
      <c r="J12329" s="5" t="s">
        <v>14</v>
      </c>
      <c r="K12329" s="13"/>
    </row>
    <row r="12330" spans="1:11" ht="69.599999999999994" thickBot="1">
      <c r="A12330" s="21">
        <f t="shared" si="908"/>
        <v>1986</v>
      </c>
      <c r="B12330" s="21"/>
      <c r="C12330" s="3" t="s">
        <v>26</v>
      </c>
      <c r="D12330" s="3" t="str">
        <f>VLOOKUP(C12330,'[1]Chart-of_Accounts (1)'!$B$20:$D$1316,3,)</f>
        <v>VAT Input</v>
      </c>
      <c r="E12330" s="3"/>
      <c r="F12330" s="6" t="str">
        <f t="shared" si="909"/>
        <v>دمج البيانات من نوبل الى نظام يامى -مسلسل-1986-اسم الحساب من نوبل-Value Added Tax (VAT OUT)-البيان-رقم سند الدفع : 1701 - مواد سيراميك لموقع احمد الماس من عهدة الشبراوى - - -نوع الادخال فى نوبل-Automatic</v>
      </c>
      <c r="G12330" s="3" t="s">
        <v>6016</v>
      </c>
      <c r="H12330" s="5">
        <v>5</v>
      </c>
      <c r="I12330" s="5">
        <v>0</v>
      </c>
      <c r="J12330" s="5" t="s">
        <v>14</v>
      </c>
      <c r="K12330" s="13"/>
    </row>
    <row r="12331" spans="1:11" ht="58.2" thickBot="1">
      <c r="A12331" s="21">
        <f t="shared" si="908"/>
        <v>1986</v>
      </c>
      <c r="B12331" s="22"/>
      <c r="C12331" s="3" t="s">
        <v>171</v>
      </c>
      <c r="D12331" s="3" t="str">
        <f>VLOOKUP(C12331,'[1]Chart-of_Accounts (1)'!$B$20:$D$1316,3,)</f>
        <v>Petty Cash Imprest</v>
      </c>
      <c r="E12331" s="3"/>
      <c r="F12331" s="6" t="str">
        <f t="shared" si="909"/>
        <v>دمج البيانات من نوبل الى نظام يامى -مسلسل-1986-اسم الحساب من نوبل-عهدة الشبراوي-البيان-رقم سند الدفع : 1701 - مواد سيراميك لموقع احمد الماس من عهدة الشبراوى-نوع الادخال فى نوبل-Automatic</v>
      </c>
      <c r="G12331" s="3" t="s">
        <v>6015</v>
      </c>
      <c r="H12331" s="5">
        <v>0</v>
      </c>
      <c r="I12331" s="5">
        <v>105</v>
      </c>
      <c r="J12331" s="5" t="s">
        <v>14</v>
      </c>
      <c r="K12331" s="13"/>
    </row>
    <row r="12332" spans="1:11" ht="58.2" thickBot="1">
      <c r="A12332" s="20">
        <v>1987</v>
      </c>
      <c r="B12332" s="20" t="s">
        <v>5647</v>
      </c>
      <c r="C12332" s="6" t="s">
        <v>355</v>
      </c>
      <c r="D12332" s="3" t="str">
        <f>VLOOKUP(C12332,'[1]Chart-of_Accounts (1)'!$B$20:$D$1316,3,)</f>
        <v>Petrol</v>
      </c>
      <c r="E12332" s="6"/>
      <c r="F12332" s="6" t="str">
        <f t="shared" si="909"/>
        <v>دمج البيانات من نوبل الى نظام يامى -مسلسل-1987-اسم الحساب من نوبل-Petrol-البيان-رقم سند الدفع : 1702 - بترول سيارة الشبراوى من عهدة الشبراوى-نوع الادخال فى نوبل-Automatic</v>
      </c>
      <c r="G12332" s="6" t="s">
        <v>6017</v>
      </c>
      <c r="H12332" s="8">
        <v>85.71</v>
      </c>
      <c r="I12332" s="8">
        <v>0</v>
      </c>
      <c r="J12332" s="8" t="s">
        <v>14</v>
      </c>
      <c r="K12332" s="13"/>
    </row>
    <row r="12333" spans="1:11" ht="69.599999999999994" thickBot="1">
      <c r="A12333" s="21">
        <f t="shared" ref="A12333:A12343" si="910">A12332</f>
        <v>1987</v>
      </c>
      <c r="B12333" s="21"/>
      <c r="C12333" s="3" t="s">
        <v>26</v>
      </c>
      <c r="D12333" s="3" t="str">
        <f>VLOOKUP(C12333,'[1]Chart-of_Accounts (1)'!$B$20:$D$1316,3,)</f>
        <v>VAT Input</v>
      </c>
      <c r="E12333" s="3"/>
      <c r="F12333" s="6" t="str">
        <f t="shared" si="909"/>
        <v>دمج البيانات من نوبل الى نظام يامى -مسلسل-1987-اسم الحساب من نوبل-Value Added Tax (VAT OUT)-البيان-رقم سند الدفع : 1702 - بترول سيارة الشبراوى من عهدة الشبراوى - - -نوع الادخال فى نوبل-Automatic</v>
      </c>
      <c r="G12333" s="3" t="s">
        <v>6018</v>
      </c>
      <c r="H12333" s="5">
        <v>4.29</v>
      </c>
      <c r="I12333" s="5">
        <v>0</v>
      </c>
      <c r="J12333" s="5" t="s">
        <v>14</v>
      </c>
      <c r="K12333" s="13"/>
    </row>
    <row r="12334" spans="1:11" ht="58.2" thickBot="1">
      <c r="A12334" s="21">
        <f t="shared" si="910"/>
        <v>1987</v>
      </c>
      <c r="B12334" s="21"/>
      <c r="C12334" s="3" t="s">
        <v>171</v>
      </c>
      <c r="D12334" s="3" t="str">
        <f>VLOOKUP(C12334,'[1]Chart-of_Accounts (1)'!$B$20:$D$1316,3,)</f>
        <v>Petty Cash Imprest</v>
      </c>
      <c r="E12334" s="3"/>
      <c r="F12334" s="6" t="str">
        <f t="shared" si="909"/>
        <v>دمج البيانات من نوبل الى نظام يامى -مسلسل-1987-اسم الحساب من نوبل-عهدة الشبراوي-البيان-رقم سند الدفع : 1702 - بترول سيارة الشبراوى من عهدة الشبراوى-نوع الادخال فى نوبل-Automatic</v>
      </c>
      <c r="G12334" s="3" t="s">
        <v>6017</v>
      </c>
      <c r="H12334" s="5">
        <v>0</v>
      </c>
      <c r="I12334" s="5">
        <v>90</v>
      </c>
      <c r="J12334" s="5" t="s">
        <v>14</v>
      </c>
      <c r="K12334" s="13"/>
    </row>
    <row r="12335" spans="1:11" ht="58.2" thickBot="1">
      <c r="A12335" s="21">
        <f t="shared" si="910"/>
        <v>1987</v>
      </c>
      <c r="B12335" s="21"/>
      <c r="C12335" s="3" t="s">
        <v>6950</v>
      </c>
      <c r="D12335" s="18" t="s">
        <v>6975</v>
      </c>
      <c r="E12335" s="6" t="str">
        <f>C12335</f>
        <v>فيلا احمد الماس المرر</v>
      </c>
      <c r="F12335" s="6" t="str">
        <f t="shared" si="909"/>
        <v>دمج البيانات من نوبل الى نظام يامى -مسلسل-1987-اسم الحساب من نوبل-فيلا احمد الماس المرر-البيان-رقم سند الدفع : 1702 - سيراميك لموقع احمد الماس المرر من عهدة الشبراوى-نوع الادخال فى نوبل-Automatic</v>
      </c>
      <c r="G12335" s="3" t="s">
        <v>6019</v>
      </c>
      <c r="H12335" s="5">
        <v>10</v>
      </c>
      <c r="I12335" s="5">
        <v>0</v>
      </c>
      <c r="J12335" s="5" t="s">
        <v>14</v>
      </c>
      <c r="K12335" s="13"/>
    </row>
    <row r="12336" spans="1:11" ht="69.599999999999994" thickBot="1">
      <c r="A12336" s="21">
        <f t="shared" si="910"/>
        <v>1987</v>
      </c>
      <c r="B12336" s="21"/>
      <c r="C12336" s="3" t="s">
        <v>26</v>
      </c>
      <c r="D12336" s="3" t="str">
        <f>VLOOKUP(C12336,'[1]Chart-of_Accounts (1)'!$B$20:$D$1316,3,)</f>
        <v>VAT Input</v>
      </c>
      <c r="E12336" s="3"/>
      <c r="F12336" s="6" t="str">
        <f t="shared" si="909"/>
        <v>دمج البيانات من نوبل الى نظام يامى -مسلسل-1987-اسم الحساب من نوبل-Value Added Tax (VAT OUT)-البيان-رقم سند الدفع : 1702 - سيراميك لموقع احمد الماس المرر من عهدة الشبراوى - - -نوع الادخال فى نوبل-Automatic</v>
      </c>
      <c r="G12336" s="3" t="s">
        <v>6020</v>
      </c>
      <c r="H12336" s="5">
        <v>0.5</v>
      </c>
      <c r="I12336" s="5">
        <v>0</v>
      </c>
      <c r="J12336" s="5" t="s">
        <v>14</v>
      </c>
      <c r="K12336" s="13"/>
    </row>
    <row r="12337" spans="1:11" ht="58.2" thickBot="1">
      <c r="A12337" s="21">
        <f t="shared" si="910"/>
        <v>1987</v>
      </c>
      <c r="B12337" s="21"/>
      <c r="C12337" s="3" t="s">
        <v>171</v>
      </c>
      <c r="D12337" s="3" t="str">
        <f>VLOOKUP(C12337,'[1]Chart-of_Accounts (1)'!$B$20:$D$1316,3,)</f>
        <v>Petty Cash Imprest</v>
      </c>
      <c r="E12337" s="3"/>
      <c r="F12337" s="6" t="str">
        <f t="shared" si="909"/>
        <v>دمج البيانات من نوبل الى نظام يامى -مسلسل-1987-اسم الحساب من نوبل-عهدة الشبراوي-البيان-رقم سند الدفع : 1702 - سيراميك لموقع احمد الماس المرر من عهدة الشبراوى-نوع الادخال فى نوبل-Automatic</v>
      </c>
      <c r="G12337" s="3" t="s">
        <v>6019</v>
      </c>
      <c r="H12337" s="5">
        <v>0</v>
      </c>
      <c r="I12337" s="5">
        <v>10.5</v>
      </c>
      <c r="J12337" s="5" t="s">
        <v>14</v>
      </c>
      <c r="K12337" s="13"/>
    </row>
    <row r="12338" spans="1:11" ht="58.2" thickBot="1">
      <c r="A12338" s="21">
        <f t="shared" si="910"/>
        <v>1987</v>
      </c>
      <c r="B12338" s="21"/>
      <c r="C12338" s="3" t="s">
        <v>6950</v>
      </c>
      <c r="D12338" s="18" t="s">
        <v>6975</v>
      </c>
      <c r="E12338" s="6" t="str">
        <f>C12338</f>
        <v>فيلا احمد الماس المرر</v>
      </c>
      <c r="F12338" s="6" t="str">
        <f t="shared" si="909"/>
        <v>دمج البيانات من نوبل الى نظام يامى -مسلسل-1987-اسم الحساب من نوبل-فيلا احمد الماس المرر-البيان-رقم سند الدفع : 1702 - سيراميك لموقع احمد الماس المرر من عهدة الشبراوى-نوع الادخال فى نوبل-Automatic</v>
      </c>
      <c r="G12338" s="3" t="s">
        <v>6019</v>
      </c>
      <c r="H12338" s="5">
        <v>54</v>
      </c>
      <c r="I12338" s="5">
        <v>0</v>
      </c>
      <c r="J12338" s="5" t="s">
        <v>14</v>
      </c>
      <c r="K12338" s="13"/>
    </row>
    <row r="12339" spans="1:11" ht="69.599999999999994" thickBot="1">
      <c r="A12339" s="21">
        <f t="shared" si="910"/>
        <v>1987</v>
      </c>
      <c r="B12339" s="21"/>
      <c r="C12339" s="3" t="s">
        <v>26</v>
      </c>
      <c r="D12339" s="3" t="str">
        <f>VLOOKUP(C12339,'[1]Chart-of_Accounts (1)'!$B$20:$D$1316,3,)</f>
        <v>VAT Input</v>
      </c>
      <c r="E12339" s="3"/>
      <c r="F12339" s="6" t="str">
        <f t="shared" si="909"/>
        <v>دمج البيانات من نوبل الى نظام يامى -مسلسل-1987-اسم الحساب من نوبل-Value Added Tax (VAT OUT)-البيان-رقم سند الدفع : 1702 - سيراميك لموقع احمد الماس المرر من عهدة الشبراوى - - -نوع الادخال فى نوبل-Automatic</v>
      </c>
      <c r="G12339" s="3" t="s">
        <v>6020</v>
      </c>
      <c r="H12339" s="5">
        <v>2.7</v>
      </c>
      <c r="I12339" s="5">
        <v>0</v>
      </c>
      <c r="J12339" s="5" t="s">
        <v>14</v>
      </c>
      <c r="K12339" s="13"/>
    </row>
    <row r="12340" spans="1:11" ht="58.2" thickBot="1">
      <c r="A12340" s="21">
        <f t="shared" si="910"/>
        <v>1987</v>
      </c>
      <c r="B12340" s="21"/>
      <c r="C12340" s="3" t="s">
        <v>171</v>
      </c>
      <c r="D12340" s="3" t="str">
        <f>VLOOKUP(C12340,'[1]Chart-of_Accounts (1)'!$B$20:$D$1316,3,)</f>
        <v>Petty Cash Imprest</v>
      </c>
      <c r="E12340" s="3"/>
      <c r="F12340" s="6" t="str">
        <f t="shared" si="909"/>
        <v>دمج البيانات من نوبل الى نظام يامى -مسلسل-1987-اسم الحساب من نوبل-عهدة الشبراوي-البيان-رقم سند الدفع : 1702 - سيراميك لموقع احمد الماس المرر من عهدة الشبراوى-نوع الادخال فى نوبل-Automatic</v>
      </c>
      <c r="G12340" s="3" t="s">
        <v>6019</v>
      </c>
      <c r="H12340" s="5">
        <v>0</v>
      </c>
      <c r="I12340" s="5">
        <v>56.7</v>
      </c>
      <c r="J12340" s="5" t="s">
        <v>14</v>
      </c>
      <c r="K12340" s="13"/>
    </row>
    <row r="12341" spans="1:11" ht="58.2" thickBot="1">
      <c r="A12341" s="21">
        <f t="shared" si="910"/>
        <v>1987</v>
      </c>
      <c r="B12341" s="21"/>
      <c r="C12341" s="3" t="s">
        <v>6945</v>
      </c>
      <c r="D12341" s="18" t="s">
        <v>6975</v>
      </c>
      <c r="E12341" s="6" t="str">
        <f>C12341</f>
        <v>فيلا عبدالله الظاهرى</v>
      </c>
      <c r="F12341" s="6" t="str">
        <f t="shared" si="909"/>
        <v>دمج البيانات من نوبل الى نظام يامى -مسلسل-1987-اسم الحساب من نوبل-فيلا عبدالله الظاهرى-البيان-رقم سند الدفع : 1702 - مواد صبغ لموقع عبدالله الظاهرى من عهدة الشبراوى-نوع الادخال فى نوبل-Automatic</v>
      </c>
      <c r="G12341" s="3" t="s">
        <v>6021</v>
      </c>
      <c r="H12341" s="5">
        <v>55</v>
      </c>
      <c r="I12341" s="5">
        <v>0</v>
      </c>
      <c r="J12341" s="5" t="s">
        <v>14</v>
      </c>
      <c r="K12341" s="13"/>
    </row>
    <row r="12342" spans="1:11" ht="69.599999999999994" thickBot="1">
      <c r="A12342" s="21">
        <f t="shared" si="910"/>
        <v>1987</v>
      </c>
      <c r="B12342" s="21"/>
      <c r="C12342" s="3" t="s">
        <v>26</v>
      </c>
      <c r="D12342" s="3" t="str">
        <f>VLOOKUP(C12342,'[1]Chart-of_Accounts (1)'!$B$20:$D$1316,3,)</f>
        <v>VAT Input</v>
      </c>
      <c r="E12342" s="3"/>
      <c r="F12342" s="6" t="str">
        <f t="shared" si="909"/>
        <v>دمج البيانات من نوبل الى نظام يامى -مسلسل-1987-اسم الحساب من نوبل-Value Added Tax (VAT OUT)-البيان-رقم سند الدفع : 1702 - مواد صبغ لموقع عبدالله الظاهرى من عهدة الشبراوى - - -نوع الادخال فى نوبل-Automatic</v>
      </c>
      <c r="G12342" s="3" t="s">
        <v>6022</v>
      </c>
      <c r="H12342" s="5">
        <v>2.75</v>
      </c>
      <c r="I12342" s="5">
        <v>0</v>
      </c>
      <c r="J12342" s="5" t="s">
        <v>14</v>
      </c>
      <c r="K12342" s="13"/>
    </row>
    <row r="12343" spans="1:11" ht="58.2" thickBot="1">
      <c r="A12343" s="21">
        <f t="shared" si="910"/>
        <v>1987</v>
      </c>
      <c r="B12343" s="22"/>
      <c r="C12343" s="3" t="s">
        <v>171</v>
      </c>
      <c r="D12343" s="3" t="str">
        <f>VLOOKUP(C12343,'[1]Chart-of_Accounts (1)'!$B$20:$D$1316,3,)</f>
        <v>Petty Cash Imprest</v>
      </c>
      <c r="E12343" s="3"/>
      <c r="F12343" s="6" t="str">
        <f t="shared" si="909"/>
        <v>دمج البيانات من نوبل الى نظام يامى -مسلسل-1987-اسم الحساب من نوبل-عهدة الشبراوي-البيان-رقم سند الدفع : 1702 - مواد صبغ لموقع عبدالله الظاهرى من عهدة الشبراوى-نوع الادخال فى نوبل-Automatic</v>
      </c>
      <c r="G12343" s="3" t="s">
        <v>6021</v>
      </c>
      <c r="H12343" s="5">
        <v>0</v>
      </c>
      <c r="I12343" s="5">
        <v>57.75</v>
      </c>
      <c r="J12343" s="5" t="s">
        <v>14</v>
      </c>
      <c r="K12343" s="13"/>
    </row>
    <row r="12344" spans="1:11" ht="58.2" thickBot="1">
      <c r="A12344" s="20">
        <v>1988</v>
      </c>
      <c r="B12344" s="20" t="s">
        <v>5647</v>
      </c>
      <c r="C12344" s="6" t="s">
        <v>6949</v>
      </c>
      <c r="D12344" s="18" t="s">
        <v>6975</v>
      </c>
      <c r="E12344" s="6" t="str">
        <f>C12344</f>
        <v>فيلا محمد صياح المنصورى</v>
      </c>
      <c r="F12344" s="6" t="str">
        <f t="shared" si="909"/>
        <v>دمج البيانات من نوبل الى نظام يامى -مسلسل-1988-اسم الحساب من نوبل-فيلا محمد صياح المنصورى-البيان-رقم سند الدفع : 1703 - تنظيف لموقع محمد صياح من عهدة الشبراوى-نوع الادخال فى نوبل-Automatic</v>
      </c>
      <c r="G12344" s="6" t="s">
        <v>6023</v>
      </c>
      <c r="H12344" s="8">
        <v>640</v>
      </c>
      <c r="I12344" s="8">
        <v>0</v>
      </c>
      <c r="J12344" s="8" t="s">
        <v>14</v>
      </c>
      <c r="K12344" s="13"/>
    </row>
    <row r="12345" spans="1:11" ht="58.2" thickBot="1">
      <c r="A12345" s="21">
        <f t="shared" ref="A12345:A12351" si="911">A12344</f>
        <v>1988</v>
      </c>
      <c r="B12345" s="21"/>
      <c r="C12345" s="3" t="s">
        <v>171</v>
      </c>
      <c r="D12345" s="3" t="str">
        <f>VLOOKUP(C12345,'[1]Chart-of_Accounts (1)'!$B$20:$D$1316,3,)</f>
        <v>Petty Cash Imprest</v>
      </c>
      <c r="E12345" s="3"/>
      <c r="F12345" s="6" t="str">
        <f t="shared" si="909"/>
        <v>دمج البيانات من نوبل الى نظام يامى -مسلسل-1988-اسم الحساب من نوبل-عهدة الشبراوي-البيان-رقم سند الدفع : 1703 - تنظيف لموقع محمد صياح من عهدة الشبراوى-نوع الادخال فى نوبل-Automatic</v>
      </c>
      <c r="G12345" s="3" t="s">
        <v>6023</v>
      </c>
      <c r="H12345" s="5">
        <v>0</v>
      </c>
      <c r="I12345" s="5">
        <v>640</v>
      </c>
      <c r="J12345" s="5" t="s">
        <v>14</v>
      </c>
      <c r="K12345" s="13"/>
    </row>
    <row r="12346" spans="1:11" ht="58.2" thickBot="1">
      <c r="A12346" s="21">
        <f t="shared" si="911"/>
        <v>1988</v>
      </c>
      <c r="B12346" s="21"/>
      <c r="C12346" s="3" t="s">
        <v>6949</v>
      </c>
      <c r="D12346" s="18" t="s">
        <v>6975</v>
      </c>
      <c r="E12346" s="6" t="str">
        <f>C12346</f>
        <v>فيلا محمد صياح المنصورى</v>
      </c>
      <c r="F12346" s="6" t="str">
        <f t="shared" si="909"/>
        <v>دمج البيانات من نوبل الى نظام يامى -مسلسل-1988-اسم الحساب من نوبل-فيلا محمد صياح المنصورى-البيان-رقم سند الدفع : 1703 - ترحيل كشرة لموقع محمد صياح من عهدة الشبراوى-نوع الادخال فى نوبل-Automatic</v>
      </c>
      <c r="G12346" s="3" t="s">
        <v>6024</v>
      </c>
      <c r="H12346" s="4">
        <v>2250</v>
      </c>
      <c r="I12346" s="5">
        <v>0</v>
      </c>
      <c r="J12346" s="5" t="s">
        <v>14</v>
      </c>
      <c r="K12346" s="13"/>
    </row>
    <row r="12347" spans="1:11" ht="58.2" thickBot="1">
      <c r="A12347" s="21">
        <f t="shared" si="911"/>
        <v>1988</v>
      </c>
      <c r="B12347" s="21"/>
      <c r="C12347" s="3" t="s">
        <v>171</v>
      </c>
      <c r="D12347" s="3" t="str">
        <f>VLOOKUP(C12347,'[1]Chart-of_Accounts (1)'!$B$20:$D$1316,3,)</f>
        <v>Petty Cash Imprest</v>
      </c>
      <c r="E12347" s="3"/>
      <c r="F12347" s="6" t="str">
        <f t="shared" si="909"/>
        <v>دمج البيانات من نوبل الى نظام يامى -مسلسل-1988-اسم الحساب من نوبل-عهدة الشبراوي-البيان-رقم سند الدفع : 1703 - ترحيل كشرة لموقع محمد صياح من عهدة الشبراوى-نوع الادخال فى نوبل-Automatic</v>
      </c>
      <c r="G12347" s="3" t="s">
        <v>6024</v>
      </c>
      <c r="H12347" s="5">
        <v>0</v>
      </c>
      <c r="I12347" s="4">
        <v>2250</v>
      </c>
      <c r="J12347" s="5" t="s">
        <v>14</v>
      </c>
      <c r="K12347" s="13"/>
    </row>
    <row r="12348" spans="1:11" ht="58.2" thickBot="1">
      <c r="A12348" s="21">
        <f t="shared" si="911"/>
        <v>1988</v>
      </c>
      <c r="B12348" s="21"/>
      <c r="C12348" s="3" t="s">
        <v>6949</v>
      </c>
      <c r="D12348" s="18" t="s">
        <v>6975</v>
      </c>
      <c r="E12348" s="6" t="str">
        <f>C12348</f>
        <v>فيلا محمد صياح المنصورى</v>
      </c>
      <c r="F12348" s="6" t="str">
        <f t="shared" si="909"/>
        <v>دمج البيانات من نوبل الى نظام يامى -مسلسل-1988-اسم الحساب من نوبل-فيلا محمد صياح المنصورى-البيان-رقم سند الدفع : 1703 - بووم لودر لموقع محمد صياح المنصورى من عهدة الشبراوى-نوع الادخال فى نوبل-Automatic</v>
      </c>
      <c r="G12348" s="3" t="s">
        <v>6025</v>
      </c>
      <c r="H12348" s="5">
        <v>240</v>
      </c>
      <c r="I12348" s="5">
        <v>0</v>
      </c>
      <c r="J12348" s="5" t="s">
        <v>14</v>
      </c>
      <c r="K12348" s="13"/>
    </row>
    <row r="12349" spans="1:11" ht="58.2" thickBot="1">
      <c r="A12349" s="21">
        <f t="shared" si="911"/>
        <v>1988</v>
      </c>
      <c r="B12349" s="21"/>
      <c r="C12349" s="3" t="s">
        <v>171</v>
      </c>
      <c r="D12349" s="3" t="str">
        <f>VLOOKUP(C12349,'[1]Chart-of_Accounts (1)'!$B$20:$D$1316,3,)</f>
        <v>Petty Cash Imprest</v>
      </c>
      <c r="E12349" s="3"/>
      <c r="F12349" s="6" t="str">
        <f t="shared" si="909"/>
        <v>دمج البيانات من نوبل الى نظام يامى -مسلسل-1988-اسم الحساب من نوبل-عهدة الشبراوي-البيان-رقم سند الدفع : 1703 - بووم لودر لموقع محمد صياح المنصورى من عهدة الشبراوى-نوع الادخال فى نوبل-Automatic</v>
      </c>
      <c r="G12349" s="3" t="s">
        <v>6025</v>
      </c>
      <c r="H12349" s="5">
        <v>0</v>
      </c>
      <c r="I12349" s="5">
        <v>240</v>
      </c>
      <c r="J12349" s="5" t="s">
        <v>14</v>
      </c>
      <c r="K12349" s="13"/>
    </row>
    <row r="12350" spans="1:11" ht="69.599999999999994" thickBot="1">
      <c r="A12350" s="21">
        <f t="shared" si="911"/>
        <v>1988</v>
      </c>
      <c r="B12350" s="21"/>
      <c r="C12350" s="3" t="s">
        <v>470</v>
      </c>
      <c r="D12350" s="3" t="str">
        <f>VLOOKUP(C12350,'[1]Chart-of_Accounts (1)'!$B$20:$D$1316,3,)</f>
        <v>Rent - Accommodation</v>
      </c>
      <c r="E12350" s="3"/>
      <c r="F12350" s="6" t="str">
        <f t="shared" si="909"/>
        <v>دمج البيانات من نوبل الى نظام يامى -مسلسل-1988-اسم الحساب من نوبل-Rent-accommodation-البيان-رقم سند الدفع : 1703 - ايجار سكن مهندس الشبراوى لشهر نوفمبر من عهدة الشبراوى-نوع الادخال فى نوبل-Automatic</v>
      </c>
      <c r="G12350" s="3" t="s">
        <v>6026</v>
      </c>
      <c r="H12350" s="4">
        <v>2000</v>
      </c>
      <c r="I12350" s="5">
        <v>0</v>
      </c>
      <c r="J12350" s="5" t="s">
        <v>14</v>
      </c>
      <c r="K12350" s="13"/>
    </row>
    <row r="12351" spans="1:11" ht="58.2" thickBot="1">
      <c r="A12351" s="21">
        <f t="shared" si="911"/>
        <v>1988</v>
      </c>
      <c r="B12351" s="22"/>
      <c r="C12351" s="3" t="s">
        <v>171</v>
      </c>
      <c r="D12351" s="3" t="str">
        <f>VLOOKUP(C12351,'[1]Chart-of_Accounts (1)'!$B$20:$D$1316,3,)</f>
        <v>Petty Cash Imprest</v>
      </c>
      <c r="E12351" s="3"/>
      <c r="F12351" s="6" t="str">
        <f t="shared" si="909"/>
        <v>دمج البيانات من نوبل الى نظام يامى -مسلسل-1988-اسم الحساب من نوبل-عهدة الشبراوي-البيان-رقم سند الدفع : 1703 - ايجار سكن مهندس الشبراوى لشهر نوفمبر من عهدة الشبراوى-نوع الادخال فى نوبل-Automatic</v>
      </c>
      <c r="G12351" s="3" t="s">
        <v>6026</v>
      </c>
      <c r="H12351" s="5">
        <v>0</v>
      </c>
      <c r="I12351" s="4">
        <v>2000</v>
      </c>
      <c r="J12351" s="5" t="s">
        <v>14</v>
      </c>
      <c r="K12351" s="13"/>
    </row>
    <row r="12352" spans="1:11" ht="58.2" thickBot="1">
      <c r="A12352" s="20">
        <v>1989</v>
      </c>
      <c r="B12352" s="23">
        <v>44937</v>
      </c>
      <c r="C12352" s="6" t="s">
        <v>105</v>
      </c>
      <c r="D12352" s="3" t="str">
        <f>VLOOKUP(C12352,'[1]Chart-of_Accounts (1)'!$B$20:$D$1316,3,)</f>
        <v>Subcontractors</v>
      </c>
      <c r="E12352" s="6"/>
      <c r="F12352" s="6" t="str">
        <f t="shared" si="909"/>
        <v>دمج البيانات من نوبل الى نظام يامى -مسلسل-1989-اسم الحساب من نوبل-مقاول محمود الصباغ-البيان-رقم سند الدفع : 1704 - اعمال صبغ بالمواقع من عهدة الشبراوى-نوع الادخال فى نوبل-Automatic</v>
      </c>
      <c r="G12352" s="6" t="s">
        <v>6027</v>
      </c>
      <c r="H12352" s="7">
        <v>2000</v>
      </c>
      <c r="I12352" s="8">
        <v>0</v>
      </c>
      <c r="J12352" s="8" t="s">
        <v>14</v>
      </c>
      <c r="K12352" s="13"/>
    </row>
    <row r="12353" spans="1:11" ht="58.2" thickBot="1">
      <c r="A12353" s="21">
        <f>A12352</f>
        <v>1989</v>
      </c>
      <c r="B12353" s="25"/>
      <c r="C12353" s="3" t="s">
        <v>171</v>
      </c>
      <c r="D12353" s="3" t="str">
        <f>VLOOKUP(C12353,'[1]Chart-of_Accounts (1)'!$B$20:$D$1316,3,)</f>
        <v>Petty Cash Imprest</v>
      </c>
      <c r="E12353" s="3"/>
      <c r="F12353" s="6" t="str">
        <f t="shared" si="909"/>
        <v>دمج البيانات من نوبل الى نظام يامى -مسلسل-1989-اسم الحساب من نوبل-عهدة الشبراوي-البيان-رقم سند الدفع : 1704 - اعمال صبغ بالمواقع من عهدة الشبراوى-نوع الادخال فى نوبل-Automatic</v>
      </c>
      <c r="G12353" s="3" t="s">
        <v>6027</v>
      </c>
      <c r="H12353" s="5">
        <v>0</v>
      </c>
      <c r="I12353" s="4">
        <v>2000</v>
      </c>
      <c r="J12353" s="5" t="s">
        <v>14</v>
      </c>
      <c r="K12353" s="13"/>
    </row>
    <row r="12354" spans="1:11" ht="58.2" thickBot="1">
      <c r="A12354" s="20">
        <v>1990</v>
      </c>
      <c r="B12354" s="20" t="s">
        <v>5647</v>
      </c>
      <c r="C12354" s="6" t="s">
        <v>355</v>
      </c>
      <c r="D12354" s="3" t="str">
        <f>VLOOKUP(C12354,'[1]Chart-of_Accounts (1)'!$B$20:$D$1316,3,)</f>
        <v>Petrol</v>
      </c>
      <c r="E12354" s="6"/>
      <c r="F12354" s="6" t="str">
        <f t="shared" si="909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54" s="6" t="s">
        <v>6028</v>
      </c>
      <c r="H12354" s="8">
        <v>23.81</v>
      </c>
      <c r="I12354" s="8">
        <v>0</v>
      </c>
      <c r="J12354" s="8" t="s">
        <v>14</v>
      </c>
      <c r="K12354" s="13"/>
    </row>
    <row r="12355" spans="1:11" ht="69.599999999999994" thickBot="1">
      <c r="A12355" s="21">
        <f t="shared" ref="A12355:A12407" si="912">A12354</f>
        <v>1990</v>
      </c>
      <c r="B12355" s="21"/>
      <c r="C12355" s="3" t="s">
        <v>26</v>
      </c>
      <c r="D12355" s="3" t="str">
        <f>VLOOKUP(C12355,'[1]Chart-of_Accounts (1)'!$B$20:$D$1316,3,)</f>
        <v>VAT Input</v>
      </c>
      <c r="E12355" s="3"/>
      <c r="F12355" s="6" t="str">
        <f t="shared" si="909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55" s="3" t="s">
        <v>6029</v>
      </c>
      <c r="H12355" s="5">
        <v>1.19</v>
      </c>
      <c r="I12355" s="5">
        <v>0</v>
      </c>
      <c r="J12355" s="5" t="s">
        <v>14</v>
      </c>
      <c r="K12355" s="13"/>
    </row>
    <row r="12356" spans="1:11" ht="58.2" thickBot="1">
      <c r="A12356" s="21">
        <f t="shared" si="912"/>
        <v>1990</v>
      </c>
      <c r="B12356" s="21"/>
      <c r="C12356" s="3" t="s">
        <v>171</v>
      </c>
      <c r="D12356" s="3" t="str">
        <f>VLOOKUP(C12356,'[1]Chart-of_Accounts (1)'!$B$20:$D$1316,3,)</f>
        <v>Petty Cash Imprest</v>
      </c>
      <c r="E12356" s="3"/>
      <c r="F12356" s="6" t="str">
        <f t="shared" si="909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56" s="3" t="s">
        <v>6028</v>
      </c>
      <c r="H12356" s="5">
        <v>0</v>
      </c>
      <c r="I12356" s="5">
        <v>25</v>
      </c>
      <c r="J12356" s="5" t="s">
        <v>14</v>
      </c>
      <c r="K12356" s="13"/>
    </row>
    <row r="12357" spans="1:11" ht="58.2" thickBot="1">
      <c r="A12357" s="21">
        <f t="shared" si="912"/>
        <v>1990</v>
      </c>
      <c r="B12357" s="21"/>
      <c r="C12357" s="3" t="s">
        <v>355</v>
      </c>
      <c r="D12357" s="3" t="str">
        <f>VLOOKUP(C12357,'[1]Chart-of_Accounts (1)'!$B$20:$D$1316,3,)</f>
        <v>Petrol</v>
      </c>
      <c r="E12357" s="3"/>
      <c r="F12357" s="6" t="str">
        <f t="shared" si="909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57" s="3" t="s">
        <v>6028</v>
      </c>
      <c r="H12357" s="5">
        <v>47.62</v>
      </c>
      <c r="I12357" s="5">
        <v>0</v>
      </c>
      <c r="J12357" s="5" t="s">
        <v>14</v>
      </c>
      <c r="K12357" s="13"/>
    </row>
    <row r="12358" spans="1:11" ht="69.599999999999994" thickBot="1">
      <c r="A12358" s="21">
        <f t="shared" si="912"/>
        <v>1990</v>
      </c>
      <c r="B12358" s="21"/>
      <c r="C12358" s="3" t="s">
        <v>26</v>
      </c>
      <c r="D12358" s="3" t="str">
        <f>VLOOKUP(C12358,'[1]Chart-of_Accounts (1)'!$B$20:$D$1316,3,)</f>
        <v>VAT Input</v>
      </c>
      <c r="E12358" s="3"/>
      <c r="F12358" s="6" t="str">
        <f t="shared" si="909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58" s="3" t="s">
        <v>6029</v>
      </c>
      <c r="H12358" s="5">
        <v>2.38</v>
      </c>
      <c r="I12358" s="5">
        <v>0</v>
      </c>
      <c r="J12358" s="5" t="s">
        <v>14</v>
      </c>
      <c r="K12358" s="13"/>
    </row>
    <row r="12359" spans="1:11" ht="58.2" thickBot="1">
      <c r="A12359" s="21">
        <f t="shared" si="912"/>
        <v>1990</v>
      </c>
      <c r="B12359" s="21"/>
      <c r="C12359" s="3" t="s">
        <v>171</v>
      </c>
      <c r="D12359" s="3" t="str">
        <f>VLOOKUP(C12359,'[1]Chart-of_Accounts (1)'!$B$20:$D$1316,3,)</f>
        <v>Petty Cash Imprest</v>
      </c>
      <c r="E12359" s="3"/>
      <c r="F12359" s="6" t="str">
        <f t="shared" ref="F12359:F12422" si="913">CONCATENATE("دمج البيانات من نوبل الى نظام يامى ","-","مسلسل","-",A12359,"-","اسم الحساب من نوبل","-",C12359,"-","البيان","-",G12359,"-","نوع الادخال فى نوبل","-",J12359)</f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59" s="3" t="s">
        <v>6028</v>
      </c>
      <c r="H12359" s="5">
        <v>0</v>
      </c>
      <c r="I12359" s="5">
        <v>50</v>
      </c>
      <c r="J12359" s="5" t="s">
        <v>14</v>
      </c>
      <c r="K12359" s="13"/>
    </row>
    <row r="12360" spans="1:11" ht="58.2" thickBot="1">
      <c r="A12360" s="21">
        <f t="shared" si="912"/>
        <v>1990</v>
      </c>
      <c r="B12360" s="21"/>
      <c r="C12360" s="3" t="s">
        <v>355</v>
      </c>
      <c r="D12360" s="3" t="str">
        <f>VLOOKUP(C12360,'[1]Chart-of_Accounts (1)'!$B$20:$D$1316,3,)</f>
        <v>Petrol</v>
      </c>
      <c r="E12360" s="3"/>
      <c r="F12360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60" s="3" t="s">
        <v>6028</v>
      </c>
      <c r="H12360" s="5">
        <v>47.62</v>
      </c>
      <c r="I12360" s="5">
        <v>0</v>
      </c>
      <c r="J12360" s="5" t="s">
        <v>14</v>
      </c>
      <c r="K12360" s="13"/>
    </row>
    <row r="12361" spans="1:11" ht="69.599999999999994" thickBot="1">
      <c r="A12361" s="21">
        <f t="shared" si="912"/>
        <v>1990</v>
      </c>
      <c r="B12361" s="21"/>
      <c r="C12361" s="3" t="s">
        <v>26</v>
      </c>
      <c r="D12361" s="3" t="str">
        <f>VLOOKUP(C12361,'[1]Chart-of_Accounts (1)'!$B$20:$D$1316,3,)</f>
        <v>VAT Input</v>
      </c>
      <c r="E12361" s="3"/>
      <c r="F12361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61" s="3" t="s">
        <v>6029</v>
      </c>
      <c r="H12361" s="5">
        <v>2.38</v>
      </c>
      <c r="I12361" s="5">
        <v>0</v>
      </c>
      <c r="J12361" s="5" t="s">
        <v>14</v>
      </c>
      <c r="K12361" s="13"/>
    </row>
    <row r="12362" spans="1:11" ht="58.2" thickBot="1">
      <c r="A12362" s="21">
        <f t="shared" si="912"/>
        <v>1990</v>
      </c>
      <c r="B12362" s="21"/>
      <c r="C12362" s="3" t="s">
        <v>171</v>
      </c>
      <c r="D12362" s="3" t="str">
        <f>VLOOKUP(C12362,'[1]Chart-of_Accounts (1)'!$B$20:$D$1316,3,)</f>
        <v>Petty Cash Imprest</v>
      </c>
      <c r="E12362" s="3"/>
      <c r="F12362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62" s="3" t="s">
        <v>6028</v>
      </c>
      <c r="H12362" s="5">
        <v>0</v>
      </c>
      <c r="I12362" s="5">
        <v>50</v>
      </c>
      <c r="J12362" s="5" t="s">
        <v>14</v>
      </c>
      <c r="K12362" s="13"/>
    </row>
    <row r="12363" spans="1:11" ht="58.2" thickBot="1">
      <c r="A12363" s="21">
        <f t="shared" si="912"/>
        <v>1990</v>
      </c>
      <c r="B12363" s="21"/>
      <c r="C12363" s="3" t="s">
        <v>355</v>
      </c>
      <c r="D12363" s="3" t="str">
        <f>VLOOKUP(C12363,'[1]Chart-of_Accounts (1)'!$B$20:$D$1316,3,)</f>
        <v>Petrol</v>
      </c>
      <c r="E12363" s="3"/>
      <c r="F12363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63" s="3" t="s">
        <v>6028</v>
      </c>
      <c r="H12363" s="5">
        <v>47.62</v>
      </c>
      <c r="I12363" s="5">
        <v>0</v>
      </c>
      <c r="J12363" s="5" t="s">
        <v>14</v>
      </c>
      <c r="K12363" s="13"/>
    </row>
    <row r="12364" spans="1:11" ht="69.599999999999994" thickBot="1">
      <c r="A12364" s="21">
        <f t="shared" si="912"/>
        <v>1990</v>
      </c>
      <c r="B12364" s="21"/>
      <c r="C12364" s="3" t="s">
        <v>26</v>
      </c>
      <c r="D12364" s="3" t="str">
        <f>VLOOKUP(C12364,'[1]Chart-of_Accounts (1)'!$B$20:$D$1316,3,)</f>
        <v>VAT Input</v>
      </c>
      <c r="E12364" s="3"/>
      <c r="F12364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64" s="3" t="s">
        <v>6029</v>
      </c>
      <c r="H12364" s="5">
        <v>2.38</v>
      </c>
      <c r="I12364" s="5">
        <v>0</v>
      </c>
      <c r="J12364" s="5" t="s">
        <v>14</v>
      </c>
      <c r="K12364" s="13"/>
    </row>
    <row r="12365" spans="1:11" ht="58.2" thickBot="1">
      <c r="A12365" s="21">
        <f t="shared" si="912"/>
        <v>1990</v>
      </c>
      <c r="B12365" s="21"/>
      <c r="C12365" s="3" t="s">
        <v>171</v>
      </c>
      <c r="D12365" s="3" t="str">
        <f>VLOOKUP(C12365,'[1]Chart-of_Accounts (1)'!$B$20:$D$1316,3,)</f>
        <v>Petty Cash Imprest</v>
      </c>
      <c r="E12365" s="3"/>
      <c r="F12365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65" s="3" t="s">
        <v>6028</v>
      </c>
      <c r="H12365" s="5">
        <v>0</v>
      </c>
      <c r="I12365" s="5">
        <v>50</v>
      </c>
      <c r="J12365" s="5" t="s">
        <v>14</v>
      </c>
      <c r="K12365" s="13"/>
    </row>
    <row r="12366" spans="1:11" ht="58.2" thickBot="1">
      <c r="A12366" s="21">
        <f t="shared" si="912"/>
        <v>1990</v>
      </c>
      <c r="B12366" s="21"/>
      <c r="C12366" s="3" t="s">
        <v>355</v>
      </c>
      <c r="D12366" s="3" t="str">
        <f>VLOOKUP(C12366,'[1]Chart-of_Accounts (1)'!$B$20:$D$1316,3,)</f>
        <v>Petrol</v>
      </c>
      <c r="E12366" s="3"/>
      <c r="F12366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66" s="3" t="s">
        <v>6028</v>
      </c>
      <c r="H12366" s="5">
        <v>28.57</v>
      </c>
      <c r="I12366" s="5">
        <v>0</v>
      </c>
      <c r="J12366" s="5" t="s">
        <v>14</v>
      </c>
      <c r="K12366" s="13"/>
    </row>
    <row r="12367" spans="1:11" ht="69.599999999999994" thickBot="1">
      <c r="A12367" s="21">
        <f t="shared" si="912"/>
        <v>1990</v>
      </c>
      <c r="B12367" s="21"/>
      <c r="C12367" s="3" t="s">
        <v>26</v>
      </c>
      <c r="D12367" s="3" t="str">
        <f>VLOOKUP(C12367,'[1]Chart-of_Accounts (1)'!$B$20:$D$1316,3,)</f>
        <v>VAT Input</v>
      </c>
      <c r="E12367" s="3"/>
      <c r="F12367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67" s="3" t="s">
        <v>6029</v>
      </c>
      <c r="H12367" s="5">
        <v>1.43</v>
      </c>
      <c r="I12367" s="5">
        <v>0</v>
      </c>
      <c r="J12367" s="5" t="s">
        <v>14</v>
      </c>
      <c r="K12367" s="13"/>
    </row>
    <row r="12368" spans="1:11" ht="58.2" thickBot="1">
      <c r="A12368" s="21">
        <f t="shared" si="912"/>
        <v>1990</v>
      </c>
      <c r="B12368" s="21"/>
      <c r="C12368" s="3" t="s">
        <v>171</v>
      </c>
      <c r="D12368" s="3" t="str">
        <f>VLOOKUP(C12368,'[1]Chart-of_Accounts (1)'!$B$20:$D$1316,3,)</f>
        <v>Petty Cash Imprest</v>
      </c>
      <c r="E12368" s="3"/>
      <c r="F12368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68" s="3" t="s">
        <v>6028</v>
      </c>
      <c r="H12368" s="5">
        <v>0</v>
      </c>
      <c r="I12368" s="5">
        <v>30</v>
      </c>
      <c r="J12368" s="5" t="s">
        <v>14</v>
      </c>
      <c r="K12368" s="13"/>
    </row>
    <row r="12369" spans="1:11" ht="58.2" thickBot="1">
      <c r="A12369" s="21">
        <f t="shared" si="912"/>
        <v>1990</v>
      </c>
      <c r="B12369" s="21"/>
      <c r="C12369" s="3" t="s">
        <v>355</v>
      </c>
      <c r="D12369" s="3" t="str">
        <f>VLOOKUP(C12369,'[1]Chart-of_Accounts (1)'!$B$20:$D$1316,3,)</f>
        <v>Petrol</v>
      </c>
      <c r="E12369" s="3"/>
      <c r="F12369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69" s="3" t="s">
        <v>6028</v>
      </c>
      <c r="H12369" s="5">
        <v>47.62</v>
      </c>
      <c r="I12369" s="5">
        <v>0</v>
      </c>
      <c r="J12369" s="5" t="s">
        <v>14</v>
      </c>
      <c r="K12369" s="13"/>
    </row>
    <row r="12370" spans="1:11" ht="69.599999999999994" thickBot="1">
      <c r="A12370" s="21">
        <f t="shared" si="912"/>
        <v>1990</v>
      </c>
      <c r="B12370" s="21"/>
      <c r="C12370" s="3" t="s">
        <v>26</v>
      </c>
      <c r="D12370" s="3" t="str">
        <f>VLOOKUP(C12370,'[1]Chart-of_Accounts (1)'!$B$20:$D$1316,3,)</f>
        <v>VAT Input</v>
      </c>
      <c r="E12370" s="3"/>
      <c r="F12370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70" s="3" t="s">
        <v>6029</v>
      </c>
      <c r="H12370" s="5">
        <v>2.38</v>
      </c>
      <c r="I12370" s="5">
        <v>0</v>
      </c>
      <c r="J12370" s="5" t="s">
        <v>14</v>
      </c>
      <c r="K12370" s="13"/>
    </row>
    <row r="12371" spans="1:11" ht="58.2" thickBot="1">
      <c r="A12371" s="21">
        <f t="shared" si="912"/>
        <v>1990</v>
      </c>
      <c r="B12371" s="21"/>
      <c r="C12371" s="3" t="s">
        <v>171</v>
      </c>
      <c r="D12371" s="3" t="str">
        <f>VLOOKUP(C12371,'[1]Chart-of_Accounts (1)'!$B$20:$D$1316,3,)</f>
        <v>Petty Cash Imprest</v>
      </c>
      <c r="E12371" s="3"/>
      <c r="F12371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71" s="3" t="s">
        <v>6028</v>
      </c>
      <c r="H12371" s="5">
        <v>0</v>
      </c>
      <c r="I12371" s="5">
        <v>50</v>
      </c>
      <c r="J12371" s="5" t="s">
        <v>14</v>
      </c>
      <c r="K12371" s="13"/>
    </row>
    <row r="12372" spans="1:11" ht="58.2" thickBot="1">
      <c r="A12372" s="21">
        <f t="shared" si="912"/>
        <v>1990</v>
      </c>
      <c r="B12372" s="21"/>
      <c r="C12372" s="3" t="s">
        <v>355</v>
      </c>
      <c r="D12372" s="3" t="str">
        <f>VLOOKUP(C12372,'[1]Chart-of_Accounts (1)'!$B$20:$D$1316,3,)</f>
        <v>Petrol</v>
      </c>
      <c r="E12372" s="3"/>
      <c r="F12372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72" s="3" t="s">
        <v>6028</v>
      </c>
      <c r="H12372" s="5">
        <v>95.24</v>
      </c>
      <c r="I12372" s="5">
        <v>0</v>
      </c>
      <c r="J12372" s="5" t="s">
        <v>14</v>
      </c>
      <c r="K12372" s="13"/>
    </row>
    <row r="12373" spans="1:11" ht="69.599999999999994" thickBot="1">
      <c r="A12373" s="21">
        <f t="shared" si="912"/>
        <v>1990</v>
      </c>
      <c r="B12373" s="21"/>
      <c r="C12373" s="3" t="s">
        <v>26</v>
      </c>
      <c r="D12373" s="3" t="str">
        <f>VLOOKUP(C12373,'[1]Chart-of_Accounts (1)'!$B$20:$D$1316,3,)</f>
        <v>VAT Input</v>
      </c>
      <c r="E12373" s="3"/>
      <c r="F12373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73" s="3" t="s">
        <v>6029</v>
      </c>
      <c r="H12373" s="5">
        <v>4.76</v>
      </c>
      <c r="I12373" s="5">
        <v>0</v>
      </c>
      <c r="J12373" s="5" t="s">
        <v>14</v>
      </c>
      <c r="K12373" s="13"/>
    </row>
    <row r="12374" spans="1:11" ht="58.2" thickBot="1">
      <c r="A12374" s="21">
        <f t="shared" si="912"/>
        <v>1990</v>
      </c>
      <c r="B12374" s="21"/>
      <c r="C12374" s="3" t="s">
        <v>171</v>
      </c>
      <c r="D12374" s="3" t="str">
        <f>VLOOKUP(C12374,'[1]Chart-of_Accounts (1)'!$B$20:$D$1316,3,)</f>
        <v>Petty Cash Imprest</v>
      </c>
      <c r="E12374" s="3"/>
      <c r="F12374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74" s="3" t="s">
        <v>6028</v>
      </c>
      <c r="H12374" s="5">
        <v>0</v>
      </c>
      <c r="I12374" s="5">
        <v>100</v>
      </c>
      <c r="J12374" s="5" t="s">
        <v>14</v>
      </c>
      <c r="K12374" s="13"/>
    </row>
    <row r="12375" spans="1:11" ht="58.2" thickBot="1">
      <c r="A12375" s="21">
        <f t="shared" si="912"/>
        <v>1990</v>
      </c>
      <c r="B12375" s="21"/>
      <c r="C12375" s="3" t="s">
        <v>355</v>
      </c>
      <c r="D12375" s="3" t="str">
        <f>VLOOKUP(C12375,'[1]Chart-of_Accounts (1)'!$B$20:$D$1316,3,)</f>
        <v>Petrol</v>
      </c>
      <c r="E12375" s="3"/>
      <c r="F12375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75" s="3" t="s">
        <v>6028</v>
      </c>
      <c r="H12375" s="5">
        <v>14.28</v>
      </c>
      <c r="I12375" s="5">
        <v>0</v>
      </c>
      <c r="J12375" s="5" t="s">
        <v>14</v>
      </c>
      <c r="K12375" s="13"/>
    </row>
    <row r="12376" spans="1:11" ht="69.599999999999994" thickBot="1">
      <c r="A12376" s="21">
        <f t="shared" si="912"/>
        <v>1990</v>
      </c>
      <c r="B12376" s="21"/>
      <c r="C12376" s="3" t="s">
        <v>26</v>
      </c>
      <c r="D12376" s="3" t="str">
        <f>VLOOKUP(C12376,'[1]Chart-of_Accounts (1)'!$B$20:$D$1316,3,)</f>
        <v>VAT Input</v>
      </c>
      <c r="E12376" s="3"/>
      <c r="F12376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76" s="3" t="s">
        <v>6029</v>
      </c>
      <c r="H12376" s="5">
        <v>0.71</v>
      </c>
      <c r="I12376" s="5">
        <v>0</v>
      </c>
      <c r="J12376" s="5" t="s">
        <v>14</v>
      </c>
      <c r="K12376" s="13"/>
    </row>
    <row r="12377" spans="1:11" ht="58.2" thickBot="1">
      <c r="A12377" s="21">
        <f t="shared" si="912"/>
        <v>1990</v>
      </c>
      <c r="B12377" s="21"/>
      <c r="C12377" s="3" t="s">
        <v>171</v>
      </c>
      <c r="D12377" s="3" t="str">
        <f>VLOOKUP(C12377,'[1]Chart-of_Accounts (1)'!$B$20:$D$1316,3,)</f>
        <v>Petty Cash Imprest</v>
      </c>
      <c r="E12377" s="3"/>
      <c r="F12377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77" s="3" t="s">
        <v>6028</v>
      </c>
      <c r="H12377" s="5">
        <v>0</v>
      </c>
      <c r="I12377" s="5">
        <v>14.99</v>
      </c>
      <c r="J12377" s="5" t="s">
        <v>14</v>
      </c>
      <c r="K12377" s="13"/>
    </row>
    <row r="12378" spans="1:11" ht="58.2" thickBot="1">
      <c r="A12378" s="21">
        <f t="shared" si="912"/>
        <v>1990</v>
      </c>
      <c r="B12378" s="21"/>
      <c r="C12378" s="3" t="s">
        <v>355</v>
      </c>
      <c r="D12378" s="3" t="str">
        <f>VLOOKUP(C12378,'[1]Chart-of_Accounts (1)'!$B$20:$D$1316,3,)</f>
        <v>Petrol</v>
      </c>
      <c r="E12378" s="3"/>
      <c r="F12378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78" s="3" t="s">
        <v>6028</v>
      </c>
      <c r="H12378" s="5">
        <v>19.05</v>
      </c>
      <c r="I12378" s="5">
        <v>0</v>
      </c>
      <c r="J12378" s="5" t="s">
        <v>14</v>
      </c>
      <c r="K12378" s="13"/>
    </row>
    <row r="12379" spans="1:11" ht="69.599999999999994" thickBot="1">
      <c r="A12379" s="21">
        <f t="shared" si="912"/>
        <v>1990</v>
      </c>
      <c r="B12379" s="21"/>
      <c r="C12379" s="3" t="s">
        <v>26</v>
      </c>
      <c r="D12379" s="3" t="str">
        <f>VLOOKUP(C12379,'[1]Chart-of_Accounts (1)'!$B$20:$D$1316,3,)</f>
        <v>VAT Input</v>
      </c>
      <c r="E12379" s="3"/>
      <c r="F12379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79" s="3" t="s">
        <v>6029</v>
      </c>
      <c r="H12379" s="5">
        <v>0.95</v>
      </c>
      <c r="I12379" s="5">
        <v>0</v>
      </c>
      <c r="J12379" s="5" t="s">
        <v>14</v>
      </c>
      <c r="K12379" s="13"/>
    </row>
    <row r="12380" spans="1:11" ht="58.2" thickBot="1">
      <c r="A12380" s="21">
        <f t="shared" si="912"/>
        <v>1990</v>
      </c>
      <c r="B12380" s="21"/>
      <c r="C12380" s="3" t="s">
        <v>171</v>
      </c>
      <c r="D12380" s="3" t="str">
        <f>VLOOKUP(C12380,'[1]Chart-of_Accounts (1)'!$B$20:$D$1316,3,)</f>
        <v>Petty Cash Imprest</v>
      </c>
      <c r="E12380" s="3"/>
      <c r="F12380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80" s="3" t="s">
        <v>6028</v>
      </c>
      <c r="H12380" s="5">
        <v>0</v>
      </c>
      <c r="I12380" s="5">
        <v>20</v>
      </c>
      <c r="J12380" s="5" t="s">
        <v>14</v>
      </c>
      <c r="K12380" s="13"/>
    </row>
    <row r="12381" spans="1:11" ht="58.2" thickBot="1">
      <c r="A12381" s="21">
        <f t="shared" si="912"/>
        <v>1990</v>
      </c>
      <c r="B12381" s="21"/>
      <c r="C12381" s="3" t="s">
        <v>355</v>
      </c>
      <c r="D12381" s="3" t="str">
        <f>VLOOKUP(C12381,'[1]Chart-of_Accounts (1)'!$B$20:$D$1316,3,)</f>
        <v>Petrol</v>
      </c>
      <c r="E12381" s="3"/>
      <c r="F12381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81" s="3" t="s">
        <v>6028</v>
      </c>
      <c r="H12381" s="5">
        <v>95.24</v>
      </c>
      <c r="I12381" s="5">
        <v>0</v>
      </c>
      <c r="J12381" s="5" t="s">
        <v>14</v>
      </c>
      <c r="K12381" s="13"/>
    </row>
    <row r="12382" spans="1:11" ht="69.599999999999994" thickBot="1">
      <c r="A12382" s="21">
        <f t="shared" si="912"/>
        <v>1990</v>
      </c>
      <c r="B12382" s="21"/>
      <c r="C12382" s="3" t="s">
        <v>26</v>
      </c>
      <c r="D12382" s="3" t="str">
        <f>VLOOKUP(C12382,'[1]Chart-of_Accounts (1)'!$B$20:$D$1316,3,)</f>
        <v>VAT Input</v>
      </c>
      <c r="E12382" s="3"/>
      <c r="F12382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82" s="3" t="s">
        <v>6029</v>
      </c>
      <c r="H12382" s="5">
        <v>4.76</v>
      </c>
      <c r="I12382" s="5">
        <v>0</v>
      </c>
      <c r="J12382" s="5" t="s">
        <v>14</v>
      </c>
      <c r="K12382" s="13"/>
    </row>
    <row r="12383" spans="1:11" ht="58.2" thickBot="1">
      <c r="A12383" s="21">
        <f t="shared" si="912"/>
        <v>1990</v>
      </c>
      <c r="B12383" s="21"/>
      <c r="C12383" s="3" t="s">
        <v>171</v>
      </c>
      <c r="D12383" s="3" t="str">
        <f>VLOOKUP(C12383,'[1]Chart-of_Accounts (1)'!$B$20:$D$1316,3,)</f>
        <v>Petty Cash Imprest</v>
      </c>
      <c r="E12383" s="3"/>
      <c r="F12383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83" s="3" t="s">
        <v>6028</v>
      </c>
      <c r="H12383" s="5">
        <v>0</v>
      </c>
      <c r="I12383" s="5">
        <v>100</v>
      </c>
      <c r="J12383" s="5" t="s">
        <v>14</v>
      </c>
      <c r="K12383" s="13"/>
    </row>
    <row r="12384" spans="1:11" ht="58.2" thickBot="1">
      <c r="A12384" s="21">
        <f t="shared" si="912"/>
        <v>1990</v>
      </c>
      <c r="B12384" s="21"/>
      <c r="C12384" s="3" t="s">
        <v>355</v>
      </c>
      <c r="D12384" s="3" t="str">
        <f>VLOOKUP(C12384,'[1]Chart-of_Accounts (1)'!$B$20:$D$1316,3,)</f>
        <v>Petrol</v>
      </c>
      <c r="E12384" s="3"/>
      <c r="F12384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84" s="3" t="s">
        <v>6028</v>
      </c>
      <c r="H12384" s="5">
        <v>85.71</v>
      </c>
      <c r="I12384" s="5">
        <v>0</v>
      </c>
      <c r="J12384" s="5" t="s">
        <v>14</v>
      </c>
      <c r="K12384" s="13"/>
    </row>
    <row r="12385" spans="1:11" ht="69.599999999999994" thickBot="1">
      <c r="A12385" s="21">
        <f t="shared" si="912"/>
        <v>1990</v>
      </c>
      <c r="B12385" s="21"/>
      <c r="C12385" s="3" t="s">
        <v>26</v>
      </c>
      <c r="D12385" s="3" t="str">
        <f>VLOOKUP(C12385,'[1]Chart-of_Accounts (1)'!$B$20:$D$1316,3,)</f>
        <v>VAT Input</v>
      </c>
      <c r="E12385" s="3"/>
      <c r="F12385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85" s="3" t="s">
        <v>6029</v>
      </c>
      <c r="H12385" s="5">
        <v>4.29</v>
      </c>
      <c r="I12385" s="5">
        <v>0</v>
      </c>
      <c r="J12385" s="5" t="s">
        <v>14</v>
      </c>
      <c r="K12385" s="13"/>
    </row>
    <row r="12386" spans="1:11" ht="58.2" thickBot="1">
      <c r="A12386" s="21">
        <f t="shared" si="912"/>
        <v>1990</v>
      </c>
      <c r="B12386" s="21"/>
      <c r="C12386" s="3" t="s">
        <v>171</v>
      </c>
      <c r="D12386" s="3" t="str">
        <f>VLOOKUP(C12386,'[1]Chart-of_Accounts (1)'!$B$20:$D$1316,3,)</f>
        <v>Petty Cash Imprest</v>
      </c>
      <c r="E12386" s="3"/>
      <c r="F12386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86" s="3" t="s">
        <v>6028</v>
      </c>
      <c r="H12386" s="5">
        <v>0</v>
      </c>
      <c r="I12386" s="5">
        <v>90</v>
      </c>
      <c r="J12386" s="5" t="s">
        <v>14</v>
      </c>
      <c r="K12386" s="13"/>
    </row>
    <row r="12387" spans="1:11" ht="58.2" thickBot="1">
      <c r="A12387" s="21">
        <f t="shared" si="912"/>
        <v>1990</v>
      </c>
      <c r="B12387" s="21"/>
      <c r="C12387" s="3" t="s">
        <v>355</v>
      </c>
      <c r="D12387" s="3" t="str">
        <f>VLOOKUP(C12387,'[1]Chart-of_Accounts (1)'!$B$20:$D$1316,3,)</f>
        <v>Petrol</v>
      </c>
      <c r="E12387" s="3"/>
      <c r="F12387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87" s="3" t="s">
        <v>6028</v>
      </c>
      <c r="H12387" s="5">
        <v>47.62</v>
      </c>
      <c r="I12387" s="5">
        <v>0</v>
      </c>
      <c r="J12387" s="5" t="s">
        <v>14</v>
      </c>
      <c r="K12387" s="13"/>
    </row>
    <row r="12388" spans="1:11" ht="69.599999999999994" thickBot="1">
      <c r="A12388" s="21">
        <f t="shared" si="912"/>
        <v>1990</v>
      </c>
      <c r="B12388" s="21"/>
      <c r="C12388" s="3" t="s">
        <v>26</v>
      </c>
      <c r="D12388" s="3" t="str">
        <f>VLOOKUP(C12388,'[1]Chart-of_Accounts (1)'!$B$20:$D$1316,3,)</f>
        <v>VAT Input</v>
      </c>
      <c r="E12388" s="3"/>
      <c r="F12388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88" s="3" t="s">
        <v>6029</v>
      </c>
      <c r="H12388" s="5">
        <v>2.38</v>
      </c>
      <c r="I12388" s="5">
        <v>0</v>
      </c>
      <c r="J12388" s="5" t="s">
        <v>14</v>
      </c>
      <c r="K12388" s="13"/>
    </row>
    <row r="12389" spans="1:11" ht="58.2" thickBot="1">
      <c r="A12389" s="21">
        <f t="shared" si="912"/>
        <v>1990</v>
      </c>
      <c r="B12389" s="21"/>
      <c r="C12389" s="3" t="s">
        <v>171</v>
      </c>
      <c r="D12389" s="3" t="str">
        <f>VLOOKUP(C12389,'[1]Chart-of_Accounts (1)'!$B$20:$D$1316,3,)</f>
        <v>Petty Cash Imprest</v>
      </c>
      <c r="E12389" s="3"/>
      <c r="F12389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89" s="3" t="s">
        <v>6028</v>
      </c>
      <c r="H12389" s="5">
        <v>0</v>
      </c>
      <c r="I12389" s="5">
        <v>50</v>
      </c>
      <c r="J12389" s="5" t="s">
        <v>14</v>
      </c>
      <c r="K12389" s="13"/>
    </row>
    <row r="12390" spans="1:11" ht="58.2" thickBot="1">
      <c r="A12390" s="21">
        <f t="shared" si="912"/>
        <v>1990</v>
      </c>
      <c r="B12390" s="21"/>
      <c r="C12390" s="3" t="s">
        <v>355</v>
      </c>
      <c r="D12390" s="3" t="str">
        <f>VLOOKUP(C12390,'[1]Chart-of_Accounts (1)'!$B$20:$D$1316,3,)</f>
        <v>Petrol</v>
      </c>
      <c r="E12390" s="3"/>
      <c r="F12390" s="6" t="str">
        <f t="shared" si="913"/>
        <v>دمج البيانات من نوبل الى نظام يامى -مسلسل-1990-اسم الحساب من نوبل-Petrol-البيان-رقم سند الدفع : 1705 - بترول سيارة رياض من عهدة الشبراوى-نوع الادخال فى نوبل-Automatic</v>
      </c>
      <c r="G12390" s="3" t="s">
        <v>6028</v>
      </c>
      <c r="H12390" s="5">
        <v>28.57</v>
      </c>
      <c r="I12390" s="5">
        <v>0</v>
      </c>
      <c r="J12390" s="5" t="s">
        <v>14</v>
      </c>
      <c r="K12390" s="13"/>
    </row>
    <row r="12391" spans="1:11" ht="69.599999999999994" thickBot="1">
      <c r="A12391" s="21">
        <f t="shared" si="912"/>
        <v>1990</v>
      </c>
      <c r="B12391" s="21"/>
      <c r="C12391" s="3" t="s">
        <v>26</v>
      </c>
      <c r="D12391" s="3" t="str">
        <f>VLOOKUP(C12391,'[1]Chart-of_Accounts (1)'!$B$20:$D$1316,3,)</f>
        <v>VAT Input</v>
      </c>
      <c r="E12391" s="3"/>
      <c r="F12391" s="6" t="str">
        <f t="shared" si="913"/>
        <v>دمج البيانات من نوبل الى نظام يامى -مسلسل-1990-اسم الحساب من نوبل-Value Added Tax (VAT OUT)-البيان-رقم سند الدفع : 1705 - بترول سيارة رياض من عهدة الشبراوى - - -نوع الادخال فى نوبل-Automatic</v>
      </c>
      <c r="G12391" s="3" t="s">
        <v>6029</v>
      </c>
      <c r="H12391" s="5">
        <v>1.43</v>
      </c>
      <c r="I12391" s="5">
        <v>0</v>
      </c>
      <c r="J12391" s="5" t="s">
        <v>14</v>
      </c>
      <c r="K12391" s="13"/>
    </row>
    <row r="12392" spans="1:11" ht="58.2" thickBot="1">
      <c r="A12392" s="21">
        <f t="shared" si="912"/>
        <v>1990</v>
      </c>
      <c r="B12392" s="21"/>
      <c r="C12392" s="3" t="s">
        <v>171</v>
      </c>
      <c r="D12392" s="3" t="str">
        <f>VLOOKUP(C12392,'[1]Chart-of_Accounts (1)'!$B$20:$D$1316,3,)</f>
        <v>Petty Cash Imprest</v>
      </c>
      <c r="E12392" s="3"/>
      <c r="F12392" s="6" t="str">
        <f t="shared" si="913"/>
        <v>دمج البيانات من نوبل الى نظام يامى -مسلسل-1990-اسم الحساب من نوبل-عهدة الشبراوي-البيان-رقم سند الدفع : 1705 - بترول سيارة رياض من عهدة الشبراوى-نوع الادخال فى نوبل-Automatic</v>
      </c>
      <c r="G12392" s="3" t="s">
        <v>6028</v>
      </c>
      <c r="H12392" s="5">
        <v>0</v>
      </c>
      <c r="I12392" s="5">
        <v>30</v>
      </c>
      <c r="J12392" s="5" t="s">
        <v>14</v>
      </c>
      <c r="K12392" s="13"/>
    </row>
    <row r="12393" spans="1:11" ht="58.2" thickBot="1">
      <c r="A12393" s="21">
        <f t="shared" si="912"/>
        <v>1990</v>
      </c>
      <c r="B12393" s="21"/>
      <c r="C12393" s="3" t="s">
        <v>6948</v>
      </c>
      <c r="D12393" s="18" t="s">
        <v>6975</v>
      </c>
      <c r="E12393" s="6" t="str">
        <f>C12393</f>
        <v>فيلا احمد الحمادى</v>
      </c>
      <c r="F12393" s="6" t="str">
        <f t="shared" si="913"/>
        <v>دمج البيانات من نوبل الى نظام يامى -مسلسل-1990-اسم الحساب من نوبل-فيلا احمد الحمادى-البيان-رقم سند الدفع : 1705 - مواد صبغ لموقع احمد الحمادى من عهدة الشبراوى-نوع الادخال فى نوبل-Automatic</v>
      </c>
      <c r="G12393" s="3" t="s">
        <v>6030</v>
      </c>
      <c r="H12393" s="5">
        <v>17</v>
      </c>
      <c r="I12393" s="5">
        <v>0</v>
      </c>
      <c r="J12393" s="5" t="s">
        <v>14</v>
      </c>
      <c r="K12393" s="13"/>
    </row>
    <row r="12394" spans="1:11" ht="69.599999999999994" thickBot="1">
      <c r="A12394" s="21">
        <f t="shared" si="912"/>
        <v>1990</v>
      </c>
      <c r="B12394" s="21"/>
      <c r="C12394" s="3" t="s">
        <v>26</v>
      </c>
      <c r="D12394" s="3" t="str">
        <f>VLOOKUP(C12394,'[1]Chart-of_Accounts (1)'!$B$20:$D$1316,3,)</f>
        <v>VAT Input</v>
      </c>
      <c r="E12394" s="3"/>
      <c r="F12394" s="6" t="str">
        <f t="shared" si="913"/>
        <v>دمج البيانات من نوبل الى نظام يامى -مسلسل-1990-اسم الحساب من نوبل-Value Added Tax (VAT OUT)-البيان-رقم سند الدفع : 1705 - مواد صبغ لموقع احمد الحمادى من عهدة الشبراوى - - -نوع الادخال فى نوبل-Automatic</v>
      </c>
      <c r="G12394" s="3" t="s">
        <v>6031</v>
      </c>
      <c r="H12394" s="5">
        <v>0.85</v>
      </c>
      <c r="I12394" s="5">
        <v>0</v>
      </c>
      <c r="J12394" s="5" t="s">
        <v>14</v>
      </c>
      <c r="K12394" s="13"/>
    </row>
    <row r="12395" spans="1:11" ht="58.2" thickBot="1">
      <c r="A12395" s="21">
        <f t="shared" si="912"/>
        <v>1990</v>
      </c>
      <c r="B12395" s="21"/>
      <c r="C12395" s="3" t="s">
        <v>171</v>
      </c>
      <c r="D12395" s="3" t="str">
        <f>VLOOKUP(C12395,'[1]Chart-of_Accounts (1)'!$B$20:$D$1316,3,)</f>
        <v>Petty Cash Imprest</v>
      </c>
      <c r="E12395" s="3"/>
      <c r="F12395" s="6" t="str">
        <f t="shared" si="913"/>
        <v>دمج البيانات من نوبل الى نظام يامى -مسلسل-1990-اسم الحساب من نوبل-عهدة الشبراوي-البيان-رقم سند الدفع : 1705 - مواد صبغ لموقع احمد الحمادى من عهدة الشبراوى-نوع الادخال فى نوبل-Automatic</v>
      </c>
      <c r="G12395" s="3" t="s">
        <v>6030</v>
      </c>
      <c r="H12395" s="5">
        <v>0</v>
      </c>
      <c r="I12395" s="5">
        <v>17.850000000000001</v>
      </c>
      <c r="J12395" s="5" t="s">
        <v>14</v>
      </c>
      <c r="K12395" s="13"/>
    </row>
    <row r="12396" spans="1:11" ht="58.2" thickBot="1">
      <c r="A12396" s="21">
        <f t="shared" si="912"/>
        <v>1990</v>
      </c>
      <c r="B12396" s="21"/>
      <c r="C12396" s="3" t="s">
        <v>6950</v>
      </c>
      <c r="D12396" s="18" t="s">
        <v>6975</v>
      </c>
      <c r="E12396" s="6" t="str">
        <f>C12396</f>
        <v>فيلا احمد الماس المرر</v>
      </c>
      <c r="F12396" s="6" t="str">
        <f t="shared" si="913"/>
        <v>دمج البيانات من نوبل الى نظام يامى -مسلسل-1990-اسم الحساب من نوبل-فيلا احمد الماس المرر-البيان-رقم سند الدفع : 1705 - مواد حجر لموقع احمد الماس المرر من عهدة الشبراوى-نوع الادخال فى نوبل-Automatic</v>
      </c>
      <c r="G12396" s="3" t="s">
        <v>6032</v>
      </c>
      <c r="H12396" s="5">
        <v>85</v>
      </c>
      <c r="I12396" s="5">
        <v>0</v>
      </c>
      <c r="J12396" s="5" t="s">
        <v>14</v>
      </c>
      <c r="K12396" s="13"/>
    </row>
    <row r="12397" spans="1:11" ht="69.599999999999994" thickBot="1">
      <c r="A12397" s="21">
        <f t="shared" si="912"/>
        <v>1990</v>
      </c>
      <c r="B12397" s="21"/>
      <c r="C12397" s="3" t="s">
        <v>26</v>
      </c>
      <c r="D12397" s="3" t="str">
        <f>VLOOKUP(C12397,'[1]Chart-of_Accounts (1)'!$B$20:$D$1316,3,)</f>
        <v>VAT Input</v>
      </c>
      <c r="E12397" s="3"/>
      <c r="F12397" s="6" t="str">
        <f t="shared" si="913"/>
        <v>دمج البيانات من نوبل الى نظام يامى -مسلسل-1990-اسم الحساب من نوبل-Value Added Tax (VAT OUT)-البيان-رقم سند الدفع : 1705 - مواد حجر لموقع احمد الماس المرر من عهدة الشبراوى - - -نوع الادخال فى نوبل-Automatic</v>
      </c>
      <c r="G12397" s="3" t="s">
        <v>6033</v>
      </c>
      <c r="H12397" s="5">
        <v>4.25</v>
      </c>
      <c r="I12397" s="5">
        <v>0</v>
      </c>
      <c r="J12397" s="5" t="s">
        <v>14</v>
      </c>
      <c r="K12397" s="13"/>
    </row>
    <row r="12398" spans="1:11" ht="58.2" thickBot="1">
      <c r="A12398" s="21">
        <f t="shared" si="912"/>
        <v>1990</v>
      </c>
      <c r="B12398" s="21"/>
      <c r="C12398" s="3" t="s">
        <v>171</v>
      </c>
      <c r="D12398" s="3" t="str">
        <f>VLOOKUP(C12398,'[1]Chart-of_Accounts (1)'!$B$20:$D$1316,3,)</f>
        <v>Petty Cash Imprest</v>
      </c>
      <c r="E12398" s="3"/>
      <c r="F12398" s="6" t="str">
        <f t="shared" si="913"/>
        <v>دمج البيانات من نوبل الى نظام يامى -مسلسل-1990-اسم الحساب من نوبل-عهدة الشبراوي-البيان-رقم سند الدفع : 1705 - مواد حجر لموقع احمد الماس المرر من عهدة الشبراوى-نوع الادخال فى نوبل-Automatic</v>
      </c>
      <c r="G12398" s="3" t="s">
        <v>6032</v>
      </c>
      <c r="H12398" s="5">
        <v>0</v>
      </c>
      <c r="I12398" s="5">
        <v>89.25</v>
      </c>
      <c r="J12398" s="5" t="s">
        <v>14</v>
      </c>
      <c r="K12398" s="13"/>
    </row>
    <row r="12399" spans="1:11" ht="58.2" thickBot="1">
      <c r="A12399" s="21">
        <f t="shared" si="912"/>
        <v>1990</v>
      </c>
      <c r="B12399" s="21"/>
      <c r="C12399" s="3" t="s">
        <v>6946</v>
      </c>
      <c r="D12399" s="18" t="s">
        <v>6975</v>
      </c>
      <c r="E12399" s="6" t="str">
        <f>C12399</f>
        <v>فيلا على احمد المحرمى</v>
      </c>
      <c r="F12399" s="6" t="str">
        <f t="shared" si="913"/>
        <v>دمج البيانات من نوبل الى نظام يامى -مسلسل-1990-اسم الحساب من نوبل-فيلا على احمد المحرمى-البيان-رقم سند الدفع : 1705 - صيانة لموقع على المحرمى-نوع الادخال فى نوبل-Automatic</v>
      </c>
      <c r="G12399" s="3" t="s">
        <v>6034</v>
      </c>
      <c r="H12399" s="5">
        <v>88</v>
      </c>
      <c r="I12399" s="5">
        <v>0</v>
      </c>
      <c r="J12399" s="5" t="s">
        <v>14</v>
      </c>
      <c r="K12399" s="13"/>
    </row>
    <row r="12400" spans="1:11" ht="58.2" thickBot="1">
      <c r="A12400" s="21">
        <f t="shared" si="912"/>
        <v>1990</v>
      </c>
      <c r="B12400" s="21"/>
      <c r="C12400" s="3" t="s">
        <v>26</v>
      </c>
      <c r="D12400" s="3" t="str">
        <f>VLOOKUP(C12400,'[1]Chart-of_Accounts (1)'!$B$20:$D$1316,3,)</f>
        <v>VAT Input</v>
      </c>
      <c r="E12400" s="3"/>
      <c r="F12400" s="6" t="str">
        <f t="shared" si="913"/>
        <v>دمج البيانات من نوبل الى نظام يامى -مسلسل-1990-اسم الحساب من نوبل-Value Added Tax (VAT OUT)-البيان-رقم سند الدفع : 1705 - صيانة لموقع على المحرمى - - -نوع الادخال فى نوبل-Automatic</v>
      </c>
      <c r="G12400" s="3" t="s">
        <v>6035</v>
      </c>
      <c r="H12400" s="5">
        <v>4.4000000000000004</v>
      </c>
      <c r="I12400" s="5">
        <v>0</v>
      </c>
      <c r="J12400" s="5" t="s">
        <v>14</v>
      </c>
      <c r="K12400" s="13"/>
    </row>
    <row r="12401" spans="1:11" ht="58.2" thickBot="1">
      <c r="A12401" s="21">
        <f t="shared" si="912"/>
        <v>1990</v>
      </c>
      <c r="B12401" s="21"/>
      <c r="C12401" s="3" t="s">
        <v>171</v>
      </c>
      <c r="D12401" s="3" t="str">
        <f>VLOOKUP(C12401,'[1]Chart-of_Accounts (1)'!$B$20:$D$1316,3,)</f>
        <v>Petty Cash Imprest</v>
      </c>
      <c r="E12401" s="3"/>
      <c r="F12401" s="6" t="str">
        <f t="shared" si="913"/>
        <v>دمج البيانات من نوبل الى نظام يامى -مسلسل-1990-اسم الحساب من نوبل-عهدة الشبراوي-البيان-رقم سند الدفع : 1705 - صيانة لموقع على المحرمى-نوع الادخال فى نوبل-Automatic</v>
      </c>
      <c r="G12401" s="3" t="s">
        <v>6034</v>
      </c>
      <c r="H12401" s="5">
        <v>0</v>
      </c>
      <c r="I12401" s="5">
        <v>92.4</v>
      </c>
      <c r="J12401" s="5" t="s">
        <v>14</v>
      </c>
      <c r="K12401" s="13"/>
    </row>
    <row r="12402" spans="1:11" ht="58.2" thickBot="1">
      <c r="A12402" s="21">
        <f t="shared" si="912"/>
        <v>1990</v>
      </c>
      <c r="B12402" s="21"/>
      <c r="C12402" s="3" t="s">
        <v>6968</v>
      </c>
      <c r="D12402" s="18" t="s">
        <v>6975</v>
      </c>
      <c r="E12402" s="6" t="str">
        <f>C12402</f>
        <v>فيلا بخيت المزروعى</v>
      </c>
      <c r="F12402" s="6" t="str">
        <f t="shared" si="913"/>
        <v>دمج البيانات من نوبل الى نظام يامى -مسلسل-1990-اسم الحساب من نوبل-فيلا بخيت المزروعى-البيان-رقم سند الدفع : 1705 - مبيد حشرات لموقع بخيت المزروعى من عهدة الشبراوى-نوع الادخال فى نوبل-Automatic</v>
      </c>
      <c r="G12402" s="3" t="s">
        <v>6036</v>
      </c>
      <c r="H12402" s="5">
        <v>200</v>
      </c>
      <c r="I12402" s="5">
        <v>0</v>
      </c>
      <c r="J12402" s="5" t="s">
        <v>14</v>
      </c>
      <c r="K12402" s="13"/>
    </row>
    <row r="12403" spans="1:11" ht="69.599999999999994" thickBot="1">
      <c r="A12403" s="21">
        <f t="shared" si="912"/>
        <v>1990</v>
      </c>
      <c r="B12403" s="21"/>
      <c r="C12403" s="3" t="s">
        <v>26</v>
      </c>
      <c r="D12403" s="3" t="str">
        <f>VLOOKUP(C12403,'[1]Chart-of_Accounts (1)'!$B$20:$D$1316,3,)</f>
        <v>VAT Input</v>
      </c>
      <c r="E12403" s="3"/>
      <c r="F12403" s="6" t="str">
        <f t="shared" si="913"/>
        <v>دمج البيانات من نوبل الى نظام يامى -مسلسل-1990-اسم الحساب من نوبل-Value Added Tax (VAT OUT)-البيان-رقم سند الدفع : 1705 - مبيد حشرات لموقع بخيت المزروعى من عهدة الشبراوى - - -نوع الادخال فى نوبل-Automatic</v>
      </c>
      <c r="G12403" s="3" t="s">
        <v>6037</v>
      </c>
      <c r="H12403" s="5">
        <v>10</v>
      </c>
      <c r="I12403" s="5">
        <v>0</v>
      </c>
      <c r="J12403" s="5" t="s">
        <v>14</v>
      </c>
      <c r="K12403" s="13"/>
    </row>
    <row r="12404" spans="1:11" ht="58.2" thickBot="1">
      <c r="A12404" s="21">
        <f t="shared" si="912"/>
        <v>1990</v>
      </c>
      <c r="B12404" s="21"/>
      <c r="C12404" s="3" t="s">
        <v>171</v>
      </c>
      <c r="D12404" s="3" t="str">
        <f>VLOOKUP(C12404,'[1]Chart-of_Accounts (1)'!$B$20:$D$1316,3,)</f>
        <v>Petty Cash Imprest</v>
      </c>
      <c r="E12404" s="3"/>
      <c r="F12404" s="6" t="str">
        <f t="shared" si="913"/>
        <v>دمج البيانات من نوبل الى نظام يامى -مسلسل-1990-اسم الحساب من نوبل-عهدة الشبراوي-البيان-رقم سند الدفع : 1705 - مبيد حشرات لموقع بخيت المزروعى من عهدة الشبراوى-نوع الادخال فى نوبل-Automatic</v>
      </c>
      <c r="G12404" s="3" t="s">
        <v>6036</v>
      </c>
      <c r="H12404" s="5">
        <v>0</v>
      </c>
      <c r="I12404" s="5">
        <v>210</v>
      </c>
      <c r="J12404" s="5" t="s">
        <v>14</v>
      </c>
      <c r="K12404" s="13"/>
    </row>
    <row r="12405" spans="1:11" ht="58.2" thickBot="1">
      <c r="A12405" s="21">
        <f t="shared" si="912"/>
        <v>1990</v>
      </c>
      <c r="B12405" s="21"/>
      <c r="C12405" s="3" t="s">
        <v>298</v>
      </c>
      <c r="D12405" s="3" t="str">
        <f>VLOOKUP(C12405,'[1]Chart-of_Accounts (1)'!$B$20:$D$1316,3,)</f>
        <v>Maint. Furniture &amp; Fixtures</v>
      </c>
      <c r="E12405" s="3"/>
      <c r="F12405" s="6" t="str">
        <f t="shared" si="913"/>
        <v>دمج البيانات من نوبل الى نظام يامى -مسلسل-1990-اسم الحساب من نوبل-Maint- Cars &amp; Vehicles-البيان-رقم سند الدفع : 1705 - تغيير زيت سيارة الشبراوى من عهدة الشبراوى-نوع الادخال فى نوبل-Automatic</v>
      </c>
      <c r="G12405" s="3" t="s">
        <v>6038</v>
      </c>
      <c r="H12405" s="5">
        <v>28.57</v>
      </c>
      <c r="I12405" s="5">
        <v>0</v>
      </c>
      <c r="J12405" s="5" t="s">
        <v>14</v>
      </c>
      <c r="K12405" s="13"/>
    </row>
    <row r="12406" spans="1:11" ht="69.599999999999994" thickBot="1">
      <c r="A12406" s="21">
        <f t="shared" si="912"/>
        <v>1990</v>
      </c>
      <c r="B12406" s="21"/>
      <c r="C12406" s="3" t="s">
        <v>26</v>
      </c>
      <c r="D12406" s="3" t="str">
        <f>VLOOKUP(C12406,'[1]Chart-of_Accounts (1)'!$B$20:$D$1316,3,)</f>
        <v>VAT Input</v>
      </c>
      <c r="E12406" s="3"/>
      <c r="F12406" s="6" t="str">
        <f t="shared" si="913"/>
        <v>دمج البيانات من نوبل الى نظام يامى -مسلسل-1990-اسم الحساب من نوبل-Value Added Tax (VAT OUT)-البيان-رقم سند الدفع : 1705 - تغيير زيت سيارة الشبراوى من عهدة الشبراوى - - -نوع الادخال فى نوبل-Automatic</v>
      </c>
      <c r="G12406" s="3" t="s">
        <v>6039</v>
      </c>
      <c r="H12406" s="5">
        <v>1.43</v>
      </c>
      <c r="I12406" s="5">
        <v>0</v>
      </c>
      <c r="J12406" s="5" t="s">
        <v>14</v>
      </c>
      <c r="K12406" s="13"/>
    </row>
    <row r="12407" spans="1:11" ht="58.2" thickBot="1">
      <c r="A12407" s="21">
        <f t="shared" si="912"/>
        <v>1990</v>
      </c>
      <c r="B12407" s="22"/>
      <c r="C12407" s="3" t="s">
        <v>171</v>
      </c>
      <c r="D12407" s="3" t="str">
        <f>VLOOKUP(C12407,'[1]Chart-of_Accounts (1)'!$B$20:$D$1316,3,)</f>
        <v>Petty Cash Imprest</v>
      </c>
      <c r="E12407" s="3"/>
      <c r="F12407" s="6" t="str">
        <f t="shared" si="913"/>
        <v>دمج البيانات من نوبل الى نظام يامى -مسلسل-1990-اسم الحساب من نوبل-عهدة الشبراوي-البيان-رقم سند الدفع : 1705 - تغيير زيت سيارة الشبراوى من عهدة الشبراوى-نوع الادخال فى نوبل-Automatic</v>
      </c>
      <c r="G12407" s="3" t="s">
        <v>6038</v>
      </c>
      <c r="H12407" s="5">
        <v>0</v>
      </c>
      <c r="I12407" s="5">
        <v>30</v>
      </c>
      <c r="J12407" s="5" t="s">
        <v>14</v>
      </c>
      <c r="K12407" s="13"/>
    </row>
    <row r="12408" spans="1:11" ht="58.2" thickBot="1">
      <c r="A12408" s="20">
        <v>1991</v>
      </c>
      <c r="B12408" s="20" t="s">
        <v>5647</v>
      </c>
      <c r="C12408" s="6" t="s">
        <v>97</v>
      </c>
      <c r="D12408" s="3" t="str">
        <f>VLOOKUP(C12408,'[1]Chart-of_Accounts (1)'!$B$20:$D$1316,3,)</f>
        <v>Subcontractors</v>
      </c>
      <c r="E12408" s="6"/>
      <c r="F12408" s="6" t="str">
        <f t="shared" si="913"/>
        <v>دمج البيانات من نوبل الى نظام يامى -مسلسل-1991-اسم الحساب من نوبل-سبيس لايت-البيان-رقم سند الدفع : 1706 - بطاقة عمل العامل ميراج من عهدة حمد-نوع الادخال فى نوبل-Automatic</v>
      </c>
      <c r="G12408" s="6" t="s">
        <v>6040</v>
      </c>
      <c r="H12408" s="7">
        <v>3626.9</v>
      </c>
      <c r="I12408" s="8">
        <v>0</v>
      </c>
      <c r="J12408" s="8" t="s">
        <v>14</v>
      </c>
      <c r="K12408" s="13"/>
    </row>
    <row r="12409" spans="1:11" ht="58.2" thickBot="1">
      <c r="A12409" s="21">
        <f t="shared" ref="A12409:A12411" si="914">A12408</f>
        <v>1991</v>
      </c>
      <c r="B12409" s="21"/>
      <c r="C12409" s="3" t="s">
        <v>172</v>
      </c>
      <c r="D12409" s="3" t="str">
        <f>VLOOKUP(C12409,'[1]Chart-of_Accounts (1)'!$B$20:$D$1316,3,)</f>
        <v>Petty Cash Imprest</v>
      </c>
      <c r="E12409" s="3"/>
      <c r="F12409" s="6" t="str">
        <f t="shared" si="913"/>
        <v>دمج البيانات من نوبل الى نظام يامى -مسلسل-1991-اسم الحساب من نوبل-عهدة حمد-البيان-رقم سند الدفع : 1706 - بطاقة عمل العامل ميراج من عهدة حمد-نوع الادخال فى نوبل-Automatic</v>
      </c>
      <c r="G12409" s="3" t="s">
        <v>6040</v>
      </c>
      <c r="H12409" s="5">
        <v>0</v>
      </c>
      <c r="I12409" s="4">
        <v>3626.9</v>
      </c>
      <c r="J12409" s="5" t="s">
        <v>14</v>
      </c>
      <c r="K12409" s="13"/>
    </row>
    <row r="12410" spans="1:11" ht="58.2" thickBot="1">
      <c r="A12410" s="21">
        <f t="shared" si="914"/>
        <v>1991</v>
      </c>
      <c r="B12410" s="21"/>
      <c r="C12410" s="3" t="s">
        <v>342</v>
      </c>
      <c r="D12410" s="18" t="s">
        <v>342</v>
      </c>
      <c r="E12410" s="3"/>
      <c r="F12410" s="6" t="str">
        <f t="shared" si="913"/>
        <v>دمج البيانات من نوبل الى نظام يامى -مسلسل-1991-اسم الحساب من نوبل-Hospitality-البيان-رقم سند الدفع : 1706 - قرطاسية للمكتب من عهدة حمد-نوع الادخال فى نوبل-Automatic</v>
      </c>
      <c r="G12410" s="3" t="s">
        <v>6041</v>
      </c>
      <c r="H12410" s="5">
        <v>415</v>
      </c>
      <c r="I12410" s="5">
        <v>0</v>
      </c>
      <c r="J12410" s="5" t="s">
        <v>14</v>
      </c>
      <c r="K12410" s="13"/>
    </row>
    <row r="12411" spans="1:11" ht="46.8" thickBot="1">
      <c r="A12411" s="21">
        <f t="shared" si="914"/>
        <v>1991</v>
      </c>
      <c r="B12411" s="22"/>
      <c r="C12411" s="3" t="s">
        <v>172</v>
      </c>
      <c r="D12411" s="3" t="str">
        <f>VLOOKUP(C12411,'[1]Chart-of_Accounts (1)'!$B$20:$D$1316,3,)</f>
        <v>Petty Cash Imprest</v>
      </c>
      <c r="E12411" s="3"/>
      <c r="F12411" s="6" t="str">
        <f t="shared" si="913"/>
        <v>دمج البيانات من نوبل الى نظام يامى -مسلسل-1991-اسم الحساب من نوبل-عهدة حمد-البيان-رقم سند الدفع : 1706 - قرطاسية للمكتب من عهدة حمد-نوع الادخال فى نوبل-Automatic</v>
      </c>
      <c r="G12411" s="3" t="s">
        <v>6041</v>
      </c>
      <c r="H12411" s="5">
        <v>0</v>
      </c>
      <c r="I12411" s="5">
        <v>415</v>
      </c>
      <c r="J12411" s="5" t="s">
        <v>14</v>
      </c>
      <c r="K12411" s="13"/>
    </row>
    <row r="12412" spans="1:11" ht="58.2" thickBot="1">
      <c r="A12412" s="20">
        <v>1992</v>
      </c>
      <c r="B12412" s="20" t="s">
        <v>5647</v>
      </c>
      <c r="C12412" s="6" t="s">
        <v>6948</v>
      </c>
      <c r="D12412" s="18" t="s">
        <v>6975</v>
      </c>
      <c r="E12412" s="6" t="str">
        <f>C12412</f>
        <v>فيلا احمد الحمادى</v>
      </c>
      <c r="F12412" s="6" t="str">
        <f t="shared" si="913"/>
        <v>دمج البيانات من نوبل الى نظام يامى -مسلسل-1992-اسم الحساب من نوبل-فيلا احمد الحمادى-البيان-رقم سند الدفع : 1699 - مواد صبغ لموقع احمد الحمادى من عهدة الشبراوى-نوع الادخال فى نوبل-Automatic</v>
      </c>
      <c r="G12412" s="6" t="s">
        <v>6042</v>
      </c>
      <c r="H12412" s="8">
        <v>24</v>
      </c>
      <c r="I12412" s="8">
        <v>0</v>
      </c>
      <c r="J12412" s="8" t="s">
        <v>14</v>
      </c>
      <c r="K12412" s="13"/>
    </row>
    <row r="12413" spans="1:11" ht="58.2" thickBot="1">
      <c r="A12413" s="21">
        <f t="shared" ref="A12413:A12419" si="915">A12412</f>
        <v>1992</v>
      </c>
      <c r="B12413" s="21"/>
      <c r="C12413" s="3" t="s">
        <v>171</v>
      </c>
      <c r="D12413" s="3" t="str">
        <f>VLOOKUP(C12413,'[1]Chart-of_Accounts (1)'!$B$20:$D$1316,3,)</f>
        <v>Petty Cash Imprest</v>
      </c>
      <c r="E12413" s="3"/>
      <c r="F12413" s="6" t="str">
        <f t="shared" si="913"/>
        <v>دمج البيانات من نوبل الى نظام يامى -مسلسل-1992-اسم الحساب من نوبل-عهدة الشبراوي-البيان-رقم سند الدفع : 1699 - مواد صبغ لموقع احمد الحمادى من عهدة الشبراوى-نوع الادخال فى نوبل-Automatic</v>
      </c>
      <c r="G12413" s="3" t="s">
        <v>6042</v>
      </c>
      <c r="H12413" s="5">
        <v>0</v>
      </c>
      <c r="I12413" s="5">
        <v>24</v>
      </c>
      <c r="J12413" s="5" t="s">
        <v>14</v>
      </c>
      <c r="K12413" s="13"/>
    </row>
    <row r="12414" spans="1:11" ht="58.2" thickBot="1">
      <c r="A12414" s="21">
        <f t="shared" si="915"/>
        <v>1992</v>
      </c>
      <c r="B12414" s="21"/>
      <c r="C12414" s="3" t="s">
        <v>6944</v>
      </c>
      <c r="D12414" s="18" t="s">
        <v>6975</v>
      </c>
      <c r="E12414" s="6" t="str">
        <f>C12414</f>
        <v>فيلا هلال سويح</v>
      </c>
      <c r="F12414" s="6" t="str">
        <f t="shared" si="913"/>
        <v>دمج البيانات من نوبل الى نظام يامى -مسلسل-1992-اسم الحساب من نوبل-فيلا هلال سويح-البيان-رقم سند الدفع : 1699 - طباعه اوراق لموقع هلال سويح من عهدة الشبراوى-نوع الادخال فى نوبل-Automatic</v>
      </c>
      <c r="G12414" s="3" t="s">
        <v>6043</v>
      </c>
      <c r="H12414" s="5">
        <v>22</v>
      </c>
      <c r="I12414" s="5">
        <v>0</v>
      </c>
      <c r="J12414" s="5" t="s">
        <v>14</v>
      </c>
      <c r="K12414" s="13"/>
    </row>
    <row r="12415" spans="1:11" ht="58.2" thickBot="1">
      <c r="A12415" s="21">
        <f t="shared" si="915"/>
        <v>1992</v>
      </c>
      <c r="B12415" s="21"/>
      <c r="C12415" s="3" t="s">
        <v>171</v>
      </c>
      <c r="D12415" s="3" t="str">
        <f>VLOOKUP(C12415,'[1]Chart-of_Accounts (1)'!$B$20:$D$1316,3,)</f>
        <v>Petty Cash Imprest</v>
      </c>
      <c r="E12415" s="3"/>
      <c r="F12415" s="6" t="str">
        <f t="shared" si="913"/>
        <v>دمج البيانات من نوبل الى نظام يامى -مسلسل-1992-اسم الحساب من نوبل-عهدة الشبراوي-البيان-رقم سند الدفع : 1699 - طباعه اوراق لموقع هلال سويح من عهدة الشبراوى-نوع الادخال فى نوبل-Automatic</v>
      </c>
      <c r="G12415" s="3" t="s">
        <v>6043</v>
      </c>
      <c r="H12415" s="5">
        <v>0</v>
      </c>
      <c r="I12415" s="5">
        <v>22</v>
      </c>
      <c r="J12415" s="5" t="s">
        <v>14</v>
      </c>
      <c r="K12415" s="13"/>
    </row>
    <row r="12416" spans="1:11" ht="58.2" thickBot="1">
      <c r="A12416" s="21">
        <f t="shared" si="915"/>
        <v>1992</v>
      </c>
      <c r="B12416" s="21"/>
      <c r="C12416" s="3" t="s">
        <v>108</v>
      </c>
      <c r="D12416" s="3" t="str">
        <f>VLOOKUP(C12416,'[1]Chart-of_Accounts (1)'!$B$20:$D$1316,3,)</f>
        <v>Subcontractors</v>
      </c>
      <c r="E12416" s="3"/>
      <c r="F12416" s="6" t="str">
        <f t="shared" si="913"/>
        <v>دمج البيانات من نوبل الى نظام يامى -مسلسل-1992-اسم الحساب من نوبل-نيكسون للمقاولات العامة-البيان-رقم سند الدفع : 1699 - صرف دفعه من الحساب من عهدة الشبراوى-نوع الادخال فى نوبل-Automatic</v>
      </c>
      <c r="G12416" s="3" t="s">
        <v>6044</v>
      </c>
      <c r="H12416" s="4">
        <v>2500</v>
      </c>
      <c r="I12416" s="5">
        <v>0</v>
      </c>
      <c r="J12416" s="5" t="s">
        <v>14</v>
      </c>
      <c r="K12416" s="13"/>
    </row>
    <row r="12417" spans="1:11" ht="58.2" thickBot="1">
      <c r="A12417" s="21">
        <f t="shared" si="915"/>
        <v>1992</v>
      </c>
      <c r="B12417" s="21"/>
      <c r="C12417" s="3" t="s">
        <v>171</v>
      </c>
      <c r="D12417" s="3" t="str">
        <f>VLOOKUP(C12417,'[1]Chart-of_Accounts (1)'!$B$20:$D$1316,3,)</f>
        <v>Petty Cash Imprest</v>
      </c>
      <c r="E12417" s="3"/>
      <c r="F12417" s="6" t="str">
        <f t="shared" si="913"/>
        <v>دمج البيانات من نوبل الى نظام يامى -مسلسل-1992-اسم الحساب من نوبل-عهدة الشبراوي-البيان-رقم سند الدفع : 1699 - صرف دفعه من الحساب من عهدة الشبراوى-نوع الادخال فى نوبل-Automatic</v>
      </c>
      <c r="G12417" s="3" t="s">
        <v>6044</v>
      </c>
      <c r="H12417" s="5">
        <v>0</v>
      </c>
      <c r="I12417" s="4">
        <v>2500</v>
      </c>
      <c r="J12417" s="5" t="s">
        <v>14</v>
      </c>
      <c r="K12417" s="13"/>
    </row>
    <row r="12418" spans="1:11" ht="58.2" thickBot="1">
      <c r="A12418" s="21">
        <f t="shared" si="915"/>
        <v>1992</v>
      </c>
      <c r="B12418" s="21"/>
      <c r="C12418" s="3" t="s">
        <v>50</v>
      </c>
      <c r="D12418" s="3" t="str">
        <f>VLOOKUP(C12418,'[1]Chart-of_Accounts (1)'!$B$20:$D$1316,3,)</f>
        <v>Accounts Payables</v>
      </c>
      <c r="E12418" s="3"/>
      <c r="F12418" s="6" t="str">
        <f t="shared" si="913"/>
        <v>دمج البيانات من نوبل الى نظام يامى -مسلسل-1992-اسم الحساب من نوبل-رايسينج روف-البيان-رقم سند الدفع : 1699 - اعمال العزل بالاسطح لموقع ايمان الحمادى-نوع الادخال فى نوبل-Automatic</v>
      </c>
      <c r="G12418" s="3" t="s">
        <v>6045</v>
      </c>
      <c r="H12418" s="4">
        <v>13800</v>
      </c>
      <c r="I12418" s="5">
        <v>0</v>
      </c>
      <c r="J12418" s="5" t="s">
        <v>14</v>
      </c>
      <c r="K12418" s="13"/>
    </row>
    <row r="12419" spans="1:11" ht="58.2" thickBot="1">
      <c r="A12419" s="21">
        <f t="shared" si="915"/>
        <v>1992</v>
      </c>
      <c r="B12419" s="22"/>
      <c r="C12419" s="3" t="s">
        <v>171</v>
      </c>
      <c r="D12419" s="3" t="str">
        <f>VLOOKUP(C12419,'[1]Chart-of_Accounts (1)'!$B$20:$D$1316,3,)</f>
        <v>Petty Cash Imprest</v>
      </c>
      <c r="E12419" s="3"/>
      <c r="F12419" s="6" t="str">
        <f t="shared" si="913"/>
        <v>دمج البيانات من نوبل الى نظام يامى -مسلسل-1992-اسم الحساب من نوبل-عهدة الشبراوي-البيان-رقم سند الدفع : 1699 - اعمال العزل بالاسطح لموقع ايمان الحمادى-نوع الادخال فى نوبل-Automatic</v>
      </c>
      <c r="G12419" s="3" t="s">
        <v>6045</v>
      </c>
      <c r="H12419" s="5">
        <v>0</v>
      </c>
      <c r="I12419" s="4">
        <v>13800</v>
      </c>
      <c r="J12419" s="5" t="s">
        <v>14</v>
      </c>
      <c r="K12419" s="13"/>
    </row>
    <row r="12420" spans="1:11" ht="58.2" thickBot="1">
      <c r="A12420" s="20">
        <v>1993</v>
      </c>
      <c r="B12420" s="20" t="s">
        <v>5647</v>
      </c>
      <c r="C12420" s="6" t="s">
        <v>108</v>
      </c>
      <c r="D12420" s="3" t="str">
        <f>VLOOKUP(C12420,'[1]Chart-of_Accounts (1)'!$B$20:$D$1316,3,)</f>
        <v>Subcontractors</v>
      </c>
      <c r="E12420" s="6"/>
      <c r="F12420" s="6" t="str">
        <f t="shared" si="913"/>
        <v>دمج البيانات من نوبل الى نظام يامى -مسلسل-1993-اسم الحساب من نوبل-نيكسون للمقاولات العامة-البيان-رقم سند الدفع : 1707 - صرف دفعه من الحساب من عهدة الشبراوى-نوع الادخال فى نوبل-Automatic</v>
      </c>
      <c r="G12420" s="6" t="s">
        <v>6046</v>
      </c>
      <c r="H12420" s="8">
        <v>500</v>
      </c>
      <c r="I12420" s="8">
        <v>0</v>
      </c>
      <c r="J12420" s="8" t="s">
        <v>14</v>
      </c>
      <c r="K12420" s="13"/>
    </row>
    <row r="12421" spans="1:11" ht="58.2" thickBot="1">
      <c r="A12421" s="21">
        <f>A12420</f>
        <v>1993</v>
      </c>
      <c r="B12421" s="22"/>
      <c r="C12421" s="3" t="s">
        <v>171</v>
      </c>
      <c r="D12421" s="3" t="str">
        <f>VLOOKUP(C12421,'[1]Chart-of_Accounts (1)'!$B$20:$D$1316,3,)</f>
        <v>Petty Cash Imprest</v>
      </c>
      <c r="E12421" s="3"/>
      <c r="F12421" s="6" t="str">
        <f t="shared" si="913"/>
        <v>دمج البيانات من نوبل الى نظام يامى -مسلسل-1993-اسم الحساب من نوبل-عهدة الشبراوي-البيان-رقم سند الدفع : 1707 - صرف دفعه من الحساب من عهدة الشبراوى-نوع الادخال فى نوبل-Automatic</v>
      </c>
      <c r="G12421" s="3" t="s">
        <v>6046</v>
      </c>
      <c r="H12421" s="5">
        <v>0</v>
      </c>
      <c r="I12421" s="5">
        <v>500</v>
      </c>
      <c r="J12421" s="5" t="s">
        <v>14</v>
      </c>
      <c r="K12421" s="13"/>
    </row>
    <row r="12422" spans="1:11" ht="58.2" thickBot="1">
      <c r="A12422" s="20">
        <v>1994</v>
      </c>
      <c r="B12422" s="20" t="s">
        <v>5647</v>
      </c>
      <c r="C12422" s="6" t="s">
        <v>298</v>
      </c>
      <c r="D12422" s="3" t="str">
        <f>VLOOKUP(C12422,'[1]Chart-of_Accounts (1)'!$B$20:$D$1316,3,)</f>
        <v>Maint. Furniture &amp; Fixtures</v>
      </c>
      <c r="E12422" s="6"/>
      <c r="F12422" s="6" t="str">
        <f t="shared" si="913"/>
        <v>دمج البيانات من نوبل الى نظام يامى -مسلسل-1994-اسم الحساب من نوبل-Maint- Cars &amp; Vehicles-البيان-رقم سند الدفع : 1708 - تصليح سيارة فورمان من عهدة الشبراوى-نوع الادخال فى نوبل-Automatic</v>
      </c>
      <c r="G12422" s="6" t="s">
        <v>6047</v>
      </c>
      <c r="H12422" s="7">
        <v>1502</v>
      </c>
      <c r="I12422" s="8">
        <v>0</v>
      </c>
      <c r="J12422" s="8" t="s">
        <v>14</v>
      </c>
      <c r="K12422" s="13"/>
    </row>
    <row r="12423" spans="1:11" ht="58.2" thickBot="1">
      <c r="A12423" s="21">
        <f t="shared" ref="A12423:A12431" si="916">A12422</f>
        <v>1994</v>
      </c>
      <c r="B12423" s="21"/>
      <c r="C12423" s="3" t="s">
        <v>171</v>
      </c>
      <c r="D12423" s="3" t="str">
        <f>VLOOKUP(C12423,'[1]Chart-of_Accounts (1)'!$B$20:$D$1316,3,)</f>
        <v>Petty Cash Imprest</v>
      </c>
      <c r="E12423" s="3"/>
      <c r="F12423" s="6" t="str">
        <f t="shared" ref="F12423:F12486" si="917">CONCATENATE("دمج البيانات من نوبل الى نظام يامى ","-","مسلسل","-",A12423,"-","اسم الحساب من نوبل","-",C12423,"-","البيان","-",G12423,"-","نوع الادخال فى نوبل","-",J12423)</f>
        <v>دمج البيانات من نوبل الى نظام يامى -مسلسل-1994-اسم الحساب من نوبل-عهدة الشبراوي-البيان-رقم سند الدفع : 1708 - تصليح سيارة فورمان من عهدة الشبراوى-نوع الادخال فى نوبل-Automatic</v>
      </c>
      <c r="G12423" s="3" t="s">
        <v>6047</v>
      </c>
      <c r="H12423" s="5">
        <v>0</v>
      </c>
      <c r="I12423" s="4">
        <v>1502</v>
      </c>
      <c r="J12423" s="5" t="s">
        <v>14</v>
      </c>
      <c r="K12423" s="13"/>
    </row>
    <row r="12424" spans="1:11" ht="58.2" thickBot="1">
      <c r="A12424" s="21">
        <f t="shared" si="916"/>
        <v>1994</v>
      </c>
      <c r="B12424" s="21"/>
      <c r="C12424" s="3" t="s">
        <v>6944</v>
      </c>
      <c r="D12424" s="18" t="s">
        <v>6975</v>
      </c>
      <c r="E12424" s="6" t="str">
        <f>C12424</f>
        <v>فيلا هلال سويح</v>
      </c>
      <c r="F12424" s="6" t="str">
        <f t="shared" si="917"/>
        <v>دمج البيانات من نوبل الى نظام يامى -مسلسل-1994-اسم الحساب من نوبل-فيلا هلال سويح-البيان-رقم سند الدفع : 1708 - دفان حول سور الفيلا لموقع هلال سويح من عهدة الشبراوى-نوع الادخال فى نوبل-Automatic</v>
      </c>
      <c r="G12424" s="3" t="s">
        <v>6048</v>
      </c>
      <c r="H12424" s="4">
        <v>1125</v>
      </c>
      <c r="I12424" s="5">
        <v>0</v>
      </c>
      <c r="J12424" s="5" t="s">
        <v>14</v>
      </c>
      <c r="K12424" s="13"/>
    </row>
    <row r="12425" spans="1:11" ht="58.2" thickBot="1">
      <c r="A12425" s="21">
        <f t="shared" si="916"/>
        <v>1994</v>
      </c>
      <c r="B12425" s="21"/>
      <c r="C12425" s="3" t="s">
        <v>171</v>
      </c>
      <c r="D12425" s="3" t="str">
        <f>VLOOKUP(C12425,'[1]Chart-of_Accounts (1)'!$B$20:$D$1316,3,)</f>
        <v>Petty Cash Imprest</v>
      </c>
      <c r="E12425" s="3"/>
      <c r="F12425" s="6" t="str">
        <f t="shared" si="917"/>
        <v>دمج البيانات من نوبل الى نظام يامى -مسلسل-1994-اسم الحساب من نوبل-عهدة الشبراوي-البيان-رقم سند الدفع : 1708 - دفان حول سور الفيلا لموقع هلال سويح من عهدة الشبراوى-نوع الادخال فى نوبل-Automatic</v>
      </c>
      <c r="G12425" s="3" t="s">
        <v>6048</v>
      </c>
      <c r="H12425" s="5">
        <v>0</v>
      </c>
      <c r="I12425" s="4">
        <v>1125</v>
      </c>
      <c r="J12425" s="5" t="s">
        <v>14</v>
      </c>
      <c r="K12425" s="13"/>
    </row>
    <row r="12426" spans="1:11" ht="58.2" thickBot="1">
      <c r="A12426" s="21">
        <f t="shared" si="916"/>
        <v>1994</v>
      </c>
      <c r="B12426" s="21"/>
      <c r="C12426" s="3" t="s">
        <v>6949</v>
      </c>
      <c r="D12426" s="18" t="s">
        <v>6975</v>
      </c>
      <c r="E12426" s="6" t="str">
        <f>C12426</f>
        <v>فيلا محمد صياح المنصورى</v>
      </c>
      <c r="F12426" s="6" t="str">
        <f t="shared" si="917"/>
        <v>دمج البيانات من نوبل الى نظام يامى -مسلسل-1994-اسم الحساب من نوبل-فيلا محمد صياح المنصورى-البيان-رقم سند الدفع : 1708 - نقل سقالات لموقع محمد صياح المنصورى من عهدة الشبراوى-نوع الادخال فى نوبل-Automatic</v>
      </c>
      <c r="G12426" s="3" t="s">
        <v>6049</v>
      </c>
      <c r="H12426" s="5">
        <v>500</v>
      </c>
      <c r="I12426" s="5">
        <v>0</v>
      </c>
      <c r="J12426" s="5" t="s">
        <v>14</v>
      </c>
      <c r="K12426" s="13"/>
    </row>
    <row r="12427" spans="1:11" ht="58.2" thickBot="1">
      <c r="A12427" s="21">
        <f t="shared" si="916"/>
        <v>1994</v>
      </c>
      <c r="B12427" s="21"/>
      <c r="C12427" s="3" t="s">
        <v>171</v>
      </c>
      <c r="D12427" s="3" t="str">
        <f>VLOOKUP(C12427,'[1]Chart-of_Accounts (1)'!$B$20:$D$1316,3,)</f>
        <v>Petty Cash Imprest</v>
      </c>
      <c r="E12427" s="3"/>
      <c r="F12427" s="6" t="str">
        <f t="shared" si="917"/>
        <v>دمج البيانات من نوبل الى نظام يامى -مسلسل-1994-اسم الحساب من نوبل-عهدة الشبراوي-البيان-رقم سند الدفع : 1708 - نقل سقالات لموقع محمد صياح المنصورى من عهدة الشبراوى-نوع الادخال فى نوبل-Automatic</v>
      </c>
      <c r="G12427" s="3" t="s">
        <v>6049</v>
      </c>
      <c r="H12427" s="5">
        <v>0</v>
      </c>
      <c r="I12427" s="5">
        <v>500</v>
      </c>
      <c r="J12427" s="5" t="s">
        <v>14</v>
      </c>
      <c r="K12427" s="13"/>
    </row>
    <row r="12428" spans="1:11" ht="69.599999999999994" thickBot="1">
      <c r="A12428" s="21">
        <f t="shared" si="916"/>
        <v>1994</v>
      </c>
      <c r="B12428" s="21"/>
      <c r="C12428" s="3" t="s">
        <v>6949</v>
      </c>
      <c r="D12428" s="18" t="s">
        <v>6975</v>
      </c>
      <c r="E12428" s="6" t="str">
        <f>C12428</f>
        <v>فيلا محمد صياح المنصورى</v>
      </c>
      <c r="F12428" s="6" t="str">
        <f t="shared" si="917"/>
        <v>دمج البيانات من نوبل الى نظام يامى -مسلسل-1994-اسم الحساب من نوبل-فيلا محمد صياح المنصورى-البيان-رقم سند الدفع : 1708 - يوميات عمال لموقع محمد صياح المنصورى من عهدة الشبراوى-نوع الادخال فى نوبل-Automatic</v>
      </c>
      <c r="G12428" s="3" t="s">
        <v>6050</v>
      </c>
      <c r="H12428" s="4">
        <v>1600</v>
      </c>
      <c r="I12428" s="5">
        <v>0</v>
      </c>
      <c r="J12428" s="5" t="s">
        <v>14</v>
      </c>
      <c r="K12428" s="13"/>
    </row>
    <row r="12429" spans="1:11" ht="58.2" thickBot="1">
      <c r="A12429" s="21">
        <f t="shared" si="916"/>
        <v>1994</v>
      </c>
      <c r="B12429" s="21"/>
      <c r="C12429" s="3" t="s">
        <v>171</v>
      </c>
      <c r="D12429" s="3" t="str">
        <f>VLOOKUP(C12429,'[1]Chart-of_Accounts (1)'!$B$20:$D$1316,3,)</f>
        <v>Petty Cash Imprest</v>
      </c>
      <c r="E12429" s="3"/>
      <c r="F12429" s="6" t="str">
        <f t="shared" si="917"/>
        <v>دمج البيانات من نوبل الى نظام يامى -مسلسل-1994-اسم الحساب من نوبل-عهدة الشبراوي-البيان-رقم سند الدفع : 1708 - يوميات عمال لموقع محمد صياح المنصورى من عهدة الشبراوى-نوع الادخال فى نوبل-Automatic</v>
      </c>
      <c r="G12429" s="3" t="s">
        <v>6050</v>
      </c>
      <c r="H12429" s="5">
        <v>0</v>
      </c>
      <c r="I12429" s="4">
        <v>1600</v>
      </c>
      <c r="J12429" s="5" t="s">
        <v>14</v>
      </c>
      <c r="K12429" s="13"/>
    </row>
    <row r="12430" spans="1:11" ht="58.2" thickBot="1">
      <c r="A12430" s="21">
        <f t="shared" si="916"/>
        <v>1994</v>
      </c>
      <c r="B12430" s="21"/>
      <c r="C12430" s="3" t="s">
        <v>6944</v>
      </c>
      <c r="D12430" s="18" t="s">
        <v>6975</v>
      </c>
      <c r="E12430" s="6" t="str">
        <f>C12430</f>
        <v>فيلا هلال سويح</v>
      </c>
      <c r="F12430" s="6" t="str">
        <f t="shared" si="917"/>
        <v>دمج البيانات من نوبل الى نظام يامى -مسلسل-1994-اسم الحساب من نوبل-فيلا هلال سويح-البيان-رقم سند الدفع : 1708 - مظلات وبوكسات مضخات لموقع هلال سويح من عهدة الشبراوى-نوع الادخال فى نوبل-Automatic</v>
      </c>
      <c r="G12430" s="3" t="s">
        <v>6051</v>
      </c>
      <c r="H12430" s="4">
        <v>3225</v>
      </c>
      <c r="I12430" s="5">
        <v>0</v>
      </c>
      <c r="J12430" s="5" t="s">
        <v>14</v>
      </c>
      <c r="K12430" s="13"/>
    </row>
    <row r="12431" spans="1:11" ht="58.2" thickBot="1">
      <c r="A12431" s="21">
        <f t="shared" si="916"/>
        <v>1994</v>
      </c>
      <c r="B12431" s="22"/>
      <c r="C12431" s="3" t="s">
        <v>171</v>
      </c>
      <c r="D12431" s="3" t="str">
        <f>VLOOKUP(C12431,'[1]Chart-of_Accounts (1)'!$B$20:$D$1316,3,)</f>
        <v>Petty Cash Imprest</v>
      </c>
      <c r="E12431" s="3"/>
      <c r="F12431" s="6" t="str">
        <f t="shared" si="917"/>
        <v>دمج البيانات من نوبل الى نظام يامى -مسلسل-1994-اسم الحساب من نوبل-عهدة الشبراوي-البيان-رقم سند الدفع : 1708 - مظلات وبوكسات مضخات لموقع هلال سويح من عهدة الشبراوى-نوع الادخال فى نوبل-Automatic</v>
      </c>
      <c r="G12431" s="3" t="s">
        <v>6051</v>
      </c>
      <c r="H12431" s="5">
        <v>0</v>
      </c>
      <c r="I12431" s="4">
        <v>3225</v>
      </c>
      <c r="J12431" s="5" t="s">
        <v>14</v>
      </c>
      <c r="K12431" s="13"/>
    </row>
    <row r="12432" spans="1:11" ht="58.2" thickBot="1">
      <c r="A12432" s="20">
        <v>1995</v>
      </c>
      <c r="B12432" s="20" t="s">
        <v>5647</v>
      </c>
      <c r="C12432" s="6" t="s">
        <v>6968</v>
      </c>
      <c r="D12432" s="18" t="s">
        <v>6975</v>
      </c>
      <c r="E12432" s="6" t="str">
        <f>C12432</f>
        <v>فيلا بخيت المزروعى</v>
      </c>
      <c r="F12432" s="6" t="str">
        <f t="shared" si="917"/>
        <v>دمج البيانات من نوبل الى نظام يامى -مسلسل-1995-اسم الحساب من نوبل-فيلا بخيت المزروعى-البيان-رقم سند الدفع : 1709 - بوم لودر لموقع بخيت المزروعى من عهدة الشبراوى-نوع الادخال فى نوبل-Automatic</v>
      </c>
      <c r="G12432" s="6" t="s">
        <v>6052</v>
      </c>
      <c r="H12432" s="8">
        <v>100</v>
      </c>
      <c r="I12432" s="8">
        <v>0</v>
      </c>
      <c r="J12432" s="8" t="s">
        <v>14</v>
      </c>
      <c r="K12432" s="13"/>
    </row>
    <row r="12433" spans="1:11" ht="58.2" thickBot="1">
      <c r="A12433" s="21">
        <f t="shared" ref="A12433:A12441" si="918">A12432</f>
        <v>1995</v>
      </c>
      <c r="B12433" s="21"/>
      <c r="C12433" s="3" t="s">
        <v>171</v>
      </c>
      <c r="D12433" s="3" t="str">
        <f>VLOOKUP(C12433,'[1]Chart-of_Accounts (1)'!$B$20:$D$1316,3,)</f>
        <v>Petty Cash Imprest</v>
      </c>
      <c r="E12433" s="3"/>
      <c r="F12433" s="6" t="str">
        <f t="shared" si="917"/>
        <v>دمج البيانات من نوبل الى نظام يامى -مسلسل-1995-اسم الحساب من نوبل-عهدة الشبراوي-البيان-رقم سند الدفع : 1709 - بوم لودر لموقع بخيت المزروعى من عهدة الشبراوى-نوع الادخال فى نوبل-Automatic</v>
      </c>
      <c r="G12433" s="3" t="s">
        <v>6052</v>
      </c>
      <c r="H12433" s="5">
        <v>0</v>
      </c>
      <c r="I12433" s="5">
        <v>100</v>
      </c>
      <c r="J12433" s="5" t="s">
        <v>14</v>
      </c>
      <c r="K12433" s="13"/>
    </row>
    <row r="12434" spans="1:11" ht="58.2" thickBot="1">
      <c r="A12434" s="21">
        <f t="shared" si="918"/>
        <v>1995</v>
      </c>
      <c r="B12434" s="21"/>
      <c r="C12434" s="3" t="s">
        <v>6968</v>
      </c>
      <c r="D12434" s="18" t="s">
        <v>6975</v>
      </c>
      <c r="E12434" s="6" t="str">
        <f>C12434</f>
        <v>فيلا بخيت المزروعى</v>
      </c>
      <c r="F12434" s="6" t="str">
        <f t="shared" si="917"/>
        <v>دمج البيانات من نوبل الى نظام يامى -مسلسل-1995-اسم الحساب من نوبل-فيلا بخيت المزروعى-البيان-رقم سند الدفع : 1709 - بوم لودر لموقع بخيت المزروعى من عهدة الشبراوى-نوع الادخال فى نوبل-Automatic</v>
      </c>
      <c r="G12434" s="3" t="s">
        <v>6052</v>
      </c>
      <c r="H12434" s="5">
        <v>430</v>
      </c>
      <c r="I12434" s="5">
        <v>0</v>
      </c>
      <c r="J12434" s="5" t="s">
        <v>14</v>
      </c>
      <c r="K12434" s="13"/>
    </row>
    <row r="12435" spans="1:11" ht="58.2" thickBot="1">
      <c r="A12435" s="21">
        <f t="shared" si="918"/>
        <v>1995</v>
      </c>
      <c r="B12435" s="21"/>
      <c r="C12435" s="3" t="s">
        <v>171</v>
      </c>
      <c r="D12435" s="3" t="str">
        <f>VLOOKUP(C12435,'[1]Chart-of_Accounts (1)'!$B$20:$D$1316,3,)</f>
        <v>Petty Cash Imprest</v>
      </c>
      <c r="E12435" s="3"/>
      <c r="F12435" s="6" t="str">
        <f t="shared" si="917"/>
        <v>دمج البيانات من نوبل الى نظام يامى -مسلسل-1995-اسم الحساب من نوبل-عهدة الشبراوي-البيان-رقم سند الدفع : 1709 - بوم لودر لموقع بخيت المزروعى من عهدة الشبراوى-نوع الادخال فى نوبل-Automatic</v>
      </c>
      <c r="G12435" s="3" t="s">
        <v>6052</v>
      </c>
      <c r="H12435" s="5">
        <v>0</v>
      </c>
      <c r="I12435" s="5">
        <v>430</v>
      </c>
      <c r="J12435" s="5" t="s">
        <v>14</v>
      </c>
      <c r="K12435" s="13"/>
    </row>
    <row r="12436" spans="1:11" ht="58.2" thickBot="1">
      <c r="A12436" s="21">
        <f t="shared" si="918"/>
        <v>1995</v>
      </c>
      <c r="B12436" s="21"/>
      <c r="C12436" s="3" t="s">
        <v>6968</v>
      </c>
      <c r="D12436" s="18" t="s">
        <v>6975</v>
      </c>
      <c r="E12436" s="6" t="str">
        <f>C12436</f>
        <v>فيلا بخيت المزروعى</v>
      </c>
      <c r="F12436" s="6" t="str">
        <f t="shared" si="917"/>
        <v>دمج البيانات من نوبل الى نظام يامى -مسلسل-1995-اسم الحساب من نوبل-فيلا بخيت المزروعى-البيان-رقم سند الدفع : 1709 - بوم لودر لموقع بخيت المزروعى من عهدة الشبراوى-نوع الادخال فى نوبل-Automatic</v>
      </c>
      <c r="G12436" s="3" t="s">
        <v>6052</v>
      </c>
      <c r="H12436" s="5">
        <v>700</v>
      </c>
      <c r="I12436" s="5">
        <v>0</v>
      </c>
      <c r="J12436" s="5" t="s">
        <v>14</v>
      </c>
      <c r="K12436" s="13"/>
    </row>
    <row r="12437" spans="1:11" ht="58.2" thickBot="1">
      <c r="A12437" s="21">
        <f t="shared" si="918"/>
        <v>1995</v>
      </c>
      <c r="B12437" s="21"/>
      <c r="C12437" s="3" t="s">
        <v>171</v>
      </c>
      <c r="D12437" s="3" t="str">
        <f>VLOOKUP(C12437,'[1]Chart-of_Accounts (1)'!$B$20:$D$1316,3,)</f>
        <v>Petty Cash Imprest</v>
      </c>
      <c r="E12437" s="3"/>
      <c r="F12437" s="6" t="str">
        <f t="shared" si="917"/>
        <v>دمج البيانات من نوبل الى نظام يامى -مسلسل-1995-اسم الحساب من نوبل-عهدة الشبراوي-البيان-رقم سند الدفع : 1709 - بوم لودر لموقع بخيت المزروعى من عهدة الشبراوى-نوع الادخال فى نوبل-Automatic</v>
      </c>
      <c r="G12437" s="3" t="s">
        <v>6052</v>
      </c>
      <c r="H12437" s="5">
        <v>0</v>
      </c>
      <c r="I12437" s="5">
        <v>700</v>
      </c>
      <c r="J12437" s="5" t="s">
        <v>14</v>
      </c>
      <c r="K12437" s="13"/>
    </row>
    <row r="12438" spans="1:11" ht="58.2" thickBot="1">
      <c r="A12438" s="21">
        <f t="shared" si="918"/>
        <v>1995</v>
      </c>
      <c r="B12438" s="21"/>
      <c r="C12438" s="3" t="s">
        <v>6968</v>
      </c>
      <c r="D12438" s="18" t="s">
        <v>6975</v>
      </c>
      <c r="E12438" s="6" t="str">
        <f>C12438</f>
        <v>فيلا بخيت المزروعى</v>
      </c>
      <c r="F12438" s="6" t="str">
        <f t="shared" si="917"/>
        <v>دمج البيانات من نوبل الى نظام يامى -مسلسل-1995-اسم الحساب من نوبل-فيلا بخيت المزروعى-البيان-رقم سند الدفع : 1709 - بوم لودر لموقع بخيت المزروعى من عهدة الشبراوى-نوع الادخال فى نوبل-Automatic</v>
      </c>
      <c r="G12438" s="3" t="s">
        <v>6052</v>
      </c>
      <c r="H12438" s="4">
        <v>1800</v>
      </c>
      <c r="I12438" s="5">
        <v>0</v>
      </c>
      <c r="J12438" s="5" t="s">
        <v>14</v>
      </c>
      <c r="K12438" s="13"/>
    </row>
    <row r="12439" spans="1:11" ht="58.2" thickBot="1">
      <c r="A12439" s="21">
        <f t="shared" si="918"/>
        <v>1995</v>
      </c>
      <c r="B12439" s="21"/>
      <c r="C12439" s="3" t="s">
        <v>171</v>
      </c>
      <c r="D12439" s="3" t="str">
        <f>VLOOKUP(C12439,'[1]Chart-of_Accounts (1)'!$B$20:$D$1316,3,)</f>
        <v>Petty Cash Imprest</v>
      </c>
      <c r="E12439" s="3"/>
      <c r="F12439" s="6" t="str">
        <f t="shared" si="917"/>
        <v>دمج البيانات من نوبل الى نظام يامى -مسلسل-1995-اسم الحساب من نوبل-عهدة الشبراوي-البيان-رقم سند الدفع : 1709 - بوم لودر لموقع بخيت المزروعى من عهدة الشبراوى-نوع الادخال فى نوبل-Automatic</v>
      </c>
      <c r="G12439" s="3" t="s">
        <v>6052</v>
      </c>
      <c r="H12439" s="5">
        <v>0</v>
      </c>
      <c r="I12439" s="4">
        <v>1800</v>
      </c>
      <c r="J12439" s="5" t="s">
        <v>14</v>
      </c>
      <c r="K12439" s="13"/>
    </row>
    <row r="12440" spans="1:11" ht="58.2" thickBot="1">
      <c r="A12440" s="21">
        <f t="shared" si="918"/>
        <v>1995</v>
      </c>
      <c r="B12440" s="21"/>
      <c r="C12440" s="3" t="s">
        <v>6949</v>
      </c>
      <c r="D12440" s="18" t="s">
        <v>6975</v>
      </c>
      <c r="E12440" s="6" t="str">
        <f>C12440</f>
        <v>فيلا محمد صياح المنصورى</v>
      </c>
      <c r="F12440" s="6" t="str">
        <f t="shared" si="917"/>
        <v>دمج البيانات من نوبل الى نظام يامى -مسلسل-1995-اسم الحساب من نوبل-فيلا محمد صياح المنصورى-البيان-رقم سند الدفع : 1709 - مياه لموقع محمد صياح المنصورى من عهدة الشبراوى-نوع الادخال فى نوبل-Automatic</v>
      </c>
      <c r="G12440" s="3" t="s">
        <v>6053</v>
      </c>
      <c r="H12440" s="4">
        <v>2300</v>
      </c>
      <c r="I12440" s="5">
        <v>0</v>
      </c>
      <c r="J12440" s="5" t="s">
        <v>14</v>
      </c>
      <c r="K12440" s="13"/>
    </row>
    <row r="12441" spans="1:11" ht="58.2" thickBot="1">
      <c r="A12441" s="21">
        <f t="shared" si="918"/>
        <v>1995</v>
      </c>
      <c r="B12441" s="22"/>
      <c r="C12441" s="3" t="s">
        <v>171</v>
      </c>
      <c r="D12441" s="3" t="str">
        <f>VLOOKUP(C12441,'[1]Chart-of_Accounts (1)'!$B$20:$D$1316,3,)</f>
        <v>Petty Cash Imprest</v>
      </c>
      <c r="E12441" s="3"/>
      <c r="F12441" s="6" t="str">
        <f t="shared" si="917"/>
        <v>دمج البيانات من نوبل الى نظام يامى -مسلسل-1995-اسم الحساب من نوبل-عهدة الشبراوي-البيان-رقم سند الدفع : 1709 - مياه لموقع محمد صياح المنصورى من عهدة الشبراوى-نوع الادخال فى نوبل-Automatic</v>
      </c>
      <c r="G12441" s="3" t="s">
        <v>6053</v>
      </c>
      <c r="H12441" s="5">
        <v>0</v>
      </c>
      <c r="I12441" s="4">
        <v>2300</v>
      </c>
      <c r="J12441" s="5" t="s">
        <v>14</v>
      </c>
      <c r="K12441" s="13"/>
    </row>
    <row r="12442" spans="1:11" ht="58.2" thickBot="1">
      <c r="A12442" s="20">
        <v>1996</v>
      </c>
      <c r="B12442" s="20" t="s">
        <v>5647</v>
      </c>
      <c r="C12442" s="6" t="s">
        <v>355</v>
      </c>
      <c r="D12442" s="3" t="str">
        <f>VLOOKUP(C12442,'[1]Chart-of_Accounts (1)'!$B$20:$D$1316,3,)</f>
        <v>Petrol</v>
      </c>
      <c r="E12442" s="6"/>
      <c r="F12442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42" s="6" t="s">
        <v>6054</v>
      </c>
      <c r="H12442" s="8">
        <v>19.05</v>
      </c>
      <c r="I12442" s="8">
        <v>0</v>
      </c>
      <c r="J12442" s="8" t="s">
        <v>14</v>
      </c>
      <c r="K12442" s="13"/>
    </row>
    <row r="12443" spans="1:11" ht="69.599999999999994" thickBot="1">
      <c r="A12443" s="21">
        <f t="shared" ref="A12443:A12489" si="919">A12442</f>
        <v>1996</v>
      </c>
      <c r="B12443" s="21"/>
      <c r="C12443" s="3" t="s">
        <v>26</v>
      </c>
      <c r="D12443" s="3" t="str">
        <f>VLOOKUP(C12443,'[1]Chart-of_Accounts (1)'!$B$20:$D$1316,3,)</f>
        <v>VAT Input</v>
      </c>
      <c r="E12443" s="3"/>
      <c r="F12443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43" s="3" t="s">
        <v>6055</v>
      </c>
      <c r="H12443" s="5">
        <v>0.95</v>
      </c>
      <c r="I12443" s="5">
        <v>0</v>
      </c>
      <c r="J12443" s="5" t="s">
        <v>14</v>
      </c>
      <c r="K12443" s="13"/>
    </row>
    <row r="12444" spans="1:11" ht="58.2" thickBot="1">
      <c r="A12444" s="21">
        <f t="shared" si="919"/>
        <v>1996</v>
      </c>
      <c r="B12444" s="21"/>
      <c r="C12444" s="3" t="s">
        <v>171</v>
      </c>
      <c r="D12444" s="3" t="str">
        <f>VLOOKUP(C12444,'[1]Chart-of_Accounts (1)'!$B$20:$D$1316,3,)</f>
        <v>Petty Cash Imprest</v>
      </c>
      <c r="E12444" s="3"/>
      <c r="F12444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44" s="3" t="s">
        <v>6054</v>
      </c>
      <c r="H12444" s="5">
        <v>0</v>
      </c>
      <c r="I12444" s="5">
        <v>20</v>
      </c>
      <c r="J12444" s="5" t="s">
        <v>14</v>
      </c>
      <c r="K12444" s="13"/>
    </row>
    <row r="12445" spans="1:11" ht="58.2" thickBot="1">
      <c r="A12445" s="21">
        <f t="shared" si="919"/>
        <v>1996</v>
      </c>
      <c r="B12445" s="21"/>
      <c r="C12445" s="3" t="s">
        <v>355</v>
      </c>
      <c r="D12445" s="3" t="str">
        <f>VLOOKUP(C12445,'[1]Chart-of_Accounts (1)'!$B$20:$D$1316,3,)</f>
        <v>Petrol</v>
      </c>
      <c r="E12445" s="3"/>
      <c r="F12445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45" s="3" t="s">
        <v>6054</v>
      </c>
      <c r="H12445" s="5">
        <v>42.88</v>
      </c>
      <c r="I12445" s="5">
        <v>0</v>
      </c>
      <c r="J12445" s="5" t="s">
        <v>14</v>
      </c>
      <c r="K12445" s="13"/>
    </row>
    <row r="12446" spans="1:11" ht="69.599999999999994" thickBot="1">
      <c r="A12446" s="21">
        <f t="shared" si="919"/>
        <v>1996</v>
      </c>
      <c r="B12446" s="21"/>
      <c r="C12446" s="3" t="s">
        <v>26</v>
      </c>
      <c r="D12446" s="3" t="str">
        <f>VLOOKUP(C12446,'[1]Chart-of_Accounts (1)'!$B$20:$D$1316,3,)</f>
        <v>VAT Input</v>
      </c>
      <c r="E12446" s="3"/>
      <c r="F12446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46" s="3" t="s">
        <v>6055</v>
      </c>
      <c r="H12446" s="5">
        <v>2.14</v>
      </c>
      <c r="I12446" s="5">
        <v>0</v>
      </c>
      <c r="J12446" s="5" t="s">
        <v>14</v>
      </c>
      <c r="K12446" s="13"/>
    </row>
    <row r="12447" spans="1:11" ht="58.2" thickBot="1">
      <c r="A12447" s="21">
        <f t="shared" si="919"/>
        <v>1996</v>
      </c>
      <c r="B12447" s="21"/>
      <c r="C12447" s="3" t="s">
        <v>171</v>
      </c>
      <c r="D12447" s="3" t="str">
        <f>VLOOKUP(C12447,'[1]Chart-of_Accounts (1)'!$B$20:$D$1316,3,)</f>
        <v>Petty Cash Imprest</v>
      </c>
      <c r="E12447" s="3"/>
      <c r="F12447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47" s="3" t="s">
        <v>6054</v>
      </c>
      <c r="H12447" s="5">
        <v>0</v>
      </c>
      <c r="I12447" s="5">
        <v>45.02</v>
      </c>
      <c r="J12447" s="5" t="s">
        <v>14</v>
      </c>
      <c r="K12447" s="13"/>
    </row>
    <row r="12448" spans="1:11" ht="58.2" thickBot="1">
      <c r="A12448" s="21">
        <f t="shared" si="919"/>
        <v>1996</v>
      </c>
      <c r="B12448" s="21"/>
      <c r="C12448" s="3" t="s">
        <v>355</v>
      </c>
      <c r="D12448" s="3" t="str">
        <f>VLOOKUP(C12448,'[1]Chart-of_Accounts (1)'!$B$20:$D$1316,3,)</f>
        <v>Petrol</v>
      </c>
      <c r="E12448" s="3"/>
      <c r="F12448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48" s="3" t="s">
        <v>6054</v>
      </c>
      <c r="H12448" s="5">
        <v>14.29</v>
      </c>
      <c r="I12448" s="5">
        <v>0</v>
      </c>
      <c r="J12448" s="5" t="s">
        <v>14</v>
      </c>
      <c r="K12448" s="13"/>
    </row>
    <row r="12449" spans="1:11" ht="69.599999999999994" thickBot="1">
      <c r="A12449" s="21">
        <f t="shared" si="919"/>
        <v>1996</v>
      </c>
      <c r="B12449" s="21"/>
      <c r="C12449" s="3" t="s">
        <v>26</v>
      </c>
      <c r="D12449" s="3" t="str">
        <f>VLOOKUP(C12449,'[1]Chart-of_Accounts (1)'!$B$20:$D$1316,3,)</f>
        <v>VAT Input</v>
      </c>
      <c r="E12449" s="3"/>
      <c r="F12449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49" s="3" t="s">
        <v>6055</v>
      </c>
      <c r="H12449" s="5">
        <v>0.71</v>
      </c>
      <c r="I12449" s="5">
        <v>0</v>
      </c>
      <c r="J12449" s="5" t="s">
        <v>14</v>
      </c>
      <c r="K12449" s="13"/>
    </row>
    <row r="12450" spans="1:11" ht="58.2" thickBot="1">
      <c r="A12450" s="21">
        <f t="shared" si="919"/>
        <v>1996</v>
      </c>
      <c r="B12450" s="21"/>
      <c r="C12450" s="3" t="s">
        <v>171</v>
      </c>
      <c r="D12450" s="3" t="str">
        <f>VLOOKUP(C12450,'[1]Chart-of_Accounts (1)'!$B$20:$D$1316,3,)</f>
        <v>Petty Cash Imprest</v>
      </c>
      <c r="E12450" s="3"/>
      <c r="F12450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50" s="3" t="s">
        <v>6054</v>
      </c>
      <c r="H12450" s="5">
        <v>0</v>
      </c>
      <c r="I12450" s="5">
        <v>15</v>
      </c>
      <c r="J12450" s="5" t="s">
        <v>14</v>
      </c>
      <c r="K12450" s="13"/>
    </row>
    <row r="12451" spans="1:11" ht="58.2" thickBot="1">
      <c r="A12451" s="21">
        <f t="shared" si="919"/>
        <v>1996</v>
      </c>
      <c r="B12451" s="21"/>
      <c r="C12451" s="3" t="s">
        <v>355</v>
      </c>
      <c r="D12451" s="3" t="str">
        <f>VLOOKUP(C12451,'[1]Chart-of_Accounts (1)'!$B$20:$D$1316,3,)</f>
        <v>Petrol</v>
      </c>
      <c r="E12451" s="3"/>
      <c r="F12451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51" s="3" t="s">
        <v>6054</v>
      </c>
      <c r="H12451" s="5">
        <v>42.88</v>
      </c>
      <c r="I12451" s="5">
        <v>0</v>
      </c>
      <c r="J12451" s="5" t="s">
        <v>14</v>
      </c>
      <c r="K12451" s="13"/>
    </row>
    <row r="12452" spans="1:11" ht="69.599999999999994" thickBot="1">
      <c r="A12452" s="21">
        <f t="shared" si="919"/>
        <v>1996</v>
      </c>
      <c r="B12452" s="21"/>
      <c r="C12452" s="3" t="s">
        <v>26</v>
      </c>
      <c r="D12452" s="3" t="str">
        <f>VLOOKUP(C12452,'[1]Chart-of_Accounts (1)'!$B$20:$D$1316,3,)</f>
        <v>VAT Input</v>
      </c>
      <c r="E12452" s="3"/>
      <c r="F12452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52" s="3" t="s">
        <v>6055</v>
      </c>
      <c r="H12452" s="5">
        <v>2.14</v>
      </c>
      <c r="I12452" s="5">
        <v>0</v>
      </c>
      <c r="J12452" s="5" t="s">
        <v>14</v>
      </c>
      <c r="K12452" s="13"/>
    </row>
    <row r="12453" spans="1:11" ht="58.2" thickBot="1">
      <c r="A12453" s="21">
        <f t="shared" si="919"/>
        <v>1996</v>
      </c>
      <c r="B12453" s="21"/>
      <c r="C12453" s="3" t="s">
        <v>171</v>
      </c>
      <c r="D12453" s="3" t="str">
        <f>VLOOKUP(C12453,'[1]Chart-of_Accounts (1)'!$B$20:$D$1316,3,)</f>
        <v>Petty Cash Imprest</v>
      </c>
      <c r="E12453" s="3"/>
      <c r="F12453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53" s="3" t="s">
        <v>6054</v>
      </c>
      <c r="H12453" s="5">
        <v>0</v>
      </c>
      <c r="I12453" s="5">
        <v>45.02</v>
      </c>
      <c r="J12453" s="5" t="s">
        <v>14</v>
      </c>
      <c r="K12453" s="13"/>
    </row>
    <row r="12454" spans="1:11" ht="58.2" thickBot="1">
      <c r="A12454" s="21">
        <f t="shared" si="919"/>
        <v>1996</v>
      </c>
      <c r="B12454" s="21"/>
      <c r="C12454" s="3" t="s">
        <v>355</v>
      </c>
      <c r="D12454" s="3" t="str">
        <f>VLOOKUP(C12454,'[1]Chart-of_Accounts (1)'!$B$20:$D$1316,3,)</f>
        <v>Petrol</v>
      </c>
      <c r="E12454" s="3"/>
      <c r="F12454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54" s="3" t="s">
        <v>6054</v>
      </c>
      <c r="H12454" s="5">
        <v>71.489999999999995</v>
      </c>
      <c r="I12454" s="5">
        <v>0</v>
      </c>
      <c r="J12454" s="5" t="s">
        <v>14</v>
      </c>
      <c r="K12454" s="13"/>
    </row>
    <row r="12455" spans="1:11" ht="69.599999999999994" thickBot="1">
      <c r="A12455" s="21">
        <f t="shared" si="919"/>
        <v>1996</v>
      </c>
      <c r="B12455" s="21"/>
      <c r="C12455" s="3" t="s">
        <v>26</v>
      </c>
      <c r="D12455" s="3" t="str">
        <f>VLOOKUP(C12455,'[1]Chart-of_Accounts (1)'!$B$20:$D$1316,3,)</f>
        <v>VAT Input</v>
      </c>
      <c r="E12455" s="3"/>
      <c r="F12455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55" s="3" t="s">
        <v>6055</v>
      </c>
      <c r="H12455" s="5">
        <v>3.57</v>
      </c>
      <c r="I12455" s="5">
        <v>0</v>
      </c>
      <c r="J12455" s="5" t="s">
        <v>14</v>
      </c>
      <c r="K12455" s="13"/>
    </row>
    <row r="12456" spans="1:11" ht="58.2" thickBot="1">
      <c r="A12456" s="21">
        <f t="shared" si="919"/>
        <v>1996</v>
      </c>
      <c r="B12456" s="21"/>
      <c r="C12456" s="3" t="s">
        <v>171</v>
      </c>
      <c r="D12456" s="3" t="str">
        <f>VLOOKUP(C12456,'[1]Chart-of_Accounts (1)'!$B$20:$D$1316,3,)</f>
        <v>Petty Cash Imprest</v>
      </c>
      <c r="E12456" s="3"/>
      <c r="F12456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56" s="3" t="s">
        <v>6054</v>
      </c>
      <c r="H12456" s="5">
        <v>0</v>
      </c>
      <c r="I12456" s="5">
        <v>75.06</v>
      </c>
      <c r="J12456" s="5" t="s">
        <v>14</v>
      </c>
      <c r="K12456" s="13"/>
    </row>
    <row r="12457" spans="1:11" ht="58.2" thickBot="1">
      <c r="A12457" s="21">
        <f t="shared" si="919"/>
        <v>1996</v>
      </c>
      <c r="B12457" s="21"/>
      <c r="C12457" s="3" t="s">
        <v>355</v>
      </c>
      <c r="D12457" s="3" t="str">
        <f>VLOOKUP(C12457,'[1]Chart-of_Accounts (1)'!$B$20:$D$1316,3,)</f>
        <v>Petrol</v>
      </c>
      <c r="E12457" s="3"/>
      <c r="F12457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57" s="3" t="s">
        <v>6054</v>
      </c>
      <c r="H12457" s="5">
        <v>41</v>
      </c>
      <c r="I12457" s="5">
        <v>0</v>
      </c>
      <c r="J12457" s="5" t="s">
        <v>14</v>
      </c>
      <c r="K12457" s="13"/>
    </row>
    <row r="12458" spans="1:11" ht="69.599999999999994" thickBot="1">
      <c r="A12458" s="21">
        <f t="shared" si="919"/>
        <v>1996</v>
      </c>
      <c r="B12458" s="21"/>
      <c r="C12458" s="3" t="s">
        <v>26</v>
      </c>
      <c r="D12458" s="3" t="str">
        <f>VLOOKUP(C12458,'[1]Chart-of_Accounts (1)'!$B$20:$D$1316,3,)</f>
        <v>VAT Input</v>
      </c>
      <c r="E12458" s="3"/>
      <c r="F12458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58" s="3" t="s">
        <v>6055</v>
      </c>
      <c r="H12458" s="5">
        <v>2.0499999999999998</v>
      </c>
      <c r="I12458" s="5">
        <v>0</v>
      </c>
      <c r="J12458" s="5" t="s">
        <v>14</v>
      </c>
      <c r="K12458" s="13"/>
    </row>
    <row r="12459" spans="1:11" ht="58.2" thickBot="1">
      <c r="A12459" s="21">
        <f t="shared" si="919"/>
        <v>1996</v>
      </c>
      <c r="B12459" s="21"/>
      <c r="C12459" s="3" t="s">
        <v>171</v>
      </c>
      <c r="D12459" s="3" t="str">
        <f>VLOOKUP(C12459,'[1]Chart-of_Accounts (1)'!$B$20:$D$1316,3,)</f>
        <v>Petty Cash Imprest</v>
      </c>
      <c r="E12459" s="3"/>
      <c r="F12459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59" s="3" t="s">
        <v>6054</v>
      </c>
      <c r="H12459" s="5">
        <v>0</v>
      </c>
      <c r="I12459" s="5">
        <v>43.05</v>
      </c>
      <c r="J12459" s="5" t="s">
        <v>14</v>
      </c>
      <c r="K12459" s="13"/>
    </row>
    <row r="12460" spans="1:11" ht="58.2" thickBot="1">
      <c r="A12460" s="21">
        <f t="shared" si="919"/>
        <v>1996</v>
      </c>
      <c r="B12460" s="21"/>
      <c r="C12460" s="3" t="s">
        <v>355</v>
      </c>
      <c r="D12460" s="3" t="str">
        <f>VLOOKUP(C12460,'[1]Chart-of_Accounts (1)'!$B$20:$D$1316,3,)</f>
        <v>Petrol</v>
      </c>
      <c r="E12460" s="3"/>
      <c r="F12460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60" s="3" t="s">
        <v>6054</v>
      </c>
      <c r="H12460" s="5">
        <v>39.130000000000003</v>
      </c>
      <c r="I12460" s="5">
        <v>0</v>
      </c>
      <c r="J12460" s="5" t="s">
        <v>14</v>
      </c>
      <c r="K12460" s="13"/>
    </row>
    <row r="12461" spans="1:11" ht="69.599999999999994" thickBot="1">
      <c r="A12461" s="21">
        <f t="shared" si="919"/>
        <v>1996</v>
      </c>
      <c r="B12461" s="21"/>
      <c r="C12461" s="3" t="s">
        <v>26</v>
      </c>
      <c r="D12461" s="3" t="str">
        <f>VLOOKUP(C12461,'[1]Chart-of_Accounts (1)'!$B$20:$D$1316,3,)</f>
        <v>VAT Input</v>
      </c>
      <c r="E12461" s="3"/>
      <c r="F12461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61" s="3" t="s">
        <v>6055</v>
      </c>
      <c r="H12461" s="5">
        <v>1.96</v>
      </c>
      <c r="I12461" s="5">
        <v>0</v>
      </c>
      <c r="J12461" s="5" t="s">
        <v>14</v>
      </c>
      <c r="K12461" s="13"/>
    </row>
    <row r="12462" spans="1:11" ht="58.2" thickBot="1">
      <c r="A12462" s="21">
        <f t="shared" si="919"/>
        <v>1996</v>
      </c>
      <c r="B12462" s="21"/>
      <c r="C12462" s="3" t="s">
        <v>171</v>
      </c>
      <c r="D12462" s="3" t="str">
        <f>VLOOKUP(C12462,'[1]Chart-of_Accounts (1)'!$B$20:$D$1316,3,)</f>
        <v>Petty Cash Imprest</v>
      </c>
      <c r="E12462" s="3"/>
      <c r="F12462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62" s="3" t="s">
        <v>6054</v>
      </c>
      <c r="H12462" s="5">
        <v>0</v>
      </c>
      <c r="I12462" s="5">
        <v>41.09</v>
      </c>
      <c r="J12462" s="5" t="s">
        <v>14</v>
      </c>
      <c r="K12462" s="13"/>
    </row>
    <row r="12463" spans="1:11" ht="58.2" thickBot="1">
      <c r="A12463" s="21">
        <f t="shared" si="919"/>
        <v>1996</v>
      </c>
      <c r="B12463" s="21"/>
      <c r="C12463" s="3" t="s">
        <v>355</v>
      </c>
      <c r="D12463" s="3" t="str">
        <f>VLOOKUP(C12463,'[1]Chart-of_Accounts (1)'!$B$20:$D$1316,3,)</f>
        <v>Petrol</v>
      </c>
      <c r="E12463" s="3"/>
      <c r="F12463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63" s="3" t="s">
        <v>6054</v>
      </c>
      <c r="H12463" s="5">
        <v>57.15</v>
      </c>
      <c r="I12463" s="5">
        <v>0</v>
      </c>
      <c r="J12463" s="5" t="s">
        <v>14</v>
      </c>
      <c r="K12463" s="13"/>
    </row>
    <row r="12464" spans="1:11" ht="69.599999999999994" thickBot="1">
      <c r="A12464" s="21">
        <f t="shared" si="919"/>
        <v>1996</v>
      </c>
      <c r="B12464" s="21"/>
      <c r="C12464" s="3" t="s">
        <v>26</v>
      </c>
      <c r="D12464" s="3" t="str">
        <f>VLOOKUP(C12464,'[1]Chart-of_Accounts (1)'!$B$20:$D$1316,3,)</f>
        <v>VAT Input</v>
      </c>
      <c r="E12464" s="3"/>
      <c r="F12464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64" s="3" t="s">
        <v>6055</v>
      </c>
      <c r="H12464" s="5">
        <v>2.86</v>
      </c>
      <c r="I12464" s="5">
        <v>0</v>
      </c>
      <c r="J12464" s="5" t="s">
        <v>14</v>
      </c>
      <c r="K12464" s="13"/>
    </row>
    <row r="12465" spans="1:11" ht="58.2" thickBot="1">
      <c r="A12465" s="21">
        <f t="shared" si="919"/>
        <v>1996</v>
      </c>
      <c r="B12465" s="21"/>
      <c r="C12465" s="3" t="s">
        <v>171</v>
      </c>
      <c r="D12465" s="3" t="str">
        <f>VLOOKUP(C12465,'[1]Chart-of_Accounts (1)'!$B$20:$D$1316,3,)</f>
        <v>Petty Cash Imprest</v>
      </c>
      <c r="E12465" s="3"/>
      <c r="F12465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65" s="3" t="s">
        <v>6054</v>
      </c>
      <c r="H12465" s="5">
        <v>0</v>
      </c>
      <c r="I12465" s="5">
        <v>60.01</v>
      </c>
      <c r="J12465" s="5" t="s">
        <v>14</v>
      </c>
      <c r="K12465" s="13"/>
    </row>
    <row r="12466" spans="1:11" ht="58.2" thickBot="1">
      <c r="A12466" s="21">
        <f t="shared" si="919"/>
        <v>1996</v>
      </c>
      <c r="B12466" s="21"/>
      <c r="C12466" s="3" t="s">
        <v>355</v>
      </c>
      <c r="D12466" s="3" t="str">
        <f>VLOOKUP(C12466,'[1]Chart-of_Accounts (1)'!$B$20:$D$1316,3,)</f>
        <v>Petrol</v>
      </c>
      <c r="E12466" s="3"/>
      <c r="F12466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66" s="3" t="s">
        <v>6054</v>
      </c>
      <c r="H12466" s="5">
        <v>42.85</v>
      </c>
      <c r="I12466" s="5">
        <v>0</v>
      </c>
      <c r="J12466" s="5" t="s">
        <v>14</v>
      </c>
      <c r="K12466" s="13"/>
    </row>
    <row r="12467" spans="1:11" ht="69.599999999999994" thickBot="1">
      <c r="A12467" s="21">
        <f t="shared" si="919"/>
        <v>1996</v>
      </c>
      <c r="B12467" s="21"/>
      <c r="C12467" s="3" t="s">
        <v>26</v>
      </c>
      <c r="D12467" s="3" t="str">
        <f>VLOOKUP(C12467,'[1]Chart-of_Accounts (1)'!$B$20:$D$1316,3,)</f>
        <v>VAT Input</v>
      </c>
      <c r="E12467" s="3"/>
      <c r="F12467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67" s="3" t="s">
        <v>6055</v>
      </c>
      <c r="H12467" s="5">
        <v>2.14</v>
      </c>
      <c r="I12467" s="5">
        <v>0</v>
      </c>
      <c r="J12467" s="5" t="s">
        <v>14</v>
      </c>
      <c r="K12467" s="13"/>
    </row>
    <row r="12468" spans="1:11" ht="58.2" thickBot="1">
      <c r="A12468" s="21">
        <f t="shared" si="919"/>
        <v>1996</v>
      </c>
      <c r="B12468" s="21"/>
      <c r="C12468" s="3" t="s">
        <v>171</v>
      </c>
      <c r="D12468" s="3" t="str">
        <f>VLOOKUP(C12468,'[1]Chart-of_Accounts (1)'!$B$20:$D$1316,3,)</f>
        <v>Petty Cash Imprest</v>
      </c>
      <c r="E12468" s="3"/>
      <c r="F12468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68" s="3" t="s">
        <v>6054</v>
      </c>
      <c r="H12468" s="5">
        <v>0</v>
      </c>
      <c r="I12468" s="5">
        <v>44.99</v>
      </c>
      <c r="J12468" s="5" t="s">
        <v>14</v>
      </c>
      <c r="K12468" s="13"/>
    </row>
    <row r="12469" spans="1:11" ht="58.2" thickBot="1">
      <c r="A12469" s="21">
        <f t="shared" si="919"/>
        <v>1996</v>
      </c>
      <c r="B12469" s="21"/>
      <c r="C12469" s="3" t="s">
        <v>355</v>
      </c>
      <c r="D12469" s="3" t="str">
        <f>VLOOKUP(C12469,'[1]Chart-of_Accounts (1)'!$B$20:$D$1316,3,)</f>
        <v>Petrol</v>
      </c>
      <c r="E12469" s="3"/>
      <c r="F12469" s="6" t="str">
        <f t="shared" si="917"/>
        <v>دمج البيانات من نوبل الى نظام يامى -مسلسل-1996-اسم الحساب من نوبل-Petrol-البيان-رقم سند الدفع : 1710 - بترول سيارة رياض من عهدة الشبراوى-نوع الادخال فى نوبل-Automatic</v>
      </c>
      <c r="G12469" s="3" t="s">
        <v>6054</v>
      </c>
      <c r="H12469" s="5">
        <v>42.9</v>
      </c>
      <c r="I12469" s="5">
        <v>0</v>
      </c>
      <c r="J12469" s="5" t="s">
        <v>14</v>
      </c>
      <c r="K12469" s="13"/>
    </row>
    <row r="12470" spans="1:11" ht="69.599999999999994" thickBot="1">
      <c r="A12470" s="21">
        <f t="shared" si="919"/>
        <v>1996</v>
      </c>
      <c r="B12470" s="21"/>
      <c r="C12470" s="3" t="s">
        <v>26</v>
      </c>
      <c r="D12470" s="3" t="str">
        <f>VLOOKUP(C12470,'[1]Chart-of_Accounts (1)'!$B$20:$D$1316,3,)</f>
        <v>VAT Input</v>
      </c>
      <c r="E12470" s="3"/>
      <c r="F12470" s="6" t="str">
        <f t="shared" si="917"/>
        <v>دمج البيانات من نوبل الى نظام يامى -مسلسل-1996-اسم الحساب من نوبل-Value Added Tax (VAT OUT)-البيان-رقم سند الدفع : 1710 - بترول سيارة رياض من عهدة الشبراوى - - -نوع الادخال فى نوبل-Automatic</v>
      </c>
      <c r="G12470" s="3" t="s">
        <v>6055</v>
      </c>
      <c r="H12470" s="5">
        <v>2.15</v>
      </c>
      <c r="I12470" s="5">
        <v>0</v>
      </c>
      <c r="J12470" s="5" t="s">
        <v>14</v>
      </c>
      <c r="K12470" s="13"/>
    </row>
    <row r="12471" spans="1:11" ht="58.2" thickBot="1">
      <c r="A12471" s="21">
        <f t="shared" si="919"/>
        <v>1996</v>
      </c>
      <c r="B12471" s="21"/>
      <c r="C12471" s="3" t="s">
        <v>171</v>
      </c>
      <c r="D12471" s="3" t="str">
        <f>VLOOKUP(C12471,'[1]Chart-of_Accounts (1)'!$B$20:$D$1316,3,)</f>
        <v>Petty Cash Imprest</v>
      </c>
      <c r="E12471" s="3"/>
      <c r="F12471" s="6" t="str">
        <f t="shared" si="917"/>
        <v>دمج البيانات من نوبل الى نظام يامى -مسلسل-1996-اسم الحساب من نوبل-عهدة الشبراوي-البيان-رقم سند الدفع : 1710 - بترول سيارة رياض من عهدة الشبراوى-نوع الادخال فى نوبل-Automatic</v>
      </c>
      <c r="G12471" s="3" t="s">
        <v>6054</v>
      </c>
      <c r="H12471" s="5">
        <v>0</v>
      </c>
      <c r="I12471" s="5">
        <v>45.05</v>
      </c>
      <c r="J12471" s="5" t="s">
        <v>14</v>
      </c>
      <c r="K12471" s="13"/>
    </row>
    <row r="12472" spans="1:11" ht="58.2" thickBot="1">
      <c r="A12472" s="21">
        <f t="shared" si="919"/>
        <v>1996</v>
      </c>
      <c r="B12472" s="21"/>
      <c r="C12472" s="3" t="s">
        <v>6944</v>
      </c>
      <c r="D12472" s="18" t="s">
        <v>6975</v>
      </c>
      <c r="E12472" s="6" t="str">
        <f>C12472</f>
        <v>فيلا هلال سويح</v>
      </c>
      <c r="F12472" s="6" t="str">
        <f t="shared" si="917"/>
        <v>دمج البيانات من نوبل الى نظام يامى -مسلسل-1996-اسم الحساب من نوبل-فيلا هلال سويح-البيان-رقم سند الدفع : 1710 - واد كهرباء لموقع هلال سويح من عهدة الشبراوى-نوع الادخال فى نوبل-Automatic</v>
      </c>
      <c r="G12472" s="3" t="s">
        <v>6056</v>
      </c>
      <c r="H12472" s="5">
        <v>147</v>
      </c>
      <c r="I12472" s="5">
        <v>0</v>
      </c>
      <c r="J12472" s="5" t="s">
        <v>14</v>
      </c>
      <c r="K12472" s="13"/>
    </row>
    <row r="12473" spans="1:11" ht="69.599999999999994" thickBot="1">
      <c r="A12473" s="21">
        <f t="shared" si="919"/>
        <v>1996</v>
      </c>
      <c r="B12473" s="21"/>
      <c r="C12473" s="3" t="s">
        <v>26</v>
      </c>
      <c r="D12473" s="3" t="str">
        <f>VLOOKUP(C12473,'[1]Chart-of_Accounts (1)'!$B$20:$D$1316,3,)</f>
        <v>VAT Input</v>
      </c>
      <c r="E12473" s="3"/>
      <c r="F12473" s="6" t="str">
        <f t="shared" si="917"/>
        <v>دمج البيانات من نوبل الى نظام يامى -مسلسل-1996-اسم الحساب من نوبل-Value Added Tax (VAT OUT)-البيان-رقم سند الدفع : 1710 - واد كهرباء لموقع هلال سويح من عهدة الشبراوى - - -نوع الادخال فى نوبل-Automatic</v>
      </c>
      <c r="G12473" s="3" t="s">
        <v>6057</v>
      </c>
      <c r="H12473" s="5">
        <v>7.35</v>
      </c>
      <c r="I12473" s="5">
        <v>0</v>
      </c>
      <c r="J12473" s="5" t="s">
        <v>14</v>
      </c>
      <c r="K12473" s="13"/>
    </row>
    <row r="12474" spans="1:11" ht="58.2" thickBot="1">
      <c r="A12474" s="21">
        <f t="shared" si="919"/>
        <v>1996</v>
      </c>
      <c r="B12474" s="21"/>
      <c r="C12474" s="3" t="s">
        <v>171</v>
      </c>
      <c r="D12474" s="3" t="str">
        <f>VLOOKUP(C12474,'[1]Chart-of_Accounts (1)'!$B$20:$D$1316,3,)</f>
        <v>Petty Cash Imprest</v>
      </c>
      <c r="E12474" s="3"/>
      <c r="F12474" s="6" t="str">
        <f t="shared" si="917"/>
        <v>دمج البيانات من نوبل الى نظام يامى -مسلسل-1996-اسم الحساب من نوبل-عهدة الشبراوي-البيان-رقم سند الدفع : 1710 - واد كهرباء لموقع هلال سويح من عهدة الشبراوى-نوع الادخال فى نوبل-Automatic</v>
      </c>
      <c r="G12474" s="3" t="s">
        <v>6056</v>
      </c>
      <c r="H12474" s="5">
        <v>0</v>
      </c>
      <c r="I12474" s="5">
        <v>154.35</v>
      </c>
      <c r="J12474" s="5" t="s">
        <v>14</v>
      </c>
      <c r="K12474" s="13"/>
    </row>
    <row r="12475" spans="1:11" ht="58.2" thickBot="1">
      <c r="A12475" s="21">
        <f t="shared" si="919"/>
        <v>1996</v>
      </c>
      <c r="B12475" s="21"/>
      <c r="C12475" s="3" t="s">
        <v>6944</v>
      </c>
      <c r="D12475" s="18" t="s">
        <v>6975</v>
      </c>
      <c r="E12475" s="6" t="str">
        <f>C12475</f>
        <v>فيلا هلال سويح</v>
      </c>
      <c r="F12475" s="6" t="str">
        <f t="shared" si="917"/>
        <v>دمج البيانات من نوبل الى نظام يامى -مسلسل-1996-اسم الحساب من نوبل-فيلا هلال سويح-البيان-رقم سند الدفع : 1710 - موا بناء لموقع هلال سويح من عهدة الشبراوى-نوع الادخال فى نوبل-Automatic</v>
      </c>
      <c r="G12475" s="3" t="s">
        <v>6058</v>
      </c>
      <c r="H12475" s="5">
        <v>48</v>
      </c>
      <c r="I12475" s="5">
        <v>0</v>
      </c>
      <c r="J12475" s="5" t="s">
        <v>14</v>
      </c>
      <c r="K12475" s="13"/>
    </row>
    <row r="12476" spans="1:11" ht="69.599999999999994" thickBot="1">
      <c r="A12476" s="21">
        <f t="shared" si="919"/>
        <v>1996</v>
      </c>
      <c r="B12476" s="21"/>
      <c r="C12476" s="3" t="s">
        <v>26</v>
      </c>
      <c r="D12476" s="3" t="str">
        <f>VLOOKUP(C12476,'[1]Chart-of_Accounts (1)'!$B$20:$D$1316,3,)</f>
        <v>VAT Input</v>
      </c>
      <c r="E12476" s="3"/>
      <c r="F12476" s="6" t="str">
        <f t="shared" si="917"/>
        <v>دمج البيانات من نوبل الى نظام يامى -مسلسل-1996-اسم الحساب من نوبل-Value Added Tax (VAT OUT)-البيان-رقم سند الدفع : 1710 - موا بناء لموقع هلال سويح من عهدة الشبراوى - - -نوع الادخال فى نوبل-Automatic</v>
      </c>
      <c r="G12476" s="3" t="s">
        <v>6059</v>
      </c>
      <c r="H12476" s="5">
        <v>2.4</v>
      </c>
      <c r="I12476" s="5">
        <v>0</v>
      </c>
      <c r="J12476" s="5" t="s">
        <v>14</v>
      </c>
      <c r="K12476" s="13"/>
    </row>
    <row r="12477" spans="1:11" ht="58.2" thickBot="1">
      <c r="A12477" s="21">
        <f t="shared" si="919"/>
        <v>1996</v>
      </c>
      <c r="B12477" s="21"/>
      <c r="C12477" s="3" t="s">
        <v>171</v>
      </c>
      <c r="D12477" s="3" t="str">
        <f>VLOOKUP(C12477,'[1]Chart-of_Accounts (1)'!$B$20:$D$1316,3,)</f>
        <v>Petty Cash Imprest</v>
      </c>
      <c r="E12477" s="3"/>
      <c r="F12477" s="6" t="str">
        <f t="shared" si="917"/>
        <v>دمج البيانات من نوبل الى نظام يامى -مسلسل-1996-اسم الحساب من نوبل-عهدة الشبراوي-البيان-رقم سند الدفع : 1710 - موا بناء لموقع هلال سويح من عهدة الشبراوى-نوع الادخال فى نوبل-Automatic</v>
      </c>
      <c r="G12477" s="3" t="s">
        <v>6058</v>
      </c>
      <c r="H12477" s="5">
        <v>0</v>
      </c>
      <c r="I12477" s="5">
        <v>50.4</v>
      </c>
      <c r="J12477" s="5" t="s">
        <v>14</v>
      </c>
      <c r="K12477" s="13"/>
    </row>
    <row r="12478" spans="1:11" ht="58.2" thickBot="1">
      <c r="A12478" s="21">
        <f t="shared" si="919"/>
        <v>1996</v>
      </c>
      <c r="B12478" s="21"/>
      <c r="C12478" s="3" t="s">
        <v>6949</v>
      </c>
      <c r="D12478" s="18" t="s">
        <v>6975</v>
      </c>
      <c r="E12478" s="6" t="str">
        <f>C12478</f>
        <v>فيلا محمد صياح المنصورى</v>
      </c>
      <c r="F12478" s="6" t="str">
        <f t="shared" si="917"/>
        <v>دمج البيانات من نوبل الى نظام يامى -مسلسل-1996-اسم الحساب من نوبل-فيلا محمد صياح المنصورى-البيان-رقم سند الدفع : 1710 - مواد بناء لموقع محمد صياح المنصورى من عهدة الشبراوى-نوع الادخال فى نوبل-Automatic</v>
      </c>
      <c r="G12478" s="3" t="s">
        <v>6060</v>
      </c>
      <c r="H12478" s="5">
        <v>25</v>
      </c>
      <c r="I12478" s="5">
        <v>0</v>
      </c>
      <c r="J12478" s="5" t="s">
        <v>14</v>
      </c>
      <c r="K12478" s="13"/>
    </row>
    <row r="12479" spans="1:11" ht="69.599999999999994" thickBot="1">
      <c r="A12479" s="21">
        <f t="shared" si="919"/>
        <v>1996</v>
      </c>
      <c r="B12479" s="21"/>
      <c r="C12479" s="3" t="s">
        <v>26</v>
      </c>
      <c r="D12479" s="3" t="str">
        <f>VLOOKUP(C12479,'[1]Chart-of_Accounts (1)'!$B$20:$D$1316,3,)</f>
        <v>VAT Input</v>
      </c>
      <c r="E12479" s="3"/>
      <c r="F12479" s="6" t="str">
        <f t="shared" si="917"/>
        <v>دمج البيانات من نوبل الى نظام يامى -مسلسل-1996-اسم الحساب من نوبل-Value Added Tax (VAT OUT)-البيان-رقم سند الدفع : 1710 - مواد بناء لموقع محمد صياح المنصورى من عهدة الشبراوى - - -نوع الادخال فى نوبل-Automatic</v>
      </c>
      <c r="G12479" s="3" t="s">
        <v>6061</v>
      </c>
      <c r="H12479" s="5">
        <v>1.25</v>
      </c>
      <c r="I12479" s="5">
        <v>0</v>
      </c>
      <c r="J12479" s="5" t="s">
        <v>14</v>
      </c>
      <c r="K12479" s="13"/>
    </row>
    <row r="12480" spans="1:11" ht="58.2" thickBot="1">
      <c r="A12480" s="21">
        <f t="shared" si="919"/>
        <v>1996</v>
      </c>
      <c r="B12480" s="21"/>
      <c r="C12480" s="3" t="s">
        <v>171</v>
      </c>
      <c r="D12480" s="3" t="str">
        <f>VLOOKUP(C12480,'[1]Chart-of_Accounts (1)'!$B$20:$D$1316,3,)</f>
        <v>Petty Cash Imprest</v>
      </c>
      <c r="E12480" s="3"/>
      <c r="F12480" s="6" t="str">
        <f t="shared" si="917"/>
        <v>دمج البيانات من نوبل الى نظام يامى -مسلسل-1996-اسم الحساب من نوبل-عهدة الشبراوي-البيان-رقم سند الدفع : 1710 - مواد بناء لموقع محمد صياح المنصورى من عهدة الشبراوى-نوع الادخال فى نوبل-Automatic</v>
      </c>
      <c r="G12480" s="3" t="s">
        <v>6060</v>
      </c>
      <c r="H12480" s="5">
        <v>0</v>
      </c>
      <c r="I12480" s="5">
        <v>26.25</v>
      </c>
      <c r="J12480" s="5" t="s">
        <v>14</v>
      </c>
      <c r="K12480" s="13"/>
    </row>
    <row r="12481" spans="1:11" ht="58.2" thickBot="1">
      <c r="A12481" s="21">
        <f t="shared" si="919"/>
        <v>1996</v>
      </c>
      <c r="B12481" s="21"/>
      <c r="C12481" s="3" t="s">
        <v>6949</v>
      </c>
      <c r="D12481" s="18" t="s">
        <v>6975</v>
      </c>
      <c r="E12481" s="6" t="str">
        <f>C12481</f>
        <v>فيلا محمد صياح المنصورى</v>
      </c>
      <c r="F12481" s="6" t="str">
        <f t="shared" si="917"/>
        <v>دمج البيانات من نوبل الى نظام يامى -مسلسل-1996-اسم الحساب من نوبل-فيلا محمد صياح المنصورى-البيان-رقم سند الدفع : 1710 - مواد طابوق لموقع محمد صياح المنصورى من عهدة الشبراوى-نوع الادخال فى نوبل-Automatic</v>
      </c>
      <c r="G12481" s="3" t="s">
        <v>6062</v>
      </c>
      <c r="H12481" s="5">
        <v>20</v>
      </c>
      <c r="I12481" s="5">
        <v>0</v>
      </c>
      <c r="J12481" s="5" t="s">
        <v>14</v>
      </c>
      <c r="K12481" s="13"/>
    </row>
    <row r="12482" spans="1:11" ht="69.599999999999994" thickBot="1">
      <c r="A12482" s="21">
        <f t="shared" si="919"/>
        <v>1996</v>
      </c>
      <c r="B12482" s="21"/>
      <c r="C12482" s="3" t="s">
        <v>26</v>
      </c>
      <c r="D12482" s="3" t="str">
        <f>VLOOKUP(C12482,'[1]Chart-of_Accounts (1)'!$B$20:$D$1316,3,)</f>
        <v>VAT Input</v>
      </c>
      <c r="E12482" s="3"/>
      <c r="F12482" s="6" t="str">
        <f t="shared" si="917"/>
        <v>دمج البيانات من نوبل الى نظام يامى -مسلسل-1996-اسم الحساب من نوبل-Value Added Tax (VAT OUT)-البيان-رقم سند الدفع : 1710 - مواد طابوق لموقع محمد صياح المنصورى من عهدة الشبراوى - - -نوع الادخال فى نوبل-Automatic</v>
      </c>
      <c r="G12482" s="3" t="s">
        <v>6063</v>
      </c>
      <c r="H12482" s="5">
        <v>1</v>
      </c>
      <c r="I12482" s="5">
        <v>0</v>
      </c>
      <c r="J12482" s="5" t="s">
        <v>14</v>
      </c>
      <c r="K12482" s="13"/>
    </row>
    <row r="12483" spans="1:11" ht="58.2" thickBot="1">
      <c r="A12483" s="21">
        <f t="shared" si="919"/>
        <v>1996</v>
      </c>
      <c r="B12483" s="21"/>
      <c r="C12483" s="3" t="s">
        <v>171</v>
      </c>
      <c r="D12483" s="3" t="str">
        <f>VLOOKUP(C12483,'[1]Chart-of_Accounts (1)'!$B$20:$D$1316,3,)</f>
        <v>Petty Cash Imprest</v>
      </c>
      <c r="E12483" s="3"/>
      <c r="F12483" s="6" t="str">
        <f t="shared" si="917"/>
        <v>دمج البيانات من نوبل الى نظام يامى -مسلسل-1996-اسم الحساب من نوبل-عهدة الشبراوي-البيان-رقم سند الدفع : 1710 - مواد طابوق لموقع محمد صياح المنصورى من عهدة الشبراوى-نوع الادخال فى نوبل-Automatic</v>
      </c>
      <c r="G12483" s="3" t="s">
        <v>6062</v>
      </c>
      <c r="H12483" s="5">
        <v>0</v>
      </c>
      <c r="I12483" s="5">
        <v>21</v>
      </c>
      <c r="J12483" s="5" t="s">
        <v>14</v>
      </c>
      <c r="K12483" s="13"/>
    </row>
    <row r="12484" spans="1:11" ht="58.2" thickBot="1">
      <c r="A12484" s="21">
        <f t="shared" si="919"/>
        <v>1996</v>
      </c>
      <c r="B12484" s="21"/>
      <c r="C12484" s="3" t="s">
        <v>298</v>
      </c>
      <c r="D12484" s="3" t="str">
        <f>VLOOKUP(C12484,'[1]Chart-of_Accounts (1)'!$B$20:$D$1316,3,)</f>
        <v>Maint. Furniture &amp; Fixtures</v>
      </c>
      <c r="E12484" s="3"/>
      <c r="F12484" s="6" t="str">
        <f t="shared" si="917"/>
        <v>دمج البيانات من نوبل الى نظام يامى -مسلسل-1996-اسم الحساب من نوبل-Maint- Cars &amp; Vehicles-البيان-رقم سند الدفع : 1710 - تغيير زيت سيارة رياض من عهدة الشبراوى-نوع الادخال فى نوبل-Automatic</v>
      </c>
      <c r="G12484" s="3" t="s">
        <v>6064</v>
      </c>
      <c r="H12484" s="5">
        <v>100</v>
      </c>
      <c r="I12484" s="5">
        <v>0</v>
      </c>
      <c r="J12484" s="5" t="s">
        <v>14</v>
      </c>
      <c r="K12484" s="13"/>
    </row>
    <row r="12485" spans="1:11" ht="69.599999999999994" thickBot="1">
      <c r="A12485" s="21">
        <f t="shared" si="919"/>
        <v>1996</v>
      </c>
      <c r="B12485" s="21"/>
      <c r="C12485" s="3" t="s">
        <v>26</v>
      </c>
      <c r="D12485" s="3" t="str">
        <f>VLOOKUP(C12485,'[1]Chart-of_Accounts (1)'!$B$20:$D$1316,3,)</f>
        <v>VAT Input</v>
      </c>
      <c r="E12485" s="3"/>
      <c r="F12485" s="6" t="str">
        <f t="shared" si="917"/>
        <v>دمج البيانات من نوبل الى نظام يامى -مسلسل-1996-اسم الحساب من نوبل-Value Added Tax (VAT OUT)-البيان-رقم سند الدفع : 1710 - تغيير زيت سيارة رياض من عهدة الشبراوى - - -نوع الادخال فى نوبل-Automatic</v>
      </c>
      <c r="G12485" s="3" t="s">
        <v>6065</v>
      </c>
      <c r="H12485" s="5">
        <v>5</v>
      </c>
      <c r="I12485" s="5">
        <v>0</v>
      </c>
      <c r="J12485" s="5" t="s">
        <v>14</v>
      </c>
      <c r="K12485" s="13"/>
    </row>
    <row r="12486" spans="1:11" ht="58.2" thickBot="1">
      <c r="A12486" s="21">
        <f t="shared" si="919"/>
        <v>1996</v>
      </c>
      <c r="B12486" s="21"/>
      <c r="C12486" s="3" t="s">
        <v>171</v>
      </c>
      <c r="D12486" s="3" t="str">
        <f>VLOOKUP(C12486,'[1]Chart-of_Accounts (1)'!$B$20:$D$1316,3,)</f>
        <v>Petty Cash Imprest</v>
      </c>
      <c r="E12486" s="3"/>
      <c r="F12486" s="6" t="str">
        <f t="shared" si="917"/>
        <v>دمج البيانات من نوبل الى نظام يامى -مسلسل-1996-اسم الحساب من نوبل-عهدة الشبراوي-البيان-رقم سند الدفع : 1710 - تغيير زيت سيارة رياض من عهدة الشبراوى-نوع الادخال فى نوبل-Automatic</v>
      </c>
      <c r="G12486" s="3" t="s">
        <v>6064</v>
      </c>
      <c r="H12486" s="5">
        <v>0</v>
      </c>
      <c r="I12486" s="5">
        <v>105</v>
      </c>
      <c r="J12486" s="5" t="s">
        <v>14</v>
      </c>
      <c r="K12486" s="13"/>
    </row>
    <row r="12487" spans="1:11" ht="58.2" thickBot="1">
      <c r="A12487" s="21">
        <f t="shared" si="919"/>
        <v>1996</v>
      </c>
      <c r="B12487" s="21"/>
      <c r="C12487" s="3" t="s">
        <v>6950</v>
      </c>
      <c r="D12487" s="18" t="s">
        <v>6975</v>
      </c>
      <c r="E12487" s="6" t="str">
        <f>C12487</f>
        <v>فيلا احمد الماس المرر</v>
      </c>
      <c r="F12487" s="6" t="str">
        <f t="shared" ref="F12487:F12550" si="920">CONCATENATE("دمج البيانات من نوبل الى نظام يامى ","-","مسلسل","-",A12487,"-","اسم الحساب من نوبل","-",C12487,"-","البيان","-",G12487,"-","نوع الادخال فى نوبل","-",J12487)</f>
        <v>دمج البيانات من نوبل الى نظام يامى -مسلسل-1996-اسم الحساب من نوبل-فيلا احمد الماس المرر-البيان-رقم سند الدفع : 1710 - جيلو سيراميك لموقع احمد الماس من عهدة الشبراوى-نوع الادخال فى نوبل-Automatic</v>
      </c>
      <c r="G12487" s="3" t="s">
        <v>6066</v>
      </c>
      <c r="H12487" s="5">
        <v>900</v>
      </c>
      <c r="I12487" s="5">
        <v>0</v>
      </c>
      <c r="J12487" s="5" t="s">
        <v>14</v>
      </c>
      <c r="K12487" s="13"/>
    </row>
    <row r="12488" spans="1:11" ht="69.599999999999994" thickBot="1">
      <c r="A12488" s="21">
        <f t="shared" si="919"/>
        <v>1996</v>
      </c>
      <c r="B12488" s="21"/>
      <c r="C12488" s="3" t="s">
        <v>26</v>
      </c>
      <c r="D12488" s="3" t="str">
        <f>VLOOKUP(C12488,'[1]Chart-of_Accounts (1)'!$B$20:$D$1316,3,)</f>
        <v>VAT Input</v>
      </c>
      <c r="E12488" s="3"/>
      <c r="F12488" s="6" t="str">
        <f t="shared" si="920"/>
        <v>دمج البيانات من نوبل الى نظام يامى -مسلسل-1996-اسم الحساب من نوبل-Value Added Tax (VAT OUT)-البيان-رقم سند الدفع : 1710 - جيلو سيراميك لموقع احمد الماس من عهدة الشبراوى - - -نوع الادخال فى نوبل-Automatic</v>
      </c>
      <c r="G12488" s="3" t="s">
        <v>6067</v>
      </c>
      <c r="H12488" s="5">
        <v>45</v>
      </c>
      <c r="I12488" s="5">
        <v>0</v>
      </c>
      <c r="J12488" s="5" t="s">
        <v>14</v>
      </c>
      <c r="K12488" s="13"/>
    </row>
    <row r="12489" spans="1:11" ht="58.2" thickBot="1">
      <c r="A12489" s="21">
        <f t="shared" si="919"/>
        <v>1996</v>
      </c>
      <c r="B12489" s="22"/>
      <c r="C12489" s="3" t="s">
        <v>171</v>
      </c>
      <c r="D12489" s="3" t="str">
        <f>VLOOKUP(C12489,'[1]Chart-of_Accounts (1)'!$B$20:$D$1316,3,)</f>
        <v>Petty Cash Imprest</v>
      </c>
      <c r="E12489" s="3"/>
      <c r="F12489" s="6" t="str">
        <f t="shared" si="920"/>
        <v>دمج البيانات من نوبل الى نظام يامى -مسلسل-1996-اسم الحساب من نوبل-عهدة الشبراوي-البيان-رقم سند الدفع : 1710 - جيلو سيراميك لموقع احمد الماس من عهدة الشبراوى-نوع الادخال فى نوبل-Automatic</v>
      </c>
      <c r="G12489" s="3" t="s">
        <v>6066</v>
      </c>
      <c r="H12489" s="5">
        <v>0</v>
      </c>
      <c r="I12489" s="5">
        <v>945</v>
      </c>
      <c r="J12489" s="5" t="s">
        <v>14</v>
      </c>
      <c r="K12489" s="13"/>
    </row>
    <row r="12490" spans="1:11" ht="58.2" thickBot="1">
      <c r="A12490" s="20">
        <v>1997</v>
      </c>
      <c r="B12490" s="20" t="s">
        <v>5647</v>
      </c>
      <c r="C12490" s="6" t="s">
        <v>298</v>
      </c>
      <c r="D12490" s="3" t="str">
        <f>VLOOKUP(C12490,'[1]Chart-of_Accounts (1)'!$B$20:$D$1316,3,)</f>
        <v>Maint. Furniture &amp; Fixtures</v>
      </c>
      <c r="E12490" s="6"/>
      <c r="F12490" s="6" t="str">
        <f t="shared" si="920"/>
        <v>دمج البيانات من نوبل الى نظام يامى -مسلسل-1997-اسم الحساب من نوبل-Maint- Cars &amp; Vehicles-البيان-رقم سند الدفع : 1711 - تصليح سيارة فورمان من عهدة الشبراوى-نوع الادخال فى نوبل-Automatic</v>
      </c>
      <c r="G12490" s="6" t="s">
        <v>6068</v>
      </c>
      <c r="H12490" s="8">
        <v>150</v>
      </c>
      <c r="I12490" s="8">
        <v>0</v>
      </c>
      <c r="J12490" s="8" t="s">
        <v>14</v>
      </c>
      <c r="K12490" s="13"/>
    </row>
    <row r="12491" spans="1:11" ht="58.2" thickBot="1">
      <c r="A12491" s="21">
        <f t="shared" ref="A12491:A12499" si="921">A12490</f>
        <v>1997</v>
      </c>
      <c r="B12491" s="21"/>
      <c r="C12491" s="3" t="s">
        <v>171</v>
      </c>
      <c r="D12491" s="3" t="str">
        <f>VLOOKUP(C12491,'[1]Chart-of_Accounts (1)'!$B$20:$D$1316,3,)</f>
        <v>Petty Cash Imprest</v>
      </c>
      <c r="E12491" s="3"/>
      <c r="F12491" s="6" t="str">
        <f t="shared" si="920"/>
        <v>دمج البيانات من نوبل الى نظام يامى -مسلسل-1997-اسم الحساب من نوبل-عهدة الشبراوي-البيان-رقم سند الدفع : 1711 - تصليح سيارة فورمان من عهدة الشبراوى-نوع الادخال فى نوبل-Automatic</v>
      </c>
      <c r="G12491" s="3" t="s">
        <v>6068</v>
      </c>
      <c r="H12491" s="5">
        <v>0</v>
      </c>
      <c r="I12491" s="5">
        <v>150</v>
      </c>
      <c r="J12491" s="5" t="s">
        <v>14</v>
      </c>
      <c r="K12491" s="13"/>
    </row>
    <row r="12492" spans="1:11" ht="58.2" thickBot="1">
      <c r="A12492" s="21">
        <f t="shared" si="921"/>
        <v>1997</v>
      </c>
      <c r="B12492" s="21"/>
      <c r="C12492" s="3" t="s">
        <v>6944</v>
      </c>
      <c r="D12492" s="18" t="s">
        <v>6975</v>
      </c>
      <c r="E12492" s="6" t="str">
        <f>C12492</f>
        <v>فيلا هلال سويح</v>
      </c>
      <c r="F12492" s="6" t="str">
        <f t="shared" si="920"/>
        <v>دمج البيانات من نوبل الى نظام يامى -مسلسل-1997-اسم الحساب من نوبل-فيلا هلال سويح-البيان-رقم سند الدفع : 1711 - دفان حول سور الفيلا لموقع هلال سويح من عهدة الشبراوى-نوع الادخال فى نوبل-Automatic</v>
      </c>
      <c r="G12492" s="3" t="s">
        <v>6069</v>
      </c>
      <c r="H12492" s="4">
        <v>1125</v>
      </c>
      <c r="I12492" s="5">
        <v>0</v>
      </c>
      <c r="J12492" s="5" t="s">
        <v>14</v>
      </c>
      <c r="K12492" s="13"/>
    </row>
    <row r="12493" spans="1:11" ht="58.2" thickBot="1">
      <c r="A12493" s="21">
        <f t="shared" si="921"/>
        <v>1997</v>
      </c>
      <c r="B12493" s="21"/>
      <c r="C12493" s="3" t="s">
        <v>171</v>
      </c>
      <c r="D12493" s="3" t="str">
        <f>VLOOKUP(C12493,'[1]Chart-of_Accounts (1)'!$B$20:$D$1316,3,)</f>
        <v>Petty Cash Imprest</v>
      </c>
      <c r="E12493" s="3"/>
      <c r="F12493" s="6" t="str">
        <f t="shared" si="920"/>
        <v>دمج البيانات من نوبل الى نظام يامى -مسلسل-1997-اسم الحساب من نوبل-عهدة الشبراوي-البيان-رقم سند الدفع : 1711 - دفان حول سور الفيلا لموقع هلال سويح من عهدة الشبراوى-نوع الادخال فى نوبل-Automatic</v>
      </c>
      <c r="G12493" s="3" t="s">
        <v>6069</v>
      </c>
      <c r="H12493" s="5">
        <v>0</v>
      </c>
      <c r="I12493" s="4">
        <v>1125</v>
      </c>
      <c r="J12493" s="5" t="s">
        <v>14</v>
      </c>
      <c r="K12493" s="13"/>
    </row>
    <row r="12494" spans="1:11" ht="58.2" thickBot="1">
      <c r="A12494" s="21">
        <f t="shared" si="921"/>
        <v>1997</v>
      </c>
      <c r="B12494" s="21"/>
      <c r="C12494" s="3" t="s">
        <v>6949</v>
      </c>
      <c r="D12494" s="18" t="s">
        <v>6975</v>
      </c>
      <c r="E12494" s="6" t="str">
        <f>C12494</f>
        <v>فيلا محمد صياح المنصورى</v>
      </c>
      <c r="F12494" s="6" t="str">
        <f t="shared" si="920"/>
        <v>دمج البيانات من نوبل الى نظام يامى -مسلسل-1997-اسم الحساب من نوبل-فيلا محمد صياح المنصورى-البيان-رقم سند الدفع : 1711 - نقل سقالات لموقع محمد صياح المنصورى من عهدة الشبراوى-نوع الادخال فى نوبل-Automatic</v>
      </c>
      <c r="G12494" s="3" t="s">
        <v>6070</v>
      </c>
      <c r="H12494" s="5">
        <v>500</v>
      </c>
      <c r="I12494" s="5">
        <v>0</v>
      </c>
      <c r="J12494" s="5" t="s">
        <v>14</v>
      </c>
      <c r="K12494" s="13"/>
    </row>
    <row r="12495" spans="1:11" ht="58.2" thickBot="1">
      <c r="A12495" s="21">
        <f t="shared" si="921"/>
        <v>1997</v>
      </c>
      <c r="B12495" s="21"/>
      <c r="C12495" s="3" t="s">
        <v>171</v>
      </c>
      <c r="D12495" s="3" t="str">
        <f>VLOOKUP(C12495,'[1]Chart-of_Accounts (1)'!$B$20:$D$1316,3,)</f>
        <v>Petty Cash Imprest</v>
      </c>
      <c r="E12495" s="3"/>
      <c r="F12495" s="6" t="str">
        <f t="shared" si="920"/>
        <v>دمج البيانات من نوبل الى نظام يامى -مسلسل-1997-اسم الحساب من نوبل-عهدة الشبراوي-البيان-رقم سند الدفع : 1711 - نقل سقالات لموقع محمد صياح المنصورى من عهدة الشبراوى-نوع الادخال فى نوبل-Automatic</v>
      </c>
      <c r="G12495" s="3" t="s">
        <v>6070</v>
      </c>
      <c r="H12495" s="5">
        <v>0</v>
      </c>
      <c r="I12495" s="5">
        <v>500</v>
      </c>
      <c r="J12495" s="5" t="s">
        <v>14</v>
      </c>
      <c r="K12495" s="13"/>
    </row>
    <row r="12496" spans="1:11" ht="69.599999999999994" thickBot="1">
      <c r="A12496" s="21">
        <f t="shared" si="921"/>
        <v>1997</v>
      </c>
      <c r="B12496" s="21"/>
      <c r="C12496" s="3" t="s">
        <v>6949</v>
      </c>
      <c r="D12496" s="18" t="s">
        <v>6975</v>
      </c>
      <c r="E12496" s="6" t="str">
        <f>C12496</f>
        <v>فيلا محمد صياح المنصورى</v>
      </c>
      <c r="F12496" s="6" t="str">
        <f t="shared" si="920"/>
        <v>دمج البيانات من نوبل الى نظام يامى -مسلسل-1997-اسم الحساب من نوبل-فيلا محمد صياح المنصورى-البيان-رقم سند الدفع : 1711 - يوميات عمال لموقع محمد صياح المنصورى من عهدة الشبراوى-نوع الادخال فى نوبل-Automatic</v>
      </c>
      <c r="G12496" s="3" t="s">
        <v>6071</v>
      </c>
      <c r="H12496" s="4">
        <v>1600</v>
      </c>
      <c r="I12496" s="5">
        <v>0</v>
      </c>
      <c r="J12496" s="5" t="s">
        <v>14</v>
      </c>
      <c r="K12496" s="13"/>
    </row>
    <row r="12497" spans="1:11" ht="58.2" thickBot="1">
      <c r="A12497" s="21">
        <f t="shared" si="921"/>
        <v>1997</v>
      </c>
      <c r="B12497" s="21"/>
      <c r="C12497" s="3" t="s">
        <v>171</v>
      </c>
      <c r="D12497" s="3" t="str">
        <f>VLOOKUP(C12497,'[1]Chart-of_Accounts (1)'!$B$20:$D$1316,3,)</f>
        <v>Petty Cash Imprest</v>
      </c>
      <c r="E12497" s="3"/>
      <c r="F12497" s="6" t="str">
        <f t="shared" si="920"/>
        <v>دمج البيانات من نوبل الى نظام يامى -مسلسل-1997-اسم الحساب من نوبل-عهدة الشبراوي-البيان-رقم سند الدفع : 1711 - يوميات عمال لموقع محمد صياح المنصورى من عهدة الشبراوى-نوع الادخال فى نوبل-Automatic</v>
      </c>
      <c r="G12497" s="3" t="s">
        <v>6071</v>
      </c>
      <c r="H12497" s="5">
        <v>0</v>
      </c>
      <c r="I12497" s="4">
        <v>1600</v>
      </c>
      <c r="J12497" s="5" t="s">
        <v>14</v>
      </c>
      <c r="K12497" s="13"/>
    </row>
    <row r="12498" spans="1:11" ht="58.2" thickBot="1">
      <c r="A12498" s="21">
        <f t="shared" si="921"/>
        <v>1997</v>
      </c>
      <c r="B12498" s="21"/>
      <c r="C12498" s="3" t="s">
        <v>6944</v>
      </c>
      <c r="D12498" s="18" t="s">
        <v>6975</v>
      </c>
      <c r="E12498" s="6" t="str">
        <f>C12498</f>
        <v>فيلا هلال سويح</v>
      </c>
      <c r="F12498" s="6" t="str">
        <f t="shared" si="920"/>
        <v>دمج البيانات من نوبل الى نظام يامى -مسلسل-1997-اسم الحساب من نوبل-فيلا هلال سويح-البيان-رقم سند الدفع : 1711 - مظلات وبوكسات مضخات لموقع هلال سويح من عهدة الشبراوى-نوع الادخال فى نوبل-Automatic</v>
      </c>
      <c r="G12498" s="3" t="s">
        <v>6072</v>
      </c>
      <c r="H12498" s="4">
        <v>3225</v>
      </c>
      <c r="I12498" s="5">
        <v>0</v>
      </c>
      <c r="J12498" s="5" t="s">
        <v>14</v>
      </c>
      <c r="K12498" s="13"/>
    </row>
    <row r="12499" spans="1:11" ht="58.2" thickBot="1">
      <c r="A12499" s="21">
        <f t="shared" si="921"/>
        <v>1997</v>
      </c>
      <c r="B12499" s="22"/>
      <c r="C12499" s="3" t="s">
        <v>171</v>
      </c>
      <c r="D12499" s="3" t="str">
        <f>VLOOKUP(C12499,'[1]Chart-of_Accounts (1)'!$B$20:$D$1316,3,)</f>
        <v>Petty Cash Imprest</v>
      </c>
      <c r="E12499" s="3"/>
      <c r="F12499" s="6" t="str">
        <f t="shared" si="920"/>
        <v>دمج البيانات من نوبل الى نظام يامى -مسلسل-1997-اسم الحساب من نوبل-عهدة الشبراوي-البيان-رقم سند الدفع : 1711 - مظلات وبوكسات مضخات لموقع هلال سويح من عهدة الشبراوى-نوع الادخال فى نوبل-Automatic</v>
      </c>
      <c r="G12499" s="3" t="s">
        <v>6072</v>
      </c>
      <c r="H12499" s="5">
        <v>0</v>
      </c>
      <c r="I12499" s="4">
        <v>3225</v>
      </c>
      <c r="J12499" s="5" t="s">
        <v>14</v>
      </c>
      <c r="K12499" s="13"/>
    </row>
    <row r="12500" spans="1:11" ht="58.2" thickBot="1">
      <c r="A12500" s="20">
        <v>1998</v>
      </c>
      <c r="B12500" s="20" t="s">
        <v>6073</v>
      </c>
      <c r="C12500" s="6" t="s">
        <v>171</v>
      </c>
      <c r="D12500" s="3" t="str">
        <f>VLOOKUP(C12500,'[1]Chart-of_Accounts (1)'!$B$20:$D$1316,3,)</f>
        <v>Petty Cash Imprest</v>
      </c>
      <c r="E12500" s="6"/>
      <c r="F12500" s="6" t="str">
        <f t="shared" si="920"/>
        <v>دمج البيانات من نوبل الى نظام يامى -مسلسل-1998-اسم الحساب من نوبل-عهدة الشبراوي-البيان-رقم سند الدفع : 1712 - صرف عهدة للشبراوى من مصرف الشارقة الاسلامى-نوع الادخال فى نوبل-Automatic</v>
      </c>
      <c r="G12500" s="6" t="s">
        <v>6074</v>
      </c>
      <c r="H12500" s="7">
        <v>20000</v>
      </c>
      <c r="I12500" s="8">
        <v>0</v>
      </c>
      <c r="J12500" s="8" t="s">
        <v>14</v>
      </c>
      <c r="K12500" s="13"/>
    </row>
    <row r="12501" spans="1:11" ht="58.2" thickBot="1">
      <c r="A12501" s="21">
        <f>A12500</f>
        <v>1998</v>
      </c>
      <c r="B12501" s="22"/>
      <c r="C12501" s="3" t="s">
        <v>3683</v>
      </c>
      <c r="D12501" s="3" t="str">
        <f>VLOOKUP(C12501,'[1]Chart-of_Accounts (1)'!$B$20:$D$1316,3,)</f>
        <v>مصرف الشارقة الاسلامى</v>
      </c>
      <c r="E12501" s="3"/>
      <c r="F12501" s="6" t="str">
        <f t="shared" si="920"/>
        <v>دمج البيانات من نوبل الى نظام يامى -مسلسل-1998-اسم الحساب من نوبل-مصرف الشارقة الاسلامى-البيان-رقم سند الدفع : 1712 - صرف عهدة للشبراوى من مصرف الشارقة الاسلامى-نوع الادخال فى نوبل-Automatic</v>
      </c>
      <c r="G12501" s="3" t="s">
        <v>6074</v>
      </c>
      <c r="H12501" s="5">
        <v>0</v>
      </c>
      <c r="I12501" s="4">
        <v>20000</v>
      </c>
      <c r="J12501" s="5" t="s">
        <v>14</v>
      </c>
      <c r="K12501" s="13"/>
    </row>
    <row r="12502" spans="1:11" ht="58.2" thickBot="1">
      <c r="A12502" s="20">
        <v>1999</v>
      </c>
      <c r="B12502" s="20" t="s">
        <v>6075</v>
      </c>
      <c r="C12502" s="6" t="s">
        <v>18</v>
      </c>
      <c r="D12502" s="3" t="str">
        <f>VLOOKUP(C12502,'[1]Chart-of_Accounts (1)'!$B$20:$D$1316,3,)</f>
        <v>Petty Cash Imprest</v>
      </c>
      <c r="E12502" s="6"/>
      <c r="F12502" s="6" t="str">
        <f t="shared" si="920"/>
        <v>دمج البيانات من نوبل الى نظام يامى -مسلسل-1999-اسم الحساب من نوبل-عهدة مهندس علي-البيان-رقم سند الدفع : 1713 - صرف عهدة للمهندس على العقله من مصرف أبوظبي الاسلامى-نوع الادخال فى نوبل-Automatic</v>
      </c>
      <c r="G12502" s="6" t="s">
        <v>6076</v>
      </c>
      <c r="H12502" s="7">
        <v>10000</v>
      </c>
      <c r="I12502" s="8">
        <v>0</v>
      </c>
      <c r="J12502" s="8" t="s">
        <v>14</v>
      </c>
      <c r="K12502" s="13"/>
    </row>
    <row r="12503" spans="1:11" ht="58.2" thickBot="1">
      <c r="A12503" s="21">
        <f>A12502</f>
        <v>1999</v>
      </c>
      <c r="B12503" s="22"/>
      <c r="C12503" s="3" t="s">
        <v>13</v>
      </c>
      <c r="D12503" s="3" t="str">
        <f>VLOOKUP(C12503,'[1]Chart-of_Accounts (1)'!$B$20:$D$1316,3,)</f>
        <v>مصرف ابوظبي الاسلامى</v>
      </c>
      <c r="E12503" s="3"/>
      <c r="F12503" s="6" t="str">
        <f t="shared" si="920"/>
        <v>دمج البيانات من نوبل الى نظام يامى -مسلسل-1999-اسم الحساب من نوبل-مصرف ابوظبي الاسلامى-البيان-رقم سند الدفع : 1713 - صرف عهدة للمهندس على العقله من مصرف أبوظبي الاسلامى-نوع الادخال فى نوبل-Automatic</v>
      </c>
      <c r="G12503" s="3" t="s">
        <v>6076</v>
      </c>
      <c r="H12503" s="5">
        <v>0</v>
      </c>
      <c r="I12503" s="4">
        <v>10000</v>
      </c>
      <c r="J12503" s="5" t="s">
        <v>14</v>
      </c>
      <c r="K12503" s="13"/>
    </row>
    <row r="12504" spans="1:11" ht="58.2" thickBot="1">
      <c r="A12504" s="20">
        <v>2000</v>
      </c>
      <c r="B12504" s="20" t="s">
        <v>6073</v>
      </c>
      <c r="C12504" s="6" t="s">
        <v>172</v>
      </c>
      <c r="D12504" s="3" t="str">
        <f>VLOOKUP(C12504,'[1]Chart-of_Accounts (1)'!$B$20:$D$1316,3,)</f>
        <v>Petty Cash Imprest</v>
      </c>
      <c r="E12504" s="6"/>
      <c r="F12504" s="6" t="str">
        <f t="shared" si="920"/>
        <v>دمج البيانات من نوبل الى نظام يامى -مسلسل-2000-اسم الحساب من نوبل-عهدة حمد-البيان-رقم سند الدفع : 1714 - صرف عهدة لحمد عليان من مصرف ابوظبي الاسلامى-نوع الادخال فى نوبل-Automatic</v>
      </c>
      <c r="G12504" s="6" t="s">
        <v>6077</v>
      </c>
      <c r="H12504" s="7">
        <v>25000</v>
      </c>
      <c r="I12504" s="8">
        <v>0</v>
      </c>
      <c r="J12504" s="8" t="s">
        <v>14</v>
      </c>
      <c r="K12504" s="13"/>
    </row>
    <row r="12505" spans="1:11" ht="58.2" thickBot="1">
      <c r="A12505" s="21">
        <f>A12504</f>
        <v>2000</v>
      </c>
      <c r="B12505" s="22"/>
      <c r="C12505" s="3" t="s">
        <v>13</v>
      </c>
      <c r="D12505" s="3" t="str">
        <f>VLOOKUP(C12505,'[1]Chart-of_Accounts (1)'!$B$20:$D$1316,3,)</f>
        <v>مصرف ابوظبي الاسلامى</v>
      </c>
      <c r="E12505" s="3"/>
      <c r="F12505" s="6" t="str">
        <f t="shared" si="920"/>
        <v>دمج البيانات من نوبل الى نظام يامى -مسلسل-2000-اسم الحساب من نوبل-مصرف ابوظبي الاسلامى-البيان-رقم سند الدفع : 1714 - عــــن : - رقم الشيك : 502487-نوع الادخال فى نوبل-Automatic</v>
      </c>
      <c r="G12505" s="3" t="s">
        <v>6078</v>
      </c>
      <c r="H12505" s="5">
        <v>0</v>
      </c>
      <c r="I12505" s="4">
        <v>25000</v>
      </c>
      <c r="J12505" s="5" t="s">
        <v>14</v>
      </c>
      <c r="K12505" s="13"/>
    </row>
    <row r="12506" spans="1:11" ht="58.2" thickBot="1">
      <c r="A12506" s="20">
        <v>2001</v>
      </c>
      <c r="B12506" s="20" t="s">
        <v>6073</v>
      </c>
      <c r="C12506" s="6" t="s">
        <v>58</v>
      </c>
      <c r="D12506" s="3" t="str">
        <f>VLOOKUP(C12506,'[1]Chart-of_Accounts (1)'!$B$20:$D$1316,3,)</f>
        <v>Accounts Payables</v>
      </c>
      <c r="E12506" s="6"/>
      <c r="F12506" s="6" t="str">
        <f t="shared" si="920"/>
        <v>دمج البيانات من نوبل الى نظام يامى -مسلسل-2001-اسم الحساب من نوبل-فقير خان للمياه-البيان-رقم سند الدفع : 1715 - صرف دفعه من الحساب من عهدة مهندس على العقله-نوع الادخال فى نوبل-Automatic</v>
      </c>
      <c r="G12506" s="6" t="s">
        <v>6079</v>
      </c>
      <c r="H12506" s="7">
        <v>1000</v>
      </c>
      <c r="I12506" s="8">
        <v>0</v>
      </c>
      <c r="J12506" s="8" t="s">
        <v>14</v>
      </c>
      <c r="K12506" s="13"/>
    </row>
    <row r="12507" spans="1:11" ht="58.2" thickBot="1">
      <c r="A12507" s="21">
        <f>A12506</f>
        <v>2001</v>
      </c>
      <c r="B12507" s="22"/>
      <c r="C12507" s="3" t="s">
        <v>18</v>
      </c>
      <c r="D12507" s="3" t="str">
        <f>VLOOKUP(C12507,'[1]Chart-of_Accounts (1)'!$B$20:$D$1316,3,)</f>
        <v>Petty Cash Imprest</v>
      </c>
      <c r="E12507" s="3"/>
      <c r="F12507" s="6" t="str">
        <f t="shared" si="920"/>
        <v>دمج البيانات من نوبل الى نظام يامى -مسلسل-2001-اسم الحساب من نوبل-عهدة مهندس علي-البيان-رقم سند الدفع : 1715 - صرف دفعه من الحساب من عهدة مهندس على العقله-نوع الادخال فى نوبل-Automatic</v>
      </c>
      <c r="G12507" s="3" t="s">
        <v>6079</v>
      </c>
      <c r="H12507" s="5">
        <v>0</v>
      </c>
      <c r="I12507" s="4">
        <v>1000</v>
      </c>
      <c r="J12507" s="5" t="s">
        <v>14</v>
      </c>
      <c r="K12507" s="13"/>
    </row>
    <row r="12508" spans="1:11" ht="58.2" thickBot="1">
      <c r="A12508" s="20">
        <v>2002</v>
      </c>
      <c r="B12508" s="23">
        <v>45089</v>
      </c>
      <c r="C12508" s="6" t="s">
        <v>43</v>
      </c>
      <c r="D12508" s="3" t="str">
        <f>VLOOKUP(C12508,'[1]Chart-of_Accounts (1)'!$B$20:$D$1316,3,)</f>
        <v>Accounts Payables</v>
      </c>
      <c r="E12508" s="6"/>
      <c r="F12508" s="6" t="str">
        <f t="shared" si="920"/>
        <v>دمج البيانات من نوبل الى نظام يامى -مسلسل-2002-اسم الحساب من نوبل-او اس لاعمال الألومنيوم والزجاج-البيان-رقم سند الدفع : 1716 - صرف دفعه من الحساب من مصرف ابوظبي الاسلامى-نوع الادخال فى نوبل-Automatic</v>
      </c>
      <c r="G12508" s="6" t="s">
        <v>6080</v>
      </c>
      <c r="H12508" s="7">
        <v>5000</v>
      </c>
      <c r="I12508" s="8">
        <v>0</v>
      </c>
      <c r="J12508" s="8" t="s">
        <v>14</v>
      </c>
      <c r="K12508" s="13"/>
    </row>
    <row r="12509" spans="1:11" ht="58.2" thickBot="1">
      <c r="A12509" s="21">
        <f>A12508</f>
        <v>2002</v>
      </c>
      <c r="B12509" s="25"/>
      <c r="C12509" s="3" t="s">
        <v>13</v>
      </c>
      <c r="D12509" s="3" t="str">
        <f>VLOOKUP(C12509,'[1]Chart-of_Accounts (1)'!$B$20:$D$1316,3,)</f>
        <v>مصرف ابوظبي الاسلامى</v>
      </c>
      <c r="E12509" s="3"/>
      <c r="F12509" s="6" t="str">
        <f t="shared" si="920"/>
        <v>دمج البيانات من نوبل الى نظام يامى -مسلسل-2002-اسم الحساب من نوبل-مصرف ابوظبي الاسلامى-البيان-رقم سند الدفع : 1716 - عــــن : - رقم الشيك : 0081-نوع الادخال فى نوبل-Automatic</v>
      </c>
      <c r="G12509" s="3" t="s">
        <v>6081</v>
      </c>
      <c r="H12509" s="5">
        <v>0</v>
      </c>
      <c r="I12509" s="4">
        <v>5000</v>
      </c>
      <c r="J12509" s="5" t="s">
        <v>14</v>
      </c>
      <c r="K12509" s="13"/>
    </row>
    <row r="12510" spans="1:11" ht="46.8" thickBot="1">
      <c r="A12510" s="20">
        <v>2003</v>
      </c>
      <c r="B12510" s="20" t="s">
        <v>6082</v>
      </c>
      <c r="C12510" s="6" t="s">
        <v>13</v>
      </c>
      <c r="D12510" s="3" t="str">
        <f>VLOOKUP(C12510,'[1]Chart-of_Accounts (1)'!$B$20:$D$1316,3,)</f>
        <v>مصرف ابوظبي الاسلامى</v>
      </c>
      <c r="E12510" s="6"/>
      <c r="F12510" s="6" t="str">
        <f t="shared" si="920"/>
        <v>دمج البيانات من نوبل الى نظام يامى -مسلسل-2003-اسم الحساب من نوبل-مصرف ابوظبي الاسلامى-البيان-شيك 000005 حصلت فى البنك-نوع الادخال فى نوبل-Automatic</v>
      </c>
      <c r="G12510" s="6" t="s">
        <v>6083</v>
      </c>
      <c r="H12510" s="7">
        <v>470999.34</v>
      </c>
      <c r="I12510" s="8">
        <v>0</v>
      </c>
      <c r="J12510" s="8" t="s">
        <v>14</v>
      </c>
      <c r="K12510" s="13"/>
    </row>
    <row r="12511" spans="1:11" ht="46.8" thickBot="1">
      <c r="A12511" s="21">
        <f>A12510</f>
        <v>2003</v>
      </c>
      <c r="B12511" s="22"/>
      <c r="C12511" s="3" t="s">
        <v>1137</v>
      </c>
      <c r="D12511" s="3" t="str">
        <f>VLOOKUP(C12511,'[1]Chart-of_Accounts (1)'!$B$20:$D$1316,3,)</f>
        <v>PDC Receivable</v>
      </c>
      <c r="E12511" s="3"/>
      <c r="F12511" s="6" t="str">
        <f t="shared" si="920"/>
        <v>دمج البيانات من نوبل الى نظام يامى -مسلسل-2003-اسم الحساب من نوبل-Pdc's Received-البيان-شيك 000005 حصلت فى البنك-نوع الادخال فى نوبل-Automatic</v>
      </c>
      <c r="G12511" s="3" t="s">
        <v>6083</v>
      </c>
      <c r="H12511" s="5">
        <v>0</v>
      </c>
      <c r="I12511" s="4">
        <v>470999.34</v>
      </c>
      <c r="J12511" s="5" t="s">
        <v>14</v>
      </c>
      <c r="K12511" s="13"/>
    </row>
    <row r="12512" spans="1:11" ht="81" thickBot="1">
      <c r="A12512" s="20">
        <v>2004</v>
      </c>
      <c r="B12512" s="20" t="s">
        <v>6082</v>
      </c>
      <c r="C12512" s="6" t="s">
        <v>13</v>
      </c>
      <c r="D12512" s="3" t="str">
        <f>VLOOKUP(C12512,'[1]Chart-of_Accounts (1)'!$B$20:$D$1316,3,)</f>
        <v>مصرف ابوظبي الاسلامى</v>
      </c>
      <c r="E12512" s="6"/>
      <c r="F12512" s="6" t="str">
        <f t="shared" si="920"/>
        <v>دمج البيانات من نوبل الى نظام يامى -مسلسل-2004-اسم الحساب من نوبل-مصرف ابوظبي الاسلامى-البيان-إيصال # : 95 - رقم الشيك : 000005 - عــــن : الدفعه الرابعه عن بناء مؤسسة خنور للنقليات اودعت بمصرف ابوظبي الاسلامى - لحساب : خنور للنقليات والمقاولات-نوع الادخال فى نوبل-Automatic</v>
      </c>
      <c r="G12512" s="6" t="s">
        <v>6084</v>
      </c>
      <c r="H12512" s="7">
        <v>470999.34</v>
      </c>
      <c r="I12512" s="8">
        <v>0</v>
      </c>
      <c r="J12512" s="8" t="s">
        <v>14</v>
      </c>
      <c r="K12512" s="13"/>
    </row>
    <row r="12513" spans="1:11" ht="81" thickBot="1">
      <c r="A12513" s="21">
        <f>A12512</f>
        <v>2004</v>
      </c>
      <c r="B12513" s="22"/>
      <c r="C12513" s="3" t="s">
        <v>3422</v>
      </c>
      <c r="D12513" s="3" t="str">
        <f>VLOOKUP(C12513,'[1]Chart-of_Accounts (1)'!$B$20:$D$1316,3,)</f>
        <v>العملاء</v>
      </c>
      <c r="E12513" s="3"/>
      <c r="F12513" s="6" t="str">
        <f t="shared" si="920"/>
        <v>دمج البيانات من نوبل الى نظام يامى -مسلسل-2004-اسم الحساب من نوبل-خنور للنقليات والمقاولات-البيان-إيصال # : 95 - رقم الشيك : 000005 - عــــن : الدفعه الرابعه عن بناء مؤسسة خنور للنقليات اودعت بمصرف ابوظبي الاسلامى - لحساب : خنور للنقليات والمقاولات-نوع الادخال فى نوبل-Automatic</v>
      </c>
      <c r="G12513" s="3" t="s">
        <v>6084</v>
      </c>
      <c r="H12513" s="5">
        <v>0</v>
      </c>
      <c r="I12513" s="4">
        <v>470999.34</v>
      </c>
      <c r="J12513" s="5" t="s">
        <v>14</v>
      </c>
      <c r="K12513" s="13"/>
    </row>
    <row r="12514" spans="1:11" ht="69.599999999999994" thickBot="1">
      <c r="A12514" s="20">
        <v>2005</v>
      </c>
      <c r="B12514" s="23">
        <v>45057</v>
      </c>
      <c r="C12514" s="6" t="s">
        <v>147</v>
      </c>
      <c r="D12514" s="3" t="str">
        <f>VLOOKUP(C12514,'[1]Chart-of_Accounts (1)'!$B$20:$D$1316,3,)</f>
        <v>PDC Payable</v>
      </c>
      <c r="E12514" s="6"/>
      <c r="F12514" s="6" t="str">
        <f t="shared" si="920"/>
        <v>دمج البيانات من نوبل الى نظام يامى -مسلسل-2005-اسم الحساب من نوبل-Pdc's Issued-البيان-شيكات اجلة صادرة شيك : 502422 حصلت فى البنك (صرف دفعه من الحساب من مصرف ابوظبي الاسلامى)-نوع الادخال فى نوبل-Automatic</v>
      </c>
      <c r="G12514" s="6" t="s">
        <v>6085</v>
      </c>
      <c r="H12514" s="7">
        <v>30000</v>
      </c>
      <c r="I12514" s="8">
        <v>0</v>
      </c>
      <c r="J12514" s="8" t="s">
        <v>14</v>
      </c>
      <c r="K12514" s="13"/>
    </row>
    <row r="12515" spans="1:11" ht="69.599999999999994" thickBot="1">
      <c r="A12515" s="21">
        <f>A12514</f>
        <v>2005</v>
      </c>
      <c r="B12515" s="25"/>
      <c r="C12515" s="3" t="s">
        <v>13</v>
      </c>
      <c r="D12515" s="3" t="str">
        <f>VLOOKUP(C12515,'[1]Chart-of_Accounts (1)'!$B$20:$D$1316,3,)</f>
        <v>مصرف ابوظبي الاسلامى</v>
      </c>
      <c r="E12515" s="3"/>
      <c r="F12515" s="6" t="str">
        <f t="shared" si="920"/>
        <v>دمج البيانات من نوبل الى نظام يامى -مسلسل-2005-اسم الحساب من نوبل-مصرف ابوظبي الاسلامى-البيان-شيكات اجلة صادرة شيك : 502422 حصلت فى البنك (صرف دفعه من الحساب من مصرف ابوظبي الاسلامى)-نوع الادخال فى نوبل-Automatic</v>
      </c>
      <c r="G12515" s="3" t="s">
        <v>6085</v>
      </c>
      <c r="H12515" s="5">
        <v>0</v>
      </c>
      <c r="I12515" s="4">
        <v>30000</v>
      </c>
      <c r="J12515" s="5" t="s">
        <v>14</v>
      </c>
      <c r="K12515" s="13"/>
    </row>
    <row r="12516" spans="1:11" ht="69.599999999999994" thickBot="1">
      <c r="A12516" s="20">
        <v>2006</v>
      </c>
      <c r="B12516" s="23">
        <v>45241</v>
      </c>
      <c r="C12516" s="6" t="s">
        <v>147</v>
      </c>
      <c r="D12516" s="3" t="str">
        <f>VLOOKUP(C12516,'[1]Chart-of_Accounts (1)'!$B$20:$D$1316,3,)</f>
        <v>PDC Payable</v>
      </c>
      <c r="E12516" s="6"/>
      <c r="F12516" s="6" t="str">
        <f t="shared" si="920"/>
        <v>دمج البيانات من نوبل الى نظام يامى -مسلسل-2006-اسم الحساب من نوبل-Pdc's Issued-البيان-شيكات اجلة صادرة شيك : 502112 حصلت فى البنك (صرف دفعه من الحساب من مصرف ابوظبي الاسلامى)-نوع الادخال فى نوبل-Automatic</v>
      </c>
      <c r="G12516" s="6" t="s">
        <v>6086</v>
      </c>
      <c r="H12516" s="7">
        <v>30000</v>
      </c>
      <c r="I12516" s="8">
        <v>0</v>
      </c>
      <c r="J12516" s="8" t="s">
        <v>14</v>
      </c>
      <c r="K12516" s="13"/>
    </row>
    <row r="12517" spans="1:11" ht="69.599999999999994" thickBot="1">
      <c r="A12517" s="21">
        <f>A12516</f>
        <v>2006</v>
      </c>
      <c r="B12517" s="25"/>
      <c r="C12517" s="3" t="s">
        <v>13</v>
      </c>
      <c r="D12517" s="3" t="str">
        <f>VLOOKUP(C12517,'[1]Chart-of_Accounts (1)'!$B$20:$D$1316,3,)</f>
        <v>مصرف ابوظبي الاسلامى</v>
      </c>
      <c r="E12517" s="3"/>
      <c r="F12517" s="6" t="str">
        <f t="shared" si="920"/>
        <v>دمج البيانات من نوبل الى نظام يامى -مسلسل-2006-اسم الحساب من نوبل-مصرف ابوظبي الاسلامى-البيان-شيكات اجلة صادرة شيك : 502112 حصلت فى البنك (صرف دفعه من الحساب من مصرف ابوظبي الاسلامى)-نوع الادخال فى نوبل-Automatic</v>
      </c>
      <c r="G12517" s="3" t="s">
        <v>6086</v>
      </c>
      <c r="H12517" s="5">
        <v>0</v>
      </c>
      <c r="I12517" s="4">
        <v>30000</v>
      </c>
      <c r="J12517" s="5" t="s">
        <v>14</v>
      </c>
      <c r="K12517" s="13"/>
    </row>
    <row r="12518" spans="1:11" ht="69.599999999999994" thickBot="1">
      <c r="A12518" s="20">
        <v>2007</v>
      </c>
      <c r="B12518" s="20" t="s">
        <v>5823</v>
      </c>
      <c r="C12518" s="6" t="s">
        <v>147</v>
      </c>
      <c r="D12518" s="3" t="str">
        <f>VLOOKUP(C12518,'[1]Chart-of_Accounts (1)'!$B$20:$D$1316,3,)</f>
        <v>PDC Payable</v>
      </c>
      <c r="E12518" s="6"/>
      <c r="F12518" s="6" t="str">
        <f t="shared" si="920"/>
        <v>دمج البيانات من نوبل الى نظام يامى -مسلسل-2007-اسم الحساب من نوبل-Pdc's Issued-البيان-شيكات اجلة صادرة شيك : 502453 حصلت فى البنك (صرف دفعه من الحساب من مصرف ابوظبي الاسلامى)-نوع الادخال فى نوبل-Automatic</v>
      </c>
      <c r="G12518" s="6" t="s">
        <v>6087</v>
      </c>
      <c r="H12518" s="7">
        <v>115000</v>
      </c>
      <c r="I12518" s="8">
        <v>0</v>
      </c>
      <c r="J12518" s="8" t="s">
        <v>14</v>
      </c>
      <c r="K12518" s="13"/>
    </row>
    <row r="12519" spans="1:11" ht="69.599999999999994" thickBot="1">
      <c r="A12519" s="21">
        <f>A12518</f>
        <v>2007</v>
      </c>
      <c r="B12519" s="22"/>
      <c r="C12519" s="3" t="s">
        <v>13</v>
      </c>
      <c r="D12519" s="3" t="str">
        <f>VLOOKUP(C12519,'[1]Chart-of_Accounts (1)'!$B$20:$D$1316,3,)</f>
        <v>مصرف ابوظبي الاسلامى</v>
      </c>
      <c r="E12519" s="3"/>
      <c r="F12519" s="6" t="str">
        <f t="shared" si="920"/>
        <v>دمج البيانات من نوبل الى نظام يامى -مسلسل-2007-اسم الحساب من نوبل-مصرف ابوظبي الاسلامى-البيان-شيكات اجلة صادرة شيك : 502453 حصلت فى البنك (صرف دفعه من الحساب من مصرف ابوظبي الاسلامى)-نوع الادخال فى نوبل-Automatic</v>
      </c>
      <c r="G12519" s="3" t="s">
        <v>6087</v>
      </c>
      <c r="H12519" s="5">
        <v>0</v>
      </c>
      <c r="I12519" s="4">
        <v>115000</v>
      </c>
      <c r="J12519" s="5" t="s">
        <v>14</v>
      </c>
      <c r="K12519" s="13"/>
    </row>
    <row r="12520" spans="1:11" ht="69.599999999999994" thickBot="1">
      <c r="A12520" s="20">
        <v>2008</v>
      </c>
      <c r="B12520" s="20" t="s">
        <v>6075</v>
      </c>
      <c r="C12520" s="6" t="s">
        <v>147</v>
      </c>
      <c r="D12520" s="3" t="str">
        <f>VLOOKUP(C12520,'[1]Chart-of_Accounts (1)'!$B$20:$D$1316,3,)</f>
        <v>PDC Payable</v>
      </c>
      <c r="E12520" s="6"/>
      <c r="F12520" s="6" t="str">
        <f t="shared" si="920"/>
        <v>دمج البيانات من نوبل الى نظام يامى -مسلسل-2008-اسم الحساب من نوبل-Pdc's Issued-البيان-شيكات اجلة صادرة شيك : 502386 حصلت فى البنك (توريد تكييفات لموقع سهيل المزروعى من مصرف ابوظبي الاسلامى)-نوع الادخال فى نوبل-Automatic</v>
      </c>
      <c r="G12520" s="6" t="s">
        <v>6088</v>
      </c>
      <c r="H12520" s="7">
        <v>70749</v>
      </c>
      <c r="I12520" s="8">
        <v>0</v>
      </c>
      <c r="J12520" s="8" t="s">
        <v>14</v>
      </c>
      <c r="K12520" s="13"/>
    </row>
    <row r="12521" spans="1:11" ht="69.599999999999994" thickBot="1">
      <c r="A12521" s="21">
        <f>A12520</f>
        <v>2008</v>
      </c>
      <c r="B12521" s="22"/>
      <c r="C12521" s="3" t="s">
        <v>13</v>
      </c>
      <c r="D12521" s="3" t="str">
        <f>VLOOKUP(C12521,'[1]Chart-of_Accounts (1)'!$B$20:$D$1316,3,)</f>
        <v>مصرف ابوظبي الاسلامى</v>
      </c>
      <c r="E12521" s="3"/>
      <c r="F12521" s="6" t="str">
        <f t="shared" si="920"/>
        <v>دمج البيانات من نوبل الى نظام يامى -مسلسل-2008-اسم الحساب من نوبل-مصرف ابوظبي الاسلامى-البيان-شيكات اجلة صادرة شيك : 502386 حصلت فى البنك (توريد تكييفات لموقع سهيل المزروعى من مصرف ابوظبي الاسلامى)-نوع الادخال فى نوبل-Automatic</v>
      </c>
      <c r="G12521" s="3" t="s">
        <v>6088</v>
      </c>
      <c r="H12521" s="5">
        <v>0</v>
      </c>
      <c r="I12521" s="4">
        <v>70749</v>
      </c>
      <c r="J12521" s="5" t="s">
        <v>14</v>
      </c>
      <c r="K12521" s="13"/>
    </row>
    <row r="12522" spans="1:11" ht="69.599999999999994" thickBot="1">
      <c r="A12522" s="20">
        <v>2009</v>
      </c>
      <c r="B12522" s="20" t="s">
        <v>6075</v>
      </c>
      <c r="C12522" s="6" t="s">
        <v>147</v>
      </c>
      <c r="D12522" s="3" t="str">
        <f>VLOOKUP(C12522,'[1]Chart-of_Accounts (1)'!$B$20:$D$1316,3,)</f>
        <v>PDC Payable</v>
      </c>
      <c r="E12522" s="6"/>
      <c r="F12522" s="6" t="str">
        <f t="shared" si="920"/>
        <v>دمج البيانات من نوبل الى نظام يامى -مسلسل-2009-اسم الحساب من نوبل-Pdc's Issued-البيان-شيكات اجلة صادرة شيك : 502427 حصلت فى البنك (قيمة فواتير شهر 8-2023 من مصرف ابوظبي الاسلامى)-نوع الادخال فى نوبل-Automatic</v>
      </c>
      <c r="G12522" s="6" t="s">
        <v>6089</v>
      </c>
      <c r="H12522" s="7">
        <v>43300</v>
      </c>
      <c r="I12522" s="8">
        <v>0</v>
      </c>
      <c r="J12522" s="8" t="s">
        <v>14</v>
      </c>
      <c r="K12522" s="13"/>
    </row>
    <row r="12523" spans="1:11" ht="69.599999999999994" thickBot="1">
      <c r="A12523" s="21">
        <f>A12522</f>
        <v>2009</v>
      </c>
      <c r="B12523" s="22"/>
      <c r="C12523" s="3" t="s">
        <v>13</v>
      </c>
      <c r="D12523" s="3" t="str">
        <f>VLOOKUP(C12523,'[1]Chart-of_Accounts (1)'!$B$20:$D$1316,3,)</f>
        <v>مصرف ابوظبي الاسلامى</v>
      </c>
      <c r="E12523" s="3"/>
      <c r="F12523" s="6" t="str">
        <f t="shared" si="920"/>
        <v>دمج البيانات من نوبل الى نظام يامى -مسلسل-2009-اسم الحساب من نوبل-مصرف ابوظبي الاسلامى-البيان-شيكات اجلة صادرة شيك : 502427 حصلت فى البنك (قيمة فواتير شهر 8-2023 من مصرف ابوظبي الاسلامى)-نوع الادخال فى نوبل-Automatic</v>
      </c>
      <c r="G12523" s="3" t="s">
        <v>6089</v>
      </c>
      <c r="H12523" s="5">
        <v>0</v>
      </c>
      <c r="I12523" s="4">
        <v>43300</v>
      </c>
      <c r="J12523" s="5" t="s">
        <v>14</v>
      </c>
      <c r="K12523" s="13"/>
    </row>
    <row r="12524" spans="1:11" ht="69.599999999999994" thickBot="1">
      <c r="A12524" s="20">
        <v>2010</v>
      </c>
      <c r="B12524" s="20" t="s">
        <v>6075</v>
      </c>
      <c r="C12524" s="6" t="s">
        <v>147</v>
      </c>
      <c r="D12524" s="3" t="str">
        <f>VLOOKUP(C12524,'[1]Chart-of_Accounts (1)'!$B$20:$D$1316,3,)</f>
        <v>PDC Payable</v>
      </c>
      <c r="E12524" s="6"/>
      <c r="F12524" s="6" t="str">
        <f t="shared" si="920"/>
        <v>دمج البيانات من نوبل الى نظام يامى -مسلسل-2010-اسم الحساب من نوبل-Pdc's Issued-البيان-شيكات اجلة صادرة شيك : 502428 حصلت فى البنك (قيمة فواتير شهر 8-2023 من مصرف ابوظبي الاسلامى)-نوع الادخال فى نوبل-Automatic</v>
      </c>
      <c r="G12524" s="6" t="s">
        <v>6090</v>
      </c>
      <c r="H12524" s="7">
        <v>20200</v>
      </c>
      <c r="I12524" s="8">
        <v>0</v>
      </c>
      <c r="J12524" s="8" t="s">
        <v>14</v>
      </c>
      <c r="K12524" s="13"/>
    </row>
    <row r="12525" spans="1:11" ht="69.599999999999994" thickBot="1">
      <c r="A12525" s="21">
        <f>A12524</f>
        <v>2010</v>
      </c>
      <c r="B12525" s="22"/>
      <c r="C12525" s="3" t="s">
        <v>13</v>
      </c>
      <c r="D12525" s="3" t="str">
        <f>VLOOKUP(C12525,'[1]Chart-of_Accounts (1)'!$B$20:$D$1316,3,)</f>
        <v>مصرف ابوظبي الاسلامى</v>
      </c>
      <c r="E12525" s="3"/>
      <c r="F12525" s="6" t="str">
        <f t="shared" si="920"/>
        <v>دمج البيانات من نوبل الى نظام يامى -مسلسل-2010-اسم الحساب من نوبل-مصرف ابوظبي الاسلامى-البيان-شيكات اجلة صادرة شيك : 502428 حصلت فى البنك (قيمة فواتير شهر 8-2023 من مصرف ابوظبي الاسلامى)-نوع الادخال فى نوبل-Automatic</v>
      </c>
      <c r="G12525" s="3" t="s">
        <v>6090</v>
      </c>
      <c r="H12525" s="5">
        <v>0</v>
      </c>
      <c r="I12525" s="4">
        <v>20200</v>
      </c>
      <c r="J12525" s="5" t="s">
        <v>14</v>
      </c>
      <c r="K12525" s="13"/>
    </row>
    <row r="12526" spans="1:11" ht="69.599999999999994" thickBot="1">
      <c r="A12526" s="20">
        <v>2011</v>
      </c>
      <c r="B12526" s="20" t="s">
        <v>6075</v>
      </c>
      <c r="C12526" s="6" t="s">
        <v>147</v>
      </c>
      <c r="D12526" s="3" t="str">
        <f>VLOOKUP(C12526,'[1]Chart-of_Accounts (1)'!$B$20:$D$1316,3,)</f>
        <v>PDC Payable</v>
      </c>
      <c r="E12526" s="6"/>
      <c r="F12526" s="6" t="str">
        <f t="shared" si="920"/>
        <v>دمج البيانات من نوبل الى نظام يامى -مسلسل-2011-اسم الحساب من نوبل-Pdc's Issued-البيان-شيكات اجلة صادرة شيك : 502426 حصلت فى البنك (قيمة فواتير شهر 8-2023 من مصرف ابوظبي الاسلامى)-نوع الادخال فى نوبل-Automatic</v>
      </c>
      <c r="G12526" s="6" t="s">
        <v>6091</v>
      </c>
      <c r="H12526" s="7">
        <v>47700</v>
      </c>
      <c r="I12526" s="8">
        <v>0</v>
      </c>
      <c r="J12526" s="8" t="s">
        <v>14</v>
      </c>
      <c r="K12526" s="13"/>
    </row>
    <row r="12527" spans="1:11" ht="69.599999999999994" thickBot="1">
      <c r="A12527" s="21">
        <f>A12526</f>
        <v>2011</v>
      </c>
      <c r="B12527" s="22"/>
      <c r="C12527" s="3" t="s">
        <v>13</v>
      </c>
      <c r="D12527" s="3" t="str">
        <f>VLOOKUP(C12527,'[1]Chart-of_Accounts (1)'!$B$20:$D$1316,3,)</f>
        <v>مصرف ابوظبي الاسلامى</v>
      </c>
      <c r="E12527" s="3"/>
      <c r="F12527" s="6" t="str">
        <f t="shared" si="920"/>
        <v>دمج البيانات من نوبل الى نظام يامى -مسلسل-2011-اسم الحساب من نوبل-مصرف ابوظبي الاسلامى-البيان-شيكات اجلة صادرة شيك : 502426 حصلت فى البنك (قيمة فواتير شهر 8-2023 من مصرف ابوظبي الاسلامى)-نوع الادخال فى نوبل-Automatic</v>
      </c>
      <c r="G12527" s="3" t="s">
        <v>6091</v>
      </c>
      <c r="H12527" s="5">
        <v>0</v>
      </c>
      <c r="I12527" s="4">
        <v>47700</v>
      </c>
      <c r="J12527" s="5" t="s">
        <v>14</v>
      </c>
      <c r="K12527" s="13"/>
    </row>
    <row r="12528" spans="1:11" ht="81" thickBot="1">
      <c r="A12528" s="20">
        <v>2012</v>
      </c>
      <c r="B12528" s="20" t="s">
        <v>6092</v>
      </c>
      <c r="C12528" s="6" t="s">
        <v>13</v>
      </c>
      <c r="D12528" s="3" t="str">
        <f>VLOOKUP(C12528,'[1]Chart-of_Accounts (1)'!$B$20:$D$1316,3,)</f>
        <v>مصرف ابوظبي الاسلامى</v>
      </c>
      <c r="E12528" s="6"/>
      <c r="F12528" s="6" t="str">
        <f t="shared" si="920"/>
        <v>دمج البيانات من نوبل الى نظام يامى -مسلسل-2012-اسم الحساب من نوبل-مصرف ابوظبي الاسلامى-البيان-إيصال # : 96 - رقم الشيك : دفعه - عــــن : الدفعه الثالثة عن بناء فيلا ايمان الحمادى من مصرف ابوظبي الاسلامى - لحساب : ايمان الحمادى-نوع الادخال فى نوبل-Automatic</v>
      </c>
      <c r="G12528" s="6" t="s">
        <v>6093</v>
      </c>
      <c r="H12528" s="7">
        <v>262136</v>
      </c>
      <c r="I12528" s="8">
        <v>0</v>
      </c>
      <c r="J12528" s="8" t="s">
        <v>14</v>
      </c>
      <c r="K12528" s="13"/>
    </row>
    <row r="12529" spans="1:11" ht="69.599999999999994" thickBot="1">
      <c r="A12529" s="21">
        <f>A12528</f>
        <v>2012</v>
      </c>
      <c r="B12529" s="22"/>
      <c r="C12529" s="3" t="s">
        <v>2225</v>
      </c>
      <c r="D12529" s="3" t="str">
        <f>VLOOKUP(C12529,'[1]Chart-of_Accounts (1)'!$B$20:$D$1316,3,)</f>
        <v>العملاء</v>
      </c>
      <c r="E12529" s="3"/>
      <c r="F12529" s="6" t="str">
        <f t="shared" si="920"/>
        <v>دمج البيانات من نوبل الى نظام يامى -مسلسل-2012-اسم الحساب من نوبل-ايمان الحمادى-البيان-إيصال # : 96 - رقم الشيك : دفعه - عــــن : الدفعه الثالثة عن بناء فيلا ايمان الحمادى من مصرف ابوظبي الاسلامى - لحساب : ايمان الحمادى-نوع الادخال فى نوبل-Automatic</v>
      </c>
      <c r="G12529" s="3" t="s">
        <v>6093</v>
      </c>
      <c r="H12529" s="5">
        <v>0</v>
      </c>
      <c r="I12529" s="4">
        <v>262136</v>
      </c>
      <c r="J12529" s="5" t="s">
        <v>14</v>
      </c>
      <c r="K12529" s="13"/>
    </row>
    <row r="12530" spans="1:11" ht="81" thickBot="1">
      <c r="A12530" s="20">
        <v>2013</v>
      </c>
      <c r="B12530" s="20" t="s">
        <v>6092</v>
      </c>
      <c r="C12530" s="6" t="s">
        <v>13</v>
      </c>
      <c r="D12530" s="3" t="str">
        <f>VLOOKUP(C12530,'[1]Chart-of_Accounts (1)'!$B$20:$D$1316,3,)</f>
        <v>مصرف ابوظبي الاسلامى</v>
      </c>
      <c r="E12530" s="6"/>
      <c r="F12530" s="6" t="str">
        <f t="shared" si="920"/>
        <v>دمج البيانات من نوبل الى نظام يامى -مسلسل-2013-اسم الحساب من نوبل-مصرف ابوظبي الاسلامى-البيان-إيصال # : 97 - رقم الشيك : دفعه - عــــن : الدفعه الثانية عن بناء فيلا على ضبيب العامرى من مصرف ابوظبي الاسلامى - لحساب : على ضبيب العامرى-نوع الادخال فى نوبل-Automatic</v>
      </c>
      <c r="G12530" s="6" t="s">
        <v>6094</v>
      </c>
      <c r="H12530" s="7">
        <v>484615</v>
      </c>
      <c r="I12530" s="8">
        <v>0</v>
      </c>
      <c r="J12530" s="8" t="s">
        <v>14</v>
      </c>
      <c r="K12530" s="13"/>
    </row>
    <row r="12531" spans="1:11" ht="81" thickBot="1">
      <c r="A12531" s="21">
        <f>A12530</f>
        <v>2013</v>
      </c>
      <c r="B12531" s="22"/>
      <c r="C12531" s="3" t="s">
        <v>4954</v>
      </c>
      <c r="D12531" s="3" t="str">
        <f>VLOOKUP(C12531,'[1]Chart-of_Accounts (1)'!$B$20:$D$1316,3,)</f>
        <v>العملاء</v>
      </c>
      <c r="E12531" s="3"/>
      <c r="F12531" s="6" t="str">
        <f t="shared" si="920"/>
        <v>دمج البيانات من نوبل الى نظام يامى -مسلسل-2013-اسم الحساب من نوبل-على ضبيب العامرى-البيان-إيصال # : 97 - رقم الشيك : دفعه - عــــن : الدفعه الثانية عن بناء فيلا على ضبيب العامرى من مصرف ابوظبي الاسلامى - لحساب : على ضبيب العامرى-نوع الادخال فى نوبل-Automatic</v>
      </c>
      <c r="G12531" s="3" t="s">
        <v>6094</v>
      </c>
      <c r="H12531" s="5">
        <v>0</v>
      </c>
      <c r="I12531" s="4">
        <v>484615</v>
      </c>
      <c r="J12531" s="5" t="s">
        <v>14</v>
      </c>
      <c r="K12531" s="13"/>
    </row>
    <row r="12532" spans="1:11" ht="58.2" thickBot="1">
      <c r="A12532" s="20">
        <v>2014</v>
      </c>
      <c r="B12532" s="20" t="s">
        <v>6082</v>
      </c>
      <c r="C12532" s="6" t="s">
        <v>79</v>
      </c>
      <c r="D12532" s="3" t="str">
        <f>VLOOKUP(C12532,'[1]Chart-of_Accounts (1)'!$B$20:$D$1316,3,)</f>
        <v>Accounts Payables</v>
      </c>
      <c r="E12532" s="6"/>
      <c r="F12532" s="6" t="str">
        <f t="shared" si="920"/>
        <v>دمج البيانات من نوبل الى نظام يامى -مسلسل-2014-اسم الحساب من نوبل-واثق زمان شودرى-البيان-رقم سند الدفع : 1717 - صرف دفعه من الحساب من مصرف ابوظبي الاسلامى-نوع الادخال فى نوبل-Automatic</v>
      </c>
      <c r="G12532" s="6" t="s">
        <v>6095</v>
      </c>
      <c r="H12532" s="7">
        <v>6000</v>
      </c>
      <c r="I12532" s="8">
        <v>0</v>
      </c>
      <c r="J12532" s="8" t="s">
        <v>14</v>
      </c>
      <c r="K12532" s="13"/>
    </row>
    <row r="12533" spans="1:11" ht="58.2" thickBot="1">
      <c r="A12533" s="21">
        <f>A12532</f>
        <v>2014</v>
      </c>
      <c r="B12533" s="22"/>
      <c r="C12533" s="3" t="s">
        <v>13</v>
      </c>
      <c r="D12533" s="3" t="str">
        <f>VLOOKUP(C12533,'[1]Chart-of_Accounts (1)'!$B$20:$D$1316,3,)</f>
        <v>مصرف ابوظبي الاسلامى</v>
      </c>
      <c r="E12533" s="3"/>
      <c r="F12533" s="6" t="str">
        <f t="shared" si="920"/>
        <v>دمج البيانات من نوبل الى نظام يامى -مسلسل-2014-اسم الحساب من نوبل-مصرف ابوظبي الاسلامى-البيان-رقم سند الدفع : 1717 - عــــن : - رقم الشيك : 502490-نوع الادخال فى نوبل-Automatic</v>
      </c>
      <c r="G12533" s="3" t="s">
        <v>6096</v>
      </c>
      <c r="H12533" s="5">
        <v>0</v>
      </c>
      <c r="I12533" s="4">
        <v>6000</v>
      </c>
      <c r="J12533" s="5" t="s">
        <v>14</v>
      </c>
      <c r="K12533" s="13"/>
    </row>
    <row r="12534" spans="1:11" ht="58.2" thickBot="1">
      <c r="A12534" s="20">
        <v>2015</v>
      </c>
      <c r="B12534" s="20" t="s">
        <v>6082</v>
      </c>
      <c r="C12534" s="6" t="s">
        <v>109</v>
      </c>
      <c r="D12534" s="3" t="str">
        <f>VLOOKUP(C12534,'[1]Chart-of_Accounts (1)'!$B$20:$D$1316,3,)</f>
        <v>Subcontractors</v>
      </c>
      <c r="E12534" s="6"/>
      <c r="F12534" s="6" t="str">
        <f t="shared" si="920"/>
        <v>دمج البيانات من نوبل الى نظام يامى -مسلسل-2015-اسم الحساب من نوبل-واحة الغروب-البيان-رقم سند الدفع : 1718 - صرف دفعه من الحساب من مصرف ابوظبي الاسلامى-نوع الادخال فى نوبل-Automatic</v>
      </c>
      <c r="G12534" s="6" t="s">
        <v>6097</v>
      </c>
      <c r="H12534" s="7">
        <v>20000</v>
      </c>
      <c r="I12534" s="8">
        <v>0</v>
      </c>
      <c r="J12534" s="8" t="s">
        <v>14</v>
      </c>
      <c r="K12534" s="13"/>
    </row>
    <row r="12535" spans="1:11" ht="58.2" thickBot="1">
      <c r="A12535" s="21">
        <f>A12534</f>
        <v>2015</v>
      </c>
      <c r="B12535" s="22"/>
      <c r="C12535" s="3" t="s">
        <v>13</v>
      </c>
      <c r="D12535" s="3" t="str">
        <f>VLOOKUP(C12535,'[1]Chart-of_Accounts (1)'!$B$20:$D$1316,3,)</f>
        <v>مصرف ابوظبي الاسلامى</v>
      </c>
      <c r="E12535" s="3"/>
      <c r="F12535" s="6" t="str">
        <f t="shared" si="920"/>
        <v>دمج البيانات من نوبل الى نظام يامى -مسلسل-2015-اسم الحساب من نوبل-مصرف ابوظبي الاسلامى-البيان-رقم سند الدفع : 1718 - عــــن : - رقم الشيك : 502489-نوع الادخال فى نوبل-Automatic</v>
      </c>
      <c r="G12535" s="3" t="s">
        <v>6098</v>
      </c>
      <c r="H12535" s="5">
        <v>0</v>
      </c>
      <c r="I12535" s="4">
        <v>20000</v>
      </c>
      <c r="J12535" s="5" t="s">
        <v>14</v>
      </c>
      <c r="K12535" s="13"/>
    </row>
    <row r="12536" spans="1:11" ht="69.599999999999994" thickBot="1">
      <c r="A12536" s="20">
        <v>2016</v>
      </c>
      <c r="B12536" s="20" t="s">
        <v>5814</v>
      </c>
      <c r="C12536" s="6" t="s">
        <v>6962</v>
      </c>
      <c r="D12536" s="18" t="s">
        <v>6975</v>
      </c>
      <c r="E12536" s="6" t="str">
        <f>C12536</f>
        <v>فيلا سهيل المزروعى</v>
      </c>
      <c r="F12536" s="6" t="str">
        <f t="shared" si="920"/>
        <v>دمج البيانات من نوبل الى نظام يامى -مسلسل-2016-اسم الحساب من نوبل-فيلا سهيل المزروعى-البيان-رقم سند الدفع : 1719 - دفعه ثانية عن اعمال الالومنيوم والنوافذ من مصرف ابوظبي الاسلامى-نوع الادخال فى نوبل-Automatic</v>
      </c>
      <c r="G12536" s="6" t="s">
        <v>6099</v>
      </c>
      <c r="H12536" s="7">
        <v>24000</v>
      </c>
      <c r="I12536" s="8">
        <v>0</v>
      </c>
      <c r="J12536" s="8" t="s">
        <v>14</v>
      </c>
      <c r="K12536" s="13"/>
    </row>
    <row r="12537" spans="1:11" ht="58.2" thickBot="1">
      <c r="A12537" s="21">
        <f>A12536</f>
        <v>2016</v>
      </c>
      <c r="B12537" s="22"/>
      <c r="C12537" s="3" t="s">
        <v>13</v>
      </c>
      <c r="D12537" s="3" t="str">
        <f>VLOOKUP(C12537,'[1]Chart-of_Accounts (1)'!$B$20:$D$1316,3,)</f>
        <v>مصرف ابوظبي الاسلامى</v>
      </c>
      <c r="E12537" s="3"/>
      <c r="F12537" s="6" t="str">
        <f t="shared" si="920"/>
        <v>دمج البيانات من نوبل الى نظام يامى -مسلسل-2016-اسم الحساب من نوبل-مصرف ابوظبي الاسلامى-البيان-رقم سند الدفع : 1719 - عــــن : - رقم الشيك : 502482-نوع الادخال فى نوبل-Automatic</v>
      </c>
      <c r="G12537" s="3" t="s">
        <v>6100</v>
      </c>
      <c r="H12537" s="5">
        <v>0</v>
      </c>
      <c r="I12537" s="4">
        <v>24000</v>
      </c>
      <c r="J12537" s="5" t="s">
        <v>14</v>
      </c>
      <c r="K12537" s="13"/>
    </row>
    <row r="12538" spans="1:11" ht="58.2" thickBot="1">
      <c r="A12538" s="20">
        <v>2017</v>
      </c>
      <c r="B12538" s="20" t="s">
        <v>6073</v>
      </c>
      <c r="C12538" s="6" t="s">
        <v>116</v>
      </c>
      <c r="D12538" s="3" t="str">
        <f>VLOOKUP(C12538,'[1]Chart-of_Accounts (1)'!$B$20:$D$1316,3,)</f>
        <v>Retentions from SubContractors</v>
      </c>
      <c r="E12538" s="6"/>
      <c r="F12538" s="6" t="str">
        <f t="shared" si="920"/>
        <v>دمج البيانات من نوبل الى نظام يامى -مسلسل-2017-اسم الحساب من نوبل-الكوثر لمقاولات البناء محتجزات-البيان-رقم سند الدفع : 1720 - تصفية الحساب من مصرف ابوظبي الاسلامى-نوع الادخال فى نوبل-Automatic</v>
      </c>
      <c r="G12538" s="6" t="s">
        <v>6101</v>
      </c>
      <c r="H12538" s="7">
        <v>10000</v>
      </c>
      <c r="I12538" s="8">
        <v>0</v>
      </c>
      <c r="J12538" s="8" t="s">
        <v>14</v>
      </c>
      <c r="K12538" s="13"/>
    </row>
    <row r="12539" spans="1:11" ht="58.2" thickBot="1">
      <c r="A12539" s="21">
        <f t="shared" ref="A12539:A12540" si="922">A12538</f>
        <v>2017</v>
      </c>
      <c r="B12539" s="21"/>
      <c r="C12539" s="3" t="s">
        <v>40</v>
      </c>
      <c r="D12539" s="3" t="str">
        <f>VLOOKUP(C12539,'[1]Chart-of_Accounts (1)'!$B$20:$D$1316,3,)</f>
        <v>Accounts Payables</v>
      </c>
      <c r="E12539" s="3"/>
      <c r="F12539" s="6" t="str">
        <f t="shared" si="920"/>
        <v>دمج البيانات من نوبل الى نظام يامى -مسلسل-2017-اسم الحساب من نوبل-هكسي الرخام والجرانيت-البيان-رقم سند الدفع : 1720 - صرف دفعه من الحساب من مصرف ابوظبي الاسلامى-نوع الادخال فى نوبل-Automatic</v>
      </c>
      <c r="G12539" s="3" t="s">
        <v>6102</v>
      </c>
      <c r="H12539" s="4">
        <v>10000</v>
      </c>
      <c r="I12539" s="5">
        <v>0</v>
      </c>
      <c r="J12539" s="5" t="s">
        <v>14</v>
      </c>
      <c r="K12539" s="13"/>
    </row>
    <row r="12540" spans="1:11" ht="58.2" thickBot="1">
      <c r="A12540" s="21">
        <f t="shared" si="922"/>
        <v>2017</v>
      </c>
      <c r="B12540" s="22"/>
      <c r="C12540" s="3" t="s">
        <v>13</v>
      </c>
      <c r="D12540" s="3" t="str">
        <f>VLOOKUP(C12540,'[1]Chart-of_Accounts (1)'!$B$20:$D$1316,3,)</f>
        <v>مصرف ابوظبي الاسلامى</v>
      </c>
      <c r="E12540" s="3"/>
      <c r="F12540" s="6" t="str">
        <f t="shared" si="920"/>
        <v>دمج البيانات من نوبل الى نظام يامى -مسلسل-2017-اسم الحساب من نوبل-مصرف ابوظبي الاسلامى-البيان-رقم سند الدفع : 1720 - عــــن : - رقم الشيك : 502486-نوع الادخال فى نوبل-Automatic</v>
      </c>
      <c r="G12540" s="3" t="s">
        <v>6103</v>
      </c>
      <c r="H12540" s="5">
        <v>0</v>
      </c>
      <c r="I12540" s="4">
        <v>20000</v>
      </c>
      <c r="J12540" s="5" t="s">
        <v>14</v>
      </c>
      <c r="K12540" s="13"/>
    </row>
    <row r="12541" spans="1:11" ht="58.2" thickBot="1">
      <c r="A12541" s="20">
        <v>2018</v>
      </c>
      <c r="B12541" s="20" t="s">
        <v>6073</v>
      </c>
      <c r="C12541" s="6" t="s">
        <v>72</v>
      </c>
      <c r="D12541" s="3" t="str">
        <f>VLOOKUP(C12541,'[1]Chart-of_Accounts (1)'!$B$20:$D$1316,3,)</f>
        <v>Accounts Payables</v>
      </c>
      <c r="E12541" s="6"/>
      <c r="F12541" s="6" t="str">
        <f t="shared" si="920"/>
        <v>دمج البيانات من نوبل الى نظام يامى -مسلسل-2018-اسم الحساب من نوبل-مؤسسة الأزمان جولدن-البيان-رقم سند الدفع : 1721 - صرف دفعه من الحساب من مصرف ابوظبي الاسلامى-نوع الادخال فى نوبل-Automatic</v>
      </c>
      <c r="G12541" s="6" t="s">
        <v>6104</v>
      </c>
      <c r="H12541" s="7">
        <v>20000</v>
      </c>
      <c r="I12541" s="8">
        <v>0</v>
      </c>
      <c r="J12541" s="8" t="s">
        <v>14</v>
      </c>
      <c r="K12541" s="13"/>
    </row>
    <row r="12542" spans="1:11" ht="58.2" thickBot="1">
      <c r="A12542" s="21">
        <f>A12541</f>
        <v>2018</v>
      </c>
      <c r="B12542" s="22"/>
      <c r="C12542" s="3" t="s">
        <v>13</v>
      </c>
      <c r="D12542" s="3" t="str">
        <f>VLOOKUP(C12542,'[1]Chart-of_Accounts (1)'!$B$20:$D$1316,3,)</f>
        <v>مصرف ابوظبي الاسلامى</v>
      </c>
      <c r="E12542" s="3"/>
      <c r="F12542" s="6" t="str">
        <f t="shared" si="920"/>
        <v>دمج البيانات من نوبل الى نظام يامى -مسلسل-2018-اسم الحساب من نوبل-مصرف ابوظبي الاسلامى-البيان-رقم سند الدفع : 1721 - عــــن : - رقم الشيك : 502488-نوع الادخال فى نوبل-Automatic</v>
      </c>
      <c r="G12542" s="3" t="s">
        <v>6105</v>
      </c>
      <c r="H12542" s="5">
        <v>0</v>
      </c>
      <c r="I12542" s="4">
        <v>20000</v>
      </c>
      <c r="J12542" s="5" t="s">
        <v>14</v>
      </c>
      <c r="K12542" s="13"/>
    </row>
    <row r="12543" spans="1:11" ht="58.2" thickBot="1">
      <c r="A12543" s="20">
        <v>2019</v>
      </c>
      <c r="B12543" s="20" t="s">
        <v>5609</v>
      </c>
      <c r="C12543" s="6" t="s">
        <v>18</v>
      </c>
      <c r="D12543" s="3" t="str">
        <f>VLOOKUP(C12543,'[1]Chart-of_Accounts (1)'!$B$20:$D$1316,3,)</f>
        <v>Petty Cash Imprest</v>
      </c>
      <c r="E12543" s="6"/>
      <c r="F12543" s="6" t="str">
        <f t="shared" si="920"/>
        <v>دمج البيانات من نوبل الى نظام يامى -مسلسل-2019-اسم الحساب من نوبل-عهدة مهندس علي-البيان-رقم سند الدفع : 1722 - صرف عهدة للمهندس على العقله من مصرف أبوظبي الاسلامى-نوع الادخال فى نوبل-Automatic</v>
      </c>
      <c r="G12543" s="6" t="s">
        <v>6106</v>
      </c>
      <c r="H12543" s="7">
        <v>5000</v>
      </c>
      <c r="I12543" s="8">
        <v>0</v>
      </c>
      <c r="J12543" s="8" t="s">
        <v>14</v>
      </c>
      <c r="K12543" s="13"/>
    </row>
    <row r="12544" spans="1:11" ht="58.2" thickBot="1">
      <c r="A12544" s="21">
        <f>A12543</f>
        <v>2019</v>
      </c>
      <c r="B12544" s="22"/>
      <c r="C12544" s="3" t="s">
        <v>13</v>
      </c>
      <c r="D12544" s="3" t="str">
        <f>VLOOKUP(C12544,'[1]Chart-of_Accounts (1)'!$B$20:$D$1316,3,)</f>
        <v>مصرف ابوظبي الاسلامى</v>
      </c>
      <c r="E12544" s="3"/>
      <c r="F12544" s="6" t="str">
        <f t="shared" si="920"/>
        <v>دمج البيانات من نوبل الى نظام يامى -مسلسل-2019-اسم الحساب من نوبل-مصرف ابوظبي الاسلامى-البيان-رقم سند الدفع : 1722 - صرف عهدة للمهندس على العقله من مصرف أبوظبي الاسلامى-نوع الادخال فى نوبل-Automatic</v>
      </c>
      <c r="G12544" s="3" t="s">
        <v>6106</v>
      </c>
      <c r="H12544" s="5">
        <v>0</v>
      </c>
      <c r="I12544" s="4">
        <v>5000</v>
      </c>
      <c r="J12544" s="5" t="s">
        <v>14</v>
      </c>
      <c r="K12544" s="13"/>
    </row>
    <row r="12545" spans="1:11" ht="58.2" thickBot="1">
      <c r="A12545" s="20">
        <v>2020</v>
      </c>
      <c r="B12545" s="23">
        <v>45211</v>
      </c>
      <c r="C12545" s="6" t="s">
        <v>21</v>
      </c>
      <c r="D12545" s="3" t="str">
        <f>VLOOKUP(C12545,'[1]Chart-of_Accounts (1)'!$B$20:$D$1316,3,)</f>
        <v>Petty Cash Imprest</v>
      </c>
      <c r="E12545" s="6"/>
      <c r="F12545" s="6" t="str">
        <f t="shared" si="920"/>
        <v>دمج البيانات من نوبل الى نظام يامى -مسلسل-2020-اسم الحساب من نوبل-عهدة شبير-البيان-رقم سند الدفع : 1723 - صرف عهدة للفورمن شبير من عهدة مهندس على العقله-نوع الادخال فى نوبل-Automatic</v>
      </c>
      <c r="G12545" s="6" t="s">
        <v>6107</v>
      </c>
      <c r="H12545" s="7">
        <v>2000</v>
      </c>
      <c r="I12545" s="8">
        <v>0</v>
      </c>
      <c r="J12545" s="8" t="s">
        <v>14</v>
      </c>
      <c r="K12545" s="13"/>
    </row>
    <row r="12546" spans="1:11" ht="58.2" thickBot="1">
      <c r="A12546" s="21">
        <f>A12545</f>
        <v>2020</v>
      </c>
      <c r="B12546" s="25"/>
      <c r="C12546" s="3" t="s">
        <v>18</v>
      </c>
      <c r="D12546" s="3" t="str">
        <f>VLOOKUP(C12546,'[1]Chart-of_Accounts (1)'!$B$20:$D$1316,3,)</f>
        <v>Petty Cash Imprest</v>
      </c>
      <c r="E12546" s="3"/>
      <c r="F12546" s="6" t="str">
        <f t="shared" si="920"/>
        <v>دمج البيانات من نوبل الى نظام يامى -مسلسل-2020-اسم الحساب من نوبل-عهدة مهندس علي-البيان-رقم سند الدفع : 1723 - صرف عهدة للفورمن شبير من عهدة مهندس على العقله-نوع الادخال فى نوبل-Automatic</v>
      </c>
      <c r="G12546" s="3" t="s">
        <v>6107</v>
      </c>
      <c r="H12546" s="5">
        <v>0</v>
      </c>
      <c r="I12546" s="4">
        <v>2000</v>
      </c>
      <c r="J12546" s="5" t="s">
        <v>14</v>
      </c>
      <c r="K12546" s="13"/>
    </row>
    <row r="12547" spans="1:11" ht="69.599999999999994" thickBot="1">
      <c r="A12547" s="20">
        <v>2021</v>
      </c>
      <c r="B12547" s="23">
        <v>44937</v>
      </c>
      <c r="C12547" s="6" t="s">
        <v>146</v>
      </c>
      <c r="D12547" s="3" t="str">
        <f>VLOOKUP(C12547,'[1]Chart-of_Accounts (1)'!$B$20:$D$1316,3,)</f>
        <v>Other Creditors</v>
      </c>
      <c r="E12547" s="6"/>
      <c r="F12547" s="6" t="str">
        <f t="shared" si="920"/>
        <v>دمج البيانات من نوبل الى نظام يامى -مسلسل-2021-اسم الحساب من نوبل-بنك دبي الاسلامى-البيان-رقم سند الدفع : 1724 - القسط الثالث والثلاثون عن قرض تمويل 2 سيارة موتسبيشي + 2 ماكينة لبنك دبي الاسلامى-نوع الادخال فى نوبل-Automatic</v>
      </c>
      <c r="G12547" s="6" t="s">
        <v>6108</v>
      </c>
      <c r="H12547" s="7">
        <v>4655</v>
      </c>
      <c r="I12547" s="8">
        <v>0</v>
      </c>
      <c r="J12547" s="8" t="s">
        <v>14</v>
      </c>
      <c r="K12547" s="13"/>
    </row>
    <row r="12548" spans="1:11" ht="69.599999999999994" thickBot="1">
      <c r="A12548" s="21">
        <f t="shared" ref="A12548:A12552" si="923">A12547</f>
        <v>2021</v>
      </c>
      <c r="B12548" s="24"/>
      <c r="C12548" s="3" t="s">
        <v>13</v>
      </c>
      <c r="D12548" s="3" t="str">
        <f>VLOOKUP(C12548,'[1]Chart-of_Accounts (1)'!$B$20:$D$1316,3,)</f>
        <v>مصرف ابوظبي الاسلامى</v>
      </c>
      <c r="E12548" s="3"/>
      <c r="F12548" s="6" t="str">
        <f t="shared" si="920"/>
        <v>دمج البيانات من نوبل الى نظام يامى -مسلسل-2021-اسم الحساب من نوبل-مصرف ابوظبي الاسلامى-البيان-رقم سند الدفع : 1724 - القسط الثالث والثلاثون عن قرض تمويل 2 سيارة موتسبيشي + 2 ماكينة لبنك دبي الاسلامى-نوع الادخال فى نوبل-Automatic</v>
      </c>
      <c r="G12548" s="3" t="s">
        <v>6108</v>
      </c>
      <c r="H12548" s="5">
        <v>0</v>
      </c>
      <c r="I12548" s="4">
        <v>4655</v>
      </c>
      <c r="J12548" s="5" t="s">
        <v>14</v>
      </c>
      <c r="K12548" s="13"/>
    </row>
    <row r="12549" spans="1:11" ht="58.2" thickBot="1">
      <c r="A12549" s="21">
        <f t="shared" si="923"/>
        <v>2021</v>
      </c>
      <c r="B12549" s="24"/>
      <c r="C12549" s="3" t="s">
        <v>146</v>
      </c>
      <c r="D12549" s="3" t="str">
        <f>VLOOKUP(C12549,'[1]Chart-of_Accounts (1)'!$B$20:$D$1316,3,)</f>
        <v>Other Creditors</v>
      </c>
      <c r="E12549" s="3"/>
      <c r="F12549" s="6" t="str">
        <f t="shared" si="920"/>
        <v>دمج البيانات من نوبل الى نظام يامى -مسلسل-2021-اسم الحساب من نوبل-بنك دبي الاسلامى-البيان-رقم سند الدفع : 1724 - قسط 3 سيارة موتسبيشي +2 ملكينة لبنك دبي الاسلامى -نوع الادخال فى نوبل-Automatic</v>
      </c>
      <c r="G12549" s="3" t="s">
        <v>6109</v>
      </c>
      <c r="H12549" s="4">
        <v>3630</v>
      </c>
      <c r="I12549" s="5">
        <v>0</v>
      </c>
      <c r="J12549" s="5" t="s">
        <v>14</v>
      </c>
      <c r="K12549" s="13"/>
    </row>
    <row r="12550" spans="1:11" ht="58.2" thickBot="1">
      <c r="A12550" s="21">
        <f t="shared" si="923"/>
        <v>2021</v>
      </c>
      <c r="B12550" s="24"/>
      <c r="C12550" s="3" t="s">
        <v>13</v>
      </c>
      <c r="D12550" s="3" t="str">
        <f>VLOOKUP(C12550,'[1]Chart-of_Accounts (1)'!$B$20:$D$1316,3,)</f>
        <v>مصرف ابوظبي الاسلامى</v>
      </c>
      <c r="E12550" s="3"/>
      <c r="F12550" s="6" t="str">
        <f t="shared" si="920"/>
        <v>دمج البيانات من نوبل الى نظام يامى -مسلسل-2021-اسم الحساب من نوبل-مصرف ابوظبي الاسلامى-البيان-رقم سند الدفع : 1724 - قسط 3 سيارة موتسبيشي +2 ملكينة لبنك دبي الاسلامى -نوع الادخال فى نوبل-Automatic</v>
      </c>
      <c r="G12550" s="3" t="s">
        <v>6109</v>
      </c>
      <c r="H12550" s="5">
        <v>0</v>
      </c>
      <c r="I12550" s="4">
        <v>3630</v>
      </c>
      <c r="J12550" s="5" t="s">
        <v>14</v>
      </c>
      <c r="K12550" s="13"/>
    </row>
    <row r="12551" spans="1:11" ht="58.2" thickBot="1">
      <c r="A12551" s="21">
        <f t="shared" si="923"/>
        <v>2021</v>
      </c>
      <c r="B12551" s="24"/>
      <c r="C12551" s="3" t="s">
        <v>146</v>
      </c>
      <c r="D12551" s="3" t="str">
        <f>VLOOKUP(C12551,'[1]Chart-of_Accounts (1)'!$B$20:$D$1316,3,)</f>
        <v>Other Creditors</v>
      </c>
      <c r="E12551" s="3"/>
      <c r="F12551" s="6" t="str">
        <f t="shared" ref="F12551:F12614" si="924">CONCATENATE("دمج البيانات من نوبل الى نظام يامى ","-","مسلسل","-",A12551,"-","اسم الحساب من نوبل","-",C12551,"-","البيان","-",G12551,"-","نوع الادخال فى نوبل","-",J12551)</f>
        <v>دمج البيانات من نوبل الى نظام يامى -مسلسل-2021-اسم الحساب من نوبل-بنك دبي الاسلامى-البيان-رقم سند الدفع : 1724 - قسط سيارة موسى الزعبي لبنك دبي الاسلامى-نوع الادخال فى نوبل-Automatic</v>
      </c>
      <c r="G12551" s="3" t="s">
        <v>6110</v>
      </c>
      <c r="H12551" s="4">
        <v>1580</v>
      </c>
      <c r="I12551" s="5">
        <v>0</v>
      </c>
      <c r="J12551" s="5" t="s">
        <v>14</v>
      </c>
      <c r="K12551" s="13"/>
    </row>
    <row r="12552" spans="1:11" ht="58.2" thickBot="1">
      <c r="A12552" s="21">
        <f t="shared" si="923"/>
        <v>2021</v>
      </c>
      <c r="B12552" s="25"/>
      <c r="C12552" s="3" t="s">
        <v>13</v>
      </c>
      <c r="D12552" s="3" t="str">
        <f>VLOOKUP(C12552,'[1]Chart-of_Accounts (1)'!$B$20:$D$1316,3,)</f>
        <v>مصرف ابوظبي الاسلامى</v>
      </c>
      <c r="E12552" s="3"/>
      <c r="F12552" s="6" t="str">
        <f t="shared" si="924"/>
        <v>دمج البيانات من نوبل الى نظام يامى -مسلسل-2021-اسم الحساب من نوبل-مصرف ابوظبي الاسلامى-البيان-رقم سند الدفع : 1724 - قسط سيارة موسى الزعبي لبنك دبي الاسلامى-نوع الادخال فى نوبل-Automatic</v>
      </c>
      <c r="G12552" s="3" t="s">
        <v>6110</v>
      </c>
      <c r="H12552" s="5">
        <v>0</v>
      </c>
      <c r="I12552" s="4">
        <v>1580</v>
      </c>
      <c r="J12552" s="5" t="s">
        <v>14</v>
      </c>
      <c r="K12552" s="13"/>
    </row>
    <row r="12553" spans="1:11" ht="58.2" thickBot="1">
      <c r="A12553" s="20">
        <v>2022</v>
      </c>
      <c r="B12553" s="20" t="s">
        <v>6075</v>
      </c>
      <c r="C12553" s="6" t="s">
        <v>39</v>
      </c>
      <c r="D12553" s="3" t="str">
        <f>VLOOKUP(C12553,'[1]Chart-of_Accounts (1)'!$B$20:$D$1316,3,)</f>
        <v>Accounts Payables</v>
      </c>
      <c r="E12553" s="6"/>
      <c r="F12553" s="6" t="str">
        <f t="shared" si="924"/>
        <v>دمج البيانات من نوبل الى نظام يامى -مسلسل-2022-اسم الحساب من نوبل-الزينة لأعمال الألمونيوم والزجاج-البيان-رقم سند الدفع : 1725 - رسوم سحب شيك نقدا من مصرف ابوظبي الاسلامى-نوع الادخال فى نوبل-Automatic</v>
      </c>
      <c r="G12553" s="6" t="s">
        <v>6111</v>
      </c>
      <c r="H12553" s="8">
        <v>63</v>
      </c>
      <c r="I12553" s="8">
        <v>0</v>
      </c>
      <c r="J12553" s="8" t="s">
        <v>14</v>
      </c>
      <c r="K12553" s="13"/>
    </row>
    <row r="12554" spans="1:11" ht="58.2" thickBot="1">
      <c r="A12554" s="21">
        <f t="shared" ref="A12554:A12564" si="925">A12553</f>
        <v>2022</v>
      </c>
      <c r="B12554" s="21"/>
      <c r="C12554" s="3" t="s">
        <v>13</v>
      </c>
      <c r="D12554" s="3" t="str">
        <f>VLOOKUP(C12554,'[1]Chart-of_Accounts (1)'!$B$20:$D$1316,3,)</f>
        <v>مصرف ابوظبي الاسلامى</v>
      </c>
      <c r="E12554" s="3"/>
      <c r="F12554" s="6" t="str">
        <f t="shared" si="924"/>
        <v>دمج البيانات من نوبل الى نظام يامى -مسلسل-2022-اسم الحساب من نوبل-مصرف ابوظبي الاسلامى-البيان-رقم سند الدفع : 1725 - رسوم سحب شيك نقدا من مصرف ابوظبي الاسلامى-نوع الادخال فى نوبل-Automatic</v>
      </c>
      <c r="G12554" s="3" t="s">
        <v>6111</v>
      </c>
      <c r="H12554" s="5">
        <v>0</v>
      </c>
      <c r="I12554" s="5">
        <v>63</v>
      </c>
      <c r="J12554" s="5" t="s">
        <v>14</v>
      </c>
      <c r="K12554" s="13"/>
    </row>
    <row r="12555" spans="1:11" ht="58.2" thickBot="1">
      <c r="A12555" s="21">
        <f t="shared" si="925"/>
        <v>2022</v>
      </c>
      <c r="B12555" s="21"/>
      <c r="C12555" s="3" t="s">
        <v>93</v>
      </c>
      <c r="D12555" s="3" t="str">
        <f>VLOOKUP(C12555,'[1]Chart-of_Accounts (1)'!$B$20:$D$1316,3,)</f>
        <v>Subcontractors</v>
      </c>
      <c r="E12555" s="3"/>
      <c r="F12555" s="6" t="str">
        <f t="shared" si="924"/>
        <v>دمج البيانات من نوبل الى نظام يامى -مسلسل-2022-اسم الحساب من نوبل-ايجابى كهرباء-البيان-رقم سند الدفع : 1725 - رسوم سحب شيك نقدا من مصرف ابوظبي الاسلامى-نوع الادخال فى نوبل-Automatic</v>
      </c>
      <c r="G12555" s="3" t="s">
        <v>6111</v>
      </c>
      <c r="H12555" s="5">
        <v>63</v>
      </c>
      <c r="I12555" s="5">
        <v>0</v>
      </c>
      <c r="J12555" s="5" t="s">
        <v>14</v>
      </c>
      <c r="K12555" s="13"/>
    </row>
    <row r="12556" spans="1:11" ht="58.2" thickBot="1">
      <c r="A12556" s="21">
        <f t="shared" si="925"/>
        <v>2022</v>
      </c>
      <c r="B12556" s="21"/>
      <c r="C12556" s="3" t="s">
        <v>13</v>
      </c>
      <c r="D12556" s="3" t="str">
        <f>VLOOKUP(C12556,'[1]Chart-of_Accounts (1)'!$B$20:$D$1316,3,)</f>
        <v>مصرف ابوظبي الاسلامى</v>
      </c>
      <c r="E12556" s="3"/>
      <c r="F12556" s="6" t="str">
        <f t="shared" si="924"/>
        <v>دمج البيانات من نوبل الى نظام يامى -مسلسل-2022-اسم الحساب من نوبل-مصرف ابوظبي الاسلامى-البيان-رقم سند الدفع : 1725 - رسوم سحب شيك نقدا من مصرف ابوظبي الاسلامى-نوع الادخال فى نوبل-Automatic</v>
      </c>
      <c r="G12556" s="3" t="s">
        <v>6111</v>
      </c>
      <c r="H12556" s="5">
        <v>0</v>
      </c>
      <c r="I12556" s="5">
        <v>63</v>
      </c>
      <c r="J12556" s="5" t="s">
        <v>14</v>
      </c>
      <c r="K12556" s="13"/>
    </row>
    <row r="12557" spans="1:11" ht="58.2" thickBot="1">
      <c r="A12557" s="21">
        <f t="shared" si="925"/>
        <v>2022</v>
      </c>
      <c r="B12557" s="21"/>
      <c r="C12557" s="3" t="s">
        <v>44</v>
      </c>
      <c r="D12557" s="3" t="str">
        <f>VLOOKUP(C12557,'[1]Chart-of_Accounts (1)'!$B$20:$D$1316,3,)</f>
        <v>Accounts Payables</v>
      </c>
      <c r="E12557" s="3"/>
      <c r="F12557" s="6" t="str">
        <f t="shared" si="924"/>
        <v>دمج البيانات من نوبل الى نظام يامى -مسلسل-2022-اسم الحساب من نوبل-باشا خان للرمل-البيان-رقم سند الدفع : 1725 - رسوم سحب شيك نقدا من مصرف ابوظبي الاسلامى-نوع الادخال فى نوبل-Automatic</v>
      </c>
      <c r="G12557" s="3" t="s">
        <v>6111</v>
      </c>
      <c r="H12557" s="5">
        <v>63</v>
      </c>
      <c r="I12557" s="5">
        <v>0</v>
      </c>
      <c r="J12557" s="5" t="s">
        <v>14</v>
      </c>
      <c r="K12557" s="13"/>
    </row>
    <row r="12558" spans="1:11" ht="58.2" thickBot="1">
      <c r="A12558" s="21">
        <f t="shared" si="925"/>
        <v>2022</v>
      </c>
      <c r="B12558" s="21"/>
      <c r="C12558" s="3" t="s">
        <v>13</v>
      </c>
      <c r="D12558" s="3" t="str">
        <f>VLOOKUP(C12558,'[1]Chart-of_Accounts (1)'!$B$20:$D$1316,3,)</f>
        <v>مصرف ابوظبي الاسلامى</v>
      </c>
      <c r="E12558" s="3"/>
      <c r="F12558" s="6" t="str">
        <f t="shared" si="924"/>
        <v>دمج البيانات من نوبل الى نظام يامى -مسلسل-2022-اسم الحساب من نوبل-مصرف ابوظبي الاسلامى-البيان-رقم سند الدفع : 1725 - رسوم سحب شيك نقدا من مصرف ابوظبي الاسلامى-نوع الادخال فى نوبل-Automatic</v>
      </c>
      <c r="G12558" s="3" t="s">
        <v>6111</v>
      </c>
      <c r="H12558" s="5">
        <v>0</v>
      </c>
      <c r="I12558" s="5">
        <v>63</v>
      </c>
      <c r="J12558" s="5" t="s">
        <v>14</v>
      </c>
      <c r="K12558" s="13"/>
    </row>
    <row r="12559" spans="1:11" ht="58.2" thickBot="1">
      <c r="A12559" s="21">
        <f t="shared" si="925"/>
        <v>2022</v>
      </c>
      <c r="B12559" s="21"/>
      <c r="C12559" s="3" t="s">
        <v>579</v>
      </c>
      <c r="D12559" s="3" t="str">
        <f>VLOOKUP(C12559,'[1]Chart-of_Accounts (1)'!$B$20:$D$1316,3,)</f>
        <v>Subcontractors</v>
      </c>
      <c r="E12559" s="3"/>
      <c r="F12559" s="6" t="str">
        <f t="shared" si="924"/>
        <v>دمج البيانات من نوبل الى نظام يامى -مسلسل-2022-اسم الحساب من نوبل-بانسى للصيانة العامة-البيان-رقم سند الدفع : 1725 - رسوم سحب شيك نقدا من مصرف ابوظبي الاسلامى-نوع الادخال فى نوبل-Automatic</v>
      </c>
      <c r="G12559" s="3" t="s">
        <v>6111</v>
      </c>
      <c r="H12559" s="5">
        <v>63</v>
      </c>
      <c r="I12559" s="5">
        <v>0</v>
      </c>
      <c r="J12559" s="5" t="s">
        <v>14</v>
      </c>
      <c r="K12559" s="13"/>
    </row>
    <row r="12560" spans="1:11" ht="58.2" thickBot="1">
      <c r="A12560" s="21">
        <f t="shared" si="925"/>
        <v>2022</v>
      </c>
      <c r="B12560" s="21"/>
      <c r="C12560" s="3" t="s">
        <v>13</v>
      </c>
      <c r="D12560" s="3" t="str">
        <f>VLOOKUP(C12560,'[1]Chart-of_Accounts (1)'!$B$20:$D$1316,3,)</f>
        <v>مصرف ابوظبي الاسلامى</v>
      </c>
      <c r="E12560" s="3"/>
      <c r="F12560" s="6" t="str">
        <f t="shared" si="924"/>
        <v>دمج البيانات من نوبل الى نظام يامى -مسلسل-2022-اسم الحساب من نوبل-مصرف ابوظبي الاسلامى-البيان-رقم سند الدفع : 1725 - رسوم سحب شيك نقدا من مصرف ابوظبي الاسلامى-نوع الادخال فى نوبل-Automatic</v>
      </c>
      <c r="G12560" s="3" t="s">
        <v>6111</v>
      </c>
      <c r="H12560" s="5">
        <v>0</v>
      </c>
      <c r="I12560" s="5">
        <v>63</v>
      </c>
      <c r="J12560" s="5" t="s">
        <v>14</v>
      </c>
      <c r="K12560" s="13"/>
    </row>
    <row r="12561" spans="1:11" ht="69.599999999999994" thickBot="1">
      <c r="A12561" s="21">
        <f t="shared" si="925"/>
        <v>2022</v>
      </c>
      <c r="B12561" s="21"/>
      <c r="C12561" s="3" t="s">
        <v>244</v>
      </c>
      <c r="D12561" s="19" t="s">
        <v>6980</v>
      </c>
      <c r="E12561" s="3"/>
      <c r="F12561" s="6" t="str">
        <f t="shared" si="924"/>
        <v>دمج البيانات من نوبل الى نظام يامى -مسلسل-2022-اسم الحساب من نوبل-Bank Charges-miscellinous-البيان-رقم سند الدفع : 1725 - رسوم مخصومة شهريا من مصرف ابوظبي الاسلامى-نوع الادخال فى نوبل-Automatic</v>
      </c>
      <c r="G12561" s="3" t="s">
        <v>6112</v>
      </c>
      <c r="H12561" s="5">
        <v>52.5</v>
      </c>
      <c r="I12561" s="5">
        <v>0</v>
      </c>
      <c r="J12561" s="5" t="s">
        <v>14</v>
      </c>
      <c r="K12561" s="13"/>
    </row>
    <row r="12562" spans="1:11" ht="58.2" thickBot="1">
      <c r="A12562" s="21">
        <f t="shared" si="925"/>
        <v>2022</v>
      </c>
      <c r="B12562" s="21"/>
      <c r="C12562" s="3" t="s">
        <v>13</v>
      </c>
      <c r="D12562" s="3" t="str">
        <f>VLOOKUP(C12562,'[1]Chart-of_Accounts (1)'!$B$20:$D$1316,3,)</f>
        <v>مصرف ابوظبي الاسلامى</v>
      </c>
      <c r="E12562" s="3"/>
      <c r="F12562" s="6" t="str">
        <f t="shared" si="924"/>
        <v>دمج البيانات من نوبل الى نظام يامى -مسلسل-2022-اسم الحساب من نوبل-مصرف ابوظبي الاسلامى-البيان-رقم سند الدفع : 1725 - رسوم مخصومة شهريا من مصرف ابوظبي الاسلامى-نوع الادخال فى نوبل-Automatic</v>
      </c>
      <c r="G12562" s="3" t="s">
        <v>6112</v>
      </c>
      <c r="H12562" s="5">
        <v>0</v>
      </c>
      <c r="I12562" s="5">
        <v>52.5</v>
      </c>
      <c r="J12562" s="5" t="s">
        <v>14</v>
      </c>
      <c r="K12562" s="13"/>
    </row>
    <row r="12563" spans="1:11" ht="69.599999999999994" thickBot="1">
      <c r="A12563" s="21">
        <f t="shared" si="925"/>
        <v>2022</v>
      </c>
      <c r="B12563" s="21"/>
      <c r="C12563" s="3" t="s">
        <v>244</v>
      </c>
      <c r="D12563" s="19" t="s">
        <v>6980</v>
      </c>
      <c r="E12563" s="3"/>
      <c r="F12563" s="6" t="str">
        <f t="shared" si="924"/>
        <v>دمج البيانات من نوبل الى نظام يامى -مسلسل-2022-اسم الحساب من نوبل-Bank Charges-miscellinous-البيان-رقم سند الدفع : 1725 - رسوم مخصومة شهريا من مصرف ابوظبي الاسلامى-نوع الادخال فى نوبل-Automatic</v>
      </c>
      <c r="G12563" s="3" t="s">
        <v>6112</v>
      </c>
      <c r="H12563" s="5">
        <v>210</v>
      </c>
      <c r="I12563" s="5">
        <v>0</v>
      </c>
      <c r="J12563" s="5" t="s">
        <v>14</v>
      </c>
      <c r="K12563" s="13"/>
    </row>
    <row r="12564" spans="1:11" ht="58.2" thickBot="1">
      <c r="A12564" s="21">
        <f t="shared" si="925"/>
        <v>2022</v>
      </c>
      <c r="B12564" s="22"/>
      <c r="C12564" s="3" t="s">
        <v>13</v>
      </c>
      <c r="D12564" s="3" t="str">
        <f>VLOOKUP(C12564,'[1]Chart-of_Accounts (1)'!$B$20:$D$1316,3,)</f>
        <v>مصرف ابوظبي الاسلامى</v>
      </c>
      <c r="E12564" s="3"/>
      <c r="F12564" s="6" t="str">
        <f t="shared" si="924"/>
        <v>دمج البيانات من نوبل الى نظام يامى -مسلسل-2022-اسم الحساب من نوبل-مصرف ابوظبي الاسلامى-البيان-رقم سند الدفع : 1725 - رسوم مخصومة شهريا من مصرف ابوظبي الاسلامى-نوع الادخال فى نوبل-Automatic</v>
      </c>
      <c r="G12564" s="3" t="s">
        <v>6112</v>
      </c>
      <c r="H12564" s="5">
        <v>0</v>
      </c>
      <c r="I12564" s="5">
        <v>210</v>
      </c>
      <c r="J12564" s="5" t="s">
        <v>14</v>
      </c>
      <c r="K12564" s="13"/>
    </row>
    <row r="12565" spans="1:11" ht="58.2" thickBot="1">
      <c r="A12565" s="20">
        <v>2023</v>
      </c>
      <c r="B12565" s="23">
        <v>45181</v>
      </c>
      <c r="C12565" s="6" t="s">
        <v>604</v>
      </c>
      <c r="D12565" s="3" t="str">
        <f>VLOOKUP(C12565,'[1]Chart-of_Accounts (1)'!$B$20:$D$1316,3,)</f>
        <v>Subcontractors</v>
      </c>
      <c r="E12565" s="6"/>
      <c r="F12565" s="6" t="str">
        <f t="shared" si="924"/>
        <v>دمج البيانات من نوبل الى نظام يامى -مسلسل-2023-اسم الحساب من نوبل-ظبى الغربية-البيان-رقم سند الدفع : 1726 - صرف دفعه من الحساب من مصرف ابوظبي الاسلامى-نوع الادخال فى نوبل-Automatic</v>
      </c>
      <c r="G12565" s="6" t="s">
        <v>6113</v>
      </c>
      <c r="H12565" s="7">
        <v>50000</v>
      </c>
      <c r="I12565" s="8">
        <v>0</v>
      </c>
      <c r="J12565" s="8" t="s">
        <v>14</v>
      </c>
      <c r="K12565" s="13"/>
    </row>
    <row r="12566" spans="1:11" ht="58.2" thickBot="1">
      <c r="A12566" s="21">
        <f>A12565</f>
        <v>2023</v>
      </c>
      <c r="B12566" s="25"/>
      <c r="C12566" s="3" t="s">
        <v>13</v>
      </c>
      <c r="D12566" s="3" t="str">
        <f>VLOOKUP(C12566,'[1]Chart-of_Accounts (1)'!$B$20:$D$1316,3,)</f>
        <v>مصرف ابوظبي الاسلامى</v>
      </c>
      <c r="E12566" s="3"/>
      <c r="F12566" s="6" t="str">
        <f t="shared" si="924"/>
        <v>دمج البيانات من نوبل الى نظام يامى -مسلسل-2023-اسم الحساب من نوبل-مصرف ابوظبي الاسلامى-البيان-رقم سند الدفع : 1726 - عــــن : - رقم الشيك : 502507-نوع الادخال فى نوبل-Automatic</v>
      </c>
      <c r="G12566" s="3" t="s">
        <v>6114</v>
      </c>
      <c r="H12566" s="5">
        <v>0</v>
      </c>
      <c r="I12566" s="4">
        <v>50000</v>
      </c>
      <c r="J12566" s="5" t="s">
        <v>14</v>
      </c>
      <c r="K12566" s="13"/>
    </row>
    <row r="12567" spans="1:11" ht="58.2" thickBot="1">
      <c r="A12567" s="20">
        <v>2024</v>
      </c>
      <c r="B12567" s="23">
        <v>45181</v>
      </c>
      <c r="C12567" s="6" t="s">
        <v>39</v>
      </c>
      <c r="D12567" s="3" t="str">
        <f>VLOOKUP(C12567,'[1]Chart-of_Accounts (1)'!$B$20:$D$1316,3,)</f>
        <v>Accounts Payables</v>
      </c>
      <c r="E12567" s="6"/>
      <c r="F12567" s="6" t="str">
        <f t="shared" si="924"/>
        <v>دمج البيانات من نوبل الى نظام يامى -مسلسل-2024-اسم الحساب من نوبل-الزينة لأعمال الألمونيوم والزجاج-البيان-رقم سند الدفع : 1727 - صرف دفعه من الحساب من مصرف ابوظبي الاسلامى-نوع الادخال فى نوبل-Automatic</v>
      </c>
      <c r="G12567" s="6" t="s">
        <v>6115</v>
      </c>
      <c r="H12567" s="7">
        <v>10000</v>
      </c>
      <c r="I12567" s="8">
        <v>0</v>
      </c>
      <c r="J12567" s="8" t="s">
        <v>14</v>
      </c>
      <c r="K12567" s="13"/>
    </row>
    <row r="12568" spans="1:11" ht="58.2" thickBot="1">
      <c r="A12568" s="21">
        <f>A12567</f>
        <v>2024</v>
      </c>
      <c r="B12568" s="25"/>
      <c r="C12568" s="3" t="s">
        <v>13</v>
      </c>
      <c r="D12568" s="3" t="str">
        <f>VLOOKUP(C12568,'[1]Chart-of_Accounts (1)'!$B$20:$D$1316,3,)</f>
        <v>مصرف ابوظبي الاسلامى</v>
      </c>
      <c r="E12568" s="3"/>
      <c r="F12568" s="6" t="str">
        <f t="shared" si="924"/>
        <v>دمج البيانات من نوبل الى نظام يامى -مسلسل-2024-اسم الحساب من نوبل-مصرف ابوظبي الاسلامى-البيان-رقم سند الدفع : 1727 - عــــن : - رقم الشيك : 502508-نوع الادخال فى نوبل-Automatic</v>
      </c>
      <c r="G12568" s="3" t="s">
        <v>6116</v>
      </c>
      <c r="H12568" s="5">
        <v>0</v>
      </c>
      <c r="I12568" s="4">
        <v>10000</v>
      </c>
      <c r="J12568" s="5" t="s">
        <v>14</v>
      </c>
      <c r="K12568" s="13"/>
    </row>
    <row r="12569" spans="1:11" ht="58.2" thickBot="1">
      <c r="A12569" s="20">
        <v>2025</v>
      </c>
      <c r="B12569" s="23">
        <v>45242</v>
      </c>
      <c r="C12569" s="6" t="s">
        <v>90</v>
      </c>
      <c r="D12569" s="3" t="str">
        <f>VLOOKUP(C12569,'[1]Chart-of_Accounts (1)'!$B$20:$D$1316,3,)</f>
        <v>Subcontractors</v>
      </c>
      <c r="E12569" s="6"/>
      <c r="F12569" s="6" t="str">
        <f t="shared" si="924"/>
        <v>دمج البيانات من نوبل الى نظام يامى -مسلسل-2025-اسم الحساب من نوبل-الشعام لصيانة المباني-البيان-رقم سند الدفع : 1728 - صرف قيمة مستخلصات شهر 11 من مصرف ابوظبي الاسلامى-نوع الادخال فى نوبل-Automatic</v>
      </c>
      <c r="G12569" s="6" t="s">
        <v>6117</v>
      </c>
      <c r="H12569" s="7">
        <v>28050</v>
      </c>
      <c r="I12569" s="8">
        <v>0</v>
      </c>
      <c r="J12569" s="8" t="s">
        <v>14</v>
      </c>
      <c r="K12569" s="13"/>
    </row>
    <row r="12570" spans="1:11" ht="58.2" thickBot="1">
      <c r="A12570" s="21">
        <f>A12569</f>
        <v>2025</v>
      </c>
      <c r="B12570" s="25"/>
      <c r="C12570" s="3" t="s">
        <v>13</v>
      </c>
      <c r="D12570" s="3" t="str">
        <f>VLOOKUP(C12570,'[1]Chart-of_Accounts (1)'!$B$20:$D$1316,3,)</f>
        <v>مصرف ابوظبي الاسلامى</v>
      </c>
      <c r="E12570" s="3"/>
      <c r="F12570" s="6" t="str">
        <f t="shared" si="924"/>
        <v>دمج البيانات من نوبل الى نظام يامى -مسلسل-2025-اسم الحساب من نوبل-مصرف ابوظبي الاسلامى-البيان-رقم سند الدفع : 1728 - عــــن : - رقم الشيك : 502509-نوع الادخال فى نوبل-Automatic</v>
      </c>
      <c r="G12570" s="3" t="s">
        <v>6118</v>
      </c>
      <c r="H12570" s="5">
        <v>0</v>
      </c>
      <c r="I12570" s="4">
        <v>28050</v>
      </c>
      <c r="J12570" s="5" t="s">
        <v>14</v>
      </c>
      <c r="K12570" s="13"/>
    </row>
    <row r="12571" spans="1:11" ht="46.8" thickBot="1">
      <c r="A12571" s="20">
        <v>2026</v>
      </c>
      <c r="B12571" s="20" t="s">
        <v>6075</v>
      </c>
      <c r="C12571" s="6" t="s">
        <v>6952</v>
      </c>
      <c r="D12571" s="18" t="s">
        <v>6975</v>
      </c>
      <c r="E12571" s="6" t="str">
        <f>C12571</f>
        <v>فيلا عفراء المزروعى</v>
      </c>
      <c r="F12571" s="6" t="str">
        <f t="shared" si="924"/>
        <v>دمج البيانات من نوبل الى نظام يامى -مسلسل-2026-اسم الحساب من نوبل-فيلا عفراء المزروعى-البيان-باسكو وكربستون لموقع عفراء المزروعى -نوع الادخال فى نوبل-Manual</v>
      </c>
      <c r="G12571" s="6" t="s">
        <v>6119</v>
      </c>
      <c r="H12571" s="7">
        <v>23066</v>
      </c>
      <c r="I12571" s="8">
        <v>0</v>
      </c>
      <c r="J12571" s="8" t="s">
        <v>33</v>
      </c>
      <c r="K12571" s="13"/>
    </row>
    <row r="12572" spans="1:11" ht="58.2" thickBot="1">
      <c r="A12572" s="21">
        <f t="shared" ref="A12572:A12575" si="926">A12571</f>
        <v>2026</v>
      </c>
      <c r="B12572" s="21"/>
      <c r="C12572" s="3" t="s">
        <v>26</v>
      </c>
      <c r="D12572" s="3" t="str">
        <f>VLOOKUP(C12572,'[1]Chart-of_Accounts (1)'!$B$20:$D$1316,3,)</f>
        <v>VAT Input</v>
      </c>
      <c r="E12572" s="3"/>
      <c r="F12572" s="6" t="str">
        <f t="shared" si="924"/>
        <v>دمج البيانات من نوبل الى نظام يامى -مسلسل-2026-اسم الحساب من نوبل-Value Added Tax (VAT OUT)-البيان-ضريبه على مستخلص باسكو وكربستون لموقع عفراء المزروعى -نوع الادخال فى نوبل-Manual</v>
      </c>
      <c r="G12572" s="3" t="s">
        <v>6120</v>
      </c>
      <c r="H12572" s="4">
        <v>1153</v>
      </c>
      <c r="I12572" s="5">
        <v>0</v>
      </c>
      <c r="J12572" s="5" t="s">
        <v>33</v>
      </c>
      <c r="K12572" s="13"/>
    </row>
    <row r="12573" spans="1:11" ht="46.8" thickBot="1">
      <c r="A12573" s="21">
        <f t="shared" si="926"/>
        <v>2026</v>
      </c>
      <c r="B12573" s="21"/>
      <c r="C12573" s="3" t="s">
        <v>90</v>
      </c>
      <c r="D12573" s="3" t="str">
        <f>VLOOKUP(C12573,'[1]Chart-of_Accounts (1)'!$B$20:$D$1316,3,)</f>
        <v>Subcontractors</v>
      </c>
      <c r="E12573" s="3"/>
      <c r="F12573" s="6" t="str">
        <f t="shared" si="924"/>
        <v>دمج البيانات من نوبل الى نظام يامى -مسلسل-2026-اسم الحساب من نوبل-الشعام لصيانة المباني-البيان-باسكو وكربستون لموقع عفراء المزروعى -نوع الادخال فى نوبل-Manual</v>
      </c>
      <c r="G12573" s="3" t="s">
        <v>6119</v>
      </c>
      <c r="H12573" s="5">
        <v>0</v>
      </c>
      <c r="I12573" s="4">
        <v>21800</v>
      </c>
      <c r="J12573" s="5" t="s">
        <v>33</v>
      </c>
      <c r="K12573" s="13"/>
    </row>
    <row r="12574" spans="1:11" ht="58.2" thickBot="1">
      <c r="A12574" s="21">
        <f t="shared" si="926"/>
        <v>2026</v>
      </c>
      <c r="B12574" s="21"/>
      <c r="C12574" s="3" t="s">
        <v>115</v>
      </c>
      <c r="D12574" s="3" t="str">
        <f>VLOOKUP(C12574,'[1]Chart-of_Accounts (1)'!$B$20:$D$1316,3,)</f>
        <v>Retentions from SubContractors</v>
      </c>
      <c r="E12574" s="3"/>
      <c r="F12574" s="6" t="str">
        <f t="shared" si="924"/>
        <v>دمج البيانات من نوبل الى نظام يامى -مسلسل-2026-اسم الحساب من نوبل-الشعام لصيانة المباني محتجزات-البيان-حتجزات 10%باسكو وكربستون لموقع عفراء المزروعى -نوع الادخال فى نوبل-Manual</v>
      </c>
      <c r="G12574" s="3" t="s">
        <v>6121</v>
      </c>
      <c r="H12574" s="5">
        <v>0</v>
      </c>
      <c r="I12574" s="4">
        <v>2306.6</v>
      </c>
      <c r="J12574" s="5" t="s">
        <v>33</v>
      </c>
      <c r="K12574" s="13"/>
    </row>
    <row r="12575" spans="1:11" ht="58.2" thickBot="1">
      <c r="A12575" s="21">
        <f t="shared" si="926"/>
        <v>2026</v>
      </c>
      <c r="B12575" s="22"/>
      <c r="C12575" s="3" t="s">
        <v>149</v>
      </c>
      <c r="D12575" s="3" t="str">
        <f>VLOOKUP(C12575,'[1]Chart-of_Accounts (1)'!$B$20:$D$1316,3,)</f>
        <v>Other Income</v>
      </c>
      <c r="E12575" s="3"/>
      <c r="F12575" s="6" t="str">
        <f t="shared" si="924"/>
        <v>دمج البيانات من نوبل الى نظام يامى -مسلسل-2026-اسم الحساب من نوبل-Purchases Discount-البيان-خصم على باسكو وكربستون لموقع عفراء المزروعى -نوع الادخال فى نوبل-Manual</v>
      </c>
      <c r="G12575" s="3" t="s">
        <v>6122</v>
      </c>
      <c r="H12575" s="5">
        <v>0</v>
      </c>
      <c r="I12575" s="5">
        <v>112.4</v>
      </c>
      <c r="J12575" s="5" t="s">
        <v>33</v>
      </c>
      <c r="K12575" s="13"/>
    </row>
    <row r="12576" spans="1:11" ht="46.8" thickBot="1">
      <c r="A12576" s="20">
        <v>2027</v>
      </c>
      <c r="B12576" s="20" t="s">
        <v>6075</v>
      </c>
      <c r="C12576" s="6" t="s">
        <v>6931</v>
      </c>
      <c r="D12576" s="18" t="s">
        <v>6975</v>
      </c>
      <c r="E12576" s="6" t="str">
        <f>C12576</f>
        <v>فيلا عبيد الهاملى</v>
      </c>
      <c r="F12576" s="6" t="str">
        <f t="shared" si="924"/>
        <v>دمج البيانات من نوبل الى نظام يامى -مسلسل-2027-اسم الحساب من نوبل-فيلا عبيد الهاملى-البيان-تركيب باسكو وكربستون لموقع عبيد الهاملى-نوع الادخال فى نوبل-Manual</v>
      </c>
      <c r="G12576" s="6" t="s">
        <v>6123</v>
      </c>
      <c r="H12576" s="7">
        <v>6950</v>
      </c>
      <c r="I12576" s="8">
        <v>0</v>
      </c>
      <c r="J12576" s="8" t="s">
        <v>33</v>
      </c>
      <c r="K12576" s="13"/>
    </row>
    <row r="12577" spans="1:11" ht="58.2" thickBot="1">
      <c r="A12577" s="21">
        <f t="shared" ref="A12577:A12580" si="927">A12576</f>
        <v>2027</v>
      </c>
      <c r="B12577" s="21"/>
      <c r="C12577" s="3" t="s">
        <v>26</v>
      </c>
      <c r="D12577" s="3" t="str">
        <f>VLOOKUP(C12577,'[1]Chart-of_Accounts (1)'!$B$20:$D$1316,3,)</f>
        <v>VAT Input</v>
      </c>
      <c r="E12577" s="3"/>
      <c r="F12577" s="6" t="str">
        <f t="shared" si="924"/>
        <v>دمج البيانات من نوبل الى نظام يامى -مسلسل-2027-اسم الحساب من نوبل-Value Added Tax (VAT OUT)-البيان-ضريبة على مستخلص تركيب باسكو وكربستون لموقع عبيد الهاملى-نوع الادخال فى نوبل-Manual</v>
      </c>
      <c r="G12577" s="3" t="s">
        <v>6124</v>
      </c>
      <c r="H12577" s="5">
        <v>347.5</v>
      </c>
      <c r="I12577" s="5">
        <v>0</v>
      </c>
      <c r="J12577" s="5" t="s">
        <v>33</v>
      </c>
      <c r="K12577" s="13"/>
    </row>
    <row r="12578" spans="1:11" ht="46.8" thickBot="1">
      <c r="A12578" s="21">
        <f t="shared" si="927"/>
        <v>2027</v>
      </c>
      <c r="B12578" s="21"/>
      <c r="C12578" s="3" t="s">
        <v>90</v>
      </c>
      <c r="D12578" s="3" t="str">
        <f>VLOOKUP(C12578,'[1]Chart-of_Accounts (1)'!$B$20:$D$1316,3,)</f>
        <v>Subcontractors</v>
      </c>
      <c r="E12578" s="3"/>
      <c r="F12578" s="6" t="str">
        <f t="shared" si="924"/>
        <v>دمج البيانات من نوبل الى نظام يامى -مسلسل-2027-اسم الحساب من نوبل-الشعام لصيانة المباني-البيان-تركيب باسكو وكربستون لموقع عبيد الهاملى-نوع الادخال فى نوبل-Manual</v>
      </c>
      <c r="G12578" s="3" t="s">
        <v>6123</v>
      </c>
      <c r="H12578" s="5">
        <v>0</v>
      </c>
      <c r="I12578" s="4">
        <v>6500</v>
      </c>
      <c r="J12578" s="5" t="s">
        <v>33</v>
      </c>
      <c r="K12578" s="13"/>
    </row>
    <row r="12579" spans="1:11" ht="58.2" thickBot="1">
      <c r="A12579" s="21">
        <f t="shared" si="927"/>
        <v>2027</v>
      </c>
      <c r="B12579" s="21"/>
      <c r="C12579" s="3" t="s">
        <v>115</v>
      </c>
      <c r="D12579" s="3" t="str">
        <f>VLOOKUP(C12579,'[1]Chart-of_Accounts (1)'!$B$20:$D$1316,3,)</f>
        <v>Retentions from SubContractors</v>
      </c>
      <c r="E12579" s="3"/>
      <c r="F12579" s="6" t="str">
        <f t="shared" si="924"/>
        <v>دمج البيانات من نوبل الى نظام يامى -مسلسل-2027-اسم الحساب من نوبل-الشعام لصيانة المباني محتجزات-البيان-محتجزات 10%تركيب باسكو وكربستون لموقع عبيد الهاملى-نوع الادخال فى نوبل-Manual</v>
      </c>
      <c r="G12579" s="3" t="s">
        <v>6125</v>
      </c>
      <c r="H12579" s="5">
        <v>0</v>
      </c>
      <c r="I12579" s="5">
        <v>695</v>
      </c>
      <c r="J12579" s="5" t="s">
        <v>33</v>
      </c>
      <c r="K12579" s="13"/>
    </row>
    <row r="12580" spans="1:11" ht="58.2" thickBot="1">
      <c r="A12580" s="21">
        <f t="shared" si="927"/>
        <v>2027</v>
      </c>
      <c r="B12580" s="22"/>
      <c r="C12580" s="3" t="s">
        <v>149</v>
      </c>
      <c r="D12580" s="3" t="str">
        <f>VLOOKUP(C12580,'[1]Chart-of_Accounts (1)'!$B$20:$D$1316,3,)</f>
        <v>Other Income</v>
      </c>
      <c r="E12580" s="3"/>
      <c r="F12580" s="6" t="str">
        <f t="shared" si="924"/>
        <v>دمج البيانات من نوبل الى نظام يامى -مسلسل-2027-اسم الحساب من نوبل-Purchases Discount-البيان-خصم على تركيب باسكو وكربستون لموقع عبيد الهاملى-نوع الادخال فى نوبل-Manual</v>
      </c>
      <c r="G12580" s="3" t="s">
        <v>6126</v>
      </c>
      <c r="H12580" s="5">
        <v>0</v>
      </c>
      <c r="I12580" s="5">
        <v>102.5</v>
      </c>
      <c r="J12580" s="5" t="s">
        <v>33</v>
      </c>
      <c r="K12580" s="13"/>
    </row>
    <row r="12581" spans="1:11" ht="69.599999999999994" thickBot="1">
      <c r="A12581" s="20">
        <v>2028</v>
      </c>
      <c r="B12581" s="23">
        <v>45149</v>
      </c>
      <c r="C12581" s="6" t="s">
        <v>91</v>
      </c>
      <c r="D12581" s="3" t="str">
        <f>VLOOKUP(C12581,'[1]Chart-of_Accounts (1)'!$B$20:$D$1316,3,)</f>
        <v>Subcontractors</v>
      </c>
      <c r="E12581" s="6"/>
      <c r="F12581" s="6" t="str">
        <f t="shared" si="924"/>
        <v>دمج البيانات من نوبل الى نظام يامى -مسلسل-2028-اسم الحساب من نوبل-الشعلة البيضاء-البيان-رقم سند الدفع : 1729 - تحويل راتب محمد العقله على الشعلة البيضاء بسبب اجازة محمد وعدم احقية راتب شهر 10 له-نوع الادخال فى نوبل-Automatic</v>
      </c>
      <c r="G12581" s="6" t="s">
        <v>6127</v>
      </c>
      <c r="H12581" s="7">
        <v>4500</v>
      </c>
      <c r="I12581" s="8">
        <v>0</v>
      </c>
      <c r="J12581" s="8" t="s">
        <v>14</v>
      </c>
      <c r="K12581" s="13"/>
    </row>
    <row r="12582" spans="1:11" ht="69.599999999999994" thickBot="1">
      <c r="A12582" s="21">
        <f>A12581</f>
        <v>2028</v>
      </c>
      <c r="B12582" s="25"/>
      <c r="C12582" s="3" t="s">
        <v>242</v>
      </c>
      <c r="D12582" s="18" t="s">
        <v>6984</v>
      </c>
      <c r="E12582" s="3"/>
      <c r="F12582" s="6" t="str">
        <f t="shared" si="924"/>
        <v>دمج البيانات من نوبل الى نظام يامى -مسلسل-2028-اسم الحساب من نوبل-Finance Salaries-البيان-رقم سند الدفع : 1729 - تحويل راتب محمد العقله على الشعلة البيضاء بسبب اجازة محمد وعدم احقية راتب شهر 10 له-نوع الادخال فى نوبل-Automatic</v>
      </c>
      <c r="G12582" s="3" t="s">
        <v>6127</v>
      </c>
      <c r="H12582" s="5">
        <v>0</v>
      </c>
      <c r="I12582" s="4">
        <v>4500</v>
      </c>
      <c r="J12582" s="5" t="s">
        <v>14</v>
      </c>
      <c r="K12582" s="13"/>
    </row>
    <row r="12583" spans="1:11" ht="58.2" thickBot="1">
      <c r="A12583" s="20">
        <v>2029</v>
      </c>
      <c r="B12583" s="23">
        <v>45119</v>
      </c>
      <c r="C12583" s="6" t="s">
        <v>172</v>
      </c>
      <c r="D12583" s="3" t="str">
        <f>VLOOKUP(C12583,'[1]Chart-of_Accounts (1)'!$B$20:$D$1316,3,)</f>
        <v>Petty Cash Imprest</v>
      </c>
      <c r="E12583" s="6"/>
      <c r="F12583" s="6" t="str">
        <f t="shared" si="924"/>
        <v>دمج البيانات من نوبل الى نظام يامى -مسلسل-2029-اسم الحساب من نوبل-عهدة حمد-البيان-رقم سند الدفع : 1730 - صرف عهدة لحمد عليان من مصرف ابوظبي الاسلامى-نوع الادخال فى نوبل-Automatic</v>
      </c>
      <c r="G12583" s="6" t="s">
        <v>6128</v>
      </c>
      <c r="H12583" s="7">
        <v>110000</v>
      </c>
      <c r="I12583" s="8">
        <v>0</v>
      </c>
      <c r="J12583" s="8" t="s">
        <v>14</v>
      </c>
      <c r="K12583" s="13"/>
    </row>
    <row r="12584" spans="1:11" ht="58.2" thickBot="1">
      <c r="A12584" s="21">
        <f>A12583</f>
        <v>2029</v>
      </c>
      <c r="B12584" s="25"/>
      <c r="C12584" s="3" t="s">
        <v>13</v>
      </c>
      <c r="D12584" s="3" t="str">
        <f>VLOOKUP(C12584,'[1]Chart-of_Accounts (1)'!$B$20:$D$1316,3,)</f>
        <v>مصرف ابوظبي الاسلامى</v>
      </c>
      <c r="E12584" s="3"/>
      <c r="F12584" s="6" t="str">
        <f t="shared" si="924"/>
        <v>دمج البيانات من نوبل الى نظام يامى -مسلسل-2029-اسم الحساب من نوبل-مصرف ابوظبي الاسلامى-البيان-رقم سند الدفع : 1730 - عــــن : - رقم الشيك : 502500-نوع الادخال فى نوبل-Automatic</v>
      </c>
      <c r="G12584" s="3" t="s">
        <v>6129</v>
      </c>
      <c r="H12584" s="5">
        <v>0</v>
      </c>
      <c r="I12584" s="4">
        <v>110000</v>
      </c>
      <c r="J12584" s="5" t="s">
        <v>14</v>
      </c>
      <c r="K12584" s="13"/>
    </row>
    <row r="12585" spans="1:11" ht="58.2" thickBot="1">
      <c r="A12585" s="20">
        <v>2030</v>
      </c>
      <c r="B12585" s="20" t="s">
        <v>6075</v>
      </c>
      <c r="C12585" s="6" t="s">
        <v>172</v>
      </c>
      <c r="D12585" s="3" t="str">
        <f>VLOOKUP(C12585,'[1]Chart-of_Accounts (1)'!$B$20:$D$1316,3,)</f>
        <v>Petty Cash Imprest</v>
      </c>
      <c r="E12585" s="6"/>
      <c r="F12585" s="6" t="str">
        <f t="shared" si="924"/>
        <v>دمج البيانات من نوبل الى نظام يامى -مسلسل-2030-اسم الحساب من نوبل-عهدة حمد-البيان-رقم سند الدفع : 1731 - صرف عهدة لحمد عليان من عهدة مهندس على العقلة-نوع الادخال فى نوبل-Automatic</v>
      </c>
      <c r="G12585" s="6" t="s">
        <v>6130</v>
      </c>
      <c r="H12585" s="7">
        <v>5000</v>
      </c>
      <c r="I12585" s="8">
        <v>0</v>
      </c>
      <c r="J12585" s="8" t="s">
        <v>14</v>
      </c>
      <c r="K12585" s="13"/>
    </row>
    <row r="12586" spans="1:11" ht="58.2" thickBot="1">
      <c r="A12586" s="21">
        <f>A12585</f>
        <v>2030</v>
      </c>
      <c r="B12586" s="22"/>
      <c r="C12586" s="3" t="s">
        <v>18</v>
      </c>
      <c r="D12586" s="3" t="str">
        <f>VLOOKUP(C12586,'[1]Chart-of_Accounts (1)'!$B$20:$D$1316,3,)</f>
        <v>Petty Cash Imprest</v>
      </c>
      <c r="E12586" s="3"/>
      <c r="F12586" s="6" t="str">
        <f t="shared" si="924"/>
        <v>دمج البيانات من نوبل الى نظام يامى -مسلسل-2030-اسم الحساب من نوبل-عهدة مهندس علي-البيان-رقم سند الدفع : 1731 - صرف عهدة لحمد عليان من عهدة مهندس على العقلة-نوع الادخال فى نوبل-Automatic</v>
      </c>
      <c r="G12586" s="3" t="s">
        <v>6130</v>
      </c>
      <c r="H12586" s="5">
        <v>0</v>
      </c>
      <c r="I12586" s="4">
        <v>5000</v>
      </c>
      <c r="J12586" s="5" t="s">
        <v>14</v>
      </c>
      <c r="K12586" s="13"/>
    </row>
    <row r="12587" spans="1:11" ht="69.599999999999994" thickBot="1">
      <c r="A12587" s="20">
        <v>2031</v>
      </c>
      <c r="B12587" s="23">
        <v>45119</v>
      </c>
      <c r="C12587" s="6" t="s">
        <v>242</v>
      </c>
      <c r="D12587" s="18" t="s">
        <v>6984</v>
      </c>
      <c r="E12587" s="6"/>
      <c r="F12587" s="6" t="str">
        <f t="shared" si="924"/>
        <v>دمج البيانات من نوبل الى نظام يامى -مسلسل-2031-اسم الحساب من نوبل-Finance Salaries-البيان-رقم سند الدفع : 1732 - رواتب البدر لعمال مدينة الدار شهر 11-2023 من عهدة حمد-نوع الادخال فى نوبل-Automatic</v>
      </c>
      <c r="G12587" s="6" t="s">
        <v>6131</v>
      </c>
      <c r="H12587" s="7">
        <v>79800</v>
      </c>
      <c r="I12587" s="8">
        <v>0</v>
      </c>
      <c r="J12587" s="8" t="s">
        <v>14</v>
      </c>
      <c r="K12587" s="13"/>
    </row>
    <row r="12588" spans="1:11" ht="58.2" thickBot="1">
      <c r="A12588" s="21">
        <f t="shared" ref="A12588:A12596" si="928">A12587</f>
        <v>2031</v>
      </c>
      <c r="B12588" s="24"/>
      <c r="C12588" s="3" t="s">
        <v>172</v>
      </c>
      <c r="D12588" s="3" t="str">
        <f>VLOOKUP(C12588,'[1]Chart-of_Accounts (1)'!$B$20:$D$1316,3,)</f>
        <v>Petty Cash Imprest</v>
      </c>
      <c r="E12588" s="3"/>
      <c r="F12588" s="6" t="str">
        <f t="shared" si="924"/>
        <v>دمج البيانات من نوبل الى نظام يامى -مسلسل-2031-اسم الحساب من نوبل-عهدة حمد-البيان-رقم سند الدفع : 1732 - رواتب البدر لعمال مدينة الدار شهر 11-2023 من عهدة حمد-نوع الادخال فى نوبل-Automatic</v>
      </c>
      <c r="G12588" s="3" t="s">
        <v>6131</v>
      </c>
      <c r="H12588" s="5">
        <v>0</v>
      </c>
      <c r="I12588" s="4">
        <v>79800</v>
      </c>
      <c r="J12588" s="5" t="s">
        <v>14</v>
      </c>
      <c r="K12588" s="13"/>
    </row>
    <row r="12589" spans="1:11" ht="58.2" thickBot="1">
      <c r="A12589" s="21">
        <f t="shared" si="928"/>
        <v>2031</v>
      </c>
      <c r="B12589" s="24"/>
      <c r="C12589" s="3" t="s">
        <v>91</v>
      </c>
      <c r="D12589" s="3" t="str">
        <f>VLOOKUP(C12589,'[1]Chart-of_Accounts (1)'!$B$20:$D$1316,3,)</f>
        <v>Subcontractors</v>
      </c>
      <c r="E12589" s="3"/>
      <c r="F12589" s="6" t="str">
        <f t="shared" si="924"/>
        <v>دمج البيانات من نوبل الى نظام يامى -مسلسل-2031-اسم الحساب من نوبل-الشعلة البيضاء-البيان-رقم سند الدفع : 1732 - رواتب البدر لعمال الشعلة البيضاء شهر 11-2023 من عهدة حمضد-نوع الادخال فى نوبل-Automatic</v>
      </c>
      <c r="G12589" s="3" t="s">
        <v>6132</v>
      </c>
      <c r="H12589" s="4">
        <v>4936.5</v>
      </c>
      <c r="I12589" s="5">
        <v>0</v>
      </c>
      <c r="J12589" s="5" t="s">
        <v>14</v>
      </c>
      <c r="K12589" s="13"/>
    </row>
    <row r="12590" spans="1:11" ht="58.2" thickBot="1">
      <c r="A12590" s="21">
        <f t="shared" si="928"/>
        <v>2031</v>
      </c>
      <c r="B12590" s="24"/>
      <c r="C12590" s="3" t="s">
        <v>172</v>
      </c>
      <c r="D12590" s="3" t="str">
        <f>VLOOKUP(C12590,'[1]Chart-of_Accounts (1)'!$B$20:$D$1316,3,)</f>
        <v>Petty Cash Imprest</v>
      </c>
      <c r="E12590" s="3"/>
      <c r="F12590" s="6" t="str">
        <f t="shared" si="924"/>
        <v>دمج البيانات من نوبل الى نظام يامى -مسلسل-2031-اسم الحساب من نوبل-عهدة حمد-البيان-رقم سند الدفع : 1732 - رواتب البدر لعمال الشعلة البيضاء شهر 11-2023 من عهدة حمضد-نوع الادخال فى نوبل-Automatic</v>
      </c>
      <c r="G12590" s="3" t="s">
        <v>6132</v>
      </c>
      <c r="H12590" s="5">
        <v>0</v>
      </c>
      <c r="I12590" s="4">
        <v>4936.5</v>
      </c>
      <c r="J12590" s="5" t="s">
        <v>14</v>
      </c>
      <c r="K12590" s="13"/>
    </row>
    <row r="12591" spans="1:11" ht="69.599999999999994" thickBot="1">
      <c r="A12591" s="21">
        <f t="shared" si="928"/>
        <v>2031</v>
      </c>
      <c r="B12591" s="24"/>
      <c r="C12591" s="3" t="s">
        <v>91</v>
      </c>
      <c r="D12591" s="3" t="str">
        <f>VLOOKUP(C12591,'[1]Chart-of_Accounts (1)'!$B$20:$D$1316,3,)</f>
        <v>Subcontractors</v>
      </c>
      <c r="E12591" s="3"/>
      <c r="F12591" s="6" t="str">
        <f t="shared" si="924"/>
        <v>دمج البيانات من نوبل الى نظام يامى -مسلسل-2031-اسم الحساب من نوبل-الشعلة البيضاء-البيان-رقم سند الدفع : 1732 - راتب الفورمن محمد العقله محول على الشعلة البيضاء لانه فى اجازة وغير مستحق الراتب-نوع الادخال فى نوبل-Automatic</v>
      </c>
      <c r="G12591" s="3" t="s">
        <v>6133</v>
      </c>
      <c r="H12591" s="4">
        <v>4500</v>
      </c>
      <c r="I12591" s="5">
        <v>0</v>
      </c>
      <c r="J12591" s="5" t="s">
        <v>14</v>
      </c>
      <c r="K12591" s="13"/>
    </row>
    <row r="12592" spans="1:11" ht="69.599999999999994" thickBot="1">
      <c r="A12592" s="21">
        <f t="shared" si="928"/>
        <v>2031</v>
      </c>
      <c r="B12592" s="24"/>
      <c r="C12592" s="3" t="s">
        <v>172</v>
      </c>
      <c r="D12592" s="3" t="str">
        <f>VLOOKUP(C12592,'[1]Chart-of_Accounts (1)'!$B$20:$D$1316,3,)</f>
        <v>Petty Cash Imprest</v>
      </c>
      <c r="E12592" s="3"/>
      <c r="F12592" s="6" t="str">
        <f t="shared" si="924"/>
        <v>دمج البيانات من نوبل الى نظام يامى -مسلسل-2031-اسم الحساب من نوبل-عهدة حمد-البيان-رقم سند الدفع : 1732 - راتب الفورمن محمد العقله محول على الشعلة البيضاء لانه فى اجازة وغير مستحق الراتب-نوع الادخال فى نوبل-Automatic</v>
      </c>
      <c r="G12592" s="3" t="s">
        <v>6133</v>
      </c>
      <c r="H12592" s="5">
        <v>0</v>
      </c>
      <c r="I12592" s="4">
        <v>4500</v>
      </c>
      <c r="J12592" s="5" t="s">
        <v>14</v>
      </c>
      <c r="K12592" s="13"/>
    </row>
    <row r="12593" spans="1:11" ht="58.2" thickBot="1">
      <c r="A12593" s="21">
        <f t="shared" si="928"/>
        <v>2031</v>
      </c>
      <c r="B12593" s="24"/>
      <c r="C12593" s="3" t="s">
        <v>97</v>
      </c>
      <c r="D12593" s="3" t="str">
        <f>VLOOKUP(C12593,'[1]Chart-of_Accounts (1)'!$B$20:$D$1316,3,)</f>
        <v>Subcontractors</v>
      </c>
      <c r="E12593" s="3"/>
      <c r="F12593" s="6" t="str">
        <f t="shared" si="924"/>
        <v>دمج البيانات من نوبل الى نظام يامى -مسلسل-2031-اسم الحساب من نوبل-سبيس لايت-البيان-رقم سند الدفع : 1732 - صرف رواتب سبيس لايت شهر 10-2023 من عهدة مهندس على العقله-نوع الادخال فى نوبل-Automatic</v>
      </c>
      <c r="G12593" s="3" t="s">
        <v>6134</v>
      </c>
      <c r="H12593" s="4">
        <v>3073.5</v>
      </c>
      <c r="I12593" s="5">
        <v>0</v>
      </c>
      <c r="J12593" s="5" t="s">
        <v>14</v>
      </c>
      <c r="K12593" s="13"/>
    </row>
    <row r="12594" spans="1:11" ht="58.2" thickBot="1">
      <c r="A12594" s="21">
        <f t="shared" si="928"/>
        <v>2031</v>
      </c>
      <c r="B12594" s="24"/>
      <c r="C12594" s="3" t="s">
        <v>172</v>
      </c>
      <c r="D12594" s="3" t="str">
        <f>VLOOKUP(C12594,'[1]Chart-of_Accounts (1)'!$B$20:$D$1316,3,)</f>
        <v>Petty Cash Imprest</v>
      </c>
      <c r="E12594" s="3"/>
      <c r="F12594" s="6" t="str">
        <f t="shared" si="924"/>
        <v>دمج البيانات من نوبل الى نظام يامى -مسلسل-2031-اسم الحساب من نوبل-عهدة حمد-البيان-رقم سند الدفع : 1732 - صرف رواتب سبيس لايت شهر 10-2023 من عهدة مهندس على العقله-نوع الادخال فى نوبل-Automatic</v>
      </c>
      <c r="G12594" s="3" t="s">
        <v>6134</v>
      </c>
      <c r="H12594" s="5">
        <v>0</v>
      </c>
      <c r="I12594" s="4">
        <v>3073.5</v>
      </c>
      <c r="J12594" s="5" t="s">
        <v>14</v>
      </c>
      <c r="K12594" s="13"/>
    </row>
    <row r="12595" spans="1:11" ht="69.599999999999994" thickBot="1">
      <c r="A12595" s="21">
        <f t="shared" si="928"/>
        <v>2031</v>
      </c>
      <c r="B12595" s="24"/>
      <c r="C12595" s="3" t="s">
        <v>244</v>
      </c>
      <c r="D12595" s="19" t="s">
        <v>6980</v>
      </c>
      <c r="E12595" s="3"/>
      <c r="F12595" s="6" t="str">
        <f t="shared" si="924"/>
        <v>دمج البيانات من نوبل الى نظام يامى -مسلسل-2031-اسم الحساب من نوبل-Bank Charges-miscellinous-البيان-رقم سند الدفع : 1732 - رسوم ايداع رواتب البدر لعمال مدينة الدار من عهدة حمد-نوع الادخال فى نوبل-Automatic</v>
      </c>
      <c r="G12595" s="3" t="s">
        <v>6135</v>
      </c>
      <c r="H12595" s="5">
        <v>236.25</v>
      </c>
      <c r="I12595" s="5">
        <v>0</v>
      </c>
      <c r="J12595" s="5" t="s">
        <v>14</v>
      </c>
      <c r="K12595" s="13"/>
    </row>
    <row r="12596" spans="1:11" ht="58.2" thickBot="1">
      <c r="A12596" s="21">
        <f t="shared" si="928"/>
        <v>2031</v>
      </c>
      <c r="B12596" s="25"/>
      <c r="C12596" s="3" t="s">
        <v>172</v>
      </c>
      <c r="D12596" s="3" t="str">
        <f>VLOOKUP(C12596,'[1]Chart-of_Accounts (1)'!$B$20:$D$1316,3,)</f>
        <v>Petty Cash Imprest</v>
      </c>
      <c r="E12596" s="3"/>
      <c r="F12596" s="6" t="str">
        <f t="shared" si="924"/>
        <v>دمج البيانات من نوبل الى نظام يامى -مسلسل-2031-اسم الحساب من نوبل-عهدة حمد-البيان-رقم سند الدفع : 1732 - رسوم ايداع رواتب البدر لعمال مدينة الدار من عهدة حمد-نوع الادخال فى نوبل-Automatic</v>
      </c>
      <c r="G12596" s="3" t="s">
        <v>6135</v>
      </c>
      <c r="H12596" s="5">
        <v>0</v>
      </c>
      <c r="I12596" s="5">
        <v>236.25</v>
      </c>
      <c r="J12596" s="5" t="s">
        <v>14</v>
      </c>
      <c r="K12596" s="13"/>
    </row>
    <row r="12597" spans="1:11" ht="69.599999999999994" thickBot="1">
      <c r="A12597" s="20">
        <v>2032</v>
      </c>
      <c r="B12597" s="20" t="s">
        <v>6075</v>
      </c>
      <c r="C12597" s="6" t="s">
        <v>244</v>
      </c>
      <c r="D12597" s="19" t="s">
        <v>6980</v>
      </c>
      <c r="E12597" s="6"/>
      <c r="F12597" s="6" t="str">
        <f t="shared" si="924"/>
        <v>دمج البيانات من نوبل الى نظام يامى -مسلسل-2032-اسم الحساب من نوبل-Bank Charges-miscellinous-البيان-رقم سند الدفع : 1733 - خصم رسوم بنكية من مصرف الشارقة الاسلامى-نوع الادخال فى نوبل-Automatic</v>
      </c>
      <c r="G12597" s="6" t="s">
        <v>6136</v>
      </c>
      <c r="H12597" s="8">
        <v>7.75</v>
      </c>
      <c r="I12597" s="8">
        <v>0</v>
      </c>
      <c r="J12597" s="8" t="s">
        <v>14</v>
      </c>
      <c r="K12597" s="13"/>
    </row>
    <row r="12598" spans="1:11" ht="58.2" thickBot="1">
      <c r="A12598" s="21">
        <f>A12597</f>
        <v>2032</v>
      </c>
      <c r="B12598" s="22"/>
      <c r="C12598" s="3" t="s">
        <v>3683</v>
      </c>
      <c r="D12598" s="3" t="str">
        <f>VLOOKUP(C12598,'[1]Chart-of_Accounts (1)'!$B$20:$D$1316,3,)</f>
        <v>مصرف الشارقة الاسلامى</v>
      </c>
      <c r="E12598" s="3"/>
      <c r="F12598" s="6" t="str">
        <f t="shared" si="924"/>
        <v>دمج البيانات من نوبل الى نظام يامى -مسلسل-2032-اسم الحساب من نوبل-مصرف الشارقة الاسلامى-البيان-رقم سند الدفع : 1733 - خصم رسوم بنكية من مصرف الشارقة الاسلامى-نوع الادخال فى نوبل-Automatic</v>
      </c>
      <c r="G12598" s="3" t="s">
        <v>6136</v>
      </c>
      <c r="H12598" s="5">
        <v>0</v>
      </c>
      <c r="I12598" s="5">
        <v>7.75</v>
      </c>
      <c r="J12598" s="5" t="s">
        <v>14</v>
      </c>
      <c r="K12598" s="13"/>
    </row>
    <row r="12599" spans="1:11" ht="58.2" thickBot="1">
      <c r="A12599" s="20">
        <v>2033</v>
      </c>
      <c r="B12599" s="20" t="s">
        <v>6075</v>
      </c>
      <c r="C12599" s="6" t="s">
        <v>90</v>
      </c>
      <c r="D12599" s="3" t="str">
        <f>VLOOKUP(C12599,'[1]Chart-of_Accounts (1)'!$B$20:$D$1316,3,)</f>
        <v>Subcontractors</v>
      </c>
      <c r="E12599" s="6"/>
      <c r="F12599" s="6" t="str">
        <f t="shared" si="924"/>
        <v>دمج البيانات من نوبل الى نظام يامى -مسلسل-2033-اسم الحساب من نوبل-الشعام لصيانة المباني-البيان-رقم سند الدفع : 1734 - صرف دفعه من الحساب من عهدة عطا-نوع الادخال فى نوبل-Automatic</v>
      </c>
      <c r="G12599" s="6" t="s">
        <v>6137</v>
      </c>
      <c r="H12599" s="8">
        <v>250</v>
      </c>
      <c r="I12599" s="8">
        <v>0</v>
      </c>
      <c r="J12599" s="8" t="s">
        <v>14</v>
      </c>
      <c r="K12599" s="13"/>
    </row>
    <row r="12600" spans="1:11" ht="58.2" thickBot="1">
      <c r="A12600" s="21">
        <f>A12599</f>
        <v>2033</v>
      </c>
      <c r="B12600" s="22"/>
      <c r="C12600" s="3" t="s">
        <v>1529</v>
      </c>
      <c r="D12600" s="3" t="str">
        <f>VLOOKUP(C12600,'[1]Chart-of_Accounts (1)'!$B$20:$D$1316,3,)</f>
        <v>Petty Cash Imprest</v>
      </c>
      <c r="E12600" s="3"/>
      <c r="F12600" s="6" t="str">
        <f t="shared" si="924"/>
        <v>دمج البيانات من نوبل الى نظام يامى -مسلسل-2033-اسم الحساب من نوبل-عهدة عطا-البيان-رقم سند الدفع : 1734 - صرف دفعه من الحساب من عهدة عطا-نوع الادخال فى نوبل-Automatic</v>
      </c>
      <c r="G12600" s="3" t="s">
        <v>6137</v>
      </c>
      <c r="H12600" s="5">
        <v>0</v>
      </c>
      <c r="I12600" s="5">
        <v>250</v>
      </c>
      <c r="J12600" s="5" t="s">
        <v>14</v>
      </c>
      <c r="K12600" s="13"/>
    </row>
    <row r="12601" spans="1:11" ht="58.2" thickBot="1">
      <c r="A12601" s="20">
        <v>2034</v>
      </c>
      <c r="B12601" s="20" t="s">
        <v>6075</v>
      </c>
      <c r="C12601" s="6" t="s">
        <v>1529</v>
      </c>
      <c r="D12601" s="3" t="str">
        <f>VLOOKUP(C12601,'[1]Chart-of_Accounts (1)'!$B$20:$D$1316,3,)</f>
        <v>Petty Cash Imprest</v>
      </c>
      <c r="E12601" s="6"/>
      <c r="F12601" s="6" t="str">
        <f t="shared" si="924"/>
        <v>دمج البيانات من نوبل الى نظام يامى -مسلسل-2034-اسم الحساب من نوبل-عهدة عطا-البيان-رقم سند الدفع : 1735 - صرف عهدة للفورمن عطا من عهدة مهندس على العقله-نوع الادخال فى نوبل-Automatic</v>
      </c>
      <c r="G12601" s="6" t="s">
        <v>6138</v>
      </c>
      <c r="H12601" s="8">
        <v>443</v>
      </c>
      <c r="I12601" s="8">
        <v>0</v>
      </c>
      <c r="J12601" s="8" t="s">
        <v>14</v>
      </c>
      <c r="K12601" s="13"/>
    </row>
    <row r="12602" spans="1:11" ht="58.2" thickBot="1">
      <c r="A12602" s="21">
        <f>A12601</f>
        <v>2034</v>
      </c>
      <c r="B12602" s="22"/>
      <c r="C12602" s="3" t="s">
        <v>18</v>
      </c>
      <c r="D12602" s="3" t="str">
        <f>VLOOKUP(C12602,'[1]Chart-of_Accounts (1)'!$B$20:$D$1316,3,)</f>
        <v>Petty Cash Imprest</v>
      </c>
      <c r="E12602" s="3"/>
      <c r="F12602" s="6" t="str">
        <f t="shared" si="924"/>
        <v>دمج البيانات من نوبل الى نظام يامى -مسلسل-2034-اسم الحساب من نوبل-عهدة مهندس علي-البيان-رقم سند الدفع : 1735 - صرف عهدة للفورمن عطا من عهدة مهندس على العقله-نوع الادخال فى نوبل-Automatic</v>
      </c>
      <c r="G12602" s="3" t="s">
        <v>6138</v>
      </c>
      <c r="H12602" s="5">
        <v>0</v>
      </c>
      <c r="I12602" s="5">
        <v>443</v>
      </c>
      <c r="J12602" s="5" t="s">
        <v>14</v>
      </c>
      <c r="K12602" s="13"/>
    </row>
    <row r="12603" spans="1:11" ht="58.2" thickBot="1">
      <c r="A12603" s="20">
        <v>2035</v>
      </c>
      <c r="B12603" s="20" t="s">
        <v>6075</v>
      </c>
      <c r="C12603" s="6" t="s">
        <v>6969</v>
      </c>
      <c r="D12603" s="18" t="s">
        <v>6975</v>
      </c>
      <c r="E12603" s="6" t="str">
        <f>C12603</f>
        <v>مؤسسة خنور للنقليات والمقاولات</v>
      </c>
      <c r="F12603" s="6" t="str">
        <f t="shared" si="924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03" s="6" t="s">
        <v>6139</v>
      </c>
      <c r="H12603" s="8">
        <v>47.62</v>
      </c>
      <c r="I12603" s="8">
        <v>0</v>
      </c>
      <c r="J12603" s="8" t="s">
        <v>14</v>
      </c>
      <c r="K12603" s="13"/>
    </row>
    <row r="12604" spans="1:11" ht="69.599999999999994" thickBot="1">
      <c r="A12604" s="21">
        <f t="shared" ref="A12604:A12629" si="929">A12603</f>
        <v>2035</v>
      </c>
      <c r="B12604" s="21"/>
      <c r="C12604" s="3" t="s">
        <v>26</v>
      </c>
      <c r="D12604" s="3" t="str">
        <f>VLOOKUP(C12604,'[1]Chart-of_Accounts (1)'!$B$20:$D$1316,3,)</f>
        <v>VAT Input</v>
      </c>
      <c r="E12604" s="3"/>
      <c r="F12604" s="6" t="str">
        <f t="shared" si="924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04" s="3" t="s">
        <v>6140</v>
      </c>
      <c r="H12604" s="5">
        <v>2.38</v>
      </c>
      <c r="I12604" s="5">
        <v>0</v>
      </c>
      <c r="J12604" s="5" t="s">
        <v>14</v>
      </c>
      <c r="K12604" s="13"/>
    </row>
    <row r="12605" spans="1:11" ht="58.2" thickBot="1">
      <c r="A12605" s="21">
        <f t="shared" si="929"/>
        <v>2035</v>
      </c>
      <c r="B12605" s="21"/>
      <c r="C12605" s="3" t="s">
        <v>1529</v>
      </c>
      <c r="D12605" s="3" t="str">
        <f>VLOOKUP(C12605,'[1]Chart-of_Accounts (1)'!$B$20:$D$1316,3,)</f>
        <v>Petty Cash Imprest</v>
      </c>
      <c r="E12605" s="3"/>
      <c r="F12605" s="6" t="str">
        <f t="shared" si="924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05" s="3" t="s">
        <v>6139</v>
      </c>
      <c r="H12605" s="5">
        <v>0</v>
      </c>
      <c r="I12605" s="5">
        <v>50</v>
      </c>
      <c r="J12605" s="5" t="s">
        <v>14</v>
      </c>
      <c r="K12605" s="13"/>
    </row>
    <row r="12606" spans="1:11" ht="58.2" thickBot="1">
      <c r="A12606" s="21">
        <f t="shared" si="929"/>
        <v>2035</v>
      </c>
      <c r="B12606" s="21"/>
      <c r="C12606" s="3" t="s">
        <v>6969</v>
      </c>
      <c r="D12606" s="18" t="s">
        <v>6975</v>
      </c>
      <c r="E12606" s="6" t="str">
        <f>C12606</f>
        <v>مؤسسة خنور للنقليات والمقاولات</v>
      </c>
      <c r="F12606" s="6" t="str">
        <f t="shared" si="924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06" s="3" t="s">
        <v>6139</v>
      </c>
      <c r="H12606" s="5">
        <v>95.24</v>
      </c>
      <c r="I12606" s="5">
        <v>0</v>
      </c>
      <c r="J12606" s="5" t="s">
        <v>14</v>
      </c>
      <c r="K12606" s="13"/>
    </row>
    <row r="12607" spans="1:11" ht="69.599999999999994" thickBot="1">
      <c r="A12607" s="21">
        <f t="shared" si="929"/>
        <v>2035</v>
      </c>
      <c r="B12607" s="21"/>
      <c r="C12607" s="3" t="s">
        <v>26</v>
      </c>
      <c r="D12607" s="3" t="str">
        <f>VLOOKUP(C12607,'[1]Chart-of_Accounts (1)'!$B$20:$D$1316,3,)</f>
        <v>VAT Input</v>
      </c>
      <c r="E12607" s="3"/>
      <c r="F12607" s="6" t="str">
        <f t="shared" si="924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07" s="3" t="s">
        <v>6140</v>
      </c>
      <c r="H12607" s="5">
        <v>4.76</v>
      </c>
      <c r="I12607" s="5">
        <v>0</v>
      </c>
      <c r="J12607" s="5" t="s">
        <v>14</v>
      </c>
      <c r="K12607" s="13"/>
    </row>
    <row r="12608" spans="1:11" ht="58.2" thickBot="1">
      <c r="A12608" s="21">
        <f t="shared" si="929"/>
        <v>2035</v>
      </c>
      <c r="B12608" s="21"/>
      <c r="C12608" s="3" t="s">
        <v>1529</v>
      </c>
      <c r="D12608" s="3" t="str">
        <f>VLOOKUP(C12608,'[1]Chart-of_Accounts (1)'!$B$20:$D$1316,3,)</f>
        <v>Petty Cash Imprest</v>
      </c>
      <c r="E12608" s="3"/>
      <c r="F12608" s="6" t="str">
        <f t="shared" si="924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08" s="3" t="s">
        <v>6139</v>
      </c>
      <c r="H12608" s="5">
        <v>0</v>
      </c>
      <c r="I12608" s="5">
        <v>100</v>
      </c>
      <c r="J12608" s="5" t="s">
        <v>14</v>
      </c>
      <c r="K12608" s="13"/>
    </row>
    <row r="12609" spans="1:11" ht="58.2" thickBot="1">
      <c r="A12609" s="21">
        <f t="shared" si="929"/>
        <v>2035</v>
      </c>
      <c r="B12609" s="21"/>
      <c r="C12609" s="3" t="s">
        <v>6969</v>
      </c>
      <c r="D12609" s="18" t="s">
        <v>6975</v>
      </c>
      <c r="E12609" s="6" t="str">
        <f>C12609</f>
        <v>مؤسسة خنور للنقليات والمقاولات</v>
      </c>
      <c r="F12609" s="6" t="str">
        <f t="shared" si="924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09" s="3" t="s">
        <v>6139</v>
      </c>
      <c r="H12609" s="5">
        <v>47.62</v>
      </c>
      <c r="I12609" s="5">
        <v>0</v>
      </c>
      <c r="J12609" s="5" t="s">
        <v>14</v>
      </c>
      <c r="K12609" s="13"/>
    </row>
    <row r="12610" spans="1:11" ht="69.599999999999994" thickBot="1">
      <c r="A12610" s="21">
        <f t="shared" si="929"/>
        <v>2035</v>
      </c>
      <c r="B12610" s="21"/>
      <c r="C12610" s="3" t="s">
        <v>26</v>
      </c>
      <c r="D12610" s="3" t="str">
        <f>VLOOKUP(C12610,'[1]Chart-of_Accounts (1)'!$B$20:$D$1316,3,)</f>
        <v>VAT Input</v>
      </c>
      <c r="E12610" s="3"/>
      <c r="F12610" s="6" t="str">
        <f t="shared" si="924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10" s="3" t="s">
        <v>6140</v>
      </c>
      <c r="H12610" s="5">
        <v>2.38</v>
      </c>
      <c r="I12610" s="5">
        <v>0</v>
      </c>
      <c r="J12610" s="5" t="s">
        <v>14</v>
      </c>
      <c r="K12610" s="13"/>
    </row>
    <row r="12611" spans="1:11" ht="58.2" thickBot="1">
      <c r="A12611" s="21">
        <f t="shared" si="929"/>
        <v>2035</v>
      </c>
      <c r="B12611" s="21"/>
      <c r="C12611" s="3" t="s">
        <v>1529</v>
      </c>
      <c r="D12611" s="3" t="str">
        <f>VLOOKUP(C12611,'[1]Chart-of_Accounts (1)'!$B$20:$D$1316,3,)</f>
        <v>Petty Cash Imprest</v>
      </c>
      <c r="E12611" s="3"/>
      <c r="F12611" s="6" t="str">
        <f t="shared" si="924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11" s="3" t="s">
        <v>6139</v>
      </c>
      <c r="H12611" s="5">
        <v>0</v>
      </c>
      <c r="I12611" s="5">
        <v>50</v>
      </c>
      <c r="J12611" s="5" t="s">
        <v>14</v>
      </c>
      <c r="K12611" s="13"/>
    </row>
    <row r="12612" spans="1:11" ht="58.2" thickBot="1">
      <c r="A12612" s="21">
        <f t="shared" si="929"/>
        <v>2035</v>
      </c>
      <c r="B12612" s="21"/>
      <c r="C12612" s="3" t="s">
        <v>6961</v>
      </c>
      <c r="D12612" s="18" t="s">
        <v>6975</v>
      </c>
      <c r="E12612" s="6" t="str">
        <f>C12612</f>
        <v>مجالس محمد على المرر</v>
      </c>
      <c r="F12612" s="6" t="str">
        <f t="shared" si="924"/>
        <v>دمج البيانات من نوبل الى نظام يامى -مسلسل-2035-اسم الحساب من نوبل-مجالس محمد على المرر-البيان-رقم سند الدفع : 1736 - بترول لموقع مجالس محمد على من عهدة عطا-نوع الادخال فى نوبل-Automatic</v>
      </c>
      <c r="G12612" s="3" t="s">
        <v>6141</v>
      </c>
      <c r="H12612" s="5">
        <v>19.05</v>
      </c>
      <c r="I12612" s="5">
        <v>0</v>
      </c>
      <c r="J12612" s="5" t="s">
        <v>14</v>
      </c>
      <c r="K12612" s="13"/>
    </row>
    <row r="12613" spans="1:11" ht="69.599999999999994" thickBot="1">
      <c r="A12613" s="21">
        <f t="shared" si="929"/>
        <v>2035</v>
      </c>
      <c r="B12613" s="21"/>
      <c r="C12613" s="3" t="s">
        <v>26</v>
      </c>
      <c r="D12613" s="3" t="str">
        <f>VLOOKUP(C12613,'[1]Chart-of_Accounts (1)'!$B$20:$D$1316,3,)</f>
        <v>VAT Input</v>
      </c>
      <c r="E12613" s="3"/>
      <c r="F12613" s="6" t="str">
        <f t="shared" si="924"/>
        <v>دمج البيانات من نوبل الى نظام يامى -مسلسل-2035-اسم الحساب من نوبل-Value Added Tax (VAT OUT)-البيان-رقم سند الدفع : 1736 - بترول لموقع مجالس محمد على من عهدة عطا - - -نوع الادخال فى نوبل-Automatic</v>
      </c>
      <c r="G12613" s="3" t="s">
        <v>6142</v>
      </c>
      <c r="H12613" s="5">
        <v>0.95</v>
      </c>
      <c r="I12613" s="5">
        <v>0</v>
      </c>
      <c r="J12613" s="5" t="s">
        <v>14</v>
      </c>
      <c r="K12613" s="13"/>
    </row>
    <row r="12614" spans="1:11" ht="58.2" thickBot="1">
      <c r="A12614" s="21">
        <f t="shared" si="929"/>
        <v>2035</v>
      </c>
      <c r="B12614" s="21"/>
      <c r="C12614" s="3" t="s">
        <v>1529</v>
      </c>
      <c r="D12614" s="3" t="str">
        <f>VLOOKUP(C12614,'[1]Chart-of_Accounts (1)'!$B$20:$D$1316,3,)</f>
        <v>Petty Cash Imprest</v>
      </c>
      <c r="E12614" s="3"/>
      <c r="F12614" s="6" t="str">
        <f t="shared" si="924"/>
        <v>دمج البيانات من نوبل الى نظام يامى -مسلسل-2035-اسم الحساب من نوبل-عهدة عطا-البيان-رقم سند الدفع : 1736 - بترول لموقع مجالس محمد على من عهدة عطا-نوع الادخال فى نوبل-Automatic</v>
      </c>
      <c r="G12614" s="3" t="s">
        <v>6141</v>
      </c>
      <c r="H12614" s="5">
        <v>0</v>
      </c>
      <c r="I12614" s="5">
        <v>20</v>
      </c>
      <c r="J12614" s="5" t="s">
        <v>14</v>
      </c>
      <c r="K12614" s="13"/>
    </row>
    <row r="12615" spans="1:11" ht="58.2" thickBot="1">
      <c r="A12615" s="21">
        <f t="shared" si="929"/>
        <v>2035</v>
      </c>
      <c r="B12615" s="21"/>
      <c r="C12615" s="3" t="s">
        <v>6969</v>
      </c>
      <c r="D12615" s="18" t="s">
        <v>6975</v>
      </c>
      <c r="E12615" s="6" t="str">
        <f>C12615</f>
        <v>مؤسسة خنور للنقليات والمقاولات</v>
      </c>
      <c r="F12615" s="6" t="str">
        <f t="shared" ref="F12615:F12678" si="930">CONCATENATE("دمج البيانات من نوبل الى نظام يامى ","-","مسلسل","-",A12615,"-","اسم الحساب من نوبل","-",C12615,"-","البيان","-",G12615,"-","نوع الادخال فى نوبل","-",J12615)</f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15" s="3" t="s">
        <v>6139</v>
      </c>
      <c r="H12615" s="5">
        <v>95.24</v>
      </c>
      <c r="I12615" s="5">
        <v>0</v>
      </c>
      <c r="J12615" s="5" t="s">
        <v>14</v>
      </c>
      <c r="K12615" s="13"/>
    </row>
    <row r="12616" spans="1:11" ht="69.599999999999994" thickBot="1">
      <c r="A12616" s="21">
        <f t="shared" si="929"/>
        <v>2035</v>
      </c>
      <c r="B12616" s="21"/>
      <c r="C12616" s="3" t="s">
        <v>26</v>
      </c>
      <c r="D12616" s="3" t="str">
        <f>VLOOKUP(C12616,'[1]Chart-of_Accounts (1)'!$B$20:$D$1316,3,)</f>
        <v>VAT Input</v>
      </c>
      <c r="E12616" s="3"/>
      <c r="F12616" s="6" t="str">
        <f t="shared" si="930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16" s="3" t="s">
        <v>6140</v>
      </c>
      <c r="H12616" s="5">
        <v>4.76</v>
      </c>
      <c r="I12616" s="5">
        <v>0</v>
      </c>
      <c r="J12616" s="5" t="s">
        <v>14</v>
      </c>
      <c r="K12616" s="13"/>
    </row>
    <row r="12617" spans="1:11" ht="58.2" thickBot="1">
      <c r="A12617" s="21">
        <f t="shared" si="929"/>
        <v>2035</v>
      </c>
      <c r="B12617" s="21"/>
      <c r="C12617" s="3" t="s">
        <v>1529</v>
      </c>
      <c r="D12617" s="3" t="str">
        <f>VLOOKUP(C12617,'[1]Chart-of_Accounts (1)'!$B$20:$D$1316,3,)</f>
        <v>Petty Cash Imprest</v>
      </c>
      <c r="E12617" s="3"/>
      <c r="F12617" s="6" t="str">
        <f t="shared" si="930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17" s="3" t="s">
        <v>6139</v>
      </c>
      <c r="H12617" s="5">
        <v>0</v>
      </c>
      <c r="I12617" s="5">
        <v>100</v>
      </c>
      <c r="J12617" s="5" t="s">
        <v>14</v>
      </c>
      <c r="K12617" s="13"/>
    </row>
    <row r="12618" spans="1:11" ht="58.2" thickBot="1">
      <c r="A12618" s="21">
        <f t="shared" si="929"/>
        <v>2035</v>
      </c>
      <c r="B12618" s="21"/>
      <c r="C12618" s="3" t="s">
        <v>6969</v>
      </c>
      <c r="D12618" s="18" t="s">
        <v>6975</v>
      </c>
      <c r="E12618" s="6" t="str">
        <f>C12618</f>
        <v>مؤسسة خنور للنقليات والمقاولات</v>
      </c>
      <c r="F12618" s="6" t="str">
        <f t="shared" si="930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18" s="3" t="s">
        <v>6139</v>
      </c>
      <c r="H12618" s="5">
        <v>95.24</v>
      </c>
      <c r="I12618" s="5">
        <v>0</v>
      </c>
      <c r="J12618" s="5" t="s">
        <v>14</v>
      </c>
      <c r="K12618" s="13"/>
    </row>
    <row r="12619" spans="1:11" ht="69.599999999999994" thickBot="1">
      <c r="A12619" s="21">
        <f t="shared" si="929"/>
        <v>2035</v>
      </c>
      <c r="B12619" s="21"/>
      <c r="C12619" s="3" t="s">
        <v>26</v>
      </c>
      <c r="D12619" s="3" t="str">
        <f>VLOOKUP(C12619,'[1]Chart-of_Accounts (1)'!$B$20:$D$1316,3,)</f>
        <v>VAT Input</v>
      </c>
      <c r="E12619" s="3"/>
      <c r="F12619" s="6" t="str">
        <f t="shared" si="930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19" s="3" t="s">
        <v>6140</v>
      </c>
      <c r="H12619" s="5">
        <v>4.76</v>
      </c>
      <c r="I12619" s="5">
        <v>0</v>
      </c>
      <c r="J12619" s="5" t="s">
        <v>14</v>
      </c>
      <c r="K12619" s="13"/>
    </row>
    <row r="12620" spans="1:11" ht="58.2" thickBot="1">
      <c r="A12620" s="21">
        <f t="shared" si="929"/>
        <v>2035</v>
      </c>
      <c r="B12620" s="21"/>
      <c r="C12620" s="3" t="s">
        <v>1529</v>
      </c>
      <c r="D12620" s="3" t="str">
        <f>VLOOKUP(C12620,'[1]Chart-of_Accounts (1)'!$B$20:$D$1316,3,)</f>
        <v>Petty Cash Imprest</v>
      </c>
      <c r="E12620" s="3"/>
      <c r="F12620" s="6" t="str">
        <f t="shared" si="930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20" s="3" t="s">
        <v>6139</v>
      </c>
      <c r="H12620" s="5">
        <v>0</v>
      </c>
      <c r="I12620" s="5">
        <v>100</v>
      </c>
      <c r="J12620" s="5" t="s">
        <v>14</v>
      </c>
      <c r="K12620" s="13"/>
    </row>
    <row r="12621" spans="1:11" ht="58.2" thickBot="1">
      <c r="A12621" s="21">
        <f t="shared" si="929"/>
        <v>2035</v>
      </c>
      <c r="B12621" s="21"/>
      <c r="C12621" s="3" t="s">
        <v>6969</v>
      </c>
      <c r="D12621" s="18" t="s">
        <v>6975</v>
      </c>
      <c r="E12621" s="6" t="str">
        <f>C12621</f>
        <v>مؤسسة خنور للنقليات والمقاولات</v>
      </c>
      <c r="F12621" s="6" t="str">
        <f t="shared" si="930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21" s="3" t="s">
        <v>6139</v>
      </c>
      <c r="H12621" s="5">
        <v>47.62</v>
      </c>
      <c r="I12621" s="5">
        <v>0</v>
      </c>
      <c r="J12621" s="5" t="s">
        <v>14</v>
      </c>
      <c r="K12621" s="13"/>
    </row>
    <row r="12622" spans="1:11" ht="69.599999999999994" thickBot="1">
      <c r="A12622" s="21">
        <f t="shared" si="929"/>
        <v>2035</v>
      </c>
      <c r="B12622" s="21"/>
      <c r="C12622" s="3" t="s">
        <v>26</v>
      </c>
      <c r="D12622" s="3" t="str">
        <f>VLOOKUP(C12622,'[1]Chart-of_Accounts (1)'!$B$20:$D$1316,3,)</f>
        <v>VAT Input</v>
      </c>
      <c r="E12622" s="3"/>
      <c r="F12622" s="6" t="str">
        <f t="shared" si="930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22" s="3" t="s">
        <v>6140</v>
      </c>
      <c r="H12622" s="5">
        <v>2.38</v>
      </c>
      <c r="I12622" s="5">
        <v>0</v>
      </c>
      <c r="J12622" s="5" t="s">
        <v>14</v>
      </c>
      <c r="K12622" s="13"/>
    </row>
    <row r="12623" spans="1:11" ht="58.2" thickBot="1">
      <c r="A12623" s="21">
        <f t="shared" si="929"/>
        <v>2035</v>
      </c>
      <c r="B12623" s="21"/>
      <c r="C12623" s="3" t="s">
        <v>1529</v>
      </c>
      <c r="D12623" s="3" t="str">
        <f>VLOOKUP(C12623,'[1]Chart-of_Accounts (1)'!$B$20:$D$1316,3,)</f>
        <v>Petty Cash Imprest</v>
      </c>
      <c r="E12623" s="3"/>
      <c r="F12623" s="6" t="str">
        <f t="shared" si="930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23" s="3" t="s">
        <v>6139</v>
      </c>
      <c r="H12623" s="5">
        <v>0</v>
      </c>
      <c r="I12623" s="5">
        <v>50</v>
      </c>
      <c r="J12623" s="5" t="s">
        <v>14</v>
      </c>
      <c r="K12623" s="13"/>
    </row>
    <row r="12624" spans="1:11" ht="58.2" thickBot="1">
      <c r="A12624" s="21">
        <f t="shared" si="929"/>
        <v>2035</v>
      </c>
      <c r="B12624" s="21"/>
      <c r="C12624" s="3" t="s">
        <v>6969</v>
      </c>
      <c r="D12624" s="18" t="s">
        <v>6975</v>
      </c>
      <c r="E12624" s="6" t="str">
        <f>C12624</f>
        <v>مؤسسة خنور للنقليات والمقاولات</v>
      </c>
      <c r="F12624" s="6" t="str">
        <f t="shared" si="930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24" s="3" t="s">
        <v>6139</v>
      </c>
      <c r="H12624" s="5">
        <v>47.62</v>
      </c>
      <c r="I12624" s="5">
        <v>0</v>
      </c>
      <c r="J12624" s="5" t="s">
        <v>14</v>
      </c>
      <c r="K12624" s="13"/>
    </row>
    <row r="12625" spans="1:11" ht="69.599999999999994" thickBot="1">
      <c r="A12625" s="21">
        <f t="shared" si="929"/>
        <v>2035</v>
      </c>
      <c r="B12625" s="21"/>
      <c r="C12625" s="3" t="s">
        <v>26</v>
      </c>
      <c r="D12625" s="3" t="str">
        <f>VLOOKUP(C12625,'[1]Chart-of_Accounts (1)'!$B$20:$D$1316,3,)</f>
        <v>VAT Input</v>
      </c>
      <c r="E12625" s="3"/>
      <c r="F12625" s="6" t="str">
        <f t="shared" si="930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25" s="3" t="s">
        <v>6140</v>
      </c>
      <c r="H12625" s="5">
        <v>2.38</v>
      </c>
      <c r="I12625" s="5">
        <v>0</v>
      </c>
      <c r="J12625" s="5" t="s">
        <v>14</v>
      </c>
      <c r="K12625" s="13"/>
    </row>
    <row r="12626" spans="1:11" ht="58.2" thickBot="1">
      <c r="A12626" s="21">
        <f t="shared" si="929"/>
        <v>2035</v>
      </c>
      <c r="B12626" s="21"/>
      <c r="C12626" s="3" t="s">
        <v>1529</v>
      </c>
      <c r="D12626" s="3" t="str">
        <f>VLOOKUP(C12626,'[1]Chart-of_Accounts (1)'!$B$20:$D$1316,3,)</f>
        <v>Petty Cash Imprest</v>
      </c>
      <c r="E12626" s="3"/>
      <c r="F12626" s="6" t="str">
        <f t="shared" si="930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26" s="3" t="s">
        <v>6139</v>
      </c>
      <c r="H12626" s="5">
        <v>0</v>
      </c>
      <c r="I12626" s="5">
        <v>50</v>
      </c>
      <c r="J12626" s="5" t="s">
        <v>14</v>
      </c>
      <c r="K12626" s="13"/>
    </row>
    <row r="12627" spans="1:11" ht="58.2" thickBot="1">
      <c r="A12627" s="21">
        <f t="shared" si="929"/>
        <v>2035</v>
      </c>
      <c r="B12627" s="21"/>
      <c r="C12627" s="3" t="s">
        <v>6969</v>
      </c>
      <c r="D12627" s="18" t="s">
        <v>6975</v>
      </c>
      <c r="E12627" s="6" t="str">
        <f>C12627</f>
        <v>مؤسسة خنور للنقليات والمقاولات</v>
      </c>
      <c r="F12627" s="6" t="str">
        <f t="shared" si="930"/>
        <v>دمج البيانات من نوبل الى نظام يامى -مسلسل-2035-اسم الحساب من نوبل-مؤسسة خنور للنقليات والمقاولات-البيان-رقم سند الدفع : 1736 - بترول لموقع مؤسسة خنور للنقليات من عهدة عطا-نوع الادخال فى نوبل-Automatic</v>
      </c>
      <c r="G12627" s="3" t="s">
        <v>6139</v>
      </c>
      <c r="H12627" s="5">
        <v>7.62</v>
      </c>
      <c r="I12627" s="5">
        <v>0</v>
      </c>
      <c r="J12627" s="5" t="s">
        <v>14</v>
      </c>
      <c r="K12627" s="13"/>
    </row>
    <row r="12628" spans="1:11" ht="69.599999999999994" thickBot="1">
      <c r="A12628" s="21">
        <f t="shared" si="929"/>
        <v>2035</v>
      </c>
      <c r="B12628" s="21"/>
      <c r="C12628" s="3" t="s">
        <v>26</v>
      </c>
      <c r="D12628" s="3" t="str">
        <f>VLOOKUP(C12628,'[1]Chart-of_Accounts (1)'!$B$20:$D$1316,3,)</f>
        <v>VAT Input</v>
      </c>
      <c r="E12628" s="3"/>
      <c r="F12628" s="6" t="str">
        <f t="shared" si="930"/>
        <v>دمج البيانات من نوبل الى نظام يامى -مسلسل-2035-اسم الحساب من نوبل-Value Added Tax (VAT OUT)-البيان-رقم سند الدفع : 1736 - بترول لموقع مؤسسة خنور للنقليات من عهدة عطا - - -نوع الادخال فى نوبل-Automatic</v>
      </c>
      <c r="G12628" s="3" t="s">
        <v>6140</v>
      </c>
      <c r="H12628" s="5">
        <v>0.38</v>
      </c>
      <c r="I12628" s="5">
        <v>0</v>
      </c>
      <c r="J12628" s="5" t="s">
        <v>14</v>
      </c>
      <c r="K12628" s="13"/>
    </row>
    <row r="12629" spans="1:11" ht="58.2" thickBot="1">
      <c r="A12629" s="21">
        <f t="shared" si="929"/>
        <v>2035</v>
      </c>
      <c r="B12629" s="22"/>
      <c r="C12629" s="3" t="s">
        <v>1529</v>
      </c>
      <c r="D12629" s="3" t="str">
        <f>VLOOKUP(C12629,'[1]Chart-of_Accounts (1)'!$B$20:$D$1316,3,)</f>
        <v>Petty Cash Imprest</v>
      </c>
      <c r="E12629" s="3"/>
      <c r="F12629" s="6" t="str">
        <f t="shared" si="930"/>
        <v>دمج البيانات من نوبل الى نظام يامى -مسلسل-2035-اسم الحساب من نوبل-عهدة عطا-البيان-رقم سند الدفع : 1736 - بترول لموقع مؤسسة خنور للنقليات من عهدة عطا-نوع الادخال فى نوبل-Automatic</v>
      </c>
      <c r="G12629" s="3" t="s">
        <v>6139</v>
      </c>
      <c r="H12629" s="5">
        <v>0</v>
      </c>
      <c r="I12629" s="5">
        <v>8</v>
      </c>
      <c r="J12629" s="5" t="s">
        <v>14</v>
      </c>
      <c r="K12629" s="13"/>
    </row>
    <row r="12630" spans="1:11" ht="58.2" thickBot="1">
      <c r="A12630" s="20">
        <v>2036</v>
      </c>
      <c r="B12630" s="23">
        <v>45272</v>
      </c>
      <c r="C12630" s="6" t="s">
        <v>1529</v>
      </c>
      <c r="D12630" s="3" t="str">
        <f>VLOOKUP(C12630,'[1]Chart-of_Accounts (1)'!$B$20:$D$1316,3,)</f>
        <v>Petty Cash Imprest</v>
      </c>
      <c r="E12630" s="6"/>
      <c r="F12630" s="6" t="str">
        <f t="shared" si="930"/>
        <v>دمج البيانات من نوبل الى نظام يامى -مسلسل-2036-اسم الحساب من نوبل-عهدة عطا-البيان-رقم سند الدفع : 1737 - صرف عهدة لعطا من عهدة مهندس على-نوع الادخال فى نوبل-Automatic</v>
      </c>
      <c r="G12630" s="6" t="s">
        <v>6143</v>
      </c>
      <c r="H12630" s="7">
        <v>1000</v>
      </c>
      <c r="I12630" s="8">
        <v>0</v>
      </c>
      <c r="J12630" s="8" t="s">
        <v>14</v>
      </c>
      <c r="K12630" s="13"/>
    </row>
    <row r="12631" spans="1:11" ht="58.2" thickBot="1">
      <c r="A12631" s="21">
        <f>A12630</f>
        <v>2036</v>
      </c>
      <c r="B12631" s="25"/>
      <c r="C12631" s="3" t="s">
        <v>18</v>
      </c>
      <c r="D12631" s="3" t="str">
        <f>VLOOKUP(C12631,'[1]Chart-of_Accounts (1)'!$B$20:$D$1316,3,)</f>
        <v>Petty Cash Imprest</v>
      </c>
      <c r="E12631" s="3"/>
      <c r="F12631" s="6" t="str">
        <f t="shared" si="930"/>
        <v>دمج البيانات من نوبل الى نظام يامى -مسلسل-2036-اسم الحساب من نوبل-عهدة مهندس علي-البيان-رقم سند الدفع : 1737 - صرف عهدة لعطا من عهدة مهندس على-نوع الادخال فى نوبل-Automatic</v>
      </c>
      <c r="G12631" s="3" t="s">
        <v>6143</v>
      </c>
      <c r="H12631" s="5">
        <v>0</v>
      </c>
      <c r="I12631" s="4">
        <v>1000</v>
      </c>
      <c r="J12631" s="5" t="s">
        <v>14</v>
      </c>
      <c r="K12631" s="13"/>
    </row>
    <row r="12632" spans="1:11" ht="58.2" thickBot="1">
      <c r="A12632" s="20">
        <v>2037</v>
      </c>
      <c r="B12632" s="23">
        <v>45272</v>
      </c>
      <c r="C12632" s="6" t="s">
        <v>176</v>
      </c>
      <c r="D12632" s="3" t="str">
        <f>VLOOKUP(C12632,'[1]Chart-of_Accounts (1)'!$B$20:$D$1316,3,)</f>
        <v>Petty Cash Imprest</v>
      </c>
      <c r="E12632" s="6"/>
      <c r="F12632" s="6" t="str">
        <f t="shared" si="930"/>
        <v>دمج البيانات من نوبل الى نظام يامى -مسلسل-2037-اسم الحساب من نوبل-عهدة موسي-البيان-رقم سند الدفع : 1738 - صرف عهدة للفورمن موسى من عهدة مهندس على العقله-نوع الادخال فى نوبل-Automatic</v>
      </c>
      <c r="G12632" s="6" t="s">
        <v>6144</v>
      </c>
      <c r="H12632" s="8">
        <v>875</v>
      </c>
      <c r="I12632" s="8">
        <v>0</v>
      </c>
      <c r="J12632" s="8" t="s">
        <v>14</v>
      </c>
      <c r="K12632" s="13"/>
    </row>
    <row r="12633" spans="1:11" ht="58.2" thickBot="1">
      <c r="A12633" s="21">
        <f>A12632</f>
        <v>2037</v>
      </c>
      <c r="B12633" s="25"/>
      <c r="C12633" s="3" t="s">
        <v>18</v>
      </c>
      <c r="D12633" s="3" t="str">
        <f>VLOOKUP(C12633,'[1]Chart-of_Accounts (1)'!$B$20:$D$1316,3,)</f>
        <v>Petty Cash Imprest</v>
      </c>
      <c r="E12633" s="3"/>
      <c r="F12633" s="6" t="str">
        <f t="shared" si="930"/>
        <v>دمج البيانات من نوبل الى نظام يامى -مسلسل-2037-اسم الحساب من نوبل-عهدة مهندس علي-البيان-رقم سند الدفع : 1738 - صرف عهدة للفورمن موسى من عهدة مهندس على العقله-نوع الادخال فى نوبل-Automatic</v>
      </c>
      <c r="G12633" s="3" t="s">
        <v>6144</v>
      </c>
      <c r="H12633" s="5">
        <v>0</v>
      </c>
      <c r="I12633" s="5">
        <v>875</v>
      </c>
      <c r="J12633" s="5" t="s">
        <v>14</v>
      </c>
      <c r="K12633" s="13"/>
    </row>
    <row r="12634" spans="1:11" ht="58.2" thickBot="1">
      <c r="A12634" s="20">
        <v>2038</v>
      </c>
      <c r="B12634" s="23">
        <v>45272</v>
      </c>
      <c r="C12634" s="6" t="s">
        <v>44</v>
      </c>
      <c r="D12634" s="3" t="str">
        <f>VLOOKUP(C12634,'[1]Chart-of_Accounts (1)'!$B$20:$D$1316,3,)</f>
        <v>Accounts Payables</v>
      </c>
      <c r="E12634" s="6"/>
      <c r="F12634" s="6" t="str">
        <f t="shared" si="930"/>
        <v>دمج البيانات من نوبل الى نظام يامى -مسلسل-2038-اسم الحساب من نوبل-باشا خان للرمل-البيان-رقم سند الدفع : 1739 - صرف دفعه من الحساب من مصرف ابوظبي الاسلامى-نوع الادخال فى نوبل-Automatic</v>
      </c>
      <c r="G12634" s="6" t="s">
        <v>6145</v>
      </c>
      <c r="H12634" s="7">
        <v>25000</v>
      </c>
      <c r="I12634" s="8">
        <v>0</v>
      </c>
      <c r="J12634" s="8" t="s">
        <v>14</v>
      </c>
      <c r="K12634" s="13"/>
    </row>
    <row r="12635" spans="1:11" ht="58.2" thickBot="1">
      <c r="A12635" s="21">
        <f>A12634</f>
        <v>2038</v>
      </c>
      <c r="B12635" s="25"/>
      <c r="C12635" s="3" t="s">
        <v>13</v>
      </c>
      <c r="D12635" s="3" t="str">
        <f>VLOOKUP(C12635,'[1]Chart-of_Accounts (1)'!$B$20:$D$1316,3,)</f>
        <v>مصرف ابوظبي الاسلامى</v>
      </c>
      <c r="E12635" s="3"/>
      <c r="F12635" s="6" t="str">
        <f t="shared" si="930"/>
        <v>دمج البيانات من نوبل الى نظام يامى -مسلسل-2038-اسم الحساب من نوبل-مصرف ابوظبي الاسلامى-البيان-رقم سند الدفع : 1739 - عــــن : - رقم الشيك : 6148-نوع الادخال فى نوبل-Automatic</v>
      </c>
      <c r="G12635" s="3" t="s">
        <v>6146</v>
      </c>
      <c r="H12635" s="5">
        <v>0</v>
      </c>
      <c r="I12635" s="4">
        <v>25000</v>
      </c>
      <c r="J12635" s="5" t="s">
        <v>14</v>
      </c>
      <c r="K12635" s="13"/>
    </row>
    <row r="12636" spans="1:11" ht="58.2" thickBot="1">
      <c r="A12636" s="20">
        <v>2039</v>
      </c>
      <c r="B12636" s="23">
        <v>45272</v>
      </c>
      <c r="C12636" s="6" t="s">
        <v>94</v>
      </c>
      <c r="D12636" s="3" t="str">
        <f>VLOOKUP(C12636,'[1]Chart-of_Accounts (1)'!$B$20:$D$1316,3,)</f>
        <v>Subcontractors</v>
      </c>
      <c r="E12636" s="6"/>
      <c r="F12636" s="6" t="str">
        <f t="shared" si="930"/>
        <v>دمج البيانات من نوبل الى نظام يامى -مسلسل-2039-اسم الحساب من نوبل-تريونغ للصيانة العامة-البيان-رقم سند الدفع : 1740 - صرف دفعه من الحساب من مصرف ابوظبي الاسلامى-نوع الادخال فى نوبل-Automatic</v>
      </c>
      <c r="G12636" s="6" t="s">
        <v>6147</v>
      </c>
      <c r="H12636" s="7">
        <v>19700</v>
      </c>
      <c r="I12636" s="8">
        <v>0</v>
      </c>
      <c r="J12636" s="8" t="s">
        <v>14</v>
      </c>
      <c r="K12636" s="13"/>
    </row>
    <row r="12637" spans="1:11" ht="58.2" thickBot="1">
      <c r="A12637" s="21">
        <f>A12636</f>
        <v>2039</v>
      </c>
      <c r="B12637" s="25"/>
      <c r="C12637" s="3" t="s">
        <v>13</v>
      </c>
      <c r="D12637" s="3" t="str">
        <f>VLOOKUP(C12637,'[1]Chart-of_Accounts (1)'!$B$20:$D$1316,3,)</f>
        <v>مصرف ابوظبي الاسلامى</v>
      </c>
      <c r="E12637" s="3"/>
      <c r="F12637" s="6" t="str">
        <f t="shared" si="930"/>
        <v>دمج البيانات من نوبل الى نظام يامى -مسلسل-2039-اسم الحساب من نوبل-مصرف ابوظبي الاسلامى-البيان-رقم سند الدفع : 1740 - عــــن : - رقم الشيك : 502514-نوع الادخال فى نوبل-Automatic</v>
      </c>
      <c r="G12637" s="3" t="s">
        <v>6148</v>
      </c>
      <c r="H12637" s="5">
        <v>0</v>
      </c>
      <c r="I12637" s="4">
        <v>19700</v>
      </c>
      <c r="J12637" s="5" t="s">
        <v>14</v>
      </c>
      <c r="K12637" s="13"/>
    </row>
    <row r="12638" spans="1:11" ht="58.2" thickBot="1">
      <c r="A12638" s="20">
        <v>2040</v>
      </c>
      <c r="B12638" s="23">
        <v>45119</v>
      </c>
      <c r="C12638" s="6" t="s">
        <v>5251</v>
      </c>
      <c r="D12638" s="3" t="str">
        <f>VLOOKUP(C12638,'[1]Chart-of_Accounts (1)'!$B$20:$D$1316,3,)</f>
        <v>Subcontractors</v>
      </c>
      <c r="E12638" s="6"/>
      <c r="F12638" s="6" t="str">
        <f t="shared" si="930"/>
        <v>دمج البيانات من نوبل الى نظام يامى -مسلسل-2040-اسم الحساب من نوبل-بلو فورس للصيانة العامة-البيان-رقم سند الدفع : 1741 - صرف دفعه من الحساب من مصرف ابوظبي الاسلامى-نوع الادخال فى نوبل-Automatic</v>
      </c>
      <c r="G12638" s="6" t="s">
        <v>6149</v>
      </c>
      <c r="H12638" s="7">
        <v>20000</v>
      </c>
      <c r="I12638" s="8">
        <v>0</v>
      </c>
      <c r="J12638" s="8" t="s">
        <v>14</v>
      </c>
      <c r="K12638" s="13"/>
    </row>
    <row r="12639" spans="1:11" ht="58.2" thickBot="1">
      <c r="A12639" s="21">
        <f>A12638</f>
        <v>2040</v>
      </c>
      <c r="B12639" s="25"/>
      <c r="C12639" s="3" t="s">
        <v>13</v>
      </c>
      <c r="D12639" s="3" t="str">
        <f>VLOOKUP(C12639,'[1]Chart-of_Accounts (1)'!$B$20:$D$1316,3,)</f>
        <v>مصرف ابوظبي الاسلامى</v>
      </c>
      <c r="E12639" s="3"/>
      <c r="F12639" s="6" t="str">
        <f t="shared" si="930"/>
        <v>دمج البيانات من نوبل الى نظام يامى -مسلسل-2040-اسم الحساب من نوبل-مصرف ابوظبي الاسلامى-البيان-رقم سند الدفع : 1741 - عــــن : - رقم الشيك : 502505-نوع الادخال فى نوبل-Automatic</v>
      </c>
      <c r="G12639" s="3" t="s">
        <v>6150</v>
      </c>
      <c r="H12639" s="5">
        <v>0</v>
      </c>
      <c r="I12639" s="4">
        <v>20000</v>
      </c>
      <c r="J12639" s="5" t="s">
        <v>14</v>
      </c>
      <c r="K12639" s="13"/>
    </row>
    <row r="12640" spans="1:11" ht="69.599999999999994" thickBot="1">
      <c r="A12640" s="20">
        <v>2041</v>
      </c>
      <c r="B12640" s="23">
        <v>45119</v>
      </c>
      <c r="C12640" s="6" t="s">
        <v>1396</v>
      </c>
      <c r="D12640" s="3" t="str">
        <f>VLOOKUP(C12640,'[1]Chart-of_Accounts (1)'!$B$20:$D$1316,3,)</f>
        <v>Accounts Payables</v>
      </c>
      <c r="E12640" s="6"/>
      <c r="F12640" s="6" t="str">
        <f t="shared" si="930"/>
        <v>دمج البيانات من نوبل الى نظام يامى -مسلسل-2041-اسم الحساب من نوبل-الأندلس لمواد البناء-البيان-رقم سند الدفع : 1742 - صرف دفعه من حساب سيراميك لموقع خنور من مصرف ابوظبي الاسلامى-نوع الادخال فى نوبل-Automatic</v>
      </c>
      <c r="G12640" s="6" t="s">
        <v>6151</v>
      </c>
      <c r="H12640" s="7">
        <v>30000</v>
      </c>
      <c r="I12640" s="8">
        <v>0</v>
      </c>
      <c r="J12640" s="8" t="s">
        <v>14</v>
      </c>
      <c r="K12640" s="13"/>
    </row>
    <row r="12641" spans="1:11" ht="58.2" thickBot="1">
      <c r="A12641" s="21">
        <f>A12640</f>
        <v>2041</v>
      </c>
      <c r="B12641" s="25"/>
      <c r="C12641" s="3" t="s">
        <v>13</v>
      </c>
      <c r="D12641" s="3" t="str">
        <f>VLOOKUP(C12641,'[1]Chart-of_Accounts (1)'!$B$20:$D$1316,3,)</f>
        <v>مصرف ابوظبي الاسلامى</v>
      </c>
      <c r="E12641" s="3"/>
      <c r="F12641" s="6" t="str">
        <f t="shared" si="930"/>
        <v>دمج البيانات من نوبل الى نظام يامى -مسلسل-2041-اسم الحساب من نوبل-مصرف ابوظبي الاسلامى-البيان-رقم سند الدفع : 1742 - عــــن : - رقم الشيك : 502502-نوع الادخال فى نوبل-Automatic</v>
      </c>
      <c r="G12641" s="3" t="s">
        <v>6152</v>
      </c>
      <c r="H12641" s="5">
        <v>0</v>
      </c>
      <c r="I12641" s="4">
        <v>30000</v>
      </c>
      <c r="J12641" s="5" t="s">
        <v>14</v>
      </c>
      <c r="K12641" s="13"/>
    </row>
    <row r="12642" spans="1:11" ht="58.2" thickBot="1">
      <c r="A12642" s="20">
        <v>2042</v>
      </c>
      <c r="B12642" s="23">
        <v>45089</v>
      </c>
      <c r="C12642" s="6" t="s">
        <v>58</v>
      </c>
      <c r="D12642" s="3" t="str">
        <f>VLOOKUP(C12642,'[1]Chart-of_Accounts (1)'!$B$20:$D$1316,3,)</f>
        <v>Accounts Payables</v>
      </c>
      <c r="E12642" s="6"/>
      <c r="F12642" s="6" t="str">
        <f t="shared" si="930"/>
        <v>دمج البيانات من نوبل الى نظام يامى -مسلسل-2042-اسم الحساب من نوبل-فقير خان للمياه-البيان-رقم سند الدفع : 1743 - صرف دفعه من الحساب من مصرف ابوظبي الاسلامى-نوع الادخال فى نوبل-Automatic</v>
      </c>
      <c r="G12642" s="6" t="s">
        <v>6153</v>
      </c>
      <c r="H12642" s="7">
        <v>6000</v>
      </c>
      <c r="I12642" s="8">
        <v>0</v>
      </c>
      <c r="J12642" s="8" t="s">
        <v>14</v>
      </c>
      <c r="K12642" s="13"/>
    </row>
    <row r="12643" spans="1:11" ht="58.2" thickBot="1">
      <c r="A12643" s="21">
        <f>A12642</f>
        <v>2042</v>
      </c>
      <c r="B12643" s="25"/>
      <c r="C12643" s="3" t="s">
        <v>13</v>
      </c>
      <c r="D12643" s="3" t="str">
        <f>VLOOKUP(C12643,'[1]Chart-of_Accounts (1)'!$B$20:$D$1316,3,)</f>
        <v>مصرف ابوظبي الاسلامى</v>
      </c>
      <c r="E12643" s="3"/>
      <c r="F12643" s="6" t="str">
        <f t="shared" si="930"/>
        <v>دمج البيانات من نوبل الى نظام يامى -مسلسل-2042-اسم الحساب من نوبل-مصرف ابوظبي الاسلامى-البيان-رقم سند الدفع : 1743 - عــــن : - رقم الشيك : 502495-نوع الادخال فى نوبل-Automatic</v>
      </c>
      <c r="G12643" s="3" t="s">
        <v>6154</v>
      </c>
      <c r="H12643" s="5">
        <v>0</v>
      </c>
      <c r="I12643" s="4">
        <v>6000</v>
      </c>
      <c r="J12643" s="5" t="s">
        <v>14</v>
      </c>
      <c r="K12643" s="13"/>
    </row>
    <row r="12644" spans="1:11" ht="58.2" thickBot="1">
      <c r="A12644" s="20">
        <v>2043</v>
      </c>
      <c r="B12644" s="23">
        <v>45089</v>
      </c>
      <c r="C12644" s="6" t="s">
        <v>45</v>
      </c>
      <c r="D12644" s="3" t="str">
        <f>VLOOKUP(C12644,'[1]Chart-of_Accounts (1)'!$B$20:$D$1316,3,)</f>
        <v>Accounts Payables</v>
      </c>
      <c r="E12644" s="6"/>
      <c r="F12644" s="6" t="str">
        <f t="shared" si="930"/>
        <v>دمج البيانات من نوبل الى نظام يامى -مسلسل-2043-اسم الحساب من نوبل-باور سكل-البيان-رقم سند الدفع : 1744 - صرف دفعه من الحساب من مصرف ابوظبي الاسلامى-نوع الادخال فى نوبل-Automatic</v>
      </c>
      <c r="G12644" s="6" t="s">
        <v>6155</v>
      </c>
      <c r="H12644" s="7">
        <v>5000</v>
      </c>
      <c r="I12644" s="8">
        <v>0</v>
      </c>
      <c r="J12644" s="8" t="s">
        <v>14</v>
      </c>
      <c r="K12644" s="13"/>
    </row>
    <row r="12645" spans="1:11" ht="58.2" thickBot="1">
      <c r="A12645" s="21">
        <f>A12644</f>
        <v>2043</v>
      </c>
      <c r="B12645" s="25"/>
      <c r="C12645" s="3" t="s">
        <v>13</v>
      </c>
      <c r="D12645" s="3" t="str">
        <f>VLOOKUP(C12645,'[1]Chart-of_Accounts (1)'!$B$20:$D$1316,3,)</f>
        <v>مصرف ابوظبي الاسلامى</v>
      </c>
      <c r="E12645" s="3"/>
      <c r="F12645" s="6" t="str">
        <f t="shared" si="930"/>
        <v>دمج البيانات من نوبل الى نظام يامى -مسلسل-2043-اسم الحساب من نوبل-مصرف ابوظبي الاسلامى-البيان-رقم سند الدفع : 1744 - عــــن : - رقم الشيك : 502493-نوع الادخال فى نوبل-Automatic</v>
      </c>
      <c r="G12645" s="3" t="s">
        <v>6156</v>
      </c>
      <c r="H12645" s="5">
        <v>0</v>
      </c>
      <c r="I12645" s="4">
        <v>5000</v>
      </c>
      <c r="J12645" s="5" t="s">
        <v>14</v>
      </c>
      <c r="K12645" s="13"/>
    </row>
    <row r="12646" spans="1:11" ht="58.2" thickBot="1">
      <c r="A12646" s="20">
        <v>2044</v>
      </c>
      <c r="B12646" s="20" t="s">
        <v>6157</v>
      </c>
      <c r="C12646" s="6" t="s">
        <v>91</v>
      </c>
      <c r="D12646" s="3" t="str">
        <f>VLOOKUP(C12646,'[1]Chart-of_Accounts (1)'!$B$20:$D$1316,3,)</f>
        <v>Subcontractors</v>
      </c>
      <c r="E12646" s="6"/>
      <c r="F12646" s="6" t="str">
        <f t="shared" si="930"/>
        <v>دمج البيانات من نوبل الى نظام يامى -مسلسل-2044-اسم الحساب من نوبل-الشعلة البيضاء-البيان-رقم سند الدفع : 1745 - صرف دفعه من الحساب من عهدة مهندس على العقله-نوع الادخال فى نوبل-Automatic</v>
      </c>
      <c r="G12646" s="6" t="s">
        <v>6158</v>
      </c>
      <c r="H12646" s="7">
        <v>15000</v>
      </c>
      <c r="I12646" s="8">
        <v>0</v>
      </c>
      <c r="J12646" s="8" t="s">
        <v>14</v>
      </c>
      <c r="K12646" s="13"/>
    </row>
    <row r="12647" spans="1:11" ht="58.2" thickBot="1">
      <c r="A12647" s="21">
        <f>A12646</f>
        <v>2044</v>
      </c>
      <c r="B12647" s="22"/>
      <c r="C12647" s="3" t="s">
        <v>18</v>
      </c>
      <c r="D12647" s="3" t="str">
        <f>VLOOKUP(C12647,'[1]Chart-of_Accounts (1)'!$B$20:$D$1316,3,)</f>
        <v>Petty Cash Imprest</v>
      </c>
      <c r="E12647" s="3"/>
      <c r="F12647" s="6" t="str">
        <f t="shared" si="930"/>
        <v>دمج البيانات من نوبل الى نظام يامى -مسلسل-2044-اسم الحساب من نوبل-عهدة مهندس علي-البيان-رقم سند الدفع : 1745 - صرف دفعه من الحساب من عهدة مهندس على العقله-نوع الادخال فى نوبل-Automatic</v>
      </c>
      <c r="G12647" s="3" t="s">
        <v>6158</v>
      </c>
      <c r="H12647" s="5">
        <v>0</v>
      </c>
      <c r="I12647" s="4">
        <v>15000</v>
      </c>
      <c r="J12647" s="5" t="s">
        <v>14</v>
      </c>
      <c r="K12647" s="13"/>
    </row>
    <row r="12648" spans="1:11" ht="58.2" thickBot="1">
      <c r="A12648" s="20">
        <v>2045</v>
      </c>
      <c r="B12648" s="23">
        <v>45272</v>
      </c>
      <c r="C12648" s="6" t="s">
        <v>35</v>
      </c>
      <c r="D12648" s="3" t="str">
        <f>VLOOKUP(C12648,'[1]Chart-of_Accounts (1)'!$B$20:$D$1316,3,)</f>
        <v>Accounts Payables</v>
      </c>
      <c r="E12648" s="6"/>
      <c r="F12648" s="6" t="str">
        <f t="shared" si="930"/>
        <v>دمج البيانات من نوبل الى نظام يامى -مسلسل-2045-اسم الحساب من نوبل-الباب الفضى-البيان-رقم سند الدفع : 1746 - صرف دفعه من الحساب من مصرف ابوظبي الاسلامى-نوع الادخال فى نوبل-Automatic</v>
      </c>
      <c r="G12648" s="6" t="s">
        <v>6159</v>
      </c>
      <c r="H12648" s="7">
        <v>10000</v>
      </c>
      <c r="I12648" s="8">
        <v>0</v>
      </c>
      <c r="J12648" s="8" t="s">
        <v>14</v>
      </c>
      <c r="K12648" s="13"/>
    </row>
    <row r="12649" spans="1:11" ht="58.2" thickBot="1">
      <c r="A12649" s="21">
        <f>A12648</f>
        <v>2045</v>
      </c>
      <c r="B12649" s="25"/>
      <c r="C12649" s="3" t="s">
        <v>13</v>
      </c>
      <c r="D12649" s="3" t="str">
        <f>VLOOKUP(C12649,'[1]Chart-of_Accounts (1)'!$B$20:$D$1316,3,)</f>
        <v>مصرف ابوظبي الاسلامى</v>
      </c>
      <c r="E12649" s="3"/>
      <c r="F12649" s="6" t="str">
        <f t="shared" si="930"/>
        <v>دمج البيانات من نوبل الى نظام يامى -مسلسل-2045-اسم الحساب من نوبل-مصرف ابوظبي الاسلامى-البيان-رقم سند الدفع : 1746 - عــــن : - رقم الشيك : 502518-نوع الادخال فى نوبل-Automatic</v>
      </c>
      <c r="G12649" s="3" t="s">
        <v>6160</v>
      </c>
      <c r="H12649" s="5">
        <v>0</v>
      </c>
      <c r="I12649" s="4">
        <v>10000</v>
      </c>
      <c r="J12649" s="5" t="s">
        <v>14</v>
      </c>
      <c r="K12649" s="13"/>
    </row>
    <row r="12650" spans="1:11" ht="58.2" thickBot="1">
      <c r="A12650" s="20">
        <v>2046</v>
      </c>
      <c r="B12650" s="23">
        <v>44938</v>
      </c>
      <c r="C12650" s="6" t="s">
        <v>171</v>
      </c>
      <c r="D12650" s="3" t="str">
        <f>VLOOKUP(C12650,'[1]Chart-of_Accounts (1)'!$B$20:$D$1316,3,)</f>
        <v>Petty Cash Imprest</v>
      </c>
      <c r="E12650" s="6"/>
      <c r="F12650" s="6" t="str">
        <f t="shared" si="930"/>
        <v>دمج البيانات من نوبل الى نظام يامى -مسلسل-2046-اسم الحساب من نوبل-عهدة الشبراوي-البيان-رقم سند الدفع : 1747 - صرف عهدة للشبراوى من مصرف ابوظبي الاسلامى-نوع الادخال فى نوبل-Automatic</v>
      </c>
      <c r="G12650" s="6" t="s">
        <v>6161</v>
      </c>
      <c r="H12650" s="7">
        <v>20000</v>
      </c>
      <c r="I12650" s="8">
        <v>0</v>
      </c>
      <c r="J12650" s="8" t="s">
        <v>14</v>
      </c>
      <c r="K12650" s="13"/>
    </row>
    <row r="12651" spans="1:11" ht="58.2" thickBot="1">
      <c r="A12651" s="21">
        <f>A12650</f>
        <v>2046</v>
      </c>
      <c r="B12651" s="25"/>
      <c r="C12651" s="3" t="s">
        <v>13</v>
      </c>
      <c r="D12651" s="3" t="str">
        <f>VLOOKUP(C12651,'[1]Chart-of_Accounts (1)'!$B$20:$D$1316,3,)</f>
        <v>مصرف ابوظبي الاسلامى</v>
      </c>
      <c r="E12651" s="3"/>
      <c r="F12651" s="6" t="str">
        <f t="shared" si="930"/>
        <v>دمج البيانات من نوبل الى نظام يامى -مسلسل-2046-اسم الحساب من نوبل-مصرف ابوظبي الاسلامى-البيان-رقم سند الدفع : 1747 - عــــن : - رقم الشيك : 502491-نوع الادخال فى نوبل-Automatic</v>
      </c>
      <c r="G12651" s="3" t="s">
        <v>6162</v>
      </c>
      <c r="H12651" s="5">
        <v>0</v>
      </c>
      <c r="I12651" s="4">
        <v>20000</v>
      </c>
      <c r="J12651" s="5" t="s">
        <v>14</v>
      </c>
      <c r="K12651" s="13"/>
    </row>
    <row r="12652" spans="1:11" ht="58.2" thickBot="1">
      <c r="A12652" s="20">
        <v>2047</v>
      </c>
      <c r="B12652" s="20" t="s">
        <v>6073</v>
      </c>
      <c r="C12652" s="6" t="s">
        <v>70</v>
      </c>
      <c r="D12652" s="3" t="str">
        <f>VLOOKUP(C12652,'[1]Chart-of_Accounts (1)'!$B$20:$D$1316,3,)</f>
        <v>Accounts Payables</v>
      </c>
      <c r="E12652" s="6"/>
      <c r="F12652" s="6" t="str">
        <f t="shared" si="930"/>
        <v>دمج البيانات من نوبل الى نظام يامى -مسلسل-2047-اسم الحساب من نوبل-منجرة زلفى اخوان-البيان-رقم سند الدفع : 1748 - صرف دفعه من الحساب من عهدة مهندس على العقله-نوع الادخال فى نوبل-Automatic</v>
      </c>
      <c r="G12652" s="6" t="s">
        <v>6163</v>
      </c>
      <c r="H12652" s="7">
        <v>20000</v>
      </c>
      <c r="I12652" s="8">
        <v>0</v>
      </c>
      <c r="J12652" s="8" t="s">
        <v>14</v>
      </c>
      <c r="K12652" s="13"/>
    </row>
    <row r="12653" spans="1:11" ht="58.2" thickBot="1">
      <c r="A12653" s="21">
        <f>A12652</f>
        <v>2047</v>
      </c>
      <c r="B12653" s="22"/>
      <c r="C12653" s="3" t="s">
        <v>18</v>
      </c>
      <c r="D12653" s="3" t="str">
        <f>VLOOKUP(C12653,'[1]Chart-of_Accounts (1)'!$B$20:$D$1316,3,)</f>
        <v>Petty Cash Imprest</v>
      </c>
      <c r="E12653" s="3"/>
      <c r="F12653" s="6" t="str">
        <f t="shared" si="930"/>
        <v>دمج البيانات من نوبل الى نظام يامى -مسلسل-2047-اسم الحساب من نوبل-عهدة مهندس علي-البيان-رقم سند الدفع : 1748 - صرف دفعه من الحساب من عهدة مهندس على العقله-نوع الادخال فى نوبل-Automatic</v>
      </c>
      <c r="G12653" s="3" t="s">
        <v>6163</v>
      </c>
      <c r="H12653" s="5">
        <v>0</v>
      </c>
      <c r="I12653" s="4">
        <v>20000</v>
      </c>
      <c r="J12653" s="5" t="s">
        <v>14</v>
      </c>
      <c r="K12653" s="13"/>
    </row>
    <row r="12654" spans="1:11" ht="24" thickBot="1">
      <c r="A12654" s="20">
        <v>2048</v>
      </c>
      <c r="B12654" s="20" t="s">
        <v>6157</v>
      </c>
      <c r="C12654" s="6" t="s">
        <v>143</v>
      </c>
      <c r="D12654" s="3" t="s">
        <v>6986</v>
      </c>
      <c r="E12654" s="6"/>
      <c r="F12654" s="6" t="str">
        <f t="shared" si="930"/>
        <v>دمج البيانات من نوبل الى نظام يامى -مسلسل-2048-اسم الحساب من نوبل-برامج-البيان-رقم سند الدفع : 1749 - تجديد برنامج المحاسبة من عهدة مهندس على العقله-نوع الادخال فى نوبل-Automatic</v>
      </c>
      <c r="G12654" s="6" t="s">
        <v>6164</v>
      </c>
      <c r="H12654" s="8">
        <v>840</v>
      </c>
      <c r="I12654" s="8">
        <v>0</v>
      </c>
      <c r="J12654" s="8" t="s">
        <v>14</v>
      </c>
      <c r="K12654" s="13"/>
    </row>
    <row r="12655" spans="1:11" ht="58.2" thickBot="1">
      <c r="A12655" s="21">
        <f>A12654</f>
        <v>2048</v>
      </c>
      <c r="B12655" s="22"/>
      <c r="C12655" s="3" t="s">
        <v>18</v>
      </c>
      <c r="D12655" s="3" t="str">
        <f>VLOOKUP(C12655,'[1]Chart-of_Accounts (1)'!$B$20:$D$1316,3,)</f>
        <v>Petty Cash Imprest</v>
      </c>
      <c r="E12655" s="3"/>
      <c r="F12655" s="6" t="str">
        <f t="shared" si="930"/>
        <v>دمج البيانات من نوبل الى نظام يامى -مسلسل-2048-اسم الحساب من نوبل-عهدة مهندس علي-البيان-رقم سند الدفع : 1749 - تجديد برنامج المحاسبة من عهدة مهندس على العقله-نوع الادخال فى نوبل-Automatic</v>
      </c>
      <c r="G12655" s="3" t="s">
        <v>6164</v>
      </c>
      <c r="H12655" s="5">
        <v>0</v>
      </c>
      <c r="I12655" s="5">
        <v>840</v>
      </c>
      <c r="J12655" s="5" t="s">
        <v>14</v>
      </c>
      <c r="K12655" s="13"/>
    </row>
    <row r="12656" spans="1:11" ht="58.2" thickBot="1">
      <c r="A12656" s="20">
        <v>2049</v>
      </c>
      <c r="B12656" s="20" t="s">
        <v>5814</v>
      </c>
      <c r="C12656" s="6" t="s">
        <v>62</v>
      </c>
      <c r="D12656" s="3" t="str">
        <f>VLOOKUP(C12656,'[1]Chart-of_Accounts (1)'!$B$20:$D$1316,3,)</f>
        <v>Accounts Payables</v>
      </c>
      <c r="E12656" s="6"/>
      <c r="F12656" s="6" t="str">
        <f t="shared" si="930"/>
        <v>دمج البيانات من نوبل الى نظام يامى -مسلسل-2049-اسم الحساب من نوبل-كوهار للنقليات-عاصف-البيان-رقم سند الدفع : 1750 - صرف دفعه من الحساب من عهدة مهندس على العقله-نوع الادخال فى نوبل-Automatic</v>
      </c>
      <c r="G12656" s="6" t="s">
        <v>6165</v>
      </c>
      <c r="H12656" s="7">
        <v>13000</v>
      </c>
      <c r="I12656" s="8">
        <v>0</v>
      </c>
      <c r="J12656" s="8" t="s">
        <v>14</v>
      </c>
      <c r="K12656" s="13"/>
    </row>
    <row r="12657" spans="1:11" ht="58.2" thickBot="1">
      <c r="A12657" s="21">
        <f>A12656</f>
        <v>2049</v>
      </c>
      <c r="B12657" s="22"/>
      <c r="C12657" s="3" t="s">
        <v>18</v>
      </c>
      <c r="D12657" s="3" t="str">
        <f>VLOOKUP(C12657,'[1]Chart-of_Accounts (1)'!$B$20:$D$1316,3,)</f>
        <v>Petty Cash Imprest</v>
      </c>
      <c r="E12657" s="3"/>
      <c r="F12657" s="6" t="str">
        <f t="shared" si="930"/>
        <v>دمج البيانات من نوبل الى نظام يامى -مسلسل-2049-اسم الحساب من نوبل-عهدة مهندس علي-البيان-رقم سند الدفع : 1750 - صرف دفعه من الحساب من عهدة مهندس على العقله-نوع الادخال فى نوبل-Automatic</v>
      </c>
      <c r="G12657" s="3" t="s">
        <v>6165</v>
      </c>
      <c r="H12657" s="5">
        <v>0</v>
      </c>
      <c r="I12657" s="4">
        <v>13000</v>
      </c>
      <c r="J12657" s="5" t="s">
        <v>14</v>
      </c>
      <c r="K12657" s="13"/>
    </row>
    <row r="12658" spans="1:11" ht="81" thickBot="1">
      <c r="A12658" s="20">
        <v>2050</v>
      </c>
      <c r="B12658" s="23">
        <v>44938</v>
      </c>
      <c r="C12658" s="6" t="s">
        <v>6166</v>
      </c>
      <c r="D12658" s="3" t="str">
        <f>VLOOKUP(C12658,'[1]Chart-of_Accounts (1)'!$B$20:$D$1316,3,)</f>
        <v>Accounts Payables</v>
      </c>
      <c r="E12658" s="6"/>
      <c r="F12658" s="6" t="str">
        <f t="shared" si="930"/>
        <v>دمج البيانات من نوبل الى نظام يامى -مسلسل-2050-اسم الحساب من نوبل-مؤسسة رنا التجارية-البيان-رقم سند الدفع : 1751 - دفعه مقدمة عن توريد رخام درج داخلى وخارجى وكاونترات رخام لموقع عبدالله الظاهرى من مصرف ابوظبي الاسلامى-نوع الادخال فى نوبل-Automatic</v>
      </c>
      <c r="G12658" s="6" t="s">
        <v>6167</v>
      </c>
      <c r="H12658" s="7">
        <v>25000</v>
      </c>
      <c r="I12658" s="8">
        <v>0</v>
      </c>
      <c r="J12658" s="8" t="s">
        <v>14</v>
      </c>
      <c r="K12658" s="13"/>
    </row>
    <row r="12659" spans="1:11" ht="58.2" thickBot="1">
      <c r="A12659" s="21">
        <f>A12658</f>
        <v>2050</v>
      </c>
      <c r="B12659" s="25"/>
      <c r="C12659" s="3" t="s">
        <v>13</v>
      </c>
      <c r="D12659" s="3" t="str">
        <f>VLOOKUP(C12659,'[1]Chart-of_Accounts (1)'!$B$20:$D$1316,3,)</f>
        <v>مصرف ابوظبي الاسلامى</v>
      </c>
      <c r="E12659" s="3"/>
      <c r="F12659" s="6" t="str">
        <f t="shared" si="930"/>
        <v>دمج البيانات من نوبل الى نظام يامى -مسلسل-2050-اسم الحساب من نوبل-مصرف ابوظبي الاسلامى-البيان-رقم سند الدفع : 1751 - عــــن : - رقم الشيك : 502481-نوع الادخال فى نوبل-Automatic</v>
      </c>
      <c r="G12659" s="3" t="s">
        <v>6168</v>
      </c>
      <c r="H12659" s="5">
        <v>0</v>
      </c>
      <c r="I12659" s="4">
        <v>25000</v>
      </c>
      <c r="J12659" s="5" t="s">
        <v>14</v>
      </c>
      <c r="K12659" s="13"/>
    </row>
    <row r="12660" spans="1:11" ht="69.599999999999994" thickBot="1">
      <c r="A12660" s="20">
        <v>2051</v>
      </c>
      <c r="B12660" s="20" t="s">
        <v>6169</v>
      </c>
      <c r="C12660" s="6" t="s">
        <v>595</v>
      </c>
      <c r="D12660" s="18" t="s">
        <v>595</v>
      </c>
      <c r="E12660" s="6"/>
      <c r="F12660" s="6" t="str">
        <f t="shared" si="930"/>
        <v>دمج البيانات من نوبل الى نظام يامى -مسلسل-2051-اسم الحساب من نوبل-Gratuity-البيان-رقم سند الدفع : 1752 - مستحقات نهاية الخدمة الفورمن خالد من عهدة مهندس على تم تسليمها للمهندس الشبراوى-نوع الادخال فى نوبل-Automatic</v>
      </c>
      <c r="G12660" s="6" t="s">
        <v>6170</v>
      </c>
      <c r="H12660" s="7">
        <v>6500</v>
      </c>
      <c r="I12660" s="8">
        <v>0</v>
      </c>
      <c r="J12660" s="8" t="s">
        <v>14</v>
      </c>
      <c r="K12660" s="13"/>
    </row>
    <row r="12661" spans="1:11" ht="69.599999999999994" thickBot="1">
      <c r="A12661" s="21">
        <f>A12660</f>
        <v>2051</v>
      </c>
      <c r="B12661" s="22"/>
      <c r="C12661" s="3" t="s">
        <v>18</v>
      </c>
      <c r="D12661" s="3" t="str">
        <f>VLOOKUP(C12661,'[1]Chart-of_Accounts (1)'!$B$20:$D$1316,3,)</f>
        <v>Petty Cash Imprest</v>
      </c>
      <c r="E12661" s="3"/>
      <c r="F12661" s="6" t="str">
        <f t="shared" si="930"/>
        <v>دمج البيانات من نوبل الى نظام يامى -مسلسل-2051-اسم الحساب من نوبل-عهدة مهندس علي-البيان-رقم سند الدفع : 1752 - مستحقات نهاية الخدمة الفورمن خالد من عهدة مهندس على تم تسليمها للمهندس الشبراوى-نوع الادخال فى نوبل-Automatic</v>
      </c>
      <c r="G12661" s="3" t="s">
        <v>6170</v>
      </c>
      <c r="H12661" s="5">
        <v>0</v>
      </c>
      <c r="I12661" s="4">
        <v>6500</v>
      </c>
      <c r="J12661" s="5" t="s">
        <v>14</v>
      </c>
      <c r="K12661" s="13"/>
    </row>
    <row r="12662" spans="1:11" ht="58.2" thickBot="1">
      <c r="A12662" s="20">
        <v>2052</v>
      </c>
      <c r="B12662" s="23">
        <v>45119</v>
      </c>
      <c r="C12662" s="6" t="s">
        <v>577</v>
      </c>
      <c r="D12662" s="3" t="str">
        <f>VLOOKUP(C12662,'[1]Chart-of_Accounts (1)'!$B$20:$D$1316,3,)</f>
        <v>Accounts Payables</v>
      </c>
      <c r="E12662" s="6"/>
      <c r="F12662" s="6" t="str">
        <f t="shared" si="930"/>
        <v>دمج البيانات من نوبل الى نظام يامى -مسلسل-2052-اسم الحساب من نوبل-اف تى للالومنيوم والزجاج-البيان-رقم سند الدفع : 1753 - صرف دفعه من الحساب من مصرف ابوظبي الاسلامى-نوع الادخال فى نوبل-Automatic</v>
      </c>
      <c r="G12662" s="6" t="s">
        <v>6171</v>
      </c>
      <c r="H12662" s="7">
        <v>9495</v>
      </c>
      <c r="I12662" s="8">
        <v>0</v>
      </c>
      <c r="J12662" s="8" t="s">
        <v>14</v>
      </c>
      <c r="K12662" s="13"/>
    </row>
    <row r="12663" spans="1:11" ht="58.2" thickBot="1">
      <c r="A12663" s="21">
        <f>A12662</f>
        <v>2052</v>
      </c>
      <c r="B12663" s="25"/>
      <c r="C12663" s="3" t="s">
        <v>13</v>
      </c>
      <c r="D12663" s="3" t="str">
        <f>VLOOKUP(C12663,'[1]Chart-of_Accounts (1)'!$B$20:$D$1316,3,)</f>
        <v>مصرف ابوظبي الاسلامى</v>
      </c>
      <c r="E12663" s="3"/>
      <c r="F12663" s="6" t="str">
        <f t="shared" si="930"/>
        <v>دمج البيانات من نوبل الى نظام يامى -مسلسل-2052-اسم الحساب من نوبل-مصرف ابوظبي الاسلامى-البيان-رقم سند الدفع : 1753 - عــــن : - رقم الشيك : 502498-نوع الادخال فى نوبل-Automatic</v>
      </c>
      <c r="G12663" s="3" t="s">
        <v>6172</v>
      </c>
      <c r="H12663" s="5">
        <v>0</v>
      </c>
      <c r="I12663" s="4">
        <v>9495</v>
      </c>
      <c r="J12663" s="5" t="s">
        <v>14</v>
      </c>
      <c r="K12663" s="13"/>
    </row>
    <row r="12664" spans="1:11" ht="58.2" thickBot="1">
      <c r="A12664" s="20">
        <v>2053</v>
      </c>
      <c r="B12664" s="23">
        <v>45089</v>
      </c>
      <c r="C12664" s="6" t="s">
        <v>100</v>
      </c>
      <c r="D12664" s="3" t="str">
        <f>VLOOKUP(C12664,'[1]Chart-of_Accounts (1)'!$B$20:$D$1316,3,)</f>
        <v>Subcontractors</v>
      </c>
      <c r="E12664" s="6"/>
      <c r="F12664" s="6" t="str">
        <f t="shared" si="930"/>
        <v>دمج البيانات من نوبل الى نظام يامى -مسلسل-2053-اسم الحساب من نوبل-قمر الزمان-البيان-رقم سند الدفع : 1754 - صرف دفعه من الحساب من مصرف ابوظبي الاسلامى-نوع الادخال فى نوبل-Automatic</v>
      </c>
      <c r="G12664" s="6" t="s">
        <v>6173</v>
      </c>
      <c r="H12664" s="7">
        <v>25000</v>
      </c>
      <c r="I12664" s="8">
        <v>0</v>
      </c>
      <c r="J12664" s="8" t="s">
        <v>14</v>
      </c>
      <c r="K12664" s="13"/>
    </row>
    <row r="12665" spans="1:11" ht="58.2" thickBot="1">
      <c r="A12665" s="21">
        <f>A12664</f>
        <v>2053</v>
      </c>
      <c r="B12665" s="25"/>
      <c r="C12665" s="3" t="s">
        <v>13</v>
      </c>
      <c r="D12665" s="3" t="str">
        <f>VLOOKUP(C12665,'[1]Chart-of_Accounts (1)'!$B$20:$D$1316,3,)</f>
        <v>مصرف ابوظبي الاسلامى</v>
      </c>
      <c r="E12665" s="3"/>
      <c r="F12665" s="6" t="str">
        <f t="shared" si="930"/>
        <v>دمج البيانات من نوبل الى نظام يامى -مسلسل-2053-اسم الحساب من نوبل-مصرف ابوظبي الاسلامى-البيان-رقم سند الدفع : 1754 - عــــن : - رقم الشيك : 502496-نوع الادخال فى نوبل-Automatic</v>
      </c>
      <c r="G12665" s="3" t="s">
        <v>6174</v>
      </c>
      <c r="H12665" s="5">
        <v>0</v>
      </c>
      <c r="I12665" s="4">
        <v>25000</v>
      </c>
      <c r="J12665" s="5" t="s">
        <v>14</v>
      </c>
      <c r="K12665" s="13"/>
    </row>
    <row r="12666" spans="1:11" ht="46.8" thickBot="1">
      <c r="A12666" s="20">
        <v>2054</v>
      </c>
      <c r="B12666" s="20" t="s">
        <v>5622</v>
      </c>
      <c r="C12666" s="6" t="s">
        <v>6960</v>
      </c>
      <c r="D12666" s="18" t="s">
        <v>6975</v>
      </c>
      <c r="E12666" s="6" t="str">
        <f>C12666</f>
        <v>فيلا موسى المزروعى</v>
      </c>
      <c r="F12666" s="6" t="str">
        <f t="shared" si="930"/>
        <v>دمج البيانات من نوبل الى نظام يامى -مسلسل-2054-اسم الحساب من نوبل-فيلا موسى المزروعى-البيان-ابواب وشبابيك لموقع موسى المزروعى-نوع الادخال فى نوبل-Manual</v>
      </c>
      <c r="G12666" s="6" t="s">
        <v>6175</v>
      </c>
      <c r="H12666" s="7">
        <v>56000</v>
      </c>
      <c r="I12666" s="8">
        <v>0</v>
      </c>
      <c r="J12666" s="8" t="s">
        <v>33</v>
      </c>
      <c r="K12666" s="13"/>
    </row>
    <row r="12667" spans="1:11" ht="58.2" thickBot="1">
      <c r="A12667" s="21">
        <f t="shared" ref="A12667:A12669" si="931">A12666</f>
        <v>2054</v>
      </c>
      <c r="B12667" s="21"/>
      <c r="C12667" s="3" t="s">
        <v>26</v>
      </c>
      <c r="D12667" s="3" t="str">
        <f>VLOOKUP(C12667,'[1]Chart-of_Accounts (1)'!$B$20:$D$1316,3,)</f>
        <v>VAT Input</v>
      </c>
      <c r="E12667" s="3"/>
      <c r="F12667" s="6" t="str">
        <f t="shared" si="930"/>
        <v>دمج البيانات من نوبل الى نظام يامى -مسلسل-2054-اسم الحساب من نوبل-Value Added Tax (VAT OUT)-البيان-ابواب وشبابيك لموقع موسى المزروعى-نوع الادخال فى نوبل-Manual</v>
      </c>
      <c r="G12667" s="3" t="s">
        <v>6175</v>
      </c>
      <c r="H12667" s="4">
        <v>2800</v>
      </c>
      <c r="I12667" s="5">
        <v>0</v>
      </c>
      <c r="J12667" s="5" t="s">
        <v>33</v>
      </c>
      <c r="K12667" s="13"/>
    </row>
    <row r="12668" spans="1:11" ht="58.2" thickBot="1">
      <c r="A12668" s="21">
        <f t="shared" si="931"/>
        <v>2054</v>
      </c>
      <c r="B12668" s="21"/>
      <c r="C12668" s="3" t="s">
        <v>6960</v>
      </c>
      <c r="D12668" s="18" t="s">
        <v>6975</v>
      </c>
      <c r="E12668" s="6" t="str">
        <f>C12668</f>
        <v>فيلا موسى المزروعى</v>
      </c>
      <c r="F12668" s="6" t="str">
        <f t="shared" si="930"/>
        <v>دمج البيانات من نوبل الى نظام يامى -مسلسل-2054-اسم الحساب من نوبل-فيلا موسى المزروعى-البيان-ابواب وشبابيك لموقع موسى المزروعى مدفوعه من المالك-نوع الادخال فى نوبل-Manual</v>
      </c>
      <c r="G12668" s="3" t="s">
        <v>6176</v>
      </c>
      <c r="H12668" s="5">
        <v>0</v>
      </c>
      <c r="I12668" s="4">
        <v>28800</v>
      </c>
      <c r="J12668" s="5" t="s">
        <v>33</v>
      </c>
      <c r="K12668" s="13"/>
    </row>
    <row r="12669" spans="1:11" ht="46.8" thickBot="1">
      <c r="A12669" s="21">
        <f t="shared" si="931"/>
        <v>2054</v>
      </c>
      <c r="B12669" s="22"/>
      <c r="C12669" s="3" t="s">
        <v>577</v>
      </c>
      <c r="D12669" s="3" t="str">
        <f>VLOOKUP(C12669,'[1]Chart-of_Accounts (1)'!$B$20:$D$1316,3,)</f>
        <v>Accounts Payables</v>
      </c>
      <c r="E12669" s="3"/>
      <c r="F12669" s="6" t="str">
        <f t="shared" si="930"/>
        <v>دمج البيانات من نوبل الى نظام يامى -مسلسل-2054-اسم الحساب من نوبل-اف تى للالومنيوم والزجاج-البيان-ابواب وشبابيك لموقع موسى المزروعى-نوع الادخال فى نوبل-Manual</v>
      </c>
      <c r="G12669" s="3" t="s">
        <v>6175</v>
      </c>
      <c r="H12669" s="5">
        <v>0</v>
      </c>
      <c r="I12669" s="4">
        <v>30000</v>
      </c>
      <c r="J12669" s="5" t="s">
        <v>33</v>
      </c>
      <c r="K12669" s="13"/>
    </row>
    <row r="12670" spans="1:11" ht="58.2" thickBot="1">
      <c r="A12670" s="20">
        <v>2055</v>
      </c>
      <c r="B12670" s="23">
        <v>45119</v>
      </c>
      <c r="C12670" s="6" t="s">
        <v>2891</v>
      </c>
      <c r="D12670" s="3" t="str">
        <f>VLOOKUP(C12670,'[1]Chart-of_Accounts (1)'!$B$20:$D$1316,3,)</f>
        <v>Accounts Payables</v>
      </c>
      <c r="E12670" s="6"/>
      <c r="F12670" s="6" t="str">
        <f t="shared" si="930"/>
        <v>دمج البيانات من نوبل الى نظام يامى -مسلسل-2055-اسم الحساب من نوبل-أرش لمواد البناء-البيان-رقم سند الدفع : 1755 - صرف دفعه من الحساب من مصرف ابوظبي الاسلامى-نوع الادخال فى نوبل-Automatic</v>
      </c>
      <c r="G12670" s="6" t="s">
        <v>6177</v>
      </c>
      <c r="H12670" s="7">
        <v>40000</v>
      </c>
      <c r="I12670" s="8">
        <v>0</v>
      </c>
      <c r="J12670" s="8" t="s">
        <v>14</v>
      </c>
      <c r="K12670" s="13"/>
    </row>
    <row r="12671" spans="1:11" ht="58.2" thickBot="1">
      <c r="A12671" s="21">
        <f>A12670</f>
        <v>2055</v>
      </c>
      <c r="B12671" s="25"/>
      <c r="C12671" s="3" t="s">
        <v>13</v>
      </c>
      <c r="D12671" s="3" t="str">
        <f>VLOOKUP(C12671,'[1]Chart-of_Accounts (1)'!$B$20:$D$1316,3,)</f>
        <v>مصرف ابوظبي الاسلامى</v>
      </c>
      <c r="E12671" s="3"/>
      <c r="F12671" s="6" t="str">
        <f t="shared" si="930"/>
        <v>دمج البيانات من نوبل الى نظام يامى -مسلسل-2055-اسم الحساب من نوبل-مصرف ابوظبي الاسلامى-البيان-رقم سند الدفع : 1755 - عــــن : - رقم الشيك : 502504-نوع الادخال فى نوبل-Automatic</v>
      </c>
      <c r="G12671" s="3" t="s">
        <v>6178</v>
      </c>
      <c r="H12671" s="5">
        <v>0</v>
      </c>
      <c r="I12671" s="4">
        <v>40000</v>
      </c>
      <c r="J12671" s="5" t="s">
        <v>14</v>
      </c>
      <c r="K12671" s="13"/>
    </row>
    <row r="12672" spans="1:11" ht="58.2" thickBot="1">
      <c r="A12672" s="20">
        <v>2056</v>
      </c>
      <c r="B12672" s="23">
        <v>45119</v>
      </c>
      <c r="C12672" s="6" t="s">
        <v>924</v>
      </c>
      <c r="D12672" s="3" t="str">
        <f>VLOOKUP(C12672,'[1]Chart-of_Accounts (1)'!$B$20:$D$1316,3,)</f>
        <v>Accounts Payables</v>
      </c>
      <c r="E12672" s="6"/>
      <c r="F12672" s="6" t="str">
        <f t="shared" si="930"/>
        <v>دمج البيانات من نوبل الى نظام يامى -مسلسل-2056-اسم الحساب من نوبل-سيلد للمواد العازلة-البيان-رقم سند الدفع : 1756 - صرف دفعه من الحساب من مصرف ابوظبي الاسلامى-نوع الادخال فى نوبل-Automatic</v>
      </c>
      <c r="G12672" s="6" t="s">
        <v>6179</v>
      </c>
      <c r="H12672" s="7">
        <v>69562</v>
      </c>
      <c r="I12672" s="8">
        <v>0</v>
      </c>
      <c r="J12672" s="8" t="s">
        <v>14</v>
      </c>
      <c r="K12672" s="13"/>
    </row>
    <row r="12673" spans="1:11" ht="58.2" thickBot="1">
      <c r="A12673" s="21">
        <f>A12672</f>
        <v>2056</v>
      </c>
      <c r="B12673" s="25"/>
      <c r="C12673" s="3" t="s">
        <v>13</v>
      </c>
      <c r="D12673" s="3" t="str">
        <f>VLOOKUP(C12673,'[1]Chart-of_Accounts (1)'!$B$20:$D$1316,3,)</f>
        <v>مصرف ابوظبي الاسلامى</v>
      </c>
      <c r="E12673" s="3"/>
      <c r="F12673" s="6" t="str">
        <f t="shared" si="930"/>
        <v>دمج البيانات من نوبل الى نظام يامى -مسلسل-2056-اسم الحساب من نوبل-مصرف ابوظبي الاسلامى-البيان-رقم سند الدفع : 1756 - عــــن : - رقم الشيك : 502503-نوع الادخال فى نوبل-Automatic</v>
      </c>
      <c r="G12673" s="3" t="s">
        <v>6180</v>
      </c>
      <c r="H12673" s="5">
        <v>0</v>
      </c>
      <c r="I12673" s="4">
        <v>69562</v>
      </c>
      <c r="J12673" s="5" t="s">
        <v>14</v>
      </c>
      <c r="K12673" s="13"/>
    </row>
    <row r="12674" spans="1:11" ht="69.599999999999994" thickBot="1">
      <c r="A12674" s="20">
        <v>2057</v>
      </c>
      <c r="B12674" s="23">
        <v>45119</v>
      </c>
      <c r="C12674" s="6" t="s">
        <v>127</v>
      </c>
      <c r="D12674" s="3" t="str">
        <f>VLOOKUP(C12674,'[1]Chart-of_Accounts (1)'!$B$20:$D$1316,3,)</f>
        <v>Retentions from SubContractors</v>
      </c>
      <c r="E12674" s="6"/>
      <c r="F12674" s="6" t="str">
        <f t="shared" si="930"/>
        <v>دمج البيانات من نوبل الى نظام يامى -مسلسل-2057-اسم الحساب من نوبل-قزح للحدادة والنجارة محتجزات-البيان-رقم سند الدفع : 1757 - صرف دفعه من المحتجزات من مصرف ابوظبي الاسلامى-نوع الادخال فى نوبل-Automatic</v>
      </c>
      <c r="G12674" s="6" t="s">
        <v>6181</v>
      </c>
      <c r="H12674" s="7">
        <v>5000</v>
      </c>
      <c r="I12674" s="8">
        <v>0</v>
      </c>
      <c r="J12674" s="8" t="s">
        <v>14</v>
      </c>
      <c r="K12674" s="13"/>
    </row>
    <row r="12675" spans="1:11" ht="58.2" thickBot="1">
      <c r="A12675" s="21">
        <f>A12674</f>
        <v>2057</v>
      </c>
      <c r="B12675" s="25"/>
      <c r="C12675" s="3" t="s">
        <v>13</v>
      </c>
      <c r="D12675" s="3" t="str">
        <f>VLOOKUP(C12675,'[1]Chart-of_Accounts (1)'!$B$20:$D$1316,3,)</f>
        <v>مصرف ابوظبي الاسلامى</v>
      </c>
      <c r="E12675" s="3"/>
      <c r="F12675" s="6" t="str">
        <f t="shared" si="930"/>
        <v>دمج البيانات من نوبل الى نظام يامى -مسلسل-2057-اسم الحساب من نوبل-مصرف ابوظبي الاسلامى-البيان-رقم سند الدفع : 1757 - عــــن : - رقم الشيك : 502501-نوع الادخال فى نوبل-Automatic</v>
      </c>
      <c r="G12675" s="3" t="s">
        <v>6182</v>
      </c>
      <c r="H12675" s="5">
        <v>0</v>
      </c>
      <c r="I12675" s="4">
        <v>5000</v>
      </c>
      <c r="J12675" s="5" t="s">
        <v>14</v>
      </c>
      <c r="K12675" s="13"/>
    </row>
    <row r="12676" spans="1:11" ht="58.2" thickBot="1">
      <c r="A12676" s="20">
        <v>2058</v>
      </c>
      <c r="B12676" s="23">
        <v>45119</v>
      </c>
      <c r="C12676" s="6" t="s">
        <v>57</v>
      </c>
      <c r="D12676" s="3" t="str">
        <f>VLOOKUP(C12676,'[1]Chart-of_Accounts (1)'!$B$20:$D$1316,3,)</f>
        <v>Accounts Payables</v>
      </c>
      <c r="E12676" s="6"/>
      <c r="F12676" s="6" t="str">
        <f t="shared" si="930"/>
        <v>دمج البيانات من نوبل الى نظام يامى -مسلسل-2058-اسم الحساب من نوبل-شكاى للنقليات-البيان-رقم سند الدفع : 1758 - صرف دفعه من الحساب من مصرف ابوظبي الاسلامى-نوع الادخال فى نوبل-Automatic</v>
      </c>
      <c r="G12676" s="6" t="s">
        <v>6183</v>
      </c>
      <c r="H12676" s="7">
        <v>30000</v>
      </c>
      <c r="I12676" s="8">
        <v>0</v>
      </c>
      <c r="J12676" s="8" t="s">
        <v>14</v>
      </c>
      <c r="K12676" s="13"/>
    </row>
    <row r="12677" spans="1:11" ht="58.2" thickBot="1">
      <c r="A12677" s="21">
        <f>A12676</f>
        <v>2058</v>
      </c>
      <c r="B12677" s="25"/>
      <c r="C12677" s="3" t="s">
        <v>13</v>
      </c>
      <c r="D12677" s="3" t="str">
        <f>VLOOKUP(C12677,'[1]Chart-of_Accounts (1)'!$B$20:$D$1316,3,)</f>
        <v>مصرف ابوظبي الاسلامى</v>
      </c>
      <c r="E12677" s="3"/>
      <c r="F12677" s="6" t="str">
        <f t="shared" si="930"/>
        <v>دمج البيانات من نوبل الى نظام يامى -مسلسل-2058-اسم الحساب من نوبل-مصرف ابوظبي الاسلامى-البيان-رقم سند الدفع : 1758 - عــــن : - رقم الشيك : 502499-نوع الادخال فى نوبل-Automatic</v>
      </c>
      <c r="G12677" s="3" t="s">
        <v>6184</v>
      </c>
      <c r="H12677" s="5">
        <v>0</v>
      </c>
      <c r="I12677" s="4">
        <v>30000</v>
      </c>
      <c r="J12677" s="5" t="s">
        <v>14</v>
      </c>
      <c r="K12677" s="13"/>
    </row>
    <row r="12678" spans="1:11" ht="58.2" thickBot="1">
      <c r="A12678" s="20">
        <v>2059</v>
      </c>
      <c r="B12678" s="23">
        <v>45089</v>
      </c>
      <c r="C12678" s="6" t="s">
        <v>89</v>
      </c>
      <c r="D12678" s="3" t="str">
        <f>VLOOKUP(C12678,'[1]Chart-of_Accounts (1)'!$B$20:$D$1316,3,)</f>
        <v>Subcontractors</v>
      </c>
      <c r="E12678" s="6"/>
      <c r="F12678" s="6" t="str">
        <f t="shared" si="930"/>
        <v>دمج البيانات من نوبل الى نظام يامى -مسلسل-2059-اسم الحساب من نوبل-الخيول للتمديدات الصحية-البيان-رقم سند الدفع : 1759 - صرف دفعه من الحساب من مصرف ابوظبي الاسلامى-نوع الادخال فى نوبل-Automatic</v>
      </c>
      <c r="G12678" s="6" t="s">
        <v>6185</v>
      </c>
      <c r="H12678" s="7">
        <v>30000</v>
      </c>
      <c r="I12678" s="8">
        <v>0</v>
      </c>
      <c r="J12678" s="8" t="s">
        <v>14</v>
      </c>
      <c r="K12678" s="13"/>
    </row>
    <row r="12679" spans="1:11" ht="58.2" thickBot="1">
      <c r="A12679" s="21">
        <f>A12678</f>
        <v>2059</v>
      </c>
      <c r="B12679" s="25"/>
      <c r="C12679" s="3" t="s">
        <v>13</v>
      </c>
      <c r="D12679" s="3" t="str">
        <f>VLOOKUP(C12679,'[1]Chart-of_Accounts (1)'!$B$20:$D$1316,3,)</f>
        <v>مصرف ابوظبي الاسلامى</v>
      </c>
      <c r="E12679" s="3"/>
      <c r="F12679" s="6" t="str">
        <f t="shared" ref="F12679:F12742" si="932">CONCATENATE("دمج البيانات من نوبل الى نظام يامى ","-","مسلسل","-",A12679,"-","اسم الحساب من نوبل","-",C12679,"-","البيان","-",G12679,"-","نوع الادخال فى نوبل","-",J12679)</f>
        <v>دمج البيانات من نوبل الى نظام يامى -مسلسل-2059-اسم الحساب من نوبل-مصرف ابوظبي الاسلامى-البيان-رقم سند الدفع : 1759 - عــــن : - رقم الشيك : 502494-نوع الادخال فى نوبل-Automatic</v>
      </c>
      <c r="G12679" s="3" t="s">
        <v>6186</v>
      </c>
      <c r="H12679" s="5">
        <v>0</v>
      </c>
      <c r="I12679" s="4">
        <v>30000</v>
      </c>
      <c r="J12679" s="5" t="s">
        <v>14</v>
      </c>
      <c r="K12679" s="13"/>
    </row>
    <row r="12680" spans="1:11" ht="58.2" thickBot="1">
      <c r="A12680" s="20">
        <v>2060</v>
      </c>
      <c r="B12680" s="23">
        <v>45242</v>
      </c>
      <c r="C12680" s="6" t="s">
        <v>171</v>
      </c>
      <c r="D12680" s="3" t="str">
        <f>VLOOKUP(C12680,'[1]Chart-of_Accounts (1)'!$B$20:$D$1316,3,)</f>
        <v>Petty Cash Imprest</v>
      </c>
      <c r="E12680" s="6"/>
      <c r="F12680" s="6" t="str">
        <f t="shared" si="932"/>
        <v>دمج البيانات من نوبل الى نظام يامى -مسلسل-2060-اسم الحساب من نوبل-عهدة الشبراوي-البيان-رقم سند الدفع : 1760 - صرف عهدة للشبراوى من مصرف ابوظبي الاسلامى-نوع الادخال فى نوبل-Automatic</v>
      </c>
      <c r="G12680" s="6" t="s">
        <v>6187</v>
      </c>
      <c r="H12680" s="7">
        <v>45000</v>
      </c>
      <c r="I12680" s="8">
        <v>0</v>
      </c>
      <c r="J12680" s="8" t="s">
        <v>14</v>
      </c>
      <c r="K12680" s="13"/>
    </row>
    <row r="12681" spans="1:11" ht="58.2" thickBot="1">
      <c r="A12681" s="21">
        <f>A12680</f>
        <v>2060</v>
      </c>
      <c r="B12681" s="25"/>
      <c r="C12681" s="3" t="s">
        <v>13</v>
      </c>
      <c r="D12681" s="3" t="str">
        <f>VLOOKUP(C12681,'[1]Chart-of_Accounts (1)'!$B$20:$D$1316,3,)</f>
        <v>مصرف ابوظبي الاسلامى</v>
      </c>
      <c r="E12681" s="3"/>
      <c r="F12681" s="6" t="str">
        <f t="shared" si="932"/>
        <v>دمج البيانات من نوبل الى نظام يامى -مسلسل-2060-اسم الحساب من نوبل-مصرف ابوظبي الاسلامى-البيان-رقم سند الدفع : 1760 - عــــن : - رقم الشيك : 502512-نوع الادخال فى نوبل-Automatic</v>
      </c>
      <c r="G12681" s="3" t="s">
        <v>6188</v>
      </c>
      <c r="H12681" s="5">
        <v>0</v>
      </c>
      <c r="I12681" s="4">
        <v>45000</v>
      </c>
      <c r="J12681" s="5" t="s">
        <v>14</v>
      </c>
      <c r="K12681" s="13"/>
    </row>
    <row r="12682" spans="1:11" ht="58.2" thickBot="1">
      <c r="A12682" s="20">
        <v>2061</v>
      </c>
      <c r="B12682" s="23">
        <v>45119</v>
      </c>
      <c r="C12682" s="6" t="s">
        <v>6941</v>
      </c>
      <c r="D12682" s="18" t="s">
        <v>6975</v>
      </c>
      <c r="E12682" s="6" t="str">
        <f>C12682</f>
        <v>فيلا ايمان الحمادى</v>
      </c>
      <c r="F12682" s="6" t="str">
        <f t="shared" si="932"/>
        <v>دمج البيانات من نوبل الى نظام يامى -مسلسل-2061-اسم الحساب من نوبل-فيلا ايمان الحمادى-البيان-رقم سند الدفع : 1761 - عن مواد مسحوبة لموقع ايمان الحمادى-نوع الادخال فى نوبل-Automatic</v>
      </c>
      <c r="G12682" s="6" t="s">
        <v>6189</v>
      </c>
      <c r="H12682" s="7">
        <v>25000</v>
      </c>
      <c r="I12682" s="8">
        <v>0</v>
      </c>
      <c r="J12682" s="8" t="s">
        <v>14</v>
      </c>
      <c r="K12682" s="13"/>
    </row>
    <row r="12683" spans="1:11" ht="58.2" thickBot="1">
      <c r="A12683" s="21">
        <f>A12682</f>
        <v>2061</v>
      </c>
      <c r="B12683" s="25"/>
      <c r="C12683" s="3" t="s">
        <v>13</v>
      </c>
      <c r="D12683" s="3" t="str">
        <f>VLOOKUP(C12683,'[1]Chart-of_Accounts (1)'!$B$20:$D$1316,3,)</f>
        <v>مصرف ابوظبي الاسلامى</v>
      </c>
      <c r="E12683" s="3"/>
      <c r="F12683" s="6" t="str">
        <f t="shared" si="932"/>
        <v>دمج البيانات من نوبل الى نظام يامى -مسلسل-2061-اسم الحساب من نوبل-مصرف ابوظبي الاسلامى-البيان-رقم سند الدفع : 1761 - عــــن : - رقم الشيك : 502506-نوع الادخال فى نوبل-Automatic</v>
      </c>
      <c r="G12683" s="3" t="s">
        <v>6190</v>
      </c>
      <c r="H12683" s="5">
        <v>0</v>
      </c>
      <c r="I12683" s="4">
        <v>25000</v>
      </c>
      <c r="J12683" s="5" t="s">
        <v>14</v>
      </c>
      <c r="K12683" s="13"/>
    </row>
    <row r="12684" spans="1:11" ht="58.2" thickBot="1">
      <c r="A12684" s="20">
        <v>2062</v>
      </c>
      <c r="B12684" s="23">
        <v>45272</v>
      </c>
      <c r="C12684" s="6" t="s">
        <v>78</v>
      </c>
      <c r="D12684" s="3" t="str">
        <f>VLOOKUP(C12684,'[1]Chart-of_Accounts (1)'!$B$20:$D$1316,3,)</f>
        <v>Accounts Payables</v>
      </c>
      <c r="E12684" s="6"/>
      <c r="F12684" s="6" t="str">
        <f t="shared" si="932"/>
        <v>دمج البيانات من نوبل الى نظام يامى -مسلسل-2062-اسم الحساب من نوبل-هواء للتكييف-البيان-رقم سند الدفع : 1762 - صرف دفعه من الحساب من مصرف ابوظبي الاسلامى-نوع الادخال فى نوبل-Automatic</v>
      </c>
      <c r="G12684" s="6" t="s">
        <v>6191</v>
      </c>
      <c r="H12684" s="7">
        <v>15000</v>
      </c>
      <c r="I12684" s="8">
        <v>0</v>
      </c>
      <c r="J12684" s="8" t="s">
        <v>14</v>
      </c>
      <c r="K12684" s="13"/>
    </row>
    <row r="12685" spans="1:11" ht="58.2" thickBot="1">
      <c r="A12685" s="21">
        <f>A12684</f>
        <v>2062</v>
      </c>
      <c r="B12685" s="25"/>
      <c r="C12685" s="3" t="s">
        <v>13</v>
      </c>
      <c r="D12685" s="3" t="str">
        <f>VLOOKUP(C12685,'[1]Chart-of_Accounts (1)'!$B$20:$D$1316,3,)</f>
        <v>مصرف ابوظبي الاسلامى</v>
      </c>
      <c r="E12685" s="3"/>
      <c r="F12685" s="6" t="str">
        <f t="shared" si="932"/>
        <v>دمج البيانات من نوبل الى نظام يامى -مسلسل-2062-اسم الحساب من نوبل-مصرف ابوظبي الاسلامى-البيان-رقم سند الدفع : 1762 - عــــن : - رقم الشيك : 502516-نوع الادخال فى نوبل-Automatic</v>
      </c>
      <c r="G12685" s="3" t="s">
        <v>6192</v>
      </c>
      <c r="H12685" s="5">
        <v>0</v>
      </c>
      <c r="I12685" s="4">
        <v>15000</v>
      </c>
      <c r="J12685" s="5" t="s">
        <v>14</v>
      </c>
      <c r="K12685" s="13"/>
    </row>
    <row r="12686" spans="1:11" ht="58.2" thickBot="1">
      <c r="A12686" s="20">
        <v>2063</v>
      </c>
      <c r="B12686" s="23">
        <v>45272</v>
      </c>
      <c r="C12686" s="6" t="s">
        <v>58</v>
      </c>
      <c r="D12686" s="3" t="str">
        <f>VLOOKUP(C12686,'[1]Chart-of_Accounts (1)'!$B$20:$D$1316,3,)</f>
        <v>Accounts Payables</v>
      </c>
      <c r="E12686" s="6"/>
      <c r="F12686" s="6" t="str">
        <f t="shared" si="932"/>
        <v>دمج البيانات من نوبل الى نظام يامى -مسلسل-2063-اسم الحساب من نوبل-فقير خان للمياه-البيان-رقم سند الدفع : 1763 - صرف دفعه من الحساب من عهدة مهندس على العقله-نوع الادخال فى نوبل-Automatic</v>
      </c>
      <c r="G12686" s="6" t="s">
        <v>6193</v>
      </c>
      <c r="H12686" s="8">
        <v>800</v>
      </c>
      <c r="I12686" s="8">
        <v>0</v>
      </c>
      <c r="J12686" s="8" t="s">
        <v>14</v>
      </c>
      <c r="K12686" s="13"/>
    </row>
    <row r="12687" spans="1:11" ht="58.2" thickBot="1">
      <c r="A12687" s="21">
        <f>A12686</f>
        <v>2063</v>
      </c>
      <c r="B12687" s="25"/>
      <c r="C12687" s="3" t="s">
        <v>18</v>
      </c>
      <c r="D12687" s="3" t="str">
        <f>VLOOKUP(C12687,'[1]Chart-of_Accounts (1)'!$B$20:$D$1316,3,)</f>
        <v>Petty Cash Imprest</v>
      </c>
      <c r="E12687" s="3"/>
      <c r="F12687" s="6" t="str">
        <f t="shared" si="932"/>
        <v>دمج البيانات من نوبل الى نظام يامى -مسلسل-2063-اسم الحساب من نوبل-عهدة مهندس علي-البيان-رقم سند الدفع : 1763 - صرف دفعه من الحساب من عهدة مهندس على العقله-نوع الادخال فى نوبل-Automatic</v>
      </c>
      <c r="G12687" s="3" t="s">
        <v>6193</v>
      </c>
      <c r="H12687" s="5">
        <v>0</v>
      </c>
      <c r="I12687" s="5">
        <v>800</v>
      </c>
      <c r="J12687" s="5" t="s">
        <v>14</v>
      </c>
      <c r="K12687" s="13"/>
    </row>
    <row r="12688" spans="1:11" ht="58.2" thickBot="1">
      <c r="A12688" s="20">
        <v>2064</v>
      </c>
      <c r="B12688" s="20" t="s">
        <v>6194</v>
      </c>
      <c r="C12688" s="6" t="s">
        <v>61</v>
      </c>
      <c r="D12688" s="3" t="str">
        <f>VLOOKUP(C12688,'[1]Chart-of_Accounts (1)'!$B$20:$D$1316,3,)</f>
        <v>Accounts Payables</v>
      </c>
      <c r="E12688" s="6"/>
      <c r="F12688" s="6" t="str">
        <f t="shared" si="932"/>
        <v>دمج البيانات من نوبل الى نظام يامى -مسلسل-2064-اسم الحساب من نوبل-كوهار للنقليات-تيمور-البيان-رقم سند الدفع : 1764 - صرف دفعه من الحساب من مصرف ابوظبي الاسلامى-نوع الادخال فى نوبل-Automatic</v>
      </c>
      <c r="G12688" s="6" t="s">
        <v>6195</v>
      </c>
      <c r="H12688" s="7">
        <v>5000</v>
      </c>
      <c r="I12688" s="8">
        <v>0</v>
      </c>
      <c r="J12688" s="8" t="s">
        <v>14</v>
      </c>
      <c r="K12688" s="13"/>
    </row>
    <row r="12689" spans="1:11" ht="58.2" thickBot="1">
      <c r="A12689" s="21">
        <f>A12688</f>
        <v>2064</v>
      </c>
      <c r="B12689" s="22"/>
      <c r="C12689" s="3" t="s">
        <v>13</v>
      </c>
      <c r="D12689" s="3" t="str">
        <f>VLOOKUP(C12689,'[1]Chart-of_Accounts (1)'!$B$20:$D$1316,3,)</f>
        <v>مصرف ابوظبي الاسلامى</v>
      </c>
      <c r="E12689" s="3"/>
      <c r="F12689" s="6" t="str">
        <f t="shared" si="932"/>
        <v>دمج البيانات من نوبل الى نظام يامى -مسلسل-2064-اسم الحساب من نوبل-مصرف ابوظبي الاسلامى-البيان-رقم سند الدفع : 1764 - عــــن : - رقم الشيك : 502523-نوع الادخال فى نوبل-Automatic</v>
      </c>
      <c r="G12689" s="3" t="s">
        <v>6196</v>
      </c>
      <c r="H12689" s="5">
        <v>0</v>
      </c>
      <c r="I12689" s="4">
        <v>5000</v>
      </c>
      <c r="J12689" s="5" t="s">
        <v>14</v>
      </c>
      <c r="K12689" s="13"/>
    </row>
    <row r="12690" spans="1:11" ht="58.2" thickBot="1">
      <c r="A12690" s="20">
        <v>2065</v>
      </c>
      <c r="B12690" s="20" t="s">
        <v>6194</v>
      </c>
      <c r="C12690" s="6" t="s">
        <v>98</v>
      </c>
      <c r="D12690" s="3" t="str">
        <f>VLOOKUP(C12690,'[1]Chart-of_Accounts (1)'!$B$20:$D$1316,3,)</f>
        <v>Subcontractors</v>
      </c>
      <c r="E12690" s="6"/>
      <c r="F12690" s="6" t="str">
        <f t="shared" si="932"/>
        <v>دمج البيانات من نوبل الى نظام يامى -مسلسل-2065-اسم الحساب من نوبل-عمار صالح للسيراميك والرخام-البيان-رقم سند الدفع : 1765 - صرف دفعه من الحساب من مصرف ابوظبي الاسلامى-نوع الادخال فى نوبل-Automatic</v>
      </c>
      <c r="G12690" s="6" t="s">
        <v>6197</v>
      </c>
      <c r="H12690" s="7">
        <v>10000</v>
      </c>
      <c r="I12690" s="8">
        <v>0</v>
      </c>
      <c r="J12690" s="8" t="s">
        <v>14</v>
      </c>
      <c r="K12690" s="13"/>
    </row>
    <row r="12691" spans="1:11" ht="58.2" thickBot="1">
      <c r="A12691" s="21">
        <f>A12690</f>
        <v>2065</v>
      </c>
      <c r="B12691" s="22"/>
      <c r="C12691" s="3" t="s">
        <v>13</v>
      </c>
      <c r="D12691" s="3" t="str">
        <f>VLOOKUP(C12691,'[1]Chart-of_Accounts (1)'!$B$20:$D$1316,3,)</f>
        <v>مصرف ابوظبي الاسلامى</v>
      </c>
      <c r="E12691" s="3"/>
      <c r="F12691" s="6" t="str">
        <f t="shared" si="932"/>
        <v>دمج البيانات من نوبل الى نظام يامى -مسلسل-2065-اسم الحساب من نوبل-مصرف ابوظبي الاسلامى-البيان-رقم سند الدفع : 1765 - عــــن : - رقم الشيك : 502517-نوع الادخال فى نوبل-Automatic</v>
      </c>
      <c r="G12691" s="3" t="s">
        <v>6198</v>
      </c>
      <c r="H12691" s="5">
        <v>0</v>
      </c>
      <c r="I12691" s="4">
        <v>10000</v>
      </c>
      <c r="J12691" s="5" t="s">
        <v>14</v>
      </c>
      <c r="K12691" s="13"/>
    </row>
    <row r="12692" spans="1:11" ht="58.2" thickBot="1">
      <c r="A12692" s="20">
        <v>2066</v>
      </c>
      <c r="B12692" s="20" t="s">
        <v>6194</v>
      </c>
      <c r="C12692" s="6" t="s">
        <v>6933</v>
      </c>
      <c r="D12692" s="18" t="s">
        <v>6975</v>
      </c>
      <c r="E12692" s="6" t="str">
        <f>C12692</f>
        <v>فيلا احمد المهيري المزروعي</v>
      </c>
      <c r="F12692" s="6" t="str">
        <f t="shared" si="932"/>
        <v>دمج البيانات من نوبل الى نظام يامى -مسلسل-2066-اسم الحساب من نوبل-فيلا احمد المهيري المزروعي-البيان-رقم سند الدفع : 1766 - رسوم دفعه احمد المهيرى المزروعى من عهدة مهندس على العقله-نوع الادخال فى نوبل-Automatic</v>
      </c>
      <c r="G12692" s="6" t="s">
        <v>6199</v>
      </c>
      <c r="H12692" s="8">
        <v>100</v>
      </c>
      <c r="I12692" s="8">
        <v>0</v>
      </c>
      <c r="J12692" s="8" t="s">
        <v>14</v>
      </c>
      <c r="K12692" s="13"/>
    </row>
    <row r="12693" spans="1:11" ht="69.599999999999994" thickBot="1">
      <c r="A12693" s="21">
        <f t="shared" ref="A12693:A12697" si="933">A12692</f>
        <v>2066</v>
      </c>
      <c r="B12693" s="21"/>
      <c r="C12693" s="3" t="s">
        <v>26</v>
      </c>
      <c r="D12693" s="3" t="str">
        <f>VLOOKUP(C12693,'[1]Chart-of_Accounts (1)'!$B$20:$D$1316,3,)</f>
        <v>VAT Input</v>
      </c>
      <c r="E12693" s="3"/>
      <c r="F12693" s="6" t="str">
        <f t="shared" si="932"/>
        <v>دمج البيانات من نوبل الى نظام يامى -مسلسل-2066-اسم الحساب من نوبل-Value Added Tax (VAT OUT)-البيان-رقم سند الدفع : 1766 - رسوم دفعه احمد المهيرى المزروعى من عهدة مهندس على العقله - - -نوع الادخال فى نوبل-Automatic</v>
      </c>
      <c r="G12693" s="3" t="s">
        <v>6200</v>
      </c>
      <c r="H12693" s="5">
        <v>5</v>
      </c>
      <c r="I12693" s="5">
        <v>0</v>
      </c>
      <c r="J12693" s="5" t="s">
        <v>14</v>
      </c>
      <c r="K12693" s="13"/>
    </row>
    <row r="12694" spans="1:11" ht="58.2" thickBot="1">
      <c r="A12694" s="21">
        <f t="shared" si="933"/>
        <v>2066</v>
      </c>
      <c r="B12694" s="21"/>
      <c r="C12694" s="3" t="s">
        <v>18</v>
      </c>
      <c r="D12694" s="3" t="str">
        <f>VLOOKUP(C12694,'[1]Chart-of_Accounts (1)'!$B$20:$D$1316,3,)</f>
        <v>Petty Cash Imprest</v>
      </c>
      <c r="E12694" s="3"/>
      <c r="F12694" s="6" t="str">
        <f t="shared" si="932"/>
        <v>دمج البيانات من نوبل الى نظام يامى -مسلسل-2066-اسم الحساب من نوبل-عهدة مهندس علي-البيان-رقم سند الدفع : 1766 - رسوم دفعه احمد المهيرى المزروعى من عهدة مهندس على العقله-نوع الادخال فى نوبل-Automatic</v>
      </c>
      <c r="G12694" s="3" t="s">
        <v>6199</v>
      </c>
      <c r="H12694" s="5">
        <v>0</v>
      </c>
      <c r="I12694" s="5">
        <v>105</v>
      </c>
      <c r="J12694" s="5" t="s">
        <v>14</v>
      </c>
      <c r="K12694" s="13"/>
    </row>
    <row r="12695" spans="1:11" ht="58.2" thickBot="1">
      <c r="A12695" s="21">
        <f t="shared" si="933"/>
        <v>2066</v>
      </c>
      <c r="B12695" s="21"/>
      <c r="C12695" s="3" t="s">
        <v>6930</v>
      </c>
      <c r="D12695" s="18" t="s">
        <v>6975</v>
      </c>
      <c r="E12695" s="6" t="str">
        <f>C12695</f>
        <v>فيلا حمد سعيد المزروعى</v>
      </c>
      <c r="F12695" s="6" t="str">
        <f t="shared" si="932"/>
        <v>دمج البيانات من نوبل الى نظام يامى -مسلسل-2066-اسم الحساب من نوبل-فيلا حمد سعيد المزروعى-البيان-رقم سند الدفع : 1766 - رسوم دفعه حمد سعيد من عهدة مهندس على العقله-نوع الادخال فى نوبل-Automatic</v>
      </c>
      <c r="G12695" s="3" t="s">
        <v>6201</v>
      </c>
      <c r="H12695" s="5">
        <v>100</v>
      </c>
      <c r="I12695" s="5">
        <v>0</v>
      </c>
      <c r="J12695" s="5" t="s">
        <v>14</v>
      </c>
      <c r="K12695" s="13"/>
    </row>
    <row r="12696" spans="1:11" ht="69.599999999999994" thickBot="1">
      <c r="A12696" s="21">
        <f t="shared" si="933"/>
        <v>2066</v>
      </c>
      <c r="B12696" s="21"/>
      <c r="C12696" s="3" t="s">
        <v>26</v>
      </c>
      <c r="D12696" s="3" t="str">
        <f>VLOOKUP(C12696,'[1]Chart-of_Accounts (1)'!$B$20:$D$1316,3,)</f>
        <v>VAT Input</v>
      </c>
      <c r="E12696" s="3"/>
      <c r="F12696" s="6" t="str">
        <f t="shared" si="932"/>
        <v>دمج البيانات من نوبل الى نظام يامى -مسلسل-2066-اسم الحساب من نوبل-Value Added Tax (VAT OUT)-البيان-رقم سند الدفع : 1766 - رسوم دفعه حمد سعيد من عهدة مهندس على العقله - - -نوع الادخال فى نوبل-Automatic</v>
      </c>
      <c r="G12696" s="3" t="s">
        <v>6202</v>
      </c>
      <c r="H12696" s="5">
        <v>5</v>
      </c>
      <c r="I12696" s="5">
        <v>0</v>
      </c>
      <c r="J12696" s="5" t="s">
        <v>14</v>
      </c>
      <c r="K12696" s="13"/>
    </row>
    <row r="12697" spans="1:11" ht="58.2" thickBot="1">
      <c r="A12697" s="21">
        <f t="shared" si="933"/>
        <v>2066</v>
      </c>
      <c r="B12697" s="22"/>
      <c r="C12697" s="3" t="s">
        <v>18</v>
      </c>
      <c r="D12697" s="3" t="str">
        <f>VLOOKUP(C12697,'[1]Chart-of_Accounts (1)'!$B$20:$D$1316,3,)</f>
        <v>Petty Cash Imprest</v>
      </c>
      <c r="E12697" s="3"/>
      <c r="F12697" s="6" t="str">
        <f t="shared" si="932"/>
        <v>دمج البيانات من نوبل الى نظام يامى -مسلسل-2066-اسم الحساب من نوبل-عهدة مهندس علي-البيان-رقم سند الدفع : 1766 - رسوم دفعه حمد سعيد من عهدة مهندس على العقله-نوع الادخال فى نوبل-Automatic</v>
      </c>
      <c r="G12697" s="3" t="s">
        <v>6201</v>
      </c>
      <c r="H12697" s="5">
        <v>0</v>
      </c>
      <c r="I12697" s="5">
        <v>105</v>
      </c>
      <c r="J12697" s="5" t="s">
        <v>14</v>
      </c>
      <c r="K12697" s="13"/>
    </row>
    <row r="12698" spans="1:11" ht="58.2" thickBot="1">
      <c r="A12698" s="20">
        <v>2067</v>
      </c>
      <c r="B12698" s="23">
        <v>45242</v>
      </c>
      <c r="C12698" s="6" t="s">
        <v>173</v>
      </c>
      <c r="D12698" s="3" t="str">
        <f>VLOOKUP(C12698,'[1]Chart-of_Accounts (1)'!$B$20:$D$1316,3,)</f>
        <v>Petty Cash Imprest</v>
      </c>
      <c r="E12698" s="6"/>
      <c r="F12698" s="6" t="str">
        <f t="shared" si="932"/>
        <v>دمج البيانات من نوبل الى نظام يامى -مسلسل-2067-اسم الحساب من نوبل-عهدة قاسم-البيان-رقم سند الدفع : 1767 - صرف عهدة للفورمن قاسم من عهدة مهندس على العقله-نوع الادخال فى نوبل-Automatic</v>
      </c>
      <c r="G12698" s="6" t="s">
        <v>6203</v>
      </c>
      <c r="H12698" s="8">
        <v>500</v>
      </c>
      <c r="I12698" s="8">
        <v>0</v>
      </c>
      <c r="J12698" s="8" t="s">
        <v>14</v>
      </c>
      <c r="K12698" s="13"/>
    </row>
    <row r="12699" spans="1:11" ht="58.2" thickBot="1">
      <c r="A12699" s="21">
        <f t="shared" ref="A12699:A12701" si="934">A12698</f>
        <v>2067</v>
      </c>
      <c r="B12699" s="24"/>
      <c r="C12699" s="3" t="s">
        <v>18</v>
      </c>
      <c r="D12699" s="3" t="str">
        <f>VLOOKUP(C12699,'[1]Chart-of_Accounts (1)'!$B$20:$D$1316,3,)</f>
        <v>Petty Cash Imprest</v>
      </c>
      <c r="E12699" s="3"/>
      <c r="F12699" s="6" t="str">
        <f t="shared" si="932"/>
        <v>دمج البيانات من نوبل الى نظام يامى -مسلسل-2067-اسم الحساب من نوبل-عهدة مهندس علي-البيان-رقم سند الدفع : 1767 - صرف عهدة للفورمن قاسم من عهدة مهندس على العقله-نوع الادخال فى نوبل-Automatic</v>
      </c>
      <c r="G12699" s="3" t="s">
        <v>6203</v>
      </c>
      <c r="H12699" s="5">
        <v>0</v>
      </c>
      <c r="I12699" s="5">
        <v>500</v>
      </c>
      <c r="J12699" s="5" t="s">
        <v>14</v>
      </c>
      <c r="K12699" s="13"/>
    </row>
    <row r="12700" spans="1:11" ht="58.2" thickBot="1">
      <c r="A12700" s="21">
        <f t="shared" si="934"/>
        <v>2067</v>
      </c>
      <c r="B12700" s="24"/>
      <c r="C12700" s="3" t="s">
        <v>176</v>
      </c>
      <c r="D12700" s="3" t="str">
        <f>VLOOKUP(C12700,'[1]Chart-of_Accounts (1)'!$B$20:$D$1316,3,)</f>
        <v>Petty Cash Imprest</v>
      </c>
      <c r="E12700" s="3"/>
      <c r="F12700" s="6" t="str">
        <f t="shared" si="932"/>
        <v>دمج البيانات من نوبل الى نظام يامى -مسلسل-2067-اسم الحساب من نوبل-عهدة موسي-البيان-رقم سند الدفع : 1767 - صرف عهدة للفورمن موسى من عهدة مهندس على العقله-نوع الادخال فى نوبل-Automatic</v>
      </c>
      <c r="G12700" s="3" t="s">
        <v>6204</v>
      </c>
      <c r="H12700" s="4">
        <v>2000</v>
      </c>
      <c r="I12700" s="5">
        <v>0</v>
      </c>
      <c r="J12700" s="5" t="s">
        <v>14</v>
      </c>
      <c r="K12700" s="13"/>
    </row>
    <row r="12701" spans="1:11" ht="58.2" thickBot="1">
      <c r="A12701" s="21">
        <f t="shared" si="934"/>
        <v>2067</v>
      </c>
      <c r="B12701" s="25"/>
      <c r="C12701" s="3" t="s">
        <v>18</v>
      </c>
      <c r="D12701" s="3" t="str">
        <f>VLOOKUP(C12701,'[1]Chart-of_Accounts (1)'!$B$20:$D$1316,3,)</f>
        <v>Petty Cash Imprest</v>
      </c>
      <c r="E12701" s="3"/>
      <c r="F12701" s="6" t="str">
        <f t="shared" si="932"/>
        <v>دمج البيانات من نوبل الى نظام يامى -مسلسل-2067-اسم الحساب من نوبل-عهدة مهندس علي-البيان-رقم سند الدفع : 1767 - صرف عهدة للفورمن موسى من عهدة مهندس على العقله-نوع الادخال فى نوبل-Automatic</v>
      </c>
      <c r="G12701" s="3" t="s">
        <v>6204</v>
      </c>
      <c r="H12701" s="5">
        <v>0</v>
      </c>
      <c r="I12701" s="4">
        <v>2000</v>
      </c>
      <c r="J12701" s="5" t="s">
        <v>14</v>
      </c>
      <c r="K12701" s="13"/>
    </row>
    <row r="12702" spans="1:11" ht="69.599999999999994" thickBot="1">
      <c r="A12702" s="20">
        <v>2068</v>
      </c>
      <c r="B12702" s="20" t="s">
        <v>6194</v>
      </c>
      <c r="C12702" s="6" t="s">
        <v>1127</v>
      </c>
      <c r="D12702" s="3" t="str">
        <f>VLOOKUP(C12702,'[1]Chart-of_Accounts (1)'!$B$20:$D$1316,3,)</f>
        <v>Salary Advance</v>
      </c>
      <c r="E12702" s="6"/>
      <c r="F12702" s="6" t="str">
        <f t="shared" si="932"/>
        <v>دمج البيانات من نوبل الى نظام يامى -مسلسل-2068-اسم الحساب من نوبل-سلفة موسى الزعبي-البيان-رقم سند الدفع : 1768 - سداد حزء من سلفة موسى الزعبي من مستحقات الاجازة الخاصة به-نوع الادخال فى نوبل-Automatic</v>
      </c>
      <c r="G12702" s="6" t="s">
        <v>6205</v>
      </c>
      <c r="H12702" s="7">
        <v>1000</v>
      </c>
      <c r="I12702" s="8">
        <v>0</v>
      </c>
      <c r="J12702" s="8" t="s">
        <v>14</v>
      </c>
      <c r="K12702" s="13"/>
    </row>
    <row r="12703" spans="1:11" ht="58.2" thickBot="1">
      <c r="A12703" s="21">
        <f>A12702</f>
        <v>2068</v>
      </c>
      <c r="B12703" s="22"/>
      <c r="C12703" s="3" t="s">
        <v>593</v>
      </c>
      <c r="D12703" s="3" t="str">
        <f>VLOOKUP(C12703,'[1]Chart-of_Accounts (1)'!$B$20:$D$1316,3,)</f>
        <v>Leave Salary</v>
      </c>
      <c r="E12703" s="3"/>
      <c r="F12703" s="6" t="str">
        <f t="shared" si="932"/>
        <v>دمج البيانات من نوبل الى نظام يامى -مسلسل-2068-اسم الحساب من نوبل-Leave Salary-البيان-رقم سند الدفع : 1768 - سداد حزء من سلفة موسى الزعبي من مستحقات الاجازة الخاصة به-نوع الادخال فى نوبل-Automatic</v>
      </c>
      <c r="G12703" s="3" t="s">
        <v>6205</v>
      </c>
      <c r="H12703" s="5">
        <v>0</v>
      </c>
      <c r="I12703" s="4">
        <v>1000</v>
      </c>
      <c r="J12703" s="5" t="s">
        <v>14</v>
      </c>
      <c r="K12703" s="13"/>
    </row>
    <row r="12704" spans="1:11" ht="46.8" thickBot="1">
      <c r="A12704" s="20">
        <v>2069</v>
      </c>
      <c r="B12704" s="23">
        <v>45115</v>
      </c>
      <c r="C12704" s="6" t="s">
        <v>18</v>
      </c>
      <c r="D12704" s="3" t="str">
        <f>VLOOKUP(C12704,'[1]Chart-of_Accounts (1)'!$B$20:$D$1316,3,)</f>
        <v>Petty Cash Imprest</v>
      </c>
      <c r="E12704" s="6"/>
      <c r="F12704" s="6" t="str">
        <f t="shared" si="932"/>
        <v>دمج البيانات من نوبل الى نظام يامى -مسلسل-2069-اسم الحساب من نوبل-عهدة مهندس علي-البيان-سداد جزء من سلفة موسى من مستحقات الاجازة-نوع الادخال فى نوبل-Manual</v>
      </c>
      <c r="G12704" s="6" t="s">
        <v>6206</v>
      </c>
      <c r="H12704" s="7">
        <v>1000</v>
      </c>
      <c r="I12704" s="8">
        <v>0</v>
      </c>
      <c r="J12704" s="8" t="s">
        <v>33</v>
      </c>
      <c r="K12704" s="13"/>
    </row>
    <row r="12705" spans="1:11" ht="58.2" thickBot="1">
      <c r="A12705" s="21">
        <f>A12704</f>
        <v>2069</v>
      </c>
      <c r="B12705" s="25"/>
      <c r="C12705" s="3" t="s">
        <v>1127</v>
      </c>
      <c r="D12705" s="3" t="str">
        <f>VLOOKUP(C12705,'[1]Chart-of_Accounts (1)'!$B$20:$D$1316,3,)</f>
        <v>Salary Advance</v>
      </c>
      <c r="E12705" s="3"/>
      <c r="F12705" s="6" t="str">
        <f t="shared" si="932"/>
        <v>دمج البيانات من نوبل الى نظام يامى -مسلسل-2069-اسم الحساب من نوبل-سلفة موسى الزعبي-البيان-سداد جزء من سلفة موسى من مستحقات الاجازة-نوع الادخال فى نوبل-Manual</v>
      </c>
      <c r="G12705" s="3" t="s">
        <v>6206</v>
      </c>
      <c r="H12705" s="5">
        <v>0</v>
      </c>
      <c r="I12705" s="4">
        <v>1000</v>
      </c>
      <c r="J12705" s="5" t="s">
        <v>33</v>
      </c>
      <c r="K12705" s="13"/>
    </row>
    <row r="12706" spans="1:11" ht="58.2" thickBot="1">
      <c r="A12706" s="20">
        <v>2070</v>
      </c>
      <c r="B12706" s="20" t="s">
        <v>6207</v>
      </c>
      <c r="C12706" s="6" t="s">
        <v>6208</v>
      </c>
      <c r="D12706" s="3" t="str">
        <f>VLOOKUP(C12706,'[1]Chart-of_Accounts (1)'!$B$20:$D$1316,3,)</f>
        <v>Salary Advance</v>
      </c>
      <c r="E12706" s="6"/>
      <c r="F12706" s="6" t="str">
        <f t="shared" si="932"/>
        <v>دمج البيانات من نوبل الى نظام يامى -مسلسل-2070-اسم الحساب من نوبل-سلفة روتان-البيان-رقم سند الدفع : 1769 - صرف سلفة للعامل روتان من عهدة مهندس على-نوع الادخال فى نوبل-Automatic</v>
      </c>
      <c r="G12706" s="6" t="s">
        <v>6209</v>
      </c>
      <c r="H12706" s="7">
        <v>1000</v>
      </c>
      <c r="I12706" s="8">
        <v>0</v>
      </c>
      <c r="J12706" s="8" t="s">
        <v>14</v>
      </c>
      <c r="K12706" s="13"/>
    </row>
    <row r="12707" spans="1:11" ht="58.2" thickBot="1">
      <c r="A12707" s="21">
        <f>A12706</f>
        <v>2070</v>
      </c>
      <c r="B12707" s="22"/>
      <c r="C12707" s="3" t="s">
        <v>18</v>
      </c>
      <c r="D12707" s="3" t="str">
        <f>VLOOKUP(C12707,'[1]Chart-of_Accounts (1)'!$B$20:$D$1316,3,)</f>
        <v>Petty Cash Imprest</v>
      </c>
      <c r="E12707" s="3"/>
      <c r="F12707" s="6" t="str">
        <f t="shared" si="932"/>
        <v>دمج البيانات من نوبل الى نظام يامى -مسلسل-2070-اسم الحساب من نوبل-عهدة مهندس علي-البيان-رقم سند الدفع : 1769 - صرف سلفة للعامل روتان من عهدة مهندس على-نوع الادخال فى نوبل-Automatic</v>
      </c>
      <c r="G12707" s="3" t="s">
        <v>6209</v>
      </c>
      <c r="H12707" s="5">
        <v>0</v>
      </c>
      <c r="I12707" s="4">
        <v>1000</v>
      </c>
      <c r="J12707" s="5" t="s">
        <v>14</v>
      </c>
      <c r="K12707" s="13"/>
    </row>
    <row r="12708" spans="1:11" ht="69.599999999999994" thickBot="1">
      <c r="A12708" s="20">
        <v>2071</v>
      </c>
      <c r="B12708" s="20" t="s">
        <v>6207</v>
      </c>
      <c r="C12708" s="6" t="s">
        <v>13</v>
      </c>
      <c r="D12708" s="3" t="str">
        <f>VLOOKUP(C12708,'[1]Chart-of_Accounts (1)'!$B$20:$D$1316,3,)</f>
        <v>مصرف ابوظبي الاسلامى</v>
      </c>
      <c r="E12708" s="6"/>
      <c r="F12708" s="6" t="str">
        <f t="shared" si="932"/>
        <v>دمج البيانات من نوبل الى نظام يامى -مسلسل-2071-اسم الحساب من نوبل-مصرف ابوظبي الاسلامى-البيان-جزء من الضريبة المستحقة على احمد المهيرى المزروعى حولت الى مصرف ابوظبي الاسلامى-نوع الادخال فى نوبل-Manual</v>
      </c>
      <c r="G12708" s="6" t="s">
        <v>6210</v>
      </c>
      <c r="H12708" s="7">
        <v>70000</v>
      </c>
      <c r="I12708" s="8">
        <v>0</v>
      </c>
      <c r="J12708" s="8" t="s">
        <v>33</v>
      </c>
      <c r="K12708" s="13"/>
    </row>
    <row r="12709" spans="1:11" ht="69.599999999999994" thickBot="1">
      <c r="A12709" s="21">
        <f>A12708</f>
        <v>2071</v>
      </c>
      <c r="B12709" s="22"/>
      <c r="C12709" s="3" t="s">
        <v>896</v>
      </c>
      <c r="D12709" s="3" t="str">
        <f>VLOOKUP(C12709,'[1]Chart-of_Accounts (1)'!$B$20:$D$1316,3,)</f>
        <v>VAT Output</v>
      </c>
      <c r="E12709" s="3"/>
      <c r="F12709" s="6" t="str">
        <f t="shared" si="932"/>
        <v>دمج البيانات من نوبل الى نظام يامى -مسلسل-2071-اسم الحساب من نوبل-Value Added Tax (VAT IN)-البيان-جزء من الضريبة المستحقة على احمد المهيرى المزروعى حولت الى مصرف ابوظبي الاسلامى-نوع الادخال فى نوبل-Manual</v>
      </c>
      <c r="G12709" s="3" t="s">
        <v>6210</v>
      </c>
      <c r="H12709" s="5">
        <v>0</v>
      </c>
      <c r="I12709" s="4">
        <v>70000</v>
      </c>
      <c r="J12709" s="5" t="s">
        <v>33</v>
      </c>
      <c r="K12709" s="13"/>
    </row>
    <row r="12710" spans="1:11" ht="58.2" thickBot="1">
      <c r="A12710" s="20">
        <v>2072</v>
      </c>
      <c r="B12710" s="20" t="s">
        <v>6211</v>
      </c>
      <c r="C12710" s="6" t="s">
        <v>339</v>
      </c>
      <c r="D12710" s="3" t="str">
        <f>VLOOKUP(C12710,'[1]Chart-of_Accounts (1)'!$B$20:$D$1316,3,)</f>
        <v>Petty Cash Imprest</v>
      </c>
      <c r="E12710" s="6"/>
      <c r="F12710" s="6" t="str">
        <f t="shared" si="932"/>
        <v>دمج البيانات من نوبل الى نظام يامى -مسلسل-2072-اسم الحساب من نوبل-عهدة علاء العقلة-البيان-رقم سند الدفع : 1770 - صرف عهدة للفورمن علاء العقله من عهدة مهندس على العقله-نوع الادخال فى نوبل-Automatic</v>
      </c>
      <c r="G12710" s="6" t="s">
        <v>6212</v>
      </c>
      <c r="H12710" s="7">
        <v>1350</v>
      </c>
      <c r="I12710" s="8">
        <v>0</v>
      </c>
      <c r="J12710" s="8" t="s">
        <v>14</v>
      </c>
      <c r="K12710" s="13"/>
    </row>
    <row r="12711" spans="1:11" ht="58.2" thickBot="1">
      <c r="A12711" s="21">
        <f t="shared" ref="A12711:A12713" si="935">A12710</f>
        <v>2072</v>
      </c>
      <c r="B12711" s="21"/>
      <c r="C12711" s="3" t="s">
        <v>18</v>
      </c>
      <c r="D12711" s="3" t="str">
        <f>VLOOKUP(C12711,'[1]Chart-of_Accounts (1)'!$B$20:$D$1316,3,)</f>
        <v>Petty Cash Imprest</v>
      </c>
      <c r="E12711" s="3"/>
      <c r="F12711" s="6" t="str">
        <f t="shared" si="932"/>
        <v>دمج البيانات من نوبل الى نظام يامى -مسلسل-2072-اسم الحساب من نوبل-عهدة مهندس علي-البيان-رقم سند الدفع : 1770 - صرف عهدة للفورمن علاء العقله من عهدة مهندس على العقله-نوع الادخال فى نوبل-Automatic</v>
      </c>
      <c r="G12711" s="3" t="s">
        <v>6212</v>
      </c>
      <c r="H12711" s="5">
        <v>0</v>
      </c>
      <c r="I12711" s="4">
        <v>1350</v>
      </c>
      <c r="J12711" s="5" t="s">
        <v>14</v>
      </c>
      <c r="K12711" s="13"/>
    </row>
    <row r="12712" spans="1:11" ht="58.2" thickBot="1">
      <c r="A12712" s="21">
        <f t="shared" si="935"/>
        <v>2072</v>
      </c>
      <c r="B12712" s="21"/>
      <c r="C12712" s="3" t="s">
        <v>339</v>
      </c>
      <c r="D12712" s="3" t="str">
        <f>VLOOKUP(C12712,'[1]Chart-of_Accounts (1)'!$B$20:$D$1316,3,)</f>
        <v>Petty Cash Imprest</v>
      </c>
      <c r="E12712" s="3"/>
      <c r="F12712" s="6" t="str">
        <f t="shared" si="932"/>
        <v>دمج البيانات من نوبل الى نظام يامى -مسلسل-2072-اسم الحساب من نوبل-عهدة علاء العقلة-البيان-رقم سند الدفع : 1770 - صرف عهدة للفورمن علاء العقله من عهدة مهندس على العقله-نوع الادخال فى نوبل-Automatic</v>
      </c>
      <c r="G12712" s="3" t="s">
        <v>6212</v>
      </c>
      <c r="H12712" s="4">
        <v>1200</v>
      </c>
      <c r="I12712" s="5">
        <v>0</v>
      </c>
      <c r="J12712" s="5" t="s">
        <v>14</v>
      </c>
      <c r="K12712" s="13"/>
    </row>
    <row r="12713" spans="1:11" ht="58.2" thickBot="1">
      <c r="A12713" s="21">
        <f t="shared" si="935"/>
        <v>2072</v>
      </c>
      <c r="B12713" s="22"/>
      <c r="C12713" s="3" t="s">
        <v>18</v>
      </c>
      <c r="D12713" s="3" t="str">
        <f>VLOOKUP(C12713,'[1]Chart-of_Accounts (1)'!$B$20:$D$1316,3,)</f>
        <v>Petty Cash Imprest</v>
      </c>
      <c r="E12713" s="3"/>
      <c r="F12713" s="6" t="str">
        <f t="shared" si="932"/>
        <v>دمج البيانات من نوبل الى نظام يامى -مسلسل-2072-اسم الحساب من نوبل-عهدة مهندس علي-البيان-رقم سند الدفع : 1770 - صرف عهدة للفورمن علاء العقله من عهدة مهندس على العقله-نوع الادخال فى نوبل-Automatic</v>
      </c>
      <c r="G12713" s="3" t="s">
        <v>6212</v>
      </c>
      <c r="H12713" s="5">
        <v>0</v>
      </c>
      <c r="I12713" s="4">
        <v>1200</v>
      </c>
      <c r="J12713" s="5" t="s">
        <v>14</v>
      </c>
      <c r="K12713" s="13"/>
    </row>
    <row r="12714" spans="1:11" ht="58.2" thickBot="1">
      <c r="A12714" s="20">
        <v>2073</v>
      </c>
      <c r="B12714" s="20" t="s">
        <v>6211</v>
      </c>
      <c r="C12714" s="6" t="s">
        <v>6961</v>
      </c>
      <c r="D12714" s="18" t="s">
        <v>6975</v>
      </c>
      <c r="E12714" s="6" t="str">
        <f>C12714</f>
        <v>مجالس محمد على المرر</v>
      </c>
      <c r="F12714" s="6" t="str">
        <f t="shared" si="932"/>
        <v>دمج البيانات من نوبل الى نظام يامى -مسلسل-2073-اسم الحساب من نوبل-مجالس محمد على المرر-البيان-رقم سند الدفع : 1771 - منظفات لموقع مجالس محمد على المرر من عهدة علاء العقله-نوع الادخال فى نوبل-Automatic</v>
      </c>
      <c r="G12714" s="6" t="s">
        <v>6213</v>
      </c>
      <c r="H12714" s="8">
        <v>19</v>
      </c>
      <c r="I12714" s="8">
        <v>0</v>
      </c>
      <c r="J12714" s="8" t="s">
        <v>14</v>
      </c>
      <c r="K12714" s="13"/>
    </row>
    <row r="12715" spans="1:11" ht="58.2" thickBot="1">
      <c r="A12715" s="21">
        <f t="shared" ref="A12715:A12725" si="936">A12714</f>
        <v>2073</v>
      </c>
      <c r="B12715" s="21"/>
      <c r="C12715" s="3" t="s">
        <v>339</v>
      </c>
      <c r="D12715" s="3" t="str">
        <f>VLOOKUP(C12715,'[1]Chart-of_Accounts (1)'!$B$20:$D$1316,3,)</f>
        <v>Petty Cash Imprest</v>
      </c>
      <c r="E12715" s="3"/>
      <c r="F12715" s="6" t="str">
        <f t="shared" si="932"/>
        <v>دمج البيانات من نوبل الى نظام يامى -مسلسل-2073-اسم الحساب من نوبل-عهدة علاء العقلة-البيان-رقم سند الدفع : 1771 - منظفات لموقع مجالس محمد على المرر من عهدة علاء العقله-نوع الادخال فى نوبل-Automatic</v>
      </c>
      <c r="G12715" s="3" t="s">
        <v>6213</v>
      </c>
      <c r="H12715" s="5">
        <v>0</v>
      </c>
      <c r="I12715" s="5">
        <v>19</v>
      </c>
      <c r="J12715" s="5" t="s">
        <v>14</v>
      </c>
      <c r="K12715" s="13"/>
    </row>
    <row r="12716" spans="1:11" ht="58.2" thickBot="1">
      <c r="A12716" s="21">
        <f t="shared" si="936"/>
        <v>2073</v>
      </c>
      <c r="B12716" s="21"/>
      <c r="C12716" s="3" t="s">
        <v>342</v>
      </c>
      <c r="D12716" s="18" t="s">
        <v>342</v>
      </c>
      <c r="E12716" s="3"/>
      <c r="F12716" s="6" t="str">
        <f t="shared" si="932"/>
        <v>دمج البيانات من نوبل الى نظام يامى -مسلسل-2073-اسم الحساب من نوبل-Hospitality-البيان-رقم سند الدفع : 1771 - فرشة وسرير للعامل الجديد من عهدة علاء العقله-نوع الادخال فى نوبل-Automatic</v>
      </c>
      <c r="G12716" s="3" t="s">
        <v>6214</v>
      </c>
      <c r="H12716" s="5">
        <v>335</v>
      </c>
      <c r="I12716" s="5">
        <v>0</v>
      </c>
      <c r="J12716" s="5" t="s">
        <v>14</v>
      </c>
      <c r="K12716" s="13"/>
    </row>
    <row r="12717" spans="1:11" ht="58.2" thickBot="1">
      <c r="A12717" s="21">
        <f t="shared" si="936"/>
        <v>2073</v>
      </c>
      <c r="B12717" s="21"/>
      <c r="C12717" s="3" t="s">
        <v>339</v>
      </c>
      <c r="D12717" s="3" t="str">
        <f>VLOOKUP(C12717,'[1]Chart-of_Accounts (1)'!$B$20:$D$1316,3,)</f>
        <v>Petty Cash Imprest</v>
      </c>
      <c r="E12717" s="3"/>
      <c r="F12717" s="6" t="str">
        <f t="shared" si="932"/>
        <v>دمج البيانات من نوبل الى نظام يامى -مسلسل-2073-اسم الحساب من نوبل-عهدة علاء العقلة-البيان-رقم سند الدفع : 1771 - فرشة وسرير للعامل الجديد من عهدة علاء العقله-نوع الادخال فى نوبل-Automatic</v>
      </c>
      <c r="G12717" s="3" t="s">
        <v>6214</v>
      </c>
      <c r="H12717" s="5">
        <v>0</v>
      </c>
      <c r="I12717" s="5">
        <v>335</v>
      </c>
      <c r="J12717" s="5" t="s">
        <v>14</v>
      </c>
      <c r="K12717" s="13"/>
    </row>
    <row r="12718" spans="1:11" ht="58.2" thickBot="1">
      <c r="A12718" s="21">
        <f t="shared" si="936"/>
        <v>2073</v>
      </c>
      <c r="B12718" s="21"/>
      <c r="C12718" s="3" t="s">
        <v>342</v>
      </c>
      <c r="D12718" s="18" t="s">
        <v>342</v>
      </c>
      <c r="E12718" s="3"/>
      <c r="F12718" s="6" t="str">
        <f t="shared" si="932"/>
        <v>دمج البيانات من نوبل الى نظام يامى -مسلسل-2073-اسم الحساب من نوبل-Hospitality-البيان-رقم سند الدفع : 1771 - تصليح ثلاجة للعمال من عهدة علاء العقله-نوع الادخال فى نوبل-Automatic</v>
      </c>
      <c r="G12718" s="3" t="s">
        <v>6215</v>
      </c>
      <c r="H12718" s="5">
        <v>125</v>
      </c>
      <c r="I12718" s="5">
        <v>0</v>
      </c>
      <c r="J12718" s="5" t="s">
        <v>14</v>
      </c>
      <c r="K12718" s="13"/>
    </row>
    <row r="12719" spans="1:11" ht="58.2" thickBot="1">
      <c r="A12719" s="21">
        <f t="shared" si="936"/>
        <v>2073</v>
      </c>
      <c r="B12719" s="21"/>
      <c r="C12719" s="3" t="s">
        <v>339</v>
      </c>
      <c r="D12719" s="3" t="str">
        <f>VLOOKUP(C12719,'[1]Chart-of_Accounts (1)'!$B$20:$D$1316,3,)</f>
        <v>Petty Cash Imprest</v>
      </c>
      <c r="E12719" s="3"/>
      <c r="F12719" s="6" t="str">
        <f t="shared" si="932"/>
        <v>دمج البيانات من نوبل الى نظام يامى -مسلسل-2073-اسم الحساب من نوبل-عهدة علاء العقلة-البيان-رقم سند الدفع : 1771 - تصليح ثلاجة للعمال من عهدة علاء العقله-نوع الادخال فى نوبل-Automatic</v>
      </c>
      <c r="G12719" s="3" t="s">
        <v>6215</v>
      </c>
      <c r="H12719" s="5">
        <v>0</v>
      </c>
      <c r="I12719" s="5">
        <v>125</v>
      </c>
      <c r="J12719" s="5" t="s">
        <v>14</v>
      </c>
      <c r="K12719" s="13"/>
    </row>
    <row r="12720" spans="1:11" ht="58.2" thickBot="1">
      <c r="A12720" s="21">
        <f t="shared" si="936"/>
        <v>2073</v>
      </c>
      <c r="B12720" s="21"/>
      <c r="C12720" s="3" t="s">
        <v>298</v>
      </c>
      <c r="D12720" s="3" t="str">
        <f>VLOOKUP(C12720,'[1]Chart-of_Accounts (1)'!$B$20:$D$1316,3,)</f>
        <v>Maint. Furniture &amp; Fixtures</v>
      </c>
      <c r="E12720" s="3"/>
      <c r="F12720" s="6" t="str">
        <f t="shared" si="932"/>
        <v>دمج البيانات من نوبل الى نظام يامى -مسلسل-2073-اسم الحساب من نوبل-Maint- Cars &amp; Vehicles-البيان-رقم سند الدفع : 1771 - مساحة سيارة من عهدة علاء العقله-نوع الادخال فى نوبل-Automatic</v>
      </c>
      <c r="G12720" s="3" t="s">
        <v>6216</v>
      </c>
      <c r="H12720" s="5">
        <v>35</v>
      </c>
      <c r="I12720" s="5">
        <v>0</v>
      </c>
      <c r="J12720" s="5" t="s">
        <v>14</v>
      </c>
      <c r="K12720" s="13"/>
    </row>
    <row r="12721" spans="1:11" ht="58.2" thickBot="1">
      <c r="A12721" s="21">
        <f t="shared" si="936"/>
        <v>2073</v>
      </c>
      <c r="B12721" s="21"/>
      <c r="C12721" s="3" t="s">
        <v>339</v>
      </c>
      <c r="D12721" s="3" t="str">
        <f>VLOOKUP(C12721,'[1]Chart-of_Accounts (1)'!$B$20:$D$1316,3,)</f>
        <v>Petty Cash Imprest</v>
      </c>
      <c r="E12721" s="3"/>
      <c r="F12721" s="6" t="str">
        <f t="shared" si="932"/>
        <v>دمج البيانات من نوبل الى نظام يامى -مسلسل-2073-اسم الحساب من نوبل-عهدة علاء العقلة-البيان-رقم سند الدفع : 1771 - مساحة سيارة من عهدة علاء العقله-نوع الادخال فى نوبل-Automatic</v>
      </c>
      <c r="G12721" s="3" t="s">
        <v>6216</v>
      </c>
      <c r="H12721" s="5">
        <v>0</v>
      </c>
      <c r="I12721" s="5">
        <v>35</v>
      </c>
      <c r="J12721" s="5" t="s">
        <v>14</v>
      </c>
      <c r="K12721" s="13"/>
    </row>
    <row r="12722" spans="1:11" ht="69.599999999999994" thickBot="1">
      <c r="A12722" s="21">
        <f t="shared" si="936"/>
        <v>2073</v>
      </c>
      <c r="B12722" s="21"/>
      <c r="C12722" s="3" t="s">
        <v>6965</v>
      </c>
      <c r="D12722" s="18" t="s">
        <v>6975</v>
      </c>
      <c r="E12722" s="6" t="str">
        <f>C12722</f>
        <v>فيلا سالم على المهيرى المزروعى</v>
      </c>
      <c r="F12722" s="6" t="str">
        <f t="shared" si="932"/>
        <v>دمج البيانات من نوبل الى نظام يامى -مسلسل-2073-اسم الحساب من نوبل-فيلا سالم على المهيرى المزروعى-البيان-رقم سند الدفع : 1771 - نظارات مضاد للحام لموقع سالم على المهيرى من عهدة علاء-نوع الادخال فى نوبل-Automatic</v>
      </c>
      <c r="G12722" s="3" t="s">
        <v>6217</v>
      </c>
      <c r="H12722" s="5">
        <v>60</v>
      </c>
      <c r="I12722" s="5">
        <v>0</v>
      </c>
      <c r="J12722" s="5" t="s">
        <v>14</v>
      </c>
      <c r="K12722" s="13"/>
    </row>
    <row r="12723" spans="1:11" ht="58.2" thickBot="1">
      <c r="A12723" s="21">
        <f t="shared" si="936"/>
        <v>2073</v>
      </c>
      <c r="B12723" s="21"/>
      <c r="C12723" s="3" t="s">
        <v>339</v>
      </c>
      <c r="D12723" s="3" t="str">
        <f>VLOOKUP(C12723,'[1]Chart-of_Accounts (1)'!$B$20:$D$1316,3,)</f>
        <v>Petty Cash Imprest</v>
      </c>
      <c r="E12723" s="3"/>
      <c r="F12723" s="6" t="str">
        <f t="shared" si="932"/>
        <v>دمج البيانات من نوبل الى نظام يامى -مسلسل-2073-اسم الحساب من نوبل-عهدة علاء العقلة-البيان-رقم سند الدفع : 1771 - نظارات مضاد للحام لموقع سالم على المهيرى من عهدة علاء-نوع الادخال فى نوبل-Automatic</v>
      </c>
      <c r="G12723" s="3" t="s">
        <v>6217</v>
      </c>
      <c r="H12723" s="5">
        <v>0</v>
      </c>
      <c r="I12723" s="5">
        <v>60</v>
      </c>
      <c r="J12723" s="5" t="s">
        <v>14</v>
      </c>
      <c r="K12723" s="13"/>
    </row>
    <row r="12724" spans="1:11" ht="58.2" thickBot="1">
      <c r="A12724" s="21">
        <f t="shared" si="936"/>
        <v>2073</v>
      </c>
      <c r="B12724" s="21"/>
      <c r="C12724" s="3" t="s">
        <v>298</v>
      </c>
      <c r="D12724" s="3" t="str">
        <f>VLOOKUP(C12724,'[1]Chart-of_Accounts (1)'!$B$20:$D$1316,3,)</f>
        <v>Maint. Furniture &amp; Fixtures</v>
      </c>
      <c r="E12724" s="3"/>
      <c r="F12724" s="6" t="str">
        <f t="shared" si="932"/>
        <v>دمج البيانات من نوبل الى نظام يامى -مسلسل-2073-اسم الحساب من نوبل-Maint- Cars &amp; Vehicles-البيان-رقم سند الدفع : 1771 - غسيل سيارة من عهدة علاء العقله-نوع الادخال فى نوبل-Automatic</v>
      </c>
      <c r="G12724" s="3" t="s">
        <v>6218</v>
      </c>
      <c r="H12724" s="5">
        <v>50</v>
      </c>
      <c r="I12724" s="5">
        <v>0</v>
      </c>
      <c r="J12724" s="5" t="s">
        <v>14</v>
      </c>
      <c r="K12724" s="13"/>
    </row>
    <row r="12725" spans="1:11" ht="58.2" thickBot="1">
      <c r="A12725" s="21">
        <f t="shared" si="936"/>
        <v>2073</v>
      </c>
      <c r="B12725" s="22"/>
      <c r="C12725" s="3" t="s">
        <v>339</v>
      </c>
      <c r="D12725" s="3" t="str">
        <f>VLOOKUP(C12725,'[1]Chart-of_Accounts (1)'!$B$20:$D$1316,3,)</f>
        <v>Petty Cash Imprest</v>
      </c>
      <c r="E12725" s="3"/>
      <c r="F12725" s="6" t="str">
        <f t="shared" si="932"/>
        <v>دمج البيانات من نوبل الى نظام يامى -مسلسل-2073-اسم الحساب من نوبل-عهدة علاء العقلة-البيان-رقم سند الدفع : 1771 - غسيل سيارة من عهدة علاء العقله-نوع الادخال فى نوبل-Automatic</v>
      </c>
      <c r="G12725" s="3" t="s">
        <v>6218</v>
      </c>
      <c r="H12725" s="5">
        <v>0</v>
      </c>
      <c r="I12725" s="5">
        <v>50</v>
      </c>
      <c r="J12725" s="5" t="s">
        <v>14</v>
      </c>
      <c r="K12725" s="13"/>
    </row>
    <row r="12726" spans="1:11" ht="58.2" thickBot="1">
      <c r="A12726" s="20">
        <v>2074</v>
      </c>
      <c r="B12726" s="20" t="s">
        <v>6211</v>
      </c>
      <c r="C12726" s="6" t="s">
        <v>6961</v>
      </c>
      <c r="D12726" s="18" t="s">
        <v>6975</v>
      </c>
      <c r="E12726" s="6" t="str">
        <f>C12726</f>
        <v>مجالس محمد على المرر</v>
      </c>
      <c r="F12726" s="6" t="str">
        <f t="shared" si="932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26" s="6" t="s">
        <v>6219</v>
      </c>
      <c r="H12726" s="8">
        <v>14.29</v>
      </c>
      <c r="I12726" s="8">
        <v>0</v>
      </c>
      <c r="J12726" s="8" t="s">
        <v>14</v>
      </c>
      <c r="K12726" s="13"/>
    </row>
    <row r="12727" spans="1:11" ht="69.599999999999994" thickBot="1">
      <c r="A12727" s="21">
        <f t="shared" ref="A12727:A12767" si="937">A12726</f>
        <v>2074</v>
      </c>
      <c r="B12727" s="21"/>
      <c r="C12727" s="3" t="s">
        <v>26</v>
      </c>
      <c r="D12727" s="3" t="str">
        <f>VLOOKUP(C12727,'[1]Chart-of_Accounts (1)'!$B$20:$D$1316,3,)</f>
        <v>VAT Input</v>
      </c>
      <c r="E12727" s="3"/>
      <c r="F12727" s="6" t="str">
        <f t="shared" si="932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27" s="3" t="s">
        <v>6220</v>
      </c>
      <c r="H12727" s="5">
        <v>0.71</v>
      </c>
      <c r="I12727" s="5">
        <v>0</v>
      </c>
      <c r="J12727" s="5" t="s">
        <v>14</v>
      </c>
      <c r="K12727" s="13"/>
    </row>
    <row r="12728" spans="1:11" ht="58.2" thickBot="1">
      <c r="A12728" s="21">
        <f t="shared" si="937"/>
        <v>2074</v>
      </c>
      <c r="B12728" s="21"/>
      <c r="C12728" s="3" t="s">
        <v>339</v>
      </c>
      <c r="D12728" s="3" t="str">
        <f>VLOOKUP(C12728,'[1]Chart-of_Accounts (1)'!$B$20:$D$1316,3,)</f>
        <v>Petty Cash Imprest</v>
      </c>
      <c r="E12728" s="3"/>
      <c r="F12728" s="6" t="str">
        <f t="shared" si="932"/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28" s="3" t="s">
        <v>6219</v>
      </c>
      <c r="H12728" s="5">
        <v>0</v>
      </c>
      <c r="I12728" s="5">
        <v>15</v>
      </c>
      <c r="J12728" s="5" t="s">
        <v>14</v>
      </c>
      <c r="K12728" s="13"/>
    </row>
    <row r="12729" spans="1:11" ht="58.2" thickBot="1">
      <c r="A12729" s="21">
        <f t="shared" si="937"/>
        <v>2074</v>
      </c>
      <c r="B12729" s="21"/>
      <c r="C12729" s="3" t="s">
        <v>355</v>
      </c>
      <c r="D12729" s="3" t="str">
        <f>VLOOKUP(C12729,'[1]Chart-of_Accounts (1)'!$B$20:$D$1316,3,)</f>
        <v>Petrol</v>
      </c>
      <c r="E12729" s="3"/>
      <c r="F12729" s="6" t="str">
        <f t="shared" si="932"/>
        <v>دمج البيانات من نوبل الى نظام يامى -مسلسل-2074-اسم الحساب من نوبل-Petrol-البيان-رقم سند الدفع : 1773 - بترول سيارة برادو من عهدة مهندس على العقله-نوع الادخال فى نوبل-Automatic</v>
      </c>
      <c r="G12729" s="3" t="s">
        <v>6221</v>
      </c>
      <c r="H12729" s="5">
        <v>28.57</v>
      </c>
      <c r="I12729" s="5">
        <v>0</v>
      </c>
      <c r="J12729" s="5" t="s">
        <v>14</v>
      </c>
      <c r="K12729" s="13"/>
    </row>
    <row r="12730" spans="1:11" ht="69.599999999999994" thickBot="1">
      <c r="A12730" s="21">
        <f t="shared" si="937"/>
        <v>2074</v>
      </c>
      <c r="B12730" s="21"/>
      <c r="C12730" s="3" t="s">
        <v>26</v>
      </c>
      <c r="D12730" s="3" t="str">
        <f>VLOOKUP(C12730,'[1]Chart-of_Accounts (1)'!$B$20:$D$1316,3,)</f>
        <v>VAT Input</v>
      </c>
      <c r="E12730" s="3"/>
      <c r="F12730" s="6" t="str">
        <f t="shared" si="932"/>
        <v>دمج البيانات من نوبل الى نظام يامى -مسلسل-2074-اسم الحساب من نوبل-Value Added Tax (VAT OUT)-البيان-رقم سند الدفع : 1773 - بترول سيارة برادو من عهدة مهندس على العقله - - -نوع الادخال فى نوبل-Automatic</v>
      </c>
      <c r="G12730" s="3" t="s">
        <v>6222</v>
      </c>
      <c r="H12730" s="5">
        <v>1.43</v>
      </c>
      <c r="I12730" s="5">
        <v>0</v>
      </c>
      <c r="J12730" s="5" t="s">
        <v>14</v>
      </c>
      <c r="K12730" s="13"/>
    </row>
    <row r="12731" spans="1:11" ht="58.2" thickBot="1">
      <c r="A12731" s="21">
        <f t="shared" si="937"/>
        <v>2074</v>
      </c>
      <c r="B12731" s="21"/>
      <c r="C12731" s="3" t="s">
        <v>339</v>
      </c>
      <c r="D12731" s="3" t="str">
        <f>VLOOKUP(C12731,'[1]Chart-of_Accounts (1)'!$B$20:$D$1316,3,)</f>
        <v>Petty Cash Imprest</v>
      </c>
      <c r="E12731" s="3"/>
      <c r="F12731" s="6" t="str">
        <f t="shared" si="932"/>
        <v>دمج البيانات من نوبل الى نظام يامى -مسلسل-2074-اسم الحساب من نوبل-عهدة علاء العقلة-البيان-رقم سند الدفع : 1773 - بترول سيارة برادو من عهدة مهندس على العقله-نوع الادخال فى نوبل-Automatic</v>
      </c>
      <c r="G12731" s="3" t="s">
        <v>6221</v>
      </c>
      <c r="H12731" s="5">
        <v>0</v>
      </c>
      <c r="I12731" s="5">
        <v>30</v>
      </c>
      <c r="J12731" s="5" t="s">
        <v>14</v>
      </c>
      <c r="K12731" s="13"/>
    </row>
    <row r="12732" spans="1:11" ht="58.2" thickBot="1">
      <c r="A12732" s="21">
        <f t="shared" si="937"/>
        <v>2074</v>
      </c>
      <c r="B12732" s="21"/>
      <c r="C12732" s="3" t="s">
        <v>6961</v>
      </c>
      <c r="D12732" s="18" t="s">
        <v>6975</v>
      </c>
      <c r="E12732" s="6" t="str">
        <f>C12732</f>
        <v>مجالس محمد على المرر</v>
      </c>
      <c r="F12732" s="6" t="str">
        <f t="shared" si="932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32" s="3" t="s">
        <v>6219</v>
      </c>
      <c r="H12732" s="5">
        <v>30</v>
      </c>
      <c r="I12732" s="5">
        <v>0</v>
      </c>
      <c r="J12732" s="5" t="s">
        <v>14</v>
      </c>
      <c r="K12732" s="13"/>
    </row>
    <row r="12733" spans="1:11" ht="69.599999999999994" thickBot="1">
      <c r="A12733" s="21">
        <f t="shared" si="937"/>
        <v>2074</v>
      </c>
      <c r="B12733" s="21"/>
      <c r="C12733" s="3" t="s">
        <v>26</v>
      </c>
      <c r="D12733" s="3" t="str">
        <f>VLOOKUP(C12733,'[1]Chart-of_Accounts (1)'!$B$20:$D$1316,3,)</f>
        <v>VAT Input</v>
      </c>
      <c r="E12733" s="3"/>
      <c r="F12733" s="6" t="str">
        <f t="shared" si="932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33" s="3" t="s">
        <v>6220</v>
      </c>
      <c r="H12733" s="5">
        <v>1.5</v>
      </c>
      <c r="I12733" s="5">
        <v>0</v>
      </c>
      <c r="J12733" s="5" t="s">
        <v>14</v>
      </c>
      <c r="K12733" s="13"/>
    </row>
    <row r="12734" spans="1:11" ht="58.2" thickBot="1">
      <c r="A12734" s="21">
        <f t="shared" si="937"/>
        <v>2074</v>
      </c>
      <c r="B12734" s="21"/>
      <c r="C12734" s="3" t="s">
        <v>339</v>
      </c>
      <c r="D12734" s="3" t="str">
        <f>VLOOKUP(C12734,'[1]Chart-of_Accounts (1)'!$B$20:$D$1316,3,)</f>
        <v>Petty Cash Imprest</v>
      </c>
      <c r="E12734" s="3"/>
      <c r="F12734" s="6" t="str">
        <f t="shared" si="932"/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34" s="3" t="s">
        <v>6219</v>
      </c>
      <c r="H12734" s="5">
        <v>0</v>
      </c>
      <c r="I12734" s="5">
        <v>31.5</v>
      </c>
      <c r="J12734" s="5" t="s">
        <v>14</v>
      </c>
      <c r="K12734" s="13"/>
    </row>
    <row r="12735" spans="1:11" ht="58.2" thickBot="1">
      <c r="A12735" s="21">
        <f t="shared" si="937"/>
        <v>2074</v>
      </c>
      <c r="B12735" s="21"/>
      <c r="C12735" s="3" t="s">
        <v>6961</v>
      </c>
      <c r="D12735" s="18" t="s">
        <v>6975</v>
      </c>
      <c r="E12735" s="6" t="str">
        <f>C12735</f>
        <v>مجالس محمد على المرر</v>
      </c>
      <c r="F12735" s="6" t="str">
        <f t="shared" si="932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35" s="3" t="s">
        <v>6219</v>
      </c>
      <c r="H12735" s="5">
        <v>26.67</v>
      </c>
      <c r="I12735" s="5">
        <v>0</v>
      </c>
      <c r="J12735" s="5" t="s">
        <v>14</v>
      </c>
      <c r="K12735" s="13"/>
    </row>
    <row r="12736" spans="1:11" ht="69.599999999999994" thickBot="1">
      <c r="A12736" s="21">
        <f t="shared" si="937"/>
        <v>2074</v>
      </c>
      <c r="B12736" s="21"/>
      <c r="C12736" s="3" t="s">
        <v>26</v>
      </c>
      <c r="D12736" s="3" t="str">
        <f>VLOOKUP(C12736,'[1]Chart-of_Accounts (1)'!$B$20:$D$1316,3,)</f>
        <v>VAT Input</v>
      </c>
      <c r="E12736" s="3"/>
      <c r="F12736" s="6" t="str">
        <f t="shared" si="932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36" s="3" t="s">
        <v>6220</v>
      </c>
      <c r="H12736" s="5">
        <v>1.33</v>
      </c>
      <c r="I12736" s="5">
        <v>0</v>
      </c>
      <c r="J12736" s="5" t="s">
        <v>14</v>
      </c>
      <c r="K12736" s="13"/>
    </row>
    <row r="12737" spans="1:11" ht="58.2" thickBot="1">
      <c r="A12737" s="21">
        <f t="shared" si="937"/>
        <v>2074</v>
      </c>
      <c r="B12737" s="21"/>
      <c r="C12737" s="3" t="s">
        <v>339</v>
      </c>
      <c r="D12737" s="3" t="str">
        <f>VLOOKUP(C12737,'[1]Chart-of_Accounts (1)'!$B$20:$D$1316,3,)</f>
        <v>Petty Cash Imprest</v>
      </c>
      <c r="E12737" s="3"/>
      <c r="F12737" s="6" t="str">
        <f t="shared" si="932"/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37" s="3" t="s">
        <v>6219</v>
      </c>
      <c r="H12737" s="5">
        <v>0</v>
      </c>
      <c r="I12737" s="5">
        <v>28</v>
      </c>
      <c r="J12737" s="5" t="s">
        <v>14</v>
      </c>
      <c r="K12737" s="13"/>
    </row>
    <row r="12738" spans="1:11" ht="58.2" thickBot="1">
      <c r="A12738" s="21">
        <f t="shared" si="937"/>
        <v>2074</v>
      </c>
      <c r="B12738" s="21"/>
      <c r="C12738" s="3" t="s">
        <v>6961</v>
      </c>
      <c r="D12738" s="18" t="s">
        <v>6975</v>
      </c>
      <c r="E12738" s="6" t="str">
        <f>C12738</f>
        <v>مجالس محمد على المرر</v>
      </c>
      <c r="F12738" s="6" t="str">
        <f t="shared" si="932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38" s="3" t="s">
        <v>6219</v>
      </c>
      <c r="H12738" s="5">
        <v>15.14</v>
      </c>
      <c r="I12738" s="5">
        <v>0</v>
      </c>
      <c r="J12738" s="5" t="s">
        <v>14</v>
      </c>
      <c r="K12738" s="13"/>
    </row>
    <row r="12739" spans="1:11" ht="69.599999999999994" thickBot="1">
      <c r="A12739" s="21">
        <f t="shared" si="937"/>
        <v>2074</v>
      </c>
      <c r="B12739" s="21"/>
      <c r="C12739" s="3" t="s">
        <v>26</v>
      </c>
      <c r="D12739" s="3" t="str">
        <f>VLOOKUP(C12739,'[1]Chart-of_Accounts (1)'!$B$20:$D$1316,3,)</f>
        <v>VAT Input</v>
      </c>
      <c r="E12739" s="3"/>
      <c r="F12739" s="6" t="str">
        <f t="shared" si="932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39" s="3" t="s">
        <v>6220</v>
      </c>
      <c r="H12739" s="5">
        <v>0.76</v>
      </c>
      <c r="I12739" s="5">
        <v>0</v>
      </c>
      <c r="J12739" s="5" t="s">
        <v>14</v>
      </c>
      <c r="K12739" s="13"/>
    </row>
    <row r="12740" spans="1:11" ht="58.2" thickBot="1">
      <c r="A12740" s="21">
        <f t="shared" si="937"/>
        <v>2074</v>
      </c>
      <c r="B12740" s="21"/>
      <c r="C12740" s="3" t="s">
        <v>339</v>
      </c>
      <c r="D12740" s="3" t="str">
        <f>VLOOKUP(C12740,'[1]Chart-of_Accounts (1)'!$B$20:$D$1316,3,)</f>
        <v>Petty Cash Imprest</v>
      </c>
      <c r="E12740" s="3"/>
      <c r="F12740" s="6" t="str">
        <f t="shared" si="932"/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40" s="3" t="s">
        <v>6219</v>
      </c>
      <c r="H12740" s="5">
        <v>0</v>
      </c>
      <c r="I12740" s="5">
        <v>15.9</v>
      </c>
      <c r="J12740" s="5" t="s">
        <v>14</v>
      </c>
      <c r="K12740" s="13"/>
    </row>
    <row r="12741" spans="1:11" ht="58.2" thickBot="1">
      <c r="A12741" s="21">
        <f t="shared" si="937"/>
        <v>2074</v>
      </c>
      <c r="B12741" s="21"/>
      <c r="C12741" s="3" t="s">
        <v>6961</v>
      </c>
      <c r="D12741" s="18" t="s">
        <v>6975</v>
      </c>
      <c r="E12741" s="6" t="str">
        <f>C12741</f>
        <v>مجالس محمد على المرر</v>
      </c>
      <c r="F12741" s="6" t="str">
        <f t="shared" si="932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41" s="3" t="s">
        <v>6219</v>
      </c>
      <c r="H12741" s="5">
        <v>9.52</v>
      </c>
      <c r="I12741" s="5">
        <v>0</v>
      </c>
      <c r="J12741" s="5" t="s">
        <v>14</v>
      </c>
      <c r="K12741" s="13"/>
    </row>
    <row r="12742" spans="1:11" ht="69.599999999999994" thickBot="1">
      <c r="A12742" s="21">
        <f t="shared" si="937"/>
        <v>2074</v>
      </c>
      <c r="B12742" s="21"/>
      <c r="C12742" s="3" t="s">
        <v>26</v>
      </c>
      <c r="D12742" s="3" t="str">
        <f>VLOOKUP(C12742,'[1]Chart-of_Accounts (1)'!$B$20:$D$1316,3,)</f>
        <v>VAT Input</v>
      </c>
      <c r="E12742" s="3"/>
      <c r="F12742" s="6" t="str">
        <f t="shared" si="932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42" s="3" t="s">
        <v>6220</v>
      </c>
      <c r="H12742" s="5">
        <v>0.48</v>
      </c>
      <c r="I12742" s="5">
        <v>0</v>
      </c>
      <c r="J12742" s="5" t="s">
        <v>14</v>
      </c>
      <c r="K12742" s="13"/>
    </row>
    <row r="12743" spans="1:11" ht="58.2" thickBot="1">
      <c r="A12743" s="21">
        <f t="shared" si="937"/>
        <v>2074</v>
      </c>
      <c r="B12743" s="21"/>
      <c r="C12743" s="3" t="s">
        <v>339</v>
      </c>
      <c r="D12743" s="3" t="str">
        <f>VLOOKUP(C12743,'[1]Chart-of_Accounts (1)'!$B$20:$D$1316,3,)</f>
        <v>Petty Cash Imprest</v>
      </c>
      <c r="E12743" s="3"/>
      <c r="F12743" s="6" t="str">
        <f t="shared" ref="F12743:F12806" si="938">CONCATENATE("دمج البيانات من نوبل الى نظام يامى ","-","مسلسل","-",A12743,"-","اسم الحساب من نوبل","-",C12743,"-","البيان","-",G12743,"-","نوع الادخال فى نوبل","-",J12743)</f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43" s="3" t="s">
        <v>6219</v>
      </c>
      <c r="H12743" s="5">
        <v>0</v>
      </c>
      <c r="I12743" s="5">
        <v>10</v>
      </c>
      <c r="J12743" s="5" t="s">
        <v>14</v>
      </c>
      <c r="K12743" s="13"/>
    </row>
    <row r="12744" spans="1:11" ht="58.2" thickBot="1">
      <c r="A12744" s="21">
        <f t="shared" si="937"/>
        <v>2074</v>
      </c>
      <c r="B12744" s="21"/>
      <c r="C12744" s="3" t="s">
        <v>355</v>
      </c>
      <c r="D12744" s="3" t="str">
        <f>VLOOKUP(C12744,'[1]Chart-of_Accounts (1)'!$B$20:$D$1316,3,)</f>
        <v>Petrol</v>
      </c>
      <c r="E12744" s="3"/>
      <c r="F12744" s="6" t="str">
        <f t="shared" si="938"/>
        <v>دمج البيانات من نوبل الى نظام يامى -مسلسل-2074-اسم الحساب من نوبل-Petrol-البيان-رقم سند الدفع : 1773 - بترول سيارة برادو من عهدة مهندس على العقله-نوع الادخال فى نوبل-Automatic</v>
      </c>
      <c r="G12744" s="3" t="s">
        <v>6221</v>
      </c>
      <c r="H12744" s="5">
        <v>47.62</v>
      </c>
      <c r="I12744" s="5">
        <v>0</v>
      </c>
      <c r="J12744" s="5" t="s">
        <v>14</v>
      </c>
      <c r="K12744" s="13"/>
    </row>
    <row r="12745" spans="1:11" ht="69.599999999999994" thickBot="1">
      <c r="A12745" s="21">
        <f t="shared" si="937"/>
        <v>2074</v>
      </c>
      <c r="B12745" s="21"/>
      <c r="C12745" s="3" t="s">
        <v>26</v>
      </c>
      <c r="D12745" s="3" t="str">
        <f>VLOOKUP(C12745,'[1]Chart-of_Accounts (1)'!$B$20:$D$1316,3,)</f>
        <v>VAT Input</v>
      </c>
      <c r="E12745" s="3"/>
      <c r="F12745" s="6" t="str">
        <f t="shared" si="938"/>
        <v>دمج البيانات من نوبل الى نظام يامى -مسلسل-2074-اسم الحساب من نوبل-Value Added Tax (VAT OUT)-البيان-رقم سند الدفع : 1773 - بترول سيارة برادو من عهدة مهندس على العقله - - -نوع الادخال فى نوبل-Automatic</v>
      </c>
      <c r="G12745" s="3" t="s">
        <v>6222</v>
      </c>
      <c r="H12745" s="5">
        <v>2.38</v>
      </c>
      <c r="I12745" s="5">
        <v>0</v>
      </c>
      <c r="J12745" s="5" t="s">
        <v>14</v>
      </c>
      <c r="K12745" s="13"/>
    </row>
    <row r="12746" spans="1:11" ht="58.2" thickBot="1">
      <c r="A12746" s="21">
        <f t="shared" si="937"/>
        <v>2074</v>
      </c>
      <c r="B12746" s="21"/>
      <c r="C12746" s="3" t="s">
        <v>339</v>
      </c>
      <c r="D12746" s="3" t="str">
        <f>VLOOKUP(C12746,'[1]Chart-of_Accounts (1)'!$B$20:$D$1316,3,)</f>
        <v>Petty Cash Imprest</v>
      </c>
      <c r="E12746" s="3"/>
      <c r="F12746" s="6" t="str">
        <f t="shared" si="938"/>
        <v>دمج البيانات من نوبل الى نظام يامى -مسلسل-2074-اسم الحساب من نوبل-عهدة علاء العقلة-البيان-رقم سند الدفع : 1773 - بترول سيارة برادو من عهدة مهندس على العقله-نوع الادخال فى نوبل-Automatic</v>
      </c>
      <c r="G12746" s="3" t="s">
        <v>6221</v>
      </c>
      <c r="H12746" s="5">
        <v>0</v>
      </c>
      <c r="I12746" s="5">
        <v>50</v>
      </c>
      <c r="J12746" s="5" t="s">
        <v>14</v>
      </c>
      <c r="K12746" s="13"/>
    </row>
    <row r="12747" spans="1:11" ht="58.2" thickBot="1">
      <c r="A12747" s="21">
        <f t="shared" si="937"/>
        <v>2074</v>
      </c>
      <c r="B12747" s="21"/>
      <c r="C12747" s="3" t="s">
        <v>6961</v>
      </c>
      <c r="D12747" s="18" t="s">
        <v>6975</v>
      </c>
      <c r="E12747" s="6" t="str">
        <f>C12747</f>
        <v>مجالس محمد على المرر</v>
      </c>
      <c r="F12747" s="6" t="str">
        <f t="shared" si="938"/>
        <v>دمج البيانات من نوبل الى نظام يامى -مسلسل-2074-اسم الحساب من نوبل-مجالس محمد على المرر-البيان-رقم سند الدفع : 1773 - بترول لموقع مجالس محمد على المرر من عهدة علاء-نوع الادخال فى نوبل-Automatic</v>
      </c>
      <c r="G12747" s="3" t="s">
        <v>6219</v>
      </c>
      <c r="H12747" s="5">
        <v>20</v>
      </c>
      <c r="I12747" s="5">
        <v>0</v>
      </c>
      <c r="J12747" s="5" t="s">
        <v>14</v>
      </c>
      <c r="K12747" s="13"/>
    </row>
    <row r="12748" spans="1:11" ht="69.599999999999994" thickBot="1">
      <c r="A12748" s="21">
        <f t="shared" si="937"/>
        <v>2074</v>
      </c>
      <c r="B12748" s="21"/>
      <c r="C12748" s="3" t="s">
        <v>26</v>
      </c>
      <c r="D12748" s="3" t="str">
        <f>VLOOKUP(C12748,'[1]Chart-of_Accounts (1)'!$B$20:$D$1316,3,)</f>
        <v>VAT Input</v>
      </c>
      <c r="E12748" s="3"/>
      <c r="F12748" s="6" t="str">
        <f t="shared" si="938"/>
        <v>دمج البيانات من نوبل الى نظام يامى -مسلسل-2074-اسم الحساب من نوبل-Value Added Tax (VAT OUT)-البيان-رقم سند الدفع : 1773 - بترول لموقع مجالس محمد على المرر من عهدة علاء - - -نوع الادخال فى نوبل-Automatic</v>
      </c>
      <c r="G12748" s="3" t="s">
        <v>6220</v>
      </c>
      <c r="H12748" s="5">
        <v>1</v>
      </c>
      <c r="I12748" s="5">
        <v>0</v>
      </c>
      <c r="J12748" s="5" t="s">
        <v>14</v>
      </c>
      <c r="K12748" s="13"/>
    </row>
    <row r="12749" spans="1:11" ht="58.2" thickBot="1">
      <c r="A12749" s="21">
        <f t="shared" si="937"/>
        <v>2074</v>
      </c>
      <c r="B12749" s="21"/>
      <c r="C12749" s="3" t="s">
        <v>339</v>
      </c>
      <c r="D12749" s="3" t="str">
        <f>VLOOKUP(C12749,'[1]Chart-of_Accounts (1)'!$B$20:$D$1316,3,)</f>
        <v>Petty Cash Imprest</v>
      </c>
      <c r="E12749" s="3"/>
      <c r="F12749" s="6" t="str">
        <f t="shared" si="938"/>
        <v>دمج البيانات من نوبل الى نظام يامى -مسلسل-2074-اسم الحساب من نوبل-عهدة علاء العقلة-البيان-رقم سند الدفع : 1773 - بترول لموقع مجالس محمد على المرر من عهدة علاء-نوع الادخال فى نوبل-Automatic</v>
      </c>
      <c r="G12749" s="3" t="s">
        <v>6219</v>
      </c>
      <c r="H12749" s="5">
        <v>0</v>
      </c>
      <c r="I12749" s="5">
        <v>21</v>
      </c>
      <c r="J12749" s="5" t="s">
        <v>14</v>
      </c>
      <c r="K12749" s="13"/>
    </row>
    <row r="12750" spans="1:11" ht="58.2" thickBot="1">
      <c r="A12750" s="21">
        <f t="shared" si="937"/>
        <v>2074</v>
      </c>
      <c r="B12750" s="21"/>
      <c r="C12750" s="3" t="s">
        <v>342</v>
      </c>
      <c r="D12750" s="18" t="s">
        <v>342</v>
      </c>
      <c r="E12750" s="3"/>
      <c r="F12750" s="6" t="str">
        <f t="shared" si="938"/>
        <v>دمج البيانات من نوبل الى نظام يامى -مسلسل-2074-اسم الحساب من نوبل-Hospitality-البيان-رقم سند الدفع : 1773 - مواد للكرفانات من عهدة علاء-نوع الادخال فى نوبل-Automatic</v>
      </c>
      <c r="G12750" s="3" t="s">
        <v>6223</v>
      </c>
      <c r="H12750" s="5">
        <v>144</v>
      </c>
      <c r="I12750" s="5">
        <v>0</v>
      </c>
      <c r="J12750" s="5" t="s">
        <v>14</v>
      </c>
      <c r="K12750" s="13"/>
    </row>
    <row r="12751" spans="1:11" ht="58.2" thickBot="1">
      <c r="A12751" s="21">
        <f t="shared" si="937"/>
        <v>2074</v>
      </c>
      <c r="B12751" s="21"/>
      <c r="C12751" s="3" t="s">
        <v>26</v>
      </c>
      <c r="D12751" s="3" t="str">
        <f>VLOOKUP(C12751,'[1]Chart-of_Accounts (1)'!$B$20:$D$1316,3,)</f>
        <v>VAT Input</v>
      </c>
      <c r="E12751" s="3"/>
      <c r="F12751" s="6" t="str">
        <f t="shared" si="938"/>
        <v>دمج البيانات من نوبل الى نظام يامى -مسلسل-2074-اسم الحساب من نوبل-Value Added Tax (VAT OUT)-البيان-رقم سند الدفع : 1773 - مواد للكرفانات من عهدة علاء - - -نوع الادخال فى نوبل-Automatic</v>
      </c>
      <c r="G12751" s="3" t="s">
        <v>6224</v>
      </c>
      <c r="H12751" s="5">
        <v>7.2</v>
      </c>
      <c r="I12751" s="5">
        <v>0</v>
      </c>
      <c r="J12751" s="5" t="s">
        <v>14</v>
      </c>
      <c r="K12751" s="13"/>
    </row>
    <row r="12752" spans="1:11" ht="58.2" thickBot="1">
      <c r="A12752" s="21">
        <f t="shared" si="937"/>
        <v>2074</v>
      </c>
      <c r="B12752" s="21"/>
      <c r="C12752" s="3" t="s">
        <v>339</v>
      </c>
      <c r="D12752" s="3" t="str">
        <f>VLOOKUP(C12752,'[1]Chart-of_Accounts (1)'!$B$20:$D$1316,3,)</f>
        <v>Petty Cash Imprest</v>
      </c>
      <c r="E12752" s="3"/>
      <c r="F12752" s="6" t="str">
        <f t="shared" si="938"/>
        <v>دمج البيانات من نوبل الى نظام يامى -مسلسل-2074-اسم الحساب من نوبل-عهدة علاء العقلة-البيان-رقم سند الدفع : 1773 - مواد للكرفانات من عهدة علاء-نوع الادخال فى نوبل-Automatic</v>
      </c>
      <c r="G12752" s="3" t="s">
        <v>6223</v>
      </c>
      <c r="H12752" s="5">
        <v>0</v>
      </c>
      <c r="I12752" s="5">
        <v>151.19999999999999</v>
      </c>
      <c r="J12752" s="5" t="s">
        <v>14</v>
      </c>
      <c r="K12752" s="13"/>
    </row>
    <row r="12753" spans="1:11" ht="58.2" thickBot="1">
      <c r="A12753" s="21">
        <f t="shared" si="937"/>
        <v>2074</v>
      </c>
      <c r="B12753" s="21"/>
      <c r="C12753" s="3" t="s">
        <v>6961</v>
      </c>
      <c r="D12753" s="18" t="s">
        <v>6975</v>
      </c>
      <c r="E12753" s="6" t="str">
        <f>C12753</f>
        <v>مجالس محمد على المرر</v>
      </c>
      <c r="F12753" s="6" t="str">
        <f t="shared" si="938"/>
        <v>دمج البيانات من نوبل الى نظام يامى -مسلسل-2074-اسم الحساب من نوبل-مجالس محمد على المرر-البيان-رقم سند الدفع : 1773 - طابوق لموقع مجالس المرر من عهدة علاء-نوع الادخال فى نوبل-Automatic</v>
      </c>
      <c r="G12753" s="3" t="s">
        <v>6225</v>
      </c>
      <c r="H12753" s="5">
        <v>86</v>
      </c>
      <c r="I12753" s="5">
        <v>0</v>
      </c>
      <c r="J12753" s="5" t="s">
        <v>14</v>
      </c>
      <c r="K12753" s="13"/>
    </row>
    <row r="12754" spans="1:11" ht="58.2" thickBot="1">
      <c r="A12754" s="21">
        <f t="shared" si="937"/>
        <v>2074</v>
      </c>
      <c r="B12754" s="21"/>
      <c r="C12754" s="3" t="s">
        <v>26</v>
      </c>
      <c r="D12754" s="3" t="str">
        <f>VLOOKUP(C12754,'[1]Chart-of_Accounts (1)'!$B$20:$D$1316,3,)</f>
        <v>VAT Input</v>
      </c>
      <c r="E12754" s="3"/>
      <c r="F12754" s="6" t="str">
        <f t="shared" si="938"/>
        <v>دمج البيانات من نوبل الى نظام يامى -مسلسل-2074-اسم الحساب من نوبل-Value Added Tax (VAT OUT)-البيان-رقم سند الدفع : 1773 - طابوق لموقع مجالس المرر من عهدة علاء - - -نوع الادخال فى نوبل-Automatic</v>
      </c>
      <c r="G12754" s="3" t="s">
        <v>6226</v>
      </c>
      <c r="H12754" s="5">
        <v>4.3</v>
      </c>
      <c r="I12754" s="5">
        <v>0</v>
      </c>
      <c r="J12754" s="5" t="s">
        <v>14</v>
      </c>
      <c r="K12754" s="13"/>
    </row>
    <row r="12755" spans="1:11" ht="58.2" thickBot="1">
      <c r="A12755" s="21">
        <f t="shared" si="937"/>
        <v>2074</v>
      </c>
      <c r="B12755" s="21"/>
      <c r="C12755" s="3" t="s">
        <v>339</v>
      </c>
      <c r="D12755" s="3" t="str">
        <f>VLOOKUP(C12755,'[1]Chart-of_Accounts (1)'!$B$20:$D$1316,3,)</f>
        <v>Petty Cash Imprest</v>
      </c>
      <c r="E12755" s="3"/>
      <c r="F12755" s="6" t="str">
        <f t="shared" si="938"/>
        <v>دمج البيانات من نوبل الى نظام يامى -مسلسل-2074-اسم الحساب من نوبل-عهدة علاء العقلة-البيان-رقم سند الدفع : 1773 - طابوق لموقع مجالس المرر من عهدة علاء-نوع الادخال فى نوبل-Automatic</v>
      </c>
      <c r="G12755" s="3" t="s">
        <v>6225</v>
      </c>
      <c r="H12755" s="5">
        <v>0</v>
      </c>
      <c r="I12755" s="5">
        <v>90.3</v>
      </c>
      <c r="J12755" s="5" t="s">
        <v>14</v>
      </c>
      <c r="K12755" s="13"/>
    </row>
    <row r="12756" spans="1:11" ht="58.2" thickBot="1">
      <c r="A12756" s="21">
        <f t="shared" si="937"/>
        <v>2074</v>
      </c>
      <c r="B12756" s="21"/>
      <c r="C12756" s="3" t="s">
        <v>6941</v>
      </c>
      <c r="D12756" s="18" t="s">
        <v>6975</v>
      </c>
      <c r="E12756" s="6" t="str">
        <f>C12756</f>
        <v>فيلا ايمان الحمادى</v>
      </c>
      <c r="F12756" s="6" t="str">
        <f t="shared" si="938"/>
        <v>دمج البيانات من نوبل الى نظام يامى -مسلسل-2074-اسم الحساب من نوبل-فيلا ايمان الحمادى-البيان-رقم سند الدفع : 1773 - جلو سيراميك لموقع ايمان الحمادى من عهدة علاء-نوع الادخال فى نوبل-Automatic</v>
      </c>
      <c r="G12756" s="3" t="s">
        <v>6227</v>
      </c>
      <c r="H12756" s="4">
        <v>1518</v>
      </c>
      <c r="I12756" s="5">
        <v>0</v>
      </c>
      <c r="J12756" s="5" t="s">
        <v>14</v>
      </c>
      <c r="K12756" s="13"/>
    </row>
    <row r="12757" spans="1:11" ht="69.599999999999994" thickBot="1">
      <c r="A12757" s="21">
        <f t="shared" si="937"/>
        <v>2074</v>
      </c>
      <c r="B12757" s="21"/>
      <c r="C12757" s="3" t="s">
        <v>26</v>
      </c>
      <c r="D12757" s="3" t="str">
        <f>VLOOKUP(C12757,'[1]Chart-of_Accounts (1)'!$B$20:$D$1316,3,)</f>
        <v>VAT Input</v>
      </c>
      <c r="E12757" s="3"/>
      <c r="F12757" s="6" t="str">
        <f t="shared" si="938"/>
        <v>دمج البيانات من نوبل الى نظام يامى -مسلسل-2074-اسم الحساب من نوبل-Value Added Tax (VAT OUT)-البيان-رقم سند الدفع : 1773 - جلو سيراميك لموقع ايمان الحمادى من عهدة علاء - - -نوع الادخال فى نوبل-Automatic</v>
      </c>
      <c r="G12757" s="3" t="s">
        <v>6228</v>
      </c>
      <c r="H12757" s="5">
        <v>75.900000000000006</v>
      </c>
      <c r="I12757" s="5">
        <v>0</v>
      </c>
      <c r="J12757" s="5" t="s">
        <v>14</v>
      </c>
      <c r="K12757" s="13"/>
    </row>
    <row r="12758" spans="1:11" ht="58.2" thickBot="1">
      <c r="A12758" s="21">
        <f t="shared" si="937"/>
        <v>2074</v>
      </c>
      <c r="B12758" s="21"/>
      <c r="C12758" s="3" t="s">
        <v>339</v>
      </c>
      <c r="D12758" s="3" t="str">
        <f>VLOOKUP(C12758,'[1]Chart-of_Accounts (1)'!$B$20:$D$1316,3,)</f>
        <v>Petty Cash Imprest</v>
      </c>
      <c r="E12758" s="3"/>
      <c r="F12758" s="6" t="str">
        <f t="shared" si="938"/>
        <v>دمج البيانات من نوبل الى نظام يامى -مسلسل-2074-اسم الحساب من نوبل-عهدة علاء العقلة-البيان-رقم سند الدفع : 1773 - جلو سيراميك لموقع ايمان الحمادى من عهدة علاء-نوع الادخال فى نوبل-Automatic</v>
      </c>
      <c r="G12758" s="3" t="s">
        <v>6227</v>
      </c>
      <c r="H12758" s="5">
        <v>0</v>
      </c>
      <c r="I12758" s="4">
        <v>1593.9</v>
      </c>
      <c r="J12758" s="5" t="s">
        <v>14</v>
      </c>
      <c r="K12758" s="13"/>
    </row>
    <row r="12759" spans="1:11" ht="58.2" thickBot="1">
      <c r="A12759" s="21">
        <f t="shared" si="937"/>
        <v>2074</v>
      </c>
      <c r="B12759" s="21"/>
      <c r="C12759" s="3" t="s">
        <v>6941</v>
      </c>
      <c r="D12759" s="18" t="s">
        <v>6975</v>
      </c>
      <c r="E12759" s="6" t="str">
        <f>C12759</f>
        <v>فيلا ايمان الحمادى</v>
      </c>
      <c r="F12759" s="6" t="str">
        <f t="shared" si="938"/>
        <v>دمج البيانات من نوبل الى نظام يامى -مسلسل-2074-اسم الحساب من نوبل-فيلا ايمان الحمادى-البيان-رقم سند الدفع : 1773 - جلو سيراميك لموقع ايمان الحمادى من عهدة علاء-نوع الادخال فى نوبل-Automatic</v>
      </c>
      <c r="G12759" s="3" t="s">
        <v>6227</v>
      </c>
      <c r="H12759" s="5">
        <v>170</v>
      </c>
      <c r="I12759" s="5">
        <v>0</v>
      </c>
      <c r="J12759" s="5" t="s">
        <v>14</v>
      </c>
      <c r="K12759" s="13"/>
    </row>
    <row r="12760" spans="1:11" ht="69.599999999999994" thickBot="1">
      <c r="A12760" s="21">
        <f t="shared" si="937"/>
        <v>2074</v>
      </c>
      <c r="B12760" s="21"/>
      <c r="C12760" s="3" t="s">
        <v>26</v>
      </c>
      <c r="D12760" s="3" t="str">
        <f>VLOOKUP(C12760,'[1]Chart-of_Accounts (1)'!$B$20:$D$1316,3,)</f>
        <v>VAT Input</v>
      </c>
      <c r="E12760" s="3"/>
      <c r="F12760" s="6" t="str">
        <f t="shared" si="938"/>
        <v>دمج البيانات من نوبل الى نظام يامى -مسلسل-2074-اسم الحساب من نوبل-Value Added Tax (VAT OUT)-البيان-رقم سند الدفع : 1773 - جلو سيراميك لموقع ايمان الحمادى من عهدة علاء - - -نوع الادخال فى نوبل-Automatic</v>
      </c>
      <c r="G12760" s="3" t="s">
        <v>6228</v>
      </c>
      <c r="H12760" s="5">
        <v>8.5</v>
      </c>
      <c r="I12760" s="5">
        <v>0</v>
      </c>
      <c r="J12760" s="5" t="s">
        <v>14</v>
      </c>
      <c r="K12760" s="13"/>
    </row>
    <row r="12761" spans="1:11" ht="58.2" thickBot="1">
      <c r="A12761" s="21">
        <f t="shared" si="937"/>
        <v>2074</v>
      </c>
      <c r="B12761" s="21"/>
      <c r="C12761" s="3" t="s">
        <v>339</v>
      </c>
      <c r="D12761" s="3" t="str">
        <f>VLOOKUP(C12761,'[1]Chart-of_Accounts (1)'!$B$20:$D$1316,3,)</f>
        <v>Petty Cash Imprest</v>
      </c>
      <c r="E12761" s="3"/>
      <c r="F12761" s="6" t="str">
        <f t="shared" si="938"/>
        <v>دمج البيانات من نوبل الى نظام يامى -مسلسل-2074-اسم الحساب من نوبل-عهدة علاء العقلة-البيان-رقم سند الدفع : 1773 - جلو سيراميك لموقع ايمان الحمادى من عهدة علاء-نوع الادخال فى نوبل-Automatic</v>
      </c>
      <c r="G12761" s="3" t="s">
        <v>6227</v>
      </c>
      <c r="H12761" s="5">
        <v>0</v>
      </c>
      <c r="I12761" s="5">
        <v>178.5</v>
      </c>
      <c r="J12761" s="5" t="s">
        <v>14</v>
      </c>
      <c r="K12761" s="13"/>
    </row>
    <row r="12762" spans="1:11" ht="58.2" thickBot="1">
      <c r="A12762" s="21">
        <f t="shared" si="937"/>
        <v>2074</v>
      </c>
      <c r="B12762" s="21"/>
      <c r="C12762" s="3" t="s">
        <v>6933</v>
      </c>
      <c r="D12762" s="18" t="s">
        <v>6975</v>
      </c>
      <c r="E12762" s="6" t="str">
        <f>C12762</f>
        <v>فيلا احمد المهيري المزروعي</v>
      </c>
      <c r="F12762" s="6" t="str">
        <f t="shared" si="938"/>
        <v>دمج البيانات من نوبل الى نظام يامى -مسلسل-2074-اسم الحساب من نوبل-فيلا احمد المهيري المزروعي-البيان-رقم سند الدفع : 1773 - جلو سيراميك لموقع ايمان الحمادى من عهدة علاء-نوع الادخال فى نوبل-Automatic</v>
      </c>
      <c r="G12762" s="3" t="s">
        <v>6227</v>
      </c>
      <c r="H12762" s="5">
        <v>560</v>
      </c>
      <c r="I12762" s="5">
        <v>0</v>
      </c>
      <c r="J12762" s="5" t="s">
        <v>14</v>
      </c>
      <c r="K12762" s="13"/>
    </row>
    <row r="12763" spans="1:11" ht="69.599999999999994" thickBot="1">
      <c r="A12763" s="21">
        <f t="shared" si="937"/>
        <v>2074</v>
      </c>
      <c r="B12763" s="21"/>
      <c r="C12763" s="3" t="s">
        <v>26</v>
      </c>
      <c r="D12763" s="3" t="str">
        <f>VLOOKUP(C12763,'[1]Chart-of_Accounts (1)'!$B$20:$D$1316,3,)</f>
        <v>VAT Input</v>
      </c>
      <c r="E12763" s="3"/>
      <c r="F12763" s="6" t="str">
        <f t="shared" si="938"/>
        <v>دمج البيانات من نوبل الى نظام يامى -مسلسل-2074-اسم الحساب من نوبل-Value Added Tax (VAT OUT)-البيان-رقم سند الدفع : 1773 - جلو سيراميك لموقع ايمان الحمادى من عهدة علاء - - -نوع الادخال فى نوبل-Automatic</v>
      </c>
      <c r="G12763" s="3" t="s">
        <v>6228</v>
      </c>
      <c r="H12763" s="5">
        <v>28</v>
      </c>
      <c r="I12763" s="5">
        <v>0</v>
      </c>
      <c r="J12763" s="5" t="s">
        <v>14</v>
      </c>
      <c r="K12763" s="13"/>
    </row>
    <row r="12764" spans="1:11" ht="58.2" thickBot="1">
      <c r="A12764" s="21">
        <f t="shared" si="937"/>
        <v>2074</v>
      </c>
      <c r="B12764" s="21"/>
      <c r="C12764" s="3" t="s">
        <v>339</v>
      </c>
      <c r="D12764" s="3" t="str">
        <f>VLOOKUP(C12764,'[1]Chart-of_Accounts (1)'!$B$20:$D$1316,3,)</f>
        <v>Petty Cash Imprest</v>
      </c>
      <c r="E12764" s="3"/>
      <c r="F12764" s="6" t="str">
        <f t="shared" si="938"/>
        <v>دمج البيانات من نوبل الى نظام يامى -مسلسل-2074-اسم الحساب من نوبل-عهدة علاء العقلة-البيان-رقم سند الدفع : 1773 - جلو سيراميك لموقع ايمان الحمادى من عهدة علاء-نوع الادخال فى نوبل-Automatic</v>
      </c>
      <c r="G12764" s="3" t="s">
        <v>6227</v>
      </c>
      <c r="H12764" s="5">
        <v>0</v>
      </c>
      <c r="I12764" s="5">
        <v>588</v>
      </c>
      <c r="J12764" s="5" t="s">
        <v>14</v>
      </c>
      <c r="K12764" s="13"/>
    </row>
    <row r="12765" spans="1:11" ht="58.2" thickBot="1">
      <c r="A12765" s="21">
        <f t="shared" si="937"/>
        <v>2074</v>
      </c>
      <c r="B12765" s="21"/>
      <c r="C12765" s="3" t="s">
        <v>6933</v>
      </c>
      <c r="D12765" s="18" t="s">
        <v>6975</v>
      </c>
      <c r="E12765" s="6" t="str">
        <f>C12765</f>
        <v>فيلا احمد المهيري المزروعي</v>
      </c>
      <c r="F12765" s="6" t="str">
        <f t="shared" si="938"/>
        <v>دمج البيانات من نوبل الى نظام يامى -مسلسل-2074-اسم الحساب من نوبل-فيلا احمد المهيري المزروعي-البيان-رقم سند الدفع : 1773 - جلو سيراميك لموقع ايمان الحمادى من عهدة علاء-نوع الادخال فى نوبل-Automatic</v>
      </c>
      <c r="G12765" s="3" t="s">
        <v>6227</v>
      </c>
      <c r="H12765" s="5">
        <v>274</v>
      </c>
      <c r="I12765" s="5">
        <v>0</v>
      </c>
      <c r="J12765" s="5" t="s">
        <v>14</v>
      </c>
      <c r="K12765" s="13"/>
    </row>
    <row r="12766" spans="1:11" ht="69.599999999999994" thickBot="1">
      <c r="A12766" s="21">
        <f t="shared" si="937"/>
        <v>2074</v>
      </c>
      <c r="B12766" s="21"/>
      <c r="C12766" s="3" t="s">
        <v>26</v>
      </c>
      <c r="D12766" s="3" t="str">
        <f>VLOOKUP(C12766,'[1]Chart-of_Accounts (1)'!$B$20:$D$1316,3,)</f>
        <v>VAT Input</v>
      </c>
      <c r="E12766" s="3"/>
      <c r="F12766" s="6" t="str">
        <f t="shared" si="938"/>
        <v>دمج البيانات من نوبل الى نظام يامى -مسلسل-2074-اسم الحساب من نوبل-Value Added Tax (VAT OUT)-البيان-رقم سند الدفع : 1773 - جلو سيراميك لموقع ايمان الحمادى من عهدة علاء - - -نوع الادخال فى نوبل-Automatic</v>
      </c>
      <c r="G12766" s="3" t="s">
        <v>6228</v>
      </c>
      <c r="H12766" s="5">
        <v>13.7</v>
      </c>
      <c r="I12766" s="5">
        <v>0</v>
      </c>
      <c r="J12766" s="5" t="s">
        <v>14</v>
      </c>
      <c r="K12766" s="13"/>
    </row>
    <row r="12767" spans="1:11" ht="58.2" thickBot="1">
      <c r="A12767" s="21">
        <f t="shared" si="937"/>
        <v>2074</v>
      </c>
      <c r="B12767" s="22"/>
      <c r="C12767" s="3" t="s">
        <v>339</v>
      </c>
      <c r="D12767" s="3" t="str">
        <f>VLOOKUP(C12767,'[1]Chart-of_Accounts (1)'!$B$20:$D$1316,3,)</f>
        <v>Petty Cash Imprest</v>
      </c>
      <c r="E12767" s="3"/>
      <c r="F12767" s="6" t="str">
        <f t="shared" si="938"/>
        <v>دمج البيانات من نوبل الى نظام يامى -مسلسل-2074-اسم الحساب من نوبل-عهدة علاء العقلة-البيان-رقم سند الدفع : 1773 - جلو سيراميك لموقع ايمان الحمادى من عهدة علاء-نوع الادخال فى نوبل-Automatic</v>
      </c>
      <c r="G12767" s="3" t="s">
        <v>6227</v>
      </c>
      <c r="H12767" s="5">
        <v>0</v>
      </c>
      <c r="I12767" s="5">
        <v>287.7</v>
      </c>
      <c r="J12767" s="5" t="s">
        <v>14</v>
      </c>
      <c r="K12767" s="13"/>
    </row>
    <row r="12768" spans="1:11" ht="58.2" thickBot="1">
      <c r="A12768" s="20">
        <v>2075</v>
      </c>
      <c r="B12768" s="20" t="s">
        <v>6211</v>
      </c>
      <c r="C12768" s="6" t="s">
        <v>298</v>
      </c>
      <c r="D12768" s="3" t="str">
        <f>VLOOKUP(C12768,'[1]Chart-of_Accounts (1)'!$B$20:$D$1316,3,)</f>
        <v>Maint. Furniture &amp; Fixtures</v>
      </c>
      <c r="E12768" s="6"/>
      <c r="F12768" s="6" t="str">
        <f t="shared" si="938"/>
        <v>دمج البيانات من نوبل الى نظام يامى -مسلسل-2075-اسم الحساب من نوبل-Maint- Cars &amp; Vehicles-البيان-رقم سند الدفع : 1774 - غسيل سيارة الفورمن علاء من عهدة علاء-نوع الادخال فى نوبل-Automatic</v>
      </c>
      <c r="G12768" s="6" t="s">
        <v>6229</v>
      </c>
      <c r="H12768" s="8">
        <v>30</v>
      </c>
      <c r="I12768" s="8">
        <v>0</v>
      </c>
      <c r="J12768" s="8" t="s">
        <v>14</v>
      </c>
      <c r="K12768" s="13"/>
    </row>
    <row r="12769" spans="1:11" ht="58.2" thickBot="1">
      <c r="A12769" s="21">
        <f t="shared" ref="A12769:A12775" si="939">A12768</f>
        <v>2075</v>
      </c>
      <c r="B12769" s="21"/>
      <c r="C12769" s="3" t="s">
        <v>339</v>
      </c>
      <c r="D12769" s="3" t="str">
        <f>VLOOKUP(C12769,'[1]Chart-of_Accounts (1)'!$B$20:$D$1316,3,)</f>
        <v>Petty Cash Imprest</v>
      </c>
      <c r="E12769" s="3"/>
      <c r="F12769" s="6" t="str">
        <f t="shared" si="938"/>
        <v>دمج البيانات من نوبل الى نظام يامى -مسلسل-2075-اسم الحساب من نوبل-عهدة علاء العقلة-البيان-رقم سند الدفع : 1774 - غسيل سيارة الفورمن علاء من عهدة علاء-نوع الادخال فى نوبل-Automatic</v>
      </c>
      <c r="G12769" s="3" t="s">
        <v>6229</v>
      </c>
      <c r="H12769" s="5">
        <v>0</v>
      </c>
      <c r="I12769" s="5">
        <v>30</v>
      </c>
      <c r="J12769" s="5" t="s">
        <v>14</v>
      </c>
      <c r="K12769" s="13"/>
    </row>
    <row r="12770" spans="1:11" ht="58.2" thickBot="1">
      <c r="A12770" s="21">
        <f t="shared" si="939"/>
        <v>2075</v>
      </c>
      <c r="B12770" s="21"/>
      <c r="C12770" s="3" t="s">
        <v>298</v>
      </c>
      <c r="D12770" s="3" t="str">
        <f>VLOOKUP(C12770,'[1]Chart-of_Accounts (1)'!$B$20:$D$1316,3,)</f>
        <v>Maint. Furniture &amp; Fixtures</v>
      </c>
      <c r="E12770" s="3"/>
      <c r="F12770" s="6" t="str">
        <f t="shared" si="938"/>
        <v>دمج البيانات من نوبل الى نظام يامى -مسلسل-2075-اسم الحساب من نوبل-Maint- Cars &amp; Vehicles-البيان-رقم سند الدفع : 1774 - غسيل سيارة الفورمن علاء من عهدة علاء-نوع الادخال فى نوبل-Automatic</v>
      </c>
      <c r="G12770" s="3" t="s">
        <v>6229</v>
      </c>
      <c r="H12770" s="5">
        <v>30</v>
      </c>
      <c r="I12770" s="5">
        <v>0</v>
      </c>
      <c r="J12770" s="5" t="s">
        <v>14</v>
      </c>
      <c r="K12770" s="13"/>
    </row>
    <row r="12771" spans="1:11" ht="58.2" thickBot="1">
      <c r="A12771" s="21">
        <f t="shared" si="939"/>
        <v>2075</v>
      </c>
      <c r="B12771" s="21"/>
      <c r="C12771" s="3" t="s">
        <v>339</v>
      </c>
      <c r="D12771" s="3" t="str">
        <f>VLOOKUP(C12771,'[1]Chart-of_Accounts (1)'!$B$20:$D$1316,3,)</f>
        <v>Petty Cash Imprest</v>
      </c>
      <c r="E12771" s="3"/>
      <c r="F12771" s="6" t="str">
        <f t="shared" si="938"/>
        <v>دمج البيانات من نوبل الى نظام يامى -مسلسل-2075-اسم الحساب من نوبل-عهدة علاء العقلة-البيان-رقم سند الدفع : 1774 - غسيل سيارة الفورمن علاء من عهدة علاء-نوع الادخال فى نوبل-Automatic</v>
      </c>
      <c r="G12771" s="3" t="s">
        <v>6229</v>
      </c>
      <c r="H12771" s="5">
        <v>0</v>
      </c>
      <c r="I12771" s="5">
        <v>30</v>
      </c>
      <c r="J12771" s="5" t="s">
        <v>14</v>
      </c>
      <c r="K12771" s="13"/>
    </row>
    <row r="12772" spans="1:11" ht="58.2" thickBot="1">
      <c r="A12772" s="21">
        <f t="shared" si="939"/>
        <v>2075</v>
      </c>
      <c r="B12772" s="21"/>
      <c r="C12772" s="3" t="s">
        <v>298</v>
      </c>
      <c r="D12772" s="3" t="str">
        <f>VLOOKUP(C12772,'[1]Chart-of_Accounts (1)'!$B$20:$D$1316,3,)</f>
        <v>Maint. Furniture &amp; Fixtures</v>
      </c>
      <c r="E12772" s="3"/>
      <c r="F12772" s="6" t="str">
        <f t="shared" si="938"/>
        <v>دمج البيانات من نوبل الى نظام يامى -مسلسل-2075-اسم الحساب من نوبل-Maint- Cars &amp; Vehicles-البيان-رقم سند الدفع : 1774 - غسيل سيارة الفورمن علاء من عهدة علاء-نوع الادخال فى نوبل-Automatic</v>
      </c>
      <c r="G12772" s="3" t="s">
        <v>6229</v>
      </c>
      <c r="H12772" s="5">
        <v>30</v>
      </c>
      <c r="I12772" s="5">
        <v>0</v>
      </c>
      <c r="J12772" s="5" t="s">
        <v>14</v>
      </c>
      <c r="K12772" s="13"/>
    </row>
    <row r="12773" spans="1:11" ht="58.2" thickBot="1">
      <c r="A12773" s="21">
        <f t="shared" si="939"/>
        <v>2075</v>
      </c>
      <c r="B12773" s="21"/>
      <c r="C12773" s="3" t="s">
        <v>339</v>
      </c>
      <c r="D12773" s="3" t="str">
        <f>VLOOKUP(C12773,'[1]Chart-of_Accounts (1)'!$B$20:$D$1316,3,)</f>
        <v>Petty Cash Imprest</v>
      </c>
      <c r="E12773" s="3"/>
      <c r="F12773" s="6" t="str">
        <f t="shared" si="938"/>
        <v>دمج البيانات من نوبل الى نظام يامى -مسلسل-2075-اسم الحساب من نوبل-عهدة علاء العقلة-البيان-رقم سند الدفع : 1774 - غسيل سيارة الفورمن علاء من عهدة علاء-نوع الادخال فى نوبل-Automatic</v>
      </c>
      <c r="G12773" s="3" t="s">
        <v>6229</v>
      </c>
      <c r="H12773" s="5">
        <v>0</v>
      </c>
      <c r="I12773" s="5">
        <v>30</v>
      </c>
      <c r="J12773" s="5" t="s">
        <v>14</v>
      </c>
      <c r="K12773" s="13"/>
    </row>
    <row r="12774" spans="1:11" ht="58.2" thickBot="1">
      <c r="A12774" s="21">
        <f t="shared" si="939"/>
        <v>2075</v>
      </c>
      <c r="B12774" s="21"/>
      <c r="C12774" s="3" t="s">
        <v>6955</v>
      </c>
      <c r="D12774" s="18" t="s">
        <v>6975</v>
      </c>
      <c r="E12774" s="6" t="str">
        <f>C12774</f>
        <v>فيلا سيف سهيل المزروعى</v>
      </c>
      <c r="F12774" s="6" t="str">
        <f t="shared" si="938"/>
        <v>دمج البيانات من نوبل الى نظام يامى -مسلسل-2075-اسم الحساب من نوبل-فيلا سيف سهيل المزروعى-البيان-رقم سند الدفع : 1774 - تصليح جنريتور لموقع سيف سهيل من عهدة علاء العقله-نوع الادخال فى نوبل-Automatic</v>
      </c>
      <c r="G12774" s="3" t="s">
        <v>6230</v>
      </c>
      <c r="H12774" s="5">
        <v>900</v>
      </c>
      <c r="I12774" s="5">
        <v>0</v>
      </c>
      <c r="J12774" s="5" t="s">
        <v>14</v>
      </c>
      <c r="K12774" s="13"/>
    </row>
    <row r="12775" spans="1:11" ht="58.2" thickBot="1">
      <c r="A12775" s="21">
        <f t="shared" si="939"/>
        <v>2075</v>
      </c>
      <c r="B12775" s="22"/>
      <c r="C12775" s="3" t="s">
        <v>339</v>
      </c>
      <c r="D12775" s="3" t="str">
        <f>VLOOKUP(C12775,'[1]Chart-of_Accounts (1)'!$B$20:$D$1316,3,)</f>
        <v>Petty Cash Imprest</v>
      </c>
      <c r="E12775" s="3"/>
      <c r="F12775" s="6" t="str">
        <f t="shared" si="938"/>
        <v>دمج البيانات من نوبل الى نظام يامى -مسلسل-2075-اسم الحساب من نوبل-عهدة علاء العقلة-البيان-رقم سند الدفع : 1774 - تصليح جنريتور لموقع سيف سهيل من عهدة علاء العقله-نوع الادخال فى نوبل-Automatic</v>
      </c>
      <c r="G12775" s="3" t="s">
        <v>6230</v>
      </c>
      <c r="H12775" s="5">
        <v>0</v>
      </c>
      <c r="I12775" s="5">
        <v>900</v>
      </c>
      <c r="J12775" s="5" t="s">
        <v>14</v>
      </c>
      <c r="K12775" s="13"/>
    </row>
    <row r="12776" spans="1:11" ht="58.2" thickBot="1">
      <c r="A12776" s="20">
        <v>2076</v>
      </c>
      <c r="B12776" s="20" t="s">
        <v>6211</v>
      </c>
      <c r="C12776" s="6" t="s">
        <v>339</v>
      </c>
      <c r="D12776" s="3" t="str">
        <f>VLOOKUP(C12776,'[1]Chart-of_Accounts (1)'!$B$20:$D$1316,3,)</f>
        <v>Petty Cash Imprest</v>
      </c>
      <c r="E12776" s="6"/>
      <c r="F12776" s="6" t="str">
        <f t="shared" si="938"/>
        <v>دمج البيانات من نوبل الى نظام يامى -مسلسل-2076-اسم الحساب من نوبل-عهدة علاء العقلة-البيان-رقم سند الدفع : 1775 - خصم على فواتير علاء من عهدة مهندس على العقله-نوع الادخال فى نوبل-Automatic</v>
      </c>
      <c r="G12776" s="6" t="s">
        <v>6231</v>
      </c>
      <c r="H12776" s="8">
        <v>54.18</v>
      </c>
      <c r="I12776" s="8">
        <v>0</v>
      </c>
      <c r="J12776" s="8" t="s">
        <v>14</v>
      </c>
      <c r="K12776" s="13"/>
    </row>
    <row r="12777" spans="1:11" ht="58.2" thickBot="1">
      <c r="A12777" s="21">
        <f>A12776</f>
        <v>2076</v>
      </c>
      <c r="B12777" s="22"/>
      <c r="C12777" s="3" t="s">
        <v>149</v>
      </c>
      <c r="D12777" s="3" t="str">
        <f>VLOOKUP(C12777,'[1]Chart-of_Accounts (1)'!$B$20:$D$1316,3,)</f>
        <v>Other Income</v>
      </c>
      <c r="E12777" s="3"/>
      <c r="F12777" s="6" t="str">
        <f t="shared" si="938"/>
        <v>دمج البيانات من نوبل الى نظام يامى -مسلسل-2076-اسم الحساب من نوبل-Purchases Discount-البيان-رقم سند الدفع : 1775 - خصم على فواتير علاء من عهدة مهندس على العقله-نوع الادخال فى نوبل-Automatic</v>
      </c>
      <c r="G12777" s="3" t="s">
        <v>6231</v>
      </c>
      <c r="H12777" s="5">
        <v>0</v>
      </c>
      <c r="I12777" s="5">
        <v>54.18</v>
      </c>
      <c r="J12777" s="5" t="s">
        <v>14</v>
      </c>
      <c r="K12777" s="13"/>
    </row>
    <row r="12778" spans="1:11" ht="58.2" thickBot="1">
      <c r="A12778" s="20">
        <v>2077</v>
      </c>
      <c r="B12778" s="20" t="s">
        <v>6207</v>
      </c>
      <c r="C12778" s="6" t="s">
        <v>705</v>
      </c>
      <c r="D12778" s="3" t="str">
        <f>VLOOKUP(C12778,'[1]Chart-of_Accounts (1)'!$B$20:$D$1316,3,)</f>
        <v>تجديد رخصة سيارات</v>
      </c>
      <c r="E12778" s="6"/>
      <c r="F12778" s="6" t="str">
        <f t="shared" si="938"/>
        <v>دمج البيانات من نوبل الى نظام يامى -مسلسل-2077-اسم الحساب من نوبل-تجديد رخصة سيارات-البيان-رقم سند الدفع : 1776 - تجديد رخصه سيارة برادو من عهدة مهندس على العقله-نوع الادخال فى نوبل-Automatic</v>
      </c>
      <c r="G12778" s="6" t="s">
        <v>6232</v>
      </c>
      <c r="H12778" s="8">
        <v>150</v>
      </c>
      <c r="I12778" s="8">
        <v>0</v>
      </c>
      <c r="J12778" s="8" t="s">
        <v>14</v>
      </c>
      <c r="K12778" s="13"/>
    </row>
    <row r="12779" spans="1:11" ht="58.2" thickBot="1">
      <c r="A12779" s="21">
        <f t="shared" ref="A12779:A12787" si="940">A12778</f>
        <v>2077</v>
      </c>
      <c r="B12779" s="21"/>
      <c r="C12779" s="3" t="s">
        <v>18</v>
      </c>
      <c r="D12779" s="3" t="str">
        <f>VLOOKUP(C12779,'[1]Chart-of_Accounts (1)'!$B$20:$D$1316,3,)</f>
        <v>Petty Cash Imprest</v>
      </c>
      <c r="E12779" s="3"/>
      <c r="F12779" s="6" t="str">
        <f t="shared" si="938"/>
        <v>دمج البيانات من نوبل الى نظام يامى -مسلسل-2077-اسم الحساب من نوبل-عهدة مهندس علي-البيان-رقم سند الدفع : 1776 - تجديد رخصه سيارة برادو من عهدة مهندس على العقله-نوع الادخال فى نوبل-Automatic</v>
      </c>
      <c r="G12779" s="3" t="s">
        <v>6232</v>
      </c>
      <c r="H12779" s="5">
        <v>0</v>
      </c>
      <c r="I12779" s="5">
        <v>150</v>
      </c>
      <c r="J12779" s="5" t="s">
        <v>14</v>
      </c>
      <c r="K12779" s="13"/>
    </row>
    <row r="12780" spans="1:11" ht="58.2" thickBot="1">
      <c r="A12780" s="21">
        <f t="shared" si="940"/>
        <v>2077</v>
      </c>
      <c r="B12780" s="21"/>
      <c r="C12780" s="3" t="s">
        <v>678</v>
      </c>
      <c r="D12780" s="3" t="str">
        <f>VLOOKUP(C12780,'[1]Chart-of_Accounts (1)'!$B$20:$D$1316,3,)</f>
        <v>مصاريف الاقامة</v>
      </c>
      <c r="E12780" s="3"/>
      <c r="F12780" s="6" t="str">
        <f t="shared" si="938"/>
        <v>دمج البيانات من نوبل الى نظام يامى -مسلسل-2077-اسم الحساب من نوبل-مصاريف الاقامة-البيان-رقم سند الدفع : 1776 - فحص دم مهندس على العقله من عهدة مهندس على العقله-نوع الادخال فى نوبل-Automatic</v>
      </c>
      <c r="G12780" s="3" t="s">
        <v>6233</v>
      </c>
      <c r="H12780" s="5">
        <v>250</v>
      </c>
      <c r="I12780" s="5">
        <v>0</v>
      </c>
      <c r="J12780" s="5" t="s">
        <v>14</v>
      </c>
      <c r="K12780" s="13"/>
    </row>
    <row r="12781" spans="1:11" ht="58.2" thickBot="1">
      <c r="A12781" s="21">
        <f t="shared" si="940"/>
        <v>2077</v>
      </c>
      <c r="B12781" s="21"/>
      <c r="C12781" s="3" t="s">
        <v>18</v>
      </c>
      <c r="D12781" s="3" t="str">
        <f>VLOOKUP(C12781,'[1]Chart-of_Accounts (1)'!$B$20:$D$1316,3,)</f>
        <v>Petty Cash Imprest</v>
      </c>
      <c r="E12781" s="3"/>
      <c r="F12781" s="6" t="str">
        <f t="shared" si="938"/>
        <v>دمج البيانات من نوبل الى نظام يامى -مسلسل-2077-اسم الحساب من نوبل-عهدة مهندس علي-البيان-رقم سند الدفع : 1776 - فحص دم مهندس على العقله من عهدة مهندس على العقله-نوع الادخال فى نوبل-Automatic</v>
      </c>
      <c r="G12781" s="3" t="s">
        <v>6233</v>
      </c>
      <c r="H12781" s="5">
        <v>0</v>
      </c>
      <c r="I12781" s="5">
        <v>250</v>
      </c>
      <c r="J12781" s="5" t="s">
        <v>14</v>
      </c>
      <c r="K12781" s="13"/>
    </row>
    <row r="12782" spans="1:11" ht="58.2" thickBot="1">
      <c r="A12782" s="21">
        <f t="shared" si="940"/>
        <v>2077</v>
      </c>
      <c r="B12782" s="21"/>
      <c r="C12782" s="3" t="s">
        <v>355</v>
      </c>
      <c r="D12782" s="3" t="str">
        <f>VLOOKUP(C12782,'[1]Chart-of_Accounts (1)'!$B$20:$D$1316,3,)</f>
        <v>Petrol</v>
      </c>
      <c r="E12782" s="3"/>
      <c r="F12782" s="6" t="str">
        <f t="shared" si="938"/>
        <v>دمج البيانات من نوبل الى نظام يامى -مسلسل-2077-اسم الحساب من نوبل-Petrol-البيان-رقم سند الدفع : 1776 - بترول سيارات الشركة من عهدة مهندس على العقله-نوع الادخال فى نوبل-Automatic</v>
      </c>
      <c r="G12782" s="3" t="s">
        <v>6234</v>
      </c>
      <c r="H12782" s="4">
        <v>3000</v>
      </c>
      <c r="I12782" s="5">
        <v>0</v>
      </c>
      <c r="J12782" s="5" t="s">
        <v>14</v>
      </c>
      <c r="K12782" s="13"/>
    </row>
    <row r="12783" spans="1:11" ht="58.2" thickBot="1">
      <c r="A12783" s="21">
        <f t="shared" si="940"/>
        <v>2077</v>
      </c>
      <c r="B12783" s="21"/>
      <c r="C12783" s="3" t="s">
        <v>18</v>
      </c>
      <c r="D12783" s="3" t="str">
        <f>VLOOKUP(C12783,'[1]Chart-of_Accounts (1)'!$B$20:$D$1316,3,)</f>
        <v>Petty Cash Imprest</v>
      </c>
      <c r="E12783" s="3"/>
      <c r="F12783" s="6" t="str">
        <f t="shared" si="938"/>
        <v>دمج البيانات من نوبل الى نظام يامى -مسلسل-2077-اسم الحساب من نوبل-عهدة مهندس علي-البيان-رقم سند الدفع : 1776 - بترول سيارات الشركة من عهدة مهندس على العقله-نوع الادخال فى نوبل-Automatic</v>
      </c>
      <c r="G12783" s="3" t="s">
        <v>6234</v>
      </c>
      <c r="H12783" s="5">
        <v>0</v>
      </c>
      <c r="I12783" s="4">
        <v>3000</v>
      </c>
      <c r="J12783" s="5" t="s">
        <v>14</v>
      </c>
      <c r="K12783" s="13"/>
    </row>
    <row r="12784" spans="1:11" ht="58.2" thickBot="1">
      <c r="A12784" s="21">
        <f t="shared" si="940"/>
        <v>2077</v>
      </c>
      <c r="B12784" s="21"/>
      <c r="C12784" s="3" t="s">
        <v>6930</v>
      </c>
      <c r="D12784" s="18" t="s">
        <v>6975</v>
      </c>
      <c r="E12784" s="6" t="str">
        <f>C12784</f>
        <v>فيلا حمد سعيد المزروعى</v>
      </c>
      <c r="F12784" s="6" t="str">
        <f t="shared" si="938"/>
        <v>دمج البيانات من نوبل الى نظام يامى -مسلسل-2077-اسم الحساب من نوبل-فيلا حمد سعيد المزروعى-البيان-رقم سند الدفع : 1776 - تصليح هيلتى وجريندر من عهدة مهندس على -نوع الادخال فى نوبل-Automatic</v>
      </c>
      <c r="G12784" s="3" t="s">
        <v>6235</v>
      </c>
      <c r="H12784" s="5">
        <v>300</v>
      </c>
      <c r="I12784" s="5">
        <v>0</v>
      </c>
      <c r="J12784" s="5" t="s">
        <v>14</v>
      </c>
      <c r="K12784" s="13"/>
    </row>
    <row r="12785" spans="1:11" ht="58.2" thickBot="1">
      <c r="A12785" s="21">
        <f t="shared" si="940"/>
        <v>2077</v>
      </c>
      <c r="B12785" s="21"/>
      <c r="C12785" s="3" t="s">
        <v>18</v>
      </c>
      <c r="D12785" s="3" t="str">
        <f>VLOOKUP(C12785,'[1]Chart-of_Accounts (1)'!$B$20:$D$1316,3,)</f>
        <v>Petty Cash Imprest</v>
      </c>
      <c r="E12785" s="3"/>
      <c r="F12785" s="6" t="str">
        <f t="shared" si="938"/>
        <v>دمج البيانات من نوبل الى نظام يامى -مسلسل-2077-اسم الحساب من نوبل-عهدة مهندس علي-البيان-رقم سند الدفع : 1776 - تصليح هيلتى وجريندر من عهدة مهندس على -نوع الادخال فى نوبل-Automatic</v>
      </c>
      <c r="G12785" s="3" t="s">
        <v>6235</v>
      </c>
      <c r="H12785" s="5">
        <v>0</v>
      </c>
      <c r="I12785" s="5">
        <v>300</v>
      </c>
      <c r="J12785" s="5" t="s">
        <v>14</v>
      </c>
      <c r="K12785" s="13"/>
    </row>
    <row r="12786" spans="1:11" ht="58.2" thickBot="1">
      <c r="A12786" s="21">
        <f t="shared" si="940"/>
        <v>2077</v>
      </c>
      <c r="B12786" s="21"/>
      <c r="C12786" s="3" t="s">
        <v>6955</v>
      </c>
      <c r="D12786" s="18" t="s">
        <v>6975</v>
      </c>
      <c r="E12786" s="6" t="str">
        <f>C12786</f>
        <v>فيلا سيف سهيل المزروعى</v>
      </c>
      <c r="F12786" s="6" t="str">
        <f t="shared" si="938"/>
        <v>دمج البيانات من نوبل الى نظام يامى -مسلسل-2077-اسم الحساب من نوبل-فيلا سيف سهيل المزروعى-البيان-رقم سند الدفع : 1776 - تصليح وصيانة كمبروسر من عهدة مهندس على-نوع الادخال فى نوبل-Automatic</v>
      </c>
      <c r="G12786" s="3" t="s">
        <v>6236</v>
      </c>
      <c r="H12786" s="5">
        <v>445</v>
      </c>
      <c r="I12786" s="5">
        <v>0</v>
      </c>
      <c r="J12786" s="5" t="s">
        <v>14</v>
      </c>
      <c r="K12786" s="13"/>
    </row>
    <row r="12787" spans="1:11" ht="58.2" thickBot="1">
      <c r="A12787" s="21">
        <f t="shared" si="940"/>
        <v>2077</v>
      </c>
      <c r="B12787" s="22"/>
      <c r="C12787" s="3" t="s">
        <v>18</v>
      </c>
      <c r="D12787" s="3" t="str">
        <f>VLOOKUP(C12787,'[1]Chart-of_Accounts (1)'!$B$20:$D$1316,3,)</f>
        <v>Petty Cash Imprest</v>
      </c>
      <c r="E12787" s="3"/>
      <c r="F12787" s="6" t="str">
        <f t="shared" si="938"/>
        <v>دمج البيانات من نوبل الى نظام يامى -مسلسل-2077-اسم الحساب من نوبل-عهدة مهندس علي-البيان-رقم سند الدفع : 1776 - تصليح وصيانة كمبروسر من عهدة مهندس على-نوع الادخال فى نوبل-Automatic</v>
      </c>
      <c r="G12787" s="3" t="s">
        <v>6236</v>
      </c>
      <c r="H12787" s="5">
        <v>0</v>
      </c>
      <c r="I12787" s="5">
        <v>445</v>
      </c>
      <c r="J12787" s="5" t="s">
        <v>14</v>
      </c>
      <c r="K12787" s="13"/>
    </row>
    <row r="12788" spans="1:11" ht="58.2" thickBot="1">
      <c r="A12788" s="20">
        <v>2078</v>
      </c>
      <c r="B12788" s="20" t="s">
        <v>6211</v>
      </c>
      <c r="C12788" s="6" t="s">
        <v>355</v>
      </c>
      <c r="D12788" s="3" t="str">
        <f>VLOOKUP(C12788,'[1]Chart-of_Accounts (1)'!$B$20:$D$1316,3,)</f>
        <v>Petrol</v>
      </c>
      <c r="E12788" s="6"/>
      <c r="F12788" s="6" t="str">
        <f t="shared" si="938"/>
        <v>دمج البيانات من نوبل الى نظام يامى -مسلسل-2078-اسم الحساب من نوبل-Petrol-البيان-رقم سند الدفع : 1777 - بترول سيارة برادو من عهدة مهندس على العقله-نوع الادخال فى نوبل-Automatic</v>
      </c>
      <c r="G12788" s="6" t="s">
        <v>6237</v>
      </c>
      <c r="H12788" s="8">
        <v>336.94</v>
      </c>
      <c r="I12788" s="8">
        <v>0</v>
      </c>
      <c r="J12788" s="8" t="s">
        <v>14</v>
      </c>
      <c r="K12788" s="13"/>
    </row>
    <row r="12789" spans="1:11" ht="69.599999999999994" thickBot="1">
      <c r="A12789" s="21">
        <f t="shared" ref="A12789:A12796" si="941">A12788</f>
        <v>2078</v>
      </c>
      <c r="B12789" s="21"/>
      <c r="C12789" s="3" t="s">
        <v>26</v>
      </c>
      <c r="D12789" s="3" t="str">
        <f>VLOOKUP(C12789,'[1]Chart-of_Accounts (1)'!$B$20:$D$1316,3,)</f>
        <v>VAT Input</v>
      </c>
      <c r="E12789" s="3"/>
      <c r="F12789" s="6" t="str">
        <f t="shared" si="938"/>
        <v>دمج البيانات من نوبل الى نظام يامى -مسلسل-2078-اسم الحساب من نوبل-Value Added Tax (VAT OUT)-البيان-رقم سند الدفع : 1777 - بترول سيارة برادو من عهدة مهندس على العقله - - -نوع الادخال فى نوبل-Automatic</v>
      </c>
      <c r="G12789" s="3" t="s">
        <v>6238</v>
      </c>
      <c r="H12789" s="5">
        <v>16.850000000000001</v>
      </c>
      <c r="I12789" s="5">
        <v>0</v>
      </c>
      <c r="J12789" s="5" t="s">
        <v>14</v>
      </c>
      <c r="K12789" s="13"/>
    </row>
    <row r="12790" spans="1:11" ht="58.2" thickBot="1">
      <c r="A12790" s="21">
        <f t="shared" si="941"/>
        <v>2078</v>
      </c>
      <c r="B12790" s="21"/>
      <c r="C12790" s="3" t="s">
        <v>18</v>
      </c>
      <c r="D12790" s="3" t="str">
        <f>VLOOKUP(C12790,'[1]Chart-of_Accounts (1)'!$B$20:$D$1316,3,)</f>
        <v>Petty Cash Imprest</v>
      </c>
      <c r="E12790" s="3"/>
      <c r="F12790" s="6" t="str">
        <f t="shared" si="938"/>
        <v>دمج البيانات من نوبل الى نظام يامى -مسلسل-2078-اسم الحساب من نوبل-عهدة مهندس علي-البيان-رقم سند الدفع : 1777 - بترول سيارة برادو من عهدة مهندس على العقله-نوع الادخال فى نوبل-Automatic</v>
      </c>
      <c r="G12790" s="3" t="s">
        <v>6237</v>
      </c>
      <c r="H12790" s="5">
        <v>0</v>
      </c>
      <c r="I12790" s="5">
        <v>353.79</v>
      </c>
      <c r="J12790" s="5" t="s">
        <v>14</v>
      </c>
      <c r="K12790" s="13"/>
    </row>
    <row r="12791" spans="1:11" ht="58.2" thickBot="1">
      <c r="A12791" s="21">
        <f t="shared" si="941"/>
        <v>2078</v>
      </c>
      <c r="B12791" s="21"/>
      <c r="C12791" s="3" t="s">
        <v>355</v>
      </c>
      <c r="D12791" s="3" t="str">
        <f>VLOOKUP(C12791,'[1]Chart-of_Accounts (1)'!$B$20:$D$1316,3,)</f>
        <v>Petrol</v>
      </c>
      <c r="E12791" s="3"/>
      <c r="F12791" s="6" t="str">
        <f t="shared" si="938"/>
        <v>دمج البيانات من نوبل الى نظام يامى -مسلسل-2078-اسم الحساب من نوبل-Petrol-البيان-رقم سند الدفع : 1777 - بترول سيارة برادو من عهدة مهندس على العقله-نوع الادخال فى نوبل-Automatic</v>
      </c>
      <c r="G12791" s="3" t="s">
        <v>6237</v>
      </c>
      <c r="H12791" s="5">
        <v>291.44</v>
      </c>
      <c r="I12791" s="5">
        <v>0</v>
      </c>
      <c r="J12791" s="5" t="s">
        <v>14</v>
      </c>
      <c r="K12791" s="13"/>
    </row>
    <row r="12792" spans="1:11" ht="69.599999999999994" thickBot="1">
      <c r="A12792" s="21">
        <f t="shared" si="941"/>
        <v>2078</v>
      </c>
      <c r="B12792" s="21"/>
      <c r="C12792" s="3" t="s">
        <v>26</v>
      </c>
      <c r="D12792" s="3" t="str">
        <f>VLOOKUP(C12792,'[1]Chart-of_Accounts (1)'!$B$20:$D$1316,3,)</f>
        <v>VAT Input</v>
      </c>
      <c r="E12792" s="3"/>
      <c r="F12792" s="6" t="str">
        <f t="shared" si="938"/>
        <v>دمج البيانات من نوبل الى نظام يامى -مسلسل-2078-اسم الحساب من نوبل-Value Added Tax (VAT OUT)-البيان-رقم سند الدفع : 1777 - بترول سيارة برادو من عهدة مهندس على العقله - - -نوع الادخال فى نوبل-Automatic</v>
      </c>
      <c r="G12792" s="3" t="s">
        <v>6238</v>
      </c>
      <c r="H12792" s="5">
        <v>14.57</v>
      </c>
      <c r="I12792" s="5">
        <v>0</v>
      </c>
      <c r="J12792" s="5" t="s">
        <v>14</v>
      </c>
      <c r="K12792" s="13"/>
    </row>
    <row r="12793" spans="1:11" ht="58.2" thickBot="1">
      <c r="A12793" s="21">
        <f t="shared" si="941"/>
        <v>2078</v>
      </c>
      <c r="B12793" s="21"/>
      <c r="C12793" s="3" t="s">
        <v>18</v>
      </c>
      <c r="D12793" s="3" t="str">
        <f>VLOOKUP(C12793,'[1]Chart-of_Accounts (1)'!$B$20:$D$1316,3,)</f>
        <v>Petty Cash Imprest</v>
      </c>
      <c r="E12793" s="3"/>
      <c r="F12793" s="6" t="str">
        <f t="shared" si="938"/>
        <v>دمج البيانات من نوبل الى نظام يامى -مسلسل-2078-اسم الحساب من نوبل-عهدة مهندس علي-البيان-رقم سند الدفع : 1777 - بترول سيارة برادو من عهدة مهندس على العقله-نوع الادخال فى نوبل-Automatic</v>
      </c>
      <c r="G12793" s="3" t="s">
        <v>6237</v>
      </c>
      <c r="H12793" s="5">
        <v>0</v>
      </c>
      <c r="I12793" s="5">
        <v>306.01</v>
      </c>
      <c r="J12793" s="5" t="s">
        <v>14</v>
      </c>
      <c r="K12793" s="13"/>
    </row>
    <row r="12794" spans="1:11" ht="58.2" thickBot="1">
      <c r="A12794" s="21">
        <f t="shared" si="941"/>
        <v>2078</v>
      </c>
      <c r="B12794" s="21"/>
      <c r="C12794" s="3" t="s">
        <v>355</v>
      </c>
      <c r="D12794" s="3" t="str">
        <f>VLOOKUP(C12794,'[1]Chart-of_Accounts (1)'!$B$20:$D$1316,3,)</f>
        <v>Petrol</v>
      </c>
      <c r="E12794" s="3"/>
      <c r="F12794" s="6" t="str">
        <f t="shared" si="938"/>
        <v>دمج البيانات من نوبل الى نظام يامى -مسلسل-2078-اسم الحساب من نوبل-Petrol-البيان-رقم سند الدفع : 1777 - بترول سيارة برادو من عهدة مهندس على العقله-نوع الادخال فى نوبل-Automatic</v>
      </c>
      <c r="G12794" s="3" t="s">
        <v>6237</v>
      </c>
      <c r="H12794" s="5">
        <v>300</v>
      </c>
      <c r="I12794" s="5">
        <v>0</v>
      </c>
      <c r="J12794" s="5" t="s">
        <v>14</v>
      </c>
      <c r="K12794" s="13"/>
    </row>
    <row r="12795" spans="1:11" ht="69.599999999999994" thickBot="1">
      <c r="A12795" s="21">
        <f t="shared" si="941"/>
        <v>2078</v>
      </c>
      <c r="B12795" s="21"/>
      <c r="C12795" s="3" t="s">
        <v>26</v>
      </c>
      <c r="D12795" s="3" t="str">
        <f>VLOOKUP(C12795,'[1]Chart-of_Accounts (1)'!$B$20:$D$1316,3,)</f>
        <v>VAT Input</v>
      </c>
      <c r="E12795" s="3"/>
      <c r="F12795" s="6" t="str">
        <f t="shared" si="938"/>
        <v>دمج البيانات من نوبل الى نظام يامى -مسلسل-2078-اسم الحساب من نوبل-Value Added Tax (VAT OUT)-البيان-رقم سند الدفع : 1777 - بترول سيارة برادو من عهدة مهندس على العقله - - -نوع الادخال فى نوبل-Automatic</v>
      </c>
      <c r="G12795" s="3" t="s">
        <v>6238</v>
      </c>
      <c r="H12795" s="5">
        <v>15</v>
      </c>
      <c r="I12795" s="5">
        <v>0</v>
      </c>
      <c r="J12795" s="5" t="s">
        <v>14</v>
      </c>
      <c r="K12795" s="13"/>
    </row>
    <row r="12796" spans="1:11" ht="58.2" thickBot="1">
      <c r="A12796" s="21">
        <f t="shared" si="941"/>
        <v>2078</v>
      </c>
      <c r="B12796" s="22"/>
      <c r="C12796" s="3" t="s">
        <v>18</v>
      </c>
      <c r="D12796" s="3" t="str">
        <f>VLOOKUP(C12796,'[1]Chart-of_Accounts (1)'!$B$20:$D$1316,3,)</f>
        <v>Petty Cash Imprest</v>
      </c>
      <c r="E12796" s="3"/>
      <c r="F12796" s="6" t="str">
        <f t="shared" si="938"/>
        <v>دمج البيانات من نوبل الى نظام يامى -مسلسل-2078-اسم الحساب من نوبل-عهدة مهندس علي-البيان-رقم سند الدفع : 1777 - بترول سيارة برادو من عهدة مهندس على العقله-نوع الادخال فى نوبل-Automatic</v>
      </c>
      <c r="G12796" s="3" t="s">
        <v>6237</v>
      </c>
      <c r="H12796" s="5">
        <v>0</v>
      </c>
      <c r="I12796" s="5">
        <v>315</v>
      </c>
      <c r="J12796" s="5" t="s">
        <v>14</v>
      </c>
      <c r="K12796" s="13"/>
    </row>
    <row r="12797" spans="1:11" ht="58.2" thickBot="1">
      <c r="A12797" s="20">
        <v>2079</v>
      </c>
      <c r="B12797" s="20" t="s">
        <v>6157</v>
      </c>
      <c r="C12797" s="6" t="s">
        <v>4439</v>
      </c>
      <c r="D12797" s="3" t="str">
        <f>VLOOKUP(C12797,'[1]Chart-of_Accounts (1)'!$B$20:$D$1316,3,)</f>
        <v>Accounts Payables</v>
      </c>
      <c r="E12797" s="6"/>
      <c r="F12797" s="6" t="str">
        <f t="shared" si="938"/>
        <v>دمج البيانات من نوبل الى نظام يامى -مسلسل-2079-اسم الحساب من نوبل-مدينة زايد-البيان-رقم سند الدفع : 1778 - دفعه عن اضاءة راشد كندى المرر من عهدة مهندس على -نوع الادخال فى نوبل-Automatic</v>
      </c>
      <c r="G12797" s="6" t="s">
        <v>6239</v>
      </c>
      <c r="H12797" s="7">
        <v>3000</v>
      </c>
      <c r="I12797" s="8">
        <v>0</v>
      </c>
      <c r="J12797" s="8" t="s">
        <v>14</v>
      </c>
      <c r="K12797" s="13"/>
    </row>
    <row r="12798" spans="1:11" ht="58.2" thickBot="1">
      <c r="A12798" s="21">
        <f>A12797</f>
        <v>2079</v>
      </c>
      <c r="B12798" s="22"/>
      <c r="C12798" s="3" t="s">
        <v>18</v>
      </c>
      <c r="D12798" s="3" t="str">
        <f>VLOOKUP(C12798,'[1]Chart-of_Accounts (1)'!$B$20:$D$1316,3,)</f>
        <v>Petty Cash Imprest</v>
      </c>
      <c r="E12798" s="3"/>
      <c r="F12798" s="6" t="str">
        <f t="shared" si="938"/>
        <v>دمج البيانات من نوبل الى نظام يامى -مسلسل-2079-اسم الحساب من نوبل-عهدة مهندس علي-البيان-رقم سند الدفع : 1778 - دفعه عن اضاءة راشد كندى المرر من عهدة مهندس على -نوع الادخال فى نوبل-Automatic</v>
      </c>
      <c r="G12798" s="3" t="s">
        <v>6239</v>
      </c>
      <c r="H12798" s="5">
        <v>0</v>
      </c>
      <c r="I12798" s="4">
        <v>3000</v>
      </c>
      <c r="J12798" s="5" t="s">
        <v>14</v>
      </c>
      <c r="K12798" s="13"/>
    </row>
    <row r="12799" spans="1:11" ht="58.2" thickBot="1">
      <c r="A12799" s="20">
        <v>2080</v>
      </c>
      <c r="B12799" s="20" t="s">
        <v>5265</v>
      </c>
      <c r="C12799" s="6" t="s">
        <v>4437</v>
      </c>
      <c r="D12799" s="3" t="str">
        <f>VLOOKUP(C12799,'[1]Chart-of_Accounts (1)'!$B$20:$D$1316,3,)</f>
        <v>Maint. Cars &amp; Vehicles</v>
      </c>
      <c r="E12799" s="6"/>
      <c r="F12799" s="6" t="str">
        <f t="shared" si="938"/>
        <v>دمج البيانات من نوبل الى نظام يامى -مسلسل-2080-اسم الحساب من نوبل-كراج الافغانى للسيارات-البيان-رقم سند الدفع : 1779 - صرف دفعه من الحساب من عهدة مهندس على العقله-نوع الادخال فى نوبل-Automatic</v>
      </c>
      <c r="G12799" s="6" t="s">
        <v>6240</v>
      </c>
      <c r="H12799" s="7">
        <v>6000</v>
      </c>
      <c r="I12799" s="8">
        <v>0</v>
      </c>
      <c r="J12799" s="8" t="s">
        <v>14</v>
      </c>
      <c r="K12799" s="13"/>
    </row>
    <row r="12800" spans="1:11" ht="58.2" thickBot="1">
      <c r="A12800" s="21">
        <f>A12799</f>
        <v>2080</v>
      </c>
      <c r="B12800" s="22"/>
      <c r="C12800" s="3" t="s">
        <v>18</v>
      </c>
      <c r="D12800" s="3" t="str">
        <f>VLOOKUP(C12800,'[1]Chart-of_Accounts (1)'!$B$20:$D$1316,3,)</f>
        <v>Petty Cash Imprest</v>
      </c>
      <c r="E12800" s="3"/>
      <c r="F12800" s="6" t="str">
        <f t="shared" si="938"/>
        <v>دمج البيانات من نوبل الى نظام يامى -مسلسل-2080-اسم الحساب من نوبل-عهدة مهندس علي-البيان-رقم سند الدفع : 1779 - صرف دفعه من الحساب من عهدة مهندس على العقله-نوع الادخال فى نوبل-Automatic</v>
      </c>
      <c r="G12800" s="3" t="s">
        <v>6240</v>
      </c>
      <c r="H12800" s="5">
        <v>0</v>
      </c>
      <c r="I12800" s="4">
        <v>6000</v>
      </c>
      <c r="J12800" s="5" t="s">
        <v>14</v>
      </c>
      <c r="K12800" s="13"/>
    </row>
    <row r="12801" spans="1:11" ht="46.8" thickBot="1">
      <c r="A12801" s="20">
        <v>2081</v>
      </c>
      <c r="B12801" s="20" t="s">
        <v>5265</v>
      </c>
      <c r="C12801" s="6" t="s">
        <v>298</v>
      </c>
      <c r="D12801" s="3" t="str">
        <f>VLOOKUP(C12801,'[1]Chart-of_Accounts (1)'!$B$20:$D$1316,3,)</f>
        <v>Maint. Furniture &amp; Fixtures</v>
      </c>
      <c r="E12801" s="6"/>
      <c r="F12801" s="6" t="str">
        <f t="shared" si="938"/>
        <v>دمج البيانات من نوبل الى نظام يامى -مسلسل-2081-اسم الحساب من نوبل-Maint- Cars &amp; Vehicles-البيان-صبغ وقطع غيار سيارة برادو -نوع الادخال فى نوبل-Manual</v>
      </c>
      <c r="G12801" s="6" t="s">
        <v>6241</v>
      </c>
      <c r="H12801" s="7">
        <v>5400</v>
      </c>
      <c r="I12801" s="8">
        <v>0</v>
      </c>
      <c r="J12801" s="8" t="s">
        <v>33</v>
      </c>
      <c r="K12801" s="13"/>
    </row>
    <row r="12802" spans="1:11" ht="46.8" thickBot="1">
      <c r="A12802" s="21">
        <f t="shared" ref="A12802:A12806" si="942">A12801</f>
        <v>2081</v>
      </c>
      <c r="B12802" s="21"/>
      <c r="C12802" s="3" t="s">
        <v>298</v>
      </c>
      <c r="D12802" s="3" t="str">
        <f>VLOOKUP(C12802,'[1]Chart-of_Accounts (1)'!$B$20:$D$1316,3,)</f>
        <v>Maint. Furniture &amp; Fixtures</v>
      </c>
      <c r="E12802" s="3"/>
      <c r="F12802" s="6" t="str">
        <f t="shared" si="938"/>
        <v>دمج البيانات من نوبل الى نظام يامى -مسلسل-2081-اسم الحساب من نوبل-Maint- Cars &amp; Vehicles-البيان-تصليح وقطع غيار باص -نوع الادخال فى نوبل-Manual</v>
      </c>
      <c r="G12802" s="3" t="s">
        <v>6242</v>
      </c>
      <c r="H12802" s="5">
        <v>850</v>
      </c>
      <c r="I12802" s="5">
        <v>0</v>
      </c>
      <c r="J12802" s="5" t="s">
        <v>33</v>
      </c>
      <c r="K12802" s="13"/>
    </row>
    <row r="12803" spans="1:11" ht="46.8" thickBot="1">
      <c r="A12803" s="21">
        <f t="shared" si="942"/>
        <v>2081</v>
      </c>
      <c r="B12803" s="21"/>
      <c r="C12803" s="3" t="s">
        <v>298</v>
      </c>
      <c r="D12803" s="3" t="str">
        <f>VLOOKUP(C12803,'[1]Chart-of_Accounts (1)'!$B$20:$D$1316,3,)</f>
        <v>Maint. Furniture &amp; Fixtures</v>
      </c>
      <c r="E12803" s="3"/>
      <c r="F12803" s="6" t="str">
        <f t="shared" si="938"/>
        <v>دمج البيانات من نوبل الى نظام يامى -مسلسل-2081-اسم الحساب من نوبل-Maint- Cars &amp; Vehicles-البيان-تصليح وقطع غيار موتسبيشي-نوع الادخال فى نوبل-Manual</v>
      </c>
      <c r="G12803" s="3" t="s">
        <v>6243</v>
      </c>
      <c r="H12803" s="4">
        <v>3050</v>
      </c>
      <c r="I12803" s="5">
        <v>0</v>
      </c>
      <c r="J12803" s="5" t="s">
        <v>33</v>
      </c>
      <c r="K12803" s="13"/>
    </row>
    <row r="12804" spans="1:11" ht="46.8" thickBot="1">
      <c r="A12804" s="21">
        <f t="shared" si="942"/>
        <v>2081</v>
      </c>
      <c r="B12804" s="21"/>
      <c r="C12804" s="3" t="s">
        <v>4437</v>
      </c>
      <c r="D12804" s="3" t="str">
        <f>VLOOKUP(C12804,'[1]Chart-of_Accounts (1)'!$B$20:$D$1316,3,)</f>
        <v>Maint. Cars &amp; Vehicles</v>
      </c>
      <c r="E12804" s="3"/>
      <c r="F12804" s="6" t="str">
        <f t="shared" si="938"/>
        <v>دمج البيانات من نوبل الى نظام يامى -مسلسل-2081-اسم الحساب من نوبل-كراج الافغانى للسيارات-البيان-صبغ وقطع غيار سيارة برادو -نوع الادخال فى نوبل-Manual</v>
      </c>
      <c r="G12804" s="3" t="s">
        <v>6241</v>
      </c>
      <c r="H12804" s="5">
        <v>0</v>
      </c>
      <c r="I12804" s="4">
        <v>5400</v>
      </c>
      <c r="J12804" s="5" t="s">
        <v>33</v>
      </c>
      <c r="K12804" s="13"/>
    </row>
    <row r="12805" spans="1:11" ht="46.8" thickBot="1">
      <c r="A12805" s="21">
        <f t="shared" si="942"/>
        <v>2081</v>
      </c>
      <c r="B12805" s="21"/>
      <c r="C12805" s="3" t="s">
        <v>4437</v>
      </c>
      <c r="D12805" s="3" t="str">
        <f>VLOOKUP(C12805,'[1]Chart-of_Accounts (1)'!$B$20:$D$1316,3,)</f>
        <v>Maint. Cars &amp; Vehicles</v>
      </c>
      <c r="E12805" s="3"/>
      <c r="F12805" s="6" t="str">
        <f t="shared" si="938"/>
        <v>دمج البيانات من نوبل الى نظام يامى -مسلسل-2081-اسم الحساب من نوبل-كراج الافغانى للسيارات-البيان-تصليح وقطع غيار باص -نوع الادخال فى نوبل-Manual</v>
      </c>
      <c r="G12805" s="3" t="s">
        <v>6242</v>
      </c>
      <c r="H12805" s="5">
        <v>0</v>
      </c>
      <c r="I12805" s="5">
        <v>850</v>
      </c>
      <c r="J12805" s="5" t="s">
        <v>33</v>
      </c>
      <c r="K12805" s="13"/>
    </row>
    <row r="12806" spans="1:11" ht="46.8" thickBot="1">
      <c r="A12806" s="21">
        <f t="shared" si="942"/>
        <v>2081</v>
      </c>
      <c r="B12806" s="22"/>
      <c r="C12806" s="3" t="s">
        <v>4437</v>
      </c>
      <c r="D12806" s="3" t="str">
        <f>VLOOKUP(C12806,'[1]Chart-of_Accounts (1)'!$B$20:$D$1316,3,)</f>
        <v>Maint. Cars &amp; Vehicles</v>
      </c>
      <c r="E12806" s="3"/>
      <c r="F12806" s="6" t="str">
        <f t="shared" si="938"/>
        <v>دمج البيانات من نوبل الى نظام يامى -مسلسل-2081-اسم الحساب من نوبل-كراج الافغانى للسيارات-البيان-تصليح وقطع غيار موتسبيشي-نوع الادخال فى نوبل-Manual</v>
      </c>
      <c r="G12806" s="3" t="s">
        <v>6243</v>
      </c>
      <c r="H12806" s="5">
        <v>0</v>
      </c>
      <c r="I12806" s="4">
        <v>3050</v>
      </c>
      <c r="J12806" s="5" t="s">
        <v>33</v>
      </c>
      <c r="K12806" s="13"/>
    </row>
    <row r="12807" spans="1:11" ht="58.2" thickBot="1">
      <c r="A12807" s="20">
        <v>2082</v>
      </c>
      <c r="B12807" s="20" t="s">
        <v>6211</v>
      </c>
      <c r="C12807" s="6" t="s">
        <v>77</v>
      </c>
      <c r="D12807" s="3" t="str">
        <f>VLOOKUP(C12807,'[1]Chart-of_Accounts (1)'!$B$20:$D$1316,3,)</f>
        <v>Accounts Payables</v>
      </c>
      <c r="E12807" s="6"/>
      <c r="F12807" s="6" t="str">
        <f t="shared" ref="F12807:F12870" si="943">CONCATENATE("دمج البيانات من نوبل الى نظام يامى ","-","مسلسل","-",A12807,"-","اسم الحساب من نوبل","-",C12807,"-","البيان","-",G12807,"-","نوع الادخال فى نوبل","-",J12807)</f>
        <v>دمج البيانات من نوبل الى نظام يامى -مسلسل-2082-اسم الحساب من نوبل-نصراوى كاش-البيان-رقم سند الدفع : 1780 - صرف دفعه من الحساب من مصرف ابوظبي الاسلامى-نوع الادخال فى نوبل-Automatic</v>
      </c>
      <c r="G12807" s="6" t="s">
        <v>6244</v>
      </c>
      <c r="H12807" s="7">
        <v>150000</v>
      </c>
      <c r="I12807" s="8">
        <v>0</v>
      </c>
      <c r="J12807" s="8" t="s">
        <v>14</v>
      </c>
      <c r="K12807" s="13"/>
    </row>
    <row r="12808" spans="1:11" ht="58.2" thickBot="1">
      <c r="A12808" s="21">
        <f>A12807</f>
        <v>2082</v>
      </c>
      <c r="B12808" s="22"/>
      <c r="C12808" s="3" t="s">
        <v>13</v>
      </c>
      <c r="D12808" s="3" t="str">
        <f>VLOOKUP(C12808,'[1]Chart-of_Accounts (1)'!$B$20:$D$1316,3,)</f>
        <v>مصرف ابوظبي الاسلامى</v>
      </c>
      <c r="E12808" s="3"/>
      <c r="F12808" s="6" t="str">
        <f t="shared" si="943"/>
        <v>دمج البيانات من نوبل الى نظام يامى -مسلسل-2082-اسم الحساب من نوبل-مصرف ابوظبي الاسلامى-البيان-رقم سند الدفع : 1780 - عــــن : - رقم الشيك : 502511-نوع الادخال فى نوبل-Automatic</v>
      </c>
      <c r="G12808" s="3" t="s">
        <v>6245</v>
      </c>
      <c r="H12808" s="5">
        <v>0</v>
      </c>
      <c r="I12808" s="4">
        <v>150000</v>
      </c>
      <c r="J12808" s="5" t="s">
        <v>14</v>
      </c>
      <c r="K12808" s="13"/>
    </row>
    <row r="12809" spans="1:11" ht="69.599999999999994" thickBot="1">
      <c r="A12809" s="20">
        <v>2083</v>
      </c>
      <c r="B12809" s="20" t="s">
        <v>6073</v>
      </c>
      <c r="C12809" s="6" t="s">
        <v>3675</v>
      </c>
      <c r="D12809" s="3" t="str">
        <f>VLOOKUP(C12809,'[1]Chart-of_Accounts (1)'!$B$20:$D$1316,3,)</f>
        <v>العملاء</v>
      </c>
      <c r="E12809" s="6"/>
      <c r="F12809" s="6" t="str">
        <f t="shared" si="943"/>
        <v>دمج البيانات من نوبل الى نظام يامى -مسلسل-2083-اسم الحساب من نوبل-اورانتيس للمقاولات العامة-البيان-رقم سند الدفع : 1781 - تعديل مخططات تكييف لاورانتيس من عهدة مهندس على العقله-نوع الادخال فى نوبل-Automatic</v>
      </c>
      <c r="G12809" s="6" t="s">
        <v>6246</v>
      </c>
      <c r="H12809" s="8">
        <v>200</v>
      </c>
      <c r="I12809" s="8">
        <v>0</v>
      </c>
      <c r="J12809" s="8" t="s">
        <v>14</v>
      </c>
      <c r="K12809" s="13"/>
    </row>
    <row r="12810" spans="1:11" ht="58.2" thickBot="1">
      <c r="A12810" s="21">
        <f>A12809</f>
        <v>2083</v>
      </c>
      <c r="B12810" s="22"/>
      <c r="C12810" s="3" t="s">
        <v>18</v>
      </c>
      <c r="D12810" s="3" t="str">
        <f>VLOOKUP(C12810,'[1]Chart-of_Accounts (1)'!$B$20:$D$1316,3,)</f>
        <v>Petty Cash Imprest</v>
      </c>
      <c r="E12810" s="3"/>
      <c r="F12810" s="6" t="str">
        <f t="shared" si="943"/>
        <v>دمج البيانات من نوبل الى نظام يامى -مسلسل-2083-اسم الحساب من نوبل-عهدة مهندس علي-البيان-رقم سند الدفع : 1781 - تعديل مخططات تكييف لاورانتيس من عهدة مهندس على العقله-نوع الادخال فى نوبل-Automatic</v>
      </c>
      <c r="G12810" s="3" t="s">
        <v>6246</v>
      </c>
      <c r="H12810" s="5">
        <v>0</v>
      </c>
      <c r="I12810" s="5">
        <v>200</v>
      </c>
      <c r="J12810" s="5" t="s">
        <v>14</v>
      </c>
      <c r="K12810" s="13"/>
    </row>
    <row r="12811" spans="1:11" ht="58.2" thickBot="1">
      <c r="A12811" s="20">
        <v>2084</v>
      </c>
      <c r="B12811" s="20" t="s">
        <v>6211</v>
      </c>
      <c r="C12811" s="6" t="s">
        <v>2245</v>
      </c>
      <c r="D12811" s="3" t="str">
        <f>VLOOKUP(C12811,'[1]Chart-of_Accounts (1)'!$B$20:$D$1316,3,)</f>
        <v>Accounts Payables</v>
      </c>
      <c r="E12811" s="6"/>
      <c r="F12811" s="6" t="str">
        <f t="shared" si="943"/>
        <v>دمج البيانات من نوبل الى نظام يامى -مسلسل-2084-اسم الحساب من نوبل-العساف للنجارة-البيان-رقم سند الدفع : 1782 - صرف دفعه من الحساب من مصرف ابوظبي الاسلامى-نوع الادخال فى نوبل-Automatic</v>
      </c>
      <c r="G12811" s="6" t="s">
        <v>6247</v>
      </c>
      <c r="H12811" s="7">
        <v>8350</v>
      </c>
      <c r="I12811" s="8">
        <v>0</v>
      </c>
      <c r="J12811" s="8" t="s">
        <v>14</v>
      </c>
      <c r="K12811" s="13"/>
    </row>
    <row r="12812" spans="1:11" ht="58.2" thickBot="1">
      <c r="A12812" s="21">
        <f>A12811</f>
        <v>2084</v>
      </c>
      <c r="B12812" s="22"/>
      <c r="C12812" s="3" t="s">
        <v>13</v>
      </c>
      <c r="D12812" s="3" t="str">
        <f>VLOOKUP(C12812,'[1]Chart-of_Accounts (1)'!$B$20:$D$1316,3,)</f>
        <v>مصرف ابوظبي الاسلامى</v>
      </c>
      <c r="E12812" s="3"/>
      <c r="F12812" s="6" t="str">
        <f t="shared" si="943"/>
        <v>دمج البيانات من نوبل الى نظام يامى -مسلسل-2084-اسم الحساب من نوبل-مصرف ابوظبي الاسلامى-البيان-رقم سند الدفع : 1782 - عــــن : - رقم الشيك : 502524-نوع الادخال فى نوبل-Automatic</v>
      </c>
      <c r="G12812" s="3" t="s">
        <v>6248</v>
      </c>
      <c r="H12812" s="5">
        <v>0</v>
      </c>
      <c r="I12812" s="4">
        <v>8350</v>
      </c>
      <c r="J12812" s="5" t="s">
        <v>14</v>
      </c>
      <c r="K12812" s="13"/>
    </row>
    <row r="12813" spans="1:11" ht="58.2" thickBot="1">
      <c r="A12813" s="20">
        <v>2085</v>
      </c>
      <c r="B12813" s="23">
        <v>44938</v>
      </c>
      <c r="C12813" s="6" t="s">
        <v>79</v>
      </c>
      <c r="D12813" s="3" t="str">
        <f>VLOOKUP(C12813,'[1]Chart-of_Accounts (1)'!$B$20:$D$1316,3,)</f>
        <v>Accounts Payables</v>
      </c>
      <c r="E12813" s="6"/>
      <c r="F12813" s="6" t="str">
        <f t="shared" si="943"/>
        <v>دمج البيانات من نوبل الى نظام يامى -مسلسل-2085-اسم الحساب من نوبل-واثق زمان شودرى-البيان-رقم سند الدفع : 1783 - خصم على قيمة فواتير شهر 11 -نوع الادخال فى نوبل-Automatic</v>
      </c>
      <c r="G12813" s="6" t="s">
        <v>6249</v>
      </c>
      <c r="H12813" s="8">
        <v>400</v>
      </c>
      <c r="I12813" s="8">
        <v>0</v>
      </c>
      <c r="J12813" s="8" t="s">
        <v>14</v>
      </c>
      <c r="K12813" s="13"/>
    </row>
    <row r="12814" spans="1:11" ht="58.2" thickBot="1">
      <c r="A12814" s="21">
        <f>A12813</f>
        <v>2085</v>
      </c>
      <c r="B12814" s="25"/>
      <c r="C12814" s="3" t="s">
        <v>149</v>
      </c>
      <c r="D12814" s="3" t="str">
        <f>VLOOKUP(C12814,'[1]Chart-of_Accounts (1)'!$B$20:$D$1316,3,)</f>
        <v>Other Income</v>
      </c>
      <c r="E12814" s="3"/>
      <c r="F12814" s="6" t="str">
        <f t="shared" si="943"/>
        <v>دمج البيانات من نوبل الى نظام يامى -مسلسل-2085-اسم الحساب من نوبل-Purchases Discount-البيان-رقم سند الدفع : 1783 - خصم على قيمة فواتير شهر 11 -نوع الادخال فى نوبل-Automatic</v>
      </c>
      <c r="G12814" s="3" t="s">
        <v>6249</v>
      </c>
      <c r="H12814" s="5">
        <v>0</v>
      </c>
      <c r="I12814" s="5">
        <v>400</v>
      </c>
      <c r="J12814" s="5" t="s">
        <v>14</v>
      </c>
      <c r="K12814" s="13"/>
    </row>
    <row r="12815" spans="1:11" ht="58.2" thickBot="1">
      <c r="A12815" s="20">
        <v>2086</v>
      </c>
      <c r="B12815" s="20" t="s">
        <v>6075</v>
      </c>
      <c r="C12815" s="6" t="s">
        <v>18</v>
      </c>
      <c r="D12815" s="3" t="str">
        <f>VLOOKUP(C12815,'[1]Chart-of_Accounts (1)'!$B$20:$D$1316,3,)</f>
        <v>Petty Cash Imprest</v>
      </c>
      <c r="E12815" s="6"/>
      <c r="F12815" s="6" t="str">
        <f t="shared" si="943"/>
        <v>دمج البيانات من نوبل الى نظام يامى -مسلسل-2086-اسم الحساب من نوبل-عهدة مهندس علي-البيان-رقم سند الدفع : 1784 - صرف عهدة للمهندس على من عهدة الشبراوى-نوع الادخال فى نوبل-Automatic</v>
      </c>
      <c r="G12815" s="6" t="s">
        <v>6250</v>
      </c>
      <c r="H12815" s="7">
        <v>12500</v>
      </c>
      <c r="I12815" s="8">
        <v>0</v>
      </c>
      <c r="J12815" s="8" t="s">
        <v>14</v>
      </c>
      <c r="K12815" s="13"/>
    </row>
    <row r="12816" spans="1:11" ht="58.2" thickBot="1">
      <c r="A12816" s="21">
        <f t="shared" ref="A12816:A12818" si="944">A12815</f>
        <v>2086</v>
      </c>
      <c r="B12816" s="21"/>
      <c r="C12816" s="3" t="s">
        <v>171</v>
      </c>
      <c r="D12816" s="3" t="str">
        <f>VLOOKUP(C12816,'[1]Chart-of_Accounts (1)'!$B$20:$D$1316,3,)</f>
        <v>Petty Cash Imprest</v>
      </c>
      <c r="E12816" s="3"/>
      <c r="F12816" s="6" t="str">
        <f t="shared" si="943"/>
        <v>دمج البيانات من نوبل الى نظام يامى -مسلسل-2086-اسم الحساب من نوبل-عهدة الشبراوي-البيان-رقم سند الدفع : 1784 - صرف عهدة للمهندس على من عهدة الشبراوى-نوع الادخال فى نوبل-Automatic</v>
      </c>
      <c r="G12816" s="3" t="s">
        <v>6250</v>
      </c>
      <c r="H12816" s="5">
        <v>0</v>
      </c>
      <c r="I12816" s="4">
        <v>12500</v>
      </c>
      <c r="J12816" s="5" t="s">
        <v>14</v>
      </c>
      <c r="K12816" s="13"/>
    </row>
    <row r="12817" spans="1:11" ht="58.2" thickBot="1">
      <c r="A12817" s="21">
        <f t="shared" si="944"/>
        <v>2086</v>
      </c>
      <c r="B12817" s="21"/>
      <c r="C12817" s="3" t="s">
        <v>6933</v>
      </c>
      <c r="D12817" s="18" t="s">
        <v>6975</v>
      </c>
      <c r="E12817" s="6" t="str">
        <f>C12817</f>
        <v>فيلا احمد المهيري المزروعي</v>
      </c>
      <c r="F12817" s="6" t="str">
        <f t="shared" si="943"/>
        <v>دمج البيانات من نوبل الى نظام يامى -مسلسل-2086-اسم الحساب من نوبل-فيلا احمد المهيري المزروعي-البيان-رقم سند الدفع : 1784 - جى اى اس لموقع احمد المهيرى المزروعى من عهدة الشبراوى-نوع الادخال فى نوبل-Automatic</v>
      </c>
      <c r="G12817" s="3" t="s">
        <v>6251</v>
      </c>
      <c r="H12817" s="5">
        <v>300</v>
      </c>
      <c r="I12817" s="5">
        <v>0</v>
      </c>
      <c r="J12817" s="5" t="s">
        <v>14</v>
      </c>
      <c r="K12817" s="13"/>
    </row>
    <row r="12818" spans="1:11" ht="58.2" thickBot="1">
      <c r="A12818" s="21">
        <f t="shared" si="944"/>
        <v>2086</v>
      </c>
      <c r="B12818" s="22"/>
      <c r="C12818" s="3" t="s">
        <v>171</v>
      </c>
      <c r="D12818" s="3" t="str">
        <f>VLOOKUP(C12818,'[1]Chart-of_Accounts (1)'!$B$20:$D$1316,3,)</f>
        <v>Petty Cash Imprest</v>
      </c>
      <c r="E12818" s="3"/>
      <c r="F12818" s="6" t="str">
        <f t="shared" si="943"/>
        <v>دمج البيانات من نوبل الى نظام يامى -مسلسل-2086-اسم الحساب من نوبل-عهدة الشبراوي-البيان-رقم سند الدفع : 1784 - جى اى اس لموقع احمد المهيرى المزروعى من عهدة الشبراوى-نوع الادخال فى نوبل-Automatic</v>
      </c>
      <c r="G12818" s="3" t="s">
        <v>6251</v>
      </c>
      <c r="H12818" s="5">
        <v>0</v>
      </c>
      <c r="I12818" s="5">
        <v>300</v>
      </c>
      <c r="J12818" s="5" t="s">
        <v>14</v>
      </c>
      <c r="K12818" s="13"/>
    </row>
    <row r="12819" spans="1:11" ht="58.2" thickBot="1">
      <c r="A12819" s="20">
        <v>2087</v>
      </c>
      <c r="B12819" s="20" t="s">
        <v>6075</v>
      </c>
      <c r="C12819" s="6" t="s">
        <v>355</v>
      </c>
      <c r="D12819" s="3" t="str">
        <f>VLOOKUP(C12819,'[1]Chart-of_Accounts (1)'!$B$20:$D$1316,3,)</f>
        <v>Petrol</v>
      </c>
      <c r="E12819" s="6"/>
      <c r="F12819" s="6" t="str">
        <f t="shared" si="943"/>
        <v>دمج البيانات من نوبل الى نظام يامى -مسلسل-2087-اسم الحساب من نوبل-Petrol-البيان-رقم سند الدفع : 1785 - بترول سيارة رياض من عهدة الشبراوى-نوع الادخال فى نوبل-Automatic</v>
      </c>
      <c r="G12819" s="6" t="s">
        <v>6252</v>
      </c>
      <c r="H12819" s="8">
        <v>57.14</v>
      </c>
      <c r="I12819" s="8">
        <v>0</v>
      </c>
      <c r="J12819" s="8" t="s">
        <v>14</v>
      </c>
      <c r="K12819" s="13"/>
    </row>
    <row r="12820" spans="1:11" ht="69.599999999999994" thickBot="1">
      <c r="A12820" s="21">
        <f t="shared" ref="A12820:A12854" si="945">A12819</f>
        <v>2087</v>
      </c>
      <c r="B12820" s="21"/>
      <c r="C12820" s="3" t="s">
        <v>26</v>
      </c>
      <c r="D12820" s="3" t="str">
        <f>VLOOKUP(C12820,'[1]Chart-of_Accounts (1)'!$B$20:$D$1316,3,)</f>
        <v>VAT Input</v>
      </c>
      <c r="E12820" s="3"/>
      <c r="F12820" s="6" t="str">
        <f t="shared" si="943"/>
        <v>دمج البيانات من نوبل الى نظام يامى -مسلسل-2087-اسم الحساب من نوبل-Value Added Tax (VAT OUT)-البيان-رقم سند الدفع : 1785 - بترول سيارة رياض من عهدة الشبراوى - - -نوع الادخال فى نوبل-Automatic</v>
      </c>
      <c r="G12820" s="3" t="s">
        <v>6253</v>
      </c>
      <c r="H12820" s="5">
        <v>2.86</v>
      </c>
      <c r="I12820" s="5">
        <v>0</v>
      </c>
      <c r="J12820" s="5" t="s">
        <v>14</v>
      </c>
      <c r="K12820" s="13"/>
    </row>
    <row r="12821" spans="1:11" ht="58.2" thickBot="1">
      <c r="A12821" s="21">
        <f t="shared" si="945"/>
        <v>2087</v>
      </c>
      <c r="B12821" s="21"/>
      <c r="C12821" s="3" t="s">
        <v>171</v>
      </c>
      <c r="D12821" s="3" t="str">
        <f>VLOOKUP(C12821,'[1]Chart-of_Accounts (1)'!$B$20:$D$1316,3,)</f>
        <v>Petty Cash Imprest</v>
      </c>
      <c r="E12821" s="3"/>
      <c r="F12821" s="6" t="str">
        <f t="shared" si="943"/>
        <v>دمج البيانات من نوبل الى نظام يامى -مسلسل-2087-اسم الحساب من نوبل-عهدة الشبراوي-البيان-رقم سند الدفع : 1785 - بترول سيارة رياض من عهدة الشبراوى-نوع الادخال فى نوبل-Automatic</v>
      </c>
      <c r="G12821" s="3" t="s">
        <v>6252</v>
      </c>
      <c r="H12821" s="5">
        <v>0</v>
      </c>
      <c r="I12821" s="5">
        <v>60</v>
      </c>
      <c r="J12821" s="5" t="s">
        <v>14</v>
      </c>
      <c r="K12821" s="13"/>
    </row>
    <row r="12822" spans="1:11" ht="58.2" thickBot="1">
      <c r="A12822" s="21">
        <f t="shared" si="945"/>
        <v>2087</v>
      </c>
      <c r="B12822" s="21"/>
      <c r="C12822" s="3" t="s">
        <v>355</v>
      </c>
      <c r="D12822" s="3" t="str">
        <f>VLOOKUP(C12822,'[1]Chart-of_Accounts (1)'!$B$20:$D$1316,3,)</f>
        <v>Petrol</v>
      </c>
      <c r="E12822" s="3"/>
      <c r="F12822" s="6" t="str">
        <f t="shared" si="943"/>
        <v>دمج البيانات من نوبل الى نظام يامى -مسلسل-2087-اسم الحساب من نوبل-Petrol-البيان-رقم سند الدفع : 1785 - بترول سيارة رياض من عهدة الشبراوى-نوع الادخال فى نوبل-Automatic</v>
      </c>
      <c r="G12822" s="3" t="s">
        <v>6252</v>
      </c>
      <c r="H12822" s="5">
        <v>57.14</v>
      </c>
      <c r="I12822" s="5">
        <v>0</v>
      </c>
      <c r="J12822" s="5" t="s">
        <v>14</v>
      </c>
      <c r="K12822" s="13"/>
    </row>
    <row r="12823" spans="1:11" ht="69.599999999999994" thickBot="1">
      <c r="A12823" s="21">
        <f t="shared" si="945"/>
        <v>2087</v>
      </c>
      <c r="B12823" s="21"/>
      <c r="C12823" s="3" t="s">
        <v>26</v>
      </c>
      <c r="D12823" s="3" t="str">
        <f>VLOOKUP(C12823,'[1]Chart-of_Accounts (1)'!$B$20:$D$1316,3,)</f>
        <v>VAT Input</v>
      </c>
      <c r="E12823" s="3"/>
      <c r="F12823" s="6" t="str">
        <f t="shared" si="943"/>
        <v>دمج البيانات من نوبل الى نظام يامى -مسلسل-2087-اسم الحساب من نوبل-Value Added Tax (VAT OUT)-البيان-رقم سند الدفع : 1785 - بترول سيارة رياض من عهدة الشبراوى - - -نوع الادخال فى نوبل-Automatic</v>
      </c>
      <c r="G12823" s="3" t="s">
        <v>6253</v>
      </c>
      <c r="H12823" s="5">
        <v>2.86</v>
      </c>
      <c r="I12823" s="5">
        <v>0</v>
      </c>
      <c r="J12823" s="5" t="s">
        <v>14</v>
      </c>
      <c r="K12823" s="13"/>
    </row>
    <row r="12824" spans="1:11" ht="58.2" thickBot="1">
      <c r="A12824" s="21">
        <f t="shared" si="945"/>
        <v>2087</v>
      </c>
      <c r="B12824" s="21"/>
      <c r="C12824" s="3" t="s">
        <v>171</v>
      </c>
      <c r="D12824" s="3" t="str">
        <f>VLOOKUP(C12824,'[1]Chart-of_Accounts (1)'!$B$20:$D$1316,3,)</f>
        <v>Petty Cash Imprest</v>
      </c>
      <c r="E12824" s="3"/>
      <c r="F12824" s="6" t="str">
        <f t="shared" si="943"/>
        <v>دمج البيانات من نوبل الى نظام يامى -مسلسل-2087-اسم الحساب من نوبل-عهدة الشبراوي-البيان-رقم سند الدفع : 1785 - بترول سيارة رياض من عهدة الشبراوى-نوع الادخال فى نوبل-Automatic</v>
      </c>
      <c r="G12824" s="3" t="s">
        <v>6252</v>
      </c>
      <c r="H12824" s="5">
        <v>0</v>
      </c>
      <c r="I12824" s="5">
        <v>60</v>
      </c>
      <c r="J12824" s="5" t="s">
        <v>14</v>
      </c>
      <c r="K12824" s="13"/>
    </row>
    <row r="12825" spans="1:11" ht="58.2" thickBot="1">
      <c r="A12825" s="21">
        <f t="shared" si="945"/>
        <v>2087</v>
      </c>
      <c r="B12825" s="21"/>
      <c r="C12825" s="3" t="s">
        <v>6944</v>
      </c>
      <c r="D12825" s="18" t="s">
        <v>6975</v>
      </c>
      <c r="E12825" s="6" t="str">
        <f>C12825</f>
        <v>فيلا هلال سويح</v>
      </c>
      <c r="F12825" s="6" t="str">
        <f t="shared" si="943"/>
        <v>دمج البيانات من نوبل الى نظام يامى -مسلسل-2087-اسم الحساب من نوبل-فيلا هلال سويح-البيان-رقم سند الدفع : 1785 - بترول لموقع هلال سويح من عهدة الشبراوى-نوع الادخال فى نوبل-Automatic</v>
      </c>
      <c r="G12825" s="3" t="s">
        <v>6254</v>
      </c>
      <c r="H12825" s="5">
        <v>47.62</v>
      </c>
      <c r="I12825" s="5">
        <v>0</v>
      </c>
      <c r="J12825" s="5" t="s">
        <v>14</v>
      </c>
      <c r="K12825" s="13"/>
    </row>
    <row r="12826" spans="1:11" ht="69.599999999999994" thickBot="1">
      <c r="A12826" s="21">
        <f t="shared" si="945"/>
        <v>2087</v>
      </c>
      <c r="B12826" s="21"/>
      <c r="C12826" s="3" t="s">
        <v>26</v>
      </c>
      <c r="D12826" s="3" t="str">
        <f>VLOOKUP(C12826,'[1]Chart-of_Accounts (1)'!$B$20:$D$1316,3,)</f>
        <v>VAT Input</v>
      </c>
      <c r="E12826" s="3"/>
      <c r="F12826" s="6" t="str">
        <f t="shared" si="943"/>
        <v>دمج البيانات من نوبل الى نظام يامى -مسلسل-2087-اسم الحساب من نوبل-Value Added Tax (VAT OUT)-البيان-رقم سند الدفع : 1785 - بترول لموقع هلال سويح من عهدة الشبراوى - - -نوع الادخال فى نوبل-Automatic</v>
      </c>
      <c r="G12826" s="3" t="s">
        <v>6255</v>
      </c>
      <c r="H12826" s="5">
        <v>2.38</v>
      </c>
      <c r="I12826" s="5">
        <v>0</v>
      </c>
      <c r="J12826" s="5" t="s">
        <v>14</v>
      </c>
      <c r="K12826" s="13"/>
    </row>
    <row r="12827" spans="1:11" ht="58.2" thickBot="1">
      <c r="A12827" s="21">
        <f t="shared" si="945"/>
        <v>2087</v>
      </c>
      <c r="B12827" s="21"/>
      <c r="C12827" s="3" t="s">
        <v>171</v>
      </c>
      <c r="D12827" s="3" t="str">
        <f>VLOOKUP(C12827,'[1]Chart-of_Accounts (1)'!$B$20:$D$1316,3,)</f>
        <v>Petty Cash Imprest</v>
      </c>
      <c r="E12827" s="3"/>
      <c r="F12827" s="6" t="str">
        <f t="shared" si="943"/>
        <v>دمج البيانات من نوبل الى نظام يامى -مسلسل-2087-اسم الحساب من نوبل-عهدة الشبراوي-البيان-رقم سند الدفع : 1785 - بترول لموقع هلال سويح من عهدة الشبراوى-نوع الادخال فى نوبل-Automatic</v>
      </c>
      <c r="G12827" s="3" t="s">
        <v>6254</v>
      </c>
      <c r="H12827" s="5">
        <v>0</v>
      </c>
      <c r="I12827" s="5">
        <v>50</v>
      </c>
      <c r="J12827" s="5" t="s">
        <v>14</v>
      </c>
      <c r="K12827" s="13"/>
    </row>
    <row r="12828" spans="1:11" ht="58.2" thickBot="1">
      <c r="A12828" s="21">
        <f t="shared" si="945"/>
        <v>2087</v>
      </c>
      <c r="B12828" s="21"/>
      <c r="C12828" s="3" t="s">
        <v>355</v>
      </c>
      <c r="D12828" s="3" t="str">
        <f>VLOOKUP(C12828,'[1]Chart-of_Accounts (1)'!$B$20:$D$1316,3,)</f>
        <v>Petrol</v>
      </c>
      <c r="E12828" s="3"/>
      <c r="F12828" s="6" t="str">
        <f t="shared" si="943"/>
        <v>دمج البيانات من نوبل الى نظام يامى -مسلسل-2087-اسم الحساب من نوبل-Petrol-البيان-رقم سند الدفع : 1785 - بترول سيارة رياض من عهدة الشبراوى-نوع الادخال فى نوبل-Automatic</v>
      </c>
      <c r="G12828" s="3" t="s">
        <v>6252</v>
      </c>
      <c r="H12828" s="5">
        <v>64.47</v>
      </c>
      <c r="I12828" s="5">
        <v>0</v>
      </c>
      <c r="J12828" s="5" t="s">
        <v>14</v>
      </c>
      <c r="K12828" s="13"/>
    </row>
    <row r="12829" spans="1:11" ht="69.599999999999994" thickBot="1">
      <c r="A12829" s="21">
        <f t="shared" si="945"/>
        <v>2087</v>
      </c>
      <c r="B12829" s="21"/>
      <c r="C12829" s="3" t="s">
        <v>26</v>
      </c>
      <c r="D12829" s="3" t="str">
        <f>VLOOKUP(C12829,'[1]Chart-of_Accounts (1)'!$B$20:$D$1316,3,)</f>
        <v>VAT Input</v>
      </c>
      <c r="E12829" s="3"/>
      <c r="F12829" s="6" t="str">
        <f t="shared" si="943"/>
        <v>دمج البيانات من نوبل الى نظام يامى -مسلسل-2087-اسم الحساب من نوبل-Value Added Tax (VAT OUT)-البيان-رقم سند الدفع : 1785 - بترول سيارة رياض من عهدة الشبراوى - - -نوع الادخال فى نوبل-Automatic</v>
      </c>
      <c r="G12829" s="3" t="s">
        <v>6253</v>
      </c>
      <c r="H12829" s="5">
        <v>3.22</v>
      </c>
      <c r="I12829" s="5">
        <v>0</v>
      </c>
      <c r="J12829" s="5" t="s">
        <v>14</v>
      </c>
      <c r="K12829" s="13"/>
    </row>
    <row r="12830" spans="1:11" ht="58.2" thickBot="1">
      <c r="A12830" s="21">
        <f t="shared" si="945"/>
        <v>2087</v>
      </c>
      <c r="B12830" s="21"/>
      <c r="C12830" s="3" t="s">
        <v>171</v>
      </c>
      <c r="D12830" s="3" t="str">
        <f>VLOOKUP(C12830,'[1]Chart-of_Accounts (1)'!$B$20:$D$1316,3,)</f>
        <v>Petty Cash Imprest</v>
      </c>
      <c r="E12830" s="3"/>
      <c r="F12830" s="6" t="str">
        <f t="shared" si="943"/>
        <v>دمج البيانات من نوبل الى نظام يامى -مسلسل-2087-اسم الحساب من نوبل-عهدة الشبراوي-البيان-رقم سند الدفع : 1785 - بترول سيارة رياض من عهدة الشبراوى-نوع الادخال فى نوبل-Automatic</v>
      </c>
      <c r="G12830" s="3" t="s">
        <v>6252</v>
      </c>
      <c r="H12830" s="5">
        <v>0</v>
      </c>
      <c r="I12830" s="5">
        <v>67.69</v>
      </c>
      <c r="J12830" s="5" t="s">
        <v>14</v>
      </c>
      <c r="K12830" s="13"/>
    </row>
    <row r="12831" spans="1:11" ht="58.2" thickBot="1">
      <c r="A12831" s="21">
        <f t="shared" si="945"/>
        <v>2087</v>
      </c>
      <c r="B12831" s="21"/>
      <c r="C12831" s="3" t="s">
        <v>355</v>
      </c>
      <c r="D12831" s="3" t="str">
        <f>VLOOKUP(C12831,'[1]Chart-of_Accounts (1)'!$B$20:$D$1316,3,)</f>
        <v>Petrol</v>
      </c>
      <c r="E12831" s="3"/>
      <c r="F12831" s="6" t="str">
        <f t="shared" si="943"/>
        <v>دمج البيانات من نوبل الى نظام يامى -مسلسل-2087-اسم الحساب من نوبل-Petrol-البيان-رقم سند الدفع : 1785 - بترول سيارة رياض من عهدة الشبراوى-نوع الادخال فى نوبل-Automatic</v>
      </c>
      <c r="G12831" s="3" t="s">
        <v>6252</v>
      </c>
      <c r="H12831" s="5">
        <v>61.7</v>
      </c>
      <c r="I12831" s="5">
        <v>0</v>
      </c>
      <c r="J12831" s="5" t="s">
        <v>14</v>
      </c>
      <c r="K12831" s="13"/>
    </row>
    <row r="12832" spans="1:11" ht="69.599999999999994" thickBot="1">
      <c r="A12832" s="21">
        <f t="shared" si="945"/>
        <v>2087</v>
      </c>
      <c r="B12832" s="21"/>
      <c r="C12832" s="3" t="s">
        <v>26</v>
      </c>
      <c r="D12832" s="3" t="str">
        <f>VLOOKUP(C12832,'[1]Chart-of_Accounts (1)'!$B$20:$D$1316,3,)</f>
        <v>VAT Input</v>
      </c>
      <c r="E12832" s="3"/>
      <c r="F12832" s="6" t="str">
        <f t="shared" si="943"/>
        <v>دمج البيانات من نوبل الى نظام يامى -مسلسل-2087-اسم الحساب من نوبل-Value Added Tax (VAT OUT)-البيان-رقم سند الدفع : 1785 - بترول سيارة رياض من عهدة الشبراوى - - -نوع الادخال فى نوبل-Automatic</v>
      </c>
      <c r="G12832" s="3" t="s">
        <v>6253</v>
      </c>
      <c r="H12832" s="5">
        <v>3.09</v>
      </c>
      <c r="I12832" s="5">
        <v>0</v>
      </c>
      <c r="J12832" s="5" t="s">
        <v>14</v>
      </c>
      <c r="K12832" s="13"/>
    </row>
    <row r="12833" spans="1:11" ht="58.2" thickBot="1">
      <c r="A12833" s="21">
        <f t="shared" si="945"/>
        <v>2087</v>
      </c>
      <c r="B12833" s="21"/>
      <c r="C12833" s="3" t="s">
        <v>171</v>
      </c>
      <c r="D12833" s="3" t="str">
        <f>VLOOKUP(C12833,'[1]Chart-of_Accounts (1)'!$B$20:$D$1316,3,)</f>
        <v>Petty Cash Imprest</v>
      </c>
      <c r="E12833" s="3"/>
      <c r="F12833" s="6" t="str">
        <f t="shared" si="943"/>
        <v>دمج البيانات من نوبل الى نظام يامى -مسلسل-2087-اسم الحساب من نوبل-عهدة الشبراوي-البيان-رقم سند الدفع : 1785 - بترول سيارة رياض من عهدة الشبراوى-نوع الادخال فى نوبل-Automatic</v>
      </c>
      <c r="G12833" s="3" t="s">
        <v>6252</v>
      </c>
      <c r="H12833" s="5">
        <v>0</v>
      </c>
      <c r="I12833" s="5">
        <v>64.790000000000006</v>
      </c>
      <c r="J12833" s="5" t="s">
        <v>14</v>
      </c>
      <c r="K12833" s="13"/>
    </row>
    <row r="12834" spans="1:11" ht="58.2" thickBot="1">
      <c r="A12834" s="21">
        <f t="shared" si="945"/>
        <v>2087</v>
      </c>
      <c r="B12834" s="21"/>
      <c r="C12834" s="3" t="s">
        <v>6950</v>
      </c>
      <c r="D12834" s="18" t="s">
        <v>6975</v>
      </c>
      <c r="E12834" s="6" t="str">
        <f>C12834</f>
        <v>فيلا احمد الماس المرر</v>
      </c>
      <c r="F12834" s="6" t="str">
        <f t="shared" si="943"/>
        <v>دمج البيانات من نوبل الى نظام يامى -مسلسل-2087-اسم الحساب من نوبل-فيلا احمد الماس المرر-البيان-رقم سند الدفع : 1785 - مواد نجارة لموقع احمد الماس المرر من عهدة الشبراوى-نوع الادخال فى نوبل-Automatic</v>
      </c>
      <c r="G12834" s="3" t="s">
        <v>6256</v>
      </c>
      <c r="H12834" s="5">
        <v>15</v>
      </c>
      <c r="I12834" s="5">
        <v>0</v>
      </c>
      <c r="J12834" s="5" t="s">
        <v>14</v>
      </c>
      <c r="K12834" s="13"/>
    </row>
    <row r="12835" spans="1:11" ht="69.599999999999994" thickBot="1">
      <c r="A12835" s="21">
        <f t="shared" si="945"/>
        <v>2087</v>
      </c>
      <c r="B12835" s="21"/>
      <c r="C12835" s="3" t="s">
        <v>26</v>
      </c>
      <c r="D12835" s="3" t="str">
        <f>VLOOKUP(C12835,'[1]Chart-of_Accounts (1)'!$B$20:$D$1316,3,)</f>
        <v>VAT Input</v>
      </c>
      <c r="E12835" s="3"/>
      <c r="F12835" s="6" t="str">
        <f t="shared" si="943"/>
        <v>دمج البيانات من نوبل الى نظام يامى -مسلسل-2087-اسم الحساب من نوبل-Value Added Tax (VAT OUT)-البيان-رقم سند الدفع : 1785 - مواد نجارة لموقع احمد الماس المرر من عهدة الشبراوى - - -نوع الادخال فى نوبل-Automatic</v>
      </c>
      <c r="G12835" s="3" t="s">
        <v>6257</v>
      </c>
      <c r="H12835" s="5">
        <v>0.75</v>
      </c>
      <c r="I12835" s="5">
        <v>0</v>
      </c>
      <c r="J12835" s="5" t="s">
        <v>14</v>
      </c>
      <c r="K12835" s="13"/>
    </row>
    <row r="12836" spans="1:11" ht="58.2" thickBot="1">
      <c r="A12836" s="21">
        <f t="shared" si="945"/>
        <v>2087</v>
      </c>
      <c r="B12836" s="21"/>
      <c r="C12836" s="3" t="s">
        <v>171</v>
      </c>
      <c r="D12836" s="3" t="str">
        <f>VLOOKUP(C12836,'[1]Chart-of_Accounts (1)'!$B$20:$D$1316,3,)</f>
        <v>Petty Cash Imprest</v>
      </c>
      <c r="E12836" s="3"/>
      <c r="F12836" s="6" t="str">
        <f t="shared" si="943"/>
        <v>دمج البيانات من نوبل الى نظام يامى -مسلسل-2087-اسم الحساب من نوبل-عهدة الشبراوي-البيان-رقم سند الدفع : 1785 - مواد نجارة لموقع احمد الماس المرر من عهدة الشبراوى-نوع الادخال فى نوبل-Automatic</v>
      </c>
      <c r="G12836" s="3" t="s">
        <v>6256</v>
      </c>
      <c r="H12836" s="5">
        <v>0</v>
      </c>
      <c r="I12836" s="5">
        <v>15.75</v>
      </c>
      <c r="J12836" s="5" t="s">
        <v>14</v>
      </c>
      <c r="K12836" s="13"/>
    </row>
    <row r="12837" spans="1:11" ht="58.2" thickBot="1">
      <c r="A12837" s="21">
        <f t="shared" si="945"/>
        <v>2087</v>
      </c>
      <c r="B12837" s="21"/>
      <c r="C12837" s="3" t="s">
        <v>6946</v>
      </c>
      <c r="D12837" s="18" t="s">
        <v>6975</v>
      </c>
      <c r="E12837" s="6" t="str">
        <f>C12837</f>
        <v>فيلا على احمد المحرمى</v>
      </c>
      <c r="F12837" s="6" t="str">
        <f t="shared" si="943"/>
        <v>دمج البيانات من نوبل الى نظام يامى -مسلسل-2087-اسم الحساب من نوبل-فيلا على احمد المحرمى-البيان-رقم سند الدفع : 1785 - صيانة رخام لموقع على المحرمى من عهدى الشبراوى-نوع الادخال فى نوبل-Automatic</v>
      </c>
      <c r="G12837" s="3" t="s">
        <v>6258</v>
      </c>
      <c r="H12837" s="5">
        <v>40</v>
      </c>
      <c r="I12837" s="5">
        <v>0</v>
      </c>
      <c r="J12837" s="5" t="s">
        <v>14</v>
      </c>
      <c r="K12837" s="13"/>
    </row>
    <row r="12838" spans="1:11" ht="69.599999999999994" thickBot="1">
      <c r="A12838" s="21">
        <f t="shared" si="945"/>
        <v>2087</v>
      </c>
      <c r="B12838" s="21"/>
      <c r="C12838" s="3" t="s">
        <v>26</v>
      </c>
      <c r="D12838" s="3" t="str">
        <f>VLOOKUP(C12838,'[1]Chart-of_Accounts (1)'!$B$20:$D$1316,3,)</f>
        <v>VAT Input</v>
      </c>
      <c r="E12838" s="3"/>
      <c r="F12838" s="6" t="str">
        <f t="shared" si="943"/>
        <v>دمج البيانات من نوبل الى نظام يامى -مسلسل-2087-اسم الحساب من نوبل-Value Added Tax (VAT OUT)-البيان-رقم سند الدفع : 1785 - صيانة رخام لموقع على المحرمى من عهدى الشبراوى - - -نوع الادخال فى نوبل-Automatic</v>
      </c>
      <c r="G12838" s="3" t="s">
        <v>6259</v>
      </c>
      <c r="H12838" s="5">
        <v>2</v>
      </c>
      <c r="I12838" s="5">
        <v>0</v>
      </c>
      <c r="J12838" s="5" t="s">
        <v>14</v>
      </c>
      <c r="K12838" s="13"/>
    </row>
    <row r="12839" spans="1:11" ht="58.2" thickBot="1">
      <c r="A12839" s="21">
        <f t="shared" si="945"/>
        <v>2087</v>
      </c>
      <c r="B12839" s="21"/>
      <c r="C12839" s="3" t="s">
        <v>171</v>
      </c>
      <c r="D12839" s="3" t="str">
        <f>VLOOKUP(C12839,'[1]Chart-of_Accounts (1)'!$B$20:$D$1316,3,)</f>
        <v>Petty Cash Imprest</v>
      </c>
      <c r="E12839" s="3"/>
      <c r="F12839" s="6" t="str">
        <f t="shared" si="943"/>
        <v>دمج البيانات من نوبل الى نظام يامى -مسلسل-2087-اسم الحساب من نوبل-عهدة الشبراوي-البيان-رقم سند الدفع : 1785 - صيانة رخام لموقع على المحرمى من عهدى الشبراوى-نوع الادخال فى نوبل-Automatic</v>
      </c>
      <c r="G12839" s="3" t="s">
        <v>6258</v>
      </c>
      <c r="H12839" s="5">
        <v>0</v>
      </c>
      <c r="I12839" s="5">
        <v>42</v>
      </c>
      <c r="J12839" s="5" t="s">
        <v>14</v>
      </c>
      <c r="K12839" s="13"/>
    </row>
    <row r="12840" spans="1:11" ht="58.2" thickBot="1">
      <c r="A12840" s="21">
        <f t="shared" si="945"/>
        <v>2087</v>
      </c>
      <c r="B12840" s="21"/>
      <c r="C12840" s="3" t="s">
        <v>6968</v>
      </c>
      <c r="D12840" s="18" t="s">
        <v>6975</v>
      </c>
      <c r="E12840" s="6" t="str">
        <f>C12840</f>
        <v>فيلا بخيت المزروعى</v>
      </c>
      <c r="F12840" s="6" t="str">
        <f t="shared" si="943"/>
        <v>دمج البيانات من نوبل الى نظام يامى -مسلسل-2087-اسم الحساب من نوبل-فيلا بخيت المزروعى-البيان-رقم سند الدفع : 1785 - مواد نجارة لموقع بخيت المزروعى من عهدة الشبراوى-نوع الادخال فى نوبل-Automatic</v>
      </c>
      <c r="G12840" s="3" t="s">
        <v>6260</v>
      </c>
      <c r="H12840" s="5">
        <v>355</v>
      </c>
      <c r="I12840" s="5">
        <v>0</v>
      </c>
      <c r="J12840" s="5" t="s">
        <v>14</v>
      </c>
      <c r="K12840" s="13"/>
    </row>
    <row r="12841" spans="1:11" ht="69.599999999999994" thickBot="1">
      <c r="A12841" s="21">
        <f t="shared" si="945"/>
        <v>2087</v>
      </c>
      <c r="B12841" s="21"/>
      <c r="C12841" s="3" t="s">
        <v>26</v>
      </c>
      <c r="D12841" s="3" t="str">
        <f>VLOOKUP(C12841,'[1]Chart-of_Accounts (1)'!$B$20:$D$1316,3,)</f>
        <v>VAT Input</v>
      </c>
      <c r="E12841" s="3"/>
      <c r="F12841" s="6" t="str">
        <f t="shared" si="943"/>
        <v>دمج البيانات من نوبل الى نظام يامى -مسلسل-2087-اسم الحساب من نوبل-Value Added Tax (VAT OUT)-البيان-رقم سند الدفع : 1785 - مواد نجارة لموقع بخيت المزروعى من عهدة الشبراوى - - -نوع الادخال فى نوبل-Automatic</v>
      </c>
      <c r="G12841" s="3" t="s">
        <v>6261</v>
      </c>
      <c r="H12841" s="5">
        <v>17.75</v>
      </c>
      <c r="I12841" s="5">
        <v>0</v>
      </c>
      <c r="J12841" s="5" t="s">
        <v>14</v>
      </c>
      <c r="K12841" s="13"/>
    </row>
    <row r="12842" spans="1:11" ht="58.2" thickBot="1">
      <c r="A12842" s="21">
        <f t="shared" si="945"/>
        <v>2087</v>
      </c>
      <c r="B12842" s="21"/>
      <c r="C12842" s="3" t="s">
        <v>171</v>
      </c>
      <c r="D12842" s="3" t="str">
        <f>VLOOKUP(C12842,'[1]Chart-of_Accounts (1)'!$B$20:$D$1316,3,)</f>
        <v>Petty Cash Imprest</v>
      </c>
      <c r="E12842" s="3"/>
      <c r="F12842" s="6" t="str">
        <f t="shared" si="943"/>
        <v>دمج البيانات من نوبل الى نظام يامى -مسلسل-2087-اسم الحساب من نوبل-عهدة الشبراوي-البيان-رقم سند الدفع : 1785 - مواد نجارة لموقع بخيت المزروعى من عهدة الشبراوى-نوع الادخال فى نوبل-Automatic</v>
      </c>
      <c r="G12842" s="3" t="s">
        <v>6260</v>
      </c>
      <c r="H12842" s="5">
        <v>0</v>
      </c>
      <c r="I12842" s="5">
        <v>372.75</v>
      </c>
      <c r="J12842" s="5" t="s">
        <v>14</v>
      </c>
      <c r="K12842" s="13"/>
    </row>
    <row r="12843" spans="1:11" ht="58.2" thickBot="1">
      <c r="A12843" s="21">
        <f t="shared" si="945"/>
        <v>2087</v>
      </c>
      <c r="B12843" s="21"/>
      <c r="C12843" s="3" t="s">
        <v>6949</v>
      </c>
      <c r="D12843" s="18" t="s">
        <v>6975</v>
      </c>
      <c r="E12843" s="6" t="str">
        <f>C12843</f>
        <v>فيلا محمد صياح المنصورى</v>
      </c>
      <c r="F12843" s="6" t="str">
        <f t="shared" si="943"/>
        <v>دمج البيانات من نوبل الى نظام يامى -مسلسل-2087-اسم الحساب من نوبل-فيلا محمد صياح المنصورى-البيان-رقم سند الدفع : 1785 - صبغ لموقع محمد صياح من عهدة الشبراوى-نوع الادخال فى نوبل-Automatic</v>
      </c>
      <c r="G12843" s="3" t="s">
        <v>6262</v>
      </c>
      <c r="H12843" s="5">
        <v>514.29</v>
      </c>
      <c r="I12843" s="5">
        <v>0</v>
      </c>
      <c r="J12843" s="5" t="s">
        <v>14</v>
      </c>
      <c r="K12843" s="13"/>
    </row>
    <row r="12844" spans="1:11" ht="69.599999999999994" thickBot="1">
      <c r="A12844" s="21">
        <f t="shared" si="945"/>
        <v>2087</v>
      </c>
      <c r="B12844" s="21"/>
      <c r="C12844" s="3" t="s">
        <v>26</v>
      </c>
      <c r="D12844" s="3" t="str">
        <f>VLOOKUP(C12844,'[1]Chart-of_Accounts (1)'!$B$20:$D$1316,3,)</f>
        <v>VAT Input</v>
      </c>
      <c r="E12844" s="3"/>
      <c r="F12844" s="6" t="str">
        <f t="shared" si="943"/>
        <v>دمج البيانات من نوبل الى نظام يامى -مسلسل-2087-اسم الحساب من نوبل-Value Added Tax (VAT OUT)-البيان-رقم سند الدفع : 1785 - صبغ لموقع محمد صياح من عهدة الشبراوى - - -نوع الادخال فى نوبل-Automatic</v>
      </c>
      <c r="G12844" s="3" t="s">
        <v>6263</v>
      </c>
      <c r="H12844" s="5">
        <v>25.71</v>
      </c>
      <c r="I12844" s="5">
        <v>0</v>
      </c>
      <c r="J12844" s="5" t="s">
        <v>14</v>
      </c>
      <c r="K12844" s="13"/>
    </row>
    <row r="12845" spans="1:11" ht="58.2" thickBot="1">
      <c r="A12845" s="21">
        <f t="shared" si="945"/>
        <v>2087</v>
      </c>
      <c r="B12845" s="21"/>
      <c r="C12845" s="3" t="s">
        <v>171</v>
      </c>
      <c r="D12845" s="3" t="str">
        <f>VLOOKUP(C12845,'[1]Chart-of_Accounts (1)'!$B$20:$D$1316,3,)</f>
        <v>Petty Cash Imprest</v>
      </c>
      <c r="E12845" s="3"/>
      <c r="F12845" s="6" t="str">
        <f t="shared" si="943"/>
        <v>دمج البيانات من نوبل الى نظام يامى -مسلسل-2087-اسم الحساب من نوبل-عهدة الشبراوي-البيان-رقم سند الدفع : 1785 - صبغ لموقع محمد صياح من عهدة الشبراوى-نوع الادخال فى نوبل-Automatic</v>
      </c>
      <c r="G12845" s="3" t="s">
        <v>6262</v>
      </c>
      <c r="H12845" s="5">
        <v>0</v>
      </c>
      <c r="I12845" s="5">
        <v>540</v>
      </c>
      <c r="J12845" s="5" t="s">
        <v>14</v>
      </c>
      <c r="K12845" s="13"/>
    </row>
    <row r="12846" spans="1:11" ht="58.2" thickBot="1">
      <c r="A12846" s="21">
        <f t="shared" si="945"/>
        <v>2087</v>
      </c>
      <c r="B12846" s="21"/>
      <c r="C12846" s="3" t="s">
        <v>298</v>
      </c>
      <c r="D12846" s="3" t="str">
        <f>VLOOKUP(C12846,'[1]Chart-of_Accounts (1)'!$B$20:$D$1316,3,)</f>
        <v>Maint. Furniture &amp; Fixtures</v>
      </c>
      <c r="E12846" s="3"/>
      <c r="F12846" s="6" t="str">
        <f t="shared" si="943"/>
        <v>دمج البيانات من نوبل الى نظام يامى -مسلسل-2087-اسم الحساب من نوبل-Maint- Cars &amp; Vehicles-البيان-رقم سند الدفع : 1785 - تغيير زيت سيارة رياض من عهدة الشبراوى-نوع الادخال فى نوبل-Automatic</v>
      </c>
      <c r="G12846" s="3" t="s">
        <v>6264</v>
      </c>
      <c r="H12846" s="5">
        <v>100</v>
      </c>
      <c r="I12846" s="5">
        <v>0</v>
      </c>
      <c r="J12846" s="5" t="s">
        <v>14</v>
      </c>
      <c r="K12846" s="13"/>
    </row>
    <row r="12847" spans="1:11" ht="69.599999999999994" thickBot="1">
      <c r="A12847" s="21">
        <f t="shared" si="945"/>
        <v>2087</v>
      </c>
      <c r="B12847" s="21"/>
      <c r="C12847" s="3" t="s">
        <v>26</v>
      </c>
      <c r="D12847" s="3" t="str">
        <f>VLOOKUP(C12847,'[1]Chart-of_Accounts (1)'!$B$20:$D$1316,3,)</f>
        <v>VAT Input</v>
      </c>
      <c r="E12847" s="3"/>
      <c r="F12847" s="6" t="str">
        <f t="shared" si="943"/>
        <v>دمج البيانات من نوبل الى نظام يامى -مسلسل-2087-اسم الحساب من نوبل-Value Added Tax (VAT OUT)-البيان-رقم سند الدفع : 1785 - تغيير زيت سيارة رياض من عهدة الشبراوى - - -نوع الادخال فى نوبل-Automatic</v>
      </c>
      <c r="G12847" s="3" t="s">
        <v>6265</v>
      </c>
      <c r="H12847" s="5">
        <v>5</v>
      </c>
      <c r="I12847" s="5">
        <v>0</v>
      </c>
      <c r="J12847" s="5" t="s">
        <v>14</v>
      </c>
      <c r="K12847" s="13"/>
    </row>
    <row r="12848" spans="1:11" ht="58.2" thickBot="1">
      <c r="A12848" s="21">
        <f t="shared" si="945"/>
        <v>2087</v>
      </c>
      <c r="B12848" s="21"/>
      <c r="C12848" s="3" t="s">
        <v>171</v>
      </c>
      <c r="D12848" s="3" t="str">
        <f>VLOOKUP(C12848,'[1]Chart-of_Accounts (1)'!$B$20:$D$1316,3,)</f>
        <v>Petty Cash Imprest</v>
      </c>
      <c r="E12848" s="3"/>
      <c r="F12848" s="6" t="str">
        <f t="shared" si="943"/>
        <v>دمج البيانات من نوبل الى نظام يامى -مسلسل-2087-اسم الحساب من نوبل-عهدة الشبراوي-البيان-رقم سند الدفع : 1785 - تغيير زيت سيارة رياض من عهدة الشبراوى-نوع الادخال فى نوبل-Automatic</v>
      </c>
      <c r="G12848" s="3" t="s">
        <v>6264</v>
      </c>
      <c r="H12848" s="5">
        <v>0</v>
      </c>
      <c r="I12848" s="5">
        <v>105</v>
      </c>
      <c r="J12848" s="5" t="s">
        <v>14</v>
      </c>
      <c r="K12848" s="13"/>
    </row>
    <row r="12849" spans="1:11" ht="58.2" thickBot="1">
      <c r="A12849" s="21">
        <f t="shared" si="945"/>
        <v>2087</v>
      </c>
      <c r="B12849" s="21"/>
      <c r="C12849" s="3" t="s">
        <v>298</v>
      </c>
      <c r="D12849" s="3" t="str">
        <f>VLOOKUP(C12849,'[1]Chart-of_Accounts (1)'!$B$20:$D$1316,3,)</f>
        <v>Maint. Furniture &amp; Fixtures</v>
      </c>
      <c r="E12849" s="3"/>
      <c r="F12849" s="6" t="str">
        <f t="shared" si="943"/>
        <v>دمج البيانات من نوبل الى نظام يامى -مسلسل-2087-اسم الحساب من نوبل-Maint- Cars &amp; Vehicles-البيان-رقم سند الدفع : 1785 - ليح سيارة رياض من عهدة الشبراوى-نوع الادخال فى نوبل-Automatic</v>
      </c>
      <c r="G12849" s="3" t="s">
        <v>6266</v>
      </c>
      <c r="H12849" s="5">
        <v>48</v>
      </c>
      <c r="I12849" s="5">
        <v>0</v>
      </c>
      <c r="J12849" s="5" t="s">
        <v>14</v>
      </c>
      <c r="K12849" s="13"/>
    </row>
    <row r="12850" spans="1:11" ht="58.2" thickBot="1">
      <c r="A12850" s="21">
        <f t="shared" si="945"/>
        <v>2087</v>
      </c>
      <c r="B12850" s="21"/>
      <c r="C12850" s="3" t="s">
        <v>26</v>
      </c>
      <c r="D12850" s="3" t="str">
        <f>VLOOKUP(C12850,'[1]Chart-of_Accounts (1)'!$B$20:$D$1316,3,)</f>
        <v>VAT Input</v>
      </c>
      <c r="E12850" s="3"/>
      <c r="F12850" s="6" t="str">
        <f t="shared" si="943"/>
        <v>دمج البيانات من نوبل الى نظام يامى -مسلسل-2087-اسم الحساب من نوبل-Value Added Tax (VAT OUT)-البيان-رقم سند الدفع : 1785 - ليح سيارة رياض من عهدة الشبراوى - - -نوع الادخال فى نوبل-Automatic</v>
      </c>
      <c r="G12850" s="3" t="s">
        <v>6267</v>
      </c>
      <c r="H12850" s="5">
        <v>2.4</v>
      </c>
      <c r="I12850" s="5">
        <v>0</v>
      </c>
      <c r="J12850" s="5" t="s">
        <v>14</v>
      </c>
      <c r="K12850" s="13"/>
    </row>
    <row r="12851" spans="1:11" ht="58.2" thickBot="1">
      <c r="A12851" s="21">
        <f t="shared" si="945"/>
        <v>2087</v>
      </c>
      <c r="B12851" s="21"/>
      <c r="C12851" s="3" t="s">
        <v>171</v>
      </c>
      <c r="D12851" s="3" t="str">
        <f>VLOOKUP(C12851,'[1]Chart-of_Accounts (1)'!$B$20:$D$1316,3,)</f>
        <v>Petty Cash Imprest</v>
      </c>
      <c r="E12851" s="3"/>
      <c r="F12851" s="6" t="str">
        <f t="shared" si="943"/>
        <v>دمج البيانات من نوبل الى نظام يامى -مسلسل-2087-اسم الحساب من نوبل-عهدة الشبراوي-البيان-رقم سند الدفع : 1785 - ليح سيارة رياض من عهدة الشبراوى-نوع الادخال فى نوبل-Automatic</v>
      </c>
      <c r="G12851" s="3" t="s">
        <v>6266</v>
      </c>
      <c r="H12851" s="5">
        <v>0</v>
      </c>
      <c r="I12851" s="5">
        <v>50.4</v>
      </c>
      <c r="J12851" s="5" t="s">
        <v>14</v>
      </c>
      <c r="K12851" s="13"/>
    </row>
    <row r="12852" spans="1:11" ht="58.2" thickBot="1">
      <c r="A12852" s="21">
        <f t="shared" si="945"/>
        <v>2087</v>
      </c>
      <c r="B12852" s="21"/>
      <c r="C12852" s="3" t="s">
        <v>298</v>
      </c>
      <c r="D12852" s="3" t="str">
        <f>VLOOKUP(C12852,'[1]Chart-of_Accounts (1)'!$B$20:$D$1316,3,)</f>
        <v>Maint. Furniture &amp; Fixtures</v>
      </c>
      <c r="E12852" s="3"/>
      <c r="F12852" s="6" t="str">
        <f t="shared" si="943"/>
        <v>دمج البيانات من نوبل الى نظام يامى -مسلسل-2087-اسم الحساب من نوبل-Maint- Cars &amp; Vehicles-البيان-رقم سند الدفع : 1785 - ليح سيارة رياض من عهدة الشبراوى-نوع الادخال فى نوبل-Automatic</v>
      </c>
      <c r="G12852" s="3" t="s">
        <v>6266</v>
      </c>
      <c r="H12852" s="5">
        <v>47.62</v>
      </c>
      <c r="I12852" s="5">
        <v>0</v>
      </c>
      <c r="J12852" s="5" t="s">
        <v>14</v>
      </c>
      <c r="K12852" s="13"/>
    </row>
    <row r="12853" spans="1:11" ht="58.2" thickBot="1">
      <c r="A12853" s="21">
        <f t="shared" si="945"/>
        <v>2087</v>
      </c>
      <c r="B12853" s="21"/>
      <c r="C12853" s="3" t="s">
        <v>26</v>
      </c>
      <c r="D12853" s="3" t="str">
        <f>VLOOKUP(C12853,'[1]Chart-of_Accounts (1)'!$B$20:$D$1316,3,)</f>
        <v>VAT Input</v>
      </c>
      <c r="E12853" s="3"/>
      <c r="F12853" s="6" t="str">
        <f t="shared" si="943"/>
        <v>دمج البيانات من نوبل الى نظام يامى -مسلسل-2087-اسم الحساب من نوبل-Value Added Tax (VAT OUT)-البيان-رقم سند الدفع : 1785 - ليح سيارة رياض من عهدة الشبراوى - - -نوع الادخال فى نوبل-Automatic</v>
      </c>
      <c r="G12853" s="3" t="s">
        <v>6267</v>
      </c>
      <c r="H12853" s="5">
        <v>2.38</v>
      </c>
      <c r="I12853" s="5">
        <v>0</v>
      </c>
      <c r="J12853" s="5" t="s">
        <v>14</v>
      </c>
      <c r="K12853" s="13"/>
    </row>
    <row r="12854" spans="1:11" ht="58.2" thickBot="1">
      <c r="A12854" s="21">
        <f t="shared" si="945"/>
        <v>2087</v>
      </c>
      <c r="B12854" s="22"/>
      <c r="C12854" s="3" t="s">
        <v>171</v>
      </c>
      <c r="D12854" s="3" t="str">
        <f>VLOOKUP(C12854,'[1]Chart-of_Accounts (1)'!$B$20:$D$1316,3,)</f>
        <v>Petty Cash Imprest</v>
      </c>
      <c r="E12854" s="3"/>
      <c r="F12854" s="6" t="str">
        <f t="shared" si="943"/>
        <v>دمج البيانات من نوبل الى نظام يامى -مسلسل-2087-اسم الحساب من نوبل-عهدة الشبراوي-البيان-رقم سند الدفع : 1785 - ليح سيارة رياض من عهدة الشبراوى-نوع الادخال فى نوبل-Automatic</v>
      </c>
      <c r="G12854" s="3" t="s">
        <v>6266</v>
      </c>
      <c r="H12854" s="5">
        <v>0</v>
      </c>
      <c r="I12854" s="5">
        <v>50</v>
      </c>
      <c r="J12854" s="5" t="s">
        <v>14</v>
      </c>
      <c r="K12854" s="13"/>
    </row>
    <row r="12855" spans="1:11" ht="58.2" thickBot="1">
      <c r="A12855" s="20">
        <v>2088</v>
      </c>
      <c r="B12855" s="20" t="s">
        <v>6075</v>
      </c>
      <c r="C12855" s="6" t="s">
        <v>355</v>
      </c>
      <c r="D12855" s="3" t="str">
        <f>VLOOKUP(C12855,'[1]Chart-of_Accounts (1)'!$B$20:$D$1316,3,)</f>
        <v>Petrol</v>
      </c>
      <c r="E12855" s="6"/>
      <c r="F12855" s="6" t="str">
        <f t="shared" si="943"/>
        <v>دمج البيانات من نوبل الى نظام يامى -مسلسل-2088-اسم الحساب من نوبل-Petrol-البيان-رقم سند الدفع : 1786 - بترول سيارة رياض من عهدة الشبراوى-نوع الادخال فى نوبل-Automatic</v>
      </c>
      <c r="G12855" s="6" t="s">
        <v>6268</v>
      </c>
      <c r="H12855" s="8">
        <v>64.3</v>
      </c>
      <c r="I12855" s="8">
        <v>0</v>
      </c>
      <c r="J12855" s="8" t="s">
        <v>14</v>
      </c>
      <c r="K12855" s="13"/>
    </row>
    <row r="12856" spans="1:11" ht="69.599999999999994" thickBot="1">
      <c r="A12856" s="21">
        <f t="shared" ref="A12856:A12872" si="946">A12855</f>
        <v>2088</v>
      </c>
      <c r="B12856" s="21"/>
      <c r="C12856" s="3" t="s">
        <v>26</v>
      </c>
      <c r="D12856" s="3" t="str">
        <f>VLOOKUP(C12856,'[1]Chart-of_Accounts (1)'!$B$20:$D$1316,3,)</f>
        <v>VAT Input</v>
      </c>
      <c r="E12856" s="3"/>
      <c r="F12856" s="6" t="str">
        <f t="shared" si="943"/>
        <v>دمج البيانات من نوبل الى نظام يامى -مسلسل-2088-اسم الحساب من نوبل-Value Added Tax (VAT OUT)-البيان-رقم سند الدفع : 1786 - بترول سيارة رياض من عهدة الشبراوى - - -نوع الادخال فى نوبل-Automatic</v>
      </c>
      <c r="G12856" s="3" t="s">
        <v>6269</v>
      </c>
      <c r="H12856" s="5">
        <v>3.22</v>
      </c>
      <c r="I12856" s="5">
        <v>0</v>
      </c>
      <c r="J12856" s="5" t="s">
        <v>14</v>
      </c>
      <c r="K12856" s="13"/>
    </row>
    <row r="12857" spans="1:11" ht="58.2" thickBot="1">
      <c r="A12857" s="21">
        <f t="shared" si="946"/>
        <v>2088</v>
      </c>
      <c r="B12857" s="21"/>
      <c r="C12857" s="3" t="s">
        <v>171</v>
      </c>
      <c r="D12857" s="3" t="str">
        <f>VLOOKUP(C12857,'[1]Chart-of_Accounts (1)'!$B$20:$D$1316,3,)</f>
        <v>Petty Cash Imprest</v>
      </c>
      <c r="E12857" s="3"/>
      <c r="F12857" s="6" t="str">
        <f t="shared" si="943"/>
        <v>دمج البيانات من نوبل الى نظام يامى -مسلسل-2088-اسم الحساب من نوبل-عهدة الشبراوي-البيان-رقم سند الدفع : 1786 - بترول سيارة رياض من عهدة الشبراوى-نوع الادخال فى نوبل-Automatic</v>
      </c>
      <c r="G12857" s="3" t="s">
        <v>6268</v>
      </c>
      <c r="H12857" s="5">
        <v>0</v>
      </c>
      <c r="I12857" s="5">
        <v>67.52</v>
      </c>
      <c r="J12857" s="5" t="s">
        <v>14</v>
      </c>
      <c r="K12857" s="13"/>
    </row>
    <row r="12858" spans="1:11" ht="58.2" thickBot="1">
      <c r="A12858" s="21">
        <f t="shared" si="946"/>
        <v>2088</v>
      </c>
      <c r="B12858" s="21"/>
      <c r="C12858" s="3" t="s">
        <v>355</v>
      </c>
      <c r="D12858" s="3" t="str">
        <f>VLOOKUP(C12858,'[1]Chart-of_Accounts (1)'!$B$20:$D$1316,3,)</f>
        <v>Petrol</v>
      </c>
      <c r="E12858" s="3"/>
      <c r="F12858" s="6" t="str">
        <f t="shared" si="943"/>
        <v>دمج البيانات من نوبل الى نظام يامى -مسلسل-2088-اسم الحساب من نوبل-Petrol-البيان-رقم سند الدفع : 1786 - بترول سيارة رياض من عهدة الشبراوى-نوع الادخال فى نوبل-Automatic</v>
      </c>
      <c r="G12858" s="3" t="s">
        <v>6268</v>
      </c>
      <c r="H12858" s="5">
        <v>57.14</v>
      </c>
      <c r="I12858" s="5">
        <v>0</v>
      </c>
      <c r="J12858" s="5" t="s">
        <v>14</v>
      </c>
      <c r="K12858" s="13"/>
    </row>
    <row r="12859" spans="1:11" ht="69.599999999999994" thickBot="1">
      <c r="A12859" s="21">
        <f t="shared" si="946"/>
        <v>2088</v>
      </c>
      <c r="B12859" s="21"/>
      <c r="C12859" s="3" t="s">
        <v>26</v>
      </c>
      <c r="D12859" s="3" t="str">
        <f>VLOOKUP(C12859,'[1]Chart-of_Accounts (1)'!$B$20:$D$1316,3,)</f>
        <v>VAT Input</v>
      </c>
      <c r="E12859" s="3"/>
      <c r="F12859" s="6" t="str">
        <f t="shared" si="943"/>
        <v>دمج البيانات من نوبل الى نظام يامى -مسلسل-2088-اسم الحساب من نوبل-Value Added Tax (VAT OUT)-البيان-رقم سند الدفع : 1786 - بترول سيارة رياض من عهدة الشبراوى - - -نوع الادخال فى نوبل-Automatic</v>
      </c>
      <c r="G12859" s="3" t="s">
        <v>6269</v>
      </c>
      <c r="H12859" s="5">
        <v>2.86</v>
      </c>
      <c r="I12859" s="5">
        <v>0</v>
      </c>
      <c r="J12859" s="5" t="s">
        <v>14</v>
      </c>
      <c r="K12859" s="13"/>
    </row>
    <row r="12860" spans="1:11" ht="58.2" thickBot="1">
      <c r="A12860" s="21">
        <f t="shared" si="946"/>
        <v>2088</v>
      </c>
      <c r="B12860" s="21"/>
      <c r="C12860" s="3" t="s">
        <v>171</v>
      </c>
      <c r="D12860" s="3" t="str">
        <f>VLOOKUP(C12860,'[1]Chart-of_Accounts (1)'!$B$20:$D$1316,3,)</f>
        <v>Petty Cash Imprest</v>
      </c>
      <c r="E12860" s="3"/>
      <c r="F12860" s="6" t="str">
        <f t="shared" si="943"/>
        <v>دمج البيانات من نوبل الى نظام يامى -مسلسل-2088-اسم الحساب من نوبل-عهدة الشبراوي-البيان-رقم سند الدفع : 1786 - بترول سيارة رياض من عهدة الشبراوى-نوع الادخال فى نوبل-Automatic</v>
      </c>
      <c r="G12860" s="3" t="s">
        <v>6268</v>
      </c>
      <c r="H12860" s="5">
        <v>0</v>
      </c>
      <c r="I12860" s="5">
        <v>60</v>
      </c>
      <c r="J12860" s="5" t="s">
        <v>14</v>
      </c>
      <c r="K12860" s="13"/>
    </row>
    <row r="12861" spans="1:11" ht="58.2" thickBot="1">
      <c r="A12861" s="21">
        <f t="shared" si="946"/>
        <v>2088</v>
      </c>
      <c r="B12861" s="21"/>
      <c r="C12861" s="3" t="s">
        <v>355</v>
      </c>
      <c r="D12861" s="3" t="str">
        <f>VLOOKUP(C12861,'[1]Chart-of_Accounts (1)'!$B$20:$D$1316,3,)</f>
        <v>Petrol</v>
      </c>
      <c r="E12861" s="3"/>
      <c r="F12861" s="6" t="str">
        <f t="shared" si="943"/>
        <v>دمج البيانات من نوبل الى نظام يامى -مسلسل-2088-اسم الحساب من نوبل-Petrol-البيان-رقم سند الدفع : 1786 - بترول سيارة رياض من عهدة الشبراوى-نوع الادخال فى نوبل-Automatic</v>
      </c>
      <c r="G12861" s="3" t="s">
        <v>6268</v>
      </c>
      <c r="H12861" s="5">
        <v>61.93</v>
      </c>
      <c r="I12861" s="5">
        <v>0</v>
      </c>
      <c r="J12861" s="5" t="s">
        <v>14</v>
      </c>
      <c r="K12861" s="13"/>
    </row>
    <row r="12862" spans="1:11" ht="69.599999999999994" thickBot="1">
      <c r="A12862" s="21">
        <f t="shared" si="946"/>
        <v>2088</v>
      </c>
      <c r="B12862" s="21"/>
      <c r="C12862" s="3" t="s">
        <v>26</v>
      </c>
      <c r="D12862" s="3" t="str">
        <f>VLOOKUP(C12862,'[1]Chart-of_Accounts (1)'!$B$20:$D$1316,3,)</f>
        <v>VAT Input</v>
      </c>
      <c r="E12862" s="3"/>
      <c r="F12862" s="6" t="str">
        <f t="shared" si="943"/>
        <v>دمج البيانات من نوبل الى نظام يامى -مسلسل-2088-اسم الحساب من نوبل-Value Added Tax (VAT OUT)-البيان-رقم سند الدفع : 1786 - بترول سيارة رياض من عهدة الشبراوى - - -نوع الادخال فى نوبل-Automatic</v>
      </c>
      <c r="G12862" s="3" t="s">
        <v>6269</v>
      </c>
      <c r="H12862" s="5">
        <v>3.1</v>
      </c>
      <c r="I12862" s="5">
        <v>0</v>
      </c>
      <c r="J12862" s="5" t="s">
        <v>14</v>
      </c>
      <c r="K12862" s="13"/>
    </row>
    <row r="12863" spans="1:11" ht="58.2" thickBot="1">
      <c r="A12863" s="21">
        <f t="shared" si="946"/>
        <v>2088</v>
      </c>
      <c r="B12863" s="21"/>
      <c r="C12863" s="3" t="s">
        <v>171</v>
      </c>
      <c r="D12863" s="3" t="str">
        <f>VLOOKUP(C12863,'[1]Chart-of_Accounts (1)'!$B$20:$D$1316,3,)</f>
        <v>Petty Cash Imprest</v>
      </c>
      <c r="E12863" s="3"/>
      <c r="F12863" s="6" t="str">
        <f t="shared" si="943"/>
        <v>دمج البيانات من نوبل الى نظام يامى -مسلسل-2088-اسم الحساب من نوبل-عهدة الشبراوي-البيان-رقم سند الدفع : 1786 - بترول سيارة رياض من عهدة الشبراوى-نوع الادخال فى نوبل-Automatic</v>
      </c>
      <c r="G12863" s="3" t="s">
        <v>6268</v>
      </c>
      <c r="H12863" s="5">
        <v>0</v>
      </c>
      <c r="I12863" s="5">
        <v>65.03</v>
      </c>
      <c r="J12863" s="5" t="s">
        <v>14</v>
      </c>
      <c r="K12863" s="13"/>
    </row>
    <row r="12864" spans="1:11" ht="58.2" thickBot="1">
      <c r="A12864" s="21">
        <f t="shared" si="946"/>
        <v>2088</v>
      </c>
      <c r="B12864" s="21"/>
      <c r="C12864" s="3" t="s">
        <v>355</v>
      </c>
      <c r="D12864" s="3" t="str">
        <f>VLOOKUP(C12864,'[1]Chart-of_Accounts (1)'!$B$20:$D$1316,3,)</f>
        <v>Petrol</v>
      </c>
      <c r="E12864" s="3"/>
      <c r="F12864" s="6" t="str">
        <f t="shared" si="943"/>
        <v>دمج البيانات من نوبل الى نظام يامى -مسلسل-2088-اسم الحساب من نوبل-Petrol-البيان-رقم سند الدفع : 1786 - بترول سيارة رياض من عهدة الشبراوى-نوع الادخال فى نوبل-Automatic</v>
      </c>
      <c r="G12864" s="3" t="s">
        <v>6268</v>
      </c>
      <c r="H12864" s="5">
        <v>52.42</v>
      </c>
      <c r="I12864" s="5">
        <v>0</v>
      </c>
      <c r="J12864" s="5" t="s">
        <v>14</v>
      </c>
      <c r="K12864" s="13"/>
    </row>
    <row r="12865" spans="1:11" ht="69.599999999999994" thickBot="1">
      <c r="A12865" s="21">
        <f t="shared" si="946"/>
        <v>2088</v>
      </c>
      <c r="B12865" s="21"/>
      <c r="C12865" s="3" t="s">
        <v>26</v>
      </c>
      <c r="D12865" s="3" t="str">
        <f>VLOOKUP(C12865,'[1]Chart-of_Accounts (1)'!$B$20:$D$1316,3,)</f>
        <v>VAT Input</v>
      </c>
      <c r="E12865" s="3"/>
      <c r="F12865" s="6" t="str">
        <f t="shared" si="943"/>
        <v>دمج البيانات من نوبل الى نظام يامى -مسلسل-2088-اسم الحساب من نوبل-Value Added Tax (VAT OUT)-البيان-رقم سند الدفع : 1786 - بترول سيارة رياض من عهدة الشبراوى - - -نوع الادخال فى نوبل-Automatic</v>
      </c>
      <c r="G12865" s="3" t="s">
        <v>6269</v>
      </c>
      <c r="H12865" s="5">
        <v>2.62</v>
      </c>
      <c r="I12865" s="5">
        <v>0</v>
      </c>
      <c r="J12865" s="5" t="s">
        <v>14</v>
      </c>
      <c r="K12865" s="13"/>
    </row>
    <row r="12866" spans="1:11" ht="58.2" thickBot="1">
      <c r="A12866" s="21">
        <f t="shared" si="946"/>
        <v>2088</v>
      </c>
      <c r="B12866" s="21"/>
      <c r="C12866" s="3" t="s">
        <v>171</v>
      </c>
      <c r="D12866" s="3" t="str">
        <f>VLOOKUP(C12866,'[1]Chart-of_Accounts (1)'!$B$20:$D$1316,3,)</f>
        <v>Petty Cash Imprest</v>
      </c>
      <c r="E12866" s="3"/>
      <c r="F12866" s="6" t="str">
        <f t="shared" si="943"/>
        <v>دمج البيانات من نوبل الى نظام يامى -مسلسل-2088-اسم الحساب من نوبل-عهدة الشبراوي-البيان-رقم سند الدفع : 1786 - بترول سيارة رياض من عهدة الشبراوى-نوع الادخال فى نوبل-Automatic</v>
      </c>
      <c r="G12866" s="3" t="s">
        <v>6268</v>
      </c>
      <c r="H12866" s="5">
        <v>0</v>
      </c>
      <c r="I12866" s="5">
        <v>55.04</v>
      </c>
      <c r="J12866" s="5" t="s">
        <v>14</v>
      </c>
      <c r="K12866" s="13"/>
    </row>
    <row r="12867" spans="1:11" ht="58.2" thickBot="1">
      <c r="A12867" s="21">
        <f t="shared" si="946"/>
        <v>2088</v>
      </c>
      <c r="B12867" s="21"/>
      <c r="C12867" s="3" t="s">
        <v>6944</v>
      </c>
      <c r="D12867" s="18" t="s">
        <v>6975</v>
      </c>
      <c r="E12867" s="6" t="str">
        <f>C12867</f>
        <v>فيلا هلال سويح</v>
      </c>
      <c r="F12867" s="6" t="str">
        <f t="shared" si="943"/>
        <v>دمج البيانات من نوبل الى نظام يامى -مسلسل-2088-اسم الحساب من نوبل-فيلا هلال سويح-البيان-رقم سند الدفع : 1786 - جلو سيراميك لموقع هلال سويح من عهدة الشبراوى-نوع الادخال فى نوبل-Automatic</v>
      </c>
      <c r="G12867" s="3" t="s">
        <v>6270</v>
      </c>
      <c r="H12867" s="5">
        <v>110</v>
      </c>
      <c r="I12867" s="5">
        <v>0</v>
      </c>
      <c r="J12867" s="5" t="s">
        <v>14</v>
      </c>
      <c r="K12867" s="13"/>
    </row>
    <row r="12868" spans="1:11" ht="69.599999999999994" thickBot="1">
      <c r="A12868" s="21">
        <f t="shared" si="946"/>
        <v>2088</v>
      </c>
      <c r="B12868" s="21"/>
      <c r="C12868" s="3" t="s">
        <v>26</v>
      </c>
      <c r="D12868" s="3" t="str">
        <f>VLOOKUP(C12868,'[1]Chart-of_Accounts (1)'!$B$20:$D$1316,3,)</f>
        <v>VAT Input</v>
      </c>
      <c r="E12868" s="3"/>
      <c r="F12868" s="6" t="str">
        <f t="shared" si="943"/>
        <v>دمج البيانات من نوبل الى نظام يامى -مسلسل-2088-اسم الحساب من نوبل-Value Added Tax (VAT OUT)-البيان-رقم سند الدفع : 1786 - جلو سيراميك لموقع هلال سويح من عهدة الشبراوى - - -نوع الادخال فى نوبل-Automatic</v>
      </c>
      <c r="G12868" s="3" t="s">
        <v>6271</v>
      </c>
      <c r="H12868" s="5">
        <v>5.5</v>
      </c>
      <c r="I12868" s="5">
        <v>0</v>
      </c>
      <c r="J12868" s="5" t="s">
        <v>14</v>
      </c>
      <c r="K12868" s="13"/>
    </row>
    <row r="12869" spans="1:11" ht="58.2" thickBot="1">
      <c r="A12869" s="21">
        <f t="shared" si="946"/>
        <v>2088</v>
      </c>
      <c r="B12869" s="21"/>
      <c r="C12869" s="3" t="s">
        <v>171</v>
      </c>
      <c r="D12869" s="3" t="str">
        <f>VLOOKUP(C12869,'[1]Chart-of_Accounts (1)'!$B$20:$D$1316,3,)</f>
        <v>Petty Cash Imprest</v>
      </c>
      <c r="E12869" s="3"/>
      <c r="F12869" s="6" t="str">
        <f t="shared" si="943"/>
        <v>دمج البيانات من نوبل الى نظام يامى -مسلسل-2088-اسم الحساب من نوبل-عهدة الشبراوي-البيان-رقم سند الدفع : 1786 - جلو سيراميك لموقع هلال سويح من عهدة الشبراوى-نوع الادخال فى نوبل-Automatic</v>
      </c>
      <c r="G12869" s="3" t="s">
        <v>6270</v>
      </c>
      <c r="H12869" s="5">
        <v>0</v>
      </c>
      <c r="I12869" s="5">
        <v>115.5</v>
      </c>
      <c r="J12869" s="5" t="s">
        <v>14</v>
      </c>
      <c r="K12869" s="13"/>
    </row>
    <row r="12870" spans="1:11" ht="58.2" thickBot="1">
      <c r="A12870" s="21">
        <f t="shared" si="946"/>
        <v>2088</v>
      </c>
      <c r="B12870" s="21"/>
      <c r="C12870" s="3" t="s">
        <v>6949</v>
      </c>
      <c r="D12870" s="18" t="s">
        <v>6975</v>
      </c>
      <c r="E12870" s="6" t="str">
        <f>C12870</f>
        <v>فيلا محمد صياح المنصورى</v>
      </c>
      <c r="F12870" s="6" t="str">
        <f t="shared" si="943"/>
        <v>دمج البيانات من نوبل الى نظام يامى -مسلسل-2088-اسم الحساب من نوبل-فيلا محمد صياح المنصورى-البيان-رقم سند الدفع : 1786 - مواد حجر لموقع محمد صياح من عهدة الشبراوى-نوع الادخال فى نوبل-Automatic</v>
      </c>
      <c r="G12870" s="3" t="s">
        <v>6272</v>
      </c>
      <c r="H12870" s="5">
        <v>20</v>
      </c>
      <c r="I12870" s="5">
        <v>0</v>
      </c>
      <c r="J12870" s="5" t="s">
        <v>14</v>
      </c>
      <c r="K12870" s="13"/>
    </row>
    <row r="12871" spans="1:11" ht="69.599999999999994" thickBot="1">
      <c r="A12871" s="21">
        <f t="shared" si="946"/>
        <v>2088</v>
      </c>
      <c r="B12871" s="21"/>
      <c r="C12871" s="3" t="s">
        <v>26</v>
      </c>
      <c r="D12871" s="3" t="str">
        <f>VLOOKUP(C12871,'[1]Chart-of_Accounts (1)'!$B$20:$D$1316,3,)</f>
        <v>VAT Input</v>
      </c>
      <c r="E12871" s="3"/>
      <c r="F12871" s="6" t="str">
        <f t="shared" ref="F12871:F12934" si="947">CONCATENATE("دمج البيانات من نوبل الى نظام يامى ","-","مسلسل","-",A12871,"-","اسم الحساب من نوبل","-",C12871,"-","البيان","-",G12871,"-","نوع الادخال فى نوبل","-",J12871)</f>
        <v>دمج البيانات من نوبل الى نظام يامى -مسلسل-2088-اسم الحساب من نوبل-Value Added Tax (VAT OUT)-البيان-رقم سند الدفع : 1786 - مواد حجر لموقع محمد صياح من عهدة الشبراوى - - -نوع الادخال فى نوبل-Automatic</v>
      </c>
      <c r="G12871" s="3" t="s">
        <v>6273</v>
      </c>
      <c r="H12871" s="5">
        <v>1</v>
      </c>
      <c r="I12871" s="5">
        <v>0</v>
      </c>
      <c r="J12871" s="5" t="s">
        <v>14</v>
      </c>
      <c r="K12871" s="13"/>
    </row>
    <row r="12872" spans="1:11" ht="58.2" thickBot="1">
      <c r="A12872" s="21">
        <f t="shared" si="946"/>
        <v>2088</v>
      </c>
      <c r="B12872" s="22"/>
      <c r="C12872" s="3" t="s">
        <v>171</v>
      </c>
      <c r="D12872" s="3" t="str">
        <f>VLOOKUP(C12872,'[1]Chart-of_Accounts (1)'!$B$20:$D$1316,3,)</f>
        <v>Petty Cash Imprest</v>
      </c>
      <c r="E12872" s="3"/>
      <c r="F12872" s="6" t="str">
        <f t="shared" si="947"/>
        <v>دمج البيانات من نوبل الى نظام يامى -مسلسل-2088-اسم الحساب من نوبل-عهدة الشبراوي-البيان-رقم سند الدفع : 1786 - مواد حجر لموقع محمد صياح من عهدة الشبراوى-نوع الادخال فى نوبل-Automatic</v>
      </c>
      <c r="G12872" s="3" t="s">
        <v>6272</v>
      </c>
      <c r="H12872" s="5">
        <v>0</v>
      </c>
      <c r="I12872" s="5">
        <v>21</v>
      </c>
      <c r="J12872" s="5" t="s">
        <v>14</v>
      </c>
      <c r="K12872" s="13"/>
    </row>
    <row r="12873" spans="1:11" ht="58.2" thickBot="1">
      <c r="A12873" s="20">
        <v>2089</v>
      </c>
      <c r="B12873" s="20" t="s">
        <v>6075</v>
      </c>
      <c r="C12873" s="6" t="s">
        <v>6949</v>
      </c>
      <c r="D12873" s="18" t="s">
        <v>6975</v>
      </c>
      <c r="E12873" s="6" t="str">
        <f>C12873</f>
        <v>فيلا محمد صياح المنصورى</v>
      </c>
      <c r="F12873" s="6" t="str">
        <f t="shared" si="947"/>
        <v>دمج البيانات من نوبل الى نظام يامى -مسلسل-2089-اسم الحساب من نوبل-فيلا محمد صياح المنصورى-البيان-رقم سند الدفع : 1787 - طباع اوراق اوفر تايم من عهدة الشبراوى-نوع الادخال فى نوبل-Automatic</v>
      </c>
      <c r="G12873" s="6" t="s">
        <v>6274</v>
      </c>
      <c r="H12873" s="8">
        <v>19</v>
      </c>
      <c r="I12873" s="8">
        <v>0</v>
      </c>
      <c r="J12873" s="8" t="s">
        <v>14</v>
      </c>
      <c r="K12873" s="13"/>
    </row>
    <row r="12874" spans="1:11" ht="58.2" thickBot="1">
      <c r="A12874" s="21">
        <f t="shared" ref="A12874:A12902" si="948">A12873</f>
        <v>2089</v>
      </c>
      <c r="B12874" s="21"/>
      <c r="C12874" s="3" t="s">
        <v>171</v>
      </c>
      <c r="D12874" s="3" t="str">
        <f>VLOOKUP(C12874,'[1]Chart-of_Accounts (1)'!$B$20:$D$1316,3,)</f>
        <v>Petty Cash Imprest</v>
      </c>
      <c r="E12874" s="3"/>
      <c r="F12874" s="6" t="str">
        <f t="shared" si="947"/>
        <v>دمج البيانات من نوبل الى نظام يامى -مسلسل-2089-اسم الحساب من نوبل-عهدة الشبراوي-البيان-رقم سند الدفع : 1787 - طباع اوراق اوفر تايم من عهدة الشبراوى-نوع الادخال فى نوبل-Automatic</v>
      </c>
      <c r="G12874" s="3" t="s">
        <v>6274</v>
      </c>
      <c r="H12874" s="5">
        <v>0</v>
      </c>
      <c r="I12874" s="5">
        <v>19</v>
      </c>
      <c r="J12874" s="5" t="s">
        <v>14</v>
      </c>
      <c r="K12874" s="13"/>
    </row>
    <row r="12875" spans="1:11" ht="58.2" thickBot="1">
      <c r="A12875" s="21">
        <f t="shared" si="948"/>
        <v>2089</v>
      </c>
      <c r="B12875" s="21"/>
      <c r="C12875" s="3" t="s">
        <v>6944</v>
      </c>
      <c r="D12875" s="18" t="s">
        <v>6975</v>
      </c>
      <c r="E12875" s="6" t="str">
        <f>C12875</f>
        <v>فيلا هلال سويح</v>
      </c>
      <c r="F12875" s="6" t="str">
        <f t="shared" si="947"/>
        <v>دمج البيانات من نوبل الى نظام يامى -مسلسل-2089-اسم الحساب من نوبل-فيلا هلال سويح-البيان-رقم سند الدفع : 1787 - طباع مخططات لموقع هلال سويح من عهدة الشبراوى-نوع الادخال فى نوبل-Automatic</v>
      </c>
      <c r="G12875" s="3" t="s">
        <v>6275</v>
      </c>
      <c r="H12875" s="5">
        <v>12</v>
      </c>
      <c r="I12875" s="5">
        <v>0</v>
      </c>
      <c r="J12875" s="5" t="s">
        <v>14</v>
      </c>
      <c r="K12875" s="13"/>
    </row>
    <row r="12876" spans="1:11" ht="58.2" thickBot="1">
      <c r="A12876" s="21">
        <f t="shared" si="948"/>
        <v>2089</v>
      </c>
      <c r="B12876" s="21"/>
      <c r="C12876" s="3" t="s">
        <v>171</v>
      </c>
      <c r="D12876" s="3" t="str">
        <f>VLOOKUP(C12876,'[1]Chart-of_Accounts (1)'!$B$20:$D$1316,3,)</f>
        <v>Petty Cash Imprest</v>
      </c>
      <c r="E12876" s="3"/>
      <c r="F12876" s="6" t="str">
        <f t="shared" si="947"/>
        <v>دمج البيانات من نوبل الى نظام يامى -مسلسل-2089-اسم الحساب من نوبل-عهدة الشبراوي-البيان-رقم سند الدفع : 1787 - طباع مخططات لموقع هلال سويح من عهدة الشبراوى-نوع الادخال فى نوبل-Automatic</v>
      </c>
      <c r="G12876" s="3" t="s">
        <v>6275</v>
      </c>
      <c r="H12876" s="5">
        <v>0</v>
      </c>
      <c r="I12876" s="5">
        <v>12</v>
      </c>
      <c r="J12876" s="5" t="s">
        <v>14</v>
      </c>
      <c r="K12876" s="13"/>
    </row>
    <row r="12877" spans="1:11" ht="69.599999999999994" thickBot="1">
      <c r="A12877" s="21">
        <f t="shared" si="948"/>
        <v>2089</v>
      </c>
      <c r="B12877" s="21"/>
      <c r="C12877" s="3" t="s">
        <v>6949</v>
      </c>
      <c r="D12877" s="18" t="s">
        <v>6975</v>
      </c>
      <c r="E12877" s="6" t="str">
        <f>C12877</f>
        <v>فيلا محمد صياح المنصورى</v>
      </c>
      <c r="F12877" s="6" t="str">
        <f t="shared" si="947"/>
        <v>دمج البيانات من نوبل الى نظام يامى -مسلسل-2089-اسم الحساب من نوبل-فيلا محمد صياح المنصورى-البيان-رقم سند الدفع : 1787 - رفع خرسانة اعتاب وحجر لموقع محمد صياح من عهدة البراوى-نوع الادخال فى نوبل-Automatic</v>
      </c>
      <c r="G12877" s="3" t="s">
        <v>6276</v>
      </c>
      <c r="H12877" s="5">
        <v>240</v>
      </c>
      <c r="I12877" s="5">
        <v>0</v>
      </c>
      <c r="J12877" s="5" t="s">
        <v>14</v>
      </c>
      <c r="K12877" s="13"/>
    </row>
    <row r="12878" spans="1:11" ht="58.2" thickBot="1">
      <c r="A12878" s="21">
        <f t="shared" si="948"/>
        <v>2089</v>
      </c>
      <c r="B12878" s="21"/>
      <c r="C12878" s="3" t="s">
        <v>171</v>
      </c>
      <c r="D12878" s="3" t="str">
        <f>VLOOKUP(C12878,'[1]Chart-of_Accounts (1)'!$B$20:$D$1316,3,)</f>
        <v>Petty Cash Imprest</v>
      </c>
      <c r="E12878" s="3"/>
      <c r="F12878" s="6" t="str">
        <f t="shared" si="947"/>
        <v>دمج البيانات من نوبل الى نظام يامى -مسلسل-2089-اسم الحساب من نوبل-عهدة الشبراوي-البيان-رقم سند الدفع : 1787 - رفع خرسانة اعتاب وحجر لموقع محمد صياح من عهدة البراوى-نوع الادخال فى نوبل-Automatic</v>
      </c>
      <c r="G12878" s="3" t="s">
        <v>6276</v>
      </c>
      <c r="H12878" s="5">
        <v>0</v>
      </c>
      <c r="I12878" s="5">
        <v>240</v>
      </c>
      <c r="J12878" s="5" t="s">
        <v>14</v>
      </c>
      <c r="K12878" s="13"/>
    </row>
    <row r="12879" spans="1:11" ht="58.2" thickBot="1">
      <c r="A12879" s="21">
        <f t="shared" si="948"/>
        <v>2089</v>
      </c>
      <c r="B12879" s="21"/>
      <c r="C12879" s="3" t="s">
        <v>6949</v>
      </c>
      <c r="D12879" s="18" t="s">
        <v>6975</v>
      </c>
      <c r="E12879" s="6" t="str">
        <f>C12879</f>
        <v>فيلا محمد صياح المنصورى</v>
      </c>
      <c r="F12879" s="6" t="str">
        <f t="shared" si="947"/>
        <v>دمج البيانات من نوبل الى نظام يامى -مسلسل-2089-اسم الحساب من نوبل-فيلا محمد صياح المنصورى-البيان-رقم سند الدفع : 1787 - بلاستر لموقع محمد صياح من عهدة الشبراوى-نوع الادخال فى نوبل-Automatic</v>
      </c>
      <c r="G12879" s="3" t="s">
        <v>6277</v>
      </c>
      <c r="H12879" s="5">
        <v>240</v>
      </c>
      <c r="I12879" s="5">
        <v>0</v>
      </c>
      <c r="J12879" s="5" t="s">
        <v>14</v>
      </c>
      <c r="K12879" s="13"/>
    </row>
    <row r="12880" spans="1:11" ht="58.2" thickBot="1">
      <c r="A12880" s="21">
        <f t="shared" si="948"/>
        <v>2089</v>
      </c>
      <c r="B12880" s="21"/>
      <c r="C12880" s="3" t="s">
        <v>171</v>
      </c>
      <c r="D12880" s="3" t="str">
        <f>VLOOKUP(C12880,'[1]Chart-of_Accounts (1)'!$B$20:$D$1316,3,)</f>
        <v>Petty Cash Imprest</v>
      </c>
      <c r="E12880" s="3"/>
      <c r="F12880" s="6" t="str">
        <f t="shared" si="947"/>
        <v>دمج البيانات من نوبل الى نظام يامى -مسلسل-2089-اسم الحساب من نوبل-عهدة الشبراوي-البيان-رقم سند الدفع : 1787 - بلاستر لموقع محمد صياح من عهدة الشبراوى-نوع الادخال فى نوبل-Automatic</v>
      </c>
      <c r="G12880" s="3" t="s">
        <v>6277</v>
      </c>
      <c r="H12880" s="5">
        <v>0</v>
      </c>
      <c r="I12880" s="5">
        <v>240</v>
      </c>
      <c r="J12880" s="5" t="s">
        <v>14</v>
      </c>
      <c r="K12880" s="13"/>
    </row>
    <row r="12881" spans="1:11" ht="58.2" thickBot="1">
      <c r="A12881" s="21">
        <f t="shared" si="948"/>
        <v>2089</v>
      </c>
      <c r="B12881" s="21"/>
      <c r="C12881" s="3" t="s">
        <v>6949</v>
      </c>
      <c r="D12881" s="18" t="s">
        <v>6975</v>
      </c>
      <c r="E12881" s="6" t="str">
        <f>C12881</f>
        <v>فيلا محمد صياح المنصورى</v>
      </c>
      <c r="F12881" s="6" t="str">
        <f t="shared" si="947"/>
        <v>دمج البيانات من نوبل الى نظام يامى -مسلسل-2089-اسم الحساب من نوبل-فيلا محمد صياح المنصورى-البيان-رقم سند الدفع : 1787 - تنزيل تريلا حجر لموقع محمد صياح من عهدة الشبراوى-نوع الادخال فى نوبل-Automatic</v>
      </c>
      <c r="G12881" s="3" t="s">
        <v>6278</v>
      </c>
      <c r="H12881" s="5">
        <v>480</v>
      </c>
      <c r="I12881" s="5">
        <v>0</v>
      </c>
      <c r="J12881" s="5" t="s">
        <v>14</v>
      </c>
      <c r="K12881" s="13"/>
    </row>
    <row r="12882" spans="1:11" ht="58.2" thickBot="1">
      <c r="A12882" s="21">
        <f t="shared" si="948"/>
        <v>2089</v>
      </c>
      <c r="B12882" s="21"/>
      <c r="C12882" s="3" t="s">
        <v>171</v>
      </c>
      <c r="D12882" s="3" t="str">
        <f>VLOOKUP(C12882,'[1]Chart-of_Accounts (1)'!$B$20:$D$1316,3,)</f>
        <v>Petty Cash Imprest</v>
      </c>
      <c r="E12882" s="3"/>
      <c r="F12882" s="6" t="str">
        <f t="shared" si="947"/>
        <v>دمج البيانات من نوبل الى نظام يامى -مسلسل-2089-اسم الحساب من نوبل-عهدة الشبراوي-البيان-رقم سند الدفع : 1787 - تنزيل تريلا حجر لموقع محمد صياح من عهدة الشبراوى-نوع الادخال فى نوبل-Automatic</v>
      </c>
      <c r="G12882" s="3" t="s">
        <v>6278</v>
      </c>
      <c r="H12882" s="5">
        <v>0</v>
      </c>
      <c r="I12882" s="5">
        <v>480</v>
      </c>
      <c r="J12882" s="5" t="s">
        <v>14</v>
      </c>
      <c r="K12882" s="13"/>
    </row>
    <row r="12883" spans="1:11" ht="58.2" thickBot="1">
      <c r="A12883" s="21">
        <f t="shared" si="948"/>
        <v>2089</v>
      </c>
      <c r="B12883" s="21"/>
      <c r="C12883" s="3" t="s">
        <v>6944</v>
      </c>
      <c r="D12883" s="18" t="s">
        <v>6975</v>
      </c>
      <c r="E12883" s="6" t="str">
        <f>C12883</f>
        <v>فيلا هلال سويح</v>
      </c>
      <c r="F12883" s="6" t="str">
        <f t="shared" si="947"/>
        <v>دمج البيانات من نوبل الى نظام يامى -مسلسل-2089-اسم الحساب من نوبل-فيلا هلال سويح-البيان-رقم سند الدفع : 1787 - كرين رفع تنكر مياه لموقع هلال سويح من عهدة الشبراوى-نوع الادخال فى نوبل-Automatic</v>
      </c>
      <c r="G12883" s="3" t="s">
        <v>6279</v>
      </c>
      <c r="H12883" s="5">
        <v>250</v>
      </c>
      <c r="I12883" s="5">
        <v>0</v>
      </c>
      <c r="J12883" s="5" t="s">
        <v>14</v>
      </c>
      <c r="K12883" s="13"/>
    </row>
    <row r="12884" spans="1:11" ht="58.2" thickBot="1">
      <c r="A12884" s="21">
        <f t="shared" si="948"/>
        <v>2089</v>
      </c>
      <c r="B12884" s="21"/>
      <c r="C12884" s="3" t="s">
        <v>171</v>
      </c>
      <c r="D12884" s="3" t="str">
        <f>VLOOKUP(C12884,'[1]Chart-of_Accounts (1)'!$B$20:$D$1316,3,)</f>
        <v>Petty Cash Imprest</v>
      </c>
      <c r="E12884" s="3"/>
      <c r="F12884" s="6" t="str">
        <f t="shared" si="947"/>
        <v>دمج البيانات من نوبل الى نظام يامى -مسلسل-2089-اسم الحساب من نوبل-عهدة الشبراوي-البيان-رقم سند الدفع : 1787 - كرين رفع تنكر مياه لموقع هلال سويح من عهدة الشبراوى-نوع الادخال فى نوبل-Automatic</v>
      </c>
      <c r="G12884" s="3" t="s">
        <v>6279</v>
      </c>
      <c r="H12884" s="5">
        <v>0</v>
      </c>
      <c r="I12884" s="5">
        <v>250</v>
      </c>
      <c r="J12884" s="5" t="s">
        <v>14</v>
      </c>
      <c r="K12884" s="13"/>
    </row>
    <row r="12885" spans="1:11" ht="58.2" thickBot="1">
      <c r="A12885" s="21">
        <f t="shared" si="948"/>
        <v>2089</v>
      </c>
      <c r="B12885" s="21"/>
      <c r="C12885" s="3" t="s">
        <v>6973</v>
      </c>
      <c r="D12885" s="18" t="s">
        <v>6975</v>
      </c>
      <c r="E12885" s="6" t="str">
        <f>C12885</f>
        <v>فيلا موقع طفلة</v>
      </c>
      <c r="F12885" s="6" t="str">
        <f t="shared" si="947"/>
        <v>دمج البيانات من نوبل الى نظام يامى -مسلسل-2089-اسم الحساب من نوبل-فيلا موقع طفلة-البيان-رقم سند الدفع : 1787 - مواد بناء لموقع طفلة من عهدة الشبراوى-نوع الادخال فى نوبل-Automatic</v>
      </c>
      <c r="G12885" s="3" t="s">
        <v>6280</v>
      </c>
      <c r="H12885" s="5">
        <v>60</v>
      </c>
      <c r="I12885" s="5">
        <v>0</v>
      </c>
      <c r="J12885" s="5" t="s">
        <v>14</v>
      </c>
      <c r="K12885" s="13"/>
    </row>
    <row r="12886" spans="1:11" ht="58.2" thickBot="1">
      <c r="A12886" s="21">
        <f t="shared" si="948"/>
        <v>2089</v>
      </c>
      <c r="B12886" s="21"/>
      <c r="C12886" s="3" t="s">
        <v>171</v>
      </c>
      <c r="D12886" s="3" t="str">
        <f>VLOOKUP(C12886,'[1]Chart-of_Accounts (1)'!$B$20:$D$1316,3,)</f>
        <v>Petty Cash Imprest</v>
      </c>
      <c r="E12886" s="3"/>
      <c r="F12886" s="6" t="str">
        <f t="shared" si="947"/>
        <v>دمج البيانات من نوبل الى نظام يامى -مسلسل-2089-اسم الحساب من نوبل-عهدة الشبراوي-البيان-رقم سند الدفع : 1787 - مواد بناء لموقع طفلة من عهدة الشبراوى-نوع الادخال فى نوبل-Automatic</v>
      </c>
      <c r="G12886" s="3" t="s">
        <v>6280</v>
      </c>
      <c r="H12886" s="5">
        <v>0</v>
      </c>
      <c r="I12886" s="5">
        <v>60</v>
      </c>
      <c r="J12886" s="5" t="s">
        <v>14</v>
      </c>
      <c r="K12886" s="13"/>
    </row>
    <row r="12887" spans="1:11" ht="58.2" thickBot="1">
      <c r="A12887" s="21">
        <f t="shared" si="948"/>
        <v>2089</v>
      </c>
      <c r="B12887" s="21"/>
      <c r="C12887" s="3" t="s">
        <v>6973</v>
      </c>
      <c r="D12887" s="18" t="s">
        <v>6975</v>
      </c>
      <c r="E12887" s="6" t="str">
        <f>C12887</f>
        <v>فيلا موقع طفلة</v>
      </c>
      <c r="F12887" s="6" t="str">
        <f t="shared" si="947"/>
        <v>دمج البيانات من نوبل الى نظام يامى -مسلسل-2089-اسم الحساب من نوبل-فيلا موقع طفلة-البيان-رقم سند الدفع : 1787 - مواد بناء لموقع طفلة من عهدة الشبراوى-نوع الادخال فى نوبل-Automatic</v>
      </c>
      <c r="G12887" s="3" t="s">
        <v>6280</v>
      </c>
      <c r="H12887" s="5">
        <v>850</v>
      </c>
      <c r="I12887" s="5">
        <v>0</v>
      </c>
      <c r="J12887" s="5" t="s">
        <v>14</v>
      </c>
      <c r="K12887" s="13"/>
    </row>
    <row r="12888" spans="1:11" ht="58.2" thickBot="1">
      <c r="A12888" s="21">
        <f t="shared" si="948"/>
        <v>2089</v>
      </c>
      <c r="B12888" s="21"/>
      <c r="C12888" s="3" t="s">
        <v>171</v>
      </c>
      <c r="D12888" s="3" t="str">
        <f>VLOOKUP(C12888,'[1]Chart-of_Accounts (1)'!$B$20:$D$1316,3,)</f>
        <v>Petty Cash Imprest</v>
      </c>
      <c r="E12888" s="3"/>
      <c r="F12888" s="6" t="str">
        <f t="shared" si="947"/>
        <v>دمج البيانات من نوبل الى نظام يامى -مسلسل-2089-اسم الحساب من نوبل-عهدة الشبراوي-البيان-رقم سند الدفع : 1787 - مواد بناء لموقع طفلة من عهدة الشبراوى-نوع الادخال فى نوبل-Automatic</v>
      </c>
      <c r="G12888" s="3" t="s">
        <v>6280</v>
      </c>
      <c r="H12888" s="5">
        <v>0</v>
      </c>
      <c r="I12888" s="5">
        <v>850</v>
      </c>
      <c r="J12888" s="5" t="s">
        <v>14</v>
      </c>
      <c r="K12888" s="13"/>
    </row>
    <row r="12889" spans="1:11" ht="58.2" thickBot="1">
      <c r="A12889" s="21">
        <f t="shared" si="948"/>
        <v>2089</v>
      </c>
      <c r="B12889" s="21"/>
      <c r="C12889" s="3" t="s">
        <v>6968</v>
      </c>
      <c r="D12889" s="18" t="s">
        <v>6975</v>
      </c>
      <c r="E12889" s="6" t="str">
        <f>C12889</f>
        <v>فيلا بخيت المزروعى</v>
      </c>
      <c r="F12889" s="6" t="str">
        <f t="shared" si="947"/>
        <v>دمج البيانات من نوبل الى نظام يامى -مسلسل-2089-اسم الحساب من نوبل-فيلا بخيت المزروعى-البيان-رقم سند الدفع : 1787 - مواد نجارة لموقع بخيت المزروعى من عهدة الشبراوى-نوع الادخال فى نوبل-Automatic</v>
      </c>
      <c r="G12889" s="3" t="s">
        <v>6281</v>
      </c>
      <c r="H12889" s="5">
        <v>30</v>
      </c>
      <c r="I12889" s="5">
        <v>0</v>
      </c>
      <c r="J12889" s="5" t="s">
        <v>14</v>
      </c>
      <c r="K12889" s="13"/>
    </row>
    <row r="12890" spans="1:11" ht="58.2" thickBot="1">
      <c r="A12890" s="21">
        <f t="shared" si="948"/>
        <v>2089</v>
      </c>
      <c r="B12890" s="21"/>
      <c r="C12890" s="3" t="s">
        <v>171</v>
      </c>
      <c r="D12890" s="3" t="str">
        <f>VLOOKUP(C12890,'[1]Chart-of_Accounts (1)'!$B$20:$D$1316,3,)</f>
        <v>Petty Cash Imprest</v>
      </c>
      <c r="E12890" s="3"/>
      <c r="F12890" s="6" t="str">
        <f t="shared" si="947"/>
        <v>دمج البيانات من نوبل الى نظام يامى -مسلسل-2089-اسم الحساب من نوبل-عهدة الشبراوي-البيان-رقم سند الدفع : 1787 - مواد نجارة لموقع بخيت المزروعى من عهدة الشبراوى-نوع الادخال فى نوبل-Automatic</v>
      </c>
      <c r="G12890" s="3" t="s">
        <v>6281</v>
      </c>
      <c r="H12890" s="5">
        <v>0</v>
      </c>
      <c r="I12890" s="5">
        <v>30</v>
      </c>
      <c r="J12890" s="5" t="s">
        <v>14</v>
      </c>
      <c r="K12890" s="13"/>
    </row>
    <row r="12891" spans="1:11" ht="58.2" thickBot="1">
      <c r="A12891" s="21">
        <f t="shared" si="948"/>
        <v>2089</v>
      </c>
      <c r="B12891" s="21"/>
      <c r="C12891" s="3" t="s">
        <v>6950</v>
      </c>
      <c r="D12891" s="18" t="s">
        <v>6975</v>
      </c>
      <c r="E12891" s="6" t="str">
        <f>C12891</f>
        <v>فيلا احمد الماس المرر</v>
      </c>
      <c r="F12891" s="6" t="str">
        <f t="shared" si="947"/>
        <v>دمج البيانات من نوبل الى نظام يامى -مسلسل-2089-اسم الحساب من نوبل-فيلا احمد الماس المرر-البيان-رقم سند الدفع : 1787 - ايجار هلتى لموقع احمد الماس المرر من عهدة الشبراوى-نوع الادخال فى نوبل-Automatic</v>
      </c>
      <c r="G12891" s="3" t="s">
        <v>6282</v>
      </c>
      <c r="H12891" s="5">
        <v>40</v>
      </c>
      <c r="I12891" s="5">
        <v>0</v>
      </c>
      <c r="J12891" s="5" t="s">
        <v>14</v>
      </c>
      <c r="K12891" s="13"/>
    </row>
    <row r="12892" spans="1:11" ht="58.2" thickBot="1">
      <c r="A12892" s="21">
        <f t="shared" si="948"/>
        <v>2089</v>
      </c>
      <c r="B12892" s="21"/>
      <c r="C12892" s="3" t="s">
        <v>171</v>
      </c>
      <c r="D12892" s="3" t="str">
        <f>VLOOKUP(C12892,'[1]Chart-of_Accounts (1)'!$B$20:$D$1316,3,)</f>
        <v>Petty Cash Imprest</v>
      </c>
      <c r="E12892" s="3"/>
      <c r="F12892" s="6" t="str">
        <f t="shared" si="947"/>
        <v>دمج البيانات من نوبل الى نظام يامى -مسلسل-2089-اسم الحساب من نوبل-عهدة الشبراوي-البيان-رقم سند الدفع : 1787 - ايجار هلتى لموقع احمد الماس المرر من عهدة الشبراوى-نوع الادخال فى نوبل-Automatic</v>
      </c>
      <c r="G12892" s="3" t="s">
        <v>6282</v>
      </c>
      <c r="H12892" s="5">
        <v>0</v>
      </c>
      <c r="I12892" s="5">
        <v>40</v>
      </c>
      <c r="J12892" s="5" t="s">
        <v>14</v>
      </c>
      <c r="K12892" s="13"/>
    </row>
    <row r="12893" spans="1:11" ht="58.2" thickBot="1">
      <c r="A12893" s="21">
        <f t="shared" si="948"/>
        <v>2089</v>
      </c>
      <c r="B12893" s="21"/>
      <c r="C12893" s="3" t="s">
        <v>6949</v>
      </c>
      <c r="D12893" s="18" t="s">
        <v>6975</v>
      </c>
      <c r="E12893" s="6" t="str">
        <f>C12893</f>
        <v>فيلا محمد صياح المنصورى</v>
      </c>
      <c r="F12893" s="6" t="str">
        <f t="shared" si="947"/>
        <v>دمج البيانات من نوبل الى نظام يامى -مسلسل-2089-اسم الحساب من نوبل-فيلا محمد صياح المنصورى-البيان-رقم سند الدفع : 1787 - مواد صبغ لموقع محمد صياح من عهدة الشبراوى-نوع الادخال فى نوبل-Automatic</v>
      </c>
      <c r="G12893" s="3" t="s">
        <v>6283</v>
      </c>
      <c r="H12893" s="5">
        <v>40</v>
      </c>
      <c r="I12893" s="5">
        <v>0</v>
      </c>
      <c r="J12893" s="5" t="s">
        <v>14</v>
      </c>
      <c r="K12893" s="13"/>
    </row>
    <row r="12894" spans="1:11" ht="58.2" thickBot="1">
      <c r="A12894" s="21">
        <f t="shared" si="948"/>
        <v>2089</v>
      </c>
      <c r="B12894" s="21"/>
      <c r="C12894" s="3" t="s">
        <v>171</v>
      </c>
      <c r="D12894" s="3" t="str">
        <f>VLOOKUP(C12894,'[1]Chart-of_Accounts (1)'!$B$20:$D$1316,3,)</f>
        <v>Petty Cash Imprest</v>
      </c>
      <c r="E12894" s="3"/>
      <c r="F12894" s="6" t="str">
        <f t="shared" si="947"/>
        <v>دمج البيانات من نوبل الى نظام يامى -مسلسل-2089-اسم الحساب من نوبل-عهدة الشبراوي-البيان-رقم سند الدفع : 1787 - مواد صبغ لموقع محمد صياح من عهدة الشبراوى-نوع الادخال فى نوبل-Automatic</v>
      </c>
      <c r="G12894" s="3" t="s">
        <v>6283</v>
      </c>
      <c r="H12894" s="5">
        <v>0</v>
      </c>
      <c r="I12894" s="5">
        <v>40</v>
      </c>
      <c r="J12894" s="5" t="s">
        <v>14</v>
      </c>
      <c r="K12894" s="13"/>
    </row>
    <row r="12895" spans="1:11" ht="58.2" thickBot="1">
      <c r="A12895" s="21">
        <f t="shared" si="948"/>
        <v>2089</v>
      </c>
      <c r="B12895" s="21"/>
      <c r="C12895" s="3" t="s">
        <v>6949</v>
      </c>
      <c r="D12895" s="18" t="s">
        <v>6975</v>
      </c>
      <c r="E12895" s="6" t="str">
        <f>C12895</f>
        <v>فيلا محمد صياح المنصورى</v>
      </c>
      <c r="F12895" s="6" t="str">
        <f t="shared" si="947"/>
        <v>دمج البيانات من نوبل الى نظام يامى -مسلسل-2089-اسم الحساب من نوبل-فيلا محمد صياح المنصورى-البيان-رقم سند الدفع : 1787 - توصيل اسمنت الى موقع محمد صياح من عهدة الشبراوى-نوع الادخال فى نوبل-Automatic</v>
      </c>
      <c r="G12895" s="3" t="s">
        <v>6284</v>
      </c>
      <c r="H12895" s="5">
        <v>200</v>
      </c>
      <c r="I12895" s="5">
        <v>0</v>
      </c>
      <c r="J12895" s="5" t="s">
        <v>14</v>
      </c>
      <c r="K12895" s="13"/>
    </row>
    <row r="12896" spans="1:11" ht="58.2" thickBot="1">
      <c r="A12896" s="21">
        <f t="shared" si="948"/>
        <v>2089</v>
      </c>
      <c r="B12896" s="21"/>
      <c r="C12896" s="3" t="s">
        <v>171</v>
      </c>
      <c r="D12896" s="3" t="str">
        <f>VLOOKUP(C12896,'[1]Chart-of_Accounts (1)'!$B$20:$D$1316,3,)</f>
        <v>Petty Cash Imprest</v>
      </c>
      <c r="E12896" s="3"/>
      <c r="F12896" s="6" t="str">
        <f t="shared" si="947"/>
        <v>دمج البيانات من نوبل الى نظام يامى -مسلسل-2089-اسم الحساب من نوبل-عهدة الشبراوي-البيان-رقم سند الدفع : 1787 - توصيل اسمنت الى موقع محمد صياح من عهدة الشبراوى-نوع الادخال فى نوبل-Automatic</v>
      </c>
      <c r="G12896" s="3" t="s">
        <v>6284</v>
      </c>
      <c r="H12896" s="5">
        <v>0</v>
      </c>
      <c r="I12896" s="5">
        <v>200</v>
      </c>
      <c r="J12896" s="5" t="s">
        <v>14</v>
      </c>
      <c r="K12896" s="13"/>
    </row>
    <row r="12897" spans="1:11" ht="58.2" thickBot="1">
      <c r="A12897" s="21">
        <f t="shared" si="948"/>
        <v>2089</v>
      </c>
      <c r="B12897" s="21"/>
      <c r="C12897" s="3" t="s">
        <v>6949</v>
      </c>
      <c r="D12897" s="18" t="s">
        <v>6975</v>
      </c>
      <c r="E12897" s="6" t="str">
        <f>C12897</f>
        <v>فيلا محمد صياح المنصورى</v>
      </c>
      <c r="F12897" s="6" t="str">
        <f t="shared" si="947"/>
        <v>دمج البيانات من نوبل الى نظام يامى -مسلسل-2089-اسم الحساب من نوبل-فيلا محمد صياح المنصورى-البيان-رقم سند الدفع : 1787 - بووم لودر لموقع محمد صياح من عهدة الشبراوى-نوع الادخال فى نوبل-Automatic</v>
      </c>
      <c r="G12897" s="3" t="s">
        <v>6285</v>
      </c>
      <c r="H12897" s="5">
        <v>240</v>
      </c>
      <c r="I12897" s="5">
        <v>0</v>
      </c>
      <c r="J12897" s="5" t="s">
        <v>14</v>
      </c>
      <c r="K12897" s="13"/>
    </row>
    <row r="12898" spans="1:11" ht="58.2" thickBot="1">
      <c r="A12898" s="21">
        <f t="shared" si="948"/>
        <v>2089</v>
      </c>
      <c r="B12898" s="21"/>
      <c r="C12898" s="3" t="s">
        <v>171</v>
      </c>
      <c r="D12898" s="3" t="str">
        <f>VLOOKUP(C12898,'[1]Chart-of_Accounts (1)'!$B$20:$D$1316,3,)</f>
        <v>Petty Cash Imprest</v>
      </c>
      <c r="E12898" s="3"/>
      <c r="F12898" s="6" t="str">
        <f t="shared" si="947"/>
        <v>دمج البيانات من نوبل الى نظام يامى -مسلسل-2089-اسم الحساب من نوبل-عهدة الشبراوي-البيان-رقم سند الدفع : 1787 - بووم لودر لموقع محمد صياح من عهدة الشبراوى-نوع الادخال فى نوبل-Automatic</v>
      </c>
      <c r="G12898" s="3" t="s">
        <v>6285</v>
      </c>
      <c r="H12898" s="5">
        <v>0</v>
      </c>
      <c r="I12898" s="5">
        <v>240</v>
      </c>
      <c r="J12898" s="5" t="s">
        <v>14</v>
      </c>
      <c r="K12898" s="13"/>
    </row>
    <row r="12899" spans="1:11" ht="58.2" thickBot="1">
      <c r="A12899" s="21">
        <f t="shared" si="948"/>
        <v>2089</v>
      </c>
      <c r="B12899" s="21"/>
      <c r="C12899" s="3" t="s">
        <v>6949</v>
      </c>
      <c r="D12899" s="18" t="s">
        <v>6975</v>
      </c>
      <c r="E12899" s="6" t="str">
        <f>C12899</f>
        <v>فيلا محمد صياح المنصورى</v>
      </c>
      <c r="F12899" s="6" t="str">
        <f t="shared" si="947"/>
        <v>دمج البيانات من نوبل الى نظام يامى -مسلسل-2089-اسم الحساب من نوبل-فيلا محمد صياح المنصورى-البيان-رقم سند الدفع : 1787 - بووم لودر لموقع محمد صياح من عهدة الشبراوى-نوع الادخال فى نوبل-Automatic</v>
      </c>
      <c r="G12899" s="3" t="s">
        <v>6285</v>
      </c>
      <c r="H12899" s="5">
        <v>240</v>
      </c>
      <c r="I12899" s="5">
        <v>0</v>
      </c>
      <c r="J12899" s="5" t="s">
        <v>14</v>
      </c>
      <c r="K12899" s="13"/>
    </row>
    <row r="12900" spans="1:11" ht="58.2" thickBot="1">
      <c r="A12900" s="21">
        <f t="shared" si="948"/>
        <v>2089</v>
      </c>
      <c r="B12900" s="21"/>
      <c r="C12900" s="3" t="s">
        <v>171</v>
      </c>
      <c r="D12900" s="3" t="str">
        <f>VLOOKUP(C12900,'[1]Chart-of_Accounts (1)'!$B$20:$D$1316,3,)</f>
        <v>Petty Cash Imprest</v>
      </c>
      <c r="E12900" s="3"/>
      <c r="F12900" s="6" t="str">
        <f t="shared" si="947"/>
        <v>دمج البيانات من نوبل الى نظام يامى -مسلسل-2089-اسم الحساب من نوبل-عهدة الشبراوي-البيان-رقم سند الدفع : 1787 - بووم لودر لموقع محمد صياح من عهدة الشبراوى-نوع الادخال فى نوبل-Automatic</v>
      </c>
      <c r="G12900" s="3" t="s">
        <v>6285</v>
      </c>
      <c r="H12900" s="5">
        <v>0</v>
      </c>
      <c r="I12900" s="5">
        <v>240</v>
      </c>
      <c r="J12900" s="5" t="s">
        <v>14</v>
      </c>
      <c r="K12900" s="13"/>
    </row>
    <row r="12901" spans="1:11" ht="58.2" thickBot="1">
      <c r="A12901" s="21">
        <f t="shared" si="948"/>
        <v>2089</v>
      </c>
      <c r="B12901" s="21"/>
      <c r="C12901" s="3" t="s">
        <v>6949</v>
      </c>
      <c r="D12901" s="18" t="s">
        <v>6975</v>
      </c>
      <c r="E12901" s="6" t="str">
        <f>C12901</f>
        <v>فيلا محمد صياح المنصورى</v>
      </c>
      <c r="F12901" s="6" t="str">
        <f t="shared" si="947"/>
        <v>دمج البيانات من نوبل الى نظام يامى -مسلسل-2089-اسم الحساب من نوبل-فيلا محمد صياح المنصورى-البيان-رقم سند الدفع : 1787 - بووم لودر لموقع محمد صياح من عهدة الشبراوى-نوع الادخال فى نوبل-Automatic</v>
      </c>
      <c r="G12901" s="3" t="s">
        <v>6285</v>
      </c>
      <c r="H12901" s="5">
        <v>440</v>
      </c>
      <c r="I12901" s="5">
        <v>0</v>
      </c>
      <c r="J12901" s="5" t="s">
        <v>14</v>
      </c>
      <c r="K12901" s="13"/>
    </row>
    <row r="12902" spans="1:11" ht="58.2" thickBot="1">
      <c r="A12902" s="21">
        <f t="shared" si="948"/>
        <v>2089</v>
      </c>
      <c r="B12902" s="22"/>
      <c r="C12902" s="3" t="s">
        <v>171</v>
      </c>
      <c r="D12902" s="3" t="str">
        <f>VLOOKUP(C12902,'[1]Chart-of_Accounts (1)'!$B$20:$D$1316,3,)</f>
        <v>Petty Cash Imprest</v>
      </c>
      <c r="E12902" s="3"/>
      <c r="F12902" s="6" t="str">
        <f t="shared" si="947"/>
        <v>دمج البيانات من نوبل الى نظام يامى -مسلسل-2089-اسم الحساب من نوبل-عهدة الشبراوي-البيان-رقم سند الدفع : 1787 - بووم لودر لموقع محمد صياح من عهدة الشبراوى-نوع الادخال فى نوبل-Automatic</v>
      </c>
      <c r="G12902" s="3" t="s">
        <v>6285</v>
      </c>
      <c r="H12902" s="5">
        <v>0</v>
      </c>
      <c r="I12902" s="5">
        <v>440</v>
      </c>
      <c r="J12902" s="5" t="s">
        <v>14</v>
      </c>
      <c r="K12902" s="13"/>
    </row>
    <row r="12903" spans="1:11" ht="58.2" thickBot="1">
      <c r="A12903" s="20">
        <v>2090</v>
      </c>
      <c r="B12903" s="20" t="s">
        <v>6075</v>
      </c>
      <c r="C12903" s="6" t="s">
        <v>108</v>
      </c>
      <c r="D12903" s="3" t="str">
        <f>VLOOKUP(C12903,'[1]Chart-of_Accounts (1)'!$B$20:$D$1316,3,)</f>
        <v>Subcontractors</v>
      </c>
      <c r="E12903" s="6"/>
      <c r="F12903" s="6" t="str">
        <f t="shared" si="947"/>
        <v>دمج البيانات من نوبل الى نظام يامى -مسلسل-2090-اسم الحساب من نوبل-نيكسون للمقاولات العامة-البيان-رقم سند الدفع : 1788 - صرف دفعه من الحساب من عهدة الشبراوى-نوع الادخال فى نوبل-Automatic</v>
      </c>
      <c r="G12903" s="6" t="s">
        <v>6286</v>
      </c>
      <c r="H12903" s="7">
        <v>5200</v>
      </c>
      <c r="I12903" s="8">
        <v>0</v>
      </c>
      <c r="J12903" s="8" t="s">
        <v>14</v>
      </c>
      <c r="K12903" s="13"/>
    </row>
    <row r="12904" spans="1:11" ht="58.2" thickBot="1">
      <c r="A12904" s="21">
        <f t="shared" ref="A12904:A12906" si="949">A12903</f>
        <v>2090</v>
      </c>
      <c r="B12904" s="21"/>
      <c r="C12904" s="3" t="s">
        <v>171</v>
      </c>
      <c r="D12904" s="3" t="str">
        <f>VLOOKUP(C12904,'[1]Chart-of_Accounts (1)'!$B$20:$D$1316,3,)</f>
        <v>Petty Cash Imprest</v>
      </c>
      <c r="E12904" s="3"/>
      <c r="F12904" s="6" t="str">
        <f t="shared" si="947"/>
        <v>دمج البيانات من نوبل الى نظام يامى -مسلسل-2090-اسم الحساب من نوبل-عهدة الشبراوي-البيان-رقم سند الدفع : 1788 - صرف دفعه من الحساب من عهدة الشبراوى-نوع الادخال فى نوبل-Automatic</v>
      </c>
      <c r="G12904" s="3" t="s">
        <v>6286</v>
      </c>
      <c r="H12904" s="5">
        <v>0</v>
      </c>
      <c r="I12904" s="4">
        <v>5200</v>
      </c>
      <c r="J12904" s="5" t="s">
        <v>14</v>
      </c>
      <c r="K12904" s="13"/>
    </row>
    <row r="12905" spans="1:11" ht="58.2" thickBot="1">
      <c r="A12905" s="21">
        <f t="shared" si="949"/>
        <v>2090</v>
      </c>
      <c r="B12905" s="21"/>
      <c r="C12905" s="3" t="s">
        <v>2167</v>
      </c>
      <c r="D12905" s="3" t="str">
        <f>VLOOKUP(C12905,'[1]Chart-of_Accounts (1)'!$B$20:$D$1316,3,)</f>
        <v>Subcontractors</v>
      </c>
      <c r="E12905" s="3"/>
      <c r="F12905" s="6" t="str">
        <f t="shared" si="947"/>
        <v>دمج البيانات من نوبل الى نظام يامى -مسلسل-2090-اسم الحساب من نوبل-لمسة الابداع لاعمال البلاستر-البيان-رقم سند الدفع : 1788 - صرف دفعه من الحساب من عهدة الشبراوى-نوع الادخال فى نوبل-Automatic</v>
      </c>
      <c r="G12905" s="3" t="s">
        <v>6286</v>
      </c>
      <c r="H12905" s="4">
        <v>10000</v>
      </c>
      <c r="I12905" s="5">
        <v>0</v>
      </c>
      <c r="J12905" s="5" t="s">
        <v>14</v>
      </c>
      <c r="K12905" s="13"/>
    </row>
    <row r="12906" spans="1:11" ht="58.2" thickBot="1">
      <c r="A12906" s="21">
        <f t="shared" si="949"/>
        <v>2090</v>
      </c>
      <c r="B12906" s="22"/>
      <c r="C12906" s="3" t="s">
        <v>171</v>
      </c>
      <c r="D12906" s="3" t="str">
        <f>VLOOKUP(C12906,'[1]Chart-of_Accounts (1)'!$B$20:$D$1316,3,)</f>
        <v>Petty Cash Imprest</v>
      </c>
      <c r="E12906" s="3"/>
      <c r="F12906" s="6" t="str">
        <f t="shared" si="947"/>
        <v>دمج البيانات من نوبل الى نظام يامى -مسلسل-2090-اسم الحساب من نوبل-عهدة الشبراوي-البيان-رقم سند الدفع : 1788 - صرف دفعه من الحساب من عهدة الشبراوى-نوع الادخال فى نوبل-Automatic</v>
      </c>
      <c r="G12906" s="3" t="s">
        <v>6286</v>
      </c>
      <c r="H12906" s="5">
        <v>0</v>
      </c>
      <c r="I12906" s="4">
        <v>10000</v>
      </c>
      <c r="J12906" s="5" t="s">
        <v>14</v>
      </c>
      <c r="K12906" s="13"/>
    </row>
    <row r="12907" spans="1:11" ht="58.2" thickBot="1">
      <c r="A12907" s="20">
        <v>2091</v>
      </c>
      <c r="B12907" s="20" t="s">
        <v>6075</v>
      </c>
      <c r="C12907" s="6" t="s">
        <v>6973</v>
      </c>
      <c r="D12907" s="18" t="s">
        <v>6975</v>
      </c>
      <c r="E12907" s="6" t="str">
        <f>C12907</f>
        <v>فيلا موقع طفلة</v>
      </c>
      <c r="F12907" s="6" t="str">
        <f t="shared" si="947"/>
        <v>دمج البيانات من نوبل الى نظام يامى -مسلسل-2091-اسم الحساب من نوبل-فيلا موقع طفلة-البيان-رقم سند الدفع : 1789 - مواد نجارة لموقع طفلة من عهدة الشبراوى-نوع الادخال فى نوبل-Automatic</v>
      </c>
      <c r="G12907" s="6" t="s">
        <v>6287</v>
      </c>
      <c r="H12907" s="8">
        <v>42</v>
      </c>
      <c r="I12907" s="8">
        <v>0</v>
      </c>
      <c r="J12907" s="8" t="s">
        <v>14</v>
      </c>
      <c r="K12907" s="13"/>
    </row>
    <row r="12908" spans="1:11" ht="58.2" thickBot="1">
      <c r="A12908" s="21">
        <f t="shared" ref="A12908:A12914" si="950">A12907</f>
        <v>2091</v>
      </c>
      <c r="B12908" s="21"/>
      <c r="C12908" s="3" t="s">
        <v>171</v>
      </c>
      <c r="D12908" s="3" t="str">
        <f>VLOOKUP(C12908,'[1]Chart-of_Accounts (1)'!$B$20:$D$1316,3,)</f>
        <v>Petty Cash Imprest</v>
      </c>
      <c r="E12908" s="3"/>
      <c r="F12908" s="6" t="str">
        <f t="shared" si="947"/>
        <v>دمج البيانات من نوبل الى نظام يامى -مسلسل-2091-اسم الحساب من نوبل-عهدة الشبراوي-البيان-رقم سند الدفع : 1789 - مواد نجارة لموقع طفلة من عهدة الشبراوى-نوع الادخال فى نوبل-Automatic</v>
      </c>
      <c r="G12908" s="3" t="s">
        <v>6287</v>
      </c>
      <c r="H12908" s="5">
        <v>0</v>
      </c>
      <c r="I12908" s="5">
        <v>42</v>
      </c>
      <c r="J12908" s="5" t="s">
        <v>14</v>
      </c>
      <c r="K12908" s="13"/>
    </row>
    <row r="12909" spans="1:11" ht="58.2" thickBot="1">
      <c r="A12909" s="21">
        <f t="shared" si="950"/>
        <v>2091</v>
      </c>
      <c r="B12909" s="21"/>
      <c r="C12909" s="3" t="s">
        <v>6968</v>
      </c>
      <c r="D12909" s="18" t="s">
        <v>6975</v>
      </c>
      <c r="E12909" s="6" t="str">
        <f>C12909</f>
        <v>فيلا بخيت المزروعى</v>
      </c>
      <c r="F12909" s="6" t="str">
        <f t="shared" si="947"/>
        <v>دمج البيانات من نوبل الى نظام يامى -مسلسل-2091-اسم الحساب من نوبل-فيلا بخيت المزروعى-البيان-رقم سند الدفع : 1789 - ايجار هزاز لموقع بخيت المزروعى من عهدة الشبراوى-نوع الادخال فى نوبل-Automatic</v>
      </c>
      <c r="G12909" s="3" t="s">
        <v>6288</v>
      </c>
      <c r="H12909" s="5">
        <v>45</v>
      </c>
      <c r="I12909" s="5">
        <v>0</v>
      </c>
      <c r="J12909" s="5" t="s">
        <v>14</v>
      </c>
      <c r="K12909" s="13"/>
    </row>
    <row r="12910" spans="1:11" ht="58.2" thickBot="1">
      <c r="A12910" s="21">
        <f t="shared" si="950"/>
        <v>2091</v>
      </c>
      <c r="B12910" s="21"/>
      <c r="C12910" s="3" t="s">
        <v>171</v>
      </c>
      <c r="D12910" s="3" t="str">
        <f>VLOOKUP(C12910,'[1]Chart-of_Accounts (1)'!$B$20:$D$1316,3,)</f>
        <v>Petty Cash Imprest</v>
      </c>
      <c r="E12910" s="3"/>
      <c r="F12910" s="6" t="str">
        <f t="shared" si="947"/>
        <v>دمج البيانات من نوبل الى نظام يامى -مسلسل-2091-اسم الحساب من نوبل-عهدة الشبراوي-البيان-رقم سند الدفع : 1789 - ايجار هزاز لموقع بخيت المزروعى من عهدة الشبراوى-نوع الادخال فى نوبل-Automatic</v>
      </c>
      <c r="G12910" s="3" t="s">
        <v>6288</v>
      </c>
      <c r="H12910" s="5">
        <v>0</v>
      </c>
      <c r="I12910" s="5">
        <v>45</v>
      </c>
      <c r="J12910" s="5" t="s">
        <v>14</v>
      </c>
      <c r="K12910" s="13"/>
    </row>
    <row r="12911" spans="1:11" ht="58.2" thickBot="1">
      <c r="A12911" s="21">
        <f t="shared" si="950"/>
        <v>2091</v>
      </c>
      <c r="B12911" s="21"/>
      <c r="C12911" s="3" t="s">
        <v>6968</v>
      </c>
      <c r="D12911" s="18" t="s">
        <v>6975</v>
      </c>
      <c r="E12911" s="6" t="str">
        <f>C12911</f>
        <v>فيلا بخيت المزروعى</v>
      </c>
      <c r="F12911" s="6" t="str">
        <f t="shared" si="947"/>
        <v>دمج البيانات من نوبل الى نظام يامى -مسلسل-2091-اسم الحساب من نوبل-فيلا بخيت المزروعى-البيان-رقم سند الدفع : 1789 - كرين توقيف الاعمدة لموقع بخيت المزروعى من عهدة الشبراوى-نوع الادخال فى نوبل-Automatic</v>
      </c>
      <c r="G12911" s="3" t="s">
        <v>6289</v>
      </c>
      <c r="H12911" s="5">
        <v>200</v>
      </c>
      <c r="I12911" s="5">
        <v>0</v>
      </c>
      <c r="J12911" s="5" t="s">
        <v>14</v>
      </c>
      <c r="K12911" s="13"/>
    </row>
    <row r="12912" spans="1:11" ht="58.2" thickBot="1">
      <c r="A12912" s="21">
        <f t="shared" si="950"/>
        <v>2091</v>
      </c>
      <c r="B12912" s="21"/>
      <c r="C12912" s="3" t="s">
        <v>171</v>
      </c>
      <c r="D12912" s="3" t="str">
        <f>VLOOKUP(C12912,'[1]Chart-of_Accounts (1)'!$B$20:$D$1316,3,)</f>
        <v>Petty Cash Imprest</v>
      </c>
      <c r="E12912" s="3"/>
      <c r="F12912" s="6" t="str">
        <f t="shared" si="947"/>
        <v>دمج البيانات من نوبل الى نظام يامى -مسلسل-2091-اسم الحساب من نوبل-عهدة الشبراوي-البيان-رقم سند الدفع : 1789 - كرين توقيف الاعمدة لموقع بخيت المزروعى من عهدة الشبراوى-نوع الادخال فى نوبل-Automatic</v>
      </c>
      <c r="G12912" s="3" t="s">
        <v>6289</v>
      </c>
      <c r="H12912" s="5">
        <v>0</v>
      </c>
      <c r="I12912" s="5">
        <v>200</v>
      </c>
      <c r="J12912" s="5" t="s">
        <v>14</v>
      </c>
      <c r="K12912" s="13"/>
    </row>
    <row r="12913" spans="1:11" ht="69.599999999999994" thickBot="1">
      <c r="A12913" s="21">
        <f t="shared" si="950"/>
        <v>2091</v>
      </c>
      <c r="B12913" s="21"/>
      <c r="C12913" s="3" t="s">
        <v>6952</v>
      </c>
      <c r="D12913" s="18" t="s">
        <v>6975</v>
      </c>
      <c r="E12913" s="6" t="str">
        <f>C12913</f>
        <v>فيلا عفراء المزروعى</v>
      </c>
      <c r="F12913" s="6" t="str">
        <f t="shared" si="947"/>
        <v>دمج البيانات من نوبل الى نظام يامى -مسلسل-2091-اسم الحساب من نوبل-فيلا عفراء المزروعى-البيان-رقم سند الدفع : 1789 - سكوتات اتصالات لموقع عفراء المزروعى من عهدة الشبراوى-نوع الادخال فى نوبل-Automatic</v>
      </c>
      <c r="G12913" s="3" t="s">
        <v>6290</v>
      </c>
      <c r="H12913" s="4">
        <v>1923</v>
      </c>
      <c r="I12913" s="5">
        <v>0</v>
      </c>
      <c r="J12913" s="5" t="s">
        <v>14</v>
      </c>
      <c r="K12913" s="13"/>
    </row>
    <row r="12914" spans="1:11" ht="58.2" thickBot="1">
      <c r="A12914" s="21">
        <f t="shared" si="950"/>
        <v>2091</v>
      </c>
      <c r="B12914" s="22"/>
      <c r="C12914" s="3" t="s">
        <v>171</v>
      </c>
      <c r="D12914" s="3" t="str">
        <f>VLOOKUP(C12914,'[1]Chart-of_Accounts (1)'!$B$20:$D$1316,3,)</f>
        <v>Petty Cash Imprest</v>
      </c>
      <c r="E12914" s="3"/>
      <c r="F12914" s="6" t="str">
        <f t="shared" si="947"/>
        <v>دمج البيانات من نوبل الى نظام يامى -مسلسل-2091-اسم الحساب من نوبل-عهدة الشبراوي-البيان-رقم سند الدفع : 1789 - سكوتات اتصالات لموقع عفراء المزروعى من عهدة الشبراوى-نوع الادخال فى نوبل-Automatic</v>
      </c>
      <c r="G12914" s="3" t="s">
        <v>6290</v>
      </c>
      <c r="H12914" s="5">
        <v>0</v>
      </c>
      <c r="I12914" s="4">
        <v>1923</v>
      </c>
      <c r="J12914" s="5" t="s">
        <v>14</v>
      </c>
      <c r="K12914" s="13"/>
    </row>
    <row r="12915" spans="1:11" ht="58.2" thickBot="1">
      <c r="A12915" s="20">
        <v>2092</v>
      </c>
      <c r="B12915" s="20" t="s">
        <v>6075</v>
      </c>
      <c r="C12915" s="6" t="s">
        <v>355</v>
      </c>
      <c r="D12915" s="3" t="str">
        <f>VLOOKUP(C12915,'[1]Chart-of_Accounts (1)'!$B$20:$D$1316,3,)</f>
        <v>Petrol</v>
      </c>
      <c r="E12915" s="6"/>
      <c r="F12915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15" s="6" t="s">
        <v>6291</v>
      </c>
      <c r="H12915" s="8">
        <v>57.18</v>
      </c>
      <c r="I12915" s="8">
        <v>0</v>
      </c>
      <c r="J12915" s="8" t="s">
        <v>14</v>
      </c>
      <c r="K12915" s="13"/>
    </row>
    <row r="12916" spans="1:11" ht="69.599999999999994" thickBot="1">
      <c r="A12916" s="21">
        <f t="shared" ref="A12916:A12979" si="951">A12915</f>
        <v>2092</v>
      </c>
      <c r="B12916" s="21"/>
      <c r="C12916" s="3" t="s">
        <v>26</v>
      </c>
      <c r="D12916" s="3" t="str">
        <f>VLOOKUP(C12916,'[1]Chart-of_Accounts (1)'!$B$20:$D$1316,3,)</f>
        <v>VAT Input</v>
      </c>
      <c r="E12916" s="3"/>
      <c r="F12916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16" s="3" t="s">
        <v>6292</v>
      </c>
      <c r="H12916" s="5">
        <v>2.86</v>
      </c>
      <c r="I12916" s="5">
        <v>0</v>
      </c>
      <c r="J12916" s="5" t="s">
        <v>14</v>
      </c>
      <c r="K12916" s="13"/>
    </row>
    <row r="12917" spans="1:11" ht="58.2" thickBot="1">
      <c r="A12917" s="21">
        <f t="shared" si="951"/>
        <v>2092</v>
      </c>
      <c r="B12917" s="21"/>
      <c r="C12917" s="3" t="s">
        <v>171</v>
      </c>
      <c r="D12917" s="3" t="str">
        <f>VLOOKUP(C12917,'[1]Chart-of_Accounts (1)'!$B$20:$D$1316,3,)</f>
        <v>Petty Cash Imprest</v>
      </c>
      <c r="E12917" s="3"/>
      <c r="F12917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17" s="3" t="s">
        <v>6291</v>
      </c>
      <c r="H12917" s="5">
        <v>0</v>
      </c>
      <c r="I12917" s="5">
        <v>60.04</v>
      </c>
      <c r="J12917" s="5" t="s">
        <v>14</v>
      </c>
      <c r="K12917" s="13"/>
    </row>
    <row r="12918" spans="1:11" ht="58.2" thickBot="1">
      <c r="A12918" s="21">
        <f t="shared" si="951"/>
        <v>2092</v>
      </c>
      <c r="B12918" s="21"/>
      <c r="C12918" s="3" t="s">
        <v>355</v>
      </c>
      <c r="D12918" s="3" t="str">
        <f>VLOOKUP(C12918,'[1]Chart-of_Accounts (1)'!$B$20:$D$1316,3,)</f>
        <v>Petrol</v>
      </c>
      <c r="E12918" s="3"/>
      <c r="F12918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18" s="3" t="s">
        <v>6291</v>
      </c>
      <c r="H12918" s="5">
        <v>61.93</v>
      </c>
      <c r="I12918" s="5">
        <v>0</v>
      </c>
      <c r="J12918" s="5" t="s">
        <v>14</v>
      </c>
      <c r="K12918" s="13"/>
    </row>
    <row r="12919" spans="1:11" ht="69.599999999999994" thickBot="1">
      <c r="A12919" s="21">
        <f t="shared" si="951"/>
        <v>2092</v>
      </c>
      <c r="B12919" s="21"/>
      <c r="C12919" s="3" t="s">
        <v>26</v>
      </c>
      <c r="D12919" s="3" t="str">
        <f>VLOOKUP(C12919,'[1]Chart-of_Accounts (1)'!$B$20:$D$1316,3,)</f>
        <v>VAT Input</v>
      </c>
      <c r="E12919" s="3"/>
      <c r="F12919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19" s="3" t="s">
        <v>6292</v>
      </c>
      <c r="H12919" s="5">
        <v>3.1</v>
      </c>
      <c r="I12919" s="5">
        <v>0</v>
      </c>
      <c r="J12919" s="5" t="s">
        <v>14</v>
      </c>
      <c r="K12919" s="13"/>
    </row>
    <row r="12920" spans="1:11" ht="58.2" thickBot="1">
      <c r="A12920" s="21">
        <f t="shared" si="951"/>
        <v>2092</v>
      </c>
      <c r="B12920" s="21"/>
      <c r="C12920" s="3" t="s">
        <v>171</v>
      </c>
      <c r="D12920" s="3" t="str">
        <f>VLOOKUP(C12920,'[1]Chart-of_Accounts (1)'!$B$20:$D$1316,3,)</f>
        <v>Petty Cash Imprest</v>
      </c>
      <c r="E12920" s="3"/>
      <c r="F12920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20" s="3" t="s">
        <v>6291</v>
      </c>
      <c r="H12920" s="5">
        <v>0</v>
      </c>
      <c r="I12920" s="5">
        <v>65.03</v>
      </c>
      <c r="J12920" s="5" t="s">
        <v>14</v>
      </c>
      <c r="K12920" s="13"/>
    </row>
    <row r="12921" spans="1:11" ht="58.2" thickBot="1">
      <c r="A12921" s="21">
        <f t="shared" si="951"/>
        <v>2092</v>
      </c>
      <c r="B12921" s="21"/>
      <c r="C12921" s="3" t="s">
        <v>355</v>
      </c>
      <c r="D12921" s="3" t="str">
        <f>VLOOKUP(C12921,'[1]Chart-of_Accounts (1)'!$B$20:$D$1316,3,)</f>
        <v>Petrol</v>
      </c>
      <c r="E12921" s="3"/>
      <c r="F12921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21" s="3" t="s">
        <v>6291</v>
      </c>
      <c r="H12921" s="5">
        <v>57.15</v>
      </c>
      <c r="I12921" s="5">
        <v>0</v>
      </c>
      <c r="J12921" s="5" t="s">
        <v>14</v>
      </c>
      <c r="K12921" s="13"/>
    </row>
    <row r="12922" spans="1:11" ht="69.599999999999994" thickBot="1">
      <c r="A12922" s="21">
        <f t="shared" si="951"/>
        <v>2092</v>
      </c>
      <c r="B12922" s="21"/>
      <c r="C12922" s="3" t="s">
        <v>26</v>
      </c>
      <c r="D12922" s="3" t="str">
        <f>VLOOKUP(C12922,'[1]Chart-of_Accounts (1)'!$B$20:$D$1316,3,)</f>
        <v>VAT Input</v>
      </c>
      <c r="E12922" s="3"/>
      <c r="F12922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22" s="3" t="s">
        <v>6292</v>
      </c>
      <c r="H12922" s="5">
        <v>2.86</v>
      </c>
      <c r="I12922" s="5">
        <v>0</v>
      </c>
      <c r="J12922" s="5" t="s">
        <v>14</v>
      </c>
      <c r="K12922" s="13"/>
    </row>
    <row r="12923" spans="1:11" ht="58.2" thickBot="1">
      <c r="A12923" s="21">
        <f t="shared" si="951"/>
        <v>2092</v>
      </c>
      <c r="B12923" s="21"/>
      <c r="C12923" s="3" t="s">
        <v>171</v>
      </c>
      <c r="D12923" s="3" t="str">
        <f>VLOOKUP(C12923,'[1]Chart-of_Accounts (1)'!$B$20:$D$1316,3,)</f>
        <v>Petty Cash Imprest</v>
      </c>
      <c r="E12923" s="3"/>
      <c r="F12923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23" s="3" t="s">
        <v>6291</v>
      </c>
      <c r="H12923" s="5">
        <v>0</v>
      </c>
      <c r="I12923" s="5">
        <v>60.01</v>
      </c>
      <c r="J12923" s="5" t="s">
        <v>14</v>
      </c>
      <c r="K12923" s="13"/>
    </row>
    <row r="12924" spans="1:11" ht="58.2" thickBot="1">
      <c r="A12924" s="21">
        <f t="shared" si="951"/>
        <v>2092</v>
      </c>
      <c r="B12924" s="21"/>
      <c r="C12924" s="3" t="s">
        <v>355</v>
      </c>
      <c r="D12924" s="3" t="str">
        <f>VLOOKUP(C12924,'[1]Chart-of_Accounts (1)'!$B$20:$D$1316,3,)</f>
        <v>Petrol</v>
      </c>
      <c r="E12924" s="3"/>
      <c r="F12924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24" s="3" t="s">
        <v>6291</v>
      </c>
      <c r="H12924" s="5">
        <v>95.24</v>
      </c>
      <c r="I12924" s="5">
        <v>0</v>
      </c>
      <c r="J12924" s="5" t="s">
        <v>14</v>
      </c>
      <c r="K12924" s="13"/>
    </row>
    <row r="12925" spans="1:11" ht="69.599999999999994" thickBot="1">
      <c r="A12925" s="21">
        <f t="shared" si="951"/>
        <v>2092</v>
      </c>
      <c r="B12925" s="21"/>
      <c r="C12925" s="3" t="s">
        <v>26</v>
      </c>
      <c r="D12925" s="3" t="str">
        <f>VLOOKUP(C12925,'[1]Chart-of_Accounts (1)'!$B$20:$D$1316,3,)</f>
        <v>VAT Input</v>
      </c>
      <c r="E12925" s="3"/>
      <c r="F12925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25" s="3" t="s">
        <v>6292</v>
      </c>
      <c r="H12925" s="5">
        <v>4.76</v>
      </c>
      <c r="I12925" s="5">
        <v>0</v>
      </c>
      <c r="J12925" s="5" t="s">
        <v>14</v>
      </c>
      <c r="K12925" s="13"/>
    </row>
    <row r="12926" spans="1:11" ht="58.2" thickBot="1">
      <c r="A12926" s="21">
        <f t="shared" si="951"/>
        <v>2092</v>
      </c>
      <c r="B12926" s="21"/>
      <c r="C12926" s="3" t="s">
        <v>171</v>
      </c>
      <c r="D12926" s="3" t="str">
        <f>VLOOKUP(C12926,'[1]Chart-of_Accounts (1)'!$B$20:$D$1316,3,)</f>
        <v>Petty Cash Imprest</v>
      </c>
      <c r="E12926" s="3"/>
      <c r="F12926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26" s="3" t="s">
        <v>6291</v>
      </c>
      <c r="H12926" s="5">
        <v>0</v>
      </c>
      <c r="I12926" s="5">
        <v>100</v>
      </c>
      <c r="J12926" s="5" t="s">
        <v>14</v>
      </c>
      <c r="K12926" s="13"/>
    </row>
    <row r="12927" spans="1:11" ht="58.2" thickBot="1">
      <c r="A12927" s="21">
        <f t="shared" si="951"/>
        <v>2092</v>
      </c>
      <c r="B12927" s="21"/>
      <c r="C12927" s="3" t="s">
        <v>355</v>
      </c>
      <c r="D12927" s="3" t="str">
        <f>VLOOKUP(C12927,'[1]Chart-of_Accounts (1)'!$B$20:$D$1316,3,)</f>
        <v>Petrol</v>
      </c>
      <c r="E12927" s="3"/>
      <c r="F12927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27" s="3" t="s">
        <v>6291</v>
      </c>
      <c r="H12927" s="5">
        <v>95.24</v>
      </c>
      <c r="I12927" s="5">
        <v>0</v>
      </c>
      <c r="J12927" s="5" t="s">
        <v>14</v>
      </c>
      <c r="K12927" s="13"/>
    </row>
    <row r="12928" spans="1:11" ht="69.599999999999994" thickBot="1">
      <c r="A12928" s="21">
        <f t="shared" si="951"/>
        <v>2092</v>
      </c>
      <c r="B12928" s="21"/>
      <c r="C12928" s="3" t="s">
        <v>26</v>
      </c>
      <c r="D12928" s="3" t="str">
        <f>VLOOKUP(C12928,'[1]Chart-of_Accounts (1)'!$B$20:$D$1316,3,)</f>
        <v>VAT Input</v>
      </c>
      <c r="E12928" s="3"/>
      <c r="F12928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28" s="3" t="s">
        <v>6292</v>
      </c>
      <c r="H12928" s="5">
        <v>4.76</v>
      </c>
      <c r="I12928" s="5">
        <v>0</v>
      </c>
      <c r="J12928" s="5" t="s">
        <v>14</v>
      </c>
      <c r="K12928" s="13"/>
    </row>
    <row r="12929" spans="1:11" ht="58.2" thickBot="1">
      <c r="A12929" s="21">
        <f t="shared" si="951"/>
        <v>2092</v>
      </c>
      <c r="B12929" s="21"/>
      <c r="C12929" s="3" t="s">
        <v>171</v>
      </c>
      <c r="D12929" s="3" t="str">
        <f>VLOOKUP(C12929,'[1]Chart-of_Accounts (1)'!$B$20:$D$1316,3,)</f>
        <v>Petty Cash Imprest</v>
      </c>
      <c r="E12929" s="3"/>
      <c r="F12929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29" s="3" t="s">
        <v>6291</v>
      </c>
      <c r="H12929" s="5">
        <v>0</v>
      </c>
      <c r="I12929" s="5">
        <v>100</v>
      </c>
      <c r="J12929" s="5" t="s">
        <v>14</v>
      </c>
      <c r="K12929" s="13"/>
    </row>
    <row r="12930" spans="1:11" ht="58.2" thickBot="1">
      <c r="A12930" s="21">
        <f t="shared" si="951"/>
        <v>2092</v>
      </c>
      <c r="B12930" s="21"/>
      <c r="C12930" s="3" t="s">
        <v>355</v>
      </c>
      <c r="D12930" s="3" t="str">
        <f>VLOOKUP(C12930,'[1]Chart-of_Accounts (1)'!$B$20:$D$1316,3,)</f>
        <v>Petrol</v>
      </c>
      <c r="E12930" s="3"/>
      <c r="F12930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30" s="3" t="s">
        <v>6291</v>
      </c>
      <c r="H12930" s="5">
        <v>95.24</v>
      </c>
      <c r="I12930" s="5">
        <v>0</v>
      </c>
      <c r="J12930" s="5" t="s">
        <v>14</v>
      </c>
      <c r="K12930" s="13"/>
    </row>
    <row r="12931" spans="1:11" ht="69.599999999999994" thickBot="1">
      <c r="A12931" s="21">
        <f t="shared" si="951"/>
        <v>2092</v>
      </c>
      <c r="B12931" s="21"/>
      <c r="C12931" s="3" t="s">
        <v>26</v>
      </c>
      <c r="D12931" s="3" t="str">
        <f>VLOOKUP(C12931,'[1]Chart-of_Accounts (1)'!$B$20:$D$1316,3,)</f>
        <v>VAT Input</v>
      </c>
      <c r="E12931" s="3"/>
      <c r="F12931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31" s="3" t="s">
        <v>6292</v>
      </c>
      <c r="H12931" s="5">
        <v>4.76</v>
      </c>
      <c r="I12931" s="5">
        <v>0</v>
      </c>
      <c r="J12931" s="5" t="s">
        <v>14</v>
      </c>
      <c r="K12931" s="13"/>
    </row>
    <row r="12932" spans="1:11" ht="58.2" thickBot="1">
      <c r="A12932" s="21">
        <f t="shared" si="951"/>
        <v>2092</v>
      </c>
      <c r="B12932" s="21"/>
      <c r="C12932" s="3" t="s">
        <v>171</v>
      </c>
      <c r="D12932" s="3" t="str">
        <f>VLOOKUP(C12932,'[1]Chart-of_Accounts (1)'!$B$20:$D$1316,3,)</f>
        <v>Petty Cash Imprest</v>
      </c>
      <c r="E12932" s="3"/>
      <c r="F12932" s="6" t="str">
        <f t="shared" si="947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32" s="3" t="s">
        <v>6291</v>
      </c>
      <c r="H12932" s="5">
        <v>0</v>
      </c>
      <c r="I12932" s="5">
        <v>100</v>
      </c>
      <c r="J12932" s="5" t="s">
        <v>14</v>
      </c>
      <c r="K12932" s="13"/>
    </row>
    <row r="12933" spans="1:11" ht="58.2" thickBot="1">
      <c r="A12933" s="21">
        <f t="shared" si="951"/>
        <v>2092</v>
      </c>
      <c r="B12933" s="21"/>
      <c r="C12933" s="3" t="s">
        <v>355</v>
      </c>
      <c r="D12933" s="3" t="str">
        <f>VLOOKUP(C12933,'[1]Chart-of_Accounts (1)'!$B$20:$D$1316,3,)</f>
        <v>Petrol</v>
      </c>
      <c r="E12933" s="3"/>
      <c r="F12933" s="6" t="str">
        <f t="shared" si="947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33" s="3" t="s">
        <v>6291</v>
      </c>
      <c r="H12933" s="5">
        <v>95.24</v>
      </c>
      <c r="I12933" s="5">
        <v>0</v>
      </c>
      <c r="J12933" s="5" t="s">
        <v>14</v>
      </c>
      <c r="K12933" s="13"/>
    </row>
    <row r="12934" spans="1:11" ht="69.599999999999994" thickBot="1">
      <c r="A12934" s="21">
        <f t="shared" si="951"/>
        <v>2092</v>
      </c>
      <c r="B12934" s="21"/>
      <c r="C12934" s="3" t="s">
        <v>26</v>
      </c>
      <c r="D12934" s="3" t="str">
        <f>VLOOKUP(C12934,'[1]Chart-of_Accounts (1)'!$B$20:$D$1316,3,)</f>
        <v>VAT Input</v>
      </c>
      <c r="E12934" s="3"/>
      <c r="F12934" s="6" t="str">
        <f t="shared" si="947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34" s="3" t="s">
        <v>6292</v>
      </c>
      <c r="H12934" s="5">
        <v>4.76</v>
      </c>
      <c r="I12934" s="5">
        <v>0</v>
      </c>
      <c r="J12934" s="5" t="s">
        <v>14</v>
      </c>
      <c r="K12934" s="13"/>
    </row>
    <row r="12935" spans="1:11" ht="58.2" thickBot="1">
      <c r="A12935" s="21">
        <f t="shared" si="951"/>
        <v>2092</v>
      </c>
      <c r="B12935" s="21"/>
      <c r="C12935" s="3" t="s">
        <v>171</v>
      </c>
      <c r="D12935" s="3" t="str">
        <f>VLOOKUP(C12935,'[1]Chart-of_Accounts (1)'!$B$20:$D$1316,3,)</f>
        <v>Petty Cash Imprest</v>
      </c>
      <c r="E12935" s="3"/>
      <c r="F12935" s="6" t="str">
        <f t="shared" ref="F12935:F12998" si="952">CONCATENATE("دمج البيانات من نوبل الى نظام يامى ","-","مسلسل","-",A12935,"-","اسم الحساب من نوبل","-",C12935,"-","البيان","-",G12935,"-","نوع الادخال فى نوبل","-",J12935)</f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35" s="3" t="s">
        <v>6291</v>
      </c>
      <c r="H12935" s="5">
        <v>0</v>
      </c>
      <c r="I12935" s="5">
        <v>100</v>
      </c>
      <c r="J12935" s="5" t="s">
        <v>14</v>
      </c>
      <c r="K12935" s="13"/>
    </row>
    <row r="12936" spans="1:11" ht="58.2" thickBot="1">
      <c r="A12936" s="21">
        <f t="shared" si="951"/>
        <v>2092</v>
      </c>
      <c r="B12936" s="21"/>
      <c r="C12936" s="3" t="s">
        <v>355</v>
      </c>
      <c r="D12936" s="3" t="str">
        <f>VLOOKUP(C12936,'[1]Chart-of_Accounts (1)'!$B$20:$D$1316,3,)</f>
        <v>Petrol</v>
      </c>
      <c r="E12936" s="3"/>
      <c r="F12936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36" s="3" t="s">
        <v>6291</v>
      </c>
      <c r="H12936" s="5">
        <v>47.62</v>
      </c>
      <c r="I12936" s="5">
        <v>0</v>
      </c>
      <c r="J12936" s="5" t="s">
        <v>14</v>
      </c>
      <c r="K12936" s="13"/>
    </row>
    <row r="12937" spans="1:11" ht="69.599999999999994" thickBot="1">
      <c r="A12937" s="21">
        <f t="shared" si="951"/>
        <v>2092</v>
      </c>
      <c r="B12937" s="21"/>
      <c r="C12937" s="3" t="s">
        <v>26</v>
      </c>
      <c r="D12937" s="3" t="str">
        <f>VLOOKUP(C12937,'[1]Chart-of_Accounts (1)'!$B$20:$D$1316,3,)</f>
        <v>VAT Input</v>
      </c>
      <c r="E12937" s="3"/>
      <c r="F12937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37" s="3" t="s">
        <v>6292</v>
      </c>
      <c r="H12937" s="5">
        <v>2.38</v>
      </c>
      <c r="I12937" s="5">
        <v>0</v>
      </c>
      <c r="J12937" s="5" t="s">
        <v>14</v>
      </c>
      <c r="K12937" s="13"/>
    </row>
    <row r="12938" spans="1:11" ht="58.2" thickBot="1">
      <c r="A12938" s="21">
        <f t="shared" si="951"/>
        <v>2092</v>
      </c>
      <c r="B12938" s="21"/>
      <c r="C12938" s="3" t="s">
        <v>171</v>
      </c>
      <c r="D12938" s="3" t="str">
        <f>VLOOKUP(C12938,'[1]Chart-of_Accounts (1)'!$B$20:$D$1316,3,)</f>
        <v>Petty Cash Imprest</v>
      </c>
      <c r="E12938" s="3"/>
      <c r="F12938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38" s="3" t="s">
        <v>6291</v>
      </c>
      <c r="H12938" s="5">
        <v>0</v>
      </c>
      <c r="I12938" s="5">
        <v>50</v>
      </c>
      <c r="J12938" s="5" t="s">
        <v>14</v>
      </c>
      <c r="K12938" s="13"/>
    </row>
    <row r="12939" spans="1:11" ht="58.2" thickBot="1">
      <c r="A12939" s="21">
        <f t="shared" si="951"/>
        <v>2092</v>
      </c>
      <c r="B12939" s="21"/>
      <c r="C12939" s="3" t="s">
        <v>355</v>
      </c>
      <c r="D12939" s="3" t="str">
        <f>VLOOKUP(C12939,'[1]Chart-of_Accounts (1)'!$B$20:$D$1316,3,)</f>
        <v>Petrol</v>
      </c>
      <c r="E12939" s="3"/>
      <c r="F12939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39" s="3" t="s">
        <v>6291</v>
      </c>
      <c r="H12939" s="5">
        <v>14.29</v>
      </c>
      <c r="I12939" s="5">
        <v>0</v>
      </c>
      <c r="J12939" s="5" t="s">
        <v>14</v>
      </c>
      <c r="K12939" s="13"/>
    </row>
    <row r="12940" spans="1:11" ht="69.599999999999994" thickBot="1">
      <c r="A12940" s="21">
        <f t="shared" si="951"/>
        <v>2092</v>
      </c>
      <c r="B12940" s="21"/>
      <c r="C12940" s="3" t="s">
        <v>26</v>
      </c>
      <c r="D12940" s="3" t="str">
        <f>VLOOKUP(C12940,'[1]Chart-of_Accounts (1)'!$B$20:$D$1316,3,)</f>
        <v>VAT Input</v>
      </c>
      <c r="E12940" s="3"/>
      <c r="F12940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40" s="3" t="s">
        <v>6292</v>
      </c>
      <c r="H12940" s="5">
        <v>0.71</v>
      </c>
      <c r="I12940" s="5">
        <v>0</v>
      </c>
      <c r="J12940" s="5" t="s">
        <v>14</v>
      </c>
      <c r="K12940" s="13"/>
    </row>
    <row r="12941" spans="1:11" ht="58.2" thickBot="1">
      <c r="A12941" s="21">
        <f t="shared" si="951"/>
        <v>2092</v>
      </c>
      <c r="B12941" s="21"/>
      <c r="C12941" s="3" t="s">
        <v>171</v>
      </c>
      <c r="D12941" s="3" t="str">
        <f>VLOOKUP(C12941,'[1]Chart-of_Accounts (1)'!$B$20:$D$1316,3,)</f>
        <v>Petty Cash Imprest</v>
      </c>
      <c r="E12941" s="3"/>
      <c r="F12941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41" s="3" t="s">
        <v>6291</v>
      </c>
      <c r="H12941" s="5">
        <v>0</v>
      </c>
      <c r="I12941" s="5">
        <v>15</v>
      </c>
      <c r="J12941" s="5" t="s">
        <v>14</v>
      </c>
      <c r="K12941" s="13"/>
    </row>
    <row r="12942" spans="1:11" ht="58.2" thickBot="1">
      <c r="A12942" s="21">
        <f t="shared" si="951"/>
        <v>2092</v>
      </c>
      <c r="B12942" s="21"/>
      <c r="C12942" s="3" t="s">
        <v>355</v>
      </c>
      <c r="D12942" s="3" t="str">
        <f>VLOOKUP(C12942,'[1]Chart-of_Accounts (1)'!$B$20:$D$1316,3,)</f>
        <v>Petrol</v>
      </c>
      <c r="E12942" s="3"/>
      <c r="F12942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42" s="3" t="s">
        <v>6291</v>
      </c>
      <c r="H12942" s="5">
        <v>95.24</v>
      </c>
      <c r="I12942" s="5">
        <v>0</v>
      </c>
      <c r="J12942" s="5" t="s">
        <v>14</v>
      </c>
      <c r="K12942" s="13"/>
    </row>
    <row r="12943" spans="1:11" ht="69.599999999999994" thickBot="1">
      <c r="A12943" s="21">
        <f t="shared" si="951"/>
        <v>2092</v>
      </c>
      <c r="B12943" s="21"/>
      <c r="C12943" s="3" t="s">
        <v>26</v>
      </c>
      <c r="D12943" s="3" t="str">
        <f>VLOOKUP(C12943,'[1]Chart-of_Accounts (1)'!$B$20:$D$1316,3,)</f>
        <v>VAT Input</v>
      </c>
      <c r="E12943" s="3"/>
      <c r="F12943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43" s="3" t="s">
        <v>6292</v>
      </c>
      <c r="H12943" s="5">
        <v>4.76</v>
      </c>
      <c r="I12943" s="5">
        <v>0</v>
      </c>
      <c r="J12943" s="5" t="s">
        <v>14</v>
      </c>
      <c r="K12943" s="13"/>
    </row>
    <row r="12944" spans="1:11" ht="58.2" thickBot="1">
      <c r="A12944" s="21">
        <f t="shared" si="951"/>
        <v>2092</v>
      </c>
      <c r="B12944" s="21"/>
      <c r="C12944" s="3" t="s">
        <v>171</v>
      </c>
      <c r="D12944" s="3" t="str">
        <f>VLOOKUP(C12944,'[1]Chart-of_Accounts (1)'!$B$20:$D$1316,3,)</f>
        <v>Petty Cash Imprest</v>
      </c>
      <c r="E12944" s="3"/>
      <c r="F12944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44" s="3" t="s">
        <v>6291</v>
      </c>
      <c r="H12944" s="5">
        <v>0</v>
      </c>
      <c r="I12944" s="5">
        <v>100</v>
      </c>
      <c r="J12944" s="5" t="s">
        <v>14</v>
      </c>
      <c r="K12944" s="13"/>
    </row>
    <row r="12945" spans="1:11" ht="58.2" thickBot="1">
      <c r="A12945" s="21">
        <f t="shared" si="951"/>
        <v>2092</v>
      </c>
      <c r="B12945" s="21"/>
      <c r="C12945" s="3" t="s">
        <v>355</v>
      </c>
      <c r="D12945" s="3" t="str">
        <f>VLOOKUP(C12945,'[1]Chart-of_Accounts (1)'!$B$20:$D$1316,3,)</f>
        <v>Petrol</v>
      </c>
      <c r="E12945" s="3"/>
      <c r="F12945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45" s="3" t="s">
        <v>6291</v>
      </c>
      <c r="H12945" s="5">
        <v>47.62</v>
      </c>
      <c r="I12945" s="5">
        <v>0</v>
      </c>
      <c r="J12945" s="5" t="s">
        <v>14</v>
      </c>
      <c r="K12945" s="13"/>
    </row>
    <row r="12946" spans="1:11" ht="69.599999999999994" thickBot="1">
      <c r="A12946" s="21">
        <f t="shared" si="951"/>
        <v>2092</v>
      </c>
      <c r="B12946" s="21"/>
      <c r="C12946" s="3" t="s">
        <v>26</v>
      </c>
      <c r="D12946" s="3" t="str">
        <f>VLOOKUP(C12946,'[1]Chart-of_Accounts (1)'!$B$20:$D$1316,3,)</f>
        <v>VAT Input</v>
      </c>
      <c r="E12946" s="3"/>
      <c r="F12946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46" s="3" t="s">
        <v>6292</v>
      </c>
      <c r="H12946" s="5">
        <v>2.38</v>
      </c>
      <c r="I12946" s="5">
        <v>0</v>
      </c>
      <c r="J12946" s="5" t="s">
        <v>14</v>
      </c>
      <c r="K12946" s="13"/>
    </row>
    <row r="12947" spans="1:11" ht="58.2" thickBot="1">
      <c r="A12947" s="21">
        <f t="shared" si="951"/>
        <v>2092</v>
      </c>
      <c r="B12947" s="21"/>
      <c r="C12947" s="3" t="s">
        <v>171</v>
      </c>
      <c r="D12947" s="3" t="str">
        <f>VLOOKUP(C12947,'[1]Chart-of_Accounts (1)'!$B$20:$D$1316,3,)</f>
        <v>Petty Cash Imprest</v>
      </c>
      <c r="E12947" s="3"/>
      <c r="F12947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47" s="3" t="s">
        <v>6291</v>
      </c>
      <c r="H12947" s="5">
        <v>0</v>
      </c>
      <c r="I12947" s="5">
        <v>50</v>
      </c>
      <c r="J12947" s="5" t="s">
        <v>14</v>
      </c>
      <c r="K12947" s="13"/>
    </row>
    <row r="12948" spans="1:11" ht="58.2" thickBot="1">
      <c r="A12948" s="21">
        <f t="shared" si="951"/>
        <v>2092</v>
      </c>
      <c r="B12948" s="21"/>
      <c r="C12948" s="3" t="s">
        <v>355</v>
      </c>
      <c r="D12948" s="3" t="str">
        <f>VLOOKUP(C12948,'[1]Chart-of_Accounts (1)'!$B$20:$D$1316,3,)</f>
        <v>Petrol</v>
      </c>
      <c r="E12948" s="3"/>
      <c r="F12948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48" s="3" t="s">
        <v>6291</v>
      </c>
      <c r="H12948" s="5">
        <v>28.59</v>
      </c>
      <c r="I12948" s="5">
        <v>0</v>
      </c>
      <c r="J12948" s="5" t="s">
        <v>14</v>
      </c>
      <c r="K12948" s="13"/>
    </row>
    <row r="12949" spans="1:11" ht="69.599999999999994" thickBot="1">
      <c r="A12949" s="21">
        <f t="shared" si="951"/>
        <v>2092</v>
      </c>
      <c r="B12949" s="21"/>
      <c r="C12949" s="3" t="s">
        <v>26</v>
      </c>
      <c r="D12949" s="3" t="str">
        <f>VLOOKUP(C12949,'[1]Chart-of_Accounts (1)'!$B$20:$D$1316,3,)</f>
        <v>VAT Input</v>
      </c>
      <c r="E12949" s="3"/>
      <c r="F12949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49" s="3" t="s">
        <v>6292</v>
      </c>
      <c r="H12949" s="5">
        <v>1.43</v>
      </c>
      <c r="I12949" s="5">
        <v>0</v>
      </c>
      <c r="J12949" s="5" t="s">
        <v>14</v>
      </c>
      <c r="K12949" s="13"/>
    </row>
    <row r="12950" spans="1:11" ht="58.2" thickBot="1">
      <c r="A12950" s="21">
        <f t="shared" si="951"/>
        <v>2092</v>
      </c>
      <c r="B12950" s="21"/>
      <c r="C12950" s="3" t="s">
        <v>171</v>
      </c>
      <c r="D12950" s="3" t="str">
        <f>VLOOKUP(C12950,'[1]Chart-of_Accounts (1)'!$B$20:$D$1316,3,)</f>
        <v>Petty Cash Imprest</v>
      </c>
      <c r="E12950" s="3"/>
      <c r="F12950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50" s="3" t="s">
        <v>6291</v>
      </c>
      <c r="H12950" s="5">
        <v>0</v>
      </c>
      <c r="I12950" s="5">
        <v>30.02</v>
      </c>
      <c r="J12950" s="5" t="s">
        <v>14</v>
      </c>
      <c r="K12950" s="13"/>
    </row>
    <row r="12951" spans="1:11" ht="58.2" thickBot="1">
      <c r="A12951" s="21">
        <f t="shared" si="951"/>
        <v>2092</v>
      </c>
      <c r="B12951" s="21"/>
      <c r="C12951" s="3" t="s">
        <v>355</v>
      </c>
      <c r="D12951" s="3" t="str">
        <f>VLOOKUP(C12951,'[1]Chart-of_Accounts (1)'!$B$20:$D$1316,3,)</f>
        <v>Petrol</v>
      </c>
      <c r="E12951" s="3"/>
      <c r="F12951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51" s="3" t="s">
        <v>6291</v>
      </c>
      <c r="H12951" s="5">
        <v>47.62</v>
      </c>
      <c r="I12951" s="5">
        <v>0</v>
      </c>
      <c r="J12951" s="5" t="s">
        <v>14</v>
      </c>
      <c r="K12951" s="13"/>
    </row>
    <row r="12952" spans="1:11" ht="69.599999999999994" thickBot="1">
      <c r="A12952" s="21">
        <f t="shared" si="951"/>
        <v>2092</v>
      </c>
      <c r="B12952" s="21"/>
      <c r="C12952" s="3" t="s">
        <v>26</v>
      </c>
      <c r="D12952" s="3" t="str">
        <f>VLOOKUP(C12952,'[1]Chart-of_Accounts (1)'!$B$20:$D$1316,3,)</f>
        <v>VAT Input</v>
      </c>
      <c r="E12952" s="3"/>
      <c r="F12952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52" s="3" t="s">
        <v>6292</v>
      </c>
      <c r="H12952" s="5">
        <v>2.38</v>
      </c>
      <c r="I12952" s="5">
        <v>0</v>
      </c>
      <c r="J12952" s="5" t="s">
        <v>14</v>
      </c>
      <c r="K12952" s="13"/>
    </row>
    <row r="12953" spans="1:11" ht="58.2" thickBot="1">
      <c r="A12953" s="21">
        <f t="shared" si="951"/>
        <v>2092</v>
      </c>
      <c r="B12953" s="21"/>
      <c r="C12953" s="3" t="s">
        <v>171</v>
      </c>
      <c r="D12953" s="3" t="str">
        <f>VLOOKUP(C12953,'[1]Chart-of_Accounts (1)'!$B$20:$D$1316,3,)</f>
        <v>Petty Cash Imprest</v>
      </c>
      <c r="E12953" s="3"/>
      <c r="F12953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53" s="3" t="s">
        <v>6291</v>
      </c>
      <c r="H12953" s="5">
        <v>0</v>
      </c>
      <c r="I12953" s="5">
        <v>50</v>
      </c>
      <c r="J12953" s="5" t="s">
        <v>14</v>
      </c>
      <c r="K12953" s="13"/>
    </row>
    <row r="12954" spans="1:11" ht="58.2" thickBot="1">
      <c r="A12954" s="21">
        <f t="shared" si="951"/>
        <v>2092</v>
      </c>
      <c r="B12954" s="21"/>
      <c r="C12954" s="3" t="s">
        <v>355</v>
      </c>
      <c r="D12954" s="3" t="str">
        <f>VLOOKUP(C12954,'[1]Chart-of_Accounts (1)'!$B$20:$D$1316,3,)</f>
        <v>Petrol</v>
      </c>
      <c r="E12954" s="3"/>
      <c r="F12954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54" s="3" t="s">
        <v>6291</v>
      </c>
      <c r="H12954" s="5">
        <v>95.24</v>
      </c>
      <c r="I12954" s="5">
        <v>0</v>
      </c>
      <c r="J12954" s="5" t="s">
        <v>14</v>
      </c>
      <c r="K12954" s="13"/>
    </row>
    <row r="12955" spans="1:11" ht="69.599999999999994" thickBot="1">
      <c r="A12955" s="21">
        <f t="shared" si="951"/>
        <v>2092</v>
      </c>
      <c r="B12955" s="21"/>
      <c r="C12955" s="3" t="s">
        <v>26</v>
      </c>
      <c r="D12955" s="3" t="str">
        <f>VLOOKUP(C12955,'[1]Chart-of_Accounts (1)'!$B$20:$D$1316,3,)</f>
        <v>VAT Input</v>
      </c>
      <c r="E12955" s="3"/>
      <c r="F12955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55" s="3" t="s">
        <v>6292</v>
      </c>
      <c r="H12955" s="5">
        <v>4.76</v>
      </c>
      <c r="I12955" s="5">
        <v>0</v>
      </c>
      <c r="J12955" s="5" t="s">
        <v>14</v>
      </c>
      <c r="K12955" s="13"/>
    </row>
    <row r="12956" spans="1:11" ht="58.2" thickBot="1">
      <c r="A12956" s="21">
        <f t="shared" si="951"/>
        <v>2092</v>
      </c>
      <c r="B12956" s="21"/>
      <c r="C12956" s="3" t="s">
        <v>171</v>
      </c>
      <c r="D12956" s="3" t="str">
        <f>VLOOKUP(C12956,'[1]Chart-of_Accounts (1)'!$B$20:$D$1316,3,)</f>
        <v>Petty Cash Imprest</v>
      </c>
      <c r="E12956" s="3"/>
      <c r="F12956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56" s="3" t="s">
        <v>6291</v>
      </c>
      <c r="H12956" s="5">
        <v>0</v>
      </c>
      <c r="I12956" s="5">
        <v>100</v>
      </c>
      <c r="J12956" s="5" t="s">
        <v>14</v>
      </c>
      <c r="K12956" s="13"/>
    </row>
    <row r="12957" spans="1:11" ht="58.2" thickBot="1">
      <c r="A12957" s="21">
        <f t="shared" si="951"/>
        <v>2092</v>
      </c>
      <c r="B12957" s="21"/>
      <c r="C12957" s="3" t="s">
        <v>355</v>
      </c>
      <c r="D12957" s="3" t="str">
        <f>VLOOKUP(C12957,'[1]Chart-of_Accounts (1)'!$B$20:$D$1316,3,)</f>
        <v>Petrol</v>
      </c>
      <c r="E12957" s="3"/>
      <c r="F12957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57" s="3" t="s">
        <v>6291</v>
      </c>
      <c r="H12957" s="5">
        <v>95.24</v>
      </c>
      <c r="I12957" s="5">
        <v>0</v>
      </c>
      <c r="J12957" s="5" t="s">
        <v>14</v>
      </c>
      <c r="K12957" s="13"/>
    </row>
    <row r="12958" spans="1:11" ht="69.599999999999994" thickBot="1">
      <c r="A12958" s="21">
        <f t="shared" si="951"/>
        <v>2092</v>
      </c>
      <c r="B12958" s="21"/>
      <c r="C12958" s="3" t="s">
        <v>26</v>
      </c>
      <c r="D12958" s="3" t="str">
        <f>VLOOKUP(C12958,'[1]Chart-of_Accounts (1)'!$B$20:$D$1316,3,)</f>
        <v>VAT Input</v>
      </c>
      <c r="E12958" s="3"/>
      <c r="F12958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58" s="3" t="s">
        <v>6292</v>
      </c>
      <c r="H12958" s="5">
        <v>4.76</v>
      </c>
      <c r="I12958" s="5">
        <v>0</v>
      </c>
      <c r="J12958" s="5" t="s">
        <v>14</v>
      </c>
      <c r="K12958" s="13"/>
    </row>
    <row r="12959" spans="1:11" ht="58.2" thickBot="1">
      <c r="A12959" s="21">
        <f t="shared" si="951"/>
        <v>2092</v>
      </c>
      <c r="B12959" s="21"/>
      <c r="C12959" s="3" t="s">
        <v>171</v>
      </c>
      <c r="D12959" s="3" t="str">
        <f>VLOOKUP(C12959,'[1]Chart-of_Accounts (1)'!$B$20:$D$1316,3,)</f>
        <v>Petty Cash Imprest</v>
      </c>
      <c r="E12959" s="3"/>
      <c r="F12959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59" s="3" t="s">
        <v>6291</v>
      </c>
      <c r="H12959" s="5">
        <v>0</v>
      </c>
      <c r="I12959" s="5">
        <v>100</v>
      </c>
      <c r="J12959" s="5" t="s">
        <v>14</v>
      </c>
      <c r="K12959" s="13"/>
    </row>
    <row r="12960" spans="1:11" ht="58.2" thickBot="1">
      <c r="A12960" s="21">
        <f t="shared" si="951"/>
        <v>2092</v>
      </c>
      <c r="B12960" s="21"/>
      <c r="C12960" s="3" t="s">
        <v>355</v>
      </c>
      <c r="D12960" s="3" t="str">
        <f>VLOOKUP(C12960,'[1]Chart-of_Accounts (1)'!$B$20:$D$1316,3,)</f>
        <v>Petrol</v>
      </c>
      <c r="E12960" s="3"/>
      <c r="F12960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60" s="3" t="s">
        <v>6291</v>
      </c>
      <c r="H12960" s="5">
        <v>47.62</v>
      </c>
      <c r="I12960" s="5">
        <v>0</v>
      </c>
      <c r="J12960" s="5" t="s">
        <v>14</v>
      </c>
      <c r="K12960" s="13"/>
    </row>
    <row r="12961" spans="1:11" ht="69.599999999999994" thickBot="1">
      <c r="A12961" s="21">
        <f t="shared" si="951"/>
        <v>2092</v>
      </c>
      <c r="B12961" s="21"/>
      <c r="C12961" s="3" t="s">
        <v>26</v>
      </c>
      <c r="D12961" s="3" t="str">
        <f>VLOOKUP(C12961,'[1]Chart-of_Accounts (1)'!$B$20:$D$1316,3,)</f>
        <v>VAT Input</v>
      </c>
      <c r="E12961" s="3"/>
      <c r="F12961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61" s="3" t="s">
        <v>6292</v>
      </c>
      <c r="H12961" s="5">
        <v>2.38</v>
      </c>
      <c r="I12961" s="5">
        <v>0</v>
      </c>
      <c r="J12961" s="5" t="s">
        <v>14</v>
      </c>
      <c r="K12961" s="13"/>
    </row>
    <row r="12962" spans="1:11" ht="58.2" thickBot="1">
      <c r="A12962" s="21">
        <f t="shared" si="951"/>
        <v>2092</v>
      </c>
      <c r="B12962" s="21"/>
      <c r="C12962" s="3" t="s">
        <v>171</v>
      </c>
      <c r="D12962" s="3" t="str">
        <f>VLOOKUP(C12962,'[1]Chart-of_Accounts (1)'!$B$20:$D$1316,3,)</f>
        <v>Petty Cash Imprest</v>
      </c>
      <c r="E12962" s="3"/>
      <c r="F12962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62" s="3" t="s">
        <v>6291</v>
      </c>
      <c r="H12962" s="5">
        <v>0</v>
      </c>
      <c r="I12962" s="5">
        <v>50</v>
      </c>
      <c r="J12962" s="5" t="s">
        <v>14</v>
      </c>
      <c r="K12962" s="13"/>
    </row>
    <row r="12963" spans="1:11" ht="58.2" thickBot="1">
      <c r="A12963" s="21">
        <f t="shared" si="951"/>
        <v>2092</v>
      </c>
      <c r="B12963" s="21"/>
      <c r="C12963" s="3" t="s">
        <v>355</v>
      </c>
      <c r="D12963" s="3" t="str">
        <f>VLOOKUP(C12963,'[1]Chart-of_Accounts (1)'!$B$20:$D$1316,3,)</f>
        <v>Petrol</v>
      </c>
      <c r="E12963" s="3"/>
      <c r="F12963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63" s="3" t="s">
        <v>6291</v>
      </c>
      <c r="H12963" s="5">
        <v>19.05</v>
      </c>
      <c r="I12963" s="5">
        <v>0</v>
      </c>
      <c r="J12963" s="5" t="s">
        <v>14</v>
      </c>
      <c r="K12963" s="13"/>
    </row>
    <row r="12964" spans="1:11" ht="69.599999999999994" thickBot="1">
      <c r="A12964" s="21">
        <f t="shared" si="951"/>
        <v>2092</v>
      </c>
      <c r="B12964" s="21"/>
      <c r="C12964" s="3" t="s">
        <v>26</v>
      </c>
      <c r="D12964" s="3" t="str">
        <f>VLOOKUP(C12964,'[1]Chart-of_Accounts (1)'!$B$20:$D$1316,3,)</f>
        <v>VAT Input</v>
      </c>
      <c r="E12964" s="3"/>
      <c r="F12964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64" s="3" t="s">
        <v>6292</v>
      </c>
      <c r="H12964" s="5">
        <v>0.95</v>
      </c>
      <c r="I12964" s="5">
        <v>0</v>
      </c>
      <c r="J12964" s="5" t="s">
        <v>14</v>
      </c>
      <c r="K12964" s="13"/>
    </row>
    <row r="12965" spans="1:11" ht="58.2" thickBot="1">
      <c r="A12965" s="21">
        <f t="shared" si="951"/>
        <v>2092</v>
      </c>
      <c r="B12965" s="21"/>
      <c r="C12965" s="3" t="s">
        <v>171</v>
      </c>
      <c r="D12965" s="3" t="str">
        <f>VLOOKUP(C12965,'[1]Chart-of_Accounts (1)'!$B$20:$D$1316,3,)</f>
        <v>Petty Cash Imprest</v>
      </c>
      <c r="E12965" s="3"/>
      <c r="F12965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65" s="3" t="s">
        <v>6291</v>
      </c>
      <c r="H12965" s="5">
        <v>0</v>
      </c>
      <c r="I12965" s="5">
        <v>20</v>
      </c>
      <c r="J12965" s="5" t="s">
        <v>14</v>
      </c>
      <c r="K12965" s="13"/>
    </row>
    <row r="12966" spans="1:11" ht="58.2" thickBot="1">
      <c r="A12966" s="21">
        <f t="shared" si="951"/>
        <v>2092</v>
      </c>
      <c r="B12966" s="21"/>
      <c r="C12966" s="3" t="s">
        <v>355</v>
      </c>
      <c r="D12966" s="3" t="str">
        <f>VLOOKUP(C12966,'[1]Chart-of_Accounts (1)'!$B$20:$D$1316,3,)</f>
        <v>Petrol</v>
      </c>
      <c r="E12966" s="3"/>
      <c r="F12966" s="6" t="str">
        <f t="shared" si="952"/>
        <v>دمج البيانات من نوبل الى نظام يامى -مسلسل-2092-اسم الحساب من نوبل-Petrol-البيان-رقم سند الدفع : 1790 - بترول سيارة رياض من عهدة الشبراوى-نوع الادخال فى نوبل-Automatic</v>
      </c>
      <c r="G12966" s="3" t="s">
        <v>6291</v>
      </c>
      <c r="H12966" s="5">
        <v>95.24</v>
      </c>
      <c r="I12966" s="5">
        <v>0</v>
      </c>
      <c r="J12966" s="5" t="s">
        <v>14</v>
      </c>
      <c r="K12966" s="13"/>
    </row>
    <row r="12967" spans="1:11" ht="69.599999999999994" thickBot="1">
      <c r="A12967" s="21">
        <f t="shared" si="951"/>
        <v>2092</v>
      </c>
      <c r="B12967" s="21"/>
      <c r="C12967" s="3" t="s">
        <v>26</v>
      </c>
      <c r="D12967" s="3" t="str">
        <f>VLOOKUP(C12967,'[1]Chart-of_Accounts (1)'!$B$20:$D$1316,3,)</f>
        <v>VAT Input</v>
      </c>
      <c r="E12967" s="3"/>
      <c r="F12967" s="6" t="str">
        <f t="shared" si="952"/>
        <v>دمج البيانات من نوبل الى نظام يامى -مسلسل-2092-اسم الحساب من نوبل-Value Added Tax (VAT OUT)-البيان-رقم سند الدفع : 1790 - بترول سيارة رياض من عهدة الشبراوى - - -نوع الادخال فى نوبل-Automatic</v>
      </c>
      <c r="G12967" s="3" t="s">
        <v>6292</v>
      </c>
      <c r="H12967" s="5">
        <v>4.76</v>
      </c>
      <c r="I12967" s="5">
        <v>0</v>
      </c>
      <c r="J12967" s="5" t="s">
        <v>14</v>
      </c>
      <c r="K12967" s="13"/>
    </row>
    <row r="12968" spans="1:11" ht="58.2" thickBot="1">
      <c r="A12968" s="21">
        <f t="shared" si="951"/>
        <v>2092</v>
      </c>
      <c r="B12968" s="21"/>
      <c r="C12968" s="3" t="s">
        <v>171</v>
      </c>
      <c r="D12968" s="3" t="str">
        <f>VLOOKUP(C12968,'[1]Chart-of_Accounts (1)'!$B$20:$D$1316,3,)</f>
        <v>Petty Cash Imprest</v>
      </c>
      <c r="E12968" s="3"/>
      <c r="F12968" s="6" t="str">
        <f t="shared" si="952"/>
        <v>دمج البيانات من نوبل الى نظام يامى -مسلسل-2092-اسم الحساب من نوبل-عهدة الشبراوي-البيان-رقم سند الدفع : 1790 - بترول سيارة رياض من عهدة الشبراوى-نوع الادخال فى نوبل-Automatic</v>
      </c>
      <c r="G12968" s="3" t="s">
        <v>6291</v>
      </c>
      <c r="H12968" s="5">
        <v>0</v>
      </c>
      <c r="I12968" s="5">
        <v>100</v>
      </c>
      <c r="J12968" s="5" t="s">
        <v>14</v>
      </c>
      <c r="K12968" s="13"/>
    </row>
    <row r="12969" spans="1:11" ht="58.2" thickBot="1">
      <c r="A12969" s="21">
        <f t="shared" si="951"/>
        <v>2092</v>
      </c>
      <c r="B12969" s="21"/>
      <c r="C12969" s="3" t="s">
        <v>298</v>
      </c>
      <c r="D12969" s="3" t="str">
        <f>VLOOKUP(C12969,'[1]Chart-of_Accounts (1)'!$B$20:$D$1316,3,)</f>
        <v>Maint. Furniture &amp; Fixtures</v>
      </c>
      <c r="E12969" s="3"/>
      <c r="F12969" s="6" t="str">
        <f t="shared" si="952"/>
        <v>دمج البيانات من نوبل الى نظام يامى -مسلسل-2092-اسم الحساب من نوبل-Maint- Cars &amp; Vehicles-البيان-رقم سند الدفع : 1790 - تغيير زيت وفلتر من عهدة الشبراوى-نوع الادخال فى نوبل-Automatic</v>
      </c>
      <c r="G12969" s="3" t="s">
        <v>6293</v>
      </c>
      <c r="H12969" s="5">
        <v>104.76</v>
      </c>
      <c r="I12969" s="5">
        <v>0</v>
      </c>
      <c r="J12969" s="5" t="s">
        <v>14</v>
      </c>
      <c r="K12969" s="13"/>
    </row>
    <row r="12970" spans="1:11" ht="58.2" thickBot="1">
      <c r="A12970" s="21">
        <f t="shared" si="951"/>
        <v>2092</v>
      </c>
      <c r="B12970" s="21"/>
      <c r="C12970" s="3" t="s">
        <v>26</v>
      </c>
      <c r="D12970" s="3" t="str">
        <f>VLOOKUP(C12970,'[1]Chart-of_Accounts (1)'!$B$20:$D$1316,3,)</f>
        <v>VAT Input</v>
      </c>
      <c r="E12970" s="3"/>
      <c r="F12970" s="6" t="str">
        <f t="shared" si="952"/>
        <v>دمج البيانات من نوبل الى نظام يامى -مسلسل-2092-اسم الحساب من نوبل-Value Added Tax (VAT OUT)-البيان-رقم سند الدفع : 1790 - تغيير زيت وفلتر من عهدة الشبراوى - - -نوع الادخال فى نوبل-Automatic</v>
      </c>
      <c r="G12970" s="3" t="s">
        <v>6294</v>
      </c>
      <c r="H12970" s="5">
        <v>5.24</v>
      </c>
      <c r="I12970" s="5">
        <v>0</v>
      </c>
      <c r="J12970" s="5" t="s">
        <v>14</v>
      </c>
      <c r="K12970" s="13"/>
    </row>
    <row r="12971" spans="1:11" ht="58.2" thickBot="1">
      <c r="A12971" s="21">
        <f t="shared" si="951"/>
        <v>2092</v>
      </c>
      <c r="B12971" s="21"/>
      <c r="C12971" s="3" t="s">
        <v>171</v>
      </c>
      <c r="D12971" s="3" t="str">
        <f>VLOOKUP(C12971,'[1]Chart-of_Accounts (1)'!$B$20:$D$1316,3,)</f>
        <v>Petty Cash Imprest</v>
      </c>
      <c r="E12971" s="3"/>
      <c r="F12971" s="6" t="str">
        <f t="shared" si="952"/>
        <v>دمج البيانات من نوبل الى نظام يامى -مسلسل-2092-اسم الحساب من نوبل-عهدة الشبراوي-البيان-رقم سند الدفع : 1790 - تغيير زيت وفلتر من عهدة الشبراوى-نوع الادخال فى نوبل-Automatic</v>
      </c>
      <c r="G12971" s="3" t="s">
        <v>6293</v>
      </c>
      <c r="H12971" s="5">
        <v>0</v>
      </c>
      <c r="I12971" s="5">
        <v>110</v>
      </c>
      <c r="J12971" s="5" t="s">
        <v>14</v>
      </c>
      <c r="K12971" s="13"/>
    </row>
    <row r="12972" spans="1:11" ht="58.2" thickBot="1">
      <c r="A12972" s="21">
        <f t="shared" si="951"/>
        <v>2092</v>
      </c>
      <c r="B12972" s="21"/>
      <c r="C12972" s="3" t="s">
        <v>6973</v>
      </c>
      <c r="D12972" s="18" t="s">
        <v>6975</v>
      </c>
      <c r="E12972" s="6" t="str">
        <f>C12972</f>
        <v>فيلا موقع طفلة</v>
      </c>
      <c r="F12972" s="6" t="str">
        <f t="shared" si="952"/>
        <v>دمج البيانات من نوبل الى نظام يامى -مسلسل-2092-اسم الحساب من نوبل-فيلا موقع طفلة-البيان-رقم سند الدفع : 1790 - مواد نجارة لموقع طفلة من عهدة الشبراوى-نوع الادخال فى نوبل-Automatic</v>
      </c>
      <c r="G12972" s="3" t="s">
        <v>6295</v>
      </c>
      <c r="H12972" s="5">
        <v>15</v>
      </c>
      <c r="I12972" s="5">
        <v>0</v>
      </c>
      <c r="J12972" s="5" t="s">
        <v>14</v>
      </c>
      <c r="K12972" s="13"/>
    </row>
    <row r="12973" spans="1:11" ht="69.599999999999994" thickBot="1">
      <c r="A12973" s="21">
        <f t="shared" si="951"/>
        <v>2092</v>
      </c>
      <c r="B12973" s="21"/>
      <c r="C12973" s="3" t="s">
        <v>26</v>
      </c>
      <c r="D12973" s="3" t="str">
        <f>VLOOKUP(C12973,'[1]Chart-of_Accounts (1)'!$B$20:$D$1316,3,)</f>
        <v>VAT Input</v>
      </c>
      <c r="E12973" s="3"/>
      <c r="F12973" s="6" t="str">
        <f t="shared" si="952"/>
        <v>دمج البيانات من نوبل الى نظام يامى -مسلسل-2092-اسم الحساب من نوبل-Value Added Tax (VAT OUT)-البيان-رقم سند الدفع : 1790 - مواد نجارة لموقع طفلة من عهدة الشبراوى - - -نوع الادخال فى نوبل-Automatic</v>
      </c>
      <c r="G12973" s="3" t="s">
        <v>6296</v>
      </c>
      <c r="H12973" s="5">
        <v>0.75</v>
      </c>
      <c r="I12973" s="5">
        <v>0</v>
      </c>
      <c r="J12973" s="5" t="s">
        <v>14</v>
      </c>
      <c r="K12973" s="13"/>
    </row>
    <row r="12974" spans="1:11" ht="58.2" thickBot="1">
      <c r="A12974" s="21">
        <f t="shared" si="951"/>
        <v>2092</v>
      </c>
      <c r="B12974" s="21"/>
      <c r="C12974" s="3" t="s">
        <v>171</v>
      </c>
      <c r="D12974" s="3" t="str">
        <f>VLOOKUP(C12974,'[1]Chart-of_Accounts (1)'!$B$20:$D$1316,3,)</f>
        <v>Petty Cash Imprest</v>
      </c>
      <c r="E12974" s="3"/>
      <c r="F12974" s="6" t="str">
        <f t="shared" si="952"/>
        <v>دمج البيانات من نوبل الى نظام يامى -مسلسل-2092-اسم الحساب من نوبل-عهدة الشبراوي-البيان-رقم سند الدفع : 1790 - مواد نجارة لموقع طفلة من عهدة الشبراوى-نوع الادخال فى نوبل-Automatic</v>
      </c>
      <c r="G12974" s="3" t="s">
        <v>6295</v>
      </c>
      <c r="H12974" s="5">
        <v>0</v>
      </c>
      <c r="I12974" s="5">
        <v>15.75</v>
      </c>
      <c r="J12974" s="5" t="s">
        <v>14</v>
      </c>
      <c r="K12974" s="13"/>
    </row>
    <row r="12975" spans="1:11" ht="58.2" thickBot="1">
      <c r="A12975" s="21">
        <f t="shared" si="951"/>
        <v>2092</v>
      </c>
      <c r="B12975" s="21"/>
      <c r="C12975" s="3" t="s">
        <v>6973</v>
      </c>
      <c r="D12975" s="18" t="s">
        <v>6975</v>
      </c>
      <c r="E12975" s="6" t="str">
        <f>C12975</f>
        <v>فيلا موقع طفلة</v>
      </c>
      <c r="F12975" s="6" t="str">
        <f t="shared" si="952"/>
        <v>دمج البيانات من نوبل الى نظام يامى -مسلسل-2092-اسم الحساب من نوبل-فيلا موقع طفلة-البيان-رقم سند الدفع : 1790 - مواد نجارة لموقع طفلة من عهدة الشبراوى-نوع الادخال فى نوبل-Automatic</v>
      </c>
      <c r="G12975" s="3" t="s">
        <v>6295</v>
      </c>
      <c r="H12975" s="5">
        <v>15</v>
      </c>
      <c r="I12975" s="5">
        <v>0</v>
      </c>
      <c r="J12975" s="5" t="s">
        <v>14</v>
      </c>
      <c r="K12975" s="13"/>
    </row>
    <row r="12976" spans="1:11" ht="69.599999999999994" thickBot="1">
      <c r="A12976" s="21">
        <f t="shared" si="951"/>
        <v>2092</v>
      </c>
      <c r="B12976" s="21"/>
      <c r="C12976" s="3" t="s">
        <v>26</v>
      </c>
      <c r="D12976" s="3" t="str">
        <f>VLOOKUP(C12976,'[1]Chart-of_Accounts (1)'!$B$20:$D$1316,3,)</f>
        <v>VAT Input</v>
      </c>
      <c r="E12976" s="3"/>
      <c r="F12976" s="6" t="str">
        <f t="shared" si="952"/>
        <v>دمج البيانات من نوبل الى نظام يامى -مسلسل-2092-اسم الحساب من نوبل-Value Added Tax (VAT OUT)-البيان-رقم سند الدفع : 1790 - مواد نجارة لموقع طفلة من عهدة الشبراوى - - -نوع الادخال فى نوبل-Automatic</v>
      </c>
      <c r="G12976" s="3" t="s">
        <v>6296</v>
      </c>
      <c r="H12976" s="5">
        <v>0.75</v>
      </c>
      <c r="I12976" s="5">
        <v>0</v>
      </c>
      <c r="J12976" s="5" t="s">
        <v>14</v>
      </c>
      <c r="K12976" s="13"/>
    </row>
    <row r="12977" spans="1:11" ht="58.2" thickBot="1">
      <c r="A12977" s="21">
        <f t="shared" si="951"/>
        <v>2092</v>
      </c>
      <c r="B12977" s="21"/>
      <c r="C12977" s="3" t="s">
        <v>171</v>
      </c>
      <c r="D12977" s="3" t="str">
        <f>VLOOKUP(C12977,'[1]Chart-of_Accounts (1)'!$B$20:$D$1316,3,)</f>
        <v>Petty Cash Imprest</v>
      </c>
      <c r="E12977" s="3"/>
      <c r="F12977" s="6" t="str">
        <f t="shared" si="952"/>
        <v>دمج البيانات من نوبل الى نظام يامى -مسلسل-2092-اسم الحساب من نوبل-عهدة الشبراوي-البيان-رقم سند الدفع : 1790 - مواد نجارة لموقع طفلة من عهدة الشبراوى-نوع الادخال فى نوبل-Automatic</v>
      </c>
      <c r="G12977" s="3" t="s">
        <v>6295</v>
      </c>
      <c r="H12977" s="5">
        <v>0</v>
      </c>
      <c r="I12977" s="5">
        <v>15.75</v>
      </c>
      <c r="J12977" s="5" t="s">
        <v>14</v>
      </c>
      <c r="K12977" s="13"/>
    </row>
    <row r="12978" spans="1:11" ht="58.2" thickBot="1">
      <c r="A12978" s="21">
        <f t="shared" si="951"/>
        <v>2092</v>
      </c>
      <c r="B12978" s="21"/>
      <c r="C12978" s="3" t="s">
        <v>6950</v>
      </c>
      <c r="D12978" s="18" t="s">
        <v>6975</v>
      </c>
      <c r="E12978" s="6" t="str">
        <f>C12978</f>
        <v>فيلا احمد الماس المرر</v>
      </c>
      <c r="F12978" s="6" t="str">
        <f t="shared" si="952"/>
        <v>دمج البيانات من نوبل الى نظام يامى -مسلسل-2092-اسم الحساب من نوبل-فيلا احمد الماس المرر-البيان-رقم سند الدفع : 1790 - مواد بلاستر لموقع احمد الماس من عهدة الشبراوى-نوع الادخال فى نوبل-Automatic</v>
      </c>
      <c r="G12978" s="3" t="s">
        <v>6297</v>
      </c>
      <c r="H12978" s="5">
        <v>8</v>
      </c>
      <c r="I12978" s="5">
        <v>0</v>
      </c>
      <c r="J12978" s="5" t="s">
        <v>14</v>
      </c>
      <c r="K12978" s="13"/>
    </row>
    <row r="12979" spans="1:11" ht="69.599999999999994" thickBot="1">
      <c r="A12979" s="21">
        <f t="shared" si="951"/>
        <v>2092</v>
      </c>
      <c r="B12979" s="21"/>
      <c r="C12979" s="3" t="s">
        <v>26</v>
      </c>
      <c r="D12979" s="3" t="str">
        <f>VLOOKUP(C12979,'[1]Chart-of_Accounts (1)'!$B$20:$D$1316,3,)</f>
        <v>VAT Input</v>
      </c>
      <c r="E12979" s="3"/>
      <c r="F12979" s="6" t="str">
        <f t="shared" si="952"/>
        <v>دمج البيانات من نوبل الى نظام يامى -مسلسل-2092-اسم الحساب من نوبل-Value Added Tax (VAT OUT)-البيان-رقم سند الدفع : 1790 - مواد بلاستر لموقع احمد الماس من عهدة الشبراوى - - -نوع الادخال فى نوبل-Automatic</v>
      </c>
      <c r="G12979" s="3" t="s">
        <v>6298</v>
      </c>
      <c r="H12979" s="5">
        <v>0.4</v>
      </c>
      <c r="I12979" s="5">
        <v>0</v>
      </c>
      <c r="J12979" s="5" t="s">
        <v>14</v>
      </c>
      <c r="K12979" s="13"/>
    </row>
    <row r="12980" spans="1:11" ht="58.2" thickBot="1">
      <c r="A12980" s="21">
        <f t="shared" ref="A12980:A12995" si="953">A12979</f>
        <v>2092</v>
      </c>
      <c r="B12980" s="21"/>
      <c r="C12980" s="3" t="s">
        <v>171</v>
      </c>
      <c r="D12980" s="3" t="str">
        <f>VLOOKUP(C12980,'[1]Chart-of_Accounts (1)'!$B$20:$D$1316,3,)</f>
        <v>Petty Cash Imprest</v>
      </c>
      <c r="E12980" s="3"/>
      <c r="F12980" s="6" t="str">
        <f t="shared" si="952"/>
        <v>دمج البيانات من نوبل الى نظام يامى -مسلسل-2092-اسم الحساب من نوبل-عهدة الشبراوي-البيان-رقم سند الدفع : 1790 - مواد بلاستر لموقع احمد الماس من عهدة الشبراوى-نوع الادخال فى نوبل-Automatic</v>
      </c>
      <c r="G12980" s="3" t="s">
        <v>6297</v>
      </c>
      <c r="H12980" s="5">
        <v>0</v>
      </c>
      <c r="I12980" s="5">
        <v>8.4</v>
      </c>
      <c r="J12980" s="5" t="s">
        <v>14</v>
      </c>
      <c r="K12980" s="13"/>
    </row>
    <row r="12981" spans="1:11" ht="58.2" thickBot="1">
      <c r="A12981" s="21">
        <f t="shared" si="953"/>
        <v>2092</v>
      </c>
      <c r="B12981" s="21"/>
      <c r="C12981" s="3" t="s">
        <v>6950</v>
      </c>
      <c r="D12981" s="18" t="s">
        <v>6975</v>
      </c>
      <c r="E12981" s="6" t="str">
        <f>C12981</f>
        <v>فيلا احمد الماس المرر</v>
      </c>
      <c r="F12981" s="6" t="str">
        <f t="shared" si="952"/>
        <v>دمج البيانات من نوبل الى نظام يامى -مسلسل-2092-اسم الحساب من نوبل-فيلا احمد الماس المرر-البيان-رقم سند الدفع : 1790 - مواد حجر لموقع احمد الماس من عهدة الشبراوى-نوع الادخال فى نوبل-Automatic</v>
      </c>
      <c r="G12981" s="3" t="s">
        <v>6299</v>
      </c>
      <c r="H12981" s="5">
        <v>115</v>
      </c>
      <c r="I12981" s="5">
        <v>0</v>
      </c>
      <c r="J12981" s="5" t="s">
        <v>14</v>
      </c>
      <c r="K12981" s="13"/>
    </row>
    <row r="12982" spans="1:11" ht="69.599999999999994" thickBot="1">
      <c r="A12982" s="21">
        <f t="shared" si="953"/>
        <v>2092</v>
      </c>
      <c r="B12982" s="21"/>
      <c r="C12982" s="3" t="s">
        <v>26</v>
      </c>
      <c r="D12982" s="3" t="str">
        <f>VLOOKUP(C12982,'[1]Chart-of_Accounts (1)'!$B$20:$D$1316,3,)</f>
        <v>VAT Input</v>
      </c>
      <c r="E12982" s="3"/>
      <c r="F12982" s="6" t="str">
        <f t="shared" si="952"/>
        <v>دمج البيانات من نوبل الى نظام يامى -مسلسل-2092-اسم الحساب من نوبل-Value Added Tax (VAT OUT)-البيان-رقم سند الدفع : 1790 - مواد حجر لموقع احمد الماس من عهدة الشبراوى - - -نوع الادخال فى نوبل-Automatic</v>
      </c>
      <c r="G12982" s="3" t="s">
        <v>6300</v>
      </c>
      <c r="H12982" s="5">
        <v>5.75</v>
      </c>
      <c r="I12982" s="5">
        <v>0</v>
      </c>
      <c r="J12982" s="5" t="s">
        <v>14</v>
      </c>
      <c r="K12982" s="13"/>
    </row>
    <row r="12983" spans="1:11" ht="58.2" thickBot="1">
      <c r="A12983" s="21">
        <f t="shared" si="953"/>
        <v>2092</v>
      </c>
      <c r="B12983" s="21"/>
      <c r="C12983" s="3" t="s">
        <v>171</v>
      </c>
      <c r="D12983" s="3" t="str">
        <f>VLOOKUP(C12983,'[1]Chart-of_Accounts (1)'!$B$20:$D$1316,3,)</f>
        <v>Petty Cash Imprest</v>
      </c>
      <c r="E12983" s="3"/>
      <c r="F12983" s="6" t="str">
        <f t="shared" si="952"/>
        <v>دمج البيانات من نوبل الى نظام يامى -مسلسل-2092-اسم الحساب من نوبل-عهدة الشبراوي-البيان-رقم سند الدفع : 1790 - مواد حجر لموقع احمد الماس من عهدة الشبراوى-نوع الادخال فى نوبل-Automatic</v>
      </c>
      <c r="G12983" s="3" t="s">
        <v>6299</v>
      </c>
      <c r="H12983" s="5">
        <v>0</v>
      </c>
      <c r="I12983" s="5">
        <v>120.75</v>
      </c>
      <c r="J12983" s="5" t="s">
        <v>14</v>
      </c>
      <c r="K12983" s="13"/>
    </row>
    <row r="12984" spans="1:11" ht="58.2" thickBot="1">
      <c r="A12984" s="21">
        <f t="shared" si="953"/>
        <v>2092</v>
      </c>
      <c r="B12984" s="21"/>
      <c r="C12984" s="3" t="s">
        <v>6950</v>
      </c>
      <c r="D12984" s="18" t="s">
        <v>6975</v>
      </c>
      <c r="E12984" s="6" t="str">
        <f>C12984</f>
        <v>فيلا احمد الماس المرر</v>
      </c>
      <c r="F12984" s="6" t="str">
        <f t="shared" si="952"/>
        <v>دمج البيانات من نوبل الى نظام يامى -مسلسل-2092-اسم الحساب من نوبل-فيلا احمد الماس المرر-البيان-رقم سند الدفع : 1790 - مواد نجارة لموقع احمد الماس من عهدة الشبراوى-نوع الادخال فى نوبل-Automatic</v>
      </c>
      <c r="G12984" s="3" t="s">
        <v>6301</v>
      </c>
      <c r="H12984" s="5">
        <v>40</v>
      </c>
      <c r="I12984" s="5">
        <v>0</v>
      </c>
      <c r="J12984" s="5" t="s">
        <v>14</v>
      </c>
      <c r="K12984" s="13"/>
    </row>
    <row r="12985" spans="1:11" ht="69.599999999999994" thickBot="1">
      <c r="A12985" s="21">
        <f t="shared" si="953"/>
        <v>2092</v>
      </c>
      <c r="B12985" s="21"/>
      <c r="C12985" s="3" t="s">
        <v>26</v>
      </c>
      <c r="D12985" s="3" t="str">
        <f>VLOOKUP(C12985,'[1]Chart-of_Accounts (1)'!$B$20:$D$1316,3,)</f>
        <v>VAT Input</v>
      </c>
      <c r="E12985" s="3"/>
      <c r="F12985" s="6" t="str">
        <f t="shared" si="952"/>
        <v>دمج البيانات من نوبل الى نظام يامى -مسلسل-2092-اسم الحساب من نوبل-Value Added Tax (VAT OUT)-البيان-رقم سند الدفع : 1790 - مواد نجارة لموقع احمد الماس من عهدة الشبراوى - - -نوع الادخال فى نوبل-Automatic</v>
      </c>
      <c r="G12985" s="3" t="s">
        <v>6302</v>
      </c>
      <c r="H12985" s="5">
        <v>2</v>
      </c>
      <c r="I12985" s="5">
        <v>0</v>
      </c>
      <c r="J12985" s="5" t="s">
        <v>14</v>
      </c>
      <c r="K12985" s="13"/>
    </row>
    <row r="12986" spans="1:11" ht="58.2" thickBot="1">
      <c r="A12986" s="21">
        <f t="shared" si="953"/>
        <v>2092</v>
      </c>
      <c r="B12986" s="21"/>
      <c r="C12986" s="3" t="s">
        <v>171</v>
      </c>
      <c r="D12986" s="3" t="str">
        <f>VLOOKUP(C12986,'[1]Chart-of_Accounts (1)'!$B$20:$D$1316,3,)</f>
        <v>Petty Cash Imprest</v>
      </c>
      <c r="E12986" s="3"/>
      <c r="F12986" s="6" t="str">
        <f t="shared" si="952"/>
        <v>دمج البيانات من نوبل الى نظام يامى -مسلسل-2092-اسم الحساب من نوبل-عهدة الشبراوي-البيان-رقم سند الدفع : 1790 - مواد نجارة لموقع احمد الماس من عهدة الشبراوى-نوع الادخال فى نوبل-Automatic</v>
      </c>
      <c r="G12986" s="3" t="s">
        <v>6301</v>
      </c>
      <c r="H12986" s="5">
        <v>0</v>
      </c>
      <c r="I12986" s="5">
        <v>42</v>
      </c>
      <c r="J12986" s="5" t="s">
        <v>14</v>
      </c>
      <c r="K12986" s="13"/>
    </row>
    <row r="12987" spans="1:11" ht="58.2" thickBot="1">
      <c r="A12987" s="21">
        <f t="shared" si="953"/>
        <v>2092</v>
      </c>
      <c r="B12987" s="21"/>
      <c r="C12987" s="3" t="s">
        <v>6968</v>
      </c>
      <c r="D12987" s="18" t="s">
        <v>6975</v>
      </c>
      <c r="E12987" s="6" t="str">
        <f>C12987</f>
        <v>فيلا بخيت المزروعى</v>
      </c>
      <c r="F12987" s="6" t="str">
        <f t="shared" si="952"/>
        <v>دمج البيانات من نوبل الى نظام يامى -مسلسل-2092-اسم الحساب من نوبل-فيلا بخيت المزروعى-البيان-رقم سند الدفع : 1790 - مواد نجارة لموقع بخيت المزروعى من عهدة الشبراوى-نوع الادخال فى نوبل-Automatic</v>
      </c>
      <c r="G12987" s="3" t="s">
        <v>6303</v>
      </c>
      <c r="H12987" s="5">
        <v>130</v>
      </c>
      <c r="I12987" s="5">
        <v>0</v>
      </c>
      <c r="J12987" s="5" t="s">
        <v>14</v>
      </c>
      <c r="K12987" s="13"/>
    </row>
    <row r="12988" spans="1:11" ht="69.599999999999994" thickBot="1">
      <c r="A12988" s="21">
        <f t="shared" si="953"/>
        <v>2092</v>
      </c>
      <c r="B12988" s="21"/>
      <c r="C12988" s="3" t="s">
        <v>26</v>
      </c>
      <c r="D12988" s="3" t="str">
        <f>VLOOKUP(C12988,'[1]Chart-of_Accounts (1)'!$B$20:$D$1316,3,)</f>
        <v>VAT Input</v>
      </c>
      <c r="E12988" s="3"/>
      <c r="F12988" s="6" t="str">
        <f t="shared" si="952"/>
        <v>دمج البيانات من نوبل الى نظام يامى -مسلسل-2092-اسم الحساب من نوبل-Value Added Tax (VAT OUT)-البيان-رقم سند الدفع : 1790 - مواد نجارة لموقع بخيت المزروعى من عهدة الشبراوى - - -نوع الادخال فى نوبل-Automatic</v>
      </c>
      <c r="G12988" s="3" t="s">
        <v>6304</v>
      </c>
      <c r="H12988" s="5">
        <v>6.5</v>
      </c>
      <c r="I12988" s="5">
        <v>0</v>
      </c>
      <c r="J12988" s="5" t="s">
        <v>14</v>
      </c>
      <c r="K12988" s="13"/>
    </row>
    <row r="12989" spans="1:11" ht="58.2" thickBot="1">
      <c r="A12989" s="21">
        <f t="shared" si="953"/>
        <v>2092</v>
      </c>
      <c r="B12989" s="21"/>
      <c r="C12989" s="3" t="s">
        <v>171</v>
      </c>
      <c r="D12989" s="3" t="str">
        <f>VLOOKUP(C12989,'[1]Chart-of_Accounts (1)'!$B$20:$D$1316,3,)</f>
        <v>Petty Cash Imprest</v>
      </c>
      <c r="E12989" s="3"/>
      <c r="F12989" s="6" t="str">
        <f t="shared" si="952"/>
        <v>دمج البيانات من نوبل الى نظام يامى -مسلسل-2092-اسم الحساب من نوبل-عهدة الشبراوي-البيان-رقم سند الدفع : 1790 - مواد نجارة لموقع بخيت المزروعى من عهدة الشبراوى-نوع الادخال فى نوبل-Automatic</v>
      </c>
      <c r="G12989" s="3" t="s">
        <v>6303</v>
      </c>
      <c r="H12989" s="5">
        <v>0</v>
      </c>
      <c r="I12989" s="5">
        <v>136.5</v>
      </c>
      <c r="J12989" s="5" t="s">
        <v>14</v>
      </c>
      <c r="K12989" s="13"/>
    </row>
    <row r="12990" spans="1:11" ht="58.2" thickBot="1">
      <c r="A12990" s="21">
        <f t="shared" si="953"/>
        <v>2092</v>
      </c>
      <c r="B12990" s="21"/>
      <c r="C12990" s="3" t="s">
        <v>6950</v>
      </c>
      <c r="D12990" s="18" t="s">
        <v>6975</v>
      </c>
      <c r="E12990" s="6" t="str">
        <f>C12990</f>
        <v>فيلا احمد الماس المرر</v>
      </c>
      <c r="F12990" s="6" t="str">
        <f t="shared" si="952"/>
        <v>دمج البيانات من نوبل الى نظام يامى -مسلسل-2092-اسم الحساب من نوبل-فيلا احمد الماس المرر-البيان-رقم سند الدفع : 1790 - مواد نجارة لموقع احمد الماس من عهدة الشبراوى-نوع الادخال فى نوبل-Automatic</v>
      </c>
      <c r="G12990" s="3" t="s">
        <v>6301</v>
      </c>
      <c r="H12990" s="5">
        <v>48</v>
      </c>
      <c r="I12990" s="5">
        <v>0</v>
      </c>
      <c r="J12990" s="5" t="s">
        <v>14</v>
      </c>
      <c r="K12990" s="13"/>
    </row>
    <row r="12991" spans="1:11" ht="69.599999999999994" thickBot="1">
      <c r="A12991" s="21">
        <f t="shared" si="953"/>
        <v>2092</v>
      </c>
      <c r="B12991" s="21"/>
      <c r="C12991" s="3" t="s">
        <v>26</v>
      </c>
      <c r="D12991" s="3" t="str">
        <f>VLOOKUP(C12991,'[1]Chart-of_Accounts (1)'!$B$20:$D$1316,3,)</f>
        <v>VAT Input</v>
      </c>
      <c r="E12991" s="3"/>
      <c r="F12991" s="6" t="str">
        <f t="shared" si="952"/>
        <v>دمج البيانات من نوبل الى نظام يامى -مسلسل-2092-اسم الحساب من نوبل-Value Added Tax (VAT OUT)-البيان-رقم سند الدفع : 1790 - مواد نجارة لموقع احمد الماس من عهدة الشبراوى - - -نوع الادخال فى نوبل-Automatic</v>
      </c>
      <c r="G12991" s="3" t="s">
        <v>6302</v>
      </c>
      <c r="H12991" s="5">
        <v>2.4</v>
      </c>
      <c r="I12991" s="5">
        <v>0</v>
      </c>
      <c r="J12991" s="5" t="s">
        <v>14</v>
      </c>
      <c r="K12991" s="13"/>
    </row>
    <row r="12992" spans="1:11" ht="58.2" thickBot="1">
      <c r="A12992" s="21">
        <f t="shared" si="953"/>
        <v>2092</v>
      </c>
      <c r="B12992" s="21"/>
      <c r="C12992" s="3" t="s">
        <v>171</v>
      </c>
      <c r="D12992" s="3" t="str">
        <f>VLOOKUP(C12992,'[1]Chart-of_Accounts (1)'!$B$20:$D$1316,3,)</f>
        <v>Petty Cash Imprest</v>
      </c>
      <c r="E12992" s="3"/>
      <c r="F12992" s="6" t="str">
        <f t="shared" si="952"/>
        <v>دمج البيانات من نوبل الى نظام يامى -مسلسل-2092-اسم الحساب من نوبل-عهدة الشبراوي-البيان-رقم سند الدفع : 1790 - مواد نجارة لموقع احمد الماس من عهدة الشبراوى-نوع الادخال فى نوبل-Automatic</v>
      </c>
      <c r="G12992" s="3" t="s">
        <v>6301</v>
      </c>
      <c r="H12992" s="5">
        <v>0</v>
      </c>
      <c r="I12992" s="5">
        <v>50.4</v>
      </c>
      <c r="J12992" s="5" t="s">
        <v>14</v>
      </c>
      <c r="K12992" s="13"/>
    </row>
    <row r="12993" spans="1:11" ht="58.2" thickBot="1">
      <c r="A12993" s="21">
        <f t="shared" si="953"/>
        <v>2092</v>
      </c>
      <c r="B12993" s="21"/>
      <c r="C12993" s="3" t="s">
        <v>6951</v>
      </c>
      <c r="D12993" s="18" t="s">
        <v>6975</v>
      </c>
      <c r="E12993" s="6" t="str">
        <f>C12993</f>
        <v>فيلا محمد الظاهرى</v>
      </c>
      <c r="F12993" s="6" t="str">
        <f t="shared" si="952"/>
        <v>دمج البيانات من نوبل الى نظام يامى -مسلسل-2092-اسم الحساب من نوبل-فيلا محمد الظاهرى-البيان-رقم سند الدفع : 1790 - صيانة كهرباء لموقع محمد الظاهرى من عهدة الشبراوى-نوع الادخال فى نوبل-Automatic</v>
      </c>
      <c r="G12993" s="3" t="s">
        <v>6305</v>
      </c>
      <c r="H12993" s="5">
        <v>80</v>
      </c>
      <c r="I12993" s="5">
        <v>0</v>
      </c>
      <c r="J12993" s="5" t="s">
        <v>14</v>
      </c>
      <c r="K12993" s="13"/>
    </row>
    <row r="12994" spans="1:11" ht="69.599999999999994" thickBot="1">
      <c r="A12994" s="21">
        <f t="shared" si="953"/>
        <v>2092</v>
      </c>
      <c r="B12994" s="21"/>
      <c r="C12994" s="3" t="s">
        <v>26</v>
      </c>
      <c r="D12994" s="3" t="str">
        <f>VLOOKUP(C12994,'[1]Chart-of_Accounts (1)'!$B$20:$D$1316,3,)</f>
        <v>VAT Input</v>
      </c>
      <c r="E12994" s="3"/>
      <c r="F12994" s="6" t="str">
        <f t="shared" si="952"/>
        <v>دمج البيانات من نوبل الى نظام يامى -مسلسل-2092-اسم الحساب من نوبل-Value Added Tax (VAT OUT)-البيان-رقم سند الدفع : 1790 - صيانة كهرباء لموقع محمد الظاهرى من عهدة الشبراوى - - -نوع الادخال فى نوبل-Automatic</v>
      </c>
      <c r="G12994" s="3" t="s">
        <v>6306</v>
      </c>
      <c r="H12994" s="5">
        <v>4</v>
      </c>
      <c r="I12994" s="5">
        <v>0</v>
      </c>
      <c r="J12994" s="5" t="s">
        <v>14</v>
      </c>
      <c r="K12994" s="13"/>
    </row>
    <row r="12995" spans="1:11" ht="58.2" thickBot="1">
      <c r="A12995" s="21">
        <f t="shared" si="953"/>
        <v>2092</v>
      </c>
      <c r="B12995" s="22"/>
      <c r="C12995" s="3" t="s">
        <v>171</v>
      </c>
      <c r="D12995" s="3" t="str">
        <f>VLOOKUP(C12995,'[1]Chart-of_Accounts (1)'!$B$20:$D$1316,3,)</f>
        <v>Petty Cash Imprest</v>
      </c>
      <c r="E12995" s="3"/>
      <c r="F12995" s="6" t="str">
        <f t="shared" si="952"/>
        <v>دمج البيانات من نوبل الى نظام يامى -مسلسل-2092-اسم الحساب من نوبل-عهدة الشبراوي-البيان-رقم سند الدفع : 1790 - صيانة كهرباء لموقع محمد الظاهرى من عهدة الشبراوى-نوع الادخال فى نوبل-Automatic</v>
      </c>
      <c r="G12995" s="3" t="s">
        <v>6305</v>
      </c>
      <c r="H12995" s="5">
        <v>0</v>
      </c>
      <c r="I12995" s="5">
        <v>84</v>
      </c>
      <c r="J12995" s="5" t="s">
        <v>14</v>
      </c>
      <c r="K12995" s="13"/>
    </row>
    <row r="12996" spans="1:11" ht="58.2" thickBot="1">
      <c r="A12996" s="20">
        <v>2093</v>
      </c>
      <c r="B12996" s="20" t="s">
        <v>6075</v>
      </c>
      <c r="C12996" s="6" t="s">
        <v>6968</v>
      </c>
      <c r="D12996" s="18" t="s">
        <v>6975</v>
      </c>
      <c r="E12996" s="6" t="str">
        <f>C12996</f>
        <v>فيلا بخيت المزروعى</v>
      </c>
      <c r="F12996" s="6" t="str">
        <f t="shared" si="952"/>
        <v>دمج البيانات من نوبل الى نظام يامى -مسلسل-2093-اسم الحساب من نوبل-فيلا بخيت المزروعى-البيان-رقم سند الدفع : 1791 - مواد نجارة لموقع بخيت المزروعى من عهدة الشبراوى-نوع الادخال فى نوبل-Automatic</v>
      </c>
      <c r="G12996" s="6" t="s">
        <v>6307</v>
      </c>
      <c r="H12996" s="8">
        <v>136</v>
      </c>
      <c r="I12996" s="8">
        <v>0</v>
      </c>
      <c r="J12996" s="8" t="s">
        <v>14</v>
      </c>
      <c r="K12996" s="13"/>
    </row>
    <row r="12997" spans="1:11" ht="69.599999999999994" thickBot="1">
      <c r="A12997" s="21">
        <f t="shared" ref="A12997:A13028" si="954">A12996</f>
        <v>2093</v>
      </c>
      <c r="B12997" s="21"/>
      <c r="C12997" s="3" t="s">
        <v>26</v>
      </c>
      <c r="D12997" s="3" t="str">
        <f>VLOOKUP(C12997,'[1]Chart-of_Accounts (1)'!$B$20:$D$1316,3,)</f>
        <v>VAT Input</v>
      </c>
      <c r="E12997" s="3"/>
      <c r="F12997" s="6" t="str">
        <f t="shared" si="952"/>
        <v>دمج البيانات من نوبل الى نظام يامى -مسلسل-2093-اسم الحساب من نوبل-Value Added Tax (VAT OUT)-البيان-رقم سند الدفع : 1791 - مواد نجارة لموقع بخيت المزروعى من عهدة الشبراوى - - -نوع الادخال فى نوبل-Automatic</v>
      </c>
      <c r="G12997" s="3" t="s">
        <v>6308</v>
      </c>
      <c r="H12997" s="5">
        <v>6.8</v>
      </c>
      <c r="I12997" s="5">
        <v>0</v>
      </c>
      <c r="J12997" s="5" t="s">
        <v>14</v>
      </c>
      <c r="K12997" s="13"/>
    </row>
    <row r="12998" spans="1:11" ht="58.2" thickBot="1">
      <c r="A12998" s="21">
        <f t="shared" si="954"/>
        <v>2093</v>
      </c>
      <c r="B12998" s="21"/>
      <c r="C12998" s="3" t="s">
        <v>171</v>
      </c>
      <c r="D12998" s="3" t="str">
        <f>VLOOKUP(C12998,'[1]Chart-of_Accounts (1)'!$B$20:$D$1316,3,)</f>
        <v>Petty Cash Imprest</v>
      </c>
      <c r="E12998" s="3"/>
      <c r="F12998" s="6" t="str">
        <f t="shared" si="952"/>
        <v>دمج البيانات من نوبل الى نظام يامى -مسلسل-2093-اسم الحساب من نوبل-عهدة الشبراوي-البيان-رقم سند الدفع : 1791 - مواد نجارة لموقع بخيت المزروعى من عهدة الشبراوى-نوع الادخال فى نوبل-Automatic</v>
      </c>
      <c r="G12998" s="3" t="s">
        <v>6307</v>
      </c>
      <c r="H12998" s="5">
        <v>0</v>
      </c>
      <c r="I12998" s="5">
        <v>142.80000000000001</v>
      </c>
      <c r="J12998" s="5" t="s">
        <v>14</v>
      </c>
      <c r="K12998" s="13"/>
    </row>
    <row r="12999" spans="1:11" ht="69.599999999999994" thickBot="1">
      <c r="A12999" s="21">
        <f t="shared" si="954"/>
        <v>2093</v>
      </c>
      <c r="B12999" s="21"/>
      <c r="C12999" s="3" t="s">
        <v>6309</v>
      </c>
      <c r="D12999" s="3" t="s">
        <v>6988</v>
      </c>
      <c r="E12999" s="3"/>
      <c r="F12999" s="6" t="str">
        <f t="shared" ref="F12999:F13062" si="955">CONCATENATE("دمج البيانات من نوبل الى نظام يامى ","-","مسلسل","-",A12999,"-","اسم الحساب من نوبل","-",C12999,"-","البيان","-",G12999,"-","نوع الادخال فى نوبل","-",J12999)</f>
        <v>دمج البيانات من نوبل الى نظام يامى -مسلسل-2093-اسم الحساب من نوبل-فيلا بخيت المزروعى Income-البيان-رقم سند الدفع : 1791 - مواد بناء لموقع بخيت المزروعى من عهدة الشبراوى-نوع الادخال فى نوبل-Automatic</v>
      </c>
      <c r="G12999" s="3" t="s">
        <v>6310</v>
      </c>
      <c r="H12999" s="5">
        <v>45</v>
      </c>
      <c r="I12999" s="5">
        <v>0</v>
      </c>
      <c r="J12999" s="5" t="s">
        <v>14</v>
      </c>
      <c r="K12999" s="13"/>
    </row>
    <row r="13000" spans="1:11" ht="69.599999999999994" thickBot="1">
      <c r="A13000" s="21">
        <f t="shared" si="954"/>
        <v>2093</v>
      </c>
      <c r="B13000" s="21"/>
      <c r="C13000" s="3" t="s">
        <v>26</v>
      </c>
      <c r="D13000" s="3" t="str">
        <f>VLOOKUP(C13000,'[1]Chart-of_Accounts (1)'!$B$20:$D$1316,3,)</f>
        <v>VAT Input</v>
      </c>
      <c r="E13000" s="3"/>
      <c r="F13000" s="6" t="str">
        <f t="shared" si="955"/>
        <v>دمج البيانات من نوبل الى نظام يامى -مسلسل-2093-اسم الحساب من نوبل-Value Added Tax (VAT OUT)-البيان-رقم سند الدفع : 1791 - مواد بناء لموقع بخيت المزروعى من عهدة الشبراوى - - -نوع الادخال فى نوبل-Automatic</v>
      </c>
      <c r="G13000" s="3" t="s">
        <v>6311</v>
      </c>
      <c r="H13000" s="5">
        <v>2.25</v>
      </c>
      <c r="I13000" s="5">
        <v>0</v>
      </c>
      <c r="J13000" s="5" t="s">
        <v>14</v>
      </c>
      <c r="K13000" s="13"/>
    </row>
    <row r="13001" spans="1:11" ht="58.2" thickBot="1">
      <c r="A13001" s="21">
        <f t="shared" si="954"/>
        <v>2093</v>
      </c>
      <c r="B13001" s="21"/>
      <c r="C13001" s="3" t="s">
        <v>171</v>
      </c>
      <c r="D13001" s="3" t="str">
        <f>VLOOKUP(C13001,'[1]Chart-of_Accounts (1)'!$B$20:$D$1316,3,)</f>
        <v>Petty Cash Imprest</v>
      </c>
      <c r="E13001" s="3"/>
      <c r="F13001" s="6" t="str">
        <f t="shared" si="955"/>
        <v>دمج البيانات من نوبل الى نظام يامى -مسلسل-2093-اسم الحساب من نوبل-عهدة الشبراوي-البيان-رقم سند الدفع : 1791 - مواد بناء لموقع بخيت المزروعى من عهدة الشبراوى-نوع الادخال فى نوبل-Automatic</v>
      </c>
      <c r="G13001" s="3" t="s">
        <v>6310</v>
      </c>
      <c r="H13001" s="5">
        <v>0</v>
      </c>
      <c r="I13001" s="5">
        <v>47.25</v>
      </c>
      <c r="J13001" s="5" t="s">
        <v>14</v>
      </c>
      <c r="K13001" s="13"/>
    </row>
    <row r="13002" spans="1:11" ht="58.2" thickBot="1">
      <c r="A13002" s="21">
        <f t="shared" si="954"/>
        <v>2093</v>
      </c>
      <c r="B13002" s="21"/>
      <c r="C13002" s="3" t="s">
        <v>6950</v>
      </c>
      <c r="D13002" s="18" t="s">
        <v>6975</v>
      </c>
      <c r="E13002" s="6" t="str">
        <f>C13002</f>
        <v>فيلا احمد الماس المرر</v>
      </c>
      <c r="F13002" s="6" t="str">
        <f t="shared" si="955"/>
        <v>دمج البيانات من نوبل الى نظام يامى -مسلسل-2093-اسم الحساب من نوبل-فيلا احمد الماس المرر-البيان-رقم سند الدفع : 1791 - مواد نجارة لموقع احمد الماس المرر من عهدة الشبراوى-نوع الادخال فى نوبل-Automatic</v>
      </c>
      <c r="G13002" s="3" t="s">
        <v>6312</v>
      </c>
      <c r="H13002" s="5">
        <v>35</v>
      </c>
      <c r="I13002" s="5">
        <v>0</v>
      </c>
      <c r="J13002" s="5" t="s">
        <v>14</v>
      </c>
      <c r="K13002" s="13"/>
    </row>
    <row r="13003" spans="1:11" ht="69.599999999999994" thickBot="1">
      <c r="A13003" s="21">
        <f t="shared" si="954"/>
        <v>2093</v>
      </c>
      <c r="B13003" s="21"/>
      <c r="C13003" s="3" t="s">
        <v>26</v>
      </c>
      <c r="D13003" s="3" t="str">
        <f>VLOOKUP(C13003,'[1]Chart-of_Accounts (1)'!$B$20:$D$1316,3,)</f>
        <v>VAT Input</v>
      </c>
      <c r="E13003" s="3"/>
      <c r="F13003" s="6" t="str">
        <f t="shared" si="955"/>
        <v>دمج البيانات من نوبل الى نظام يامى -مسلسل-2093-اسم الحساب من نوبل-Value Added Tax (VAT OUT)-البيان-رقم سند الدفع : 1791 - مواد نجارة لموقع احمد الماس المرر من عهدة الشبراوى - - -نوع الادخال فى نوبل-Automatic</v>
      </c>
      <c r="G13003" s="3" t="s">
        <v>6313</v>
      </c>
      <c r="H13003" s="5">
        <v>1.75</v>
      </c>
      <c r="I13003" s="5">
        <v>0</v>
      </c>
      <c r="J13003" s="5" t="s">
        <v>14</v>
      </c>
      <c r="K13003" s="13"/>
    </row>
    <row r="13004" spans="1:11" ht="58.2" thickBot="1">
      <c r="A13004" s="21">
        <f t="shared" si="954"/>
        <v>2093</v>
      </c>
      <c r="B13004" s="21"/>
      <c r="C13004" s="3" t="s">
        <v>171</v>
      </c>
      <c r="D13004" s="3" t="str">
        <f>VLOOKUP(C13004,'[1]Chart-of_Accounts (1)'!$B$20:$D$1316,3,)</f>
        <v>Petty Cash Imprest</v>
      </c>
      <c r="E13004" s="3"/>
      <c r="F13004" s="6" t="str">
        <f t="shared" si="955"/>
        <v>دمج البيانات من نوبل الى نظام يامى -مسلسل-2093-اسم الحساب من نوبل-عهدة الشبراوي-البيان-رقم سند الدفع : 1791 - مواد نجارة لموقع احمد الماس المرر من عهدة الشبراوى-نوع الادخال فى نوبل-Automatic</v>
      </c>
      <c r="G13004" s="3" t="s">
        <v>6312</v>
      </c>
      <c r="H13004" s="5">
        <v>0</v>
      </c>
      <c r="I13004" s="5">
        <v>36.75</v>
      </c>
      <c r="J13004" s="5" t="s">
        <v>14</v>
      </c>
      <c r="K13004" s="13"/>
    </row>
    <row r="13005" spans="1:11" ht="58.2" thickBot="1">
      <c r="A13005" s="21">
        <f t="shared" si="954"/>
        <v>2093</v>
      </c>
      <c r="B13005" s="21"/>
      <c r="C13005" s="3" t="s">
        <v>6950</v>
      </c>
      <c r="D13005" s="18" t="s">
        <v>6975</v>
      </c>
      <c r="E13005" s="6" t="str">
        <f>C13005</f>
        <v>فيلا احمد الماس المرر</v>
      </c>
      <c r="F13005" s="6" t="str">
        <f t="shared" si="955"/>
        <v>دمج البيانات من نوبل الى نظام يامى -مسلسل-2093-اسم الحساب من نوبل-فيلا احمد الماس المرر-البيان-رقم سند الدفع : 1791 - مواد سيراميك لموقع احمد الماس من عهدة الشبراوى-نوع الادخال فى نوبل-Automatic</v>
      </c>
      <c r="G13005" s="3" t="s">
        <v>6314</v>
      </c>
      <c r="H13005" s="5">
        <v>54</v>
      </c>
      <c r="I13005" s="5">
        <v>0</v>
      </c>
      <c r="J13005" s="5" t="s">
        <v>14</v>
      </c>
      <c r="K13005" s="13"/>
    </row>
    <row r="13006" spans="1:11" ht="69.599999999999994" thickBot="1">
      <c r="A13006" s="21">
        <f t="shared" si="954"/>
        <v>2093</v>
      </c>
      <c r="B13006" s="21"/>
      <c r="C13006" s="3" t="s">
        <v>26</v>
      </c>
      <c r="D13006" s="3" t="str">
        <f>VLOOKUP(C13006,'[1]Chart-of_Accounts (1)'!$B$20:$D$1316,3,)</f>
        <v>VAT Input</v>
      </c>
      <c r="E13006" s="3"/>
      <c r="F13006" s="6" t="str">
        <f t="shared" si="955"/>
        <v>دمج البيانات من نوبل الى نظام يامى -مسلسل-2093-اسم الحساب من نوبل-Value Added Tax (VAT OUT)-البيان-رقم سند الدفع : 1791 - مواد سيراميك لموقع احمد الماس من عهدة الشبراوى - - -نوع الادخال فى نوبل-Automatic</v>
      </c>
      <c r="G13006" s="3" t="s">
        <v>6315</v>
      </c>
      <c r="H13006" s="5">
        <v>2.7</v>
      </c>
      <c r="I13006" s="5">
        <v>0</v>
      </c>
      <c r="J13006" s="5" t="s">
        <v>14</v>
      </c>
      <c r="K13006" s="13"/>
    </row>
    <row r="13007" spans="1:11" ht="58.2" thickBot="1">
      <c r="A13007" s="21">
        <f t="shared" si="954"/>
        <v>2093</v>
      </c>
      <c r="B13007" s="21"/>
      <c r="C13007" s="3" t="s">
        <v>171</v>
      </c>
      <c r="D13007" s="3" t="str">
        <f>VLOOKUP(C13007,'[1]Chart-of_Accounts (1)'!$B$20:$D$1316,3,)</f>
        <v>Petty Cash Imprest</v>
      </c>
      <c r="E13007" s="3"/>
      <c r="F13007" s="6" t="str">
        <f t="shared" si="955"/>
        <v>دمج البيانات من نوبل الى نظام يامى -مسلسل-2093-اسم الحساب من نوبل-عهدة الشبراوي-البيان-رقم سند الدفع : 1791 - مواد سيراميك لموقع احمد الماس من عهدة الشبراوى-نوع الادخال فى نوبل-Automatic</v>
      </c>
      <c r="G13007" s="3" t="s">
        <v>6314</v>
      </c>
      <c r="H13007" s="5">
        <v>0</v>
      </c>
      <c r="I13007" s="5">
        <v>56.7</v>
      </c>
      <c r="J13007" s="5" t="s">
        <v>14</v>
      </c>
      <c r="K13007" s="13"/>
    </row>
    <row r="13008" spans="1:11" ht="58.2" thickBot="1">
      <c r="A13008" s="21">
        <f t="shared" si="954"/>
        <v>2093</v>
      </c>
      <c r="B13008" s="21"/>
      <c r="C13008" s="3" t="s">
        <v>6950</v>
      </c>
      <c r="D13008" s="18" t="s">
        <v>6975</v>
      </c>
      <c r="E13008" s="6" t="str">
        <f>C13008</f>
        <v>فيلا احمد الماس المرر</v>
      </c>
      <c r="F13008" s="6" t="str">
        <f t="shared" si="955"/>
        <v>دمج البيانات من نوبل الى نظام يامى -مسلسل-2093-اسم الحساب من نوبل-فيلا احمد الماس المرر-البيان-رقم سند الدفع : 1791 - مواد نجارة لموقع احمد الماس المرر من عهدة الشبراوى-نوع الادخال فى نوبل-Automatic</v>
      </c>
      <c r="G13008" s="3" t="s">
        <v>6312</v>
      </c>
      <c r="H13008" s="5">
        <v>148</v>
      </c>
      <c r="I13008" s="5">
        <v>0</v>
      </c>
      <c r="J13008" s="5" t="s">
        <v>14</v>
      </c>
      <c r="K13008" s="13"/>
    </row>
    <row r="13009" spans="1:11" ht="69.599999999999994" thickBot="1">
      <c r="A13009" s="21">
        <f t="shared" si="954"/>
        <v>2093</v>
      </c>
      <c r="B13009" s="21"/>
      <c r="C13009" s="3" t="s">
        <v>26</v>
      </c>
      <c r="D13009" s="3" t="str">
        <f>VLOOKUP(C13009,'[1]Chart-of_Accounts (1)'!$B$20:$D$1316,3,)</f>
        <v>VAT Input</v>
      </c>
      <c r="E13009" s="3"/>
      <c r="F13009" s="6" t="str">
        <f t="shared" si="955"/>
        <v>دمج البيانات من نوبل الى نظام يامى -مسلسل-2093-اسم الحساب من نوبل-Value Added Tax (VAT OUT)-البيان-رقم سند الدفع : 1791 - مواد نجارة لموقع احمد الماس المرر من عهدة الشبراوى - - -نوع الادخال فى نوبل-Automatic</v>
      </c>
      <c r="G13009" s="3" t="s">
        <v>6313</v>
      </c>
      <c r="H13009" s="5">
        <v>7.4</v>
      </c>
      <c r="I13009" s="5">
        <v>0</v>
      </c>
      <c r="J13009" s="5" t="s">
        <v>14</v>
      </c>
      <c r="K13009" s="13"/>
    </row>
    <row r="13010" spans="1:11" ht="58.2" thickBot="1">
      <c r="A13010" s="21">
        <f t="shared" si="954"/>
        <v>2093</v>
      </c>
      <c r="B13010" s="21"/>
      <c r="C13010" s="3" t="s">
        <v>171</v>
      </c>
      <c r="D13010" s="3" t="str">
        <f>VLOOKUP(C13010,'[1]Chart-of_Accounts (1)'!$B$20:$D$1316,3,)</f>
        <v>Petty Cash Imprest</v>
      </c>
      <c r="E13010" s="3"/>
      <c r="F13010" s="6" t="str">
        <f t="shared" si="955"/>
        <v>دمج البيانات من نوبل الى نظام يامى -مسلسل-2093-اسم الحساب من نوبل-عهدة الشبراوي-البيان-رقم سند الدفع : 1791 - مواد نجارة لموقع احمد الماس المرر من عهدة الشبراوى-نوع الادخال فى نوبل-Automatic</v>
      </c>
      <c r="G13010" s="3" t="s">
        <v>6312</v>
      </c>
      <c r="H13010" s="5">
        <v>0</v>
      </c>
      <c r="I13010" s="5">
        <v>155.4</v>
      </c>
      <c r="J13010" s="5" t="s">
        <v>14</v>
      </c>
      <c r="K13010" s="13"/>
    </row>
    <row r="13011" spans="1:11" ht="58.2" thickBot="1">
      <c r="A13011" s="21">
        <f t="shared" si="954"/>
        <v>2093</v>
      </c>
      <c r="B13011" s="21"/>
      <c r="C13011" s="3" t="s">
        <v>6968</v>
      </c>
      <c r="D13011" s="18" t="s">
        <v>6975</v>
      </c>
      <c r="E13011" s="6" t="str">
        <f>C13011</f>
        <v>فيلا بخيت المزروعى</v>
      </c>
      <c r="F13011" s="6" t="str">
        <f t="shared" si="955"/>
        <v>دمج البيانات من نوبل الى نظام يامى -مسلسل-2093-اسم الحساب من نوبل-فيلا بخيت المزروعى-البيان-رقم سند الدفع : 1791 - مواد نجارة لموقع بخيت المزروعى من عهدة الشبراوى-نوع الادخال فى نوبل-Automatic</v>
      </c>
      <c r="G13011" s="3" t="s">
        <v>6307</v>
      </c>
      <c r="H13011" s="5">
        <v>319</v>
      </c>
      <c r="I13011" s="5">
        <v>0</v>
      </c>
      <c r="J13011" s="5" t="s">
        <v>14</v>
      </c>
      <c r="K13011" s="13"/>
    </row>
    <row r="13012" spans="1:11" ht="69.599999999999994" thickBot="1">
      <c r="A13012" s="21">
        <f t="shared" si="954"/>
        <v>2093</v>
      </c>
      <c r="B13012" s="21"/>
      <c r="C13012" s="3" t="s">
        <v>26</v>
      </c>
      <c r="D13012" s="3" t="str">
        <f>VLOOKUP(C13012,'[1]Chart-of_Accounts (1)'!$B$20:$D$1316,3,)</f>
        <v>VAT Input</v>
      </c>
      <c r="E13012" s="3"/>
      <c r="F13012" s="6" t="str">
        <f t="shared" si="955"/>
        <v>دمج البيانات من نوبل الى نظام يامى -مسلسل-2093-اسم الحساب من نوبل-Value Added Tax (VAT OUT)-البيان-رقم سند الدفع : 1791 - مواد نجارة لموقع بخيت المزروعى من عهدة الشبراوى - - -نوع الادخال فى نوبل-Automatic</v>
      </c>
      <c r="G13012" s="3" t="s">
        <v>6308</v>
      </c>
      <c r="H13012" s="5">
        <v>15.95</v>
      </c>
      <c r="I13012" s="5">
        <v>0</v>
      </c>
      <c r="J13012" s="5" t="s">
        <v>14</v>
      </c>
      <c r="K13012" s="13"/>
    </row>
    <row r="13013" spans="1:11" ht="58.2" thickBot="1">
      <c r="A13013" s="21">
        <f t="shared" si="954"/>
        <v>2093</v>
      </c>
      <c r="B13013" s="21"/>
      <c r="C13013" s="3" t="s">
        <v>171</v>
      </c>
      <c r="D13013" s="3" t="str">
        <f>VLOOKUP(C13013,'[1]Chart-of_Accounts (1)'!$B$20:$D$1316,3,)</f>
        <v>Petty Cash Imprest</v>
      </c>
      <c r="E13013" s="3"/>
      <c r="F13013" s="6" t="str">
        <f t="shared" si="955"/>
        <v>دمج البيانات من نوبل الى نظام يامى -مسلسل-2093-اسم الحساب من نوبل-عهدة الشبراوي-البيان-رقم سند الدفع : 1791 - مواد نجارة لموقع بخيت المزروعى من عهدة الشبراوى-نوع الادخال فى نوبل-Automatic</v>
      </c>
      <c r="G13013" s="3" t="s">
        <v>6307</v>
      </c>
      <c r="H13013" s="5">
        <v>0</v>
      </c>
      <c r="I13013" s="5">
        <v>334.95</v>
      </c>
      <c r="J13013" s="5" t="s">
        <v>14</v>
      </c>
      <c r="K13013" s="13"/>
    </row>
    <row r="13014" spans="1:11" ht="58.2" thickBot="1">
      <c r="A13014" s="21">
        <f t="shared" si="954"/>
        <v>2093</v>
      </c>
      <c r="B13014" s="21"/>
      <c r="C13014" s="3" t="s">
        <v>6948</v>
      </c>
      <c r="D13014" s="18" t="s">
        <v>6975</v>
      </c>
      <c r="E13014" s="6" t="str">
        <f>C13014</f>
        <v>فيلا احمد الحمادى</v>
      </c>
      <c r="F13014" s="6" t="str">
        <f t="shared" si="955"/>
        <v>دمج البيانات من نوبل الى نظام يامى -مسلسل-2093-اسم الحساب من نوبل-فيلا احمد الحمادى-البيان-رقم سند الدفع : 1791 - مواد صبغ لموقع احمد الحمادى من عهدة الشبراوى-نوع الادخال فى نوبل-Automatic</v>
      </c>
      <c r="G13014" s="3" t="s">
        <v>6316</v>
      </c>
      <c r="H13014" s="5">
        <v>120</v>
      </c>
      <c r="I13014" s="5">
        <v>0</v>
      </c>
      <c r="J13014" s="5" t="s">
        <v>14</v>
      </c>
      <c r="K13014" s="13"/>
    </row>
    <row r="13015" spans="1:11" ht="69.599999999999994" thickBot="1">
      <c r="A13015" s="21">
        <f t="shared" si="954"/>
        <v>2093</v>
      </c>
      <c r="B13015" s="21"/>
      <c r="C13015" s="3" t="s">
        <v>26</v>
      </c>
      <c r="D13015" s="3" t="str">
        <f>VLOOKUP(C13015,'[1]Chart-of_Accounts (1)'!$B$20:$D$1316,3,)</f>
        <v>VAT Input</v>
      </c>
      <c r="E13015" s="3"/>
      <c r="F13015" s="6" t="str">
        <f t="shared" si="955"/>
        <v>دمج البيانات من نوبل الى نظام يامى -مسلسل-2093-اسم الحساب من نوبل-Value Added Tax (VAT OUT)-البيان-رقم سند الدفع : 1791 - مواد صبغ لموقع احمد الحمادى من عهدة الشبراوى - - -نوع الادخال فى نوبل-Automatic</v>
      </c>
      <c r="G13015" s="3" t="s">
        <v>6317</v>
      </c>
      <c r="H13015" s="5">
        <v>6</v>
      </c>
      <c r="I13015" s="5">
        <v>0</v>
      </c>
      <c r="J13015" s="5" t="s">
        <v>14</v>
      </c>
      <c r="K13015" s="13"/>
    </row>
    <row r="13016" spans="1:11" ht="58.2" thickBot="1">
      <c r="A13016" s="21">
        <f t="shared" si="954"/>
        <v>2093</v>
      </c>
      <c r="B13016" s="21"/>
      <c r="C13016" s="3" t="s">
        <v>171</v>
      </c>
      <c r="D13016" s="3" t="str">
        <f>VLOOKUP(C13016,'[1]Chart-of_Accounts (1)'!$B$20:$D$1316,3,)</f>
        <v>Petty Cash Imprest</v>
      </c>
      <c r="E13016" s="3"/>
      <c r="F13016" s="6" t="str">
        <f t="shared" si="955"/>
        <v>دمج البيانات من نوبل الى نظام يامى -مسلسل-2093-اسم الحساب من نوبل-عهدة الشبراوي-البيان-رقم سند الدفع : 1791 - مواد صبغ لموقع احمد الحمادى من عهدة الشبراوى-نوع الادخال فى نوبل-Automatic</v>
      </c>
      <c r="G13016" s="3" t="s">
        <v>6316</v>
      </c>
      <c r="H13016" s="5">
        <v>0</v>
      </c>
      <c r="I13016" s="5">
        <v>126</v>
      </c>
      <c r="J13016" s="5" t="s">
        <v>14</v>
      </c>
      <c r="K13016" s="13"/>
    </row>
    <row r="13017" spans="1:11" ht="58.2" thickBot="1">
      <c r="A13017" s="21">
        <f t="shared" si="954"/>
        <v>2093</v>
      </c>
      <c r="B13017" s="21"/>
      <c r="C13017" s="3" t="s">
        <v>6949</v>
      </c>
      <c r="D13017" s="18" t="s">
        <v>6975</v>
      </c>
      <c r="E13017" s="6" t="str">
        <f>C13017</f>
        <v>فيلا محمد صياح المنصورى</v>
      </c>
      <c r="F13017" s="6" t="str">
        <f t="shared" si="955"/>
        <v>دمج البيانات من نوبل الى نظام يامى -مسلسل-2093-اسم الحساب من نوبل-فيلا محمد صياح المنصورى-البيان-رقم سند الدفع : 1791 - مواد حجر لموقع محمد صياح من عهدة الشبراوى-نوع الادخال فى نوبل-Automatic</v>
      </c>
      <c r="G13017" s="3" t="s">
        <v>6318</v>
      </c>
      <c r="H13017" s="5">
        <v>174</v>
      </c>
      <c r="I13017" s="5">
        <v>0</v>
      </c>
      <c r="J13017" s="5" t="s">
        <v>14</v>
      </c>
      <c r="K13017" s="13"/>
    </row>
    <row r="13018" spans="1:11" ht="69.599999999999994" thickBot="1">
      <c r="A13018" s="21">
        <f t="shared" si="954"/>
        <v>2093</v>
      </c>
      <c r="B13018" s="21"/>
      <c r="C13018" s="3" t="s">
        <v>26</v>
      </c>
      <c r="D13018" s="3" t="str">
        <f>VLOOKUP(C13018,'[1]Chart-of_Accounts (1)'!$B$20:$D$1316,3,)</f>
        <v>VAT Input</v>
      </c>
      <c r="E13018" s="3"/>
      <c r="F13018" s="6" t="str">
        <f t="shared" si="955"/>
        <v>دمج البيانات من نوبل الى نظام يامى -مسلسل-2093-اسم الحساب من نوبل-Value Added Tax (VAT OUT)-البيان-رقم سند الدفع : 1791 - مواد حجر لموقع محمد صياح من عهدة الشبراوى - - -نوع الادخال فى نوبل-Automatic</v>
      </c>
      <c r="G13018" s="3" t="s">
        <v>6319</v>
      </c>
      <c r="H13018" s="5">
        <v>8.6999999999999993</v>
      </c>
      <c r="I13018" s="5">
        <v>0</v>
      </c>
      <c r="J13018" s="5" t="s">
        <v>14</v>
      </c>
      <c r="K13018" s="13"/>
    </row>
    <row r="13019" spans="1:11" ht="58.2" thickBot="1">
      <c r="A13019" s="21">
        <f t="shared" si="954"/>
        <v>2093</v>
      </c>
      <c r="B13019" s="21"/>
      <c r="C13019" s="3" t="s">
        <v>171</v>
      </c>
      <c r="D13019" s="3" t="str">
        <f>VLOOKUP(C13019,'[1]Chart-of_Accounts (1)'!$B$20:$D$1316,3,)</f>
        <v>Petty Cash Imprest</v>
      </c>
      <c r="E13019" s="3"/>
      <c r="F13019" s="6" t="str">
        <f t="shared" si="955"/>
        <v>دمج البيانات من نوبل الى نظام يامى -مسلسل-2093-اسم الحساب من نوبل-عهدة الشبراوي-البيان-رقم سند الدفع : 1791 - مواد حجر لموقع محمد صياح من عهدة الشبراوى-نوع الادخال فى نوبل-Automatic</v>
      </c>
      <c r="G13019" s="3" t="s">
        <v>6318</v>
      </c>
      <c r="H13019" s="5">
        <v>0</v>
      </c>
      <c r="I13019" s="5">
        <v>182.7</v>
      </c>
      <c r="J13019" s="5" t="s">
        <v>14</v>
      </c>
      <c r="K13019" s="13"/>
    </row>
    <row r="13020" spans="1:11" ht="58.2" thickBot="1">
      <c r="A13020" s="21">
        <f t="shared" si="954"/>
        <v>2093</v>
      </c>
      <c r="B13020" s="21"/>
      <c r="C13020" s="3" t="s">
        <v>6968</v>
      </c>
      <c r="D13020" s="18" t="s">
        <v>6975</v>
      </c>
      <c r="E13020" s="6" t="str">
        <f>C13020</f>
        <v>فيلا بخيت المزروعى</v>
      </c>
      <c r="F13020" s="6" t="str">
        <f t="shared" si="955"/>
        <v>دمج البيانات من نوبل الى نظام يامى -مسلسل-2093-اسم الحساب من نوبل-فيلا بخيت المزروعى-البيان-رقم سند الدفع : 1791 - مواد نجارة لموقع بخيت المزروعى من عهدة الشبراوى-نوع الادخال فى نوبل-Automatic</v>
      </c>
      <c r="G13020" s="3" t="s">
        <v>6307</v>
      </c>
      <c r="H13020" s="5">
        <v>300</v>
      </c>
      <c r="I13020" s="5">
        <v>0</v>
      </c>
      <c r="J13020" s="5" t="s">
        <v>14</v>
      </c>
      <c r="K13020" s="13"/>
    </row>
    <row r="13021" spans="1:11" ht="69.599999999999994" thickBot="1">
      <c r="A13021" s="21">
        <f t="shared" si="954"/>
        <v>2093</v>
      </c>
      <c r="B13021" s="21"/>
      <c r="C13021" s="3" t="s">
        <v>26</v>
      </c>
      <c r="D13021" s="3" t="str">
        <f>VLOOKUP(C13021,'[1]Chart-of_Accounts (1)'!$B$20:$D$1316,3,)</f>
        <v>VAT Input</v>
      </c>
      <c r="E13021" s="3"/>
      <c r="F13021" s="6" t="str">
        <f t="shared" si="955"/>
        <v>دمج البيانات من نوبل الى نظام يامى -مسلسل-2093-اسم الحساب من نوبل-Value Added Tax (VAT OUT)-البيان-رقم سند الدفع : 1791 - مواد نجارة لموقع بخيت المزروعى من عهدة الشبراوى - - -نوع الادخال فى نوبل-Automatic</v>
      </c>
      <c r="G13021" s="3" t="s">
        <v>6308</v>
      </c>
      <c r="H13021" s="5">
        <v>15</v>
      </c>
      <c r="I13021" s="5">
        <v>0</v>
      </c>
      <c r="J13021" s="5" t="s">
        <v>14</v>
      </c>
      <c r="K13021" s="13"/>
    </row>
    <row r="13022" spans="1:11" ht="58.2" thickBot="1">
      <c r="A13022" s="21">
        <f t="shared" si="954"/>
        <v>2093</v>
      </c>
      <c r="B13022" s="21"/>
      <c r="C13022" s="3" t="s">
        <v>171</v>
      </c>
      <c r="D13022" s="3" t="str">
        <f>VLOOKUP(C13022,'[1]Chart-of_Accounts (1)'!$B$20:$D$1316,3,)</f>
        <v>Petty Cash Imprest</v>
      </c>
      <c r="E13022" s="3"/>
      <c r="F13022" s="6" t="str">
        <f t="shared" si="955"/>
        <v>دمج البيانات من نوبل الى نظام يامى -مسلسل-2093-اسم الحساب من نوبل-عهدة الشبراوي-البيان-رقم سند الدفع : 1791 - مواد نجارة لموقع بخيت المزروعى من عهدة الشبراوى-نوع الادخال فى نوبل-Automatic</v>
      </c>
      <c r="G13022" s="3" t="s">
        <v>6307</v>
      </c>
      <c r="H13022" s="5">
        <v>0</v>
      </c>
      <c r="I13022" s="5">
        <v>315</v>
      </c>
      <c r="J13022" s="5" t="s">
        <v>14</v>
      </c>
      <c r="K13022" s="13"/>
    </row>
    <row r="13023" spans="1:11" ht="58.2" thickBot="1">
      <c r="A13023" s="21">
        <f t="shared" si="954"/>
        <v>2093</v>
      </c>
      <c r="B13023" s="21"/>
      <c r="C13023" s="3" t="s">
        <v>6949</v>
      </c>
      <c r="D13023" s="18" t="s">
        <v>6975</v>
      </c>
      <c r="E13023" s="6" t="str">
        <f>C13023</f>
        <v>فيلا محمد صياح المنصورى</v>
      </c>
      <c r="F13023" s="6" t="str">
        <f t="shared" si="955"/>
        <v>دمج البيانات من نوبل الى نظام يامى -مسلسل-2093-اسم الحساب من نوبل-فيلا محمد صياح المنصورى-البيان-رقم سند الدفع : 1791 - مواد نجارة لموقع محمد صياح المنصورى من عهدة الشبراوى-نوع الادخال فى نوبل-Automatic</v>
      </c>
      <c r="G13023" s="3" t="s">
        <v>6320</v>
      </c>
      <c r="H13023" s="5">
        <v>14</v>
      </c>
      <c r="I13023" s="5">
        <v>0</v>
      </c>
      <c r="J13023" s="5" t="s">
        <v>14</v>
      </c>
      <c r="K13023" s="13"/>
    </row>
    <row r="13024" spans="1:11" ht="69.599999999999994" thickBot="1">
      <c r="A13024" s="21">
        <f t="shared" si="954"/>
        <v>2093</v>
      </c>
      <c r="B13024" s="21"/>
      <c r="C13024" s="3" t="s">
        <v>26</v>
      </c>
      <c r="D13024" s="3" t="str">
        <f>VLOOKUP(C13024,'[1]Chart-of_Accounts (1)'!$B$20:$D$1316,3,)</f>
        <v>VAT Input</v>
      </c>
      <c r="E13024" s="3"/>
      <c r="F13024" s="6" t="str">
        <f t="shared" si="955"/>
        <v>دمج البيانات من نوبل الى نظام يامى -مسلسل-2093-اسم الحساب من نوبل-Value Added Tax (VAT OUT)-البيان-رقم سند الدفع : 1791 - مواد نجارة لموقع محمد صياح المنصورى من عهدة الشبراوى - - -نوع الادخال فى نوبل-Automatic</v>
      </c>
      <c r="G13024" s="3" t="s">
        <v>6321</v>
      </c>
      <c r="H13024" s="5">
        <v>0.7</v>
      </c>
      <c r="I13024" s="5">
        <v>0</v>
      </c>
      <c r="J13024" s="5" t="s">
        <v>14</v>
      </c>
      <c r="K13024" s="13"/>
    </row>
    <row r="13025" spans="1:11" ht="58.2" thickBot="1">
      <c r="A13025" s="21">
        <f t="shared" si="954"/>
        <v>2093</v>
      </c>
      <c r="B13025" s="21"/>
      <c r="C13025" s="3" t="s">
        <v>171</v>
      </c>
      <c r="D13025" s="3" t="str">
        <f>VLOOKUP(C13025,'[1]Chart-of_Accounts (1)'!$B$20:$D$1316,3,)</f>
        <v>Petty Cash Imprest</v>
      </c>
      <c r="E13025" s="3"/>
      <c r="F13025" s="6" t="str">
        <f t="shared" si="955"/>
        <v>دمج البيانات من نوبل الى نظام يامى -مسلسل-2093-اسم الحساب من نوبل-عهدة الشبراوي-البيان-رقم سند الدفع : 1791 - مواد نجارة لموقع محمد صياح المنصورى من عهدة الشبراوى-نوع الادخال فى نوبل-Automatic</v>
      </c>
      <c r="G13025" s="3" t="s">
        <v>6320</v>
      </c>
      <c r="H13025" s="5">
        <v>0</v>
      </c>
      <c r="I13025" s="5">
        <v>14.7</v>
      </c>
      <c r="J13025" s="5" t="s">
        <v>14</v>
      </c>
      <c r="K13025" s="13"/>
    </row>
    <row r="13026" spans="1:11" ht="58.2" thickBot="1">
      <c r="A13026" s="21">
        <f t="shared" si="954"/>
        <v>2093</v>
      </c>
      <c r="B13026" s="21"/>
      <c r="C13026" s="3" t="s">
        <v>6945</v>
      </c>
      <c r="D13026" s="18" t="s">
        <v>6975</v>
      </c>
      <c r="E13026" s="6" t="str">
        <f>C13026</f>
        <v>فيلا عبدالله الظاهرى</v>
      </c>
      <c r="F13026" s="6" t="str">
        <f t="shared" si="955"/>
        <v>دمج البيانات من نوبل الى نظام يامى -مسلسل-2093-اسم الحساب من نوبل-فيلا عبدالله الظاهرى-البيان-رقم سند الدفع : 1791 - مناهيل صحية لموقع عبدالله الظاهرى من عهدة الشبراوى-نوع الادخال فى نوبل-Automatic</v>
      </c>
      <c r="G13026" s="3" t="s">
        <v>6322</v>
      </c>
      <c r="H13026" s="5">
        <v>99</v>
      </c>
      <c r="I13026" s="5">
        <v>0</v>
      </c>
      <c r="J13026" s="5" t="s">
        <v>14</v>
      </c>
      <c r="K13026" s="13"/>
    </row>
    <row r="13027" spans="1:11" ht="69.599999999999994" thickBot="1">
      <c r="A13027" s="21">
        <f t="shared" si="954"/>
        <v>2093</v>
      </c>
      <c r="B13027" s="21"/>
      <c r="C13027" s="3" t="s">
        <v>26</v>
      </c>
      <c r="D13027" s="3" t="str">
        <f>VLOOKUP(C13027,'[1]Chart-of_Accounts (1)'!$B$20:$D$1316,3,)</f>
        <v>VAT Input</v>
      </c>
      <c r="E13027" s="3"/>
      <c r="F13027" s="6" t="str">
        <f t="shared" si="955"/>
        <v>دمج البيانات من نوبل الى نظام يامى -مسلسل-2093-اسم الحساب من نوبل-Value Added Tax (VAT OUT)-البيان-رقم سند الدفع : 1791 - مناهيل صحية لموقع عبدالله الظاهرى من عهدة الشبراوى - - -نوع الادخال فى نوبل-Automatic</v>
      </c>
      <c r="G13027" s="3" t="s">
        <v>6323</v>
      </c>
      <c r="H13027" s="5">
        <v>4.95</v>
      </c>
      <c r="I13027" s="5">
        <v>0</v>
      </c>
      <c r="J13027" s="5" t="s">
        <v>14</v>
      </c>
      <c r="K13027" s="13"/>
    </row>
    <row r="13028" spans="1:11" ht="58.2" thickBot="1">
      <c r="A13028" s="21">
        <f t="shared" si="954"/>
        <v>2093</v>
      </c>
      <c r="B13028" s="22"/>
      <c r="C13028" s="3" t="s">
        <v>171</v>
      </c>
      <c r="D13028" s="3" t="str">
        <f>VLOOKUP(C13028,'[1]Chart-of_Accounts (1)'!$B$20:$D$1316,3,)</f>
        <v>Petty Cash Imprest</v>
      </c>
      <c r="E13028" s="3"/>
      <c r="F13028" s="6" t="str">
        <f t="shared" si="955"/>
        <v>دمج البيانات من نوبل الى نظام يامى -مسلسل-2093-اسم الحساب من نوبل-عهدة الشبراوي-البيان-رقم سند الدفع : 1791 - مناهيل صحية لموقع عبدالله الظاهرى من عهدة الشبراوى-نوع الادخال فى نوبل-Automatic</v>
      </c>
      <c r="G13028" s="3" t="s">
        <v>6322</v>
      </c>
      <c r="H13028" s="5">
        <v>0</v>
      </c>
      <c r="I13028" s="5">
        <v>103.95</v>
      </c>
      <c r="J13028" s="5" t="s">
        <v>14</v>
      </c>
      <c r="K13028" s="13"/>
    </row>
    <row r="13029" spans="1:11" ht="58.2" thickBot="1">
      <c r="A13029" s="20">
        <v>2094</v>
      </c>
      <c r="B13029" s="20" t="s">
        <v>6075</v>
      </c>
      <c r="C13029" s="6" t="s">
        <v>6949</v>
      </c>
      <c r="D13029" s="18" t="s">
        <v>6975</v>
      </c>
      <c r="E13029" s="6" t="str">
        <f>C13029</f>
        <v>فيلا محمد صياح المنصورى</v>
      </c>
      <c r="F13029" s="6" t="str">
        <f t="shared" si="955"/>
        <v>دمج البيانات من نوبل الى نظام يامى -مسلسل-2094-اسم الحساب من نوبل-فيلا محمد صياح المنصورى-البيان-رقم سند الدفع : 1792 - مواد حجر لموقع محمد صياح من عهدة الشبراوى-نوع الادخال فى نوبل-Automatic</v>
      </c>
      <c r="G13029" s="6" t="s">
        <v>6324</v>
      </c>
      <c r="H13029" s="8">
        <v>34</v>
      </c>
      <c r="I13029" s="8">
        <v>0</v>
      </c>
      <c r="J13029" s="8" t="s">
        <v>14</v>
      </c>
      <c r="K13029" s="13"/>
    </row>
    <row r="13030" spans="1:11" ht="69.599999999999994" thickBot="1">
      <c r="A13030" s="21">
        <f t="shared" ref="A13030:A13064" si="956">A13029</f>
        <v>2094</v>
      </c>
      <c r="B13030" s="21"/>
      <c r="C13030" s="3" t="s">
        <v>26</v>
      </c>
      <c r="D13030" s="3" t="str">
        <f>VLOOKUP(C13030,'[1]Chart-of_Accounts (1)'!$B$20:$D$1316,3,)</f>
        <v>VAT Input</v>
      </c>
      <c r="E13030" s="3"/>
      <c r="F13030" s="6" t="str">
        <f t="shared" si="955"/>
        <v>دمج البيانات من نوبل الى نظام يامى -مسلسل-2094-اسم الحساب من نوبل-Value Added Tax (VAT OUT)-البيان-رقم سند الدفع : 1792 - مواد حجر لموقع محمد صياح من عهدة الشبراوى - - -نوع الادخال فى نوبل-Automatic</v>
      </c>
      <c r="G13030" s="3" t="s">
        <v>6325</v>
      </c>
      <c r="H13030" s="5">
        <v>1.7</v>
      </c>
      <c r="I13030" s="5">
        <v>0</v>
      </c>
      <c r="J13030" s="5" t="s">
        <v>14</v>
      </c>
      <c r="K13030" s="13"/>
    </row>
    <row r="13031" spans="1:11" ht="58.2" thickBot="1">
      <c r="A13031" s="21">
        <f t="shared" si="956"/>
        <v>2094</v>
      </c>
      <c r="B13031" s="21"/>
      <c r="C13031" s="3" t="s">
        <v>171</v>
      </c>
      <c r="D13031" s="3" t="str">
        <f>VLOOKUP(C13031,'[1]Chart-of_Accounts (1)'!$B$20:$D$1316,3,)</f>
        <v>Petty Cash Imprest</v>
      </c>
      <c r="E13031" s="3"/>
      <c r="F13031" s="6" t="str">
        <f t="shared" si="955"/>
        <v>دمج البيانات من نوبل الى نظام يامى -مسلسل-2094-اسم الحساب من نوبل-عهدة الشبراوي-البيان-رقم سند الدفع : 1792 - مواد حجر لموقع محمد صياح من عهدة الشبراوى-نوع الادخال فى نوبل-Automatic</v>
      </c>
      <c r="G13031" s="3" t="s">
        <v>6324</v>
      </c>
      <c r="H13031" s="5">
        <v>0</v>
      </c>
      <c r="I13031" s="5">
        <v>35.700000000000003</v>
      </c>
      <c r="J13031" s="5" t="s">
        <v>14</v>
      </c>
      <c r="K13031" s="13"/>
    </row>
    <row r="13032" spans="1:11" ht="58.2" thickBot="1">
      <c r="A13032" s="21">
        <f t="shared" si="956"/>
        <v>2094</v>
      </c>
      <c r="B13032" s="21"/>
      <c r="C13032" s="3" t="s">
        <v>6968</v>
      </c>
      <c r="D13032" s="18" t="s">
        <v>6975</v>
      </c>
      <c r="E13032" s="6" t="str">
        <f>C13032</f>
        <v>فيلا بخيت المزروعى</v>
      </c>
      <c r="F13032" s="6" t="str">
        <f t="shared" si="955"/>
        <v>دمج البيانات من نوبل الى نظام يامى -مسلسل-2094-اسم الحساب من نوبل-فيلا بخيت المزروعى-البيان-رقم سند الدفع : 1792 - مواد اتصالات وكهرباء لموقع محمد صياح من عهدة الشبراوى-نوع الادخال فى نوبل-Automatic</v>
      </c>
      <c r="G13032" s="3" t="s">
        <v>6326</v>
      </c>
      <c r="H13032" s="5">
        <v>99</v>
      </c>
      <c r="I13032" s="5">
        <v>0</v>
      </c>
      <c r="J13032" s="5" t="s">
        <v>14</v>
      </c>
      <c r="K13032" s="13"/>
    </row>
    <row r="13033" spans="1:11" ht="69.599999999999994" thickBot="1">
      <c r="A13033" s="21">
        <f t="shared" si="956"/>
        <v>2094</v>
      </c>
      <c r="B13033" s="21"/>
      <c r="C13033" s="3" t="s">
        <v>26</v>
      </c>
      <c r="D13033" s="3" t="str">
        <f>VLOOKUP(C13033,'[1]Chart-of_Accounts (1)'!$B$20:$D$1316,3,)</f>
        <v>VAT Input</v>
      </c>
      <c r="E13033" s="3"/>
      <c r="F13033" s="6" t="str">
        <f t="shared" si="955"/>
        <v>دمج البيانات من نوبل الى نظام يامى -مسلسل-2094-اسم الحساب من نوبل-Value Added Tax (VAT OUT)-البيان-رقم سند الدفع : 1792 - مواد اتصالات وكهرباء لموقع محمد صياح من عهدة الشبراوى - - -نوع الادخال فى نوبل-Automatic</v>
      </c>
      <c r="G13033" s="3" t="s">
        <v>6327</v>
      </c>
      <c r="H13033" s="5">
        <v>4.95</v>
      </c>
      <c r="I13033" s="5">
        <v>0</v>
      </c>
      <c r="J13033" s="5" t="s">
        <v>14</v>
      </c>
      <c r="K13033" s="13"/>
    </row>
    <row r="13034" spans="1:11" ht="58.2" thickBot="1">
      <c r="A13034" s="21">
        <f t="shared" si="956"/>
        <v>2094</v>
      </c>
      <c r="B13034" s="21"/>
      <c r="C13034" s="3" t="s">
        <v>171</v>
      </c>
      <c r="D13034" s="3" t="str">
        <f>VLOOKUP(C13034,'[1]Chart-of_Accounts (1)'!$B$20:$D$1316,3,)</f>
        <v>Petty Cash Imprest</v>
      </c>
      <c r="E13034" s="3"/>
      <c r="F13034" s="6" t="str">
        <f t="shared" si="955"/>
        <v>دمج البيانات من نوبل الى نظام يامى -مسلسل-2094-اسم الحساب من نوبل-عهدة الشبراوي-البيان-رقم سند الدفع : 1792 - مواد اتصالات وكهرباء لموقع محمد صياح من عهدة الشبراوى-نوع الادخال فى نوبل-Automatic</v>
      </c>
      <c r="G13034" s="3" t="s">
        <v>6326</v>
      </c>
      <c r="H13034" s="5">
        <v>0</v>
      </c>
      <c r="I13034" s="5">
        <v>103.95</v>
      </c>
      <c r="J13034" s="5" t="s">
        <v>14</v>
      </c>
      <c r="K13034" s="13"/>
    </row>
    <row r="13035" spans="1:11" ht="58.2" thickBot="1">
      <c r="A13035" s="21">
        <f t="shared" si="956"/>
        <v>2094</v>
      </c>
      <c r="B13035" s="21"/>
      <c r="C13035" s="3" t="s">
        <v>6973</v>
      </c>
      <c r="D13035" s="18" t="s">
        <v>6975</v>
      </c>
      <c r="E13035" s="6" t="str">
        <f>C13035</f>
        <v>فيلا موقع طفلة</v>
      </c>
      <c r="F13035" s="6" t="str">
        <f t="shared" si="955"/>
        <v>دمج البيانات من نوبل الى نظام يامى -مسلسل-2094-اسم الحساب من نوبل-فيلا موقع طفلة-البيان-رقم سند الدفع : 1792 - مواد بناء لموقع طفلة من عهدة الشبراوى-نوع الادخال فى نوبل-Automatic</v>
      </c>
      <c r="G13035" s="3" t="s">
        <v>6328</v>
      </c>
      <c r="H13035" s="5">
        <v>215</v>
      </c>
      <c r="I13035" s="5">
        <v>0</v>
      </c>
      <c r="J13035" s="5" t="s">
        <v>14</v>
      </c>
      <c r="K13035" s="13"/>
    </row>
    <row r="13036" spans="1:11" ht="69.599999999999994" thickBot="1">
      <c r="A13036" s="21">
        <f t="shared" si="956"/>
        <v>2094</v>
      </c>
      <c r="B13036" s="21"/>
      <c r="C13036" s="3" t="s">
        <v>26</v>
      </c>
      <c r="D13036" s="3" t="str">
        <f>VLOOKUP(C13036,'[1]Chart-of_Accounts (1)'!$B$20:$D$1316,3,)</f>
        <v>VAT Input</v>
      </c>
      <c r="E13036" s="3"/>
      <c r="F13036" s="6" t="str">
        <f t="shared" si="955"/>
        <v>دمج البيانات من نوبل الى نظام يامى -مسلسل-2094-اسم الحساب من نوبل-Value Added Tax (VAT OUT)-البيان-رقم سند الدفع : 1792 - مواد بناء لموقع طفلة من عهدة الشبراوى - - -نوع الادخال فى نوبل-Automatic</v>
      </c>
      <c r="G13036" s="3" t="s">
        <v>6329</v>
      </c>
      <c r="H13036" s="5">
        <v>10.75</v>
      </c>
      <c r="I13036" s="5">
        <v>0</v>
      </c>
      <c r="J13036" s="5" t="s">
        <v>14</v>
      </c>
      <c r="K13036" s="13"/>
    </row>
    <row r="13037" spans="1:11" ht="58.2" thickBot="1">
      <c r="A13037" s="21">
        <f t="shared" si="956"/>
        <v>2094</v>
      </c>
      <c r="B13037" s="21"/>
      <c r="C13037" s="3" t="s">
        <v>171</v>
      </c>
      <c r="D13037" s="3" t="str">
        <f>VLOOKUP(C13037,'[1]Chart-of_Accounts (1)'!$B$20:$D$1316,3,)</f>
        <v>Petty Cash Imprest</v>
      </c>
      <c r="E13037" s="3"/>
      <c r="F13037" s="6" t="str">
        <f t="shared" si="955"/>
        <v>دمج البيانات من نوبل الى نظام يامى -مسلسل-2094-اسم الحساب من نوبل-عهدة الشبراوي-البيان-رقم سند الدفع : 1792 - مواد بناء لموقع طفلة من عهدة الشبراوى-نوع الادخال فى نوبل-Automatic</v>
      </c>
      <c r="G13037" s="3" t="s">
        <v>6328</v>
      </c>
      <c r="H13037" s="5">
        <v>0</v>
      </c>
      <c r="I13037" s="5">
        <v>225.75</v>
      </c>
      <c r="J13037" s="5" t="s">
        <v>14</v>
      </c>
      <c r="K13037" s="13"/>
    </row>
    <row r="13038" spans="1:11" ht="58.2" thickBot="1">
      <c r="A13038" s="21">
        <f t="shared" si="956"/>
        <v>2094</v>
      </c>
      <c r="B13038" s="21"/>
      <c r="C13038" s="3" t="s">
        <v>6944</v>
      </c>
      <c r="D13038" s="18" t="s">
        <v>6975</v>
      </c>
      <c r="E13038" s="6" t="str">
        <f>C13038</f>
        <v>فيلا هلال سويح</v>
      </c>
      <c r="F13038" s="6" t="str">
        <f t="shared" si="955"/>
        <v>دمج البيانات من نوبل الى نظام يامى -مسلسل-2094-اسم الحساب من نوبل-فيلا هلال سويح-البيان-رقم سند الدفع : 1792 - مواد حجر لموقع هلال سويح من عهدة الشبراوى-نوع الادخال فى نوبل-Automatic</v>
      </c>
      <c r="G13038" s="3" t="s">
        <v>6330</v>
      </c>
      <c r="H13038" s="5">
        <v>105</v>
      </c>
      <c r="I13038" s="5">
        <v>0</v>
      </c>
      <c r="J13038" s="5" t="s">
        <v>14</v>
      </c>
      <c r="K13038" s="13"/>
    </row>
    <row r="13039" spans="1:11" ht="69.599999999999994" thickBot="1">
      <c r="A13039" s="21">
        <f t="shared" si="956"/>
        <v>2094</v>
      </c>
      <c r="B13039" s="21"/>
      <c r="C13039" s="3" t="s">
        <v>26</v>
      </c>
      <c r="D13039" s="3" t="str">
        <f>VLOOKUP(C13039,'[1]Chart-of_Accounts (1)'!$B$20:$D$1316,3,)</f>
        <v>VAT Input</v>
      </c>
      <c r="E13039" s="3"/>
      <c r="F13039" s="6" t="str">
        <f t="shared" si="955"/>
        <v>دمج البيانات من نوبل الى نظام يامى -مسلسل-2094-اسم الحساب من نوبل-Value Added Tax (VAT OUT)-البيان-رقم سند الدفع : 1792 - مواد حجر لموقع هلال سويح من عهدة الشبراوى - - -نوع الادخال فى نوبل-Automatic</v>
      </c>
      <c r="G13039" s="3" t="s">
        <v>6331</v>
      </c>
      <c r="H13039" s="5">
        <v>5.25</v>
      </c>
      <c r="I13039" s="5">
        <v>0</v>
      </c>
      <c r="J13039" s="5" t="s">
        <v>14</v>
      </c>
      <c r="K13039" s="13"/>
    </row>
    <row r="13040" spans="1:11" ht="58.2" thickBot="1">
      <c r="A13040" s="21">
        <f t="shared" si="956"/>
        <v>2094</v>
      </c>
      <c r="B13040" s="21"/>
      <c r="C13040" s="3" t="s">
        <v>171</v>
      </c>
      <c r="D13040" s="3" t="str">
        <f>VLOOKUP(C13040,'[1]Chart-of_Accounts (1)'!$B$20:$D$1316,3,)</f>
        <v>Petty Cash Imprest</v>
      </c>
      <c r="E13040" s="3"/>
      <c r="F13040" s="6" t="str">
        <f t="shared" si="955"/>
        <v>دمج البيانات من نوبل الى نظام يامى -مسلسل-2094-اسم الحساب من نوبل-عهدة الشبراوي-البيان-رقم سند الدفع : 1792 - مواد حجر لموقع هلال سويح من عهدة الشبراوى-نوع الادخال فى نوبل-Automatic</v>
      </c>
      <c r="G13040" s="3" t="s">
        <v>6330</v>
      </c>
      <c r="H13040" s="5">
        <v>0</v>
      </c>
      <c r="I13040" s="5">
        <v>110.25</v>
      </c>
      <c r="J13040" s="5" t="s">
        <v>14</v>
      </c>
      <c r="K13040" s="13"/>
    </row>
    <row r="13041" spans="1:11" ht="58.2" thickBot="1">
      <c r="A13041" s="21">
        <f t="shared" si="956"/>
        <v>2094</v>
      </c>
      <c r="B13041" s="21"/>
      <c r="C13041" s="3" t="s">
        <v>6968</v>
      </c>
      <c r="D13041" s="18" t="s">
        <v>6975</v>
      </c>
      <c r="E13041" s="6" t="str">
        <f>C13041</f>
        <v>فيلا بخيت المزروعى</v>
      </c>
      <c r="F13041" s="6" t="str">
        <f t="shared" si="955"/>
        <v>دمج البيانات من نوبل الى نظام يامى -مسلسل-2094-اسم الحساب من نوبل-فيلا بخيت المزروعى-البيان-رقم سند الدفع : 1792 - مواد نجارة لموقع بخيت المزروعى من عهدة الشبراوى-نوع الادخال فى نوبل-Automatic</v>
      </c>
      <c r="G13041" s="3" t="s">
        <v>6332</v>
      </c>
      <c r="H13041" s="5">
        <v>257</v>
      </c>
      <c r="I13041" s="5">
        <v>0</v>
      </c>
      <c r="J13041" s="5" t="s">
        <v>14</v>
      </c>
      <c r="K13041" s="13"/>
    </row>
    <row r="13042" spans="1:11" ht="69.599999999999994" thickBot="1">
      <c r="A13042" s="21">
        <f t="shared" si="956"/>
        <v>2094</v>
      </c>
      <c r="B13042" s="21"/>
      <c r="C13042" s="3" t="s">
        <v>26</v>
      </c>
      <c r="D13042" s="3" t="str">
        <f>VLOOKUP(C13042,'[1]Chart-of_Accounts (1)'!$B$20:$D$1316,3,)</f>
        <v>VAT Input</v>
      </c>
      <c r="E13042" s="3"/>
      <c r="F13042" s="6" t="str">
        <f t="shared" si="955"/>
        <v>دمج البيانات من نوبل الى نظام يامى -مسلسل-2094-اسم الحساب من نوبل-Value Added Tax (VAT OUT)-البيان-رقم سند الدفع : 1792 - مواد نجارة لموقع بخيت المزروعى من عهدة الشبراوى - - -نوع الادخال فى نوبل-Automatic</v>
      </c>
      <c r="G13042" s="3" t="s">
        <v>6333</v>
      </c>
      <c r="H13042" s="5">
        <v>12.85</v>
      </c>
      <c r="I13042" s="5">
        <v>0</v>
      </c>
      <c r="J13042" s="5" t="s">
        <v>14</v>
      </c>
      <c r="K13042" s="13"/>
    </row>
    <row r="13043" spans="1:11" ht="58.2" thickBot="1">
      <c r="A13043" s="21">
        <f t="shared" si="956"/>
        <v>2094</v>
      </c>
      <c r="B13043" s="21"/>
      <c r="C13043" s="3" t="s">
        <v>171</v>
      </c>
      <c r="D13043" s="3" t="str">
        <f>VLOOKUP(C13043,'[1]Chart-of_Accounts (1)'!$B$20:$D$1316,3,)</f>
        <v>Petty Cash Imprest</v>
      </c>
      <c r="E13043" s="3"/>
      <c r="F13043" s="6" t="str">
        <f t="shared" si="955"/>
        <v>دمج البيانات من نوبل الى نظام يامى -مسلسل-2094-اسم الحساب من نوبل-عهدة الشبراوي-البيان-رقم سند الدفع : 1792 - مواد نجارة لموقع بخيت المزروعى من عهدة الشبراوى-نوع الادخال فى نوبل-Automatic</v>
      </c>
      <c r="G13043" s="3" t="s">
        <v>6332</v>
      </c>
      <c r="H13043" s="5">
        <v>0</v>
      </c>
      <c r="I13043" s="5">
        <v>269.85000000000002</v>
      </c>
      <c r="J13043" s="5" t="s">
        <v>14</v>
      </c>
      <c r="K13043" s="13"/>
    </row>
    <row r="13044" spans="1:11" ht="58.2" thickBot="1">
      <c r="A13044" s="21">
        <f t="shared" si="956"/>
        <v>2094</v>
      </c>
      <c r="B13044" s="21"/>
      <c r="C13044" s="3" t="s">
        <v>6973</v>
      </c>
      <c r="D13044" s="18" t="s">
        <v>6975</v>
      </c>
      <c r="E13044" s="6" t="str">
        <f>C13044</f>
        <v>فيلا موقع طفلة</v>
      </c>
      <c r="F13044" s="6" t="str">
        <f t="shared" si="955"/>
        <v>دمج البيانات من نوبل الى نظام يامى -مسلسل-2094-اسم الحساب من نوبل-فيلا موقع طفلة-البيان-رقم سند الدفع : 1792 - مواد نجارة لموقع طفلة من عهدة الشبراوى-نوع الادخال فى نوبل-Automatic</v>
      </c>
      <c r="G13044" s="3" t="s">
        <v>6334</v>
      </c>
      <c r="H13044" s="5">
        <v>78</v>
      </c>
      <c r="I13044" s="5">
        <v>0</v>
      </c>
      <c r="J13044" s="5" t="s">
        <v>14</v>
      </c>
      <c r="K13044" s="13"/>
    </row>
    <row r="13045" spans="1:11" ht="69.599999999999994" thickBot="1">
      <c r="A13045" s="21">
        <f t="shared" si="956"/>
        <v>2094</v>
      </c>
      <c r="B13045" s="21"/>
      <c r="C13045" s="3" t="s">
        <v>26</v>
      </c>
      <c r="D13045" s="3" t="str">
        <f>VLOOKUP(C13045,'[1]Chart-of_Accounts (1)'!$B$20:$D$1316,3,)</f>
        <v>VAT Input</v>
      </c>
      <c r="E13045" s="3"/>
      <c r="F13045" s="6" t="str">
        <f t="shared" si="955"/>
        <v>دمج البيانات من نوبل الى نظام يامى -مسلسل-2094-اسم الحساب من نوبل-Value Added Tax (VAT OUT)-البيان-رقم سند الدفع : 1792 - مواد نجارة لموقع طفلة من عهدة الشبراوى - - -نوع الادخال فى نوبل-Automatic</v>
      </c>
      <c r="G13045" s="3" t="s">
        <v>6335</v>
      </c>
      <c r="H13045" s="5">
        <v>3.9</v>
      </c>
      <c r="I13045" s="5">
        <v>0</v>
      </c>
      <c r="J13045" s="5" t="s">
        <v>14</v>
      </c>
      <c r="K13045" s="13"/>
    </row>
    <row r="13046" spans="1:11" ht="58.2" thickBot="1">
      <c r="A13046" s="21">
        <f t="shared" si="956"/>
        <v>2094</v>
      </c>
      <c r="B13046" s="21"/>
      <c r="C13046" s="3" t="s">
        <v>171</v>
      </c>
      <c r="D13046" s="3" t="str">
        <f>VLOOKUP(C13046,'[1]Chart-of_Accounts (1)'!$B$20:$D$1316,3,)</f>
        <v>Petty Cash Imprest</v>
      </c>
      <c r="E13046" s="3"/>
      <c r="F13046" s="6" t="str">
        <f t="shared" si="955"/>
        <v>دمج البيانات من نوبل الى نظام يامى -مسلسل-2094-اسم الحساب من نوبل-عهدة الشبراوي-البيان-رقم سند الدفع : 1792 - مواد نجارة لموقع طفلة من عهدة الشبراوى-نوع الادخال فى نوبل-Automatic</v>
      </c>
      <c r="G13046" s="3" t="s">
        <v>6334</v>
      </c>
      <c r="H13046" s="5">
        <v>0</v>
      </c>
      <c r="I13046" s="5">
        <v>81.900000000000006</v>
      </c>
      <c r="J13046" s="5" t="s">
        <v>14</v>
      </c>
      <c r="K13046" s="13"/>
    </row>
    <row r="13047" spans="1:11" ht="58.2" thickBot="1">
      <c r="A13047" s="21">
        <f t="shared" si="956"/>
        <v>2094</v>
      </c>
      <c r="B13047" s="21"/>
      <c r="C13047" s="3" t="s">
        <v>6968</v>
      </c>
      <c r="D13047" s="18" t="s">
        <v>6975</v>
      </c>
      <c r="E13047" s="6" t="str">
        <f>C13047</f>
        <v>فيلا بخيت المزروعى</v>
      </c>
      <c r="F13047" s="6" t="str">
        <f t="shared" si="955"/>
        <v>دمج البيانات من نوبل الى نظام يامى -مسلسل-2094-اسم الحساب من نوبل-فيلا بخيت المزروعى-البيان-رقم سند الدفع : 1792 - مواد بناء لموقع بخيت المزروعى من عهدة الشبراوى-نوع الادخال فى نوبل-Automatic</v>
      </c>
      <c r="G13047" s="3" t="s">
        <v>6336</v>
      </c>
      <c r="H13047" s="5">
        <v>102</v>
      </c>
      <c r="I13047" s="5">
        <v>0</v>
      </c>
      <c r="J13047" s="5" t="s">
        <v>14</v>
      </c>
      <c r="K13047" s="13"/>
    </row>
    <row r="13048" spans="1:11" ht="69.599999999999994" thickBot="1">
      <c r="A13048" s="21">
        <f t="shared" si="956"/>
        <v>2094</v>
      </c>
      <c r="B13048" s="21"/>
      <c r="C13048" s="3" t="s">
        <v>26</v>
      </c>
      <c r="D13048" s="3" t="str">
        <f>VLOOKUP(C13048,'[1]Chart-of_Accounts (1)'!$B$20:$D$1316,3,)</f>
        <v>VAT Input</v>
      </c>
      <c r="E13048" s="3"/>
      <c r="F13048" s="6" t="str">
        <f t="shared" si="955"/>
        <v>دمج البيانات من نوبل الى نظام يامى -مسلسل-2094-اسم الحساب من نوبل-Value Added Tax (VAT OUT)-البيان-رقم سند الدفع : 1792 - مواد بناء لموقع بخيت المزروعى من عهدة الشبراوى - - -نوع الادخال فى نوبل-Automatic</v>
      </c>
      <c r="G13048" s="3" t="s">
        <v>6337</v>
      </c>
      <c r="H13048" s="5">
        <v>5.0999999999999996</v>
      </c>
      <c r="I13048" s="5">
        <v>0</v>
      </c>
      <c r="J13048" s="5" t="s">
        <v>14</v>
      </c>
      <c r="K13048" s="13"/>
    </row>
    <row r="13049" spans="1:11" ht="58.2" thickBot="1">
      <c r="A13049" s="21">
        <f t="shared" si="956"/>
        <v>2094</v>
      </c>
      <c r="B13049" s="21"/>
      <c r="C13049" s="3" t="s">
        <v>171</v>
      </c>
      <c r="D13049" s="3" t="str">
        <f>VLOOKUP(C13049,'[1]Chart-of_Accounts (1)'!$B$20:$D$1316,3,)</f>
        <v>Petty Cash Imprest</v>
      </c>
      <c r="E13049" s="3"/>
      <c r="F13049" s="6" t="str">
        <f t="shared" si="955"/>
        <v>دمج البيانات من نوبل الى نظام يامى -مسلسل-2094-اسم الحساب من نوبل-عهدة الشبراوي-البيان-رقم سند الدفع : 1792 - مواد بناء لموقع بخيت المزروعى من عهدة الشبراوى-نوع الادخال فى نوبل-Automatic</v>
      </c>
      <c r="G13049" s="3" t="s">
        <v>6336</v>
      </c>
      <c r="H13049" s="5">
        <v>0</v>
      </c>
      <c r="I13049" s="5">
        <v>107.1</v>
      </c>
      <c r="J13049" s="5" t="s">
        <v>14</v>
      </c>
      <c r="K13049" s="13"/>
    </row>
    <row r="13050" spans="1:11" ht="58.2" thickBot="1">
      <c r="A13050" s="21">
        <f t="shared" si="956"/>
        <v>2094</v>
      </c>
      <c r="B13050" s="21"/>
      <c r="C13050" s="3" t="s">
        <v>6968</v>
      </c>
      <c r="D13050" s="18" t="s">
        <v>6975</v>
      </c>
      <c r="E13050" s="6" t="str">
        <f>C13050</f>
        <v>فيلا بخيت المزروعى</v>
      </c>
      <c r="F13050" s="6" t="str">
        <f t="shared" si="955"/>
        <v>دمج البيانات من نوبل الى نظام يامى -مسلسل-2094-اسم الحساب من نوبل-فيلا بخيت المزروعى-البيان-رقم سند الدفع : 1792 - مواد نجارة لموقع بخيت المزروعى من عهدة الشبراوى-نوع الادخال فى نوبل-Automatic</v>
      </c>
      <c r="G13050" s="3" t="s">
        <v>6332</v>
      </c>
      <c r="H13050" s="5">
        <v>135</v>
      </c>
      <c r="I13050" s="5">
        <v>0</v>
      </c>
      <c r="J13050" s="5" t="s">
        <v>14</v>
      </c>
      <c r="K13050" s="13"/>
    </row>
    <row r="13051" spans="1:11" ht="69.599999999999994" thickBot="1">
      <c r="A13051" s="21">
        <f t="shared" si="956"/>
        <v>2094</v>
      </c>
      <c r="B13051" s="21"/>
      <c r="C13051" s="3" t="s">
        <v>26</v>
      </c>
      <c r="D13051" s="3" t="str">
        <f>VLOOKUP(C13051,'[1]Chart-of_Accounts (1)'!$B$20:$D$1316,3,)</f>
        <v>VAT Input</v>
      </c>
      <c r="E13051" s="3"/>
      <c r="F13051" s="6" t="str">
        <f t="shared" si="955"/>
        <v>دمج البيانات من نوبل الى نظام يامى -مسلسل-2094-اسم الحساب من نوبل-Value Added Tax (VAT OUT)-البيان-رقم سند الدفع : 1792 - مواد نجارة لموقع بخيت المزروعى من عهدة الشبراوى - - -نوع الادخال فى نوبل-Automatic</v>
      </c>
      <c r="G13051" s="3" t="s">
        <v>6333</v>
      </c>
      <c r="H13051" s="5">
        <v>6.75</v>
      </c>
      <c r="I13051" s="5">
        <v>0</v>
      </c>
      <c r="J13051" s="5" t="s">
        <v>14</v>
      </c>
      <c r="K13051" s="13"/>
    </row>
    <row r="13052" spans="1:11" ht="58.2" thickBot="1">
      <c r="A13052" s="21">
        <f t="shared" si="956"/>
        <v>2094</v>
      </c>
      <c r="B13052" s="21"/>
      <c r="C13052" s="3" t="s">
        <v>171</v>
      </c>
      <c r="D13052" s="3" t="str">
        <f>VLOOKUP(C13052,'[1]Chart-of_Accounts (1)'!$B$20:$D$1316,3,)</f>
        <v>Petty Cash Imprest</v>
      </c>
      <c r="E13052" s="3"/>
      <c r="F13052" s="6" t="str">
        <f t="shared" si="955"/>
        <v>دمج البيانات من نوبل الى نظام يامى -مسلسل-2094-اسم الحساب من نوبل-عهدة الشبراوي-البيان-رقم سند الدفع : 1792 - مواد نجارة لموقع بخيت المزروعى من عهدة الشبراوى-نوع الادخال فى نوبل-Automatic</v>
      </c>
      <c r="G13052" s="3" t="s">
        <v>6332</v>
      </c>
      <c r="H13052" s="5">
        <v>0</v>
      </c>
      <c r="I13052" s="5">
        <v>141.75</v>
      </c>
      <c r="J13052" s="5" t="s">
        <v>14</v>
      </c>
      <c r="K13052" s="13"/>
    </row>
    <row r="13053" spans="1:11" ht="58.2" thickBot="1">
      <c r="A13053" s="21">
        <f t="shared" si="956"/>
        <v>2094</v>
      </c>
      <c r="B13053" s="21"/>
      <c r="C13053" s="3" t="s">
        <v>6949</v>
      </c>
      <c r="D13053" s="18" t="s">
        <v>6975</v>
      </c>
      <c r="E13053" s="6" t="str">
        <f>C13053</f>
        <v>فيلا محمد صياح المنصورى</v>
      </c>
      <c r="F13053" s="6" t="str">
        <f t="shared" si="955"/>
        <v>دمج البيانات من نوبل الى نظام يامى -مسلسل-2094-اسم الحساب من نوبل-فيلا محمد صياح المنصورى-البيان-رقم سند الدفع : 1792 - مواد كهرباء لموقع محمد صياح المنصورى من عهدة الشبراوى-نوع الادخال فى نوبل-Automatic</v>
      </c>
      <c r="G13053" s="3" t="s">
        <v>6338</v>
      </c>
      <c r="H13053" s="5">
        <v>25</v>
      </c>
      <c r="I13053" s="5">
        <v>0</v>
      </c>
      <c r="J13053" s="5" t="s">
        <v>14</v>
      </c>
      <c r="K13053" s="13"/>
    </row>
    <row r="13054" spans="1:11" ht="69.599999999999994" thickBot="1">
      <c r="A13054" s="21">
        <f t="shared" si="956"/>
        <v>2094</v>
      </c>
      <c r="B13054" s="21"/>
      <c r="C13054" s="3" t="s">
        <v>26</v>
      </c>
      <c r="D13054" s="3" t="str">
        <f>VLOOKUP(C13054,'[1]Chart-of_Accounts (1)'!$B$20:$D$1316,3,)</f>
        <v>VAT Input</v>
      </c>
      <c r="E13054" s="3"/>
      <c r="F13054" s="6" t="str">
        <f t="shared" si="955"/>
        <v>دمج البيانات من نوبل الى نظام يامى -مسلسل-2094-اسم الحساب من نوبل-Value Added Tax (VAT OUT)-البيان-رقم سند الدفع : 1792 - مواد كهرباء لموقع محمد صياح المنصورى من عهدة الشبراوى - - -نوع الادخال فى نوبل-Automatic</v>
      </c>
      <c r="G13054" s="3" t="s">
        <v>6339</v>
      </c>
      <c r="H13054" s="5">
        <v>1.25</v>
      </c>
      <c r="I13054" s="5">
        <v>0</v>
      </c>
      <c r="J13054" s="5" t="s">
        <v>14</v>
      </c>
      <c r="K13054" s="13"/>
    </row>
    <row r="13055" spans="1:11" ht="58.2" thickBot="1">
      <c r="A13055" s="21">
        <f t="shared" si="956"/>
        <v>2094</v>
      </c>
      <c r="B13055" s="21"/>
      <c r="C13055" s="3" t="s">
        <v>171</v>
      </c>
      <c r="D13055" s="3" t="str">
        <f>VLOOKUP(C13055,'[1]Chart-of_Accounts (1)'!$B$20:$D$1316,3,)</f>
        <v>Petty Cash Imprest</v>
      </c>
      <c r="E13055" s="3"/>
      <c r="F13055" s="6" t="str">
        <f t="shared" si="955"/>
        <v>دمج البيانات من نوبل الى نظام يامى -مسلسل-2094-اسم الحساب من نوبل-عهدة الشبراوي-البيان-رقم سند الدفع : 1792 - مواد كهرباء لموقع محمد صياح المنصورى من عهدة الشبراوى-نوع الادخال فى نوبل-Automatic</v>
      </c>
      <c r="G13055" s="3" t="s">
        <v>6338</v>
      </c>
      <c r="H13055" s="5">
        <v>0</v>
      </c>
      <c r="I13055" s="5">
        <v>26.25</v>
      </c>
      <c r="J13055" s="5" t="s">
        <v>14</v>
      </c>
      <c r="K13055" s="13"/>
    </row>
    <row r="13056" spans="1:11" ht="58.2" thickBot="1">
      <c r="A13056" s="21">
        <f t="shared" si="956"/>
        <v>2094</v>
      </c>
      <c r="B13056" s="21"/>
      <c r="C13056" s="3" t="s">
        <v>6968</v>
      </c>
      <c r="D13056" s="18" t="s">
        <v>6975</v>
      </c>
      <c r="E13056" s="6" t="str">
        <f>C13056</f>
        <v>فيلا بخيت المزروعى</v>
      </c>
      <c r="F13056" s="6" t="str">
        <f t="shared" si="955"/>
        <v>دمج البيانات من نوبل الى نظام يامى -مسلسل-2094-اسم الحساب من نوبل-فيلا بخيت المزروعى-البيان-رقم سند الدفع : 1792 - مواد نجارة لموقع بخيت المزروعى من عهدة الشبراوى-نوع الادخال فى نوبل-Automatic</v>
      </c>
      <c r="G13056" s="3" t="s">
        <v>6332</v>
      </c>
      <c r="H13056" s="5">
        <v>49</v>
      </c>
      <c r="I13056" s="5">
        <v>0</v>
      </c>
      <c r="J13056" s="5" t="s">
        <v>14</v>
      </c>
      <c r="K13056" s="13"/>
    </row>
    <row r="13057" spans="1:11" ht="69.599999999999994" thickBot="1">
      <c r="A13057" s="21">
        <f t="shared" si="956"/>
        <v>2094</v>
      </c>
      <c r="B13057" s="21"/>
      <c r="C13057" s="3" t="s">
        <v>26</v>
      </c>
      <c r="D13057" s="3" t="str">
        <f>VLOOKUP(C13057,'[1]Chart-of_Accounts (1)'!$B$20:$D$1316,3,)</f>
        <v>VAT Input</v>
      </c>
      <c r="E13057" s="3"/>
      <c r="F13057" s="6" t="str">
        <f t="shared" si="955"/>
        <v>دمج البيانات من نوبل الى نظام يامى -مسلسل-2094-اسم الحساب من نوبل-Value Added Tax (VAT OUT)-البيان-رقم سند الدفع : 1792 - مواد نجارة لموقع بخيت المزروعى من عهدة الشبراوى - - -نوع الادخال فى نوبل-Automatic</v>
      </c>
      <c r="G13057" s="3" t="s">
        <v>6333</v>
      </c>
      <c r="H13057" s="5">
        <v>2.4500000000000002</v>
      </c>
      <c r="I13057" s="5">
        <v>0</v>
      </c>
      <c r="J13057" s="5" t="s">
        <v>14</v>
      </c>
      <c r="K13057" s="13"/>
    </row>
    <row r="13058" spans="1:11" ht="58.2" thickBot="1">
      <c r="A13058" s="21">
        <f t="shared" si="956"/>
        <v>2094</v>
      </c>
      <c r="B13058" s="21"/>
      <c r="C13058" s="3" t="s">
        <v>171</v>
      </c>
      <c r="D13058" s="3" t="str">
        <f>VLOOKUP(C13058,'[1]Chart-of_Accounts (1)'!$B$20:$D$1316,3,)</f>
        <v>Petty Cash Imprest</v>
      </c>
      <c r="E13058" s="3"/>
      <c r="F13058" s="6" t="str">
        <f t="shared" si="955"/>
        <v>دمج البيانات من نوبل الى نظام يامى -مسلسل-2094-اسم الحساب من نوبل-عهدة الشبراوي-البيان-رقم سند الدفع : 1792 - مواد نجارة لموقع بخيت المزروعى من عهدة الشبراوى-نوع الادخال فى نوبل-Automatic</v>
      </c>
      <c r="G13058" s="3" t="s">
        <v>6332</v>
      </c>
      <c r="H13058" s="5">
        <v>0</v>
      </c>
      <c r="I13058" s="5">
        <v>51.45</v>
      </c>
      <c r="J13058" s="5" t="s">
        <v>14</v>
      </c>
      <c r="K13058" s="13"/>
    </row>
    <row r="13059" spans="1:11" ht="58.2" thickBot="1">
      <c r="A13059" s="21">
        <f t="shared" si="956"/>
        <v>2094</v>
      </c>
      <c r="B13059" s="21"/>
      <c r="C13059" s="3" t="s">
        <v>6949</v>
      </c>
      <c r="D13059" s="18" t="s">
        <v>6975</v>
      </c>
      <c r="E13059" s="6" t="str">
        <f>C13059</f>
        <v>فيلا محمد صياح المنصورى</v>
      </c>
      <c r="F13059" s="6" t="str">
        <f t="shared" si="955"/>
        <v>دمج البيانات من نوبل الى نظام يامى -مسلسل-2094-اسم الحساب من نوبل-فيلا محمد صياح المنصورى-البيان-رقم سند الدفع : 1792 - مواد حجر لموقع محمد صياح من عهدة الشبراوى-نوع الادخال فى نوبل-Automatic</v>
      </c>
      <c r="G13059" s="3" t="s">
        <v>6324</v>
      </c>
      <c r="H13059" s="5">
        <v>18</v>
      </c>
      <c r="I13059" s="5">
        <v>0</v>
      </c>
      <c r="J13059" s="5" t="s">
        <v>14</v>
      </c>
      <c r="K13059" s="13"/>
    </row>
    <row r="13060" spans="1:11" ht="69.599999999999994" thickBot="1">
      <c r="A13060" s="21">
        <f t="shared" si="956"/>
        <v>2094</v>
      </c>
      <c r="B13060" s="21"/>
      <c r="C13060" s="3" t="s">
        <v>26</v>
      </c>
      <c r="D13060" s="3" t="str">
        <f>VLOOKUP(C13060,'[1]Chart-of_Accounts (1)'!$B$20:$D$1316,3,)</f>
        <v>VAT Input</v>
      </c>
      <c r="E13060" s="3"/>
      <c r="F13060" s="6" t="str">
        <f t="shared" si="955"/>
        <v>دمج البيانات من نوبل الى نظام يامى -مسلسل-2094-اسم الحساب من نوبل-Value Added Tax (VAT OUT)-البيان-رقم سند الدفع : 1792 - مواد حجر لموقع محمد صياح من عهدة الشبراوى - - -نوع الادخال فى نوبل-Automatic</v>
      </c>
      <c r="G13060" s="3" t="s">
        <v>6325</v>
      </c>
      <c r="H13060" s="5">
        <v>0.9</v>
      </c>
      <c r="I13060" s="5">
        <v>0</v>
      </c>
      <c r="J13060" s="5" t="s">
        <v>14</v>
      </c>
      <c r="K13060" s="13"/>
    </row>
    <row r="13061" spans="1:11" ht="58.2" thickBot="1">
      <c r="A13061" s="21">
        <f t="shared" si="956"/>
        <v>2094</v>
      </c>
      <c r="B13061" s="21"/>
      <c r="C13061" s="3" t="s">
        <v>171</v>
      </c>
      <c r="D13061" s="3" t="str">
        <f>VLOOKUP(C13061,'[1]Chart-of_Accounts (1)'!$B$20:$D$1316,3,)</f>
        <v>Petty Cash Imprest</v>
      </c>
      <c r="E13061" s="3"/>
      <c r="F13061" s="6" t="str">
        <f t="shared" si="955"/>
        <v>دمج البيانات من نوبل الى نظام يامى -مسلسل-2094-اسم الحساب من نوبل-عهدة الشبراوي-البيان-رقم سند الدفع : 1792 - مواد حجر لموقع محمد صياح من عهدة الشبراوى-نوع الادخال فى نوبل-Automatic</v>
      </c>
      <c r="G13061" s="3" t="s">
        <v>6324</v>
      </c>
      <c r="H13061" s="5">
        <v>0</v>
      </c>
      <c r="I13061" s="5">
        <v>18.899999999999999</v>
      </c>
      <c r="J13061" s="5" t="s">
        <v>14</v>
      </c>
      <c r="K13061" s="13"/>
    </row>
    <row r="13062" spans="1:11" ht="58.2" thickBot="1">
      <c r="A13062" s="21">
        <f t="shared" si="956"/>
        <v>2094</v>
      </c>
      <c r="B13062" s="21"/>
      <c r="C13062" s="3" t="s">
        <v>6949</v>
      </c>
      <c r="D13062" s="18" t="s">
        <v>6975</v>
      </c>
      <c r="E13062" s="6" t="str">
        <f>C13062</f>
        <v>فيلا محمد صياح المنصورى</v>
      </c>
      <c r="F13062" s="6" t="str">
        <f t="shared" si="955"/>
        <v>دمج البيانات من نوبل الى نظام يامى -مسلسل-2094-اسم الحساب من نوبل-فيلا محمد صياح المنصورى-البيان-رقم سند الدفع : 1792 - مواد بلاستر لموقع محمد صياح من عهدة الشبراوى-نوع الادخال فى نوبل-Automatic</v>
      </c>
      <c r="G13062" s="3" t="s">
        <v>6340</v>
      </c>
      <c r="H13062" s="5">
        <v>61</v>
      </c>
      <c r="I13062" s="5">
        <v>0</v>
      </c>
      <c r="J13062" s="5" t="s">
        <v>14</v>
      </c>
      <c r="K13062" s="13"/>
    </row>
    <row r="13063" spans="1:11" ht="69.599999999999994" thickBot="1">
      <c r="A13063" s="21">
        <f t="shared" si="956"/>
        <v>2094</v>
      </c>
      <c r="B13063" s="21"/>
      <c r="C13063" s="3" t="s">
        <v>26</v>
      </c>
      <c r="D13063" s="3" t="str">
        <f>VLOOKUP(C13063,'[1]Chart-of_Accounts (1)'!$B$20:$D$1316,3,)</f>
        <v>VAT Input</v>
      </c>
      <c r="E13063" s="3"/>
      <c r="F13063" s="6" t="str">
        <f t="shared" ref="F13063:F13126" si="957">CONCATENATE("دمج البيانات من نوبل الى نظام يامى ","-","مسلسل","-",A13063,"-","اسم الحساب من نوبل","-",C13063,"-","البيان","-",G13063,"-","نوع الادخال فى نوبل","-",J13063)</f>
        <v>دمج البيانات من نوبل الى نظام يامى -مسلسل-2094-اسم الحساب من نوبل-Value Added Tax (VAT OUT)-البيان-رقم سند الدفع : 1792 - مواد بلاستر لموقع محمد صياح من عهدة الشبراوى - - -نوع الادخال فى نوبل-Automatic</v>
      </c>
      <c r="G13063" s="3" t="s">
        <v>6341</v>
      </c>
      <c r="H13063" s="5">
        <v>3.05</v>
      </c>
      <c r="I13063" s="5">
        <v>0</v>
      </c>
      <c r="J13063" s="5" t="s">
        <v>14</v>
      </c>
      <c r="K13063" s="13"/>
    </row>
    <row r="13064" spans="1:11" ht="58.2" thickBot="1">
      <c r="A13064" s="21">
        <f t="shared" si="956"/>
        <v>2094</v>
      </c>
      <c r="B13064" s="22"/>
      <c r="C13064" s="3" t="s">
        <v>171</v>
      </c>
      <c r="D13064" s="3" t="str">
        <f>VLOOKUP(C13064,'[1]Chart-of_Accounts (1)'!$B$20:$D$1316,3,)</f>
        <v>Petty Cash Imprest</v>
      </c>
      <c r="E13064" s="3"/>
      <c r="F13064" s="6" t="str">
        <f t="shared" si="957"/>
        <v>دمج البيانات من نوبل الى نظام يامى -مسلسل-2094-اسم الحساب من نوبل-عهدة الشبراوي-البيان-رقم سند الدفع : 1792 - مواد بلاستر لموقع محمد صياح من عهدة الشبراوى-نوع الادخال فى نوبل-Automatic</v>
      </c>
      <c r="G13064" s="3" t="s">
        <v>6340</v>
      </c>
      <c r="H13064" s="5">
        <v>0</v>
      </c>
      <c r="I13064" s="5">
        <v>64.05</v>
      </c>
      <c r="J13064" s="5" t="s">
        <v>14</v>
      </c>
      <c r="K13064" s="13"/>
    </row>
    <row r="13065" spans="1:11" ht="58.2" thickBot="1">
      <c r="A13065" s="20">
        <v>2095</v>
      </c>
      <c r="B13065" s="20" t="s">
        <v>6075</v>
      </c>
      <c r="C13065" s="6" t="s">
        <v>6945</v>
      </c>
      <c r="D13065" s="18" t="s">
        <v>6975</v>
      </c>
      <c r="E13065" s="6" t="str">
        <f>C13065</f>
        <v>فيلا عبدالله الظاهرى</v>
      </c>
      <c r="F13065" s="6" t="str">
        <f t="shared" si="957"/>
        <v>دمج البيانات من نوبل الى نظام يامى -مسلسل-2095-اسم الحساب من نوبل-فيلا عبدالله الظاهرى-البيان-رقم سند الدفع : 1793 - نقل سقاله لموقع عبدالله الظاهرى-نوع الادخال فى نوبل-Automatic</v>
      </c>
      <c r="G13065" s="6" t="s">
        <v>6342</v>
      </c>
      <c r="H13065" s="8">
        <v>80</v>
      </c>
      <c r="I13065" s="8">
        <v>0</v>
      </c>
      <c r="J13065" s="8" t="s">
        <v>14</v>
      </c>
      <c r="K13065" s="13"/>
    </row>
    <row r="13066" spans="1:11" ht="58.2" thickBot="1">
      <c r="A13066" s="21">
        <f t="shared" ref="A13066:A13102" si="958">A13065</f>
        <v>2095</v>
      </c>
      <c r="B13066" s="21"/>
      <c r="C13066" s="3" t="s">
        <v>171</v>
      </c>
      <c r="D13066" s="3" t="str">
        <f>VLOOKUP(C13066,'[1]Chart-of_Accounts (1)'!$B$20:$D$1316,3,)</f>
        <v>Petty Cash Imprest</v>
      </c>
      <c r="E13066" s="3"/>
      <c r="F13066" s="6" t="str">
        <f t="shared" si="957"/>
        <v>دمج البيانات من نوبل الى نظام يامى -مسلسل-2095-اسم الحساب من نوبل-عهدة الشبراوي-البيان-رقم سند الدفع : 1793 - نقل سقاله لموقع عبدالله الظاهرى-نوع الادخال فى نوبل-Automatic</v>
      </c>
      <c r="G13066" s="3" t="s">
        <v>6342</v>
      </c>
      <c r="H13066" s="5">
        <v>0</v>
      </c>
      <c r="I13066" s="5">
        <v>80</v>
      </c>
      <c r="J13066" s="5" t="s">
        <v>14</v>
      </c>
      <c r="K13066" s="13"/>
    </row>
    <row r="13067" spans="1:11" ht="58.2" thickBot="1">
      <c r="A13067" s="21">
        <f t="shared" si="958"/>
        <v>2095</v>
      </c>
      <c r="B13067" s="21"/>
      <c r="C13067" s="3" t="s">
        <v>6944</v>
      </c>
      <c r="D13067" s="18" t="s">
        <v>6975</v>
      </c>
      <c r="E13067" s="6" t="str">
        <f>C13067</f>
        <v>فيلا هلال سويح</v>
      </c>
      <c r="F13067" s="6" t="str">
        <f t="shared" si="957"/>
        <v>دمج البيانات من نوبل الى نظام يامى -مسلسل-2095-اسم الحساب من نوبل-فيلا هلال سويح-البيان-رقم سند الدفع : 1793 - نقل طابوق الى موقع هلال سويح من عهدة الشبراوى-نوع الادخال فى نوبل-Automatic</v>
      </c>
      <c r="G13067" s="3" t="s">
        <v>6343</v>
      </c>
      <c r="H13067" s="5">
        <v>80</v>
      </c>
      <c r="I13067" s="5">
        <v>0</v>
      </c>
      <c r="J13067" s="5" t="s">
        <v>14</v>
      </c>
      <c r="K13067" s="13"/>
    </row>
    <row r="13068" spans="1:11" ht="58.2" thickBot="1">
      <c r="A13068" s="21">
        <f t="shared" si="958"/>
        <v>2095</v>
      </c>
      <c r="B13068" s="21"/>
      <c r="C13068" s="3" t="s">
        <v>171</v>
      </c>
      <c r="D13068" s="3" t="str">
        <f>VLOOKUP(C13068,'[1]Chart-of_Accounts (1)'!$B$20:$D$1316,3,)</f>
        <v>Petty Cash Imprest</v>
      </c>
      <c r="E13068" s="3"/>
      <c r="F13068" s="6" t="str">
        <f t="shared" si="957"/>
        <v>دمج البيانات من نوبل الى نظام يامى -مسلسل-2095-اسم الحساب من نوبل-عهدة الشبراوي-البيان-رقم سند الدفع : 1793 - نقل طابوق الى موقع هلال سويح من عهدة الشبراوى-نوع الادخال فى نوبل-Automatic</v>
      </c>
      <c r="G13068" s="3" t="s">
        <v>6343</v>
      </c>
      <c r="H13068" s="5">
        <v>0</v>
      </c>
      <c r="I13068" s="5">
        <v>80</v>
      </c>
      <c r="J13068" s="5" t="s">
        <v>14</v>
      </c>
      <c r="K13068" s="13"/>
    </row>
    <row r="13069" spans="1:11" ht="58.2" thickBot="1">
      <c r="A13069" s="21">
        <f t="shared" si="958"/>
        <v>2095</v>
      </c>
      <c r="B13069" s="21"/>
      <c r="C13069" s="3" t="s">
        <v>6973</v>
      </c>
      <c r="D13069" s="18" t="s">
        <v>6975</v>
      </c>
      <c r="E13069" s="6" t="str">
        <f>C13069</f>
        <v>فيلا موقع طفلة</v>
      </c>
      <c r="F13069" s="6" t="str">
        <f t="shared" si="957"/>
        <v>دمج البيانات من نوبل الى نظام يامى -مسلسل-2095-اسم الحساب من نوبل-فيلا موقع طفلة-البيان-رقم سند الدفع : 1793 - نقل سقاله الى موقع طفلة من عهدة الشبراوى-نوع الادخال فى نوبل-Automatic</v>
      </c>
      <c r="G13069" s="3" t="s">
        <v>6344</v>
      </c>
      <c r="H13069" s="5">
        <v>100</v>
      </c>
      <c r="I13069" s="5">
        <v>0</v>
      </c>
      <c r="J13069" s="5" t="s">
        <v>14</v>
      </c>
      <c r="K13069" s="13"/>
    </row>
    <row r="13070" spans="1:11" ht="58.2" thickBot="1">
      <c r="A13070" s="21">
        <f t="shared" si="958"/>
        <v>2095</v>
      </c>
      <c r="B13070" s="21"/>
      <c r="C13070" s="3" t="s">
        <v>171</v>
      </c>
      <c r="D13070" s="3" t="str">
        <f>VLOOKUP(C13070,'[1]Chart-of_Accounts (1)'!$B$20:$D$1316,3,)</f>
        <v>Petty Cash Imprest</v>
      </c>
      <c r="E13070" s="3"/>
      <c r="F13070" s="6" t="str">
        <f t="shared" si="957"/>
        <v>دمج البيانات من نوبل الى نظام يامى -مسلسل-2095-اسم الحساب من نوبل-عهدة الشبراوي-البيان-رقم سند الدفع : 1793 - نقل سقاله الى موقع طفلة من عهدة الشبراوى-نوع الادخال فى نوبل-Automatic</v>
      </c>
      <c r="G13070" s="3" t="s">
        <v>6344</v>
      </c>
      <c r="H13070" s="5">
        <v>0</v>
      </c>
      <c r="I13070" s="5">
        <v>100</v>
      </c>
      <c r="J13070" s="5" t="s">
        <v>14</v>
      </c>
      <c r="K13070" s="13"/>
    </row>
    <row r="13071" spans="1:11" ht="58.2" thickBot="1">
      <c r="A13071" s="21">
        <f t="shared" si="958"/>
        <v>2095</v>
      </c>
      <c r="B13071" s="21"/>
      <c r="C13071" s="3" t="s">
        <v>6968</v>
      </c>
      <c r="D13071" s="18" t="s">
        <v>6975</v>
      </c>
      <c r="E13071" s="6" t="str">
        <f>C13071</f>
        <v>فيلا بخيت المزروعى</v>
      </c>
      <c r="F13071" s="6" t="str">
        <f t="shared" si="957"/>
        <v>دمج البيانات من نوبل الى نظام يامى -مسلسل-2095-اسم الحساب من نوبل-فيلا بخيت المزروعى-البيان-رقم سند الدفع : 1793 - نقل مواد العمال الى موقع بخيت المزروعى من عهدة الشبراوى-نوع الادخال فى نوبل-Automatic</v>
      </c>
      <c r="G13071" s="3" t="s">
        <v>6345</v>
      </c>
      <c r="H13071" s="5">
        <v>130</v>
      </c>
      <c r="I13071" s="5">
        <v>0</v>
      </c>
      <c r="J13071" s="5" t="s">
        <v>14</v>
      </c>
      <c r="K13071" s="13"/>
    </row>
    <row r="13072" spans="1:11" ht="58.2" thickBot="1">
      <c r="A13072" s="21">
        <f t="shared" si="958"/>
        <v>2095</v>
      </c>
      <c r="B13072" s="21"/>
      <c r="C13072" s="3" t="s">
        <v>171</v>
      </c>
      <c r="D13072" s="3" t="str">
        <f>VLOOKUP(C13072,'[1]Chart-of_Accounts (1)'!$B$20:$D$1316,3,)</f>
        <v>Petty Cash Imprest</v>
      </c>
      <c r="E13072" s="3"/>
      <c r="F13072" s="6" t="str">
        <f t="shared" si="957"/>
        <v>دمج البيانات من نوبل الى نظام يامى -مسلسل-2095-اسم الحساب من نوبل-عهدة الشبراوي-البيان-رقم سند الدفع : 1793 - نقل مواد العمال الى موقع بخيت المزروعى من عهدة الشبراوى-نوع الادخال فى نوبل-Automatic</v>
      </c>
      <c r="G13072" s="3" t="s">
        <v>6345</v>
      </c>
      <c r="H13072" s="5">
        <v>0</v>
      </c>
      <c r="I13072" s="5">
        <v>130</v>
      </c>
      <c r="J13072" s="5" t="s">
        <v>14</v>
      </c>
      <c r="K13072" s="13"/>
    </row>
    <row r="13073" spans="1:11" ht="58.2" thickBot="1">
      <c r="A13073" s="21">
        <f t="shared" si="958"/>
        <v>2095</v>
      </c>
      <c r="B13073" s="21"/>
      <c r="C13073" s="3" t="s">
        <v>6949</v>
      </c>
      <c r="D13073" s="18" t="s">
        <v>6975</v>
      </c>
      <c r="E13073" s="6" t="str">
        <f>C13073</f>
        <v>فيلا محمد صياح المنصورى</v>
      </c>
      <c r="F13073" s="6" t="str">
        <f t="shared" si="957"/>
        <v>دمج البيانات من نوبل الى نظام يامى -مسلسل-2095-اسم الحساب من نوبل-فيلا محمد صياح المنصورى-البيان-رقم سند الدفع : 1793 - نقل سقاله الى موقع محمد صياح من عهدة الشبراوى-نوع الادخال فى نوبل-Automatic</v>
      </c>
      <c r="G13073" s="3" t="s">
        <v>6346</v>
      </c>
      <c r="H13073" s="5">
        <v>130</v>
      </c>
      <c r="I13073" s="5">
        <v>0</v>
      </c>
      <c r="J13073" s="5" t="s">
        <v>14</v>
      </c>
      <c r="K13073" s="13"/>
    </row>
    <row r="13074" spans="1:11" ht="58.2" thickBot="1">
      <c r="A13074" s="21">
        <f t="shared" si="958"/>
        <v>2095</v>
      </c>
      <c r="B13074" s="21"/>
      <c r="C13074" s="3" t="s">
        <v>171</v>
      </c>
      <c r="D13074" s="3" t="str">
        <f>VLOOKUP(C13074,'[1]Chart-of_Accounts (1)'!$B$20:$D$1316,3,)</f>
        <v>Petty Cash Imprest</v>
      </c>
      <c r="E13074" s="3"/>
      <c r="F13074" s="6" t="str">
        <f t="shared" si="957"/>
        <v>دمج البيانات من نوبل الى نظام يامى -مسلسل-2095-اسم الحساب من نوبل-عهدة الشبراوي-البيان-رقم سند الدفع : 1793 - نقل سقاله الى موقع محمد صياح من عهدة الشبراوى-نوع الادخال فى نوبل-Automatic</v>
      </c>
      <c r="G13074" s="3" t="s">
        <v>6346</v>
      </c>
      <c r="H13074" s="5">
        <v>0</v>
      </c>
      <c r="I13074" s="5">
        <v>130</v>
      </c>
      <c r="J13074" s="5" t="s">
        <v>14</v>
      </c>
      <c r="K13074" s="13"/>
    </row>
    <row r="13075" spans="1:11" ht="69.599999999999994" thickBot="1">
      <c r="A13075" s="21">
        <f t="shared" si="958"/>
        <v>2095</v>
      </c>
      <c r="B13075" s="21"/>
      <c r="C13075" s="3" t="s">
        <v>6968</v>
      </c>
      <c r="D13075" s="18" t="s">
        <v>6975</v>
      </c>
      <c r="E13075" s="6" t="str">
        <f>C13075</f>
        <v>فيلا بخيت المزروعى</v>
      </c>
      <c r="F13075" s="6" t="str">
        <f t="shared" si="957"/>
        <v>دمج البيانات من نوبل الى نظام يامى -مسلسل-2095-اسم الحساب من نوبل-فيلا بخيت المزروعى-البيان-رقم سند الدفع : 1793 - نقل مواد سقالات الى موقع بخيت المزروعى من عهدة الشبراوى-نوع الادخال فى نوبل-Automatic</v>
      </c>
      <c r="G13075" s="3" t="s">
        <v>6347</v>
      </c>
      <c r="H13075" s="5">
        <v>130</v>
      </c>
      <c r="I13075" s="5">
        <v>0</v>
      </c>
      <c r="J13075" s="5" t="s">
        <v>14</v>
      </c>
      <c r="K13075" s="13"/>
    </row>
    <row r="13076" spans="1:11" ht="58.2" thickBot="1">
      <c r="A13076" s="21">
        <f t="shared" si="958"/>
        <v>2095</v>
      </c>
      <c r="B13076" s="21"/>
      <c r="C13076" s="3" t="s">
        <v>171</v>
      </c>
      <c r="D13076" s="3" t="str">
        <f>VLOOKUP(C13076,'[1]Chart-of_Accounts (1)'!$B$20:$D$1316,3,)</f>
        <v>Petty Cash Imprest</v>
      </c>
      <c r="E13076" s="3"/>
      <c r="F13076" s="6" t="str">
        <f t="shared" si="957"/>
        <v>دمج البيانات من نوبل الى نظام يامى -مسلسل-2095-اسم الحساب من نوبل-عهدة الشبراوي-البيان-رقم سند الدفع : 1793 - نقل مواد سقالات الى موقع بخيت المزروعى من عهدة الشبراوى-نوع الادخال فى نوبل-Automatic</v>
      </c>
      <c r="G13076" s="3" t="s">
        <v>6347</v>
      </c>
      <c r="H13076" s="5">
        <v>0</v>
      </c>
      <c r="I13076" s="5">
        <v>130</v>
      </c>
      <c r="J13076" s="5" t="s">
        <v>14</v>
      </c>
      <c r="K13076" s="13"/>
    </row>
    <row r="13077" spans="1:11" ht="58.2" thickBot="1">
      <c r="A13077" s="21">
        <f t="shared" si="958"/>
        <v>2095</v>
      </c>
      <c r="B13077" s="21"/>
      <c r="C13077" s="3" t="s">
        <v>6968</v>
      </c>
      <c r="D13077" s="18" t="s">
        <v>6975</v>
      </c>
      <c r="E13077" s="6" t="str">
        <f>C13077</f>
        <v>فيلا بخيت المزروعى</v>
      </c>
      <c r="F13077" s="6" t="str">
        <f t="shared" si="957"/>
        <v>دمج البيانات من نوبل الى نظام يامى -مسلسل-2095-اسم الحساب من نوبل-فيلا بخيت المزروعى-البيان-رقم سند الدفع : 1793 - نقل حديد الى موقع بخيت المزروعى من عهدة الشبراوى-نوع الادخال فى نوبل-Automatic</v>
      </c>
      <c r="G13077" s="3" t="s">
        <v>6348</v>
      </c>
      <c r="H13077" s="5">
        <v>130</v>
      </c>
      <c r="I13077" s="5">
        <v>0</v>
      </c>
      <c r="J13077" s="5" t="s">
        <v>14</v>
      </c>
      <c r="K13077" s="13"/>
    </row>
    <row r="13078" spans="1:11" ht="58.2" thickBot="1">
      <c r="A13078" s="21">
        <f t="shared" si="958"/>
        <v>2095</v>
      </c>
      <c r="B13078" s="21"/>
      <c r="C13078" s="3" t="s">
        <v>171</v>
      </c>
      <c r="D13078" s="3" t="str">
        <f>VLOOKUP(C13078,'[1]Chart-of_Accounts (1)'!$B$20:$D$1316,3,)</f>
        <v>Petty Cash Imprest</v>
      </c>
      <c r="E13078" s="3"/>
      <c r="F13078" s="6" t="str">
        <f t="shared" si="957"/>
        <v>دمج البيانات من نوبل الى نظام يامى -مسلسل-2095-اسم الحساب من نوبل-عهدة الشبراوي-البيان-رقم سند الدفع : 1793 - نقل حديد الى موقع بخيت المزروعى من عهدة الشبراوى-نوع الادخال فى نوبل-Automatic</v>
      </c>
      <c r="G13078" s="3" t="s">
        <v>6348</v>
      </c>
      <c r="H13078" s="5">
        <v>0</v>
      </c>
      <c r="I13078" s="5">
        <v>130</v>
      </c>
      <c r="J13078" s="5" t="s">
        <v>14</v>
      </c>
      <c r="K13078" s="13"/>
    </row>
    <row r="13079" spans="1:11" ht="58.2" thickBot="1">
      <c r="A13079" s="21">
        <f t="shared" si="958"/>
        <v>2095</v>
      </c>
      <c r="B13079" s="21"/>
      <c r="C13079" s="3" t="s">
        <v>6968</v>
      </c>
      <c r="D13079" s="18" t="s">
        <v>6975</v>
      </c>
      <c r="E13079" s="6" t="str">
        <f>C13079</f>
        <v>فيلا بخيت المزروعى</v>
      </c>
      <c r="F13079" s="6" t="str">
        <f t="shared" si="957"/>
        <v>دمج البيانات من نوبل الى نظام يامى -مسلسل-2095-اسم الحساب من نوبل-فيلا بخيت المزروعى-البيان-رقم سند الدفع : 1793 - نقل سقاله الى موقع بخيت المزروعى من عهدة الشبراوى-نوع الادخال فى نوبل-Automatic</v>
      </c>
      <c r="G13079" s="3" t="s">
        <v>6349</v>
      </c>
      <c r="H13079" s="5">
        <v>130</v>
      </c>
      <c r="I13079" s="5">
        <v>0</v>
      </c>
      <c r="J13079" s="5" t="s">
        <v>14</v>
      </c>
      <c r="K13079" s="13"/>
    </row>
    <row r="13080" spans="1:11" ht="58.2" thickBot="1">
      <c r="A13080" s="21">
        <f t="shared" si="958"/>
        <v>2095</v>
      </c>
      <c r="B13080" s="21"/>
      <c r="C13080" s="3" t="s">
        <v>171</v>
      </c>
      <c r="D13080" s="3" t="str">
        <f>VLOOKUP(C13080,'[1]Chart-of_Accounts (1)'!$B$20:$D$1316,3,)</f>
        <v>Petty Cash Imprest</v>
      </c>
      <c r="E13080" s="3"/>
      <c r="F13080" s="6" t="str">
        <f t="shared" si="957"/>
        <v>دمج البيانات من نوبل الى نظام يامى -مسلسل-2095-اسم الحساب من نوبل-عهدة الشبراوي-البيان-رقم سند الدفع : 1793 - نقل سقاله الى موقع بخيت المزروعى من عهدة الشبراوى-نوع الادخال فى نوبل-Automatic</v>
      </c>
      <c r="G13080" s="3" t="s">
        <v>6349</v>
      </c>
      <c r="H13080" s="5">
        <v>0</v>
      </c>
      <c r="I13080" s="5">
        <v>130</v>
      </c>
      <c r="J13080" s="5" t="s">
        <v>14</v>
      </c>
      <c r="K13080" s="13"/>
    </row>
    <row r="13081" spans="1:11" ht="69.599999999999994" thickBot="1">
      <c r="A13081" s="21">
        <f t="shared" si="958"/>
        <v>2095</v>
      </c>
      <c r="B13081" s="21"/>
      <c r="C13081" s="3" t="s">
        <v>6968</v>
      </c>
      <c r="D13081" s="18" t="s">
        <v>6975</v>
      </c>
      <c r="E13081" s="6" t="str">
        <f>C13081</f>
        <v>فيلا بخيت المزروعى</v>
      </c>
      <c r="F13081" s="6" t="str">
        <f t="shared" si="957"/>
        <v>دمج البيانات من نوبل الى نظام يامى -مسلسل-2095-اسم الحساب من نوبل-فيلا بخيت المزروعى-البيان-رقم سند الدفع : 1793 - نقل مواد سقالات الى موقع بخيت المزروعى من عهدة الشبراوى-نوع الادخال فى نوبل-Automatic</v>
      </c>
      <c r="G13081" s="3" t="s">
        <v>6347</v>
      </c>
      <c r="H13081" s="5">
        <v>130</v>
      </c>
      <c r="I13081" s="5">
        <v>0</v>
      </c>
      <c r="J13081" s="5" t="s">
        <v>14</v>
      </c>
      <c r="K13081" s="13"/>
    </row>
    <row r="13082" spans="1:11" ht="58.2" thickBot="1">
      <c r="A13082" s="21">
        <f t="shared" si="958"/>
        <v>2095</v>
      </c>
      <c r="B13082" s="21"/>
      <c r="C13082" s="3" t="s">
        <v>171</v>
      </c>
      <c r="D13082" s="3" t="str">
        <f>VLOOKUP(C13082,'[1]Chart-of_Accounts (1)'!$B$20:$D$1316,3,)</f>
        <v>Petty Cash Imprest</v>
      </c>
      <c r="E13082" s="3"/>
      <c r="F13082" s="6" t="str">
        <f t="shared" si="957"/>
        <v>دمج البيانات من نوبل الى نظام يامى -مسلسل-2095-اسم الحساب من نوبل-عهدة الشبراوي-البيان-رقم سند الدفع : 1793 - نقل مواد سقالات الى موقع بخيت المزروعى من عهدة الشبراوى-نوع الادخال فى نوبل-Automatic</v>
      </c>
      <c r="G13082" s="3" t="s">
        <v>6347</v>
      </c>
      <c r="H13082" s="5">
        <v>0</v>
      </c>
      <c r="I13082" s="5">
        <v>130</v>
      </c>
      <c r="J13082" s="5" t="s">
        <v>14</v>
      </c>
      <c r="K13082" s="13"/>
    </row>
    <row r="13083" spans="1:11" ht="58.2" thickBot="1">
      <c r="A13083" s="21">
        <f t="shared" si="958"/>
        <v>2095</v>
      </c>
      <c r="B13083" s="21"/>
      <c r="C13083" s="3" t="s">
        <v>6968</v>
      </c>
      <c r="D13083" s="18" t="s">
        <v>6975</v>
      </c>
      <c r="E13083" s="6" t="str">
        <f>C13083</f>
        <v>فيلا بخيت المزروعى</v>
      </c>
      <c r="F13083" s="6" t="str">
        <f t="shared" si="957"/>
        <v>دمج البيانات من نوبل الى نظام يامى -مسلسل-2095-اسم الحساب من نوبل-فيلا بخيت المزروعى-البيان-رقم سند الدفع : 1793 - نقل شينكو الى موقع بخيت المزروعى من عهدة الشبراوى-نوع الادخال فى نوبل-Automatic</v>
      </c>
      <c r="G13083" s="3" t="s">
        <v>6350</v>
      </c>
      <c r="H13083" s="5">
        <v>130</v>
      </c>
      <c r="I13083" s="5">
        <v>0</v>
      </c>
      <c r="J13083" s="5" t="s">
        <v>14</v>
      </c>
      <c r="K13083" s="13"/>
    </row>
    <row r="13084" spans="1:11" ht="58.2" thickBot="1">
      <c r="A13084" s="21">
        <f t="shared" si="958"/>
        <v>2095</v>
      </c>
      <c r="B13084" s="21"/>
      <c r="C13084" s="3" t="s">
        <v>171</v>
      </c>
      <c r="D13084" s="3" t="str">
        <f>VLOOKUP(C13084,'[1]Chart-of_Accounts (1)'!$B$20:$D$1316,3,)</f>
        <v>Petty Cash Imprest</v>
      </c>
      <c r="E13084" s="3"/>
      <c r="F13084" s="6" t="str">
        <f t="shared" si="957"/>
        <v>دمج البيانات من نوبل الى نظام يامى -مسلسل-2095-اسم الحساب من نوبل-عهدة الشبراوي-البيان-رقم سند الدفع : 1793 - نقل شينكو الى موقع بخيت المزروعى من عهدة الشبراوى-نوع الادخال فى نوبل-Automatic</v>
      </c>
      <c r="G13084" s="3" t="s">
        <v>6350</v>
      </c>
      <c r="H13084" s="5">
        <v>0</v>
      </c>
      <c r="I13084" s="5">
        <v>130</v>
      </c>
      <c r="J13084" s="5" t="s">
        <v>14</v>
      </c>
      <c r="K13084" s="13"/>
    </row>
    <row r="13085" spans="1:11" ht="58.2" thickBot="1">
      <c r="A13085" s="21">
        <f t="shared" si="958"/>
        <v>2095</v>
      </c>
      <c r="B13085" s="21"/>
      <c r="C13085" s="3" t="s">
        <v>6968</v>
      </c>
      <c r="D13085" s="18" t="s">
        <v>6975</v>
      </c>
      <c r="E13085" s="6" t="str">
        <f>C13085</f>
        <v>فيلا بخيت المزروعى</v>
      </c>
      <c r="F13085" s="6" t="str">
        <f t="shared" si="957"/>
        <v>دمج البيانات من نوبل الى نظام يامى -مسلسل-2095-اسم الحساب من نوبل-فيلا بخيت المزروعى-البيان-رقم سند الدفع : 1793 - نقل شينكو الى موقع بخيت المزروعى من عهدة الشبراوى-نوع الادخال فى نوبل-Automatic</v>
      </c>
      <c r="G13085" s="3" t="s">
        <v>6350</v>
      </c>
      <c r="H13085" s="5">
        <v>130</v>
      </c>
      <c r="I13085" s="5">
        <v>0</v>
      </c>
      <c r="J13085" s="5" t="s">
        <v>14</v>
      </c>
      <c r="K13085" s="13"/>
    </row>
    <row r="13086" spans="1:11" ht="58.2" thickBot="1">
      <c r="A13086" s="21">
        <f t="shared" si="958"/>
        <v>2095</v>
      </c>
      <c r="B13086" s="21"/>
      <c r="C13086" s="3" t="s">
        <v>171</v>
      </c>
      <c r="D13086" s="3" t="str">
        <f>VLOOKUP(C13086,'[1]Chart-of_Accounts (1)'!$B$20:$D$1316,3,)</f>
        <v>Petty Cash Imprest</v>
      </c>
      <c r="E13086" s="3"/>
      <c r="F13086" s="6" t="str">
        <f t="shared" si="957"/>
        <v>دمج البيانات من نوبل الى نظام يامى -مسلسل-2095-اسم الحساب من نوبل-عهدة الشبراوي-البيان-رقم سند الدفع : 1793 - نقل شينكو الى موقع بخيت المزروعى من عهدة الشبراوى-نوع الادخال فى نوبل-Automatic</v>
      </c>
      <c r="G13086" s="3" t="s">
        <v>6350</v>
      </c>
      <c r="H13086" s="5">
        <v>0</v>
      </c>
      <c r="I13086" s="5">
        <v>130</v>
      </c>
      <c r="J13086" s="5" t="s">
        <v>14</v>
      </c>
      <c r="K13086" s="13"/>
    </row>
    <row r="13087" spans="1:11" ht="58.2" thickBot="1">
      <c r="A13087" s="21">
        <f t="shared" si="958"/>
        <v>2095</v>
      </c>
      <c r="B13087" s="21"/>
      <c r="C13087" s="3" t="s">
        <v>6973</v>
      </c>
      <c r="D13087" s="18" t="s">
        <v>6975</v>
      </c>
      <c r="E13087" s="6" t="str">
        <f>C13087</f>
        <v>فيلا موقع طفلة</v>
      </c>
      <c r="F13087" s="6" t="str">
        <f t="shared" si="957"/>
        <v>دمج البيانات من نوبل الى نظام يامى -مسلسل-2095-اسم الحساب من نوبل-فيلا موقع طفلة-البيان-رقم سند الدفع : 1793 - نقل اخشاب لموقع طفلة من عهدة الشبراوى-نوع الادخال فى نوبل-Automatic</v>
      </c>
      <c r="G13087" s="3" t="s">
        <v>6351</v>
      </c>
      <c r="H13087" s="5">
        <v>130</v>
      </c>
      <c r="I13087" s="5">
        <v>0</v>
      </c>
      <c r="J13087" s="5" t="s">
        <v>14</v>
      </c>
      <c r="K13087" s="13"/>
    </row>
    <row r="13088" spans="1:11" ht="58.2" thickBot="1">
      <c r="A13088" s="21">
        <f t="shared" si="958"/>
        <v>2095</v>
      </c>
      <c r="B13088" s="21"/>
      <c r="C13088" s="3" t="s">
        <v>171</v>
      </c>
      <c r="D13088" s="3" t="str">
        <f>VLOOKUP(C13088,'[1]Chart-of_Accounts (1)'!$B$20:$D$1316,3,)</f>
        <v>Petty Cash Imprest</v>
      </c>
      <c r="E13088" s="3"/>
      <c r="F13088" s="6" t="str">
        <f t="shared" si="957"/>
        <v>دمج البيانات من نوبل الى نظام يامى -مسلسل-2095-اسم الحساب من نوبل-عهدة الشبراوي-البيان-رقم سند الدفع : 1793 - نقل اخشاب لموقع طفلة من عهدة الشبراوى-نوع الادخال فى نوبل-Automatic</v>
      </c>
      <c r="G13088" s="3" t="s">
        <v>6351</v>
      </c>
      <c r="H13088" s="5">
        <v>0</v>
      </c>
      <c r="I13088" s="5">
        <v>130</v>
      </c>
      <c r="J13088" s="5" t="s">
        <v>14</v>
      </c>
      <c r="K13088" s="13"/>
    </row>
    <row r="13089" spans="1:11" ht="69.599999999999994" thickBot="1">
      <c r="A13089" s="21">
        <f t="shared" si="958"/>
        <v>2095</v>
      </c>
      <c r="B13089" s="21"/>
      <c r="C13089" s="3" t="s">
        <v>6968</v>
      </c>
      <c r="D13089" s="18" t="s">
        <v>6975</v>
      </c>
      <c r="E13089" s="6" t="str">
        <f>C13089</f>
        <v>فيلا بخيت المزروعى</v>
      </c>
      <c r="F13089" s="6" t="str">
        <f t="shared" si="957"/>
        <v>دمج البيانات من نوبل الى نظام يامى -مسلسل-2095-اسم الحساب من نوبل-فيلا بخيت المزروعى-البيان-رقم سند الدفع : 1793 - نقل مواد سقالات الى موقع بخيت المزروعى من عهدة الشبراوى-نوع الادخال فى نوبل-Automatic</v>
      </c>
      <c r="G13089" s="3" t="s">
        <v>6347</v>
      </c>
      <c r="H13089" s="5">
        <v>130</v>
      </c>
      <c r="I13089" s="5">
        <v>0</v>
      </c>
      <c r="J13089" s="5" t="s">
        <v>14</v>
      </c>
      <c r="K13089" s="13"/>
    </row>
    <row r="13090" spans="1:11" ht="58.2" thickBot="1">
      <c r="A13090" s="21">
        <f t="shared" si="958"/>
        <v>2095</v>
      </c>
      <c r="B13090" s="21"/>
      <c r="C13090" s="3" t="s">
        <v>171</v>
      </c>
      <c r="D13090" s="3" t="str">
        <f>VLOOKUP(C13090,'[1]Chart-of_Accounts (1)'!$B$20:$D$1316,3,)</f>
        <v>Petty Cash Imprest</v>
      </c>
      <c r="E13090" s="3"/>
      <c r="F13090" s="6" t="str">
        <f t="shared" si="957"/>
        <v>دمج البيانات من نوبل الى نظام يامى -مسلسل-2095-اسم الحساب من نوبل-عهدة الشبراوي-البيان-رقم سند الدفع : 1793 - نقل مواد سقالات الى موقع بخيت المزروعى من عهدة الشبراوى-نوع الادخال فى نوبل-Automatic</v>
      </c>
      <c r="G13090" s="3" t="s">
        <v>6347</v>
      </c>
      <c r="H13090" s="5">
        <v>0</v>
      </c>
      <c r="I13090" s="5">
        <v>130</v>
      </c>
      <c r="J13090" s="5" t="s">
        <v>14</v>
      </c>
      <c r="K13090" s="13"/>
    </row>
    <row r="13091" spans="1:11" ht="69.599999999999994" thickBot="1">
      <c r="A13091" s="21">
        <f t="shared" si="958"/>
        <v>2095</v>
      </c>
      <c r="B13091" s="21"/>
      <c r="C13091" s="3" t="s">
        <v>6949</v>
      </c>
      <c r="D13091" s="18" t="s">
        <v>6975</v>
      </c>
      <c r="E13091" s="6" t="str">
        <f>C13091</f>
        <v>فيلا محمد صياح المنصورى</v>
      </c>
      <c r="F13091" s="6" t="str">
        <f t="shared" si="957"/>
        <v>دمج البيانات من نوبل الى نظام يامى -مسلسل-2095-اسم الحساب من نوبل-فيلا محمد صياح المنصورى-البيان-رقم سند الدفع : 1793 - نقل سقالات الى موقع محمد صياح المنصورى من عهدة الشبراوى-نوع الادخال فى نوبل-Automatic</v>
      </c>
      <c r="G13091" s="3" t="s">
        <v>6352</v>
      </c>
      <c r="H13091" s="5">
        <v>130</v>
      </c>
      <c r="I13091" s="5">
        <v>0</v>
      </c>
      <c r="J13091" s="5" t="s">
        <v>14</v>
      </c>
      <c r="K13091" s="13"/>
    </row>
    <row r="13092" spans="1:11" ht="58.2" thickBot="1">
      <c r="A13092" s="21">
        <f t="shared" si="958"/>
        <v>2095</v>
      </c>
      <c r="B13092" s="21"/>
      <c r="C13092" s="3" t="s">
        <v>171</v>
      </c>
      <c r="D13092" s="3" t="str">
        <f>VLOOKUP(C13092,'[1]Chart-of_Accounts (1)'!$B$20:$D$1316,3,)</f>
        <v>Petty Cash Imprest</v>
      </c>
      <c r="E13092" s="3"/>
      <c r="F13092" s="6" t="str">
        <f t="shared" si="957"/>
        <v>دمج البيانات من نوبل الى نظام يامى -مسلسل-2095-اسم الحساب من نوبل-عهدة الشبراوي-البيان-رقم سند الدفع : 1793 - نقل سقالات الى موقع محمد صياح المنصورى من عهدة الشبراوى-نوع الادخال فى نوبل-Automatic</v>
      </c>
      <c r="G13092" s="3" t="s">
        <v>6352</v>
      </c>
      <c r="H13092" s="5">
        <v>0</v>
      </c>
      <c r="I13092" s="5">
        <v>130</v>
      </c>
      <c r="J13092" s="5" t="s">
        <v>14</v>
      </c>
      <c r="K13092" s="13"/>
    </row>
    <row r="13093" spans="1:11" ht="58.2" thickBot="1">
      <c r="A13093" s="21">
        <f t="shared" si="958"/>
        <v>2095</v>
      </c>
      <c r="B13093" s="21"/>
      <c r="C13093" s="3" t="s">
        <v>6950</v>
      </c>
      <c r="D13093" s="18" t="s">
        <v>6975</v>
      </c>
      <c r="E13093" s="6" t="str">
        <f>C13093</f>
        <v>فيلا احمد الماس المرر</v>
      </c>
      <c r="F13093" s="6" t="str">
        <f t="shared" si="957"/>
        <v>دمج البيانات من نوبل الى نظام يامى -مسلسل-2095-اسم الحساب من نوبل-فيلا احمد الماس المرر-البيان-رقم سند الدفع : 1793 - نقل مواد العمال الى موقع احمد الماس المرر من عهدة الشبراوى-نوع الادخال فى نوبل-Automatic</v>
      </c>
      <c r="G13093" s="3" t="s">
        <v>6353</v>
      </c>
      <c r="H13093" s="5">
        <v>130</v>
      </c>
      <c r="I13093" s="5">
        <v>0</v>
      </c>
      <c r="J13093" s="5" t="s">
        <v>14</v>
      </c>
      <c r="K13093" s="13"/>
    </row>
    <row r="13094" spans="1:11" ht="58.2" thickBot="1">
      <c r="A13094" s="21">
        <f t="shared" si="958"/>
        <v>2095</v>
      </c>
      <c r="B13094" s="21"/>
      <c r="C13094" s="3" t="s">
        <v>171</v>
      </c>
      <c r="D13094" s="3" t="str">
        <f>VLOOKUP(C13094,'[1]Chart-of_Accounts (1)'!$B$20:$D$1316,3,)</f>
        <v>Petty Cash Imprest</v>
      </c>
      <c r="E13094" s="3"/>
      <c r="F13094" s="6" t="str">
        <f t="shared" si="957"/>
        <v>دمج البيانات من نوبل الى نظام يامى -مسلسل-2095-اسم الحساب من نوبل-عهدة الشبراوي-البيان-رقم سند الدفع : 1793 - نقل مواد العمال الى موقع احمد الماس المرر من عهدة الشبراوى-نوع الادخال فى نوبل-Automatic</v>
      </c>
      <c r="G13094" s="3" t="s">
        <v>6353</v>
      </c>
      <c r="H13094" s="5">
        <v>0</v>
      </c>
      <c r="I13094" s="5">
        <v>130</v>
      </c>
      <c r="J13094" s="5" t="s">
        <v>14</v>
      </c>
      <c r="K13094" s="13"/>
    </row>
    <row r="13095" spans="1:11" ht="58.2" thickBot="1">
      <c r="A13095" s="21">
        <f t="shared" si="958"/>
        <v>2095</v>
      </c>
      <c r="B13095" s="21"/>
      <c r="C13095" s="3" t="s">
        <v>6968</v>
      </c>
      <c r="D13095" s="18" t="s">
        <v>6975</v>
      </c>
      <c r="E13095" s="6" t="str">
        <f>C13095</f>
        <v>فيلا بخيت المزروعى</v>
      </c>
      <c r="F13095" s="6" t="str">
        <f t="shared" si="957"/>
        <v>دمج البيانات من نوبل الى نظام يامى -مسلسل-2095-اسم الحساب من نوبل-فيلا بخيت المزروعى-البيان-رقم سند الدفع : 1793 - نقل اخشاب لموقع بخيت المزروعى من عهدة الشبراوى-نوع الادخال فى نوبل-Automatic</v>
      </c>
      <c r="G13095" s="3" t="s">
        <v>6354</v>
      </c>
      <c r="H13095" s="5">
        <v>130</v>
      </c>
      <c r="I13095" s="5">
        <v>0</v>
      </c>
      <c r="J13095" s="5" t="s">
        <v>14</v>
      </c>
      <c r="K13095" s="13"/>
    </row>
    <row r="13096" spans="1:11" ht="58.2" thickBot="1">
      <c r="A13096" s="21">
        <f t="shared" si="958"/>
        <v>2095</v>
      </c>
      <c r="B13096" s="21"/>
      <c r="C13096" s="3" t="s">
        <v>171</v>
      </c>
      <c r="D13096" s="3" t="str">
        <f>VLOOKUP(C13096,'[1]Chart-of_Accounts (1)'!$B$20:$D$1316,3,)</f>
        <v>Petty Cash Imprest</v>
      </c>
      <c r="E13096" s="3"/>
      <c r="F13096" s="6" t="str">
        <f t="shared" si="957"/>
        <v>دمج البيانات من نوبل الى نظام يامى -مسلسل-2095-اسم الحساب من نوبل-عهدة الشبراوي-البيان-رقم سند الدفع : 1793 - نقل اخشاب لموقع بخيت المزروعى من عهدة الشبراوى-نوع الادخال فى نوبل-Automatic</v>
      </c>
      <c r="G13096" s="3" t="s">
        <v>6354</v>
      </c>
      <c r="H13096" s="5">
        <v>0</v>
      </c>
      <c r="I13096" s="5">
        <v>130</v>
      </c>
      <c r="J13096" s="5" t="s">
        <v>14</v>
      </c>
      <c r="K13096" s="13"/>
    </row>
    <row r="13097" spans="1:11" ht="69.599999999999994" thickBot="1">
      <c r="A13097" s="21">
        <f t="shared" si="958"/>
        <v>2095</v>
      </c>
      <c r="B13097" s="21"/>
      <c r="C13097" s="3" t="s">
        <v>6949</v>
      </c>
      <c r="D13097" s="18" t="s">
        <v>6975</v>
      </c>
      <c r="E13097" s="6" t="str">
        <f>C13097</f>
        <v>فيلا محمد صياح المنصورى</v>
      </c>
      <c r="F13097" s="6" t="str">
        <f t="shared" si="957"/>
        <v>دمج البيانات من نوبل الى نظام يامى -مسلسل-2095-اسم الحساب من نوبل-فيلا محمد صياح المنصورى-البيان-رقم سند الدفع : 1793 - نقل سقالات الى موقع محمد صياح المنصورى من عهدة الشبراوى-نوع الادخال فى نوبل-Automatic</v>
      </c>
      <c r="G13097" s="3" t="s">
        <v>6352</v>
      </c>
      <c r="H13097" s="5">
        <v>130</v>
      </c>
      <c r="I13097" s="5">
        <v>0</v>
      </c>
      <c r="J13097" s="5" t="s">
        <v>14</v>
      </c>
      <c r="K13097" s="13"/>
    </row>
    <row r="13098" spans="1:11" ht="58.2" thickBot="1">
      <c r="A13098" s="21">
        <f t="shared" si="958"/>
        <v>2095</v>
      </c>
      <c r="B13098" s="21"/>
      <c r="C13098" s="3" t="s">
        <v>171</v>
      </c>
      <c r="D13098" s="3" t="str">
        <f>VLOOKUP(C13098,'[1]Chart-of_Accounts (1)'!$B$20:$D$1316,3,)</f>
        <v>Petty Cash Imprest</v>
      </c>
      <c r="E13098" s="3"/>
      <c r="F13098" s="6" t="str">
        <f t="shared" si="957"/>
        <v>دمج البيانات من نوبل الى نظام يامى -مسلسل-2095-اسم الحساب من نوبل-عهدة الشبراوي-البيان-رقم سند الدفع : 1793 - نقل سقالات الى موقع محمد صياح المنصورى من عهدة الشبراوى-نوع الادخال فى نوبل-Automatic</v>
      </c>
      <c r="G13098" s="3" t="s">
        <v>6352</v>
      </c>
      <c r="H13098" s="5">
        <v>0</v>
      </c>
      <c r="I13098" s="5">
        <v>130</v>
      </c>
      <c r="J13098" s="5" t="s">
        <v>14</v>
      </c>
      <c r="K13098" s="13"/>
    </row>
    <row r="13099" spans="1:11" ht="58.2" thickBot="1">
      <c r="A13099" s="21">
        <f t="shared" si="958"/>
        <v>2095</v>
      </c>
      <c r="B13099" s="21"/>
      <c r="C13099" s="3" t="s">
        <v>6973</v>
      </c>
      <c r="D13099" s="18" t="s">
        <v>6975</v>
      </c>
      <c r="E13099" s="6" t="str">
        <f>C13099</f>
        <v>فيلا موقع طفلة</v>
      </c>
      <c r="F13099" s="6" t="str">
        <f t="shared" si="957"/>
        <v>دمج البيانات من نوبل الى نظام يامى -مسلسل-2095-اسم الحساب من نوبل-فيلا موقع طفلة-البيان-رقم سند الدفع : 1793 - نقل اخشاب لموقع طفلة من عهدة الشبراوى-نوع الادخال فى نوبل-Automatic</v>
      </c>
      <c r="G13099" s="3" t="s">
        <v>6351</v>
      </c>
      <c r="H13099" s="5">
        <v>130</v>
      </c>
      <c r="I13099" s="5">
        <v>0</v>
      </c>
      <c r="J13099" s="5" t="s">
        <v>14</v>
      </c>
      <c r="K13099" s="13"/>
    </row>
    <row r="13100" spans="1:11" ht="58.2" thickBot="1">
      <c r="A13100" s="21">
        <f t="shared" si="958"/>
        <v>2095</v>
      </c>
      <c r="B13100" s="21"/>
      <c r="C13100" s="3" t="s">
        <v>171</v>
      </c>
      <c r="D13100" s="3" t="str">
        <f>VLOOKUP(C13100,'[1]Chart-of_Accounts (1)'!$B$20:$D$1316,3,)</f>
        <v>Petty Cash Imprest</v>
      </c>
      <c r="E13100" s="3"/>
      <c r="F13100" s="6" t="str">
        <f t="shared" si="957"/>
        <v>دمج البيانات من نوبل الى نظام يامى -مسلسل-2095-اسم الحساب من نوبل-عهدة الشبراوي-البيان-رقم سند الدفع : 1793 - نقل اخشاب لموقع طفلة من عهدة الشبراوى-نوع الادخال فى نوبل-Automatic</v>
      </c>
      <c r="G13100" s="3" t="s">
        <v>6351</v>
      </c>
      <c r="H13100" s="5">
        <v>0</v>
      </c>
      <c r="I13100" s="5">
        <v>130</v>
      </c>
      <c r="J13100" s="5" t="s">
        <v>14</v>
      </c>
      <c r="K13100" s="13"/>
    </row>
    <row r="13101" spans="1:11" ht="58.2" thickBot="1">
      <c r="A13101" s="21">
        <f t="shared" si="958"/>
        <v>2095</v>
      </c>
      <c r="B13101" s="21"/>
      <c r="C13101" s="3" t="s">
        <v>6950</v>
      </c>
      <c r="D13101" s="18" t="s">
        <v>6975</v>
      </c>
      <c r="E13101" s="6" t="str">
        <f>C13101</f>
        <v>فيلا احمد الماس المرر</v>
      </c>
      <c r="F13101" s="6" t="str">
        <f t="shared" si="957"/>
        <v>دمج البيانات من نوبل الى نظام يامى -مسلسل-2095-اسم الحساب من نوبل-فيلا احمد الماس المرر-البيان-رقم سند الدفع : 1793 - نقل سقالات لموقع احمد الماس من عهدة الشبراوى-نوع الادخال فى نوبل-Automatic</v>
      </c>
      <c r="G13101" s="3" t="s">
        <v>6355</v>
      </c>
      <c r="H13101" s="5">
        <v>80</v>
      </c>
      <c r="I13101" s="5">
        <v>0</v>
      </c>
      <c r="J13101" s="5" t="s">
        <v>14</v>
      </c>
      <c r="K13101" s="13"/>
    </row>
    <row r="13102" spans="1:11" ht="58.2" thickBot="1">
      <c r="A13102" s="21">
        <f t="shared" si="958"/>
        <v>2095</v>
      </c>
      <c r="B13102" s="22"/>
      <c r="C13102" s="3" t="s">
        <v>171</v>
      </c>
      <c r="D13102" s="3" t="str">
        <f>VLOOKUP(C13102,'[1]Chart-of_Accounts (1)'!$B$20:$D$1316,3,)</f>
        <v>Petty Cash Imprest</v>
      </c>
      <c r="E13102" s="3"/>
      <c r="F13102" s="6" t="str">
        <f t="shared" si="957"/>
        <v>دمج البيانات من نوبل الى نظام يامى -مسلسل-2095-اسم الحساب من نوبل-عهدة الشبراوي-البيان-رقم سند الدفع : 1793 - نقل سقالات لموقع احمد الماس من عهدة الشبراوى-نوع الادخال فى نوبل-Automatic</v>
      </c>
      <c r="G13102" s="3" t="s">
        <v>6355</v>
      </c>
      <c r="H13102" s="5">
        <v>0</v>
      </c>
      <c r="I13102" s="5">
        <v>80</v>
      </c>
      <c r="J13102" s="5" t="s">
        <v>14</v>
      </c>
      <c r="K13102" s="13"/>
    </row>
    <row r="13103" spans="1:11" ht="69.599999999999994" thickBot="1">
      <c r="A13103" s="20">
        <v>2096</v>
      </c>
      <c r="B13103" s="23">
        <v>45174</v>
      </c>
      <c r="C13103" s="6" t="s">
        <v>2581</v>
      </c>
      <c r="D13103" s="3" t="str">
        <f>VLOOKUP(C13103,'[1]Chart-of_Accounts (1)'!$B$20:$D$1316,3,)</f>
        <v>Subcontractors</v>
      </c>
      <c r="E13103" s="6"/>
      <c r="F13103" s="6" t="str">
        <f t="shared" si="957"/>
        <v>دمج البيانات من نوبل الى نظام يامى -مسلسل-2096-اسم الحساب من نوبل-طارق عبداللطيف للحدادة والنجارة-البيان-رقم سند الدفع : 1794 - صرف دفعه عن اعمال النجارة والحدادة بفيلا محمد راشد المنصورى من عهدة الشبراوى-نوع الادخال فى نوبل-Automatic</v>
      </c>
      <c r="G13103" s="6" t="s">
        <v>6356</v>
      </c>
      <c r="H13103" s="7">
        <v>30000</v>
      </c>
      <c r="I13103" s="8">
        <v>0</v>
      </c>
      <c r="J13103" s="8" t="s">
        <v>14</v>
      </c>
      <c r="K13103" s="13"/>
    </row>
    <row r="13104" spans="1:11" ht="69.599999999999994" thickBot="1">
      <c r="A13104" s="21">
        <f t="shared" ref="A13104:A13106" si="959">A13103</f>
        <v>2096</v>
      </c>
      <c r="B13104" s="24"/>
      <c r="C13104" s="3" t="s">
        <v>171</v>
      </c>
      <c r="D13104" s="3" t="str">
        <f>VLOOKUP(C13104,'[1]Chart-of_Accounts (1)'!$B$20:$D$1316,3,)</f>
        <v>Petty Cash Imprest</v>
      </c>
      <c r="E13104" s="3"/>
      <c r="F13104" s="6" t="str">
        <f t="shared" si="957"/>
        <v>دمج البيانات من نوبل الى نظام يامى -مسلسل-2096-اسم الحساب من نوبل-عهدة الشبراوي-البيان-رقم سند الدفع : 1794 - صرف دفعه عن اعمال النجارة والحدادة بفيلا محمد راشد المنصورى من عهدة الشبراوى-نوع الادخال فى نوبل-Automatic</v>
      </c>
      <c r="G13104" s="3" t="s">
        <v>6356</v>
      </c>
      <c r="H13104" s="5">
        <v>0</v>
      </c>
      <c r="I13104" s="4">
        <v>30000</v>
      </c>
      <c r="J13104" s="5" t="s">
        <v>14</v>
      </c>
      <c r="K13104" s="13"/>
    </row>
    <row r="13105" spans="1:11" ht="69.599999999999994" thickBot="1">
      <c r="A13105" s="21">
        <f t="shared" si="959"/>
        <v>2096</v>
      </c>
      <c r="B13105" s="24"/>
      <c r="C13105" s="3" t="s">
        <v>2581</v>
      </c>
      <c r="D13105" s="3" t="str">
        <f>VLOOKUP(C13105,'[1]Chart-of_Accounts (1)'!$B$20:$D$1316,3,)</f>
        <v>Subcontractors</v>
      </c>
      <c r="E13105" s="3"/>
      <c r="F13105" s="6" t="str">
        <f t="shared" si="957"/>
        <v>دمج البيانات من نوبل الى نظام يامى -مسلسل-2096-اسم الحساب من نوبل-طارق عبداللطيف للحدادة والنجارة-البيان-رقم سند الدفع : 1794 - مقابل نواقص مواد وهالك تخصم على طارق عبداللطيف للنجارة والحدادة من عهدة الشبراوى-نوع الادخال فى نوبل-Automatic</v>
      </c>
      <c r="G13105" s="3" t="s">
        <v>6357</v>
      </c>
      <c r="H13105" s="5">
        <v>300</v>
      </c>
      <c r="I13105" s="5">
        <v>0</v>
      </c>
      <c r="J13105" s="5" t="s">
        <v>14</v>
      </c>
      <c r="K13105" s="13"/>
    </row>
    <row r="13106" spans="1:11" ht="69.599999999999994" thickBot="1">
      <c r="A13106" s="21">
        <f t="shared" si="959"/>
        <v>2096</v>
      </c>
      <c r="B13106" s="25"/>
      <c r="C13106" s="3" t="s">
        <v>171</v>
      </c>
      <c r="D13106" s="3" t="str">
        <f>VLOOKUP(C13106,'[1]Chart-of_Accounts (1)'!$B$20:$D$1316,3,)</f>
        <v>Petty Cash Imprest</v>
      </c>
      <c r="E13106" s="3"/>
      <c r="F13106" s="6" t="str">
        <f t="shared" si="957"/>
        <v>دمج البيانات من نوبل الى نظام يامى -مسلسل-2096-اسم الحساب من نوبل-عهدة الشبراوي-البيان-رقم سند الدفع : 1794 - مقابل نواقص مواد وهالك تخصم على طارق عبداللطيف للنجارة والحدادة من عهدة الشبراوى-نوع الادخال فى نوبل-Automatic</v>
      </c>
      <c r="G13106" s="3" t="s">
        <v>6357</v>
      </c>
      <c r="H13106" s="5">
        <v>0</v>
      </c>
      <c r="I13106" s="5">
        <v>300</v>
      </c>
      <c r="J13106" s="5" t="s">
        <v>14</v>
      </c>
      <c r="K13106" s="13"/>
    </row>
    <row r="13107" spans="1:11" ht="58.2" thickBot="1">
      <c r="A13107" s="20">
        <v>2097</v>
      </c>
      <c r="B13107" s="20" t="s">
        <v>6358</v>
      </c>
      <c r="C13107" s="6" t="s">
        <v>339</v>
      </c>
      <c r="D13107" s="3" t="str">
        <f>VLOOKUP(C13107,'[1]Chart-of_Accounts (1)'!$B$20:$D$1316,3,)</f>
        <v>Petty Cash Imprest</v>
      </c>
      <c r="E13107" s="6"/>
      <c r="F13107" s="6" t="str">
        <f t="shared" si="957"/>
        <v>دمج البيانات من نوبل الى نظام يامى -مسلسل-2097-اسم الحساب من نوبل-عهدة علاء العقلة-البيان-رقم سند الدفع : 1795 - صرف عهدة للفورمن علاء من عهدة مهندس على العقله-نوع الادخال فى نوبل-Automatic</v>
      </c>
      <c r="G13107" s="6" t="s">
        <v>6359</v>
      </c>
      <c r="H13107" s="8">
        <v>300</v>
      </c>
      <c r="I13107" s="8">
        <v>0</v>
      </c>
      <c r="J13107" s="8" t="s">
        <v>14</v>
      </c>
      <c r="K13107" s="13"/>
    </row>
    <row r="13108" spans="1:11" ht="58.2" thickBot="1">
      <c r="A13108" s="21">
        <f>A13107</f>
        <v>2097</v>
      </c>
      <c r="B13108" s="22"/>
      <c r="C13108" s="3" t="s">
        <v>18</v>
      </c>
      <c r="D13108" s="3" t="str">
        <f>VLOOKUP(C13108,'[1]Chart-of_Accounts (1)'!$B$20:$D$1316,3,)</f>
        <v>Petty Cash Imprest</v>
      </c>
      <c r="E13108" s="3"/>
      <c r="F13108" s="6" t="str">
        <f t="shared" si="957"/>
        <v>دمج البيانات من نوبل الى نظام يامى -مسلسل-2097-اسم الحساب من نوبل-عهدة مهندس علي-البيان-رقم سند الدفع : 1795 - صرف عهدة للفورمن علاء من عهدة مهندس على العقله-نوع الادخال فى نوبل-Automatic</v>
      </c>
      <c r="G13108" s="3" t="s">
        <v>6359</v>
      </c>
      <c r="H13108" s="5">
        <v>0</v>
      </c>
      <c r="I13108" s="5">
        <v>300</v>
      </c>
      <c r="J13108" s="5" t="s">
        <v>14</v>
      </c>
      <c r="K13108" s="13"/>
    </row>
    <row r="13109" spans="1:11" ht="58.2" thickBot="1">
      <c r="A13109" s="20">
        <v>2098</v>
      </c>
      <c r="B13109" s="20" t="s">
        <v>6360</v>
      </c>
      <c r="C13109" s="6" t="s">
        <v>21</v>
      </c>
      <c r="D13109" s="3" t="str">
        <f>VLOOKUP(C13109,'[1]Chart-of_Accounts (1)'!$B$20:$D$1316,3,)</f>
        <v>Petty Cash Imprest</v>
      </c>
      <c r="E13109" s="6"/>
      <c r="F13109" s="6" t="str">
        <f t="shared" si="957"/>
        <v>دمج البيانات من نوبل الى نظام يامى -مسلسل-2098-اسم الحساب من نوبل-عهدة شبير-البيان-رقم سند الدفع : 1796 - صرف عهدة للفورمن شبير من عهدة مهندس على العقله-نوع الادخال فى نوبل-Automatic</v>
      </c>
      <c r="G13109" s="6" t="s">
        <v>6361</v>
      </c>
      <c r="H13109" s="7">
        <v>1000</v>
      </c>
      <c r="I13109" s="8">
        <v>0</v>
      </c>
      <c r="J13109" s="8" t="s">
        <v>14</v>
      </c>
      <c r="K13109" s="13"/>
    </row>
    <row r="13110" spans="1:11" ht="58.2" thickBot="1">
      <c r="A13110" s="21">
        <f>A13109</f>
        <v>2098</v>
      </c>
      <c r="B13110" s="22"/>
      <c r="C13110" s="3" t="s">
        <v>18</v>
      </c>
      <c r="D13110" s="3" t="str">
        <f>VLOOKUP(C13110,'[1]Chart-of_Accounts (1)'!$B$20:$D$1316,3,)</f>
        <v>Petty Cash Imprest</v>
      </c>
      <c r="E13110" s="3"/>
      <c r="F13110" s="6" t="str">
        <f t="shared" si="957"/>
        <v>دمج البيانات من نوبل الى نظام يامى -مسلسل-2098-اسم الحساب من نوبل-عهدة مهندس علي-البيان-رقم سند الدفع : 1796 - صرف عهدة للفورمن شبير من عهدة مهندس على العقله-نوع الادخال فى نوبل-Automatic</v>
      </c>
      <c r="G13110" s="3" t="s">
        <v>6361</v>
      </c>
      <c r="H13110" s="5">
        <v>0</v>
      </c>
      <c r="I13110" s="4">
        <v>1000</v>
      </c>
      <c r="J13110" s="5" t="s">
        <v>14</v>
      </c>
      <c r="K13110" s="13"/>
    </row>
    <row r="13111" spans="1:11" ht="46.8" thickBot="1">
      <c r="A13111" s="20">
        <v>2099</v>
      </c>
      <c r="B13111" s="20" t="s">
        <v>6362</v>
      </c>
      <c r="C13111" s="6" t="s">
        <v>4915</v>
      </c>
      <c r="D13111" s="3" t="str">
        <f>VLOOKUP(C13111,'[1]Chart-of_Accounts (1)'!$B$20:$D$1316,3,)</f>
        <v>Salary Advance</v>
      </c>
      <c r="E13111" s="6"/>
      <c r="F13111" s="6" t="str">
        <f t="shared" si="957"/>
        <v>دمج البيانات من نوبل الى نظام يامى -مسلسل-2099-اسم الحساب من نوبل-سلفة عديل-البيان-تحويل سداد السلفة الى راجبالى-نوع الادخال فى نوبل-Manual</v>
      </c>
      <c r="G13111" s="6" t="s">
        <v>6363</v>
      </c>
      <c r="H13111" s="8">
        <v>800</v>
      </c>
      <c r="I13111" s="8">
        <v>0</v>
      </c>
      <c r="J13111" s="8" t="s">
        <v>33</v>
      </c>
      <c r="K13111" s="13"/>
    </row>
    <row r="13112" spans="1:11" ht="46.8" thickBot="1">
      <c r="A13112" s="21">
        <f>A13111</f>
        <v>2099</v>
      </c>
      <c r="B13112" s="22"/>
      <c r="C13112" s="3" t="s">
        <v>4535</v>
      </c>
      <c r="D13112" s="3" t="str">
        <f>VLOOKUP(C13112,'[1]Chart-of_Accounts (1)'!$B$20:$D$1316,3,)</f>
        <v>Salary Advance</v>
      </c>
      <c r="E13112" s="3"/>
      <c r="F13112" s="6" t="str">
        <f t="shared" si="957"/>
        <v>دمج البيانات من نوبل الى نظام يامى -مسلسل-2099-اسم الحساب من نوبل-سلفة راجبالى-البيان-تحويل سداد السلفة الى راجبالى-نوع الادخال فى نوبل-Manual</v>
      </c>
      <c r="G13112" s="3" t="s">
        <v>6363</v>
      </c>
      <c r="H13112" s="5">
        <v>0</v>
      </c>
      <c r="I13112" s="5">
        <v>800</v>
      </c>
      <c r="J13112" s="5" t="s">
        <v>33</v>
      </c>
      <c r="K13112" s="13"/>
    </row>
    <row r="13113" spans="1:11" ht="58.2" thickBot="1">
      <c r="A13113" s="20">
        <v>2100</v>
      </c>
      <c r="B13113" s="20" t="s">
        <v>6360</v>
      </c>
      <c r="C13113" s="6" t="s">
        <v>89</v>
      </c>
      <c r="D13113" s="3" t="str">
        <f>VLOOKUP(C13113,'[1]Chart-of_Accounts (1)'!$B$20:$D$1316,3,)</f>
        <v>Subcontractors</v>
      </c>
      <c r="E13113" s="6"/>
      <c r="F13113" s="6" t="str">
        <f t="shared" si="957"/>
        <v>دمج البيانات من نوبل الى نظام يامى -مسلسل-2100-اسم الحساب من نوبل-الخيول للتمديدات الصحية-البيان-رقم سند الدفع : 1797 - صرف دفعه من الحساب من عهدة مهندس على العقله-نوع الادخال فى نوبل-Automatic</v>
      </c>
      <c r="G13113" s="6" t="s">
        <v>6364</v>
      </c>
      <c r="H13113" s="7">
        <v>15000</v>
      </c>
      <c r="I13113" s="8">
        <v>0</v>
      </c>
      <c r="J13113" s="8" t="s">
        <v>14</v>
      </c>
      <c r="K13113" s="13"/>
    </row>
    <row r="13114" spans="1:11" ht="58.2" thickBot="1">
      <c r="A13114" s="21">
        <f>A13113</f>
        <v>2100</v>
      </c>
      <c r="B13114" s="22"/>
      <c r="C13114" s="3" t="s">
        <v>18</v>
      </c>
      <c r="D13114" s="3" t="str">
        <f>VLOOKUP(C13114,'[1]Chart-of_Accounts (1)'!$B$20:$D$1316,3,)</f>
        <v>Petty Cash Imprest</v>
      </c>
      <c r="E13114" s="3"/>
      <c r="F13114" s="6" t="str">
        <f t="shared" si="957"/>
        <v>دمج البيانات من نوبل الى نظام يامى -مسلسل-2100-اسم الحساب من نوبل-عهدة مهندس علي-البيان-رقم سند الدفع : 1797 - صرف دفعه من الحساب من عهدة مهندس على العقله-نوع الادخال فى نوبل-Automatic</v>
      </c>
      <c r="G13114" s="3" t="s">
        <v>6364</v>
      </c>
      <c r="H13114" s="5">
        <v>0</v>
      </c>
      <c r="I13114" s="4">
        <v>15000</v>
      </c>
      <c r="J13114" s="5" t="s">
        <v>14</v>
      </c>
      <c r="K13114" s="13"/>
    </row>
    <row r="13115" spans="1:11" ht="58.2" thickBot="1">
      <c r="A13115" s="20">
        <v>2101</v>
      </c>
      <c r="B13115" s="20" t="s">
        <v>6360</v>
      </c>
      <c r="C13115" s="6" t="s">
        <v>18</v>
      </c>
      <c r="D13115" s="3" t="str">
        <f>VLOOKUP(C13115,'[1]Chart-of_Accounts (1)'!$B$20:$D$1316,3,)</f>
        <v>Petty Cash Imprest</v>
      </c>
      <c r="E13115" s="6"/>
      <c r="F13115" s="6" t="str">
        <f t="shared" si="957"/>
        <v>دمج البيانات من نوبل الى نظام يامى -مسلسل-2101-اسم الحساب من نوبل-عهدة مهندس علي-البيان-رقم سند الدفع : 1798 - صرف عهدة للمهندس على العقله من مصرف أبوظبي الاسلامى-نوع الادخال فى نوبل-Automatic</v>
      </c>
      <c r="G13115" s="6" t="s">
        <v>6365</v>
      </c>
      <c r="H13115" s="7">
        <v>10000</v>
      </c>
      <c r="I13115" s="8">
        <v>0</v>
      </c>
      <c r="J13115" s="8" t="s">
        <v>14</v>
      </c>
      <c r="K13115" s="13"/>
    </row>
    <row r="13116" spans="1:11" ht="58.2" thickBot="1">
      <c r="A13116" s="21">
        <f t="shared" ref="A13116:A13118" si="960">A13115</f>
        <v>2101</v>
      </c>
      <c r="B13116" s="21"/>
      <c r="C13116" s="3" t="s">
        <v>13</v>
      </c>
      <c r="D13116" s="3" t="str">
        <f>VLOOKUP(C13116,'[1]Chart-of_Accounts (1)'!$B$20:$D$1316,3,)</f>
        <v>مصرف ابوظبي الاسلامى</v>
      </c>
      <c r="E13116" s="3"/>
      <c r="F13116" s="6" t="str">
        <f t="shared" si="957"/>
        <v>دمج البيانات من نوبل الى نظام يامى -مسلسل-2101-اسم الحساب من نوبل-مصرف ابوظبي الاسلامى-البيان-رقم سند الدفع : 1798 - صرف عهدة للمهندس على العقله من مصرف أبوظبي الاسلامى-نوع الادخال فى نوبل-Automatic</v>
      </c>
      <c r="G13116" s="3" t="s">
        <v>6365</v>
      </c>
      <c r="H13116" s="5">
        <v>0</v>
      </c>
      <c r="I13116" s="4">
        <v>10000</v>
      </c>
      <c r="J13116" s="5" t="s">
        <v>14</v>
      </c>
      <c r="K13116" s="13"/>
    </row>
    <row r="13117" spans="1:11" ht="58.2" thickBot="1">
      <c r="A13117" s="21">
        <f t="shared" si="960"/>
        <v>2101</v>
      </c>
      <c r="B13117" s="21"/>
      <c r="C13117" s="3" t="s">
        <v>18</v>
      </c>
      <c r="D13117" s="3" t="str">
        <f>VLOOKUP(C13117,'[1]Chart-of_Accounts (1)'!$B$20:$D$1316,3,)</f>
        <v>Petty Cash Imprest</v>
      </c>
      <c r="E13117" s="3"/>
      <c r="F13117" s="6" t="str">
        <f t="shared" si="957"/>
        <v>دمج البيانات من نوبل الى نظام يامى -مسلسل-2101-اسم الحساب من نوبل-عهدة مهندس علي-البيان-رقم سند الدفع : 1798 - صرف عهدة للمهندس على العقله من مصرف أبوظبي الاسلامى-نوع الادخال فى نوبل-Automatic</v>
      </c>
      <c r="G13117" s="3" t="s">
        <v>6365</v>
      </c>
      <c r="H13117" s="4">
        <v>5000</v>
      </c>
      <c r="I13117" s="5">
        <v>0</v>
      </c>
      <c r="J13117" s="5" t="s">
        <v>14</v>
      </c>
      <c r="K13117" s="13"/>
    </row>
    <row r="13118" spans="1:11" ht="58.2" thickBot="1">
      <c r="A13118" s="21">
        <f t="shared" si="960"/>
        <v>2101</v>
      </c>
      <c r="B13118" s="22"/>
      <c r="C13118" s="3" t="s">
        <v>13</v>
      </c>
      <c r="D13118" s="3" t="str">
        <f>VLOOKUP(C13118,'[1]Chart-of_Accounts (1)'!$B$20:$D$1316,3,)</f>
        <v>مصرف ابوظبي الاسلامى</v>
      </c>
      <c r="E13118" s="3"/>
      <c r="F13118" s="6" t="str">
        <f t="shared" si="957"/>
        <v>دمج البيانات من نوبل الى نظام يامى -مسلسل-2101-اسم الحساب من نوبل-مصرف ابوظبي الاسلامى-البيان-رقم سند الدفع : 1798 - صرف عهدة للمهندس على العقله من مصرف أبوظبي الاسلامى-نوع الادخال فى نوبل-Automatic</v>
      </c>
      <c r="G13118" s="3" t="s">
        <v>6365</v>
      </c>
      <c r="H13118" s="5">
        <v>0</v>
      </c>
      <c r="I13118" s="4">
        <v>5000</v>
      </c>
      <c r="J13118" s="5" t="s">
        <v>14</v>
      </c>
      <c r="K13118" s="13"/>
    </row>
    <row r="13119" spans="1:11" ht="58.2" thickBot="1">
      <c r="A13119" s="20">
        <v>2102</v>
      </c>
      <c r="B13119" s="20" t="s">
        <v>6366</v>
      </c>
      <c r="C13119" s="6" t="s">
        <v>176</v>
      </c>
      <c r="D13119" s="3" t="str">
        <f>VLOOKUP(C13119,'[1]Chart-of_Accounts (1)'!$B$20:$D$1316,3,)</f>
        <v>Petty Cash Imprest</v>
      </c>
      <c r="E13119" s="6"/>
      <c r="F13119" s="6" t="str">
        <f t="shared" si="957"/>
        <v>دمج البيانات من نوبل الى نظام يامى -مسلسل-2102-اسم الحساب من نوبل-عهدة موسي-البيان-رقم سند الدفع : 1799 - صرف عهدة للفورمن موسى من مصرف ابوظبي الاسلامى-نوع الادخال فى نوبل-Automatic</v>
      </c>
      <c r="G13119" s="6" t="s">
        <v>6367</v>
      </c>
      <c r="H13119" s="7">
        <v>10000</v>
      </c>
      <c r="I13119" s="8">
        <v>0</v>
      </c>
      <c r="J13119" s="8" t="s">
        <v>14</v>
      </c>
      <c r="K13119" s="13"/>
    </row>
    <row r="13120" spans="1:11" ht="58.2" thickBot="1">
      <c r="A13120" s="21">
        <f>A13119</f>
        <v>2102</v>
      </c>
      <c r="B13120" s="22"/>
      <c r="C13120" s="3" t="s">
        <v>13</v>
      </c>
      <c r="D13120" s="3" t="str">
        <f>VLOOKUP(C13120,'[1]Chart-of_Accounts (1)'!$B$20:$D$1316,3,)</f>
        <v>مصرف ابوظبي الاسلامى</v>
      </c>
      <c r="E13120" s="3"/>
      <c r="F13120" s="6" t="str">
        <f t="shared" si="957"/>
        <v>دمج البيانات من نوبل الى نظام يامى -مسلسل-2102-اسم الحساب من نوبل-مصرف ابوظبي الاسلامى-البيان-رقم سند الدفع : 1799 - عــــن : - رقم الشيك : 502530-نوع الادخال فى نوبل-Automatic</v>
      </c>
      <c r="G13120" s="3" t="s">
        <v>6368</v>
      </c>
      <c r="H13120" s="5">
        <v>0</v>
      </c>
      <c r="I13120" s="4">
        <v>10000</v>
      </c>
      <c r="J13120" s="5" t="s">
        <v>14</v>
      </c>
      <c r="K13120" s="13"/>
    </row>
    <row r="13121" spans="1:11" ht="58.2" thickBot="1">
      <c r="A13121" s="20">
        <v>2103</v>
      </c>
      <c r="B13121" s="20" t="s">
        <v>6369</v>
      </c>
      <c r="C13121" s="6" t="s">
        <v>98</v>
      </c>
      <c r="D13121" s="3" t="str">
        <f>VLOOKUP(C13121,'[1]Chart-of_Accounts (1)'!$B$20:$D$1316,3,)</f>
        <v>Subcontractors</v>
      </c>
      <c r="E13121" s="6"/>
      <c r="F13121" s="6" t="str">
        <f t="shared" si="957"/>
        <v>دمج البيانات من نوبل الى نظام يامى -مسلسل-2103-اسم الحساب من نوبل-عمار صالح للسيراميك والرخام-البيان-رقم سند الدفع : 1800 - صرف دفعه من الحساب من عهدة مهندس على العقله-نوع الادخال فى نوبل-Automatic</v>
      </c>
      <c r="G13121" s="6" t="s">
        <v>6370</v>
      </c>
      <c r="H13121" s="7">
        <v>3000</v>
      </c>
      <c r="I13121" s="8">
        <v>0</v>
      </c>
      <c r="J13121" s="8" t="s">
        <v>14</v>
      </c>
      <c r="K13121" s="13"/>
    </row>
    <row r="13122" spans="1:11" ht="58.2" thickBot="1">
      <c r="A13122" s="21">
        <f>A13121</f>
        <v>2103</v>
      </c>
      <c r="B13122" s="22"/>
      <c r="C13122" s="3" t="s">
        <v>18</v>
      </c>
      <c r="D13122" s="3" t="str">
        <f>VLOOKUP(C13122,'[1]Chart-of_Accounts (1)'!$B$20:$D$1316,3,)</f>
        <v>Petty Cash Imprest</v>
      </c>
      <c r="E13122" s="3"/>
      <c r="F13122" s="6" t="str">
        <f t="shared" si="957"/>
        <v>دمج البيانات من نوبل الى نظام يامى -مسلسل-2103-اسم الحساب من نوبل-عهدة مهندس علي-البيان-رقم سند الدفع : 1800 - صرف دفعه من الحساب من عهدة مهندس على العقله-نوع الادخال فى نوبل-Automatic</v>
      </c>
      <c r="G13122" s="3" t="s">
        <v>6370</v>
      </c>
      <c r="H13122" s="5">
        <v>0</v>
      </c>
      <c r="I13122" s="4">
        <v>3000</v>
      </c>
      <c r="J13122" s="5" t="s">
        <v>14</v>
      </c>
      <c r="K13122" s="13"/>
    </row>
    <row r="13123" spans="1:11" ht="58.2" thickBot="1">
      <c r="A13123" s="20">
        <v>2104</v>
      </c>
      <c r="B13123" s="20" t="s">
        <v>6358</v>
      </c>
      <c r="C13123" s="6" t="s">
        <v>21</v>
      </c>
      <c r="D13123" s="3" t="str">
        <f>VLOOKUP(C13123,'[1]Chart-of_Accounts (1)'!$B$20:$D$1316,3,)</f>
        <v>Petty Cash Imprest</v>
      </c>
      <c r="E13123" s="6"/>
      <c r="F13123" s="6" t="str">
        <f t="shared" si="957"/>
        <v>دمج البيانات من نوبل الى نظام يامى -مسلسل-2104-اسم الحساب من نوبل-عهدة شبير-البيان-رقم سند الدفع : 1801 - صرف دفعه من الحساب من عهدة مهندس على العقله-نوع الادخال فى نوبل-Automatic</v>
      </c>
      <c r="G13123" s="6" t="s">
        <v>6371</v>
      </c>
      <c r="H13123" s="7">
        <v>2000</v>
      </c>
      <c r="I13123" s="8">
        <v>0</v>
      </c>
      <c r="J13123" s="8" t="s">
        <v>14</v>
      </c>
      <c r="K13123" s="13"/>
    </row>
    <row r="13124" spans="1:11" ht="58.2" thickBot="1">
      <c r="A13124" s="21">
        <f>A13123</f>
        <v>2104</v>
      </c>
      <c r="B13124" s="22"/>
      <c r="C13124" s="3" t="s">
        <v>18</v>
      </c>
      <c r="D13124" s="3" t="str">
        <f>VLOOKUP(C13124,'[1]Chart-of_Accounts (1)'!$B$20:$D$1316,3,)</f>
        <v>Petty Cash Imprest</v>
      </c>
      <c r="E13124" s="3"/>
      <c r="F13124" s="6" t="str">
        <f t="shared" si="957"/>
        <v>دمج البيانات من نوبل الى نظام يامى -مسلسل-2104-اسم الحساب من نوبل-عهدة مهندس علي-البيان-رقم سند الدفع : 1801 - صرف دفعه من الحساب من عهدة مهندس على العقله-نوع الادخال فى نوبل-Automatic</v>
      </c>
      <c r="G13124" s="3" t="s">
        <v>6371</v>
      </c>
      <c r="H13124" s="5">
        <v>0</v>
      </c>
      <c r="I13124" s="4">
        <v>2000</v>
      </c>
      <c r="J13124" s="5" t="s">
        <v>14</v>
      </c>
      <c r="K13124" s="13"/>
    </row>
    <row r="13125" spans="1:11" ht="58.2" thickBot="1">
      <c r="A13125" s="20">
        <v>2105</v>
      </c>
      <c r="B13125" s="20" t="s">
        <v>6358</v>
      </c>
      <c r="C13125" s="6" t="s">
        <v>109</v>
      </c>
      <c r="D13125" s="3" t="str">
        <f>VLOOKUP(C13125,'[1]Chart-of_Accounts (1)'!$B$20:$D$1316,3,)</f>
        <v>Subcontractors</v>
      </c>
      <c r="E13125" s="6"/>
      <c r="F13125" s="6" t="str">
        <f t="shared" si="957"/>
        <v>دمج البيانات من نوبل الى نظام يامى -مسلسل-2105-اسم الحساب من نوبل-واحة الغروب-البيان-رقم سند الدفع : 1802 - صرف دفعه من الحساب من عهدة مهندس على العقله-نوع الادخال فى نوبل-Automatic</v>
      </c>
      <c r="G13125" s="6" t="s">
        <v>6372</v>
      </c>
      <c r="H13125" s="7">
        <v>10000</v>
      </c>
      <c r="I13125" s="8">
        <v>0</v>
      </c>
      <c r="J13125" s="8" t="s">
        <v>14</v>
      </c>
      <c r="K13125" s="13"/>
    </row>
    <row r="13126" spans="1:11" ht="58.2" thickBot="1">
      <c r="A13126" s="21">
        <f>A13125</f>
        <v>2105</v>
      </c>
      <c r="B13126" s="22"/>
      <c r="C13126" s="3" t="s">
        <v>18</v>
      </c>
      <c r="D13126" s="3" t="str">
        <f>VLOOKUP(C13126,'[1]Chart-of_Accounts (1)'!$B$20:$D$1316,3,)</f>
        <v>Petty Cash Imprest</v>
      </c>
      <c r="E13126" s="3"/>
      <c r="F13126" s="6" t="str">
        <f t="shared" si="957"/>
        <v>دمج البيانات من نوبل الى نظام يامى -مسلسل-2105-اسم الحساب من نوبل-عهدة مهندس علي-البيان-رقم سند الدفع : 1802 - صرف دفعه من الحساب من عهدة مهندس على العقله-نوع الادخال فى نوبل-Automatic</v>
      </c>
      <c r="G13126" s="3" t="s">
        <v>6372</v>
      </c>
      <c r="H13126" s="5">
        <v>0</v>
      </c>
      <c r="I13126" s="4">
        <v>10000</v>
      </c>
      <c r="J13126" s="5" t="s">
        <v>14</v>
      </c>
      <c r="K13126" s="13"/>
    </row>
    <row r="13127" spans="1:11" ht="58.2" thickBot="1">
      <c r="A13127" s="20">
        <v>2106</v>
      </c>
      <c r="B13127" s="20" t="s">
        <v>6207</v>
      </c>
      <c r="C13127" s="6" t="s">
        <v>172</v>
      </c>
      <c r="D13127" s="3" t="str">
        <f>VLOOKUP(C13127,'[1]Chart-of_Accounts (1)'!$B$20:$D$1316,3,)</f>
        <v>Petty Cash Imprest</v>
      </c>
      <c r="E13127" s="6"/>
      <c r="F13127" s="6" t="str">
        <f t="shared" ref="F13127:F13190" si="961">CONCATENATE("دمج البيانات من نوبل الى نظام يامى ","-","مسلسل","-",A13127,"-","اسم الحساب من نوبل","-",C13127,"-","البيان","-",G13127,"-","نوع الادخال فى نوبل","-",J13127)</f>
        <v>دمج البيانات من نوبل الى نظام يامى -مسلسل-2106-اسم الحساب من نوبل-عهدة حمد-البيان-رقم سند الدفع : 1803 - صرف عهدة لحمد عليان من عهدة مهندس على العقلة-نوع الادخال فى نوبل-Automatic</v>
      </c>
      <c r="G13127" s="6" t="s">
        <v>6373</v>
      </c>
      <c r="H13127" s="7">
        <v>3000</v>
      </c>
      <c r="I13127" s="8">
        <v>0</v>
      </c>
      <c r="J13127" s="8" t="s">
        <v>14</v>
      </c>
      <c r="K13127" s="13"/>
    </row>
    <row r="13128" spans="1:11" ht="58.2" thickBot="1">
      <c r="A13128" s="21">
        <f>A13127</f>
        <v>2106</v>
      </c>
      <c r="B13128" s="22"/>
      <c r="C13128" s="3" t="s">
        <v>18</v>
      </c>
      <c r="D13128" s="3" t="str">
        <f>VLOOKUP(C13128,'[1]Chart-of_Accounts (1)'!$B$20:$D$1316,3,)</f>
        <v>Petty Cash Imprest</v>
      </c>
      <c r="E13128" s="3"/>
      <c r="F13128" s="6" t="str">
        <f t="shared" si="961"/>
        <v>دمج البيانات من نوبل الى نظام يامى -مسلسل-2106-اسم الحساب من نوبل-عهدة مهندس علي-البيان-رقم سند الدفع : 1803 - صرف عهدة لحمد عليان من عهدة مهندس على العقلة-نوع الادخال فى نوبل-Automatic</v>
      </c>
      <c r="G13128" s="3" t="s">
        <v>6373</v>
      </c>
      <c r="H13128" s="5">
        <v>0</v>
      </c>
      <c r="I13128" s="4">
        <v>3000</v>
      </c>
      <c r="J13128" s="5" t="s">
        <v>14</v>
      </c>
      <c r="K13128" s="13"/>
    </row>
    <row r="13129" spans="1:11" ht="58.2" thickBot="1">
      <c r="A13129" s="20">
        <v>2107</v>
      </c>
      <c r="B13129" s="20" t="s">
        <v>6374</v>
      </c>
      <c r="C13129" s="6" t="s">
        <v>176</v>
      </c>
      <c r="D13129" s="3" t="str">
        <f>VLOOKUP(C13129,'[1]Chart-of_Accounts (1)'!$B$20:$D$1316,3,)</f>
        <v>Petty Cash Imprest</v>
      </c>
      <c r="E13129" s="6"/>
      <c r="F13129" s="6" t="str">
        <f t="shared" si="961"/>
        <v>دمج البيانات من نوبل الى نظام يامى -مسلسل-2107-اسم الحساب من نوبل-عهدة موسي-البيان-رقم سند الدفع : 1804 - صرف عهدة للفورمن موسى من عهدة مهندس على العقله-نوع الادخال فى نوبل-Automatic</v>
      </c>
      <c r="G13129" s="6" t="s">
        <v>6375</v>
      </c>
      <c r="H13129" s="8">
        <v>500</v>
      </c>
      <c r="I13129" s="8">
        <v>0</v>
      </c>
      <c r="J13129" s="8" t="s">
        <v>14</v>
      </c>
      <c r="K13129" s="13"/>
    </row>
    <row r="13130" spans="1:11" ht="58.2" thickBot="1">
      <c r="A13130" s="21">
        <f>A13129</f>
        <v>2107</v>
      </c>
      <c r="B13130" s="22"/>
      <c r="C13130" s="3" t="s">
        <v>18</v>
      </c>
      <c r="D13130" s="3" t="str">
        <f>VLOOKUP(C13130,'[1]Chart-of_Accounts (1)'!$B$20:$D$1316,3,)</f>
        <v>Petty Cash Imprest</v>
      </c>
      <c r="E13130" s="3"/>
      <c r="F13130" s="6" t="str">
        <f t="shared" si="961"/>
        <v>دمج البيانات من نوبل الى نظام يامى -مسلسل-2107-اسم الحساب من نوبل-عهدة مهندس علي-البيان-رقم سند الدفع : 1804 - صرف عهدة للفورمن موسى من عهدة مهندس على العقله-نوع الادخال فى نوبل-Automatic</v>
      </c>
      <c r="G13130" s="3" t="s">
        <v>6375</v>
      </c>
      <c r="H13130" s="5">
        <v>0</v>
      </c>
      <c r="I13130" s="5">
        <v>500</v>
      </c>
      <c r="J13130" s="5" t="s">
        <v>14</v>
      </c>
      <c r="K13130" s="13"/>
    </row>
    <row r="13131" spans="1:11" ht="58.2" thickBot="1">
      <c r="A13131" s="20">
        <v>2108</v>
      </c>
      <c r="B13131" s="20" t="s">
        <v>6362</v>
      </c>
      <c r="C13131" s="6" t="s">
        <v>6376</v>
      </c>
      <c r="D13131" s="3" t="str">
        <f>VLOOKUP(C13131,'[1]Chart-of_Accounts (1)'!$B$20:$D$1316,3,)</f>
        <v>Salary Advance</v>
      </c>
      <c r="E13131" s="6"/>
      <c r="F13131" s="6" t="str">
        <f t="shared" si="961"/>
        <v>دمج البيانات من نوبل الى نظام يامى -مسلسل-2108-اسم الحساب من نوبل-سلفة حمد-البيان-رقم سند الدفع : 1805 - صرف يافة لحمد من عهدة مهندس على العقله-نوع الادخال فى نوبل-Automatic</v>
      </c>
      <c r="G13131" s="6" t="s">
        <v>6377</v>
      </c>
      <c r="H13131" s="7">
        <v>8800</v>
      </c>
      <c r="I13131" s="8">
        <v>0</v>
      </c>
      <c r="J13131" s="8" t="s">
        <v>14</v>
      </c>
      <c r="K13131" s="13"/>
    </row>
    <row r="13132" spans="1:11" ht="58.2" thickBot="1">
      <c r="A13132" s="21">
        <f>A13131</f>
        <v>2108</v>
      </c>
      <c r="B13132" s="22"/>
      <c r="C13132" s="3" t="s">
        <v>18</v>
      </c>
      <c r="D13132" s="3" t="str">
        <f>VLOOKUP(C13132,'[1]Chart-of_Accounts (1)'!$B$20:$D$1316,3,)</f>
        <v>Petty Cash Imprest</v>
      </c>
      <c r="E13132" s="3"/>
      <c r="F13132" s="6" t="str">
        <f t="shared" si="961"/>
        <v>دمج البيانات من نوبل الى نظام يامى -مسلسل-2108-اسم الحساب من نوبل-عهدة مهندس علي-البيان-رقم سند الدفع : 1805 - صرف يافة لحمد من عهدة مهندس على العقله-نوع الادخال فى نوبل-Automatic</v>
      </c>
      <c r="G13132" s="3" t="s">
        <v>6377</v>
      </c>
      <c r="H13132" s="5">
        <v>0</v>
      </c>
      <c r="I13132" s="4">
        <v>8800</v>
      </c>
      <c r="J13132" s="5" t="s">
        <v>14</v>
      </c>
      <c r="K13132" s="13"/>
    </row>
    <row r="13133" spans="1:11" ht="58.2" thickBot="1">
      <c r="A13133" s="20">
        <v>2109</v>
      </c>
      <c r="B13133" s="20" t="s">
        <v>6358</v>
      </c>
      <c r="C13133" s="6" t="s">
        <v>1094</v>
      </c>
      <c r="D13133" s="3" t="str">
        <f>VLOOKUP(C13133,'[1]Chart-of_Accounts (1)'!$B$20:$D$1316,3,)</f>
        <v>Accounts Payables</v>
      </c>
      <c r="E13133" s="6"/>
      <c r="F13133" s="6" t="str">
        <f t="shared" si="961"/>
        <v>دمج البيانات من نوبل الى نظام يامى -مسلسل-2109-اسم الحساب من نوبل-اتحاد للحديد-البيان-رقم سند الدفع : 1806 - ثمن حديد لموقع بخيت المزروعى من عهدة مهندس على العقلة-نوع الادخال فى نوبل-Automatic</v>
      </c>
      <c r="G13133" s="6" t="s">
        <v>6378</v>
      </c>
      <c r="H13133" s="7">
        <v>55841</v>
      </c>
      <c r="I13133" s="8">
        <v>0</v>
      </c>
      <c r="J13133" s="8" t="s">
        <v>14</v>
      </c>
      <c r="K13133" s="13"/>
    </row>
    <row r="13134" spans="1:11" ht="58.2" thickBot="1">
      <c r="A13134" s="21">
        <f>A13133</f>
        <v>2109</v>
      </c>
      <c r="B13134" s="22"/>
      <c r="C13134" s="3" t="s">
        <v>18</v>
      </c>
      <c r="D13134" s="3" t="str">
        <f>VLOOKUP(C13134,'[1]Chart-of_Accounts (1)'!$B$20:$D$1316,3,)</f>
        <v>Petty Cash Imprest</v>
      </c>
      <c r="E13134" s="3"/>
      <c r="F13134" s="6" t="str">
        <f t="shared" si="961"/>
        <v>دمج البيانات من نوبل الى نظام يامى -مسلسل-2109-اسم الحساب من نوبل-عهدة مهندس علي-البيان-رقم سند الدفع : 1806 - ثمن حديد لموقع بخيت المزروعى من عهدة مهندس على العقلة-نوع الادخال فى نوبل-Automatic</v>
      </c>
      <c r="G13134" s="3" t="s">
        <v>6378</v>
      </c>
      <c r="H13134" s="5">
        <v>0</v>
      </c>
      <c r="I13134" s="4">
        <v>55841</v>
      </c>
      <c r="J13134" s="5" t="s">
        <v>14</v>
      </c>
      <c r="K13134" s="13"/>
    </row>
    <row r="13135" spans="1:11" ht="58.2" thickBot="1">
      <c r="A13135" s="20">
        <v>2110</v>
      </c>
      <c r="B13135" s="20" t="s">
        <v>6358</v>
      </c>
      <c r="C13135" s="6" t="s">
        <v>18</v>
      </c>
      <c r="D13135" s="3" t="str">
        <f>VLOOKUP(C13135,'[1]Chart-of_Accounts (1)'!$B$20:$D$1316,3,)</f>
        <v>Petty Cash Imprest</v>
      </c>
      <c r="E13135" s="6"/>
      <c r="F13135" s="6" t="str">
        <f t="shared" si="961"/>
        <v>دمج البيانات من نوبل الى نظام يامى -مسلسل-2110-اسم الحساب من نوبل-عهدة مهندس علي-البيان-رقم سند الدفع : 1807 - صرف عهدة للمهندس على العقله من مصرف أبوظبي الاسلامى-نوع الادخال فى نوبل-Automatic</v>
      </c>
      <c r="G13135" s="6" t="s">
        <v>6379</v>
      </c>
      <c r="H13135" s="7">
        <v>120000</v>
      </c>
      <c r="I13135" s="8">
        <v>0</v>
      </c>
      <c r="J13135" s="8" t="s">
        <v>14</v>
      </c>
      <c r="K13135" s="13"/>
    </row>
    <row r="13136" spans="1:11" ht="58.2" thickBot="1">
      <c r="A13136" s="21">
        <f>A13135</f>
        <v>2110</v>
      </c>
      <c r="B13136" s="22"/>
      <c r="C13136" s="3" t="s">
        <v>13</v>
      </c>
      <c r="D13136" s="3" t="str">
        <f>VLOOKUP(C13136,'[1]Chart-of_Accounts (1)'!$B$20:$D$1316,3,)</f>
        <v>مصرف ابوظبي الاسلامى</v>
      </c>
      <c r="E13136" s="3"/>
      <c r="F13136" s="6" t="str">
        <f t="shared" si="961"/>
        <v>دمج البيانات من نوبل الى نظام يامى -مسلسل-2110-اسم الحساب من نوبل-مصرف ابوظبي الاسلامى-البيان-رقم سند الدفع : 1807 - صرف عهدة للمهندس على العقله من مصرف أبوظبي الاسلامى-نوع الادخال فى نوبل-Automatic</v>
      </c>
      <c r="G13136" s="3" t="s">
        <v>6379</v>
      </c>
      <c r="H13136" s="5">
        <v>0</v>
      </c>
      <c r="I13136" s="4">
        <v>120000</v>
      </c>
      <c r="J13136" s="5" t="s">
        <v>14</v>
      </c>
      <c r="K13136" s="13"/>
    </row>
    <row r="13137" spans="1:11" ht="24" thickBot="1">
      <c r="A13137" s="20">
        <v>2111</v>
      </c>
      <c r="B13137" s="20" t="s">
        <v>6380</v>
      </c>
      <c r="C13137" s="6" t="s">
        <v>6381</v>
      </c>
      <c r="D13137" s="3" t="s">
        <v>6987</v>
      </c>
      <c r="E13137" s="6"/>
      <c r="F13137" s="6" t="str">
        <f t="shared" si="961"/>
        <v>دمج البيانات من نوبل الى نظام يامى -مسلسل-2111-اسم الحساب من نوبل-Prepaid Rent-البيان-رقم سند الدفع : 1808 - القسط الاول لايجار منزل محمد العقله من مصرف ابوظبي الاسلامى-نوع الادخال فى نوبل-Automatic</v>
      </c>
      <c r="G13137" s="6" t="s">
        <v>6382</v>
      </c>
      <c r="H13137" s="7">
        <v>7300</v>
      </c>
      <c r="I13137" s="8">
        <v>0</v>
      </c>
      <c r="J13137" s="8" t="s">
        <v>14</v>
      </c>
      <c r="K13137" s="13"/>
    </row>
    <row r="13138" spans="1:11" ht="58.2" thickBot="1">
      <c r="A13138" s="21">
        <f>A13137</f>
        <v>2111</v>
      </c>
      <c r="B13138" s="22"/>
      <c r="C13138" s="3" t="s">
        <v>13</v>
      </c>
      <c r="D13138" s="3" t="str">
        <f>VLOOKUP(C13138,'[1]Chart-of_Accounts (1)'!$B$20:$D$1316,3,)</f>
        <v>مصرف ابوظبي الاسلامى</v>
      </c>
      <c r="E13138" s="3"/>
      <c r="F13138" s="6" t="str">
        <f t="shared" si="961"/>
        <v>دمج البيانات من نوبل الى نظام يامى -مسلسل-2111-اسم الحساب من نوبل-مصرف ابوظبي الاسلامى-البيان-رقم سند الدفع : 1808 - عــــن : - رقم الشيك : 502529-نوع الادخال فى نوبل-Automatic</v>
      </c>
      <c r="G13138" s="3" t="s">
        <v>6383</v>
      </c>
      <c r="H13138" s="5">
        <v>0</v>
      </c>
      <c r="I13138" s="4">
        <v>7300</v>
      </c>
      <c r="J13138" s="5" t="s">
        <v>14</v>
      </c>
      <c r="K13138" s="13"/>
    </row>
    <row r="13139" spans="1:11" ht="58.2" thickBot="1">
      <c r="A13139" s="20">
        <v>2112</v>
      </c>
      <c r="B13139" s="20" t="s">
        <v>6358</v>
      </c>
      <c r="C13139" s="6" t="s">
        <v>77</v>
      </c>
      <c r="D13139" s="3" t="str">
        <f>VLOOKUP(C13139,'[1]Chart-of_Accounts (1)'!$B$20:$D$1316,3,)</f>
        <v>Accounts Payables</v>
      </c>
      <c r="E13139" s="6"/>
      <c r="F13139" s="6" t="str">
        <f t="shared" si="961"/>
        <v>دمج البيانات من نوبل الى نظام يامى -مسلسل-2112-اسم الحساب من نوبل-نصراوى كاش-البيان-رقم سند الدفع : 1809 - صرف دفعه من الحساب من مصرف ابوظبي الاسلامى-نوع الادخال فى نوبل-Automatic</v>
      </c>
      <c r="G13139" s="6" t="s">
        <v>6384</v>
      </c>
      <c r="H13139" s="7">
        <v>100000</v>
      </c>
      <c r="I13139" s="8">
        <v>0</v>
      </c>
      <c r="J13139" s="8" t="s">
        <v>14</v>
      </c>
      <c r="K13139" s="13"/>
    </row>
    <row r="13140" spans="1:11" ht="58.2" thickBot="1">
      <c r="A13140" s="21">
        <f>A13139</f>
        <v>2112</v>
      </c>
      <c r="B13140" s="22"/>
      <c r="C13140" s="3" t="s">
        <v>13</v>
      </c>
      <c r="D13140" s="3" t="str">
        <f>VLOOKUP(C13140,'[1]Chart-of_Accounts (1)'!$B$20:$D$1316,3,)</f>
        <v>مصرف ابوظبي الاسلامى</v>
      </c>
      <c r="E13140" s="3"/>
      <c r="F13140" s="6" t="str">
        <f t="shared" si="961"/>
        <v>دمج البيانات من نوبل الى نظام يامى -مسلسل-2112-اسم الحساب من نوبل-مصرف ابوظبي الاسلامى-البيان-رقم سند الدفع : 1809 - عــــن : - رقم الشيك : 502531-نوع الادخال فى نوبل-Automatic</v>
      </c>
      <c r="G13140" s="3" t="s">
        <v>6385</v>
      </c>
      <c r="H13140" s="5">
        <v>0</v>
      </c>
      <c r="I13140" s="4">
        <v>100000</v>
      </c>
      <c r="J13140" s="5" t="s">
        <v>14</v>
      </c>
      <c r="K13140" s="13"/>
    </row>
    <row r="13141" spans="1:11" ht="58.2" thickBot="1">
      <c r="A13141" s="20">
        <v>2113</v>
      </c>
      <c r="B13141" s="23">
        <v>45089</v>
      </c>
      <c r="C13141" s="6" t="s">
        <v>74</v>
      </c>
      <c r="D13141" s="3" t="str">
        <f>VLOOKUP(C13141,'[1]Chart-of_Accounts (1)'!$B$20:$D$1316,3,)</f>
        <v>Accounts Payables</v>
      </c>
      <c r="E13141" s="6"/>
      <c r="F13141" s="6" t="str">
        <f t="shared" si="961"/>
        <v>دمج البيانات من نوبل الى نظام يامى -مسلسل-2113-اسم الحساب من نوبل-مؤسسة المياسى-البيان-رقم سند الدفع : 1810 - صرف دفعه من الحساب من بنك الفجيرة-نوع الادخال فى نوبل-Automatic</v>
      </c>
      <c r="G13141" s="6" t="s">
        <v>6386</v>
      </c>
      <c r="H13141" s="7">
        <v>35000</v>
      </c>
      <c r="I13141" s="8">
        <v>0</v>
      </c>
      <c r="J13141" s="8" t="s">
        <v>14</v>
      </c>
      <c r="K13141" s="13"/>
    </row>
    <row r="13142" spans="1:11" ht="46.8" thickBot="1">
      <c r="A13142" s="21">
        <f>A13141</f>
        <v>2113</v>
      </c>
      <c r="B13142" s="25"/>
      <c r="C13142" s="3" t="s">
        <v>145</v>
      </c>
      <c r="D13142" s="3" t="str">
        <f>VLOOKUP(C13142,'[1]Chart-of_Accounts (1)'!$B$20:$D$1316,3,)</f>
        <v>بنك الفجيرة</v>
      </c>
      <c r="E13142" s="3"/>
      <c r="F13142" s="6" t="str">
        <f t="shared" si="961"/>
        <v>دمج البيانات من نوبل الى نظام يامى -مسلسل-2113-اسم الحساب من نوبل-بنك الفجيرة-البيان-رقم سند الدفع : 1810 - عــــن : - رقم الشيك : 000223-نوع الادخال فى نوبل-Automatic</v>
      </c>
      <c r="G13142" s="3" t="s">
        <v>6387</v>
      </c>
      <c r="H13142" s="5">
        <v>0</v>
      </c>
      <c r="I13142" s="4">
        <v>35000</v>
      </c>
      <c r="J13142" s="5" t="s">
        <v>14</v>
      </c>
      <c r="K13142" s="13"/>
    </row>
    <row r="13143" spans="1:11" ht="58.2" thickBot="1">
      <c r="A13143" s="20">
        <v>2114</v>
      </c>
      <c r="B13143" s="23">
        <v>45089</v>
      </c>
      <c r="C13143" s="6" t="s">
        <v>80</v>
      </c>
      <c r="D13143" s="3" t="str">
        <f>VLOOKUP(C13143,'[1]Chart-of_Accounts (1)'!$B$20:$D$1316,3,)</f>
        <v>Accounts Payables</v>
      </c>
      <c r="E13143" s="6"/>
      <c r="F13143" s="6" t="str">
        <f t="shared" si="961"/>
        <v>دمج البيانات من نوبل الى نظام يامى -مسلسل-2114-اسم الحساب من نوبل-وايت ستون للحجر-البيان-رقم سند الدفع : 1811 - صرف دفعه من الحساب من بنك الفجيرة-نوع الادخال فى نوبل-Automatic</v>
      </c>
      <c r="G13143" s="6" t="s">
        <v>6388</v>
      </c>
      <c r="H13143" s="7">
        <v>100000</v>
      </c>
      <c r="I13143" s="8">
        <v>0</v>
      </c>
      <c r="J13143" s="8" t="s">
        <v>14</v>
      </c>
      <c r="K13143" s="13"/>
    </row>
    <row r="13144" spans="1:11" ht="46.8" thickBot="1">
      <c r="A13144" s="21">
        <f>A13143</f>
        <v>2114</v>
      </c>
      <c r="B13144" s="25"/>
      <c r="C13144" s="3" t="s">
        <v>145</v>
      </c>
      <c r="D13144" s="3" t="str">
        <f>VLOOKUP(C13144,'[1]Chart-of_Accounts (1)'!$B$20:$D$1316,3,)</f>
        <v>بنك الفجيرة</v>
      </c>
      <c r="E13144" s="3"/>
      <c r="F13144" s="6" t="str">
        <f t="shared" si="961"/>
        <v>دمج البيانات من نوبل الى نظام يامى -مسلسل-2114-اسم الحساب من نوبل-بنك الفجيرة-البيان-رقم سند الدفع : 1811 - عــــن : - رقم الشيك : 000225-نوع الادخال فى نوبل-Automatic</v>
      </c>
      <c r="G13144" s="3" t="s">
        <v>6389</v>
      </c>
      <c r="H13144" s="5">
        <v>0</v>
      </c>
      <c r="I13144" s="4">
        <v>100000</v>
      </c>
      <c r="J13144" s="5" t="s">
        <v>14</v>
      </c>
      <c r="K13144" s="13"/>
    </row>
    <row r="13145" spans="1:11" ht="58.2" thickBot="1">
      <c r="A13145" s="20">
        <v>2115</v>
      </c>
      <c r="B13145" s="20" t="s">
        <v>6362</v>
      </c>
      <c r="C13145" s="6" t="s">
        <v>172</v>
      </c>
      <c r="D13145" s="3" t="str">
        <f>VLOOKUP(C13145,'[1]Chart-of_Accounts (1)'!$B$20:$D$1316,3,)</f>
        <v>Petty Cash Imprest</v>
      </c>
      <c r="E13145" s="6"/>
      <c r="F13145" s="6" t="str">
        <f t="shared" si="961"/>
        <v>دمج البيانات من نوبل الى نظام يامى -مسلسل-2115-اسم الحساب من نوبل-عهدة حمد-البيان-رقم سند الدفع : 1812 - صرف عهدة لحمد من عهدة مهندس على العقله-نوع الادخال فى نوبل-Automatic</v>
      </c>
      <c r="G13145" s="6" t="s">
        <v>6390</v>
      </c>
      <c r="H13145" s="7">
        <v>65000</v>
      </c>
      <c r="I13145" s="8">
        <v>0</v>
      </c>
      <c r="J13145" s="8" t="s">
        <v>14</v>
      </c>
      <c r="K13145" s="13"/>
    </row>
    <row r="13146" spans="1:11" ht="58.2" thickBot="1">
      <c r="A13146" s="21">
        <f>A13145</f>
        <v>2115</v>
      </c>
      <c r="B13146" s="22"/>
      <c r="C13146" s="3" t="s">
        <v>13</v>
      </c>
      <c r="D13146" s="3" t="str">
        <f>VLOOKUP(C13146,'[1]Chart-of_Accounts (1)'!$B$20:$D$1316,3,)</f>
        <v>مصرف ابوظبي الاسلامى</v>
      </c>
      <c r="E13146" s="3"/>
      <c r="F13146" s="6" t="str">
        <f t="shared" si="961"/>
        <v>دمج البيانات من نوبل الى نظام يامى -مسلسل-2115-اسم الحساب من نوبل-مصرف ابوظبي الاسلامى-البيان-رقم سند الدفع : 1812 - عــــن : - رقم الشيك : 502528-نوع الادخال فى نوبل-Automatic</v>
      </c>
      <c r="G13146" s="3" t="s">
        <v>6391</v>
      </c>
      <c r="H13146" s="5">
        <v>0</v>
      </c>
      <c r="I13146" s="4">
        <v>65000</v>
      </c>
      <c r="J13146" s="5" t="s">
        <v>14</v>
      </c>
      <c r="K13146" s="13"/>
    </row>
    <row r="13147" spans="1:11" ht="58.2" thickBot="1">
      <c r="A13147" s="20">
        <v>2116</v>
      </c>
      <c r="B13147" s="20" t="s">
        <v>6380</v>
      </c>
      <c r="C13147" s="6" t="s">
        <v>579</v>
      </c>
      <c r="D13147" s="3" t="str">
        <f>VLOOKUP(C13147,'[1]Chart-of_Accounts (1)'!$B$20:$D$1316,3,)</f>
        <v>Subcontractors</v>
      </c>
      <c r="E13147" s="6"/>
      <c r="F13147" s="6" t="str">
        <f t="shared" si="961"/>
        <v>دمج البيانات من نوبل الى نظام يامى -مسلسل-2116-اسم الحساب من نوبل-بانسى للصيانة العامة-البيان-رقم سند الدفع : 1813 - قيمة مستخلص شهر 11-23 من عهدة مهندس على العقله-نوع الادخال فى نوبل-Automatic</v>
      </c>
      <c r="G13147" s="6" t="s">
        <v>6392</v>
      </c>
      <c r="H13147" s="7">
        <v>5600</v>
      </c>
      <c r="I13147" s="8">
        <v>0</v>
      </c>
      <c r="J13147" s="8" t="s">
        <v>14</v>
      </c>
      <c r="K13147" s="13"/>
    </row>
    <row r="13148" spans="1:11" ht="58.2" thickBot="1">
      <c r="A13148" s="21">
        <f>A13147</f>
        <v>2116</v>
      </c>
      <c r="B13148" s="22"/>
      <c r="C13148" s="3" t="s">
        <v>18</v>
      </c>
      <c r="D13148" s="3" t="str">
        <f>VLOOKUP(C13148,'[1]Chart-of_Accounts (1)'!$B$20:$D$1316,3,)</f>
        <v>Petty Cash Imprest</v>
      </c>
      <c r="E13148" s="3"/>
      <c r="F13148" s="6" t="str">
        <f t="shared" si="961"/>
        <v>دمج البيانات من نوبل الى نظام يامى -مسلسل-2116-اسم الحساب من نوبل-عهدة مهندس علي-البيان-رقم سند الدفع : 1813 - قيمة مستخلص شهر 11-23 من عهدة مهندس على العقله-نوع الادخال فى نوبل-Automatic</v>
      </c>
      <c r="G13148" s="3" t="s">
        <v>6392</v>
      </c>
      <c r="H13148" s="5">
        <v>0</v>
      </c>
      <c r="I13148" s="4">
        <v>5600</v>
      </c>
      <c r="J13148" s="5" t="s">
        <v>14</v>
      </c>
      <c r="K13148" s="13"/>
    </row>
    <row r="13149" spans="1:11" ht="58.2" thickBot="1">
      <c r="A13149" s="20">
        <v>2117</v>
      </c>
      <c r="B13149" s="20" t="s">
        <v>6380</v>
      </c>
      <c r="C13149" s="6" t="s">
        <v>1504</v>
      </c>
      <c r="D13149" s="3" t="str">
        <f>VLOOKUP(C13149,'[1]Chart-of_Accounts (1)'!$B$20:$D$1316,3,)</f>
        <v>Accounts Payables</v>
      </c>
      <c r="E13149" s="6"/>
      <c r="F13149" s="6" t="str">
        <f t="shared" si="961"/>
        <v>دمج البيانات من نوبل الى نظام يامى -مسلسل-2117-اسم الحساب من نوبل-احمد معلى للنقليات-البيان-رقم سند الدفع : 1814 - صرف قيمة فاتورة كدش لموقع سالم على المهيرى -نوع الادخال فى نوبل-Automatic</v>
      </c>
      <c r="G13149" s="6" t="s">
        <v>6393</v>
      </c>
      <c r="H13149" s="7">
        <v>1050</v>
      </c>
      <c r="I13149" s="8">
        <v>0</v>
      </c>
      <c r="J13149" s="8" t="s">
        <v>14</v>
      </c>
      <c r="K13149" s="13"/>
    </row>
    <row r="13150" spans="1:11" ht="58.2" thickBot="1">
      <c r="A13150" s="21">
        <f>A13149</f>
        <v>2117</v>
      </c>
      <c r="B13150" s="22"/>
      <c r="C13150" s="3" t="s">
        <v>18</v>
      </c>
      <c r="D13150" s="3" t="str">
        <f>VLOOKUP(C13150,'[1]Chart-of_Accounts (1)'!$B$20:$D$1316,3,)</f>
        <v>Petty Cash Imprest</v>
      </c>
      <c r="E13150" s="3"/>
      <c r="F13150" s="6" t="str">
        <f t="shared" si="961"/>
        <v>دمج البيانات من نوبل الى نظام يامى -مسلسل-2117-اسم الحساب من نوبل-عهدة مهندس علي-البيان-رقم سند الدفع : 1814 - صرف قيمة فاتورة كدش لموقع سالم على المهيرى -نوع الادخال فى نوبل-Automatic</v>
      </c>
      <c r="G13150" s="3" t="s">
        <v>6393</v>
      </c>
      <c r="H13150" s="5">
        <v>0</v>
      </c>
      <c r="I13150" s="4">
        <v>1050</v>
      </c>
      <c r="J13150" s="5" t="s">
        <v>14</v>
      </c>
      <c r="K13150" s="13"/>
    </row>
    <row r="13151" spans="1:11" ht="58.2" thickBot="1">
      <c r="A13151" s="20">
        <v>2118</v>
      </c>
      <c r="B13151" s="20" t="s">
        <v>6362</v>
      </c>
      <c r="C13151" s="6" t="s">
        <v>100</v>
      </c>
      <c r="D13151" s="3" t="str">
        <f>VLOOKUP(C13151,'[1]Chart-of_Accounts (1)'!$B$20:$D$1316,3,)</f>
        <v>Subcontractors</v>
      </c>
      <c r="E13151" s="6"/>
      <c r="F13151" s="6" t="str">
        <f t="shared" si="961"/>
        <v>دمج البيانات من نوبل الى نظام يامى -مسلسل-2118-اسم الحساب من نوبل-قمر الزمان-البيان-رقم سند الدفع : 1815 - صرف دفعه من الحساب من مصرف ابوظبي الاسلامى-نوع الادخال فى نوبل-Automatic</v>
      </c>
      <c r="G13151" s="6" t="s">
        <v>6394</v>
      </c>
      <c r="H13151" s="7">
        <v>20000</v>
      </c>
      <c r="I13151" s="8">
        <v>0</v>
      </c>
      <c r="J13151" s="8" t="s">
        <v>14</v>
      </c>
      <c r="K13151" s="13"/>
    </row>
    <row r="13152" spans="1:11" ht="58.2" thickBot="1">
      <c r="A13152" s="21">
        <f>A13151</f>
        <v>2118</v>
      </c>
      <c r="B13152" s="22"/>
      <c r="C13152" s="3" t="s">
        <v>13</v>
      </c>
      <c r="D13152" s="3" t="str">
        <f>VLOOKUP(C13152,'[1]Chart-of_Accounts (1)'!$B$20:$D$1316,3,)</f>
        <v>مصرف ابوظبي الاسلامى</v>
      </c>
      <c r="E13152" s="3"/>
      <c r="F13152" s="6" t="str">
        <f t="shared" si="961"/>
        <v>دمج البيانات من نوبل الى نظام يامى -مسلسل-2118-اسم الحساب من نوبل-مصرف ابوظبي الاسلامى-البيان-رقم سند الدفع : 1815 - عــــن : - رقم الشيك : 502532-نوع الادخال فى نوبل-Automatic</v>
      </c>
      <c r="G13152" s="3" t="s">
        <v>6395</v>
      </c>
      <c r="H13152" s="5">
        <v>0</v>
      </c>
      <c r="I13152" s="4">
        <v>20000</v>
      </c>
      <c r="J13152" s="5" t="s">
        <v>14</v>
      </c>
      <c r="K13152" s="13"/>
    </row>
    <row r="13153" spans="1:11" ht="58.2" thickBot="1">
      <c r="A13153" s="20">
        <v>2119</v>
      </c>
      <c r="B13153" s="20" t="s">
        <v>6207</v>
      </c>
      <c r="C13153" s="6" t="s">
        <v>173</v>
      </c>
      <c r="D13153" s="3" t="str">
        <f>VLOOKUP(C13153,'[1]Chart-of_Accounts (1)'!$B$20:$D$1316,3,)</f>
        <v>Petty Cash Imprest</v>
      </c>
      <c r="E13153" s="6"/>
      <c r="F13153" s="6" t="str">
        <f t="shared" si="961"/>
        <v>دمج البيانات من نوبل الى نظام يامى -مسلسل-2119-اسم الحساب من نوبل-عهدة قاسم-البيان-رقم سند الدفع : 1816 - صرف عهدة للفورمن موسى من عهدة مهندس على العقله-نوع الادخال فى نوبل-Automatic</v>
      </c>
      <c r="G13153" s="6" t="s">
        <v>6396</v>
      </c>
      <c r="H13153" s="7">
        <v>1000</v>
      </c>
      <c r="I13153" s="8">
        <v>0</v>
      </c>
      <c r="J13153" s="8" t="s">
        <v>14</v>
      </c>
      <c r="K13153" s="13"/>
    </row>
    <row r="13154" spans="1:11" ht="58.2" thickBot="1">
      <c r="A13154" s="21">
        <f>A13153</f>
        <v>2119</v>
      </c>
      <c r="B13154" s="22"/>
      <c r="C13154" s="3" t="s">
        <v>18</v>
      </c>
      <c r="D13154" s="3" t="str">
        <f>VLOOKUP(C13154,'[1]Chart-of_Accounts (1)'!$B$20:$D$1316,3,)</f>
        <v>Petty Cash Imprest</v>
      </c>
      <c r="E13154" s="3"/>
      <c r="F13154" s="6" t="str">
        <f t="shared" si="961"/>
        <v>دمج البيانات من نوبل الى نظام يامى -مسلسل-2119-اسم الحساب من نوبل-عهدة مهندس علي-البيان-رقم سند الدفع : 1816 - صرف عهدة للفورمن موسى من عهدة مهندس على العقله-نوع الادخال فى نوبل-Automatic</v>
      </c>
      <c r="G13154" s="3" t="s">
        <v>6396</v>
      </c>
      <c r="H13154" s="5">
        <v>0</v>
      </c>
      <c r="I13154" s="4">
        <v>1000</v>
      </c>
      <c r="J13154" s="5" t="s">
        <v>14</v>
      </c>
      <c r="K13154" s="13"/>
    </row>
    <row r="13155" spans="1:11" ht="58.2" thickBot="1">
      <c r="A13155" s="20">
        <v>2120</v>
      </c>
      <c r="B13155" s="20" t="s">
        <v>6362</v>
      </c>
      <c r="C13155" s="6" t="s">
        <v>173</v>
      </c>
      <c r="D13155" s="3" t="str">
        <f>VLOOKUP(C13155,'[1]Chart-of_Accounts (1)'!$B$20:$D$1316,3,)</f>
        <v>Petty Cash Imprest</v>
      </c>
      <c r="E13155" s="6"/>
      <c r="F13155" s="6" t="str">
        <f t="shared" si="961"/>
        <v>دمج البيانات من نوبل الى نظام يامى -مسلسل-2120-اسم الحساب من نوبل-عهدة قاسم-البيان-رقم سند الدفع : 1817 - صرف عهدة للفورمن قاسم من عهدة مهندس على العقله-نوع الادخال فى نوبل-Automatic</v>
      </c>
      <c r="G13155" s="6" t="s">
        <v>6397</v>
      </c>
      <c r="H13155" s="7">
        <v>1000</v>
      </c>
      <c r="I13155" s="8">
        <v>0</v>
      </c>
      <c r="J13155" s="8" t="s">
        <v>14</v>
      </c>
      <c r="K13155" s="13"/>
    </row>
    <row r="13156" spans="1:11" ht="58.2" thickBot="1">
      <c r="A13156" s="21">
        <f>A13155</f>
        <v>2120</v>
      </c>
      <c r="B13156" s="22"/>
      <c r="C13156" s="3" t="s">
        <v>18</v>
      </c>
      <c r="D13156" s="3" t="str">
        <f>VLOOKUP(C13156,'[1]Chart-of_Accounts (1)'!$B$20:$D$1316,3,)</f>
        <v>Petty Cash Imprest</v>
      </c>
      <c r="E13156" s="3"/>
      <c r="F13156" s="6" t="str">
        <f t="shared" si="961"/>
        <v>دمج البيانات من نوبل الى نظام يامى -مسلسل-2120-اسم الحساب من نوبل-عهدة مهندس علي-البيان-رقم سند الدفع : 1817 - صرف عهدة للفورمن قاسم من عهدة مهندس على العقله-نوع الادخال فى نوبل-Automatic</v>
      </c>
      <c r="G13156" s="3" t="s">
        <v>6397</v>
      </c>
      <c r="H13156" s="5">
        <v>0</v>
      </c>
      <c r="I13156" s="4">
        <v>1000</v>
      </c>
      <c r="J13156" s="5" t="s">
        <v>14</v>
      </c>
      <c r="K13156" s="13"/>
    </row>
    <row r="13157" spans="1:11" ht="58.2" thickBot="1">
      <c r="A13157" s="20">
        <v>2121</v>
      </c>
      <c r="B13157" s="20" t="s">
        <v>6398</v>
      </c>
      <c r="C13157" s="6" t="s">
        <v>2891</v>
      </c>
      <c r="D13157" s="3" t="str">
        <f>VLOOKUP(C13157,'[1]Chart-of_Accounts (1)'!$B$20:$D$1316,3,)</f>
        <v>Accounts Payables</v>
      </c>
      <c r="E13157" s="6"/>
      <c r="F13157" s="6" t="str">
        <f t="shared" si="961"/>
        <v>دمج البيانات من نوبل الى نظام يامى -مسلسل-2121-اسم الحساب من نوبل-أرش لمواد البناء-البيان-رقم سند الدفع : 1818 - صرف دفعه من الحساب من مصرف ابوظبي الاسلامى-نوع الادخال فى نوبل-Automatic</v>
      </c>
      <c r="G13157" s="6" t="s">
        <v>6399</v>
      </c>
      <c r="H13157" s="7">
        <v>30000</v>
      </c>
      <c r="I13157" s="8">
        <v>0</v>
      </c>
      <c r="J13157" s="8" t="s">
        <v>14</v>
      </c>
      <c r="K13157" s="13"/>
    </row>
    <row r="13158" spans="1:11" ht="58.2" thickBot="1">
      <c r="A13158" s="21">
        <f>A13157</f>
        <v>2121</v>
      </c>
      <c r="B13158" s="22"/>
      <c r="C13158" s="3" t="s">
        <v>13</v>
      </c>
      <c r="D13158" s="3" t="str">
        <f>VLOOKUP(C13158,'[1]Chart-of_Accounts (1)'!$B$20:$D$1316,3,)</f>
        <v>مصرف ابوظبي الاسلامى</v>
      </c>
      <c r="E13158" s="3"/>
      <c r="F13158" s="6" t="str">
        <f t="shared" si="961"/>
        <v>دمج البيانات من نوبل الى نظام يامى -مسلسل-2121-اسم الحساب من نوبل-مصرف ابوظبي الاسلامى-البيان-رقم سند الدفع : 1818 - عــــن : - رقم الشيك : 502536-نوع الادخال فى نوبل-Automatic</v>
      </c>
      <c r="G13158" s="3" t="s">
        <v>6400</v>
      </c>
      <c r="H13158" s="5">
        <v>0</v>
      </c>
      <c r="I13158" s="4">
        <v>30000</v>
      </c>
      <c r="J13158" s="5" t="s">
        <v>14</v>
      </c>
      <c r="K13158" s="13"/>
    </row>
    <row r="13159" spans="1:11" ht="58.2" thickBot="1">
      <c r="A13159" s="20">
        <v>2122</v>
      </c>
      <c r="B13159" s="20" t="s">
        <v>6398</v>
      </c>
      <c r="C13159" s="6" t="s">
        <v>171</v>
      </c>
      <c r="D13159" s="3" t="str">
        <f>VLOOKUP(C13159,'[1]Chart-of_Accounts (1)'!$B$20:$D$1316,3,)</f>
        <v>Petty Cash Imprest</v>
      </c>
      <c r="E13159" s="6"/>
      <c r="F13159" s="6" t="str">
        <f t="shared" si="961"/>
        <v>دمج البيانات من نوبل الى نظام يامى -مسلسل-2122-اسم الحساب من نوبل-عهدة الشبراوي-البيان-رقم سند الدفع : 1819 - صرف عهدة للشبراوى من مصرف ابوظبي الاسلامى-نوع الادخال فى نوبل-Automatic</v>
      </c>
      <c r="G13159" s="6" t="s">
        <v>6401</v>
      </c>
      <c r="H13159" s="7">
        <v>80000</v>
      </c>
      <c r="I13159" s="8">
        <v>0</v>
      </c>
      <c r="J13159" s="8" t="s">
        <v>14</v>
      </c>
      <c r="K13159" s="13"/>
    </row>
    <row r="13160" spans="1:11" ht="58.2" thickBot="1">
      <c r="A13160" s="21">
        <f>A13159</f>
        <v>2122</v>
      </c>
      <c r="B13160" s="22"/>
      <c r="C13160" s="3" t="s">
        <v>13</v>
      </c>
      <c r="D13160" s="3" t="str">
        <f>VLOOKUP(C13160,'[1]Chart-of_Accounts (1)'!$B$20:$D$1316,3,)</f>
        <v>مصرف ابوظبي الاسلامى</v>
      </c>
      <c r="E13160" s="3"/>
      <c r="F13160" s="6" t="str">
        <f t="shared" si="961"/>
        <v>دمج البيانات من نوبل الى نظام يامى -مسلسل-2122-اسم الحساب من نوبل-مصرف ابوظبي الاسلامى-البيان-رقم سند الدفع : 1819 - عــــن : - رقم الشيك : 502535-نوع الادخال فى نوبل-Automatic</v>
      </c>
      <c r="G13160" s="3" t="s">
        <v>6402</v>
      </c>
      <c r="H13160" s="5">
        <v>0</v>
      </c>
      <c r="I13160" s="4">
        <v>80000</v>
      </c>
      <c r="J13160" s="5" t="s">
        <v>14</v>
      </c>
      <c r="K13160" s="13"/>
    </row>
    <row r="13161" spans="1:11" ht="58.2" thickBot="1">
      <c r="A13161" s="20">
        <v>2123</v>
      </c>
      <c r="B13161" s="20" t="s">
        <v>6403</v>
      </c>
      <c r="C13161" s="6" t="s">
        <v>62</v>
      </c>
      <c r="D13161" s="3" t="str">
        <f>VLOOKUP(C13161,'[1]Chart-of_Accounts (1)'!$B$20:$D$1316,3,)</f>
        <v>Accounts Payables</v>
      </c>
      <c r="E13161" s="6"/>
      <c r="F13161" s="6" t="str">
        <f t="shared" si="961"/>
        <v>دمج البيانات من نوبل الى نظام يامى -مسلسل-2123-اسم الحساب من نوبل-كوهار للنقليات-عاصف-البيان-رقم سند الدفع : 1820 - صرف دفعه من الحساب من مصرف ابوظبي الاسلامى-نوع الادخال فى نوبل-Automatic</v>
      </c>
      <c r="G13161" s="6" t="s">
        <v>6404</v>
      </c>
      <c r="H13161" s="7">
        <v>15000</v>
      </c>
      <c r="I13161" s="8">
        <v>0</v>
      </c>
      <c r="J13161" s="8" t="s">
        <v>14</v>
      </c>
      <c r="K13161" s="13"/>
    </row>
    <row r="13162" spans="1:11" ht="58.2" thickBot="1">
      <c r="A13162" s="21">
        <f>A13161</f>
        <v>2123</v>
      </c>
      <c r="B13162" s="22"/>
      <c r="C13162" s="3" t="s">
        <v>13</v>
      </c>
      <c r="D13162" s="3" t="str">
        <f>VLOOKUP(C13162,'[1]Chart-of_Accounts (1)'!$B$20:$D$1316,3,)</f>
        <v>مصرف ابوظبي الاسلامى</v>
      </c>
      <c r="E13162" s="3"/>
      <c r="F13162" s="6" t="str">
        <f t="shared" si="961"/>
        <v>دمج البيانات من نوبل الى نظام يامى -مسلسل-2123-اسم الحساب من نوبل-مصرف ابوظبي الاسلامى-البيان-رقم سند الدفع : 1820 - عــــن : - رقم الشيك : 502534-نوع الادخال فى نوبل-Automatic</v>
      </c>
      <c r="G13162" s="3" t="s">
        <v>6405</v>
      </c>
      <c r="H13162" s="5">
        <v>0</v>
      </c>
      <c r="I13162" s="4">
        <v>15000</v>
      </c>
      <c r="J13162" s="5" t="s">
        <v>14</v>
      </c>
      <c r="K13162" s="13"/>
    </row>
    <row r="13163" spans="1:11" ht="46.8" thickBot="1">
      <c r="A13163" s="20">
        <v>2124</v>
      </c>
      <c r="B13163" s="20" t="s">
        <v>6358</v>
      </c>
      <c r="C13163" s="6" t="s">
        <v>141</v>
      </c>
      <c r="D13163" s="3" t="str">
        <f>VLOOKUP(C13163,'[1]Chart-of_Accounts (1)'!$B$20:$D$1316,3,)</f>
        <v>Machinery - Value</v>
      </c>
      <c r="E13163" s="6"/>
      <c r="F13163" s="6" t="str">
        <f t="shared" si="961"/>
        <v>دمج البيانات من نوبل الى نظام يامى -مسلسل-2124-اسم الحساب من نوبل-السقالات-البيان-سقاله للشركة للاستخدام فى المواقع -نوع الادخال فى نوبل-Manual</v>
      </c>
      <c r="G13163" s="6" t="s">
        <v>6406</v>
      </c>
      <c r="H13163" s="7">
        <v>47880</v>
      </c>
      <c r="I13163" s="8">
        <v>0</v>
      </c>
      <c r="J13163" s="8" t="s">
        <v>33</v>
      </c>
      <c r="K13163" s="13"/>
    </row>
    <row r="13164" spans="1:11" ht="58.2" thickBot="1">
      <c r="A13164" s="21">
        <f t="shared" ref="A13164:A13169" si="962">A13163</f>
        <v>2124</v>
      </c>
      <c r="B13164" s="21"/>
      <c r="C13164" s="3" t="s">
        <v>26</v>
      </c>
      <c r="D13164" s="3" t="str">
        <f>VLOOKUP(C13164,'[1]Chart-of_Accounts (1)'!$B$20:$D$1316,3,)</f>
        <v>VAT Input</v>
      </c>
      <c r="E13164" s="3"/>
      <c r="F13164" s="6" t="str">
        <f t="shared" si="961"/>
        <v>دمج البيانات من نوبل الى نظام يامى -مسلسل-2124-اسم الحساب من نوبل-Value Added Tax (VAT OUT)-البيان-ضريبة على سقاله للشركة للاستخدام فى المواقع -نوع الادخال فى نوبل-Manual</v>
      </c>
      <c r="G13164" s="3" t="s">
        <v>6407</v>
      </c>
      <c r="H13164" s="4">
        <v>2394</v>
      </c>
      <c r="I13164" s="5">
        <v>0</v>
      </c>
      <c r="J13164" s="5" t="s">
        <v>33</v>
      </c>
      <c r="K13164" s="13"/>
    </row>
    <row r="13165" spans="1:11" ht="46.8" thickBot="1">
      <c r="A13165" s="21">
        <f t="shared" si="962"/>
        <v>2124</v>
      </c>
      <c r="B13165" s="21"/>
      <c r="C13165" s="3" t="s">
        <v>6408</v>
      </c>
      <c r="D13165" s="3" t="str">
        <f>VLOOKUP(C13165,'[1]Chart-of_Accounts (1)'!$B$20:$D$1316,3,)</f>
        <v>Accounts Payables</v>
      </c>
      <c r="E13165" s="3"/>
      <c r="F13165" s="6" t="str">
        <f t="shared" si="961"/>
        <v>دمج البيانات من نوبل الى نظام يامى -مسلسل-2124-اسم الحساب من نوبل-ابراج التميز للسقالات-البيان-سقاله للشركة للاستخدام فى المواقع -نوع الادخال فى نوبل-Manual</v>
      </c>
      <c r="G13165" s="3" t="s">
        <v>6406</v>
      </c>
      <c r="H13165" s="5">
        <v>0</v>
      </c>
      <c r="I13165" s="4">
        <v>50247</v>
      </c>
      <c r="J13165" s="5" t="s">
        <v>33</v>
      </c>
      <c r="K13165" s="13"/>
    </row>
    <row r="13166" spans="1:11" ht="58.2" thickBot="1">
      <c r="A13166" s="21">
        <f t="shared" si="962"/>
        <v>2124</v>
      </c>
      <c r="B13166" s="21"/>
      <c r="C13166" s="3" t="s">
        <v>6408</v>
      </c>
      <c r="D13166" s="3" t="str">
        <f>VLOOKUP(C13166,'[1]Chart-of_Accounts (1)'!$B$20:$D$1316,3,)</f>
        <v>Accounts Payables</v>
      </c>
      <c r="E13166" s="3"/>
      <c r="F13166" s="6" t="str">
        <f t="shared" si="961"/>
        <v>دمج البيانات من نوبل الى نظام يامى -مسلسل-2124-اسم الحساب من نوبل-ابراج التميز للسقالات-البيان-سقاله للشركة للاستخدام فى المواقع من مصرف الشارقة الاسلامى-نوع الادخال فى نوبل-Manual</v>
      </c>
      <c r="G13166" s="3" t="s">
        <v>6409</v>
      </c>
      <c r="H13166" s="4">
        <v>50247</v>
      </c>
      <c r="I13166" s="5">
        <v>0</v>
      </c>
      <c r="J13166" s="5" t="s">
        <v>33</v>
      </c>
      <c r="K13166" s="13"/>
    </row>
    <row r="13167" spans="1:11" ht="58.2" thickBot="1">
      <c r="A13167" s="21">
        <f t="shared" si="962"/>
        <v>2124</v>
      </c>
      <c r="B13167" s="21"/>
      <c r="C13167" s="3" t="s">
        <v>3683</v>
      </c>
      <c r="D13167" s="3" t="str">
        <f>VLOOKUP(C13167,'[1]Chart-of_Accounts (1)'!$B$20:$D$1316,3,)</f>
        <v>مصرف الشارقة الاسلامى</v>
      </c>
      <c r="E13167" s="3"/>
      <c r="F13167" s="6" t="str">
        <f t="shared" si="961"/>
        <v>دمج البيانات من نوبل الى نظام يامى -مسلسل-2124-اسم الحساب من نوبل-مصرف الشارقة الاسلامى-البيان-سقاله للشركة للاستخدام فى المواقع من مصرف الشارقة الاسلامى-نوع الادخال فى نوبل-Manual</v>
      </c>
      <c r="G13167" s="3" t="s">
        <v>6409</v>
      </c>
      <c r="H13167" s="5">
        <v>0</v>
      </c>
      <c r="I13167" s="4">
        <v>30000</v>
      </c>
      <c r="J13167" s="5" t="s">
        <v>33</v>
      </c>
      <c r="K13167" s="13"/>
    </row>
    <row r="13168" spans="1:11" ht="58.2" thickBot="1">
      <c r="A13168" s="21">
        <f t="shared" si="962"/>
        <v>2124</v>
      </c>
      <c r="B13168" s="21"/>
      <c r="C13168" s="3" t="s">
        <v>3683</v>
      </c>
      <c r="D13168" s="3" t="str">
        <f>VLOOKUP(C13168,'[1]Chart-of_Accounts (1)'!$B$20:$D$1316,3,)</f>
        <v>مصرف الشارقة الاسلامى</v>
      </c>
      <c r="E13168" s="3"/>
      <c r="F13168" s="6" t="str">
        <f t="shared" si="961"/>
        <v>دمج البيانات من نوبل الى نظام يامى -مسلسل-2124-اسم الحساب من نوبل-مصرف الشارقة الاسلامى-البيان-سقاله للشركة للاستخدام فى المواقع من مصرف الشارقة الاسلامى-نوع الادخال فى نوبل-Manual</v>
      </c>
      <c r="G13168" s="3" t="s">
        <v>6409</v>
      </c>
      <c r="H13168" s="5">
        <v>0</v>
      </c>
      <c r="I13168" s="4">
        <v>20000</v>
      </c>
      <c r="J13168" s="5" t="s">
        <v>33</v>
      </c>
      <c r="K13168" s="13"/>
    </row>
    <row r="13169" spans="1:11" ht="58.2" thickBot="1">
      <c r="A13169" s="21">
        <f t="shared" si="962"/>
        <v>2124</v>
      </c>
      <c r="B13169" s="22"/>
      <c r="C13169" s="3" t="s">
        <v>18</v>
      </c>
      <c r="D13169" s="3" t="str">
        <f>VLOOKUP(C13169,'[1]Chart-of_Accounts (1)'!$B$20:$D$1316,3,)</f>
        <v>Petty Cash Imprest</v>
      </c>
      <c r="E13169" s="3"/>
      <c r="F13169" s="6" t="str">
        <f t="shared" si="961"/>
        <v>دمج البيانات من نوبل الى نظام يامى -مسلسل-2124-اسم الحساب من نوبل-عهدة مهندس علي-البيان-سقاله للشركة للاستخدام فى المواقع من مصرف الشارقة الاسلامى-نوع الادخال فى نوبل-Manual</v>
      </c>
      <c r="G13169" s="3" t="s">
        <v>6409</v>
      </c>
      <c r="H13169" s="5">
        <v>0</v>
      </c>
      <c r="I13169" s="5">
        <v>274</v>
      </c>
      <c r="J13169" s="5" t="s">
        <v>33</v>
      </c>
      <c r="K13169" s="13"/>
    </row>
    <row r="13170" spans="1:11" ht="58.2" thickBot="1">
      <c r="A13170" s="20">
        <v>2125</v>
      </c>
      <c r="B13170" s="20" t="s">
        <v>6410</v>
      </c>
      <c r="C13170" s="6" t="s">
        <v>355</v>
      </c>
      <c r="D13170" s="3" t="str">
        <f>VLOOKUP(C13170,'[1]Chart-of_Accounts (1)'!$B$20:$D$1316,3,)</f>
        <v>Petrol</v>
      </c>
      <c r="E13170" s="6"/>
      <c r="F13170" s="6" t="str">
        <f t="shared" si="961"/>
        <v>دمج البيانات من نوبل الى نظام يامى -مسلسل-2125-اسم الحساب من نوبل-Petrol-البيان-رقم سند الدفع : 1821 - بترول سيارات الشركة من عهدة مهندس على العقله-نوع الادخال فى نوبل-Automatic</v>
      </c>
      <c r="G13170" s="6" t="s">
        <v>6411</v>
      </c>
      <c r="H13170" s="7">
        <v>5000</v>
      </c>
      <c r="I13170" s="8">
        <v>0</v>
      </c>
      <c r="J13170" s="8" t="s">
        <v>14</v>
      </c>
      <c r="K13170" s="13"/>
    </row>
    <row r="13171" spans="1:11" ht="58.2" thickBot="1">
      <c r="A13171" s="21">
        <f>A13170</f>
        <v>2125</v>
      </c>
      <c r="B13171" s="22"/>
      <c r="C13171" s="3" t="s">
        <v>18</v>
      </c>
      <c r="D13171" s="3" t="str">
        <f>VLOOKUP(C13171,'[1]Chart-of_Accounts (1)'!$B$20:$D$1316,3,)</f>
        <v>Petty Cash Imprest</v>
      </c>
      <c r="E13171" s="3"/>
      <c r="F13171" s="6" t="str">
        <f t="shared" si="961"/>
        <v>دمج البيانات من نوبل الى نظام يامى -مسلسل-2125-اسم الحساب من نوبل-عهدة مهندس علي-البيان-رقم سند الدفع : 1821 - بترول سيارات الشركة من عهدة مهندس على العقله-نوع الادخال فى نوبل-Automatic</v>
      </c>
      <c r="G13171" s="3" t="s">
        <v>6411</v>
      </c>
      <c r="H13171" s="5">
        <v>0</v>
      </c>
      <c r="I13171" s="4">
        <v>5000</v>
      </c>
      <c r="J13171" s="5" t="s">
        <v>14</v>
      </c>
      <c r="K13171" s="13"/>
    </row>
    <row r="13172" spans="1:11" ht="58.2" thickBot="1">
      <c r="A13172" s="20">
        <v>2126</v>
      </c>
      <c r="B13172" s="20" t="s">
        <v>6403</v>
      </c>
      <c r="C13172" s="6" t="s">
        <v>339</v>
      </c>
      <c r="D13172" s="3" t="str">
        <f>VLOOKUP(C13172,'[1]Chart-of_Accounts (1)'!$B$20:$D$1316,3,)</f>
        <v>Petty Cash Imprest</v>
      </c>
      <c r="E13172" s="6"/>
      <c r="F13172" s="6" t="str">
        <f t="shared" si="961"/>
        <v>دمج البيانات من نوبل الى نظام يامى -مسلسل-2126-اسم الحساب من نوبل-عهدة علاء العقلة-البيان-رقم سند الدفع : 1822 - صرف عهدة للفورمن علاء العقله من عهدة مهندس على العقله-نوع الادخال فى نوبل-Automatic</v>
      </c>
      <c r="G13172" s="6" t="s">
        <v>6412</v>
      </c>
      <c r="H13172" s="7">
        <v>3500</v>
      </c>
      <c r="I13172" s="8">
        <v>0</v>
      </c>
      <c r="J13172" s="8" t="s">
        <v>14</v>
      </c>
      <c r="K13172" s="13"/>
    </row>
    <row r="13173" spans="1:11" ht="58.2" thickBot="1">
      <c r="A13173" s="21">
        <f>A13172</f>
        <v>2126</v>
      </c>
      <c r="B13173" s="22"/>
      <c r="C13173" s="3" t="s">
        <v>18</v>
      </c>
      <c r="D13173" s="3" t="str">
        <f>VLOOKUP(C13173,'[1]Chart-of_Accounts (1)'!$B$20:$D$1316,3,)</f>
        <v>Petty Cash Imprest</v>
      </c>
      <c r="E13173" s="3"/>
      <c r="F13173" s="6" t="str">
        <f t="shared" si="961"/>
        <v>دمج البيانات من نوبل الى نظام يامى -مسلسل-2126-اسم الحساب من نوبل-عهدة مهندس علي-البيان-رقم سند الدفع : 1822 - صرف عهدة للفورمن علاء العقله من عهدة مهندس على العقله-نوع الادخال فى نوبل-Automatic</v>
      </c>
      <c r="G13173" s="3" t="s">
        <v>6412</v>
      </c>
      <c r="H13173" s="5">
        <v>0</v>
      </c>
      <c r="I13173" s="4">
        <v>3500</v>
      </c>
      <c r="J13173" s="5" t="s">
        <v>14</v>
      </c>
      <c r="K13173" s="13"/>
    </row>
    <row r="13174" spans="1:11" ht="58.2" thickBot="1">
      <c r="A13174" s="20">
        <v>2127</v>
      </c>
      <c r="B13174" s="20" t="s">
        <v>6362</v>
      </c>
      <c r="C13174" s="6" t="s">
        <v>355</v>
      </c>
      <c r="D13174" s="3" t="str">
        <f>VLOOKUP(C13174,'[1]Chart-of_Accounts (1)'!$B$20:$D$1316,3,)</f>
        <v>Petrol</v>
      </c>
      <c r="E13174" s="6"/>
      <c r="F13174" s="6" t="str">
        <f t="shared" si="961"/>
        <v>دمج البيانات من نوبل الى نظام يامى -مسلسل-2127-اسم الحساب من نوبل-Petrol-البيان-رقم سند الدفع : 1823 - بترول سيارة رياض من عهدة الشبراوى-نوع الادخال فى نوبل-Automatic</v>
      </c>
      <c r="G13174" s="6" t="s">
        <v>6413</v>
      </c>
      <c r="H13174" s="8">
        <v>61.9</v>
      </c>
      <c r="I13174" s="8">
        <v>0</v>
      </c>
      <c r="J13174" s="8" t="s">
        <v>14</v>
      </c>
      <c r="K13174" s="13"/>
    </row>
    <row r="13175" spans="1:11" ht="69.599999999999994" thickBot="1">
      <c r="A13175" s="21">
        <f t="shared" ref="A13175:A13182" si="963">A13174</f>
        <v>2127</v>
      </c>
      <c r="B13175" s="21"/>
      <c r="C13175" s="3" t="s">
        <v>26</v>
      </c>
      <c r="D13175" s="3" t="str">
        <f>VLOOKUP(C13175,'[1]Chart-of_Accounts (1)'!$B$20:$D$1316,3,)</f>
        <v>VAT Input</v>
      </c>
      <c r="E13175" s="3"/>
      <c r="F13175" s="6" t="str">
        <f t="shared" si="961"/>
        <v>دمج البيانات من نوبل الى نظام يامى -مسلسل-2127-اسم الحساب من نوبل-Value Added Tax (VAT OUT)-البيان-رقم سند الدفع : 1823 - بترول سيارة رياض من عهدة الشبراوى - - -نوع الادخال فى نوبل-Automatic</v>
      </c>
      <c r="G13175" s="3" t="s">
        <v>6414</v>
      </c>
      <c r="H13175" s="5">
        <v>3.1</v>
      </c>
      <c r="I13175" s="5">
        <v>0</v>
      </c>
      <c r="J13175" s="5" t="s">
        <v>14</v>
      </c>
      <c r="K13175" s="13"/>
    </row>
    <row r="13176" spans="1:11" ht="58.2" thickBot="1">
      <c r="A13176" s="21">
        <f t="shared" si="963"/>
        <v>2127</v>
      </c>
      <c r="B13176" s="21"/>
      <c r="C13176" s="3" t="s">
        <v>171</v>
      </c>
      <c r="D13176" s="3" t="str">
        <f>VLOOKUP(C13176,'[1]Chart-of_Accounts (1)'!$B$20:$D$1316,3,)</f>
        <v>Petty Cash Imprest</v>
      </c>
      <c r="E13176" s="3"/>
      <c r="F13176" s="6" t="str">
        <f t="shared" si="961"/>
        <v>دمج البيانات من نوبل الى نظام يامى -مسلسل-2127-اسم الحساب من نوبل-عهدة الشبراوي-البيان-رقم سند الدفع : 1823 - بترول سيارة رياض من عهدة الشبراوى-نوع الادخال فى نوبل-Automatic</v>
      </c>
      <c r="G13176" s="3" t="s">
        <v>6413</v>
      </c>
      <c r="H13176" s="5">
        <v>0</v>
      </c>
      <c r="I13176" s="5">
        <v>65</v>
      </c>
      <c r="J13176" s="5" t="s">
        <v>14</v>
      </c>
      <c r="K13176" s="13"/>
    </row>
    <row r="13177" spans="1:11" ht="58.2" thickBot="1">
      <c r="A13177" s="21">
        <f t="shared" si="963"/>
        <v>2127</v>
      </c>
      <c r="B13177" s="21"/>
      <c r="C13177" s="3" t="s">
        <v>6949</v>
      </c>
      <c r="D13177" s="18" t="s">
        <v>6975</v>
      </c>
      <c r="E13177" s="6" t="str">
        <f>C13177</f>
        <v>فيلا محمد صياح المنصورى</v>
      </c>
      <c r="F13177" s="6" t="str">
        <f t="shared" si="961"/>
        <v>دمج البيانات من نوبل الى نظام يامى -مسلسل-2127-اسم الحساب من نوبل-فيلا محمد صياح المنصورى-البيان-رقم سند الدفع : 1823 - مواد نجارة لموقع محمد صياح المنصورى من عهدة الشبراوى-نوع الادخال فى نوبل-Automatic</v>
      </c>
      <c r="G13177" s="3" t="s">
        <v>6415</v>
      </c>
      <c r="H13177" s="5">
        <v>35</v>
      </c>
      <c r="I13177" s="5">
        <v>0</v>
      </c>
      <c r="J13177" s="5" t="s">
        <v>14</v>
      </c>
      <c r="K13177" s="13"/>
    </row>
    <row r="13178" spans="1:11" ht="69.599999999999994" thickBot="1">
      <c r="A13178" s="21">
        <f t="shared" si="963"/>
        <v>2127</v>
      </c>
      <c r="B13178" s="21"/>
      <c r="C13178" s="3" t="s">
        <v>26</v>
      </c>
      <c r="D13178" s="3" t="str">
        <f>VLOOKUP(C13178,'[1]Chart-of_Accounts (1)'!$B$20:$D$1316,3,)</f>
        <v>VAT Input</v>
      </c>
      <c r="E13178" s="3"/>
      <c r="F13178" s="6" t="str">
        <f t="shared" si="961"/>
        <v>دمج البيانات من نوبل الى نظام يامى -مسلسل-2127-اسم الحساب من نوبل-Value Added Tax (VAT OUT)-البيان-رقم سند الدفع : 1823 - مواد نجارة لموقع محمد صياح المنصورى من عهدة الشبراوى - - -نوع الادخال فى نوبل-Automatic</v>
      </c>
      <c r="G13178" s="3" t="s">
        <v>6416</v>
      </c>
      <c r="H13178" s="5">
        <v>1.75</v>
      </c>
      <c r="I13178" s="5">
        <v>0</v>
      </c>
      <c r="J13178" s="5" t="s">
        <v>14</v>
      </c>
      <c r="K13178" s="13"/>
    </row>
    <row r="13179" spans="1:11" ht="58.2" thickBot="1">
      <c r="A13179" s="21">
        <f t="shared" si="963"/>
        <v>2127</v>
      </c>
      <c r="B13179" s="21"/>
      <c r="C13179" s="3" t="s">
        <v>171</v>
      </c>
      <c r="D13179" s="3" t="str">
        <f>VLOOKUP(C13179,'[1]Chart-of_Accounts (1)'!$B$20:$D$1316,3,)</f>
        <v>Petty Cash Imprest</v>
      </c>
      <c r="E13179" s="3"/>
      <c r="F13179" s="6" t="str">
        <f t="shared" si="961"/>
        <v>دمج البيانات من نوبل الى نظام يامى -مسلسل-2127-اسم الحساب من نوبل-عهدة الشبراوي-البيان-رقم سند الدفع : 1823 - مواد نجارة لموقع محمد صياح المنصورى من عهدة الشبراوى-نوع الادخال فى نوبل-Automatic</v>
      </c>
      <c r="G13179" s="3" t="s">
        <v>6415</v>
      </c>
      <c r="H13179" s="5">
        <v>0</v>
      </c>
      <c r="I13179" s="5">
        <v>36.75</v>
      </c>
      <c r="J13179" s="5" t="s">
        <v>14</v>
      </c>
      <c r="K13179" s="13"/>
    </row>
    <row r="13180" spans="1:11" ht="58.2" thickBot="1">
      <c r="A13180" s="21">
        <f t="shared" si="963"/>
        <v>2127</v>
      </c>
      <c r="B13180" s="21"/>
      <c r="C13180" s="3" t="s">
        <v>6950</v>
      </c>
      <c r="D13180" s="18" t="s">
        <v>6975</v>
      </c>
      <c r="E13180" s="6" t="str">
        <f>C13180</f>
        <v>فيلا احمد الماس المرر</v>
      </c>
      <c r="F13180" s="6" t="str">
        <f t="shared" si="961"/>
        <v>دمج البيانات من نوبل الى نظام يامى -مسلسل-2127-اسم الحساب من نوبل-فيلا احمد الماس المرر-البيان-رقم سند الدفع : 1823 - مواد تحضيريه لموقع احمد الماس المرر من عهدة الشبراوى-نوع الادخال فى نوبل-Automatic</v>
      </c>
      <c r="G13180" s="3" t="s">
        <v>6417</v>
      </c>
      <c r="H13180" s="5">
        <v>65</v>
      </c>
      <c r="I13180" s="5">
        <v>0</v>
      </c>
      <c r="J13180" s="5" t="s">
        <v>14</v>
      </c>
      <c r="K13180" s="13"/>
    </row>
    <row r="13181" spans="1:11" ht="69.599999999999994" thickBot="1">
      <c r="A13181" s="21">
        <f t="shared" si="963"/>
        <v>2127</v>
      </c>
      <c r="B13181" s="21"/>
      <c r="C13181" s="3" t="s">
        <v>26</v>
      </c>
      <c r="D13181" s="3" t="str">
        <f>VLOOKUP(C13181,'[1]Chart-of_Accounts (1)'!$B$20:$D$1316,3,)</f>
        <v>VAT Input</v>
      </c>
      <c r="E13181" s="3"/>
      <c r="F13181" s="6" t="str">
        <f t="shared" si="961"/>
        <v>دمج البيانات من نوبل الى نظام يامى -مسلسل-2127-اسم الحساب من نوبل-Value Added Tax (VAT OUT)-البيان-رقم سند الدفع : 1823 - مواد تحضيريه لموقع احمد الماس المرر من عهدة الشبراوى - - -نوع الادخال فى نوبل-Automatic</v>
      </c>
      <c r="G13181" s="3" t="s">
        <v>6418</v>
      </c>
      <c r="H13181" s="5">
        <v>3.25</v>
      </c>
      <c r="I13181" s="5">
        <v>0</v>
      </c>
      <c r="J13181" s="5" t="s">
        <v>14</v>
      </c>
      <c r="K13181" s="13"/>
    </row>
    <row r="13182" spans="1:11" ht="58.2" thickBot="1">
      <c r="A13182" s="21">
        <f t="shared" si="963"/>
        <v>2127</v>
      </c>
      <c r="B13182" s="22"/>
      <c r="C13182" s="3" t="s">
        <v>171</v>
      </c>
      <c r="D13182" s="3" t="str">
        <f>VLOOKUP(C13182,'[1]Chart-of_Accounts (1)'!$B$20:$D$1316,3,)</f>
        <v>Petty Cash Imprest</v>
      </c>
      <c r="E13182" s="3"/>
      <c r="F13182" s="6" t="str">
        <f t="shared" si="961"/>
        <v>دمج البيانات من نوبل الى نظام يامى -مسلسل-2127-اسم الحساب من نوبل-عهدة الشبراوي-البيان-رقم سند الدفع : 1823 - مواد تحضيريه لموقع احمد الماس المرر من عهدة الشبراوى-نوع الادخال فى نوبل-Automatic</v>
      </c>
      <c r="G13182" s="3" t="s">
        <v>6417</v>
      </c>
      <c r="H13182" s="5">
        <v>0</v>
      </c>
      <c r="I13182" s="5">
        <v>68.25</v>
      </c>
      <c r="J13182" s="5" t="s">
        <v>14</v>
      </c>
      <c r="K13182" s="13"/>
    </row>
    <row r="13183" spans="1:11" ht="69.599999999999994" thickBot="1">
      <c r="A13183" s="20">
        <v>2128</v>
      </c>
      <c r="B13183" s="20" t="s">
        <v>6362</v>
      </c>
      <c r="C13183" s="6" t="s">
        <v>6949</v>
      </c>
      <c r="D13183" s="18" t="s">
        <v>6975</v>
      </c>
      <c r="E13183" s="6" t="str">
        <f>C13183</f>
        <v>فيلا محمد صياح المنصورى</v>
      </c>
      <c r="F13183" s="6" t="str">
        <f t="shared" si="961"/>
        <v>دمج البيانات من نوبل الى نظام يامى -مسلسل-2128-اسم الحساب من نوبل-فيلا محمد صياح المنصورى-البيان-رقم سند الدفع : 1824 - اكوار تكييف لموقع محمد صياح المنصورى من عهدة الشبراوى-نوع الادخال فى نوبل-Automatic</v>
      </c>
      <c r="G13183" s="6" t="s">
        <v>6419</v>
      </c>
      <c r="H13183" s="8">
        <v>240</v>
      </c>
      <c r="I13183" s="8">
        <v>0</v>
      </c>
      <c r="J13183" s="8" t="s">
        <v>14</v>
      </c>
      <c r="K13183" s="13"/>
    </row>
    <row r="13184" spans="1:11" ht="58.2" thickBot="1">
      <c r="A13184" s="21">
        <f t="shared" ref="A13184:A13194" si="964">A13183</f>
        <v>2128</v>
      </c>
      <c r="B13184" s="21"/>
      <c r="C13184" s="3" t="s">
        <v>171</v>
      </c>
      <c r="D13184" s="3" t="str">
        <f>VLOOKUP(C13184,'[1]Chart-of_Accounts (1)'!$B$20:$D$1316,3,)</f>
        <v>Petty Cash Imprest</v>
      </c>
      <c r="E13184" s="3"/>
      <c r="F13184" s="6" t="str">
        <f t="shared" si="961"/>
        <v>دمج البيانات من نوبل الى نظام يامى -مسلسل-2128-اسم الحساب من نوبل-عهدة الشبراوي-البيان-رقم سند الدفع : 1824 - اكوار تكييف لموقع محمد صياح المنصورى من عهدة الشبراوى-نوع الادخال فى نوبل-Automatic</v>
      </c>
      <c r="G13184" s="3" t="s">
        <v>6419</v>
      </c>
      <c r="H13184" s="5">
        <v>0</v>
      </c>
      <c r="I13184" s="5">
        <v>240</v>
      </c>
      <c r="J13184" s="5" t="s">
        <v>14</v>
      </c>
      <c r="K13184" s="13"/>
    </row>
    <row r="13185" spans="1:11" ht="58.2" thickBot="1">
      <c r="A13185" s="21">
        <f t="shared" si="964"/>
        <v>2128</v>
      </c>
      <c r="B13185" s="21"/>
      <c r="C13185" s="3" t="s">
        <v>6945</v>
      </c>
      <c r="D13185" s="18" t="s">
        <v>6975</v>
      </c>
      <c r="E13185" s="6" t="str">
        <f>C13185</f>
        <v>فيلا عبدالله الظاهرى</v>
      </c>
      <c r="F13185" s="6" t="str">
        <f t="shared" si="961"/>
        <v>دمج البيانات من نوبل الى نظام يامى -مسلسل-2128-اسم الحساب من نوبل-فيلا عبدالله الظاهرى-البيان-رقم سند الدفع : 1824 - اكوار كهربا لموقع عبدالله الظاهرى من عهدة الشبراوى-نوع الادخال فى نوبل-Automatic</v>
      </c>
      <c r="G13185" s="3" t="s">
        <v>6420</v>
      </c>
      <c r="H13185" s="5">
        <v>150</v>
      </c>
      <c r="I13185" s="5">
        <v>0</v>
      </c>
      <c r="J13185" s="5" t="s">
        <v>14</v>
      </c>
      <c r="K13185" s="13"/>
    </row>
    <row r="13186" spans="1:11" ht="58.2" thickBot="1">
      <c r="A13186" s="21">
        <f t="shared" si="964"/>
        <v>2128</v>
      </c>
      <c r="B13186" s="21"/>
      <c r="C13186" s="3" t="s">
        <v>171</v>
      </c>
      <c r="D13186" s="3" t="str">
        <f>VLOOKUP(C13186,'[1]Chart-of_Accounts (1)'!$B$20:$D$1316,3,)</f>
        <v>Petty Cash Imprest</v>
      </c>
      <c r="E13186" s="3"/>
      <c r="F13186" s="6" t="str">
        <f t="shared" si="961"/>
        <v>دمج البيانات من نوبل الى نظام يامى -مسلسل-2128-اسم الحساب من نوبل-عهدة الشبراوي-البيان-رقم سند الدفع : 1824 - اكوار كهربا لموقع عبدالله الظاهرى من عهدة الشبراوى-نوع الادخال فى نوبل-Automatic</v>
      </c>
      <c r="G13186" s="3" t="s">
        <v>6420</v>
      </c>
      <c r="H13186" s="5">
        <v>0</v>
      </c>
      <c r="I13186" s="5">
        <v>150</v>
      </c>
      <c r="J13186" s="5" t="s">
        <v>14</v>
      </c>
      <c r="K13186" s="13"/>
    </row>
    <row r="13187" spans="1:11" ht="69.599999999999994" thickBot="1">
      <c r="A13187" s="21">
        <f t="shared" si="964"/>
        <v>2128</v>
      </c>
      <c r="B13187" s="21"/>
      <c r="C13187" s="3" t="s">
        <v>6950</v>
      </c>
      <c r="D13187" s="18" t="s">
        <v>6975</v>
      </c>
      <c r="E13187" s="6" t="str">
        <f>C13187</f>
        <v>فيلا احمد الماس المرر</v>
      </c>
      <c r="F13187" s="6" t="str">
        <f t="shared" si="961"/>
        <v>دمج البيانات من نوبل الى نظام يامى -مسلسل-2128-اسم الحساب من نوبل-فيلا احمد الماس المرر-البيان-رقم سند الدفع : 1824 - توصيل اعمدة ايجار للسور الامامي لموقع احمد الماس المرر من عهدة الشبراوى-نوع الادخال فى نوبل-Automatic</v>
      </c>
      <c r="G13187" s="3" t="s">
        <v>6421</v>
      </c>
      <c r="H13187" s="5">
        <v>260</v>
      </c>
      <c r="I13187" s="5">
        <v>0</v>
      </c>
      <c r="J13187" s="5" t="s">
        <v>14</v>
      </c>
      <c r="K13187" s="13"/>
    </row>
    <row r="13188" spans="1:11" ht="69.599999999999994" thickBot="1">
      <c r="A13188" s="21">
        <f t="shared" si="964"/>
        <v>2128</v>
      </c>
      <c r="B13188" s="21"/>
      <c r="C13188" s="3" t="s">
        <v>171</v>
      </c>
      <c r="D13188" s="3" t="str">
        <f>VLOOKUP(C13188,'[1]Chart-of_Accounts (1)'!$B$20:$D$1316,3,)</f>
        <v>Petty Cash Imprest</v>
      </c>
      <c r="E13188" s="3"/>
      <c r="F13188" s="6" t="str">
        <f t="shared" si="961"/>
        <v>دمج البيانات من نوبل الى نظام يامى -مسلسل-2128-اسم الحساب من نوبل-عهدة الشبراوي-البيان-رقم سند الدفع : 1824 - توصيل اعمدة ايجار للسور الامامي لموقع احمد الماس المرر من عهدة الشبراوى-نوع الادخال فى نوبل-Automatic</v>
      </c>
      <c r="G13188" s="3" t="s">
        <v>6421</v>
      </c>
      <c r="H13188" s="5">
        <v>0</v>
      </c>
      <c r="I13188" s="5">
        <v>260</v>
      </c>
      <c r="J13188" s="5" t="s">
        <v>14</v>
      </c>
      <c r="K13188" s="13"/>
    </row>
    <row r="13189" spans="1:11" ht="69.599999999999994" thickBot="1">
      <c r="A13189" s="21">
        <f t="shared" si="964"/>
        <v>2128</v>
      </c>
      <c r="B13189" s="21"/>
      <c r="C13189" s="3" t="s">
        <v>6950</v>
      </c>
      <c r="D13189" s="18" t="s">
        <v>6975</v>
      </c>
      <c r="E13189" s="6" t="str">
        <f>C13189</f>
        <v>فيلا احمد الماس المرر</v>
      </c>
      <c r="F13189" s="6" t="str">
        <f t="shared" si="961"/>
        <v>دمج البيانات من نوبل الى نظام يامى -مسلسل-2128-اسم الحساب من نوبل-فيلا احمد الماس المرر-البيان-رقم سند الدفع : 1824 - اعمدة ايجار للسور الامامي لموقع احمد الماس المرر من عهدة الشبراوى-نوع الادخال فى نوبل-Automatic</v>
      </c>
      <c r="G13189" s="3" t="s">
        <v>6422</v>
      </c>
      <c r="H13189" s="5">
        <v>336</v>
      </c>
      <c r="I13189" s="5">
        <v>0</v>
      </c>
      <c r="J13189" s="5" t="s">
        <v>14</v>
      </c>
      <c r="K13189" s="13"/>
    </row>
    <row r="13190" spans="1:11" ht="58.2" thickBot="1">
      <c r="A13190" s="21">
        <f t="shared" si="964"/>
        <v>2128</v>
      </c>
      <c r="B13190" s="21"/>
      <c r="C13190" s="3" t="s">
        <v>171</v>
      </c>
      <c r="D13190" s="3" t="str">
        <f>VLOOKUP(C13190,'[1]Chart-of_Accounts (1)'!$B$20:$D$1316,3,)</f>
        <v>Petty Cash Imprest</v>
      </c>
      <c r="E13190" s="3"/>
      <c r="F13190" s="6" t="str">
        <f t="shared" si="961"/>
        <v>دمج البيانات من نوبل الى نظام يامى -مسلسل-2128-اسم الحساب من نوبل-عهدة الشبراوي-البيان-رقم سند الدفع : 1824 - اعمدة ايجار للسور الامامي لموقع احمد الماس المرر من عهدة الشبراوى-نوع الادخال فى نوبل-Automatic</v>
      </c>
      <c r="G13190" s="3" t="s">
        <v>6422</v>
      </c>
      <c r="H13190" s="5">
        <v>0</v>
      </c>
      <c r="I13190" s="5">
        <v>336</v>
      </c>
      <c r="J13190" s="5" t="s">
        <v>14</v>
      </c>
      <c r="K13190" s="13"/>
    </row>
    <row r="13191" spans="1:11" ht="58.2" thickBot="1">
      <c r="A13191" s="21">
        <f t="shared" si="964"/>
        <v>2128</v>
      </c>
      <c r="B13191" s="21"/>
      <c r="C13191" s="3" t="s">
        <v>298</v>
      </c>
      <c r="D13191" s="3" t="str">
        <f>VLOOKUP(C13191,'[1]Chart-of_Accounts (1)'!$B$20:$D$1316,3,)</f>
        <v>Maint. Furniture &amp; Fixtures</v>
      </c>
      <c r="E13191" s="3"/>
      <c r="F13191" s="6" t="str">
        <f t="shared" ref="F13191:F13254" si="965">CONCATENATE("دمج البيانات من نوبل الى نظام يامى ","-","مسلسل","-",A13191,"-","اسم الحساب من نوبل","-",C13191,"-","البيان","-",G13191,"-","نوع الادخال فى نوبل","-",J13191)</f>
        <v>دمج البيانات من نوبل الى نظام يامى -مسلسل-2128-اسم الحساب من نوبل-Maint- Cars &amp; Vehicles-البيان-رقم سند الدفع : 1824 - تصليح سيارة رياض من عهدة الشبراوى-نوع الادخال فى نوبل-Automatic</v>
      </c>
      <c r="G13191" s="3" t="s">
        <v>6423</v>
      </c>
      <c r="H13191" s="5">
        <v>900</v>
      </c>
      <c r="I13191" s="5">
        <v>0</v>
      </c>
      <c r="J13191" s="5" t="s">
        <v>14</v>
      </c>
      <c r="K13191" s="13"/>
    </row>
    <row r="13192" spans="1:11" ht="58.2" thickBot="1">
      <c r="A13192" s="21">
        <f t="shared" si="964"/>
        <v>2128</v>
      </c>
      <c r="B13192" s="21"/>
      <c r="C13192" s="3" t="s">
        <v>171</v>
      </c>
      <c r="D13192" s="3" t="str">
        <f>VLOOKUP(C13192,'[1]Chart-of_Accounts (1)'!$B$20:$D$1316,3,)</f>
        <v>Petty Cash Imprest</v>
      </c>
      <c r="E13192" s="3"/>
      <c r="F13192" s="6" t="str">
        <f t="shared" si="965"/>
        <v>دمج البيانات من نوبل الى نظام يامى -مسلسل-2128-اسم الحساب من نوبل-عهدة الشبراوي-البيان-رقم سند الدفع : 1824 - تصليح سيارة رياض من عهدة الشبراوى-نوع الادخال فى نوبل-Automatic</v>
      </c>
      <c r="G13192" s="3" t="s">
        <v>6423</v>
      </c>
      <c r="H13192" s="5">
        <v>0</v>
      </c>
      <c r="I13192" s="5">
        <v>900</v>
      </c>
      <c r="J13192" s="5" t="s">
        <v>14</v>
      </c>
      <c r="K13192" s="13"/>
    </row>
    <row r="13193" spans="1:11" ht="58.2" thickBot="1">
      <c r="A13193" s="21">
        <f t="shared" si="964"/>
        <v>2128</v>
      </c>
      <c r="B13193" s="21"/>
      <c r="C13193" s="3" t="s">
        <v>298</v>
      </c>
      <c r="D13193" s="3" t="str">
        <f>VLOOKUP(C13193,'[1]Chart-of_Accounts (1)'!$B$20:$D$1316,3,)</f>
        <v>Maint. Furniture &amp; Fixtures</v>
      </c>
      <c r="E13193" s="3"/>
      <c r="F13193" s="6" t="str">
        <f t="shared" si="965"/>
        <v>دمج البيانات من نوبل الى نظام يامى -مسلسل-2128-اسم الحساب من نوبل-Maint- Cars &amp; Vehicles-البيان-رقم سند الدفع : 1824 - تغيير زيت سيارة رياض من عهدة الشبراوى-نوع الادخال فى نوبل-Automatic</v>
      </c>
      <c r="G13193" s="3" t="s">
        <v>6424</v>
      </c>
      <c r="H13193" s="5">
        <v>100</v>
      </c>
      <c r="I13193" s="5">
        <v>0</v>
      </c>
      <c r="J13193" s="5" t="s">
        <v>14</v>
      </c>
      <c r="K13193" s="13"/>
    </row>
    <row r="13194" spans="1:11" ht="58.2" thickBot="1">
      <c r="A13194" s="21">
        <f t="shared" si="964"/>
        <v>2128</v>
      </c>
      <c r="B13194" s="22"/>
      <c r="C13194" s="3" t="s">
        <v>171</v>
      </c>
      <c r="D13194" s="3" t="str">
        <f>VLOOKUP(C13194,'[1]Chart-of_Accounts (1)'!$B$20:$D$1316,3,)</f>
        <v>Petty Cash Imprest</v>
      </c>
      <c r="E13194" s="3"/>
      <c r="F13194" s="6" t="str">
        <f t="shared" si="965"/>
        <v>دمج البيانات من نوبل الى نظام يامى -مسلسل-2128-اسم الحساب من نوبل-عهدة الشبراوي-البيان-رقم سند الدفع : 1824 - تغيير زيت سيارة رياض من عهدة الشبراوى-نوع الادخال فى نوبل-Automatic</v>
      </c>
      <c r="G13194" s="3" t="s">
        <v>6424</v>
      </c>
      <c r="H13194" s="5">
        <v>0</v>
      </c>
      <c r="I13194" s="5">
        <v>100</v>
      </c>
      <c r="J13194" s="5" t="s">
        <v>14</v>
      </c>
      <c r="K13194" s="13"/>
    </row>
    <row r="13195" spans="1:11" ht="58.2" thickBot="1">
      <c r="A13195" s="20">
        <v>2129</v>
      </c>
      <c r="B13195" s="20" t="s">
        <v>6362</v>
      </c>
      <c r="C13195" s="6" t="s">
        <v>355</v>
      </c>
      <c r="D13195" s="3" t="str">
        <f>VLOOKUP(C13195,'[1]Chart-of_Accounts (1)'!$B$20:$D$1316,3,)</f>
        <v>Petrol</v>
      </c>
      <c r="E13195" s="6"/>
      <c r="F13195" s="6" t="str">
        <f t="shared" si="965"/>
        <v>دمج البيانات من نوبل الى نظام يامى -مسلسل-2129-اسم الحساب من نوبل-Petrol-البيان-رقم سند الدفع : 1825 - بترول سيارة رياض من عهدة الشبراوى-نوع الادخال فى نوبل-Automatic</v>
      </c>
      <c r="G13195" s="6" t="s">
        <v>6425</v>
      </c>
      <c r="H13195" s="8">
        <v>42.86</v>
      </c>
      <c r="I13195" s="8">
        <v>0</v>
      </c>
      <c r="J13195" s="8" t="s">
        <v>14</v>
      </c>
      <c r="K13195" s="13"/>
    </row>
    <row r="13196" spans="1:11" ht="69.599999999999994" thickBot="1">
      <c r="A13196" s="21">
        <f t="shared" ref="A13196:A13224" si="966">A13195</f>
        <v>2129</v>
      </c>
      <c r="B13196" s="21"/>
      <c r="C13196" s="3" t="s">
        <v>26</v>
      </c>
      <c r="D13196" s="3" t="str">
        <f>VLOOKUP(C13196,'[1]Chart-of_Accounts (1)'!$B$20:$D$1316,3,)</f>
        <v>VAT Input</v>
      </c>
      <c r="E13196" s="3"/>
      <c r="F13196" s="6" t="str">
        <f t="shared" si="965"/>
        <v>دمج البيانات من نوبل الى نظام يامى -مسلسل-2129-اسم الحساب من نوبل-Value Added Tax (VAT OUT)-البيان-رقم سند الدفع : 1825 - بترول سيارة رياض من عهدة الشبراوى - - -نوع الادخال فى نوبل-Automatic</v>
      </c>
      <c r="G13196" s="3" t="s">
        <v>6426</v>
      </c>
      <c r="H13196" s="5">
        <v>2.14</v>
      </c>
      <c r="I13196" s="5">
        <v>0</v>
      </c>
      <c r="J13196" s="5" t="s">
        <v>14</v>
      </c>
      <c r="K13196" s="13"/>
    </row>
    <row r="13197" spans="1:11" ht="58.2" thickBot="1">
      <c r="A13197" s="21">
        <f t="shared" si="966"/>
        <v>2129</v>
      </c>
      <c r="B13197" s="21"/>
      <c r="C13197" s="3" t="s">
        <v>171</v>
      </c>
      <c r="D13197" s="3" t="str">
        <f>VLOOKUP(C13197,'[1]Chart-of_Accounts (1)'!$B$20:$D$1316,3,)</f>
        <v>Petty Cash Imprest</v>
      </c>
      <c r="E13197" s="3"/>
      <c r="F13197" s="6" t="str">
        <f t="shared" si="965"/>
        <v>دمج البيانات من نوبل الى نظام يامى -مسلسل-2129-اسم الحساب من نوبل-عهدة الشبراوي-البيان-رقم سند الدفع : 1825 - بترول سيارة رياض من عهدة الشبراوى-نوع الادخال فى نوبل-Automatic</v>
      </c>
      <c r="G13197" s="3" t="s">
        <v>6425</v>
      </c>
      <c r="H13197" s="5">
        <v>0</v>
      </c>
      <c r="I13197" s="5">
        <v>45</v>
      </c>
      <c r="J13197" s="5" t="s">
        <v>14</v>
      </c>
      <c r="K13197" s="13"/>
    </row>
    <row r="13198" spans="1:11" ht="58.2" thickBot="1">
      <c r="A13198" s="21">
        <f t="shared" si="966"/>
        <v>2129</v>
      </c>
      <c r="B13198" s="21"/>
      <c r="C13198" s="3" t="s">
        <v>355</v>
      </c>
      <c r="D13198" s="3" t="str">
        <f>VLOOKUP(C13198,'[1]Chart-of_Accounts (1)'!$B$20:$D$1316,3,)</f>
        <v>Petrol</v>
      </c>
      <c r="E13198" s="3"/>
      <c r="F13198" s="6" t="str">
        <f t="shared" si="965"/>
        <v>دمج البيانات من نوبل الى نظام يامى -مسلسل-2129-اسم الحساب من نوبل-Petrol-البيان-رقم سند الدفع : 1825 - بترول سيارة رياض من عهدة الشبراوى-نوع الادخال فى نوبل-Automatic</v>
      </c>
      <c r="G13198" s="3" t="s">
        <v>6425</v>
      </c>
      <c r="H13198" s="5">
        <v>57.14</v>
      </c>
      <c r="I13198" s="5">
        <v>0</v>
      </c>
      <c r="J13198" s="5" t="s">
        <v>14</v>
      </c>
      <c r="K13198" s="13"/>
    </row>
    <row r="13199" spans="1:11" ht="69.599999999999994" thickBot="1">
      <c r="A13199" s="21">
        <f t="shared" si="966"/>
        <v>2129</v>
      </c>
      <c r="B13199" s="21"/>
      <c r="C13199" s="3" t="s">
        <v>26</v>
      </c>
      <c r="D13199" s="3" t="str">
        <f>VLOOKUP(C13199,'[1]Chart-of_Accounts (1)'!$B$20:$D$1316,3,)</f>
        <v>VAT Input</v>
      </c>
      <c r="E13199" s="3"/>
      <c r="F13199" s="6" t="str">
        <f t="shared" si="965"/>
        <v>دمج البيانات من نوبل الى نظام يامى -مسلسل-2129-اسم الحساب من نوبل-Value Added Tax (VAT OUT)-البيان-رقم سند الدفع : 1825 - بترول سيارة رياض من عهدة الشبراوى - - -نوع الادخال فى نوبل-Automatic</v>
      </c>
      <c r="G13199" s="3" t="s">
        <v>6426</v>
      </c>
      <c r="H13199" s="5">
        <v>2.86</v>
      </c>
      <c r="I13199" s="5">
        <v>0</v>
      </c>
      <c r="J13199" s="5" t="s">
        <v>14</v>
      </c>
      <c r="K13199" s="13"/>
    </row>
    <row r="13200" spans="1:11" ht="58.2" thickBot="1">
      <c r="A13200" s="21">
        <f t="shared" si="966"/>
        <v>2129</v>
      </c>
      <c r="B13200" s="21"/>
      <c r="C13200" s="3" t="s">
        <v>171</v>
      </c>
      <c r="D13200" s="3" t="str">
        <f>VLOOKUP(C13200,'[1]Chart-of_Accounts (1)'!$B$20:$D$1316,3,)</f>
        <v>Petty Cash Imprest</v>
      </c>
      <c r="E13200" s="3"/>
      <c r="F13200" s="6" t="str">
        <f t="shared" si="965"/>
        <v>دمج البيانات من نوبل الى نظام يامى -مسلسل-2129-اسم الحساب من نوبل-عهدة الشبراوي-البيان-رقم سند الدفع : 1825 - بترول سيارة رياض من عهدة الشبراوى-نوع الادخال فى نوبل-Automatic</v>
      </c>
      <c r="G13200" s="3" t="s">
        <v>6425</v>
      </c>
      <c r="H13200" s="5">
        <v>0</v>
      </c>
      <c r="I13200" s="5">
        <v>60</v>
      </c>
      <c r="J13200" s="5" t="s">
        <v>14</v>
      </c>
      <c r="K13200" s="13"/>
    </row>
    <row r="13201" spans="1:11" ht="58.2" thickBot="1">
      <c r="A13201" s="21">
        <f t="shared" si="966"/>
        <v>2129</v>
      </c>
      <c r="B13201" s="21"/>
      <c r="C13201" s="3" t="s">
        <v>355</v>
      </c>
      <c r="D13201" s="3" t="str">
        <f>VLOOKUP(C13201,'[1]Chart-of_Accounts (1)'!$B$20:$D$1316,3,)</f>
        <v>Petrol</v>
      </c>
      <c r="E13201" s="3"/>
      <c r="F13201" s="6" t="str">
        <f t="shared" si="965"/>
        <v>دمج البيانات من نوبل الى نظام يامى -مسلسل-2129-اسم الحساب من نوبل-Petrol-البيان-رقم سند الدفع : 1825 - بترول سيارة رياض من عهدة الشبراوى-نوع الادخال فى نوبل-Automatic</v>
      </c>
      <c r="G13201" s="3" t="s">
        <v>6425</v>
      </c>
      <c r="H13201" s="5">
        <v>52.38</v>
      </c>
      <c r="I13201" s="5">
        <v>0</v>
      </c>
      <c r="J13201" s="5" t="s">
        <v>14</v>
      </c>
      <c r="K13201" s="13"/>
    </row>
    <row r="13202" spans="1:11" ht="69.599999999999994" thickBot="1">
      <c r="A13202" s="21">
        <f t="shared" si="966"/>
        <v>2129</v>
      </c>
      <c r="B13202" s="21"/>
      <c r="C13202" s="3" t="s">
        <v>26</v>
      </c>
      <c r="D13202" s="3" t="str">
        <f>VLOOKUP(C13202,'[1]Chart-of_Accounts (1)'!$B$20:$D$1316,3,)</f>
        <v>VAT Input</v>
      </c>
      <c r="E13202" s="3"/>
      <c r="F13202" s="6" t="str">
        <f t="shared" si="965"/>
        <v>دمج البيانات من نوبل الى نظام يامى -مسلسل-2129-اسم الحساب من نوبل-Value Added Tax (VAT OUT)-البيان-رقم سند الدفع : 1825 - بترول سيارة رياض من عهدة الشبراوى - - -نوع الادخال فى نوبل-Automatic</v>
      </c>
      <c r="G13202" s="3" t="s">
        <v>6426</v>
      </c>
      <c r="H13202" s="5">
        <v>2.62</v>
      </c>
      <c r="I13202" s="5">
        <v>0</v>
      </c>
      <c r="J13202" s="5" t="s">
        <v>14</v>
      </c>
      <c r="K13202" s="13"/>
    </row>
    <row r="13203" spans="1:11" ht="58.2" thickBot="1">
      <c r="A13203" s="21">
        <f t="shared" si="966"/>
        <v>2129</v>
      </c>
      <c r="B13203" s="21"/>
      <c r="C13203" s="3" t="s">
        <v>171</v>
      </c>
      <c r="D13203" s="3" t="str">
        <f>VLOOKUP(C13203,'[1]Chart-of_Accounts (1)'!$B$20:$D$1316,3,)</f>
        <v>Petty Cash Imprest</v>
      </c>
      <c r="E13203" s="3"/>
      <c r="F13203" s="6" t="str">
        <f t="shared" si="965"/>
        <v>دمج البيانات من نوبل الى نظام يامى -مسلسل-2129-اسم الحساب من نوبل-عهدة الشبراوي-البيان-رقم سند الدفع : 1825 - بترول سيارة رياض من عهدة الشبراوى-نوع الادخال فى نوبل-Automatic</v>
      </c>
      <c r="G13203" s="3" t="s">
        <v>6425</v>
      </c>
      <c r="H13203" s="5">
        <v>0</v>
      </c>
      <c r="I13203" s="5">
        <v>55</v>
      </c>
      <c r="J13203" s="5" t="s">
        <v>14</v>
      </c>
      <c r="K13203" s="13"/>
    </row>
    <row r="13204" spans="1:11" ht="58.2" thickBot="1">
      <c r="A13204" s="21">
        <f t="shared" si="966"/>
        <v>2129</v>
      </c>
      <c r="B13204" s="21"/>
      <c r="C13204" s="3" t="s">
        <v>6949</v>
      </c>
      <c r="D13204" s="18" t="s">
        <v>6975</v>
      </c>
      <c r="E13204" s="6" t="str">
        <f>C13204</f>
        <v>فيلا محمد صياح المنصورى</v>
      </c>
      <c r="F13204" s="6" t="str">
        <f t="shared" si="965"/>
        <v>دمج البيانات من نوبل الى نظام يامى -مسلسل-2129-اسم الحساب من نوبل-فيلا محمد صياح المنصورى-البيان-رقم سند الدفع : 1825 - مواد حجر لموقع محمد صياح المنصورى من عهدة الشبراوى-نوع الادخال فى نوبل-Automatic</v>
      </c>
      <c r="G13204" s="3" t="s">
        <v>6427</v>
      </c>
      <c r="H13204" s="5">
        <v>100</v>
      </c>
      <c r="I13204" s="5">
        <v>0</v>
      </c>
      <c r="J13204" s="5" t="s">
        <v>14</v>
      </c>
      <c r="K13204" s="13"/>
    </row>
    <row r="13205" spans="1:11" ht="69.599999999999994" thickBot="1">
      <c r="A13205" s="21">
        <f t="shared" si="966"/>
        <v>2129</v>
      </c>
      <c r="B13205" s="21"/>
      <c r="C13205" s="3" t="s">
        <v>26</v>
      </c>
      <c r="D13205" s="3" t="str">
        <f>VLOOKUP(C13205,'[1]Chart-of_Accounts (1)'!$B$20:$D$1316,3,)</f>
        <v>VAT Input</v>
      </c>
      <c r="E13205" s="3"/>
      <c r="F13205" s="6" t="str">
        <f t="shared" si="965"/>
        <v>دمج البيانات من نوبل الى نظام يامى -مسلسل-2129-اسم الحساب من نوبل-Value Added Tax (VAT OUT)-البيان-رقم سند الدفع : 1825 - مواد حجر لموقع محمد صياح المنصورى من عهدة الشبراوى - - -نوع الادخال فى نوبل-Automatic</v>
      </c>
      <c r="G13205" s="3" t="s">
        <v>6428</v>
      </c>
      <c r="H13205" s="5">
        <v>5</v>
      </c>
      <c r="I13205" s="5">
        <v>0</v>
      </c>
      <c r="J13205" s="5" t="s">
        <v>14</v>
      </c>
      <c r="K13205" s="13"/>
    </row>
    <row r="13206" spans="1:11" ht="58.2" thickBot="1">
      <c r="A13206" s="21">
        <f t="shared" si="966"/>
        <v>2129</v>
      </c>
      <c r="B13206" s="21"/>
      <c r="C13206" s="3" t="s">
        <v>171</v>
      </c>
      <c r="D13206" s="3" t="str">
        <f>VLOOKUP(C13206,'[1]Chart-of_Accounts (1)'!$B$20:$D$1316,3,)</f>
        <v>Petty Cash Imprest</v>
      </c>
      <c r="E13206" s="3"/>
      <c r="F13206" s="6" t="str">
        <f t="shared" si="965"/>
        <v>دمج البيانات من نوبل الى نظام يامى -مسلسل-2129-اسم الحساب من نوبل-عهدة الشبراوي-البيان-رقم سند الدفع : 1825 - مواد حجر لموقع محمد صياح المنصورى من عهدة الشبراوى-نوع الادخال فى نوبل-Automatic</v>
      </c>
      <c r="G13206" s="3" t="s">
        <v>6427</v>
      </c>
      <c r="H13206" s="5">
        <v>0</v>
      </c>
      <c r="I13206" s="5">
        <v>105</v>
      </c>
      <c r="J13206" s="5" t="s">
        <v>14</v>
      </c>
      <c r="K13206" s="13"/>
    </row>
    <row r="13207" spans="1:11" ht="58.2" thickBot="1">
      <c r="A13207" s="21">
        <f t="shared" si="966"/>
        <v>2129</v>
      </c>
      <c r="B13207" s="21"/>
      <c r="C13207" s="3" t="s">
        <v>6968</v>
      </c>
      <c r="D13207" s="18" t="s">
        <v>6975</v>
      </c>
      <c r="E13207" s="6" t="str">
        <f>C13207</f>
        <v>فيلا بخيت المزروعى</v>
      </c>
      <c r="F13207" s="6" t="str">
        <f t="shared" si="965"/>
        <v>دمج البيانات من نوبل الى نظام يامى -مسلسل-2129-اسم الحساب من نوبل-فيلا بخيت المزروعى-البيان-رقم سند الدفع : 1825 - مواد نجارة لموقع بخيت المزروعى من عهدة الشبراوى-نوع الادخال فى نوبل-Automatic</v>
      </c>
      <c r="G13207" s="3" t="s">
        <v>6429</v>
      </c>
      <c r="H13207" s="5">
        <v>98</v>
      </c>
      <c r="I13207" s="5">
        <v>0</v>
      </c>
      <c r="J13207" s="5" t="s">
        <v>14</v>
      </c>
      <c r="K13207" s="13"/>
    </row>
    <row r="13208" spans="1:11" ht="69.599999999999994" thickBot="1">
      <c r="A13208" s="21">
        <f t="shared" si="966"/>
        <v>2129</v>
      </c>
      <c r="B13208" s="21"/>
      <c r="C13208" s="3" t="s">
        <v>26</v>
      </c>
      <c r="D13208" s="3" t="str">
        <f>VLOOKUP(C13208,'[1]Chart-of_Accounts (1)'!$B$20:$D$1316,3,)</f>
        <v>VAT Input</v>
      </c>
      <c r="E13208" s="3"/>
      <c r="F13208" s="6" t="str">
        <f t="shared" si="965"/>
        <v>دمج البيانات من نوبل الى نظام يامى -مسلسل-2129-اسم الحساب من نوبل-Value Added Tax (VAT OUT)-البيان-رقم سند الدفع : 1825 - مواد نجارة لموقع بخيت المزروعى من عهدة الشبراوى - - -نوع الادخال فى نوبل-Automatic</v>
      </c>
      <c r="G13208" s="3" t="s">
        <v>6430</v>
      </c>
      <c r="H13208" s="5">
        <v>4.9000000000000004</v>
      </c>
      <c r="I13208" s="5">
        <v>0</v>
      </c>
      <c r="J13208" s="5" t="s">
        <v>14</v>
      </c>
      <c r="K13208" s="13"/>
    </row>
    <row r="13209" spans="1:11" ht="58.2" thickBot="1">
      <c r="A13209" s="21">
        <f t="shared" si="966"/>
        <v>2129</v>
      </c>
      <c r="B13209" s="21"/>
      <c r="C13209" s="3" t="s">
        <v>171</v>
      </c>
      <c r="D13209" s="3" t="str">
        <f>VLOOKUP(C13209,'[1]Chart-of_Accounts (1)'!$B$20:$D$1316,3,)</f>
        <v>Petty Cash Imprest</v>
      </c>
      <c r="E13209" s="3"/>
      <c r="F13209" s="6" t="str">
        <f t="shared" si="965"/>
        <v>دمج البيانات من نوبل الى نظام يامى -مسلسل-2129-اسم الحساب من نوبل-عهدة الشبراوي-البيان-رقم سند الدفع : 1825 - مواد نجارة لموقع بخيت المزروعى من عهدة الشبراوى-نوع الادخال فى نوبل-Automatic</v>
      </c>
      <c r="G13209" s="3" t="s">
        <v>6429</v>
      </c>
      <c r="H13209" s="5">
        <v>0</v>
      </c>
      <c r="I13209" s="5">
        <v>102.9</v>
      </c>
      <c r="J13209" s="5" t="s">
        <v>14</v>
      </c>
      <c r="K13209" s="13"/>
    </row>
    <row r="13210" spans="1:11" ht="58.2" thickBot="1">
      <c r="A13210" s="21">
        <f t="shared" si="966"/>
        <v>2129</v>
      </c>
      <c r="B13210" s="21"/>
      <c r="C13210" s="3" t="s">
        <v>6968</v>
      </c>
      <c r="D13210" s="18" t="s">
        <v>6975</v>
      </c>
      <c r="E13210" s="6" t="str">
        <f>C13210</f>
        <v>فيلا بخيت المزروعى</v>
      </c>
      <c r="F13210" s="6" t="str">
        <f t="shared" si="965"/>
        <v>دمج البيانات من نوبل الى نظام يامى -مسلسل-2129-اسم الحساب من نوبل-فيلا بخيت المزروعى-البيان-رقم سند الدفع : 1825 - مواد نجارة لموقع بخيت المزروعى من عهدة الشبراوى-نوع الادخال فى نوبل-Automatic</v>
      </c>
      <c r="G13210" s="3" t="s">
        <v>6429</v>
      </c>
      <c r="H13210" s="5">
        <v>38</v>
      </c>
      <c r="I13210" s="5">
        <v>0</v>
      </c>
      <c r="J13210" s="5" t="s">
        <v>14</v>
      </c>
      <c r="K13210" s="13"/>
    </row>
    <row r="13211" spans="1:11" ht="69.599999999999994" thickBot="1">
      <c r="A13211" s="21">
        <f t="shared" si="966"/>
        <v>2129</v>
      </c>
      <c r="B13211" s="21"/>
      <c r="C13211" s="3" t="s">
        <v>26</v>
      </c>
      <c r="D13211" s="3" t="str">
        <f>VLOOKUP(C13211,'[1]Chart-of_Accounts (1)'!$B$20:$D$1316,3,)</f>
        <v>VAT Input</v>
      </c>
      <c r="E13211" s="3"/>
      <c r="F13211" s="6" t="str">
        <f t="shared" si="965"/>
        <v>دمج البيانات من نوبل الى نظام يامى -مسلسل-2129-اسم الحساب من نوبل-Value Added Tax (VAT OUT)-البيان-رقم سند الدفع : 1825 - مواد نجارة لموقع بخيت المزروعى من عهدة الشبراوى - - -نوع الادخال فى نوبل-Automatic</v>
      </c>
      <c r="G13211" s="3" t="s">
        <v>6430</v>
      </c>
      <c r="H13211" s="5">
        <v>1.9</v>
      </c>
      <c r="I13211" s="5">
        <v>0</v>
      </c>
      <c r="J13211" s="5" t="s">
        <v>14</v>
      </c>
      <c r="K13211" s="13"/>
    </row>
    <row r="13212" spans="1:11" ht="58.2" thickBot="1">
      <c r="A13212" s="21">
        <f t="shared" si="966"/>
        <v>2129</v>
      </c>
      <c r="B13212" s="21"/>
      <c r="C13212" s="3" t="s">
        <v>171</v>
      </c>
      <c r="D13212" s="3" t="str">
        <f>VLOOKUP(C13212,'[1]Chart-of_Accounts (1)'!$B$20:$D$1316,3,)</f>
        <v>Petty Cash Imprest</v>
      </c>
      <c r="E13212" s="3"/>
      <c r="F13212" s="6" t="str">
        <f t="shared" si="965"/>
        <v>دمج البيانات من نوبل الى نظام يامى -مسلسل-2129-اسم الحساب من نوبل-عهدة الشبراوي-البيان-رقم سند الدفع : 1825 - مواد نجارة لموقع بخيت المزروعى من عهدة الشبراوى-نوع الادخال فى نوبل-Automatic</v>
      </c>
      <c r="G13212" s="3" t="s">
        <v>6429</v>
      </c>
      <c r="H13212" s="5">
        <v>0</v>
      </c>
      <c r="I13212" s="5">
        <v>39.9</v>
      </c>
      <c r="J13212" s="5" t="s">
        <v>14</v>
      </c>
      <c r="K13212" s="13"/>
    </row>
    <row r="13213" spans="1:11" ht="58.2" thickBot="1">
      <c r="A13213" s="21">
        <f t="shared" si="966"/>
        <v>2129</v>
      </c>
      <c r="B13213" s="21"/>
      <c r="C13213" s="3" t="s">
        <v>6950</v>
      </c>
      <c r="D13213" s="18" t="s">
        <v>6975</v>
      </c>
      <c r="E13213" s="6" t="str">
        <f>C13213</f>
        <v>فيلا احمد الماس المرر</v>
      </c>
      <c r="F13213" s="6" t="str">
        <f t="shared" si="965"/>
        <v>دمج البيانات من نوبل الى نظام يامى -مسلسل-2129-اسم الحساب من نوبل-فيلا احمد الماس المرر-البيان-رقم سند الدفع : 1825 - مواد طابوق لموقع احمد الماس المرر من عهدة الشبراوى-نوع الادخال فى نوبل-Automatic</v>
      </c>
      <c r="G13213" s="3" t="s">
        <v>6431</v>
      </c>
      <c r="H13213" s="5">
        <v>140</v>
      </c>
      <c r="I13213" s="5">
        <v>0</v>
      </c>
      <c r="J13213" s="5" t="s">
        <v>14</v>
      </c>
      <c r="K13213" s="13"/>
    </row>
    <row r="13214" spans="1:11" ht="69.599999999999994" thickBot="1">
      <c r="A13214" s="21">
        <f t="shared" si="966"/>
        <v>2129</v>
      </c>
      <c r="B13214" s="21"/>
      <c r="C13214" s="3" t="s">
        <v>26</v>
      </c>
      <c r="D13214" s="3" t="str">
        <f>VLOOKUP(C13214,'[1]Chart-of_Accounts (1)'!$B$20:$D$1316,3,)</f>
        <v>VAT Input</v>
      </c>
      <c r="E13214" s="3"/>
      <c r="F13214" s="6" t="str">
        <f t="shared" si="965"/>
        <v>دمج البيانات من نوبل الى نظام يامى -مسلسل-2129-اسم الحساب من نوبل-Value Added Tax (VAT OUT)-البيان-رقم سند الدفع : 1825 - مواد طابوق لموقع احمد الماس المرر من عهدة الشبراوى - - -نوع الادخال فى نوبل-Automatic</v>
      </c>
      <c r="G13214" s="3" t="s">
        <v>6432</v>
      </c>
      <c r="H13214" s="5">
        <v>7</v>
      </c>
      <c r="I13214" s="5">
        <v>0</v>
      </c>
      <c r="J13214" s="5" t="s">
        <v>14</v>
      </c>
      <c r="K13214" s="13"/>
    </row>
    <row r="13215" spans="1:11" ht="58.2" thickBot="1">
      <c r="A13215" s="21">
        <f t="shared" si="966"/>
        <v>2129</v>
      </c>
      <c r="B13215" s="21"/>
      <c r="C13215" s="3" t="s">
        <v>171</v>
      </c>
      <c r="D13215" s="3" t="str">
        <f>VLOOKUP(C13215,'[1]Chart-of_Accounts (1)'!$B$20:$D$1316,3,)</f>
        <v>Petty Cash Imprest</v>
      </c>
      <c r="E13215" s="3"/>
      <c r="F13215" s="6" t="str">
        <f t="shared" si="965"/>
        <v>دمج البيانات من نوبل الى نظام يامى -مسلسل-2129-اسم الحساب من نوبل-عهدة الشبراوي-البيان-رقم سند الدفع : 1825 - مواد طابوق لموقع احمد الماس المرر من عهدة الشبراوى-نوع الادخال فى نوبل-Automatic</v>
      </c>
      <c r="G13215" s="3" t="s">
        <v>6431</v>
      </c>
      <c r="H13215" s="5">
        <v>0</v>
      </c>
      <c r="I13215" s="5">
        <v>147</v>
      </c>
      <c r="J13215" s="5" t="s">
        <v>14</v>
      </c>
      <c r="K13215" s="13"/>
    </row>
    <row r="13216" spans="1:11" ht="58.2" thickBot="1">
      <c r="A13216" s="21">
        <f t="shared" si="966"/>
        <v>2129</v>
      </c>
      <c r="B13216" s="21"/>
      <c r="C13216" s="3" t="s">
        <v>6950</v>
      </c>
      <c r="D13216" s="18" t="s">
        <v>6975</v>
      </c>
      <c r="E13216" s="6" t="str">
        <f>C13216</f>
        <v>فيلا احمد الماس المرر</v>
      </c>
      <c r="F13216" s="6" t="str">
        <f t="shared" si="965"/>
        <v>دمج البيانات من نوبل الى نظام يامى -مسلسل-2129-اسم الحساب من نوبل-فيلا احمد الماس المرر-البيان-رقم سند الدفع : 1825 - مواد حجر لموقع احمد الماس المرر من عهدة الشبراوى-نوع الادخال فى نوبل-Automatic</v>
      </c>
      <c r="G13216" s="3" t="s">
        <v>6433</v>
      </c>
      <c r="H13216" s="5">
        <v>110</v>
      </c>
      <c r="I13216" s="5">
        <v>0</v>
      </c>
      <c r="J13216" s="5" t="s">
        <v>14</v>
      </c>
      <c r="K13216" s="13"/>
    </row>
    <row r="13217" spans="1:11" ht="69.599999999999994" thickBot="1">
      <c r="A13217" s="21">
        <f t="shared" si="966"/>
        <v>2129</v>
      </c>
      <c r="B13217" s="21"/>
      <c r="C13217" s="3" t="s">
        <v>26</v>
      </c>
      <c r="D13217" s="3" t="str">
        <f>VLOOKUP(C13217,'[1]Chart-of_Accounts (1)'!$B$20:$D$1316,3,)</f>
        <v>VAT Input</v>
      </c>
      <c r="E13217" s="3"/>
      <c r="F13217" s="6" t="str">
        <f t="shared" si="965"/>
        <v>دمج البيانات من نوبل الى نظام يامى -مسلسل-2129-اسم الحساب من نوبل-Value Added Tax (VAT OUT)-البيان-رقم سند الدفع : 1825 - مواد حجر لموقع احمد الماس المرر من عهدة الشبراوى - - -نوع الادخال فى نوبل-Automatic</v>
      </c>
      <c r="G13217" s="3" t="s">
        <v>6434</v>
      </c>
      <c r="H13217" s="5">
        <v>5.5</v>
      </c>
      <c r="I13217" s="5">
        <v>0</v>
      </c>
      <c r="J13217" s="5" t="s">
        <v>14</v>
      </c>
      <c r="K13217" s="13"/>
    </row>
    <row r="13218" spans="1:11" ht="58.2" thickBot="1">
      <c r="A13218" s="21">
        <f t="shared" si="966"/>
        <v>2129</v>
      </c>
      <c r="B13218" s="21"/>
      <c r="C13218" s="3" t="s">
        <v>171</v>
      </c>
      <c r="D13218" s="3" t="str">
        <f>VLOOKUP(C13218,'[1]Chart-of_Accounts (1)'!$B$20:$D$1316,3,)</f>
        <v>Petty Cash Imprest</v>
      </c>
      <c r="E13218" s="3"/>
      <c r="F13218" s="6" t="str">
        <f t="shared" si="965"/>
        <v>دمج البيانات من نوبل الى نظام يامى -مسلسل-2129-اسم الحساب من نوبل-عهدة الشبراوي-البيان-رقم سند الدفع : 1825 - مواد حجر لموقع احمد الماس المرر من عهدة الشبراوى-نوع الادخال فى نوبل-Automatic</v>
      </c>
      <c r="G13218" s="3" t="s">
        <v>6433</v>
      </c>
      <c r="H13218" s="5">
        <v>0</v>
      </c>
      <c r="I13218" s="5">
        <v>115.5</v>
      </c>
      <c r="J13218" s="5" t="s">
        <v>14</v>
      </c>
      <c r="K13218" s="13"/>
    </row>
    <row r="13219" spans="1:11" ht="58.2" thickBot="1">
      <c r="A13219" s="21">
        <f t="shared" si="966"/>
        <v>2129</v>
      </c>
      <c r="B13219" s="21"/>
      <c r="C13219" s="3" t="s">
        <v>298</v>
      </c>
      <c r="D13219" s="3" t="str">
        <f>VLOOKUP(C13219,'[1]Chart-of_Accounts (1)'!$B$20:$D$1316,3,)</f>
        <v>Maint. Furniture &amp; Fixtures</v>
      </c>
      <c r="E13219" s="3"/>
      <c r="F13219" s="6" t="str">
        <f t="shared" si="965"/>
        <v>دمج البيانات من نوبل الى نظام يامى -مسلسل-2129-اسم الحساب من نوبل-Maint- Cars &amp; Vehicles-البيان-رقم سند الدفع : 1825 - تغيير زيت للسيارة من عهدة الشبراوى-نوع الادخال فى نوبل-Automatic</v>
      </c>
      <c r="G13219" s="3" t="s">
        <v>6435</v>
      </c>
      <c r="H13219" s="5">
        <v>66.67</v>
      </c>
      <c r="I13219" s="5">
        <v>0</v>
      </c>
      <c r="J13219" s="5" t="s">
        <v>14</v>
      </c>
      <c r="K13219" s="13"/>
    </row>
    <row r="13220" spans="1:11" ht="58.2" thickBot="1">
      <c r="A13220" s="21">
        <f t="shared" si="966"/>
        <v>2129</v>
      </c>
      <c r="B13220" s="21"/>
      <c r="C13220" s="3" t="s">
        <v>26</v>
      </c>
      <c r="D13220" s="3" t="str">
        <f>VLOOKUP(C13220,'[1]Chart-of_Accounts (1)'!$B$20:$D$1316,3,)</f>
        <v>VAT Input</v>
      </c>
      <c r="E13220" s="3"/>
      <c r="F13220" s="6" t="str">
        <f t="shared" si="965"/>
        <v>دمج البيانات من نوبل الى نظام يامى -مسلسل-2129-اسم الحساب من نوبل-Value Added Tax (VAT OUT)-البيان-رقم سند الدفع : 1825 - تغيير زيت للسيارة من عهدة الشبراوى - - -نوع الادخال فى نوبل-Automatic</v>
      </c>
      <c r="G13220" s="3" t="s">
        <v>6436</v>
      </c>
      <c r="H13220" s="5">
        <v>3.33</v>
      </c>
      <c r="I13220" s="5">
        <v>0</v>
      </c>
      <c r="J13220" s="5" t="s">
        <v>14</v>
      </c>
      <c r="K13220" s="13"/>
    </row>
    <row r="13221" spans="1:11" ht="58.2" thickBot="1">
      <c r="A13221" s="21">
        <f t="shared" si="966"/>
        <v>2129</v>
      </c>
      <c r="B13221" s="21"/>
      <c r="C13221" s="3" t="s">
        <v>171</v>
      </c>
      <c r="D13221" s="3" t="str">
        <f>VLOOKUP(C13221,'[1]Chart-of_Accounts (1)'!$B$20:$D$1316,3,)</f>
        <v>Petty Cash Imprest</v>
      </c>
      <c r="E13221" s="3"/>
      <c r="F13221" s="6" t="str">
        <f t="shared" si="965"/>
        <v>دمج البيانات من نوبل الى نظام يامى -مسلسل-2129-اسم الحساب من نوبل-عهدة الشبراوي-البيان-رقم سند الدفع : 1825 - تغيير زيت للسيارة من عهدة الشبراوى-نوع الادخال فى نوبل-Automatic</v>
      </c>
      <c r="G13221" s="3" t="s">
        <v>6435</v>
      </c>
      <c r="H13221" s="5">
        <v>0</v>
      </c>
      <c r="I13221" s="5">
        <v>70</v>
      </c>
      <c r="J13221" s="5" t="s">
        <v>14</v>
      </c>
      <c r="K13221" s="13"/>
    </row>
    <row r="13222" spans="1:11" ht="58.2" thickBot="1">
      <c r="A13222" s="21">
        <f t="shared" si="966"/>
        <v>2129</v>
      </c>
      <c r="B13222" s="21"/>
      <c r="C13222" s="3" t="s">
        <v>298</v>
      </c>
      <c r="D13222" s="3" t="str">
        <f>VLOOKUP(C13222,'[1]Chart-of_Accounts (1)'!$B$20:$D$1316,3,)</f>
        <v>Maint. Furniture &amp; Fixtures</v>
      </c>
      <c r="E13222" s="3"/>
      <c r="F13222" s="6" t="str">
        <f t="shared" si="965"/>
        <v>دمج البيانات من نوبل الى نظام يامى -مسلسل-2129-اسم الحساب من نوبل-Maint- Cars &amp; Vehicles-البيان-رقم سند الدفع : 1825 - تغيير زيت بيك اب من عهدة الشبراوى-نوع الادخال فى نوبل-Automatic</v>
      </c>
      <c r="G13222" s="3" t="s">
        <v>6437</v>
      </c>
      <c r="H13222" s="5">
        <v>28.57</v>
      </c>
      <c r="I13222" s="5">
        <v>0</v>
      </c>
      <c r="J13222" s="5" t="s">
        <v>14</v>
      </c>
      <c r="K13222" s="13"/>
    </row>
    <row r="13223" spans="1:11" ht="58.2" thickBot="1">
      <c r="A13223" s="21">
        <f t="shared" si="966"/>
        <v>2129</v>
      </c>
      <c r="B13223" s="21"/>
      <c r="C13223" s="3" t="s">
        <v>26</v>
      </c>
      <c r="D13223" s="3" t="str">
        <f>VLOOKUP(C13223,'[1]Chart-of_Accounts (1)'!$B$20:$D$1316,3,)</f>
        <v>VAT Input</v>
      </c>
      <c r="E13223" s="3"/>
      <c r="F13223" s="6" t="str">
        <f t="shared" si="965"/>
        <v>دمج البيانات من نوبل الى نظام يامى -مسلسل-2129-اسم الحساب من نوبل-Value Added Tax (VAT OUT)-البيان-رقم سند الدفع : 1825 - تغيير زيت بيك اب من عهدة الشبراوى - - -نوع الادخال فى نوبل-Automatic</v>
      </c>
      <c r="G13223" s="3" t="s">
        <v>6438</v>
      </c>
      <c r="H13223" s="5">
        <v>1.43</v>
      </c>
      <c r="I13223" s="5">
        <v>0</v>
      </c>
      <c r="J13223" s="5" t="s">
        <v>14</v>
      </c>
      <c r="K13223" s="13"/>
    </row>
    <row r="13224" spans="1:11" ht="58.2" thickBot="1">
      <c r="A13224" s="21">
        <f t="shared" si="966"/>
        <v>2129</v>
      </c>
      <c r="B13224" s="22"/>
      <c r="C13224" s="3" t="s">
        <v>171</v>
      </c>
      <c r="D13224" s="3" t="str">
        <f>VLOOKUP(C13224,'[1]Chart-of_Accounts (1)'!$B$20:$D$1316,3,)</f>
        <v>Petty Cash Imprest</v>
      </c>
      <c r="E13224" s="3"/>
      <c r="F13224" s="6" t="str">
        <f t="shared" si="965"/>
        <v>دمج البيانات من نوبل الى نظام يامى -مسلسل-2129-اسم الحساب من نوبل-عهدة الشبراوي-البيان-رقم سند الدفع : 1825 - تغيير زيت بيك اب من عهدة الشبراوى-نوع الادخال فى نوبل-Automatic</v>
      </c>
      <c r="G13224" s="3" t="s">
        <v>6437</v>
      </c>
      <c r="H13224" s="5">
        <v>0</v>
      </c>
      <c r="I13224" s="5">
        <v>30</v>
      </c>
      <c r="J13224" s="5" t="s">
        <v>14</v>
      </c>
      <c r="K13224" s="13"/>
    </row>
    <row r="13225" spans="1:11" ht="69.599999999999994" thickBot="1">
      <c r="A13225" s="20">
        <v>2130</v>
      </c>
      <c r="B13225" s="20" t="s">
        <v>6362</v>
      </c>
      <c r="C13225" s="6" t="s">
        <v>2578</v>
      </c>
      <c r="D13225" s="3" t="str">
        <f>VLOOKUP(C13225,'[1]Chart-of_Accounts (1)'!$B$20:$D$1316,3,)</f>
        <v>Subcontractors</v>
      </c>
      <c r="E13225" s="6"/>
      <c r="F13225" s="6" t="str">
        <f t="shared" si="965"/>
        <v>دمج البيانات من نوبل الى نظام يامى -مسلسل-2130-اسم الحساب من نوبل-مؤسسة عبدالباسط منظور-البيان-رقم سند الدفع : 1826 - صرف دفعه عن اعمال الحجر لموقع احمد الماس المرر من عهدة الشبراوى-نوع الادخال فى نوبل-Automatic</v>
      </c>
      <c r="G13225" s="6" t="s">
        <v>6439</v>
      </c>
      <c r="H13225" s="7">
        <v>1000</v>
      </c>
      <c r="I13225" s="8">
        <v>0</v>
      </c>
      <c r="J13225" s="8" t="s">
        <v>14</v>
      </c>
      <c r="K13225" s="13"/>
    </row>
    <row r="13226" spans="1:11" ht="58.2" thickBot="1">
      <c r="A13226" s="21">
        <f t="shared" ref="A13226:A13228" si="967">A13225</f>
        <v>2130</v>
      </c>
      <c r="B13226" s="21"/>
      <c r="C13226" s="3" t="s">
        <v>171</v>
      </c>
      <c r="D13226" s="3" t="str">
        <f>VLOOKUP(C13226,'[1]Chart-of_Accounts (1)'!$B$20:$D$1316,3,)</f>
        <v>Petty Cash Imprest</v>
      </c>
      <c r="E13226" s="3"/>
      <c r="F13226" s="6" t="str">
        <f t="shared" si="965"/>
        <v>دمج البيانات من نوبل الى نظام يامى -مسلسل-2130-اسم الحساب من نوبل-عهدة الشبراوي-البيان-رقم سند الدفع : 1826 - صرف دفعه عن اعمال الحجر لموقع احمد الماس المرر من عهدة الشبراوى-نوع الادخال فى نوبل-Automatic</v>
      </c>
      <c r="G13226" s="3" t="s">
        <v>6439</v>
      </c>
      <c r="H13226" s="5">
        <v>0</v>
      </c>
      <c r="I13226" s="4">
        <v>1000</v>
      </c>
      <c r="J13226" s="5" t="s">
        <v>14</v>
      </c>
      <c r="K13226" s="13"/>
    </row>
    <row r="13227" spans="1:11" ht="69.599999999999994" thickBot="1">
      <c r="A13227" s="21">
        <f t="shared" si="967"/>
        <v>2130</v>
      </c>
      <c r="B13227" s="21"/>
      <c r="C13227" s="3" t="s">
        <v>6440</v>
      </c>
      <c r="D13227" s="3" t="str">
        <f>VLOOKUP(C13227,'[1]Chart-of_Accounts (1)'!$B$20:$D$1316,3,)</f>
        <v>Subcontractors</v>
      </c>
      <c r="E13227" s="3"/>
      <c r="F13227" s="6" t="str">
        <f t="shared" si="965"/>
        <v>دمج البيانات من نوبل الى نظام يامى -مسلسل-2130-اسم الحساب من نوبل-مقاول نور خان للحدادة والنجارة-البيان-رقم سند الدفع : 1826 - دفعه عن اعمال الحدادة والنجارة لموقع بخيت المزروعى من عهدة الشبراوى-نوع الادخال فى نوبل-Automatic</v>
      </c>
      <c r="G13227" s="3" t="s">
        <v>6441</v>
      </c>
      <c r="H13227" s="4">
        <v>1500</v>
      </c>
      <c r="I13227" s="5">
        <v>0</v>
      </c>
      <c r="J13227" s="5" t="s">
        <v>14</v>
      </c>
      <c r="K13227" s="13"/>
    </row>
    <row r="13228" spans="1:11" ht="69.599999999999994" thickBot="1">
      <c r="A13228" s="21">
        <f t="shared" si="967"/>
        <v>2130</v>
      </c>
      <c r="B13228" s="22"/>
      <c r="C13228" s="3" t="s">
        <v>171</v>
      </c>
      <c r="D13228" s="3" t="str">
        <f>VLOOKUP(C13228,'[1]Chart-of_Accounts (1)'!$B$20:$D$1316,3,)</f>
        <v>Petty Cash Imprest</v>
      </c>
      <c r="E13228" s="3"/>
      <c r="F13228" s="6" t="str">
        <f t="shared" si="965"/>
        <v>دمج البيانات من نوبل الى نظام يامى -مسلسل-2130-اسم الحساب من نوبل-عهدة الشبراوي-البيان-رقم سند الدفع : 1826 - دفعه عن اعمال الحدادة والنجارة لموقع بخيت المزروعى من عهدة الشبراوى-نوع الادخال فى نوبل-Automatic</v>
      </c>
      <c r="G13228" s="3" t="s">
        <v>6441</v>
      </c>
      <c r="H13228" s="5">
        <v>0</v>
      </c>
      <c r="I13228" s="4">
        <v>1500</v>
      </c>
      <c r="J13228" s="5" t="s">
        <v>14</v>
      </c>
      <c r="K13228" s="13"/>
    </row>
    <row r="13229" spans="1:11" ht="69.599999999999994" thickBot="1">
      <c r="A13229" s="20">
        <v>2131</v>
      </c>
      <c r="B13229" s="20" t="s">
        <v>6362</v>
      </c>
      <c r="C13229" s="6" t="s">
        <v>6949</v>
      </c>
      <c r="D13229" s="18" t="s">
        <v>6975</v>
      </c>
      <c r="E13229" s="6" t="str">
        <f>C13229</f>
        <v>فيلا محمد صياح المنصورى</v>
      </c>
      <c r="F13229" s="6" t="str">
        <f t="shared" si="965"/>
        <v>دمج البيانات من نوبل الى نظام يامى -مسلسل-2131-اسم الحساب من نوبل-فيلا محمد صياح المنصورى-البيان-رقم سند الدفع : 1827 - نقل مواد صبغ لموقع محمد صياح المنصورى من عهدة الشبراوى-نوع الادخال فى نوبل-Automatic</v>
      </c>
      <c r="G13229" s="6" t="s">
        <v>6442</v>
      </c>
      <c r="H13229" s="8">
        <v>100</v>
      </c>
      <c r="I13229" s="8">
        <v>0</v>
      </c>
      <c r="J13229" s="8" t="s">
        <v>14</v>
      </c>
      <c r="K13229" s="13"/>
    </row>
    <row r="13230" spans="1:11" ht="58.2" thickBot="1">
      <c r="A13230" s="21">
        <f t="shared" ref="A13230:A13244" si="968">A13229</f>
        <v>2131</v>
      </c>
      <c r="B13230" s="21"/>
      <c r="C13230" s="3" t="s">
        <v>171</v>
      </c>
      <c r="D13230" s="3" t="str">
        <f>VLOOKUP(C13230,'[1]Chart-of_Accounts (1)'!$B$20:$D$1316,3,)</f>
        <v>Petty Cash Imprest</v>
      </c>
      <c r="E13230" s="3"/>
      <c r="F13230" s="6" t="str">
        <f t="shared" si="965"/>
        <v>دمج البيانات من نوبل الى نظام يامى -مسلسل-2131-اسم الحساب من نوبل-عهدة الشبراوي-البيان-رقم سند الدفع : 1827 - نقل مواد صبغ لموقع محمد صياح المنصورى من عهدة الشبراوى-نوع الادخال فى نوبل-Automatic</v>
      </c>
      <c r="G13230" s="3" t="s">
        <v>6442</v>
      </c>
      <c r="H13230" s="5">
        <v>0</v>
      </c>
      <c r="I13230" s="5">
        <v>100</v>
      </c>
      <c r="J13230" s="5" t="s">
        <v>14</v>
      </c>
      <c r="K13230" s="13"/>
    </row>
    <row r="13231" spans="1:11" ht="69.599999999999994" thickBot="1">
      <c r="A13231" s="21">
        <f t="shared" si="968"/>
        <v>2131</v>
      </c>
      <c r="B13231" s="21"/>
      <c r="C13231" s="3" t="s">
        <v>6949</v>
      </c>
      <c r="D13231" s="18" t="s">
        <v>6975</v>
      </c>
      <c r="E13231" s="6" t="str">
        <f>C13231</f>
        <v>فيلا محمد صياح المنصورى</v>
      </c>
      <c r="F13231" s="6" t="str">
        <f t="shared" si="965"/>
        <v>دمج البيانات من نوبل الى نظام يامى -مسلسل-2131-اسم الحساب من نوبل-فيلا محمد صياح المنصورى-البيان-رقم سند الدفع : 1827 - نقل مواد عزل لموقع محمد صياح المنصورى من عهدة الشبراوى-نوع الادخال فى نوبل-Automatic</v>
      </c>
      <c r="G13231" s="3" t="s">
        <v>6443</v>
      </c>
      <c r="H13231" s="5">
        <v>100</v>
      </c>
      <c r="I13231" s="5">
        <v>0</v>
      </c>
      <c r="J13231" s="5" t="s">
        <v>14</v>
      </c>
      <c r="K13231" s="13"/>
    </row>
    <row r="13232" spans="1:11" ht="58.2" thickBot="1">
      <c r="A13232" s="21">
        <f t="shared" si="968"/>
        <v>2131</v>
      </c>
      <c r="B13232" s="21"/>
      <c r="C13232" s="3" t="s">
        <v>171</v>
      </c>
      <c r="D13232" s="3" t="str">
        <f>VLOOKUP(C13232,'[1]Chart-of_Accounts (1)'!$B$20:$D$1316,3,)</f>
        <v>Petty Cash Imprest</v>
      </c>
      <c r="E13232" s="3"/>
      <c r="F13232" s="6" t="str">
        <f t="shared" si="965"/>
        <v>دمج البيانات من نوبل الى نظام يامى -مسلسل-2131-اسم الحساب من نوبل-عهدة الشبراوي-البيان-رقم سند الدفع : 1827 - نقل مواد عزل لموقع محمد صياح المنصورى من عهدة الشبراوى-نوع الادخال فى نوبل-Automatic</v>
      </c>
      <c r="G13232" s="3" t="s">
        <v>6443</v>
      </c>
      <c r="H13232" s="5">
        <v>0</v>
      </c>
      <c r="I13232" s="5">
        <v>100</v>
      </c>
      <c r="J13232" s="5" t="s">
        <v>14</v>
      </c>
      <c r="K13232" s="13"/>
    </row>
    <row r="13233" spans="1:11" ht="69.599999999999994" thickBot="1">
      <c r="A13233" s="21">
        <f t="shared" si="968"/>
        <v>2131</v>
      </c>
      <c r="B13233" s="21"/>
      <c r="C13233" s="3" t="s">
        <v>6949</v>
      </c>
      <c r="D13233" s="18" t="s">
        <v>6975</v>
      </c>
      <c r="E13233" s="6" t="str">
        <f>C13233</f>
        <v>فيلا محمد صياح المنصورى</v>
      </c>
      <c r="F13233" s="6" t="str">
        <f t="shared" si="965"/>
        <v>دمج البيانات من نوبل الى نظام يامى -مسلسل-2131-اسم الحساب من نوبل-فيلا محمد صياح المنصورى-البيان-رقم سند الدفع : 1827 - بووم لودر حجر لموقع محمد صياح المنصورى من عهدة الشبراوى-نوع الادخال فى نوبل-Automatic</v>
      </c>
      <c r="G13233" s="3" t="s">
        <v>6444</v>
      </c>
      <c r="H13233" s="5">
        <v>240</v>
      </c>
      <c r="I13233" s="5">
        <v>0</v>
      </c>
      <c r="J13233" s="5" t="s">
        <v>14</v>
      </c>
      <c r="K13233" s="13"/>
    </row>
    <row r="13234" spans="1:11" ht="58.2" thickBot="1">
      <c r="A13234" s="21">
        <f t="shared" si="968"/>
        <v>2131</v>
      </c>
      <c r="B13234" s="21"/>
      <c r="C13234" s="3" t="s">
        <v>171</v>
      </c>
      <c r="D13234" s="3" t="str">
        <f>VLOOKUP(C13234,'[1]Chart-of_Accounts (1)'!$B$20:$D$1316,3,)</f>
        <v>Petty Cash Imprest</v>
      </c>
      <c r="E13234" s="3"/>
      <c r="F13234" s="6" t="str">
        <f t="shared" si="965"/>
        <v>دمج البيانات من نوبل الى نظام يامى -مسلسل-2131-اسم الحساب من نوبل-عهدة الشبراوي-البيان-رقم سند الدفع : 1827 - بووم لودر حجر لموقع محمد صياح المنصورى من عهدة الشبراوى-نوع الادخال فى نوبل-Automatic</v>
      </c>
      <c r="G13234" s="3" t="s">
        <v>6444</v>
      </c>
      <c r="H13234" s="5">
        <v>0</v>
      </c>
      <c r="I13234" s="5">
        <v>240</v>
      </c>
      <c r="J13234" s="5" t="s">
        <v>14</v>
      </c>
      <c r="K13234" s="13"/>
    </row>
    <row r="13235" spans="1:11" ht="69.599999999999994" thickBot="1">
      <c r="A13235" s="21">
        <f t="shared" si="968"/>
        <v>2131</v>
      </c>
      <c r="B13235" s="21"/>
      <c r="C13235" s="3" t="s">
        <v>6949</v>
      </c>
      <c r="D13235" s="18" t="s">
        <v>6975</v>
      </c>
      <c r="E13235" s="6" t="str">
        <f>C13235</f>
        <v>فيلا محمد صياح المنصورى</v>
      </c>
      <c r="F13235" s="6" t="str">
        <f t="shared" si="965"/>
        <v>دمج البيانات من نوبل الى نظام يامى -مسلسل-2131-اسم الحساب من نوبل-فيلا محمد صياح المنصورى-البيان-رقم سند الدفع : 1827 - بووم لودر حجر لموقع محمد صياح المنصورى من عهدة الشبراوى-نوع الادخال فى نوبل-Automatic</v>
      </c>
      <c r="G13235" s="3" t="s">
        <v>6444</v>
      </c>
      <c r="H13235" s="5">
        <v>240</v>
      </c>
      <c r="I13235" s="5">
        <v>0</v>
      </c>
      <c r="J13235" s="5" t="s">
        <v>14</v>
      </c>
      <c r="K13235" s="13"/>
    </row>
    <row r="13236" spans="1:11" ht="58.2" thickBot="1">
      <c r="A13236" s="21">
        <f t="shared" si="968"/>
        <v>2131</v>
      </c>
      <c r="B13236" s="21"/>
      <c r="C13236" s="3" t="s">
        <v>171</v>
      </c>
      <c r="D13236" s="3" t="str">
        <f>VLOOKUP(C13236,'[1]Chart-of_Accounts (1)'!$B$20:$D$1316,3,)</f>
        <v>Petty Cash Imprest</v>
      </c>
      <c r="E13236" s="3"/>
      <c r="F13236" s="6" t="str">
        <f t="shared" si="965"/>
        <v>دمج البيانات من نوبل الى نظام يامى -مسلسل-2131-اسم الحساب من نوبل-عهدة الشبراوي-البيان-رقم سند الدفع : 1827 - بووم لودر حجر لموقع محمد صياح المنصورى من عهدة الشبراوى-نوع الادخال فى نوبل-Automatic</v>
      </c>
      <c r="G13236" s="3" t="s">
        <v>6444</v>
      </c>
      <c r="H13236" s="5">
        <v>0</v>
      </c>
      <c r="I13236" s="5">
        <v>240</v>
      </c>
      <c r="J13236" s="5" t="s">
        <v>14</v>
      </c>
      <c r="K13236" s="13"/>
    </row>
    <row r="13237" spans="1:11" ht="69.599999999999994" thickBot="1">
      <c r="A13237" s="21">
        <f t="shared" si="968"/>
        <v>2131</v>
      </c>
      <c r="B13237" s="21"/>
      <c r="C13237" s="3" t="s">
        <v>6949</v>
      </c>
      <c r="D13237" s="18" t="s">
        <v>6975</v>
      </c>
      <c r="E13237" s="6" t="str">
        <f>C13237</f>
        <v>فيلا محمد صياح المنصورى</v>
      </c>
      <c r="F13237" s="6" t="str">
        <f t="shared" si="965"/>
        <v>دمج البيانات من نوبل الى نظام يامى -مسلسل-2131-اسم الحساب من نوبل-فيلا محمد صياح المنصورى-البيان-رقم سند الدفع : 1827 - بووم لودر حجر لموقع محمد صياح المنصورى من عهدة الشبراوى-نوع الادخال فى نوبل-Automatic</v>
      </c>
      <c r="G13237" s="3" t="s">
        <v>6444</v>
      </c>
      <c r="H13237" s="5">
        <v>240</v>
      </c>
      <c r="I13237" s="5">
        <v>0</v>
      </c>
      <c r="J13237" s="5" t="s">
        <v>14</v>
      </c>
      <c r="K13237" s="13"/>
    </row>
    <row r="13238" spans="1:11" ht="58.2" thickBot="1">
      <c r="A13238" s="21">
        <f t="shared" si="968"/>
        <v>2131</v>
      </c>
      <c r="B13238" s="21"/>
      <c r="C13238" s="3" t="s">
        <v>171</v>
      </c>
      <c r="D13238" s="3" t="str">
        <f>VLOOKUP(C13238,'[1]Chart-of_Accounts (1)'!$B$20:$D$1316,3,)</f>
        <v>Petty Cash Imprest</v>
      </c>
      <c r="E13238" s="3"/>
      <c r="F13238" s="6" t="str">
        <f t="shared" si="965"/>
        <v>دمج البيانات من نوبل الى نظام يامى -مسلسل-2131-اسم الحساب من نوبل-عهدة الشبراوي-البيان-رقم سند الدفع : 1827 - بووم لودر حجر لموقع محمد صياح المنصورى من عهدة الشبراوى-نوع الادخال فى نوبل-Automatic</v>
      </c>
      <c r="G13238" s="3" t="s">
        <v>6444</v>
      </c>
      <c r="H13238" s="5">
        <v>0</v>
      </c>
      <c r="I13238" s="5">
        <v>240</v>
      </c>
      <c r="J13238" s="5" t="s">
        <v>14</v>
      </c>
      <c r="K13238" s="13"/>
    </row>
    <row r="13239" spans="1:11" ht="69.599999999999994" thickBot="1">
      <c r="A13239" s="21">
        <f t="shared" si="968"/>
        <v>2131</v>
      </c>
      <c r="B13239" s="21"/>
      <c r="C13239" s="3" t="s">
        <v>6949</v>
      </c>
      <c r="D13239" s="18" t="s">
        <v>6975</v>
      </c>
      <c r="E13239" s="6" t="str">
        <f>C13239</f>
        <v>فيلا محمد صياح المنصورى</v>
      </c>
      <c r="F13239" s="6" t="str">
        <f t="shared" si="965"/>
        <v>دمج البيانات من نوبل الى نظام يامى -مسلسل-2131-اسم الحساب من نوبل-فيلا محمد صياح المنصورى-البيان-رقم سند الدفع : 1827 - بووم لودر حجر لموقع محمد صياح المنصورى من عهدة الشبراوى-نوع الادخال فى نوبل-Automatic</v>
      </c>
      <c r="G13239" s="3" t="s">
        <v>6444</v>
      </c>
      <c r="H13239" s="5">
        <v>240</v>
      </c>
      <c r="I13239" s="5">
        <v>0</v>
      </c>
      <c r="J13239" s="5" t="s">
        <v>14</v>
      </c>
      <c r="K13239" s="13"/>
    </row>
    <row r="13240" spans="1:11" ht="58.2" thickBot="1">
      <c r="A13240" s="21">
        <f t="shared" si="968"/>
        <v>2131</v>
      </c>
      <c r="B13240" s="21"/>
      <c r="C13240" s="3" t="s">
        <v>171</v>
      </c>
      <c r="D13240" s="3" t="str">
        <f>VLOOKUP(C13240,'[1]Chart-of_Accounts (1)'!$B$20:$D$1316,3,)</f>
        <v>Petty Cash Imprest</v>
      </c>
      <c r="E13240" s="3"/>
      <c r="F13240" s="6" t="str">
        <f t="shared" si="965"/>
        <v>دمج البيانات من نوبل الى نظام يامى -مسلسل-2131-اسم الحساب من نوبل-عهدة الشبراوي-البيان-رقم سند الدفع : 1827 - بووم لودر حجر لموقع محمد صياح المنصورى من عهدة الشبراوى-نوع الادخال فى نوبل-Automatic</v>
      </c>
      <c r="G13240" s="3" t="s">
        <v>6444</v>
      </c>
      <c r="H13240" s="5">
        <v>0</v>
      </c>
      <c r="I13240" s="5">
        <v>240</v>
      </c>
      <c r="J13240" s="5" t="s">
        <v>14</v>
      </c>
      <c r="K13240" s="13"/>
    </row>
    <row r="13241" spans="1:11" ht="58.2" thickBot="1">
      <c r="A13241" s="21">
        <f t="shared" si="968"/>
        <v>2131</v>
      </c>
      <c r="B13241" s="21"/>
      <c r="C13241" s="3" t="s">
        <v>593</v>
      </c>
      <c r="D13241" s="3" t="str">
        <f>VLOOKUP(C13241,'[1]Chart-of_Accounts (1)'!$B$20:$D$1316,3,)</f>
        <v>Leave Salary</v>
      </c>
      <c r="E13241" s="3"/>
      <c r="F13241" s="6" t="str">
        <f t="shared" si="965"/>
        <v>دمج البيانات من نوبل الى نظام يامى -مسلسل-2131-اسم الحساب من نوبل-Leave Salary-البيان-رقم سند الدفع : 1827 - مستحقات اجازة العامل اندربالى من عهدة الشبراوى-نوع الادخال فى نوبل-Automatic</v>
      </c>
      <c r="G13241" s="3" t="s">
        <v>6445</v>
      </c>
      <c r="H13241" s="5">
        <v>835</v>
      </c>
      <c r="I13241" s="5">
        <v>0</v>
      </c>
      <c r="J13241" s="5" t="s">
        <v>14</v>
      </c>
      <c r="K13241" s="13"/>
    </row>
    <row r="13242" spans="1:11" ht="58.2" thickBot="1">
      <c r="A13242" s="21">
        <f t="shared" si="968"/>
        <v>2131</v>
      </c>
      <c r="B13242" s="21"/>
      <c r="C13242" s="3" t="s">
        <v>171</v>
      </c>
      <c r="D13242" s="3" t="str">
        <f>VLOOKUP(C13242,'[1]Chart-of_Accounts (1)'!$B$20:$D$1316,3,)</f>
        <v>Petty Cash Imprest</v>
      </c>
      <c r="E13242" s="3"/>
      <c r="F13242" s="6" t="str">
        <f t="shared" si="965"/>
        <v>دمج البيانات من نوبل الى نظام يامى -مسلسل-2131-اسم الحساب من نوبل-عهدة الشبراوي-البيان-رقم سند الدفع : 1827 - مستحقات اجازة العامل اندربالى من عهدة الشبراوى-نوع الادخال فى نوبل-Automatic</v>
      </c>
      <c r="G13242" s="3" t="s">
        <v>6445</v>
      </c>
      <c r="H13242" s="5">
        <v>0</v>
      </c>
      <c r="I13242" s="5">
        <v>835</v>
      </c>
      <c r="J13242" s="5" t="s">
        <v>14</v>
      </c>
      <c r="K13242" s="13"/>
    </row>
    <row r="13243" spans="1:11" ht="58.2" thickBot="1">
      <c r="A13243" s="21">
        <f t="shared" si="968"/>
        <v>2131</v>
      </c>
      <c r="B13243" s="21"/>
      <c r="C13243" s="3" t="s">
        <v>595</v>
      </c>
      <c r="D13243" s="18" t="s">
        <v>595</v>
      </c>
      <c r="E13243" s="3"/>
      <c r="F13243" s="6" t="str">
        <f t="shared" si="965"/>
        <v>دمج البيانات من نوبل الى نظام يامى -مسلسل-2131-اسم الحساب من نوبل-Gratuity-البيان-رقم سند الدفع : 1827 - مستحقات نهاية الخدمة للفورمن خالد من عهدة الشبراوى-نوع الادخال فى نوبل-Automatic</v>
      </c>
      <c r="G13243" s="3" t="s">
        <v>6446</v>
      </c>
      <c r="H13243" s="4">
        <v>7500</v>
      </c>
      <c r="I13243" s="5">
        <v>0</v>
      </c>
      <c r="J13243" s="5" t="s">
        <v>14</v>
      </c>
      <c r="K13243" s="13"/>
    </row>
    <row r="13244" spans="1:11" ht="58.2" thickBot="1">
      <c r="A13244" s="21">
        <f t="shared" si="968"/>
        <v>2131</v>
      </c>
      <c r="B13244" s="22"/>
      <c r="C13244" s="3" t="s">
        <v>171</v>
      </c>
      <c r="D13244" s="3" t="str">
        <f>VLOOKUP(C13244,'[1]Chart-of_Accounts (1)'!$B$20:$D$1316,3,)</f>
        <v>Petty Cash Imprest</v>
      </c>
      <c r="E13244" s="3"/>
      <c r="F13244" s="6" t="str">
        <f t="shared" si="965"/>
        <v>دمج البيانات من نوبل الى نظام يامى -مسلسل-2131-اسم الحساب من نوبل-عهدة الشبراوي-البيان-رقم سند الدفع : 1827 - مستحقات نهاية الخدمة للفورمن خالد من عهدة الشبراوى-نوع الادخال فى نوبل-Automatic</v>
      </c>
      <c r="G13244" s="3" t="s">
        <v>6446</v>
      </c>
      <c r="H13244" s="5">
        <v>0</v>
      </c>
      <c r="I13244" s="4">
        <v>7500</v>
      </c>
      <c r="J13244" s="5" t="s">
        <v>14</v>
      </c>
      <c r="K13244" s="13"/>
    </row>
    <row r="13245" spans="1:11" ht="58.2" thickBot="1">
      <c r="A13245" s="20">
        <v>2132</v>
      </c>
      <c r="B13245" s="20" t="s">
        <v>6447</v>
      </c>
      <c r="C13245" s="6" t="s">
        <v>6448</v>
      </c>
      <c r="D13245" s="3" t="str">
        <f>VLOOKUP(C13245,'[1]Chart-of_Accounts (1)'!$B$20:$D$1316,3,)</f>
        <v>Subcontractors</v>
      </c>
      <c r="E13245" s="6"/>
      <c r="F13245" s="6" t="str">
        <f t="shared" si="965"/>
        <v>دمج البيانات من نوبل الى نظام يامى -مسلسل-2132-اسم الحساب من نوبل-فوكس لتركيب الحجر-البيان-رقم سند الدفع : 1828 - اعمال الحجر بفيلا محمد صياح المنصورى من عهدة الشبراوى-نوع الادخال فى نوبل-Automatic</v>
      </c>
      <c r="G13245" s="6" t="s">
        <v>6449</v>
      </c>
      <c r="H13245" s="7">
        <v>20000</v>
      </c>
      <c r="I13245" s="8">
        <v>0</v>
      </c>
      <c r="J13245" s="8" t="s">
        <v>14</v>
      </c>
      <c r="K13245" s="13"/>
    </row>
    <row r="13246" spans="1:11" ht="58.2" thickBot="1">
      <c r="A13246" s="21">
        <f t="shared" ref="A13246:A13256" si="969">A13245</f>
        <v>2132</v>
      </c>
      <c r="B13246" s="21"/>
      <c r="C13246" s="3" t="s">
        <v>171</v>
      </c>
      <c r="D13246" s="3" t="str">
        <f>VLOOKUP(C13246,'[1]Chart-of_Accounts (1)'!$B$20:$D$1316,3,)</f>
        <v>Petty Cash Imprest</v>
      </c>
      <c r="E13246" s="3"/>
      <c r="F13246" s="6" t="str">
        <f t="shared" si="965"/>
        <v>دمج البيانات من نوبل الى نظام يامى -مسلسل-2132-اسم الحساب من نوبل-عهدة الشبراوي-البيان-رقم سند الدفع : 1828 - اعمال الحجر بفيلا محمد صياح المنصورى من عهدة الشبراوى-نوع الادخال فى نوبل-Automatic</v>
      </c>
      <c r="G13246" s="3" t="s">
        <v>6449</v>
      </c>
      <c r="H13246" s="5">
        <v>0</v>
      </c>
      <c r="I13246" s="4">
        <v>20000</v>
      </c>
      <c r="J13246" s="5" t="s">
        <v>14</v>
      </c>
      <c r="K13246" s="13"/>
    </row>
    <row r="13247" spans="1:11" ht="69.599999999999994" thickBot="1">
      <c r="A13247" s="21">
        <f t="shared" si="969"/>
        <v>2132</v>
      </c>
      <c r="B13247" s="21"/>
      <c r="C13247" s="3" t="s">
        <v>6968</v>
      </c>
      <c r="D13247" s="18" t="s">
        <v>6975</v>
      </c>
      <c r="E13247" s="6" t="str">
        <f>C13247</f>
        <v>فيلا بخيت المزروعى</v>
      </c>
      <c r="F13247" s="6" t="str">
        <f t="shared" si="965"/>
        <v>دمج البيانات من نوبل الى نظام يامى -مسلسل-2132-اسم الحساب من نوبل-فيلا بخيت المزروعى-البيان-رقم سند الدفع : 1828 - توصيل سقاله الى موقع بخيت المزروعى من عهدة الشبراوى-نوع الادخال فى نوبل-Automatic</v>
      </c>
      <c r="G13247" s="3" t="s">
        <v>6450</v>
      </c>
      <c r="H13247" s="5">
        <v>120</v>
      </c>
      <c r="I13247" s="5">
        <v>0</v>
      </c>
      <c r="J13247" s="5" t="s">
        <v>14</v>
      </c>
      <c r="K13247" s="13"/>
    </row>
    <row r="13248" spans="1:11" ht="58.2" thickBot="1">
      <c r="A13248" s="21">
        <f t="shared" si="969"/>
        <v>2132</v>
      </c>
      <c r="B13248" s="21"/>
      <c r="C13248" s="3" t="s">
        <v>171</v>
      </c>
      <c r="D13248" s="3" t="str">
        <f>VLOOKUP(C13248,'[1]Chart-of_Accounts (1)'!$B$20:$D$1316,3,)</f>
        <v>Petty Cash Imprest</v>
      </c>
      <c r="E13248" s="3"/>
      <c r="F13248" s="6" t="str">
        <f t="shared" si="965"/>
        <v>دمج البيانات من نوبل الى نظام يامى -مسلسل-2132-اسم الحساب من نوبل-عهدة الشبراوي-البيان-رقم سند الدفع : 1828 - توصيل سقاله الى موقع بخيت المزروعى من عهدة الشبراوى-نوع الادخال فى نوبل-Automatic</v>
      </c>
      <c r="G13248" s="3" t="s">
        <v>6450</v>
      </c>
      <c r="H13248" s="5">
        <v>0</v>
      </c>
      <c r="I13248" s="5">
        <v>120</v>
      </c>
      <c r="J13248" s="5" t="s">
        <v>14</v>
      </c>
      <c r="K13248" s="13"/>
    </row>
    <row r="13249" spans="1:11" ht="58.2" thickBot="1">
      <c r="A13249" s="21">
        <f t="shared" si="969"/>
        <v>2132</v>
      </c>
      <c r="B13249" s="21"/>
      <c r="C13249" s="3" t="s">
        <v>6949</v>
      </c>
      <c r="D13249" s="18" t="s">
        <v>6975</v>
      </c>
      <c r="E13249" s="6" t="str">
        <f>C13249</f>
        <v>فيلا محمد صياح المنصورى</v>
      </c>
      <c r="F13249" s="6" t="str">
        <f t="shared" si="965"/>
        <v>دمج البيانات من نوبل الى نظام يامى -مسلسل-2132-اسم الحساب من نوبل-فيلا محمد صياح المنصورى-البيان-رقم سند الدفع : 1828 - نقل مواد الى موقع محمد صياح من عهدة الشبراوى-نوع الادخال فى نوبل-Automatic</v>
      </c>
      <c r="G13249" s="3" t="s">
        <v>6451</v>
      </c>
      <c r="H13249" s="5">
        <v>150</v>
      </c>
      <c r="I13249" s="5">
        <v>0</v>
      </c>
      <c r="J13249" s="5" t="s">
        <v>14</v>
      </c>
      <c r="K13249" s="13"/>
    </row>
    <row r="13250" spans="1:11" ht="58.2" thickBot="1">
      <c r="A13250" s="21">
        <f t="shared" si="969"/>
        <v>2132</v>
      </c>
      <c r="B13250" s="21"/>
      <c r="C13250" s="3" t="s">
        <v>171</v>
      </c>
      <c r="D13250" s="3" t="str">
        <f>VLOOKUP(C13250,'[1]Chart-of_Accounts (1)'!$B$20:$D$1316,3,)</f>
        <v>Petty Cash Imprest</v>
      </c>
      <c r="E13250" s="3"/>
      <c r="F13250" s="6" t="str">
        <f t="shared" si="965"/>
        <v>دمج البيانات من نوبل الى نظام يامى -مسلسل-2132-اسم الحساب من نوبل-عهدة الشبراوي-البيان-رقم سند الدفع : 1828 - نقل مواد الى موقع محمد صياح من عهدة الشبراوى-نوع الادخال فى نوبل-Automatic</v>
      </c>
      <c r="G13250" s="3" t="s">
        <v>6451</v>
      </c>
      <c r="H13250" s="5">
        <v>0</v>
      </c>
      <c r="I13250" s="5">
        <v>150</v>
      </c>
      <c r="J13250" s="5" t="s">
        <v>14</v>
      </c>
      <c r="K13250" s="13"/>
    </row>
    <row r="13251" spans="1:11" ht="69.599999999999994" thickBot="1">
      <c r="A13251" s="21">
        <f t="shared" si="969"/>
        <v>2132</v>
      </c>
      <c r="B13251" s="21"/>
      <c r="C13251" s="3" t="s">
        <v>6950</v>
      </c>
      <c r="D13251" s="18" t="s">
        <v>6975</v>
      </c>
      <c r="E13251" s="6" t="str">
        <f>C13251</f>
        <v>فيلا احمد الماس المرر</v>
      </c>
      <c r="F13251" s="6" t="str">
        <f t="shared" si="965"/>
        <v>دمج البيانات من نوبل الى نظام يامى -مسلسل-2132-اسم الحساب من نوبل-فيلا احمد الماس المرر-البيان-رقم سند الدفع : 1828 - ايجار عمال لصب اعمدة السور لموقع احمد الماس من عهدة الشبراوى-نوع الادخال فى نوبل-Automatic</v>
      </c>
      <c r="G13251" s="3" t="s">
        <v>6452</v>
      </c>
      <c r="H13251" s="4">
        <v>1100</v>
      </c>
      <c r="I13251" s="5">
        <v>0</v>
      </c>
      <c r="J13251" s="5" t="s">
        <v>14</v>
      </c>
      <c r="K13251" s="13"/>
    </row>
    <row r="13252" spans="1:11" ht="58.2" thickBot="1">
      <c r="A13252" s="21">
        <f t="shared" si="969"/>
        <v>2132</v>
      </c>
      <c r="B13252" s="21"/>
      <c r="C13252" s="3" t="s">
        <v>171</v>
      </c>
      <c r="D13252" s="3" t="str">
        <f>VLOOKUP(C13252,'[1]Chart-of_Accounts (1)'!$B$20:$D$1316,3,)</f>
        <v>Petty Cash Imprest</v>
      </c>
      <c r="E13252" s="3"/>
      <c r="F13252" s="6" t="str">
        <f t="shared" si="965"/>
        <v>دمج البيانات من نوبل الى نظام يامى -مسلسل-2132-اسم الحساب من نوبل-عهدة الشبراوي-البيان-رقم سند الدفع : 1828 - ايجار عمال لصب اعمدة السور لموقع احمد الماس من عهدة الشبراوى-نوع الادخال فى نوبل-Automatic</v>
      </c>
      <c r="G13252" s="3" t="s">
        <v>6452</v>
      </c>
      <c r="H13252" s="5">
        <v>0</v>
      </c>
      <c r="I13252" s="4">
        <v>1100</v>
      </c>
      <c r="J13252" s="5" t="s">
        <v>14</v>
      </c>
      <c r="K13252" s="13"/>
    </row>
    <row r="13253" spans="1:11" ht="58.2" thickBot="1">
      <c r="A13253" s="21">
        <f t="shared" si="969"/>
        <v>2132</v>
      </c>
      <c r="B13253" s="21"/>
      <c r="C13253" s="3" t="s">
        <v>6944</v>
      </c>
      <c r="D13253" s="18" t="s">
        <v>6975</v>
      </c>
      <c r="E13253" s="6" t="str">
        <f>C13253</f>
        <v>فيلا هلال سويح</v>
      </c>
      <c r="F13253" s="6" t="str">
        <f t="shared" si="965"/>
        <v>دمج البيانات من نوبل الى نظام يامى -مسلسل-2132-اسم الحساب من نوبل-فيلا هلال سويح-البيان-رقم سند الدفع : 1828 - اكرامية عمال لموقع هلال سويح من عهدة الشبراوى-نوع الادخال فى نوبل-Automatic</v>
      </c>
      <c r="G13253" s="3" t="s">
        <v>6453</v>
      </c>
      <c r="H13253" s="5">
        <v>700</v>
      </c>
      <c r="I13253" s="5">
        <v>0</v>
      </c>
      <c r="J13253" s="5" t="s">
        <v>14</v>
      </c>
      <c r="K13253" s="13"/>
    </row>
    <row r="13254" spans="1:11" ht="58.2" thickBot="1">
      <c r="A13254" s="21">
        <f t="shared" si="969"/>
        <v>2132</v>
      </c>
      <c r="B13254" s="21"/>
      <c r="C13254" s="3" t="s">
        <v>171</v>
      </c>
      <c r="D13254" s="3" t="str">
        <f>VLOOKUP(C13254,'[1]Chart-of_Accounts (1)'!$B$20:$D$1316,3,)</f>
        <v>Petty Cash Imprest</v>
      </c>
      <c r="E13254" s="3"/>
      <c r="F13254" s="6" t="str">
        <f t="shared" si="965"/>
        <v>دمج البيانات من نوبل الى نظام يامى -مسلسل-2132-اسم الحساب من نوبل-عهدة الشبراوي-البيان-رقم سند الدفع : 1828 - اكرامية عمال لموقع هلال سويح من عهدة الشبراوى-نوع الادخال فى نوبل-Automatic</v>
      </c>
      <c r="G13254" s="3" t="s">
        <v>6453</v>
      </c>
      <c r="H13254" s="5">
        <v>0</v>
      </c>
      <c r="I13254" s="5">
        <v>700</v>
      </c>
      <c r="J13254" s="5" t="s">
        <v>14</v>
      </c>
      <c r="K13254" s="13"/>
    </row>
    <row r="13255" spans="1:11" ht="69.599999999999994" thickBot="1">
      <c r="A13255" s="21">
        <f t="shared" si="969"/>
        <v>2132</v>
      </c>
      <c r="B13255" s="21"/>
      <c r="C13255" s="3" t="s">
        <v>470</v>
      </c>
      <c r="D13255" s="3" t="str">
        <f>VLOOKUP(C13255,'[1]Chart-of_Accounts (1)'!$B$20:$D$1316,3,)</f>
        <v>Rent - Accommodation</v>
      </c>
      <c r="E13255" s="3"/>
      <c r="F13255" s="6" t="str">
        <f t="shared" ref="F13255:F13318" si="970">CONCATENATE("دمج البيانات من نوبل الى نظام يامى ","-","مسلسل","-",A13255,"-","اسم الحساب من نوبل","-",C13255,"-","البيان","-",G13255,"-","نوع الادخال فى نوبل","-",J13255)</f>
        <v>دمج البيانات من نوبل الى نظام يامى -مسلسل-2132-اسم الحساب من نوبل-Rent-accommodation-البيان-رقم سند الدفع : 1828 - ايجار سكن الشبراوى شهر 12 من عهدة الشبراوى-نوع الادخال فى نوبل-Automatic</v>
      </c>
      <c r="G13255" s="3" t="s">
        <v>6454</v>
      </c>
      <c r="H13255" s="4">
        <v>2000</v>
      </c>
      <c r="I13255" s="5">
        <v>0</v>
      </c>
      <c r="J13255" s="5" t="s">
        <v>14</v>
      </c>
      <c r="K13255" s="13"/>
    </row>
    <row r="13256" spans="1:11" ht="58.2" thickBot="1">
      <c r="A13256" s="21">
        <f t="shared" si="969"/>
        <v>2132</v>
      </c>
      <c r="B13256" s="22"/>
      <c r="C13256" s="3" t="s">
        <v>171</v>
      </c>
      <c r="D13256" s="3" t="str">
        <f>VLOOKUP(C13256,'[1]Chart-of_Accounts (1)'!$B$20:$D$1316,3,)</f>
        <v>Petty Cash Imprest</v>
      </c>
      <c r="E13256" s="3"/>
      <c r="F13256" s="6" t="str">
        <f t="shared" si="970"/>
        <v>دمج البيانات من نوبل الى نظام يامى -مسلسل-2132-اسم الحساب من نوبل-عهدة الشبراوي-البيان-رقم سند الدفع : 1828 - ايجار سكن الشبراوى شهر 12 من عهدة الشبراوى-نوع الادخال فى نوبل-Automatic</v>
      </c>
      <c r="G13256" s="3" t="s">
        <v>6454</v>
      </c>
      <c r="H13256" s="5">
        <v>0</v>
      </c>
      <c r="I13256" s="4">
        <v>2000</v>
      </c>
      <c r="J13256" s="5" t="s">
        <v>14</v>
      </c>
      <c r="K13256" s="13"/>
    </row>
    <row r="13257" spans="1:11" ht="58.2" thickBot="1">
      <c r="A13257" s="20">
        <v>2133</v>
      </c>
      <c r="B13257" s="20" t="s">
        <v>6362</v>
      </c>
      <c r="C13257" s="6" t="s">
        <v>298</v>
      </c>
      <c r="D13257" s="3" t="str">
        <f>VLOOKUP(C13257,'[1]Chart-of_Accounts (1)'!$B$20:$D$1316,3,)</f>
        <v>Maint. Furniture &amp; Fixtures</v>
      </c>
      <c r="E13257" s="6"/>
      <c r="F13257" s="6" t="str">
        <f t="shared" si="970"/>
        <v>دمج البيانات من نوبل الى نظام يامى -مسلسل-2133-اسم الحساب من نوبل-Maint- Cars &amp; Vehicles-البيان-رقم سند الدفع : 1829 - غسيل سيارة من عهدة الشبراوى-نوع الادخال فى نوبل-Automatic</v>
      </c>
      <c r="G13257" s="6" t="s">
        <v>6455</v>
      </c>
      <c r="H13257" s="8">
        <v>38.1</v>
      </c>
      <c r="I13257" s="8">
        <v>0</v>
      </c>
      <c r="J13257" s="8" t="s">
        <v>14</v>
      </c>
      <c r="K13257" s="13"/>
    </row>
    <row r="13258" spans="1:11" ht="58.2" thickBot="1">
      <c r="A13258" s="21">
        <f>A13257</f>
        <v>2133</v>
      </c>
      <c r="B13258" s="21"/>
      <c r="C13258" s="3" t="s">
        <v>26</v>
      </c>
      <c r="D13258" s="3" t="str">
        <f>VLOOKUP(C13258,'[1]Chart-of_Accounts (1)'!$B$20:$D$1316,3,)</f>
        <v>VAT Input</v>
      </c>
      <c r="E13258" s="3"/>
      <c r="F13258" s="6" t="str">
        <f t="shared" si="970"/>
        <v>دمج البيانات من نوبل الى نظام يامى -مسلسل-2133-اسم الحساب من نوبل-Value Added Tax (VAT OUT)-البيان-رقم سند الدفع : 1829 - غسيل سيارة من عهدة الشبراوى - - -نوع الادخال فى نوبل-Automatic</v>
      </c>
      <c r="G13258" s="3" t="s">
        <v>6456</v>
      </c>
      <c r="H13258" s="5">
        <v>1.91</v>
      </c>
      <c r="I13258" s="5">
        <v>0</v>
      </c>
      <c r="J13258" s="5" t="s">
        <v>14</v>
      </c>
      <c r="K13258" s="13"/>
    </row>
    <row r="13259" spans="1:11" ht="58.2" thickBot="1">
      <c r="A13259" s="21">
        <f t="shared" ref="A13259:A13322" si="971">A13258</f>
        <v>2133</v>
      </c>
      <c r="B13259" s="21"/>
      <c r="C13259" s="3" t="s">
        <v>171</v>
      </c>
      <c r="D13259" s="3" t="str">
        <f>VLOOKUP(C13259,'[1]Chart-of_Accounts (1)'!$B$20:$D$1316,3,)</f>
        <v>Petty Cash Imprest</v>
      </c>
      <c r="E13259" s="3"/>
      <c r="F13259" s="6" t="str">
        <f t="shared" si="970"/>
        <v>دمج البيانات من نوبل الى نظام يامى -مسلسل-2133-اسم الحساب من نوبل-عهدة الشبراوي-البيان-رقم سند الدفع : 1829 - غسيل سيارة من عهدة الشبراوى-نوع الادخال فى نوبل-Automatic</v>
      </c>
      <c r="G13259" s="3" t="s">
        <v>6455</v>
      </c>
      <c r="H13259" s="5">
        <v>0</v>
      </c>
      <c r="I13259" s="5">
        <v>40.01</v>
      </c>
      <c r="J13259" s="5" t="s">
        <v>14</v>
      </c>
      <c r="K13259" s="13"/>
    </row>
    <row r="13260" spans="1:11" ht="58.2" thickBot="1">
      <c r="A13260" s="21">
        <f t="shared" si="971"/>
        <v>2133</v>
      </c>
      <c r="B13260" s="21"/>
      <c r="C13260" s="3" t="s">
        <v>355</v>
      </c>
      <c r="D13260" s="3" t="str">
        <f>VLOOKUP(C13260,'[1]Chart-of_Accounts (1)'!$B$20:$D$1316,3,)</f>
        <v>Petrol</v>
      </c>
      <c r="E13260" s="3"/>
      <c r="F13260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60" s="3" t="s">
        <v>6457</v>
      </c>
      <c r="H13260" s="5">
        <v>133.33000000000001</v>
      </c>
      <c r="I13260" s="5">
        <v>0</v>
      </c>
      <c r="J13260" s="5" t="s">
        <v>14</v>
      </c>
      <c r="K13260" s="13"/>
    </row>
    <row r="13261" spans="1:11" ht="69.599999999999994" thickBot="1">
      <c r="A13261" s="21">
        <f t="shared" si="971"/>
        <v>2133</v>
      </c>
      <c r="B13261" s="21"/>
      <c r="C13261" s="3" t="s">
        <v>26</v>
      </c>
      <c r="D13261" s="3" t="str">
        <f>VLOOKUP(C13261,'[1]Chart-of_Accounts (1)'!$B$20:$D$1316,3,)</f>
        <v>VAT Input</v>
      </c>
      <c r="E13261" s="3"/>
      <c r="F13261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61" s="3" t="s">
        <v>6458</v>
      </c>
      <c r="H13261" s="5">
        <v>6.67</v>
      </c>
      <c r="I13261" s="5">
        <v>0</v>
      </c>
      <c r="J13261" s="5" t="s">
        <v>14</v>
      </c>
      <c r="K13261" s="13"/>
    </row>
    <row r="13262" spans="1:11" ht="58.2" thickBot="1">
      <c r="A13262" s="21">
        <f t="shared" si="971"/>
        <v>2133</v>
      </c>
      <c r="B13262" s="21"/>
      <c r="C13262" s="3" t="s">
        <v>171</v>
      </c>
      <c r="D13262" s="3" t="str">
        <f>VLOOKUP(C13262,'[1]Chart-of_Accounts (1)'!$B$20:$D$1316,3,)</f>
        <v>Petty Cash Imprest</v>
      </c>
      <c r="E13262" s="3"/>
      <c r="F13262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62" s="3" t="s">
        <v>6457</v>
      </c>
      <c r="H13262" s="5">
        <v>0</v>
      </c>
      <c r="I13262" s="5">
        <v>140</v>
      </c>
      <c r="J13262" s="5" t="s">
        <v>14</v>
      </c>
      <c r="K13262" s="13"/>
    </row>
    <row r="13263" spans="1:11" ht="58.2" thickBot="1">
      <c r="A13263" s="21">
        <f t="shared" si="971"/>
        <v>2133</v>
      </c>
      <c r="B13263" s="21"/>
      <c r="C13263" s="3" t="s">
        <v>355</v>
      </c>
      <c r="D13263" s="3" t="str">
        <f>VLOOKUP(C13263,'[1]Chart-of_Accounts (1)'!$B$20:$D$1316,3,)</f>
        <v>Petrol</v>
      </c>
      <c r="E13263" s="3"/>
      <c r="F13263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63" s="3" t="s">
        <v>6457</v>
      </c>
      <c r="H13263" s="5">
        <v>75.239999999999995</v>
      </c>
      <c r="I13263" s="5">
        <v>0</v>
      </c>
      <c r="J13263" s="5" t="s">
        <v>14</v>
      </c>
      <c r="K13263" s="13"/>
    </row>
    <row r="13264" spans="1:11" ht="69.599999999999994" thickBot="1">
      <c r="A13264" s="21">
        <f t="shared" si="971"/>
        <v>2133</v>
      </c>
      <c r="B13264" s="21"/>
      <c r="C13264" s="3" t="s">
        <v>26</v>
      </c>
      <c r="D13264" s="3" t="str">
        <f>VLOOKUP(C13264,'[1]Chart-of_Accounts (1)'!$B$20:$D$1316,3,)</f>
        <v>VAT Input</v>
      </c>
      <c r="E13264" s="3"/>
      <c r="F13264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64" s="3" t="s">
        <v>6458</v>
      </c>
      <c r="H13264" s="5">
        <v>3.76</v>
      </c>
      <c r="I13264" s="5">
        <v>0</v>
      </c>
      <c r="J13264" s="5" t="s">
        <v>14</v>
      </c>
      <c r="K13264" s="13"/>
    </row>
    <row r="13265" spans="1:11" ht="58.2" thickBot="1">
      <c r="A13265" s="21">
        <f t="shared" si="971"/>
        <v>2133</v>
      </c>
      <c r="B13265" s="21"/>
      <c r="C13265" s="3" t="s">
        <v>171</v>
      </c>
      <c r="D13265" s="3" t="str">
        <f>VLOOKUP(C13265,'[1]Chart-of_Accounts (1)'!$B$20:$D$1316,3,)</f>
        <v>Petty Cash Imprest</v>
      </c>
      <c r="E13265" s="3"/>
      <c r="F13265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65" s="3" t="s">
        <v>6457</v>
      </c>
      <c r="H13265" s="5">
        <v>0</v>
      </c>
      <c r="I13265" s="5">
        <v>79</v>
      </c>
      <c r="J13265" s="5" t="s">
        <v>14</v>
      </c>
      <c r="K13265" s="13"/>
    </row>
    <row r="13266" spans="1:11" ht="58.2" thickBot="1">
      <c r="A13266" s="21">
        <f t="shared" si="971"/>
        <v>2133</v>
      </c>
      <c r="B13266" s="21"/>
      <c r="C13266" s="3" t="s">
        <v>355</v>
      </c>
      <c r="D13266" s="3" t="str">
        <f>VLOOKUP(C13266,'[1]Chart-of_Accounts (1)'!$B$20:$D$1316,3,)</f>
        <v>Petrol</v>
      </c>
      <c r="E13266" s="3"/>
      <c r="F13266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66" s="3" t="s">
        <v>6457</v>
      </c>
      <c r="H13266" s="5">
        <v>57.16</v>
      </c>
      <c r="I13266" s="5">
        <v>0</v>
      </c>
      <c r="J13266" s="5" t="s">
        <v>14</v>
      </c>
      <c r="K13266" s="13"/>
    </row>
    <row r="13267" spans="1:11" ht="69.599999999999994" thickBot="1">
      <c r="A13267" s="21">
        <f t="shared" si="971"/>
        <v>2133</v>
      </c>
      <c r="B13267" s="21"/>
      <c r="C13267" s="3" t="s">
        <v>26</v>
      </c>
      <c r="D13267" s="3" t="str">
        <f>VLOOKUP(C13267,'[1]Chart-of_Accounts (1)'!$B$20:$D$1316,3,)</f>
        <v>VAT Input</v>
      </c>
      <c r="E13267" s="3"/>
      <c r="F13267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67" s="3" t="s">
        <v>6458</v>
      </c>
      <c r="H13267" s="5">
        <v>2.86</v>
      </c>
      <c r="I13267" s="5">
        <v>0</v>
      </c>
      <c r="J13267" s="5" t="s">
        <v>14</v>
      </c>
      <c r="K13267" s="13"/>
    </row>
    <row r="13268" spans="1:11" ht="58.2" thickBot="1">
      <c r="A13268" s="21">
        <f t="shared" si="971"/>
        <v>2133</v>
      </c>
      <c r="B13268" s="21"/>
      <c r="C13268" s="3" t="s">
        <v>171</v>
      </c>
      <c r="D13268" s="3" t="str">
        <f>VLOOKUP(C13268,'[1]Chart-of_Accounts (1)'!$B$20:$D$1316,3,)</f>
        <v>Petty Cash Imprest</v>
      </c>
      <c r="E13268" s="3"/>
      <c r="F13268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68" s="3" t="s">
        <v>6457</v>
      </c>
      <c r="H13268" s="5">
        <v>0</v>
      </c>
      <c r="I13268" s="5">
        <v>60.02</v>
      </c>
      <c r="J13268" s="5" t="s">
        <v>14</v>
      </c>
      <c r="K13268" s="13"/>
    </row>
    <row r="13269" spans="1:11" ht="58.2" thickBot="1">
      <c r="A13269" s="21">
        <f t="shared" si="971"/>
        <v>2133</v>
      </c>
      <c r="B13269" s="21"/>
      <c r="C13269" s="3" t="s">
        <v>355</v>
      </c>
      <c r="D13269" s="3" t="str">
        <f>VLOOKUP(C13269,'[1]Chart-of_Accounts (1)'!$B$20:$D$1316,3,)</f>
        <v>Petrol</v>
      </c>
      <c r="E13269" s="3"/>
      <c r="F13269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69" s="3" t="s">
        <v>6457</v>
      </c>
      <c r="H13269" s="5">
        <v>64.760000000000005</v>
      </c>
      <c r="I13269" s="5">
        <v>0</v>
      </c>
      <c r="J13269" s="5" t="s">
        <v>14</v>
      </c>
      <c r="K13269" s="13"/>
    </row>
    <row r="13270" spans="1:11" ht="69.599999999999994" thickBot="1">
      <c r="A13270" s="21">
        <f t="shared" si="971"/>
        <v>2133</v>
      </c>
      <c r="B13270" s="21"/>
      <c r="C13270" s="3" t="s">
        <v>26</v>
      </c>
      <c r="D13270" s="3" t="str">
        <f>VLOOKUP(C13270,'[1]Chart-of_Accounts (1)'!$B$20:$D$1316,3,)</f>
        <v>VAT Input</v>
      </c>
      <c r="E13270" s="3"/>
      <c r="F13270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70" s="3" t="s">
        <v>6458</v>
      </c>
      <c r="H13270" s="5">
        <v>3.24</v>
      </c>
      <c r="I13270" s="5">
        <v>0</v>
      </c>
      <c r="J13270" s="5" t="s">
        <v>14</v>
      </c>
      <c r="K13270" s="13"/>
    </row>
    <row r="13271" spans="1:11" ht="58.2" thickBot="1">
      <c r="A13271" s="21">
        <f t="shared" si="971"/>
        <v>2133</v>
      </c>
      <c r="B13271" s="21"/>
      <c r="C13271" s="3" t="s">
        <v>171</v>
      </c>
      <c r="D13271" s="3" t="str">
        <f>VLOOKUP(C13271,'[1]Chart-of_Accounts (1)'!$B$20:$D$1316,3,)</f>
        <v>Petty Cash Imprest</v>
      </c>
      <c r="E13271" s="3"/>
      <c r="F13271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71" s="3" t="s">
        <v>6457</v>
      </c>
      <c r="H13271" s="5">
        <v>0</v>
      </c>
      <c r="I13271" s="5">
        <v>68</v>
      </c>
      <c r="J13271" s="5" t="s">
        <v>14</v>
      </c>
      <c r="K13271" s="13"/>
    </row>
    <row r="13272" spans="1:11" ht="58.2" thickBot="1">
      <c r="A13272" s="21">
        <f t="shared" si="971"/>
        <v>2133</v>
      </c>
      <c r="B13272" s="21"/>
      <c r="C13272" s="3" t="s">
        <v>355</v>
      </c>
      <c r="D13272" s="3" t="str">
        <f>VLOOKUP(C13272,'[1]Chart-of_Accounts (1)'!$B$20:$D$1316,3,)</f>
        <v>Petrol</v>
      </c>
      <c r="E13272" s="3"/>
      <c r="F13272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72" s="3" t="s">
        <v>6457</v>
      </c>
      <c r="H13272" s="5">
        <v>57.32</v>
      </c>
      <c r="I13272" s="5">
        <v>0</v>
      </c>
      <c r="J13272" s="5" t="s">
        <v>14</v>
      </c>
      <c r="K13272" s="13"/>
    </row>
    <row r="13273" spans="1:11" ht="69.599999999999994" thickBot="1">
      <c r="A13273" s="21">
        <f t="shared" si="971"/>
        <v>2133</v>
      </c>
      <c r="B13273" s="21"/>
      <c r="C13273" s="3" t="s">
        <v>26</v>
      </c>
      <c r="D13273" s="3" t="str">
        <f>VLOOKUP(C13273,'[1]Chart-of_Accounts (1)'!$B$20:$D$1316,3,)</f>
        <v>VAT Input</v>
      </c>
      <c r="E13273" s="3"/>
      <c r="F13273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73" s="3" t="s">
        <v>6458</v>
      </c>
      <c r="H13273" s="5">
        <v>2.87</v>
      </c>
      <c r="I13273" s="5">
        <v>0</v>
      </c>
      <c r="J13273" s="5" t="s">
        <v>14</v>
      </c>
      <c r="K13273" s="13"/>
    </row>
    <row r="13274" spans="1:11" ht="58.2" thickBot="1">
      <c r="A13274" s="21">
        <f t="shared" si="971"/>
        <v>2133</v>
      </c>
      <c r="B13274" s="21"/>
      <c r="C13274" s="3" t="s">
        <v>171</v>
      </c>
      <c r="D13274" s="3" t="str">
        <f>VLOOKUP(C13274,'[1]Chart-of_Accounts (1)'!$B$20:$D$1316,3,)</f>
        <v>Petty Cash Imprest</v>
      </c>
      <c r="E13274" s="3"/>
      <c r="F13274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74" s="3" t="s">
        <v>6457</v>
      </c>
      <c r="H13274" s="5">
        <v>0</v>
      </c>
      <c r="I13274" s="5">
        <v>60.19</v>
      </c>
      <c r="J13274" s="5" t="s">
        <v>14</v>
      </c>
      <c r="K13274" s="13"/>
    </row>
    <row r="13275" spans="1:11" ht="58.2" thickBot="1">
      <c r="A13275" s="21">
        <f t="shared" si="971"/>
        <v>2133</v>
      </c>
      <c r="B13275" s="21"/>
      <c r="C13275" s="3" t="s">
        <v>355</v>
      </c>
      <c r="D13275" s="3" t="str">
        <f>VLOOKUP(C13275,'[1]Chart-of_Accounts (1)'!$B$20:$D$1316,3,)</f>
        <v>Petrol</v>
      </c>
      <c r="E13275" s="3"/>
      <c r="F13275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75" s="3" t="s">
        <v>6457</v>
      </c>
      <c r="H13275" s="5">
        <v>57.14</v>
      </c>
      <c r="I13275" s="5">
        <v>0</v>
      </c>
      <c r="J13275" s="5" t="s">
        <v>14</v>
      </c>
      <c r="K13275" s="13"/>
    </row>
    <row r="13276" spans="1:11" ht="69.599999999999994" thickBot="1">
      <c r="A13276" s="21">
        <f t="shared" si="971"/>
        <v>2133</v>
      </c>
      <c r="B13276" s="21"/>
      <c r="C13276" s="3" t="s">
        <v>26</v>
      </c>
      <c r="D13276" s="3" t="str">
        <f>VLOOKUP(C13276,'[1]Chart-of_Accounts (1)'!$B$20:$D$1316,3,)</f>
        <v>VAT Input</v>
      </c>
      <c r="E13276" s="3"/>
      <c r="F13276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76" s="3" t="s">
        <v>6458</v>
      </c>
      <c r="H13276" s="5">
        <v>2.86</v>
      </c>
      <c r="I13276" s="5">
        <v>0</v>
      </c>
      <c r="J13276" s="5" t="s">
        <v>14</v>
      </c>
      <c r="K13276" s="13"/>
    </row>
    <row r="13277" spans="1:11" ht="58.2" thickBot="1">
      <c r="A13277" s="21">
        <f t="shared" si="971"/>
        <v>2133</v>
      </c>
      <c r="B13277" s="21"/>
      <c r="C13277" s="3" t="s">
        <v>171</v>
      </c>
      <c r="D13277" s="3" t="str">
        <f>VLOOKUP(C13277,'[1]Chart-of_Accounts (1)'!$B$20:$D$1316,3,)</f>
        <v>Petty Cash Imprest</v>
      </c>
      <c r="E13277" s="3"/>
      <c r="F13277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77" s="3" t="s">
        <v>6457</v>
      </c>
      <c r="H13277" s="5">
        <v>0</v>
      </c>
      <c r="I13277" s="5">
        <v>60</v>
      </c>
      <c r="J13277" s="5" t="s">
        <v>14</v>
      </c>
      <c r="K13277" s="13"/>
    </row>
    <row r="13278" spans="1:11" ht="58.2" thickBot="1">
      <c r="A13278" s="21">
        <f t="shared" si="971"/>
        <v>2133</v>
      </c>
      <c r="B13278" s="21"/>
      <c r="C13278" s="3" t="s">
        <v>355</v>
      </c>
      <c r="D13278" s="3" t="str">
        <f>VLOOKUP(C13278,'[1]Chart-of_Accounts (1)'!$B$20:$D$1316,3,)</f>
        <v>Petrol</v>
      </c>
      <c r="E13278" s="3"/>
      <c r="F13278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78" s="3" t="s">
        <v>6457</v>
      </c>
      <c r="H13278" s="5">
        <v>57.14</v>
      </c>
      <c r="I13278" s="5">
        <v>0</v>
      </c>
      <c r="J13278" s="5" t="s">
        <v>14</v>
      </c>
      <c r="K13278" s="13"/>
    </row>
    <row r="13279" spans="1:11" ht="69.599999999999994" thickBot="1">
      <c r="A13279" s="21">
        <f t="shared" si="971"/>
        <v>2133</v>
      </c>
      <c r="B13279" s="21"/>
      <c r="C13279" s="3" t="s">
        <v>26</v>
      </c>
      <c r="D13279" s="3" t="str">
        <f>VLOOKUP(C13279,'[1]Chart-of_Accounts (1)'!$B$20:$D$1316,3,)</f>
        <v>VAT Input</v>
      </c>
      <c r="E13279" s="3"/>
      <c r="F13279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79" s="3" t="s">
        <v>6458</v>
      </c>
      <c r="H13279" s="5">
        <v>2.86</v>
      </c>
      <c r="I13279" s="5">
        <v>0</v>
      </c>
      <c r="J13279" s="5" t="s">
        <v>14</v>
      </c>
      <c r="K13279" s="13"/>
    </row>
    <row r="13280" spans="1:11" ht="58.2" thickBot="1">
      <c r="A13280" s="21">
        <f t="shared" si="971"/>
        <v>2133</v>
      </c>
      <c r="B13280" s="21"/>
      <c r="C13280" s="3" t="s">
        <v>171</v>
      </c>
      <c r="D13280" s="3" t="str">
        <f>VLOOKUP(C13280,'[1]Chart-of_Accounts (1)'!$B$20:$D$1316,3,)</f>
        <v>Petty Cash Imprest</v>
      </c>
      <c r="E13280" s="3"/>
      <c r="F13280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80" s="3" t="s">
        <v>6457</v>
      </c>
      <c r="H13280" s="5">
        <v>0</v>
      </c>
      <c r="I13280" s="5">
        <v>60</v>
      </c>
      <c r="J13280" s="5" t="s">
        <v>14</v>
      </c>
      <c r="K13280" s="13"/>
    </row>
    <row r="13281" spans="1:11" ht="58.2" thickBot="1">
      <c r="A13281" s="21">
        <f t="shared" si="971"/>
        <v>2133</v>
      </c>
      <c r="B13281" s="21"/>
      <c r="C13281" s="3" t="s">
        <v>355</v>
      </c>
      <c r="D13281" s="3" t="str">
        <f>VLOOKUP(C13281,'[1]Chart-of_Accounts (1)'!$B$20:$D$1316,3,)</f>
        <v>Petrol</v>
      </c>
      <c r="E13281" s="3"/>
      <c r="F13281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81" s="3" t="s">
        <v>6457</v>
      </c>
      <c r="H13281" s="5">
        <v>60.04</v>
      </c>
      <c r="I13281" s="5">
        <v>0</v>
      </c>
      <c r="J13281" s="5" t="s">
        <v>14</v>
      </c>
      <c r="K13281" s="13"/>
    </row>
    <row r="13282" spans="1:11" ht="69.599999999999994" thickBot="1">
      <c r="A13282" s="21">
        <f t="shared" si="971"/>
        <v>2133</v>
      </c>
      <c r="B13282" s="21"/>
      <c r="C13282" s="3" t="s">
        <v>26</v>
      </c>
      <c r="D13282" s="3" t="str">
        <f>VLOOKUP(C13282,'[1]Chart-of_Accounts (1)'!$B$20:$D$1316,3,)</f>
        <v>VAT Input</v>
      </c>
      <c r="E13282" s="3"/>
      <c r="F13282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82" s="3" t="s">
        <v>6458</v>
      </c>
      <c r="H13282" s="5">
        <v>3</v>
      </c>
      <c r="I13282" s="5">
        <v>0</v>
      </c>
      <c r="J13282" s="5" t="s">
        <v>14</v>
      </c>
      <c r="K13282" s="13"/>
    </row>
    <row r="13283" spans="1:11" ht="58.2" thickBot="1">
      <c r="A13283" s="21">
        <f t="shared" si="971"/>
        <v>2133</v>
      </c>
      <c r="B13283" s="21"/>
      <c r="C13283" s="3" t="s">
        <v>171</v>
      </c>
      <c r="D13283" s="3" t="str">
        <f>VLOOKUP(C13283,'[1]Chart-of_Accounts (1)'!$B$20:$D$1316,3,)</f>
        <v>Petty Cash Imprest</v>
      </c>
      <c r="E13283" s="3"/>
      <c r="F13283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83" s="3" t="s">
        <v>6457</v>
      </c>
      <c r="H13283" s="5">
        <v>0</v>
      </c>
      <c r="I13283" s="5">
        <v>63.04</v>
      </c>
      <c r="J13283" s="5" t="s">
        <v>14</v>
      </c>
      <c r="K13283" s="13"/>
    </row>
    <row r="13284" spans="1:11" ht="58.2" thickBot="1">
      <c r="A13284" s="21">
        <f t="shared" si="971"/>
        <v>2133</v>
      </c>
      <c r="B13284" s="21"/>
      <c r="C13284" s="3" t="s">
        <v>355</v>
      </c>
      <c r="D13284" s="3" t="str">
        <f>VLOOKUP(C13284,'[1]Chart-of_Accounts (1)'!$B$20:$D$1316,3,)</f>
        <v>Petrol</v>
      </c>
      <c r="E13284" s="3"/>
      <c r="F13284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84" s="3" t="s">
        <v>6457</v>
      </c>
      <c r="H13284" s="5">
        <v>52.38</v>
      </c>
      <c r="I13284" s="5">
        <v>0</v>
      </c>
      <c r="J13284" s="5" t="s">
        <v>14</v>
      </c>
      <c r="K13284" s="13"/>
    </row>
    <row r="13285" spans="1:11" ht="69.599999999999994" thickBot="1">
      <c r="A13285" s="21">
        <f t="shared" si="971"/>
        <v>2133</v>
      </c>
      <c r="B13285" s="21"/>
      <c r="C13285" s="3" t="s">
        <v>26</v>
      </c>
      <c r="D13285" s="3" t="str">
        <f>VLOOKUP(C13285,'[1]Chart-of_Accounts (1)'!$B$20:$D$1316,3,)</f>
        <v>VAT Input</v>
      </c>
      <c r="E13285" s="3"/>
      <c r="F13285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85" s="3" t="s">
        <v>6458</v>
      </c>
      <c r="H13285" s="5">
        <v>2.62</v>
      </c>
      <c r="I13285" s="5">
        <v>0</v>
      </c>
      <c r="J13285" s="5" t="s">
        <v>14</v>
      </c>
      <c r="K13285" s="13"/>
    </row>
    <row r="13286" spans="1:11" ht="58.2" thickBot="1">
      <c r="A13286" s="21">
        <f t="shared" si="971"/>
        <v>2133</v>
      </c>
      <c r="B13286" s="21"/>
      <c r="C13286" s="3" t="s">
        <v>171</v>
      </c>
      <c r="D13286" s="3" t="str">
        <f>VLOOKUP(C13286,'[1]Chart-of_Accounts (1)'!$B$20:$D$1316,3,)</f>
        <v>Petty Cash Imprest</v>
      </c>
      <c r="E13286" s="3"/>
      <c r="F13286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86" s="3" t="s">
        <v>6457</v>
      </c>
      <c r="H13286" s="5">
        <v>0</v>
      </c>
      <c r="I13286" s="5">
        <v>55</v>
      </c>
      <c r="J13286" s="5" t="s">
        <v>14</v>
      </c>
      <c r="K13286" s="13"/>
    </row>
    <row r="13287" spans="1:11" ht="58.2" thickBot="1">
      <c r="A13287" s="21">
        <f t="shared" si="971"/>
        <v>2133</v>
      </c>
      <c r="B13287" s="21"/>
      <c r="C13287" s="3" t="s">
        <v>355</v>
      </c>
      <c r="D13287" s="3" t="str">
        <f>VLOOKUP(C13287,'[1]Chart-of_Accounts (1)'!$B$20:$D$1316,3,)</f>
        <v>Petrol</v>
      </c>
      <c r="E13287" s="3"/>
      <c r="F13287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87" s="3" t="s">
        <v>6457</v>
      </c>
      <c r="H13287" s="5">
        <v>61.9</v>
      </c>
      <c r="I13287" s="5">
        <v>0</v>
      </c>
      <c r="J13287" s="5" t="s">
        <v>14</v>
      </c>
      <c r="K13287" s="13"/>
    </row>
    <row r="13288" spans="1:11" ht="69.599999999999994" thickBot="1">
      <c r="A13288" s="21">
        <f t="shared" si="971"/>
        <v>2133</v>
      </c>
      <c r="B13288" s="21"/>
      <c r="C13288" s="3" t="s">
        <v>26</v>
      </c>
      <c r="D13288" s="3" t="str">
        <f>VLOOKUP(C13288,'[1]Chart-of_Accounts (1)'!$B$20:$D$1316,3,)</f>
        <v>VAT Input</v>
      </c>
      <c r="E13288" s="3"/>
      <c r="F13288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88" s="3" t="s">
        <v>6458</v>
      </c>
      <c r="H13288" s="5">
        <v>3.1</v>
      </c>
      <c r="I13288" s="5">
        <v>0</v>
      </c>
      <c r="J13288" s="5" t="s">
        <v>14</v>
      </c>
      <c r="K13288" s="13"/>
    </row>
    <row r="13289" spans="1:11" ht="58.2" thickBot="1">
      <c r="A13289" s="21">
        <f t="shared" si="971"/>
        <v>2133</v>
      </c>
      <c r="B13289" s="21"/>
      <c r="C13289" s="3" t="s">
        <v>171</v>
      </c>
      <c r="D13289" s="3" t="str">
        <f>VLOOKUP(C13289,'[1]Chart-of_Accounts (1)'!$B$20:$D$1316,3,)</f>
        <v>Petty Cash Imprest</v>
      </c>
      <c r="E13289" s="3"/>
      <c r="F13289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89" s="3" t="s">
        <v>6457</v>
      </c>
      <c r="H13289" s="5">
        <v>0</v>
      </c>
      <c r="I13289" s="5">
        <v>65</v>
      </c>
      <c r="J13289" s="5" t="s">
        <v>14</v>
      </c>
      <c r="K13289" s="13"/>
    </row>
    <row r="13290" spans="1:11" ht="58.2" thickBot="1">
      <c r="A13290" s="21">
        <f t="shared" si="971"/>
        <v>2133</v>
      </c>
      <c r="B13290" s="21"/>
      <c r="C13290" s="3" t="s">
        <v>355</v>
      </c>
      <c r="D13290" s="3" t="str">
        <f>VLOOKUP(C13290,'[1]Chart-of_Accounts (1)'!$B$20:$D$1316,3,)</f>
        <v>Petrol</v>
      </c>
      <c r="E13290" s="3"/>
      <c r="F13290" s="6" t="str">
        <f t="shared" si="970"/>
        <v>دمج البيانات من نوبل الى نظام يامى -مسلسل-2133-اسم الحساب من نوبل-Petrol-البيان-رقم سند الدفع : 1829 - بترول سيارة رياض من عهدة الشبراوى-نوع الادخال فى نوبل-Automatic</v>
      </c>
      <c r="G13290" s="3" t="s">
        <v>6457</v>
      </c>
      <c r="H13290" s="5">
        <v>56.19</v>
      </c>
      <c r="I13290" s="5">
        <v>0</v>
      </c>
      <c r="J13290" s="5" t="s">
        <v>14</v>
      </c>
      <c r="K13290" s="13"/>
    </row>
    <row r="13291" spans="1:11" ht="69.599999999999994" thickBot="1">
      <c r="A13291" s="21">
        <f t="shared" si="971"/>
        <v>2133</v>
      </c>
      <c r="B13291" s="21"/>
      <c r="C13291" s="3" t="s">
        <v>26</v>
      </c>
      <c r="D13291" s="3" t="str">
        <f>VLOOKUP(C13291,'[1]Chart-of_Accounts (1)'!$B$20:$D$1316,3,)</f>
        <v>VAT Input</v>
      </c>
      <c r="E13291" s="3"/>
      <c r="F13291" s="6" t="str">
        <f t="shared" si="970"/>
        <v>دمج البيانات من نوبل الى نظام يامى -مسلسل-2133-اسم الحساب من نوبل-Value Added Tax (VAT OUT)-البيان-رقم سند الدفع : 1829 - بترول سيارة رياض من عهدة الشبراوى - - -نوع الادخال فى نوبل-Automatic</v>
      </c>
      <c r="G13291" s="3" t="s">
        <v>6458</v>
      </c>
      <c r="H13291" s="5">
        <v>2.81</v>
      </c>
      <c r="I13291" s="5">
        <v>0</v>
      </c>
      <c r="J13291" s="5" t="s">
        <v>14</v>
      </c>
      <c r="K13291" s="13"/>
    </row>
    <row r="13292" spans="1:11" ht="58.2" thickBot="1">
      <c r="A13292" s="21">
        <f t="shared" si="971"/>
        <v>2133</v>
      </c>
      <c r="B13292" s="21"/>
      <c r="C13292" s="3" t="s">
        <v>171</v>
      </c>
      <c r="D13292" s="3" t="str">
        <f>VLOOKUP(C13292,'[1]Chart-of_Accounts (1)'!$B$20:$D$1316,3,)</f>
        <v>Petty Cash Imprest</v>
      </c>
      <c r="E13292" s="3"/>
      <c r="F13292" s="6" t="str">
        <f t="shared" si="970"/>
        <v>دمج البيانات من نوبل الى نظام يامى -مسلسل-2133-اسم الحساب من نوبل-عهدة الشبراوي-البيان-رقم سند الدفع : 1829 - بترول سيارة رياض من عهدة الشبراوى-نوع الادخال فى نوبل-Automatic</v>
      </c>
      <c r="G13292" s="3" t="s">
        <v>6457</v>
      </c>
      <c r="H13292" s="5">
        <v>0</v>
      </c>
      <c r="I13292" s="5">
        <v>59</v>
      </c>
      <c r="J13292" s="5" t="s">
        <v>14</v>
      </c>
      <c r="K13292" s="13"/>
    </row>
    <row r="13293" spans="1:11" ht="58.2" thickBot="1">
      <c r="A13293" s="21">
        <f t="shared" si="971"/>
        <v>2133</v>
      </c>
      <c r="B13293" s="21"/>
      <c r="C13293" s="3" t="s">
        <v>6946</v>
      </c>
      <c r="D13293" s="18" t="s">
        <v>6975</v>
      </c>
      <c r="E13293" s="6" t="str">
        <f>C13293</f>
        <v>فيلا على احمد المحرمى</v>
      </c>
      <c r="F13293" s="6" t="str">
        <f t="shared" si="970"/>
        <v>دمج البيانات من نوبل الى نظام يامى -مسلسل-2133-اسم الحساب من نوبل-فيلا على احمد المحرمى-البيان-رقم سند الدفع : 1829 - صيانة لموقع على المحرمى من عهدة الشبراوى-نوع الادخال فى نوبل-Automatic</v>
      </c>
      <c r="G13293" s="3" t="s">
        <v>6459</v>
      </c>
      <c r="H13293" s="5">
        <v>45</v>
      </c>
      <c r="I13293" s="5">
        <v>0</v>
      </c>
      <c r="J13293" s="5" t="s">
        <v>14</v>
      </c>
      <c r="K13293" s="13"/>
    </row>
    <row r="13294" spans="1:11" ht="69.599999999999994" thickBot="1">
      <c r="A13294" s="21">
        <f t="shared" si="971"/>
        <v>2133</v>
      </c>
      <c r="B13294" s="21"/>
      <c r="C13294" s="3" t="s">
        <v>26</v>
      </c>
      <c r="D13294" s="3" t="str">
        <f>VLOOKUP(C13294,'[1]Chart-of_Accounts (1)'!$B$20:$D$1316,3,)</f>
        <v>VAT Input</v>
      </c>
      <c r="E13294" s="3"/>
      <c r="F13294" s="6" t="str">
        <f t="shared" si="970"/>
        <v>دمج البيانات من نوبل الى نظام يامى -مسلسل-2133-اسم الحساب من نوبل-Value Added Tax (VAT OUT)-البيان-رقم سند الدفع : 1829 - صيانة لموقع على المحرمى من عهدة الشبراوى - - -نوع الادخال فى نوبل-Automatic</v>
      </c>
      <c r="G13294" s="3" t="s">
        <v>6460</v>
      </c>
      <c r="H13294" s="5">
        <v>2.25</v>
      </c>
      <c r="I13294" s="5">
        <v>0</v>
      </c>
      <c r="J13294" s="5" t="s">
        <v>14</v>
      </c>
      <c r="K13294" s="13"/>
    </row>
    <row r="13295" spans="1:11" ht="58.2" thickBot="1">
      <c r="A13295" s="21">
        <f t="shared" si="971"/>
        <v>2133</v>
      </c>
      <c r="B13295" s="21"/>
      <c r="C13295" s="3" t="s">
        <v>171</v>
      </c>
      <c r="D13295" s="3" t="str">
        <f>VLOOKUP(C13295,'[1]Chart-of_Accounts (1)'!$B$20:$D$1316,3,)</f>
        <v>Petty Cash Imprest</v>
      </c>
      <c r="E13295" s="3"/>
      <c r="F13295" s="6" t="str">
        <f t="shared" si="970"/>
        <v>دمج البيانات من نوبل الى نظام يامى -مسلسل-2133-اسم الحساب من نوبل-عهدة الشبراوي-البيان-رقم سند الدفع : 1829 - صيانة لموقع على المحرمى من عهدة الشبراوى-نوع الادخال فى نوبل-Automatic</v>
      </c>
      <c r="G13295" s="3" t="s">
        <v>6459</v>
      </c>
      <c r="H13295" s="5">
        <v>0</v>
      </c>
      <c r="I13295" s="5">
        <v>47.25</v>
      </c>
      <c r="J13295" s="5" t="s">
        <v>14</v>
      </c>
      <c r="K13295" s="13"/>
    </row>
    <row r="13296" spans="1:11" ht="58.2" thickBot="1">
      <c r="A13296" s="21">
        <f t="shared" si="971"/>
        <v>2133</v>
      </c>
      <c r="B13296" s="21"/>
      <c r="C13296" s="3" t="s">
        <v>6950</v>
      </c>
      <c r="D13296" s="18" t="s">
        <v>6975</v>
      </c>
      <c r="E13296" s="6" t="str">
        <f>C13296</f>
        <v>فيلا احمد الماس المرر</v>
      </c>
      <c r="F13296" s="6" t="str">
        <f t="shared" si="970"/>
        <v>دمج البيانات من نوبل الى نظام يامى -مسلسل-2133-اسم الحساب من نوبل-فيلا احمد الماس المرر-البيان-رقم سند الدفع : 1829 - مواد بناء لموقع احمد المحرمى من عهدة الشبراوى-نوع الادخال فى نوبل-Automatic</v>
      </c>
      <c r="G13296" s="3" t="s">
        <v>6461</v>
      </c>
      <c r="H13296" s="5">
        <v>149</v>
      </c>
      <c r="I13296" s="5">
        <v>0</v>
      </c>
      <c r="J13296" s="5" t="s">
        <v>14</v>
      </c>
      <c r="K13296" s="13"/>
    </row>
    <row r="13297" spans="1:11" ht="69.599999999999994" thickBot="1">
      <c r="A13297" s="21">
        <f t="shared" si="971"/>
        <v>2133</v>
      </c>
      <c r="B13297" s="21"/>
      <c r="C13297" s="3" t="s">
        <v>26</v>
      </c>
      <c r="D13297" s="3" t="str">
        <f>VLOOKUP(C13297,'[1]Chart-of_Accounts (1)'!$B$20:$D$1316,3,)</f>
        <v>VAT Input</v>
      </c>
      <c r="E13297" s="3"/>
      <c r="F13297" s="6" t="str">
        <f t="shared" si="970"/>
        <v>دمج البيانات من نوبل الى نظام يامى -مسلسل-2133-اسم الحساب من نوبل-Value Added Tax (VAT OUT)-البيان-رقم سند الدفع : 1829 - مواد بناء لموقع احمد المحرمى من عهدة الشبراوى - - -نوع الادخال فى نوبل-Automatic</v>
      </c>
      <c r="G13297" s="3" t="s">
        <v>6462</v>
      </c>
      <c r="H13297" s="5">
        <v>7.45</v>
      </c>
      <c r="I13297" s="5">
        <v>0</v>
      </c>
      <c r="J13297" s="5" t="s">
        <v>14</v>
      </c>
      <c r="K13297" s="13"/>
    </row>
    <row r="13298" spans="1:11" ht="58.2" thickBot="1">
      <c r="A13298" s="21">
        <f t="shared" si="971"/>
        <v>2133</v>
      </c>
      <c r="B13298" s="21"/>
      <c r="C13298" s="3" t="s">
        <v>171</v>
      </c>
      <c r="D13298" s="3" t="str">
        <f>VLOOKUP(C13298,'[1]Chart-of_Accounts (1)'!$B$20:$D$1316,3,)</f>
        <v>Petty Cash Imprest</v>
      </c>
      <c r="E13298" s="3"/>
      <c r="F13298" s="6" t="str">
        <f t="shared" si="970"/>
        <v>دمج البيانات من نوبل الى نظام يامى -مسلسل-2133-اسم الحساب من نوبل-عهدة الشبراوي-البيان-رقم سند الدفع : 1829 - مواد بناء لموقع احمد المحرمى من عهدة الشبراوى-نوع الادخال فى نوبل-Automatic</v>
      </c>
      <c r="G13298" s="3" t="s">
        <v>6461</v>
      </c>
      <c r="H13298" s="5">
        <v>0</v>
      </c>
      <c r="I13298" s="5">
        <v>156.44999999999999</v>
      </c>
      <c r="J13298" s="5" t="s">
        <v>14</v>
      </c>
      <c r="K13298" s="13"/>
    </row>
    <row r="13299" spans="1:11" ht="58.2" thickBot="1">
      <c r="A13299" s="21">
        <f t="shared" si="971"/>
        <v>2133</v>
      </c>
      <c r="B13299" s="21"/>
      <c r="C13299" s="3" t="s">
        <v>6949</v>
      </c>
      <c r="D13299" s="18" t="s">
        <v>6975</v>
      </c>
      <c r="E13299" s="6" t="str">
        <f>C13299</f>
        <v>فيلا محمد صياح المنصورى</v>
      </c>
      <c r="F13299" s="6" t="str">
        <f t="shared" si="970"/>
        <v>دمج البيانات من نوبل الى نظام يامى -مسلسل-2133-اسم الحساب من نوبل-فيلا محمد صياح المنصورى-البيان-رقم سند الدفع : 1829 - مواد حجر لموقع محمد صياح المنصورى من عهدة الشبراوى-نوع الادخال فى نوبل-Automatic</v>
      </c>
      <c r="G13299" s="3" t="s">
        <v>6463</v>
      </c>
      <c r="H13299" s="5">
        <v>54</v>
      </c>
      <c r="I13299" s="5">
        <v>0</v>
      </c>
      <c r="J13299" s="5" t="s">
        <v>14</v>
      </c>
      <c r="K13299" s="13"/>
    </row>
    <row r="13300" spans="1:11" ht="69.599999999999994" thickBot="1">
      <c r="A13300" s="21">
        <f t="shared" si="971"/>
        <v>2133</v>
      </c>
      <c r="B13300" s="21"/>
      <c r="C13300" s="3" t="s">
        <v>26</v>
      </c>
      <c r="D13300" s="3" t="str">
        <f>VLOOKUP(C13300,'[1]Chart-of_Accounts (1)'!$B$20:$D$1316,3,)</f>
        <v>VAT Input</v>
      </c>
      <c r="E13300" s="3"/>
      <c r="F13300" s="6" t="str">
        <f t="shared" si="970"/>
        <v>دمج البيانات من نوبل الى نظام يامى -مسلسل-2133-اسم الحساب من نوبل-Value Added Tax (VAT OUT)-البيان-رقم سند الدفع : 1829 - مواد حجر لموقع محمد صياح المنصورى من عهدة الشبراوى - - -نوع الادخال فى نوبل-Automatic</v>
      </c>
      <c r="G13300" s="3" t="s">
        <v>6464</v>
      </c>
      <c r="H13300" s="5">
        <v>2.7</v>
      </c>
      <c r="I13300" s="5">
        <v>0</v>
      </c>
      <c r="J13300" s="5" t="s">
        <v>14</v>
      </c>
      <c r="K13300" s="13"/>
    </row>
    <row r="13301" spans="1:11" ht="58.2" thickBot="1">
      <c r="A13301" s="21">
        <f t="shared" si="971"/>
        <v>2133</v>
      </c>
      <c r="B13301" s="21"/>
      <c r="C13301" s="3" t="s">
        <v>171</v>
      </c>
      <c r="D13301" s="3" t="str">
        <f>VLOOKUP(C13301,'[1]Chart-of_Accounts (1)'!$B$20:$D$1316,3,)</f>
        <v>Petty Cash Imprest</v>
      </c>
      <c r="E13301" s="3"/>
      <c r="F13301" s="6" t="str">
        <f t="shared" si="970"/>
        <v>دمج البيانات من نوبل الى نظام يامى -مسلسل-2133-اسم الحساب من نوبل-عهدة الشبراوي-البيان-رقم سند الدفع : 1829 - مواد حجر لموقع محمد صياح المنصورى من عهدة الشبراوى-نوع الادخال فى نوبل-Automatic</v>
      </c>
      <c r="G13301" s="3" t="s">
        <v>6463</v>
      </c>
      <c r="H13301" s="5">
        <v>0</v>
      </c>
      <c r="I13301" s="5">
        <v>56.7</v>
      </c>
      <c r="J13301" s="5" t="s">
        <v>14</v>
      </c>
      <c r="K13301" s="13"/>
    </row>
    <row r="13302" spans="1:11" ht="58.2" thickBot="1">
      <c r="A13302" s="21">
        <f t="shared" si="971"/>
        <v>2133</v>
      </c>
      <c r="B13302" s="21"/>
      <c r="C13302" s="3" t="s">
        <v>6950</v>
      </c>
      <c r="D13302" s="18" t="s">
        <v>6975</v>
      </c>
      <c r="E13302" s="6" t="str">
        <f>C13302</f>
        <v>فيلا احمد الماس المرر</v>
      </c>
      <c r="F13302" s="6" t="str">
        <f t="shared" si="970"/>
        <v>دمج البيانات من نوبل الى نظام يامى -مسلسل-2133-اسم الحساب من نوبل-فيلا احمد الماس المرر-البيان-رقم سند الدفع : 1829 - مواد سيراميك لموقع احمد الماس من عهدة الشبراوى-نوع الادخال فى نوبل-Automatic</v>
      </c>
      <c r="G13302" s="3" t="s">
        <v>6465</v>
      </c>
      <c r="H13302" s="5">
        <v>30</v>
      </c>
      <c r="I13302" s="5">
        <v>0</v>
      </c>
      <c r="J13302" s="5" t="s">
        <v>14</v>
      </c>
      <c r="K13302" s="13"/>
    </row>
    <row r="13303" spans="1:11" ht="69.599999999999994" thickBot="1">
      <c r="A13303" s="21">
        <f t="shared" si="971"/>
        <v>2133</v>
      </c>
      <c r="B13303" s="21"/>
      <c r="C13303" s="3" t="s">
        <v>26</v>
      </c>
      <c r="D13303" s="3" t="str">
        <f>VLOOKUP(C13303,'[1]Chart-of_Accounts (1)'!$B$20:$D$1316,3,)</f>
        <v>VAT Input</v>
      </c>
      <c r="E13303" s="3"/>
      <c r="F13303" s="6" t="str">
        <f t="shared" si="970"/>
        <v>دمج البيانات من نوبل الى نظام يامى -مسلسل-2133-اسم الحساب من نوبل-Value Added Tax (VAT OUT)-البيان-رقم سند الدفع : 1829 - مواد سيراميك لموقع احمد الماس من عهدة الشبراوى - - -نوع الادخال فى نوبل-Automatic</v>
      </c>
      <c r="G13303" s="3" t="s">
        <v>6466</v>
      </c>
      <c r="H13303" s="5">
        <v>1.5</v>
      </c>
      <c r="I13303" s="5">
        <v>0</v>
      </c>
      <c r="J13303" s="5" t="s">
        <v>14</v>
      </c>
      <c r="K13303" s="13"/>
    </row>
    <row r="13304" spans="1:11" ht="58.2" thickBot="1">
      <c r="A13304" s="21">
        <f t="shared" si="971"/>
        <v>2133</v>
      </c>
      <c r="B13304" s="21"/>
      <c r="C13304" s="3" t="s">
        <v>171</v>
      </c>
      <c r="D13304" s="3" t="str">
        <f>VLOOKUP(C13304,'[1]Chart-of_Accounts (1)'!$B$20:$D$1316,3,)</f>
        <v>Petty Cash Imprest</v>
      </c>
      <c r="E13304" s="3"/>
      <c r="F13304" s="6" t="str">
        <f t="shared" si="970"/>
        <v>دمج البيانات من نوبل الى نظام يامى -مسلسل-2133-اسم الحساب من نوبل-عهدة الشبراوي-البيان-رقم سند الدفع : 1829 - مواد سيراميك لموقع احمد الماس من عهدة الشبراوى-نوع الادخال فى نوبل-Automatic</v>
      </c>
      <c r="G13304" s="3" t="s">
        <v>6465</v>
      </c>
      <c r="H13304" s="5">
        <v>0</v>
      </c>
      <c r="I13304" s="5">
        <v>31.5</v>
      </c>
      <c r="J13304" s="5" t="s">
        <v>14</v>
      </c>
      <c r="K13304" s="13"/>
    </row>
    <row r="13305" spans="1:11" ht="58.2" thickBot="1">
      <c r="A13305" s="21">
        <f t="shared" si="971"/>
        <v>2133</v>
      </c>
      <c r="B13305" s="21"/>
      <c r="C13305" s="3" t="s">
        <v>6950</v>
      </c>
      <c r="D13305" s="18" t="s">
        <v>6975</v>
      </c>
      <c r="E13305" s="6" t="str">
        <f>C13305</f>
        <v>فيلا احمد الماس المرر</v>
      </c>
      <c r="F13305" s="6" t="str">
        <f t="shared" si="970"/>
        <v>دمج البيانات من نوبل الى نظام يامى -مسلسل-2133-اسم الحساب من نوبل-فيلا احمد الماس المرر-البيان-رقم سند الدفع : 1829 - مواد عزل لموقع احمد الماس من عهدة الشبراوى-نوع الادخال فى نوبل-Automatic</v>
      </c>
      <c r="G13305" s="3" t="s">
        <v>6467</v>
      </c>
      <c r="H13305" s="5">
        <v>16</v>
      </c>
      <c r="I13305" s="5">
        <v>0</v>
      </c>
      <c r="J13305" s="5" t="s">
        <v>14</v>
      </c>
      <c r="K13305" s="13"/>
    </row>
    <row r="13306" spans="1:11" ht="69.599999999999994" thickBot="1">
      <c r="A13306" s="21">
        <f t="shared" si="971"/>
        <v>2133</v>
      </c>
      <c r="B13306" s="21"/>
      <c r="C13306" s="3" t="s">
        <v>26</v>
      </c>
      <c r="D13306" s="3" t="str">
        <f>VLOOKUP(C13306,'[1]Chart-of_Accounts (1)'!$B$20:$D$1316,3,)</f>
        <v>VAT Input</v>
      </c>
      <c r="E13306" s="3"/>
      <c r="F13306" s="6" t="str">
        <f t="shared" si="970"/>
        <v>دمج البيانات من نوبل الى نظام يامى -مسلسل-2133-اسم الحساب من نوبل-Value Added Tax (VAT OUT)-البيان-رقم سند الدفع : 1829 - مواد عزل لموقع احمد الماس من عهدة الشبراوى - - -نوع الادخال فى نوبل-Automatic</v>
      </c>
      <c r="G13306" s="3" t="s">
        <v>6468</v>
      </c>
      <c r="H13306" s="5">
        <v>0.8</v>
      </c>
      <c r="I13306" s="5">
        <v>0</v>
      </c>
      <c r="J13306" s="5" t="s">
        <v>14</v>
      </c>
      <c r="K13306" s="13"/>
    </row>
    <row r="13307" spans="1:11" ht="58.2" thickBot="1">
      <c r="A13307" s="21">
        <f t="shared" si="971"/>
        <v>2133</v>
      </c>
      <c r="B13307" s="21"/>
      <c r="C13307" s="3" t="s">
        <v>171</v>
      </c>
      <c r="D13307" s="3" t="str">
        <f>VLOOKUP(C13307,'[1]Chart-of_Accounts (1)'!$B$20:$D$1316,3,)</f>
        <v>Petty Cash Imprest</v>
      </c>
      <c r="E13307" s="3"/>
      <c r="F13307" s="6" t="str">
        <f t="shared" si="970"/>
        <v>دمج البيانات من نوبل الى نظام يامى -مسلسل-2133-اسم الحساب من نوبل-عهدة الشبراوي-البيان-رقم سند الدفع : 1829 - مواد عزل لموقع احمد الماس من عهدة الشبراوى-نوع الادخال فى نوبل-Automatic</v>
      </c>
      <c r="G13307" s="3" t="s">
        <v>6467</v>
      </c>
      <c r="H13307" s="5">
        <v>0</v>
      </c>
      <c r="I13307" s="5">
        <v>16.8</v>
      </c>
      <c r="J13307" s="5" t="s">
        <v>14</v>
      </c>
      <c r="K13307" s="13"/>
    </row>
    <row r="13308" spans="1:11" ht="58.2" thickBot="1">
      <c r="A13308" s="21">
        <f t="shared" si="971"/>
        <v>2133</v>
      </c>
      <c r="B13308" s="21"/>
      <c r="C13308" s="3" t="s">
        <v>6950</v>
      </c>
      <c r="D13308" s="18" t="s">
        <v>6975</v>
      </c>
      <c r="E13308" s="6" t="str">
        <f>C13308</f>
        <v>فيلا احمد الماس المرر</v>
      </c>
      <c r="F13308" s="6" t="str">
        <f t="shared" si="970"/>
        <v>دمج البيانات من نوبل الى نظام يامى -مسلسل-2133-اسم الحساب من نوبل-فيلا احمد الماس المرر-البيان-رقم سند الدفع : 1829 - مواد بلاستر لموقع احمد الماس المرر من عهدة الشبراوى-نوع الادخال فى نوبل-Automatic</v>
      </c>
      <c r="G13308" s="3" t="s">
        <v>6469</v>
      </c>
      <c r="H13308" s="5">
        <v>28</v>
      </c>
      <c r="I13308" s="5">
        <v>0</v>
      </c>
      <c r="J13308" s="5" t="s">
        <v>14</v>
      </c>
      <c r="K13308" s="13"/>
    </row>
    <row r="13309" spans="1:11" ht="69.599999999999994" thickBot="1">
      <c r="A13309" s="21">
        <f t="shared" si="971"/>
        <v>2133</v>
      </c>
      <c r="B13309" s="21"/>
      <c r="C13309" s="3" t="s">
        <v>26</v>
      </c>
      <c r="D13309" s="3" t="str">
        <f>VLOOKUP(C13309,'[1]Chart-of_Accounts (1)'!$B$20:$D$1316,3,)</f>
        <v>VAT Input</v>
      </c>
      <c r="E13309" s="3"/>
      <c r="F13309" s="6" t="str">
        <f t="shared" si="970"/>
        <v>دمج البيانات من نوبل الى نظام يامى -مسلسل-2133-اسم الحساب من نوبل-Value Added Tax (VAT OUT)-البيان-رقم سند الدفع : 1829 - مواد بلاستر لموقع احمد الماس المرر من عهدة الشبراوى - - -نوع الادخال فى نوبل-Automatic</v>
      </c>
      <c r="G13309" s="3" t="s">
        <v>6470</v>
      </c>
      <c r="H13309" s="5">
        <v>1.4</v>
      </c>
      <c r="I13309" s="5">
        <v>0</v>
      </c>
      <c r="J13309" s="5" t="s">
        <v>14</v>
      </c>
      <c r="K13309" s="13"/>
    </row>
    <row r="13310" spans="1:11" ht="58.2" thickBot="1">
      <c r="A13310" s="21">
        <f t="shared" si="971"/>
        <v>2133</v>
      </c>
      <c r="B13310" s="21"/>
      <c r="C13310" s="3" t="s">
        <v>171</v>
      </c>
      <c r="D13310" s="3" t="str">
        <f>VLOOKUP(C13310,'[1]Chart-of_Accounts (1)'!$B$20:$D$1316,3,)</f>
        <v>Petty Cash Imprest</v>
      </c>
      <c r="E13310" s="3"/>
      <c r="F13310" s="6" t="str">
        <f t="shared" si="970"/>
        <v>دمج البيانات من نوبل الى نظام يامى -مسلسل-2133-اسم الحساب من نوبل-عهدة الشبراوي-البيان-رقم سند الدفع : 1829 - مواد بلاستر لموقع احمد الماس المرر من عهدة الشبراوى-نوع الادخال فى نوبل-Automatic</v>
      </c>
      <c r="G13310" s="3" t="s">
        <v>6469</v>
      </c>
      <c r="H13310" s="5">
        <v>0</v>
      </c>
      <c r="I13310" s="5">
        <v>29.4</v>
      </c>
      <c r="J13310" s="5" t="s">
        <v>14</v>
      </c>
      <c r="K13310" s="13"/>
    </row>
    <row r="13311" spans="1:11" ht="58.2" thickBot="1">
      <c r="A13311" s="21">
        <f t="shared" si="971"/>
        <v>2133</v>
      </c>
      <c r="B13311" s="21"/>
      <c r="C13311" s="3" t="s">
        <v>6968</v>
      </c>
      <c r="D13311" s="18" t="s">
        <v>6975</v>
      </c>
      <c r="E13311" s="6" t="str">
        <f>C13311</f>
        <v>فيلا بخيت المزروعى</v>
      </c>
      <c r="F13311" s="6" t="str">
        <f t="shared" si="970"/>
        <v>دمج البيانات من نوبل الى نظام يامى -مسلسل-2133-اسم الحساب من نوبل-فيلا بخيت المزروعى-البيان-رقم سند الدفع : 1829 - مواد نجارة لموقع بخيت المزروعى من عهدة الشبراوى-نوع الادخال فى نوبل-Automatic</v>
      </c>
      <c r="G13311" s="3" t="s">
        <v>6471</v>
      </c>
      <c r="H13311" s="5">
        <v>46</v>
      </c>
      <c r="I13311" s="5">
        <v>0</v>
      </c>
      <c r="J13311" s="5" t="s">
        <v>14</v>
      </c>
      <c r="K13311" s="13"/>
    </row>
    <row r="13312" spans="1:11" ht="69.599999999999994" thickBot="1">
      <c r="A13312" s="21">
        <f t="shared" si="971"/>
        <v>2133</v>
      </c>
      <c r="B13312" s="21"/>
      <c r="C13312" s="3" t="s">
        <v>26</v>
      </c>
      <c r="D13312" s="3" t="str">
        <f>VLOOKUP(C13312,'[1]Chart-of_Accounts (1)'!$B$20:$D$1316,3,)</f>
        <v>VAT Input</v>
      </c>
      <c r="E13312" s="3"/>
      <c r="F13312" s="6" t="str">
        <f t="shared" si="970"/>
        <v>دمج البيانات من نوبل الى نظام يامى -مسلسل-2133-اسم الحساب من نوبل-Value Added Tax (VAT OUT)-البيان-رقم سند الدفع : 1829 - مواد نجارة لموقع بخيت المزروعى من عهدة الشبراوى - - -نوع الادخال فى نوبل-Automatic</v>
      </c>
      <c r="G13312" s="3" t="s">
        <v>6472</v>
      </c>
      <c r="H13312" s="5">
        <v>2.2999999999999998</v>
      </c>
      <c r="I13312" s="5">
        <v>0</v>
      </c>
      <c r="J13312" s="5" t="s">
        <v>14</v>
      </c>
      <c r="K13312" s="13"/>
    </row>
    <row r="13313" spans="1:11" ht="58.2" thickBot="1">
      <c r="A13313" s="21">
        <f t="shared" si="971"/>
        <v>2133</v>
      </c>
      <c r="B13313" s="21"/>
      <c r="C13313" s="3" t="s">
        <v>171</v>
      </c>
      <c r="D13313" s="3" t="str">
        <f>VLOOKUP(C13313,'[1]Chart-of_Accounts (1)'!$B$20:$D$1316,3,)</f>
        <v>Petty Cash Imprest</v>
      </c>
      <c r="E13313" s="3"/>
      <c r="F13313" s="6" t="str">
        <f t="shared" si="970"/>
        <v>دمج البيانات من نوبل الى نظام يامى -مسلسل-2133-اسم الحساب من نوبل-عهدة الشبراوي-البيان-رقم سند الدفع : 1829 - مواد نجارة لموقع بخيت المزروعى من عهدة الشبراوى-نوع الادخال فى نوبل-Automatic</v>
      </c>
      <c r="G13313" s="3" t="s">
        <v>6471</v>
      </c>
      <c r="H13313" s="5">
        <v>0</v>
      </c>
      <c r="I13313" s="5">
        <v>48.3</v>
      </c>
      <c r="J13313" s="5" t="s">
        <v>14</v>
      </c>
      <c r="K13313" s="13"/>
    </row>
    <row r="13314" spans="1:11" ht="58.2" thickBot="1">
      <c r="A13314" s="21">
        <f t="shared" si="971"/>
        <v>2133</v>
      </c>
      <c r="B13314" s="21"/>
      <c r="C13314" s="3" t="s">
        <v>6968</v>
      </c>
      <c r="D13314" s="18" t="s">
        <v>6975</v>
      </c>
      <c r="E13314" s="6" t="str">
        <f>C13314</f>
        <v>فيلا بخيت المزروعى</v>
      </c>
      <c r="F13314" s="6" t="str">
        <f t="shared" si="970"/>
        <v>دمج البيانات من نوبل الى نظام يامى -مسلسل-2133-اسم الحساب من نوبل-فيلا بخيت المزروعى-البيان-رقم سند الدفع : 1829 - مواد نجارة لموقع بخيت المزروعى من عهدة الشبراوى-نوع الادخال فى نوبل-Automatic</v>
      </c>
      <c r="G13314" s="3" t="s">
        <v>6471</v>
      </c>
      <c r="H13314" s="5">
        <v>98</v>
      </c>
      <c r="I13314" s="5">
        <v>0</v>
      </c>
      <c r="J13314" s="5" t="s">
        <v>14</v>
      </c>
      <c r="K13314" s="13"/>
    </row>
    <row r="13315" spans="1:11" ht="69.599999999999994" thickBot="1">
      <c r="A13315" s="21">
        <f t="shared" si="971"/>
        <v>2133</v>
      </c>
      <c r="B13315" s="21"/>
      <c r="C13315" s="3" t="s">
        <v>26</v>
      </c>
      <c r="D13315" s="3" t="str">
        <f>VLOOKUP(C13315,'[1]Chart-of_Accounts (1)'!$B$20:$D$1316,3,)</f>
        <v>VAT Input</v>
      </c>
      <c r="E13315" s="3"/>
      <c r="F13315" s="6" t="str">
        <f t="shared" si="970"/>
        <v>دمج البيانات من نوبل الى نظام يامى -مسلسل-2133-اسم الحساب من نوبل-Value Added Tax (VAT OUT)-البيان-رقم سند الدفع : 1829 - مواد نجارة لموقع بخيت المزروعى من عهدة الشبراوى - - -نوع الادخال فى نوبل-Automatic</v>
      </c>
      <c r="G13315" s="3" t="s">
        <v>6472</v>
      </c>
      <c r="H13315" s="5">
        <v>4.9000000000000004</v>
      </c>
      <c r="I13315" s="5">
        <v>0</v>
      </c>
      <c r="J13315" s="5" t="s">
        <v>14</v>
      </c>
      <c r="K13315" s="13"/>
    </row>
    <row r="13316" spans="1:11" ht="58.2" thickBot="1">
      <c r="A13316" s="21">
        <f t="shared" si="971"/>
        <v>2133</v>
      </c>
      <c r="B13316" s="21"/>
      <c r="C13316" s="3" t="s">
        <v>171</v>
      </c>
      <c r="D13316" s="3" t="str">
        <f>VLOOKUP(C13316,'[1]Chart-of_Accounts (1)'!$B$20:$D$1316,3,)</f>
        <v>Petty Cash Imprest</v>
      </c>
      <c r="E13316" s="3"/>
      <c r="F13316" s="6" t="str">
        <f t="shared" si="970"/>
        <v>دمج البيانات من نوبل الى نظام يامى -مسلسل-2133-اسم الحساب من نوبل-عهدة الشبراوي-البيان-رقم سند الدفع : 1829 - مواد نجارة لموقع بخيت المزروعى من عهدة الشبراوى-نوع الادخال فى نوبل-Automatic</v>
      </c>
      <c r="G13316" s="3" t="s">
        <v>6471</v>
      </c>
      <c r="H13316" s="5">
        <v>0</v>
      </c>
      <c r="I13316" s="5">
        <v>102.9</v>
      </c>
      <c r="J13316" s="5" t="s">
        <v>14</v>
      </c>
      <c r="K13316" s="13"/>
    </row>
    <row r="13317" spans="1:11" ht="58.2" thickBot="1">
      <c r="A13317" s="21">
        <f t="shared" si="971"/>
        <v>2133</v>
      </c>
      <c r="B13317" s="21"/>
      <c r="C13317" s="3" t="s">
        <v>6968</v>
      </c>
      <c r="D13317" s="18" t="s">
        <v>6975</v>
      </c>
      <c r="E13317" s="6" t="str">
        <f>C13317</f>
        <v>فيلا بخيت المزروعى</v>
      </c>
      <c r="F13317" s="6" t="str">
        <f t="shared" si="970"/>
        <v>دمج البيانات من نوبل الى نظام يامى -مسلسل-2133-اسم الحساب من نوبل-فيلا بخيت المزروعى-البيان-رقم سند الدفع : 1829 - مواد نجارة لموقع بخيت المزروعى من عهدة الشبراوى-نوع الادخال فى نوبل-Automatic</v>
      </c>
      <c r="G13317" s="3" t="s">
        <v>6471</v>
      </c>
      <c r="H13317" s="5">
        <v>35</v>
      </c>
      <c r="I13317" s="5">
        <v>0</v>
      </c>
      <c r="J13317" s="5" t="s">
        <v>14</v>
      </c>
      <c r="K13317" s="13"/>
    </row>
    <row r="13318" spans="1:11" ht="69.599999999999994" thickBot="1">
      <c r="A13318" s="21">
        <f t="shared" si="971"/>
        <v>2133</v>
      </c>
      <c r="B13318" s="21"/>
      <c r="C13318" s="3" t="s">
        <v>26</v>
      </c>
      <c r="D13318" s="3" t="str">
        <f>VLOOKUP(C13318,'[1]Chart-of_Accounts (1)'!$B$20:$D$1316,3,)</f>
        <v>VAT Input</v>
      </c>
      <c r="E13318" s="3"/>
      <c r="F13318" s="6" t="str">
        <f t="shared" si="970"/>
        <v>دمج البيانات من نوبل الى نظام يامى -مسلسل-2133-اسم الحساب من نوبل-Value Added Tax (VAT OUT)-البيان-رقم سند الدفع : 1829 - مواد نجارة لموقع بخيت المزروعى من عهدة الشبراوى - - -نوع الادخال فى نوبل-Automatic</v>
      </c>
      <c r="G13318" s="3" t="s">
        <v>6472</v>
      </c>
      <c r="H13318" s="5">
        <v>1.75</v>
      </c>
      <c r="I13318" s="5">
        <v>0</v>
      </c>
      <c r="J13318" s="5" t="s">
        <v>14</v>
      </c>
      <c r="K13318" s="13"/>
    </row>
    <row r="13319" spans="1:11" ht="58.2" thickBot="1">
      <c r="A13319" s="21">
        <f t="shared" si="971"/>
        <v>2133</v>
      </c>
      <c r="B13319" s="21"/>
      <c r="C13319" s="3" t="s">
        <v>171</v>
      </c>
      <c r="D13319" s="3" t="str">
        <f>VLOOKUP(C13319,'[1]Chart-of_Accounts (1)'!$B$20:$D$1316,3,)</f>
        <v>Petty Cash Imprest</v>
      </c>
      <c r="E13319" s="3"/>
      <c r="F13319" s="6" t="str">
        <f t="shared" ref="F13319:F13382" si="972">CONCATENATE("دمج البيانات من نوبل الى نظام يامى ","-","مسلسل","-",A13319,"-","اسم الحساب من نوبل","-",C13319,"-","البيان","-",G13319,"-","نوع الادخال فى نوبل","-",J13319)</f>
        <v>دمج البيانات من نوبل الى نظام يامى -مسلسل-2133-اسم الحساب من نوبل-عهدة الشبراوي-البيان-رقم سند الدفع : 1829 - مواد نجارة لموقع بخيت المزروعى من عهدة الشبراوى-نوع الادخال فى نوبل-Automatic</v>
      </c>
      <c r="G13319" s="3" t="s">
        <v>6471</v>
      </c>
      <c r="H13319" s="5">
        <v>0</v>
      </c>
      <c r="I13319" s="5">
        <v>36.75</v>
      </c>
      <c r="J13319" s="5" t="s">
        <v>14</v>
      </c>
      <c r="K13319" s="13"/>
    </row>
    <row r="13320" spans="1:11" ht="58.2" thickBot="1">
      <c r="A13320" s="21">
        <f t="shared" si="971"/>
        <v>2133</v>
      </c>
      <c r="B13320" s="21"/>
      <c r="C13320" s="3" t="s">
        <v>6949</v>
      </c>
      <c r="D13320" s="18" t="s">
        <v>6975</v>
      </c>
      <c r="E13320" s="6" t="str">
        <f>C13320</f>
        <v>فيلا محمد صياح المنصورى</v>
      </c>
      <c r="F13320" s="6" t="str">
        <f t="shared" si="972"/>
        <v>دمج البيانات من نوبل الى نظام يامى -مسلسل-2133-اسم الحساب من نوبل-فيلا محمد صياح المنصورى-البيان-رقم سند الدفع : 1829 - مواد نجارة لموقع محمد صياح المنصورى من عهدة الشبراوى-نوع الادخال فى نوبل-Automatic</v>
      </c>
      <c r="G13320" s="3" t="s">
        <v>6473</v>
      </c>
      <c r="H13320" s="5">
        <v>70</v>
      </c>
      <c r="I13320" s="5">
        <v>0</v>
      </c>
      <c r="J13320" s="5" t="s">
        <v>14</v>
      </c>
      <c r="K13320" s="13"/>
    </row>
    <row r="13321" spans="1:11" ht="69.599999999999994" thickBot="1">
      <c r="A13321" s="21">
        <f t="shared" si="971"/>
        <v>2133</v>
      </c>
      <c r="B13321" s="21"/>
      <c r="C13321" s="3" t="s">
        <v>26</v>
      </c>
      <c r="D13321" s="3" t="str">
        <f>VLOOKUP(C13321,'[1]Chart-of_Accounts (1)'!$B$20:$D$1316,3,)</f>
        <v>VAT Input</v>
      </c>
      <c r="E13321" s="3"/>
      <c r="F13321" s="6" t="str">
        <f t="shared" si="972"/>
        <v>دمج البيانات من نوبل الى نظام يامى -مسلسل-2133-اسم الحساب من نوبل-Value Added Tax (VAT OUT)-البيان-رقم سند الدفع : 1829 - مواد نجارة لموقع محمد صياح المنصورى من عهدة الشبراوى - - -نوع الادخال فى نوبل-Automatic</v>
      </c>
      <c r="G13321" s="3" t="s">
        <v>6474</v>
      </c>
      <c r="H13321" s="5">
        <v>3.5</v>
      </c>
      <c r="I13321" s="5">
        <v>0</v>
      </c>
      <c r="J13321" s="5" t="s">
        <v>14</v>
      </c>
      <c r="K13321" s="13"/>
    </row>
    <row r="13322" spans="1:11" ht="58.2" thickBot="1">
      <c r="A13322" s="21">
        <f t="shared" si="971"/>
        <v>2133</v>
      </c>
      <c r="B13322" s="21"/>
      <c r="C13322" s="3" t="s">
        <v>171</v>
      </c>
      <c r="D13322" s="3" t="str">
        <f>VLOOKUP(C13322,'[1]Chart-of_Accounts (1)'!$B$20:$D$1316,3,)</f>
        <v>Petty Cash Imprest</v>
      </c>
      <c r="E13322" s="3"/>
      <c r="F13322" s="6" t="str">
        <f t="shared" si="972"/>
        <v>دمج البيانات من نوبل الى نظام يامى -مسلسل-2133-اسم الحساب من نوبل-عهدة الشبراوي-البيان-رقم سند الدفع : 1829 - مواد نجارة لموقع محمد صياح المنصورى من عهدة الشبراوى-نوع الادخال فى نوبل-Automatic</v>
      </c>
      <c r="G13322" s="3" t="s">
        <v>6473</v>
      </c>
      <c r="H13322" s="5">
        <v>0</v>
      </c>
      <c r="I13322" s="5">
        <v>73.5</v>
      </c>
      <c r="J13322" s="5" t="s">
        <v>14</v>
      </c>
      <c r="K13322" s="13"/>
    </row>
    <row r="13323" spans="1:11" ht="58.2" thickBot="1">
      <c r="A13323" s="21">
        <f t="shared" ref="A13323:A13331" si="973">A13322</f>
        <v>2133</v>
      </c>
      <c r="B13323" s="21"/>
      <c r="C13323" s="3" t="s">
        <v>6949</v>
      </c>
      <c r="D13323" s="18" t="s">
        <v>6975</v>
      </c>
      <c r="E13323" s="6" t="str">
        <f>C13323</f>
        <v>فيلا محمد صياح المنصورى</v>
      </c>
      <c r="F13323" s="6" t="str">
        <f t="shared" si="972"/>
        <v>دمج البيانات من نوبل الى نظام يامى -مسلسل-2133-اسم الحساب من نوبل-فيلا محمد صياح المنصورى-البيان-رقم سند الدفع : 1829 - مواد نجارة لموقع محمد صياح المنصورى من عهدة الشبراوى-نوع الادخال فى نوبل-Automatic</v>
      </c>
      <c r="G13323" s="3" t="s">
        <v>6473</v>
      </c>
      <c r="H13323" s="5">
        <v>100</v>
      </c>
      <c r="I13323" s="5">
        <v>0</v>
      </c>
      <c r="J13323" s="5" t="s">
        <v>14</v>
      </c>
      <c r="K13323" s="13"/>
    </row>
    <row r="13324" spans="1:11" ht="69.599999999999994" thickBot="1">
      <c r="A13324" s="21">
        <f t="shared" si="973"/>
        <v>2133</v>
      </c>
      <c r="B13324" s="21"/>
      <c r="C13324" s="3" t="s">
        <v>26</v>
      </c>
      <c r="D13324" s="3" t="str">
        <f>VLOOKUP(C13324,'[1]Chart-of_Accounts (1)'!$B$20:$D$1316,3,)</f>
        <v>VAT Input</v>
      </c>
      <c r="E13324" s="3"/>
      <c r="F13324" s="6" t="str">
        <f t="shared" si="972"/>
        <v>دمج البيانات من نوبل الى نظام يامى -مسلسل-2133-اسم الحساب من نوبل-Value Added Tax (VAT OUT)-البيان-رقم سند الدفع : 1829 - مواد نجارة لموقع محمد صياح المنصورى من عهدة الشبراوى - - -نوع الادخال فى نوبل-Automatic</v>
      </c>
      <c r="G13324" s="3" t="s">
        <v>6474</v>
      </c>
      <c r="H13324" s="5">
        <v>5</v>
      </c>
      <c r="I13324" s="5">
        <v>0</v>
      </c>
      <c r="J13324" s="5" t="s">
        <v>14</v>
      </c>
      <c r="K13324" s="13"/>
    </row>
    <row r="13325" spans="1:11" ht="58.2" thickBot="1">
      <c r="A13325" s="21">
        <f t="shared" si="973"/>
        <v>2133</v>
      </c>
      <c r="B13325" s="21"/>
      <c r="C13325" s="3" t="s">
        <v>171</v>
      </c>
      <c r="D13325" s="3" t="str">
        <f>VLOOKUP(C13325,'[1]Chart-of_Accounts (1)'!$B$20:$D$1316,3,)</f>
        <v>Petty Cash Imprest</v>
      </c>
      <c r="E13325" s="3"/>
      <c r="F13325" s="6" t="str">
        <f t="shared" si="972"/>
        <v>دمج البيانات من نوبل الى نظام يامى -مسلسل-2133-اسم الحساب من نوبل-عهدة الشبراوي-البيان-رقم سند الدفع : 1829 - مواد نجارة لموقع محمد صياح المنصورى من عهدة الشبراوى-نوع الادخال فى نوبل-Automatic</v>
      </c>
      <c r="G13325" s="3" t="s">
        <v>6473</v>
      </c>
      <c r="H13325" s="5">
        <v>0</v>
      </c>
      <c r="I13325" s="5">
        <v>105</v>
      </c>
      <c r="J13325" s="5" t="s">
        <v>14</v>
      </c>
      <c r="K13325" s="13"/>
    </row>
    <row r="13326" spans="1:11" ht="58.2" thickBot="1">
      <c r="A13326" s="21">
        <f t="shared" si="973"/>
        <v>2133</v>
      </c>
      <c r="B13326" s="21"/>
      <c r="C13326" s="3" t="s">
        <v>6950</v>
      </c>
      <c r="D13326" s="18" t="s">
        <v>6975</v>
      </c>
      <c r="E13326" s="6" t="str">
        <f>C13326</f>
        <v>فيلا احمد الماس المرر</v>
      </c>
      <c r="F13326" s="6" t="str">
        <f t="shared" si="972"/>
        <v>دمج البيانات من نوبل الى نظام يامى -مسلسل-2133-اسم الحساب من نوبل-فيلا احمد الماس المرر-البيان-رقم سند الدفع : 1829 - مواد بلاستر لموقع احمد الماس من عهدة الشبراوى-نوع الادخال فى نوبل-Automatic</v>
      </c>
      <c r="G13326" s="3" t="s">
        <v>6475</v>
      </c>
      <c r="H13326" s="5">
        <v>140</v>
      </c>
      <c r="I13326" s="5">
        <v>0</v>
      </c>
      <c r="J13326" s="5" t="s">
        <v>14</v>
      </c>
      <c r="K13326" s="13"/>
    </row>
    <row r="13327" spans="1:11" ht="69.599999999999994" thickBot="1">
      <c r="A13327" s="21">
        <f t="shared" si="973"/>
        <v>2133</v>
      </c>
      <c r="B13327" s="21"/>
      <c r="C13327" s="3" t="s">
        <v>26</v>
      </c>
      <c r="D13327" s="3" t="str">
        <f>VLOOKUP(C13327,'[1]Chart-of_Accounts (1)'!$B$20:$D$1316,3,)</f>
        <v>VAT Input</v>
      </c>
      <c r="E13327" s="3"/>
      <c r="F13327" s="6" t="str">
        <f t="shared" si="972"/>
        <v>دمج البيانات من نوبل الى نظام يامى -مسلسل-2133-اسم الحساب من نوبل-Value Added Tax (VAT OUT)-البيان-رقم سند الدفع : 1829 - مواد بلاستر لموقع احمد الماس من عهدة الشبراوى - - -نوع الادخال فى نوبل-Automatic</v>
      </c>
      <c r="G13327" s="3" t="s">
        <v>6476</v>
      </c>
      <c r="H13327" s="5">
        <v>7</v>
      </c>
      <c r="I13327" s="5">
        <v>0</v>
      </c>
      <c r="J13327" s="5" t="s">
        <v>14</v>
      </c>
      <c r="K13327" s="13"/>
    </row>
    <row r="13328" spans="1:11" ht="58.2" thickBot="1">
      <c r="A13328" s="21">
        <f t="shared" si="973"/>
        <v>2133</v>
      </c>
      <c r="B13328" s="21"/>
      <c r="C13328" s="3" t="s">
        <v>171</v>
      </c>
      <c r="D13328" s="3" t="str">
        <f>VLOOKUP(C13328,'[1]Chart-of_Accounts (1)'!$B$20:$D$1316,3,)</f>
        <v>Petty Cash Imprest</v>
      </c>
      <c r="E13328" s="3"/>
      <c r="F13328" s="6" t="str">
        <f t="shared" si="972"/>
        <v>دمج البيانات من نوبل الى نظام يامى -مسلسل-2133-اسم الحساب من نوبل-عهدة الشبراوي-البيان-رقم سند الدفع : 1829 - مواد بلاستر لموقع احمد الماس من عهدة الشبراوى-نوع الادخال فى نوبل-Automatic</v>
      </c>
      <c r="G13328" s="3" t="s">
        <v>6475</v>
      </c>
      <c r="H13328" s="5">
        <v>0</v>
      </c>
      <c r="I13328" s="5">
        <v>147</v>
      </c>
      <c r="J13328" s="5" t="s">
        <v>14</v>
      </c>
      <c r="K13328" s="13"/>
    </row>
    <row r="13329" spans="1:11" ht="58.2" thickBot="1">
      <c r="A13329" s="21">
        <f t="shared" si="973"/>
        <v>2133</v>
      </c>
      <c r="B13329" s="21"/>
      <c r="C13329" s="3" t="s">
        <v>6945</v>
      </c>
      <c r="D13329" s="18" t="s">
        <v>6975</v>
      </c>
      <c r="E13329" s="6" t="str">
        <f>C13329</f>
        <v>فيلا عبدالله الظاهرى</v>
      </c>
      <c r="F13329" s="6" t="str">
        <f t="shared" si="972"/>
        <v>دمج البيانات من نوبل الى نظام يامى -مسلسل-2133-اسم الحساب من نوبل-فيلا عبدالله الظاهرى-البيان-رقم سند الدفع : 1829 - مواد رخام لموقع عبدالله الظاهرى من عهدة الشبراوى-نوع الادخال فى نوبل-Automatic</v>
      </c>
      <c r="G13329" s="3" t="s">
        <v>6477</v>
      </c>
      <c r="H13329" s="5">
        <v>150</v>
      </c>
      <c r="I13329" s="5">
        <v>0</v>
      </c>
      <c r="J13329" s="5" t="s">
        <v>14</v>
      </c>
      <c r="K13329" s="13"/>
    </row>
    <row r="13330" spans="1:11" ht="69.599999999999994" thickBot="1">
      <c r="A13330" s="21">
        <f t="shared" si="973"/>
        <v>2133</v>
      </c>
      <c r="B13330" s="21"/>
      <c r="C13330" s="3" t="s">
        <v>26</v>
      </c>
      <c r="D13330" s="3" t="str">
        <f>VLOOKUP(C13330,'[1]Chart-of_Accounts (1)'!$B$20:$D$1316,3,)</f>
        <v>VAT Input</v>
      </c>
      <c r="E13330" s="3"/>
      <c r="F13330" s="6" t="str">
        <f t="shared" si="972"/>
        <v>دمج البيانات من نوبل الى نظام يامى -مسلسل-2133-اسم الحساب من نوبل-Value Added Tax (VAT OUT)-البيان-رقم سند الدفع : 1829 - مواد رخام لموقع عبدالله الظاهرى من عهدة الشبراوى - - -نوع الادخال فى نوبل-Automatic</v>
      </c>
      <c r="G13330" s="3" t="s">
        <v>6478</v>
      </c>
      <c r="H13330" s="5">
        <v>7.5</v>
      </c>
      <c r="I13330" s="5">
        <v>0</v>
      </c>
      <c r="J13330" s="5" t="s">
        <v>14</v>
      </c>
      <c r="K13330" s="13"/>
    </row>
    <row r="13331" spans="1:11" ht="58.2" thickBot="1">
      <c r="A13331" s="21">
        <f t="shared" si="973"/>
        <v>2133</v>
      </c>
      <c r="B13331" s="22"/>
      <c r="C13331" s="3" t="s">
        <v>171</v>
      </c>
      <c r="D13331" s="3" t="str">
        <f>VLOOKUP(C13331,'[1]Chart-of_Accounts (1)'!$B$20:$D$1316,3,)</f>
        <v>Petty Cash Imprest</v>
      </c>
      <c r="E13331" s="3"/>
      <c r="F13331" s="6" t="str">
        <f t="shared" si="972"/>
        <v>دمج البيانات من نوبل الى نظام يامى -مسلسل-2133-اسم الحساب من نوبل-عهدة الشبراوي-البيان-رقم سند الدفع : 1829 - مواد رخام لموقع عبدالله الظاهرى من عهدة الشبراوى-نوع الادخال فى نوبل-Automatic</v>
      </c>
      <c r="G13331" s="3" t="s">
        <v>6477</v>
      </c>
      <c r="H13331" s="5">
        <v>0</v>
      </c>
      <c r="I13331" s="5">
        <v>157.5</v>
      </c>
      <c r="J13331" s="5" t="s">
        <v>14</v>
      </c>
      <c r="K13331" s="13"/>
    </row>
    <row r="13332" spans="1:11" ht="58.2" thickBot="1">
      <c r="A13332" s="20">
        <v>2134</v>
      </c>
      <c r="B13332" s="20" t="s">
        <v>6362</v>
      </c>
      <c r="C13332" s="6" t="s">
        <v>298</v>
      </c>
      <c r="D13332" s="3" t="str">
        <f>VLOOKUP(C13332,'[1]Chart-of_Accounts (1)'!$B$20:$D$1316,3,)</f>
        <v>Maint. Furniture &amp; Fixtures</v>
      </c>
      <c r="E13332" s="6"/>
      <c r="F13332" s="6" t="str">
        <f t="shared" si="972"/>
        <v>دمج البيانات من نوبل الى نظام يامى -مسلسل-2134-اسم الحساب من نوبل-Maint- Cars &amp; Vehicles-البيان-رقم سند الدفع : 1830 - غسيل سيارة بيك اب من عهدة الشبراوى-نوع الادخال فى نوبل-Automatic</v>
      </c>
      <c r="G13332" s="6" t="s">
        <v>6479</v>
      </c>
      <c r="H13332" s="8">
        <v>40</v>
      </c>
      <c r="I13332" s="8">
        <v>0</v>
      </c>
      <c r="J13332" s="8" t="s">
        <v>14</v>
      </c>
      <c r="K13332" s="13"/>
    </row>
    <row r="13333" spans="1:11" ht="58.2" thickBot="1">
      <c r="A13333" s="21">
        <f t="shared" ref="A13333:A13337" si="974">A13332</f>
        <v>2134</v>
      </c>
      <c r="B13333" s="21"/>
      <c r="C13333" s="3" t="s">
        <v>171</v>
      </c>
      <c r="D13333" s="3" t="str">
        <f>VLOOKUP(C13333,'[1]Chart-of_Accounts (1)'!$B$20:$D$1316,3,)</f>
        <v>Petty Cash Imprest</v>
      </c>
      <c r="E13333" s="3"/>
      <c r="F13333" s="6" t="str">
        <f t="shared" si="972"/>
        <v>دمج البيانات من نوبل الى نظام يامى -مسلسل-2134-اسم الحساب من نوبل-عهدة الشبراوي-البيان-رقم سند الدفع : 1830 - غسيل سيارة بيك اب من عهدة الشبراوى-نوع الادخال فى نوبل-Automatic</v>
      </c>
      <c r="G13333" s="3" t="s">
        <v>6479</v>
      </c>
      <c r="H13333" s="5">
        <v>0</v>
      </c>
      <c r="I13333" s="5">
        <v>40</v>
      </c>
      <c r="J13333" s="5" t="s">
        <v>14</v>
      </c>
      <c r="K13333" s="13"/>
    </row>
    <row r="13334" spans="1:11" ht="69.599999999999994" thickBot="1">
      <c r="A13334" s="21">
        <f t="shared" si="974"/>
        <v>2134</v>
      </c>
      <c r="B13334" s="21"/>
      <c r="C13334" s="3" t="s">
        <v>6933</v>
      </c>
      <c r="D13334" s="18" t="s">
        <v>6975</v>
      </c>
      <c r="E13334" s="6" t="str">
        <f>C13334</f>
        <v>فيلا احمد المهيري المزروعي</v>
      </c>
      <c r="F13334" s="6" t="str">
        <f t="shared" si="972"/>
        <v>دمج البيانات من نوبل الى نظام يامى -مسلسل-2134-اسم الحساب من نوبل-فيلا احمد المهيري المزروعي-البيان-رقم سند الدفع : 1830 - نقل سيراميك لموقع احمد المهيرى المزروعى من عهدة الشبراوى-نوع الادخال فى نوبل-Automatic</v>
      </c>
      <c r="G13334" s="3" t="s">
        <v>6480</v>
      </c>
      <c r="H13334" s="5">
        <v>100</v>
      </c>
      <c r="I13334" s="5">
        <v>0</v>
      </c>
      <c r="J13334" s="5" t="s">
        <v>14</v>
      </c>
      <c r="K13334" s="13"/>
    </row>
    <row r="13335" spans="1:11" ht="58.2" thickBot="1">
      <c r="A13335" s="21">
        <f t="shared" si="974"/>
        <v>2134</v>
      </c>
      <c r="B13335" s="21"/>
      <c r="C13335" s="3" t="s">
        <v>171</v>
      </c>
      <c r="D13335" s="3" t="str">
        <f>VLOOKUP(C13335,'[1]Chart-of_Accounts (1)'!$B$20:$D$1316,3,)</f>
        <v>Petty Cash Imprest</v>
      </c>
      <c r="E13335" s="3"/>
      <c r="F13335" s="6" t="str">
        <f t="shared" si="972"/>
        <v>دمج البيانات من نوبل الى نظام يامى -مسلسل-2134-اسم الحساب من نوبل-عهدة الشبراوي-البيان-رقم سند الدفع : 1830 - نقل سيراميك لموقع احمد المهيرى المزروعى من عهدة الشبراوى-نوع الادخال فى نوبل-Automatic</v>
      </c>
      <c r="G13335" s="3" t="s">
        <v>6480</v>
      </c>
      <c r="H13335" s="5">
        <v>0</v>
      </c>
      <c r="I13335" s="5">
        <v>100</v>
      </c>
      <c r="J13335" s="5" t="s">
        <v>14</v>
      </c>
      <c r="K13335" s="13"/>
    </row>
    <row r="13336" spans="1:11" ht="58.2" thickBot="1">
      <c r="A13336" s="21">
        <f t="shared" si="974"/>
        <v>2134</v>
      </c>
      <c r="B13336" s="21"/>
      <c r="C13336" s="3" t="s">
        <v>6949</v>
      </c>
      <c r="D13336" s="18" t="s">
        <v>6975</v>
      </c>
      <c r="E13336" s="6" t="str">
        <f>C13336</f>
        <v>فيلا محمد صياح المنصورى</v>
      </c>
      <c r="F13336" s="6" t="str">
        <f t="shared" si="972"/>
        <v>دمج البيانات من نوبل الى نظام يامى -مسلسل-2134-اسم الحساب من نوبل-فيلا محمد صياح المنصورى-البيان-رقم سند الدفع : 1830 - اكوار لموقع محمد صياح المنصورى من عهدة الشبراوى-نوع الادخال فى نوبل-Automatic</v>
      </c>
      <c r="G13336" s="3" t="s">
        <v>6481</v>
      </c>
      <c r="H13336" s="5">
        <v>770</v>
      </c>
      <c r="I13336" s="5">
        <v>0</v>
      </c>
      <c r="J13336" s="5" t="s">
        <v>14</v>
      </c>
      <c r="K13336" s="13"/>
    </row>
    <row r="13337" spans="1:11" ht="58.2" thickBot="1">
      <c r="A13337" s="21">
        <f t="shared" si="974"/>
        <v>2134</v>
      </c>
      <c r="B13337" s="22"/>
      <c r="C13337" s="3" t="s">
        <v>171</v>
      </c>
      <c r="D13337" s="3" t="str">
        <f>VLOOKUP(C13337,'[1]Chart-of_Accounts (1)'!$B$20:$D$1316,3,)</f>
        <v>Petty Cash Imprest</v>
      </c>
      <c r="E13337" s="3"/>
      <c r="F13337" s="6" t="str">
        <f t="shared" si="972"/>
        <v>دمج البيانات من نوبل الى نظام يامى -مسلسل-2134-اسم الحساب من نوبل-عهدة الشبراوي-البيان-رقم سند الدفع : 1830 - اكوار لموقع محمد صياح المنصورى من عهدة الشبراوى-نوع الادخال فى نوبل-Automatic</v>
      </c>
      <c r="G13337" s="3" t="s">
        <v>6481</v>
      </c>
      <c r="H13337" s="5">
        <v>0</v>
      </c>
      <c r="I13337" s="5">
        <v>770</v>
      </c>
      <c r="J13337" s="5" t="s">
        <v>14</v>
      </c>
      <c r="K13337" s="13"/>
    </row>
    <row r="13338" spans="1:11" ht="58.2" thickBot="1">
      <c r="A13338" s="20">
        <v>2135</v>
      </c>
      <c r="B13338" s="23">
        <v>45181</v>
      </c>
      <c r="C13338" s="6" t="s">
        <v>2891</v>
      </c>
      <c r="D13338" s="3" t="str">
        <f>VLOOKUP(C13338,'[1]Chart-of_Accounts (1)'!$B$20:$D$1316,3,)</f>
        <v>Accounts Payables</v>
      </c>
      <c r="E13338" s="6"/>
      <c r="F13338" s="6" t="str">
        <f t="shared" si="972"/>
        <v>دمج البيانات من نوبل الى نظام يامى -مسلسل-2135-اسم الحساب من نوبل-أرش لمواد البناء-البيان-رقم سند الدفع : 1831 - دفعه من الحساب من عهدة الشبراوى-نوع الادخال فى نوبل-Automatic</v>
      </c>
      <c r="G13338" s="6" t="s">
        <v>6482</v>
      </c>
      <c r="H13338" s="8">
        <v>350</v>
      </c>
      <c r="I13338" s="8">
        <v>0</v>
      </c>
      <c r="J13338" s="8" t="s">
        <v>14</v>
      </c>
      <c r="K13338" s="13"/>
    </row>
    <row r="13339" spans="1:11" ht="58.2" thickBot="1">
      <c r="A13339" s="21">
        <f>A13338</f>
        <v>2135</v>
      </c>
      <c r="B13339" s="25"/>
      <c r="C13339" s="3" t="s">
        <v>171</v>
      </c>
      <c r="D13339" s="3" t="str">
        <f>VLOOKUP(C13339,'[1]Chart-of_Accounts (1)'!$B$20:$D$1316,3,)</f>
        <v>Petty Cash Imprest</v>
      </c>
      <c r="E13339" s="3"/>
      <c r="F13339" s="6" t="str">
        <f t="shared" si="972"/>
        <v>دمج البيانات من نوبل الى نظام يامى -مسلسل-2135-اسم الحساب من نوبل-عهدة الشبراوي-البيان-رقم سند الدفع : 1831 - دفعه من الحساب من عهدة الشبراوى-نوع الادخال فى نوبل-Automatic</v>
      </c>
      <c r="G13339" s="3" t="s">
        <v>6482</v>
      </c>
      <c r="H13339" s="5">
        <v>0</v>
      </c>
      <c r="I13339" s="5">
        <v>350</v>
      </c>
      <c r="J13339" s="5" t="s">
        <v>14</v>
      </c>
      <c r="K13339" s="13"/>
    </row>
    <row r="13340" spans="1:11" ht="58.2" thickBot="1">
      <c r="A13340" s="20">
        <v>2136</v>
      </c>
      <c r="B13340" s="20" t="s">
        <v>6483</v>
      </c>
      <c r="C13340" s="6" t="s">
        <v>6966</v>
      </c>
      <c r="D13340" s="18" t="s">
        <v>6975</v>
      </c>
      <c r="E13340" s="6" t="str">
        <f>C13340</f>
        <v>فيلا على ضبيب العامرى</v>
      </c>
      <c r="F13340" s="6" t="str">
        <f t="shared" si="972"/>
        <v>دمج البيانات من نوبل الى نظام يامى -مسلسل-2136-اسم الحساب من نوبل-فيلا على ضبيب العامرى-البيان-رقم سند الدفع : 1832 - بترول لموقع على ضبيب العامرى من عهدة شبير-نوع الادخال فى نوبل-Automatic</v>
      </c>
      <c r="G13340" s="6" t="s">
        <v>6484</v>
      </c>
      <c r="H13340" s="8">
        <v>171.43</v>
      </c>
      <c r="I13340" s="8">
        <v>0</v>
      </c>
      <c r="J13340" s="8" t="s">
        <v>14</v>
      </c>
      <c r="K13340" s="13"/>
    </row>
    <row r="13341" spans="1:11" ht="69.599999999999994" thickBot="1">
      <c r="A13341" s="21">
        <f t="shared" ref="A13341:A13396" si="975">A13340</f>
        <v>2136</v>
      </c>
      <c r="B13341" s="21"/>
      <c r="C13341" s="3" t="s">
        <v>26</v>
      </c>
      <c r="D13341" s="3" t="str">
        <f>VLOOKUP(C13341,'[1]Chart-of_Accounts (1)'!$B$20:$D$1316,3,)</f>
        <v>VAT Input</v>
      </c>
      <c r="E13341" s="3"/>
      <c r="F13341" s="6" t="str">
        <f t="shared" si="972"/>
        <v>دمج البيانات من نوبل الى نظام يامى -مسلسل-2136-اسم الحساب من نوبل-Value Added Tax (VAT OUT)-البيان-رقم سند الدفع : 1832 - بترول لموقع على ضبيب العامرى من عهدة شبير - - -نوع الادخال فى نوبل-Automatic</v>
      </c>
      <c r="G13341" s="3" t="s">
        <v>6485</v>
      </c>
      <c r="H13341" s="5">
        <v>8.57</v>
      </c>
      <c r="I13341" s="5">
        <v>0</v>
      </c>
      <c r="J13341" s="5" t="s">
        <v>14</v>
      </c>
      <c r="K13341" s="13"/>
    </row>
    <row r="13342" spans="1:11" ht="58.2" thickBot="1">
      <c r="A13342" s="21">
        <f t="shared" si="975"/>
        <v>2136</v>
      </c>
      <c r="B13342" s="21"/>
      <c r="C13342" s="3" t="s">
        <v>21</v>
      </c>
      <c r="D13342" s="3" t="str">
        <f>VLOOKUP(C13342,'[1]Chart-of_Accounts (1)'!$B$20:$D$1316,3,)</f>
        <v>Petty Cash Imprest</v>
      </c>
      <c r="E13342" s="3"/>
      <c r="F13342" s="6" t="str">
        <f t="shared" si="972"/>
        <v>دمج البيانات من نوبل الى نظام يامى -مسلسل-2136-اسم الحساب من نوبل-عهدة شبير-البيان-رقم سند الدفع : 1832 - بترول لموقع على ضبيب العامرى من عهدة شبير-نوع الادخال فى نوبل-Automatic</v>
      </c>
      <c r="G13342" s="3" t="s">
        <v>6484</v>
      </c>
      <c r="H13342" s="5">
        <v>0</v>
      </c>
      <c r="I13342" s="5">
        <v>180</v>
      </c>
      <c r="J13342" s="5" t="s">
        <v>14</v>
      </c>
      <c r="K13342" s="13"/>
    </row>
    <row r="13343" spans="1:11" ht="58.2" thickBot="1">
      <c r="A13343" s="21">
        <f t="shared" si="975"/>
        <v>2136</v>
      </c>
      <c r="B13343" s="21"/>
      <c r="C13343" s="3" t="s">
        <v>6957</v>
      </c>
      <c r="D13343" s="18" t="s">
        <v>6975</v>
      </c>
      <c r="E13343" s="6" t="str">
        <f>C13343</f>
        <v>فيلا محمد ناجى المنصورى</v>
      </c>
      <c r="F13343" s="6" t="str">
        <f t="shared" si="972"/>
        <v>دمج البيانات من نوبل الى نظام يامى -مسلسل-2136-اسم الحساب من نوبل-فيلا محمد ناجى المنصورى-البيان-رقم سند الدفع : 1832 - بترول لموقع محمد ناجى من عهدة شبير-نوع الادخال فى نوبل-Automatic</v>
      </c>
      <c r="G13343" s="3" t="s">
        <v>6486</v>
      </c>
      <c r="H13343" s="5">
        <v>114.29</v>
      </c>
      <c r="I13343" s="5">
        <v>0</v>
      </c>
      <c r="J13343" s="5" t="s">
        <v>14</v>
      </c>
      <c r="K13343" s="13"/>
    </row>
    <row r="13344" spans="1:11" ht="58.2" thickBot="1">
      <c r="A13344" s="21">
        <f t="shared" si="975"/>
        <v>2136</v>
      </c>
      <c r="B13344" s="21"/>
      <c r="C13344" s="3" t="s">
        <v>26</v>
      </c>
      <c r="D13344" s="3" t="str">
        <f>VLOOKUP(C13344,'[1]Chart-of_Accounts (1)'!$B$20:$D$1316,3,)</f>
        <v>VAT Input</v>
      </c>
      <c r="E13344" s="3"/>
      <c r="F13344" s="6" t="str">
        <f t="shared" si="972"/>
        <v>دمج البيانات من نوبل الى نظام يامى -مسلسل-2136-اسم الحساب من نوبل-Value Added Tax (VAT OUT)-البيان-رقم سند الدفع : 1832 - بترول لموقع محمد ناجى من عهدة شبير - - -نوع الادخال فى نوبل-Automatic</v>
      </c>
      <c r="G13344" s="3" t="s">
        <v>6487</v>
      </c>
      <c r="H13344" s="5">
        <v>5.71</v>
      </c>
      <c r="I13344" s="5">
        <v>0</v>
      </c>
      <c r="J13344" s="5" t="s">
        <v>14</v>
      </c>
      <c r="K13344" s="13"/>
    </row>
    <row r="13345" spans="1:11" ht="58.2" thickBot="1">
      <c r="A13345" s="21">
        <f t="shared" si="975"/>
        <v>2136</v>
      </c>
      <c r="B13345" s="21"/>
      <c r="C13345" s="3" t="s">
        <v>21</v>
      </c>
      <c r="D13345" s="3" t="str">
        <f>VLOOKUP(C13345,'[1]Chart-of_Accounts (1)'!$B$20:$D$1316,3,)</f>
        <v>Petty Cash Imprest</v>
      </c>
      <c r="E13345" s="3"/>
      <c r="F13345" s="6" t="str">
        <f t="shared" si="972"/>
        <v>دمج البيانات من نوبل الى نظام يامى -مسلسل-2136-اسم الحساب من نوبل-عهدة شبير-البيان-رقم سند الدفع : 1832 - بترول لموقع محمد ناجى من عهدة شبير-نوع الادخال فى نوبل-Automatic</v>
      </c>
      <c r="G13345" s="3" t="s">
        <v>6486</v>
      </c>
      <c r="H13345" s="5">
        <v>0</v>
      </c>
      <c r="I13345" s="5">
        <v>120</v>
      </c>
      <c r="J13345" s="5" t="s">
        <v>14</v>
      </c>
      <c r="K13345" s="13"/>
    </row>
    <row r="13346" spans="1:11" ht="58.2" thickBot="1">
      <c r="A13346" s="21">
        <f t="shared" si="975"/>
        <v>2136</v>
      </c>
      <c r="B13346" s="21"/>
      <c r="C13346" s="3" t="s">
        <v>6930</v>
      </c>
      <c r="D13346" s="18" t="s">
        <v>6975</v>
      </c>
      <c r="E13346" s="6" t="str">
        <f>C13346</f>
        <v>فيلا حمد سعيد المزروعى</v>
      </c>
      <c r="F13346" s="6" t="str">
        <f t="shared" si="972"/>
        <v>دمج البيانات من نوبل الى نظام يامى -مسلسل-2136-اسم الحساب من نوبل-فيلا حمد سعيد المزروعى-البيان-رقم سند الدفع : 1832 - بترول لموقع حمد سعيد من عهدة الشبراوى-نوع الادخال فى نوبل-Automatic</v>
      </c>
      <c r="G13346" s="3" t="s">
        <v>6488</v>
      </c>
      <c r="H13346" s="5">
        <v>171.43</v>
      </c>
      <c r="I13346" s="5">
        <v>0</v>
      </c>
      <c r="J13346" s="5" t="s">
        <v>14</v>
      </c>
      <c r="K13346" s="13"/>
    </row>
    <row r="13347" spans="1:11" ht="69.599999999999994" thickBot="1">
      <c r="A13347" s="21">
        <f t="shared" si="975"/>
        <v>2136</v>
      </c>
      <c r="B13347" s="21"/>
      <c r="C13347" s="3" t="s">
        <v>26</v>
      </c>
      <c r="D13347" s="3" t="str">
        <f>VLOOKUP(C13347,'[1]Chart-of_Accounts (1)'!$B$20:$D$1316,3,)</f>
        <v>VAT Input</v>
      </c>
      <c r="E13347" s="3"/>
      <c r="F13347" s="6" t="str">
        <f t="shared" si="972"/>
        <v>دمج البيانات من نوبل الى نظام يامى -مسلسل-2136-اسم الحساب من نوبل-Value Added Tax (VAT OUT)-البيان-رقم سند الدفع : 1832 - بترول لموقع حمد سعيد من عهدة الشبراوى - - -نوع الادخال فى نوبل-Automatic</v>
      </c>
      <c r="G13347" s="3" t="s">
        <v>6489</v>
      </c>
      <c r="H13347" s="5">
        <v>8.57</v>
      </c>
      <c r="I13347" s="5">
        <v>0</v>
      </c>
      <c r="J13347" s="5" t="s">
        <v>14</v>
      </c>
      <c r="K13347" s="13"/>
    </row>
    <row r="13348" spans="1:11" ht="58.2" thickBot="1">
      <c r="A13348" s="21">
        <f t="shared" si="975"/>
        <v>2136</v>
      </c>
      <c r="B13348" s="21"/>
      <c r="C13348" s="3" t="s">
        <v>21</v>
      </c>
      <c r="D13348" s="3" t="str">
        <f>VLOOKUP(C13348,'[1]Chart-of_Accounts (1)'!$B$20:$D$1316,3,)</f>
        <v>Petty Cash Imprest</v>
      </c>
      <c r="E13348" s="3"/>
      <c r="F13348" s="6" t="str">
        <f t="shared" si="972"/>
        <v>دمج البيانات من نوبل الى نظام يامى -مسلسل-2136-اسم الحساب من نوبل-عهدة شبير-البيان-رقم سند الدفع : 1832 - بترول لموقع حمد سعيد من عهدة الشبراوى-نوع الادخال فى نوبل-Automatic</v>
      </c>
      <c r="G13348" s="3" t="s">
        <v>6488</v>
      </c>
      <c r="H13348" s="5">
        <v>0</v>
      </c>
      <c r="I13348" s="5">
        <v>180</v>
      </c>
      <c r="J13348" s="5" t="s">
        <v>14</v>
      </c>
      <c r="K13348" s="13"/>
    </row>
    <row r="13349" spans="1:11" ht="58.2" thickBot="1">
      <c r="A13349" s="21">
        <f t="shared" si="975"/>
        <v>2136</v>
      </c>
      <c r="B13349" s="21"/>
      <c r="C13349" s="3" t="s">
        <v>6964</v>
      </c>
      <c r="D13349" s="18" t="s">
        <v>6975</v>
      </c>
      <c r="E13349" s="6" t="str">
        <f>C13349</f>
        <v>فيلا زليخة الحمادى</v>
      </c>
      <c r="F13349" s="6" t="str">
        <f t="shared" si="972"/>
        <v>دمج البيانات من نوبل الى نظام يامى -مسلسل-2136-اسم الحساب من نوبل-فيلا زليخة الحمادى-البيان-رقم سند الدفع : 1832 - بترول لموقع زليخة الحمادى من عهدة الشبراوى-نوع الادخال فى نوبل-Automatic</v>
      </c>
      <c r="G13349" s="3" t="s">
        <v>6490</v>
      </c>
      <c r="H13349" s="5">
        <v>228.57</v>
      </c>
      <c r="I13349" s="5">
        <v>0</v>
      </c>
      <c r="J13349" s="5" t="s">
        <v>14</v>
      </c>
      <c r="K13349" s="13"/>
    </row>
    <row r="13350" spans="1:11" ht="69.599999999999994" thickBot="1">
      <c r="A13350" s="21">
        <f t="shared" si="975"/>
        <v>2136</v>
      </c>
      <c r="B13350" s="21"/>
      <c r="C13350" s="3" t="s">
        <v>26</v>
      </c>
      <c r="D13350" s="3" t="str">
        <f>VLOOKUP(C13350,'[1]Chart-of_Accounts (1)'!$B$20:$D$1316,3,)</f>
        <v>VAT Input</v>
      </c>
      <c r="E13350" s="3"/>
      <c r="F13350" s="6" t="str">
        <f t="shared" si="972"/>
        <v>دمج البيانات من نوبل الى نظام يامى -مسلسل-2136-اسم الحساب من نوبل-Value Added Tax (VAT OUT)-البيان-رقم سند الدفع : 1832 - بترول لموقع زليخة الحمادى من عهدة الشبراوى - - -نوع الادخال فى نوبل-Automatic</v>
      </c>
      <c r="G13350" s="3" t="s">
        <v>6491</v>
      </c>
      <c r="H13350" s="5">
        <v>11.43</v>
      </c>
      <c r="I13350" s="5">
        <v>0</v>
      </c>
      <c r="J13350" s="5" t="s">
        <v>14</v>
      </c>
      <c r="K13350" s="13"/>
    </row>
    <row r="13351" spans="1:11" ht="58.2" thickBot="1">
      <c r="A13351" s="21">
        <f t="shared" si="975"/>
        <v>2136</v>
      </c>
      <c r="B13351" s="21"/>
      <c r="C13351" s="3" t="s">
        <v>21</v>
      </c>
      <c r="D13351" s="3" t="str">
        <f>VLOOKUP(C13351,'[1]Chart-of_Accounts (1)'!$B$20:$D$1316,3,)</f>
        <v>Petty Cash Imprest</v>
      </c>
      <c r="E13351" s="3"/>
      <c r="F13351" s="6" t="str">
        <f t="shared" si="972"/>
        <v>دمج البيانات من نوبل الى نظام يامى -مسلسل-2136-اسم الحساب من نوبل-عهدة شبير-البيان-رقم سند الدفع : 1832 - بترول لموقع زليخة الحمادى من عهدة الشبراوى-نوع الادخال فى نوبل-Automatic</v>
      </c>
      <c r="G13351" s="3" t="s">
        <v>6490</v>
      </c>
      <c r="H13351" s="5">
        <v>0</v>
      </c>
      <c r="I13351" s="5">
        <v>240</v>
      </c>
      <c r="J13351" s="5" t="s">
        <v>14</v>
      </c>
      <c r="K13351" s="13"/>
    </row>
    <row r="13352" spans="1:11" ht="58.2" thickBot="1">
      <c r="A13352" s="21">
        <f t="shared" si="975"/>
        <v>2136</v>
      </c>
      <c r="B13352" s="21"/>
      <c r="C13352" s="3" t="s">
        <v>6966</v>
      </c>
      <c r="D13352" s="18" t="s">
        <v>6975</v>
      </c>
      <c r="E13352" s="6" t="str">
        <f>C13352</f>
        <v>فيلا على ضبيب العامرى</v>
      </c>
      <c r="F13352" s="6" t="str">
        <f t="shared" si="972"/>
        <v>دمج البيانات من نوبل الى نظام يامى -مسلسل-2136-اسم الحساب من نوبل-فيلا على ضبيب العامرى-البيان-رقم سند الدفع : 1832 - بترول لموقع على ضبيب العامرى من عهدة شبير-نوع الادخال فى نوبل-Automatic</v>
      </c>
      <c r="G13352" s="3" t="s">
        <v>6484</v>
      </c>
      <c r="H13352" s="5">
        <v>171.43</v>
      </c>
      <c r="I13352" s="5">
        <v>0</v>
      </c>
      <c r="J13352" s="5" t="s">
        <v>14</v>
      </c>
      <c r="K13352" s="13"/>
    </row>
    <row r="13353" spans="1:11" ht="69.599999999999994" thickBot="1">
      <c r="A13353" s="21">
        <f t="shared" si="975"/>
        <v>2136</v>
      </c>
      <c r="B13353" s="21"/>
      <c r="C13353" s="3" t="s">
        <v>26</v>
      </c>
      <c r="D13353" s="3" t="str">
        <f>VLOOKUP(C13353,'[1]Chart-of_Accounts (1)'!$B$20:$D$1316,3,)</f>
        <v>VAT Input</v>
      </c>
      <c r="E13353" s="3"/>
      <c r="F13353" s="6" t="str">
        <f t="shared" si="972"/>
        <v>دمج البيانات من نوبل الى نظام يامى -مسلسل-2136-اسم الحساب من نوبل-Value Added Tax (VAT OUT)-البيان-رقم سند الدفع : 1832 - بترول لموقع على ضبيب العامرى من عهدة شبير - - -نوع الادخال فى نوبل-Automatic</v>
      </c>
      <c r="G13353" s="3" t="s">
        <v>6485</v>
      </c>
      <c r="H13353" s="5">
        <v>8.57</v>
      </c>
      <c r="I13353" s="5">
        <v>0</v>
      </c>
      <c r="J13353" s="5" t="s">
        <v>14</v>
      </c>
      <c r="K13353" s="13"/>
    </row>
    <row r="13354" spans="1:11" ht="58.2" thickBot="1">
      <c r="A13354" s="21">
        <f t="shared" si="975"/>
        <v>2136</v>
      </c>
      <c r="B13354" s="21"/>
      <c r="C13354" s="3" t="s">
        <v>21</v>
      </c>
      <c r="D13354" s="3" t="str">
        <f>VLOOKUP(C13354,'[1]Chart-of_Accounts (1)'!$B$20:$D$1316,3,)</f>
        <v>Petty Cash Imprest</v>
      </c>
      <c r="E13354" s="3"/>
      <c r="F13354" s="6" t="str">
        <f t="shared" si="972"/>
        <v>دمج البيانات من نوبل الى نظام يامى -مسلسل-2136-اسم الحساب من نوبل-عهدة شبير-البيان-رقم سند الدفع : 1832 - بترول لموقع على ضبيب العامرى من عهدة شبير-نوع الادخال فى نوبل-Automatic</v>
      </c>
      <c r="G13354" s="3" t="s">
        <v>6484</v>
      </c>
      <c r="H13354" s="5">
        <v>0</v>
      </c>
      <c r="I13354" s="5">
        <v>180</v>
      </c>
      <c r="J13354" s="5" t="s">
        <v>14</v>
      </c>
      <c r="K13354" s="13"/>
    </row>
    <row r="13355" spans="1:11" ht="58.2" thickBot="1">
      <c r="A13355" s="21">
        <f t="shared" si="975"/>
        <v>2136</v>
      </c>
      <c r="B13355" s="21"/>
      <c r="C13355" s="3" t="s">
        <v>6957</v>
      </c>
      <c r="D13355" s="18" t="s">
        <v>6975</v>
      </c>
      <c r="E13355" s="6" t="str">
        <f>C13355</f>
        <v>فيلا محمد ناجى المنصورى</v>
      </c>
      <c r="F13355" s="6" t="str">
        <f t="shared" si="972"/>
        <v>دمج البيانات من نوبل الى نظام يامى -مسلسل-2136-اسم الحساب من نوبل-فيلا محمد ناجى المنصورى-البيان-رقم سند الدفع : 1832 - بترول لموقع محمد ناجى من عهدة شبير-نوع الادخال فى نوبل-Automatic</v>
      </c>
      <c r="G13355" s="3" t="s">
        <v>6486</v>
      </c>
      <c r="H13355" s="5">
        <v>128.57</v>
      </c>
      <c r="I13355" s="5">
        <v>0</v>
      </c>
      <c r="J13355" s="5" t="s">
        <v>14</v>
      </c>
      <c r="K13355" s="13"/>
    </row>
    <row r="13356" spans="1:11" ht="58.2" thickBot="1">
      <c r="A13356" s="21">
        <f t="shared" si="975"/>
        <v>2136</v>
      </c>
      <c r="B13356" s="21"/>
      <c r="C13356" s="3" t="s">
        <v>26</v>
      </c>
      <c r="D13356" s="3" t="str">
        <f>VLOOKUP(C13356,'[1]Chart-of_Accounts (1)'!$B$20:$D$1316,3,)</f>
        <v>VAT Input</v>
      </c>
      <c r="E13356" s="3"/>
      <c r="F13356" s="6" t="str">
        <f t="shared" si="972"/>
        <v>دمج البيانات من نوبل الى نظام يامى -مسلسل-2136-اسم الحساب من نوبل-Value Added Tax (VAT OUT)-البيان-رقم سند الدفع : 1832 - بترول لموقع محمد ناجى من عهدة شبير - - -نوع الادخال فى نوبل-Automatic</v>
      </c>
      <c r="G13356" s="3" t="s">
        <v>6487</v>
      </c>
      <c r="H13356" s="5">
        <v>6.43</v>
      </c>
      <c r="I13356" s="5">
        <v>0</v>
      </c>
      <c r="J13356" s="5" t="s">
        <v>14</v>
      </c>
      <c r="K13356" s="13"/>
    </row>
    <row r="13357" spans="1:11" ht="58.2" thickBot="1">
      <c r="A13357" s="21">
        <f t="shared" si="975"/>
        <v>2136</v>
      </c>
      <c r="B13357" s="21"/>
      <c r="C13357" s="3" t="s">
        <v>21</v>
      </c>
      <c r="D13357" s="3" t="str">
        <f>VLOOKUP(C13357,'[1]Chart-of_Accounts (1)'!$B$20:$D$1316,3,)</f>
        <v>Petty Cash Imprest</v>
      </c>
      <c r="E13357" s="3"/>
      <c r="F13357" s="6" t="str">
        <f t="shared" si="972"/>
        <v>دمج البيانات من نوبل الى نظام يامى -مسلسل-2136-اسم الحساب من نوبل-عهدة شبير-البيان-رقم سند الدفع : 1832 - بترول لموقع محمد ناجى من عهدة شبير-نوع الادخال فى نوبل-Automatic</v>
      </c>
      <c r="G13357" s="3" t="s">
        <v>6486</v>
      </c>
      <c r="H13357" s="5">
        <v>0</v>
      </c>
      <c r="I13357" s="5">
        <v>135</v>
      </c>
      <c r="J13357" s="5" t="s">
        <v>14</v>
      </c>
      <c r="K13357" s="13"/>
    </row>
    <row r="13358" spans="1:11" ht="58.2" thickBot="1">
      <c r="A13358" s="21">
        <f t="shared" si="975"/>
        <v>2136</v>
      </c>
      <c r="B13358" s="21"/>
      <c r="C13358" s="3" t="s">
        <v>6964</v>
      </c>
      <c r="D13358" s="18" t="s">
        <v>6975</v>
      </c>
      <c r="E13358" s="6" t="str">
        <f>C13358</f>
        <v>فيلا زليخة الحمادى</v>
      </c>
      <c r="F13358" s="6" t="str">
        <f t="shared" si="972"/>
        <v>دمج البيانات من نوبل الى نظام يامى -مسلسل-2136-اسم الحساب من نوبل-فيلا زليخة الحمادى-البيان-رقم سند الدفع : 1832 - بترول لموقع زليخة الحمادى من عهدة الشبراوى-نوع الادخال فى نوبل-Automatic</v>
      </c>
      <c r="G13358" s="3" t="s">
        <v>6490</v>
      </c>
      <c r="H13358" s="5">
        <v>57.14</v>
      </c>
      <c r="I13358" s="5">
        <v>0</v>
      </c>
      <c r="J13358" s="5" t="s">
        <v>14</v>
      </c>
      <c r="K13358" s="13"/>
    </row>
    <row r="13359" spans="1:11" ht="69.599999999999994" thickBot="1">
      <c r="A13359" s="21">
        <f t="shared" si="975"/>
        <v>2136</v>
      </c>
      <c r="B13359" s="21"/>
      <c r="C13359" s="3" t="s">
        <v>26</v>
      </c>
      <c r="D13359" s="3" t="str">
        <f>VLOOKUP(C13359,'[1]Chart-of_Accounts (1)'!$B$20:$D$1316,3,)</f>
        <v>VAT Input</v>
      </c>
      <c r="E13359" s="3"/>
      <c r="F13359" s="6" t="str">
        <f t="shared" si="972"/>
        <v>دمج البيانات من نوبل الى نظام يامى -مسلسل-2136-اسم الحساب من نوبل-Value Added Tax (VAT OUT)-البيان-رقم سند الدفع : 1832 - بترول لموقع زليخة الحمادى من عهدة الشبراوى - - -نوع الادخال فى نوبل-Automatic</v>
      </c>
      <c r="G13359" s="3" t="s">
        <v>6491</v>
      </c>
      <c r="H13359" s="5">
        <v>2.86</v>
      </c>
      <c r="I13359" s="5">
        <v>0</v>
      </c>
      <c r="J13359" s="5" t="s">
        <v>14</v>
      </c>
      <c r="K13359" s="13"/>
    </row>
    <row r="13360" spans="1:11" ht="58.2" thickBot="1">
      <c r="A13360" s="21">
        <f t="shared" si="975"/>
        <v>2136</v>
      </c>
      <c r="B13360" s="21"/>
      <c r="C13360" s="3" t="s">
        <v>21</v>
      </c>
      <c r="D13360" s="3" t="str">
        <f>VLOOKUP(C13360,'[1]Chart-of_Accounts (1)'!$B$20:$D$1316,3,)</f>
        <v>Petty Cash Imprest</v>
      </c>
      <c r="E13360" s="3"/>
      <c r="F13360" s="6" t="str">
        <f t="shared" si="972"/>
        <v>دمج البيانات من نوبل الى نظام يامى -مسلسل-2136-اسم الحساب من نوبل-عهدة شبير-البيان-رقم سند الدفع : 1832 - بترول لموقع زليخة الحمادى من عهدة الشبراوى-نوع الادخال فى نوبل-Automatic</v>
      </c>
      <c r="G13360" s="3" t="s">
        <v>6490</v>
      </c>
      <c r="H13360" s="5">
        <v>0</v>
      </c>
      <c r="I13360" s="5">
        <v>60</v>
      </c>
      <c r="J13360" s="5" t="s">
        <v>14</v>
      </c>
      <c r="K13360" s="13"/>
    </row>
    <row r="13361" spans="1:11" ht="58.2" thickBot="1">
      <c r="A13361" s="21">
        <f t="shared" si="975"/>
        <v>2136</v>
      </c>
      <c r="B13361" s="21"/>
      <c r="C13361" s="3" t="s">
        <v>6930</v>
      </c>
      <c r="D13361" s="18" t="s">
        <v>6975</v>
      </c>
      <c r="E13361" s="6" t="str">
        <f>C13361</f>
        <v>فيلا حمد سعيد المزروعى</v>
      </c>
      <c r="F13361" s="6" t="str">
        <f t="shared" si="972"/>
        <v>دمج البيانات من نوبل الى نظام يامى -مسلسل-2136-اسم الحساب من نوبل-فيلا حمد سعيد المزروعى-البيان-رقم سند الدفع : 1832 - بترول لموقع حمد سعيد من عهدة الشبراوى-نوع الادخال فى نوبل-Automatic</v>
      </c>
      <c r="G13361" s="3" t="s">
        <v>6488</v>
      </c>
      <c r="H13361" s="5">
        <v>157.13999999999999</v>
      </c>
      <c r="I13361" s="5">
        <v>0</v>
      </c>
      <c r="J13361" s="5" t="s">
        <v>14</v>
      </c>
      <c r="K13361" s="13"/>
    </row>
    <row r="13362" spans="1:11" ht="69.599999999999994" thickBot="1">
      <c r="A13362" s="21">
        <f t="shared" si="975"/>
        <v>2136</v>
      </c>
      <c r="B13362" s="21"/>
      <c r="C13362" s="3" t="s">
        <v>26</v>
      </c>
      <c r="D13362" s="3" t="str">
        <f>VLOOKUP(C13362,'[1]Chart-of_Accounts (1)'!$B$20:$D$1316,3,)</f>
        <v>VAT Input</v>
      </c>
      <c r="E13362" s="3"/>
      <c r="F13362" s="6" t="str">
        <f t="shared" si="972"/>
        <v>دمج البيانات من نوبل الى نظام يامى -مسلسل-2136-اسم الحساب من نوبل-Value Added Tax (VAT OUT)-البيان-رقم سند الدفع : 1832 - بترول لموقع حمد سعيد من عهدة الشبراوى - - -نوع الادخال فى نوبل-Automatic</v>
      </c>
      <c r="G13362" s="3" t="s">
        <v>6489</v>
      </c>
      <c r="H13362" s="5">
        <v>7.86</v>
      </c>
      <c r="I13362" s="5">
        <v>0</v>
      </c>
      <c r="J13362" s="5" t="s">
        <v>14</v>
      </c>
      <c r="K13362" s="13"/>
    </row>
    <row r="13363" spans="1:11" ht="58.2" thickBot="1">
      <c r="A13363" s="21">
        <f t="shared" si="975"/>
        <v>2136</v>
      </c>
      <c r="B13363" s="21"/>
      <c r="C13363" s="3" t="s">
        <v>21</v>
      </c>
      <c r="D13363" s="3" t="str">
        <f>VLOOKUP(C13363,'[1]Chart-of_Accounts (1)'!$B$20:$D$1316,3,)</f>
        <v>Petty Cash Imprest</v>
      </c>
      <c r="E13363" s="3"/>
      <c r="F13363" s="6" t="str">
        <f t="shared" si="972"/>
        <v>دمج البيانات من نوبل الى نظام يامى -مسلسل-2136-اسم الحساب من نوبل-عهدة شبير-البيان-رقم سند الدفع : 1832 - بترول لموقع حمد سعيد من عهدة الشبراوى-نوع الادخال فى نوبل-Automatic</v>
      </c>
      <c r="G13363" s="3" t="s">
        <v>6488</v>
      </c>
      <c r="H13363" s="5">
        <v>0</v>
      </c>
      <c r="I13363" s="5">
        <v>165</v>
      </c>
      <c r="J13363" s="5" t="s">
        <v>14</v>
      </c>
      <c r="K13363" s="13"/>
    </row>
    <row r="13364" spans="1:11" ht="58.2" thickBot="1">
      <c r="A13364" s="21">
        <f t="shared" si="975"/>
        <v>2136</v>
      </c>
      <c r="B13364" s="21"/>
      <c r="C13364" s="3" t="s">
        <v>6930</v>
      </c>
      <c r="D13364" s="18" t="s">
        <v>6975</v>
      </c>
      <c r="E13364" s="6" t="str">
        <f>C13364</f>
        <v>فيلا حمد سعيد المزروعى</v>
      </c>
      <c r="F13364" s="6" t="str">
        <f t="shared" si="972"/>
        <v>دمج البيانات من نوبل الى نظام يامى -مسلسل-2136-اسم الحساب من نوبل-فيلا حمد سعيد المزروعى-البيان-رقم سند الدفع : 1832 - بترول لموقع حمد سعيد من عهدة الشبراوى-نوع الادخال فى نوبل-Automatic</v>
      </c>
      <c r="G13364" s="3" t="s">
        <v>6488</v>
      </c>
      <c r="H13364" s="5">
        <v>61.9</v>
      </c>
      <c r="I13364" s="5">
        <v>0</v>
      </c>
      <c r="J13364" s="5" t="s">
        <v>14</v>
      </c>
      <c r="K13364" s="13"/>
    </row>
    <row r="13365" spans="1:11" ht="69.599999999999994" thickBot="1">
      <c r="A13365" s="21">
        <f t="shared" si="975"/>
        <v>2136</v>
      </c>
      <c r="B13365" s="21"/>
      <c r="C13365" s="3" t="s">
        <v>26</v>
      </c>
      <c r="D13365" s="3" t="str">
        <f>VLOOKUP(C13365,'[1]Chart-of_Accounts (1)'!$B$20:$D$1316,3,)</f>
        <v>VAT Input</v>
      </c>
      <c r="E13365" s="3"/>
      <c r="F13365" s="6" t="str">
        <f t="shared" si="972"/>
        <v>دمج البيانات من نوبل الى نظام يامى -مسلسل-2136-اسم الحساب من نوبل-Value Added Tax (VAT OUT)-البيان-رقم سند الدفع : 1832 - بترول لموقع حمد سعيد من عهدة الشبراوى - - -نوع الادخال فى نوبل-Automatic</v>
      </c>
      <c r="G13365" s="3" t="s">
        <v>6489</v>
      </c>
      <c r="H13365" s="5">
        <v>3.1</v>
      </c>
      <c r="I13365" s="5">
        <v>0</v>
      </c>
      <c r="J13365" s="5" t="s">
        <v>14</v>
      </c>
      <c r="K13365" s="13"/>
    </row>
    <row r="13366" spans="1:11" ht="58.2" thickBot="1">
      <c r="A13366" s="21">
        <f t="shared" si="975"/>
        <v>2136</v>
      </c>
      <c r="B13366" s="21"/>
      <c r="C13366" s="3" t="s">
        <v>21</v>
      </c>
      <c r="D13366" s="3" t="str">
        <f>VLOOKUP(C13366,'[1]Chart-of_Accounts (1)'!$B$20:$D$1316,3,)</f>
        <v>Petty Cash Imprest</v>
      </c>
      <c r="E13366" s="3"/>
      <c r="F13366" s="6" t="str">
        <f t="shared" si="972"/>
        <v>دمج البيانات من نوبل الى نظام يامى -مسلسل-2136-اسم الحساب من نوبل-عهدة شبير-البيان-رقم سند الدفع : 1832 - بترول لموقع حمد سعيد من عهدة الشبراوى-نوع الادخال فى نوبل-Automatic</v>
      </c>
      <c r="G13366" s="3" t="s">
        <v>6488</v>
      </c>
      <c r="H13366" s="5">
        <v>0</v>
      </c>
      <c r="I13366" s="5">
        <v>65</v>
      </c>
      <c r="J13366" s="5" t="s">
        <v>14</v>
      </c>
      <c r="K13366" s="13"/>
    </row>
    <row r="13367" spans="1:11" ht="58.2" thickBot="1">
      <c r="A13367" s="21">
        <f t="shared" si="975"/>
        <v>2136</v>
      </c>
      <c r="B13367" s="21"/>
      <c r="C13367" s="3" t="s">
        <v>6957</v>
      </c>
      <c r="D13367" s="18" t="s">
        <v>6975</v>
      </c>
      <c r="E13367" s="6" t="str">
        <f>C13367</f>
        <v>فيلا محمد ناجى المنصورى</v>
      </c>
      <c r="F13367" s="6" t="str">
        <f t="shared" si="972"/>
        <v>دمج البيانات من نوبل الى نظام يامى -مسلسل-2136-اسم الحساب من نوبل-فيلا محمد ناجى المنصورى-البيان-رقم سند الدفع : 1832 - بترول لموقع محمد ناجى من عهدة شبير-نوع الادخال فى نوبل-Automatic</v>
      </c>
      <c r="G13367" s="3" t="s">
        <v>6486</v>
      </c>
      <c r="H13367" s="5">
        <v>71.430000000000007</v>
      </c>
      <c r="I13367" s="5">
        <v>0</v>
      </c>
      <c r="J13367" s="5" t="s">
        <v>14</v>
      </c>
      <c r="K13367" s="13"/>
    </row>
    <row r="13368" spans="1:11" ht="58.2" thickBot="1">
      <c r="A13368" s="21">
        <f t="shared" si="975"/>
        <v>2136</v>
      </c>
      <c r="B13368" s="21"/>
      <c r="C13368" s="3" t="s">
        <v>26</v>
      </c>
      <c r="D13368" s="3" t="str">
        <f>VLOOKUP(C13368,'[1]Chart-of_Accounts (1)'!$B$20:$D$1316,3,)</f>
        <v>VAT Input</v>
      </c>
      <c r="E13368" s="3"/>
      <c r="F13368" s="6" t="str">
        <f t="shared" si="972"/>
        <v>دمج البيانات من نوبل الى نظام يامى -مسلسل-2136-اسم الحساب من نوبل-Value Added Tax (VAT OUT)-البيان-رقم سند الدفع : 1832 - بترول لموقع محمد ناجى من عهدة شبير - - -نوع الادخال فى نوبل-Automatic</v>
      </c>
      <c r="G13368" s="3" t="s">
        <v>6487</v>
      </c>
      <c r="H13368" s="5">
        <v>3.57</v>
      </c>
      <c r="I13368" s="5">
        <v>0</v>
      </c>
      <c r="J13368" s="5" t="s">
        <v>14</v>
      </c>
      <c r="K13368" s="13"/>
    </row>
    <row r="13369" spans="1:11" ht="58.2" thickBot="1">
      <c r="A13369" s="21">
        <f t="shared" si="975"/>
        <v>2136</v>
      </c>
      <c r="B13369" s="21"/>
      <c r="C13369" s="3" t="s">
        <v>21</v>
      </c>
      <c r="D13369" s="3" t="str">
        <f>VLOOKUP(C13369,'[1]Chart-of_Accounts (1)'!$B$20:$D$1316,3,)</f>
        <v>Petty Cash Imprest</v>
      </c>
      <c r="E13369" s="3"/>
      <c r="F13369" s="6" t="str">
        <f t="shared" si="972"/>
        <v>دمج البيانات من نوبل الى نظام يامى -مسلسل-2136-اسم الحساب من نوبل-عهدة شبير-البيان-رقم سند الدفع : 1832 - بترول لموقع محمد ناجى من عهدة شبير-نوع الادخال فى نوبل-Automatic</v>
      </c>
      <c r="G13369" s="3" t="s">
        <v>6486</v>
      </c>
      <c r="H13369" s="5">
        <v>0</v>
      </c>
      <c r="I13369" s="5">
        <v>75</v>
      </c>
      <c r="J13369" s="5" t="s">
        <v>14</v>
      </c>
      <c r="K13369" s="13"/>
    </row>
    <row r="13370" spans="1:11" ht="58.2" thickBot="1">
      <c r="A13370" s="21">
        <f t="shared" si="975"/>
        <v>2136</v>
      </c>
      <c r="B13370" s="21"/>
      <c r="C13370" s="3" t="s">
        <v>6964</v>
      </c>
      <c r="D13370" s="18" t="s">
        <v>6975</v>
      </c>
      <c r="E13370" s="6" t="str">
        <f>C13370</f>
        <v>فيلا زليخة الحمادى</v>
      </c>
      <c r="F13370" s="6" t="str">
        <f t="shared" si="972"/>
        <v>دمج البيانات من نوبل الى نظام يامى -مسلسل-2136-اسم الحساب من نوبل-فيلا زليخة الحمادى-البيان-رقم سند الدفع : 1832 - بترول لموقع زليخة الحمادى من عهدة الشبراوى-نوع الادخال فى نوبل-Automatic</v>
      </c>
      <c r="G13370" s="3" t="s">
        <v>6490</v>
      </c>
      <c r="H13370" s="5">
        <v>57.14</v>
      </c>
      <c r="I13370" s="5">
        <v>0</v>
      </c>
      <c r="J13370" s="5" t="s">
        <v>14</v>
      </c>
      <c r="K13370" s="13"/>
    </row>
    <row r="13371" spans="1:11" ht="69.599999999999994" thickBot="1">
      <c r="A13371" s="21">
        <f t="shared" si="975"/>
        <v>2136</v>
      </c>
      <c r="B13371" s="21"/>
      <c r="C13371" s="3" t="s">
        <v>26</v>
      </c>
      <c r="D13371" s="3" t="str">
        <f>VLOOKUP(C13371,'[1]Chart-of_Accounts (1)'!$B$20:$D$1316,3,)</f>
        <v>VAT Input</v>
      </c>
      <c r="E13371" s="3"/>
      <c r="F13371" s="6" t="str">
        <f t="shared" si="972"/>
        <v>دمج البيانات من نوبل الى نظام يامى -مسلسل-2136-اسم الحساب من نوبل-Value Added Tax (VAT OUT)-البيان-رقم سند الدفع : 1832 - بترول لموقع زليخة الحمادى من عهدة الشبراوى - - -نوع الادخال فى نوبل-Automatic</v>
      </c>
      <c r="G13371" s="3" t="s">
        <v>6491</v>
      </c>
      <c r="H13371" s="5">
        <v>2.86</v>
      </c>
      <c r="I13371" s="5">
        <v>0</v>
      </c>
      <c r="J13371" s="5" t="s">
        <v>14</v>
      </c>
      <c r="K13371" s="13"/>
    </row>
    <row r="13372" spans="1:11" ht="58.2" thickBot="1">
      <c r="A13372" s="21">
        <f t="shared" si="975"/>
        <v>2136</v>
      </c>
      <c r="B13372" s="21"/>
      <c r="C13372" s="3" t="s">
        <v>21</v>
      </c>
      <c r="D13372" s="3" t="str">
        <f>VLOOKUP(C13372,'[1]Chart-of_Accounts (1)'!$B$20:$D$1316,3,)</f>
        <v>Petty Cash Imprest</v>
      </c>
      <c r="E13372" s="3"/>
      <c r="F13372" s="6" t="str">
        <f t="shared" si="972"/>
        <v>دمج البيانات من نوبل الى نظام يامى -مسلسل-2136-اسم الحساب من نوبل-عهدة شبير-البيان-رقم سند الدفع : 1832 - بترول لموقع زليخة الحمادى من عهدة الشبراوى-نوع الادخال فى نوبل-Automatic</v>
      </c>
      <c r="G13372" s="3" t="s">
        <v>6490</v>
      </c>
      <c r="H13372" s="5">
        <v>0</v>
      </c>
      <c r="I13372" s="5">
        <v>60</v>
      </c>
      <c r="J13372" s="5" t="s">
        <v>14</v>
      </c>
      <c r="K13372" s="13"/>
    </row>
    <row r="13373" spans="1:11" ht="58.2" thickBot="1">
      <c r="A13373" s="21">
        <f t="shared" si="975"/>
        <v>2136</v>
      </c>
      <c r="B13373" s="21"/>
      <c r="C13373" s="3" t="s">
        <v>6966</v>
      </c>
      <c r="D13373" s="18" t="s">
        <v>6975</v>
      </c>
      <c r="E13373" s="6" t="str">
        <f>C13373</f>
        <v>فيلا على ضبيب العامرى</v>
      </c>
      <c r="F13373" s="6" t="str">
        <f t="shared" si="972"/>
        <v>دمج البيانات من نوبل الى نظام يامى -مسلسل-2136-اسم الحساب من نوبل-فيلا على ضبيب العامرى-البيان-رقم سند الدفع : 1832 - بترول لموقع على ضبيب العامرى من عهدة شبير-نوع الادخال فى نوبل-Automatic</v>
      </c>
      <c r="G13373" s="3" t="s">
        <v>6484</v>
      </c>
      <c r="H13373" s="5">
        <v>114.29</v>
      </c>
      <c r="I13373" s="5">
        <v>0</v>
      </c>
      <c r="J13373" s="5" t="s">
        <v>14</v>
      </c>
      <c r="K13373" s="13"/>
    </row>
    <row r="13374" spans="1:11" ht="69.599999999999994" thickBot="1">
      <c r="A13374" s="21">
        <f t="shared" si="975"/>
        <v>2136</v>
      </c>
      <c r="B13374" s="21"/>
      <c r="C13374" s="3" t="s">
        <v>26</v>
      </c>
      <c r="D13374" s="3" t="str">
        <f>VLOOKUP(C13374,'[1]Chart-of_Accounts (1)'!$B$20:$D$1316,3,)</f>
        <v>VAT Input</v>
      </c>
      <c r="E13374" s="3"/>
      <c r="F13374" s="6" t="str">
        <f t="shared" si="972"/>
        <v>دمج البيانات من نوبل الى نظام يامى -مسلسل-2136-اسم الحساب من نوبل-Value Added Tax (VAT OUT)-البيان-رقم سند الدفع : 1832 - بترول لموقع على ضبيب العامرى من عهدة شبير - - -نوع الادخال فى نوبل-Automatic</v>
      </c>
      <c r="G13374" s="3" t="s">
        <v>6485</v>
      </c>
      <c r="H13374" s="5">
        <v>5.71</v>
      </c>
      <c r="I13374" s="5">
        <v>0</v>
      </c>
      <c r="J13374" s="5" t="s">
        <v>14</v>
      </c>
      <c r="K13374" s="13"/>
    </row>
    <row r="13375" spans="1:11" ht="58.2" thickBot="1">
      <c r="A13375" s="21">
        <f t="shared" si="975"/>
        <v>2136</v>
      </c>
      <c r="B13375" s="21"/>
      <c r="C13375" s="3" t="s">
        <v>21</v>
      </c>
      <c r="D13375" s="3" t="str">
        <f>VLOOKUP(C13375,'[1]Chart-of_Accounts (1)'!$B$20:$D$1316,3,)</f>
        <v>Petty Cash Imprest</v>
      </c>
      <c r="E13375" s="3"/>
      <c r="F13375" s="6" t="str">
        <f t="shared" si="972"/>
        <v>دمج البيانات من نوبل الى نظام يامى -مسلسل-2136-اسم الحساب من نوبل-عهدة شبير-البيان-رقم سند الدفع : 1832 - بترول لموقع على ضبيب العامرى من عهدة شبير-نوع الادخال فى نوبل-Automatic</v>
      </c>
      <c r="G13375" s="3" t="s">
        <v>6484</v>
      </c>
      <c r="H13375" s="5">
        <v>0</v>
      </c>
      <c r="I13375" s="5">
        <v>120</v>
      </c>
      <c r="J13375" s="5" t="s">
        <v>14</v>
      </c>
      <c r="K13375" s="13"/>
    </row>
    <row r="13376" spans="1:11" ht="58.2" thickBot="1">
      <c r="A13376" s="21">
        <f t="shared" si="975"/>
        <v>2136</v>
      </c>
      <c r="B13376" s="21"/>
      <c r="C13376" s="3" t="s">
        <v>6957</v>
      </c>
      <c r="D13376" s="18" t="s">
        <v>6975</v>
      </c>
      <c r="E13376" s="6" t="str">
        <f>C13376</f>
        <v>فيلا محمد ناجى المنصورى</v>
      </c>
      <c r="F13376" s="6" t="str">
        <f t="shared" si="972"/>
        <v>دمج البيانات من نوبل الى نظام يامى -مسلسل-2136-اسم الحساب من نوبل-فيلا محمد ناجى المنصورى-البيان-رقم سند الدفع : 1832 - بترول لموقع محمد ناجى من عهدة شبير-نوع الادخال فى نوبل-Automatic</v>
      </c>
      <c r="G13376" s="3" t="s">
        <v>6486</v>
      </c>
      <c r="H13376" s="5">
        <v>176.19</v>
      </c>
      <c r="I13376" s="5">
        <v>0</v>
      </c>
      <c r="J13376" s="5" t="s">
        <v>14</v>
      </c>
      <c r="K13376" s="13"/>
    </row>
    <row r="13377" spans="1:11" ht="58.2" thickBot="1">
      <c r="A13377" s="21">
        <f t="shared" si="975"/>
        <v>2136</v>
      </c>
      <c r="B13377" s="21"/>
      <c r="C13377" s="3" t="s">
        <v>26</v>
      </c>
      <c r="D13377" s="3" t="str">
        <f>VLOOKUP(C13377,'[1]Chart-of_Accounts (1)'!$B$20:$D$1316,3,)</f>
        <v>VAT Input</v>
      </c>
      <c r="E13377" s="3"/>
      <c r="F13377" s="6" t="str">
        <f t="shared" si="972"/>
        <v>دمج البيانات من نوبل الى نظام يامى -مسلسل-2136-اسم الحساب من نوبل-Value Added Tax (VAT OUT)-البيان-رقم سند الدفع : 1832 - بترول لموقع محمد ناجى من عهدة شبير - - -نوع الادخال فى نوبل-Automatic</v>
      </c>
      <c r="G13377" s="3" t="s">
        <v>6487</v>
      </c>
      <c r="H13377" s="5">
        <v>8.81</v>
      </c>
      <c r="I13377" s="5">
        <v>0</v>
      </c>
      <c r="J13377" s="5" t="s">
        <v>14</v>
      </c>
      <c r="K13377" s="13"/>
    </row>
    <row r="13378" spans="1:11" ht="58.2" thickBot="1">
      <c r="A13378" s="21">
        <f t="shared" si="975"/>
        <v>2136</v>
      </c>
      <c r="B13378" s="21"/>
      <c r="C13378" s="3" t="s">
        <v>21</v>
      </c>
      <c r="D13378" s="3" t="str">
        <f>VLOOKUP(C13378,'[1]Chart-of_Accounts (1)'!$B$20:$D$1316,3,)</f>
        <v>Petty Cash Imprest</v>
      </c>
      <c r="E13378" s="3"/>
      <c r="F13378" s="6" t="str">
        <f t="shared" si="972"/>
        <v>دمج البيانات من نوبل الى نظام يامى -مسلسل-2136-اسم الحساب من نوبل-عهدة شبير-البيان-رقم سند الدفع : 1832 - بترول لموقع محمد ناجى من عهدة شبير-نوع الادخال فى نوبل-Automatic</v>
      </c>
      <c r="G13378" s="3" t="s">
        <v>6486</v>
      </c>
      <c r="H13378" s="5">
        <v>0</v>
      </c>
      <c r="I13378" s="5">
        <v>185</v>
      </c>
      <c r="J13378" s="5" t="s">
        <v>14</v>
      </c>
      <c r="K13378" s="13"/>
    </row>
    <row r="13379" spans="1:11" ht="58.2" thickBot="1">
      <c r="A13379" s="21">
        <f t="shared" si="975"/>
        <v>2136</v>
      </c>
      <c r="B13379" s="21"/>
      <c r="C13379" s="3" t="s">
        <v>6966</v>
      </c>
      <c r="D13379" s="18" t="s">
        <v>6975</v>
      </c>
      <c r="E13379" s="6" t="str">
        <f>C13379</f>
        <v>فيلا على ضبيب العامرى</v>
      </c>
      <c r="F13379" s="6" t="str">
        <f t="shared" si="972"/>
        <v>دمج البيانات من نوبل الى نظام يامى -مسلسل-2136-اسم الحساب من نوبل-فيلا على ضبيب العامرى-البيان-رقم سند الدفع : 1832 - بترول لموقع على ضبيب العامرى من عهدة شبير-نوع الادخال فى نوبل-Automatic</v>
      </c>
      <c r="G13379" s="3" t="s">
        <v>6484</v>
      </c>
      <c r="H13379" s="5">
        <v>57.14</v>
      </c>
      <c r="I13379" s="5">
        <v>0</v>
      </c>
      <c r="J13379" s="5" t="s">
        <v>14</v>
      </c>
      <c r="K13379" s="13"/>
    </row>
    <row r="13380" spans="1:11" ht="69.599999999999994" thickBot="1">
      <c r="A13380" s="21">
        <f t="shared" si="975"/>
        <v>2136</v>
      </c>
      <c r="B13380" s="21"/>
      <c r="C13380" s="3" t="s">
        <v>26</v>
      </c>
      <c r="D13380" s="3" t="str">
        <f>VLOOKUP(C13380,'[1]Chart-of_Accounts (1)'!$B$20:$D$1316,3,)</f>
        <v>VAT Input</v>
      </c>
      <c r="E13380" s="3"/>
      <c r="F13380" s="6" t="str">
        <f t="shared" si="972"/>
        <v>دمج البيانات من نوبل الى نظام يامى -مسلسل-2136-اسم الحساب من نوبل-Value Added Tax (VAT OUT)-البيان-رقم سند الدفع : 1832 - بترول لموقع على ضبيب العامرى من عهدة شبير - - -نوع الادخال فى نوبل-Automatic</v>
      </c>
      <c r="G13380" s="3" t="s">
        <v>6485</v>
      </c>
      <c r="H13380" s="5">
        <v>2.86</v>
      </c>
      <c r="I13380" s="5">
        <v>0</v>
      </c>
      <c r="J13380" s="5" t="s">
        <v>14</v>
      </c>
      <c r="K13380" s="13"/>
    </row>
    <row r="13381" spans="1:11" ht="58.2" thickBot="1">
      <c r="A13381" s="21">
        <f t="shared" si="975"/>
        <v>2136</v>
      </c>
      <c r="B13381" s="21"/>
      <c r="C13381" s="3" t="s">
        <v>21</v>
      </c>
      <c r="D13381" s="3" t="str">
        <f>VLOOKUP(C13381,'[1]Chart-of_Accounts (1)'!$B$20:$D$1316,3,)</f>
        <v>Petty Cash Imprest</v>
      </c>
      <c r="E13381" s="3"/>
      <c r="F13381" s="6" t="str">
        <f t="shared" si="972"/>
        <v>دمج البيانات من نوبل الى نظام يامى -مسلسل-2136-اسم الحساب من نوبل-عهدة شبير-البيان-رقم سند الدفع : 1832 - بترول لموقع على ضبيب العامرى من عهدة شبير-نوع الادخال فى نوبل-Automatic</v>
      </c>
      <c r="G13381" s="3" t="s">
        <v>6484</v>
      </c>
      <c r="H13381" s="5">
        <v>0</v>
      </c>
      <c r="I13381" s="5">
        <v>60</v>
      </c>
      <c r="J13381" s="5" t="s">
        <v>14</v>
      </c>
      <c r="K13381" s="13"/>
    </row>
    <row r="13382" spans="1:11" ht="58.2" thickBot="1">
      <c r="A13382" s="21">
        <f t="shared" si="975"/>
        <v>2136</v>
      </c>
      <c r="B13382" s="21"/>
      <c r="C13382" s="3" t="s">
        <v>6964</v>
      </c>
      <c r="D13382" s="18" t="s">
        <v>6975</v>
      </c>
      <c r="E13382" s="6" t="str">
        <f>C13382</f>
        <v>فيلا زليخة الحمادى</v>
      </c>
      <c r="F13382" s="6" t="str">
        <f t="shared" si="972"/>
        <v>دمج البيانات من نوبل الى نظام يامى -مسلسل-2136-اسم الحساب من نوبل-فيلا زليخة الحمادى-البيان-رقم سند الدفع : 1832 - بترول لموقع زليخة الحمادى من عهدة الشبراوى-نوع الادخال فى نوبل-Automatic</v>
      </c>
      <c r="G13382" s="3" t="s">
        <v>6490</v>
      </c>
      <c r="H13382" s="5">
        <v>114.29</v>
      </c>
      <c r="I13382" s="5">
        <v>0</v>
      </c>
      <c r="J13382" s="5" t="s">
        <v>14</v>
      </c>
      <c r="K13382" s="13"/>
    </row>
    <row r="13383" spans="1:11" ht="69.599999999999994" thickBot="1">
      <c r="A13383" s="21">
        <f t="shared" si="975"/>
        <v>2136</v>
      </c>
      <c r="B13383" s="21"/>
      <c r="C13383" s="3" t="s">
        <v>26</v>
      </c>
      <c r="D13383" s="3" t="str">
        <f>VLOOKUP(C13383,'[1]Chart-of_Accounts (1)'!$B$20:$D$1316,3,)</f>
        <v>VAT Input</v>
      </c>
      <c r="E13383" s="3"/>
      <c r="F13383" s="6" t="str">
        <f t="shared" ref="F13383:F13446" si="976">CONCATENATE("دمج البيانات من نوبل الى نظام يامى ","-","مسلسل","-",A13383,"-","اسم الحساب من نوبل","-",C13383,"-","البيان","-",G13383,"-","نوع الادخال فى نوبل","-",J13383)</f>
        <v>دمج البيانات من نوبل الى نظام يامى -مسلسل-2136-اسم الحساب من نوبل-Value Added Tax (VAT OUT)-البيان-رقم سند الدفع : 1832 - بترول لموقع زليخة الحمادى من عهدة الشبراوى - - -نوع الادخال فى نوبل-Automatic</v>
      </c>
      <c r="G13383" s="3" t="s">
        <v>6491</v>
      </c>
      <c r="H13383" s="5">
        <v>5.71</v>
      </c>
      <c r="I13383" s="5">
        <v>0</v>
      </c>
      <c r="J13383" s="5" t="s">
        <v>14</v>
      </c>
      <c r="K13383" s="13"/>
    </row>
    <row r="13384" spans="1:11" ht="58.2" thickBot="1">
      <c r="A13384" s="21">
        <f t="shared" si="975"/>
        <v>2136</v>
      </c>
      <c r="B13384" s="21"/>
      <c r="C13384" s="3" t="s">
        <v>21</v>
      </c>
      <c r="D13384" s="3" t="str">
        <f>VLOOKUP(C13384,'[1]Chart-of_Accounts (1)'!$B$20:$D$1316,3,)</f>
        <v>Petty Cash Imprest</v>
      </c>
      <c r="E13384" s="3"/>
      <c r="F13384" s="6" t="str">
        <f t="shared" si="976"/>
        <v>دمج البيانات من نوبل الى نظام يامى -مسلسل-2136-اسم الحساب من نوبل-عهدة شبير-البيان-رقم سند الدفع : 1832 - بترول لموقع زليخة الحمادى من عهدة الشبراوى-نوع الادخال فى نوبل-Automatic</v>
      </c>
      <c r="G13384" s="3" t="s">
        <v>6490</v>
      </c>
      <c r="H13384" s="5">
        <v>0</v>
      </c>
      <c r="I13384" s="5">
        <v>120</v>
      </c>
      <c r="J13384" s="5" t="s">
        <v>14</v>
      </c>
      <c r="K13384" s="13"/>
    </row>
    <row r="13385" spans="1:11" ht="58.2" thickBot="1">
      <c r="A13385" s="21">
        <f t="shared" si="975"/>
        <v>2136</v>
      </c>
      <c r="B13385" s="21"/>
      <c r="C13385" s="3" t="s">
        <v>6930</v>
      </c>
      <c r="D13385" s="18" t="s">
        <v>6975</v>
      </c>
      <c r="E13385" s="6" t="str">
        <f>C13385</f>
        <v>فيلا حمد سعيد المزروعى</v>
      </c>
      <c r="F13385" s="6" t="str">
        <f t="shared" si="976"/>
        <v>دمج البيانات من نوبل الى نظام يامى -مسلسل-2136-اسم الحساب من نوبل-فيلا حمد سعيد المزروعى-البيان-رقم سند الدفع : 1832 - بترول لموقع حمد سعيد من عهدة الشبراوى-نوع الادخال فى نوبل-Automatic</v>
      </c>
      <c r="G13385" s="3" t="s">
        <v>6488</v>
      </c>
      <c r="H13385" s="5">
        <v>171.43</v>
      </c>
      <c r="I13385" s="5">
        <v>0</v>
      </c>
      <c r="J13385" s="5" t="s">
        <v>14</v>
      </c>
      <c r="K13385" s="13"/>
    </row>
    <row r="13386" spans="1:11" ht="69.599999999999994" thickBot="1">
      <c r="A13386" s="21">
        <f t="shared" si="975"/>
        <v>2136</v>
      </c>
      <c r="B13386" s="21"/>
      <c r="C13386" s="3" t="s">
        <v>26</v>
      </c>
      <c r="D13386" s="3" t="str">
        <f>VLOOKUP(C13386,'[1]Chart-of_Accounts (1)'!$B$20:$D$1316,3,)</f>
        <v>VAT Input</v>
      </c>
      <c r="E13386" s="3"/>
      <c r="F13386" s="6" t="str">
        <f t="shared" si="976"/>
        <v>دمج البيانات من نوبل الى نظام يامى -مسلسل-2136-اسم الحساب من نوبل-Value Added Tax (VAT OUT)-البيان-رقم سند الدفع : 1832 - بترول لموقع حمد سعيد من عهدة الشبراوى - - -نوع الادخال فى نوبل-Automatic</v>
      </c>
      <c r="G13386" s="3" t="s">
        <v>6489</v>
      </c>
      <c r="H13386" s="5">
        <v>8.57</v>
      </c>
      <c r="I13386" s="5">
        <v>0</v>
      </c>
      <c r="J13386" s="5" t="s">
        <v>14</v>
      </c>
      <c r="K13386" s="13"/>
    </row>
    <row r="13387" spans="1:11" ht="58.2" thickBot="1">
      <c r="A13387" s="21">
        <f t="shared" si="975"/>
        <v>2136</v>
      </c>
      <c r="B13387" s="21"/>
      <c r="C13387" s="3" t="s">
        <v>21</v>
      </c>
      <c r="D13387" s="3" t="str">
        <f>VLOOKUP(C13387,'[1]Chart-of_Accounts (1)'!$B$20:$D$1316,3,)</f>
        <v>Petty Cash Imprest</v>
      </c>
      <c r="E13387" s="3"/>
      <c r="F13387" s="6" t="str">
        <f t="shared" si="976"/>
        <v>دمج البيانات من نوبل الى نظام يامى -مسلسل-2136-اسم الحساب من نوبل-عهدة شبير-البيان-رقم سند الدفع : 1832 - بترول لموقع حمد سعيد من عهدة الشبراوى-نوع الادخال فى نوبل-Automatic</v>
      </c>
      <c r="G13387" s="3" t="s">
        <v>6488</v>
      </c>
      <c r="H13387" s="5">
        <v>0</v>
      </c>
      <c r="I13387" s="5">
        <v>180</v>
      </c>
      <c r="J13387" s="5" t="s">
        <v>14</v>
      </c>
      <c r="K13387" s="13"/>
    </row>
    <row r="13388" spans="1:11" ht="58.2" thickBot="1">
      <c r="A13388" s="21">
        <f t="shared" si="975"/>
        <v>2136</v>
      </c>
      <c r="B13388" s="21"/>
      <c r="C13388" s="3" t="s">
        <v>6930</v>
      </c>
      <c r="D13388" s="18" t="s">
        <v>6975</v>
      </c>
      <c r="E13388" s="6" t="str">
        <f>C13388</f>
        <v>فيلا حمد سعيد المزروعى</v>
      </c>
      <c r="F13388" s="6" t="str">
        <f t="shared" si="976"/>
        <v>دمج البيانات من نوبل الى نظام يامى -مسلسل-2136-اسم الحساب من نوبل-فيلا حمد سعيد المزروعى-البيان-رقم سند الدفع : 1832 - بترول لموقع حمد سعيد من عهدة الشبراوى-نوع الادخال فى نوبل-Automatic</v>
      </c>
      <c r="G13388" s="3" t="s">
        <v>6488</v>
      </c>
      <c r="H13388" s="5">
        <v>171.43</v>
      </c>
      <c r="I13388" s="5">
        <v>0</v>
      </c>
      <c r="J13388" s="5" t="s">
        <v>14</v>
      </c>
      <c r="K13388" s="13"/>
    </row>
    <row r="13389" spans="1:11" ht="69.599999999999994" thickBot="1">
      <c r="A13389" s="21">
        <f t="shared" si="975"/>
        <v>2136</v>
      </c>
      <c r="B13389" s="21"/>
      <c r="C13389" s="3" t="s">
        <v>26</v>
      </c>
      <c r="D13389" s="3" t="str">
        <f>VLOOKUP(C13389,'[1]Chart-of_Accounts (1)'!$B$20:$D$1316,3,)</f>
        <v>VAT Input</v>
      </c>
      <c r="E13389" s="3"/>
      <c r="F13389" s="6" t="str">
        <f t="shared" si="976"/>
        <v>دمج البيانات من نوبل الى نظام يامى -مسلسل-2136-اسم الحساب من نوبل-Value Added Tax (VAT OUT)-البيان-رقم سند الدفع : 1832 - بترول لموقع حمد سعيد من عهدة الشبراوى - - -نوع الادخال فى نوبل-Automatic</v>
      </c>
      <c r="G13389" s="3" t="s">
        <v>6489</v>
      </c>
      <c r="H13389" s="5">
        <v>8.57</v>
      </c>
      <c r="I13389" s="5">
        <v>0</v>
      </c>
      <c r="J13389" s="5" t="s">
        <v>14</v>
      </c>
      <c r="K13389" s="13"/>
    </row>
    <row r="13390" spans="1:11" ht="58.2" thickBot="1">
      <c r="A13390" s="21">
        <f t="shared" si="975"/>
        <v>2136</v>
      </c>
      <c r="B13390" s="21"/>
      <c r="C13390" s="3" t="s">
        <v>21</v>
      </c>
      <c r="D13390" s="3" t="str">
        <f>VLOOKUP(C13390,'[1]Chart-of_Accounts (1)'!$B$20:$D$1316,3,)</f>
        <v>Petty Cash Imprest</v>
      </c>
      <c r="E13390" s="3"/>
      <c r="F13390" s="6" t="str">
        <f t="shared" si="976"/>
        <v>دمج البيانات من نوبل الى نظام يامى -مسلسل-2136-اسم الحساب من نوبل-عهدة شبير-البيان-رقم سند الدفع : 1832 - بترول لموقع حمد سعيد من عهدة الشبراوى-نوع الادخال فى نوبل-Automatic</v>
      </c>
      <c r="G13390" s="3" t="s">
        <v>6488</v>
      </c>
      <c r="H13390" s="5">
        <v>0</v>
      </c>
      <c r="I13390" s="5">
        <v>180</v>
      </c>
      <c r="J13390" s="5" t="s">
        <v>14</v>
      </c>
      <c r="K13390" s="13"/>
    </row>
    <row r="13391" spans="1:11" ht="58.2" thickBot="1">
      <c r="A13391" s="21">
        <f t="shared" si="975"/>
        <v>2136</v>
      </c>
      <c r="B13391" s="21"/>
      <c r="C13391" s="3" t="s">
        <v>6957</v>
      </c>
      <c r="D13391" s="18" t="s">
        <v>6975</v>
      </c>
      <c r="E13391" s="6" t="str">
        <f>C13391</f>
        <v>فيلا محمد ناجى المنصورى</v>
      </c>
      <c r="F13391" s="6" t="str">
        <f t="shared" si="976"/>
        <v>دمج البيانات من نوبل الى نظام يامى -مسلسل-2136-اسم الحساب من نوبل-فيلا محمد ناجى المنصورى-البيان-رقم سند الدفع : 1832 - بترول لموقع محمد ناجى من عهدة شبير-نوع الادخال فى نوبل-Automatic</v>
      </c>
      <c r="G13391" s="3" t="s">
        <v>6486</v>
      </c>
      <c r="H13391" s="5">
        <v>171.43</v>
      </c>
      <c r="I13391" s="5">
        <v>0</v>
      </c>
      <c r="J13391" s="5" t="s">
        <v>14</v>
      </c>
      <c r="K13391" s="13"/>
    </row>
    <row r="13392" spans="1:11" ht="58.2" thickBot="1">
      <c r="A13392" s="21">
        <f t="shared" si="975"/>
        <v>2136</v>
      </c>
      <c r="B13392" s="21"/>
      <c r="C13392" s="3" t="s">
        <v>26</v>
      </c>
      <c r="D13392" s="3" t="str">
        <f>VLOOKUP(C13392,'[1]Chart-of_Accounts (1)'!$B$20:$D$1316,3,)</f>
        <v>VAT Input</v>
      </c>
      <c r="E13392" s="3"/>
      <c r="F13392" s="6" t="str">
        <f t="shared" si="976"/>
        <v>دمج البيانات من نوبل الى نظام يامى -مسلسل-2136-اسم الحساب من نوبل-Value Added Tax (VAT OUT)-البيان-رقم سند الدفع : 1832 - بترول لموقع محمد ناجى من عهدة شبير - - -نوع الادخال فى نوبل-Automatic</v>
      </c>
      <c r="G13392" s="3" t="s">
        <v>6487</v>
      </c>
      <c r="H13392" s="5">
        <v>8.57</v>
      </c>
      <c r="I13392" s="5">
        <v>0</v>
      </c>
      <c r="J13392" s="5" t="s">
        <v>14</v>
      </c>
      <c r="K13392" s="13"/>
    </row>
    <row r="13393" spans="1:11" ht="58.2" thickBot="1">
      <c r="A13393" s="21">
        <f t="shared" si="975"/>
        <v>2136</v>
      </c>
      <c r="B13393" s="21"/>
      <c r="C13393" s="3" t="s">
        <v>21</v>
      </c>
      <c r="D13393" s="3" t="str">
        <f>VLOOKUP(C13393,'[1]Chart-of_Accounts (1)'!$B$20:$D$1316,3,)</f>
        <v>Petty Cash Imprest</v>
      </c>
      <c r="E13393" s="3"/>
      <c r="F13393" s="6" t="str">
        <f t="shared" si="976"/>
        <v>دمج البيانات من نوبل الى نظام يامى -مسلسل-2136-اسم الحساب من نوبل-عهدة شبير-البيان-رقم سند الدفع : 1832 - بترول لموقع محمد ناجى من عهدة شبير-نوع الادخال فى نوبل-Automatic</v>
      </c>
      <c r="G13393" s="3" t="s">
        <v>6486</v>
      </c>
      <c r="H13393" s="5">
        <v>0</v>
      </c>
      <c r="I13393" s="5">
        <v>180</v>
      </c>
      <c r="J13393" s="5" t="s">
        <v>14</v>
      </c>
      <c r="K13393" s="13"/>
    </row>
    <row r="13394" spans="1:11" ht="58.2" thickBot="1">
      <c r="A13394" s="21">
        <f t="shared" si="975"/>
        <v>2136</v>
      </c>
      <c r="B13394" s="21"/>
      <c r="C13394" s="3" t="s">
        <v>6964</v>
      </c>
      <c r="D13394" s="18" t="s">
        <v>6975</v>
      </c>
      <c r="E13394" s="6" t="str">
        <f>C13394</f>
        <v>فيلا زليخة الحمادى</v>
      </c>
      <c r="F13394" s="6" t="str">
        <f t="shared" si="976"/>
        <v>دمج البيانات من نوبل الى نظام يامى -مسلسل-2136-اسم الحساب من نوبل-فيلا زليخة الحمادى-البيان-رقم سند الدفع : 1832 - بترول لموقع زليخة الحمادى من عهدة الشبراوى-نوع الادخال فى نوبل-Automatic</v>
      </c>
      <c r="G13394" s="3" t="s">
        <v>6490</v>
      </c>
      <c r="H13394" s="5">
        <v>171.43</v>
      </c>
      <c r="I13394" s="5">
        <v>0</v>
      </c>
      <c r="J13394" s="5" t="s">
        <v>14</v>
      </c>
      <c r="K13394" s="13"/>
    </row>
    <row r="13395" spans="1:11" ht="69.599999999999994" thickBot="1">
      <c r="A13395" s="21">
        <f t="shared" si="975"/>
        <v>2136</v>
      </c>
      <c r="B13395" s="21"/>
      <c r="C13395" s="3" t="s">
        <v>26</v>
      </c>
      <c r="D13395" s="3" t="str">
        <f>VLOOKUP(C13395,'[1]Chart-of_Accounts (1)'!$B$20:$D$1316,3,)</f>
        <v>VAT Input</v>
      </c>
      <c r="E13395" s="3"/>
      <c r="F13395" s="6" t="str">
        <f t="shared" si="976"/>
        <v>دمج البيانات من نوبل الى نظام يامى -مسلسل-2136-اسم الحساب من نوبل-Value Added Tax (VAT OUT)-البيان-رقم سند الدفع : 1832 - بترول لموقع زليخة الحمادى من عهدة الشبراوى - - -نوع الادخال فى نوبل-Automatic</v>
      </c>
      <c r="G13395" s="3" t="s">
        <v>6491</v>
      </c>
      <c r="H13395" s="5">
        <v>8.57</v>
      </c>
      <c r="I13395" s="5">
        <v>0</v>
      </c>
      <c r="J13395" s="5" t="s">
        <v>14</v>
      </c>
      <c r="K13395" s="13"/>
    </row>
    <row r="13396" spans="1:11" ht="58.2" thickBot="1">
      <c r="A13396" s="21">
        <f t="shared" si="975"/>
        <v>2136</v>
      </c>
      <c r="B13396" s="22"/>
      <c r="C13396" s="3" t="s">
        <v>21</v>
      </c>
      <c r="D13396" s="3" t="str">
        <f>VLOOKUP(C13396,'[1]Chart-of_Accounts (1)'!$B$20:$D$1316,3,)</f>
        <v>Petty Cash Imprest</v>
      </c>
      <c r="E13396" s="3"/>
      <c r="F13396" s="6" t="str">
        <f t="shared" si="976"/>
        <v>دمج البيانات من نوبل الى نظام يامى -مسلسل-2136-اسم الحساب من نوبل-عهدة شبير-البيان-رقم سند الدفع : 1832 - بترول لموقع زليخة الحمادى من عهدة الشبراوى-نوع الادخال فى نوبل-Automatic</v>
      </c>
      <c r="G13396" s="3" t="s">
        <v>6490</v>
      </c>
      <c r="H13396" s="5">
        <v>0</v>
      </c>
      <c r="I13396" s="5">
        <v>180</v>
      </c>
      <c r="J13396" s="5" t="s">
        <v>14</v>
      </c>
      <c r="K13396" s="13"/>
    </row>
    <row r="13397" spans="1:11" ht="58.2" thickBot="1">
      <c r="A13397" s="20">
        <v>2137</v>
      </c>
      <c r="B13397" s="20" t="s">
        <v>6169</v>
      </c>
      <c r="C13397" s="6" t="s">
        <v>6954</v>
      </c>
      <c r="D13397" s="18" t="s">
        <v>6975</v>
      </c>
      <c r="E13397" s="6" t="str">
        <f>C13397</f>
        <v>فيلا احمد راشد المنصورى</v>
      </c>
      <c r="F13397" s="6" t="str">
        <f t="shared" si="976"/>
        <v>دمج البيانات من نوبل الى نظام يامى -مسلسل-2137-اسم الحساب من نوبل-فيلا احمد راشد المنصورى-البيان-رقم سند الدفع : 1833 - ديكور جبس لموقع احمد راشد المنصورى من عهدة شبير-نوع الادخال فى نوبل-Automatic</v>
      </c>
      <c r="G13397" s="6" t="s">
        <v>6492</v>
      </c>
      <c r="H13397" s="7">
        <v>2000</v>
      </c>
      <c r="I13397" s="8">
        <v>0</v>
      </c>
      <c r="J13397" s="8" t="s">
        <v>14</v>
      </c>
      <c r="K13397" s="13"/>
    </row>
    <row r="13398" spans="1:11" ht="58.2" thickBot="1">
      <c r="A13398" s="21">
        <f t="shared" ref="A13398:A13414" si="977">A13397</f>
        <v>2137</v>
      </c>
      <c r="B13398" s="21"/>
      <c r="C13398" s="3" t="s">
        <v>21</v>
      </c>
      <c r="D13398" s="3" t="str">
        <f>VLOOKUP(C13398,'[1]Chart-of_Accounts (1)'!$B$20:$D$1316,3,)</f>
        <v>Petty Cash Imprest</v>
      </c>
      <c r="E13398" s="3"/>
      <c r="F13398" s="6" t="str">
        <f t="shared" si="976"/>
        <v>دمج البيانات من نوبل الى نظام يامى -مسلسل-2137-اسم الحساب من نوبل-عهدة شبير-البيان-رقم سند الدفع : 1833 - ديكور جبس لموقع احمد راشد المنصورى من عهدة شبير-نوع الادخال فى نوبل-Automatic</v>
      </c>
      <c r="G13398" s="3" t="s">
        <v>6492</v>
      </c>
      <c r="H13398" s="5">
        <v>0</v>
      </c>
      <c r="I13398" s="4">
        <v>2000</v>
      </c>
      <c r="J13398" s="5" t="s">
        <v>14</v>
      </c>
      <c r="K13398" s="13"/>
    </row>
    <row r="13399" spans="1:11" ht="58.2" thickBot="1">
      <c r="A13399" s="21">
        <f t="shared" si="977"/>
        <v>2137</v>
      </c>
      <c r="B13399" s="21"/>
      <c r="C13399" s="3" t="s">
        <v>6966</v>
      </c>
      <c r="D13399" s="18" t="s">
        <v>6975</v>
      </c>
      <c r="E13399" s="6" t="str">
        <f>C13399</f>
        <v>فيلا على ضبيب العامرى</v>
      </c>
      <c r="F13399" s="6" t="str">
        <f t="shared" si="976"/>
        <v>دمج البيانات من نوبل الى نظام يامى -مسلسل-2137-اسم الحساب من نوبل-فيلا على ضبيب العامرى-البيان-رقم سند الدفع : 1833 - حفر مجارى لموقع على ضبيب العامرى من عهدة شبير-نوع الادخال فى نوبل-Automatic</v>
      </c>
      <c r="G13399" s="3" t="s">
        <v>6493</v>
      </c>
      <c r="H13399" s="5">
        <v>860</v>
      </c>
      <c r="I13399" s="5">
        <v>0</v>
      </c>
      <c r="J13399" s="5" t="s">
        <v>14</v>
      </c>
      <c r="K13399" s="13"/>
    </row>
    <row r="13400" spans="1:11" ht="58.2" thickBot="1">
      <c r="A13400" s="21">
        <f t="shared" si="977"/>
        <v>2137</v>
      </c>
      <c r="B13400" s="21"/>
      <c r="C13400" s="3" t="s">
        <v>21</v>
      </c>
      <c r="D13400" s="3" t="str">
        <f>VLOOKUP(C13400,'[1]Chart-of_Accounts (1)'!$B$20:$D$1316,3,)</f>
        <v>Petty Cash Imprest</v>
      </c>
      <c r="E13400" s="3"/>
      <c r="F13400" s="6" t="str">
        <f t="shared" si="976"/>
        <v>دمج البيانات من نوبل الى نظام يامى -مسلسل-2137-اسم الحساب من نوبل-عهدة شبير-البيان-رقم سند الدفع : 1833 - حفر مجارى لموقع على ضبيب العامرى من عهدة شبير-نوع الادخال فى نوبل-Automatic</v>
      </c>
      <c r="G13400" s="3" t="s">
        <v>6493</v>
      </c>
      <c r="H13400" s="5">
        <v>0</v>
      </c>
      <c r="I13400" s="5">
        <v>860</v>
      </c>
      <c r="J13400" s="5" t="s">
        <v>14</v>
      </c>
      <c r="K13400" s="13"/>
    </row>
    <row r="13401" spans="1:11" ht="58.2" thickBot="1">
      <c r="A13401" s="21">
        <f t="shared" si="977"/>
        <v>2137</v>
      </c>
      <c r="B13401" s="21"/>
      <c r="C13401" s="3" t="s">
        <v>298</v>
      </c>
      <c r="D13401" s="3" t="str">
        <f>VLOOKUP(C13401,'[1]Chart-of_Accounts (1)'!$B$20:$D$1316,3,)</f>
        <v>Maint. Furniture &amp; Fixtures</v>
      </c>
      <c r="E13401" s="3"/>
      <c r="F13401" s="6" t="str">
        <f t="shared" si="976"/>
        <v>دمج البيانات من نوبل الى نظام يامى -مسلسل-2137-اسم الحساب من نوبل-Maint- Cars &amp; Vehicles-البيان-رقم سند الدفع : 1833 - تبديل صفايف سيارة شبير من عهدة شبير-نوع الادخال فى نوبل-Automatic</v>
      </c>
      <c r="G13401" s="3" t="s">
        <v>6494</v>
      </c>
      <c r="H13401" s="5">
        <v>50</v>
      </c>
      <c r="I13401" s="5">
        <v>0</v>
      </c>
      <c r="J13401" s="5" t="s">
        <v>14</v>
      </c>
      <c r="K13401" s="13"/>
    </row>
    <row r="13402" spans="1:11" ht="58.2" thickBot="1">
      <c r="A13402" s="21">
        <f t="shared" si="977"/>
        <v>2137</v>
      </c>
      <c r="B13402" s="21"/>
      <c r="C13402" s="3" t="s">
        <v>21</v>
      </c>
      <c r="D13402" s="3" t="str">
        <f>VLOOKUP(C13402,'[1]Chart-of_Accounts (1)'!$B$20:$D$1316,3,)</f>
        <v>Petty Cash Imprest</v>
      </c>
      <c r="E13402" s="3"/>
      <c r="F13402" s="6" t="str">
        <f t="shared" si="976"/>
        <v>دمج البيانات من نوبل الى نظام يامى -مسلسل-2137-اسم الحساب من نوبل-عهدة شبير-البيان-رقم سند الدفع : 1833 - تبديل صفايف سيارة شبير من عهدة شبير-نوع الادخال فى نوبل-Automatic</v>
      </c>
      <c r="G13402" s="3" t="s">
        <v>6494</v>
      </c>
      <c r="H13402" s="5">
        <v>0</v>
      </c>
      <c r="I13402" s="5">
        <v>50</v>
      </c>
      <c r="J13402" s="5" t="s">
        <v>14</v>
      </c>
      <c r="K13402" s="13"/>
    </row>
    <row r="13403" spans="1:11" ht="58.2" thickBot="1">
      <c r="A13403" s="21">
        <f t="shared" si="977"/>
        <v>2137</v>
      </c>
      <c r="B13403" s="21"/>
      <c r="C13403" s="3" t="s">
        <v>298</v>
      </c>
      <c r="D13403" s="3" t="str">
        <f>VLOOKUP(C13403,'[1]Chart-of_Accounts (1)'!$B$20:$D$1316,3,)</f>
        <v>Maint. Furniture &amp; Fixtures</v>
      </c>
      <c r="E13403" s="3"/>
      <c r="F13403" s="6" t="str">
        <f t="shared" si="976"/>
        <v>دمج البيانات من نوبل الى نظام يامى -مسلسل-2137-اسم الحساب من نوبل-Maint- Cars &amp; Vehicles-البيان-رقم سند الدفع : 1833 - زيت جنريتور سيارة رقم 59022 من عهدة شبير-نوع الادخال فى نوبل-Automatic</v>
      </c>
      <c r="G13403" s="3" t="s">
        <v>6495</v>
      </c>
      <c r="H13403" s="5">
        <v>65</v>
      </c>
      <c r="I13403" s="5">
        <v>0</v>
      </c>
      <c r="J13403" s="5" t="s">
        <v>14</v>
      </c>
      <c r="K13403" s="13"/>
    </row>
    <row r="13404" spans="1:11" ht="58.2" thickBot="1">
      <c r="A13404" s="21">
        <f t="shared" si="977"/>
        <v>2137</v>
      </c>
      <c r="B13404" s="21"/>
      <c r="C13404" s="3" t="s">
        <v>21</v>
      </c>
      <c r="D13404" s="3" t="str">
        <f>VLOOKUP(C13404,'[1]Chart-of_Accounts (1)'!$B$20:$D$1316,3,)</f>
        <v>Petty Cash Imprest</v>
      </c>
      <c r="E13404" s="3"/>
      <c r="F13404" s="6" t="str">
        <f t="shared" si="976"/>
        <v>دمج البيانات من نوبل الى نظام يامى -مسلسل-2137-اسم الحساب من نوبل-عهدة شبير-البيان-رقم سند الدفع : 1833 - زيت جنريتور سيارة رقم 59022 من عهدة شبير-نوع الادخال فى نوبل-Automatic</v>
      </c>
      <c r="G13404" s="3" t="s">
        <v>6495</v>
      </c>
      <c r="H13404" s="5">
        <v>0</v>
      </c>
      <c r="I13404" s="5">
        <v>65</v>
      </c>
      <c r="J13404" s="5" t="s">
        <v>14</v>
      </c>
      <c r="K13404" s="13"/>
    </row>
    <row r="13405" spans="1:11" ht="58.2" thickBot="1">
      <c r="A13405" s="21">
        <f t="shared" si="977"/>
        <v>2137</v>
      </c>
      <c r="B13405" s="21"/>
      <c r="C13405" s="3" t="s">
        <v>298</v>
      </c>
      <c r="D13405" s="3" t="str">
        <f>VLOOKUP(C13405,'[1]Chart-of_Accounts (1)'!$B$20:$D$1316,3,)</f>
        <v>Maint. Furniture &amp; Fixtures</v>
      </c>
      <c r="E13405" s="3"/>
      <c r="F13405" s="6" t="str">
        <f t="shared" si="976"/>
        <v>دمج البيانات من نوبل الى نظام يامى -مسلسل-2137-اسم الحساب من نوبل-Maint- Cars &amp; Vehicles-البيان-رقم سند الدفع : 1833 - مفتاح سيارة هونداى ؤقم 79853 من عهدة شبير-نوع الادخال فى نوبل-Automatic</v>
      </c>
      <c r="G13405" s="3" t="s">
        <v>6496</v>
      </c>
      <c r="H13405" s="5">
        <v>100</v>
      </c>
      <c r="I13405" s="5">
        <v>0</v>
      </c>
      <c r="J13405" s="5" t="s">
        <v>14</v>
      </c>
      <c r="K13405" s="13"/>
    </row>
    <row r="13406" spans="1:11" ht="58.2" thickBot="1">
      <c r="A13406" s="21">
        <f t="shared" si="977"/>
        <v>2137</v>
      </c>
      <c r="B13406" s="21"/>
      <c r="C13406" s="3" t="s">
        <v>21</v>
      </c>
      <c r="D13406" s="3" t="str">
        <f>VLOOKUP(C13406,'[1]Chart-of_Accounts (1)'!$B$20:$D$1316,3,)</f>
        <v>Petty Cash Imprest</v>
      </c>
      <c r="E13406" s="3"/>
      <c r="F13406" s="6" t="str">
        <f t="shared" si="976"/>
        <v>دمج البيانات من نوبل الى نظام يامى -مسلسل-2137-اسم الحساب من نوبل-عهدة شبير-البيان-رقم سند الدفع : 1833 - مفتاح سيارة هونداى ؤقم 79853 من عهدة شبير-نوع الادخال فى نوبل-Automatic</v>
      </c>
      <c r="G13406" s="3" t="s">
        <v>6496</v>
      </c>
      <c r="H13406" s="5">
        <v>0</v>
      </c>
      <c r="I13406" s="5">
        <v>100</v>
      </c>
      <c r="J13406" s="5" t="s">
        <v>14</v>
      </c>
      <c r="K13406" s="13"/>
    </row>
    <row r="13407" spans="1:11" ht="58.2" thickBot="1">
      <c r="A13407" s="21">
        <f t="shared" si="977"/>
        <v>2137</v>
      </c>
      <c r="B13407" s="21"/>
      <c r="C13407" s="3" t="s">
        <v>298</v>
      </c>
      <c r="D13407" s="3" t="str">
        <f>VLOOKUP(C13407,'[1]Chart-of_Accounts (1)'!$B$20:$D$1316,3,)</f>
        <v>Maint. Furniture &amp; Fixtures</v>
      </c>
      <c r="E13407" s="3"/>
      <c r="F13407" s="6" t="str">
        <f t="shared" si="976"/>
        <v>دمج البيانات من نوبل الى نظام يامى -مسلسل-2137-اسم الحساب من نوبل-Maint- Cars &amp; Vehicles-البيان-رقم سند الدفع : 1833 - تبديل زيت سيارة من عهدة شبير-نوع الادخال فى نوبل-Automatic</v>
      </c>
      <c r="G13407" s="3" t="s">
        <v>6497</v>
      </c>
      <c r="H13407" s="5">
        <v>45</v>
      </c>
      <c r="I13407" s="5">
        <v>0</v>
      </c>
      <c r="J13407" s="5" t="s">
        <v>14</v>
      </c>
      <c r="K13407" s="13"/>
    </row>
    <row r="13408" spans="1:11" ht="46.8" thickBot="1">
      <c r="A13408" s="21">
        <f t="shared" si="977"/>
        <v>2137</v>
      </c>
      <c r="B13408" s="21"/>
      <c r="C13408" s="3" t="s">
        <v>21</v>
      </c>
      <c r="D13408" s="3" t="str">
        <f>VLOOKUP(C13408,'[1]Chart-of_Accounts (1)'!$B$20:$D$1316,3,)</f>
        <v>Petty Cash Imprest</v>
      </c>
      <c r="E13408" s="3"/>
      <c r="F13408" s="6" t="str">
        <f t="shared" si="976"/>
        <v>دمج البيانات من نوبل الى نظام يامى -مسلسل-2137-اسم الحساب من نوبل-عهدة شبير-البيان-رقم سند الدفع : 1833 - تبديل زيت سيارة من عهدة شبير-نوع الادخال فى نوبل-Automatic</v>
      </c>
      <c r="G13408" s="3" t="s">
        <v>6497</v>
      </c>
      <c r="H13408" s="5">
        <v>0</v>
      </c>
      <c r="I13408" s="5">
        <v>45</v>
      </c>
      <c r="J13408" s="5" t="s">
        <v>14</v>
      </c>
      <c r="K13408" s="13"/>
    </row>
    <row r="13409" spans="1:11" ht="58.2" thickBot="1">
      <c r="A13409" s="21">
        <f t="shared" si="977"/>
        <v>2137</v>
      </c>
      <c r="B13409" s="21"/>
      <c r="C13409" s="3" t="s">
        <v>298</v>
      </c>
      <c r="D13409" s="3" t="str">
        <f>VLOOKUP(C13409,'[1]Chart-of_Accounts (1)'!$B$20:$D$1316,3,)</f>
        <v>Maint. Furniture &amp; Fixtures</v>
      </c>
      <c r="E13409" s="3"/>
      <c r="F13409" s="6" t="str">
        <f t="shared" si="976"/>
        <v>دمج البيانات من نوبل الى نظام يامى -مسلسل-2137-اسم الحساب من نوبل-Maint- Cars &amp; Vehicles-البيان-رقم سند الدفع : 1833 - تصليح سيارة سبير من عهدة شبير-نوع الادخال فى نوبل-Automatic</v>
      </c>
      <c r="G13409" s="3" t="s">
        <v>6498</v>
      </c>
      <c r="H13409" s="5">
        <v>120</v>
      </c>
      <c r="I13409" s="5">
        <v>0</v>
      </c>
      <c r="J13409" s="5" t="s">
        <v>14</v>
      </c>
      <c r="K13409" s="13"/>
    </row>
    <row r="13410" spans="1:11" ht="46.8" thickBot="1">
      <c r="A13410" s="21">
        <f t="shared" si="977"/>
        <v>2137</v>
      </c>
      <c r="B13410" s="21"/>
      <c r="C13410" s="3" t="s">
        <v>21</v>
      </c>
      <c r="D13410" s="3" t="str">
        <f>VLOOKUP(C13410,'[1]Chart-of_Accounts (1)'!$B$20:$D$1316,3,)</f>
        <v>Petty Cash Imprest</v>
      </c>
      <c r="E13410" s="3"/>
      <c r="F13410" s="6" t="str">
        <f t="shared" si="976"/>
        <v>دمج البيانات من نوبل الى نظام يامى -مسلسل-2137-اسم الحساب من نوبل-عهدة شبير-البيان-رقم سند الدفع : 1833 - تصليح سيارة سبير من عهدة شبير-نوع الادخال فى نوبل-Automatic</v>
      </c>
      <c r="G13410" s="3" t="s">
        <v>6498</v>
      </c>
      <c r="H13410" s="5">
        <v>0</v>
      </c>
      <c r="I13410" s="5">
        <v>120</v>
      </c>
      <c r="J13410" s="5" t="s">
        <v>14</v>
      </c>
      <c r="K13410" s="13"/>
    </row>
    <row r="13411" spans="1:11" ht="58.2" thickBot="1">
      <c r="A13411" s="21">
        <f t="shared" si="977"/>
        <v>2137</v>
      </c>
      <c r="B13411" s="21"/>
      <c r="C13411" s="3" t="s">
        <v>342</v>
      </c>
      <c r="D13411" s="18" t="s">
        <v>342</v>
      </c>
      <c r="E13411" s="3"/>
      <c r="F13411" s="6" t="str">
        <f t="shared" si="976"/>
        <v>دمج البيانات من نوبل الى نظام يامى -مسلسل-2137-اسم الحساب من نوبل-Hospitality-البيان-رقم سند الدفع : 1833 - فرشة ديتا وبيباك من عهدة شبير-نوع الادخال فى نوبل-Automatic</v>
      </c>
      <c r="G13411" s="3" t="s">
        <v>6499</v>
      </c>
      <c r="H13411" s="5">
        <v>270</v>
      </c>
      <c r="I13411" s="5">
        <v>0</v>
      </c>
      <c r="J13411" s="5" t="s">
        <v>14</v>
      </c>
      <c r="K13411" s="13"/>
    </row>
    <row r="13412" spans="1:11" ht="46.8" thickBot="1">
      <c r="A13412" s="21">
        <f t="shared" si="977"/>
        <v>2137</v>
      </c>
      <c r="B13412" s="21"/>
      <c r="C13412" s="3" t="s">
        <v>21</v>
      </c>
      <c r="D13412" s="3" t="str">
        <f>VLOOKUP(C13412,'[1]Chart-of_Accounts (1)'!$B$20:$D$1316,3,)</f>
        <v>Petty Cash Imprest</v>
      </c>
      <c r="E13412" s="3"/>
      <c r="F13412" s="6" t="str">
        <f t="shared" si="976"/>
        <v>دمج البيانات من نوبل الى نظام يامى -مسلسل-2137-اسم الحساب من نوبل-عهدة شبير-البيان-رقم سند الدفع : 1833 - فرشة ديتا وبيباك من عهدة شبير-نوع الادخال فى نوبل-Automatic</v>
      </c>
      <c r="G13412" s="3" t="s">
        <v>6499</v>
      </c>
      <c r="H13412" s="5">
        <v>0</v>
      </c>
      <c r="I13412" s="5">
        <v>270</v>
      </c>
      <c r="J13412" s="5" t="s">
        <v>14</v>
      </c>
      <c r="K13412" s="13"/>
    </row>
    <row r="13413" spans="1:11" ht="58.2" thickBot="1">
      <c r="A13413" s="21">
        <f t="shared" si="977"/>
        <v>2137</v>
      </c>
      <c r="B13413" s="21"/>
      <c r="C13413" s="3" t="s">
        <v>6952</v>
      </c>
      <c r="D13413" s="18" t="s">
        <v>6975</v>
      </c>
      <c r="E13413" s="6" t="str">
        <f>C13413</f>
        <v>فيلا عفراء المزروعى</v>
      </c>
      <c r="F13413" s="6" t="str">
        <f t="shared" si="976"/>
        <v>دمج البيانات من نوبل الى نظام يامى -مسلسل-2137-اسم الحساب من نوبل-فيلا عفراء المزروعى-البيان-رقم سند الدفع : 1833 - سلم حديد لموقع عفراء المزروعى من عهدة شبير-نوع الادخال فى نوبل-Automatic</v>
      </c>
      <c r="G13413" s="3" t="s">
        <v>6500</v>
      </c>
      <c r="H13413" s="4">
        <v>5687</v>
      </c>
      <c r="I13413" s="5">
        <v>0</v>
      </c>
      <c r="J13413" s="5" t="s">
        <v>14</v>
      </c>
      <c r="K13413" s="13"/>
    </row>
    <row r="13414" spans="1:11" ht="58.2" thickBot="1">
      <c r="A13414" s="21">
        <f t="shared" si="977"/>
        <v>2137</v>
      </c>
      <c r="B13414" s="22"/>
      <c r="C13414" s="3" t="s">
        <v>21</v>
      </c>
      <c r="D13414" s="3" t="str">
        <f>VLOOKUP(C13414,'[1]Chart-of_Accounts (1)'!$B$20:$D$1316,3,)</f>
        <v>Petty Cash Imprest</v>
      </c>
      <c r="E13414" s="3"/>
      <c r="F13414" s="6" t="str">
        <f t="shared" si="976"/>
        <v>دمج البيانات من نوبل الى نظام يامى -مسلسل-2137-اسم الحساب من نوبل-عهدة شبير-البيان-رقم سند الدفع : 1833 - سلم حديد لموقع عفراء المزروعى من عهدة شبير-نوع الادخال فى نوبل-Automatic</v>
      </c>
      <c r="G13414" s="3" t="s">
        <v>6500</v>
      </c>
      <c r="H13414" s="5">
        <v>0</v>
      </c>
      <c r="I13414" s="4">
        <v>5687</v>
      </c>
      <c r="J13414" s="5" t="s">
        <v>14</v>
      </c>
      <c r="K13414" s="13"/>
    </row>
    <row r="13415" spans="1:11" ht="58.2" thickBot="1">
      <c r="A13415" s="20">
        <v>2138</v>
      </c>
      <c r="B13415" s="20" t="s">
        <v>6398</v>
      </c>
      <c r="C13415" s="6" t="s">
        <v>6966</v>
      </c>
      <c r="D13415" s="18" t="s">
        <v>6975</v>
      </c>
      <c r="E13415" s="6" t="str">
        <f>C13415</f>
        <v>فيلا على ضبيب العامرى</v>
      </c>
      <c r="F13415" s="6" t="str">
        <f t="shared" si="976"/>
        <v>دمج البيانات من نوبل الى نظام يامى -مسلسل-2138-اسم الحساب من نوبل-فيلا على ضبيب العامرى-البيان-رقم سند الدفع : 1834 - مواد بناء لموقع على ضبيب العامرى من عهدة شبير-نوع الادخال فى نوبل-Automatic</v>
      </c>
      <c r="G13415" s="6" t="s">
        <v>6501</v>
      </c>
      <c r="H13415" s="8">
        <v>391</v>
      </c>
      <c r="I13415" s="8">
        <v>0</v>
      </c>
      <c r="J13415" s="8" t="s">
        <v>14</v>
      </c>
      <c r="K13415" s="13"/>
    </row>
    <row r="13416" spans="1:11" ht="69.599999999999994" thickBot="1">
      <c r="A13416" s="21">
        <f t="shared" ref="A13416:A13432" si="978">A13415</f>
        <v>2138</v>
      </c>
      <c r="B13416" s="21"/>
      <c r="C13416" s="3" t="s">
        <v>26</v>
      </c>
      <c r="D13416" s="3" t="str">
        <f>VLOOKUP(C13416,'[1]Chart-of_Accounts (1)'!$B$20:$D$1316,3,)</f>
        <v>VAT Input</v>
      </c>
      <c r="E13416" s="3"/>
      <c r="F13416" s="6" t="str">
        <f t="shared" si="976"/>
        <v>دمج البيانات من نوبل الى نظام يامى -مسلسل-2138-اسم الحساب من نوبل-Value Added Tax (VAT OUT)-البيان-رقم سند الدفع : 1834 - مواد بناء لموقع على ضبيب العامرى من عهدة شبير - - -نوع الادخال فى نوبل-Automatic</v>
      </c>
      <c r="G13416" s="3" t="s">
        <v>6502</v>
      </c>
      <c r="H13416" s="5">
        <v>19.55</v>
      </c>
      <c r="I13416" s="5">
        <v>0</v>
      </c>
      <c r="J13416" s="5" t="s">
        <v>14</v>
      </c>
      <c r="K13416" s="13"/>
    </row>
    <row r="13417" spans="1:11" ht="58.2" thickBot="1">
      <c r="A13417" s="21">
        <f t="shared" si="978"/>
        <v>2138</v>
      </c>
      <c r="B13417" s="21"/>
      <c r="C13417" s="3" t="s">
        <v>21</v>
      </c>
      <c r="D13417" s="3" t="str">
        <f>VLOOKUP(C13417,'[1]Chart-of_Accounts (1)'!$B$20:$D$1316,3,)</f>
        <v>Petty Cash Imprest</v>
      </c>
      <c r="E13417" s="3"/>
      <c r="F13417" s="6" t="str">
        <f t="shared" si="976"/>
        <v>دمج البيانات من نوبل الى نظام يامى -مسلسل-2138-اسم الحساب من نوبل-عهدة شبير-البيان-رقم سند الدفع : 1834 - مواد بناء لموقع على ضبيب العامرى من عهدة شبير-نوع الادخال فى نوبل-Automatic</v>
      </c>
      <c r="G13417" s="3" t="s">
        <v>6501</v>
      </c>
      <c r="H13417" s="5">
        <v>0</v>
      </c>
      <c r="I13417" s="5">
        <v>410.55</v>
      </c>
      <c r="J13417" s="5" t="s">
        <v>14</v>
      </c>
      <c r="K13417" s="13"/>
    </row>
    <row r="13418" spans="1:11" ht="58.2" thickBot="1">
      <c r="A13418" s="21">
        <f t="shared" si="978"/>
        <v>2138</v>
      </c>
      <c r="B13418" s="21"/>
      <c r="C13418" s="3" t="s">
        <v>6930</v>
      </c>
      <c r="D13418" s="18" t="s">
        <v>6975</v>
      </c>
      <c r="E13418" s="6" t="str">
        <f>C13418</f>
        <v>فيلا حمد سعيد المزروعى</v>
      </c>
      <c r="F13418" s="6" t="str">
        <f t="shared" si="976"/>
        <v>دمج البيانات من نوبل الى نظام يامى -مسلسل-2138-اسم الحساب من نوبل-فيلا حمد سعيد المزروعى-البيان-رقم سند الدفع : 1834 - مواد بناء لموقع حمد سعيد من عهدة شبير-نوع الادخال فى نوبل-Automatic</v>
      </c>
      <c r="G13418" s="3" t="s">
        <v>6503</v>
      </c>
      <c r="H13418" s="5">
        <v>867</v>
      </c>
      <c r="I13418" s="5">
        <v>0</v>
      </c>
      <c r="J13418" s="5" t="s">
        <v>14</v>
      </c>
      <c r="K13418" s="13"/>
    </row>
    <row r="13419" spans="1:11" ht="58.2" thickBot="1">
      <c r="A13419" s="21">
        <f t="shared" si="978"/>
        <v>2138</v>
      </c>
      <c r="B13419" s="21"/>
      <c r="C13419" s="3" t="s">
        <v>26</v>
      </c>
      <c r="D13419" s="3" t="str">
        <f>VLOOKUP(C13419,'[1]Chart-of_Accounts (1)'!$B$20:$D$1316,3,)</f>
        <v>VAT Input</v>
      </c>
      <c r="E13419" s="3"/>
      <c r="F13419" s="6" t="str">
        <f t="shared" si="976"/>
        <v>دمج البيانات من نوبل الى نظام يامى -مسلسل-2138-اسم الحساب من نوبل-Value Added Tax (VAT OUT)-البيان-رقم سند الدفع : 1834 - مواد بناء لموقع حمد سعيد من عهدة شبير - - -نوع الادخال فى نوبل-Automatic</v>
      </c>
      <c r="G13419" s="3" t="s">
        <v>6504</v>
      </c>
      <c r="H13419" s="5">
        <v>43.35</v>
      </c>
      <c r="I13419" s="5">
        <v>0</v>
      </c>
      <c r="J13419" s="5" t="s">
        <v>14</v>
      </c>
      <c r="K13419" s="13"/>
    </row>
    <row r="13420" spans="1:11" ht="58.2" thickBot="1">
      <c r="A13420" s="21">
        <f t="shared" si="978"/>
        <v>2138</v>
      </c>
      <c r="B13420" s="21"/>
      <c r="C13420" s="3" t="s">
        <v>21</v>
      </c>
      <c r="D13420" s="3" t="str">
        <f>VLOOKUP(C13420,'[1]Chart-of_Accounts (1)'!$B$20:$D$1316,3,)</f>
        <v>Petty Cash Imprest</v>
      </c>
      <c r="E13420" s="3"/>
      <c r="F13420" s="6" t="str">
        <f t="shared" si="976"/>
        <v>دمج البيانات من نوبل الى نظام يامى -مسلسل-2138-اسم الحساب من نوبل-عهدة شبير-البيان-رقم سند الدفع : 1834 - مواد بناء لموقع حمد سعيد من عهدة شبير-نوع الادخال فى نوبل-Automatic</v>
      </c>
      <c r="G13420" s="3" t="s">
        <v>6503</v>
      </c>
      <c r="H13420" s="5">
        <v>0</v>
      </c>
      <c r="I13420" s="5">
        <v>910.35</v>
      </c>
      <c r="J13420" s="5" t="s">
        <v>14</v>
      </c>
      <c r="K13420" s="13"/>
    </row>
    <row r="13421" spans="1:11" ht="58.2" thickBot="1">
      <c r="A13421" s="21">
        <f t="shared" si="978"/>
        <v>2138</v>
      </c>
      <c r="B13421" s="21"/>
      <c r="C13421" s="3" t="s">
        <v>6957</v>
      </c>
      <c r="D13421" s="18" t="s">
        <v>6975</v>
      </c>
      <c r="E13421" s="6" t="str">
        <f>C13421</f>
        <v>فيلا محمد ناجى المنصورى</v>
      </c>
      <c r="F13421" s="6" t="str">
        <f t="shared" si="976"/>
        <v>دمج البيانات من نوبل الى نظام يامى -مسلسل-2138-اسم الحساب من نوبل-فيلا محمد ناجى المنصورى-البيان-رقم سند الدفع : 1834 - مواد بناء لموقع محمد ناجى من عهدة شبير-نوع الادخال فى نوبل-Automatic</v>
      </c>
      <c r="G13421" s="3" t="s">
        <v>6505</v>
      </c>
      <c r="H13421" s="4">
        <v>1130</v>
      </c>
      <c r="I13421" s="5">
        <v>0</v>
      </c>
      <c r="J13421" s="5" t="s">
        <v>14</v>
      </c>
      <c r="K13421" s="13"/>
    </row>
    <row r="13422" spans="1:11" ht="58.2" thickBot="1">
      <c r="A13422" s="21">
        <f t="shared" si="978"/>
        <v>2138</v>
      </c>
      <c r="B13422" s="21"/>
      <c r="C13422" s="3" t="s">
        <v>26</v>
      </c>
      <c r="D13422" s="3" t="str">
        <f>VLOOKUP(C13422,'[1]Chart-of_Accounts (1)'!$B$20:$D$1316,3,)</f>
        <v>VAT Input</v>
      </c>
      <c r="E13422" s="3"/>
      <c r="F13422" s="6" t="str">
        <f t="shared" si="976"/>
        <v>دمج البيانات من نوبل الى نظام يامى -مسلسل-2138-اسم الحساب من نوبل-Value Added Tax (VAT OUT)-البيان-رقم سند الدفع : 1834 - مواد بناء لموقع محمد ناجى من عهدة شبير - - -نوع الادخال فى نوبل-Automatic</v>
      </c>
      <c r="G13422" s="3" t="s">
        <v>6506</v>
      </c>
      <c r="H13422" s="5">
        <v>56.5</v>
      </c>
      <c r="I13422" s="5">
        <v>0</v>
      </c>
      <c r="J13422" s="5" t="s">
        <v>14</v>
      </c>
      <c r="K13422" s="13"/>
    </row>
    <row r="13423" spans="1:11" ht="58.2" thickBot="1">
      <c r="A13423" s="21">
        <f t="shared" si="978"/>
        <v>2138</v>
      </c>
      <c r="B13423" s="21"/>
      <c r="C13423" s="3" t="s">
        <v>21</v>
      </c>
      <c r="D13423" s="3" t="str">
        <f>VLOOKUP(C13423,'[1]Chart-of_Accounts (1)'!$B$20:$D$1316,3,)</f>
        <v>Petty Cash Imprest</v>
      </c>
      <c r="E13423" s="3"/>
      <c r="F13423" s="6" t="str">
        <f t="shared" si="976"/>
        <v>دمج البيانات من نوبل الى نظام يامى -مسلسل-2138-اسم الحساب من نوبل-عهدة شبير-البيان-رقم سند الدفع : 1834 - مواد بناء لموقع محمد ناجى من عهدة شبير-نوع الادخال فى نوبل-Automatic</v>
      </c>
      <c r="G13423" s="3" t="s">
        <v>6505</v>
      </c>
      <c r="H13423" s="5">
        <v>0</v>
      </c>
      <c r="I13423" s="4">
        <v>1186.5</v>
      </c>
      <c r="J13423" s="5" t="s">
        <v>14</v>
      </c>
      <c r="K13423" s="13"/>
    </row>
    <row r="13424" spans="1:11" ht="58.2" thickBot="1">
      <c r="A13424" s="21">
        <f t="shared" si="978"/>
        <v>2138</v>
      </c>
      <c r="B13424" s="21"/>
      <c r="C13424" s="3" t="s">
        <v>298</v>
      </c>
      <c r="D13424" s="3" t="str">
        <f>VLOOKUP(C13424,'[1]Chart-of_Accounts (1)'!$B$20:$D$1316,3,)</f>
        <v>Maint. Furniture &amp; Fixtures</v>
      </c>
      <c r="E13424" s="3"/>
      <c r="F13424" s="6" t="str">
        <f t="shared" si="976"/>
        <v>دمج البيانات من نوبل الى نظام يامى -مسلسل-2138-اسم الحساب من نوبل-Maint- Cars &amp; Vehicles-البيان-رقم سند الدفع : 1834 - تصليح سيارة محمد من عهدة شبير-نوع الادخال فى نوبل-Automatic</v>
      </c>
      <c r="G13424" s="3" t="s">
        <v>6507</v>
      </c>
      <c r="H13424" s="5">
        <v>214</v>
      </c>
      <c r="I13424" s="5">
        <v>0</v>
      </c>
      <c r="J13424" s="5" t="s">
        <v>14</v>
      </c>
      <c r="K13424" s="13"/>
    </row>
    <row r="13425" spans="1:11" ht="58.2" thickBot="1">
      <c r="A13425" s="21">
        <f t="shared" si="978"/>
        <v>2138</v>
      </c>
      <c r="B13425" s="21"/>
      <c r="C13425" s="3" t="s">
        <v>26</v>
      </c>
      <c r="D13425" s="3" t="str">
        <f>VLOOKUP(C13425,'[1]Chart-of_Accounts (1)'!$B$20:$D$1316,3,)</f>
        <v>VAT Input</v>
      </c>
      <c r="E13425" s="3"/>
      <c r="F13425" s="6" t="str">
        <f t="shared" si="976"/>
        <v>دمج البيانات من نوبل الى نظام يامى -مسلسل-2138-اسم الحساب من نوبل-Value Added Tax (VAT OUT)-البيان-رقم سند الدفع : 1834 - تصليح سيارة محمد من عهدة شبير - - -نوع الادخال فى نوبل-Automatic</v>
      </c>
      <c r="G13425" s="3" t="s">
        <v>6508</v>
      </c>
      <c r="H13425" s="5">
        <v>10.7</v>
      </c>
      <c r="I13425" s="5">
        <v>0</v>
      </c>
      <c r="J13425" s="5" t="s">
        <v>14</v>
      </c>
      <c r="K13425" s="13"/>
    </row>
    <row r="13426" spans="1:11" ht="46.8" thickBot="1">
      <c r="A13426" s="21">
        <f t="shared" si="978"/>
        <v>2138</v>
      </c>
      <c r="B13426" s="21"/>
      <c r="C13426" s="3" t="s">
        <v>21</v>
      </c>
      <c r="D13426" s="3" t="str">
        <f>VLOOKUP(C13426,'[1]Chart-of_Accounts (1)'!$B$20:$D$1316,3,)</f>
        <v>Petty Cash Imprest</v>
      </c>
      <c r="E13426" s="3"/>
      <c r="F13426" s="6" t="str">
        <f t="shared" si="976"/>
        <v>دمج البيانات من نوبل الى نظام يامى -مسلسل-2138-اسم الحساب من نوبل-عهدة شبير-البيان-رقم سند الدفع : 1834 - تصليح سيارة محمد من عهدة شبير-نوع الادخال فى نوبل-Automatic</v>
      </c>
      <c r="G13426" s="3" t="s">
        <v>6507</v>
      </c>
      <c r="H13426" s="5">
        <v>0</v>
      </c>
      <c r="I13426" s="5">
        <v>224.7</v>
      </c>
      <c r="J13426" s="5" t="s">
        <v>14</v>
      </c>
      <c r="K13426" s="13"/>
    </row>
    <row r="13427" spans="1:11" ht="58.2" thickBot="1">
      <c r="A13427" s="21">
        <f t="shared" si="978"/>
        <v>2138</v>
      </c>
      <c r="B13427" s="21"/>
      <c r="C13427" s="3" t="s">
        <v>6931</v>
      </c>
      <c r="D13427" s="18" t="s">
        <v>6975</v>
      </c>
      <c r="E13427" s="6" t="str">
        <f>C13427</f>
        <v>فيلا عبيد الهاملى</v>
      </c>
      <c r="F13427" s="6" t="str">
        <f t="shared" si="976"/>
        <v>دمج البيانات من نوبل الى نظام يامى -مسلسل-2138-اسم الحساب من نوبل-فيلا عبيد الهاملى-البيان-رقم سند الدفع : 1834 - قص نعلات لموقع عبيد الهاملى من عهدة شبير-نوع الادخال فى نوبل-Automatic</v>
      </c>
      <c r="G13427" s="3" t="s">
        <v>6509</v>
      </c>
      <c r="H13427" s="5">
        <v>48.6</v>
      </c>
      <c r="I13427" s="5">
        <v>0</v>
      </c>
      <c r="J13427" s="5" t="s">
        <v>14</v>
      </c>
      <c r="K13427" s="13"/>
    </row>
    <row r="13428" spans="1:11" ht="69.599999999999994" thickBot="1">
      <c r="A13428" s="21">
        <f t="shared" si="978"/>
        <v>2138</v>
      </c>
      <c r="B13428" s="21"/>
      <c r="C13428" s="3" t="s">
        <v>26</v>
      </c>
      <c r="D13428" s="3" t="str">
        <f>VLOOKUP(C13428,'[1]Chart-of_Accounts (1)'!$B$20:$D$1316,3,)</f>
        <v>VAT Input</v>
      </c>
      <c r="E13428" s="3"/>
      <c r="F13428" s="6" t="str">
        <f t="shared" si="976"/>
        <v>دمج البيانات من نوبل الى نظام يامى -مسلسل-2138-اسم الحساب من نوبل-Value Added Tax (VAT OUT)-البيان-رقم سند الدفع : 1834 - قص نعلات لموقع عبيد الهاملى من عهدة شبير - - -نوع الادخال فى نوبل-Automatic</v>
      </c>
      <c r="G13428" s="3" t="s">
        <v>6510</v>
      </c>
      <c r="H13428" s="5">
        <v>2.4300000000000002</v>
      </c>
      <c r="I13428" s="5">
        <v>0</v>
      </c>
      <c r="J13428" s="5" t="s">
        <v>14</v>
      </c>
      <c r="K13428" s="13"/>
    </row>
    <row r="13429" spans="1:11" ht="58.2" thickBot="1">
      <c r="A13429" s="21">
        <f t="shared" si="978"/>
        <v>2138</v>
      </c>
      <c r="B13429" s="21"/>
      <c r="C13429" s="3" t="s">
        <v>21</v>
      </c>
      <c r="D13429" s="3" t="str">
        <f>VLOOKUP(C13429,'[1]Chart-of_Accounts (1)'!$B$20:$D$1316,3,)</f>
        <v>Petty Cash Imprest</v>
      </c>
      <c r="E13429" s="3"/>
      <c r="F13429" s="6" t="str">
        <f t="shared" si="976"/>
        <v>دمج البيانات من نوبل الى نظام يامى -مسلسل-2138-اسم الحساب من نوبل-عهدة شبير-البيان-رقم سند الدفع : 1834 - قص نعلات لموقع عبيد الهاملى من عهدة شبير-نوع الادخال فى نوبل-Automatic</v>
      </c>
      <c r="G13429" s="3" t="s">
        <v>6509</v>
      </c>
      <c r="H13429" s="5">
        <v>0</v>
      </c>
      <c r="I13429" s="5">
        <v>51.03</v>
      </c>
      <c r="J13429" s="5" t="s">
        <v>14</v>
      </c>
      <c r="K13429" s="13"/>
    </row>
    <row r="13430" spans="1:11" ht="58.2" thickBot="1">
      <c r="A13430" s="21">
        <f t="shared" si="978"/>
        <v>2138</v>
      </c>
      <c r="B13430" s="21"/>
      <c r="C13430" s="3" t="s">
        <v>298</v>
      </c>
      <c r="D13430" s="3" t="str">
        <f>VLOOKUP(C13430,'[1]Chart-of_Accounts (1)'!$B$20:$D$1316,3,)</f>
        <v>Maint. Furniture &amp; Fixtures</v>
      </c>
      <c r="E13430" s="3"/>
      <c r="F13430" s="6" t="str">
        <f t="shared" si="976"/>
        <v>دمج البيانات من نوبل الى نظام يامى -مسلسل-2138-اسم الحساب من نوبل-Maint- Cars &amp; Vehicles-البيان-رقم سند الدفع : 1834 - تصليح سيارة محمد من عهدة شبير-نوع الادخال فى نوبل-Automatic</v>
      </c>
      <c r="G13430" s="3" t="s">
        <v>6507</v>
      </c>
      <c r="H13430" s="5">
        <v>250</v>
      </c>
      <c r="I13430" s="5">
        <v>0</v>
      </c>
      <c r="J13430" s="5" t="s">
        <v>14</v>
      </c>
      <c r="K13430" s="13"/>
    </row>
    <row r="13431" spans="1:11" ht="58.2" thickBot="1">
      <c r="A13431" s="21">
        <f t="shared" si="978"/>
        <v>2138</v>
      </c>
      <c r="B13431" s="21"/>
      <c r="C13431" s="3" t="s">
        <v>26</v>
      </c>
      <c r="D13431" s="3" t="str">
        <f>VLOOKUP(C13431,'[1]Chart-of_Accounts (1)'!$B$20:$D$1316,3,)</f>
        <v>VAT Input</v>
      </c>
      <c r="E13431" s="3"/>
      <c r="F13431" s="6" t="str">
        <f t="shared" si="976"/>
        <v>دمج البيانات من نوبل الى نظام يامى -مسلسل-2138-اسم الحساب من نوبل-Value Added Tax (VAT OUT)-البيان-رقم سند الدفع : 1834 - تصليح سيارة محمد من عهدة شبير - - -نوع الادخال فى نوبل-Automatic</v>
      </c>
      <c r="G13431" s="3" t="s">
        <v>6508</v>
      </c>
      <c r="H13431" s="5">
        <v>12.5</v>
      </c>
      <c r="I13431" s="5">
        <v>0</v>
      </c>
      <c r="J13431" s="5" t="s">
        <v>14</v>
      </c>
      <c r="K13431" s="13"/>
    </row>
    <row r="13432" spans="1:11" ht="46.8" thickBot="1">
      <c r="A13432" s="21">
        <f t="shared" si="978"/>
        <v>2138</v>
      </c>
      <c r="B13432" s="22"/>
      <c r="C13432" s="3" t="s">
        <v>21</v>
      </c>
      <c r="D13432" s="3" t="str">
        <f>VLOOKUP(C13432,'[1]Chart-of_Accounts (1)'!$B$20:$D$1316,3,)</f>
        <v>Petty Cash Imprest</v>
      </c>
      <c r="E13432" s="3"/>
      <c r="F13432" s="6" t="str">
        <f t="shared" si="976"/>
        <v>دمج البيانات من نوبل الى نظام يامى -مسلسل-2138-اسم الحساب من نوبل-عهدة شبير-البيان-رقم سند الدفع : 1834 - تصليح سيارة محمد من عهدة شبير-نوع الادخال فى نوبل-Automatic</v>
      </c>
      <c r="G13432" s="3" t="s">
        <v>6507</v>
      </c>
      <c r="H13432" s="5">
        <v>0</v>
      </c>
      <c r="I13432" s="5">
        <v>262.5</v>
      </c>
      <c r="J13432" s="5" t="s">
        <v>14</v>
      </c>
      <c r="K13432" s="13"/>
    </row>
    <row r="13433" spans="1:11" ht="58.2" thickBot="1">
      <c r="A13433" s="20">
        <v>2139</v>
      </c>
      <c r="B13433" s="20" t="s">
        <v>6398</v>
      </c>
      <c r="C13433" s="6" t="s">
        <v>6942</v>
      </c>
      <c r="D13433" s="18" t="s">
        <v>6975</v>
      </c>
      <c r="E13433" s="6" t="str">
        <f>C13433</f>
        <v>مسجد راشد كندى المرر</v>
      </c>
      <c r="F13433" s="6" t="str">
        <f t="shared" si="976"/>
        <v>دمج البيانات من نوبل الى نظام يامى -مسلسل-2139-اسم الحساب من نوبل-مسجد راشد كندى المرر-البيان-رقم سند الدفع : 1835 - بترول لموقع مسجد راشد كندى المرر من عهدة علاء-نوع الادخال فى نوبل-Automatic</v>
      </c>
      <c r="G13433" s="6" t="s">
        <v>6511</v>
      </c>
      <c r="H13433" s="8">
        <v>47.62</v>
      </c>
      <c r="I13433" s="8">
        <v>0</v>
      </c>
      <c r="J13433" s="8" t="s">
        <v>14</v>
      </c>
      <c r="K13433" s="13"/>
    </row>
    <row r="13434" spans="1:11" ht="69.599999999999994" thickBot="1">
      <c r="A13434" s="21">
        <f t="shared" ref="A13434:A13459" si="979">A13433</f>
        <v>2139</v>
      </c>
      <c r="B13434" s="21"/>
      <c r="C13434" s="3" t="s">
        <v>26</v>
      </c>
      <c r="D13434" s="3" t="str">
        <f>VLOOKUP(C13434,'[1]Chart-of_Accounts (1)'!$B$20:$D$1316,3,)</f>
        <v>VAT Input</v>
      </c>
      <c r="E13434" s="3"/>
      <c r="F13434" s="6" t="str">
        <f t="shared" si="976"/>
        <v>دمج البيانات من نوبل الى نظام يامى -مسلسل-2139-اسم الحساب من نوبل-Value Added Tax (VAT OUT)-البيان-رقم سند الدفع : 1835 - بترول لموقع مسجد راشد كندى المرر من عهدة علاء - - -نوع الادخال فى نوبل-Automatic</v>
      </c>
      <c r="G13434" s="3" t="s">
        <v>6512</v>
      </c>
      <c r="H13434" s="5">
        <v>2.38</v>
      </c>
      <c r="I13434" s="5">
        <v>0</v>
      </c>
      <c r="J13434" s="5" t="s">
        <v>14</v>
      </c>
      <c r="K13434" s="13"/>
    </row>
    <row r="13435" spans="1:11" ht="58.2" thickBot="1">
      <c r="A13435" s="21">
        <f t="shared" si="979"/>
        <v>2139</v>
      </c>
      <c r="B13435" s="21"/>
      <c r="C13435" s="3" t="s">
        <v>339</v>
      </c>
      <c r="D13435" s="3" t="str">
        <f>VLOOKUP(C13435,'[1]Chart-of_Accounts (1)'!$B$20:$D$1316,3,)</f>
        <v>Petty Cash Imprest</v>
      </c>
      <c r="E13435" s="3"/>
      <c r="F13435" s="6" t="str">
        <f t="shared" si="976"/>
        <v>دمج البيانات من نوبل الى نظام يامى -مسلسل-2139-اسم الحساب من نوبل-عهدة علاء العقلة-البيان-رقم سند الدفع : 1835 - بترول لموقع مسجد راشد كندى المرر من عهدة علاء-نوع الادخال فى نوبل-Automatic</v>
      </c>
      <c r="G13435" s="3" t="s">
        <v>6511</v>
      </c>
      <c r="H13435" s="5">
        <v>0</v>
      </c>
      <c r="I13435" s="5">
        <v>50</v>
      </c>
      <c r="J13435" s="5" t="s">
        <v>14</v>
      </c>
      <c r="K13435" s="13"/>
    </row>
    <row r="13436" spans="1:11" ht="58.2" thickBot="1">
      <c r="A13436" s="21">
        <f t="shared" si="979"/>
        <v>2139</v>
      </c>
      <c r="B13436" s="21"/>
      <c r="C13436" s="3" t="s">
        <v>6961</v>
      </c>
      <c r="D13436" s="18" t="s">
        <v>6975</v>
      </c>
      <c r="E13436" s="6" t="str">
        <f>C13436</f>
        <v>مجالس محمد على المرر</v>
      </c>
      <c r="F13436" s="6" t="str">
        <f t="shared" si="976"/>
        <v>دمج البيانات من نوبل الى نظام يامى -مسلسل-2139-اسم الحساب من نوبل-مجالس محمد على المرر-البيان-رقم سند الدفع : 1835 - بترول لموقع مجالس المرر من عهدة علاء-نوع الادخال فى نوبل-Automatic</v>
      </c>
      <c r="G13436" s="3" t="s">
        <v>6513</v>
      </c>
      <c r="H13436" s="5">
        <v>14.29</v>
      </c>
      <c r="I13436" s="5">
        <v>0</v>
      </c>
      <c r="J13436" s="5" t="s">
        <v>14</v>
      </c>
      <c r="K13436" s="13"/>
    </row>
    <row r="13437" spans="1:11" ht="58.2" thickBot="1">
      <c r="A13437" s="21">
        <f t="shared" si="979"/>
        <v>2139</v>
      </c>
      <c r="B13437" s="21"/>
      <c r="C13437" s="3" t="s">
        <v>26</v>
      </c>
      <c r="D13437" s="3" t="str">
        <f>VLOOKUP(C13437,'[1]Chart-of_Accounts (1)'!$B$20:$D$1316,3,)</f>
        <v>VAT Input</v>
      </c>
      <c r="E13437" s="3"/>
      <c r="F13437" s="6" t="str">
        <f t="shared" si="976"/>
        <v>دمج البيانات من نوبل الى نظام يامى -مسلسل-2139-اسم الحساب من نوبل-Value Added Tax (VAT OUT)-البيان-رقم سند الدفع : 1835 - بترول لموقع مجالس المرر من عهدة علاء - - -نوع الادخال فى نوبل-Automatic</v>
      </c>
      <c r="G13437" s="3" t="s">
        <v>6514</v>
      </c>
      <c r="H13437" s="5">
        <v>0.71</v>
      </c>
      <c r="I13437" s="5">
        <v>0</v>
      </c>
      <c r="J13437" s="5" t="s">
        <v>14</v>
      </c>
      <c r="K13437" s="13"/>
    </row>
    <row r="13438" spans="1:11" ht="58.2" thickBot="1">
      <c r="A13438" s="21">
        <f t="shared" si="979"/>
        <v>2139</v>
      </c>
      <c r="B13438" s="21"/>
      <c r="C13438" s="3" t="s">
        <v>339</v>
      </c>
      <c r="D13438" s="3" t="str">
        <f>VLOOKUP(C13438,'[1]Chart-of_Accounts (1)'!$B$20:$D$1316,3,)</f>
        <v>Petty Cash Imprest</v>
      </c>
      <c r="E13438" s="3"/>
      <c r="F13438" s="6" t="str">
        <f t="shared" si="976"/>
        <v>دمج البيانات من نوبل الى نظام يامى -مسلسل-2139-اسم الحساب من نوبل-عهدة علاء العقلة-البيان-رقم سند الدفع : 1835 - بترول لموقع مجالس المرر من عهدة علاء-نوع الادخال فى نوبل-Automatic</v>
      </c>
      <c r="G13438" s="3" t="s">
        <v>6513</v>
      </c>
      <c r="H13438" s="5">
        <v>0</v>
      </c>
      <c r="I13438" s="5">
        <v>15</v>
      </c>
      <c r="J13438" s="5" t="s">
        <v>14</v>
      </c>
      <c r="K13438" s="13"/>
    </row>
    <row r="13439" spans="1:11" ht="58.2" thickBot="1">
      <c r="A13439" s="21">
        <f t="shared" si="979"/>
        <v>2139</v>
      </c>
      <c r="B13439" s="21"/>
      <c r="C13439" s="3" t="s">
        <v>6961</v>
      </c>
      <c r="D13439" s="18" t="s">
        <v>6975</v>
      </c>
      <c r="E13439" s="6" t="str">
        <f>C13439</f>
        <v>مجالس محمد على المرر</v>
      </c>
      <c r="F13439" s="6" t="str">
        <f t="shared" si="976"/>
        <v>دمج البيانات من نوبل الى نظام يامى -مسلسل-2139-اسم الحساب من نوبل-مجالس محمد على المرر-البيان-رقم سند الدفع : 1835 - بترول لموقع مجالس المرر من عهدة علاء-نوع الادخال فى نوبل-Automatic</v>
      </c>
      <c r="G13439" s="3" t="s">
        <v>6513</v>
      </c>
      <c r="H13439" s="5">
        <v>14.29</v>
      </c>
      <c r="I13439" s="5">
        <v>0</v>
      </c>
      <c r="J13439" s="5" t="s">
        <v>14</v>
      </c>
      <c r="K13439" s="13"/>
    </row>
    <row r="13440" spans="1:11" ht="58.2" thickBot="1">
      <c r="A13440" s="21">
        <f t="shared" si="979"/>
        <v>2139</v>
      </c>
      <c r="B13440" s="21"/>
      <c r="C13440" s="3" t="s">
        <v>26</v>
      </c>
      <c r="D13440" s="3" t="str">
        <f>VLOOKUP(C13440,'[1]Chart-of_Accounts (1)'!$B$20:$D$1316,3,)</f>
        <v>VAT Input</v>
      </c>
      <c r="E13440" s="3"/>
      <c r="F13440" s="6" t="str">
        <f t="shared" si="976"/>
        <v>دمج البيانات من نوبل الى نظام يامى -مسلسل-2139-اسم الحساب من نوبل-Value Added Tax (VAT OUT)-البيان-رقم سند الدفع : 1835 - بترول لموقع مجالس المرر من عهدة علاء - - -نوع الادخال فى نوبل-Automatic</v>
      </c>
      <c r="G13440" s="3" t="s">
        <v>6514</v>
      </c>
      <c r="H13440" s="5">
        <v>0.71</v>
      </c>
      <c r="I13440" s="5">
        <v>0</v>
      </c>
      <c r="J13440" s="5" t="s">
        <v>14</v>
      </c>
      <c r="K13440" s="13"/>
    </row>
    <row r="13441" spans="1:11" ht="58.2" thickBot="1">
      <c r="A13441" s="21">
        <f t="shared" si="979"/>
        <v>2139</v>
      </c>
      <c r="B13441" s="21"/>
      <c r="C13441" s="3" t="s">
        <v>339</v>
      </c>
      <c r="D13441" s="3" t="str">
        <f>VLOOKUP(C13441,'[1]Chart-of_Accounts (1)'!$B$20:$D$1316,3,)</f>
        <v>Petty Cash Imprest</v>
      </c>
      <c r="E13441" s="3"/>
      <c r="F13441" s="6" t="str">
        <f t="shared" si="976"/>
        <v>دمج البيانات من نوبل الى نظام يامى -مسلسل-2139-اسم الحساب من نوبل-عهدة علاء العقلة-البيان-رقم سند الدفع : 1835 - بترول لموقع مجالس المرر من عهدة علاء-نوع الادخال فى نوبل-Automatic</v>
      </c>
      <c r="G13441" s="3" t="s">
        <v>6513</v>
      </c>
      <c r="H13441" s="5">
        <v>0</v>
      </c>
      <c r="I13441" s="5">
        <v>15</v>
      </c>
      <c r="J13441" s="5" t="s">
        <v>14</v>
      </c>
      <c r="K13441" s="13"/>
    </row>
    <row r="13442" spans="1:11" ht="58.2" thickBot="1">
      <c r="A13442" s="21">
        <f t="shared" si="979"/>
        <v>2139</v>
      </c>
      <c r="B13442" s="21"/>
      <c r="C13442" s="3" t="s">
        <v>6965</v>
      </c>
      <c r="D13442" s="18" t="s">
        <v>6975</v>
      </c>
      <c r="E13442" s="6" t="str">
        <f>C13442</f>
        <v>فيلا سالم على المهيرى المزروعى</v>
      </c>
      <c r="F13442" s="6" t="str">
        <f t="shared" si="976"/>
        <v>دمج البيانات من نوبل الى نظام يامى -مسلسل-2139-اسم الحساب من نوبل-فيلا سالم على المهيرى المزروعى-البيان-رقم سند الدفع : 1835 - مواد بناء لموقع سالم على المهيرى من عهدة علاء-نوع الادخال فى نوبل-Automatic</v>
      </c>
      <c r="G13442" s="3" t="s">
        <v>6515</v>
      </c>
      <c r="H13442" s="5">
        <v>24</v>
      </c>
      <c r="I13442" s="5">
        <v>0</v>
      </c>
      <c r="J13442" s="5" t="s">
        <v>14</v>
      </c>
      <c r="K13442" s="13"/>
    </row>
    <row r="13443" spans="1:11" ht="69.599999999999994" thickBot="1">
      <c r="A13443" s="21">
        <f t="shared" si="979"/>
        <v>2139</v>
      </c>
      <c r="B13443" s="21"/>
      <c r="C13443" s="3" t="s">
        <v>26</v>
      </c>
      <c r="D13443" s="3" t="str">
        <f>VLOOKUP(C13443,'[1]Chart-of_Accounts (1)'!$B$20:$D$1316,3,)</f>
        <v>VAT Input</v>
      </c>
      <c r="E13443" s="3"/>
      <c r="F13443" s="6" t="str">
        <f t="shared" si="976"/>
        <v>دمج البيانات من نوبل الى نظام يامى -مسلسل-2139-اسم الحساب من نوبل-Value Added Tax (VAT OUT)-البيان-رقم سند الدفع : 1835 - مواد بناء لموقع سالم على المهيرى من عهدة علاء - - -نوع الادخال فى نوبل-Automatic</v>
      </c>
      <c r="G13443" s="3" t="s">
        <v>6516</v>
      </c>
      <c r="H13443" s="5">
        <v>1.2</v>
      </c>
      <c r="I13443" s="5">
        <v>0</v>
      </c>
      <c r="J13443" s="5" t="s">
        <v>14</v>
      </c>
      <c r="K13443" s="13"/>
    </row>
    <row r="13444" spans="1:11" ht="58.2" thickBot="1">
      <c r="A13444" s="21">
        <f t="shared" si="979"/>
        <v>2139</v>
      </c>
      <c r="B13444" s="21"/>
      <c r="C13444" s="3" t="s">
        <v>339</v>
      </c>
      <c r="D13444" s="3" t="str">
        <f>VLOOKUP(C13444,'[1]Chart-of_Accounts (1)'!$B$20:$D$1316,3,)</f>
        <v>Petty Cash Imprest</v>
      </c>
      <c r="E13444" s="3"/>
      <c r="F13444" s="6" t="str">
        <f t="shared" si="976"/>
        <v>دمج البيانات من نوبل الى نظام يامى -مسلسل-2139-اسم الحساب من نوبل-عهدة علاء العقلة-البيان-رقم سند الدفع : 1835 - مواد بناء لموقع سالم على المهيرى من عهدة علاء-نوع الادخال فى نوبل-Automatic</v>
      </c>
      <c r="G13444" s="3" t="s">
        <v>6515</v>
      </c>
      <c r="H13444" s="5">
        <v>0</v>
      </c>
      <c r="I13444" s="5">
        <v>25.2</v>
      </c>
      <c r="J13444" s="5" t="s">
        <v>14</v>
      </c>
      <c r="K13444" s="13"/>
    </row>
    <row r="13445" spans="1:11" ht="58.2" thickBot="1">
      <c r="A13445" s="21">
        <f t="shared" si="979"/>
        <v>2139</v>
      </c>
      <c r="B13445" s="21"/>
      <c r="C13445" s="3" t="s">
        <v>6941</v>
      </c>
      <c r="D13445" s="18" t="s">
        <v>6975</v>
      </c>
      <c r="E13445" s="6" t="str">
        <f>C13445</f>
        <v>فيلا ايمان الحمادى</v>
      </c>
      <c r="F13445" s="6" t="str">
        <f t="shared" si="976"/>
        <v>دمج البيانات من نوبل الى نظام يامى -مسلسل-2139-اسم الحساب من نوبل-فيلا ايمان الحمادى-البيان-رقم سند الدفع : 1835 - مواد تكييف لموقع ايمان الحمادى من عهدة علاء-نوع الادخال فى نوبل-Automatic</v>
      </c>
      <c r="G13445" s="3" t="s">
        <v>6517</v>
      </c>
      <c r="H13445" s="5">
        <v>234</v>
      </c>
      <c r="I13445" s="5">
        <v>0</v>
      </c>
      <c r="J13445" s="5" t="s">
        <v>14</v>
      </c>
      <c r="K13445" s="13"/>
    </row>
    <row r="13446" spans="1:11" ht="69.599999999999994" thickBot="1">
      <c r="A13446" s="21">
        <f t="shared" si="979"/>
        <v>2139</v>
      </c>
      <c r="B13446" s="21"/>
      <c r="C13446" s="3" t="s">
        <v>26</v>
      </c>
      <c r="D13446" s="3" t="str">
        <f>VLOOKUP(C13446,'[1]Chart-of_Accounts (1)'!$B$20:$D$1316,3,)</f>
        <v>VAT Input</v>
      </c>
      <c r="E13446" s="3"/>
      <c r="F13446" s="6" t="str">
        <f t="shared" si="976"/>
        <v>دمج البيانات من نوبل الى نظام يامى -مسلسل-2139-اسم الحساب من نوبل-Value Added Tax (VAT OUT)-البيان-رقم سند الدفع : 1835 - مواد تكييف لموقع ايمان الحمادى من عهدة علاء - - -نوع الادخال فى نوبل-Automatic</v>
      </c>
      <c r="G13446" s="3" t="s">
        <v>6518</v>
      </c>
      <c r="H13446" s="5">
        <v>11.7</v>
      </c>
      <c r="I13446" s="5">
        <v>0</v>
      </c>
      <c r="J13446" s="5" t="s">
        <v>14</v>
      </c>
      <c r="K13446" s="13"/>
    </row>
    <row r="13447" spans="1:11" ht="58.2" thickBot="1">
      <c r="A13447" s="21">
        <f t="shared" si="979"/>
        <v>2139</v>
      </c>
      <c r="B13447" s="21"/>
      <c r="C13447" s="3" t="s">
        <v>339</v>
      </c>
      <c r="D13447" s="3" t="str">
        <f>VLOOKUP(C13447,'[1]Chart-of_Accounts (1)'!$B$20:$D$1316,3,)</f>
        <v>Petty Cash Imprest</v>
      </c>
      <c r="E13447" s="3"/>
      <c r="F13447" s="6" t="str">
        <f t="shared" ref="F13447:F13510" si="980">CONCATENATE("دمج البيانات من نوبل الى نظام يامى ","-","مسلسل","-",A13447,"-","اسم الحساب من نوبل","-",C13447,"-","البيان","-",G13447,"-","نوع الادخال فى نوبل","-",J13447)</f>
        <v>دمج البيانات من نوبل الى نظام يامى -مسلسل-2139-اسم الحساب من نوبل-عهدة علاء العقلة-البيان-رقم سند الدفع : 1835 - مواد تكييف لموقع ايمان الحمادى من عهدة علاء-نوع الادخال فى نوبل-Automatic</v>
      </c>
      <c r="G13447" s="3" t="s">
        <v>6517</v>
      </c>
      <c r="H13447" s="5">
        <v>0</v>
      </c>
      <c r="I13447" s="5">
        <v>245.7</v>
      </c>
      <c r="J13447" s="5" t="s">
        <v>14</v>
      </c>
      <c r="K13447" s="13"/>
    </row>
    <row r="13448" spans="1:11" ht="58.2" thickBot="1">
      <c r="A13448" s="21">
        <f t="shared" si="979"/>
        <v>2139</v>
      </c>
      <c r="B13448" s="21"/>
      <c r="C13448" s="3" t="s">
        <v>6965</v>
      </c>
      <c r="D13448" s="18" t="s">
        <v>6975</v>
      </c>
      <c r="E13448" s="6" t="str">
        <f>C13448</f>
        <v>فيلا سالم على المهيرى المزروعى</v>
      </c>
      <c r="F13448" s="6" t="str">
        <f t="shared" si="980"/>
        <v>دمج البيانات من نوبل الى نظام يامى -مسلسل-2139-اسم الحساب من نوبل-فيلا سالم على المهيرى المزروعى-البيان-رقم سند الدفع : 1835 - مواد بناء لموقع سالم على المهيرى من عهدة علاء-نوع الادخال فى نوبل-Automatic</v>
      </c>
      <c r="G13448" s="3" t="s">
        <v>6515</v>
      </c>
      <c r="H13448" s="5">
        <v>63</v>
      </c>
      <c r="I13448" s="5">
        <v>0</v>
      </c>
      <c r="J13448" s="5" t="s">
        <v>14</v>
      </c>
      <c r="K13448" s="13"/>
    </row>
    <row r="13449" spans="1:11" ht="69.599999999999994" thickBot="1">
      <c r="A13449" s="21">
        <f t="shared" si="979"/>
        <v>2139</v>
      </c>
      <c r="B13449" s="21"/>
      <c r="C13449" s="3" t="s">
        <v>26</v>
      </c>
      <c r="D13449" s="3" t="str">
        <f>VLOOKUP(C13449,'[1]Chart-of_Accounts (1)'!$B$20:$D$1316,3,)</f>
        <v>VAT Input</v>
      </c>
      <c r="E13449" s="3"/>
      <c r="F13449" s="6" t="str">
        <f t="shared" si="980"/>
        <v>دمج البيانات من نوبل الى نظام يامى -مسلسل-2139-اسم الحساب من نوبل-Value Added Tax (VAT OUT)-البيان-رقم سند الدفع : 1835 - مواد بناء لموقع سالم على المهيرى من عهدة علاء - - -نوع الادخال فى نوبل-Automatic</v>
      </c>
      <c r="G13449" s="3" t="s">
        <v>6516</v>
      </c>
      <c r="H13449" s="5">
        <v>3.15</v>
      </c>
      <c r="I13449" s="5">
        <v>0</v>
      </c>
      <c r="J13449" s="5" t="s">
        <v>14</v>
      </c>
      <c r="K13449" s="13"/>
    </row>
    <row r="13450" spans="1:11" ht="58.2" thickBot="1">
      <c r="A13450" s="21">
        <f t="shared" si="979"/>
        <v>2139</v>
      </c>
      <c r="B13450" s="21"/>
      <c r="C13450" s="3" t="s">
        <v>339</v>
      </c>
      <c r="D13450" s="3" t="str">
        <f>VLOOKUP(C13450,'[1]Chart-of_Accounts (1)'!$B$20:$D$1316,3,)</f>
        <v>Petty Cash Imprest</v>
      </c>
      <c r="E13450" s="3"/>
      <c r="F13450" s="6" t="str">
        <f t="shared" si="980"/>
        <v>دمج البيانات من نوبل الى نظام يامى -مسلسل-2139-اسم الحساب من نوبل-عهدة علاء العقلة-البيان-رقم سند الدفع : 1835 - مواد بناء لموقع سالم على المهيرى من عهدة علاء-نوع الادخال فى نوبل-Automatic</v>
      </c>
      <c r="G13450" s="3" t="s">
        <v>6515</v>
      </c>
      <c r="H13450" s="5">
        <v>0</v>
      </c>
      <c r="I13450" s="5">
        <v>66.150000000000006</v>
      </c>
      <c r="J13450" s="5" t="s">
        <v>14</v>
      </c>
      <c r="K13450" s="13"/>
    </row>
    <row r="13451" spans="1:11" ht="58.2" thickBot="1">
      <c r="A13451" s="21">
        <f t="shared" si="979"/>
        <v>2139</v>
      </c>
      <c r="B13451" s="21"/>
      <c r="C13451" s="3" t="s">
        <v>6941</v>
      </c>
      <c r="D13451" s="18" t="s">
        <v>6975</v>
      </c>
      <c r="E13451" s="6" t="str">
        <f>C13451</f>
        <v>فيلا ايمان الحمادى</v>
      </c>
      <c r="F13451" s="6" t="str">
        <f t="shared" si="980"/>
        <v>دمج البيانات من نوبل الى نظام يامى -مسلسل-2139-اسم الحساب من نوبل-فيلا ايمان الحمادى-البيان-رقم سند الدفع : 1835 - مواد تكييف لموقع ايمان الحمادى من عهدة علاء-نوع الادخال فى نوبل-Automatic</v>
      </c>
      <c r="G13451" s="3" t="s">
        <v>6517</v>
      </c>
      <c r="H13451" s="5">
        <v>434.25</v>
      </c>
      <c r="I13451" s="5">
        <v>0</v>
      </c>
      <c r="J13451" s="5" t="s">
        <v>14</v>
      </c>
      <c r="K13451" s="13"/>
    </row>
    <row r="13452" spans="1:11" ht="69.599999999999994" thickBot="1">
      <c r="A13452" s="21">
        <f t="shared" si="979"/>
        <v>2139</v>
      </c>
      <c r="B13452" s="21"/>
      <c r="C13452" s="3" t="s">
        <v>26</v>
      </c>
      <c r="D13452" s="3" t="str">
        <f>VLOOKUP(C13452,'[1]Chart-of_Accounts (1)'!$B$20:$D$1316,3,)</f>
        <v>VAT Input</v>
      </c>
      <c r="E13452" s="3"/>
      <c r="F13452" s="6" t="str">
        <f t="shared" si="980"/>
        <v>دمج البيانات من نوبل الى نظام يامى -مسلسل-2139-اسم الحساب من نوبل-Value Added Tax (VAT OUT)-البيان-رقم سند الدفع : 1835 - مواد تكييف لموقع ايمان الحمادى من عهدة علاء - - -نوع الادخال فى نوبل-Automatic</v>
      </c>
      <c r="G13452" s="3" t="s">
        <v>6518</v>
      </c>
      <c r="H13452" s="5">
        <v>21.71</v>
      </c>
      <c r="I13452" s="5">
        <v>0</v>
      </c>
      <c r="J13452" s="5" t="s">
        <v>14</v>
      </c>
      <c r="K13452" s="13"/>
    </row>
    <row r="13453" spans="1:11" ht="58.2" thickBot="1">
      <c r="A13453" s="21">
        <f t="shared" si="979"/>
        <v>2139</v>
      </c>
      <c r="B13453" s="21"/>
      <c r="C13453" s="3" t="s">
        <v>339</v>
      </c>
      <c r="D13453" s="3" t="str">
        <f>VLOOKUP(C13453,'[1]Chart-of_Accounts (1)'!$B$20:$D$1316,3,)</f>
        <v>Petty Cash Imprest</v>
      </c>
      <c r="E13453" s="3"/>
      <c r="F13453" s="6" t="str">
        <f t="shared" si="980"/>
        <v>دمج البيانات من نوبل الى نظام يامى -مسلسل-2139-اسم الحساب من نوبل-عهدة علاء العقلة-البيان-رقم سند الدفع : 1835 - مواد تكييف لموقع ايمان الحمادى من عهدة علاء-نوع الادخال فى نوبل-Automatic</v>
      </c>
      <c r="G13453" s="3" t="s">
        <v>6517</v>
      </c>
      <c r="H13453" s="5">
        <v>0</v>
      </c>
      <c r="I13453" s="5">
        <v>455.96</v>
      </c>
      <c r="J13453" s="5" t="s">
        <v>14</v>
      </c>
      <c r="K13453" s="13"/>
    </row>
    <row r="13454" spans="1:11" ht="58.2" thickBot="1">
      <c r="A13454" s="21">
        <f t="shared" si="979"/>
        <v>2139</v>
      </c>
      <c r="B13454" s="21"/>
      <c r="C13454" s="3" t="s">
        <v>6965</v>
      </c>
      <c r="D13454" s="18" t="s">
        <v>6975</v>
      </c>
      <c r="E13454" s="6" t="str">
        <f>C13454</f>
        <v>فيلا سالم على المهيرى المزروعى</v>
      </c>
      <c r="F13454" s="6" t="str">
        <f t="shared" si="980"/>
        <v>دمج البيانات من نوبل الى نظام يامى -مسلسل-2139-اسم الحساب من نوبل-فيلا سالم على المهيرى المزروعى-البيان-رقم سند الدفع : 1835 - مواد بناء لموقع سالم على المهيرى من عهدة علاء-نوع الادخال فى نوبل-Automatic</v>
      </c>
      <c r="G13454" s="3" t="s">
        <v>6515</v>
      </c>
      <c r="H13454" s="5">
        <v>574</v>
      </c>
      <c r="I13454" s="5">
        <v>0</v>
      </c>
      <c r="J13454" s="5" t="s">
        <v>14</v>
      </c>
      <c r="K13454" s="13"/>
    </row>
    <row r="13455" spans="1:11" ht="69.599999999999994" thickBot="1">
      <c r="A13455" s="21">
        <f t="shared" si="979"/>
        <v>2139</v>
      </c>
      <c r="B13455" s="21"/>
      <c r="C13455" s="3" t="s">
        <v>26</v>
      </c>
      <c r="D13455" s="3" t="str">
        <f>VLOOKUP(C13455,'[1]Chart-of_Accounts (1)'!$B$20:$D$1316,3,)</f>
        <v>VAT Input</v>
      </c>
      <c r="E13455" s="3"/>
      <c r="F13455" s="6" t="str">
        <f t="shared" si="980"/>
        <v>دمج البيانات من نوبل الى نظام يامى -مسلسل-2139-اسم الحساب من نوبل-Value Added Tax (VAT OUT)-البيان-رقم سند الدفع : 1835 - مواد بناء لموقع سالم على المهيرى من عهدة علاء - - -نوع الادخال فى نوبل-Automatic</v>
      </c>
      <c r="G13455" s="3" t="s">
        <v>6516</v>
      </c>
      <c r="H13455" s="5">
        <v>28.7</v>
      </c>
      <c r="I13455" s="5">
        <v>0</v>
      </c>
      <c r="J13455" s="5" t="s">
        <v>14</v>
      </c>
      <c r="K13455" s="13"/>
    </row>
    <row r="13456" spans="1:11" ht="58.2" thickBot="1">
      <c r="A13456" s="21">
        <f t="shared" si="979"/>
        <v>2139</v>
      </c>
      <c r="B13456" s="21"/>
      <c r="C13456" s="3" t="s">
        <v>339</v>
      </c>
      <c r="D13456" s="3" t="str">
        <f>VLOOKUP(C13456,'[1]Chart-of_Accounts (1)'!$B$20:$D$1316,3,)</f>
        <v>Petty Cash Imprest</v>
      </c>
      <c r="E13456" s="3"/>
      <c r="F13456" s="6" t="str">
        <f t="shared" si="980"/>
        <v>دمج البيانات من نوبل الى نظام يامى -مسلسل-2139-اسم الحساب من نوبل-عهدة علاء العقلة-البيان-رقم سند الدفع : 1835 - مواد بناء لموقع سالم على المهيرى من عهدة علاء-نوع الادخال فى نوبل-Automatic</v>
      </c>
      <c r="G13456" s="3" t="s">
        <v>6515</v>
      </c>
      <c r="H13456" s="5">
        <v>0</v>
      </c>
      <c r="I13456" s="5">
        <v>602.70000000000005</v>
      </c>
      <c r="J13456" s="5" t="s">
        <v>14</v>
      </c>
      <c r="K13456" s="13"/>
    </row>
    <row r="13457" spans="1:11" ht="58.2" thickBot="1">
      <c r="A13457" s="21">
        <f t="shared" si="979"/>
        <v>2139</v>
      </c>
      <c r="B13457" s="21"/>
      <c r="C13457" s="3" t="s">
        <v>6965</v>
      </c>
      <c r="D13457" s="18" t="s">
        <v>6975</v>
      </c>
      <c r="E13457" s="6" t="str">
        <f>C13457</f>
        <v>فيلا سالم على المهيرى المزروعى</v>
      </c>
      <c r="F13457" s="6" t="str">
        <f t="shared" si="980"/>
        <v>دمج البيانات من نوبل الى نظام يامى -مسلسل-2139-اسم الحساب من نوبل-فيلا سالم على المهيرى المزروعى-البيان-رقم سند الدفع : 1835 - مواد بناء لموقع سالم على المهيرى من عهدة علاء-نوع الادخال فى نوبل-Automatic</v>
      </c>
      <c r="G13457" s="3" t="s">
        <v>6515</v>
      </c>
      <c r="H13457" s="4">
        <v>2393.6</v>
      </c>
      <c r="I13457" s="5">
        <v>0</v>
      </c>
      <c r="J13457" s="5" t="s">
        <v>14</v>
      </c>
      <c r="K13457" s="13"/>
    </row>
    <row r="13458" spans="1:11" ht="69.599999999999994" thickBot="1">
      <c r="A13458" s="21">
        <f t="shared" si="979"/>
        <v>2139</v>
      </c>
      <c r="B13458" s="21"/>
      <c r="C13458" s="3" t="s">
        <v>26</v>
      </c>
      <c r="D13458" s="3" t="str">
        <f>VLOOKUP(C13458,'[1]Chart-of_Accounts (1)'!$B$20:$D$1316,3,)</f>
        <v>VAT Input</v>
      </c>
      <c r="E13458" s="3"/>
      <c r="F13458" s="6" t="str">
        <f t="shared" si="980"/>
        <v>دمج البيانات من نوبل الى نظام يامى -مسلسل-2139-اسم الحساب من نوبل-Value Added Tax (VAT OUT)-البيان-رقم سند الدفع : 1835 - مواد بناء لموقع سالم على المهيرى من عهدة علاء - - -نوع الادخال فى نوبل-Automatic</v>
      </c>
      <c r="G13458" s="3" t="s">
        <v>6516</v>
      </c>
      <c r="H13458" s="5">
        <v>119.68</v>
      </c>
      <c r="I13458" s="5">
        <v>0</v>
      </c>
      <c r="J13458" s="5" t="s">
        <v>14</v>
      </c>
      <c r="K13458" s="13"/>
    </row>
    <row r="13459" spans="1:11" ht="58.2" thickBot="1">
      <c r="A13459" s="21">
        <f t="shared" si="979"/>
        <v>2139</v>
      </c>
      <c r="B13459" s="22"/>
      <c r="C13459" s="3" t="s">
        <v>339</v>
      </c>
      <c r="D13459" s="3" t="str">
        <f>VLOOKUP(C13459,'[1]Chart-of_Accounts (1)'!$B$20:$D$1316,3,)</f>
        <v>Petty Cash Imprest</v>
      </c>
      <c r="E13459" s="3"/>
      <c r="F13459" s="6" t="str">
        <f t="shared" si="980"/>
        <v>دمج البيانات من نوبل الى نظام يامى -مسلسل-2139-اسم الحساب من نوبل-عهدة علاء العقلة-البيان-رقم سند الدفع : 1835 - مواد بناء لموقع سالم على المهيرى من عهدة علاء-نوع الادخال فى نوبل-Automatic</v>
      </c>
      <c r="G13459" s="3" t="s">
        <v>6515</v>
      </c>
      <c r="H13459" s="5">
        <v>0</v>
      </c>
      <c r="I13459" s="4">
        <v>2513.2800000000002</v>
      </c>
      <c r="J13459" s="5" t="s">
        <v>14</v>
      </c>
      <c r="K13459" s="13"/>
    </row>
    <row r="13460" spans="1:11" ht="58.2" thickBot="1">
      <c r="A13460" s="20">
        <v>2140</v>
      </c>
      <c r="B13460" s="20" t="s">
        <v>6398</v>
      </c>
      <c r="C13460" s="6" t="s">
        <v>6961</v>
      </c>
      <c r="D13460" s="18" t="s">
        <v>6975</v>
      </c>
      <c r="E13460" s="6" t="str">
        <f>C13460</f>
        <v>مجالس محمد على المرر</v>
      </c>
      <c r="F13460" s="6" t="str">
        <f t="shared" si="980"/>
        <v>دمج البيانات من نوبل الى نظام يامى -مسلسل-2140-اسم الحساب من نوبل-مجالس محمد على المرر-البيان-رقم سند الدفع : 1836 - حفر لموقع مجالس المرر من عهدة علاء-نوع الادخال فى نوبل-Automatic</v>
      </c>
      <c r="G13460" s="6" t="s">
        <v>6519</v>
      </c>
      <c r="H13460" s="8">
        <v>150</v>
      </c>
      <c r="I13460" s="8">
        <v>0</v>
      </c>
      <c r="J13460" s="8" t="s">
        <v>14</v>
      </c>
      <c r="K13460" s="13"/>
    </row>
    <row r="13461" spans="1:11" ht="58.2" thickBot="1">
      <c r="A13461" s="21">
        <f t="shared" ref="A13461:A13465" si="981">A13460</f>
        <v>2140</v>
      </c>
      <c r="B13461" s="21"/>
      <c r="C13461" s="3" t="s">
        <v>339</v>
      </c>
      <c r="D13461" s="3" t="str">
        <f>VLOOKUP(C13461,'[1]Chart-of_Accounts (1)'!$B$20:$D$1316,3,)</f>
        <v>Petty Cash Imprest</v>
      </c>
      <c r="E13461" s="3"/>
      <c r="F13461" s="6" t="str">
        <f t="shared" si="980"/>
        <v>دمج البيانات من نوبل الى نظام يامى -مسلسل-2140-اسم الحساب من نوبل-عهدة علاء العقلة-البيان-رقم سند الدفع : 1836 - حفر لموقع مجالس المرر من عهدة علاء-نوع الادخال فى نوبل-Automatic</v>
      </c>
      <c r="G13461" s="3" t="s">
        <v>6519</v>
      </c>
      <c r="H13461" s="5">
        <v>0</v>
      </c>
      <c r="I13461" s="5">
        <v>150</v>
      </c>
      <c r="J13461" s="5" t="s">
        <v>14</v>
      </c>
      <c r="K13461" s="13"/>
    </row>
    <row r="13462" spans="1:11" ht="58.2" thickBot="1">
      <c r="A13462" s="21">
        <f t="shared" si="981"/>
        <v>2140</v>
      </c>
      <c r="B13462" s="21"/>
      <c r="C13462" s="3" t="s">
        <v>6961</v>
      </c>
      <c r="D13462" s="18" t="s">
        <v>6975</v>
      </c>
      <c r="E13462" s="6" t="str">
        <f>C13462</f>
        <v>مجالس محمد على المرر</v>
      </c>
      <c r="F13462" s="6" t="str">
        <f t="shared" si="980"/>
        <v>دمج البيانات من نوبل الى نظام يامى -مسلسل-2140-اسم الحساب من نوبل-مجالس محمد على المرر-البيان-رقم سند الدفع : 1836 - زيت للكومباكتر لموقع مجالس المرر من عهدة علاء-نوع الادخال فى نوبل-Automatic</v>
      </c>
      <c r="G13462" s="3" t="s">
        <v>6520</v>
      </c>
      <c r="H13462" s="5">
        <v>15</v>
      </c>
      <c r="I13462" s="5">
        <v>0</v>
      </c>
      <c r="J13462" s="5" t="s">
        <v>14</v>
      </c>
      <c r="K13462" s="13"/>
    </row>
    <row r="13463" spans="1:11" ht="58.2" thickBot="1">
      <c r="A13463" s="21">
        <f t="shared" si="981"/>
        <v>2140</v>
      </c>
      <c r="B13463" s="21"/>
      <c r="C13463" s="3" t="s">
        <v>339</v>
      </c>
      <c r="D13463" s="3" t="str">
        <f>VLOOKUP(C13463,'[1]Chart-of_Accounts (1)'!$B$20:$D$1316,3,)</f>
        <v>Petty Cash Imprest</v>
      </c>
      <c r="E13463" s="3"/>
      <c r="F13463" s="6" t="str">
        <f t="shared" si="980"/>
        <v>دمج البيانات من نوبل الى نظام يامى -مسلسل-2140-اسم الحساب من نوبل-عهدة علاء العقلة-البيان-رقم سند الدفع : 1836 - زيت للكومباكتر لموقع مجالس المرر من عهدة علاء-نوع الادخال فى نوبل-Automatic</v>
      </c>
      <c r="G13463" s="3" t="s">
        <v>6520</v>
      </c>
      <c r="H13463" s="5">
        <v>0</v>
      </c>
      <c r="I13463" s="5">
        <v>15</v>
      </c>
      <c r="J13463" s="5" t="s">
        <v>14</v>
      </c>
      <c r="K13463" s="13"/>
    </row>
    <row r="13464" spans="1:11" ht="58.2" thickBot="1">
      <c r="A13464" s="21">
        <f t="shared" si="981"/>
        <v>2140</v>
      </c>
      <c r="B13464" s="21"/>
      <c r="C13464" s="3" t="s">
        <v>298</v>
      </c>
      <c r="D13464" s="3" t="str">
        <f>VLOOKUP(C13464,'[1]Chart-of_Accounts (1)'!$B$20:$D$1316,3,)</f>
        <v>Maint. Furniture &amp; Fixtures</v>
      </c>
      <c r="E13464" s="3"/>
      <c r="F13464" s="6" t="str">
        <f t="shared" si="980"/>
        <v>دمج البيانات من نوبل الى نظام يامى -مسلسل-2140-اسم الحساب من نوبل-Maint- Cars &amp; Vehicles-البيان-رقم سند الدفع : 1836 - زيت محرك من عهدة علاء-نوع الادخال فى نوبل-Automatic</v>
      </c>
      <c r="G13464" s="3" t="s">
        <v>6521</v>
      </c>
      <c r="H13464" s="5">
        <v>20</v>
      </c>
      <c r="I13464" s="5">
        <v>0</v>
      </c>
      <c r="J13464" s="5" t="s">
        <v>14</v>
      </c>
      <c r="K13464" s="13"/>
    </row>
    <row r="13465" spans="1:11" ht="46.8" thickBot="1">
      <c r="A13465" s="21">
        <f t="shared" si="981"/>
        <v>2140</v>
      </c>
      <c r="B13465" s="22"/>
      <c r="C13465" s="3" t="s">
        <v>339</v>
      </c>
      <c r="D13465" s="3" t="str">
        <f>VLOOKUP(C13465,'[1]Chart-of_Accounts (1)'!$B$20:$D$1316,3,)</f>
        <v>Petty Cash Imprest</v>
      </c>
      <c r="E13465" s="3"/>
      <c r="F13465" s="6" t="str">
        <f t="shared" si="980"/>
        <v>دمج البيانات من نوبل الى نظام يامى -مسلسل-2140-اسم الحساب من نوبل-عهدة علاء العقلة-البيان-رقم سند الدفع : 1836 - زيت محرك من عهدة علاء-نوع الادخال فى نوبل-Automatic</v>
      </c>
      <c r="G13465" s="3" t="s">
        <v>6521</v>
      </c>
      <c r="H13465" s="5">
        <v>0</v>
      </c>
      <c r="I13465" s="5">
        <v>20</v>
      </c>
      <c r="J13465" s="5" t="s">
        <v>14</v>
      </c>
      <c r="K13465" s="13"/>
    </row>
    <row r="13466" spans="1:11" ht="58.2" thickBot="1">
      <c r="A13466" s="20">
        <v>2141</v>
      </c>
      <c r="B13466" s="20" t="s">
        <v>6483</v>
      </c>
      <c r="C13466" s="6" t="s">
        <v>339</v>
      </c>
      <c r="D13466" s="3" t="str">
        <f>VLOOKUP(C13466,'[1]Chart-of_Accounts (1)'!$B$20:$D$1316,3,)</f>
        <v>Petty Cash Imprest</v>
      </c>
      <c r="E13466" s="6"/>
      <c r="F13466" s="6" t="str">
        <f t="shared" si="980"/>
        <v>دمج البيانات من نوبل الى نظام يامى -مسلسل-2141-اسم الحساب من نوبل-عهدة علاء العقلة-البيان-رقم سند الدفع : 1837 - تصفية عهدة علاء العقله من عهدة مهندس على -نوع الادخال فى نوبل-Automatic</v>
      </c>
      <c r="G13466" s="6" t="s">
        <v>6522</v>
      </c>
      <c r="H13466" s="8">
        <v>370</v>
      </c>
      <c r="I13466" s="8">
        <v>0</v>
      </c>
      <c r="J13466" s="8" t="s">
        <v>14</v>
      </c>
      <c r="K13466" s="13"/>
    </row>
    <row r="13467" spans="1:11" ht="58.2" thickBot="1">
      <c r="A13467" s="21">
        <f t="shared" ref="A13467:A13469" si="982">A13466</f>
        <v>2141</v>
      </c>
      <c r="B13467" s="21"/>
      <c r="C13467" s="3" t="s">
        <v>18</v>
      </c>
      <c r="D13467" s="3" t="str">
        <f>VLOOKUP(C13467,'[1]Chart-of_Accounts (1)'!$B$20:$D$1316,3,)</f>
        <v>Petty Cash Imprest</v>
      </c>
      <c r="E13467" s="3"/>
      <c r="F13467" s="6" t="str">
        <f t="shared" si="980"/>
        <v>دمج البيانات من نوبل الى نظام يامى -مسلسل-2141-اسم الحساب من نوبل-عهدة مهندس علي-البيان-رقم سند الدفع : 1837 - تصفية عهدة علاء العقله من عهدة مهندس على -نوع الادخال فى نوبل-Automatic</v>
      </c>
      <c r="G13467" s="3" t="s">
        <v>6522</v>
      </c>
      <c r="H13467" s="5">
        <v>0</v>
      </c>
      <c r="I13467" s="5">
        <v>370</v>
      </c>
      <c r="J13467" s="5" t="s">
        <v>14</v>
      </c>
      <c r="K13467" s="13"/>
    </row>
    <row r="13468" spans="1:11" ht="58.2" thickBot="1">
      <c r="A13468" s="21">
        <f t="shared" si="982"/>
        <v>2141</v>
      </c>
      <c r="B13468" s="21"/>
      <c r="C13468" s="3" t="s">
        <v>339</v>
      </c>
      <c r="D13468" s="3" t="str">
        <f>VLOOKUP(C13468,'[1]Chart-of_Accounts (1)'!$B$20:$D$1316,3,)</f>
        <v>Petty Cash Imprest</v>
      </c>
      <c r="E13468" s="3"/>
      <c r="F13468" s="6" t="str">
        <f t="shared" si="980"/>
        <v>دمج البيانات من نوبل الى نظام يامى -مسلسل-2141-اسم الحساب من نوبل-عهدة علاء العقلة-البيان-رقم سند الدفع : 1837 - صرف عهدة للفورمن علاء العقله من عهدة مهندس على العقله-نوع الادخال فى نوبل-Automatic</v>
      </c>
      <c r="G13468" s="3" t="s">
        <v>6523</v>
      </c>
      <c r="H13468" s="5">
        <v>630</v>
      </c>
      <c r="I13468" s="5">
        <v>0</v>
      </c>
      <c r="J13468" s="5" t="s">
        <v>14</v>
      </c>
      <c r="K13468" s="13"/>
    </row>
    <row r="13469" spans="1:11" ht="58.2" thickBot="1">
      <c r="A13469" s="21">
        <f t="shared" si="982"/>
        <v>2141</v>
      </c>
      <c r="B13469" s="22"/>
      <c r="C13469" s="3" t="s">
        <v>18</v>
      </c>
      <c r="D13469" s="3" t="str">
        <f>VLOOKUP(C13469,'[1]Chart-of_Accounts (1)'!$B$20:$D$1316,3,)</f>
        <v>Petty Cash Imprest</v>
      </c>
      <c r="E13469" s="3"/>
      <c r="F13469" s="6" t="str">
        <f t="shared" si="980"/>
        <v>دمج البيانات من نوبل الى نظام يامى -مسلسل-2141-اسم الحساب من نوبل-عهدة مهندس علي-البيان-رقم سند الدفع : 1837 - صرف عهدة للفورمن علاء العقله من عهدة مهندس على العقله-نوع الادخال فى نوبل-Automatic</v>
      </c>
      <c r="G13469" s="3" t="s">
        <v>6523</v>
      </c>
      <c r="H13469" s="5">
        <v>0</v>
      </c>
      <c r="I13469" s="5">
        <v>630</v>
      </c>
      <c r="J13469" s="5" t="s">
        <v>14</v>
      </c>
      <c r="K13469" s="13"/>
    </row>
    <row r="13470" spans="1:11" ht="58.2" thickBot="1">
      <c r="A13470" s="20">
        <v>2142</v>
      </c>
      <c r="B13470" s="20" t="s">
        <v>6524</v>
      </c>
      <c r="C13470" s="6" t="s">
        <v>172</v>
      </c>
      <c r="D13470" s="3" t="str">
        <f>VLOOKUP(C13470,'[1]Chart-of_Accounts (1)'!$B$20:$D$1316,3,)</f>
        <v>Petty Cash Imprest</v>
      </c>
      <c r="E13470" s="6"/>
      <c r="F13470" s="6" t="str">
        <f t="shared" si="980"/>
        <v>دمج البيانات من نوبل الى نظام يامى -مسلسل-2142-اسم الحساب من نوبل-عهدة حمد-البيان-رقم سند الدفع : 1838 - صرف عهدة لحمد عليان من عهدة مهندس على العقلة-نوع الادخال فى نوبل-Automatic</v>
      </c>
      <c r="G13470" s="6" t="s">
        <v>6525</v>
      </c>
      <c r="H13470" s="7">
        <v>3000</v>
      </c>
      <c r="I13470" s="8">
        <v>0</v>
      </c>
      <c r="J13470" s="8" t="s">
        <v>14</v>
      </c>
      <c r="K13470" s="13"/>
    </row>
    <row r="13471" spans="1:11" ht="58.2" thickBot="1">
      <c r="A13471" s="21">
        <f>A13470</f>
        <v>2142</v>
      </c>
      <c r="B13471" s="22"/>
      <c r="C13471" s="3" t="s">
        <v>18</v>
      </c>
      <c r="D13471" s="3" t="str">
        <f>VLOOKUP(C13471,'[1]Chart-of_Accounts (1)'!$B$20:$D$1316,3,)</f>
        <v>Petty Cash Imprest</v>
      </c>
      <c r="E13471" s="3"/>
      <c r="F13471" s="6" t="str">
        <f t="shared" si="980"/>
        <v>دمج البيانات من نوبل الى نظام يامى -مسلسل-2142-اسم الحساب من نوبل-عهدة مهندس علي-البيان-رقم سند الدفع : 1838 - صرف عهدة لحمد عليان من عهدة مهندس على العقلة-نوع الادخال فى نوبل-Automatic</v>
      </c>
      <c r="G13471" s="3" t="s">
        <v>6525</v>
      </c>
      <c r="H13471" s="5">
        <v>0</v>
      </c>
      <c r="I13471" s="4">
        <v>3000</v>
      </c>
      <c r="J13471" s="5" t="s">
        <v>14</v>
      </c>
      <c r="K13471" s="13"/>
    </row>
    <row r="13472" spans="1:11" ht="58.2" thickBot="1">
      <c r="A13472" s="20">
        <v>2143</v>
      </c>
      <c r="B13472" s="23">
        <v>45271</v>
      </c>
      <c r="C13472" s="6" t="s">
        <v>4656</v>
      </c>
      <c r="D13472" s="3" t="str">
        <f>VLOOKUP(C13472,'[1]Chart-of_Accounts (1)'!$B$20:$D$1316,3,)</f>
        <v>Subcontractors</v>
      </c>
      <c r="E13472" s="6"/>
      <c r="F13472" s="6" t="str">
        <f t="shared" si="980"/>
        <v>دمج البيانات من نوبل الى نظام يامى -مسلسل-2143-اسم الحساب من نوبل-ماجستيك نانو للمقاولات العامة-البيان-رقم سند الدفع : 1839 - صرف دفعه من الحساب من عهدة شبير-نوع الادخال فى نوبل-Automatic</v>
      </c>
      <c r="G13472" s="6" t="s">
        <v>6526</v>
      </c>
      <c r="H13472" s="7">
        <v>4000</v>
      </c>
      <c r="I13472" s="8">
        <v>0</v>
      </c>
      <c r="J13472" s="8" t="s">
        <v>14</v>
      </c>
      <c r="K13472" s="13"/>
    </row>
    <row r="13473" spans="1:11" ht="58.2" thickBot="1">
      <c r="A13473" s="21">
        <f>A13472</f>
        <v>2143</v>
      </c>
      <c r="B13473" s="25"/>
      <c r="C13473" s="3" t="s">
        <v>21</v>
      </c>
      <c r="D13473" s="3" t="str">
        <f>VLOOKUP(C13473,'[1]Chart-of_Accounts (1)'!$B$20:$D$1316,3,)</f>
        <v>Petty Cash Imprest</v>
      </c>
      <c r="E13473" s="3"/>
      <c r="F13473" s="6" t="str">
        <f t="shared" si="980"/>
        <v>دمج البيانات من نوبل الى نظام يامى -مسلسل-2143-اسم الحساب من نوبل-عهدة شبير-البيان-رقم سند الدفع : 1839 - صرف دفعه من الحساب من عهدة شبير-نوع الادخال فى نوبل-Automatic</v>
      </c>
      <c r="G13473" s="3" t="s">
        <v>6526</v>
      </c>
      <c r="H13473" s="5">
        <v>0</v>
      </c>
      <c r="I13473" s="4">
        <v>4000</v>
      </c>
      <c r="J13473" s="5" t="s">
        <v>14</v>
      </c>
      <c r="K13473" s="13"/>
    </row>
    <row r="13474" spans="1:11" ht="58.2" thickBot="1">
      <c r="A13474" s="20">
        <v>2144</v>
      </c>
      <c r="B13474" s="20" t="s">
        <v>6527</v>
      </c>
      <c r="C13474" s="6" t="s">
        <v>6957</v>
      </c>
      <c r="D13474" s="18" t="s">
        <v>6975</v>
      </c>
      <c r="E13474" s="6" t="str">
        <f>C13474</f>
        <v>فيلا محمد ناجى المنصورى</v>
      </c>
      <c r="F13474" s="6" t="str">
        <f t="shared" si="980"/>
        <v>دمج البيانات من نوبل الى نظام يامى -مسلسل-2144-اسم الحساب من نوبل-فيلا محمد ناجى المنصورى-البيان-رقم سند الدفع : 1840 - بترول لموقع محمد ناجى من عهدة شبير-نوع الادخال فى نوبل-Automatic</v>
      </c>
      <c r="G13474" s="6" t="s">
        <v>6528</v>
      </c>
      <c r="H13474" s="8">
        <v>166.67</v>
      </c>
      <c r="I13474" s="8">
        <v>0</v>
      </c>
      <c r="J13474" s="8" t="s">
        <v>14</v>
      </c>
      <c r="K13474" s="13"/>
    </row>
    <row r="13475" spans="1:11" ht="58.2" thickBot="1">
      <c r="A13475" s="21">
        <f t="shared" ref="A13475:A13491" si="983">A13474</f>
        <v>2144</v>
      </c>
      <c r="B13475" s="21"/>
      <c r="C13475" s="3" t="s">
        <v>26</v>
      </c>
      <c r="D13475" s="3" t="str">
        <f>VLOOKUP(C13475,'[1]Chart-of_Accounts (1)'!$B$20:$D$1316,3,)</f>
        <v>VAT Input</v>
      </c>
      <c r="E13475" s="3"/>
      <c r="F13475" s="6" t="str">
        <f t="shared" si="980"/>
        <v>دمج البيانات من نوبل الى نظام يامى -مسلسل-2144-اسم الحساب من نوبل-Value Added Tax (VAT OUT)-البيان-رقم سند الدفع : 1840 - بترول لموقع محمد ناجى من عهدة شبير - - -نوع الادخال فى نوبل-Automatic</v>
      </c>
      <c r="G13475" s="3" t="s">
        <v>6529</v>
      </c>
      <c r="H13475" s="5">
        <v>8.33</v>
      </c>
      <c r="I13475" s="5">
        <v>0</v>
      </c>
      <c r="J13475" s="5" t="s">
        <v>14</v>
      </c>
      <c r="K13475" s="13"/>
    </row>
    <row r="13476" spans="1:11" ht="58.2" thickBot="1">
      <c r="A13476" s="21">
        <f t="shared" si="983"/>
        <v>2144</v>
      </c>
      <c r="B13476" s="21"/>
      <c r="C13476" s="3" t="s">
        <v>21</v>
      </c>
      <c r="D13476" s="3" t="str">
        <f>VLOOKUP(C13476,'[1]Chart-of_Accounts (1)'!$B$20:$D$1316,3,)</f>
        <v>Petty Cash Imprest</v>
      </c>
      <c r="E13476" s="3"/>
      <c r="F13476" s="6" t="str">
        <f t="shared" si="980"/>
        <v>دمج البيانات من نوبل الى نظام يامى -مسلسل-2144-اسم الحساب من نوبل-عهدة شبير-البيان-رقم سند الدفع : 1840 - بترول لموقع محمد ناجى من عهدة شبير-نوع الادخال فى نوبل-Automatic</v>
      </c>
      <c r="G13476" s="3" t="s">
        <v>6528</v>
      </c>
      <c r="H13476" s="5">
        <v>0</v>
      </c>
      <c r="I13476" s="5">
        <v>175</v>
      </c>
      <c r="J13476" s="5" t="s">
        <v>14</v>
      </c>
      <c r="K13476" s="13"/>
    </row>
    <row r="13477" spans="1:11" ht="58.2" thickBot="1">
      <c r="A13477" s="21">
        <f t="shared" si="983"/>
        <v>2144</v>
      </c>
      <c r="B13477" s="21"/>
      <c r="C13477" s="3" t="s">
        <v>6930</v>
      </c>
      <c r="D13477" s="18" t="s">
        <v>6975</v>
      </c>
      <c r="E13477" s="6" t="str">
        <f>C13477</f>
        <v>فيلا حمد سعيد المزروعى</v>
      </c>
      <c r="F13477" s="6" t="str">
        <f t="shared" si="980"/>
        <v>دمج البيانات من نوبل الى نظام يامى -مسلسل-2144-اسم الحساب من نوبل-فيلا حمد سعيد المزروعى-البيان-رقم سند الدفع : 1840 - بترول لموقع حمد سعيد المزروعى من عهدة شبير-نوع الادخال فى نوبل-Automatic</v>
      </c>
      <c r="G13477" s="3" t="s">
        <v>6530</v>
      </c>
      <c r="H13477" s="5">
        <v>161.9</v>
      </c>
      <c r="I13477" s="5">
        <v>0</v>
      </c>
      <c r="J13477" s="5" t="s">
        <v>14</v>
      </c>
      <c r="K13477" s="13"/>
    </row>
    <row r="13478" spans="1:11" ht="69.599999999999994" thickBot="1">
      <c r="A13478" s="21">
        <f t="shared" si="983"/>
        <v>2144</v>
      </c>
      <c r="B13478" s="21"/>
      <c r="C13478" s="3" t="s">
        <v>26</v>
      </c>
      <c r="D13478" s="3" t="str">
        <f>VLOOKUP(C13478,'[1]Chart-of_Accounts (1)'!$B$20:$D$1316,3,)</f>
        <v>VAT Input</v>
      </c>
      <c r="E13478" s="3"/>
      <c r="F13478" s="6" t="str">
        <f t="shared" si="980"/>
        <v>دمج البيانات من نوبل الى نظام يامى -مسلسل-2144-اسم الحساب من نوبل-Value Added Tax (VAT OUT)-البيان-رقم سند الدفع : 1840 - بترول لموقع حمد سعيد المزروعى من عهدة شبير - - -نوع الادخال فى نوبل-Automatic</v>
      </c>
      <c r="G13478" s="3" t="s">
        <v>6531</v>
      </c>
      <c r="H13478" s="5">
        <v>8.1</v>
      </c>
      <c r="I13478" s="5">
        <v>0</v>
      </c>
      <c r="J13478" s="5" t="s">
        <v>14</v>
      </c>
      <c r="K13478" s="13"/>
    </row>
    <row r="13479" spans="1:11" ht="58.2" thickBot="1">
      <c r="A13479" s="21">
        <f t="shared" si="983"/>
        <v>2144</v>
      </c>
      <c r="B13479" s="21"/>
      <c r="C13479" s="3" t="s">
        <v>21</v>
      </c>
      <c r="D13479" s="3" t="str">
        <f>VLOOKUP(C13479,'[1]Chart-of_Accounts (1)'!$B$20:$D$1316,3,)</f>
        <v>Petty Cash Imprest</v>
      </c>
      <c r="E13479" s="3"/>
      <c r="F13479" s="6" t="str">
        <f t="shared" si="980"/>
        <v>دمج البيانات من نوبل الى نظام يامى -مسلسل-2144-اسم الحساب من نوبل-عهدة شبير-البيان-رقم سند الدفع : 1840 - بترول لموقع حمد سعيد المزروعى من عهدة شبير-نوع الادخال فى نوبل-Automatic</v>
      </c>
      <c r="G13479" s="3" t="s">
        <v>6530</v>
      </c>
      <c r="H13479" s="5">
        <v>0</v>
      </c>
      <c r="I13479" s="5">
        <v>170</v>
      </c>
      <c r="J13479" s="5" t="s">
        <v>14</v>
      </c>
      <c r="K13479" s="13"/>
    </row>
    <row r="13480" spans="1:11" ht="58.2" thickBot="1">
      <c r="A13480" s="21">
        <f t="shared" si="983"/>
        <v>2144</v>
      </c>
      <c r="B13480" s="21"/>
      <c r="C13480" s="3" t="s">
        <v>6957</v>
      </c>
      <c r="D13480" s="18" t="s">
        <v>6975</v>
      </c>
      <c r="E13480" s="6" t="str">
        <f>C13480</f>
        <v>فيلا محمد ناجى المنصورى</v>
      </c>
      <c r="F13480" s="6" t="str">
        <f t="shared" si="980"/>
        <v>دمج البيانات من نوبل الى نظام يامى -مسلسل-2144-اسم الحساب من نوبل-فيلا محمد ناجى المنصورى-البيان-رقم سند الدفع : 1840 - بترول لموقع محمد ناجى من عهدة شبير-نوع الادخال فى نوبل-Automatic</v>
      </c>
      <c r="G13480" s="3" t="s">
        <v>6528</v>
      </c>
      <c r="H13480" s="5">
        <v>171.43</v>
      </c>
      <c r="I13480" s="5">
        <v>0</v>
      </c>
      <c r="J13480" s="5" t="s">
        <v>14</v>
      </c>
      <c r="K13480" s="13"/>
    </row>
    <row r="13481" spans="1:11" ht="58.2" thickBot="1">
      <c r="A13481" s="21">
        <f t="shared" si="983"/>
        <v>2144</v>
      </c>
      <c r="B13481" s="21"/>
      <c r="C13481" s="3" t="s">
        <v>26</v>
      </c>
      <c r="D13481" s="3" t="str">
        <f>VLOOKUP(C13481,'[1]Chart-of_Accounts (1)'!$B$20:$D$1316,3,)</f>
        <v>VAT Input</v>
      </c>
      <c r="E13481" s="3"/>
      <c r="F13481" s="6" t="str">
        <f t="shared" si="980"/>
        <v>دمج البيانات من نوبل الى نظام يامى -مسلسل-2144-اسم الحساب من نوبل-Value Added Tax (VAT OUT)-البيان-رقم سند الدفع : 1840 - بترول لموقع محمد ناجى من عهدة شبير - - -نوع الادخال فى نوبل-Automatic</v>
      </c>
      <c r="G13481" s="3" t="s">
        <v>6529</v>
      </c>
      <c r="H13481" s="5">
        <v>8.57</v>
      </c>
      <c r="I13481" s="5">
        <v>0</v>
      </c>
      <c r="J13481" s="5" t="s">
        <v>14</v>
      </c>
      <c r="K13481" s="13"/>
    </row>
    <row r="13482" spans="1:11" ht="58.2" thickBot="1">
      <c r="A13482" s="21">
        <f t="shared" si="983"/>
        <v>2144</v>
      </c>
      <c r="B13482" s="21"/>
      <c r="C13482" s="3" t="s">
        <v>21</v>
      </c>
      <c r="D13482" s="3" t="str">
        <f>VLOOKUP(C13482,'[1]Chart-of_Accounts (1)'!$B$20:$D$1316,3,)</f>
        <v>Petty Cash Imprest</v>
      </c>
      <c r="E13482" s="3"/>
      <c r="F13482" s="6" t="str">
        <f t="shared" si="980"/>
        <v>دمج البيانات من نوبل الى نظام يامى -مسلسل-2144-اسم الحساب من نوبل-عهدة شبير-البيان-رقم سند الدفع : 1840 - بترول لموقع محمد ناجى من عهدة شبير-نوع الادخال فى نوبل-Automatic</v>
      </c>
      <c r="G13482" s="3" t="s">
        <v>6528</v>
      </c>
      <c r="H13482" s="5">
        <v>0</v>
      </c>
      <c r="I13482" s="5">
        <v>180</v>
      </c>
      <c r="J13482" s="5" t="s">
        <v>14</v>
      </c>
      <c r="K13482" s="13"/>
    </row>
    <row r="13483" spans="1:11" ht="58.2" thickBot="1">
      <c r="A13483" s="21">
        <f t="shared" si="983"/>
        <v>2144</v>
      </c>
      <c r="B13483" s="21"/>
      <c r="C13483" s="3" t="s">
        <v>6930</v>
      </c>
      <c r="D13483" s="18" t="s">
        <v>6975</v>
      </c>
      <c r="E13483" s="6" t="str">
        <f>C13483</f>
        <v>فيلا حمد سعيد المزروعى</v>
      </c>
      <c r="F13483" s="6" t="str">
        <f t="shared" si="980"/>
        <v>دمج البيانات من نوبل الى نظام يامى -مسلسل-2144-اسم الحساب من نوبل-فيلا حمد سعيد المزروعى-البيان-رقم سند الدفع : 1840 - بترول لموقع حمد سعيد المزروعى من عهدة شبير-نوع الادخال فى نوبل-Automatic</v>
      </c>
      <c r="G13483" s="3" t="s">
        <v>6530</v>
      </c>
      <c r="H13483" s="5">
        <v>171.43</v>
      </c>
      <c r="I13483" s="5">
        <v>0</v>
      </c>
      <c r="J13483" s="5" t="s">
        <v>14</v>
      </c>
      <c r="K13483" s="13"/>
    </row>
    <row r="13484" spans="1:11" ht="69.599999999999994" thickBot="1">
      <c r="A13484" s="21">
        <f t="shared" si="983"/>
        <v>2144</v>
      </c>
      <c r="B13484" s="21"/>
      <c r="C13484" s="3" t="s">
        <v>26</v>
      </c>
      <c r="D13484" s="3" t="str">
        <f>VLOOKUP(C13484,'[1]Chart-of_Accounts (1)'!$B$20:$D$1316,3,)</f>
        <v>VAT Input</v>
      </c>
      <c r="E13484" s="3"/>
      <c r="F13484" s="6" t="str">
        <f t="shared" si="980"/>
        <v>دمج البيانات من نوبل الى نظام يامى -مسلسل-2144-اسم الحساب من نوبل-Value Added Tax (VAT OUT)-البيان-رقم سند الدفع : 1840 - بترول لموقع حمد سعيد المزروعى من عهدة شبير - - -نوع الادخال فى نوبل-Automatic</v>
      </c>
      <c r="G13484" s="3" t="s">
        <v>6531</v>
      </c>
      <c r="H13484" s="5">
        <v>8.57</v>
      </c>
      <c r="I13484" s="5">
        <v>0</v>
      </c>
      <c r="J13484" s="5" t="s">
        <v>14</v>
      </c>
      <c r="K13484" s="13"/>
    </row>
    <row r="13485" spans="1:11" ht="58.2" thickBot="1">
      <c r="A13485" s="21">
        <f t="shared" si="983"/>
        <v>2144</v>
      </c>
      <c r="B13485" s="21"/>
      <c r="C13485" s="3" t="s">
        <v>21</v>
      </c>
      <c r="D13485" s="3" t="str">
        <f>VLOOKUP(C13485,'[1]Chart-of_Accounts (1)'!$B$20:$D$1316,3,)</f>
        <v>Petty Cash Imprest</v>
      </c>
      <c r="E13485" s="3"/>
      <c r="F13485" s="6" t="str">
        <f t="shared" si="980"/>
        <v>دمج البيانات من نوبل الى نظام يامى -مسلسل-2144-اسم الحساب من نوبل-عهدة شبير-البيان-رقم سند الدفع : 1840 - بترول لموقع حمد سعيد المزروعى من عهدة شبير-نوع الادخال فى نوبل-Automatic</v>
      </c>
      <c r="G13485" s="3" t="s">
        <v>6530</v>
      </c>
      <c r="H13485" s="5">
        <v>0</v>
      </c>
      <c r="I13485" s="5">
        <v>180</v>
      </c>
      <c r="J13485" s="5" t="s">
        <v>14</v>
      </c>
      <c r="K13485" s="13"/>
    </row>
    <row r="13486" spans="1:11" ht="58.2" thickBot="1">
      <c r="A13486" s="21">
        <f t="shared" si="983"/>
        <v>2144</v>
      </c>
      <c r="B13486" s="21"/>
      <c r="C13486" s="3" t="s">
        <v>6930</v>
      </c>
      <c r="D13486" s="18" t="s">
        <v>6975</v>
      </c>
      <c r="E13486" s="6" t="str">
        <f>C13486</f>
        <v>فيلا حمد سعيد المزروعى</v>
      </c>
      <c r="F13486" s="6" t="str">
        <f t="shared" si="980"/>
        <v>دمج البيانات من نوبل الى نظام يامى -مسلسل-2144-اسم الحساب من نوبل-فيلا حمد سعيد المزروعى-البيان-رقم سند الدفع : 1840 - مواد بناء لموقع حمد سعيد من عهدة شبير-نوع الادخال فى نوبل-Automatic</v>
      </c>
      <c r="G13486" s="3" t="s">
        <v>6532</v>
      </c>
      <c r="H13486" s="5">
        <v>36</v>
      </c>
      <c r="I13486" s="5">
        <v>0</v>
      </c>
      <c r="J13486" s="5" t="s">
        <v>14</v>
      </c>
      <c r="K13486" s="13"/>
    </row>
    <row r="13487" spans="1:11" ht="58.2" thickBot="1">
      <c r="A13487" s="21">
        <f t="shared" si="983"/>
        <v>2144</v>
      </c>
      <c r="B13487" s="21"/>
      <c r="C13487" s="3" t="s">
        <v>26</v>
      </c>
      <c r="D13487" s="3" t="str">
        <f>VLOOKUP(C13487,'[1]Chart-of_Accounts (1)'!$B$20:$D$1316,3,)</f>
        <v>VAT Input</v>
      </c>
      <c r="E13487" s="3"/>
      <c r="F13487" s="6" t="str">
        <f t="shared" si="980"/>
        <v>دمج البيانات من نوبل الى نظام يامى -مسلسل-2144-اسم الحساب من نوبل-Value Added Tax (VAT OUT)-البيان-رقم سند الدفع : 1840 - مواد بناء لموقع حمد سعيد من عهدة شبير - - -نوع الادخال فى نوبل-Automatic</v>
      </c>
      <c r="G13487" s="3" t="s">
        <v>6533</v>
      </c>
      <c r="H13487" s="5">
        <v>1.8</v>
      </c>
      <c r="I13487" s="5">
        <v>0</v>
      </c>
      <c r="J13487" s="5" t="s">
        <v>14</v>
      </c>
      <c r="K13487" s="13"/>
    </row>
    <row r="13488" spans="1:11" ht="58.2" thickBot="1">
      <c r="A13488" s="21">
        <f t="shared" si="983"/>
        <v>2144</v>
      </c>
      <c r="B13488" s="21"/>
      <c r="C13488" s="3" t="s">
        <v>21</v>
      </c>
      <c r="D13488" s="3" t="str">
        <f>VLOOKUP(C13488,'[1]Chart-of_Accounts (1)'!$B$20:$D$1316,3,)</f>
        <v>Petty Cash Imprest</v>
      </c>
      <c r="E13488" s="3"/>
      <c r="F13488" s="6" t="str">
        <f t="shared" si="980"/>
        <v>دمج البيانات من نوبل الى نظام يامى -مسلسل-2144-اسم الحساب من نوبل-عهدة شبير-البيان-رقم سند الدفع : 1840 - مواد بناء لموقع حمد سعيد من عهدة شبير-نوع الادخال فى نوبل-Automatic</v>
      </c>
      <c r="G13488" s="3" t="s">
        <v>6532</v>
      </c>
      <c r="H13488" s="5">
        <v>0</v>
      </c>
      <c r="I13488" s="5">
        <v>37.799999999999997</v>
      </c>
      <c r="J13488" s="5" t="s">
        <v>14</v>
      </c>
      <c r="K13488" s="13"/>
    </row>
    <row r="13489" spans="1:11" ht="58.2" thickBot="1">
      <c r="A13489" s="21">
        <f t="shared" si="983"/>
        <v>2144</v>
      </c>
      <c r="B13489" s="21"/>
      <c r="C13489" s="3" t="s">
        <v>6930</v>
      </c>
      <c r="D13489" s="18" t="s">
        <v>6975</v>
      </c>
      <c r="E13489" s="6" t="str">
        <f>C13489</f>
        <v>فيلا حمد سعيد المزروعى</v>
      </c>
      <c r="F13489" s="6" t="str">
        <f t="shared" si="980"/>
        <v>دمج البيانات من نوبل الى نظام يامى -مسلسل-2144-اسم الحساب من نوبل-فيلا حمد سعيد المزروعى-البيان-رقم سند الدفع : 1840 - زيت جنريتور لموقع حمد سعيد من عهدة شبير-نوع الادخال فى نوبل-Automatic</v>
      </c>
      <c r="G13489" s="3" t="s">
        <v>6534</v>
      </c>
      <c r="H13489" s="5">
        <v>42.9</v>
      </c>
      <c r="I13489" s="5">
        <v>0</v>
      </c>
      <c r="J13489" s="5" t="s">
        <v>14</v>
      </c>
      <c r="K13489" s="13"/>
    </row>
    <row r="13490" spans="1:11" ht="69.599999999999994" thickBot="1">
      <c r="A13490" s="21">
        <f t="shared" si="983"/>
        <v>2144</v>
      </c>
      <c r="B13490" s="21"/>
      <c r="C13490" s="3" t="s">
        <v>26</v>
      </c>
      <c r="D13490" s="3" t="str">
        <f>VLOOKUP(C13490,'[1]Chart-of_Accounts (1)'!$B$20:$D$1316,3,)</f>
        <v>VAT Input</v>
      </c>
      <c r="E13490" s="3"/>
      <c r="F13490" s="6" t="str">
        <f t="shared" si="980"/>
        <v>دمج البيانات من نوبل الى نظام يامى -مسلسل-2144-اسم الحساب من نوبل-Value Added Tax (VAT OUT)-البيان-رقم سند الدفع : 1840 - زيت جنريتور لموقع حمد سعيد من عهدة شبير - - -نوع الادخال فى نوبل-Automatic</v>
      </c>
      <c r="G13490" s="3" t="s">
        <v>6535</v>
      </c>
      <c r="H13490" s="5">
        <v>2.15</v>
      </c>
      <c r="I13490" s="5">
        <v>0</v>
      </c>
      <c r="J13490" s="5" t="s">
        <v>14</v>
      </c>
      <c r="K13490" s="13"/>
    </row>
    <row r="13491" spans="1:11" ht="58.2" thickBot="1">
      <c r="A13491" s="21">
        <f t="shared" si="983"/>
        <v>2144</v>
      </c>
      <c r="B13491" s="22"/>
      <c r="C13491" s="3" t="s">
        <v>21</v>
      </c>
      <c r="D13491" s="3" t="str">
        <f>VLOOKUP(C13491,'[1]Chart-of_Accounts (1)'!$B$20:$D$1316,3,)</f>
        <v>Petty Cash Imprest</v>
      </c>
      <c r="E13491" s="3"/>
      <c r="F13491" s="6" t="str">
        <f t="shared" si="980"/>
        <v>دمج البيانات من نوبل الى نظام يامى -مسلسل-2144-اسم الحساب من نوبل-عهدة شبير-البيان-رقم سند الدفع : 1840 - زيت جنريتور لموقع حمد سعيد من عهدة شبير-نوع الادخال فى نوبل-Automatic</v>
      </c>
      <c r="G13491" s="3" t="s">
        <v>6534</v>
      </c>
      <c r="H13491" s="5">
        <v>0</v>
      </c>
      <c r="I13491" s="5">
        <v>45.05</v>
      </c>
      <c r="J13491" s="5" t="s">
        <v>14</v>
      </c>
      <c r="K13491" s="13"/>
    </row>
    <row r="13492" spans="1:11" ht="58.2" thickBot="1">
      <c r="A13492" s="20">
        <v>2145</v>
      </c>
      <c r="B13492" s="20" t="s">
        <v>6527</v>
      </c>
      <c r="C13492" s="6" t="s">
        <v>21</v>
      </c>
      <c r="D13492" s="3" t="str">
        <f>VLOOKUP(C13492,'[1]Chart-of_Accounts (1)'!$B$20:$D$1316,3,)</f>
        <v>Petty Cash Imprest</v>
      </c>
      <c r="E13492" s="6"/>
      <c r="F13492" s="6" t="str">
        <f t="shared" si="980"/>
        <v>دمج البيانات من نوبل الى نظام يامى -مسلسل-2145-اسم الحساب من نوبل-عهدة شبير-البيان-رقم سند الدفع : 1841 - تصفية عهدة شبير من عهدة مهندس على العقله-نوع الادخال فى نوبل-Automatic</v>
      </c>
      <c r="G13492" s="6" t="s">
        <v>6536</v>
      </c>
      <c r="H13492" s="7">
        <v>6555</v>
      </c>
      <c r="I13492" s="8">
        <v>0</v>
      </c>
      <c r="J13492" s="8" t="s">
        <v>14</v>
      </c>
      <c r="K13492" s="13"/>
    </row>
    <row r="13493" spans="1:11" ht="58.2" thickBot="1">
      <c r="A13493" s="21">
        <f>A13492</f>
        <v>2145</v>
      </c>
      <c r="B13493" s="22"/>
      <c r="C13493" s="3" t="s">
        <v>18</v>
      </c>
      <c r="D13493" s="3" t="str">
        <f>VLOOKUP(C13493,'[1]Chart-of_Accounts (1)'!$B$20:$D$1316,3,)</f>
        <v>Petty Cash Imprest</v>
      </c>
      <c r="E13493" s="3"/>
      <c r="F13493" s="6" t="str">
        <f t="shared" si="980"/>
        <v>دمج البيانات من نوبل الى نظام يامى -مسلسل-2145-اسم الحساب من نوبل-عهدة مهندس علي-البيان-رقم سند الدفع : 1841 - تصفية عهدة شبير من عهدة مهندس على العقله-نوع الادخال فى نوبل-Automatic</v>
      </c>
      <c r="G13493" s="3" t="s">
        <v>6536</v>
      </c>
      <c r="H13493" s="5">
        <v>0</v>
      </c>
      <c r="I13493" s="4">
        <v>6555</v>
      </c>
      <c r="J13493" s="5" t="s">
        <v>14</v>
      </c>
      <c r="K13493" s="13"/>
    </row>
    <row r="13494" spans="1:11" ht="58.2" thickBot="1">
      <c r="A13494" s="20">
        <v>2146</v>
      </c>
      <c r="B13494" s="20" t="s">
        <v>6527</v>
      </c>
      <c r="C13494" s="6" t="s">
        <v>58</v>
      </c>
      <c r="D13494" s="3" t="str">
        <f>VLOOKUP(C13494,'[1]Chart-of_Accounts (1)'!$B$20:$D$1316,3,)</f>
        <v>Accounts Payables</v>
      </c>
      <c r="E13494" s="6"/>
      <c r="F13494" s="6" t="str">
        <f t="shared" si="980"/>
        <v>دمج البيانات من نوبل الى نظام يامى -مسلسل-2146-اسم الحساب من نوبل-فقير خان للمياه-البيان-رقم سند الدفع : 1842 - صرف دفعه من الحساب من عهدة مهندس على العقله-نوع الادخال فى نوبل-Automatic</v>
      </c>
      <c r="G13494" s="6" t="s">
        <v>6537</v>
      </c>
      <c r="H13494" s="7">
        <v>1800</v>
      </c>
      <c r="I13494" s="8">
        <v>0</v>
      </c>
      <c r="J13494" s="8" t="s">
        <v>14</v>
      </c>
      <c r="K13494" s="13"/>
    </row>
    <row r="13495" spans="1:11" ht="58.2" thickBot="1">
      <c r="A13495" s="21">
        <f t="shared" ref="A13495:A13499" si="984">A13494</f>
        <v>2146</v>
      </c>
      <c r="B13495" s="21"/>
      <c r="C13495" s="3" t="s">
        <v>18</v>
      </c>
      <c r="D13495" s="3" t="str">
        <f>VLOOKUP(C13495,'[1]Chart-of_Accounts (1)'!$B$20:$D$1316,3,)</f>
        <v>Petty Cash Imprest</v>
      </c>
      <c r="E13495" s="3"/>
      <c r="F13495" s="6" t="str">
        <f t="shared" si="980"/>
        <v>دمج البيانات من نوبل الى نظام يامى -مسلسل-2146-اسم الحساب من نوبل-عهدة مهندس علي-البيان-رقم سند الدفع : 1842 - صرف دفعه من الحساب من عهدة مهندس على العقله-نوع الادخال فى نوبل-Automatic</v>
      </c>
      <c r="G13495" s="3" t="s">
        <v>6537</v>
      </c>
      <c r="H13495" s="5">
        <v>0</v>
      </c>
      <c r="I13495" s="4">
        <v>1800</v>
      </c>
      <c r="J13495" s="5" t="s">
        <v>14</v>
      </c>
      <c r="K13495" s="13"/>
    </row>
    <row r="13496" spans="1:11" ht="58.2" thickBot="1">
      <c r="A13496" s="21">
        <f t="shared" si="984"/>
        <v>2146</v>
      </c>
      <c r="B13496" s="21"/>
      <c r="C13496" s="3" t="s">
        <v>58</v>
      </c>
      <c r="D13496" s="3" t="str">
        <f>VLOOKUP(C13496,'[1]Chart-of_Accounts (1)'!$B$20:$D$1316,3,)</f>
        <v>Accounts Payables</v>
      </c>
      <c r="E13496" s="3"/>
      <c r="F13496" s="6" t="str">
        <f t="shared" si="980"/>
        <v>دمج البيانات من نوبل الى نظام يامى -مسلسل-2146-اسم الحساب من نوبل-فقير خان للمياه-البيان-رقم سند الدفع : 1842 - صرف دفعه من الحساب من عهدة مهندس على العقله-نوع الادخال فى نوبل-Automatic</v>
      </c>
      <c r="G13496" s="3" t="s">
        <v>6537</v>
      </c>
      <c r="H13496" s="4">
        <v>2300</v>
      </c>
      <c r="I13496" s="5">
        <v>0</v>
      </c>
      <c r="J13496" s="5" t="s">
        <v>14</v>
      </c>
      <c r="K13496" s="13"/>
    </row>
    <row r="13497" spans="1:11" ht="58.2" thickBot="1">
      <c r="A13497" s="21">
        <f t="shared" si="984"/>
        <v>2146</v>
      </c>
      <c r="B13497" s="21"/>
      <c r="C13497" s="3" t="s">
        <v>18</v>
      </c>
      <c r="D13497" s="3" t="str">
        <f>VLOOKUP(C13497,'[1]Chart-of_Accounts (1)'!$B$20:$D$1316,3,)</f>
        <v>Petty Cash Imprest</v>
      </c>
      <c r="E13497" s="3"/>
      <c r="F13497" s="6" t="str">
        <f t="shared" si="980"/>
        <v>دمج البيانات من نوبل الى نظام يامى -مسلسل-2146-اسم الحساب من نوبل-عهدة مهندس علي-البيان-رقم سند الدفع : 1842 - صرف دفعه من الحساب من عهدة مهندس على العقله-نوع الادخال فى نوبل-Automatic</v>
      </c>
      <c r="G13497" s="3" t="s">
        <v>6537</v>
      </c>
      <c r="H13497" s="5">
        <v>0</v>
      </c>
      <c r="I13497" s="4">
        <v>2300</v>
      </c>
      <c r="J13497" s="5" t="s">
        <v>14</v>
      </c>
      <c r="K13497" s="13"/>
    </row>
    <row r="13498" spans="1:11" ht="58.2" thickBot="1">
      <c r="A13498" s="21">
        <f t="shared" si="984"/>
        <v>2146</v>
      </c>
      <c r="B13498" s="21"/>
      <c r="C13498" s="3" t="s">
        <v>58</v>
      </c>
      <c r="D13498" s="3" t="str">
        <f>VLOOKUP(C13498,'[1]Chart-of_Accounts (1)'!$B$20:$D$1316,3,)</f>
        <v>Accounts Payables</v>
      </c>
      <c r="E13498" s="3"/>
      <c r="F13498" s="6" t="str">
        <f t="shared" si="980"/>
        <v>دمج البيانات من نوبل الى نظام يامى -مسلسل-2146-اسم الحساب من نوبل-فقير خان للمياه-البيان-رقم سند الدفع : 1842 - صرف دفعه من الحساب من عهدة مهندس على العقله-نوع الادخال فى نوبل-Automatic</v>
      </c>
      <c r="G13498" s="3" t="s">
        <v>6537</v>
      </c>
      <c r="H13498" s="4">
        <v>3000</v>
      </c>
      <c r="I13498" s="5">
        <v>0</v>
      </c>
      <c r="J13498" s="5" t="s">
        <v>14</v>
      </c>
      <c r="K13498" s="13"/>
    </row>
    <row r="13499" spans="1:11" ht="58.2" thickBot="1">
      <c r="A13499" s="21">
        <f t="shared" si="984"/>
        <v>2146</v>
      </c>
      <c r="B13499" s="22"/>
      <c r="C13499" s="3" t="s">
        <v>18</v>
      </c>
      <c r="D13499" s="3" t="str">
        <f>VLOOKUP(C13499,'[1]Chart-of_Accounts (1)'!$B$20:$D$1316,3,)</f>
        <v>Petty Cash Imprest</v>
      </c>
      <c r="E13499" s="3"/>
      <c r="F13499" s="6" t="str">
        <f t="shared" si="980"/>
        <v>دمج البيانات من نوبل الى نظام يامى -مسلسل-2146-اسم الحساب من نوبل-عهدة مهندس علي-البيان-رقم سند الدفع : 1842 - صرف دفعه من الحساب من عهدة مهندس على العقله-نوع الادخال فى نوبل-Automatic</v>
      </c>
      <c r="G13499" s="3" t="s">
        <v>6537</v>
      </c>
      <c r="H13499" s="5">
        <v>0</v>
      </c>
      <c r="I13499" s="4">
        <v>3000</v>
      </c>
      <c r="J13499" s="5" t="s">
        <v>14</v>
      </c>
      <c r="K13499" s="13"/>
    </row>
    <row r="13500" spans="1:11" ht="58.2" thickBot="1">
      <c r="A13500" s="20">
        <v>2147</v>
      </c>
      <c r="B13500" s="20" t="s">
        <v>6483</v>
      </c>
      <c r="C13500" s="6" t="s">
        <v>77</v>
      </c>
      <c r="D13500" s="3" t="str">
        <f>VLOOKUP(C13500,'[1]Chart-of_Accounts (1)'!$B$20:$D$1316,3,)</f>
        <v>Accounts Payables</v>
      </c>
      <c r="E13500" s="6"/>
      <c r="F13500" s="6" t="str">
        <f t="shared" si="980"/>
        <v>دمج البيانات من نوبل الى نظام يامى -مسلسل-2147-اسم الحساب من نوبل-نصراوى كاش-البيان-رقم سند الدفع : 1843 - صرف دفعه من الحساب من مصرف ابوظبي الاسلامى-نوع الادخال فى نوبل-Automatic</v>
      </c>
      <c r="G13500" s="6" t="s">
        <v>6538</v>
      </c>
      <c r="H13500" s="7">
        <v>100000</v>
      </c>
      <c r="I13500" s="8">
        <v>0</v>
      </c>
      <c r="J13500" s="8" t="s">
        <v>14</v>
      </c>
      <c r="K13500" s="13"/>
    </row>
    <row r="13501" spans="1:11" ht="58.2" thickBot="1">
      <c r="A13501" s="21">
        <f>A13500</f>
        <v>2147</v>
      </c>
      <c r="B13501" s="22"/>
      <c r="C13501" s="3" t="s">
        <v>13</v>
      </c>
      <c r="D13501" s="3" t="str">
        <f>VLOOKUP(C13501,'[1]Chart-of_Accounts (1)'!$B$20:$D$1316,3,)</f>
        <v>مصرف ابوظبي الاسلامى</v>
      </c>
      <c r="E13501" s="3"/>
      <c r="F13501" s="6" t="str">
        <f t="shared" si="980"/>
        <v>دمج البيانات من نوبل الى نظام يامى -مسلسل-2147-اسم الحساب من نوبل-مصرف ابوظبي الاسلامى-البيان-رقم سند الدفع : 1843 - عــــن : - رقم الشيك : 502541-نوع الادخال فى نوبل-Automatic</v>
      </c>
      <c r="G13501" s="3" t="s">
        <v>6539</v>
      </c>
      <c r="H13501" s="5">
        <v>0</v>
      </c>
      <c r="I13501" s="4">
        <v>100000</v>
      </c>
      <c r="J13501" s="5" t="s">
        <v>14</v>
      </c>
      <c r="K13501" s="13"/>
    </row>
    <row r="13502" spans="1:11" ht="58.2" thickBot="1">
      <c r="A13502" s="20">
        <v>2148</v>
      </c>
      <c r="B13502" s="20" t="s">
        <v>6540</v>
      </c>
      <c r="C13502" s="6" t="s">
        <v>1347</v>
      </c>
      <c r="D13502" s="3" t="str">
        <f>VLOOKUP(C13502,'[1]Chart-of_Accounts (1)'!$B$20:$D$1316,3,)</f>
        <v>Subcontractors</v>
      </c>
      <c r="E13502" s="6"/>
      <c r="F13502" s="6" t="str">
        <f t="shared" si="980"/>
        <v>دمج البيانات من نوبل الى نظام يامى -مسلسل-2148-اسم الحساب من نوبل-سهيل الرميثى-البيان-رقم سند الدفع : 1844 - صرف دفعه من الحساب من مصرف ابوظبي الاسلامى-نوع الادخال فى نوبل-Automatic</v>
      </c>
      <c r="G13502" s="6" t="s">
        <v>6541</v>
      </c>
      <c r="H13502" s="7">
        <v>25000</v>
      </c>
      <c r="I13502" s="8">
        <v>0</v>
      </c>
      <c r="J13502" s="8" t="s">
        <v>14</v>
      </c>
      <c r="K13502" s="13"/>
    </row>
    <row r="13503" spans="1:11" ht="58.2" thickBot="1">
      <c r="A13503" s="21">
        <f>A13502</f>
        <v>2148</v>
      </c>
      <c r="B13503" s="22"/>
      <c r="C13503" s="3" t="s">
        <v>13</v>
      </c>
      <c r="D13503" s="3" t="str">
        <f>VLOOKUP(C13503,'[1]Chart-of_Accounts (1)'!$B$20:$D$1316,3,)</f>
        <v>مصرف ابوظبي الاسلامى</v>
      </c>
      <c r="E13503" s="3"/>
      <c r="F13503" s="6" t="str">
        <f t="shared" si="980"/>
        <v>دمج البيانات من نوبل الى نظام يامى -مسلسل-2148-اسم الحساب من نوبل-مصرف ابوظبي الاسلامى-البيان-رقم سند الدفع : 1844 - عــــن : - رقم الشيك : 502539-نوع الادخال فى نوبل-Automatic</v>
      </c>
      <c r="G13503" s="3" t="s">
        <v>6542</v>
      </c>
      <c r="H13503" s="5">
        <v>0</v>
      </c>
      <c r="I13503" s="4">
        <v>25000</v>
      </c>
      <c r="J13503" s="5" t="s">
        <v>14</v>
      </c>
      <c r="K13503" s="13"/>
    </row>
    <row r="13504" spans="1:11" ht="69.599999999999994" thickBot="1">
      <c r="A13504" s="20">
        <v>2149</v>
      </c>
      <c r="B13504" s="20" t="s">
        <v>6410</v>
      </c>
      <c r="C13504" s="6" t="s">
        <v>6543</v>
      </c>
      <c r="D13504" s="3" t="str">
        <f>VLOOKUP(C13504,'[1]Chart-of_Accounts (1)'!$B$20:$D$1316,3,)</f>
        <v>Accounts Payables</v>
      </c>
      <c r="E13504" s="6"/>
      <c r="F13504" s="6" t="str">
        <f t="shared" si="980"/>
        <v>دمج البيانات من نوبل الى نظام يامى -مسلسل-2149-اسم الحساب من نوبل-اميسا لتجارة المطابخ والسيراميك-البيان-رقم سند الدفع : 1845 - صرف دفعه من الحساب من مصرف ابوظبي الاسلامى-نوع الادخال فى نوبل-Automatic</v>
      </c>
      <c r="G13504" s="6" t="s">
        <v>6544</v>
      </c>
      <c r="H13504" s="7">
        <v>61000</v>
      </c>
      <c r="I13504" s="8">
        <v>0</v>
      </c>
      <c r="J13504" s="8" t="s">
        <v>14</v>
      </c>
      <c r="K13504" s="13"/>
    </row>
    <row r="13505" spans="1:11" ht="58.2" thickBot="1">
      <c r="A13505" s="21">
        <f>A13504</f>
        <v>2149</v>
      </c>
      <c r="B13505" s="22"/>
      <c r="C13505" s="3" t="s">
        <v>13</v>
      </c>
      <c r="D13505" s="3" t="str">
        <f>VLOOKUP(C13505,'[1]Chart-of_Accounts (1)'!$B$20:$D$1316,3,)</f>
        <v>مصرف ابوظبي الاسلامى</v>
      </c>
      <c r="E13505" s="3"/>
      <c r="F13505" s="6" t="str">
        <f t="shared" si="980"/>
        <v>دمج البيانات من نوبل الى نظام يامى -مسلسل-2149-اسم الحساب من نوبل-مصرف ابوظبي الاسلامى-البيان-رقم سند الدفع : 1845 - عــــن : - رقم الشيك : 502538-نوع الادخال فى نوبل-Automatic</v>
      </c>
      <c r="G13505" s="3" t="s">
        <v>6545</v>
      </c>
      <c r="H13505" s="5">
        <v>0</v>
      </c>
      <c r="I13505" s="4">
        <v>61000</v>
      </c>
      <c r="J13505" s="5" t="s">
        <v>14</v>
      </c>
      <c r="K13505" s="13"/>
    </row>
    <row r="13506" spans="1:11" ht="58.2" thickBot="1">
      <c r="A13506" s="20">
        <v>2151</v>
      </c>
      <c r="B13506" s="20" t="s">
        <v>6527</v>
      </c>
      <c r="C13506" s="6" t="s">
        <v>173</v>
      </c>
      <c r="D13506" s="3" t="str">
        <f>VLOOKUP(C13506,'[1]Chart-of_Accounts (1)'!$B$20:$D$1316,3,)</f>
        <v>Petty Cash Imprest</v>
      </c>
      <c r="E13506" s="6"/>
      <c r="F13506" s="6" t="str">
        <f t="shared" si="980"/>
        <v>دمج البيانات من نوبل الى نظام يامى -مسلسل-2151-اسم الحساب من نوبل-عهدة قاسم-البيان-رقم سند الدفع : 1847 - صرف عهدة للفورمن قاسم من عهدة مهندس على العقله-نوع الادخال فى نوبل-Automatic</v>
      </c>
      <c r="G13506" s="6" t="s">
        <v>6546</v>
      </c>
      <c r="H13506" s="8">
        <v>500</v>
      </c>
      <c r="I13506" s="8">
        <v>0</v>
      </c>
      <c r="J13506" s="8" t="s">
        <v>14</v>
      </c>
      <c r="K13506" s="13"/>
    </row>
    <row r="13507" spans="1:11" ht="58.2" thickBot="1">
      <c r="A13507" s="21">
        <f>A13506</f>
        <v>2151</v>
      </c>
      <c r="B13507" s="22"/>
      <c r="C13507" s="3" t="s">
        <v>18</v>
      </c>
      <c r="D13507" s="3" t="str">
        <f>VLOOKUP(C13507,'[1]Chart-of_Accounts (1)'!$B$20:$D$1316,3,)</f>
        <v>Petty Cash Imprest</v>
      </c>
      <c r="E13507" s="3"/>
      <c r="F13507" s="6" t="str">
        <f t="shared" si="980"/>
        <v>دمج البيانات من نوبل الى نظام يامى -مسلسل-2151-اسم الحساب من نوبل-عهدة مهندس علي-البيان-رقم سند الدفع : 1847 - صرف عهدة للفورمن قاسم من عهدة مهندس على العقله-نوع الادخال فى نوبل-Automatic</v>
      </c>
      <c r="G13507" s="3" t="s">
        <v>6546</v>
      </c>
      <c r="H13507" s="5">
        <v>0</v>
      </c>
      <c r="I13507" s="5">
        <v>500</v>
      </c>
      <c r="J13507" s="5" t="s">
        <v>14</v>
      </c>
      <c r="K13507" s="13"/>
    </row>
    <row r="13508" spans="1:11" ht="92.4" thickBot="1">
      <c r="A13508" s="20">
        <v>2158</v>
      </c>
      <c r="B13508" s="23">
        <v>45028</v>
      </c>
      <c r="C13508" s="6" t="s">
        <v>13</v>
      </c>
      <c r="D13508" s="3" t="str">
        <f>VLOOKUP(C13508,'[1]Chart-of_Accounts (1)'!$B$20:$D$1316,3,)</f>
        <v>مصرف ابوظبي الاسلامى</v>
      </c>
      <c r="E13508" s="6"/>
      <c r="F13508" s="6" t="str">
        <f t="shared" si="980"/>
        <v>دمج البيانات من نوبل الى نظام يامى -مسلسل-2158-اسم الحساب من نوبل-مصرف ابوظبي الاسلامى-البيان-إيصال # : 98 - رقم الشيك : تحويل - عــــن : الدفعه الخامسة عن بناء فيلا سالم على المهيرى المزروعى حولت الى مصرف ابوظبي الاسلامى - لحساب : سالم على المهيرى المزروعى-نوع الادخال فى نوبل-Automatic</v>
      </c>
      <c r="G13508" s="6" t="s">
        <v>6547</v>
      </c>
      <c r="H13508" s="7">
        <v>105000</v>
      </c>
      <c r="I13508" s="8">
        <v>0</v>
      </c>
      <c r="J13508" s="8" t="s">
        <v>14</v>
      </c>
      <c r="K13508" s="13"/>
    </row>
    <row r="13509" spans="1:11" ht="92.4" thickBot="1">
      <c r="A13509" s="21">
        <f>A13508</f>
        <v>2158</v>
      </c>
      <c r="B13509" s="25"/>
      <c r="C13509" s="3" t="s">
        <v>4057</v>
      </c>
      <c r="D13509" s="3" t="str">
        <f>VLOOKUP(C13509,'[1]Chart-of_Accounts (1)'!$B$20:$D$1316,3,)</f>
        <v>العملاء</v>
      </c>
      <c r="E13509" s="3"/>
      <c r="F13509" s="6" t="str">
        <f t="shared" si="980"/>
        <v>دمج البيانات من نوبل الى نظام يامى -مسلسل-2158-اسم الحساب من نوبل-سالم على المهيرى المزروعى-البيان-إيصال # : 98 - رقم الشيك : تحويل - عــــن : الدفعه الخامسة عن بناء فيلا سالم على المهيرى المزروعى حولت الى مصرف ابوظبي الاسلامى - لحساب : سالم على المهيرى المزروعى-نوع الادخال فى نوبل-Automatic</v>
      </c>
      <c r="G13509" s="3" t="s">
        <v>6547</v>
      </c>
      <c r="H13509" s="5">
        <v>0</v>
      </c>
      <c r="I13509" s="4">
        <v>105000</v>
      </c>
      <c r="J13509" s="5" t="s">
        <v>14</v>
      </c>
      <c r="K13509" s="13"/>
    </row>
    <row r="13510" spans="1:11" ht="58.2" thickBot="1">
      <c r="A13510" s="20">
        <v>2159</v>
      </c>
      <c r="B13510" s="20" t="s">
        <v>6527</v>
      </c>
      <c r="C13510" s="6" t="s">
        <v>5251</v>
      </c>
      <c r="D13510" s="3" t="str">
        <f>VLOOKUP(C13510,'[1]Chart-of_Accounts (1)'!$B$20:$D$1316,3,)</f>
        <v>Subcontractors</v>
      </c>
      <c r="E13510" s="6"/>
      <c r="F13510" s="6" t="str">
        <f t="shared" si="980"/>
        <v>دمج البيانات من نوبل الى نظام يامى -مسلسل-2159-اسم الحساب من نوبل-بلو فورس للصيانة العامة-البيان-رقم سند الدفع : 1854 - قيمة مستخلص محمد ناجى من عهدة مهندس على العقله-نوع الادخال فى نوبل-Automatic</v>
      </c>
      <c r="G13510" s="6" t="s">
        <v>6548</v>
      </c>
      <c r="H13510" s="7">
        <v>9700</v>
      </c>
      <c r="I13510" s="8">
        <v>0</v>
      </c>
      <c r="J13510" s="8" t="s">
        <v>14</v>
      </c>
      <c r="K13510" s="13"/>
    </row>
    <row r="13511" spans="1:11" ht="58.2" thickBot="1">
      <c r="A13511" s="21">
        <f>A13510</f>
        <v>2159</v>
      </c>
      <c r="B13511" s="22"/>
      <c r="C13511" s="3" t="s">
        <v>18</v>
      </c>
      <c r="D13511" s="3" t="str">
        <f>VLOOKUP(C13511,'[1]Chart-of_Accounts (1)'!$B$20:$D$1316,3,)</f>
        <v>Petty Cash Imprest</v>
      </c>
      <c r="E13511" s="3"/>
      <c r="F13511" s="6" t="str">
        <f t="shared" ref="F13511:F13574" si="985">CONCATENATE("دمج البيانات من نوبل الى نظام يامى ","-","مسلسل","-",A13511,"-","اسم الحساب من نوبل","-",C13511,"-","البيان","-",G13511,"-","نوع الادخال فى نوبل","-",J13511)</f>
        <v>دمج البيانات من نوبل الى نظام يامى -مسلسل-2159-اسم الحساب من نوبل-عهدة مهندس علي-البيان-رقم سند الدفع : 1854 - قيمة مستخلص محمد ناجى من عهدة مهندس على العقله-نوع الادخال فى نوبل-Automatic</v>
      </c>
      <c r="G13511" s="3" t="s">
        <v>6548</v>
      </c>
      <c r="H13511" s="5">
        <v>0</v>
      </c>
      <c r="I13511" s="4">
        <v>9700</v>
      </c>
      <c r="J13511" s="5" t="s">
        <v>14</v>
      </c>
      <c r="K13511" s="13"/>
    </row>
    <row r="13512" spans="1:11" ht="58.2" thickBot="1">
      <c r="A13512" s="20">
        <v>2161</v>
      </c>
      <c r="B13512" s="20" t="s">
        <v>6403</v>
      </c>
      <c r="C13512" s="6" t="s">
        <v>4570</v>
      </c>
      <c r="D13512" s="3" t="str">
        <f>VLOOKUP(C13512,'[1]Chart-of_Accounts (1)'!$B$20:$D$1316,3,)</f>
        <v>Accounts Payables</v>
      </c>
      <c r="E13512" s="6"/>
      <c r="F13512" s="6" t="str">
        <f t="shared" si="985"/>
        <v>دمج البيانات من نوبل الى نظام يامى -مسلسل-2161-اسم الحساب من نوبل-رأس الخيمة-البيان-رقم سند الدفع : 1856 - صرف دفعه من الحساب من عهدة مهندس على العقله-نوع الادخال فى نوبل-Automatic</v>
      </c>
      <c r="G13512" s="6" t="s">
        <v>6549</v>
      </c>
      <c r="H13512" s="8">
        <v>600</v>
      </c>
      <c r="I13512" s="8">
        <v>0</v>
      </c>
      <c r="J13512" s="8" t="s">
        <v>14</v>
      </c>
      <c r="K13512" s="13"/>
    </row>
    <row r="13513" spans="1:11" ht="58.2" thickBot="1">
      <c r="A13513" s="21">
        <f>A13512</f>
        <v>2161</v>
      </c>
      <c r="B13513" s="22"/>
      <c r="C13513" s="3" t="s">
        <v>18</v>
      </c>
      <c r="D13513" s="3" t="str">
        <f>VLOOKUP(C13513,'[1]Chart-of_Accounts (1)'!$B$20:$D$1316,3,)</f>
        <v>Petty Cash Imprest</v>
      </c>
      <c r="E13513" s="3"/>
      <c r="F13513" s="6" t="str">
        <f t="shared" si="985"/>
        <v>دمج البيانات من نوبل الى نظام يامى -مسلسل-2161-اسم الحساب من نوبل-عهدة مهندس علي-البيان-رقم سند الدفع : 1856 - صرف دفعه من الحساب من عهدة مهندس على العقله-نوع الادخال فى نوبل-Automatic</v>
      </c>
      <c r="G13513" s="3" t="s">
        <v>6549</v>
      </c>
      <c r="H13513" s="5">
        <v>0</v>
      </c>
      <c r="I13513" s="5">
        <v>600</v>
      </c>
      <c r="J13513" s="5" t="s">
        <v>14</v>
      </c>
      <c r="K13513" s="13"/>
    </row>
    <row r="13514" spans="1:11" ht="69.599999999999994" thickBot="1">
      <c r="A13514" s="20">
        <v>2162</v>
      </c>
      <c r="B13514" s="23">
        <v>45089</v>
      </c>
      <c r="C13514" s="6" t="s">
        <v>147</v>
      </c>
      <c r="D13514" s="3" t="str">
        <f>VLOOKUP(C13514,'[1]Chart-of_Accounts (1)'!$B$20:$D$1316,3,)</f>
        <v>PDC Payable</v>
      </c>
      <c r="E13514" s="6"/>
      <c r="F13514" s="6" t="str">
        <f t="shared" si="985"/>
        <v>دمج البيانات من نوبل الى نظام يامى -مسلسل-2162-اسم الحساب من نوبل-Pdc's Issued-البيان-شيكات اجلة صادرة شيك : 502378 حصلت فى البنك (صرف قيمة فواتير شهر 7 من مصرف ابوظبي الاسلامى)-نوع الادخال فى نوبل-Automatic</v>
      </c>
      <c r="G13514" s="6" t="s">
        <v>6550</v>
      </c>
      <c r="H13514" s="7">
        <v>38000</v>
      </c>
      <c r="I13514" s="8">
        <v>0</v>
      </c>
      <c r="J13514" s="8" t="s">
        <v>14</v>
      </c>
      <c r="K13514" s="13"/>
    </row>
    <row r="13515" spans="1:11" ht="69.599999999999994" thickBot="1">
      <c r="A13515" s="21">
        <f>A13514</f>
        <v>2162</v>
      </c>
      <c r="B13515" s="25"/>
      <c r="C13515" s="3" t="s">
        <v>13</v>
      </c>
      <c r="D13515" s="3" t="str">
        <f>VLOOKUP(C13515,'[1]Chart-of_Accounts (1)'!$B$20:$D$1316,3,)</f>
        <v>مصرف ابوظبي الاسلامى</v>
      </c>
      <c r="E13515" s="3"/>
      <c r="F13515" s="6" t="str">
        <f t="shared" si="985"/>
        <v>دمج البيانات من نوبل الى نظام يامى -مسلسل-2162-اسم الحساب من نوبل-مصرف ابوظبي الاسلامى-البيان-شيكات اجلة صادرة شيك : 502378 حصلت فى البنك (صرف قيمة فواتير شهر 7 من مصرف ابوظبي الاسلامى)-نوع الادخال فى نوبل-Automatic</v>
      </c>
      <c r="G13515" s="3" t="s">
        <v>6550</v>
      </c>
      <c r="H13515" s="5">
        <v>0</v>
      </c>
      <c r="I13515" s="4">
        <v>38000</v>
      </c>
      <c r="J13515" s="5" t="s">
        <v>14</v>
      </c>
      <c r="K13515" s="13"/>
    </row>
    <row r="13516" spans="1:11" ht="69.599999999999994" thickBot="1">
      <c r="A13516" s="20">
        <v>2163</v>
      </c>
      <c r="B13516" s="20" t="s">
        <v>6551</v>
      </c>
      <c r="C13516" s="6" t="s">
        <v>147</v>
      </c>
      <c r="D13516" s="3" t="str">
        <f>VLOOKUP(C13516,'[1]Chart-of_Accounts (1)'!$B$20:$D$1316,3,)</f>
        <v>PDC Payable</v>
      </c>
      <c r="E13516" s="6"/>
      <c r="F13516" s="6" t="str">
        <f t="shared" si="985"/>
        <v>دمج البيانات من نوبل الى نظام يامى -مسلسل-2163-اسم الحساب من نوبل-Pdc's Issued-البيان-شيكات اجلة صادرة شيك : 502430 حصلت فى البنك (قيمة فاتورة خرسانة شهر 8 لموقع مؤسسة خنور من مصرف ابوظبي الاسلامى)-نوع الادخال فى نوبل-Automatic</v>
      </c>
      <c r="G13516" s="6" t="s">
        <v>6552</v>
      </c>
      <c r="H13516" s="7">
        <v>84400</v>
      </c>
      <c r="I13516" s="8">
        <v>0</v>
      </c>
      <c r="J13516" s="8" t="s">
        <v>14</v>
      </c>
      <c r="K13516" s="13"/>
    </row>
    <row r="13517" spans="1:11" ht="81" thickBot="1">
      <c r="A13517" s="21">
        <f>A13516</f>
        <v>2163</v>
      </c>
      <c r="B13517" s="22"/>
      <c r="C13517" s="3" t="s">
        <v>13</v>
      </c>
      <c r="D13517" s="3" t="str">
        <f>VLOOKUP(C13517,'[1]Chart-of_Accounts (1)'!$B$20:$D$1316,3,)</f>
        <v>مصرف ابوظبي الاسلامى</v>
      </c>
      <c r="E13517" s="3"/>
      <c r="F13517" s="6" t="str">
        <f t="shared" si="985"/>
        <v>دمج البيانات من نوبل الى نظام يامى -مسلسل-2163-اسم الحساب من نوبل-مصرف ابوظبي الاسلامى-البيان-شيكات اجلة صادرة شيك : 502430 حصلت فى البنك (قيمة فاتورة خرسانة شهر 8 لموقع مؤسسة خنور من مصرف ابوظبي الاسلامى)-نوع الادخال فى نوبل-Automatic</v>
      </c>
      <c r="G13517" s="3" t="s">
        <v>6552</v>
      </c>
      <c r="H13517" s="5">
        <v>0</v>
      </c>
      <c r="I13517" s="4">
        <v>84400</v>
      </c>
      <c r="J13517" s="5" t="s">
        <v>14</v>
      </c>
      <c r="K13517" s="13"/>
    </row>
    <row r="13518" spans="1:11" ht="81" thickBot="1">
      <c r="A13518" s="20">
        <v>2164</v>
      </c>
      <c r="B13518" s="20" t="s">
        <v>6398</v>
      </c>
      <c r="C13518" s="6" t="s">
        <v>147</v>
      </c>
      <c r="D13518" s="3" t="str">
        <f>VLOOKUP(C13518,'[1]Chart-of_Accounts (1)'!$B$20:$D$1316,3,)</f>
        <v>PDC Payable</v>
      </c>
      <c r="E13518" s="6"/>
      <c r="F13518" s="6" t="str">
        <f t="shared" si="985"/>
        <v>دمج البيانات من نوبل الى نظام يامى -مسلسل-2164-اسم الحساب من نوبل-Pdc's Issued-البيان-شيكات اجلة صادرة شيك : 502510 حصلت فى البنك (دفعه من حساب محتجزات 2020و2021 (40000) + دفعه من حساب محتجزات 2022+2023(5000))-نوع الادخال فى نوبل-Automatic</v>
      </c>
      <c r="G13518" s="6" t="s">
        <v>6553</v>
      </c>
      <c r="H13518" s="7">
        <v>45000</v>
      </c>
      <c r="I13518" s="8">
        <v>0</v>
      </c>
      <c r="J13518" s="8" t="s">
        <v>14</v>
      </c>
      <c r="K13518" s="13"/>
    </row>
    <row r="13519" spans="1:11" ht="81" thickBot="1">
      <c r="A13519" s="21">
        <f>A13518</f>
        <v>2164</v>
      </c>
      <c r="B13519" s="22"/>
      <c r="C13519" s="3" t="s">
        <v>13</v>
      </c>
      <c r="D13519" s="3" t="str">
        <f>VLOOKUP(C13519,'[1]Chart-of_Accounts (1)'!$B$20:$D$1316,3,)</f>
        <v>مصرف ابوظبي الاسلامى</v>
      </c>
      <c r="E13519" s="3"/>
      <c r="F13519" s="6" t="str">
        <f t="shared" si="985"/>
        <v>دمج البيانات من نوبل الى نظام يامى -مسلسل-2164-اسم الحساب من نوبل-مصرف ابوظبي الاسلامى-البيان-شيكات اجلة صادرة شيك : 502510 حصلت فى البنك (دفعه من حساب محتجزات 2020و2021 (40000) + دفعه من حساب محتجزات 2022+2023(5000))-نوع الادخال فى نوبل-Automatic</v>
      </c>
      <c r="G13519" s="3" t="s">
        <v>6553</v>
      </c>
      <c r="H13519" s="5">
        <v>0</v>
      </c>
      <c r="I13519" s="4">
        <v>45000</v>
      </c>
      <c r="J13519" s="5" t="s">
        <v>14</v>
      </c>
      <c r="K13519" s="13"/>
    </row>
    <row r="13520" spans="1:11" ht="69.599999999999994" thickBot="1">
      <c r="A13520" s="20">
        <v>2165</v>
      </c>
      <c r="B13520" s="20" t="s">
        <v>6398</v>
      </c>
      <c r="C13520" s="6" t="s">
        <v>147</v>
      </c>
      <c r="D13520" s="3" t="str">
        <f>VLOOKUP(C13520,'[1]Chart-of_Accounts (1)'!$B$20:$D$1316,3,)</f>
        <v>PDC Payable</v>
      </c>
      <c r="E13520" s="6"/>
      <c r="F13520" s="6" t="str">
        <f t="shared" si="985"/>
        <v>دمج البيانات من نوبل الى نظام يامى -مسلسل-2165-اسم الحساب من نوبل-Pdc's Issued-البيان-شيكات اجلة صادرة شيك : 502454 حصلت فى البنك (صرف دفعه من الحساب من مصرف ابوظبي الاسلامى)-نوع الادخال فى نوبل-Automatic</v>
      </c>
      <c r="G13520" s="6" t="s">
        <v>6554</v>
      </c>
      <c r="H13520" s="7">
        <v>110000</v>
      </c>
      <c r="I13520" s="8">
        <v>0</v>
      </c>
      <c r="J13520" s="8" t="s">
        <v>14</v>
      </c>
      <c r="K13520" s="13"/>
    </row>
    <row r="13521" spans="1:11" ht="69.599999999999994" thickBot="1">
      <c r="A13521" s="21">
        <f>A13520</f>
        <v>2165</v>
      </c>
      <c r="B13521" s="22"/>
      <c r="C13521" s="3" t="s">
        <v>13</v>
      </c>
      <c r="D13521" s="3" t="str">
        <f>VLOOKUP(C13521,'[1]Chart-of_Accounts (1)'!$B$20:$D$1316,3,)</f>
        <v>مصرف ابوظبي الاسلامى</v>
      </c>
      <c r="E13521" s="3"/>
      <c r="F13521" s="6" t="str">
        <f t="shared" si="985"/>
        <v>دمج البيانات من نوبل الى نظام يامى -مسلسل-2165-اسم الحساب من نوبل-مصرف ابوظبي الاسلامى-البيان-شيكات اجلة صادرة شيك : 502454 حصلت فى البنك (صرف دفعه من الحساب من مصرف ابوظبي الاسلامى)-نوع الادخال فى نوبل-Automatic</v>
      </c>
      <c r="G13521" s="3" t="s">
        <v>6554</v>
      </c>
      <c r="H13521" s="5">
        <v>0</v>
      </c>
      <c r="I13521" s="4">
        <v>110000</v>
      </c>
      <c r="J13521" s="5" t="s">
        <v>14</v>
      </c>
      <c r="K13521" s="13"/>
    </row>
    <row r="13522" spans="1:11" ht="69.599999999999994" thickBot="1">
      <c r="A13522" s="20">
        <v>2166</v>
      </c>
      <c r="B13522" s="20" t="s">
        <v>6524</v>
      </c>
      <c r="C13522" s="6" t="s">
        <v>147</v>
      </c>
      <c r="D13522" s="3" t="str">
        <f>VLOOKUP(C13522,'[1]Chart-of_Accounts (1)'!$B$20:$D$1316,3,)</f>
        <v>PDC Payable</v>
      </c>
      <c r="E13522" s="6"/>
      <c r="F13522" s="6" t="str">
        <f t="shared" si="985"/>
        <v>دمج البيانات من نوبل الى نظام يامى -مسلسل-2166-اسم الحساب من نوبل-Pdc's Issued-البيان-شيكات اجلة صادرة شيك : 502438 حصلت فى البنك (دقعه من الحساب من مصرف ابوظبي الاسلامى)-نوع الادخال فى نوبل-Automatic</v>
      </c>
      <c r="G13522" s="6" t="s">
        <v>6555</v>
      </c>
      <c r="H13522" s="7">
        <v>83600</v>
      </c>
      <c r="I13522" s="8">
        <v>0</v>
      </c>
      <c r="J13522" s="8" t="s">
        <v>14</v>
      </c>
      <c r="K13522" s="13"/>
    </row>
    <row r="13523" spans="1:11" ht="69.599999999999994" thickBot="1">
      <c r="A13523" s="21">
        <f>A13522</f>
        <v>2166</v>
      </c>
      <c r="B13523" s="22"/>
      <c r="C13523" s="3" t="s">
        <v>13</v>
      </c>
      <c r="D13523" s="3" t="str">
        <f>VLOOKUP(C13523,'[1]Chart-of_Accounts (1)'!$B$20:$D$1316,3,)</f>
        <v>مصرف ابوظبي الاسلامى</v>
      </c>
      <c r="E13523" s="3"/>
      <c r="F13523" s="6" t="str">
        <f t="shared" si="985"/>
        <v>دمج البيانات من نوبل الى نظام يامى -مسلسل-2166-اسم الحساب من نوبل-مصرف ابوظبي الاسلامى-البيان-شيكات اجلة صادرة شيك : 502438 حصلت فى البنك (دقعه من الحساب من مصرف ابوظبي الاسلامى)-نوع الادخال فى نوبل-Automatic</v>
      </c>
      <c r="G13523" s="3" t="s">
        <v>6555</v>
      </c>
      <c r="H13523" s="5">
        <v>0</v>
      </c>
      <c r="I13523" s="4">
        <v>83600</v>
      </c>
      <c r="J13523" s="5" t="s">
        <v>14</v>
      </c>
      <c r="K13523" s="13"/>
    </row>
    <row r="13524" spans="1:11" ht="69.599999999999994" thickBot="1">
      <c r="A13524" s="20">
        <v>2167</v>
      </c>
      <c r="B13524" s="20" t="s">
        <v>6524</v>
      </c>
      <c r="C13524" s="6" t="s">
        <v>147</v>
      </c>
      <c r="D13524" s="3" t="str">
        <f>VLOOKUP(C13524,'[1]Chart-of_Accounts (1)'!$B$20:$D$1316,3,)</f>
        <v>PDC Payable</v>
      </c>
      <c r="E13524" s="6"/>
      <c r="F13524" s="6" t="str">
        <f t="shared" si="985"/>
        <v>دمج البيانات من نوبل الى نظام يامى -مسلسل-2167-اسم الحساب من نوبل-Pdc's Issued-البيان-شيكات اجلة صادرة شيك : 502437 حصلت فى البنك (قيمة فواتير شهر 9-2023 من مصرف ابوظبي الاسلامى)-نوع الادخال فى نوبل-Automatic</v>
      </c>
      <c r="G13524" s="6" t="s">
        <v>6556</v>
      </c>
      <c r="H13524" s="7">
        <v>40650</v>
      </c>
      <c r="I13524" s="8">
        <v>0</v>
      </c>
      <c r="J13524" s="8" t="s">
        <v>14</v>
      </c>
      <c r="K13524" s="13"/>
    </row>
    <row r="13525" spans="1:11" ht="69.599999999999994" thickBot="1">
      <c r="A13525" s="21">
        <f>A13524</f>
        <v>2167</v>
      </c>
      <c r="B13525" s="22"/>
      <c r="C13525" s="3" t="s">
        <v>13</v>
      </c>
      <c r="D13525" s="3" t="str">
        <f>VLOOKUP(C13525,'[1]Chart-of_Accounts (1)'!$B$20:$D$1316,3,)</f>
        <v>مصرف ابوظبي الاسلامى</v>
      </c>
      <c r="E13525" s="3"/>
      <c r="F13525" s="6" t="str">
        <f t="shared" si="985"/>
        <v>دمج البيانات من نوبل الى نظام يامى -مسلسل-2167-اسم الحساب من نوبل-مصرف ابوظبي الاسلامى-البيان-شيكات اجلة صادرة شيك : 502437 حصلت فى البنك (قيمة فواتير شهر 9-2023 من مصرف ابوظبي الاسلامى)-نوع الادخال فى نوبل-Automatic</v>
      </c>
      <c r="G13525" s="3" t="s">
        <v>6556</v>
      </c>
      <c r="H13525" s="5">
        <v>0</v>
      </c>
      <c r="I13525" s="4">
        <v>40650</v>
      </c>
      <c r="J13525" s="5" t="s">
        <v>14</v>
      </c>
      <c r="K13525" s="13"/>
    </row>
    <row r="13526" spans="1:11" ht="69.599999999999994" thickBot="1">
      <c r="A13526" s="20">
        <v>2168</v>
      </c>
      <c r="B13526" s="20" t="s">
        <v>6524</v>
      </c>
      <c r="C13526" s="6" t="s">
        <v>147</v>
      </c>
      <c r="D13526" s="3" t="str">
        <f>VLOOKUP(C13526,'[1]Chart-of_Accounts (1)'!$B$20:$D$1316,3,)</f>
        <v>PDC Payable</v>
      </c>
      <c r="E13526" s="6"/>
      <c r="F13526" s="6" t="str">
        <f t="shared" si="985"/>
        <v>دمج البيانات من نوبل الى نظام يامى -مسلسل-2168-اسم الحساب من نوبل-Pdc's Issued-البيان-شيكات اجلة صادرة شيك : 502440 حصلت فى البنك (صرف قيمة فواتير شهر 9 -2023 من مصرف ابوظبي الاسلامى)-نوع الادخال فى نوبل-Automatic</v>
      </c>
      <c r="G13526" s="6" t="s">
        <v>6557</v>
      </c>
      <c r="H13526" s="7">
        <v>35500</v>
      </c>
      <c r="I13526" s="8">
        <v>0</v>
      </c>
      <c r="J13526" s="8" t="s">
        <v>14</v>
      </c>
      <c r="K13526" s="13"/>
    </row>
    <row r="13527" spans="1:11" ht="69.599999999999994" thickBot="1">
      <c r="A13527" s="21">
        <f>A13526</f>
        <v>2168</v>
      </c>
      <c r="B13527" s="22"/>
      <c r="C13527" s="3" t="s">
        <v>13</v>
      </c>
      <c r="D13527" s="3" t="str">
        <f>VLOOKUP(C13527,'[1]Chart-of_Accounts (1)'!$B$20:$D$1316,3,)</f>
        <v>مصرف ابوظبي الاسلامى</v>
      </c>
      <c r="E13527" s="3"/>
      <c r="F13527" s="6" t="str">
        <f t="shared" si="985"/>
        <v>دمج البيانات من نوبل الى نظام يامى -مسلسل-2168-اسم الحساب من نوبل-مصرف ابوظبي الاسلامى-البيان-شيكات اجلة صادرة شيك : 502440 حصلت فى البنك (صرف قيمة فواتير شهر 9 -2023 من مصرف ابوظبي الاسلامى)-نوع الادخال فى نوبل-Automatic</v>
      </c>
      <c r="G13527" s="3" t="s">
        <v>6557</v>
      </c>
      <c r="H13527" s="5">
        <v>0</v>
      </c>
      <c r="I13527" s="4">
        <v>35500</v>
      </c>
      <c r="J13527" s="5" t="s">
        <v>14</v>
      </c>
      <c r="K13527" s="13"/>
    </row>
    <row r="13528" spans="1:11" ht="69.599999999999994" thickBot="1">
      <c r="A13528" s="20">
        <v>2169</v>
      </c>
      <c r="B13528" s="20" t="s">
        <v>6524</v>
      </c>
      <c r="C13528" s="6" t="s">
        <v>147</v>
      </c>
      <c r="D13528" s="3" t="str">
        <f>VLOOKUP(C13528,'[1]Chart-of_Accounts (1)'!$B$20:$D$1316,3,)</f>
        <v>PDC Payable</v>
      </c>
      <c r="E13528" s="6"/>
      <c r="F13528" s="6" t="str">
        <f t="shared" si="985"/>
        <v>دمج البيانات من نوبل الى نظام يامى -مسلسل-2169-اسم الحساب من نوبل-Pdc's Issued-البيان-شيكات اجلة صادرة شيك : 502387 حصلت فى البنك (توريد ماكينات داخلية لموقع محمد ناجى المنصورى من مصرف ابوظبي الاسلامى)-نوع الادخال فى نوبل-Automatic</v>
      </c>
      <c r="G13528" s="6" t="s">
        <v>6558</v>
      </c>
      <c r="H13528" s="7">
        <v>72000</v>
      </c>
      <c r="I13528" s="8">
        <v>0</v>
      </c>
      <c r="J13528" s="8" t="s">
        <v>14</v>
      </c>
      <c r="K13528" s="13"/>
    </row>
    <row r="13529" spans="1:11" ht="81" thickBot="1">
      <c r="A13529" s="21">
        <f>A13528</f>
        <v>2169</v>
      </c>
      <c r="B13529" s="22"/>
      <c r="C13529" s="3" t="s">
        <v>13</v>
      </c>
      <c r="D13529" s="3" t="str">
        <f>VLOOKUP(C13529,'[1]Chart-of_Accounts (1)'!$B$20:$D$1316,3,)</f>
        <v>مصرف ابوظبي الاسلامى</v>
      </c>
      <c r="E13529" s="3"/>
      <c r="F13529" s="6" t="str">
        <f t="shared" si="985"/>
        <v>دمج البيانات من نوبل الى نظام يامى -مسلسل-2169-اسم الحساب من نوبل-مصرف ابوظبي الاسلامى-البيان-شيكات اجلة صادرة شيك : 502387 حصلت فى البنك (توريد ماكينات داخلية لموقع محمد ناجى المنصورى من مصرف ابوظبي الاسلامى)-نوع الادخال فى نوبل-Automatic</v>
      </c>
      <c r="G13529" s="3" t="s">
        <v>6558</v>
      </c>
      <c r="H13529" s="5">
        <v>0</v>
      </c>
      <c r="I13529" s="4">
        <v>72000</v>
      </c>
      <c r="J13529" s="5" t="s">
        <v>14</v>
      </c>
      <c r="K13529" s="13"/>
    </row>
    <row r="13530" spans="1:11" ht="58.2" thickBot="1">
      <c r="A13530" s="20">
        <v>2170</v>
      </c>
      <c r="B13530" s="20" t="s">
        <v>6398</v>
      </c>
      <c r="C13530" s="6" t="s">
        <v>44</v>
      </c>
      <c r="D13530" s="3" t="str">
        <f>VLOOKUP(C13530,'[1]Chart-of_Accounts (1)'!$B$20:$D$1316,3,)</f>
        <v>Accounts Payables</v>
      </c>
      <c r="E13530" s="6"/>
      <c r="F13530" s="6" t="str">
        <f t="shared" si="985"/>
        <v>دمج البيانات من نوبل الى نظام يامى -مسلسل-2170-اسم الحساب من نوبل-باشا خان للرمل-البيان-رقم سند الدفع : 1857 - صرف دفعه من الحساب من مصرف ابوظبي الاسلامى-نوع الادخال فى نوبل-Automatic</v>
      </c>
      <c r="G13530" s="6" t="s">
        <v>6559</v>
      </c>
      <c r="H13530" s="7">
        <v>30000</v>
      </c>
      <c r="I13530" s="8">
        <v>0</v>
      </c>
      <c r="J13530" s="8" t="s">
        <v>14</v>
      </c>
      <c r="K13530" s="13"/>
    </row>
    <row r="13531" spans="1:11" ht="58.2" thickBot="1">
      <c r="A13531" s="21">
        <f>A13530</f>
        <v>2170</v>
      </c>
      <c r="B13531" s="22"/>
      <c r="C13531" s="3" t="s">
        <v>13</v>
      </c>
      <c r="D13531" s="3" t="str">
        <f>VLOOKUP(C13531,'[1]Chart-of_Accounts (1)'!$B$20:$D$1316,3,)</f>
        <v>مصرف ابوظبي الاسلامى</v>
      </c>
      <c r="E13531" s="3"/>
      <c r="F13531" s="6" t="str">
        <f t="shared" si="985"/>
        <v>دمج البيانات من نوبل الى نظام يامى -مسلسل-2170-اسم الحساب من نوبل-مصرف ابوظبي الاسلامى-البيان-رقم سند الدفع : 1857 - عــــن : - رقم الشيك : 502537-نوع الادخال فى نوبل-Automatic</v>
      </c>
      <c r="G13531" s="3" t="s">
        <v>6560</v>
      </c>
      <c r="H13531" s="5">
        <v>0</v>
      </c>
      <c r="I13531" s="4">
        <v>30000</v>
      </c>
      <c r="J13531" s="5" t="s">
        <v>14</v>
      </c>
      <c r="K13531" s="13"/>
    </row>
    <row r="13532" spans="1:11" ht="58.2" thickBot="1">
      <c r="A13532" s="20">
        <v>2171</v>
      </c>
      <c r="B13532" s="20" t="s">
        <v>6540</v>
      </c>
      <c r="C13532" s="6" t="s">
        <v>34</v>
      </c>
      <c r="D13532" s="3" t="str">
        <f>VLOOKUP(C13532,'[1]Chart-of_Accounts (1)'!$B$20:$D$1316,3,)</f>
        <v>Accounts Payables</v>
      </c>
      <c r="E13532" s="6"/>
      <c r="F13532" s="6" t="str">
        <f t="shared" si="985"/>
        <v>دمج البيانات من نوبل الى نظام يامى -مسلسل-2171-اسم الحساب من نوبل-الأثرى للتجارة العامة-البيان-رقم سند الدفع : 1858 - صرف دفعه من الحساب من مصرف ابوظبي الاسلامى-نوع الادخال فى نوبل-Automatic</v>
      </c>
      <c r="G13532" s="6" t="s">
        <v>6561</v>
      </c>
      <c r="H13532" s="7">
        <v>20400</v>
      </c>
      <c r="I13532" s="8">
        <v>0</v>
      </c>
      <c r="J13532" s="8" t="s">
        <v>14</v>
      </c>
      <c r="K13532" s="13"/>
    </row>
    <row r="13533" spans="1:11" ht="58.2" thickBot="1">
      <c r="A13533" s="21">
        <f>A13532</f>
        <v>2171</v>
      </c>
      <c r="B13533" s="22"/>
      <c r="C13533" s="3" t="s">
        <v>13</v>
      </c>
      <c r="D13533" s="3" t="str">
        <f>VLOOKUP(C13533,'[1]Chart-of_Accounts (1)'!$B$20:$D$1316,3,)</f>
        <v>مصرف ابوظبي الاسلامى</v>
      </c>
      <c r="E13533" s="3"/>
      <c r="F13533" s="6" t="str">
        <f t="shared" si="985"/>
        <v>دمج البيانات من نوبل الى نظام يامى -مسلسل-2171-اسم الحساب من نوبل-مصرف ابوظبي الاسلامى-البيان-رقم سند الدفع : 1858 - عــــن : - رقم الشيك : 502540-نوع الادخال فى نوبل-Automatic</v>
      </c>
      <c r="G13533" s="3" t="s">
        <v>6562</v>
      </c>
      <c r="H13533" s="5">
        <v>0</v>
      </c>
      <c r="I13533" s="4">
        <v>20400</v>
      </c>
      <c r="J13533" s="5" t="s">
        <v>14</v>
      </c>
      <c r="K13533" s="13"/>
    </row>
    <row r="13534" spans="1:11" ht="81" thickBot="1">
      <c r="A13534" s="20">
        <v>2172</v>
      </c>
      <c r="B13534" s="20" t="s">
        <v>6398</v>
      </c>
      <c r="C13534" s="6" t="s">
        <v>13</v>
      </c>
      <c r="D13534" s="3" t="str">
        <f>VLOOKUP(C13534,'[1]Chart-of_Accounts (1)'!$B$20:$D$1316,3,)</f>
        <v>مصرف ابوظبي الاسلامى</v>
      </c>
      <c r="E13534" s="6"/>
      <c r="F13534" s="6" t="str">
        <f t="shared" si="985"/>
        <v>دمج البيانات من نوبل الى نظام يامى -مسلسل-2172-اسم الحساب من نوبل-مصرف ابوظبي الاسلامى-البيان-إيصال # : 99 - رقم الشيك : دفعه - عــــن : الدفعه الثانية عن بناء فيلا محمد ناجى المنصورى من مصرف ابوظبي الاسلامى - لحساب : محمد ناجى المنصورى-نوع الادخال فى نوبل-Automatic</v>
      </c>
      <c r="G13534" s="6" t="s">
        <v>6563</v>
      </c>
      <c r="H13534" s="7">
        <v>173077</v>
      </c>
      <c r="I13534" s="8">
        <v>0</v>
      </c>
      <c r="J13534" s="8" t="s">
        <v>14</v>
      </c>
      <c r="K13534" s="13"/>
    </row>
    <row r="13535" spans="1:11" ht="81" thickBot="1">
      <c r="A13535" s="21">
        <f>A13534</f>
        <v>2172</v>
      </c>
      <c r="B13535" s="22"/>
      <c r="C13535" s="3" t="s">
        <v>362</v>
      </c>
      <c r="D13535" s="3" t="str">
        <f>VLOOKUP(C13535,'[1]Chart-of_Accounts (1)'!$B$20:$D$1316,3,)</f>
        <v>العملاء</v>
      </c>
      <c r="E13535" s="3"/>
      <c r="F13535" s="6" t="str">
        <f t="shared" si="985"/>
        <v>دمج البيانات من نوبل الى نظام يامى -مسلسل-2172-اسم الحساب من نوبل-محمد ناجى المنصورى-البيان-إيصال # : 99 - رقم الشيك : دفعه - عــــن : الدفعه الثانية عن بناء فيلا محمد ناجى المنصورى من مصرف ابوظبي الاسلامى - لحساب : محمد ناجى المنصورى-نوع الادخال فى نوبل-Automatic</v>
      </c>
      <c r="G13535" s="3" t="s">
        <v>6563</v>
      </c>
      <c r="H13535" s="5">
        <v>0</v>
      </c>
      <c r="I13535" s="4">
        <v>173077</v>
      </c>
      <c r="J13535" s="5" t="s">
        <v>14</v>
      </c>
      <c r="K13535" s="13"/>
    </row>
    <row r="13536" spans="1:11" ht="58.2" thickBot="1">
      <c r="A13536" s="20">
        <v>2173</v>
      </c>
      <c r="B13536" s="20" t="s">
        <v>6540</v>
      </c>
      <c r="C13536" s="6" t="s">
        <v>18</v>
      </c>
      <c r="D13536" s="3" t="str">
        <f>VLOOKUP(C13536,'[1]Chart-of_Accounts (1)'!$B$20:$D$1316,3,)</f>
        <v>Petty Cash Imprest</v>
      </c>
      <c r="E13536" s="6"/>
      <c r="F13536" s="6" t="str">
        <f t="shared" si="985"/>
        <v>دمج البيانات من نوبل الى نظام يامى -مسلسل-2173-اسم الحساب من نوبل-عهدة مهندس علي-البيان-رقم سند الدفع : 1859 - صرف عهدة للمهندس على العقله من مصرف الشارقة الاسلامى-نوع الادخال فى نوبل-Automatic</v>
      </c>
      <c r="G13536" s="6" t="s">
        <v>6564</v>
      </c>
      <c r="H13536" s="7">
        <v>10000</v>
      </c>
      <c r="I13536" s="8">
        <v>0</v>
      </c>
      <c r="J13536" s="8" t="s">
        <v>14</v>
      </c>
      <c r="K13536" s="13"/>
    </row>
    <row r="13537" spans="1:11" ht="58.2" thickBot="1">
      <c r="A13537" s="21">
        <f>A13536</f>
        <v>2173</v>
      </c>
      <c r="B13537" s="22"/>
      <c r="C13537" s="3" t="s">
        <v>3683</v>
      </c>
      <c r="D13537" s="3" t="str">
        <f>VLOOKUP(C13537,'[1]Chart-of_Accounts (1)'!$B$20:$D$1316,3,)</f>
        <v>مصرف الشارقة الاسلامى</v>
      </c>
      <c r="E13537" s="3"/>
      <c r="F13537" s="6" t="str">
        <f t="shared" si="985"/>
        <v>دمج البيانات من نوبل الى نظام يامى -مسلسل-2173-اسم الحساب من نوبل-مصرف الشارقة الاسلامى-البيان-رقم سند الدفع : 1859 - صرف عهدة للمهندس على العقله من مصرف الشارقة الاسلامى-نوع الادخال فى نوبل-Automatic</v>
      </c>
      <c r="G13537" s="3" t="s">
        <v>6564</v>
      </c>
      <c r="H13537" s="5">
        <v>0</v>
      </c>
      <c r="I13537" s="4">
        <v>10000</v>
      </c>
      <c r="J13537" s="5" t="s">
        <v>14</v>
      </c>
      <c r="K13537" s="13"/>
    </row>
    <row r="13538" spans="1:11" ht="58.2" thickBot="1">
      <c r="A13538" s="20">
        <v>2174</v>
      </c>
      <c r="B13538" s="20" t="s">
        <v>6540</v>
      </c>
      <c r="C13538" s="6" t="s">
        <v>18</v>
      </c>
      <c r="D13538" s="3" t="str">
        <f>VLOOKUP(C13538,'[1]Chart-of_Accounts (1)'!$B$20:$D$1316,3,)</f>
        <v>Petty Cash Imprest</v>
      </c>
      <c r="E13538" s="6"/>
      <c r="F13538" s="6" t="str">
        <f t="shared" si="985"/>
        <v>دمج البيانات من نوبل الى نظام يامى -مسلسل-2174-اسم الحساب من نوبل-عهدة مهندس علي-البيان-رقم سند الدفع : 1860 - صرف عهدة للمهندس على العقله من مصرف الشارقة الاسلامى-نوع الادخال فى نوبل-Automatic</v>
      </c>
      <c r="G13538" s="6" t="s">
        <v>6565</v>
      </c>
      <c r="H13538" s="7">
        <v>10000</v>
      </c>
      <c r="I13538" s="8">
        <v>0</v>
      </c>
      <c r="J13538" s="8" t="s">
        <v>14</v>
      </c>
      <c r="K13538" s="13"/>
    </row>
    <row r="13539" spans="1:11" ht="58.2" thickBot="1">
      <c r="A13539" s="21">
        <f>A13538</f>
        <v>2174</v>
      </c>
      <c r="B13539" s="22"/>
      <c r="C13539" s="3" t="s">
        <v>3683</v>
      </c>
      <c r="D13539" s="3" t="str">
        <f>VLOOKUP(C13539,'[1]Chart-of_Accounts (1)'!$B$20:$D$1316,3,)</f>
        <v>مصرف الشارقة الاسلامى</v>
      </c>
      <c r="E13539" s="3"/>
      <c r="F13539" s="6" t="str">
        <f t="shared" si="985"/>
        <v>دمج البيانات من نوبل الى نظام يامى -مسلسل-2174-اسم الحساب من نوبل-مصرف الشارقة الاسلامى-البيان-رقم سند الدفع : 1860 - صرف عهدة للمهندس على العقله من مصرف الشارقة الاسلامى-نوع الادخال فى نوبل-Automatic</v>
      </c>
      <c r="G13539" s="3" t="s">
        <v>6565</v>
      </c>
      <c r="H13539" s="5">
        <v>0</v>
      </c>
      <c r="I13539" s="4">
        <v>10000</v>
      </c>
      <c r="J13539" s="5" t="s">
        <v>14</v>
      </c>
      <c r="K13539" s="13"/>
    </row>
    <row r="13540" spans="1:11" ht="58.2" thickBot="1">
      <c r="A13540" s="20">
        <v>2175</v>
      </c>
      <c r="B13540" s="20" t="s">
        <v>6540</v>
      </c>
      <c r="C13540" s="6" t="s">
        <v>78</v>
      </c>
      <c r="D13540" s="3" t="str">
        <f>VLOOKUP(C13540,'[1]Chart-of_Accounts (1)'!$B$20:$D$1316,3,)</f>
        <v>Accounts Payables</v>
      </c>
      <c r="E13540" s="6"/>
      <c r="F13540" s="6" t="str">
        <f t="shared" si="985"/>
        <v>دمج البيانات من نوبل الى نظام يامى -مسلسل-2175-اسم الحساب من نوبل-هواء للتكييف-البيان-رقم سند الدفع : 1861 - صرف دفعه من الحساب من مصرف الشارقة الاسلامى-نوع الادخال فى نوبل-Automatic</v>
      </c>
      <c r="G13540" s="6" t="s">
        <v>6566</v>
      </c>
      <c r="H13540" s="7">
        <v>10548</v>
      </c>
      <c r="I13540" s="8">
        <v>0</v>
      </c>
      <c r="J13540" s="8" t="s">
        <v>14</v>
      </c>
      <c r="K13540" s="13"/>
    </row>
    <row r="13541" spans="1:11" ht="58.2" thickBot="1">
      <c r="A13541" s="21">
        <f t="shared" ref="A13541:A13543" si="986">A13540</f>
        <v>2175</v>
      </c>
      <c r="B13541" s="21"/>
      <c r="C13541" s="3" t="s">
        <v>3683</v>
      </c>
      <c r="D13541" s="3" t="str">
        <f>VLOOKUP(C13541,'[1]Chart-of_Accounts (1)'!$B$20:$D$1316,3,)</f>
        <v>مصرف الشارقة الاسلامى</v>
      </c>
      <c r="E13541" s="3"/>
      <c r="F13541" s="6" t="str">
        <f t="shared" si="985"/>
        <v>دمج البيانات من نوبل الى نظام يامى -مسلسل-2175-اسم الحساب من نوبل-مصرف الشارقة الاسلامى-البيان-رقم سند الدفع : 1861 - صرف دفعه من الحساب من مصرف الشارقة الاسلامى-نوع الادخال فى نوبل-Automatic</v>
      </c>
      <c r="G13541" s="3" t="s">
        <v>6566</v>
      </c>
      <c r="H13541" s="5">
        <v>0</v>
      </c>
      <c r="I13541" s="4">
        <v>10548</v>
      </c>
      <c r="J13541" s="5" t="s">
        <v>14</v>
      </c>
      <c r="K13541" s="13"/>
    </row>
    <row r="13542" spans="1:11" ht="58.2" thickBot="1">
      <c r="A13542" s="21">
        <f t="shared" si="986"/>
        <v>2175</v>
      </c>
      <c r="B13542" s="21"/>
      <c r="C13542" s="3" t="s">
        <v>78</v>
      </c>
      <c r="D13542" s="3" t="str">
        <f>VLOOKUP(C13542,'[1]Chart-of_Accounts (1)'!$B$20:$D$1316,3,)</f>
        <v>Accounts Payables</v>
      </c>
      <c r="E13542" s="3"/>
      <c r="F13542" s="6" t="str">
        <f t="shared" si="985"/>
        <v>دمج البيانات من نوبل الى نظام يامى -مسلسل-2175-اسم الحساب من نوبل-هواء للتكييف-البيان-رقم سند الدفع : 1861 - صرف دفعه من الحساب من مصرف الشارقة الاسلامى-نوع الادخال فى نوبل-Automatic</v>
      </c>
      <c r="G13542" s="3" t="s">
        <v>6566</v>
      </c>
      <c r="H13542" s="4">
        <v>11300</v>
      </c>
      <c r="I13542" s="5">
        <v>0</v>
      </c>
      <c r="J13542" s="5" t="s">
        <v>14</v>
      </c>
      <c r="K13542" s="13"/>
    </row>
    <row r="13543" spans="1:11" ht="58.2" thickBot="1">
      <c r="A13543" s="21">
        <f t="shared" si="986"/>
        <v>2175</v>
      </c>
      <c r="B13543" s="22"/>
      <c r="C13543" s="3" t="s">
        <v>3683</v>
      </c>
      <c r="D13543" s="3" t="str">
        <f>VLOOKUP(C13543,'[1]Chart-of_Accounts (1)'!$B$20:$D$1316,3,)</f>
        <v>مصرف الشارقة الاسلامى</v>
      </c>
      <c r="E13543" s="3"/>
      <c r="F13543" s="6" t="str">
        <f t="shared" si="985"/>
        <v>دمج البيانات من نوبل الى نظام يامى -مسلسل-2175-اسم الحساب من نوبل-مصرف الشارقة الاسلامى-البيان-رقم سند الدفع : 1861 - صرف دفعه من الحساب من مصرف الشارقة الاسلامى-نوع الادخال فى نوبل-Automatic</v>
      </c>
      <c r="G13543" s="3" t="s">
        <v>6566</v>
      </c>
      <c r="H13543" s="5">
        <v>0</v>
      </c>
      <c r="I13543" s="4">
        <v>11300</v>
      </c>
      <c r="J13543" s="5" t="s">
        <v>14</v>
      </c>
      <c r="K13543" s="13"/>
    </row>
    <row r="13544" spans="1:11" ht="69.599999999999994" thickBot="1">
      <c r="A13544" s="20">
        <v>2176</v>
      </c>
      <c r="B13544" s="20" t="s">
        <v>6527</v>
      </c>
      <c r="C13544" s="6" t="s">
        <v>244</v>
      </c>
      <c r="D13544" s="19" t="s">
        <v>6980</v>
      </c>
      <c r="E13544" s="6"/>
      <c r="F13544" s="6" t="str">
        <f t="shared" si="985"/>
        <v>دمج البيانات من نوبل الى نظام يامى -مسلسل-2176-اسم الحساب من نوبل-Bank Charges-miscellinous-البيان-رقم سند الدفع : 1862 - خصم رسوم بنكية من مصرف الشارقة الاسلامر-نوع الادخال فى نوبل-Automatic</v>
      </c>
      <c r="G13544" s="6" t="s">
        <v>6567</v>
      </c>
      <c r="H13544" s="8">
        <v>7.25</v>
      </c>
      <c r="I13544" s="8">
        <v>0</v>
      </c>
      <c r="J13544" s="8" t="s">
        <v>14</v>
      </c>
      <c r="K13544" s="13"/>
    </row>
    <row r="13545" spans="1:11" ht="58.2" thickBot="1">
      <c r="A13545" s="21">
        <f>A13544</f>
        <v>2176</v>
      </c>
      <c r="B13545" s="22"/>
      <c r="C13545" s="3" t="s">
        <v>3683</v>
      </c>
      <c r="D13545" s="3" t="str">
        <f>VLOOKUP(C13545,'[1]Chart-of_Accounts (1)'!$B$20:$D$1316,3,)</f>
        <v>مصرف الشارقة الاسلامى</v>
      </c>
      <c r="E13545" s="3"/>
      <c r="F13545" s="6" t="str">
        <f t="shared" si="985"/>
        <v>دمج البيانات من نوبل الى نظام يامى -مسلسل-2176-اسم الحساب من نوبل-مصرف الشارقة الاسلامى-البيان-رقم سند الدفع : 1862 - خصم رسوم بنكية من مصرف الشارقة الاسلامر-نوع الادخال فى نوبل-Automatic</v>
      </c>
      <c r="G13545" s="3" t="s">
        <v>6567</v>
      </c>
      <c r="H13545" s="5">
        <v>0</v>
      </c>
      <c r="I13545" s="5">
        <v>7.25</v>
      </c>
      <c r="J13545" s="5" t="s">
        <v>14</v>
      </c>
      <c r="K13545" s="13"/>
    </row>
    <row r="13546" spans="1:11" ht="81" thickBot="1">
      <c r="A13546" s="20">
        <v>2177</v>
      </c>
      <c r="B13546" s="20" t="s">
        <v>6398</v>
      </c>
      <c r="C13546" s="6" t="s">
        <v>3683</v>
      </c>
      <c r="D13546" s="3" t="str">
        <f>VLOOKUP(C13546,'[1]Chart-of_Accounts (1)'!$B$20:$D$1316,3,)</f>
        <v>مصرف الشارقة الاسلامى</v>
      </c>
      <c r="E13546" s="6"/>
      <c r="F13546" s="6" t="str">
        <f t="shared" si="985"/>
        <v>دمج البيانات من نوبل الى نظام يامى -مسلسل-2177-اسم الحساب من نوبل-مصرف الشارقة الاسلامى-البيان-إيصال # : 100 - رقم الشيك : دفعه - عــــن : الدفعه الثانية عن بناء فيلا محمد ناجى المنصورى من مصرف الشارقة الاسلامى - لحساب : محمد ناجى المنصورى-نوع الادخال فى نوبل-Automatic</v>
      </c>
      <c r="G13546" s="6" t="s">
        <v>6568</v>
      </c>
      <c r="H13546" s="7">
        <v>173077</v>
      </c>
      <c r="I13546" s="8">
        <v>0</v>
      </c>
      <c r="J13546" s="8" t="s">
        <v>14</v>
      </c>
      <c r="K13546" s="13"/>
    </row>
    <row r="13547" spans="1:11" ht="81" thickBot="1">
      <c r="A13547" s="21">
        <f>A13546</f>
        <v>2177</v>
      </c>
      <c r="B13547" s="22"/>
      <c r="C13547" s="3" t="s">
        <v>362</v>
      </c>
      <c r="D13547" s="3" t="str">
        <f>VLOOKUP(C13547,'[1]Chart-of_Accounts (1)'!$B$20:$D$1316,3,)</f>
        <v>العملاء</v>
      </c>
      <c r="E13547" s="3"/>
      <c r="F13547" s="6" t="str">
        <f t="shared" si="985"/>
        <v>دمج البيانات من نوبل الى نظام يامى -مسلسل-2177-اسم الحساب من نوبل-محمد ناجى المنصورى-البيان-إيصال # : 100 - رقم الشيك : دفعه - عــــن : الدفعه الثانية عن بناء فيلا محمد ناجى المنصورى من مصرف الشارقة الاسلامى - لحساب : محمد ناجى المنصورى-نوع الادخال فى نوبل-Automatic</v>
      </c>
      <c r="G13547" s="3" t="s">
        <v>6568</v>
      </c>
      <c r="H13547" s="5">
        <v>0</v>
      </c>
      <c r="I13547" s="4">
        <v>173077</v>
      </c>
      <c r="J13547" s="5" t="s">
        <v>14</v>
      </c>
      <c r="K13547" s="13"/>
    </row>
    <row r="13548" spans="1:11" ht="81" thickBot="1">
      <c r="A13548" s="20">
        <v>2178</v>
      </c>
      <c r="B13548" s="20" t="s">
        <v>6360</v>
      </c>
      <c r="C13548" s="6" t="s">
        <v>13</v>
      </c>
      <c r="D13548" s="3" t="str">
        <f>VLOOKUP(C13548,'[1]Chart-of_Accounts (1)'!$B$20:$D$1316,3,)</f>
        <v>مصرف ابوظبي الاسلامى</v>
      </c>
      <c r="E13548" s="6"/>
      <c r="F13548" s="6" t="str">
        <f t="shared" si="985"/>
        <v>دمج البيانات من نوبل الى نظام يامى -مسلسل-2178-اسم الحساب من نوبل-مصرف ابوظبي الاسلامى-البيان-إيصال # : 101 - رقم الشيك : دفعه - عــــن : الدفعه النهائية عن بناء فيلا احمد المهيرى المزروعى من مصرف ابوظبي الاسلامى - لحساب : احمد المهيري المزروعي-نوع الادخال فى نوبل-Automatic</v>
      </c>
      <c r="G13548" s="6" t="s">
        <v>6569</v>
      </c>
      <c r="H13548" s="7">
        <v>269230</v>
      </c>
      <c r="I13548" s="8">
        <v>0</v>
      </c>
      <c r="J13548" s="8" t="s">
        <v>14</v>
      </c>
      <c r="K13548" s="13"/>
    </row>
    <row r="13549" spans="1:11" ht="81" thickBot="1">
      <c r="A13549" s="21">
        <f>A13548</f>
        <v>2178</v>
      </c>
      <c r="B13549" s="22"/>
      <c r="C13549" s="3" t="s">
        <v>2227</v>
      </c>
      <c r="D13549" s="3" t="str">
        <f>VLOOKUP(C13549,'[1]Chart-of_Accounts (1)'!$B$20:$D$1316,3,)</f>
        <v>العملاء</v>
      </c>
      <c r="E13549" s="3"/>
      <c r="F13549" s="6" t="str">
        <f t="shared" si="985"/>
        <v>دمج البيانات من نوبل الى نظام يامى -مسلسل-2178-اسم الحساب من نوبل-احمد المهيري المزروعي-البيان-إيصال # : 101 - رقم الشيك : دفعه - عــــن : الدفعه النهائية عن بناء فيلا احمد المهيرى المزروعى من مصرف ابوظبي الاسلامى - لحساب : احمد المهيري المزروعي-نوع الادخال فى نوبل-Automatic</v>
      </c>
      <c r="G13549" s="3" t="s">
        <v>6569</v>
      </c>
      <c r="H13549" s="5">
        <v>0</v>
      </c>
      <c r="I13549" s="4">
        <v>269230</v>
      </c>
      <c r="J13549" s="5" t="s">
        <v>14</v>
      </c>
      <c r="K13549" s="13"/>
    </row>
    <row r="13550" spans="1:11" ht="46.8" thickBot="1">
      <c r="A13550" s="20">
        <v>2179</v>
      </c>
      <c r="B13550" s="20" t="s">
        <v>6360</v>
      </c>
      <c r="C13550" s="6" t="s">
        <v>13</v>
      </c>
      <c r="D13550" s="3" t="str">
        <f>VLOOKUP(C13550,'[1]Chart-of_Accounts (1)'!$B$20:$D$1316,3,)</f>
        <v>مصرف ابوظبي الاسلامى</v>
      </c>
      <c r="E13550" s="6"/>
      <c r="F13550" s="6" t="str">
        <f t="shared" si="985"/>
        <v>دمج البيانات من نوبل الى نظام يامى -مسلسل-2179-اسم الحساب من نوبل-مصرف ابوظبي الاسلامى-البيان-شيك 000007 حصلت فى البنك-نوع الادخال فى نوبل-Automatic</v>
      </c>
      <c r="G13550" s="6" t="s">
        <v>6570</v>
      </c>
      <c r="H13550" s="7">
        <v>470999.34</v>
      </c>
      <c r="I13550" s="8">
        <v>0</v>
      </c>
      <c r="J13550" s="8" t="s">
        <v>14</v>
      </c>
      <c r="K13550" s="13"/>
    </row>
    <row r="13551" spans="1:11" ht="46.8" thickBot="1">
      <c r="A13551" s="21">
        <f>A13550</f>
        <v>2179</v>
      </c>
      <c r="B13551" s="22"/>
      <c r="C13551" s="3" t="s">
        <v>1137</v>
      </c>
      <c r="D13551" s="3" t="str">
        <f>VLOOKUP(C13551,'[1]Chart-of_Accounts (1)'!$B$20:$D$1316,3,)</f>
        <v>PDC Receivable</v>
      </c>
      <c r="E13551" s="3"/>
      <c r="F13551" s="6" t="str">
        <f t="shared" si="985"/>
        <v>دمج البيانات من نوبل الى نظام يامى -مسلسل-2179-اسم الحساب من نوبل-Pdc's Received-البيان-شيك 000007 حصلت فى البنك-نوع الادخال فى نوبل-Automatic</v>
      </c>
      <c r="G13551" s="3" t="s">
        <v>6570</v>
      </c>
      <c r="H13551" s="5">
        <v>0</v>
      </c>
      <c r="I13551" s="4">
        <v>470999.34</v>
      </c>
      <c r="J13551" s="5" t="s">
        <v>14</v>
      </c>
      <c r="K13551" s="13"/>
    </row>
    <row r="13552" spans="1:11" ht="81" thickBot="1">
      <c r="A13552" s="20">
        <v>2180</v>
      </c>
      <c r="B13552" s="20" t="s">
        <v>6358</v>
      </c>
      <c r="C13552" s="6" t="s">
        <v>13</v>
      </c>
      <c r="D13552" s="3" t="str">
        <f>VLOOKUP(C13552,'[1]Chart-of_Accounts (1)'!$B$20:$D$1316,3,)</f>
        <v>مصرف ابوظبي الاسلامى</v>
      </c>
      <c r="E13552" s="6"/>
      <c r="F13552" s="6" t="str">
        <f t="shared" si="985"/>
        <v>دمج البيانات من نوبل الى نظام يامى -مسلسل-2180-اسم الحساب من نوبل-مصرف ابوظبي الاسلامى-البيان-إيصال # : 102 - رقم الشيك : دفعه - عــــن : الدفعه الرابعة عن بناء فيلا محمد راشد المنصورى من مصرف ابوظبي الاسلامى - لحساب : محمد راشد المنصورى-نوع الادخال فى نوبل-Automatic</v>
      </c>
      <c r="G13552" s="6" t="s">
        <v>6571</v>
      </c>
      <c r="H13552" s="7">
        <v>173077</v>
      </c>
      <c r="I13552" s="8">
        <v>0</v>
      </c>
      <c r="J13552" s="8" t="s">
        <v>14</v>
      </c>
      <c r="K13552" s="13"/>
    </row>
    <row r="13553" spans="1:11" ht="81" thickBot="1">
      <c r="A13553" s="21">
        <f>A13552</f>
        <v>2180</v>
      </c>
      <c r="B13553" s="22"/>
      <c r="C13553" s="3" t="s">
        <v>2226</v>
      </c>
      <c r="D13553" s="3" t="str">
        <f>VLOOKUP(C13553,'[1]Chart-of_Accounts (1)'!$B$20:$D$1316,3,)</f>
        <v>العملاء</v>
      </c>
      <c r="E13553" s="3"/>
      <c r="F13553" s="6" t="str">
        <f t="shared" si="985"/>
        <v>دمج البيانات من نوبل الى نظام يامى -مسلسل-2180-اسم الحساب من نوبل-محمد راشد المنصورى-البيان-إيصال # : 102 - رقم الشيك : دفعه - عــــن : الدفعه الرابعة عن بناء فيلا محمد راشد المنصورى من مصرف ابوظبي الاسلامى - لحساب : محمد راشد المنصورى-نوع الادخال فى نوبل-Automatic</v>
      </c>
      <c r="G13553" s="3" t="s">
        <v>6571</v>
      </c>
      <c r="H13553" s="5">
        <v>0</v>
      </c>
      <c r="I13553" s="4">
        <v>173077</v>
      </c>
      <c r="J13553" s="5" t="s">
        <v>14</v>
      </c>
      <c r="K13553" s="13"/>
    </row>
    <row r="13554" spans="1:11" ht="81" thickBot="1">
      <c r="A13554" s="20">
        <v>2181</v>
      </c>
      <c r="B13554" s="20" t="s">
        <v>6358</v>
      </c>
      <c r="C13554" s="6" t="s">
        <v>13</v>
      </c>
      <c r="D13554" s="3" t="str">
        <f>VLOOKUP(C13554,'[1]Chart-of_Accounts (1)'!$B$20:$D$1316,3,)</f>
        <v>مصرف ابوظبي الاسلامى</v>
      </c>
      <c r="E13554" s="6"/>
      <c r="F13554" s="6" t="str">
        <f t="shared" si="985"/>
        <v>دمج البيانات من نوبل الى نظام يامى -مسلسل-2181-اسم الحساب من نوبل-مصرف ابوظبي الاسلامى-البيان-إيصال # : 103 - رقم الشيك : دفعه - عــــن : الدفعه الخامسة عن بناء فيلا سالم راشد المنصورى من مصرف ابوظبي الاسلامى - لحساب : سالم راشد المنصورى-نوع الادخال فى نوبل-Automatic</v>
      </c>
      <c r="G13554" s="6" t="s">
        <v>6572</v>
      </c>
      <c r="H13554" s="7">
        <v>148846</v>
      </c>
      <c r="I13554" s="8">
        <v>0</v>
      </c>
      <c r="J13554" s="8" t="s">
        <v>14</v>
      </c>
      <c r="K13554" s="13"/>
    </row>
    <row r="13555" spans="1:11" ht="81" thickBot="1">
      <c r="A13555" s="21">
        <f>A13554</f>
        <v>2181</v>
      </c>
      <c r="B13555" s="22"/>
      <c r="C13555" s="3" t="s">
        <v>3004</v>
      </c>
      <c r="D13555" s="3" t="str">
        <f>VLOOKUP(C13555,'[1]Chart-of_Accounts (1)'!$B$20:$D$1316,3,)</f>
        <v>العملاء</v>
      </c>
      <c r="E13555" s="3"/>
      <c r="F13555" s="6" t="str">
        <f t="shared" si="985"/>
        <v>دمج البيانات من نوبل الى نظام يامى -مسلسل-2181-اسم الحساب من نوبل-سالم راشد المنصورى-البيان-إيصال # : 103 - رقم الشيك : دفعه - عــــن : الدفعه الخامسة عن بناء فيلا سالم راشد المنصورى من مصرف ابوظبي الاسلامى - لحساب : سالم راشد المنصورى-نوع الادخال فى نوبل-Automatic</v>
      </c>
      <c r="G13555" s="3" t="s">
        <v>6572</v>
      </c>
      <c r="H13555" s="5">
        <v>0</v>
      </c>
      <c r="I13555" s="4">
        <v>148846</v>
      </c>
      <c r="J13555" s="5" t="s">
        <v>14</v>
      </c>
      <c r="K13555" s="13"/>
    </row>
    <row r="13556" spans="1:11" ht="46.8" thickBot="1">
      <c r="A13556" s="20">
        <v>2182</v>
      </c>
      <c r="B13556" s="20" t="s">
        <v>5271</v>
      </c>
      <c r="C13556" s="6" t="s">
        <v>1006</v>
      </c>
      <c r="D13556" s="3" t="str">
        <f>VLOOKUP(C13556,'[1]Chart-of_Accounts (1)'!$B$20:$D$1316,3,)</f>
        <v>اضافى العمال</v>
      </c>
      <c r="E13556" s="6"/>
      <c r="F13556" s="6" t="str">
        <f t="shared" si="985"/>
        <v>دمج البيانات من نوبل الى نظام يامى -مسلسل-2182-اسم الحساب من نوبل-اضافى العمال-البيان-اثبات رواتب واضافى مدينة الدار لشهر 10-2023-نوع الادخال فى نوبل-Manual</v>
      </c>
      <c r="G13556" s="6" t="s">
        <v>6573</v>
      </c>
      <c r="H13556" s="7">
        <v>6400</v>
      </c>
      <c r="I13556" s="8">
        <v>0</v>
      </c>
      <c r="J13556" s="8" t="s">
        <v>33</v>
      </c>
      <c r="K13556" s="13"/>
    </row>
    <row r="13557" spans="1:11" ht="46.8" thickBot="1">
      <c r="A13557" s="21">
        <f t="shared" ref="A13557:A13584" si="987">A13556</f>
        <v>2182</v>
      </c>
      <c r="B13557" s="21"/>
      <c r="C13557" s="3" t="s">
        <v>1008</v>
      </c>
      <c r="D13557" s="3" t="str">
        <f>VLOOKUP(C13557,'[1]Chart-of_Accounts (1)'!$B$20:$D$1316,3,)</f>
        <v>رواتب المكتب</v>
      </c>
      <c r="E13557" s="3"/>
      <c r="F13557" s="6" t="str">
        <f t="shared" si="985"/>
        <v>دمج البيانات من نوبل الى نظام يامى -مسلسل-2182-اسم الحساب من نوبل-رواتب المكتب-البيان-اثبات رواتب واضافى مدينة الدار لشهر 10-2023-نوع الادخال فى نوبل-Manual</v>
      </c>
      <c r="G13557" s="3" t="s">
        <v>6573</v>
      </c>
      <c r="H13557" s="4">
        <v>16000</v>
      </c>
      <c r="I13557" s="5">
        <v>0</v>
      </c>
      <c r="J13557" s="5" t="s">
        <v>33</v>
      </c>
      <c r="K13557" s="13"/>
    </row>
    <row r="13558" spans="1:11" ht="58.2" thickBot="1">
      <c r="A13558" s="21">
        <f t="shared" si="987"/>
        <v>2182</v>
      </c>
      <c r="B13558" s="21"/>
      <c r="C13558" s="3" t="s">
        <v>6957</v>
      </c>
      <c r="D13558" s="18" t="s">
        <v>6975</v>
      </c>
      <c r="E13558" s="6" t="str">
        <f t="shared" ref="E13558:E13574" si="988">C13558</f>
        <v>فيلا محمد ناجى المنصورى</v>
      </c>
      <c r="F13558" s="6" t="str">
        <f t="shared" si="985"/>
        <v>دمج البيانات من نوبل الى نظام يامى -مسلسل-2182-اسم الحساب من نوبل-فيلا محمد ناجى المنصورى-البيان-اثبات رواتب واضافى مدينة الدار لشهر 10-2023-نوع الادخال فى نوبل-Manual</v>
      </c>
      <c r="G13558" s="3" t="s">
        <v>6573</v>
      </c>
      <c r="H13558" s="4">
        <v>4380</v>
      </c>
      <c r="I13558" s="5">
        <v>0</v>
      </c>
      <c r="J13558" s="5" t="s">
        <v>33</v>
      </c>
      <c r="K13558" s="13"/>
    </row>
    <row r="13559" spans="1:11" ht="46.8" thickBot="1">
      <c r="A13559" s="21">
        <f t="shared" si="987"/>
        <v>2182</v>
      </c>
      <c r="B13559" s="21"/>
      <c r="C13559" s="3" t="s">
        <v>6941</v>
      </c>
      <c r="D13559" s="18" t="s">
        <v>6975</v>
      </c>
      <c r="E13559" s="6" t="str">
        <f t="shared" si="988"/>
        <v>فيلا ايمان الحمادى</v>
      </c>
      <c r="F13559" s="6" t="str">
        <f t="shared" si="985"/>
        <v>دمج البيانات من نوبل الى نظام يامى -مسلسل-2182-اسم الحساب من نوبل-فيلا ايمان الحمادى-البيان-اثبات رواتب واضافى مدينة الدار لشهر 10-2023-نوع الادخال فى نوبل-Manual</v>
      </c>
      <c r="G13559" s="3" t="s">
        <v>6573</v>
      </c>
      <c r="H13559" s="4">
        <v>5360</v>
      </c>
      <c r="I13559" s="5">
        <v>0</v>
      </c>
      <c r="J13559" s="5" t="s">
        <v>33</v>
      </c>
      <c r="K13559" s="13"/>
    </row>
    <row r="13560" spans="1:11" ht="58.2" thickBot="1">
      <c r="A13560" s="21">
        <f t="shared" si="987"/>
        <v>2182</v>
      </c>
      <c r="B13560" s="21"/>
      <c r="C13560" s="3" t="s">
        <v>6969</v>
      </c>
      <c r="D13560" s="18" t="s">
        <v>6975</v>
      </c>
      <c r="E13560" s="6" t="str">
        <f t="shared" si="988"/>
        <v>مؤسسة خنور للنقليات والمقاولات</v>
      </c>
      <c r="F13560" s="6" t="str">
        <f t="shared" si="985"/>
        <v>دمج البيانات من نوبل الى نظام يامى -مسلسل-2182-اسم الحساب من نوبل-مؤسسة خنور للنقليات والمقاولات-البيان-اثبات رواتب واضافى مدينة الدار لشهر 10-2023-نوع الادخال فى نوبل-Manual</v>
      </c>
      <c r="G13560" s="3" t="s">
        <v>6573</v>
      </c>
      <c r="H13560" s="4">
        <v>4805</v>
      </c>
      <c r="I13560" s="5">
        <v>0</v>
      </c>
      <c r="J13560" s="5" t="s">
        <v>33</v>
      </c>
      <c r="K13560" s="13"/>
    </row>
    <row r="13561" spans="1:11" ht="58.2" thickBot="1">
      <c r="A13561" s="21">
        <f t="shared" si="987"/>
        <v>2182</v>
      </c>
      <c r="B13561" s="21"/>
      <c r="C13561" s="3" t="s">
        <v>6930</v>
      </c>
      <c r="D13561" s="18" t="s">
        <v>6975</v>
      </c>
      <c r="E13561" s="6" t="str">
        <f t="shared" si="988"/>
        <v>فيلا حمد سعيد المزروعى</v>
      </c>
      <c r="F13561" s="6" t="str">
        <f t="shared" si="985"/>
        <v>دمج البيانات من نوبل الى نظام يامى -مسلسل-2182-اسم الحساب من نوبل-فيلا حمد سعيد المزروعى-البيان-اثبات رواتب واضافى مدينة الدار لشهر 10-2023-نوع الادخال فى نوبل-Manual</v>
      </c>
      <c r="G13561" s="3" t="s">
        <v>6573</v>
      </c>
      <c r="H13561" s="4">
        <v>12285</v>
      </c>
      <c r="I13561" s="5">
        <v>0</v>
      </c>
      <c r="J13561" s="5" t="s">
        <v>33</v>
      </c>
      <c r="K13561" s="13"/>
    </row>
    <row r="13562" spans="1:11" ht="58.2" thickBot="1">
      <c r="A13562" s="21">
        <f t="shared" si="987"/>
        <v>2182</v>
      </c>
      <c r="B13562" s="21"/>
      <c r="C13562" s="3" t="s">
        <v>6937</v>
      </c>
      <c r="D13562" s="18" t="s">
        <v>6975</v>
      </c>
      <c r="E13562" s="6" t="str">
        <f t="shared" si="988"/>
        <v>فيلا سالم راشد المنصورى</v>
      </c>
      <c r="F13562" s="6" t="str">
        <f t="shared" si="985"/>
        <v>دمج البيانات من نوبل الى نظام يامى -مسلسل-2182-اسم الحساب من نوبل-فيلا سالم راشد المنصورى-البيان-اثبات رواتب واضافى مدينة الدار لشهر 10-2023-نوع الادخال فى نوبل-Manual</v>
      </c>
      <c r="G13562" s="3" t="s">
        <v>6573</v>
      </c>
      <c r="H13562" s="4">
        <v>10200</v>
      </c>
      <c r="I13562" s="5">
        <v>0</v>
      </c>
      <c r="J13562" s="5" t="s">
        <v>33</v>
      </c>
      <c r="K13562" s="13"/>
    </row>
    <row r="13563" spans="1:11" ht="58.2" thickBot="1">
      <c r="A13563" s="21">
        <f t="shared" si="987"/>
        <v>2182</v>
      </c>
      <c r="B13563" s="21"/>
      <c r="C13563" s="3" t="s">
        <v>6950</v>
      </c>
      <c r="D13563" s="18" t="s">
        <v>6975</v>
      </c>
      <c r="E13563" s="6" t="str">
        <f t="shared" si="988"/>
        <v>فيلا احمد الماس المرر</v>
      </c>
      <c r="F13563" s="6" t="str">
        <f t="shared" si="985"/>
        <v>دمج البيانات من نوبل الى نظام يامى -مسلسل-2182-اسم الحساب من نوبل-فيلا احمد الماس المرر-البيان-اثبات رواتب واضافى مدينة الدار لشهر 10-2023-نوع الادخال فى نوبل-Manual</v>
      </c>
      <c r="G13563" s="3" t="s">
        <v>6573</v>
      </c>
      <c r="H13563" s="4">
        <v>3960</v>
      </c>
      <c r="I13563" s="5">
        <v>0</v>
      </c>
      <c r="J13563" s="5" t="s">
        <v>33</v>
      </c>
      <c r="K13563" s="13"/>
    </row>
    <row r="13564" spans="1:11" ht="58.2" thickBot="1">
      <c r="A13564" s="21">
        <f t="shared" si="987"/>
        <v>2182</v>
      </c>
      <c r="B13564" s="21"/>
      <c r="C13564" s="3" t="s">
        <v>6933</v>
      </c>
      <c r="D13564" s="18" t="s">
        <v>6975</v>
      </c>
      <c r="E13564" s="6" t="str">
        <f t="shared" si="988"/>
        <v>فيلا احمد المهيري المزروعي</v>
      </c>
      <c r="F13564" s="6" t="str">
        <f t="shared" si="985"/>
        <v>دمج البيانات من نوبل الى نظام يامى -مسلسل-2182-اسم الحساب من نوبل-فيلا احمد المهيري المزروعي-البيان-اثبات رواتب واضافى مدينة الدار لشهر 10-2023-نوع الادخال فى نوبل-Manual</v>
      </c>
      <c r="G13564" s="3" t="s">
        <v>6573</v>
      </c>
      <c r="H13564" s="4">
        <v>9505</v>
      </c>
      <c r="I13564" s="5">
        <v>0</v>
      </c>
      <c r="J13564" s="5" t="s">
        <v>33</v>
      </c>
      <c r="K13564" s="13"/>
    </row>
    <row r="13565" spans="1:11" ht="58.2" thickBot="1">
      <c r="A13565" s="21">
        <f t="shared" si="987"/>
        <v>2182</v>
      </c>
      <c r="B13565" s="21"/>
      <c r="C13565" s="3" t="s">
        <v>6929</v>
      </c>
      <c r="D13565" s="18" t="s">
        <v>6975</v>
      </c>
      <c r="E13565" s="6" t="str">
        <f t="shared" si="988"/>
        <v>فيلا محمد على الحمادى</v>
      </c>
      <c r="F13565" s="6" t="str">
        <f t="shared" si="985"/>
        <v>دمج البيانات من نوبل الى نظام يامى -مسلسل-2182-اسم الحساب من نوبل-فيلا محمد على الحمادى-البيان-اثبات رواتب واضافى مدينة الدار لشهر 10-2023-نوع الادخال فى نوبل-Manual</v>
      </c>
      <c r="G13565" s="3" t="s">
        <v>6573</v>
      </c>
      <c r="H13565" s="4">
        <v>3000</v>
      </c>
      <c r="I13565" s="5">
        <v>0</v>
      </c>
      <c r="J13565" s="5" t="s">
        <v>33</v>
      </c>
      <c r="K13565" s="13"/>
    </row>
    <row r="13566" spans="1:11" ht="58.2" thickBot="1">
      <c r="A13566" s="21">
        <f t="shared" si="987"/>
        <v>2182</v>
      </c>
      <c r="B13566" s="21"/>
      <c r="C13566" s="3" t="s">
        <v>6952</v>
      </c>
      <c r="D13566" s="18" t="s">
        <v>6975</v>
      </c>
      <c r="E13566" s="6" t="str">
        <f t="shared" si="988"/>
        <v>فيلا عفراء المزروعى</v>
      </c>
      <c r="F13566" s="6" t="str">
        <f t="shared" si="985"/>
        <v>دمج البيانات من نوبل الى نظام يامى -مسلسل-2182-اسم الحساب من نوبل-فيلا عفراء المزروعى-البيان-اثبات رواتب واضافى مدينة الدار لشهر 10-2023-نوع الادخال فى نوبل-Manual</v>
      </c>
      <c r="G13566" s="3" t="s">
        <v>6573</v>
      </c>
      <c r="H13566" s="4">
        <v>3505</v>
      </c>
      <c r="I13566" s="5">
        <v>0</v>
      </c>
      <c r="J13566" s="5" t="s">
        <v>33</v>
      </c>
      <c r="K13566" s="13"/>
    </row>
    <row r="13567" spans="1:11" ht="58.2" thickBot="1">
      <c r="A13567" s="21">
        <f t="shared" si="987"/>
        <v>2182</v>
      </c>
      <c r="B13567" s="21"/>
      <c r="C13567" s="3" t="s">
        <v>6966</v>
      </c>
      <c r="D13567" s="18" t="s">
        <v>6975</v>
      </c>
      <c r="E13567" s="6" t="str">
        <f t="shared" si="988"/>
        <v>فيلا على ضبيب العامرى</v>
      </c>
      <c r="F13567" s="6" t="str">
        <f t="shared" si="985"/>
        <v>دمج البيانات من نوبل الى نظام يامى -مسلسل-2182-اسم الحساب من نوبل-فيلا على ضبيب العامرى-البيان-اثبات رواتب واضافى مدينة الدار لشهر 10-2023-نوع الادخال فى نوبل-Manual</v>
      </c>
      <c r="G13567" s="3" t="s">
        <v>6573</v>
      </c>
      <c r="H13567" s="4">
        <v>5410</v>
      </c>
      <c r="I13567" s="5">
        <v>0</v>
      </c>
      <c r="J13567" s="5" t="s">
        <v>33</v>
      </c>
      <c r="K13567" s="13"/>
    </row>
    <row r="13568" spans="1:11" ht="46.8" thickBot="1">
      <c r="A13568" s="21">
        <f t="shared" si="987"/>
        <v>2182</v>
      </c>
      <c r="B13568" s="21"/>
      <c r="C13568" s="3" t="s">
        <v>6931</v>
      </c>
      <c r="D13568" s="18" t="s">
        <v>6975</v>
      </c>
      <c r="E13568" s="6" t="str">
        <f t="shared" si="988"/>
        <v>فيلا عبيد الهاملى</v>
      </c>
      <c r="F13568" s="6" t="str">
        <f t="shared" si="985"/>
        <v>دمج البيانات من نوبل الى نظام يامى -مسلسل-2182-اسم الحساب من نوبل-فيلا عبيد الهاملى-البيان-اثبات رواتب واضافى مدينة الدار لشهر 10-2023-نوع الادخال فى نوبل-Manual</v>
      </c>
      <c r="G13568" s="3" t="s">
        <v>6573</v>
      </c>
      <c r="H13568" s="4">
        <v>5845</v>
      </c>
      <c r="I13568" s="5">
        <v>0</v>
      </c>
      <c r="J13568" s="5" t="s">
        <v>33</v>
      </c>
      <c r="K13568" s="13"/>
    </row>
    <row r="13569" spans="1:11" ht="58.2" thickBot="1">
      <c r="A13569" s="21">
        <f t="shared" si="987"/>
        <v>2182</v>
      </c>
      <c r="B13569" s="21"/>
      <c r="C13569" s="3" t="s">
        <v>6945</v>
      </c>
      <c r="D13569" s="18" t="s">
        <v>6975</v>
      </c>
      <c r="E13569" s="6" t="str">
        <f t="shared" si="988"/>
        <v>فيلا عبدالله الظاهرى</v>
      </c>
      <c r="F13569" s="6" t="str">
        <f t="shared" si="985"/>
        <v>دمج البيانات من نوبل الى نظام يامى -مسلسل-2182-اسم الحساب من نوبل-فيلا عبدالله الظاهرى-البيان-اثبات رواتب واضافى مدينة الدار لشهر 10-2023-نوع الادخال فى نوبل-Manual</v>
      </c>
      <c r="G13569" s="3" t="s">
        <v>6573</v>
      </c>
      <c r="H13569" s="4">
        <v>4000</v>
      </c>
      <c r="I13569" s="5">
        <v>0</v>
      </c>
      <c r="J13569" s="5" t="s">
        <v>33</v>
      </c>
      <c r="K13569" s="13"/>
    </row>
    <row r="13570" spans="1:11" ht="46.8" thickBot="1">
      <c r="A13570" s="21">
        <f t="shared" si="987"/>
        <v>2182</v>
      </c>
      <c r="B13570" s="21"/>
      <c r="C13570" s="3" t="s">
        <v>6944</v>
      </c>
      <c r="D13570" s="18" t="s">
        <v>6975</v>
      </c>
      <c r="E13570" s="6" t="str">
        <f t="shared" si="988"/>
        <v>فيلا هلال سويح</v>
      </c>
      <c r="F13570" s="6" t="str">
        <f t="shared" si="985"/>
        <v>دمج البيانات من نوبل الى نظام يامى -مسلسل-2182-اسم الحساب من نوبل-فيلا هلال سويح-البيان-اثبات رواتب واضافى مدينة الدار لشهر 10-2023-نوع الادخال فى نوبل-Manual</v>
      </c>
      <c r="G13570" s="3" t="s">
        <v>6573</v>
      </c>
      <c r="H13570" s="4">
        <v>8665</v>
      </c>
      <c r="I13570" s="5">
        <v>0</v>
      </c>
      <c r="J13570" s="5" t="s">
        <v>33</v>
      </c>
      <c r="K13570" s="13"/>
    </row>
    <row r="13571" spans="1:11" ht="58.2" thickBot="1">
      <c r="A13571" s="21">
        <f t="shared" si="987"/>
        <v>2182</v>
      </c>
      <c r="B13571" s="21"/>
      <c r="C13571" s="3" t="s">
        <v>6949</v>
      </c>
      <c r="D13571" s="18" t="s">
        <v>6975</v>
      </c>
      <c r="E13571" s="6" t="str">
        <f t="shared" si="988"/>
        <v>فيلا محمد صياح المنصورى</v>
      </c>
      <c r="F13571" s="6" t="str">
        <f t="shared" si="985"/>
        <v>دمج البيانات من نوبل الى نظام يامى -مسلسل-2182-اسم الحساب من نوبل-فيلا محمد صياح المنصورى-البيان-اثبات رواتب واضافى مدينة الدار لشهر 10-2023-نوع الادخال فى نوبل-Manual</v>
      </c>
      <c r="G13571" s="3" t="s">
        <v>6573</v>
      </c>
      <c r="H13571" s="4">
        <v>1630</v>
      </c>
      <c r="I13571" s="5">
        <v>0</v>
      </c>
      <c r="J13571" s="5" t="s">
        <v>33</v>
      </c>
      <c r="K13571" s="13"/>
    </row>
    <row r="13572" spans="1:11" ht="58.2" thickBot="1">
      <c r="A13572" s="21">
        <f t="shared" si="987"/>
        <v>2182</v>
      </c>
      <c r="B13572" s="21"/>
      <c r="C13572" s="3" t="s">
        <v>6938</v>
      </c>
      <c r="D13572" s="18" t="s">
        <v>6975</v>
      </c>
      <c r="E13572" s="6" t="str">
        <f t="shared" si="988"/>
        <v>فيلا محمد راشد المنصورى</v>
      </c>
      <c r="F13572" s="6" t="str">
        <f t="shared" si="985"/>
        <v>دمج البيانات من نوبل الى نظام يامى -مسلسل-2182-اسم الحساب من نوبل-فيلا محمد راشد المنصورى-البيان-اثبات رواتب واضافى مدينة الدار لشهر 10-2023-نوع الادخال فى نوبل-Manual</v>
      </c>
      <c r="G13572" s="3" t="s">
        <v>6573</v>
      </c>
      <c r="H13572" s="4">
        <v>2165</v>
      </c>
      <c r="I13572" s="5">
        <v>0</v>
      </c>
      <c r="J13572" s="5" t="s">
        <v>33</v>
      </c>
      <c r="K13572" s="13"/>
    </row>
    <row r="13573" spans="1:11" ht="58.2" thickBot="1">
      <c r="A13573" s="21">
        <f t="shared" si="987"/>
        <v>2182</v>
      </c>
      <c r="B13573" s="21"/>
      <c r="C13573" s="3" t="s">
        <v>6943</v>
      </c>
      <c r="D13573" s="18" t="s">
        <v>6975</v>
      </c>
      <c r="E13573" s="6" t="str">
        <f t="shared" si="988"/>
        <v>فيلا سيف الهاملي مدينة زايد</v>
      </c>
      <c r="F13573" s="6" t="str">
        <f t="shared" si="985"/>
        <v>دمج البيانات من نوبل الى نظام يامى -مسلسل-2182-اسم الحساب من نوبل-فيلا سيف الهاملي مدينة زايد-البيان-اثبات رواتب واضافى مدينة الدار لشهر 10-2023-نوع الادخال فى نوبل-Manual</v>
      </c>
      <c r="G13573" s="3" t="s">
        <v>6573</v>
      </c>
      <c r="H13573" s="4">
        <v>6275</v>
      </c>
      <c r="I13573" s="5">
        <v>0</v>
      </c>
      <c r="J13573" s="5" t="s">
        <v>33</v>
      </c>
      <c r="K13573" s="13"/>
    </row>
    <row r="13574" spans="1:11" ht="58.2" thickBot="1">
      <c r="A13574" s="21">
        <f t="shared" si="987"/>
        <v>2182</v>
      </c>
      <c r="B13574" s="21"/>
      <c r="C13574" s="3" t="s">
        <v>6970</v>
      </c>
      <c r="D13574" s="18" t="s">
        <v>6975</v>
      </c>
      <c r="E13574" s="6" t="str">
        <f t="shared" si="988"/>
        <v>فيلا خالد ناجى المنصورى</v>
      </c>
      <c r="F13574" s="6" t="str">
        <f t="shared" si="985"/>
        <v>دمج البيانات من نوبل الى نظام يامى -مسلسل-2182-اسم الحساب من نوبل-فيلا خالد ناجى المنصورى-البيان-اثبات رواتب واضافى مدينة الدار لشهر 10-2023-نوع الادخال فى نوبل-Manual</v>
      </c>
      <c r="G13574" s="3" t="s">
        <v>6573</v>
      </c>
      <c r="H13574" s="4">
        <v>3175</v>
      </c>
      <c r="I13574" s="5">
        <v>0</v>
      </c>
      <c r="J13574" s="5" t="s">
        <v>33</v>
      </c>
      <c r="K13574" s="13"/>
    </row>
    <row r="13575" spans="1:11" ht="58.2" thickBot="1">
      <c r="A13575" s="21">
        <f t="shared" si="987"/>
        <v>2182</v>
      </c>
      <c r="B13575" s="21"/>
      <c r="C13575" s="3" t="s">
        <v>470</v>
      </c>
      <c r="D13575" s="3" t="str">
        <f>VLOOKUP(C13575,'[1]Chart-of_Accounts (1)'!$B$20:$D$1316,3,)</f>
        <v>Rent - Accommodation</v>
      </c>
      <c r="E13575" s="3"/>
      <c r="F13575" s="6" t="str">
        <f t="shared" ref="F13575:F13638" si="989">CONCATENATE("دمج البيانات من نوبل الى نظام يامى ","-","مسلسل","-",A13575,"-","اسم الحساب من نوبل","-",C13575,"-","البيان","-",G13575,"-","نوع الادخال فى نوبل","-",J13575)</f>
        <v>دمج البيانات من نوبل الى نظام يامى -مسلسل-2182-اسم الحساب من نوبل-Rent-accommodation-البيان-اثبات رواتب واضافى مدينة الدار لشهر 10-2023-نوع الادخال فى نوبل-Manual</v>
      </c>
      <c r="G13575" s="3" t="s">
        <v>6573</v>
      </c>
      <c r="H13575" s="4">
        <v>3850</v>
      </c>
      <c r="I13575" s="5">
        <v>0</v>
      </c>
      <c r="J13575" s="5" t="s">
        <v>33</v>
      </c>
      <c r="K13575" s="13"/>
    </row>
    <row r="13576" spans="1:11" ht="58.2" thickBot="1">
      <c r="A13576" s="21">
        <f t="shared" si="987"/>
        <v>2182</v>
      </c>
      <c r="B13576" s="21"/>
      <c r="C13576" s="3" t="s">
        <v>198</v>
      </c>
      <c r="D13576" s="3" t="str">
        <f>VLOOKUP(C13576,'[1]Chart-of_Accounts (1)'!$B$20:$D$1316,3,)</f>
        <v>Accrued Salaries</v>
      </c>
      <c r="E13576" s="3"/>
      <c r="F13576" s="6" t="str">
        <f t="shared" si="989"/>
        <v>دمج البيانات من نوبل الى نظام يامى -مسلسل-2182-اسم الحساب من نوبل-اضافى عمال مستحق-البيان-اثبات رواتب واضافى مدينة الدار لشهر 10-2023-نوع الادخال فى نوبل-Manual</v>
      </c>
      <c r="G13576" s="3" t="s">
        <v>6573</v>
      </c>
      <c r="H13576" s="5">
        <v>0</v>
      </c>
      <c r="I13576" s="4">
        <v>41015</v>
      </c>
      <c r="J13576" s="5" t="s">
        <v>33</v>
      </c>
      <c r="K13576" s="13"/>
    </row>
    <row r="13577" spans="1:11" ht="58.2" thickBot="1">
      <c r="A13577" s="21">
        <f t="shared" si="987"/>
        <v>2182</v>
      </c>
      <c r="B13577" s="21"/>
      <c r="C13577" s="3" t="s">
        <v>186</v>
      </c>
      <c r="D13577" s="3" t="str">
        <f>VLOOKUP(C13577,'[1]Chart-of_Accounts (1)'!$B$20:$D$1316,3,)</f>
        <v>Accrued Salaries</v>
      </c>
      <c r="E13577" s="3"/>
      <c r="F13577" s="6" t="str">
        <f t="shared" si="989"/>
        <v>دمج البيانات من نوبل الى نظام يامى -مسلسل-2182-اسم الحساب من نوبل-Staff Accrued Salaries-البيان-اثبات رواتب واضافى مدينة الدار لشهر 10-2023-نوع الادخال فى نوبل-Manual</v>
      </c>
      <c r="G13577" s="3" t="s">
        <v>6573</v>
      </c>
      <c r="H13577" s="5">
        <v>0</v>
      </c>
      <c r="I13577" s="4">
        <v>89945</v>
      </c>
      <c r="J13577" s="5" t="s">
        <v>33</v>
      </c>
      <c r="K13577" s="13"/>
    </row>
    <row r="13578" spans="1:11" ht="58.2" thickBot="1">
      <c r="A13578" s="21">
        <f t="shared" si="987"/>
        <v>2182</v>
      </c>
      <c r="B13578" s="21"/>
      <c r="C13578" s="3" t="s">
        <v>470</v>
      </c>
      <c r="D13578" s="3" t="str">
        <f>VLOOKUP(C13578,'[1]Chart-of_Accounts (1)'!$B$20:$D$1316,3,)</f>
        <v>Rent - Accommodation</v>
      </c>
      <c r="E13578" s="3"/>
      <c r="F13578" s="6" t="str">
        <f t="shared" si="989"/>
        <v>دمج البيانات من نوبل الى نظام يامى -مسلسل-2182-اسم الحساب من نوبل-Rent-accommodation-البيان-اثبات رواتب واضافى مدينة الدار لشهر 10-2023-نوع الادخال فى نوبل-Manual</v>
      </c>
      <c r="G13578" s="3" t="s">
        <v>6573</v>
      </c>
      <c r="H13578" s="5">
        <v>0</v>
      </c>
      <c r="I13578" s="4">
        <v>3850</v>
      </c>
      <c r="J13578" s="5" t="s">
        <v>33</v>
      </c>
      <c r="K13578" s="13"/>
    </row>
    <row r="13579" spans="1:11" ht="58.2" thickBot="1">
      <c r="A13579" s="21">
        <f t="shared" si="987"/>
        <v>2182</v>
      </c>
      <c r="B13579" s="21"/>
      <c r="C13579" s="3" t="s">
        <v>6968</v>
      </c>
      <c r="D13579" s="18" t="s">
        <v>6975</v>
      </c>
      <c r="E13579" s="6" t="str">
        <f t="shared" ref="E13579:E13584" si="990">C13579</f>
        <v>فيلا بخيت المزروعى</v>
      </c>
      <c r="F13579" s="6" t="str">
        <f t="shared" si="989"/>
        <v>دمج البيانات من نوبل الى نظام يامى -مسلسل-2182-اسم الحساب من نوبل-فيلا بخيت المزروعى-البيان-اثبات رواتب واضافى مدينة الدار لشهر 10-2023-نوع الادخال فى نوبل-Manual</v>
      </c>
      <c r="G13579" s="3" t="s">
        <v>6573</v>
      </c>
      <c r="H13579" s="4">
        <v>1180</v>
      </c>
      <c r="I13579" s="5">
        <v>0</v>
      </c>
      <c r="J13579" s="5" t="s">
        <v>33</v>
      </c>
      <c r="K13579" s="13"/>
    </row>
    <row r="13580" spans="1:11" ht="58.2" thickBot="1">
      <c r="A13580" s="21">
        <f t="shared" si="987"/>
        <v>2182</v>
      </c>
      <c r="B13580" s="21"/>
      <c r="C13580" s="3" t="s">
        <v>6940</v>
      </c>
      <c r="D13580" s="18" t="s">
        <v>6975</v>
      </c>
      <c r="E13580" s="6" t="str">
        <f t="shared" si="990"/>
        <v>فيلا سارة المنصورى</v>
      </c>
      <c r="F13580" s="6" t="str">
        <f t="shared" si="989"/>
        <v>دمج البيانات من نوبل الى نظام يامى -مسلسل-2182-اسم الحساب من نوبل-فيلا سارة المنصورى-البيان-اثبات رواتب واضافى مدينة الدار لشهر 10-2023-نوع الادخال فى نوبل-Manual</v>
      </c>
      <c r="G13580" s="3" t="s">
        <v>6573</v>
      </c>
      <c r="H13580" s="4">
        <v>2635</v>
      </c>
      <c r="I13580" s="5">
        <v>0</v>
      </c>
      <c r="J13580" s="5" t="s">
        <v>33</v>
      </c>
      <c r="K13580" s="13"/>
    </row>
    <row r="13581" spans="1:11" ht="58.2" thickBot="1">
      <c r="A13581" s="21">
        <f t="shared" si="987"/>
        <v>2182</v>
      </c>
      <c r="B13581" s="21"/>
      <c r="C13581" s="3" t="s">
        <v>6955</v>
      </c>
      <c r="D13581" s="18" t="s">
        <v>6975</v>
      </c>
      <c r="E13581" s="6" t="str">
        <f t="shared" si="990"/>
        <v>فيلا سيف سهيل المزروعى</v>
      </c>
      <c r="F13581" s="6" t="str">
        <f t="shared" si="989"/>
        <v>دمج البيانات من نوبل الى نظام يامى -مسلسل-2182-اسم الحساب من نوبل-فيلا سيف سهيل المزروعى-البيان-اثبات رواتب واضافى مدينة الدار لشهر 10-2023-نوع الادخال فى نوبل-Manual</v>
      </c>
      <c r="G13581" s="3" t="s">
        <v>6573</v>
      </c>
      <c r="H13581" s="4">
        <v>4355</v>
      </c>
      <c r="I13581" s="5">
        <v>0</v>
      </c>
      <c r="J13581" s="5" t="s">
        <v>33</v>
      </c>
      <c r="K13581" s="13"/>
    </row>
    <row r="13582" spans="1:11" ht="58.2" thickBot="1">
      <c r="A13582" s="21">
        <f t="shared" si="987"/>
        <v>2182</v>
      </c>
      <c r="B13582" s="21"/>
      <c r="C13582" s="3" t="s">
        <v>6936</v>
      </c>
      <c r="D13582" s="18" t="s">
        <v>6975</v>
      </c>
      <c r="E13582" s="6" t="str">
        <f t="shared" si="990"/>
        <v>فيلا راشد صميم المنصورى</v>
      </c>
      <c r="F13582" s="6" t="str">
        <f t="shared" si="989"/>
        <v>دمج البيانات من نوبل الى نظام يامى -مسلسل-2182-اسم الحساب من نوبل-فيلا راشد صميم المنصورى-البيان-اثبات رواتب واضافى مدينة الدار لشهر 10-2023-نوع الادخال فى نوبل-Manual</v>
      </c>
      <c r="G13582" s="3" t="s">
        <v>6573</v>
      </c>
      <c r="H13582" s="4">
        <v>1920</v>
      </c>
      <c r="I13582" s="5">
        <v>0</v>
      </c>
      <c r="J13582" s="5" t="s">
        <v>33</v>
      </c>
      <c r="K13582" s="13"/>
    </row>
    <row r="13583" spans="1:11" ht="58.2" thickBot="1">
      <c r="A13583" s="21">
        <f t="shared" si="987"/>
        <v>2182</v>
      </c>
      <c r="B13583" s="21"/>
      <c r="C13583" s="3" t="s">
        <v>6962</v>
      </c>
      <c r="D13583" s="18" t="s">
        <v>6975</v>
      </c>
      <c r="E13583" s="6" t="str">
        <f t="shared" si="990"/>
        <v>فيلا سهيل المزروعى</v>
      </c>
      <c r="F13583" s="6" t="str">
        <f t="shared" si="989"/>
        <v>دمج البيانات من نوبل الى نظام يامى -مسلسل-2182-اسم الحساب من نوبل-فيلا سهيل المزروعى-البيان-اثبات رواتب واضافى مدينة الدار لشهر 10-2023-نوع الادخال فى نوبل-Manual</v>
      </c>
      <c r="G13583" s="3" t="s">
        <v>6573</v>
      </c>
      <c r="H13583" s="4">
        <v>1305</v>
      </c>
      <c r="I13583" s="5">
        <v>0</v>
      </c>
      <c r="J13583" s="5" t="s">
        <v>33</v>
      </c>
      <c r="K13583" s="13"/>
    </row>
    <row r="13584" spans="1:11" ht="58.2" thickBot="1">
      <c r="A13584" s="21">
        <f t="shared" si="987"/>
        <v>2182</v>
      </c>
      <c r="B13584" s="22"/>
      <c r="C13584" s="3" t="s">
        <v>6954</v>
      </c>
      <c r="D13584" s="18" t="s">
        <v>6975</v>
      </c>
      <c r="E13584" s="6" t="str">
        <f t="shared" si="990"/>
        <v>فيلا احمد راشد المنصورى</v>
      </c>
      <c r="F13584" s="6" t="str">
        <f t="shared" si="989"/>
        <v>دمج البيانات من نوبل الى نظام يامى -مسلسل-2182-اسم الحساب من نوبل-فيلا احمد راشد المنصورى-البيان-اثبات رواتب واضافى مدينة الدار لشهر 10-2023-نوع الادخال فى نوبل-Manual</v>
      </c>
      <c r="G13584" s="3" t="s">
        <v>6573</v>
      </c>
      <c r="H13584" s="4">
        <v>3000</v>
      </c>
      <c r="I13584" s="5">
        <v>0</v>
      </c>
      <c r="J13584" s="5" t="s">
        <v>33</v>
      </c>
      <c r="K13584" s="13"/>
    </row>
    <row r="13585" spans="1:11" ht="58.2" thickBot="1">
      <c r="A13585" s="20">
        <v>2183</v>
      </c>
      <c r="B13585" s="20" t="s">
        <v>5271</v>
      </c>
      <c r="C13585" s="6" t="s">
        <v>198</v>
      </c>
      <c r="D13585" s="3" t="str">
        <f>VLOOKUP(C13585,'[1]Chart-of_Accounts (1)'!$B$20:$D$1316,3,)</f>
        <v>Accrued Salaries</v>
      </c>
      <c r="E13585" s="6"/>
      <c r="F13585" s="6" t="str">
        <f t="shared" si="989"/>
        <v>دمج البيانات من نوبل الى نظام يامى -مسلسل-2183-اسم الحساب من نوبل-اضافى عمال مستحق-البيان-صرف اضافى عمال مدينة الدار شهر10-2023 من عهدة مهندس على العقله-نوع الادخال فى نوبل-Manual</v>
      </c>
      <c r="G13585" s="6" t="s">
        <v>6574</v>
      </c>
      <c r="H13585" s="7">
        <v>30695</v>
      </c>
      <c r="I13585" s="8">
        <v>0</v>
      </c>
      <c r="J13585" s="8" t="s">
        <v>33</v>
      </c>
      <c r="K13585" s="13"/>
    </row>
    <row r="13586" spans="1:11" ht="58.2" thickBot="1">
      <c r="A13586" s="21">
        <f t="shared" ref="A13586:A13639" si="991">A13585</f>
        <v>2183</v>
      </c>
      <c r="B13586" s="21"/>
      <c r="C13586" s="3" t="s">
        <v>198</v>
      </c>
      <c r="D13586" s="3" t="str">
        <f>VLOOKUP(C13586,'[1]Chart-of_Accounts (1)'!$B$20:$D$1316,3,)</f>
        <v>Accrued Salaries</v>
      </c>
      <c r="E13586" s="3"/>
      <c r="F13586" s="6" t="str">
        <f t="shared" si="989"/>
        <v>دمج البيانات من نوبل الى نظام يامى -مسلسل-2183-اسم الحساب من نوبل-اضافى عمال مستحق-البيان-صرف اضافى عمال مدينة الدار شهر10-2023 من عهدة الشبراوى-نوع الادخال فى نوبل-Manual</v>
      </c>
      <c r="G13586" s="3" t="s">
        <v>6575</v>
      </c>
      <c r="H13586" s="4">
        <v>4655</v>
      </c>
      <c r="I13586" s="5">
        <v>0</v>
      </c>
      <c r="J13586" s="5" t="s">
        <v>33</v>
      </c>
      <c r="K13586" s="13"/>
    </row>
    <row r="13587" spans="1:11" ht="81" thickBot="1">
      <c r="A13587" s="21">
        <f t="shared" si="991"/>
        <v>2183</v>
      </c>
      <c r="B13587" s="21"/>
      <c r="C13587" s="3" t="s">
        <v>198</v>
      </c>
      <c r="D13587" s="3" t="str">
        <f>VLOOKUP(C13587,'[1]Chart-of_Accounts (1)'!$B$20:$D$1316,3,)</f>
        <v>Accrued Salaries</v>
      </c>
      <c r="E13587" s="3"/>
      <c r="F13587" s="6" t="str">
        <f t="shared" si="989"/>
        <v>دمج البيانات من نوبل الى نظام يامى -مسلسل-2183-اسم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587" s="3" t="s">
        <v>1931</v>
      </c>
      <c r="H13587" s="4">
        <v>5665</v>
      </c>
      <c r="I13587" s="5">
        <v>0</v>
      </c>
      <c r="J13587" s="5" t="s">
        <v>33</v>
      </c>
      <c r="K13587" s="13"/>
    </row>
    <row r="13588" spans="1:11" ht="58.2" thickBot="1">
      <c r="A13588" s="21">
        <f t="shared" si="991"/>
        <v>2183</v>
      </c>
      <c r="B13588" s="21"/>
      <c r="C13588" s="3" t="s">
        <v>186</v>
      </c>
      <c r="D13588" s="3" t="str">
        <f>VLOOKUP(C13588,'[1]Chart-of_Accounts (1)'!$B$20:$D$1316,3,)</f>
        <v>Accrued Salaries</v>
      </c>
      <c r="E13588" s="3"/>
      <c r="F13588" s="6" t="str">
        <f t="shared" si="989"/>
        <v>دمج البيانات من نوبل الى نظام يامى -مسلسل-2183-اسم الحساب من نوبل-Staff Accrued Salaries-البيان-صرف راتب العامل احمد السويدانى من عهدة المهندس على العقله-نوع الادخال فى نوبل-Manual</v>
      </c>
      <c r="G13588" s="3" t="s">
        <v>1015</v>
      </c>
      <c r="H13588" s="5">
        <v>500</v>
      </c>
      <c r="I13588" s="5">
        <v>0</v>
      </c>
      <c r="J13588" s="5" t="s">
        <v>33</v>
      </c>
      <c r="K13588" s="13"/>
    </row>
    <row r="13589" spans="1:11" ht="58.2" thickBot="1">
      <c r="A13589" s="21">
        <f t="shared" si="991"/>
        <v>2183</v>
      </c>
      <c r="B13589" s="21"/>
      <c r="C13589" s="3" t="s">
        <v>186</v>
      </c>
      <c r="D13589" s="3" t="str">
        <f>VLOOKUP(C13589,'[1]Chart-of_Accounts (1)'!$B$20:$D$1316,3,)</f>
        <v>Accrued Salaries</v>
      </c>
      <c r="E13589" s="3"/>
      <c r="F13589" s="6" t="str">
        <f t="shared" si="989"/>
        <v>دمج البيانات من نوبل الى نظام يامى -مسلسل-2183-اسم الحساب من نوبل-Staff Accrued Salaries-البيان-صرف راتب العامل افتار من عهدة مهندس على العقله-نوع الادخال فى نوبل-Manual</v>
      </c>
      <c r="G13589" s="3" t="s">
        <v>3367</v>
      </c>
      <c r="H13589" s="4">
        <v>1000</v>
      </c>
      <c r="I13589" s="5">
        <v>0</v>
      </c>
      <c r="J13589" s="5" t="s">
        <v>33</v>
      </c>
      <c r="K13589" s="13"/>
    </row>
    <row r="13590" spans="1:11" ht="69.599999999999994" thickBot="1">
      <c r="A13590" s="21">
        <f t="shared" si="991"/>
        <v>2183</v>
      </c>
      <c r="B13590" s="21"/>
      <c r="C13590" s="3" t="s">
        <v>186</v>
      </c>
      <c r="D13590" s="3" t="str">
        <f>VLOOKUP(C13590,'[1]Chart-of_Accounts (1)'!$B$20:$D$1316,3,)</f>
        <v>Accrued Salaries</v>
      </c>
      <c r="E13590" s="3"/>
      <c r="F13590" s="6" t="str">
        <f t="shared" si="989"/>
        <v>دمج البيانات من نوبل الى نظام يامى -مسلسل-2183-اسم الحساب من نوبل-Staff Accrued Salaries-البيان-صرف راتب العامل محمد صدام شهر 5-2023 من عهدة مهندس على العقله-نوع الادخال فى نوبل-Manual</v>
      </c>
      <c r="G13590" s="3" t="s">
        <v>6576</v>
      </c>
      <c r="H13590" s="5">
        <v>800</v>
      </c>
      <c r="I13590" s="5">
        <v>0</v>
      </c>
      <c r="J13590" s="5" t="s">
        <v>33</v>
      </c>
      <c r="K13590" s="13"/>
    </row>
    <row r="13591" spans="1:11" ht="58.2" thickBot="1">
      <c r="A13591" s="21">
        <f t="shared" si="991"/>
        <v>2183</v>
      </c>
      <c r="B13591" s="21"/>
      <c r="C13591" s="3" t="s">
        <v>186</v>
      </c>
      <c r="D13591" s="3" t="str">
        <f>VLOOKUP(C13591,'[1]Chart-of_Accounts (1)'!$B$20:$D$1316,3,)</f>
        <v>Accrued Salaries</v>
      </c>
      <c r="E13591" s="3"/>
      <c r="F13591" s="6" t="str">
        <f t="shared" si="989"/>
        <v>دمج البيانات من نوبل الى نظام يامى -مسلسل-2183-اسم الحساب من نوبل-Staff Accrued Salaries-البيان-صرف راتب العامل عدى السويدانى من عهدة مهندس على العقله-نوع الادخال فى نوبل-Manual</v>
      </c>
      <c r="G13591" s="3" t="s">
        <v>1020</v>
      </c>
      <c r="H13591" s="5">
        <v>500</v>
      </c>
      <c r="I13591" s="5">
        <v>0</v>
      </c>
      <c r="J13591" s="5" t="s">
        <v>33</v>
      </c>
      <c r="K13591" s="13"/>
    </row>
    <row r="13592" spans="1:11" ht="58.2" thickBot="1">
      <c r="A13592" s="21">
        <f t="shared" si="991"/>
        <v>2183</v>
      </c>
      <c r="B13592" s="21"/>
      <c r="C13592" s="3" t="s">
        <v>470</v>
      </c>
      <c r="D13592" s="3" t="str">
        <f>VLOOKUP(C13592,'[1]Chart-of_Accounts (1)'!$B$20:$D$1316,3,)</f>
        <v>Rent - Accommodation</v>
      </c>
      <c r="E13592" s="3"/>
      <c r="F13592" s="6" t="str">
        <f t="shared" si="989"/>
        <v>دمج البيانات من نوبل الى نظام يامى -مسلسل-2183-اسم الحساب من نوبل-Rent-accommodation-البيان-صرف بدل سكن عن شهر 5-2023 من عهدة مهندس على العقله-نوع الادخال فى نوبل-Manual</v>
      </c>
      <c r="G13592" s="3" t="s">
        <v>3361</v>
      </c>
      <c r="H13592" s="4">
        <v>3850</v>
      </c>
      <c r="I13592" s="5">
        <v>0</v>
      </c>
      <c r="J13592" s="5" t="s">
        <v>33</v>
      </c>
      <c r="K13592" s="13"/>
    </row>
    <row r="13593" spans="1:11" ht="58.2" thickBot="1">
      <c r="A13593" s="21">
        <f t="shared" si="991"/>
        <v>2183</v>
      </c>
      <c r="B13593" s="21"/>
      <c r="C13593" s="3" t="s">
        <v>18</v>
      </c>
      <c r="D13593" s="3" t="str">
        <f>VLOOKUP(C13593,'[1]Chart-of_Accounts (1)'!$B$20:$D$1316,3,)</f>
        <v>Petty Cash Imprest</v>
      </c>
      <c r="E13593" s="3"/>
      <c r="F13593" s="6" t="str">
        <f t="shared" si="989"/>
        <v>دمج البيانات من نوبل الى نظام يامى -مسلسل-2183-اسم الحساب من نوبل-عهدة مهندس علي-البيان-صرف اضافى عمال مدينة الد ار شهر 5-2023 من عهدة مهندس على العقله-نوع الادخال فى نوبل-Manual</v>
      </c>
      <c r="G13593" s="3" t="s">
        <v>3362</v>
      </c>
      <c r="H13593" s="5">
        <v>0</v>
      </c>
      <c r="I13593" s="4">
        <v>30695</v>
      </c>
      <c r="J13593" s="5" t="s">
        <v>33</v>
      </c>
      <c r="K13593" s="13"/>
    </row>
    <row r="13594" spans="1:11" ht="58.2" thickBot="1">
      <c r="A13594" s="21">
        <f t="shared" si="991"/>
        <v>2183</v>
      </c>
      <c r="B13594" s="21"/>
      <c r="C13594" s="3" t="s">
        <v>171</v>
      </c>
      <c r="D13594" s="3" t="str">
        <f>VLOOKUP(C13594,'[1]Chart-of_Accounts (1)'!$B$20:$D$1316,3,)</f>
        <v>Petty Cash Imprest</v>
      </c>
      <c r="E13594" s="3"/>
      <c r="F13594" s="6" t="str">
        <f t="shared" si="989"/>
        <v>دمج البيانات من نوبل الى نظام يامى -مسلسل-2183-اسم الحساب من نوبل-عهدة الشبراوي-البيان-صرف اضافى عمال مدينة الدار شهر 5-2023 من عهدة الشبراوى-نوع الادخال فى نوبل-Manual</v>
      </c>
      <c r="G13594" s="3" t="s">
        <v>3358</v>
      </c>
      <c r="H13594" s="5">
        <v>0</v>
      </c>
      <c r="I13594" s="4">
        <v>4655</v>
      </c>
      <c r="J13594" s="5" t="s">
        <v>33</v>
      </c>
      <c r="K13594" s="13"/>
    </row>
    <row r="13595" spans="1:11" ht="58.2" thickBot="1">
      <c r="A13595" s="21">
        <f t="shared" si="991"/>
        <v>2183</v>
      </c>
      <c r="B13595" s="21"/>
      <c r="C13595" s="3" t="s">
        <v>170</v>
      </c>
      <c r="D13595" s="3" t="str">
        <f>VLOOKUP(C13595,'[1]Chart-of_Accounts (1)'!$B$20:$D$1316,3,)</f>
        <v>Salary Advance</v>
      </c>
      <c r="E13595" s="3"/>
      <c r="F13595" s="6" t="str">
        <f t="shared" si="989"/>
        <v>دمج البيانات من نوبل الى نظام يامى -مسلسل-2183-اسم الحساب من نوبل-سلفة ننهاكو فيزه-البيان-سداد جزء من فيزة سلفة ننهاكو الى عهدة مهندس على العقله-نوع الادخال فى نوبل-Manual</v>
      </c>
      <c r="G13595" s="3" t="s">
        <v>1025</v>
      </c>
      <c r="H13595" s="5">
        <v>0</v>
      </c>
      <c r="I13595" s="5">
        <v>200</v>
      </c>
      <c r="J13595" s="5" t="s">
        <v>33</v>
      </c>
      <c r="K13595" s="13"/>
    </row>
    <row r="13596" spans="1:11" ht="58.2" thickBot="1">
      <c r="A13596" s="21">
        <f t="shared" si="991"/>
        <v>2183</v>
      </c>
      <c r="B13596" s="21"/>
      <c r="C13596" s="3" t="s">
        <v>156</v>
      </c>
      <c r="D13596" s="3" t="str">
        <f>VLOOKUP(C13596,'[1]Chart-of_Accounts (1)'!$B$20:$D$1316,3,)</f>
        <v>Salary Advance</v>
      </c>
      <c r="E13596" s="3"/>
      <c r="F13596" s="6" t="str">
        <f t="shared" si="989"/>
        <v>دمج البيانات من نوبل الى نظام يامى -مسلسل-2183-اسم الحساب من نوبل-سلفة راجبالى فيزة-البيان-سداد جزء من فيزة راجبالى الى عهدة مهندس على العقله-نوع الادخال فى نوبل-Manual</v>
      </c>
      <c r="G13596" s="3" t="s">
        <v>1029</v>
      </c>
      <c r="H13596" s="5">
        <v>0</v>
      </c>
      <c r="I13596" s="5">
        <v>200</v>
      </c>
      <c r="J13596" s="5" t="s">
        <v>33</v>
      </c>
      <c r="K13596" s="13"/>
    </row>
    <row r="13597" spans="1:11" ht="58.2" thickBot="1">
      <c r="A13597" s="21">
        <f t="shared" si="991"/>
        <v>2183</v>
      </c>
      <c r="B13597" s="21"/>
      <c r="C13597" s="3" t="s">
        <v>162</v>
      </c>
      <c r="D13597" s="3" t="str">
        <f>VLOOKUP(C13597,'[1]Chart-of_Accounts (1)'!$B$20:$D$1316,3,)</f>
        <v>Salary Advance</v>
      </c>
      <c r="E13597" s="3"/>
      <c r="F13597" s="6" t="str">
        <f t="shared" si="989"/>
        <v>دمج البيانات من نوبل الى نظام يامى -مسلسل-2183-اسم الحساب من نوبل-سلفة عبدالقادر فيزة-البيان-سداد جزء من سلفة فيزا عبدالقادر الى عهدة مهندس على العقله-نوع الادخال فى نوبل-Manual</v>
      </c>
      <c r="G13597" s="3" t="s">
        <v>3364</v>
      </c>
      <c r="H13597" s="5">
        <v>0</v>
      </c>
      <c r="I13597" s="5">
        <v>100</v>
      </c>
      <c r="J13597" s="5" t="s">
        <v>33</v>
      </c>
      <c r="K13597" s="13"/>
    </row>
    <row r="13598" spans="1:11" ht="58.2" thickBot="1">
      <c r="A13598" s="21">
        <f t="shared" si="991"/>
        <v>2183</v>
      </c>
      <c r="B13598" s="21"/>
      <c r="C13598" s="3" t="s">
        <v>1045</v>
      </c>
      <c r="D13598" s="3" t="str">
        <f>VLOOKUP(C13598,'[1]Chart-of_Accounts (1)'!$B$20:$D$1316,3,)</f>
        <v>Salary Advance</v>
      </c>
      <c r="E13598" s="3"/>
      <c r="F13598" s="6" t="str">
        <f t="shared" si="989"/>
        <v>دمج البيانات من نوبل الى نظام يامى -مسلسل-2183-اسم الحساب من نوبل-سلفة احمد السويدانى-البيان-سداد جزء من سلفه احمد السويدانى الى عهدة مهندس على العقله-نوع الادخال فى نوبل-Manual</v>
      </c>
      <c r="G13598" s="3" t="s">
        <v>2932</v>
      </c>
      <c r="H13598" s="5">
        <v>0</v>
      </c>
      <c r="I13598" s="5">
        <v>500</v>
      </c>
      <c r="J13598" s="5" t="s">
        <v>33</v>
      </c>
      <c r="K13598" s="13"/>
    </row>
    <row r="13599" spans="1:11" ht="58.2" thickBot="1">
      <c r="A13599" s="21">
        <f t="shared" si="991"/>
        <v>2183</v>
      </c>
      <c r="B13599" s="21"/>
      <c r="C13599" s="3" t="s">
        <v>165</v>
      </c>
      <c r="D13599" s="3" t="str">
        <f>VLOOKUP(C13599,'[1]Chart-of_Accounts (1)'!$B$20:$D$1316,3,)</f>
        <v>Salary Advance</v>
      </c>
      <c r="E13599" s="3"/>
      <c r="F13599" s="6" t="str">
        <f t="shared" si="989"/>
        <v>دمج البيانات من نوبل الى نظام يامى -مسلسل-2183-اسم الحساب من نوبل-سلفة عمران خان-البيان-سداد جزء من فيزة عمران خان الى عهدة مهندس على العقله-نوع الادخال فى نوبل-Manual</v>
      </c>
      <c r="G13599" s="3" t="s">
        <v>1038</v>
      </c>
      <c r="H13599" s="5">
        <v>0</v>
      </c>
      <c r="I13599" s="5">
        <v>150</v>
      </c>
      <c r="J13599" s="5" t="s">
        <v>33</v>
      </c>
      <c r="K13599" s="13"/>
    </row>
    <row r="13600" spans="1:11" ht="46.8" thickBot="1">
      <c r="A13600" s="21">
        <f t="shared" si="991"/>
        <v>2183</v>
      </c>
      <c r="B13600" s="21"/>
      <c r="C13600" s="3" t="s">
        <v>2219</v>
      </c>
      <c r="D13600" s="3" t="str">
        <f>VLOOKUP(C13600,'[1]Chart-of_Accounts (1)'!$B$20:$D$1316,3,)</f>
        <v>Salary Advance</v>
      </c>
      <c r="E13600" s="3"/>
      <c r="F13600" s="6" t="str">
        <f t="shared" si="989"/>
        <v>دمج البيانات من نوبل الى نظام يامى -مسلسل-2183-اسم الحساب من نوبل-سلفة فاروق-البيان-سداد جزء من سلفة فاروق الى عهدة مهندس على العقله-نوع الادخال فى نوبل-Manual</v>
      </c>
      <c r="G13600" s="3" t="s">
        <v>5389</v>
      </c>
      <c r="H13600" s="5">
        <v>0</v>
      </c>
      <c r="I13600" s="5">
        <v>100</v>
      </c>
      <c r="J13600" s="5" t="s">
        <v>33</v>
      </c>
      <c r="K13600" s="13"/>
    </row>
    <row r="13601" spans="1:11" ht="58.2" thickBot="1">
      <c r="A13601" s="21">
        <f t="shared" si="991"/>
        <v>2183</v>
      </c>
      <c r="B13601" s="21"/>
      <c r="C13601" s="3" t="s">
        <v>18</v>
      </c>
      <c r="D13601" s="3" t="str">
        <f>VLOOKUP(C13601,'[1]Chart-of_Accounts (1)'!$B$20:$D$1316,3,)</f>
        <v>Petty Cash Imprest</v>
      </c>
      <c r="E13601" s="3"/>
      <c r="F13601" s="6" t="str">
        <f t="shared" si="989"/>
        <v>دمج البيانات من نوبل الى نظام يامى -مسلسل-2183-اسم الحساب من نوبل-عهدة مهندس علي-البيان-صرف بدل سكن عن شهر 5-2023 من عهدة مهندس على العقله-نوع الادخال فى نوبل-Manual</v>
      </c>
      <c r="G13601" s="3" t="s">
        <v>3361</v>
      </c>
      <c r="H13601" s="5">
        <v>0</v>
      </c>
      <c r="I13601" s="4">
        <v>3850</v>
      </c>
      <c r="J13601" s="5" t="s">
        <v>33</v>
      </c>
      <c r="K13601" s="13"/>
    </row>
    <row r="13602" spans="1:11" ht="58.2" thickBot="1">
      <c r="A13602" s="21">
        <f t="shared" si="991"/>
        <v>2183</v>
      </c>
      <c r="B13602" s="21"/>
      <c r="C13602" s="3" t="s">
        <v>18</v>
      </c>
      <c r="D13602" s="3" t="str">
        <f>VLOOKUP(C13602,'[1]Chart-of_Accounts (1)'!$B$20:$D$1316,3,)</f>
        <v>Petty Cash Imprest</v>
      </c>
      <c r="E13602" s="3"/>
      <c r="F13602" s="6" t="str">
        <f t="shared" si="989"/>
        <v>دمج البيانات من نوبل الى نظام يامى -مسلسل-2183-اسم الحساب من نوبل-عهدة مهندس علي-البيان-صرف راتب العامل احمد السويدانى من عهدة المهندس على العقله-نوع الادخال فى نوبل-Manual</v>
      </c>
      <c r="G13602" s="3" t="s">
        <v>1015</v>
      </c>
      <c r="H13602" s="5">
        <v>0</v>
      </c>
      <c r="I13602" s="5">
        <v>500</v>
      </c>
      <c r="J13602" s="5" t="s">
        <v>33</v>
      </c>
      <c r="K13602" s="13"/>
    </row>
    <row r="13603" spans="1:11" ht="58.2" thickBot="1">
      <c r="A13603" s="21">
        <f t="shared" si="991"/>
        <v>2183</v>
      </c>
      <c r="B13603" s="21"/>
      <c r="C13603" s="3" t="s">
        <v>18</v>
      </c>
      <c r="D13603" s="3" t="str">
        <f>VLOOKUP(C13603,'[1]Chart-of_Accounts (1)'!$B$20:$D$1316,3,)</f>
        <v>Petty Cash Imprest</v>
      </c>
      <c r="E13603" s="3"/>
      <c r="F13603" s="6" t="str">
        <f t="shared" si="989"/>
        <v>دمج البيانات من نوبل الى نظام يامى -مسلسل-2183-اسم الحساب من نوبل-عهدة مهندس علي-البيان-صرف راتب العامل افتار شهر 5-2023 من عهدة مهندس على العقله-نوع الادخال فى نوبل-Manual</v>
      </c>
      <c r="G13603" s="3" t="s">
        <v>6577</v>
      </c>
      <c r="H13603" s="5">
        <v>0</v>
      </c>
      <c r="I13603" s="4">
        <v>1000</v>
      </c>
      <c r="J13603" s="5" t="s">
        <v>33</v>
      </c>
      <c r="K13603" s="13"/>
    </row>
    <row r="13604" spans="1:11" ht="58.2" thickBot="1">
      <c r="A13604" s="21">
        <f t="shared" si="991"/>
        <v>2183</v>
      </c>
      <c r="B13604" s="21"/>
      <c r="C13604" s="3" t="s">
        <v>18</v>
      </c>
      <c r="D13604" s="3" t="str">
        <f>VLOOKUP(C13604,'[1]Chart-of_Accounts (1)'!$B$20:$D$1316,3,)</f>
        <v>Petty Cash Imprest</v>
      </c>
      <c r="E13604" s="3"/>
      <c r="F13604" s="6" t="str">
        <f t="shared" si="989"/>
        <v>دمج البيانات من نوبل الى نظام يامى -مسلسل-2183-اسم الحساب من نوبل-عهدة مهندس علي-البيان-صرف راتب العامل محمد صدام من عهدة مهندس على العقله-نوع الادخال فى نوبل-Manual</v>
      </c>
      <c r="G13604" s="3" t="s">
        <v>6578</v>
      </c>
      <c r="H13604" s="5">
        <v>0</v>
      </c>
      <c r="I13604" s="5">
        <v>800</v>
      </c>
      <c r="J13604" s="5" t="s">
        <v>33</v>
      </c>
      <c r="K13604" s="13"/>
    </row>
    <row r="13605" spans="1:11" ht="58.2" thickBot="1">
      <c r="A13605" s="21">
        <f t="shared" si="991"/>
        <v>2183</v>
      </c>
      <c r="B13605" s="21"/>
      <c r="C13605" s="3" t="s">
        <v>18</v>
      </c>
      <c r="D13605" s="3" t="str">
        <f>VLOOKUP(C13605,'[1]Chart-of_Accounts (1)'!$B$20:$D$1316,3,)</f>
        <v>Petty Cash Imprest</v>
      </c>
      <c r="E13605" s="3"/>
      <c r="F13605" s="6" t="str">
        <f t="shared" si="989"/>
        <v>دمج البيانات من نوبل الى نظام يامى -مسلسل-2183-اسم الحساب من نوبل-عهدة مهندس علي-البيان-صرف راتب العامل عدى السويدانى من عهدة مهندس على العقله-نوع الادخال فى نوبل-Manual</v>
      </c>
      <c r="G13605" s="3" t="s">
        <v>1020</v>
      </c>
      <c r="H13605" s="5">
        <v>0</v>
      </c>
      <c r="I13605" s="5">
        <v>500</v>
      </c>
      <c r="J13605" s="5" t="s">
        <v>33</v>
      </c>
      <c r="K13605" s="13"/>
    </row>
    <row r="13606" spans="1:11" ht="81" thickBot="1">
      <c r="A13606" s="21">
        <f t="shared" si="991"/>
        <v>2183</v>
      </c>
      <c r="B13606" s="21"/>
      <c r="C13606" s="3" t="s">
        <v>18</v>
      </c>
      <c r="D13606" s="3" t="str">
        <f>VLOOKUP(C13606,'[1]Chart-of_Accounts (1)'!$B$20:$D$1316,3,)</f>
        <v>Petty Cash Imprest</v>
      </c>
      <c r="E13606" s="3"/>
      <c r="F13606" s="6" t="str">
        <f t="shared" si="989"/>
        <v>دمج البيانات من نوبل الى نظام يامى -مسلسل-2183-اسم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606" s="3" t="s">
        <v>1043</v>
      </c>
      <c r="H13606" s="4">
        <v>2750</v>
      </c>
      <c r="I13606" s="5">
        <v>0</v>
      </c>
      <c r="J13606" s="5" t="s">
        <v>33</v>
      </c>
      <c r="K13606" s="13"/>
    </row>
    <row r="13607" spans="1:11" ht="81" thickBot="1">
      <c r="A13607" s="21">
        <f t="shared" si="991"/>
        <v>2183</v>
      </c>
      <c r="B13607" s="21"/>
      <c r="C13607" s="3" t="s">
        <v>18</v>
      </c>
      <c r="D13607" s="3" t="str">
        <f>VLOOKUP(C13607,'[1]Chart-of_Accounts (1)'!$B$20:$D$1316,3,)</f>
        <v>Petty Cash Imprest</v>
      </c>
      <c r="E13607" s="3"/>
      <c r="F13607" s="6" t="str">
        <f t="shared" si="989"/>
        <v>دمج البيانات من نوبل الى نظام يامى -مسلسل-2183-اسم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607" s="3" t="s">
        <v>1043</v>
      </c>
      <c r="H13607" s="5">
        <v>0</v>
      </c>
      <c r="I13607" s="4">
        <v>2750</v>
      </c>
      <c r="J13607" s="5" t="s">
        <v>33</v>
      </c>
      <c r="K13607" s="13"/>
    </row>
    <row r="13608" spans="1:11" ht="58.2" thickBot="1">
      <c r="A13608" s="21">
        <f t="shared" si="991"/>
        <v>2183</v>
      </c>
      <c r="B13608" s="21"/>
      <c r="C13608" s="3" t="s">
        <v>3814</v>
      </c>
      <c r="D13608" s="3" t="str">
        <f>VLOOKUP(C13608,'[1]Chart-of_Accounts (1)'!$B$20:$D$1316,3,)</f>
        <v>Salary Advance</v>
      </c>
      <c r="E13608" s="3"/>
      <c r="F13608" s="6" t="str">
        <f t="shared" si="989"/>
        <v>دمج البيانات من نوبل الى نظام يامى -مسلسل-2183-اسم الحساب من نوبل-سلفة محمد عرفان-البيان-سداد جزء من فيزا محمد عرفان الى عهدة مهندس على العقله-نوع الادخال فى نوبل-Manual</v>
      </c>
      <c r="G13608" s="3" t="s">
        <v>4775</v>
      </c>
      <c r="H13608" s="5">
        <v>0</v>
      </c>
      <c r="I13608" s="5">
        <v>200</v>
      </c>
      <c r="J13608" s="5" t="s">
        <v>33</v>
      </c>
      <c r="K13608" s="13"/>
    </row>
    <row r="13609" spans="1:11" ht="46.8" thickBot="1">
      <c r="A13609" s="21">
        <f t="shared" si="991"/>
        <v>2183</v>
      </c>
      <c r="B13609" s="21"/>
      <c r="C13609" s="3" t="s">
        <v>154</v>
      </c>
      <c r="D13609" s="3" t="str">
        <f>VLOOKUP(C13609,'[1]Chart-of_Accounts (1)'!$B$20:$D$1316,3,)</f>
        <v>Salary Advance</v>
      </c>
      <c r="E13609" s="3"/>
      <c r="F13609" s="6" t="str">
        <f t="shared" si="989"/>
        <v>دمج البيانات من نوبل الى نظام يامى -مسلسل-2183-اسم الحساب من نوبل-سلفة جبير فيزة-البيان-سداد جزء من فيزا جبير الى عهدة مهندس على العقله-نوع الادخال فى نوبل-Manual</v>
      </c>
      <c r="G13609" s="3" t="s">
        <v>3370</v>
      </c>
      <c r="H13609" s="5">
        <v>0</v>
      </c>
      <c r="I13609" s="5">
        <v>100</v>
      </c>
      <c r="J13609" s="5" t="s">
        <v>33</v>
      </c>
      <c r="K13609" s="13"/>
    </row>
    <row r="13610" spans="1:11" ht="58.2" thickBot="1">
      <c r="A13610" s="21">
        <f t="shared" si="991"/>
        <v>2183</v>
      </c>
      <c r="B13610" s="21"/>
      <c r="C13610" s="3" t="s">
        <v>159</v>
      </c>
      <c r="D13610" s="3" t="str">
        <f>VLOOKUP(C13610,'[1]Chart-of_Accounts (1)'!$B$20:$D$1316,3,)</f>
        <v>Salary Advance</v>
      </c>
      <c r="E13610" s="3"/>
      <c r="F13610" s="6" t="str">
        <f t="shared" si="989"/>
        <v>دمج البيانات من نوبل الى نظام يامى -مسلسل-2183-اسم الحساب من نوبل-سلفة سليمان فيزة-البيان-سداد جزء من فيزا سليمان الى عهدة مهندس على العقله-نوع الادخال فى نوبل-Manual</v>
      </c>
      <c r="G13610" s="3" t="s">
        <v>3371</v>
      </c>
      <c r="H13610" s="5">
        <v>0</v>
      </c>
      <c r="I13610" s="5">
        <v>200</v>
      </c>
      <c r="J13610" s="5" t="s">
        <v>33</v>
      </c>
      <c r="K13610" s="13"/>
    </row>
    <row r="13611" spans="1:11" ht="58.2" thickBot="1">
      <c r="A13611" s="21">
        <f t="shared" si="991"/>
        <v>2183</v>
      </c>
      <c r="B13611" s="21"/>
      <c r="C13611" s="3" t="s">
        <v>186</v>
      </c>
      <c r="D13611" s="3" t="str">
        <f>VLOOKUP(C13611,'[1]Chart-of_Accounts (1)'!$B$20:$D$1316,3,)</f>
        <v>Accrued Salaries</v>
      </c>
      <c r="E13611" s="3"/>
      <c r="F13611" s="6" t="str">
        <f t="shared" si="989"/>
        <v>دمج البيانات من نوبل الى نظام يامى -مسلسل-2183-اسم الحساب من نوبل-Staff Accrued Salaries-البيان-صرف راتب العامل محمد السويدانى من عهدة مهندس على العقله-نوع الادخال فى نوبل-Manual</v>
      </c>
      <c r="G13611" s="3" t="s">
        <v>6579</v>
      </c>
      <c r="H13611" s="4">
        <v>1000</v>
      </c>
      <c r="I13611" s="5">
        <v>0</v>
      </c>
      <c r="J13611" s="5" t="s">
        <v>33</v>
      </c>
      <c r="K13611" s="13"/>
    </row>
    <row r="13612" spans="1:11" ht="58.2" thickBot="1">
      <c r="A13612" s="21">
        <f t="shared" si="991"/>
        <v>2183</v>
      </c>
      <c r="B13612" s="21"/>
      <c r="C13612" s="3" t="s">
        <v>186</v>
      </c>
      <c r="D13612" s="3" t="str">
        <f>VLOOKUP(C13612,'[1]Chart-of_Accounts (1)'!$B$20:$D$1316,3,)</f>
        <v>Accrued Salaries</v>
      </c>
      <c r="E13612" s="3"/>
      <c r="F13612" s="6" t="str">
        <f t="shared" si="989"/>
        <v>دمج البيانات من نوبل الى نظام يامى -مسلسل-2183-اسم الحساب من نوبل-Staff Accrued Salaries-البيان-صرف راتب العامل ليث من عهدة مهندس على العقله-نوع الادخال فى نوبل-Manual</v>
      </c>
      <c r="G13612" s="3" t="s">
        <v>6580</v>
      </c>
      <c r="H13612" s="4">
        <v>1000</v>
      </c>
      <c r="I13612" s="5">
        <v>0</v>
      </c>
      <c r="J13612" s="5" t="s">
        <v>33</v>
      </c>
      <c r="K13612" s="13"/>
    </row>
    <row r="13613" spans="1:11" ht="58.2" thickBot="1">
      <c r="A13613" s="21">
        <f t="shared" si="991"/>
        <v>2183</v>
      </c>
      <c r="B13613" s="21"/>
      <c r="C13613" s="3" t="s">
        <v>186</v>
      </c>
      <c r="D13613" s="3" t="str">
        <f>VLOOKUP(C13613,'[1]Chart-of_Accounts (1)'!$B$20:$D$1316,3,)</f>
        <v>Accrued Salaries</v>
      </c>
      <c r="E13613" s="3"/>
      <c r="F13613" s="6" t="str">
        <f t="shared" si="989"/>
        <v>دمج البيانات من نوبل الى نظام يامى -مسلسل-2183-اسم الحساب من نوبل-Staff Accrued Salaries-البيان-صرف راتب بوهندر من عهدة مهندس على العقله-نوع الادخال فى نوبل-Manual</v>
      </c>
      <c r="G13613" s="3" t="s">
        <v>6581</v>
      </c>
      <c r="H13613" s="4">
        <v>1300</v>
      </c>
      <c r="I13613" s="5">
        <v>0</v>
      </c>
      <c r="J13613" s="5" t="s">
        <v>33</v>
      </c>
      <c r="K13613" s="13"/>
    </row>
    <row r="13614" spans="1:11" ht="58.2" thickBot="1">
      <c r="A13614" s="21">
        <f t="shared" si="991"/>
        <v>2183</v>
      </c>
      <c r="B13614" s="21"/>
      <c r="C13614" s="3" t="s">
        <v>186</v>
      </c>
      <c r="D13614" s="3" t="str">
        <f>VLOOKUP(C13614,'[1]Chart-of_Accounts (1)'!$B$20:$D$1316,3,)</f>
        <v>Accrued Salaries</v>
      </c>
      <c r="E13614" s="3"/>
      <c r="F13614" s="6" t="str">
        <f t="shared" si="989"/>
        <v>دمج البيانات من نوبل الى نظام يامى -مسلسل-2183-اسم الحساب من نوبل-Staff Accrued Salaries-البيان-صرف راتب العامل عبدالمالك من عهدة مهندس على العقله-نوع الادخال فى نوبل-Manual</v>
      </c>
      <c r="G13614" s="3" t="s">
        <v>3884</v>
      </c>
      <c r="H13614" s="5">
        <v>500</v>
      </c>
      <c r="I13614" s="5">
        <v>0</v>
      </c>
      <c r="J13614" s="5" t="s">
        <v>33</v>
      </c>
      <c r="K13614" s="13"/>
    </row>
    <row r="13615" spans="1:11" ht="58.2" thickBot="1">
      <c r="A13615" s="21">
        <f t="shared" si="991"/>
        <v>2183</v>
      </c>
      <c r="B13615" s="21"/>
      <c r="C13615" s="3" t="s">
        <v>18</v>
      </c>
      <c r="D13615" s="3" t="str">
        <f>VLOOKUP(C13615,'[1]Chart-of_Accounts (1)'!$B$20:$D$1316,3,)</f>
        <v>Petty Cash Imprest</v>
      </c>
      <c r="E13615" s="3"/>
      <c r="F13615" s="6" t="str">
        <f t="shared" si="989"/>
        <v>دمج البيانات من نوبل الى نظام يامى -مسلسل-2183-اسم الحساب من نوبل-عهدة مهندس علي-البيان-صرف راتب العامل محمد السويدانى من عهدة مهندس على العقله-نوع الادخال فى نوبل-Manual</v>
      </c>
      <c r="G13615" s="3" t="s">
        <v>6579</v>
      </c>
      <c r="H13615" s="5">
        <v>0</v>
      </c>
      <c r="I13615" s="4">
        <v>1000</v>
      </c>
      <c r="J13615" s="5" t="s">
        <v>33</v>
      </c>
      <c r="K13615" s="13"/>
    </row>
    <row r="13616" spans="1:11" ht="46.8" thickBot="1">
      <c r="A13616" s="21">
        <f t="shared" si="991"/>
        <v>2183</v>
      </c>
      <c r="B13616" s="21"/>
      <c r="C13616" s="3" t="s">
        <v>18</v>
      </c>
      <c r="D13616" s="3" t="str">
        <f>VLOOKUP(C13616,'[1]Chart-of_Accounts (1)'!$B$20:$D$1316,3,)</f>
        <v>Petty Cash Imprest</v>
      </c>
      <c r="E13616" s="3"/>
      <c r="F13616" s="6" t="str">
        <f t="shared" si="989"/>
        <v>دمج البيانات من نوبل الى نظام يامى -مسلسل-2183-اسم الحساب من نوبل-عهدة مهندس علي-البيان-صرف راتب العامل ليث من عهدة مهندس على العقله-نوع الادخال فى نوبل-Manual</v>
      </c>
      <c r="G13616" s="3" t="s">
        <v>6580</v>
      </c>
      <c r="H13616" s="5">
        <v>0</v>
      </c>
      <c r="I13616" s="4">
        <v>1000</v>
      </c>
      <c r="J13616" s="5" t="s">
        <v>33</v>
      </c>
      <c r="K13616" s="13"/>
    </row>
    <row r="13617" spans="1:11" ht="46.8" thickBot="1">
      <c r="A13617" s="21">
        <f t="shared" si="991"/>
        <v>2183</v>
      </c>
      <c r="B13617" s="21"/>
      <c r="C13617" s="3" t="s">
        <v>1945</v>
      </c>
      <c r="D13617" s="3" t="str">
        <f>VLOOKUP(C13617,'[1]Chart-of_Accounts (1)'!$B$20:$D$1316,3,)</f>
        <v>Salary Advance</v>
      </c>
      <c r="E13617" s="3"/>
      <c r="F13617" s="6" t="str">
        <f t="shared" si="989"/>
        <v>دمج البيانات من نوبل الى نظام يامى -مسلسل-2183-اسم الحساب من نوبل-سلفة برويز فيزا-البيان-سداد جزء من سلفة برويز الى عهدة مهندس على-نوع الادخال فى نوبل-Manual</v>
      </c>
      <c r="G13617" s="3" t="s">
        <v>5390</v>
      </c>
      <c r="H13617" s="5">
        <v>0</v>
      </c>
      <c r="I13617" s="5">
        <v>200</v>
      </c>
      <c r="J13617" s="5" t="s">
        <v>33</v>
      </c>
      <c r="K13617" s="13"/>
    </row>
    <row r="13618" spans="1:11" ht="46.8" thickBot="1">
      <c r="A13618" s="21">
        <f t="shared" si="991"/>
        <v>2183</v>
      </c>
      <c r="B13618" s="21"/>
      <c r="C13618" s="3" t="s">
        <v>18</v>
      </c>
      <c r="D13618" s="3" t="str">
        <f>VLOOKUP(C13618,'[1]Chart-of_Accounts (1)'!$B$20:$D$1316,3,)</f>
        <v>Petty Cash Imprest</v>
      </c>
      <c r="E13618" s="3"/>
      <c r="F13618" s="6" t="str">
        <f t="shared" si="989"/>
        <v>دمج البيانات من نوبل الى نظام يامى -مسلسل-2183-اسم الحساب من نوبل-عهدة مهندس علي-البيان-صرف راتب الله ديتا من عهدة مهندس على العقله-نوع الادخال فى نوبل-Manual</v>
      </c>
      <c r="G13618" s="3" t="s">
        <v>6582</v>
      </c>
      <c r="H13618" s="5">
        <v>0</v>
      </c>
      <c r="I13618" s="5">
        <v>845</v>
      </c>
      <c r="J13618" s="5" t="s">
        <v>33</v>
      </c>
      <c r="K13618" s="13"/>
    </row>
    <row r="13619" spans="1:11" ht="58.2" thickBot="1">
      <c r="A13619" s="21">
        <f t="shared" si="991"/>
        <v>2183</v>
      </c>
      <c r="B13619" s="21"/>
      <c r="C13619" s="3" t="s">
        <v>18</v>
      </c>
      <c r="D13619" s="3" t="str">
        <f>VLOOKUP(C13619,'[1]Chart-of_Accounts (1)'!$B$20:$D$1316,3,)</f>
        <v>Petty Cash Imprest</v>
      </c>
      <c r="E13619" s="3"/>
      <c r="F13619" s="6" t="str">
        <f t="shared" si="989"/>
        <v>دمج البيانات من نوبل الى نظام يامى -مسلسل-2183-اسم الحساب من نوبل-عهدة مهندس علي-البيان-صرف راتب العامل عبدالمالك من عهدة مهندس على العقله-نوع الادخال فى نوبل-Manual</v>
      </c>
      <c r="G13619" s="3" t="s">
        <v>3884</v>
      </c>
      <c r="H13619" s="5">
        <v>0</v>
      </c>
      <c r="I13619" s="5">
        <v>500</v>
      </c>
      <c r="J13619" s="5" t="s">
        <v>33</v>
      </c>
      <c r="K13619" s="13"/>
    </row>
    <row r="13620" spans="1:11" ht="46.8" thickBot="1">
      <c r="A13620" s="21">
        <f t="shared" si="991"/>
        <v>2183</v>
      </c>
      <c r="B13620" s="21"/>
      <c r="C13620" s="3" t="s">
        <v>4776</v>
      </c>
      <c r="D13620" s="3" t="str">
        <f>VLOOKUP(C13620,'[1]Chart-of_Accounts (1)'!$B$20:$D$1316,3,)</f>
        <v>Salary Advance</v>
      </c>
      <c r="E13620" s="3"/>
      <c r="F13620" s="6" t="str">
        <f t="shared" si="989"/>
        <v>دمج البيانات من نوبل الى نظام يامى -مسلسل-2183-اسم الحساب من نوبل-سلفة بيبيك فيزة-البيان-سداد جزء من فيزة بيبيك الى عهدة مهندس على العقله-نوع الادخال فى نوبل-Manual</v>
      </c>
      <c r="G13620" s="3" t="s">
        <v>4777</v>
      </c>
      <c r="H13620" s="5">
        <v>0</v>
      </c>
      <c r="I13620" s="5">
        <v>200</v>
      </c>
      <c r="J13620" s="5" t="s">
        <v>33</v>
      </c>
      <c r="K13620" s="13"/>
    </row>
    <row r="13621" spans="1:11" ht="58.2" thickBot="1">
      <c r="A13621" s="21">
        <f t="shared" si="991"/>
        <v>2183</v>
      </c>
      <c r="B13621" s="21"/>
      <c r="C13621" s="3" t="s">
        <v>4778</v>
      </c>
      <c r="D13621" s="3" t="str">
        <f>VLOOKUP(C13621,'[1]Chart-of_Accounts (1)'!$B$20:$D$1316,3,)</f>
        <v>Salary Advance</v>
      </c>
      <c r="E13621" s="3"/>
      <c r="F13621" s="6" t="str">
        <f t="shared" si="989"/>
        <v>دمج البيانات من نوبل الى نظام يامى -مسلسل-2183-اسم الحساب من نوبل-سلفة دار مندر فيزة-البيان-سداد جزء من فيزة دار مندر الى عهدة مهندس على العقله-نوع الادخال فى نوبل-Manual</v>
      </c>
      <c r="G13621" s="3" t="s">
        <v>4779</v>
      </c>
      <c r="H13621" s="5">
        <v>0</v>
      </c>
      <c r="I13621" s="5">
        <v>100</v>
      </c>
      <c r="J13621" s="5" t="s">
        <v>33</v>
      </c>
      <c r="K13621" s="13"/>
    </row>
    <row r="13622" spans="1:11" ht="46.8" thickBot="1">
      <c r="A13622" s="21">
        <f t="shared" si="991"/>
        <v>2183</v>
      </c>
      <c r="B13622" s="21"/>
      <c r="C13622" s="3" t="s">
        <v>4780</v>
      </c>
      <c r="D13622" s="3" t="str">
        <f>VLOOKUP(C13622,'[1]Chart-of_Accounts (1)'!$B$20:$D$1316,3,)</f>
        <v>Salary Advance</v>
      </c>
      <c r="E13622" s="3"/>
      <c r="F13622" s="6" t="str">
        <f t="shared" si="989"/>
        <v>دمج البيانات من نوبل الى نظام يامى -مسلسل-2183-اسم الحساب من نوبل-سلفة ودود فيزة-البيان-سداد جزء من فيزة ودود الى عهدة مهندس على العقله-نوع الادخال فى نوبل-Manual</v>
      </c>
      <c r="G13622" s="3" t="s">
        <v>4781</v>
      </c>
      <c r="H13622" s="5">
        <v>0</v>
      </c>
      <c r="I13622" s="5">
        <v>100</v>
      </c>
      <c r="J13622" s="5" t="s">
        <v>33</v>
      </c>
      <c r="K13622" s="13"/>
    </row>
    <row r="13623" spans="1:11" ht="58.2" thickBot="1">
      <c r="A13623" s="21">
        <f t="shared" si="991"/>
        <v>2183</v>
      </c>
      <c r="B13623" s="21"/>
      <c r="C13623" s="3" t="s">
        <v>186</v>
      </c>
      <c r="D13623" s="3" t="str">
        <f>VLOOKUP(C13623,'[1]Chart-of_Accounts (1)'!$B$20:$D$1316,3,)</f>
        <v>Accrued Salaries</v>
      </c>
      <c r="E13623" s="3"/>
      <c r="F13623" s="6" t="str">
        <f t="shared" si="989"/>
        <v>دمج البيانات من نوبل الى نظام يامى -مسلسل-2183-اسم الحساب من نوبل-Staff Accrued Salaries-البيان-راتب العامل حمزة من عهدة مهندس على العقله-نوع الادخال فى نوبل-Manual</v>
      </c>
      <c r="G13623" s="3" t="s">
        <v>5399</v>
      </c>
      <c r="H13623" s="5">
        <v>500</v>
      </c>
      <c r="I13623" s="5">
        <v>0</v>
      </c>
      <c r="J13623" s="5" t="s">
        <v>33</v>
      </c>
      <c r="K13623" s="13"/>
    </row>
    <row r="13624" spans="1:11" ht="58.2" thickBot="1">
      <c r="A13624" s="21">
        <f t="shared" si="991"/>
        <v>2183</v>
      </c>
      <c r="B13624" s="21"/>
      <c r="C13624" s="3" t="s">
        <v>186</v>
      </c>
      <c r="D13624" s="3" t="str">
        <f>VLOOKUP(C13624,'[1]Chart-of_Accounts (1)'!$B$20:$D$1316,3,)</f>
        <v>Accrued Salaries</v>
      </c>
      <c r="E13624" s="3"/>
      <c r="F13624" s="6" t="str">
        <f t="shared" si="989"/>
        <v>دمج البيانات من نوبل الى نظام يامى -مسلسل-2183-اسم الحساب من نوبل-Staff Accrued Salaries-البيان-راتب العامل تعجيل من عهدة مهندس على العقله-نوع الادخال فى نوبل-Manual</v>
      </c>
      <c r="G13624" s="3" t="s">
        <v>5392</v>
      </c>
      <c r="H13624" s="5">
        <v>500</v>
      </c>
      <c r="I13624" s="5">
        <v>0</v>
      </c>
      <c r="J13624" s="5" t="s">
        <v>33</v>
      </c>
      <c r="K13624" s="13"/>
    </row>
    <row r="13625" spans="1:11" ht="46.8" thickBot="1">
      <c r="A13625" s="21">
        <f t="shared" si="991"/>
        <v>2183</v>
      </c>
      <c r="B13625" s="21"/>
      <c r="C13625" s="3" t="s">
        <v>18</v>
      </c>
      <c r="D13625" s="3" t="str">
        <f>VLOOKUP(C13625,'[1]Chart-of_Accounts (1)'!$B$20:$D$1316,3,)</f>
        <v>Petty Cash Imprest</v>
      </c>
      <c r="E13625" s="3"/>
      <c r="F13625" s="6" t="str">
        <f t="shared" si="989"/>
        <v>دمج البيانات من نوبل الى نظام يامى -مسلسل-2183-اسم الحساب من نوبل-عهدة مهندس علي-البيان-راتب العامل حمزة من عهدة مهندس على العقله-نوع الادخال فى نوبل-Manual</v>
      </c>
      <c r="G13625" s="3" t="s">
        <v>5399</v>
      </c>
      <c r="H13625" s="5">
        <v>0</v>
      </c>
      <c r="I13625" s="5">
        <v>500</v>
      </c>
      <c r="J13625" s="5" t="s">
        <v>33</v>
      </c>
      <c r="K13625" s="13"/>
    </row>
    <row r="13626" spans="1:11" ht="46.8" thickBot="1">
      <c r="A13626" s="21">
        <f t="shared" si="991"/>
        <v>2183</v>
      </c>
      <c r="B13626" s="21"/>
      <c r="C13626" s="3" t="s">
        <v>18</v>
      </c>
      <c r="D13626" s="3" t="str">
        <f>VLOOKUP(C13626,'[1]Chart-of_Accounts (1)'!$B$20:$D$1316,3,)</f>
        <v>Petty Cash Imprest</v>
      </c>
      <c r="E13626" s="3"/>
      <c r="F13626" s="6" t="str">
        <f t="shared" si="989"/>
        <v>دمج البيانات من نوبل الى نظام يامى -مسلسل-2183-اسم الحساب من نوبل-عهدة مهندس علي-البيان-راتب العامل تعجيل من عهدة مهندس على العقله-نوع الادخال فى نوبل-Manual</v>
      </c>
      <c r="G13626" s="3" t="s">
        <v>5392</v>
      </c>
      <c r="H13626" s="5">
        <v>0</v>
      </c>
      <c r="I13626" s="5">
        <v>500</v>
      </c>
      <c r="J13626" s="5" t="s">
        <v>33</v>
      </c>
      <c r="K13626" s="13"/>
    </row>
    <row r="13627" spans="1:11" ht="46.8" thickBot="1">
      <c r="A13627" s="21">
        <f t="shared" si="991"/>
        <v>2183</v>
      </c>
      <c r="B13627" s="21"/>
      <c r="C13627" s="3" t="s">
        <v>940</v>
      </c>
      <c r="D13627" s="3" t="str">
        <f>VLOOKUP(C13627,'[1]Chart-of_Accounts (1)'!$B$20:$D$1316,3,)</f>
        <v>Salary Advance</v>
      </c>
      <c r="E13627" s="3"/>
      <c r="F13627" s="6" t="str">
        <f t="shared" si="989"/>
        <v>دمج البيانات من نوبل الى نظام يامى -مسلسل-2183-اسم الحساب من نوبل-سلفة الفورمن قاسم-البيان-سداد سلفة الفورمن قاسم الى عهدة مهندس على -نوع الادخال فى نوبل-Manual</v>
      </c>
      <c r="G13627" s="3" t="s">
        <v>5394</v>
      </c>
      <c r="H13627" s="5">
        <v>0</v>
      </c>
      <c r="I13627" s="5">
        <v>500</v>
      </c>
      <c r="J13627" s="5" t="s">
        <v>33</v>
      </c>
      <c r="K13627" s="13"/>
    </row>
    <row r="13628" spans="1:11" ht="58.2" thickBot="1">
      <c r="A13628" s="21">
        <f t="shared" si="991"/>
        <v>2183</v>
      </c>
      <c r="B13628" s="21"/>
      <c r="C13628" s="3" t="s">
        <v>3659</v>
      </c>
      <c r="D13628" s="3" t="str">
        <f>VLOOKUP(C13628,'[1]Chart-of_Accounts (1)'!$B$20:$D$1316,3,)</f>
        <v>Salary Advance</v>
      </c>
      <c r="E13628" s="3"/>
      <c r="F13628" s="6" t="str">
        <f t="shared" si="989"/>
        <v>دمج البيانات من نوبل الى نظام يامى -مسلسل-2183-اسم الحساب من نوبل-سلفة العامل تعجيل-البيان-سداد جزء منسلفة تعجيل الى عهدة مهندس على العقله-نوع الادخال فى نوبل-Manual</v>
      </c>
      <c r="G13628" s="3" t="s">
        <v>5396</v>
      </c>
      <c r="H13628" s="5">
        <v>0</v>
      </c>
      <c r="I13628" s="5">
        <v>500</v>
      </c>
      <c r="J13628" s="5" t="s">
        <v>33</v>
      </c>
      <c r="K13628" s="13"/>
    </row>
    <row r="13629" spans="1:11" ht="58.2" thickBot="1">
      <c r="A13629" s="21">
        <f t="shared" si="991"/>
        <v>2183</v>
      </c>
      <c r="B13629" s="21"/>
      <c r="C13629" s="3" t="s">
        <v>186</v>
      </c>
      <c r="D13629" s="3" t="str">
        <f>VLOOKUP(C13629,'[1]Chart-of_Accounts (1)'!$B$20:$D$1316,3,)</f>
        <v>Accrued Salaries</v>
      </c>
      <c r="E13629" s="3"/>
      <c r="F13629" s="6" t="str">
        <f t="shared" si="989"/>
        <v>دمج البيانات من نوبل الى نظام يامى -مسلسل-2183-اسم الحساب من نوبل-Staff Accrued Salaries-البيان-راتب الله ديتا من عهدة مهندس على العقله-نوع الادخال فى نوبل-Manual</v>
      </c>
      <c r="G13629" s="3" t="s">
        <v>6583</v>
      </c>
      <c r="H13629" s="5">
        <v>845</v>
      </c>
      <c r="I13629" s="5">
        <v>0</v>
      </c>
      <c r="J13629" s="5" t="s">
        <v>33</v>
      </c>
      <c r="K13629" s="13"/>
    </row>
    <row r="13630" spans="1:11" ht="46.8" thickBot="1">
      <c r="A13630" s="21">
        <f t="shared" si="991"/>
        <v>2183</v>
      </c>
      <c r="B13630" s="21"/>
      <c r="C13630" s="3" t="s">
        <v>5810</v>
      </c>
      <c r="D13630" s="3" t="str">
        <f>VLOOKUP(C13630,'[1]Chart-of_Accounts (1)'!$B$20:$D$1316,3,)</f>
        <v>Salary Advance</v>
      </c>
      <c r="E13630" s="3"/>
      <c r="F13630" s="6" t="str">
        <f t="shared" si="989"/>
        <v>دمج البيانات من نوبل الى نظام يامى -مسلسل-2183-اسم الحساب من نوبل-سلفة محمد صدام-البيان-سداد سلفة محمد صدام الى عهدة مهندس على العقله-نوع الادخال فى نوبل-Manual</v>
      </c>
      <c r="G13630" s="3" t="s">
        <v>6584</v>
      </c>
      <c r="H13630" s="5">
        <v>0</v>
      </c>
      <c r="I13630" s="5">
        <v>250</v>
      </c>
      <c r="J13630" s="5" t="s">
        <v>33</v>
      </c>
      <c r="K13630" s="13"/>
    </row>
    <row r="13631" spans="1:11" ht="46.8" thickBot="1">
      <c r="A13631" s="21">
        <f t="shared" si="991"/>
        <v>2183</v>
      </c>
      <c r="B13631" s="21"/>
      <c r="C13631" s="3" t="s">
        <v>5812</v>
      </c>
      <c r="D13631" s="3" t="str">
        <f>VLOOKUP(C13631,'[1]Chart-of_Accounts (1)'!$B$20:$D$1316,3,)</f>
        <v>Salary Advance</v>
      </c>
      <c r="E13631" s="3"/>
      <c r="F13631" s="6" t="str">
        <f t="shared" si="989"/>
        <v>دمج البيانات من نوبل الى نظام يامى -مسلسل-2183-اسم الحساب من نوبل-سلفة ديتا-البيان-سداد جزء من سلفة ديتا الى عهدة مهندس على العقله-نوع الادخال فى نوبل-Manual</v>
      </c>
      <c r="G13631" s="3" t="s">
        <v>6585</v>
      </c>
      <c r="H13631" s="5">
        <v>0</v>
      </c>
      <c r="I13631" s="5">
        <v>250</v>
      </c>
      <c r="J13631" s="5" t="s">
        <v>33</v>
      </c>
      <c r="K13631" s="13"/>
    </row>
    <row r="13632" spans="1:11" ht="58.2" thickBot="1">
      <c r="A13632" s="21">
        <f t="shared" si="991"/>
        <v>2183</v>
      </c>
      <c r="B13632" s="21"/>
      <c r="C13632" s="3" t="s">
        <v>169</v>
      </c>
      <c r="D13632" s="3" t="str">
        <f>VLOOKUP(C13632,'[1]Chart-of_Accounts (1)'!$B$20:$D$1316,3,)</f>
        <v>Salary Advance</v>
      </c>
      <c r="E13632" s="3"/>
      <c r="F13632" s="6" t="str">
        <f t="shared" si="989"/>
        <v>دمج البيانات من نوبل الى نظام يامى -مسلسل-2183-اسم الحساب من نوبل-سلفة نرمل داس فيزة-البيان-سداد جزء من فيزا نرمل داس الى عهدة مهندس على العقله-نوع الادخال فى نوبل-Manual</v>
      </c>
      <c r="G13632" s="3" t="s">
        <v>5402</v>
      </c>
      <c r="H13632" s="5">
        <v>0</v>
      </c>
      <c r="I13632" s="5">
        <v>100</v>
      </c>
      <c r="J13632" s="5" t="s">
        <v>33</v>
      </c>
      <c r="K13632" s="13"/>
    </row>
    <row r="13633" spans="1:11" ht="46.8" thickBot="1">
      <c r="A13633" s="21">
        <f t="shared" si="991"/>
        <v>2183</v>
      </c>
      <c r="B13633" s="21"/>
      <c r="C13633" s="3" t="s">
        <v>4915</v>
      </c>
      <c r="D13633" s="3" t="str">
        <f>VLOOKUP(C13633,'[1]Chart-of_Accounts (1)'!$B$20:$D$1316,3,)</f>
        <v>Salary Advance</v>
      </c>
      <c r="E13633" s="3"/>
      <c r="F13633" s="6" t="str">
        <f t="shared" si="989"/>
        <v>دمج البيانات من نوبل الى نظام يامى -مسلسل-2183-اسم الحساب من نوبل-سلفة عديل-البيان-سداد جزء من سلفة عديل الى عهدة مهندس على -نوع الادخال فى نوبل-Manual</v>
      </c>
      <c r="G13633" s="3" t="s">
        <v>6586</v>
      </c>
      <c r="H13633" s="5">
        <v>0</v>
      </c>
      <c r="I13633" s="5">
        <v>200</v>
      </c>
      <c r="J13633" s="5" t="s">
        <v>33</v>
      </c>
      <c r="K13633" s="13"/>
    </row>
    <row r="13634" spans="1:11" ht="46.8" thickBot="1">
      <c r="A13634" s="21">
        <f t="shared" si="991"/>
        <v>2183</v>
      </c>
      <c r="B13634" s="21"/>
      <c r="C13634" s="3" t="s">
        <v>2290</v>
      </c>
      <c r="D13634" s="3" t="str">
        <f>VLOOKUP(C13634,'[1]Chart-of_Accounts (1)'!$B$20:$D$1316,3,)</f>
        <v>Salary Advance</v>
      </c>
      <c r="E13634" s="3"/>
      <c r="F13634" s="6" t="str">
        <f t="shared" si="989"/>
        <v>دمج البيانات من نوبل الى نظام يامى -مسلسل-2183-اسم الحساب من نوبل-سلفة فورمن عطا-البيان-سداد سلفة مخالفات فورمن عطا الى عهدة مهندس على -نوع الادخال فى نوبل-Manual</v>
      </c>
      <c r="G13634" s="3" t="s">
        <v>6587</v>
      </c>
      <c r="H13634" s="5">
        <v>0</v>
      </c>
      <c r="I13634" s="5">
        <v>615</v>
      </c>
      <c r="J13634" s="5" t="s">
        <v>33</v>
      </c>
      <c r="K13634" s="13"/>
    </row>
    <row r="13635" spans="1:11" ht="58.2" thickBot="1">
      <c r="A13635" s="21">
        <f t="shared" si="991"/>
        <v>2183</v>
      </c>
      <c r="B13635" s="21"/>
      <c r="C13635" s="3" t="s">
        <v>6588</v>
      </c>
      <c r="D13635" s="3" t="str">
        <f>VLOOKUP(C13635,'[1]Chart-of_Accounts (1)'!$B$20:$D$1316,3,)</f>
        <v>Salary Advance</v>
      </c>
      <c r="E13635" s="3"/>
      <c r="F13635" s="6" t="str">
        <f t="shared" si="989"/>
        <v>دمج البيانات من نوبل الى نظام يامى -مسلسل-2183-اسم الحساب من نوبل-سلفة محمد السويدانى-البيان-سداد جزء من سلفة محمد السويدانى الى عهدة مهندس على العقله-نوع الادخال فى نوبل-Manual</v>
      </c>
      <c r="G13635" s="3" t="s">
        <v>6589</v>
      </c>
      <c r="H13635" s="5">
        <v>0</v>
      </c>
      <c r="I13635" s="5">
        <v>300</v>
      </c>
      <c r="J13635" s="5" t="s">
        <v>33</v>
      </c>
      <c r="K13635" s="13"/>
    </row>
    <row r="13636" spans="1:11" ht="46.8" thickBot="1">
      <c r="A13636" s="21">
        <f t="shared" si="991"/>
        <v>2183</v>
      </c>
      <c r="B13636" s="21"/>
      <c r="C13636" s="3" t="s">
        <v>6590</v>
      </c>
      <c r="D13636" s="3" t="str">
        <f>VLOOKUP(C13636,'[1]Chart-of_Accounts (1)'!$B$20:$D$1316,3,)</f>
        <v>Salary Advance</v>
      </c>
      <c r="E13636" s="3"/>
      <c r="F13636" s="6" t="str">
        <f t="shared" si="989"/>
        <v>دمج البيانات من نوبل الى نظام يامى -مسلسل-2183-اسم الحساب من نوبل-سلفة حمزة-البيان-سداد جزء من سلفة حمزة الى عهدة مهندس على العقله-نوع الادخال فى نوبل-Manual</v>
      </c>
      <c r="G13636" s="3" t="s">
        <v>6591</v>
      </c>
      <c r="H13636" s="5">
        <v>0</v>
      </c>
      <c r="I13636" s="5">
        <v>200</v>
      </c>
      <c r="J13636" s="5" t="s">
        <v>33</v>
      </c>
      <c r="K13636" s="13"/>
    </row>
    <row r="13637" spans="1:11" ht="46.8" thickBot="1">
      <c r="A13637" s="21">
        <f t="shared" si="991"/>
        <v>2183</v>
      </c>
      <c r="B13637" s="21"/>
      <c r="C13637" s="3" t="s">
        <v>18</v>
      </c>
      <c r="D13637" s="3" t="str">
        <f>VLOOKUP(C13637,'[1]Chart-of_Accounts (1)'!$B$20:$D$1316,3,)</f>
        <v>Petty Cash Imprest</v>
      </c>
      <c r="E13637" s="3"/>
      <c r="F13637" s="6" t="str">
        <f t="shared" si="989"/>
        <v>دمج البيانات من نوبل الى نظام يامى -مسلسل-2183-اسم الحساب من نوبل-عهدة مهندس علي-البيان-راتب العامل بوهندر من عهدة مهندس على العقله-نوع الادخال فى نوبل-Manual</v>
      </c>
      <c r="G13637" s="3" t="s">
        <v>6592</v>
      </c>
      <c r="H13637" s="5">
        <v>0</v>
      </c>
      <c r="I13637" s="4">
        <v>1300</v>
      </c>
      <c r="J13637" s="5" t="s">
        <v>33</v>
      </c>
      <c r="K13637" s="13"/>
    </row>
    <row r="13638" spans="1:11" ht="58.2" thickBot="1">
      <c r="A13638" s="21">
        <f t="shared" si="991"/>
        <v>2183</v>
      </c>
      <c r="B13638" s="21"/>
      <c r="C13638" s="3" t="s">
        <v>6593</v>
      </c>
      <c r="D13638" s="3" t="str">
        <f>VLOOKUP(C13638,'[1]Chart-of_Accounts (1)'!$B$20:$D$1316,3,)</f>
        <v>Salary Advance</v>
      </c>
      <c r="E13638" s="3"/>
      <c r="F13638" s="6" t="str">
        <f t="shared" si="989"/>
        <v>دمج البيانات من نوبل الى نظام يامى -مسلسل-2183-اسم الحساب من نوبل-سلفة الله ديتا فيزا-البيان-سداد جزء من سلفة فيزا الله ديتا الى عهدة مهندس على العقله-نوع الادخال فى نوبل-Manual</v>
      </c>
      <c r="G13638" s="3" t="s">
        <v>6594</v>
      </c>
      <c r="H13638" s="5">
        <v>0</v>
      </c>
      <c r="I13638" s="5">
        <v>200</v>
      </c>
      <c r="J13638" s="5" t="s">
        <v>33</v>
      </c>
      <c r="K13638" s="13"/>
    </row>
    <row r="13639" spans="1:11" ht="58.2" thickBot="1">
      <c r="A13639" s="21">
        <f t="shared" si="991"/>
        <v>2183</v>
      </c>
      <c r="B13639" s="22"/>
      <c r="C13639" s="3" t="s">
        <v>6595</v>
      </c>
      <c r="D13639" s="3" t="str">
        <f>VLOOKUP(C13639,'[1]Chart-of_Accounts (1)'!$B$20:$D$1316,3,)</f>
        <v>Salary Advance</v>
      </c>
      <c r="E13639" s="3"/>
      <c r="F13639" s="6" t="str">
        <f t="shared" ref="F13639:F13702" si="992">CONCATENATE("دمج البيانات من نوبل الى نظام يامى ","-","مسلسل","-",A13639,"-","اسم الحساب من نوبل","-",C13639,"-","البيان","-",G13639,"-","نوع الادخال فى نوبل","-",J13639)</f>
        <v>دمج البيانات من نوبل الى نظام يامى -مسلسل-2183-اسم الحساب من نوبل-سلفة محمد صدام فيزا-البيان-سداد جزء من سلفة فيزا محمد صدام الى عهدة مهندس على العقله-نوع الادخال فى نوبل-Manual</v>
      </c>
      <c r="G13639" s="3" t="s">
        <v>6596</v>
      </c>
      <c r="H13639" s="5">
        <v>0</v>
      </c>
      <c r="I13639" s="5">
        <v>200</v>
      </c>
      <c r="J13639" s="5" t="s">
        <v>33</v>
      </c>
      <c r="K13639" s="13"/>
    </row>
    <row r="13640" spans="1:11" ht="81" thickBot="1">
      <c r="A13640" s="20">
        <v>2184</v>
      </c>
      <c r="B13640" s="20" t="s">
        <v>6360</v>
      </c>
      <c r="C13640" s="6" t="s">
        <v>13</v>
      </c>
      <c r="D13640" s="3" t="str">
        <f>VLOOKUP(C13640,'[1]Chart-of_Accounts (1)'!$B$20:$D$1316,3,)</f>
        <v>مصرف ابوظبي الاسلامى</v>
      </c>
      <c r="E13640" s="6"/>
      <c r="F13640" s="6" t="str">
        <f t="shared" si="992"/>
        <v>دمج البيانات من نوبل الى نظام يامى -مسلسل-2184-اسم الحساب من نوبل-مصرف ابوظبي الاسلامى-البيان-إيصال # : 104 - رقم الشيك : تحويل - عــــن : دفعه عن بناء فيلا زليخة الحمادى من صمرف ابوظبي الاسلامى - لحساب : زليخة الحمادى-نوع الادخال فى نوبل-Automatic</v>
      </c>
      <c r="G13640" s="6" t="s">
        <v>6597</v>
      </c>
      <c r="H13640" s="7">
        <v>5000</v>
      </c>
      <c r="I13640" s="8">
        <v>0</v>
      </c>
      <c r="J13640" s="8" t="s">
        <v>14</v>
      </c>
      <c r="K13640" s="13"/>
    </row>
    <row r="13641" spans="1:11" ht="69.599999999999994" thickBot="1">
      <c r="A13641" s="21">
        <f>A13640</f>
        <v>2184</v>
      </c>
      <c r="B13641" s="22"/>
      <c r="C13641" s="3" t="s">
        <v>482</v>
      </c>
      <c r="D13641" s="3" t="str">
        <f>VLOOKUP(C13641,'[1]Chart-of_Accounts (1)'!$B$20:$D$1316,3,)</f>
        <v>العملاء</v>
      </c>
      <c r="E13641" s="3"/>
      <c r="F13641" s="6" t="str">
        <f t="shared" si="992"/>
        <v>دمج البيانات من نوبل الى نظام يامى -مسلسل-2184-اسم الحساب من نوبل-زليخة الحمادى-البيان-إيصال # : 104 - رقم الشيك : تحويل - عــــن : دفعه عن بناء فيلا زليخة الحمادى من صمرف ابوظبي الاسلامى - لحساب : زليخة الحمادى-نوع الادخال فى نوبل-Automatic</v>
      </c>
      <c r="G13641" s="3" t="s">
        <v>6597</v>
      </c>
      <c r="H13641" s="5">
        <v>0</v>
      </c>
      <c r="I13641" s="4">
        <v>5000</v>
      </c>
      <c r="J13641" s="5" t="s">
        <v>14</v>
      </c>
      <c r="K13641" s="13"/>
    </row>
    <row r="13642" spans="1:11" ht="81" thickBot="1">
      <c r="A13642" s="20">
        <v>2185</v>
      </c>
      <c r="B13642" s="23">
        <v>45058</v>
      </c>
      <c r="C13642" s="6" t="s">
        <v>13</v>
      </c>
      <c r="D13642" s="3" t="str">
        <f>VLOOKUP(C13642,'[1]Chart-of_Accounts (1)'!$B$20:$D$1316,3,)</f>
        <v>مصرف ابوظبي الاسلامى</v>
      </c>
      <c r="E13642" s="6"/>
      <c r="F13642" s="6" t="str">
        <f t="shared" si="992"/>
        <v>دمج البيانات من نوبل الى نظام يامى -مسلسل-2185-اسم الحساب من نوبل-مصرف ابوظبي الاسلامى-البيان-إيصال # : 105 - رقم الشيك : ايداع - عــــن : دفعه عن بناء مكاتب وشبرات لموقع مؤسسة المزروعى اودعت بمصرف ابوظبي الاسلامى - لحساب : مؤسسة المزروعى-نوع الادخال فى نوبل-Automatic</v>
      </c>
      <c r="G13642" s="6" t="s">
        <v>6598</v>
      </c>
      <c r="H13642" s="7">
        <v>185000</v>
      </c>
      <c r="I13642" s="8">
        <v>0</v>
      </c>
      <c r="J13642" s="8" t="s">
        <v>14</v>
      </c>
      <c r="K13642" s="13"/>
    </row>
    <row r="13643" spans="1:11" ht="81" thickBot="1">
      <c r="A13643" s="21">
        <f>A13642</f>
        <v>2185</v>
      </c>
      <c r="B13643" s="25"/>
      <c r="C13643" s="3" t="s">
        <v>3424</v>
      </c>
      <c r="D13643" s="3" t="str">
        <f>VLOOKUP(C13643,'[1]Chart-of_Accounts (1)'!$B$20:$D$1316,3,)</f>
        <v>العملاء</v>
      </c>
      <c r="E13643" s="3"/>
      <c r="F13643" s="6" t="str">
        <f t="shared" si="992"/>
        <v>دمج البيانات من نوبل الى نظام يامى -مسلسل-2185-اسم الحساب من نوبل-مؤسسة المزروعى-البيان-إيصال # : 105 - رقم الشيك : ايداع - عــــن : دفعه عن بناء مكاتب وشبرات لموقع مؤسسة المزروعى اودعت بمصرف ابوظبي الاسلامى - لحساب : مؤسسة المزروعى-نوع الادخال فى نوبل-Automatic</v>
      </c>
      <c r="G13643" s="3" t="s">
        <v>6598</v>
      </c>
      <c r="H13643" s="5">
        <v>0</v>
      </c>
      <c r="I13643" s="4">
        <v>185000</v>
      </c>
      <c r="J13643" s="5" t="s">
        <v>14</v>
      </c>
      <c r="K13643" s="13"/>
    </row>
    <row r="13644" spans="1:11" ht="81" thickBot="1">
      <c r="A13644" s="20">
        <v>2186</v>
      </c>
      <c r="B13644" s="20" t="s">
        <v>6540</v>
      </c>
      <c r="C13644" s="6" t="s">
        <v>13</v>
      </c>
      <c r="D13644" s="3" t="str">
        <f>VLOOKUP(C13644,'[1]Chart-of_Accounts (1)'!$B$20:$D$1316,3,)</f>
        <v>مصرف ابوظبي الاسلامى</v>
      </c>
      <c r="E13644" s="6"/>
      <c r="F13644" s="6" t="str">
        <f t="shared" si="992"/>
        <v>دمج البيانات من نوبل الى نظام يامى -مسلسل-2186-اسم الحساب من نوبل-مصرف ابوظبي الاسلامى-البيان-إيصال # : 106 - رقم الشيك : تحويل - عــــن : دفعه عن بناء فيلا محمد ناجى المنصورى حولت الى مصرف ابوظبي الاسلامى - لحساب : محمد ناجى المنصورى-نوع الادخال فى نوبل-Automatic</v>
      </c>
      <c r="G13644" s="6" t="s">
        <v>6599</v>
      </c>
      <c r="H13644" s="7">
        <v>30000</v>
      </c>
      <c r="I13644" s="8">
        <v>0</v>
      </c>
      <c r="J13644" s="8" t="s">
        <v>14</v>
      </c>
      <c r="K13644" s="13"/>
    </row>
    <row r="13645" spans="1:11" ht="81" thickBot="1">
      <c r="A13645" s="21">
        <f>A13644</f>
        <v>2186</v>
      </c>
      <c r="B13645" s="22"/>
      <c r="C13645" s="3" t="s">
        <v>362</v>
      </c>
      <c r="D13645" s="3" t="str">
        <f>VLOOKUP(C13645,'[1]Chart-of_Accounts (1)'!$B$20:$D$1316,3,)</f>
        <v>العملاء</v>
      </c>
      <c r="E13645" s="3"/>
      <c r="F13645" s="6" t="str">
        <f t="shared" si="992"/>
        <v>دمج البيانات من نوبل الى نظام يامى -مسلسل-2186-اسم الحساب من نوبل-محمد ناجى المنصورى-البيان-إيصال # : 106 - رقم الشيك : تحويل - عــــن : دفعه عن بناء فيلا محمد ناجى المنصورى حولت الى مصرف ابوظبي الاسلامى - لحساب : محمد ناجى المنصورى-نوع الادخال فى نوبل-Automatic</v>
      </c>
      <c r="G13645" s="3" t="s">
        <v>6599</v>
      </c>
      <c r="H13645" s="5">
        <v>0</v>
      </c>
      <c r="I13645" s="4">
        <v>30000</v>
      </c>
      <c r="J13645" s="5" t="s">
        <v>14</v>
      </c>
      <c r="K13645" s="13"/>
    </row>
    <row r="13646" spans="1:11" ht="81" thickBot="1">
      <c r="A13646" s="20">
        <v>2187</v>
      </c>
      <c r="B13646" s="20" t="s">
        <v>6410</v>
      </c>
      <c r="C13646" s="6" t="s">
        <v>13</v>
      </c>
      <c r="D13646" s="3" t="str">
        <f>VLOOKUP(C13646,'[1]Chart-of_Accounts (1)'!$B$20:$D$1316,3,)</f>
        <v>مصرف ابوظبي الاسلامى</v>
      </c>
      <c r="E13646" s="6"/>
      <c r="F13646" s="6" t="str">
        <f t="shared" si="992"/>
        <v>دمج البيانات من نوبل الى نظام يامى -مسلسل-2187-اسم الحساب من نوبل-مصرف ابوظبي الاسلامى-البيان-إيصال # : 107 - رقم الشيك : دفعه - عــــن : الدفعه الثالثه عن بناء فيلا على ضبيب العامرى من مصرف ابوظبي الاسلامى - لحساب : على ضبيب العامرى-نوع الادخال فى نوبل-Automatic</v>
      </c>
      <c r="G13646" s="6" t="s">
        <v>6600</v>
      </c>
      <c r="H13646" s="7">
        <v>173077</v>
      </c>
      <c r="I13646" s="8">
        <v>0</v>
      </c>
      <c r="J13646" s="8" t="s">
        <v>14</v>
      </c>
      <c r="K13646" s="13"/>
    </row>
    <row r="13647" spans="1:11" ht="81" thickBot="1">
      <c r="A13647" s="21">
        <f>A13646</f>
        <v>2187</v>
      </c>
      <c r="B13647" s="22"/>
      <c r="C13647" s="3" t="s">
        <v>4954</v>
      </c>
      <c r="D13647" s="3" t="str">
        <f>VLOOKUP(C13647,'[1]Chart-of_Accounts (1)'!$B$20:$D$1316,3,)</f>
        <v>العملاء</v>
      </c>
      <c r="E13647" s="3"/>
      <c r="F13647" s="6" t="str">
        <f t="shared" si="992"/>
        <v>دمج البيانات من نوبل الى نظام يامى -مسلسل-2187-اسم الحساب من نوبل-على ضبيب العامرى-البيان-إيصال # : 107 - رقم الشيك : دفعه - عــــن : الدفعه الثالثه عن بناء فيلا على ضبيب العامرى من مصرف ابوظبي الاسلامى - لحساب : على ضبيب العامرى-نوع الادخال فى نوبل-Automatic</v>
      </c>
      <c r="G13647" s="3" t="s">
        <v>6600</v>
      </c>
      <c r="H13647" s="5">
        <v>0</v>
      </c>
      <c r="I13647" s="4">
        <v>173077</v>
      </c>
      <c r="J13647" s="5" t="s">
        <v>14</v>
      </c>
      <c r="K13647" s="13"/>
    </row>
    <row r="13648" spans="1:11" ht="81" thickBot="1">
      <c r="A13648" s="20">
        <v>2188</v>
      </c>
      <c r="B13648" s="20" t="s">
        <v>6540</v>
      </c>
      <c r="C13648" s="6" t="s">
        <v>13</v>
      </c>
      <c r="D13648" s="3" t="str">
        <f>VLOOKUP(C13648,'[1]Chart-of_Accounts (1)'!$B$20:$D$1316,3,)</f>
        <v>مصرف ابوظبي الاسلامى</v>
      </c>
      <c r="E13648" s="6"/>
      <c r="F13648" s="6" t="str">
        <f t="shared" si="992"/>
        <v>دمج البيانات من نوبل الى نظام يامى -مسلسل-2188-اسم الحساب من نوبل-مصرف ابوظبي الاسلامى-البيان-إيصال # : 108 - رقم الشيك : دفعه - عــــن : دفعه سادسة عن بناء فيلا سارة المنصورى من مصرف ابوظبي الاسلامى - لحساب : سارة المنصورى-نوع الادخال فى نوبل-Automatic</v>
      </c>
      <c r="G13648" s="6" t="s">
        <v>6601</v>
      </c>
      <c r="H13648" s="7">
        <v>242308</v>
      </c>
      <c r="I13648" s="8">
        <v>0</v>
      </c>
      <c r="J13648" s="8" t="s">
        <v>14</v>
      </c>
      <c r="K13648" s="13"/>
    </row>
    <row r="13649" spans="1:11" ht="81" thickBot="1">
      <c r="A13649" s="21">
        <f>A13648</f>
        <v>2188</v>
      </c>
      <c r="B13649" s="22"/>
      <c r="C13649" s="3" t="s">
        <v>6602</v>
      </c>
      <c r="D13649" s="3" t="str">
        <f>VLOOKUP(C13649,'[1]Chart-of_Accounts (1)'!$B$20:$D$1316,3,)</f>
        <v>العملاء</v>
      </c>
      <c r="E13649" s="3"/>
      <c r="F13649" s="6" t="str">
        <f t="shared" si="992"/>
        <v>دمج البيانات من نوبل الى نظام يامى -مسلسل-2188-اسم الحساب من نوبل-سارة المنصورى-البيان-إيصال # : 108 - رقم الشيك : دفعه - عــــن : دفعه سادسة عن بناء فيلا سارة المنصورى من مصرف ابوظبي الاسلامى - لحساب : سارة المنصورى-نوع الادخال فى نوبل-Automatic</v>
      </c>
      <c r="G13649" s="3" t="s">
        <v>6601</v>
      </c>
      <c r="H13649" s="5">
        <v>0</v>
      </c>
      <c r="I13649" s="4">
        <v>242308</v>
      </c>
      <c r="J13649" s="5" t="s">
        <v>14</v>
      </c>
      <c r="K13649" s="13"/>
    </row>
    <row r="13650" spans="1:11" ht="69.599999999999994" thickBot="1">
      <c r="A13650" s="20">
        <v>2189</v>
      </c>
      <c r="B13650" s="20" t="s">
        <v>6211</v>
      </c>
      <c r="C13650" s="6" t="s">
        <v>145</v>
      </c>
      <c r="D13650" s="3" t="str">
        <f>VLOOKUP(C13650,'[1]Chart-of_Accounts (1)'!$B$20:$D$1316,3,)</f>
        <v>بنك الفجيرة</v>
      </c>
      <c r="E13650" s="6"/>
      <c r="F13650" s="6" t="str">
        <f t="shared" si="992"/>
        <v>دمج البيانات من نوبل الى نظام يامى -مسلسل-2189-اسم الحساب من نوبل-بنك الفجيرة-البيان-إيصال # : 109 - رقم الشيك : دفعه - عــــن : الدفعه الثانية عن بناء فيلا حمد سعيد المزروعى من بنك الفجيرة - لحساب : حمد سعيد المزروعى-نوع الادخال فى نوبل-Automatic</v>
      </c>
      <c r="G13650" s="6" t="s">
        <v>6603</v>
      </c>
      <c r="H13650" s="7">
        <v>190385</v>
      </c>
      <c r="I13650" s="8">
        <v>0</v>
      </c>
      <c r="J13650" s="8" t="s">
        <v>14</v>
      </c>
      <c r="K13650" s="13"/>
    </row>
    <row r="13651" spans="1:11" ht="81" thickBot="1">
      <c r="A13651" s="21">
        <f>A13650</f>
        <v>2189</v>
      </c>
      <c r="B13651" s="22"/>
      <c r="C13651" s="3" t="s">
        <v>4814</v>
      </c>
      <c r="D13651" s="3" t="str">
        <f>VLOOKUP(C13651,'[1]Chart-of_Accounts (1)'!$B$20:$D$1316,3,)</f>
        <v>العملاء</v>
      </c>
      <c r="E13651" s="3"/>
      <c r="F13651" s="6" t="str">
        <f t="shared" si="992"/>
        <v>دمج البيانات من نوبل الى نظام يامى -مسلسل-2189-اسم الحساب من نوبل-حمد سعيد المزروعى-البيان-إيصال # : 109 - رقم الشيك : دفعه - عــــن : الدفعه الثانية عن بناء فيلا حمد سعيد المزروعى من بنك الفجيرة - لحساب : حمد سعيد المزروعى-نوع الادخال فى نوبل-Automatic</v>
      </c>
      <c r="G13651" s="3" t="s">
        <v>6603</v>
      </c>
      <c r="H13651" s="5">
        <v>0</v>
      </c>
      <c r="I13651" s="4">
        <v>190385</v>
      </c>
      <c r="J13651" s="5" t="s">
        <v>14</v>
      </c>
      <c r="K13651" s="13"/>
    </row>
    <row r="13652" spans="1:11" ht="69.599999999999994" thickBot="1">
      <c r="A13652" s="20">
        <v>2190</v>
      </c>
      <c r="B13652" s="20" t="s">
        <v>6410</v>
      </c>
      <c r="C13652" s="6" t="s">
        <v>145</v>
      </c>
      <c r="D13652" s="3" t="str">
        <f>VLOOKUP(C13652,'[1]Chart-of_Accounts (1)'!$B$20:$D$1316,3,)</f>
        <v>بنك الفجيرة</v>
      </c>
      <c r="E13652" s="6"/>
      <c r="F13652" s="6" t="str">
        <f t="shared" si="992"/>
        <v>دمج البيانات من نوبل الى نظام يامى -مسلسل-2190-اسم الحساب من نوبل-بنك الفجيرة-البيان-إيصال # : 110 - رقم الشيك : دفعه - عــــن : دفعه ثانية عن بناء فيلا محمد صياح من مصرف ابوظبي الاسلامى - لحساب : محمد صياح المنصورى-نوع الادخال فى نوبل-Automatic</v>
      </c>
      <c r="G13652" s="6" t="s">
        <v>6604</v>
      </c>
      <c r="H13652" s="7">
        <v>360000</v>
      </c>
      <c r="I13652" s="8">
        <v>0</v>
      </c>
      <c r="J13652" s="8" t="s">
        <v>14</v>
      </c>
      <c r="K13652" s="13"/>
    </row>
    <row r="13653" spans="1:11" ht="81" thickBot="1">
      <c r="A13653" s="21">
        <f>A13652</f>
        <v>2190</v>
      </c>
      <c r="B13653" s="22"/>
      <c r="C13653" s="3" t="s">
        <v>894</v>
      </c>
      <c r="D13653" s="3" t="str">
        <f>VLOOKUP(C13653,'[1]Chart-of_Accounts (1)'!$B$20:$D$1316,3,)</f>
        <v>العملاء</v>
      </c>
      <c r="E13653" s="3"/>
      <c r="F13653" s="6" t="str">
        <f t="shared" si="992"/>
        <v>دمج البيانات من نوبل الى نظام يامى -مسلسل-2190-اسم الحساب من نوبل-محمد صياح المنصورى-البيان-إيصال # : 110 - رقم الشيك : دفعه - عــــن : دفعه ثانية عن بناء فيلا محمد صياح من مصرف ابوظبي الاسلامى - لحساب : محمد صياح المنصورى-نوع الادخال فى نوبل-Automatic</v>
      </c>
      <c r="G13653" s="3" t="s">
        <v>6604</v>
      </c>
      <c r="H13653" s="5">
        <v>0</v>
      </c>
      <c r="I13653" s="4">
        <v>360000</v>
      </c>
      <c r="J13653" s="5" t="s">
        <v>14</v>
      </c>
      <c r="K13653" s="13"/>
    </row>
    <row r="13654" spans="1:11" ht="58.2" thickBot="1">
      <c r="A13654" s="20">
        <v>2191</v>
      </c>
      <c r="B13654" s="20" t="s">
        <v>5271</v>
      </c>
      <c r="C13654" s="6" t="s">
        <v>91</v>
      </c>
      <c r="D13654" s="3" t="str">
        <f>VLOOKUP(C13654,'[1]Chart-of_Accounts (1)'!$B$20:$D$1316,3,)</f>
        <v>Subcontractors</v>
      </c>
      <c r="E13654" s="6"/>
      <c r="F13654" s="6" t="str">
        <f t="shared" si="992"/>
        <v>دمج البيانات من نوبل الى نظام يامى -مسلسل-2191-اسم الحساب من نوبل-الشعلة البيضاء-البيان-رقم سند الدفع : 1863 - صرف اضافى شهر 10 للشعلة البيضاء من عهدة مهندس على العقله-نوع الادخال فى نوبل-Automatic</v>
      </c>
      <c r="G13654" s="6" t="s">
        <v>6605</v>
      </c>
      <c r="H13654" s="7">
        <v>2470</v>
      </c>
      <c r="I13654" s="8">
        <v>0</v>
      </c>
      <c r="J13654" s="8" t="s">
        <v>14</v>
      </c>
      <c r="K13654" s="13"/>
    </row>
    <row r="13655" spans="1:11" ht="58.2" thickBot="1">
      <c r="A13655" s="21">
        <f t="shared" ref="A13655:A13657" si="993">A13654</f>
        <v>2191</v>
      </c>
      <c r="B13655" s="21"/>
      <c r="C13655" s="3" t="s">
        <v>18</v>
      </c>
      <c r="D13655" s="3" t="str">
        <f>VLOOKUP(C13655,'[1]Chart-of_Accounts (1)'!$B$20:$D$1316,3,)</f>
        <v>Petty Cash Imprest</v>
      </c>
      <c r="E13655" s="3"/>
      <c r="F13655" s="6" t="str">
        <f t="shared" si="992"/>
        <v>دمج البيانات من نوبل الى نظام يامى -مسلسل-2191-اسم الحساب من نوبل-عهدة مهندس علي-البيان-رقم سند الدفع : 1863 - صرف اضافى شهر 10 للشعلة البيضاء من عهدة مهندس على العقله-نوع الادخال فى نوبل-Automatic</v>
      </c>
      <c r="G13655" s="3" t="s">
        <v>6605</v>
      </c>
      <c r="H13655" s="5">
        <v>0</v>
      </c>
      <c r="I13655" s="4">
        <v>2470</v>
      </c>
      <c r="J13655" s="5" t="s">
        <v>14</v>
      </c>
      <c r="K13655" s="13"/>
    </row>
    <row r="13656" spans="1:11" ht="58.2" thickBot="1">
      <c r="A13656" s="21">
        <f t="shared" si="993"/>
        <v>2191</v>
      </c>
      <c r="B13656" s="21"/>
      <c r="C13656" s="3" t="s">
        <v>97</v>
      </c>
      <c r="D13656" s="3" t="str">
        <f>VLOOKUP(C13656,'[1]Chart-of_Accounts (1)'!$B$20:$D$1316,3,)</f>
        <v>Subcontractors</v>
      </c>
      <c r="E13656" s="3"/>
      <c r="F13656" s="6" t="str">
        <f t="shared" si="992"/>
        <v>دمج البيانات من نوبل الى نظام يامى -مسلسل-2191-اسم الحساب من نوبل-سبيس لايت-البيان-رقم سند الدفع : 1863 - صرف اضافى شهر 10 سبيس لايت من عهدة مهندس على العقله-نوع الادخال فى نوبل-Automatic</v>
      </c>
      <c r="G13656" s="3" t="s">
        <v>6606</v>
      </c>
      <c r="H13656" s="4">
        <v>1045</v>
      </c>
      <c r="I13656" s="5">
        <v>0</v>
      </c>
      <c r="J13656" s="5" t="s">
        <v>14</v>
      </c>
      <c r="K13656" s="13"/>
    </row>
    <row r="13657" spans="1:11" ht="58.2" thickBot="1">
      <c r="A13657" s="21">
        <f t="shared" si="993"/>
        <v>2191</v>
      </c>
      <c r="B13657" s="22"/>
      <c r="C13657" s="3" t="s">
        <v>18</v>
      </c>
      <c r="D13657" s="3" t="str">
        <f>VLOOKUP(C13657,'[1]Chart-of_Accounts (1)'!$B$20:$D$1316,3,)</f>
        <v>Petty Cash Imprest</v>
      </c>
      <c r="E13657" s="3"/>
      <c r="F13657" s="6" t="str">
        <f t="shared" si="992"/>
        <v>دمج البيانات من نوبل الى نظام يامى -مسلسل-2191-اسم الحساب من نوبل-عهدة مهندس علي-البيان-رقم سند الدفع : 1863 - صرف اضافى شهر 10 سبيس لايت من عهدة مهندس على العقله-نوع الادخال فى نوبل-Automatic</v>
      </c>
      <c r="G13657" s="3" t="s">
        <v>6606</v>
      </c>
      <c r="H13657" s="5">
        <v>0</v>
      </c>
      <c r="I13657" s="4">
        <v>1045</v>
      </c>
      <c r="J13657" s="5" t="s">
        <v>14</v>
      </c>
      <c r="K13657" s="13"/>
    </row>
    <row r="13658" spans="1:11" ht="69.599999999999994" thickBot="1">
      <c r="A13658" s="20">
        <v>2192</v>
      </c>
      <c r="B13658" s="20" t="s">
        <v>6527</v>
      </c>
      <c r="C13658" s="6" t="s">
        <v>244</v>
      </c>
      <c r="D13658" s="19" t="s">
        <v>6980</v>
      </c>
      <c r="E13658" s="6"/>
      <c r="F13658" s="6" t="str">
        <f t="shared" si="992"/>
        <v>دمج البيانات من نوبل الى نظام يامى -مسلسل-2192-اسم الحساب من نوبل-Bank Charges-miscellinous-البيان-رقم سند الدفع : 1864 - رسوم بنكية خصمت من مصرف ابوظبي الاسلامى-نوع الادخال فى نوبل-Automatic</v>
      </c>
      <c r="G13658" s="6" t="s">
        <v>6607</v>
      </c>
      <c r="H13658" s="8">
        <v>2</v>
      </c>
      <c r="I13658" s="8">
        <v>0</v>
      </c>
      <c r="J13658" s="8" t="s">
        <v>14</v>
      </c>
      <c r="K13658" s="13"/>
    </row>
    <row r="13659" spans="1:11" ht="69.599999999999994" thickBot="1">
      <c r="A13659" s="21">
        <f t="shared" ref="A13659:A13660" si="994">A13658</f>
        <v>2192</v>
      </c>
      <c r="B13659" s="21"/>
      <c r="C13659" s="3" t="s">
        <v>26</v>
      </c>
      <c r="D13659" s="3" t="str">
        <f>VLOOKUP(C13659,'[1]Chart-of_Accounts (1)'!$B$20:$D$1316,3,)</f>
        <v>VAT Input</v>
      </c>
      <c r="E13659" s="3"/>
      <c r="F13659" s="6" t="str">
        <f t="shared" si="992"/>
        <v>دمج البيانات من نوبل الى نظام يامى -مسلسل-2192-اسم الحساب من نوبل-Value Added Tax (VAT OUT)-البيان-رقم سند الدفع : 1864 - رسوم بنكية خصمت من مصرف ابوظبي الاسلامى - - -نوع الادخال فى نوبل-Automatic</v>
      </c>
      <c r="G13659" s="3" t="s">
        <v>6608</v>
      </c>
      <c r="H13659" s="5">
        <v>0.1</v>
      </c>
      <c r="I13659" s="5">
        <v>0</v>
      </c>
      <c r="J13659" s="5" t="s">
        <v>14</v>
      </c>
      <c r="K13659" s="13"/>
    </row>
    <row r="13660" spans="1:11" ht="58.2" thickBot="1">
      <c r="A13660" s="21">
        <f t="shared" si="994"/>
        <v>2192</v>
      </c>
      <c r="B13660" s="22"/>
      <c r="C13660" s="3" t="s">
        <v>145</v>
      </c>
      <c r="D13660" s="3" t="str">
        <f>VLOOKUP(C13660,'[1]Chart-of_Accounts (1)'!$B$20:$D$1316,3,)</f>
        <v>بنك الفجيرة</v>
      </c>
      <c r="E13660" s="3"/>
      <c r="F13660" s="6" t="str">
        <f t="shared" si="992"/>
        <v>دمج البيانات من نوبل الى نظام يامى -مسلسل-2192-اسم الحساب من نوبل-بنك الفجيرة-البيان-رقم سند الدفع : 1864 - رسوم بنكية خصمت من مصرف ابوظبي الاسلامى-نوع الادخال فى نوبل-Automatic</v>
      </c>
      <c r="G13660" s="3" t="s">
        <v>6607</v>
      </c>
      <c r="H13660" s="5">
        <v>0</v>
      </c>
      <c r="I13660" s="5">
        <v>2.1</v>
      </c>
      <c r="J13660" s="5" t="s">
        <v>14</v>
      </c>
      <c r="K13660" s="13"/>
    </row>
    <row r="13661" spans="1:11" ht="46.8" thickBot="1">
      <c r="A13661" s="20">
        <v>2193</v>
      </c>
      <c r="B13661" s="20" t="s">
        <v>6075</v>
      </c>
      <c r="C13661" s="6" t="s">
        <v>1006</v>
      </c>
      <c r="D13661" s="3" t="str">
        <f>VLOOKUP(C13661,'[1]Chart-of_Accounts (1)'!$B$20:$D$1316,3,)</f>
        <v>اضافى العمال</v>
      </c>
      <c r="E13661" s="6"/>
      <c r="F13661" s="6" t="str">
        <f t="shared" si="992"/>
        <v>دمج البيانات من نوبل الى نظام يامى -مسلسل-2193-اسم الحساب من نوبل-اضافى العمال-البيان-اثبات رواتب واضافى مدينة الدار لشهر 10-2023-نوع الادخال فى نوبل-Manual</v>
      </c>
      <c r="G13661" s="6" t="s">
        <v>6573</v>
      </c>
      <c r="H13661" s="7">
        <v>6910</v>
      </c>
      <c r="I13661" s="8">
        <v>0</v>
      </c>
      <c r="J13661" s="8" t="s">
        <v>33</v>
      </c>
      <c r="K13661" s="13"/>
    </row>
    <row r="13662" spans="1:11" ht="46.8" thickBot="1">
      <c r="A13662" s="21">
        <f t="shared" ref="A13662:A13689" si="995">A13661</f>
        <v>2193</v>
      </c>
      <c r="B13662" s="21"/>
      <c r="C13662" s="3" t="s">
        <v>1008</v>
      </c>
      <c r="D13662" s="3" t="str">
        <f>VLOOKUP(C13662,'[1]Chart-of_Accounts (1)'!$B$20:$D$1316,3,)</f>
        <v>رواتب المكتب</v>
      </c>
      <c r="E13662" s="3"/>
      <c r="F13662" s="6" t="str">
        <f t="shared" si="992"/>
        <v>دمج البيانات من نوبل الى نظام يامى -مسلسل-2193-اسم الحساب من نوبل-رواتب المكتب-البيان-اثبات رواتب واضافى مدينة الدار لشهر 10-2023-نوع الادخال فى نوبل-Manual</v>
      </c>
      <c r="G13662" s="3" t="s">
        <v>6573</v>
      </c>
      <c r="H13662" s="4">
        <v>16000</v>
      </c>
      <c r="I13662" s="5">
        <v>0</v>
      </c>
      <c r="J13662" s="5" t="s">
        <v>33</v>
      </c>
      <c r="K13662" s="13"/>
    </row>
    <row r="13663" spans="1:11" ht="58.2" thickBot="1">
      <c r="A13663" s="21">
        <f t="shared" si="995"/>
        <v>2193</v>
      </c>
      <c r="B13663" s="21"/>
      <c r="C13663" s="3" t="s">
        <v>6957</v>
      </c>
      <c r="D13663" s="18" t="s">
        <v>6975</v>
      </c>
      <c r="E13663" s="6" t="str">
        <f t="shared" ref="E13663:E13679" si="996">C13663</f>
        <v>فيلا محمد ناجى المنصورى</v>
      </c>
      <c r="F13663" s="6" t="str">
        <f t="shared" si="992"/>
        <v>دمج البيانات من نوبل الى نظام يامى -مسلسل-2193-اسم الحساب من نوبل-فيلا محمد ناجى المنصورى-البيان-اثبات رواتب واضافى مدينة الدار لشهر 10-2023-نوع الادخال فى نوبل-Manual</v>
      </c>
      <c r="G13663" s="3" t="s">
        <v>6573</v>
      </c>
      <c r="H13663" s="4">
        <v>4385</v>
      </c>
      <c r="I13663" s="5">
        <v>0</v>
      </c>
      <c r="J13663" s="5" t="s">
        <v>33</v>
      </c>
      <c r="K13663" s="13"/>
    </row>
    <row r="13664" spans="1:11" ht="46.8" thickBot="1">
      <c r="A13664" s="21">
        <f t="shared" si="995"/>
        <v>2193</v>
      </c>
      <c r="B13664" s="21"/>
      <c r="C13664" s="3" t="s">
        <v>6941</v>
      </c>
      <c r="D13664" s="18" t="s">
        <v>6975</v>
      </c>
      <c r="E13664" s="6" t="str">
        <f t="shared" si="996"/>
        <v>فيلا ايمان الحمادى</v>
      </c>
      <c r="F13664" s="6" t="str">
        <f t="shared" si="992"/>
        <v>دمج البيانات من نوبل الى نظام يامى -مسلسل-2193-اسم الحساب من نوبل-فيلا ايمان الحمادى-البيان-اثبات رواتب واضافى مدينة الدار لشهر 10-2023-نوع الادخال فى نوبل-Manual</v>
      </c>
      <c r="G13664" s="3" t="s">
        <v>6573</v>
      </c>
      <c r="H13664" s="4">
        <v>4920</v>
      </c>
      <c r="I13664" s="5">
        <v>0</v>
      </c>
      <c r="J13664" s="5" t="s">
        <v>33</v>
      </c>
      <c r="K13664" s="13"/>
    </row>
    <row r="13665" spans="1:11" ht="58.2" thickBot="1">
      <c r="A13665" s="21">
        <f t="shared" si="995"/>
        <v>2193</v>
      </c>
      <c r="B13665" s="21"/>
      <c r="C13665" s="3" t="s">
        <v>6969</v>
      </c>
      <c r="D13665" s="18" t="s">
        <v>6975</v>
      </c>
      <c r="E13665" s="6" t="str">
        <f t="shared" si="996"/>
        <v>مؤسسة خنور للنقليات والمقاولات</v>
      </c>
      <c r="F13665" s="6" t="str">
        <f t="shared" si="992"/>
        <v>دمج البيانات من نوبل الى نظام يامى -مسلسل-2193-اسم الحساب من نوبل-مؤسسة خنور للنقليات والمقاولات-البيان-اثبات رواتب واضافى مدينة الدار لشهر 10-2023-نوع الادخال فى نوبل-Manual</v>
      </c>
      <c r="G13665" s="3" t="s">
        <v>6573</v>
      </c>
      <c r="H13665" s="4">
        <v>5205</v>
      </c>
      <c r="I13665" s="5">
        <v>0</v>
      </c>
      <c r="J13665" s="5" t="s">
        <v>33</v>
      </c>
      <c r="K13665" s="13"/>
    </row>
    <row r="13666" spans="1:11" ht="58.2" thickBot="1">
      <c r="A13666" s="21">
        <f t="shared" si="995"/>
        <v>2193</v>
      </c>
      <c r="B13666" s="21"/>
      <c r="C13666" s="3" t="s">
        <v>6930</v>
      </c>
      <c r="D13666" s="18" t="s">
        <v>6975</v>
      </c>
      <c r="E13666" s="6" t="str">
        <f t="shared" si="996"/>
        <v>فيلا حمد سعيد المزروعى</v>
      </c>
      <c r="F13666" s="6" t="str">
        <f t="shared" si="992"/>
        <v>دمج البيانات من نوبل الى نظام يامى -مسلسل-2193-اسم الحساب من نوبل-فيلا حمد سعيد المزروعى-البيان-اثبات رواتب واضافى مدينة الدار لشهر 10-2023-نوع الادخال فى نوبل-Manual</v>
      </c>
      <c r="G13666" s="3" t="s">
        <v>6573</v>
      </c>
      <c r="H13666" s="4">
        <v>11840</v>
      </c>
      <c r="I13666" s="5">
        <v>0</v>
      </c>
      <c r="J13666" s="5" t="s">
        <v>33</v>
      </c>
      <c r="K13666" s="13"/>
    </row>
    <row r="13667" spans="1:11" ht="58.2" thickBot="1">
      <c r="A13667" s="21">
        <f t="shared" si="995"/>
        <v>2193</v>
      </c>
      <c r="B13667" s="21"/>
      <c r="C13667" s="3" t="s">
        <v>6937</v>
      </c>
      <c r="D13667" s="18" t="s">
        <v>6975</v>
      </c>
      <c r="E13667" s="6" t="str">
        <f t="shared" si="996"/>
        <v>فيلا سالم راشد المنصورى</v>
      </c>
      <c r="F13667" s="6" t="str">
        <f t="shared" si="992"/>
        <v>دمج البيانات من نوبل الى نظام يامى -مسلسل-2193-اسم الحساب من نوبل-فيلا سالم راشد المنصورى-البيان-اثبات رواتب واضافى مدينة الدار لشهر 10-2023-نوع الادخال فى نوبل-Manual</v>
      </c>
      <c r="G13667" s="3" t="s">
        <v>6573</v>
      </c>
      <c r="H13667" s="4">
        <v>10700</v>
      </c>
      <c r="I13667" s="5">
        <v>0</v>
      </c>
      <c r="J13667" s="5" t="s">
        <v>33</v>
      </c>
      <c r="K13667" s="13"/>
    </row>
    <row r="13668" spans="1:11" ht="58.2" thickBot="1">
      <c r="A13668" s="21">
        <f t="shared" si="995"/>
        <v>2193</v>
      </c>
      <c r="B13668" s="21"/>
      <c r="C13668" s="3" t="s">
        <v>6950</v>
      </c>
      <c r="D13668" s="18" t="s">
        <v>6975</v>
      </c>
      <c r="E13668" s="6" t="str">
        <f t="shared" si="996"/>
        <v>فيلا احمد الماس المرر</v>
      </c>
      <c r="F13668" s="6" t="str">
        <f t="shared" si="992"/>
        <v>دمج البيانات من نوبل الى نظام يامى -مسلسل-2193-اسم الحساب من نوبل-فيلا احمد الماس المرر-البيان-اثبات رواتب واضافى مدينة الدار لشهر 10-2023-نوع الادخال فى نوبل-Manual</v>
      </c>
      <c r="G13668" s="3" t="s">
        <v>6573</v>
      </c>
      <c r="H13668" s="4">
        <v>4035</v>
      </c>
      <c r="I13668" s="5">
        <v>0</v>
      </c>
      <c r="J13668" s="5" t="s">
        <v>33</v>
      </c>
      <c r="K13668" s="13"/>
    </row>
    <row r="13669" spans="1:11" ht="58.2" thickBot="1">
      <c r="A13669" s="21">
        <f t="shared" si="995"/>
        <v>2193</v>
      </c>
      <c r="B13669" s="21"/>
      <c r="C13669" s="3" t="s">
        <v>6933</v>
      </c>
      <c r="D13669" s="18" t="s">
        <v>6975</v>
      </c>
      <c r="E13669" s="6" t="str">
        <f t="shared" si="996"/>
        <v>فيلا احمد المهيري المزروعي</v>
      </c>
      <c r="F13669" s="6" t="str">
        <f t="shared" si="992"/>
        <v>دمج البيانات من نوبل الى نظام يامى -مسلسل-2193-اسم الحساب من نوبل-فيلا احمد المهيري المزروعي-البيان-اثبات رواتب واضافى مدينة الدار لشهر 10-2023-نوع الادخال فى نوبل-Manual</v>
      </c>
      <c r="G13669" s="3" t="s">
        <v>6573</v>
      </c>
      <c r="H13669" s="4">
        <v>9615</v>
      </c>
      <c r="I13669" s="5">
        <v>0</v>
      </c>
      <c r="J13669" s="5" t="s">
        <v>33</v>
      </c>
      <c r="K13669" s="13"/>
    </row>
    <row r="13670" spans="1:11" ht="58.2" thickBot="1">
      <c r="A13670" s="21">
        <f t="shared" si="995"/>
        <v>2193</v>
      </c>
      <c r="B13670" s="21"/>
      <c r="C13670" s="3" t="s">
        <v>6929</v>
      </c>
      <c r="D13670" s="18" t="s">
        <v>6975</v>
      </c>
      <c r="E13670" s="6" t="str">
        <f t="shared" si="996"/>
        <v>فيلا محمد على الحمادى</v>
      </c>
      <c r="F13670" s="6" t="str">
        <f t="shared" si="992"/>
        <v>دمج البيانات من نوبل الى نظام يامى -مسلسل-2193-اسم الحساب من نوبل-فيلا محمد على الحمادى-البيان-اثبات رواتب واضافى مدينة الدار لشهر 10-2023-نوع الادخال فى نوبل-Manual</v>
      </c>
      <c r="G13670" s="3" t="s">
        <v>6573</v>
      </c>
      <c r="H13670" s="4">
        <v>3000</v>
      </c>
      <c r="I13670" s="5">
        <v>0</v>
      </c>
      <c r="J13670" s="5" t="s">
        <v>33</v>
      </c>
      <c r="K13670" s="13"/>
    </row>
    <row r="13671" spans="1:11" ht="58.2" thickBot="1">
      <c r="A13671" s="21">
        <f t="shared" si="995"/>
        <v>2193</v>
      </c>
      <c r="B13671" s="21"/>
      <c r="C13671" s="3" t="s">
        <v>6952</v>
      </c>
      <c r="D13671" s="18" t="s">
        <v>6975</v>
      </c>
      <c r="E13671" s="6" t="str">
        <f t="shared" si="996"/>
        <v>فيلا عفراء المزروعى</v>
      </c>
      <c r="F13671" s="6" t="str">
        <f t="shared" si="992"/>
        <v>دمج البيانات من نوبل الى نظام يامى -مسلسل-2193-اسم الحساب من نوبل-فيلا عفراء المزروعى-البيان-اثبات رواتب واضافى مدينة الدار لشهر 10-2023-نوع الادخال فى نوبل-Manual</v>
      </c>
      <c r="G13671" s="3" t="s">
        <v>6573</v>
      </c>
      <c r="H13671" s="4">
        <v>3730</v>
      </c>
      <c r="I13671" s="5">
        <v>0</v>
      </c>
      <c r="J13671" s="5" t="s">
        <v>33</v>
      </c>
      <c r="K13671" s="13"/>
    </row>
    <row r="13672" spans="1:11" ht="58.2" thickBot="1">
      <c r="A13672" s="21">
        <f t="shared" si="995"/>
        <v>2193</v>
      </c>
      <c r="B13672" s="21"/>
      <c r="C13672" s="3" t="s">
        <v>6966</v>
      </c>
      <c r="D13672" s="18" t="s">
        <v>6975</v>
      </c>
      <c r="E13672" s="6" t="str">
        <f t="shared" si="996"/>
        <v>فيلا على ضبيب العامرى</v>
      </c>
      <c r="F13672" s="6" t="str">
        <f t="shared" si="992"/>
        <v>دمج البيانات من نوبل الى نظام يامى -مسلسل-2193-اسم الحساب من نوبل-فيلا على ضبيب العامرى-البيان-اثبات رواتب واضافى مدينة الدار لشهر 10-2023-نوع الادخال فى نوبل-Manual</v>
      </c>
      <c r="G13672" s="3" t="s">
        <v>6573</v>
      </c>
      <c r="H13672" s="4">
        <v>5500</v>
      </c>
      <c r="I13672" s="5">
        <v>0</v>
      </c>
      <c r="J13672" s="5" t="s">
        <v>33</v>
      </c>
      <c r="K13672" s="13"/>
    </row>
    <row r="13673" spans="1:11" ht="46.8" thickBot="1">
      <c r="A13673" s="21">
        <f t="shared" si="995"/>
        <v>2193</v>
      </c>
      <c r="B13673" s="21"/>
      <c r="C13673" s="3" t="s">
        <v>6931</v>
      </c>
      <c r="D13673" s="18" t="s">
        <v>6975</v>
      </c>
      <c r="E13673" s="6" t="str">
        <f t="shared" si="996"/>
        <v>فيلا عبيد الهاملى</v>
      </c>
      <c r="F13673" s="6" t="str">
        <f t="shared" si="992"/>
        <v>دمج البيانات من نوبل الى نظام يامى -مسلسل-2193-اسم الحساب من نوبل-فيلا عبيد الهاملى-البيان-اثبات رواتب واضافى مدينة الدار لشهر 10-2023-نوع الادخال فى نوبل-Manual</v>
      </c>
      <c r="G13673" s="3" t="s">
        <v>6573</v>
      </c>
      <c r="H13673" s="4">
        <v>5765</v>
      </c>
      <c r="I13673" s="5">
        <v>0</v>
      </c>
      <c r="J13673" s="5" t="s">
        <v>33</v>
      </c>
      <c r="K13673" s="13"/>
    </row>
    <row r="13674" spans="1:11" ht="58.2" thickBot="1">
      <c r="A13674" s="21">
        <f t="shared" si="995"/>
        <v>2193</v>
      </c>
      <c r="B13674" s="21"/>
      <c r="C13674" s="3" t="s">
        <v>6945</v>
      </c>
      <c r="D13674" s="18" t="s">
        <v>6975</v>
      </c>
      <c r="E13674" s="6" t="str">
        <f t="shared" si="996"/>
        <v>فيلا عبدالله الظاهرى</v>
      </c>
      <c r="F13674" s="6" t="str">
        <f t="shared" si="992"/>
        <v>دمج البيانات من نوبل الى نظام يامى -مسلسل-2193-اسم الحساب من نوبل-فيلا عبدالله الظاهرى-البيان-اثبات رواتب واضافى مدينة الدار لشهر 10-2023-نوع الادخال فى نوبل-Manual</v>
      </c>
      <c r="G13674" s="3" t="s">
        <v>6573</v>
      </c>
      <c r="H13674" s="4">
        <v>4000</v>
      </c>
      <c r="I13674" s="5">
        <v>0</v>
      </c>
      <c r="J13674" s="5" t="s">
        <v>33</v>
      </c>
      <c r="K13674" s="13"/>
    </row>
    <row r="13675" spans="1:11" ht="46.8" thickBot="1">
      <c r="A13675" s="21">
        <f t="shared" si="995"/>
        <v>2193</v>
      </c>
      <c r="B13675" s="21"/>
      <c r="C13675" s="3" t="s">
        <v>6944</v>
      </c>
      <c r="D13675" s="18" t="s">
        <v>6975</v>
      </c>
      <c r="E13675" s="6" t="str">
        <f t="shared" si="996"/>
        <v>فيلا هلال سويح</v>
      </c>
      <c r="F13675" s="6" t="str">
        <f t="shared" si="992"/>
        <v>دمج البيانات من نوبل الى نظام يامى -مسلسل-2193-اسم الحساب من نوبل-فيلا هلال سويح-البيان-اثبات رواتب واضافى مدينة الدار لشهر 10-2023-نوع الادخال فى نوبل-Manual</v>
      </c>
      <c r="G13675" s="3" t="s">
        <v>6573</v>
      </c>
      <c r="H13675" s="4">
        <v>5317</v>
      </c>
      <c r="I13675" s="5">
        <v>0</v>
      </c>
      <c r="J13675" s="5" t="s">
        <v>33</v>
      </c>
      <c r="K13675" s="13"/>
    </row>
    <row r="13676" spans="1:11" ht="58.2" thickBot="1">
      <c r="A13676" s="21">
        <f t="shared" si="995"/>
        <v>2193</v>
      </c>
      <c r="B13676" s="21"/>
      <c r="C13676" s="3" t="s">
        <v>6949</v>
      </c>
      <c r="D13676" s="18" t="s">
        <v>6975</v>
      </c>
      <c r="E13676" s="6" t="str">
        <f t="shared" si="996"/>
        <v>فيلا محمد صياح المنصورى</v>
      </c>
      <c r="F13676" s="6" t="str">
        <f t="shared" si="992"/>
        <v>دمج البيانات من نوبل الى نظام يامى -مسلسل-2193-اسم الحساب من نوبل-فيلا محمد صياح المنصورى-البيان-اثبات رواتب واضافى مدينة الدار لشهر 10-2023-نوع الادخال فى نوبل-Manual</v>
      </c>
      <c r="G13676" s="3" t="s">
        <v>6573</v>
      </c>
      <c r="H13676" s="4">
        <v>2045</v>
      </c>
      <c r="I13676" s="5">
        <v>0</v>
      </c>
      <c r="J13676" s="5" t="s">
        <v>33</v>
      </c>
      <c r="K13676" s="13"/>
    </row>
    <row r="13677" spans="1:11" ht="58.2" thickBot="1">
      <c r="A13677" s="21">
        <f t="shared" si="995"/>
        <v>2193</v>
      </c>
      <c r="B13677" s="21"/>
      <c r="C13677" s="3" t="s">
        <v>6938</v>
      </c>
      <c r="D13677" s="18" t="s">
        <v>6975</v>
      </c>
      <c r="E13677" s="6" t="str">
        <f t="shared" si="996"/>
        <v>فيلا محمد راشد المنصورى</v>
      </c>
      <c r="F13677" s="6" t="str">
        <f t="shared" si="992"/>
        <v>دمج البيانات من نوبل الى نظام يامى -مسلسل-2193-اسم الحساب من نوبل-فيلا محمد راشد المنصورى-البيان-اثبات رواتب واضافى مدينة الدار لشهر 10-2023-نوع الادخال فى نوبل-Manual</v>
      </c>
      <c r="G13677" s="3" t="s">
        <v>6573</v>
      </c>
      <c r="H13677" s="4">
        <v>2625</v>
      </c>
      <c r="I13677" s="5">
        <v>0</v>
      </c>
      <c r="J13677" s="5" t="s">
        <v>33</v>
      </c>
      <c r="K13677" s="13"/>
    </row>
    <row r="13678" spans="1:11" ht="58.2" thickBot="1">
      <c r="A13678" s="21">
        <f t="shared" si="995"/>
        <v>2193</v>
      </c>
      <c r="B13678" s="21"/>
      <c r="C13678" s="3" t="s">
        <v>6943</v>
      </c>
      <c r="D13678" s="18" t="s">
        <v>6975</v>
      </c>
      <c r="E13678" s="6" t="str">
        <f t="shared" si="996"/>
        <v>فيلا سيف الهاملي مدينة زايد</v>
      </c>
      <c r="F13678" s="6" t="str">
        <f t="shared" si="992"/>
        <v>دمج البيانات من نوبل الى نظام يامى -مسلسل-2193-اسم الحساب من نوبل-فيلا سيف الهاملي مدينة زايد-البيان-اثبات رواتب واضافى مدينة الدار لشهر 10-2023-نوع الادخال فى نوبل-Manual</v>
      </c>
      <c r="G13678" s="3" t="s">
        <v>6573</v>
      </c>
      <c r="H13678" s="4">
        <v>5825</v>
      </c>
      <c r="I13678" s="5">
        <v>0</v>
      </c>
      <c r="J13678" s="5" t="s">
        <v>33</v>
      </c>
      <c r="K13678" s="13"/>
    </row>
    <row r="13679" spans="1:11" ht="58.2" thickBot="1">
      <c r="A13679" s="21">
        <f t="shared" si="995"/>
        <v>2193</v>
      </c>
      <c r="B13679" s="21"/>
      <c r="C13679" s="3" t="s">
        <v>6970</v>
      </c>
      <c r="D13679" s="18" t="s">
        <v>6975</v>
      </c>
      <c r="E13679" s="6" t="str">
        <f t="shared" si="996"/>
        <v>فيلا خالد ناجى المنصورى</v>
      </c>
      <c r="F13679" s="6" t="str">
        <f t="shared" si="992"/>
        <v>دمج البيانات من نوبل الى نظام يامى -مسلسل-2193-اسم الحساب من نوبل-فيلا خالد ناجى المنصورى-البيان-اثبات رواتب واضافى مدينة الدار لشهر 10-2023-نوع الادخال فى نوبل-Manual</v>
      </c>
      <c r="G13679" s="3" t="s">
        <v>6573</v>
      </c>
      <c r="H13679" s="4">
        <v>3065</v>
      </c>
      <c r="I13679" s="5">
        <v>0</v>
      </c>
      <c r="J13679" s="5" t="s">
        <v>33</v>
      </c>
      <c r="K13679" s="13"/>
    </row>
    <row r="13680" spans="1:11" ht="58.2" thickBot="1">
      <c r="A13680" s="21">
        <f t="shared" si="995"/>
        <v>2193</v>
      </c>
      <c r="B13680" s="21"/>
      <c r="C13680" s="3" t="s">
        <v>470</v>
      </c>
      <c r="D13680" s="3" t="str">
        <f>VLOOKUP(C13680,'[1]Chart-of_Accounts (1)'!$B$20:$D$1316,3,)</f>
        <v>Rent - Accommodation</v>
      </c>
      <c r="E13680" s="3"/>
      <c r="F13680" s="6" t="str">
        <f t="shared" si="992"/>
        <v>دمج البيانات من نوبل الى نظام يامى -مسلسل-2193-اسم الحساب من نوبل-Rent-accommodation-البيان-اثبات رواتب واضافى مدينة الدار لشهر 10-2023-نوع الادخال فى نوبل-Manual</v>
      </c>
      <c r="G13680" s="3" t="s">
        <v>6573</v>
      </c>
      <c r="H13680" s="4">
        <v>3100</v>
      </c>
      <c r="I13680" s="5">
        <v>0</v>
      </c>
      <c r="J13680" s="5" t="s">
        <v>33</v>
      </c>
      <c r="K13680" s="13"/>
    </row>
    <row r="13681" spans="1:11" ht="58.2" thickBot="1">
      <c r="A13681" s="21">
        <f t="shared" si="995"/>
        <v>2193</v>
      </c>
      <c r="B13681" s="21"/>
      <c r="C13681" s="3" t="s">
        <v>198</v>
      </c>
      <c r="D13681" s="3" t="str">
        <f>VLOOKUP(C13681,'[1]Chart-of_Accounts (1)'!$B$20:$D$1316,3,)</f>
        <v>Accrued Salaries</v>
      </c>
      <c r="E13681" s="3"/>
      <c r="F13681" s="6" t="str">
        <f t="shared" si="992"/>
        <v>دمج البيانات من نوبل الى نظام يامى -مسلسل-2193-اسم الحساب من نوبل-اضافى عمال مستحق-البيان-اثبات رواتب واضافى مدينة الدار لشهر 10-2023-نوع الادخال فى نوبل-Manual</v>
      </c>
      <c r="G13681" s="3" t="s">
        <v>6573</v>
      </c>
      <c r="H13681" s="5">
        <v>0</v>
      </c>
      <c r="I13681" s="4">
        <v>41672</v>
      </c>
      <c r="J13681" s="5" t="s">
        <v>33</v>
      </c>
      <c r="K13681" s="13"/>
    </row>
    <row r="13682" spans="1:11" ht="58.2" thickBot="1">
      <c r="A13682" s="21">
        <f t="shared" si="995"/>
        <v>2193</v>
      </c>
      <c r="B13682" s="21"/>
      <c r="C13682" s="3" t="s">
        <v>186</v>
      </c>
      <c r="D13682" s="3" t="str">
        <f>VLOOKUP(C13682,'[1]Chart-of_Accounts (1)'!$B$20:$D$1316,3,)</f>
        <v>Accrued Salaries</v>
      </c>
      <c r="E13682" s="3"/>
      <c r="F13682" s="6" t="str">
        <f t="shared" si="992"/>
        <v>دمج البيانات من نوبل الى نظام يامى -مسلسل-2193-اسم الحساب من نوبل-Staff Accrued Salaries-البيان-اثبات رواتب واضافى مدينة الدار لشهر 10-2023-نوع الادخال فى نوبل-Manual</v>
      </c>
      <c r="G13682" s="3" t="s">
        <v>6573</v>
      </c>
      <c r="H13682" s="5">
        <v>0</v>
      </c>
      <c r="I13682" s="4">
        <v>87610</v>
      </c>
      <c r="J13682" s="5" t="s">
        <v>33</v>
      </c>
      <c r="K13682" s="13"/>
    </row>
    <row r="13683" spans="1:11" ht="58.2" thickBot="1">
      <c r="A13683" s="21">
        <f t="shared" si="995"/>
        <v>2193</v>
      </c>
      <c r="B13683" s="21"/>
      <c r="C13683" s="3" t="s">
        <v>470</v>
      </c>
      <c r="D13683" s="3" t="str">
        <f>VLOOKUP(C13683,'[1]Chart-of_Accounts (1)'!$B$20:$D$1316,3,)</f>
        <v>Rent - Accommodation</v>
      </c>
      <c r="E13683" s="3"/>
      <c r="F13683" s="6" t="str">
        <f t="shared" si="992"/>
        <v>دمج البيانات من نوبل الى نظام يامى -مسلسل-2193-اسم الحساب من نوبل-Rent-accommodation-البيان-اثبات رواتب واضافى مدينة الدار لشهر 10-2023-نوع الادخال فى نوبل-Manual</v>
      </c>
      <c r="G13683" s="3" t="s">
        <v>6573</v>
      </c>
      <c r="H13683" s="5">
        <v>0</v>
      </c>
      <c r="I13683" s="4">
        <v>3100</v>
      </c>
      <c r="J13683" s="5" t="s">
        <v>33</v>
      </c>
      <c r="K13683" s="13"/>
    </row>
    <row r="13684" spans="1:11" ht="58.2" thickBot="1">
      <c r="A13684" s="21">
        <f t="shared" si="995"/>
        <v>2193</v>
      </c>
      <c r="B13684" s="21"/>
      <c r="C13684" s="3" t="s">
        <v>6968</v>
      </c>
      <c r="D13684" s="18" t="s">
        <v>6975</v>
      </c>
      <c r="E13684" s="6" t="str">
        <f t="shared" ref="E13684:E13689" si="997">C13684</f>
        <v>فيلا بخيت المزروعى</v>
      </c>
      <c r="F13684" s="6" t="str">
        <f t="shared" si="992"/>
        <v>دمج البيانات من نوبل الى نظام يامى -مسلسل-2193-اسم الحساب من نوبل-فيلا بخيت المزروعى-البيان-اثبات رواتب واضافى مدينة الدار لشهر 10-2023-نوع الادخال فى نوبل-Manual</v>
      </c>
      <c r="G13684" s="3" t="s">
        <v>6573</v>
      </c>
      <c r="H13684" s="4">
        <v>1380</v>
      </c>
      <c r="I13684" s="5">
        <v>0</v>
      </c>
      <c r="J13684" s="5" t="s">
        <v>33</v>
      </c>
      <c r="K13684" s="13"/>
    </row>
    <row r="13685" spans="1:11" ht="58.2" thickBot="1">
      <c r="A13685" s="21">
        <f t="shared" si="995"/>
        <v>2193</v>
      </c>
      <c r="B13685" s="21"/>
      <c r="C13685" s="3" t="s">
        <v>6940</v>
      </c>
      <c r="D13685" s="18" t="s">
        <v>6975</v>
      </c>
      <c r="E13685" s="6" t="str">
        <f t="shared" si="997"/>
        <v>فيلا سارة المنصورى</v>
      </c>
      <c r="F13685" s="6" t="str">
        <f t="shared" si="992"/>
        <v>دمج البيانات من نوبل الى نظام يامى -مسلسل-2193-اسم الحساب من نوبل-فيلا سارة المنصورى-البيان-اثبات رواتب واضافى مدينة الدار لشهر 10-2023-نوع الادخال فى نوبل-Manual</v>
      </c>
      <c r="G13685" s="3" t="s">
        <v>6573</v>
      </c>
      <c r="H13685" s="4">
        <v>2645</v>
      </c>
      <c r="I13685" s="5">
        <v>0</v>
      </c>
      <c r="J13685" s="5" t="s">
        <v>33</v>
      </c>
      <c r="K13685" s="13"/>
    </row>
    <row r="13686" spans="1:11" ht="58.2" thickBot="1">
      <c r="A13686" s="21">
        <f t="shared" si="995"/>
        <v>2193</v>
      </c>
      <c r="B13686" s="21"/>
      <c r="C13686" s="3" t="s">
        <v>6955</v>
      </c>
      <c r="D13686" s="18" t="s">
        <v>6975</v>
      </c>
      <c r="E13686" s="6" t="str">
        <f t="shared" si="997"/>
        <v>فيلا سيف سهيل المزروعى</v>
      </c>
      <c r="F13686" s="6" t="str">
        <f t="shared" si="992"/>
        <v>دمج البيانات من نوبل الى نظام يامى -مسلسل-2193-اسم الحساب من نوبل-فيلا سيف سهيل المزروعى-البيان-اثبات رواتب واضافى مدينة الدار لشهر 10-2023-نوع الادخال فى نوبل-Manual</v>
      </c>
      <c r="G13686" s="3" t="s">
        <v>6573</v>
      </c>
      <c r="H13686" s="4">
        <v>4350</v>
      </c>
      <c r="I13686" s="5">
        <v>0</v>
      </c>
      <c r="J13686" s="5" t="s">
        <v>33</v>
      </c>
      <c r="K13686" s="13"/>
    </row>
    <row r="13687" spans="1:11" ht="58.2" thickBot="1">
      <c r="A13687" s="21">
        <f t="shared" si="995"/>
        <v>2193</v>
      </c>
      <c r="B13687" s="21"/>
      <c r="C13687" s="3" t="s">
        <v>6936</v>
      </c>
      <c r="D13687" s="18" t="s">
        <v>6975</v>
      </c>
      <c r="E13687" s="6" t="str">
        <f t="shared" si="997"/>
        <v>فيلا راشد صميم المنصورى</v>
      </c>
      <c r="F13687" s="6" t="str">
        <f t="shared" si="992"/>
        <v>دمج البيانات من نوبل الى نظام يامى -مسلسل-2193-اسم الحساب من نوبل-فيلا راشد صميم المنصورى-البيان-اثبات رواتب واضافى مدينة الدار لشهر 10-2023-نوع الادخال فى نوبل-Manual</v>
      </c>
      <c r="G13687" s="3" t="s">
        <v>6573</v>
      </c>
      <c r="H13687" s="4">
        <v>1960</v>
      </c>
      <c r="I13687" s="5">
        <v>0</v>
      </c>
      <c r="J13687" s="5" t="s">
        <v>33</v>
      </c>
      <c r="K13687" s="13"/>
    </row>
    <row r="13688" spans="1:11" ht="58.2" thickBot="1">
      <c r="A13688" s="21">
        <f t="shared" si="995"/>
        <v>2193</v>
      </c>
      <c r="B13688" s="21"/>
      <c r="C13688" s="3" t="s">
        <v>6962</v>
      </c>
      <c r="D13688" s="18" t="s">
        <v>6975</v>
      </c>
      <c r="E13688" s="6" t="str">
        <f t="shared" si="997"/>
        <v>فيلا سهيل المزروعى</v>
      </c>
      <c r="F13688" s="6" t="str">
        <f t="shared" si="992"/>
        <v>دمج البيانات من نوبل الى نظام يامى -مسلسل-2193-اسم الحساب من نوبل-فيلا سهيل المزروعى-البيان-اثبات رواتب واضافى مدينة الدار لشهر 10-2023-نوع الادخال فى نوبل-Manual</v>
      </c>
      <c r="G13688" s="3" t="s">
        <v>6573</v>
      </c>
      <c r="H13688" s="4">
        <v>1215</v>
      </c>
      <c r="I13688" s="5">
        <v>0</v>
      </c>
      <c r="J13688" s="5" t="s">
        <v>33</v>
      </c>
      <c r="K13688" s="13"/>
    </row>
    <row r="13689" spans="1:11" ht="58.2" thickBot="1">
      <c r="A13689" s="21">
        <f t="shared" si="995"/>
        <v>2193</v>
      </c>
      <c r="B13689" s="22"/>
      <c r="C13689" s="3" t="s">
        <v>6954</v>
      </c>
      <c r="D13689" s="18" t="s">
        <v>6975</v>
      </c>
      <c r="E13689" s="6" t="str">
        <f t="shared" si="997"/>
        <v>فيلا احمد راشد المنصورى</v>
      </c>
      <c r="F13689" s="6" t="str">
        <f t="shared" si="992"/>
        <v>دمج البيانات من نوبل الى نظام يامى -مسلسل-2193-اسم الحساب من نوبل-فيلا احمد راشد المنصورى-البيان-اثبات رواتب واضافى مدينة الدار لشهر 10-2023-نوع الادخال فى نوبل-Manual</v>
      </c>
      <c r="G13689" s="3" t="s">
        <v>6573</v>
      </c>
      <c r="H13689" s="4">
        <v>3250</v>
      </c>
      <c r="I13689" s="5">
        <v>0</v>
      </c>
      <c r="J13689" s="5" t="s">
        <v>33</v>
      </c>
      <c r="K13689" s="13"/>
    </row>
    <row r="13690" spans="1:11" ht="58.2" thickBot="1">
      <c r="A13690" s="20">
        <v>2194</v>
      </c>
      <c r="B13690" s="20" t="s">
        <v>6075</v>
      </c>
      <c r="C13690" s="6" t="s">
        <v>198</v>
      </c>
      <c r="D13690" s="3" t="str">
        <f>VLOOKUP(C13690,'[1]Chart-of_Accounts (1)'!$B$20:$D$1316,3,)</f>
        <v>Accrued Salaries</v>
      </c>
      <c r="E13690" s="6"/>
      <c r="F13690" s="6" t="str">
        <f t="shared" si="992"/>
        <v>دمج البيانات من نوبل الى نظام يامى -مسلسل-2194-اسم الحساب من نوبل-اضافى عمال مستحق-البيان-صرف اضافى عمال مدينة الدار شهر10-2023 من عهدة مهندس على العقله-نوع الادخال فى نوبل-Manual</v>
      </c>
      <c r="G13690" s="6" t="s">
        <v>6574</v>
      </c>
      <c r="H13690" s="7">
        <v>30982</v>
      </c>
      <c r="I13690" s="8">
        <v>0</v>
      </c>
      <c r="J13690" s="8" t="s">
        <v>33</v>
      </c>
      <c r="K13690" s="13"/>
    </row>
    <row r="13691" spans="1:11" ht="58.2" thickBot="1">
      <c r="A13691" s="21">
        <f t="shared" ref="A13691:A13742" si="998">A13690</f>
        <v>2194</v>
      </c>
      <c r="B13691" s="21"/>
      <c r="C13691" s="3" t="s">
        <v>198</v>
      </c>
      <c r="D13691" s="3" t="str">
        <f>VLOOKUP(C13691,'[1]Chart-of_Accounts (1)'!$B$20:$D$1316,3,)</f>
        <v>Accrued Salaries</v>
      </c>
      <c r="E13691" s="3"/>
      <c r="F13691" s="6" t="str">
        <f t="shared" si="992"/>
        <v>دمج البيانات من نوبل الى نظام يامى -مسلسل-2194-اسم الحساب من نوبل-اضافى عمال مستحق-البيان-صرف اضافى عمال مدينة الدار شهر10-2023 من عهدة الشبراوى-نوع الادخال فى نوبل-Manual</v>
      </c>
      <c r="G13691" s="3" t="s">
        <v>6575</v>
      </c>
      <c r="H13691" s="4">
        <v>5190</v>
      </c>
      <c r="I13691" s="5">
        <v>0</v>
      </c>
      <c r="J13691" s="5" t="s">
        <v>33</v>
      </c>
      <c r="K13691" s="13"/>
    </row>
    <row r="13692" spans="1:11" ht="81" thickBot="1">
      <c r="A13692" s="21">
        <f t="shared" si="998"/>
        <v>2194</v>
      </c>
      <c r="B13692" s="21"/>
      <c r="C13692" s="3" t="s">
        <v>198</v>
      </c>
      <c r="D13692" s="3" t="str">
        <f>VLOOKUP(C13692,'[1]Chart-of_Accounts (1)'!$B$20:$D$1316,3,)</f>
        <v>Accrued Salaries</v>
      </c>
      <c r="E13692" s="3"/>
      <c r="F13692" s="6" t="str">
        <f t="shared" si="992"/>
        <v>دمج البيانات من نوبل الى نظام يامى -مسلسل-2194-اسم الحساب من نوبل-اضافى عمال مستحق-البيان-سداد جزء من سلف العمال مجيد ومادار وجزء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692" s="3" t="s">
        <v>1931</v>
      </c>
      <c r="H13692" s="4">
        <v>5500</v>
      </c>
      <c r="I13692" s="5">
        <v>0</v>
      </c>
      <c r="J13692" s="5" t="s">
        <v>33</v>
      </c>
      <c r="K13692" s="13"/>
    </row>
    <row r="13693" spans="1:11" ht="58.2" thickBot="1">
      <c r="A13693" s="21">
        <f t="shared" si="998"/>
        <v>2194</v>
      </c>
      <c r="B13693" s="21"/>
      <c r="C13693" s="3" t="s">
        <v>186</v>
      </c>
      <c r="D13693" s="3" t="str">
        <f>VLOOKUP(C13693,'[1]Chart-of_Accounts (1)'!$B$20:$D$1316,3,)</f>
        <v>Accrued Salaries</v>
      </c>
      <c r="E13693" s="3"/>
      <c r="F13693" s="6" t="str">
        <f t="shared" si="992"/>
        <v>دمج البيانات من نوبل الى نظام يامى -مسلسل-2194-اسم الحساب من نوبل-Staff Accrued Salaries-البيان-صرف راتب العامل احمد السويدانى من عهدة المهندس على العقله-نوع الادخال فى نوبل-Manual</v>
      </c>
      <c r="G13693" s="3" t="s">
        <v>1015</v>
      </c>
      <c r="H13693" s="5">
        <v>500</v>
      </c>
      <c r="I13693" s="5">
        <v>0</v>
      </c>
      <c r="J13693" s="5" t="s">
        <v>33</v>
      </c>
      <c r="K13693" s="13"/>
    </row>
    <row r="13694" spans="1:11" ht="58.2" thickBot="1">
      <c r="A13694" s="21">
        <f t="shared" si="998"/>
        <v>2194</v>
      </c>
      <c r="B13694" s="21"/>
      <c r="C13694" s="3" t="s">
        <v>186</v>
      </c>
      <c r="D13694" s="3" t="str">
        <f>VLOOKUP(C13694,'[1]Chart-of_Accounts (1)'!$B$20:$D$1316,3,)</f>
        <v>Accrued Salaries</v>
      </c>
      <c r="E13694" s="3"/>
      <c r="F13694" s="6" t="str">
        <f t="shared" si="992"/>
        <v>دمج البيانات من نوبل الى نظام يامى -مسلسل-2194-اسم الحساب من نوبل-Staff Accrued Salaries-البيان-صرف راتب العامل افتار من عهدة مهندس على العقله-نوع الادخال فى نوبل-Manual</v>
      </c>
      <c r="G13694" s="3" t="s">
        <v>3367</v>
      </c>
      <c r="H13694" s="4">
        <v>1000</v>
      </c>
      <c r="I13694" s="5">
        <v>0</v>
      </c>
      <c r="J13694" s="5" t="s">
        <v>33</v>
      </c>
      <c r="K13694" s="13"/>
    </row>
    <row r="13695" spans="1:11" ht="69.599999999999994" thickBot="1">
      <c r="A13695" s="21">
        <f t="shared" si="998"/>
        <v>2194</v>
      </c>
      <c r="B13695" s="21"/>
      <c r="C13695" s="3" t="s">
        <v>186</v>
      </c>
      <c r="D13695" s="3" t="str">
        <f>VLOOKUP(C13695,'[1]Chart-of_Accounts (1)'!$B$20:$D$1316,3,)</f>
        <v>Accrued Salaries</v>
      </c>
      <c r="E13695" s="3"/>
      <c r="F13695" s="6" t="str">
        <f t="shared" si="992"/>
        <v>دمج البيانات من نوبل الى نظام يامى -مسلسل-2194-اسم الحساب من نوبل-Staff Accrued Salaries-البيان-صرف راتب العامل محمد صدام شهر 5-2023 من عهدة مهندس على العقله-نوع الادخال فى نوبل-Manual</v>
      </c>
      <c r="G13695" s="3" t="s">
        <v>6576</v>
      </c>
      <c r="H13695" s="5">
        <v>800</v>
      </c>
      <c r="I13695" s="5">
        <v>0</v>
      </c>
      <c r="J13695" s="5" t="s">
        <v>33</v>
      </c>
      <c r="K13695" s="13"/>
    </row>
    <row r="13696" spans="1:11" ht="58.2" thickBot="1">
      <c r="A13696" s="21">
        <f t="shared" si="998"/>
        <v>2194</v>
      </c>
      <c r="B13696" s="21"/>
      <c r="C13696" s="3" t="s">
        <v>186</v>
      </c>
      <c r="D13696" s="3" t="str">
        <f>VLOOKUP(C13696,'[1]Chart-of_Accounts (1)'!$B$20:$D$1316,3,)</f>
        <v>Accrued Salaries</v>
      </c>
      <c r="E13696" s="3"/>
      <c r="F13696" s="6" t="str">
        <f t="shared" si="992"/>
        <v>دمج البيانات من نوبل الى نظام يامى -مسلسل-2194-اسم الحساب من نوبل-Staff Accrued Salaries-البيان-صرف راتب العامل عدى السويدانى من عهدة مهندس على العقله-نوع الادخال فى نوبل-Manual</v>
      </c>
      <c r="G13696" s="3" t="s">
        <v>1020</v>
      </c>
      <c r="H13696" s="5">
        <v>500</v>
      </c>
      <c r="I13696" s="5">
        <v>0</v>
      </c>
      <c r="J13696" s="5" t="s">
        <v>33</v>
      </c>
      <c r="K13696" s="13"/>
    </row>
    <row r="13697" spans="1:11" ht="58.2" thickBot="1">
      <c r="A13697" s="21">
        <f t="shared" si="998"/>
        <v>2194</v>
      </c>
      <c r="B13697" s="21"/>
      <c r="C13697" s="3" t="s">
        <v>470</v>
      </c>
      <c r="D13697" s="3" t="str">
        <f>VLOOKUP(C13697,'[1]Chart-of_Accounts (1)'!$B$20:$D$1316,3,)</f>
        <v>Rent - Accommodation</v>
      </c>
      <c r="E13697" s="3"/>
      <c r="F13697" s="6" t="str">
        <f t="shared" si="992"/>
        <v>دمج البيانات من نوبل الى نظام يامى -مسلسل-2194-اسم الحساب من نوبل-Rent-accommodation-البيان-صرف بدل سكن عن شهر 5-2023 من عهدة مهندس على العقله-نوع الادخال فى نوبل-Manual</v>
      </c>
      <c r="G13697" s="3" t="s">
        <v>3361</v>
      </c>
      <c r="H13697" s="4">
        <v>3100</v>
      </c>
      <c r="I13697" s="5">
        <v>0</v>
      </c>
      <c r="J13697" s="5" t="s">
        <v>33</v>
      </c>
      <c r="K13697" s="13"/>
    </row>
    <row r="13698" spans="1:11" ht="58.2" thickBot="1">
      <c r="A13698" s="21">
        <f t="shared" si="998"/>
        <v>2194</v>
      </c>
      <c r="B13698" s="21"/>
      <c r="C13698" s="3" t="s">
        <v>18</v>
      </c>
      <c r="D13698" s="3" t="str">
        <f>VLOOKUP(C13698,'[1]Chart-of_Accounts (1)'!$B$20:$D$1316,3,)</f>
        <v>Petty Cash Imprest</v>
      </c>
      <c r="E13698" s="3"/>
      <c r="F13698" s="6" t="str">
        <f t="shared" si="992"/>
        <v>دمج البيانات من نوبل الى نظام يامى -مسلسل-2194-اسم الحساب من نوبل-عهدة مهندس علي-البيان-صرف اضافى عمال مدينة الد ار شهر 5-2023 من عهدة مهندس على العقله-نوع الادخال فى نوبل-Manual</v>
      </c>
      <c r="G13698" s="3" t="s">
        <v>3362</v>
      </c>
      <c r="H13698" s="5">
        <v>0</v>
      </c>
      <c r="I13698" s="4">
        <v>30982</v>
      </c>
      <c r="J13698" s="5" t="s">
        <v>33</v>
      </c>
      <c r="K13698" s="13"/>
    </row>
    <row r="13699" spans="1:11" ht="58.2" thickBot="1">
      <c r="A13699" s="21">
        <f t="shared" si="998"/>
        <v>2194</v>
      </c>
      <c r="B13699" s="21"/>
      <c r="C13699" s="3" t="s">
        <v>171</v>
      </c>
      <c r="D13699" s="3" t="str">
        <f>VLOOKUP(C13699,'[1]Chart-of_Accounts (1)'!$B$20:$D$1316,3,)</f>
        <v>Petty Cash Imprest</v>
      </c>
      <c r="E13699" s="3"/>
      <c r="F13699" s="6" t="str">
        <f t="shared" si="992"/>
        <v>دمج البيانات من نوبل الى نظام يامى -مسلسل-2194-اسم الحساب من نوبل-عهدة الشبراوي-البيان-صرف اضافى عمال مدينة الدار شهر 5-2023 من عهدة الشبراوى-نوع الادخال فى نوبل-Manual</v>
      </c>
      <c r="G13699" s="3" t="s">
        <v>3358</v>
      </c>
      <c r="H13699" s="5">
        <v>0</v>
      </c>
      <c r="I13699" s="4">
        <v>5190</v>
      </c>
      <c r="J13699" s="5" t="s">
        <v>33</v>
      </c>
      <c r="K13699" s="13"/>
    </row>
    <row r="13700" spans="1:11" ht="58.2" thickBot="1">
      <c r="A13700" s="21">
        <f t="shared" si="998"/>
        <v>2194</v>
      </c>
      <c r="B13700" s="21"/>
      <c r="C13700" s="3" t="s">
        <v>170</v>
      </c>
      <c r="D13700" s="3" t="str">
        <f>VLOOKUP(C13700,'[1]Chart-of_Accounts (1)'!$B$20:$D$1316,3,)</f>
        <v>Salary Advance</v>
      </c>
      <c r="E13700" s="3"/>
      <c r="F13700" s="6" t="str">
        <f t="shared" si="992"/>
        <v>دمج البيانات من نوبل الى نظام يامى -مسلسل-2194-اسم الحساب من نوبل-سلفة ننهاكو فيزه-البيان-سداد جزء من فيزة سلفة ننهاكو الى عهدة مهندس على العقله-نوع الادخال فى نوبل-Manual</v>
      </c>
      <c r="G13700" s="3" t="s">
        <v>1025</v>
      </c>
      <c r="H13700" s="5">
        <v>0</v>
      </c>
      <c r="I13700" s="5">
        <v>200</v>
      </c>
      <c r="J13700" s="5" t="s">
        <v>33</v>
      </c>
      <c r="K13700" s="13"/>
    </row>
    <row r="13701" spans="1:11" ht="58.2" thickBot="1">
      <c r="A13701" s="21">
        <f t="shared" si="998"/>
        <v>2194</v>
      </c>
      <c r="B13701" s="21"/>
      <c r="C13701" s="3" t="s">
        <v>156</v>
      </c>
      <c r="D13701" s="3" t="str">
        <f>VLOOKUP(C13701,'[1]Chart-of_Accounts (1)'!$B$20:$D$1316,3,)</f>
        <v>Salary Advance</v>
      </c>
      <c r="E13701" s="3"/>
      <c r="F13701" s="6" t="str">
        <f t="shared" si="992"/>
        <v>دمج البيانات من نوبل الى نظام يامى -مسلسل-2194-اسم الحساب من نوبل-سلفة راجبالى فيزة-البيان-سداد جزء من فيزة راجبالى الى عهدة مهندس على العقله-نوع الادخال فى نوبل-Manual</v>
      </c>
      <c r="G13701" s="3" t="s">
        <v>1029</v>
      </c>
      <c r="H13701" s="5">
        <v>0</v>
      </c>
      <c r="I13701" s="5">
        <v>250</v>
      </c>
      <c r="J13701" s="5" t="s">
        <v>33</v>
      </c>
      <c r="K13701" s="13"/>
    </row>
    <row r="13702" spans="1:11" ht="58.2" thickBot="1">
      <c r="A13702" s="21">
        <f t="shared" si="998"/>
        <v>2194</v>
      </c>
      <c r="B13702" s="21"/>
      <c r="C13702" s="3" t="s">
        <v>1045</v>
      </c>
      <c r="D13702" s="3" t="str">
        <f>VLOOKUP(C13702,'[1]Chart-of_Accounts (1)'!$B$20:$D$1316,3,)</f>
        <v>Salary Advance</v>
      </c>
      <c r="E13702" s="3"/>
      <c r="F13702" s="6" t="str">
        <f t="shared" si="992"/>
        <v>دمج البيانات من نوبل الى نظام يامى -مسلسل-2194-اسم الحساب من نوبل-سلفة احمد السويدانى-البيان-سداد جزء من سلفه احمد السويدانى الى عهدة مهندس على العقله-نوع الادخال فى نوبل-Manual</v>
      </c>
      <c r="G13702" s="3" t="s">
        <v>2932</v>
      </c>
      <c r="H13702" s="5">
        <v>0</v>
      </c>
      <c r="I13702" s="5">
        <v>500</v>
      </c>
      <c r="J13702" s="5" t="s">
        <v>33</v>
      </c>
      <c r="K13702" s="13"/>
    </row>
    <row r="13703" spans="1:11" ht="58.2" thickBot="1">
      <c r="A13703" s="21">
        <f t="shared" si="998"/>
        <v>2194</v>
      </c>
      <c r="B13703" s="21"/>
      <c r="C13703" s="3" t="s">
        <v>165</v>
      </c>
      <c r="D13703" s="3" t="str">
        <f>VLOOKUP(C13703,'[1]Chart-of_Accounts (1)'!$B$20:$D$1316,3,)</f>
        <v>Salary Advance</v>
      </c>
      <c r="E13703" s="3"/>
      <c r="F13703" s="6" t="str">
        <f t="shared" ref="F13703:F13766" si="999">CONCATENATE("دمج البيانات من نوبل الى نظام يامى ","-","مسلسل","-",A13703,"-","اسم الحساب من نوبل","-",C13703,"-","البيان","-",G13703,"-","نوع الادخال فى نوبل","-",J13703)</f>
        <v>دمج البيانات من نوبل الى نظام يامى -مسلسل-2194-اسم الحساب من نوبل-سلفة عمران خان-البيان-سداد جزء من فيزة عمران خان الى عهدة مهندس على العقله-نوع الادخال فى نوبل-Manual</v>
      </c>
      <c r="G13703" s="3" t="s">
        <v>1038</v>
      </c>
      <c r="H13703" s="5">
        <v>0</v>
      </c>
      <c r="I13703" s="5">
        <v>100</v>
      </c>
      <c r="J13703" s="5" t="s">
        <v>33</v>
      </c>
      <c r="K13703" s="13"/>
    </row>
    <row r="13704" spans="1:11" ht="58.2" thickBot="1">
      <c r="A13704" s="21">
        <f t="shared" si="998"/>
        <v>2194</v>
      </c>
      <c r="B13704" s="21"/>
      <c r="C13704" s="3" t="s">
        <v>18</v>
      </c>
      <c r="D13704" s="3" t="str">
        <f>VLOOKUP(C13704,'[1]Chart-of_Accounts (1)'!$B$20:$D$1316,3,)</f>
        <v>Petty Cash Imprest</v>
      </c>
      <c r="E13704" s="3"/>
      <c r="F13704" s="6" t="str">
        <f t="shared" si="999"/>
        <v>دمج البيانات من نوبل الى نظام يامى -مسلسل-2194-اسم الحساب من نوبل-عهدة مهندس علي-البيان-صرف بدل سكن عن شهر 5-2023 من عهدة مهندس على العقله-نوع الادخال فى نوبل-Manual</v>
      </c>
      <c r="G13704" s="3" t="s">
        <v>3361</v>
      </c>
      <c r="H13704" s="5">
        <v>0</v>
      </c>
      <c r="I13704" s="4">
        <v>3100</v>
      </c>
      <c r="J13704" s="5" t="s">
        <v>33</v>
      </c>
      <c r="K13704" s="13"/>
    </row>
    <row r="13705" spans="1:11" ht="58.2" thickBot="1">
      <c r="A13705" s="21">
        <f t="shared" si="998"/>
        <v>2194</v>
      </c>
      <c r="B13705" s="21"/>
      <c r="C13705" s="3" t="s">
        <v>18</v>
      </c>
      <c r="D13705" s="3" t="str">
        <f>VLOOKUP(C13705,'[1]Chart-of_Accounts (1)'!$B$20:$D$1316,3,)</f>
        <v>Petty Cash Imprest</v>
      </c>
      <c r="E13705" s="3"/>
      <c r="F13705" s="6" t="str">
        <f t="shared" si="999"/>
        <v>دمج البيانات من نوبل الى نظام يامى -مسلسل-2194-اسم الحساب من نوبل-عهدة مهندس علي-البيان-صرف راتب العامل احمد السويدانى من عهدة المهندس على العقله-نوع الادخال فى نوبل-Manual</v>
      </c>
      <c r="G13705" s="3" t="s">
        <v>1015</v>
      </c>
      <c r="H13705" s="5">
        <v>0</v>
      </c>
      <c r="I13705" s="5">
        <v>500</v>
      </c>
      <c r="J13705" s="5" t="s">
        <v>33</v>
      </c>
      <c r="K13705" s="13"/>
    </row>
    <row r="13706" spans="1:11" ht="58.2" thickBot="1">
      <c r="A13706" s="21">
        <f t="shared" si="998"/>
        <v>2194</v>
      </c>
      <c r="B13706" s="21"/>
      <c r="C13706" s="3" t="s">
        <v>18</v>
      </c>
      <c r="D13706" s="3" t="str">
        <f>VLOOKUP(C13706,'[1]Chart-of_Accounts (1)'!$B$20:$D$1316,3,)</f>
        <v>Petty Cash Imprest</v>
      </c>
      <c r="E13706" s="3"/>
      <c r="F13706" s="6" t="str">
        <f t="shared" si="999"/>
        <v>دمج البيانات من نوبل الى نظام يامى -مسلسل-2194-اسم الحساب من نوبل-عهدة مهندس علي-البيان-صرف راتب العامل افتار شهر 5-2023 من عهدة مهندس على العقله-نوع الادخال فى نوبل-Manual</v>
      </c>
      <c r="G13706" s="3" t="s">
        <v>6577</v>
      </c>
      <c r="H13706" s="5">
        <v>0</v>
      </c>
      <c r="I13706" s="4">
        <v>1000</v>
      </c>
      <c r="J13706" s="5" t="s">
        <v>33</v>
      </c>
      <c r="K13706" s="13"/>
    </row>
    <row r="13707" spans="1:11" ht="58.2" thickBot="1">
      <c r="A13707" s="21">
        <f t="shared" si="998"/>
        <v>2194</v>
      </c>
      <c r="B13707" s="21"/>
      <c r="C13707" s="3" t="s">
        <v>18</v>
      </c>
      <c r="D13707" s="3" t="str">
        <f>VLOOKUP(C13707,'[1]Chart-of_Accounts (1)'!$B$20:$D$1316,3,)</f>
        <v>Petty Cash Imprest</v>
      </c>
      <c r="E13707" s="3"/>
      <c r="F13707" s="6" t="str">
        <f t="shared" si="999"/>
        <v>دمج البيانات من نوبل الى نظام يامى -مسلسل-2194-اسم الحساب من نوبل-عهدة مهندس علي-البيان-صرف راتب العامل محمد صدام من عهدة مهندس على العقله-نوع الادخال فى نوبل-Manual</v>
      </c>
      <c r="G13707" s="3" t="s">
        <v>6578</v>
      </c>
      <c r="H13707" s="5">
        <v>0</v>
      </c>
      <c r="I13707" s="5">
        <v>800</v>
      </c>
      <c r="J13707" s="5" t="s">
        <v>33</v>
      </c>
      <c r="K13707" s="13"/>
    </row>
    <row r="13708" spans="1:11" ht="58.2" thickBot="1">
      <c r="A13708" s="21">
        <f t="shared" si="998"/>
        <v>2194</v>
      </c>
      <c r="B13708" s="21"/>
      <c r="C13708" s="3" t="s">
        <v>18</v>
      </c>
      <c r="D13708" s="3" t="str">
        <f>VLOOKUP(C13708,'[1]Chart-of_Accounts (1)'!$B$20:$D$1316,3,)</f>
        <v>Petty Cash Imprest</v>
      </c>
      <c r="E13708" s="3"/>
      <c r="F13708" s="6" t="str">
        <f t="shared" si="999"/>
        <v>دمج البيانات من نوبل الى نظام يامى -مسلسل-2194-اسم الحساب من نوبل-عهدة مهندس علي-البيان-صرف راتب العامل عدى السويدانى من عهدة مهندس على العقله-نوع الادخال فى نوبل-Manual</v>
      </c>
      <c r="G13708" s="3" t="s">
        <v>1020</v>
      </c>
      <c r="H13708" s="5">
        <v>0</v>
      </c>
      <c r="I13708" s="5">
        <v>500</v>
      </c>
      <c r="J13708" s="5" t="s">
        <v>33</v>
      </c>
      <c r="K13708" s="13"/>
    </row>
    <row r="13709" spans="1:11" ht="81" thickBot="1">
      <c r="A13709" s="21">
        <f t="shared" si="998"/>
        <v>2194</v>
      </c>
      <c r="B13709" s="21"/>
      <c r="C13709" s="3" t="s">
        <v>18</v>
      </c>
      <c r="D13709" s="3" t="str">
        <f>VLOOKUP(C13709,'[1]Chart-of_Accounts (1)'!$B$20:$D$1316,3,)</f>
        <v>Petty Cash Imprest</v>
      </c>
      <c r="E13709" s="3"/>
      <c r="F13709" s="6" t="str">
        <f t="shared" si="999"/>
        <v>دمج البيانات من نوبل الى نظام يامى -مسلسل-2194-اسم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709" s="3" t="s">
        <v>1043</v>
      </c>
      <c r="H13709" s="4">
        <v>2100</v>
      </c>
      <c r="I13709" s="5">
        <v>0</v>
      </c>
      <c r="J13709" s="5" t="s">
        <v>33</v>
      </c>
      <c r="K13709" s="13"/>
    </row>
    <row r="13710" spans="1:11" ht="81" thickBot="1">
      <c r="A13710" s="21">
        <f t="shared" si="998"/>
        <v>2194</v>
      </c>
      <c r="B13710" s="21"/>
      <c r="C13710" s="3" t="s">
        <v>18</v>
      </c>
      <c r="D13710" s="3" t="str">
        <f>VLOOKUP(C13710,'[1]Chart-of_Accounts (1)'!$B$20:$D$1316,3,)</f>
        <v>Petty Cash Imprest</v>
      </c>
      <c r="E13710" s="3"/>
      <c r="F13710" s="6" t="str">
        <f t="shared" si="999"/>
        <v>دمج البيانات من نوبل الى نظام يامى -مسلسل-2194-اسم الحساب من نوبل-عهدة مهندس علي-البيان-سداد جزء من فيز العمال قاسم وننهاكو وسليم ونرمل داس واجمل وراجبالى وفيصل وباون كومار وايمون ومحمد عمران الى عهدة مهندس على العقله-نوع الادخال فى نوبل-Manual</v>
      </c>
      <c r="G13710" s="3" t="s">
        <v>1043</v>
      </c>
      <c r="H13710" s="5">
        <v>0</v>
      </c>
      <c r="I13710" s="4">
        <v>2100</v>
      </c>
      <c r="J13710" s="5" t="s">
        <v>33</v>
      </c>
      <c r="K13710" s="13"/>
    </row>
    <row r="13711" spans="1:11" ht="58.2" thickBot="1">
      <c r="A13711" s="21">
        <f t="shared" si="998"/>
        <v>2194</v>
      </c>
      <c r="B13711" s="21"/>
      <c r="C13711" s="3" t="s">
        <v>3814</v>
      </c>
      <c r="D13711" s="3" t="str">
        <f>VLOOKUP(C13711,'[1]Chart-of_Accounts (1)'!$B$20:$D$1316,3,)</f>
        <v>Salary Advance</v>
      </c>
      <c r="E13711" s="3"/>
      <c r="F13711" s="6" t="str">
        <f t="shared" si="999"/>
        <v>دمج البيانات من نوبل الى نظام يامى -مسلسل-2194-اسم الحساب من نوبل-سلفة محمد عرفان-البيان-سداد جزء من فيزا محمد عرفان الى عهدة مهندس على العقله-نوع الادخال فى نوبل-Manual</v>
      </c>
      <c r="G13711" s="3" t="s">
        <v>4775</v>
      </c>
      <c r="H13711" s="5">
        <v>0</v>
      </c>
      <c r="I13711" s="5">
        <v>200</v>
      </c>
      <c r="J13711" s="5" t="s">
        <v>33</v>
      </c>
      <c r="K13711" s="13"/>
    </row>
    <row r="13712" spans="1:11" ht="46.8" thickBot="1">
      <c r="A13712" s="21">
        <f t="shared" si="998"/>
        <v>2194</v>
      </c>
      <c r="B13712" s="21"/>
      <c r="C13712" s="3" t="s">
        <v>6208</v>
      </c>
      <c r="D13712" s="3" t="str">
        <f>VLOOKUP(C13712,'[1]Chart-of_Accounts (1)'!$B$20:$D$1316,3,)</f>
        <v>Salary Advance</v>
      </c>
      <c r="E13712" s="3"/>
      <c r="F13712" s="6" t="str">
        <f t="shared" si="999"/>
        <v>دمج البيانات من نوبل الى نظام يامى -مسلسل-2194-اسم الحساب من نوبل-سلفة روتان-البيان-سداد جزء من سلفة روتان الى عهدة مهندس على العقله-نوع الادخال فى نوبل-Manual</v>
      </c>
      <c r="G13712" s="3" t="s">
        <v>6609</v>
      </c>
      <c r="H13712" s="5">
        <v>0</v>
      </c>
      <c r="I13712" s="5">
        <v>200</v>
      </c>
      <c r="J13712" s="5" t="s">
        <v>33</v>
      </c>
      <c r="K13712" s="13"/>
    </row>
    <row r="13713" spans="1:11" ht="58.2" thickBot="1">
      <c r="A13713" s="21">
        <f t="shared" si="998"/>
        <v>2194</v>
      </c>
      <c r="B13713" s="21"/>
      <c r="C13713" s="3" t="s">
        <v>159</v>
      </c>
      <c r="D13713" s="3" t="str">
        <f>VLOOKUP(C13713,'[1]Chart-of_Accounts (1)'!$B$20:$D$1316,3,)</f>
        <v>Salary Advance</v>
      </c>
      <c r="E13713" s="3"/>
      <c r="F13713" s="6" t="str">
        <f t="shared" si="999"/>
        <v>دمج البيانات من نوبل الى نظام يامى -مسلسل-2194-اسم الحساب من نوبل-سلفة سليمان فيزة-البيان-سداد جزء من فيزا سليمان الى عهدة مهندس على العقله-نوع الادخال فى نوبل-Manual</v>
      </c>
      <c r="G13713" s="3" t="s">
        <v>3371</v>
      </c>
      <c r="H13713" s="5">
        <v>0</v>
      </c>
      <c r="I13713" s="5">
        <v>150</v>
      </c>
      <c r="J13713" s="5" t="s">
        <v>33</v>
      </c>
      <c r="K13713" s="13"/>
    </row>
    <row r="13714" spans="1:11" ht="58.2" thickBot="1">
      <c r="A13714" s="21">
        <f t="shared" si="998"/>
        <v>2194</v>
      </c>
      <c r="B13714" s="21"/>
      <c r="C13714" s="3" t="s">
        <v>186</v>
      </c>
      <c r="D13714" s="3" t="str">
        <f>VLOOKUP(C13714,'[1]Chart-of_Accounts (1)'!$B$20:$D$1316,3,)</f>
        <v>Accrued Salaries</v>
      </c>
      <c r="E13714" s="3"/>
      <c r="F13714" s="6" t="str">
        <f t="shared" si="999"/>
        <v>دمج البيانات من نوبل الى نظام يامى -مسلسل-2194-اسم الحساب من نوبل-Staff Accrued Salaries-البيان-صرف راتب العامل محمد السويدانى من عهدة مهندس على العقله-نوع الادخال فى نوبل-Manual</v>
      </c>
      <c r="G13714" s="3" t="s">
        <v>6579</v>
      </c>
      <c r="H13714" s="4">
        <v>1000</v>
      </c>
      <c r="I13714" s="5">
        <v>0</v>
      </c>
      <c r="J13714" s="5" t="s">
        <v>33</v>
      </c>
      <c r="K13714" s="13"/>
    </row>
    <row r="13715" spans="1:11" ht="58.2" thickBot="1">
      <c r="A13715" s="21">
        <f t="shared" si="998"/>
        <v>2194</v>
      </c>
      <c r="B13715" s="21"/>
      <c r="C13715" s="3" t="s">
        <v>186</v>
      </c>
      <c r="D13715" s="3" t="str">
        <f>VLOOKUP(C13715,'[1]Chart-of_Accounts (1)'!$B$20:$D$1316,3,)</f>
        <v>Accrued Salaries</v>
      </c>
      <c r="E13715" s="3"/>
      <c r="F13715" s="6" t="str">
        <f t="shared" si="999"/>
        <v>دمج البيانات من نوبل الى نظام يامى -مسلسل-2194-اسم الحساب من نوبل-Staff Accrued Salaries-البيان-صرف راتب العامل ليث من عهدة مهندس على العقله-نوع الادخال فى نوبل-Manual</v>
      </c>
      <c r="G13715" s="3" t="s">
        <v>6580</v>
      </c>
      <c r="H13715" s="4">
        <v>1000</v>
      </c>
      <c r="I13715" s="5">
        <v>0</v>
      </c>
      <c r="J13715" s="5" t="s">
        <v>33</v>
      </c>
      <c r="K13715" s="13"/>
    </row>
    <row r="13716" spans="1:11" ht="58.2" thickBot="1">
      <c r="A13716" s="21">
        <f t="shared" si="998"/>
        <v>2194</v>
      </c>
      <c r="B13716" s="21"/>
      <c r="C13716" s="3" t="s">
        <v>186</v>
      </c>
      <c r="D13716" s="3" t="str">
        <f>VLOOKUP(C13716,'[1]Chart-of_Accounts (1)'!$B$20:$D$1316,3,)</f>
        <v>Accrued Salaries</v>
      </c>
      <c r="E13716" s="3"/>
      <c r="F13716" s="6" t="str">
        <f t="shared" si="999"/>
        <v>دمج البيانات من نوبل الى نظام يامى -مسلسل-2194-اسم الحساب من نوبل-Staff Accrued Salaries-البيان-صرف راتب محمد عمران من عهدة مهندس على العقله-نوع الادخال فى نوبل-Manual</v>
      </c>
      <c r="G13716" s="3" t="s">
        <v>6610</v>
      </c>
      <c r="H13716" s="5">
        <v>510</v>
      </c>
      <c r="I13716" s="5">
        <v>0</v>
      </c>
      <c r="J13716" s="5" t="s">
        <v>33</v>
      </c>
      <c r="K13716" s="13"/>
    </row>
    <row r="13717" spans="1:11" ht="58.2" thickBot="1">
      <c r="A13717" s="21">
        <f t="shared" si="998"/>
        <v>2194</v>
      </c>
      <c r="B13717" s="21"/>
      <c r="C13717" s="3" t="s">
        <v>186</v>
      </c>
      <c r="D13717" s="3" t="str">
        <f>VLOOKUP(C13717,'[1]Chart-of_Accounts (1)'!$B$20:$D$1316,3,)</f>
        <v>Accrued Salaries</v>
      </c>
      <c r="E13717" s="3"/>
      <c r="F13717" s="6" t="str">
        <f t="shared" si="999"/>
        <v>دمج البيانات من نوبل الى نظام يامى -مسلسل-2194-اسم الحساب من نوبل-Staff Accrued Salaries-البيان-صرف راتب العامل عبدالمالك من عهدة مهندس على العقله-نوع الادخال فى نوبل-Manual</v>
      </c>
      <c r="G13717" s="3" t="s">
        <v>3884</v>
      </c>
      <c r="H13717" s="5">
        <v>500</v>
      </c>
      <c r="I13717" s="5">
        <v>0</v>
      </c>
      <c r="J13717" s="5" t="s">
        <v>33</v>
      </c>
      <c r="K13717" s="13"/>
    </row>
    <row r="13718" spans="1:11" ht="58.2" thickBot="1">
      <c r="A13718" s="21">
        <f t="shared" si="998"/>
        <v>2194</v>
      </c>
      <c r="B13718" s="21"/>
      <c r="C13718" s="3" t="s">
        <v>18</v>
      </c>
      <c r="D13718" s="3" t="str">
        <f>VLOOKUP(C13718,'[1]Chart-of_Accounts (1)'!$B$20:$D$1316,3,)</f>
        <v>Petty Cash Imprest</v>
      </c>
      <c r="E13718" s="3"/>
      <c r="F13718" s="6" t="str">
        <f t="shared" si="999"/>
        <v>دمج البيانات من نوبل الى نظام يامى -مسلسل-2194-اسم الحساب من نوبل-عهدة مهندس علي-البيان-صرف راتب العامل محمد السويدانى من عهدة مهندس على العقله-نوع الادخال فى نوبل-Manual</v>
      </c>
      <c r="G13718" s="3" t="s">
        <v>6579</v>
      </c>
      <c r="H13718" s="5">
        <v>0</v>
      </c>
      <c r="I13718" s="4">
        <v>1000</v>
      </c>
      <c r="J13718" s="5" t="s">
        <v>33</v>
      </c>
      <c r="K13718" s="13"/>
    </row>
    <row r="13719" spans="1:11" ht="46.8" thickBot="1">
      <c r="A13719" s="21">
        <f t="shared" si="998"/>
        <v>2194</v>
      </c>
      <c r="B13719" s="21"/>
      <c r="C13719" s="3" t="s">
        <v>18</v>
      </c>
      <c r="D13719" s="3" t="str">
        <f>VLOOKUP(C13719,'[1]Chart-of_Accounts (1)'!$B$20:$D$1316,3,)</f>
        <v>Petty Cash Imprest</v>
      </c>
      <c r="E13719" s="3"/>
      <c r="F13719" s="6" t="str">
        <f t="shared" si="999"/>
        <v>دمج البيانات من نوبل الى نظام يامى -مسلسل-2194-اسم الحساب من نوبل-عهدة مهندس علي-البيان-صرف راتب العامل ليث من عهدة مهندس على العقله-نوع الادخال فى نوبل-Manual</v>
      </c>
      <c r="G13719" s="3" t="s">
        <v>6580</v>
      </c>
      <c r="H13719" s="5">
        <v>0</v>
      </c>
      <c r="I13719" s="4">
        <v>1000</v>
      </c>
      <c r="J13719" s="5" t="s">
        <v>33</v>
      </c>
      <c r="K13719" s="13"/>
    </row>
    <row r="13720" spans="1:11" ht="46.8" thickBot="1">
      <c r="A13720" s="21">
        <f t="shared" si="998"/>
        <v>2194</v>
      </c>
      <c r="B13720" s="21"/>
      <c r="C13720" s="3" t="s">
        <v>164</v>
      </c>
      <c r="D13720" s="3" t="str">
        <f>VLOOKUP(C13720,'[1]Chart-of_Accounts (1)'!$B$20:$D$1316,3,)</f>
        <v>Salary Advance</v>
      </c>
      <c r="E13720" s="3"/>
      <c r="F13720" s="6" t="str">
        <f t="shared" si="999"/>
        <v>دمج البيانات من نوبل الى نظام يامى -مسلسل-2194-اسم الحساب من نوبل-سلفة علاء العقله-البيان-سداد جزء من سلفة علاء العقله الى عهدة مهندس على-نوع الادخال فى نوبل-Manual</v>
      </c>
      <c r="G13720" s="3" t="s">
        <v>6611</v>
      </c>
      <c r="H13720" s="5">
        <v>0</v>
      </c>
      <c r="I13720" s="5">
        <v>500</v>
      </c>
      <c r="J13720" s="5" t="s">
        <v>33</v>
      </c>
      <c r="K13720" s="13"/>
    </row>
    <row r="13721" spans="1:11" ht="46.8" thickBot="1">
      <c r="A13721" s="21">
        <f t="shared" si="998"/>
        <v>2194</v>
      </c>
      <c r="B13721" s="21"/>
      <c r="C13721" s="3" t="s">
        <v>18</v>
      </c>
      <c r="D13721" s="3" t="str">
        <f>VLOOKUP(C13721,'[1]Chart-of_Accounts (1)'!$B$20:$D$1316,3,)</f>
        <v>Petty Cash Imprest</v>
      </c>
      <c r="E13721" s="3"/>
      <c r="F13721" s="6" t="str">
        <f t="shared" si="999"/>
        <v>دمج البيانات من نوبل الى نظام يامى -مسلسل-2194-اسم الحساب من نوبل-عهدة مهندس علي-البيان-صرف راتب الله ديتا من عهدة مهندس على العقله-نوع الادخال فى نوبل-Manual</v>
      </c>
      <c r="G13721" s="3" t="s">
        <v>6582</v>
      </c>
      <c r="H13721" s="5">
        <v>0</v>
      </c>
      <c r="I13721" s="5">
        <v>700</v>
      </c>
      <c r="J13721" s="5" t="s">
        <v>33</v>
      </c>
      <c r="K13721" s="13"/>
    </row>
    <row r="13722" spans="1:11" ht="58.2" thickBot="1">
      <c r="A13722" s="21">
        <f t="shared" si="998"/>
        <v>2194</v>
      </c>
      <c r="B13722" s="21"/>
      <c r="C13722" s="3" t="s">
        <v>18</v>
      </c>
      <c r="D13722" s="3" t="str">
        <f>VLOOKUP(C13722,'[1]Chart-of_Accounts (1)'!$B$20:$D$1316,3,)</f>
        <v>Petty Cash Imprest</v>
      </c>
      <c r="E13722" s="3"/>
      <c r="F13722" s="6" t="str">
        <f t="shared" si="999"/>
        <v>دمج البيانات من نوبل الى نظام يامى -مسلسل-2194-اسم الحساب من نوبل-عهدة مهندس علي-البيان-صرف راتب العامل عبدالمالك من عهدة مهندس على العقله-نوع الادخال فى نوبل-Manual</v>
      </c>
      <c r="G13722" s="3" t="s">
        <v>3884</v>
      </c>
      <c r="H13722" s="5">
        <v>0</v>
      </c>
      <c r="I13722" s="5">
        <v>500</v>
      </c>
      <c r="J13722" s="5" t="s">
        <v>33</v>
      </c>
      <c r="K13722" s="13"/>
    </row>
    <row r="13723" spans="1:11" ht="46.8" thickBot="1">
      <c r="A13723" s="21">
        <f t="shared" si="998"/>
        <v>2194</v>
      </c>
      <c r="B13723" s="21"/>
      <c r="C13723" s="3" t="s">
        <v>4776</v>
      </c>
      <c r="D13723" s="3" t="str">
        <f>VLOOKUP(C13723,'[1]Chart-of_Accounts (1)'!$B$20:$D$1316,3,)</f>
        <v>Salary Advance</v>
      </c>
      <c r="E13723" s="3"/>
      <c r="F13723" s="6" t="str">
        <f t="shared" si="999"/>
        <v>دمج البيانات من نوبل الى نظام يامى -مسلسل-2194-اسم الحساب من نوبل-سلفة بيبيك فيزة-البيان-سداد جزء من فيزة بيبيك الى عهدة مهندس على العقله-نوع الادخال فى نوبل-Manual</v>
      </c>
      <c r="G13723" s="3" t="s">
        <v>4777</v>
      </c>
      <c r="H13723" s="5">
        <v>0</v>
      </c>
      <c r="I13723" s="5">
        <v>200</v>
      </c>
      <c r="J13723" s="5" t="s">
        <v>33</v>
      </c>
      <c r="K13723" s="13"/>
    </row>
    <row r="13724" spans="1:11" ht="58.2" thickBot="1">
      <c r="A13724" s="21">
        <f t="shared" si="998"/>
        <v>2194</v>
      </c>
      <c r="B13724" s="21"/>
      <c r="C13724" s="3" t="s">
        <v>4778</v>
      </c>
      <c r="D13724" s="3" t="str">
        <f>VLOOKUP(C13724,'[1]Chart-of_Accounts (1)'!$B$20:$D$1316,3,)</f>
        <v>Salary Advance</v>
      </c>
      <c r="E13724" s="3"/>
      <c r="F13724" s="6" t="str">
        <f t="shared" si="999"/>
        <v>دمج البيانات من نوبل الى نظام يامى -مسلسل-2194-اسم الحساب من نوبل-سلفة دار مندر فيزة-البيان-سداد جزء من فيزة دار مندر الى عهدة مهندس على العقله-نوع الادخال فى نوبل-Manual</v>
      </c>
      <c r="G13724" s="3" t="s">
        <v>4779</v>
      </c>
      <c r="H13724" s="5">
        <v>0</v>
      </c>
      <c r="I13724" s="5">
        <v>200</v>
      </c>
      <c r="J13724" s="5" t="s">
        <v>33</v>
      </c>
      <c r="K13724" s="13"/>
    </row>
    <row r="13725" spans="1:11" ht="46.8" thickBot="1">
      <c r="A13725" s="21">
        <f t="shared" si="998"/>
        <v>2194</v>
      </c>
      <c r="B13725" s="21"/>
      <c r="C13725" s="3" t="s">
        <v>4780</v>
      </c>
      <c r="D13725" s="3" t="str">
        <f>VLOOKUP(C13725,'[1]Chart-of_Accounts (1)'!$B$20:$D$1316,3,)</f>
        <v>Salary Advance</v>
      </c>
      <c r="E13725" s="3"/>
      <c r="F13725" s="6" t="str">
        <f t="shared" si="999"/>
        <v>دمج البيانات من نوبل الى نظام يامى -مسلسل-2194-اسم الحساب من نوبل-سلفة ودود فيزة-البيان-سداد جزء من فيزة ودود الى عهدة مهندس على العقله-نوع الادخال فى نوبل-Manual</v>
      </c>
      <c r="G13725" s="3" t="s">
        <v>4781</v>
      </c>
      <c r="H13725" s="5">
        <v>0</v>
      </c>
      <c r="I13725" s="5">
        <v>100</v>
      </c>
      <c r="J13725" s="5" t="s">
        <v>33</v>
      </c>
      <c r="K13725" s="13"/>
    </row>
    <row r="13726" spans="1:11" ht="58.2" thickBot="1">
      <c r="A13726" s="21">
        <f t="shared" si="998"/>
        <v>2194</v>
      </c>
      <c r="B13726" s="21"/>
      <c r="C13726" s="3" t="s">
        <v>186</v>
      </c>
      <c r="D13726" s="3" t="str">
        <f>VLOOKUP(C13726,'[1]Chart-of_Accounts (1)'!$B$20:$D$1316,3,)</f>
        <v>Accrued Salaries</v>
      </c>
      <c r="E13726" s="3"/>
      <c r="F13726" s="6" t="str">
        <f t="shared" si="999"/>
        <v>دمج البيانات من نوبل الى نظام يامى -مسلسل-2194-اسم الحساب من نوبل-Staff Accrued Salaries-البيان-راتب العامل حمزة من عهدة مهندس على العقله-نوع الادخال فى نوبل-Manual</v>
      </c>
      <c r="G13726" s="3" t="s">
        <v>5399</v>
      </c>
      <c r="H13726" s="5">
        <v>500</v>
      </c>
      <c r="I13726" s="5">
        <v>0</v>
      </c>
      <c r="J13726" s="5" t="s">
        <v>33</v>
      </c>
      <c r="K13726" s="13"/>
    </row>
    <row r="13727" spans="1:11" ht="58.2" thickBot="1">
      <c r="A13727" s="21">
        <f t="shared" si="998"/>
        <v>2194</v>
      </c>
      <c r="B13727" s="21"/>
      <c r="C13727" s="3" t="s">
        <v>186</v>
      </c>
      <c r="D13727" s="3" t="str">
        <f>VLOOKUP(C13727,'[1]Chart-of_Accounts (1)'!$B$20:$D$1316,3,)</f>
        <v>Accrued Salaries</v>
      </c>
      <c r="E13727" s="3"/>
      <c r="F13727" s="6" t="str">
        <f t="shared" si="999"/>
        <v>دمج البيانات من نوبل الى نظام يامى -مسلسل-2194-اسم الحساب من نوبل-Staff Accrued Salaries-البيان-راتب العامل تعجيل من عهدة مهندس على العقله-نوع الادخال فى نوبل-Manual</v>
      </c>
      <c r="G13727" s="3" t="s">
        <v>5392</v>
      </c>
      <c r="H13727" s="5">
        <v>800</v>
      </c>
      <c r="I13727" s="5">
        <v>0</v>
      </c>
      <c r="J13727" s="5" t="s">
        <v>33</v>
      </c>
      <c r="K13727" s="13"/>
    </row>
    <row r="13728" spans="1:11" ht="46.8" thickBot="1">
      <c r="A13728" s="21">
        <f t="shared" si="998"/>
        <v>2194</v>
      </c>
      <c r="B13728" s="21"/>
      <c r="C13728" s="3" t="s">
        <v>18</v>
      </c>
      <c r="D13728" s="3" t="str">
        <f>VLOOKUP(C13728,'[1]Chart-of_Accounts (1)'!$B$20:$D$1316,3,)</f>
        <v>Petty Cash Imprest</v>
      </c>
      <c r="E13728" s="3"/>
      <c r="F13728" s="6" t="str">
        <f t="shared" si="999"/>
        <v>دمج البيانات من نوبل الى نظام يامى -مسلسل-2194-اسم الحساب من نوبل-عهدة مهندس علي-البيان-راتب العامل حمزة من عهدة مهندس على العقله-نوع الادخال فى نوبل-Manual</v>
      </c>
      <c r="G13728" s="3" t="s">
        <v>5399</v>
      </c>
      <c r="H13728" s="5">
        <v>0</v>
      </c>
      <c r="I13728" s="5">
        <v>500</v>
      </c>
      <c r="J13728" s="5" t="s">
        <v>33</v>
      </c>
      <c r="K13728" s="13"/>
    </row>
    <row r="13729" spans="1:11" ht="46.8" thickBot="1">
      <c r="A13729" s="21">
        <f t="shared" si="998"/>
        <v>2194</v>
      </c>
      <c r="B13729" s="21"/>
      <c r="C13729" s="3" t="s">
        <v>18</v>
      </c>
      <c r="D13729" s="3" t="str">
        <f>VLOOKUP(C13729,'[1]Chart-of_Accounts (1)'!$B$20:$D$1316,3,)</f>
        <v>Petty Cash Imprest</v>
      </c>
      <c r="E13729" s="3"/>
      <c r="F13729" s="6" t="str">
        <f t="shared" si="999"/>
        <v>دمج البيانات من نوبل الى نظام يامى -مسلسل-2194-اسم الحساب من نوبل-عهدة مهندس علي-البيان-راتب العامل تعجيل من عهدة مهندس على العقله-نوع الادخال فى نوبل-Manual</v>
      </c>
      <c r="G13729" s="3" t="s">
        <v>5392</v>
      </c>
      <c r="H13729" s="5">
        <v>0</v>
      </c>
      <c r="I13729" s="5">
        <v>800</v>
      </c>
      <c r="J13729" s="5" t="s">
        <v>33</v>
      </c>
      <c r="K13729" s="13"/>
    </row>
    <row r="13730" spans="1:11" ht="46.8" thickBot="1">
      <c r="A13730" s="21">
        <f t="shared" si="998"/>
        <v>2194</v>
      </c>
      <c r="B13730" s="21"/>
      <c r="C13730" s="3" t="s">
        <v>940</v>
      </c>
      <c r="D13730" s="3" t="str">
        <f>VLOOKUP(C13730,'[1]Chart-of_Accounts (1)'!$B$20:$D$1316,3,)</f>
        <v>Salary Advance</v>
      </c>
      <c r="E13730" s="3"/>
      <c r="F13730" s="6" t="str">
        <f t="shared" si="999"/>
        <v>دمج البيانات من نوبل الى نظام يامى -مسلسل-2194-اسم الحساب من نوبل-سلفة الفورمن قاسم-البيان-سداد سلفة الفورمن قاسم الى عهدة مهندس على -نوع الادخال فى نوبل-Manual</v>
      </c>
      <c r="G13730" s="3" t="s">
        <v>5394</v>
      </c>
      <c r="H13730" s="5">
        <v>0</v>
      </c>
      <c r="I13730" s="5">
        <v>500</v>
      </c>
      <c r="J13730" s="5" t="s">
        <v>33</v>
      </c>
      <c r="K13730" s="13"/>
    </row>
    <row r="13731" spans="1:11" ht="58.2" thickBot="1">
      <c r="A13731" s="21">
        <f t="shared" si="998"/>
        <v>2194</v>
      </c>
      <c r="B13731" s="21"/>
      <c r="C13731" s="3" t="s">
        <v>3659</v>
      </c>
      <c r="D13731" s="3" t="str">
        <f>VLOOKUP(C13731,'[1]Chart-of_Accounts (1)'!$B$20:$D$1316,3,)</f>
        <v>Salary Advance</v>
      </c>
      <c r="E13731" s="3"/>
      <c r="F13731" s="6" t="str">
        <f t="shared" si="999"/>
        <v>دمج البيانات من نوبل الى نظام يامى -مسلسل-2194-اسم الحساب من نوبل-سلفة العامل تعجيل-البيان-سداد جزء منسلفة تعجيل الى عهدة مهندس على العقله-نوع الادخال فى نوبل-Manual</v>
      </c>
      <c r="G13731" s="3" t="s">
        <v>5396</v>
      </c>
      <c r="H13731" s="5">
        <v>0</v>
      </c>
      <c r="I13731" s="5">
        <v>200</v>
      </c>
      <c r="J13731" s="5" t="s">
        <v>33</v>
      </c>
      <c r="K13731" s="13"/>
    </row>
    <row r="13732" spans="1:11" ht="58.2" thickBot="1">
      <c r="A13732" s="21">
        <f t="shared" si="998"/>
        <v>2194</v>
      </c>
      <c r="B13732" s="21"/>
      <c r="C13732" s="3" t="s">
        <v>186</v>
      </c>
      <c r="D13732" s="3" t="str">
        <f>VLOOKUP(C13732,'[1]Chart-of_Accounts (1)'!$B$20:$D$1316,3,)</f>
        <v>Accrued Salaries</v>
      </c>
      <c r="E13732" s="3"/>
      <c r="F13732" s="6" t="str">
        <f t="shared" si="999"/>
        <v>دمج البيانات من نوبل الى نظام يامى -مسلسل-2194-اسم الحساب من نوبل-Staff Accrued Salaries-البيان-راتب الله ديتا من عهدة مهندس على العقله-نوع الادخال فى نوبل-Manual</v>
      </c>
      <c r="G13732" s="3" t="s">
        <v>6583</v>
      </c>
      <c r="H13732" s="5">
        <v>700</v>
      </c>
      <c r="I13732" s="5">
        <v>0</v>
      </c>
      <c r="J13732" s="5" t="s">
        <v>33</v>
      </c>
      <c r="K13732" s="13"/>
    </row>
    <row r="13733" spans="1:11" ht="46.8" thickBot="1">
      <c r="A13733" s="21">
        <f t="shared" si="998"/>
        <v>2194</v>
      </c>
      <c r="B13733" s="21"/>
      <c r="C13733" s="3" t="s">
        <v>4535</v>
      </c>
      <c r="D13733" s="3" t="str">
        <f>VLOOKUP(C13733,'[1]Chart-of_Accounts (1)'!$B$20:$D$1316,3,)</f>
        <v>Salary Advance</v>
      </c>
      <c r="E13733" s="3"/>
      <c r="F13733" s="6" t="str">
        <f t="shared" si="999"/>
        <v>دمج البيانات من نوبل الى نظام يامى -مسلسل-2194-اسم الحساب من نوبل-سلفة راجبالى-البيان-سداد باقى سلفة راجبالى الى عهدة مهندس على العقله-نوع الادخال فى نوبل-Manual</v>
      </c>
      <c r="G13733" s="3" t="s">
        <v>6612</v>
      </c>
      <c r="H13733" s="5">
        <v>0</v>
      </c>
      <c r="I13733" s="5">
        <v>200</v>
      </c>
      <c r="J13733" s="5" t="s">
        <v>33</v>
      </c>
      <c r="K13733" s="13"/>
    </row>
    <row r="13734" spans="1:11" ht="46.8" thickBot="1">
      <c r="A13734" s="21">
        <f t="shared" si="998"/>
        <v>2194</v>
      </c>
      <c r="B13734" s="21"/>
      <c r="C13734" s="3" t="s">
        <v>216</v>
      </c>
      <c r="D13734" s="3" t="str">
        <f>VLOOKUP(C13734,'[1]Chart-of_Accounts (1)'!$B$20:$D$1316,3,)</f>
        <v>Salary Advance</v>
      </c>
      <c r="E13734" s="3"/>
      <c r="F13734" s="6" t="str">
        <f t="shared" si="999"/>
        <v>دمج البيانات من نوبل الى نظام يامى -مسلسل-2194-اسم الحساب من نوبل-سلفة مادار جان-البيان-سداد جزء من سلفة مادار الى عهدة مهندس على العقله-نوع الادخال فى نوبل-Manual</v>
      </c>
      <c r="G13734" s="3" t="s">
        <v>6613</v>
      </c>
      <c r="H13734" s="5">
        <v>0</v>
      </c>
      <c r="I13734" s="5">
        <v>250</v>
      </c>
      <c r="J13734" s="5" t="s">
        <v>33</v>
      </c>
      <c r="K13734" s="13"/>
    </row>
    <row r="13735" spans="1:11" ht="58.2" thickBot="1">
      <c r="A13735" s="21">
        <f t="shared" si="998"/>
        <v>2194</v>
      </c>
      <c r="B13735" s="21"/>
      <c r="C13735" s="3" t="s">
        <v>1127</v>
      </c>
      <c r="D13735" s="3" t="str">
        <f>VLOOKUP(C13735,'[1]Chart-of_Accounts (1)'!$B$20:$D$1316,3,)</f>
        <v>Salary Advance</v>
      </c>
      <c r="E13735" s="3"/>
      <c r="F13735" s="6" t="str">
        <f t="shared" si="999"/>
        <v>دمج البيانات من نوبل الى نظام يامى -مسلسل-2194-اسم الحساب من نوبل-سلفة موسى الزعبي-البيان-سداد جزء من سلفة موسى الى عهدة مهندس على العقله-نوع الادخال فى نوبل-Manual</v>
      </c>
      <c r="G13735" s="3" t="s">
        <v>6614</v>
      </c>
      <c r="H13735" s="5">
        <v>0</v>
      </c>
      <c r="I13735" s="5">
        <v>500</v>
      </c>
      <c r="J13735" s="5" t="s">
        <v>33</v>
      </c>
      <c r="K13735" s="13"/>
    </row>
    <row r="13736" spans="1:11" ht="46.8" thickBot="1">
      <c r="A13736" s="21">
        <f t="shared" si="998"/>
        <v>2194</v>
      </c>
      <c r="B13736" s="21"/>
      <c r="C13736" s="3" t="s">
        <v>4915</v>
      </c>
      <c r="D13736" s="3" t="str">
        <f>VLOOKUP(C13736,'[1]Chart-of_Accounts (1)'!$B$20:$D$1316,3,)</f>
        <v>Salary Advance</v>
      </c>
      <c r="E13736" s="3"/>
      <c r="F13736" s="6" t="str">
        <f t="shared" si="999"/>
        <v>دمج البيانات من نوبل الى نظام يامى -مسلسل-2194-اسم الحساب من نوبل-سلفة عديل-البيان-سداد جزء من سلفة عديل الى عهدة مهندس على -نوع الادخال فى نوبل-Manual</v>
      </c>
      <c r="G13736" s="3" t="s">
        <v>6586</v>
      </c>
      <c r="H13736" s="5">
        <v>0</v>
      </c>
      <c r="I13736" s="5">
        <v>200</v>
      </c>
      <c r="J13736" s="5" t="s">
        <v>33</v>
      </c>
      <c r="K13736" s="13"/>
    </row>
    <row r="13737" spans="1:11" ht="58.2" thickBot="1">
      <c r="A13737" s="21">
        <f t="shared" si="998"/>
        <v>2194</v>
      </c>
      <c r="B13737" s="21"/>
      <c r="C13737" s="3" t="s">
        <v>6588</v>
      </c>
      <c r="D13737" s="3" t="str">
        <f>VLOOKUP(C13737,'[1]Chart-of_Accounts (1)'!$B$20:$D$1316,3,)</f>
        <v>Salary Advance</v>
      </c>
      <c r="E13737" s="3"/>
      <c r="F13737" s="6" t="str">
        <f t="shared" si="999"/>
        <v>دمج البيانات من نوبل الى نظام يامى -مسلسل-2194-اسم الحساب من نوبل-سلفة محمد السويدانى-البيان-سداد جزء من سلفة محمد السويدانى الى عهدة مهندس على العقله-نوع الادخال فى نوبل-Manual</v>
      </c>
      <c r="G13737" s="3" t="s">
        <v>6589</v>
      </c>
      <c r="H13737" s="5">
        <v>0</v>
      </c>
      <c r="I13737" s="5">
        <v>300</v>
      </c>
      <c r="J13737" s="5" t="s">
        <v>33</v>
      </c>
      <c r="K13737" s="13"/>
    </row>
    <row r="13738" spans="1:11" ht="46.8" thickBot="1">
      <c r="A13738" s="21">
        <f t="shared" si="998"/>
        <v>2194</v>
      </c>
      <c r="B13738" s="21"/>
      <c r="C13738" s="3" t="s">
        <v>6590</v>
      </c>
      <c r="D13738" s="3" t="str">
        <f>VLOOKUP(C13738,'[1]Chart-of_Accounts (1)'!$B$20:$D$1316,3,)</f>
        <v>Salary Advance</v>
      </c>
      <c r="E13738" s="3"/>
      <c r="F13738" s="6" t="str">
        <f t="shared" si="999"/>
        <v>دمج البيانات من نوبل الى نظام يامى -مسلسل-2194-اسم الحساب من نوبل-سلفة حمزة-البيان-سداد جزء من سلفة حمزة الى عهدة مهندس على العقله-نوع الادخال فى نوبل-Manual</v>
      </c>
      <c r="G13738" s="3" t="s">
        <v>6591</v>
      </c>
      <c r="H13738" s="5">
        <v>0</v>
      </c>
      <c r="I13738" s="5">
        <v>200</v>
      </c>
      <c r="J13738" s="5" t="s">
        <v>33</v>
      </c>
      <c r="K13738" s="13"/>
    </row>
    <row r="13739" spans="1:11" ht="58.2" thickBot="1">
      <c r="A13739" s="21">
        <f t="shared" si="998"/>
        <v>2194</v>
      </c>
      <c r="B13739" s="21"/>
      <c r="C13739" s="3" t="s">
        <v>18</v>
      </c>
      <c r="D13739" s="3" t="str">
        <f>VLOOKUP(C13739,'[1]Chart-of_Accounts (1)'!$B$20:$D$1316,3,)</f>
        <v>Petty Cash Imprest</v>
      </c>
      <c r="E13739" s="3"/>
      <c r="F13739" s="6" t="str">
        <f t="shared" si="999"/>
        <v>دمج البيانات من نوبل الى نظام يامى -مسلسل-2194-اسم الحساب من نوبل-عهدة مهندس علي-البيان-راتب العامل محمد عمران من عهدة مهندس على العقله-نوع الادخال فى نوبل-Manual</v>
      </c>
      <c r="G13739" s="3" t="s">
        <v>6615</v>
      </c>
      <c r="H13739" s="5">
        <v>0</v>
      </c>
      <c r="I13739" s="5">
        <v>510</v>
      </c>
      <c r="J13739" s="5" t="s">
        <v>33</v>
      </c>
      <c r="K13739" s="13"/>
    </row>
    <row r="13740" spans="1:11" ht="58.2" thickBot="1">
      <c r="A13740" s="21">
        <f t="shared" si="998"/>
        <v>2194</v>
      </c>
      <c r="B13740" s="21"/>
      <c r="C13740" s="3" t="s">
        <v>6593</v>
      </c>
      <c r="D13740" s="3" t="str">
        <f>VLOOKUP(C13740,'[1]Chart-of_Accounts (1)'!$B$20:$D$1316,3,)</f>
        <v>Salary Advance</v>
      </c>
      <c r="E13740" s="3"/>
      <c r="F13740" s="6" t="str">
        <f t="shared" si="999"/>
        <v>دمج البيانات من نوبل الى نظام يامى -مسلسل-2194-اسم الحساب من نوبل-سلفة الله ديتا فيزا-البيان-سداد جزء من سلفة فيزا الله ديتا الى عهدة مهندس على العقله-نوع الادخال فى نوبل-Manual</v>
      </c>
      <c r="G13740" s="3" t="s">
        <v>6594</v>
      </c>
      <c r="H13740" s="5">
        <v>0</v>
      </c>
      <c r="I13740" s="5">
        <v>200</v>
      </c>
      <c r="J13740" s="5" t="s">
        <v>33</v>
      </c>
      <c r="K13740" s="13"/>
    </row>
    <row r="13741" spans="1:11" ht="58.2" thickBot="1">
      <c r="A13741" s="21">
        <f t="shared" si="998"/>
        <v>2194</v>
      </c>
      <c r="B13741" s="21"/>
      <c r="C13741" s="3" t="s">
        <v>6595</v>
      </c>
      <c r="D13741" s="3" t="str">
        <f>VLOOKUP(C13741,'[1]Chart-of_Accounts (1)'!$B$20:$D$1316,3,)</f>
        <v>Salary Advance</v>
      </c>
      <c r="E13741" s="3"/>
      <c r="F13741" s="6" t="str">
        <f t="shared" si="999"/>
        <v>دمج البيانات من نوبل الى نظام يامى -مسلسل-2194-اسم الحساب من نوبل-سلفة محمد صدام فيزا-البيان-سداد جزء من سلفة فيزا محمد صدام الى عهدة مهندس على العقله-نوع الادخال فى نوبل-Manual</v>
      </c>
      <c r="G13741" s="3" t="s">
        <v>6596</v>
      </c>
      <c r="H13741" s="5">
        <v>0</v>
      </c>
      <c r="I13741" s="5">
        <v>200</v>
      </c>
      <c r="J13741" s="5" t="s">
        <v>33</v>
      </c>
      <c r="K13741" s="13"/>
    </row>
    <row r="13742" spans="1:11" ht="58.2" thickBot="1">
      <c r="A13742" s="21">
        <f t="shared" si="998"/>
        <v>2194</v>
      </c>
      <c r="B13742" s="22"/>
      <c r="C13742" s="3" t="s">
        <v>1945</v>
      </c>
      <c r="D13742" s="3" t="str">
        <f>VLOOKUP(C13742,'[1]Chart-of_Accounts (1)'!$B$20:$D$1316,3,)</f>
        <v>Salary Advance</v>
      </c>
      <c r="E13742" s="3"/>
      <c r="F13742" s="6" t="str">
        <f t="shared" si="999"/>
        <v>دمج البيانات من نوبل الى نظام يامى -مسلسل-2194-اسم الحساب من نوبل-سلفة برويز فيزا-البيان-سداد جزء من سلفة فيزا برويز الى عهدة مهندس على العقله-نوع الادخال فى نوبل-Manual</v>
      </c>
      <c r="G13742" s="3" t="s">
        <v>2216</v>
      </c>
      <c r="H13742" s="5">
        <v>0</v>
      </c>
      <c r="I13742" s="5">
        <v>150</v>
      </c>
      <c r="J13742" s="5" t="s">
        <v>33</v>
      </c>
      <c r="K13742" s="13"/>
    </row>
    <row r="13743" spans="1:11" ht="58.2" thickBot="1">
      <c r="A13743" s="20">
        <v>2195</v>
      </c>
      <c r="B13743" s="20" t="s">
        <v>6540</v>
      </c>
      <c r="C13743" s="6" t="s">
        <v>18</v>
      </c>
      <c r="D13743" s="3" t="str">
        <f>VLOOKUP(C13743,'[1]Chart-of_Accounts (1)'!$B$20:$D$1316,3,)</f>
        <v>Petty Cash Imprest</v>
      </c>
      <c r="E13743" s="6"/>
      <c r="F13743" s="6" t="str">
        <f t="shared" si="999"/>
        <v>دمج البيانات من نوبل الى نظام يامى -مسلسل-2195-اسم الحساب من نوبل-عهدة مهندس علي-البيان-رقم سند الدفع : 1865 - صرف عهدة للمهندس على العقله من مصرف أبوظبي الاسلامى-نوع الادخال فى نوبل-Automatic</v>
      </c>
      <c r="G13743" s="6" t="s">
        <v>6616</v>
      </c>
      <c r="H13743" s="7">
        <v>6000</v>
      </c>
      <c r="I13743" s="8">
        <v>0</v>
      </c>
      <c r="J13743" s="8" t="s">
        <v>14</v>
      </c>
      <c r="K13743" s="13"/>
    </row>
    <row r="13744" spans="1:11" ht="58.2" thickBot="1">
      <c r="A13744" s="21">
        <f t="shared" ref="A13744:A13752" si="1000">A13743</f>
        <v>2195</v>
      </c>
      <c r="B13744" s="21"/>
      <c r="C13744" s="3" t="s">
        <v>13</v>
      </c>
      <c r="D13744" s="3" t="str">
        <f>VLOOKUP(C13744,'[1]Chart-of_Accounts (1)'!$B$20:$D$1316,3,)</f>
        <v>مصرف ابوظبي الاسلامى</v>
      </c>
      <c r="E13744" s="3"/>
      <c r="F13744" s="6" t="str">
        <f t="shared" si="999"/>
        <v>دمج البيانات من نوبل الى نظام يامى -مسلسل-2195-اسم الحساب من نوبل-مصرف ابوظبي الاسلامى-البيان-رقم سند الدفع : 1865 - صرف عهدة للمهندس على العقله من مصرف أبوظبي الاسلامى-نوع الادخال فى نوبل-Automatic</v>
      </c>
      <c r="G13744" s="3" t="s">
        <v>6616</v>
      </c>
      <c r="H13744" s="5">
        <v>0</v>
      </c>
      <c r="I13744" s="4">
        <v>6000</v>
      </c>
      <c r="J13744" s="5" t="s">
        <v>14</v>
      </c>
      <c r="K13744" s="13"/>
    </row>
    <row r="13745" spans="1:11" ht="58.2" thickBot="1">
      <c r="A13745" s="21">
        <f t="shared" si="1000"/>
        <v>2195</v>
      </c>
      <c r="B13745" s="21"/>
      <c r="C13745" s="3" t="s">
        <v>18</v>
      </c>
      <c r="D13745" s="3" t="str">
        <f>VLOOKUP(C13745,'[1]Chart-of_Accounts (1)'!$B$20:$D$1316,3,)</f>
        <v>Petty Cash Imprest</v>
      </c>
      <c r="E13745" s="3"/>
      <c r="F13745" s="6" t="str">
        <f t="shared" si="999"/>
        <v>دمج البيانات من نوبل الى نظام يامى -مسلسل-2195-اسم الحساب من نوبل-عهدة مهندس علي-البيان-رقم سند الدفع : 1865 - صرف عهدة للمهندس على العقله من مصرف أبوظبي الاسلامى-نوع الادخال فى نوبل-Automatic</v>
      </c>
      <c r="G13745" s="3" t="s">
        <v>6616</v>
      </c>
      <c r="H13745" s="4">
        <v>10000</v>
      </c>
      <c r="I13745" s="5">
        <v>0</v>
      </c>
      <c r="J13745" s="5" t="s">
        <v>14</v>
      </c>
      <c r="K13745" s="13"/>
    </row>
    <row r="13746" spans="1:11" ht="58.2" thickBot="1">
      <c r="A13746" s="21">
        <f t="shared" si="1000"/>
        <v>2195</v>
      </c>
      <c r="B13746" s="21"/>
      <c r="C13746" s="3" t="s">
        <v>13</v>
      </c>
      <c r="D13746" s="3" t="str">
        <f>VLOOKUP(C13746,'[1]Chart-of_Accounts (1)'!$B$20:$D$1316,3,)</f>
        <v>مصرف ابوظبي الاسلامى</v>
      </c>
      <c r="E13746" s="3"/>
      <c r="F13746" s="6" t="str">
        <f t="shared" si="999"/>
        <v>دمج البيانات من نوبل الى نظام يامى -مسلسل-2195-اسم الحساب من نوبل-مصرف ابوظبي الاسلامى-البيان-رقم سند الدفع : 1865 - صرف عهدة للمهندس على العقله من مصرف أبوظبي الاسلامى-نوع الادخال فى نوبل-Automatic</v>
      </c>
      <c r="G13746" s="3" t="s">
        <v>6616</v>
      </c>
      <c r="H13746" s="5">
        <v>0</v>
      </c>
      <c r="I13746" s="4">
        <v>10000</v>
      </c>
      <c r="J13746" s="5" t="s">
        <v>14</v>
      </c>
      <c r="K13746" s="13"/>
    </row>
    <row r="13747" spans="1:11" ht="58.2" thickBot="1">
      <c r="A13747" s="21">
        <f t="shared" si="1000"/>
        <v>2195</v>
      </c>
      <c r="B13747" s="21"/>
      <c r="C13747" s="3" t="s">
        <v>18</v>
      </c>
      <c r="D13747" s="3" t="str">
        <f>VLOOKUP(C13747,'[1]Chart-of_Accounts (1)'!$B$20:$D$1316,3,)</f>
        <v>Petty Cash Imprest</v>
      </c>
      <c r="E13747" s="3"/>
      <c r="F13747" s="6" t="str">
        <f t="shared" si="999"/>
        <v>دمج البيانات من نوبل الى نظام يامى -مسلسل-2195-اسم الحساب من نوبل-عهدة مهندس علي-البيان-رقم سند الدفع : 1865 - صرف عهدة للمهندس على العقله من مصرف أبوظبي الاسلامى-نوع الادخال فى نوبل-Automatic</v>
      </c>
      <c r="G13747" s="3" t="s">
        <v>6616</v>
      </c>
      <c r="H13747" s="4">
        <v>15000</v>
      </c>
      <c r="I13747" s="5">
        <v>0</v>
      </c>
      <c r="J13747" s="5" t="s">
        <v>14</v>
      </c>
      <c r="K13747" s="13"/>
    </row>
    <row r="13748" spans="1:11" ht="58.2" thickBot="1">
      <c r="A13748" s="21">
        <f t="shared" si="1000"/>
        <v>2195</v>
      </c>
      <c r="B13748" s="21"/>
      <c r="C13748" s="3" t="s">
        <v>13</v>
      </c>
      <c r="D13748" s="3" t="str">
        <f>VLOOKUP(C13748,'[1]Chart-of_Accounts (1)'!$B$20:$D$1316,3,)</f>
        <v>مصرف ابوظبي الاسلامى</v>
      </c>
      <c r="E13748" s="3"/>
      <c r="F13748" s="6" t="str">
        <f t="shared" si="999"/>
        <v>دمج البيانات من نوبل الى نظام يامى -مسلسل-2195-اسم الحساب من نوبل-مصرف ابوظبي الاسلامى-البيان-رقم سند الدفع : 1865 - صرف عهدة للمهندس على العقله من مصرف أبوظبي الاسلامى-نوع الادخال فى نوبل-Automatic</v>
      </c>
      <c r="G13748" s="3" t="s">
        <v>6616</v>
      </c>
      <c r="H13748" s="5">
        <v>0</v>
      </c>
      <c r="I13748" s="4">
        <v>15000</v>
      </c>
      <c r="J13748" s="5" t="s">
        <v>14</v>
      </c>
      <c r="K13748" s="13"/>
    </row>
    <row r="13749" spans="1:11" ht="58.2" thickBot="1">
      <c r="A13749" s="21">
        <f t="shared" si="1000"/>
        <v>2195</v>
      </c>
      <c r="B13749" s="21"/>
      <c r="C13749" s="3" t="s">
        <v>18</v>
      </c>
      <c r="D13749" s="3" t="str">
        <f>VLOOKUP(C13749,'[1]Chart-of_Accounts (1)'!$B$20:$D$1316,3,)</f>
        <v>Petty Cash Imprest</v>
      </c>
      <c r="E13749" s="3"/>
      <c r="F13749" s="6" t="str">
        <f t="shared" si="999"/>
        <v>دمج البيانات من نوبل الى نظام يامى -مسلسل-2195-اسم الحساب من نوبل-عهدة مهندس علي-البيان-رقم سند الدفع : 1865 - صرف عهدة للمهندس على العقله من مصرف أبوظبي الاسلامى-نوع الادخال فى نوبل-Automatic</v>
      </c>
      <c r="G13749" s="3" t="s">
        <v>6616</v>
      </c>
      <c r="H13749" s="4">
        <v>20000</v>
      </c>
      <c r="I13749" s="5">
        <v>0</v>
      </c>
      <c r="J13749" s="5" t="s">
        <v>14</v>
      </c>
      <c r="K13749" s="13"/>
    </row>
    <row r="13750" spans="1:11" ht="58.2" thickBot="1">
      <c r="A13750" s="21">
        <f t="shared" si="1000"/>
        <v>2195</v>
      </c>
      <c r="B13750" s="21"/>
      <c r="C13750" s="3" t="s">
        <v>13</v>
      </c>
      <c r="D13750" s="3" t="str">
        <f>VLOOKUP(C13750,'[1]Chart-of_Accounts (1)'!$B$20:$D$1316,3,)</f>
        <v>مصرف ابوظبي الاسلامى</v>
      </c>
      <c r="E13750" s="3"/>
      <c r="F13750" s="6" t="str">
        <f t="shared" si="999"/>
        <v>دمج البيانات من نوبل الى نظام يامى -مسلسل-2195-اسم الحساب من نوبل-مصرف ابوظبي الاسلامى-البيان-رقم سند الدفع : 1865 - صرف عهدة للمهندس على العقله من مصرف أبوظبي الاسلامى-نوع الادخال فى نوبل-Automatic</v>
      </c>
      <c r="G13750" s="3" t="s">
        <v>6616</v>
      </c>
      <c r="H13750" s="5">
        <v>0</v>
      </c>
      <c r="I13750" s="4">
        <v>20000</v>
      </c>
      <c r="J13750" s="5" t="s">
        <v>14</v>
      </c>
      <c r="K13750" s="13"/>
    </row>
    <row r="13751" spans="1:11" ht="58.2" thickBot="1">
      <c r="A13751" s="21">
        <f t="shared" si="1000"/>
        <v>2195</v>
      </c>
      <c r="B13751" s="21"/>
      <c r="C13751" s="3" t="s">
        <v>18</v>
      </c>
      <c r="D13751" s="3" t="str">
        <f>VLOOKUP(C13751,'[1]Chart-of_Accounts (1)'!$B$20:$D$1316,3,)</f>
        <v>Petty Cash Imprest</v>
      </c>
      <c r="E13751" s="3"/>
      <c r="F13751" s="6" t="str">
        <f t="shared" si="999"/>
        <v>دمج البيانات من نوبل الى نظام يامى -مسلسل-2195-اسم الحساب من نوبل-عهدة مهندس علي-البيان-رقم سند الدفع : 1865 - صرف عهدة للمهندس على العقله من مصرف أبوظبي الاسلامى-نوع الادخال فى نوبل-Automatic</v>
      </c>
      <c r="G13751" s="3" t="s">
        <v>6616</v>
      </c>
      <c r="H13751" s="4">
        <v>5000</v>
      </c>
      <c r="I13751" s="5">
        <v>0</v>
      </c>
      <c r="J13751" s="5" t="s">
        <v>14</v>
      </c>
      <c r="K13751" s="13"/>
    </row>
    <row r="13752" spans="1:11" ht="58.2" thickBot="1">
      <c r="A13752" s="21">
        <f t="shared" si="1000"/>
        <v>2195</v>
      </c>
      <c r="B13752" s="22"/>
      <c r="C13752" s="3" t="s">
        <v>13</v>
      </c>
      <c r="D13752" s="3" t="str">
        <f>VLOOKUP(C13752,'[1]Chart-of_Accounts (1)'!$B$20:$D$1316,3,)</f>
        <v>مصرف ابوظبي الاسلامى</v>
      </c>
      <c r="E13752" s="3"/>
      <c r="F13752" s="6" t="str">
        <f t="shared" si="999"/>
        <v>دمج البيانات من نوبل الى نظام يامى -مسلسل-2195-اسم الحساب من نوبل-مصرف ابوظبي الاسلامى-البيان-رقم سند الدفع : 1865 - صرف عهدة للمهندس على العقله من مصرف أبوظبي الاسلامى-نوع الادخال فى نوبل-Automatic</v>
      </c>
      <c r="G13752" s="3" t="s">
        <v>6616</v>
      </c>
      <c r="H13752" s="5">
        <v>0</v>
      </c>
      <c r="I13752" s="4">
        <v>5000</v>
      </c>
      <c r="J13752" s="5" t="s">
        <v>14</v>
      </c>
      <c r="K13752" s="13"/>
    </row>
    <row r="13753" spans="1:11" ht="58.2" thickBot="1">
      <c r="A13753" s="20">
        <v>2196</v>
      </c>
      <c r="B13753" s="20" t="s">
        <v>6617</v>
      </c>
      <c r="C13753" s="6" t="s">
        <v>18</v>
      </c>
      <c r="D13753" s="3" t="str">
        <f>VLOOKUP(C13753,'[1]Chart-of_Accounts (1)'!$B$20:$D$1316,3,)</f>
        <v>Petty Cash Imprest</v>
      </c>
      <c r="E13753" s="6"/>
      <c r="F13753" s="6" t="str">
        <f t="shared" si="999"/>
        <v>دمج البيانات من نوبل الى نظام يامى -مسلسل-2196-اسم الحساب من نوبل-عهدة مهندس علي-البيان-رقم سند الدفع : 1866 - صرف عهدة للمهندس على العقله من مصرف أبوظبي الاسلامى-نوع الادخال فى نوبل-Automatic</v>
      </c>
      <c r="G13753" s="6" t="s">
        <v>6618</v>
      </c>
      <c r="H13753" s="7">
        <v>15000</v>
      </c>
      <c r="I13753" s="8">
        <v>0</v>
      </c>
      <c r="J13753" s="8" t="s">
        <v>14</v>
      </c>
      <c r="K13753" s="13"/>
    </row>
    <row r="13754" spans="1:11" ht="58.2" thickBot="1">
      <c r="A13754" s="21">
        <f>A13753</f>
        <v>2196</v>
      </c>
      <c r="B13754" s="22"/>
      <c r="C13754" s="3" t="s">
        <v>13</v>
      </c>
      <c r="D13754" s="3" t="str">
        <f>VLOOKUP(C13754,'[1]Chart-of_Accounts (1)'!$B$20:$D$1316,3,)</f>
        <v>مصرف ابوظبي الاسلامى</v>
      </c>
      <c r="E13754" s="3"/>
      <c r="F13754" s="6" t="str">
        <f t="shared" si="999"/>
        <v>دمج البيانات من نوبل الى نظام يامى -مسلسل-2196-اسم الحساب من نوبل-مصرف ابوظبي الاسلامى-البيان-رقم سند الدفع : 1866 - صرف عهدة للمهندس على العقله من مصرف أبوظبي الاسلامى-نوع الادخال فى نوبل-Automatic</v>
      </c>
      <c r="G13754" s="3" t="s">
        <v>6618</v>
      </c>
      <c r="H13754" s="5">
        <v>0</v>
      </c>
      <c r="I13754" s="4">
        <v>15000</v>
      </c>
      <c r="J13754" s="5" t="s">
        <v>14</v>
      </c>
      <c r="K13754" s="13"/>
    </row>
    <row r="13755" spans="1:11" ht="69.599999999999994" thickBot="1">
      <c r="A13755" s="20">
        <v>2197</v>
      </c>
      <c r="B13755" s="23">
        <v>44938</v>
      </c>
      <c r="C13755" s="6" t="s">
        <v>146</v>
      </c>
      <c r="D13755" s="3" t="str">
        <f>VLOOKUP(C13755,'[1]Chart-of_Accounts (1)'!$B$20:$D$1316,3,)</f>
        <v>Other Creditors</v>
      </c>
      <c r="E13755" s="6"/>
      <c r="F13755" s="6" t="str">
        <f t="shared" si="999"/>
        <v>دمج البيانات من نوبل الى نظام يامى -مسلسل-2197-اسم الحساب من نوبل-بنك دبي الاسلامى-البيان-رقم سند الدفع : 1867 - القسط الرابع والثلاثون عن قرض تمويل 2 سيارة موتسبيشي + 2 ماكينة لبنك دبي الاسلامى-نوع الادخال فى نوبل-Automatic</v>
      </c>
      <c r="G13755" s="6" t="s">
        <v>6619</v>
      </c>
      <c r="H13755" s="7">
        <v>4655</v>
      </c>
      <c r="I13755" s="8">
        <v>0</v>
      </c>
      <c r="J13755" s="8" t="s">
        <v>14</v>
      </c>
      <c r="K13755" s="13"/>
    </row>
    <row r="13756" spans="1:11" ht="69.599999999999994" thickBot="1">
      <c r="A13756" s="21">
        <f t="shared" ref="A13756:A13760" si="1001">A13755</f>
        <v>2197</v>
      </c>
      <c r="B13756" s="24"/>
      <c r="C13756" s="3" t="s">
        <v>13</v>
      </c>
      <c r="D13756" s="3" t="str">
        <f>VLOOKUP(C13756,'[1]Chart-of_Accounts (1)'!$B$20:$D$1316,3,)</f>
        <v>مصرف ابوظبي الاسلامى</v>
      </c>
      <c r="E13756" s="3"/>
      <c r="F13756" s="6" t="str">
        <f t="shared" si="999"/>
        <v>دمج البيانات من نوبل الى نظام يامى -مسلسل-2197-اسم الحساب من نوبل-مصرف ابوظبي الاسلامى-البيان-رقم سند الدفع : 1867 - القسط الرابع والثلاثون عن قرض تمويل 2 سيارة موتسبيشي + 2 ماكينة لبنك دبي الاسلامى-نوع الادخال فى نوبل-Automatic</v>
      </c>
      <c r="G13756" s="3" t="s">
        <v>6619</v>
      </c>
      <c r="H13756" s="5">
        <v>0</v>
      </c>
      <c r="I13756" s="4">
        <v>4655</v>
      </c>
      <c r="J13756" s="5" t="s">
        <v>14</v>
      </c>
      <c r="K13756" s="13"/>
    </row>
    <row r="13757" spans="1:11" ht="58.2" thickBot="1">
      <c r="A13757" s="21">
        <f t="shared" si="1001"/>
        <v>2197</v>
      </c>
      <c r="B13757" s="24"/>
      <c r="C13757" s="3" t="s">
        <v>146</v>
      </c>
      <c r="D13757" s="3" t="str">
        <f>VLOOKUP(C13757,'[1]Chart-of_Accounts (1)'!$B$20:$D$1316,3,)</f>
        <v>Other Creditors</v>
      </c>
      <c r="E13757" s="3"/>
      <c r="F13757" s="6" t="str">
        <f t="shared" si="999"/>
        <v>دمج البيانات من نوبل الى نظام يامى -مسلسل-2197-اسم الحساب من نوبل-بنك دبي الاسلامى-البيان-رقم سند الدفع : 1867 - قسط سيارة موسى الزعبي لبنك دبي الايلامى-نوع الادخال فى نوبل-Automatic</v>
      </c>
      <c r="G13757" s="3" t="s">
        <v>6620</v>
      </c>
      <c r="H13757" s="4">
        <v>1580</v>
      </c>
      <c r="I13757" s="5">
        <v>0</v>
      </c>
      <c r="J13757" s="5" t="s">
        <v>14</v>
      </c>
      <c r="K13757" s="13"/>
    </row>
    <row r="13758" spans="1:11" ht="58.2" thickBot="1">
      <c r="A13758" s="21">
        <f t="shared" si="1001"/>
        <v>2197</v>
      </c>
      <c r="B13758" s="24"/>
      <c r="C13758" s="3" t="s">
        <v>13</v>
      </c>
      <c r="D13758" s="3" t="str">
        <f>VLOOKUP(C13758,'[1]Chart-of_Accounts (1)'!$B$20:$D$1316,3,)</f>
        <v>مصرف ابوظبي الاسلامى</v>
      </c>
      <c r="E13758" s="3"/>
      <c r="F13758" s="6" t="str">
        <f t="shared" si="999"/>
        <v>دمج البيانات من نوبل الى نظام يامى -مسلسل-2197-اسم الحساب من نوبل-مصرف ابوظبي الاسلامى-البيان-رقم سند الدفع : 1867 - قسط سيارة موسى الزعبي لبنك دبي الايلامى-نوع الادخال فى نوبل-Automatic</v>
      </c>
      <c r="G13758" s="3" t="s">
        <v>6620</v>
      </c>
      <c r="H13758" s="5">
        <v>0</v>
      </c>
      <c r="I13758" s="4">
        <v>1580</v>
      </c>
      <c r="J13758" s="5" t="s">
        <v>14</v>
      </c>
      <c r="K13758" s="13"/>
    </row>
    <row r="13759" spans="1:11" ht="58.2" thickBot="1">
      <c r="A13759" s="21">
        <f t="shared" si="1001"/>
        <v>2197</v>
      </c>
      <c r="B13759" s="24"/>
      <c r="C13759" s="3" t="s">
        <v>146</v>
      </c>
      <c r="D13759" s="3" t="str">
        <f>VLOOKUP(C13759,'[1]Chart-of_Accounts (1)'!$B$20:$D$1316,3,)</f>
        <v>Other Creditors</v>
      </c>
      <c r="E13759" s="3"/>
      <c r="F13759" s="6" t="str">
        <f t="shared" si="999"/>
        <v>دمج البيانات من نوبل الى نظام يامى -مسلسل-2197-اسم الحساب من نوبل-بنك دبي الاسلامى-البيان-رقم سند الدفع : 1867 - قسط 3 سيارة موتسبيشي + 2 ماكينة لبنك دبي الاسلامى-نوع الادخال فى نوبل-Automatic</v>
      </c>
      <c r="G13759" s="3" t="s">
        <v>6621</v>
      </c>
      <c r="H13759" s="4">
        <v>3630</v>
      </c>
      <c r="I13759" s="5">
        <v>0</v>
      </c>
      <c r="J13759" s="5" t="s">
        <v>14</v>
      </c>
      <c r="K13759" s="13"/>
    </row>
    <row r="13760" spans="1:11" ht="58.2" thickBot="1">
      <c r="A13760" s="21">
        <f t="shared" si="1001"/>
        <v>2197</v>
      </c>
      <c r="B13760" s="25"/>
      <c r="C13760" s="3" t="s">
        <v>13</v>
      </c>
      <c r="D13760" s="3" t="str">
        <f>VLOOKUP(C13760,'[1]Chart-of_Accounts (1)'!$B$20:$D$1316,3,)</f>
        <v>مصرف ابوظبي الاسلامى</v>
      </c>
      <c r="E13760" s="3"/>
      <c r="F13760" s="6" t="str">
        <f t="shared" si="999"/>
        <v>دمج البيانات من نوبل الى نظام يامى -مسلسل-2197-اسم الحساب من نوبل-مصرف ابوظبي الاسلامى-البيان-رقم سند الدفع : 1867 - قسط 3 سيارة موتسبيشي + 2 ماكينة لبنك دبي الاسلامى-نوع الادخال فى نوبل-Automatic</v>
      </c>
      <c r="G13760" s="3" t="s">
        <v>6621</v>
      </c>
      <c r="H13760" s="5">
        <v>0</v>
      </c>
      <c r="I13760" s="4">
        <v>3630</v>
      </c>
      <c r="J13760" s="5" t="s">
        <v>14</v>
      </c>
      <c r="K13760" s="13"/>
    </row>
    <row r="13761" spans="1:11" ht="69.599999999999994" thickBot="1">
      <c r="A13761" s="20">
        <v>2198</v>
      </c>
      <c r="B13761" s="20" t="s">
        <v>6527</v>
      </c>
      <c r="C13761" s="6" t="s">
        <v>244</v>
      </c>
      <c r="D13761" s="19" t="s">
        <v>6980</v>
      </c>
      <c r="E13761" s="6"/>
      <c r="F13761" s="6" t="str">
        <f t="shared" si="999"/>
        <v>دمج البيانات من نوبل الى نظام يامى -مسلسل-2198-اسم الحساب من نوبل-Bank Charges-miscellinous-البيان-رقم سند الدفع : 1868 - رسوم بنكية خصمت من مصرف ابوظبي الاسلامى-نوع الادخال فى نوبل-Automatic</v>
      </c>
      <c r="G13761" s="6" t="s">
        <v>6622</v>
      </c>
      <c r="H13761" s="8">
        <v>8</v>
      </c>
      <c r="I13761" s="8">
        <v>0</v>
      </c>
      <c r="J13761" s="8" t="s">
        <v>14</v>
      </c>
      <c r="K13761" s="13"/>
    </row>
    <row r="13762" spans="1:11" ht="58.2" thickBot="1">
      <c r="A13762" s="21">
        <f t="shared" ref="A13762:A13776" si="1002">A13761</f>
        <v>2198</v>
      </c>
      <c r="B13762" s="21"/>
      <c r="C13762" s="3" t="s">
        <v>13</v>
      </c>
      <c r="D13762" s="3" t="str">
        <f>VLOOKUP(C13762,'[1]Chart-of_Accounts (1)'!$B$20:$D$1316,3,)</f>
        <v>مصرف ابوظبي الاسلامى</v>
      </c>
      <c r="E13762" s="3"/>
      <c r="F13762" s="6" t="str">
        <f t="shared" si="999"/>
        <v>دمج البيانات من نوبل الى نظام يامى -مسلسل-2198-اسم الحساب من نوبل-مصرف ابوظبي الاسلامى-البيان-رقم سند الدفع : 1868 - رسوم بنكية خصمت من مصرف ابوظبي الاسلامى-نوع الادخال فى نوبل-Automatic</v>
      </c>
      <c r="G13762" s="3" t="s">
        <v>6622</v>
      </c>
      <c r="H13762" s="5">
        <v>0</v>
      </c>
      <c r="I13762" s="5">
        <v>8</v>
      </c>
      <c r="J13762" s="5" t="s">
        <v>14</v>
      </c>
      <c r="K13762" s="13"/>
    </row>
    <row r="13763" spans="1:11" ht="58.2" thickBot="1">
      <c r="A13763" s="21">
        <f t="shared" si="1002"/>
        <v>2198</v>
      </c>
      <c r="B13763" s="21"/>
      <c r="C13763" s="3" t="s">
        <v>100</v>
      </c>
      <c r="D13763" s="3" t="str">
        <f>VLOOKUP(C13763,'[1]Chart-of_Accounts (1)'!$B$20:$D$1316,3,)</f>
        <v>Subcontractors</v>
      </c>
      <c r="E13763" s="3"/>
      <c r="F13763" s="6" t="str">
        <f t="shared" si="999"/>
        <v>دمج البيانات من نوبل الى نظام يامى -مسلسل-2198-اسم الحساب من نوبل-قمر الزمان-البيان-رقم سند الدفع : 1868 - رسوم سحب شيك نقدا من مصرف ابوظبي الاسلامى-نوع الادخال فى نوبل-Automatic</v>
      </c>
      <c r="G13763" s="3" t="s">
        <v>6623</v>
      </c>
      <c r="H13763" s="5">
        <v>63</v>
      </c>
      <c r="I13763" s="5">
        <v>0</v>
      </c>
      <c r="J13763" s="5" t="s">
        <v>14</v>
      </c>
      <c r="K13763" s="13"/>
    </row>
    <row r="13764" spans="1:11" ht="58.2" thickBot="1">
      <c r="A13764" s="21">
        <f t="shared" si="1002"/>
        <v>2198</v>
      </c>
      <c r="B13764" s="21"/>
      <c r="C13764" s="3" t="s">
        <v>13</v>
      </c>
      <c r="D13764" s="3" t="str">
        <f>VLOOKUP(C13764,'[1]Chart-of_Accounts (1)'!$B$20:$D$1316,3,)</f>
        <v>مصرف ابوظبي الاسلامى</v>
      </c>
      <c r="E13764" s="3"/>
      <c r="F13764" s="6" t="str">
        <f t="shared" si="999"/>
        <v>دمج البيانات من نوبل الى نظام يامى -مسلسل-2198-اسم الحساب من نوبل-مصرف ابوظبي الاسلامى-البيان-رقم سند الدفع : 1868 - رسوم سحب شيك نقدا من مصرف ابوظبي الاسلامى-نوع الادخال فى نوبل-Automatic</v>
      </c>
      <c r="G13764" s="3" t="s">
        <v>6623</v>
      </c>
      <c r="H13764" s="5">
        <v>0</v>
      </c>
      <c r="I13764" s="5">
        <v>63</v>
      </c>
      <c r="J13764" s="5" t="s">
        <v>14</v>
      </c>
      <c r="K13764" s="13"/>
    </row>
    <row r="13765" spans="1:11" ht="69.599999999999994" thickBot="1">
      <c r="A13765" s="21">
        <f t="shared" si="1002"/>
        <v>2198</v>
      </c>
      <c r="B13765" s="21"/>
      <c r="C13765" s="3" t="s">
        <v>244</v>
      </c>
      <c r="D13765" s="19" t="s">
        <v>6980</v>
      </c>
      <c r="E13765" s="3"/>
      <c r="F13765" s="6" t="str">
        <f t="shared" si="999"/>
        <v>دمج البيانات من نوبل الى نظام يامى -مسلسل-2198-اسم الحساب من نوبل-Bank Charges-miscellinous-البيان-رقم سند الدفع : 1868 - رسوم سحب شيك نقدا عهدة لحمد من مصرف ابوظبي الاسلامى-نوع الادخال فى نوبل-Automatic</v>
      </c>
      <c r="G13765" s="3" t="s">
        <v>6624</v>
      </c>
      <c r="H13765" s="5">
        <v>63</v>
      </c>
      <c r="I13765" s="5">
        <v>0</v>
      </c>
      <c r="J13765" s="5" t="s">
        <v>14</v>
      </c>
      <c r="K13765" s="13"/>
    </row>
    <row r="13766" spans="1:11" ht="58.2" thickBot="1">
      <c r="A13766" s="21">
        <f t="shared" si="1002"/>
        <v>2198</v>
      </c>
      <c r="B13766" s="21"/>
      <c r="C13766" s="3" t="s">
        <v>13</v>
      </c>
      <c r="D13766" s="3" t="str">
        <f>VLOOKUP(C13766,'[1]Chart-of_Accounts (1)'!$B$20:$D$1316,3,)</f>
        <v>مصرف ابوظبي الاسلامى</v>
      </c>
      <c r="E13766" s="3"/>
      <c r="F13766" s="6" t="str">
        <f t="shared" si="999"/>
        <v>دمج البيانات من نوبل الى نظام يامى -مسلسل-2198-اسم الحساب من نوبل-مصرف ابوظبي الاسلامى-البيان-رقم سند الدفع : 1868 - رسوم سحب شيك نقدا عهدة لحمد من مصرف ابوظبي الاسلامى-نوع الادخال فى نوبل-Automatic</v>
      </c>
      <c r="G13766" s="3" t="s">
        <v>6624</v>
      </c>
      <c r="H13766" s="5">
        <v>0</v>
      </c>
      <c r="I13766" s="5">
        <v>63</v>
      </c>
      <c r="J13766" s="5" t="s">
        <v>14</v>
      </c>
      <c r="K13766" s="13"/>
    </row>
    <row r="13767" spans="1:11" ht="58.2" thickBot="1">
      <c r="A13767" s="21">
        <f t="shared" si="1002"/>
        <v>2198</v>
      </c>
      <c r="B13767" s="21"/>
      <c r="C13767" s="3" t="s">
        <v>604</v>
      </c>
      <c r="D13767" s="3" t="str">
        <f>VLOOKUP(C13767,'[1]Chart-of_Accounts (1)'!$B$20:$D$1316,3,)</f>
        <v>Subcontractors</v>
      </c>
      <c r="E13767" s="3"/>
      <c r="F13767" s="6" t="str">
        <f t="shared" ref="F13767:F13830" si="1003">CONCATENATE("دمج البيانات من نوبل الى نظام يامى ","-","مسلسل","-",A13767,"-","اسم الحساب من نوبل","-",C13767,"-","البيان","-",G13767,"-","نوع الادخال فى نوبل","-",J13767)</f>
        <v>دمج البيانات من نوبل الى نظام يامى -مسلسل-2198-اسم الحساب من نوبل-ظبى الغربية-البيان-رقم سند الدفع : 1868 - رسوم سحب شيك نقدا من مصرف ابوظبي الاسلامى-نوع الادخال فى نوبل-Automatic</v>
      </c>
      <c r="G13767" s="3" t="s">
        <v>6623</v>
      </c>
      <c r="H13767" s="5">
        <v>63</v>
      </c>
      <c r="I13767" s="5">
        <v>0</v>
      </c>
      <c r="J13767" s="5" t="s">
        <v>14</v>
      </c>
      <c r="K13767" s="13"/>
    </row>
    <row r="13768" spans="1:11" ht="58.2" thickBot="1">
      <c r="A13768" s="21">
        <f t="shared" si="1002"/>
        <v>2198</v>
      </c>
      <c r="B13768" s="21"/>
      <c r="C13768" s="3" t="s">
        <v>13</v>
      </c>
      <c r="D13768" s="3" t="str">
        <f>VLOOKUP(C13768,'[1]Chart-of_Accounts (1)'!$B$20:$D$1316,3,)</f>
        <v>مصرف ابوظبي الاسلامى</v>
      </c>
      <c r="E13768" s="3"/>
      <c r="F13768" s="6" t="str">
        <f t="shared" si="1003"/>
        <v>دمج البيانات من نوبل الى نظام يامى -مسلسل-2198-اسم الحساب من نوبل-مصرف ابوظبي الاسلامى-البيان-رقم سند الدفع : 1868 - رسوم سحب شيك نقدا من مصرف ابوظبي الاسلامى-نوع الادخال فى نوبل-Automatic</v>
      </c>
      <c r="G13768" s="3" t="s">
        <v>6623</v>
      </c>
      <c r="H13768" s="5">
        <v>0</v>
      </c>
      <c r="I13768" s="5">
        <v>63</v>
      </c>
      <c r="J13768" s="5" t="s">
        <v>14</v>
      </c>
      <c r="K13768" s="13"/>
    </row>
    <row r="13769" spans="1:11" ht="69.599999999999994" thickBot="1">
      <c r="A13769" s="21">
        <f t="shared" si="1002"/>
        <v>2198</v>
      </c>
      <c r="B13769" s="21"/>
      <c r="C13769" s="3" t="s">
        <v>244</v>
      </c>
      <c r="D13769" s="19" t="s">
        <v>6980</v>
      </c>
      <c r="E13769" s="3"/>
      <c r="F13769" s="6" t="str">
        <f t="shared" si="1003"/>
        <v>دمج البيانات من نوبل الى نظام يامى -مسلسل-2198-اسم الحساب من نوبل-Bank Charges-miscellinous-البيان-رقم سند الدفع : 1868 - رسوم سحب شيك نقدا عهدة للشبراوى من مصرف ابوظبي الاسلامى-نوع الادخال فى نوبل-Automatic</v>
      </c>
      <c r="G13769" s="3" t="s">
        <v>6625</v>
      </c>
      <c r="H13769" s="5">
        <v>63</v>
      </c>
      <c r="I13769" s="5">
        <v>0</v>
      </c>
      <c r="J13769" s="5" t="s">
        <v>14</v>
      </c>
      <c r="K13769" s="13"/>
    </row>
    <row r="13770" spans="1:11" ht="69.599999999999994" thickBot="1">
      <c r="A13770" s="21">
        <f t="shared" si="1002"/>
        <v>2198</v>
      </c>
      <c r="B13770" s="21"/>
      <c r="C13770" s="3" t="s">
        <v>13</v>
      </c>
      <c r="D13770" s="3" t="str">
        <f>VLOOKUP(C13770,'[1]Chart-of_Accounts (1)'!$B$20:$D$1316,3,)</f>
        <v>مصرف ابوظبي الاسلامى</v>
      </c>
      <c r="E13770" s="3"/>
      <c r="F13770" s="6" t="str">
        <f t="shared" si="1003"/>
        <v>دمج البيانات من نوبل الى نظام يامى -مسلسل-2198-اسم الحساب من نوبل-مصرف ابوظبي الاسلامى-البيان-رقم سند الدفع : 1868 - رسوم سحب شيك نقدا عهدة للشبراوى من مصرف ابوظبي الاسلامى-نوع الادخال فى نوبل-Automatic</v>
      </c>
      <c r="G13770" s="3" t="s">
        <v>6625</v>
      </c>
      <c r="H13770" s="5">
        <v>0</v>
      </c>
      <c r="I13770" s="5">
        <v>63</v>
      </c>
      <c r="J13770" s="5" t="s">
        <v>14</v>
      </c>
      <c r="K13770" s="13"/>
    </row>
    <row r="13771" spans="1:11" ht="58.2" thickBot="1">
      <c r="A13771" s="21">
        <f t="shared" si="1002"/>
        <v>2198</v>
      </c>
      <c r="B13771" s="21"/>
      <c r="C13771" s="3" t="s">
        <v>98</v>
      </c>
      <c r="D13771" s="3" t="str">
        <f>VLOOKUP(C13771,'[1]Chart-of_Accounts (1)'!$B$20:$D$1316,3,)</f>
        <v>Subcontractors</v>
      </c>
      <c r="E13771" s="3"/>
      <c r="F13771" s="6" t="str">
        <f t="shared" si="1003"/>
        <v>دمج البيانات من نوبل الى نظام يامى -مسلسل-2198-اسم الحساب من نوبل-عمار صالح للسيراميك والرخام-البيان-رقم سند الدفع : 1868 - رسوم سحب شيك نقدا من مصرف ابوظبي الاسلامى-نوع الادخال فى نوبل-Automatic</v>
      </c>
      <c r="G13771" s="3" t="s">
        <v>6623</v>
      </c>
      <c r="H13771" s="5">
        <v>63</v>
      </c>
      <c r="I13771" s="5">
        <v>0</v>
      </c>
      <c r="J13771" s="5" t="s">
        <v>14</v>
      </c>
      <c r="K13771" s="13"/>
    </row>
    <row r="13772" spans="1:11" ht="58.2" thickBot="1">
      <c r="A13772" s="21">
        <f t="shared" si="1002"/>
        <v>2198</v>
      </c>
      <c r="B13772" s="21"/>
      <c r="C13772" s="3" t="s">
        <v>13</v>
      </c>
      <c r="D13772" s="3" t="str">
        <f>VLOOKUP(C13772,'[1]Chart-of_Accounts (1)'!$B$20:$D$1316,3,)</f>
        <v>مصرف ابوظبي الاسلامى</v>
      </c>
      <c r="E13772" s="3"/>
      <c r="F13772" s="6" t="str">
        <f t="shared" si="1003"/>
        <v>دمج البيانات من نوبل الى نظام يامى -مسلسل-2198-اسم الحساب من نوبل-مصرف ابوظبي الاسلامى-البيان-رقم سند الدفع : 1868 - رسوم سحب شيك نقدا من مصرف ابوظبي الاسلامى-نوع الادخال فى نوبل-Automatic</v>
      </c>
      <c r="G13772" s="3" t="s">
        <v>6623</v>
      </c>
      <c r="H13772" s="5">
        <v>0</v>
      </c>
      <c r="I13772" s="5">
        <v>63</v>
      </c>
      <c r="J13772" s="5" t="s">
        <v>14</v>
      </c>
      <c r="K13772" s="13"/>
    </row>
    <row r="13773" spans="1:11" ht="58.2" thickBot="1">
      <c r="A13773" s="21">
        <f t="shared" si="1002"/>
        <v>2198</v>
      </c>
      <c r="B13773" s="21"/>
      <c r="C13773" s="3" t="s">
        <v>2245</v>
      </c>
      <c r="D13773" s="3" t="str">
        <f>VLOOKUP(C13773,'[1]Chart-of_Accounts (1)'!$B$20:$D$1316,3,)</f>
        <v>Accounts Payables</v>
      </c>
      <c r="E13773" s="3"/>
      <c r="F13773" s="6" t="str">
        <f t="shared" si="1003"/>
        <v>دمج البيانات من نوبل الى نظام يامى -مسلسل-2198-اسم الحساب من نوبل-العساف للنجارة-البيان-رقم سند الدفع : 1868 - رسوم سحب شيك نقدا من مصرف ابوظبي الاسلامى-نوع الادخال فى نوبل-Automatic</v>
      </c>
      <c r="G13773" s="3" t="s">
        <v>6623</v>
      </c>
      <c r="H13773" s="5">
        <v>63</v>
      </c>
      <c r="I13773" s="5">
        <v>0</v>
      </c>
      <c r="J13773" s="5" t="s">
        <v>14</v>
      </c>
      <c r="K13773" s="13"/>
    </row>
    <row r="13774" spans="1:11" ht="58.2" thickBot="1">
      <c r="A13774" s="21">
        <f t="shared" si="1002"/>
        <v>2198</v>
      </c>
      <c r="B13774" s="21"/>
      <c r="C13774" s="3" t="s">
        <v>13</v>
      </c>
      <c r="D13774" s="3" t="str">
        <f>VLOOKUP(C13774,'[1]Chart-of_Accounts (1)'!$B$20:$D$1316,3,)</f>
        <v>مصرف ابوظبي الاسلامى</v>
      </c>
      <c r="E13774" s="3"/>
      <c r="F13774" s="6" t="str">
        <f t="shared" si="1003"/>
        <v>دمج البيانات من نوبل الى نظام يامى -مسلسل-2198-اسم الحساب من نوبل-مصرف ابوظبي الاسلامى-البيان-رقم سند الدفع : 1868 - رسوم سحب شيك نقدا من مصرف ابوظبي الاسلامى-نوع الادخال فى نوبل-Automatic</v>
      </c>
      <c r="G13774" s="3" t="s">
        <v>6623</v>
      </c>
      <c r="H13774" s="5">
        <v>0</v>
      </c>
      <c r="I13774" s="5">
        <v>63</v>
      </c>
      <c r="J13774" s="5" t="s">
        <v>14</v>
      </c>
      <c r="K13774" s="13"/>
    </row>
    <row r="13775" spans="1:11" ht="69.599999999999994" thickBot="1">
      <c r="A13775" s="21">
        <f t="shared" si="1002"/>
        <v>2198</v>
      </c>
      <c r="B13775" s="21"/>
      <c r="C13775" s="3" t="s">
        <v>244</v>
      </c>
      <c r="D13775" s="19" t="s">
        <v>6980</v>
      </c>
      <c r="E13775" s="3"/>
      <c r="F13775" s="6" t="str">
        <f t="shared" si="1003"/>
        <v>دمج البيانات من نوبل الى نظام يامى -مسلسل-2198-اسم الحساب من نوبل-Bank Charges-miscellinous-البيان-رقم سند الدفع : 1868 - رسوم بنكية خصمت من مصرف ابوظبي الاسلامى-نوع الادخال فى نوبل-Automatic</v>
      </c>
      <c r="G13775" s="3" t="s">
        <v>6622</v>
      </c>
      <c r="H13775" s="5">
        <v>52.5</v>
      </c>
      <c r="I13775" s="5">
        <v>0</v>
      </c>
      <c r="J13775" s="5" t="s">
        <v>14</v>
      </c>
      <c r="K13775" s="13"/>
    </row>
    <row r="13776" spans="1:11" ht="58.2" thickBot="1">
      <c r="A13776" s="21">
        <f t="shared" si="1002"/>
        <v>2198</v>
      </c>
      <c r="B13776" s="22"/>
      <c r="C13776" s="3" t="s">
        <v>13</v>
      </c>
      <c r="D13776" s="3" t="str">
        <f>VLOOKUP(C13776,'[1]Chart-of_Accounts (1)'!$B$20:$D$1316,3,)</f>
        <v>مصرف ابوظبي الاسلامى</v>
      </c>
      <c r="E13776" s="3"/>
      <c r="F13776" s="6" t="str">
        <f t="shared" si="1003"/>
        <v>دمج البيانات من نوبل الى نظام يامى -مسلسل-2198-اسم الحساب من نوبل-مصرف ابوظبي الاسلامى-البيان-رقم سند الدفع : 1868 - رسوم بنكية خصمت من مصرف ابوظبي الاسلامى-نوع الادخال فى نوبل-Automatic</v>
      </c>
      <c r="G13776" s="3" t="s">
        <v>6622</v>
      </c>
      <c r="H13776" s="5">
        <v>0</v>
      </c>
      <c r="I13776" s="5">
        <v>52.5</v>
      </c>
      <c r="J13776" s="5" t="s">
        <v>14</v>
      </c>
      <c r="K13776" s="13"/>
    </row>
    <row r="13777" spans="1:11" ht="58.2" thickBot="1">
      <c r="A13777" s="20">
        <v>2199</v>
      </c>
      <c r="B13777" s="20" t="s">
        <v>6527</v>
      </c>
      <c r="C13777" s="6" t="s">
        <v>6969</v>
      </c>
      <c r="D13777" s="18" t="s">
        <v>6975</v>
      </c>
      <c r="E13777" s="6" t="str">
        <f>C13777</f>
        <v>مؤسسة خنور للنقليات والمقاولات</v>
      </c>
      <c r="F13777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77" s="6" t="s">
        <v>6626</v>
      </c>
      <c r="H13777" s="8">
        <v>47.62</v>
      </c>
      <c r="I13777" s="8">
        <v>0</v>
      </c>
      <c r="J13777" s="8" t="s">
        <v>14</v>
      </c>
      <c r="K13777" s="13"/>
    </row>
    <row r="13778" spans="1:11" ht="69.599999999999994" thickBot="1">
      <c r="A13778" s="21">
        <f t="shared" ref="A13778:A13818" si="1004">A13777</f>
        <v>2199</v>
      </c>
      <c r="B13778" s="21"/>
      <c r="C13778" s="3" t="s">
        <v>26</v>
      </c>
      <c r="D13778" s="3" t="str">
        <f>VLOOKUP(C13778,'[1]Chart-of_Accounts (1)'!$B$20:$D$1316,3,)</f>
        <v>VAT Input</v>
      </c>
      <c r="E13778" s="3"/>
      <c r="F13778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78" s="3" t="s">
        <v>6627</v>
      </c>
      <c r="H13778" s="5">
        <v>2.38</v>
      </c>
      <c r="I13778" s="5">
        <v>0</v>
      </c>
      <c r="J13778" s="5" t="s">
        <v>14</v>
      </c>
      <c r="K13778" s="13"/>
    </row>
    <row r="13779" spans="1:11" ht="58.2" thickBot="1">
      <c r="A13779" s="21">
        <f t="shared" si="1004"/>
        <v>2199</v>
      </c>
      <c r="B13779" s="21"/>
      <c r="C13779" s="3" t="s">
        <v>1529</v>
      </c>
      <c r="D13779" s="3" t="str">
        <f>VLOOKUP(C13779,'[1]Chart-of_Accounts (1)'!$B$20:$D$1316,3,)</f>
        <v>Petty Cash Imprest</v>
      </c>
      <c r="E13779" s="3"/>
      <c r="F13779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79" s="3" t="s">
        <v>6626</v>
      </c>
      <c r="H13779" s="5">
        <v>0</v>
      </c>
      <c r="I13779" s="5">
        <v>50</v>
      </c>
      <c r="J13779" s="5" t="s">
        <v>14</v>
      </c>
      <c r="K13779" s="13"/>
    </row>
    <row r="13780" spans="1:11" ht="58.2" thickBot="1">
      <c r="A13780" s="21">
        <f t="shared" si="1004"/>
        <v>2199</v>
      </c>
      <c r="B13780" s="21"/>
      <c r="C13780" s="3" t="s">
        <v>6969</v>
      </c>
      <c r="D13780" s="18" t="s">
        <v>6975</v>
      </c>
      <c r="E13780" s="6" t="str">
        <f>C13780</f>
        <v>مؤسسة خنور للنقليات والمقاولات</v>
      </c>
      <c r="F13780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80" s="3" t="s">
        <v>6626</v>
      </c>
      <c r="H13780" s="5">
        <v>76.19</v>
      </c>
      <c r="I13780" s="5">
        <v>0</v>
      </c>
      <c r="J13780" s="5" t="s">
        <v>14</v>
      </c>
      <c r="K13780" s="13"/>
    </row>
    <row r="13781" spans="1:11" ht="69.599999999999994" thickBot="1">
      <c r="A13781" s="21">
        <f t="shared" si="1004"/>
        <v>2199</v>
      </c>
      <c r="B13781" s="21"/>
      <c r="C13781" s="3" t="s">
        <v>26</v>
      </c>
      <c r="D13781" s="3" t="str">
        <f>VLOOKUP(C13781,'[1]Chart-of_Accounts (1)'!$B$20:$D$1316,3,)</f>
        <v>VAT Input</v>
      </c>
      <c r="E13781" s="3"/>
      <c r="F13781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81" s="3" t="s">
        <v>6627</v>
      </c>
      <c r="H13781" s="5">
        <v>3.81</v>
      </c>
      <c r="I13781" s="5">
        <v>0</v>
      </c>
      <c r="J13781" s="5" t="s">
        <v>14</v>
      </c>
      <c r="K13781" s="13"/>
    </row>
    <row r="13782" spans="1:11" ht="58.2" thickBot="1">
      <c r="A13782" s="21">
        <f t="shared" si="1004"/>
        <v>2199</v>
      </c>
      <c r="B13782" s="21"/>
      <c r="C13782" s="3" t="s">
        <v>1529</v>
      </c>
      <c r="D13782" s="3" t="str">
        <f>VLOOKUP(C13782,'[1]Chart-of_Accounts (1)'!$B$20:$D$1316,3,)</f>
        <v>Petty Cash Imprest</v>
      </c>
      <c r="E13782" s="3"/>
      <c r="F13782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82" s="3" t="s">
        <v>6626</v>
      </c>
      <c r="H13782" s="5">
        <v>0</v>
      </c>
      <c r="I13782" s="5">
        <v>80</v>
      </c>
      <c r="J13782" s="5" t="s">
        <v>14</v>
      </c>
      <c r="K13782" s="13"/>
    </row>
    <row r="13783" spans="1:11" ht="58.2" thickBot="1">
      <c r="A13783" s="21">
        <f t="shared" si="1004"/>
        <v>2199</v>
      </c>
      <c r="B13783" s="21"/>
      <c r="C13783" s="3" t="s">
        <v>6969</v>
      </c>
      <c r="D13783" s="18" t="s">
        <v>6975</v>
      </c>
      <c r="E13783" s="6" t="str">
        <f>C13783</f>
        <v>مؤسسة خنور للنقليات والمقاولات</v>
      </c>
      <c r="F13783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83" s="3" t="s">
        <v>6626</v>
      </c>
      <c r="H13783" s="5">
        <v>95.24</v>
      </c>
      <c r="I13783" s="5">
        <v>0</v>
      </c>
      <c r="J13783" s="5" t="s">
        <v>14</v>
      </c>
      <c r="K13783" s="13"/>
    </row>
    <row r="13784" spans="1:11" ht="69.599999999999994" thickBot="1">
      <c r="A13784" s="21">
        <f t="shared" si="1004"/>
        <v>2199</v>
      </c>
      <c r="B13784" s="21"/>
      <c r="C13784" s="3" t="s">
        <v>26</v>
      </c>
      <c r="D13784" s="3" t="str">
        <f>VLOOKUP(C13784,'[1]Chart-of_Accounts (1)'!$B$20:$D$1316,3,)</f>
        <v>VAT Input</v>
      </c>
      <c r="E13784" s="3"/>
      <c r="F13784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84" s="3" t="s">
        <v>6627</v>
      </c>
      <c r="H13784" s="5">
        <v>4.76</v>
      </c>
      <c r="I13784" s="5">
        <v>0</v>
      </c>
      <c r="J13784" s="5" t="s">
        <v>14</v>
      </c>
      <c r="K13784" s="13"/>
    </row>
    <row r="13785" spans="1:11" ht="58.2" thickBot="1">
      <c r="A13785" s="21">
        <f t="shared" si="1004"/>
        <v>2199</v>
      </c>
      <c r="B13785" s="21"/>
      <c r="C13785" s="3" t="s">
        <v>1529</v>
      </c>
      <c r="D13785" s="3" t="str">
        <f>VLOOKUP(C13785,'[1]Chart-of_Accounts (1)'!$B$20:$D$1316,3,)</f>
        <v>Petty Cash Imprest</v>
      </c>
      <c r="E13785" s="3"/>
      <c r="F13785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85" s="3" t="s">
        <v>6626</v>
      </c>
      <c r="H13785" s="5">
        <v>0</v>
      </c>
      <c r="I13785" s="5">
        <v>100</v>
      </c>
      <c r="J13785" s="5" t="s">
        <v>14</v>
      </c>
      <c r="K13785" s="13"/>
    </row>
    <row r="13786" spans="1:11" ht="58.2" thickBot="1">
      <c r="A13786" s="21">
        <f t="shared" si="1004"/>
        <v>2199</v>
      </c>
      <c r="B13786" s="21"/>
      <c r="C13786" s="3" t="s">
        <v>6954</v>
      </c>
      <c r="D13786" s="18" t="s">
        <v>6975</v>
      </c>
      <c r="E13786" s="6" t="str">
        <f>C13786</f>
        <v>فيلا احمد راشد المنصورى</v>
      </c>
      <c r="F13786" s="6" t="str">
        <f t="shared" si="1003"/>
        <v>دمج البيانات من نوبل الى نظام يامى -مسلسل-2199-اسم الحساب من نوبل-فيلا احمد راشد المنصورى-البيان-رقم سند الدفع : 1869 - بترول لموقع احمد راشد المنصورى من عهدة عطا-نوع الادخال فى نوبل-Automatic</v>
      </c>
      <c r="G13786" s="3" t="s">
        <v>6628</v>
      </c>
      <c r="H13786" s="5">
        <v>14.29</v>
      </c>
      <c r="I13786" s="5">
        <v>0</v>
      </c>
      <c r="J13786" s="5" t="s">
        <v>14</v>
      </c>
      <c r="K13786" s="13"/>
    </row>
    <row r="13787" spans="1:11" ht="69.599999999999994" thickBot="1">
      <c r="A13787" s="21">
        <f t="shared" si="1004"/>
        <v>2199</v>
      </c>
      <c r="B13787" s="21"/>
      <c r="C13787" s="3" t="s">
        <v>26</v>
      </c>
      <c r="D13787" s="3" t="str">
        <f>VLOOKUP(C13787,'[1]Chart-of_Accounts (1)'!$B$20:$D$1316,3,)</f>
        <v>VAT Input</v>
      </c>
      <c r="E13787" s="3"/>
      <c r="F13787" s="6" t="str">
        <f t="shared" si="1003"/>
        <v>دمج البيانات من نوبل الى نظام يامى -مسلسل-2199-اسم الحساب من نوبل-Value Added Tax (VAT OUT)-البيان-رقم سند الدفع : 1869 - بترول لموقع احمد راشد المنصورى من عهدة عطا - - -نوع الادخال فى نوبل-Automatic</v>
      </c>
      <c r="G13787" s="3" t="s">
        <v>6629</v>
      </c>
      <c r="H13787" s="5">
        <v>0.71</v>
      </c>
      <c r="I13787" s="5">
        <v>0</v>
      </c>
      <c r="J13787" s="5" t="s">
        <v>14</v>
      </c>
      <c r="K13787" s="13"/>
    </row>
    <row r="13788" spans="1:11" ht="58.2" thickBot="1">
      <c r="A13788" s="21">
        <f t="shared" si="1004"/>
        <v>2199</v>
      </c>
      <c r="B13788" s="21"/>
      <c r="C13788" s="3" t="s">
        <v>1529</v>
      </c>
      <c r="D13788" s="3" t="str">
        <f>VLOOKUP(C13788,'[1]Chart-of_Accounts (1)'!$B$20:$D$1316,3,)</f>
        <v>Petty Cash Imprest</v>
      </c>
      <c r="E13788" s="3"/>
      <c r="F13788" s="6" t="str">
        <f t="shared" si="1003"/>
        <v>دمج البيانات من نوبل الى نظام يامى -مسلسل-2199-اسم الحساب من نوبل-عهدة عطا-البيان-رقم سند الدفع : 1869 - بترول لموقع احمد راشد المنصورى من عهدة عطا-نوع الادخال فى نوبل-Automatic</v>
      </c>
      <c r="G13788" s="3" t="s">
        <v>6628</v>
      </c>
      <c r="H13788" s="5">
        <v>0</v>
      </c>
      <c r="I13788" s="5">
        <v>15</v>
      </c>
      <c r="J13788" s="5" t="s">
        <v>14</v>
      </c>
      <c r="K13788" s="13"/>
    </row>
    <row r="13789" spans="1:11" ht="58.2" thickBot="1">
      <c r="A13789" s="21">
        <f t="shared" si="1004"/>
        <v>2199</v>
      </c>
      <c r="B13789" s="21"/>
      <c r="C13789" s="3" t="s">
        <v>6969</v>
      </c>
      <c r="D13789" s="18" t="s">
        <v>6975</v>
      </c>
      <c r="E13789" s="6" t="str">
        <f>C13789</f>
        <v>مؤسسة خنور للنقليات والمقاولات</v>
      </c>
      <c r="F13789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89" s="3" t="s">
        <v>6626</v>
      </c>
      <c r="H13789" s="5">
        <v>95.24</v>
      </c>
      <c r="I13789" s="5">
        <v>0</v>
      </c>
      <c r="J13789" s="5" t="s">
        <v>14</v>
      </c>
      <c r="K13789" s="13"/>
    </row>
    <row r="13790" spans="1:11" ht="69.599999999999994" thickBot="1">
      <c r="A13790" s="21">
        <f t="shared" si="1004"/>
        <v>2199</v>
      </c>
      <c r="B13790" s="21"/>
      <c r="C13790" s="3" t="s">
        <v>26</v>
      </c>
      <c r="D13790" s="3" t="str">
        <f>VLOOKUP(C13790,'[1]Chart-of_Accounts (1)'!$B$20:$D$1316,3,)</f>
        <v>VAT Input</v>
      </c>
      <c r="E13790" s="3"/>
      <c r="F13790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90" s="3" t="s">
        <v>6627</v>
      </c>
      <c r="H13790" s="5">
        <v>4.76</v>
      </c>
      <c r="I13790" s="5">
        <v>0</v>
      </c>
      <c r="J13790" s="5" t="s">
        <v>14</v>
      </c>
      <c r="K13790" s="13"/>
    </row>
    <row r="13791" spans="1:11" ht="58.2" thickBot="1">
      <c r="A13791" s="21">
        <f t="shared" si="1004"/>
        <v>2199</v>
      </c>
      <c r="B13791" s="21"/>
      <c r="C13791" s="3" t="s">
        <v>1529</v>
      </c>
      <c r="D13791" s="3" t="str">
        <f>VLOOKUP(C13791,'[1]Chart-of_Accounts (1)'!$B$20:$D$1316,3,)</f>
        <v>Petty Cash Imprest</v>
      </c>
      <c r="E13791" s="3"/>
      <c r="F13791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91" s="3" t="s">
        <v>6626</v>
      </c>
      <c r="H13791" s="5">
        <v>0</v>
      </c>
      <c r="I13791" s="5">
        <v>100</v>
      </c>
      <c r="J13791" s="5" t="s">
        <v>14</v>
      </c>
      <c r="K13791" s="13"/>
    </row>
    <row r="13792" spans="1:11" ht="58.2" thickBot="1">
      <c r="A13792" s="21">
        <f t="shared" si="1004"/>
        <v>2199</v>
      </c>
      <c r="B13792" s="21"/>
      <c r="C13792" s="3" t="s">
        <v>6969</v>
      </c>
      <c r="D13792" s="18" t="s">
        <v>6975</v>
      </c>
      <c r="E13792" s="6" t="str">
        <f>C13792</f>
        <v>مؤسسة خنور للنقليات والمقاولات</v>
      </c>
      <c r="F13792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92" s="3" t="s">
        <v>6626</v>
      </c>
      <c r="H13792" s="5">
        <v>95.24</v>
      </c>
      <c r="I13792" s="5">
        <v>0</v>
      </c>
      <c r="J13792" s="5" t="s">
        <v>14</v>
      </c>
      <c r="K13792" s="13"/>
    </row>
    <row r="13793" spans="1:11" ht="69.599999999999994" thickBot="1">
      <c r="A13793" s="21">
        <f t="shared" si="1004"/>
        <v>2199</v>
      </c>
      <c r="B13793" s="21"/>
      <c r="C13793" s="3" t="s">
        <v>26</v>
      </c>
      <c r="D13793" s="3" t="str">
        <f>VLOOKUP(C13793,'[1]Chart-of_Accounts (1)'!$B$20:$D$1316,3,)</f>
        <v>VAT Input</v>
      </c>
      <c r="E13793" s="3"/>
      <c r="F13793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93" s="3" t="s">
        <v>6627</v>
      </c>
      <c r="H13793" s="5">
        <v>4.76</v>
      </c>
      <c r="I13793" s="5">
        <v>0</v>
      </c>
      <c r="J13793" s="5" t="s">
        <v>14</v>
      </c>
      <c r="K13793" s="13"/>
    </row>
    <row r="13794" spans="1:11" ht="58.2" thickBot="1">
      <c r="A13794" s="21">
        <f t="shared" si="1004"/>
        <v>2199</v>
      </c>
      <c r="B13794" s="21"/>
      <c r="C13794" s="3" t="s">
        <v>1529</v>
      </c>
      <c r="D13794" s="3" t="str">
        <f>VLOOKUP(C13794,'[1]Chart-of_Accounts (1)'!$B$20:$D$1316,3,)</f>
        <v>Petty Cash Imprest</v>
      </c>
      <c r="E13794" s="3"/>
      <c r="F13794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94" s="3" t="s">
        <v>6626</v>
      </c>
      <c r="H13794" s="5">
        <v>0</v>
      </c>
      <c r="I13794" s="5">
        <v>100</v>
      </c>
      <c r="J13794" s="5" t="s">
        <v>14</v>
      </c>
      <c r="K13794" s="13"/>
    </row>
    <row r="13795" spans="1:11" ht="58.2" thickBot="1">
      <c r="A13795" s="21">
        <f t="shared" si="1004"/>
        <v>2199</v>
      </c>
      <c r="B13795" s="21"/>
      <c r="C13795" s="3" t="s">
        <v>6969</v>
      </c>
      <c r="D13795" s="18" t="s">
        <v>6975</v>
      </c>
      <c r="E13795" s="6" t="str">
        <f>C13795</f>
        <v>مؤسسة خنور للنقليات والمقاولات</v>
      </c>
      <c r="F13795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95" s="3" t="s">
        <v>6626</v>
      </c>
      <c r="H13795" s="5">
        <v>190.48</v>
      </c>
      <c r="I13795" s="5">
        <v>0</v>
      </c>
      <c r="J13795" s="5" t="s">
        <v>14</v>
      </c>
      <c r="K13795" s="13"/>
    </row>
    <row r="13796" spans="1:11" ht="69.599999999999994" thickBot="1">
      <c r="A13796" s="21">
        <f t="shared" si="1004"/>
        <v>2199</v>
      </c>
      <c r="B13796" s="21"/>
      <c r="C13796" s="3" t="s">
        <v>26</v>
      </c>
      <c r="D13796" s="3" t="str">
        <f>VLOOKUP(C13796,'[1]Chart-of_Accounts (1)'!$B$20:$D$1316,3,)</f>
        <v>VAT Input</v>
      </c>
      <c r="E13796" s="3"/>
      <c r="F13796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96" s="3" t="s">
        <v>6627</v>
      </c>
      <c r="H13796" s="5">
        <v>9.52</v>
      </c>
      <c r="I13796" s="5">
        <v>0</v>
      </c>
      <c r="J13796" s="5" t="s">
        <v>14</v>
      </c>
      <c r="K13796" s="13"/>
    </row>
    <row r="13797" spans="1:11" ht="58.2" thickBot="1">
      <c r="A13797" s="21">
        <f t="shared" si="1004"/>
        <v>2199</v>
      </c>
      <c r="B13797" s="21"/>
      <c r="C13797" s="3" t="s">
        <v>1529</v>
      </c>
      <c r="D13797" s="3" t="str">
        <f>VLOOKUP(C13797,'[1]Chart-of_Accounts (1)'!$B$20:$D$1316,3,)</f>
        <v>Petty Cash Imprest</v>
      </c>
      <c r="E13797" s="3"/>
      <c r="F13797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797" s="3" t="s">
        <v>6626</v>
      </c>
      <c r="H13797" s="5">
        <v>0</v>
      </c>
      <c r="I13797" s="5">
        <v>200</v>
      </c>
      <c r="J13797" s="5" t="s">
        <v>14</v>
      </c>
      <c r="K13797" s="13"/>
    </row>
    <row r="13798" spans="1:11" ht="58.2" thickBot="1">
      <c r="A13798" s="21">
        <f t="shared" si="1004"/>
        <v>2199</v>
      </c>
      <c r="B13798" s="21"/>
      <c r="C13798" s="3" t="s">
        <v>6969</v>
      </c>
      <c r="D13798" s="18" t="s">
        <v>6975</v>
      </c>
      <c r="E13798" s="6" t="str">
        <f>C13798</f>
        <v>مؤسسة خنور للنقليات والمقاولات</v>
      </c>
      <c r="F13798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798" s="3" t="s">
        <v>6626</v>
      </c>
      <c r="H13798" s="5">
        <v>190.48</v>
      </c>
      <c r="I13798" s="5">
        <v>0</v>
      </c>
      <c r="J13798" s="5" t="s">
        <v>14</v>
      </c>
      <c r="K13798" s="13"/>
    </row>
    <row r="13799" spans="1:11" ht="69.599999999999994" thickBot="1">
      <c r="A13799" s="21">
        <f t="shared" si="1004"/>
        <v>2199</v>
      </c>
      <c r="B13799" s="21"/>
      <c r="C13799" s="3" t="s">
        <v>26</v>
      </c>
      <c r="D13799" s="3" t="str">
        <f>VLOOKUP(C13799,'[1]Chart-of_Accounts (1)'!$B$20:$D$1316,3,)</f>
        <v>VAT Input</v>
      </c>
      <c r="E13799" s="3"/>
      <c r="F13799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799" s="3" t="s">
        <v>6627</v>
      </c>
      <c r="H13799" s="5">
        <v>9.52</v>
      </c>
      <c r="I13799" s="5">
        <v>0</v>
      </c>
      <c r="J13799" s="5" t="s">
        <v>14</v>
      </c>
      <c r="K13799" s="13"/>
    </row>
    <row r="13800" spans="1:11" ht="58.2" thickBot="1">
      <c r="A13800" s="21">
        <f t="shared" si="1004"/>
        <v>2199</v>
      </c>
      <c r="B13800" s="21"/>
      <c r="C13800" s="3" t="s">
        <v>1529</v>
      </c>
      <c r="D13800" s="3" t="str">
        <f>VLOOKUP(C13800,'[1]Chart-of_Accounts (1)'!$B$20:$D$1316,3,)</f>
        <v>Petty Cash Imprest</v>
      </c>
      <c r="E13800" s="3"/>
      <c r="F13800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00" s="3" t="s">
        <v>6626</v>
      </c>
      <c r="H13800" s="5">
        <v>0</v>
      </c>
      <c r="I13800" s="5">
        <v>200</v>
      </c>
      <c r="J13800" s="5" t="s">
        <v>14</v>
      </c>
      <c r="K13800" s="13"/>
    </row>
    <row r="13801" spans="1:11" ht="58.2" thickBot="1">
      <c r="A13801" s="21">
        <f t="shared" si="1004"/>
        <v>2199</v>
      </c>
      <c r="B13801" s="21"/>
      <c r="C13801" s="3" t="s">
        <v>6969</v>
      </c>
      <c r="D13801" s="18" t="s">
        <v>6975</v>
      </c>
      <c r="E13801" s="6" t="str">
        <f>C13801</f>
        <v>مؤسسة خنور للنقليات والمقاولات</v>
      </c>
      <c r="F13801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01" s="3" t="s">
        <v>6626</v>
      </c>
      <c r="H13801" s="5">
        <v>95.24</v>
      </c>
      <c r="I13801" s="5">
        <v>0</v>
      </c>
      <c r="J13801" s="5" t="s">
        <v>14</v>
      </c>
      <c r="K13801" s="13"/>
    </row>
    <row r="13802" spans="1:11" ht="69.599999999999994" thickBot="1">
      <c r="A13802" s="21">
        <f t="shared" si="1004"/>
        <v>2199</v>
      </c>
      <c r="B13802" s="21"/>
      <c r="C13802" s="3" t="s">
        <v>26</v>
      </c>
      <c r="D13802" s="3" t="str">
        <f>VLOOKUP(C13802,'[1]Chart-of_Accounts (1)'!$B$20:$D$1316,3,)</f>
        <v>VAT Input</v>
      </c>
      <c r="E13802" s="3"/>
      <c r="F13802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02" s="3" t="s">
        <v>6627</v>
      </c>
      <c r="H13802" s="5">
        <v>4.76</v>
      </c>
      <c r="I13802" s="5">
        <v>0</v>
      </c>
      <c r="J13802" s="5" t="s">
        <v>14</v>
      </c>
      <c r="K13802" s="13"/>
    </row>
    <row r="13803" spans="1:11" ht="58.2" thickBot="1">
      <c r="A13803" s="21">
        <f t="shared" si="1004"/>
        <v>2199</v>
      </c>
      <c r="B13803" s="21"/>
      <c r="C13803" s="3" t="s">
        <v>1529</v>
      </c>
      <c r="D13803" s="3" t="str">
        <f>VLOOKUP(C13803,'[1]Chart-of_Accounts (1)'!$B$20:$D$1316,3,)</f>
        <v>Petty Cash Imprest</v>
      </c>
      <c r="E13803" s="3"/>
      <c r="F13803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03" s="3" t="s">
        <v>6626</v>
      </c>
      <c r="H13803" s="5">
        <v>0</v>
      </c>
      <c r="I13803" s="5">
        <v>100</v>
      </c>
      <c r="J13803" s="5" t="s">
        <v>14</v>
      </c>
      <c r="K13803" s="13"/>
    </row>
    <row r="13804" spans="1:11" ht="58.2" thickBot="1">
      <c r="A13804" s="21">
        <f t="shared" si="1004"/>
        <v>2199</v>
      </c>
      <c r="B13804" s="21"/>
      <c r="C13804" s="3" t="s">
        <v>6969</v>
      </c>
      <c r="D13804" s="18" t="s">
        <v>6975</v>
      </c>
      <c r="E13804" s="6" t="str">
        <f>C13804</f>
        <v>مؤسسة خنور للنقليات والمقاولات</v>
      </c>
      <c r="F13804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04" s="3" t="s">
        <v>6626</v>
      </c>
      <c r="H13804" s="5">
        <v>47.62</v>
      </c>
      <c r="I13804" s="5">
        <v>0</v>
      </c>
      <c r="J13804" s="5" t="s">
        <v>14</v>
      </c>
      <c r="K13804" s="13"/>
    </row>
    <row r="13805" spans="1:11" ht="69.599999999999994" thickBot="1">
      <c r="A13805" s="21">
        <f t="shared" si="1004"/>
        <v>2199</v>
      </c>
      <c r="B13805" s="21"/>
      <c r="C13805" s="3" t="s">
        <v>26</v>
      </c>
      <c r="D13805" s="3" t="str">
        <f>VLOOKUP(C13805,'[1]Chart-of_Accounts (1)'!$B$20:$D$1316,3,)</f>
        <v>VAT Input</v>
      </c>
      <c r="E13805" s="3"/>
      <c r="F13805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05" s="3" t="s">
        <v>6627</v>
      </c>
      <c r="H13805" s="5">
        <v>2.38</v>
      </c>
      <c r="I13805" s="5">
        <v>0</v>
      </c>
      <c r="J13805" s="5" t="s">
        <v>14</v>
      </c>
      <c r="K13805" s="13"/>
    </row>
    <row r="13806" spans="1:11" ht="58.2" thickBot="1">
      <c r="A13806" s="21">
        <f t="shared" si="1004"/>
        <v>2199</v>
      </c>
      <c r="B13806" s="21"/>
      <c r="C13806" s="3" t="s">
        <v>1529</v>
      </c>
      <c r="D13806" s="3" t="str">
        <f>VLOOKUP(C13806,'[1]Chart-of_Accounts (1)'!$B$20:$D$1316,3,)</f>
        <v>Petty Cash Imprest</v>
      </c>
      <c r="E13806" s="3"/>
      <c r="F13806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06" s="3" t="s">
        <v>6626</v>
      </c>
      <c r="H13806" s="5">
        <v>0</v>
      </c>
      <c r="I13806" s="5">
        <v>50</v>
      </c>
      <c r="J13806" s="5" t="s">
        <v>14</v>
      </c>
      <c r="K13806" s="13"/>
    </row>
    <row r="13807" spans="1:11" ht="58.2" thickBot="1">
      <c r="A13807" s="21">
        <f t="shared" si="1004"/>
        <v>2199</v>
      </c>
      <c r="B13807" s="21"/>
      <c r="C13807" s="3" t="s">
        <v>6969</v>
      </c>
      <c r="D13807" s="18" t="s">
        <v>6975</v>
      </c>
      <c r="E13807" s="6" t="str">
        <f>C13807</f>
        <v>مؤسسة خنور للنقليات والمقاولات</v>
      </c>
      <c r="F13807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07" s="3" t="s">
        <v>6626</v>
      </c>
      <c r="H13807" s="5">
        <v>95.24</v>
      </c>
      <c r="I13807" s="5">
        <v>0</v>
      </c>
      <c r="J13807" s="5" t="s">
        <v>14</v>
      </c>
      <c r="K13807" s="13"/>
    </row>
    <row r="13808" spans="1:11" ht="69.599999999999994" thickBot="1">
      <c r="A13808" s="21">
        <f t="shared" si="1004"/>
        <v>2199</v>
      </c>
      <c r="B13808" s="21"/>
      <c r="C13808" s="3" t="s">
        <v>26</v>
      </c>
      <c r="D13808" s="3" t="str">
        <f>VLOOKUP(C13808,'[1]Chart-of_Accounts (1)'!$B$20:$D$1316,3,)</f>
        <v>VAT Input</v>
      </c>
      <c r="E13808" s="3"/>
      <c r="F13808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08" s="3" t="s">
        <v>6627</v>
      </c>
      <c r="H13808" s="5">
        <v>4.76</v>
      </c>
      <c r="I13808" s="5">
        <v>0</v>
      </c>
      <c r="J13808" s="5" t="s">
        <v>14</v>
      </c>
      <c r="K13808" s="13"/>
    </row>
    <row r="13809" spans="1:11" ht="58.2" thickBot="1">
      <c r="A13809" s="21">
        <f t="shared" si="1004"/>
        <v>2199</v>
      </c>
      <c r="B13809" s="21"/>
      <c r="C13809" s="3" t="s">
        <v>1529</v>
      </c>
      <c r="D13809" s="3" t="str">
        <f>VLOOKUP(C13809,'[1]Chart-of_Accounts (1)'!$B$20:$D$1316,3,)</f>
        <v>Petty Cash Imprest</v>
      </c>
      <c r="E13809" s="3"/>
      <c r="F13809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09" s="3" t="s">
        <v>6626</v>
      </c>
      <c r="H13809" s="5">
        <v>0</v>
      </c>
      <c r="I13809" s="5">
        <v>100</v>
      </c>
      <c r="J13809" s="5" t="s">
        <v>14</v>
      </c>
      <c r="K13809" s="13"/>
    </row>
    <row r="13810" spans="1:11" ht="58.2" thickBot="1">
      <c r="A13810" s="21">
        <f t="shared" si="1004"/>
        <v>2199</v>
      </c>
      <c r="B13810" s="21"/>
      <c r="C13810" s="3" t="s">
        <v>6969</v>
      </c>
      <c r="D13810" s="18" t="s">
        <v>6975</v>
      </c>
      <c r="E13810" s="6" t="str">
        <f>C13810</f>
        <v>مؤسسة خنور للنقليات والمقاولات</v>
      </c>
      <c r="F13810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10" s="3" t="s">
        <v>6626</v>
      </c>
      <c r="H13810" s="5">
        <v>14.29</v>
      </c>
      <c r="I13810" s="5">
        <v>0</v>
      </c>
      <c r="J13810" s="5" t="s">
        <v>14</v>
      </c>
      <c r="K13810" s="13"/>
    </row>
    <row r="13811" spans="1:11" ht="69.599999999999994" thickBot="1">
      <c r="A13811" s="21">
        <f t="shared" si="1004"/>
        <v>2199</v>
      </c>
      <c r="B13811" s="21"/>
      <c r="C13811" s="3" t="s">
        <v>26</v>
      </c>
      <c r="D13811" s="3" t="str">
        <f>VLOOKUP(C13811,'[1]Chart-of_Accounts (1)'!$B$20:$D$1316,3,)</f>
        <v>VAT Input</v>
      </c>
      <c r="E13811" s="3"/>
      <c r="F13811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11" s="3" t="s">
        <v>6627</v>
      </c>
      <c r="H13811" s="5">
        <v>0.71</v>
      </c>
      <c r="I13811" s="5">
        <v>0</v>
      </c>
      <c r="J13811" s="5" t="s">
        <v>14</v>
      </c>
      <c r="K13811" s="13"/>
    </row>
    <row r="13812" spans="1:11" ht="58.2" thickBot="1">
      <c r="A13812" s="21">
        <f t="shared" si="1004"/>
        <v>2199</v>
      </c>
      <c r="B13812" s="21"/>
      <c r="C13812" s="3" t="s">
        <v>1529</v>
      </c>
      <c r="D13812" s="3" t="str">
        <f>VLOOKUP(C13812,'[1]Chart-of_Accounts (1)'!$B$20:$D$1316,3,)</f>
        <v>Petty Cash Imprest</v>
      </c>
      <c r="E13812" s="3"/>
      <c r="F13812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12" s="3" t="s">
        <v>6626</v>
      </c>
      <c r="H13812" s="5">
        <v>0</v>
      </c>
      <c r="I13812" s="5">
        <v>15</v>
      </c>
      <c r="J13812" s="5" t="s">
        <v>14</v>
      </c>
      <c r="K13812" s="13"/>
    </row>
    <row r="13813" spans="1:11" ht="58.2" thickBot="1">
      <c r="A13813" s="21">
        <f t="shared" si="1004"/>
        <v>2199</v>
      </c>
      <c r="B13813" s="21"/>
      <c r="C13813" s="3" t="s">
        <v>6969</v>
      </c>
      <c r="D13813" s="18" t="s">
        <v>6975</v>
      </c>
      <c r="E13813" s="6" t="str">
        <f>C13813</f>
        <v>مؤسسة خنور للنقليات والمقاولات</v>
      </c>
      <c r="F13813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13" s="3" t="s">
        <v>6626</v>
      </c>
      <c r="H13813" s="5">
        <v>14.29</v>
      </c>
      <c r="I13813" s="5">
        <v>0</v>
      </c>
      <c r="J13813" s="5" t="s">
        <v>14</v>
      </c>
      <c r="K13813" s="13"/>
    </row>
    <row r="13814" spans="1:11" ht="69.599999999999994" thickBot="1">
      <c r="A13814" s="21">
        <f t="shared" si="1004"/>
        <v>2199</v>
      </c>
      <c r="B13814" s="21"/>
      <c r="C13814" s="3" t="s">
        <v>26</v>
      </c>
      <c r="D13814" s="3" t="str">
        <f>VLOOKUP(C13814,'[1]Chart-of_Accounts (1)'!$B$20:$D$1316,3,)</f>
        <v>VAT Input</v>
      </c>
      <c r="E13814" s="3"/>
      <c r="F13814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14" s="3" t="s">
        <v>6627</v>
      </c>
      <c r="H13814" s="5">
        <v>0.71</v>
      </c>
      <c r="I13814" s="5">
        <v>0</v>
      </c>
      <c r="J13814" s="5" t="s">
        <v>14</v>
      </c>
      <c r="K13814" s="13"/>
    </row>
    <row r="13815" spans="1:11" ht="58.2" thickBot="1">
      <c r="A13815" s="21">
        <f t="shared" si="1004"/>
        <v>2199</v>
      </c>
      <c r="B13815" s="21"/>
      <c r="C13815" s="3" t="s">
        <v>1529</v>
      </c>
      <c r="D13815" s="3" t="str">
        <f>VLOOKUP(C13815,'[1]Chart-of_Accounts (1)'!$B$20:$D$1316,3,)</f>
        <v>Petty Cash Imprest</v>
      </c>
      <c r="E13815" s="3"/>
      <c r="F13815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15" s="3" t="s">
        <v>6626</v>
      </c>
      <c r="H13815" s="5">
        <v>0</v>
      </c>
      <c r="I13815" s="5">
        <v>15</v>
      </c>
      <c r="J13815" s="5" t="s">
        <v>14</v>
      </c>
      <c r="K13815" s="13"/>
    </row>
    <row r="13816" spans="1:11" ht="58.2" thickBot="1">
      <c r="A13816" s="21">
        <f t="shared" si="1004"/>
        <v>2199</v>
      </c>
      <c r="B13816" s="21"/>
      <c r="C13816" s="3" t="s">
        <v>6969</v>
      </c>
      <c r="D13816" s="18" t="s">
        <v>6975</v>
      </c>
      <c r="E13816" s="6" t="str">
        <f>C13816</f>
        <v>مؤسسة خنور للنقليات والمقاولات</v>
      </c>
      <c r="F13816" s="6" t="str">
        <f t="shared" si="1003"/>
        <v>دمج البيانات من نوبل الى نظام يامى -مسلسل-2199-اسم الحساب من نوبل-مؤسسة خنور للنقليات والمقاولات-البيان-رقم سند الدفع : 1869 - بترول لموقع مؤسسة خنور للنقليات من عهدة عطا-نوع الادخال فى نوبل-Automatic</v>
      </c>
      <c r="G13816" s="3" t="s">
        <v>6626</v>
      </c>
      <c r="H13816" s="5">
        <v>28.57</v>
      </c>
      <c r="I13816" s="5">
        <v>0</v>
      </c>
      <c r="J13816" s="5" t="s">
        <v>14</v>
      </c>
      <c r="K13816" s="13"/>
    </row>
    <row r="13817" spans="1:11" ht="69.599999999999994" thickBot="1">
      <c r="A13817" s="21">
        <f t="shared" si="1004"/>
        <v>2199</v>
      </c>
      <c r="B13817" s="21"/>
      <c r="C13817" s="3" t="s">
        <v>26</v>
      </c>
      <c r="D13817" s="3" t="str">
        <f>VLOOKUP(C13817,'[1]Chart-of_Accounts (1)'!$B$20:$D$1316,3,)</f>
        <v>VAT Input</v>
      </c>
      <c r="E13817" s="3"/>
      <c r="F13817" s="6" t="str">
        <f t="shared" si="1003"/>
        <v>دمج البيانات من نوبل الى نظام يامى -مسلسل-2199-اسم الحساب من نوبل-Value Added Tax (VAT OUT)-البيان-رقم سند الدفع : 1869 - بترول لموقع مؤسسة خنور للنقليات من عهدة عطا - - -نوع الادخال فى نوبل-Automatic</v>
      </c>
      <c r="G13817" s="3" t="s">
        <v>6627</v>
      </c>
      <c r="H13817" s="5">
        <v>1.43</v>
      </c>
      <c r="I13817" s="5">
        <v>0</v>
      </c>
      <c r="J13817" s="5" t="s">
        <v>14</v>
      </c>
      <c r="K13817" s="13"/>
    </row>
    <row r="13818" spans="1:11" ht="58.2" thickBot="1">
      <c r="A13818" s="21">
        <f t="shared" si="1004"/>
        <v>2199</v>
      </c>
      <c r="B13818" s="22"/>
      <c r="C13818" s="3" t="s">
        <v>1529</v>
      </c>
      <c r="D13818" s="3" t="str">
        <f>VLOOKUP(C13818,'[1]Chart-of_Accounts (1)'!$B$20:$D$1316,3,)</f>
        <v>Petty Cash Imprest</v>
      </c>
      <c r="E13818" s="3"/>
      <c r="F13818" s="6" t="str">
        <f t="shared" si="1003"/>
        <v>دمج البيانات من نوبل الى نظام يامى -مسلسل-2199-اسم الحساب من نوبل-عهدة عطا-البيان-رقم سند الدفع : 1869 - بترول لموقع مؤسسة خنور للنقليات من عهدة عطا-نوع الادخال فى نوبل-Automatic</v>
      </c>
      <c r="G13818" s="3" t="s">
        <v>6626</v>
      </c>
      <c r="H13818" s="5">
        <v>0</v>
      </c>
      <c r="I13818" s="5">
        <v>30</v>
      </c>
      <c r="J13818" s="5" t="s">
        <v>14</v>
      </c>
      <c r="K13818" s="13"/>
    </row>
    <row r="13819" spans="1:11" ht="58.2" thickBot="1">
      <c r="A13819" s="20">
        <v>2200</v>
      </c>
      <c r="B13819" s="20" t="s">
        <v>6527</v>
      </c>
      <c r="C13819" s="6" t="s">
        <v>6954</v>
      </c>
      <c r="D13819" s="18" t="s">
        <v>6975</v>
      </c>
      <c r="E13819" s="6" t="str">
        <f>C13819</f>
        <v>فيلا احمد راشد المنصورى</v>
      </c>
      <c r="F13819" s="6" t="str">
        <f t="shared" si="1003"/>
        <v>دمج البيانات من نوبل الى نظام يامى -مسلسل-2200-اسم الحساب من نوبل-فيلا احمد راشد المنصورى-البيان-رقم سند الدفع : 1870 - دكاك لموقع احمد راشد من عهدة عطا-نوع الادخال فى نوبل-Automatic</v>
      </c>
      <c r="G13819" s="6" t="s">
        <v>6630</v>
      </c>
      <c r="H13819" s="8">
        <v>30</v>
      </c>
      <c r="I13819" s="8">
        <v>0</v>
      </c>
      <c r="J13819" s="8" t="s">
        <v>14</v>
      </c>
      <c r="K13819" s="13"/>
    </row>
    <row r="13820" spans="1:11" ht="58.2" thickBot="1">
      <c r="A13820" s="21">
        <f>A13819</f>
        <v>2200</v>
      </c>
      <c r="B13820" s="22"/>
      <c r="C13820" s="3" t="s">
        <v>1529</v>
      </c>
      <c r="D13820" s="3" t="str">
        <f>VLOOKUP(C13820,'[1]Chart-of_Accounts (1)'!$B$20:$D$1316,3,)</f>
        <v>Petty Cash Imprest</v>
      </c>
      <c r="E13820" s="3"/>
      <c r="F13820" s="6" t="str">
        <f t="shared" si="1003"/>
        <v>دمج البيانات من نوبل الى نظام يامى -مسلسل-2200-اسم الحساب من نوبل-عهدة عطا-البيان-رقم سند الدفع : 1870 - دكاك لموقع احمد راشد من عهدة عطا-نوع الادخال فى نوبل-Automatic</v>
      </c>
      <c r="G13820" s="3" t="s">
        <v>6630</v>
      </c>
      <c r="H13820" s="5">
        <v>0</v>
      </c>
      <c r="I13820" s="5">
        <v>30</v>
      </c>
      <c r="J13820" s="5" t="s">
        <v>14</v>
      </c>
      <c r="K13820" s="13"/>
    </row>
    <row r="13821" spans="1:11" ht="58.2" thickBot="1">
      <c r="A13821" s="20">
        <v>2201</v>
      </c>
      <c r="B13821" s="20" t="s">
        <v>6527</v>
      </c>
      <c r="C13821" s="6" t="s">
        <v>1529</v>
      </c>
      <c r="D13821" s="3" t="str">
        <f>VLOOKUP(C13821,'[1]Chart-of_Accounts (1)'!$B$20:$D$1316,3,)</f>
        <v>Petty Cash Imprest</v>
      </c>
      <c r="E13821" s="6"/>
      <c r="F13821" s="6" t="str">
        <f t="shared" si="1003"/>
        <v>دمج البيانات من نوبل الى نظام يامى -مسلسل-2201-اسم الحساب من نوبل-عهدة عطا-البيان-رقم سند الدفع : 1871 - صرف عهدة للفورمن عطا من عهدة مهندس على العقله-نوع الادخال فى نوبل-Automatic</v>
      </c>
      <c r="G13821" s="6" t="s">
        <v>6631</v>
      </c>
      <c r="H13821" s="8">
        <v>184.2</v>
      </c>
      <c r="I13821" s="8">
        <v>0</v>
      </c>
      <c r="J13821" s="8" t="s">
        <v>14</v>
      </c>
      <c r="K13821" s="13"/>
    </row>
    <row r="13822" spans="1:11" ht="58.2" thickBot="1">
      <c r="A13822" s="21">
        <f>A13821</f>
        <v>2201</v>
      </c>
      <c r="B13822" s="22"/>
      <c r="C13822" s="3" t="s">
        <v>18</v>
      </c>
      <c r="D13822" s="3" t="str">
        <f>VLOOKUP(C13822,'[1]Chart-of_Accounts (1)'!$B$20:$D$1316,3,)</f>
        <v>Petty Cash Imprest</v>
      </c>
      <c r="E13822" s="3"/>
      <c r="F13822" s="6" t="str">
        <f t="shared" si="1003"/>
        <v>دمج البيانات من نوبل الى نظام يامى -مسلسل-2201-اسم الحساب من نوبل-عهدة مهندس علي-البيان-رقم سند الدفع : 1871 - صرف عهدة للفورمن عطا من عهدة مهندس على العقله-نوع الادخال فى نوبل-Automatic</v>
      </c>
      <c r="G13822" s="3" t="s">
        <v>6631</v>
      </c>
      <c r="H13822" s="5">
        <v>0</v>
      </c>
      <c r="I13822" s="5">
        <v>184.2</v>
      </c>
      <c r="J13822" s="5" t="s">
        <v>14</v>
      </c>
      <c r="K13822" s="13"/>
    </row>
    <row r="13823" spans="1:11" ht="69.599999999999994" thickBot="1">
      <c r="A13823" s="20">
        <v>2207</v>
      </c>
      <c r="B13823" s="20" t="s">
        <v>6398</v>
      </c>
      <c r="C13823" s="6" t="s">
        <v>131</v>
      </c>
      <c r="D13823" s="3" t="str">
        <f>VLOOKUP(C13823,'[1]Chart-of_Accounts (1)'!$B$20:$D$1316,3,)</f>
        <v>Retentions from SubContractors</v>
      </c>
      <c r="E13823" s="6"/>
      <c r="F13823" s="6" t="str">
        <f t="shared" si="1003"/>
        <v>دمج البيانات من نوبل الى نظام يامى -مسلسل-2207-اسم الحساب من نوبل-محمد سلمان لأعمال القرميد محتجزات-البيان-رقم سند الدفع : 1877 - صرف دفعه من حساب المحتجزات من عهدة مهندس على العقله-نوع الادخال فى نوبل-Automatic</v>
      </c>
      <c r="G13823" s="6" t="s">
        <v>6632</v>
      </c>
      <c r="H13823" s="7">
        <v>5000</v>
      </c>
      <c r="I13823" s="8">
        <v>0</v>
      </c>
      <c r="J13823" s="8" t="s">
        <v>14</v>
      </c>
      <c r="K13823" s="13"/>
    </row>
    <row r="13824" spans="1:11" ht="58.2" thickBot="1">
      <c r="A13824" s="21">
        <f>A13823</f>
        <v>2207</v>
      </c>
      <c r="B13824" s="22"/>
      <c r="C13824" s="3" t="s">
        <v>18</v>
      </c>
      <c r="D13824" s="3" t="str">
        <f>VLOOKUP(C13824,'[1]Chart-of_Accounts (1)'!$B$20:$D$1316,3,)</f>
        <v>Petty Cash Imprest</v>
      </c>
      <c r="E13824" s="3"/>
      <c r="F13824" s="6" t="str">
        <f t="shared" si="1003"/>
        <v>دمج البيانات من نوبل الى نظام يامى -مسلسل-2207-اسم الحساب من نوبل-عهدة مهندس علي-البيان-رقم سند الدفع : 1877 - صرف دفعه من حساب المحتجزات من عهدة مهندس على العقله-نوع الادخال فى نوبل-Automatic</v>
      </c>
      <c r="G13824" s="3" t="s">
        <v>6632</v>
      </c>
      <c r="H13824" s="5">
        <v>0</v>
      </c>
      <c r="I13824" s="4">
        <v>5000</v>
      </c>
      <c r="J13824" s="5" t="s">
        <v>14</v>
      </c>
      <c r="K13824" s="13"/>
    </row>
    <row r="13825" spans="1:11" ht="58.2" thickBot="1">
      <c r="A13825" s="20">
        <v>2208</v>
      </c>
      <c r="B13825" s="20" t="s">
        <v>6075</v>
      </c>
      <c r="C13825" s="6" t="s">
        <v>5907</v>
      </c>
      <c r="D13825" s="3" t="str">
        <f>VLOOKUP(C13825,'[1]Chart-of_Accounts (1)'!$B$20:$D$1316,3,)</f>
        <v>Machinery - Value</v>
      </c>
      <c r="E13825" s="6"/>
      <c r="F13825" s="6" t="str">
        <f t="shared" si="1003"/>
        <v>دمج البيانات من نوبل الى نظام يامى -مسلسل-2208-اسم الحساب من نوبل-Machinery-original Value-البيان-رقم سند الدفع : 1878 - ثمن مولد من عهدة مهندس على العقله-نوع الادخال فى نوبل-Automatic</v>
      </c>
      <c r="G13825" s="6" t="s">
        <v>6633</v>
      </c>
      <c r="H13825" s="7">
        <v>7500</v>
      </c>
      <c r="I13825" s="8">
        <v>0</v>
      </c>
      <c r="J13825" s="8" t="s">
        <v>14</v>
      </c>
      <c r="K13825" s="13"/>
    </row>
    <row r="13826" spans="1:11" ht="58.2" thickBot="1">
      <c r="A13826" s="21">
        <f t="shared" ref="A13826:A13832" si="1005">A13825</f>
        <v>2208</v>
      </c>
      <c r="B13826" s="21"/>
      <c r="C13826" s="3" t="s">
        <v>18</v>
      </c>
      <c r="D13826" s="3" t="str">
        <f>VLOOKUP(C13826,'[1]Chart-of_Accounts (1)'!$B$20:$D$1316,3,)</f>
        <v>Petty Cash Imprest</v>
      </c>
      <c r="E13826" s="3"/>
      <c r="F13826" s="6" t="str">
        <f t="shared" si="1003"/>
        <v>دمج البيانات من نوبل الى نظام يامى -مسلسل-2208-اسم الحساب من نوبل-عهدة مهندس علي-البيان-رقم سند الدفع : 1878 - ثمن مولد من عهدة مهندس على العقله-نوع الادخال فى نوبل-Automatic</v>
      </c>
      <c r="G13826" s="3" t="s">
        <v>6633</v>
      </c>
      <c r="H13826" s="5">
        <v>0</v>
      </c>
      <c r="I13826" s="4">
        <v>7500</v>
      </c>
      <c r="J13826" s="5" t="s">
        <v>14</v>
      </c>
      <c r="K13826" s="13"/>
    </row>
    <row r="13827" spans="1:11" ht="58.2" thickBot="1">
      <c r="A13827" s="21">
        <f t="shared" si="1005"/>
        <v>2208</v>
      </c>
      <c r="B13827" s="21"/>
      <c r="C13827" s="3" t="s">
        <v>298</v>
      </c>
      <c r="D13827" s="3" t="str">
        <f>VLOOKUP(C13827,'[1]Chart-of_Accounts (1)'!$B$20:$D$1316,3,)</f>
        <v>Maint. Furniture &amp; Fixtures</v>
      </c>
      <c r="E13827" s="3"/>
      <c r="F13827" s="6" t="str">
        <f t="shared" si="1003"/>
        <v>دمج البيانات من نوبل الى نظام يامى -مسلسل-2208-اسم الحساب من نوبل-Maint- Cars &amp; Vehicles-البيان-رقم سند الدفع : 1878 - تصليح سيارة برادو منعهدة مهندس على العقله-نوع الادخال فى نوبل-Automatic</v>
      </c>
      <c r="G13827" s="3" t="s">
        <v>6634</v>
      </c>
      <c r="H13827" s="5">
        <v>350</v>
      </c>
      <c r="I13827" s="5">
        <v>0</v>
      </c>
      <c r="J13827" s="5" t="s">
        <v>14</v>
      </c>
      <c r="K13827" s="13"/>
    </row>
    <row r="13828" spans="1:11" ht="58.2" thickBot="1">
      <c r="A13828" s="21">
        <f t="shared" si="1005"/>
        <v>2208</v>
      </c>
      <c r="B13828" s="21"/>
      <c r="C13828" s="3" t="s">
        <v>18</v>
      </c>
      <c r="D13828" s="3" t="str">
        <f>VLOOKUP(C13828,'[1]Chart-of_Accounts (1)'!$B$20:$D$1316,3,)</f>
        <v>Petty Cash Imprest</v>
      </c>
      <c r="E13828" s="3"/>
      <c r="F13828" s="6" t="str">
        <f t="shared" si="1003"/>
        <v>دمج البيانات من نوبل الى نظام يامى -مسلسل-2208-اسم الحساب من نوبل-عهدة مهندس علي-البيان-رقم سند الدفع : 1878 - تصليح سيارة برادو منعهدة مهندس على العقله-نوع الادخال فى نوبل-Automatic</v>
      </c>
      <c r="G13828" s="3" t="s">
        <v>6634</v>
      </c>
      <c r="H13828" s="5">
        <v>0</v>
      </c>
      <c r="I13828" s="5">
        <v>350</v>
      </c>
      <c r="J13828" s="5" t="s">
        <v>14</v>
      </c>
      <c r="K13828" s="13"/>
    </row>
    <row r="13829" spans="1:11" ht="58.2" thickBot="1">
      <c r="A13829" s="21">
        <f t="shared" si="1005"/>
        <v>2208</v>
      </c>
      <c r="B13829" s="21"/>
      <c r="C13829" s="3" t="s">
        <v>298</v>
      </c>
      <c r="D13829" s="3" t="str">
        <f>VLOOKUP(C13829,'[1]Chart-of_Accounts (1)'!$B$20:$D$1316,3,)</f>
        <v>Maint. Furniture &amp; Fixtures</v>
      </c>
      <c r="E13829" s="3"/>
      <c r="F13829" s="6" t="str">
        <f t="shared" si="1003"/>
        <v>دمج البيانات من نوبل الى نظام يامى -مسلسل-2208-اسم الحساب من نوبل-Maint- Cars &amp; Vehicles-البيان-رقم سند الدفع : 1878 - تصليح سيارة برادو منعهدة مهندس على العقله-نوع الادخال فى نوبل-Automatic</v>
      </c>
      <c r="G13829" s="3" t="s">
        <v>6634</v>
      </c>
      <c r="H13829" s="5">
        <v>350</v>
      </c>
      <c r="I13829" s="5">
        <v>0</v>
      </c>
      <c r="J13829" s="5" t="s">
        <v>14</v>
      </c>
      <c r="K13829" s="13"/>
    </row>
    <row r="13830" spans="1:11" ht="58.2" thickBot="1">
      <c r="A13830" s="21">
        <f t="shared" si="1005"/>
        <v>2208</v>
      </c>
      <c r="B13830" s="21"/>
      <c r="C13830" s="3" t="s">
        <v>18</v>
      </c>
      <c r="D13830" s="3" t="str">
        <f>VLOOKUP(C13830,'[1]Chart-of_Accounts (1)'!$B$20:$D$1316,3,)</f>
        <v>Petty Cash Imprest</v>
      </c>
      <c r="E13830" s="3"/>
      <c r="F13830" s="6" t="str">
        <f t="shared" si="1003"/>
        <v>دمج البيانات من نوبل الى نظام يامى -مسلسل-2208-اسم الحساب من نوبل-عهدة مهندس علي-البيان-رقم سند الدفع : 1878 - تصليح سيارة برادو منعهدة مهندس على العقله-نوع الادخال فى نوبل-Automatic</v>
      </c>
      <c r="G13830" s="3" t="s">
        <v>6634</v>
      </c>
      <c r="H13830" s="5">
        <v>0</v>
      </c>
      <c r="I13830" s="5">
        <v>350</v>
      </c>
      <c r="J13830" s="5" t="s">
        <v>14</v>
      </c>
      <c r="K13830" s="13"/>
    </row>
    <row r="13831" spans="1:11" ht="58.2" thickBot="1">
      <c r="A13831" s="21">
        <f t="shared" si="1005"/>
        <v>2208</v>
      </c>
      <c r="B13831" s="21"/>
      <c r="C13831" s="3" t="s">
        <v>355</v>
      </c>
      <c r="D13831" s="3" t="str">
        <f>VLOOKUP(C13831,'[1]Chart-of_Accounts (1)'!$B$20:$D$1316,3,)</f>
        <v>Petrol</v>
      </c>
      <c r="E13831" s="3"/>
      <c r="F13831" s="6" t="str">
        <f t="shared" ref="F13831:F13894" si="1006">CONCATENATE("دمج البيانات من نوبل الى نظام يامى ","-","مسلسل","-",A13831,"-","اسم الحساب من نوبل","-",C13831,"-","البيان","-",G13831,"-","نوع الادخال فى نوبل","-",J13831)</f>
        <v>دمج البيانات من نوبل الى نظام يامى -مسلسل-2208-اسم الحساب من نوبل-Petrol-البيان-رقم سند الدفع : 1878 - بترول سيارة برادو من عهدة مهندس على العقله-نوع الادخال فى نوبل-Automatic</v>
      </c>
      <c r="G13831" s="3" t="s">
        <v>6635</v>
      </c>
      <c r="H13831" s="5">
        <v>280</v>
      </c>
      <c r="I13831" s="5">
        <v>0</v>
      </c>
      <c r="J13831" s="5" t="s">
        <v>14</v>
      </c>
      <c r="K13831" s="13"/>
    </row>
    <row r="13832" spans="1:11" ht="58.2" thickBot="1">
      <c r="A13832" s="21">
        <f t="shared" si="1005"/>
        <v>2208</v>
      </c>
      <c r="B13832" s="22"/>
      <c r="C13832" s="3" t="s">
        <v>18</v>
      </c>
      <c r="D13832" s="3" t="str">
        <f>VLOOKUP(C13832,'[1]Chart-of_Accounts (1)'!$B$20:$D$1316,3,)</f>
        <v>Petty Cash Imprest</v>
      </c>
      <c r="E13832" s="3"/>
      <c r="F13832" s="6" t="str">
        <f t="shared" si="1006"/>
        <v>دمج البيانات من نوبل الى نظام يامى -مسلسل-2208-اسم الحساب من نوبل-عهدة مهندس علي-البيان-رقم سند الدفع : 1878 - بترول سيارة برادو من عهدة مهندس على العقله-نوع الادخال فى نوبل-Automatic</v>
      </c>
      <c r="G13832" s="3" t="s">
        <v>6635</v>
      </c>
      <c r="H13832" s="5">
        <v>0</v>
      </c>
      <c r="I13832" s="5">
        <v>280</v>
      </c>
      <c r="J13832" s="5" t="s">
        <v>14</v>
      </c>
      <c r="K13832" s="13"/>
    </row>
    <row r="13833" spans="1:11" ht="69.599999999999994" thickBot="1">
      <c r="A13833" s="20">
        <v>2209</v>
      </c>
      <c r="B13833" s="20" t="s">
        <v>6527</v>
      </c>
      <c r="C13833" s="6" t="s">
        <v>6961</v>
      </c>
      <c r="D13833" s="18" t="s">
        <v>6975</v>
      </c>
      <c r="E13833" s="6" t="str">
        <f>C13833</f>
        <v>مجالس محمد على المرر</v>
      </c>
      <c r="F13833" s="6" t="str">
        <f t="shared" si="1006"/>
        <v>دمج البيانات من نوبل الى نظام يامى -مسلسل-2209-اسم الحساب من نوبل-مجالس محمد على المرر-البيان-رقم سند الدفع : 1879 - رسوم دفعه مقاول لموقع محمد على المرر من عهدة مهندس على العقله-نوع الادخال فى نوبل-Automatic</v>
      </c>
      <c r="G13833" s="6" t="s">
        <v>6636</v>
      </c>
      <c r="H13833" s="8">
        <v>105</v>
      </c>
      <c r="I13833" s="8">
        <v>0</v>
      </c>
      <c r="J13833" s="8" t="s">
        <v>14</v>
      </c>
      <c r="K13833" s="13"/>
    </row>
    <row r="13834" spans="1:11" ht="58.2" thickBot="1">
      <c r="A13834" s="21">
        <f t="shared" ref="A13834:A13836" si="1007">A13833</f>
        <v>2209</v>
      </c>
      <c r="B13834" s="21"/>
      <c r="C13834" s="3" t="s">
        <v>18</v>
      </c>
      <c r="D13834" s="3" t="str">
        <f>VLOOKUP(C13834,'[1]Chart-of_Accounts (1)'!$B$20:$D$1316,3,)</f>
        <v>Petty Cash Imprest</v>
      </c>
      <c r="E13834" s="3"/>
      <c r="F13834" s="6" t="str">
        <f t="shared" si="1006"/>
        <v>دمج البيانات من نوبل الى نظام يامى -مسلسل-2209-اسم الحساب من نوبل-عهدة مهندس علي-البيان-رقم سند الدفع : 1879 - رسوم دفعه مقاول لموقع محمد على المرر من عهدة مهندس على العقله-نوع الادخال فى نوبل-Automatic</v>
      </c>
      <c r="G13834" s="3" t="s">
        <v>6636</v>
      </c>
      <c r="H13834" s="5">
        <v>0</v>
      </c>
      <c r="I13834" s="5">
        <v>105</v>
      </c>
      <c r="J13834" s="5" t="s">
        <v>14</v>
      </c>
      <c r="K13834" s="13"/>
    </row>
    <row r="13835" spans="1:11" ht="58.2" thickBot="1">
      <c r="A13835" s="21">
        <f t="shared" si="1007"/>
        <v>2209</v>
      </c>
      <c r="B13835" s="21"/>
      <c r="C13835" s="3" t="s">
        <v>358</v>
      </c>
      <c r="D13835" s="3" t="str">
        <f>VLOOKUP(C13835,'[1]Chart-of_Accounts (1)'!$B$20:$D$1316,3,)</f>
        <v>Telephone &amp; Fax</v>
      </c>
      <c r="E13835" s="3"/>
      <c r="F13835" s="6" t="str">
        <f t="shared" si="1006"/>
        <v>دمج البيانات من نوبل الى نظام يامى -مسلسل-2209-اسم الحساب من نوبل-Telephone &amp; Fax-البيان-رقم سند الدفع : 1879 - رسوم انترنت المكتب من عهدة مهندس على العقله-نوع الادخال فى نوبل-Automatic</v>
      </c>
      <c r="G13835" s="3" t="s">
        <v>6637</v>
      </c>
      <c r="H13835" s="5">
        <v>208</v>
      </c>
      <c r="I13835" s="5">
        <v>0</v>
      </c>
      <c r="J13835" s="5" t="s">
        <v>14</v>
      </c>
      <c r="K13835" s="13"/>
    </row>
    <row r="13836" spans="1:11" ht="58.2" thickBot="1">
      <c r="A13836" s="21">
        <f t="shared" si="1007"/>
        <v>2209</v>
      </c>
      <c r="B13836" s="22"/>
      <c r="C13836" s="3" t="s">
        <v>18</v>
      </c>
      <c r="D13836" s="3" t="str">
        <f>VLOOKUP(C13836,'[1]Chart-of_Accounts (1)'!$B$20:$D$1316,3,)</f>
        <v>Petty Cash Imprest</v>
      </c>
      <c r="E13836" s="3"/>
      <c r="F13836" s="6" t="str">
        <f t="shared" si="1006"/>
        <v>دمج البيانات من نوبل الى نظام يامى -مسلسل-2209-اسم الحساب من نوبل-عهدة مهندس علي-البيان-رقم سند الدفع : 1879 - رسوم انترنت المكتب من عهدة مهندس على العقله-نوع الادخال فى نوبل-Automatic</v>
      </c>
      <c r="G13836" s="3" t="s">
        <v>6637</v>
      </c>
      <c r="H13836" s="5">
        <v>0</v>
      </c>
      <c r="I13836" s="5">
        <v>208</v>
      </c>
      <c r="J13836" s="5" t="s">
        <v>14</v>
      </c>
      <c r="K13836" s="13"/>
    </row>
    <row r="13837" spans="1:11" ht="58.2" thickBot="1">
      <c r="A13837" s="20">
        <v>2210</v>
      </c>
      <c r="B13837" s="20" t="s">
        <v>6540</v>
      </c>
      <c r="C13837" s="6" t="s">
        <v>59</v>
      </c>
      <c r="D13837" s="3" t="str">
        <f>VLOOKUP(C13837,'[1]Chart-of_Accounts (1)'!$B$20:$D$1316,3,)</f>
        <v>Accounts Payables</v>
      </c>
      <c r="E13837" s="6"/>
      <c r="F13837" s="6" t="str">
        <f t="shared" si="1006"/>
        <v>دمج البيانات من نوبل الى نظام يامى -مسلسل-2210-اسم الحساب من نوبل-كاسل جيتس-البيان-رقم سند الدفع : 1880 - صرف دفعه من الحساب من عهدة مهندس على العقله-نوع الادخال فى نوبل-Automatic</v>
      </c>
      <c r="G13837" s="6" t="s">
        <v>6638</v>
      </c>
      <c r="H13837" s="7">
        <v>10000</v>
      </c>
      <c r="I13837" s="8">
        <v>0</v>
      </c>
      <c r="J13837" s="8" t="s">
        <v>14</v>
      </c>
      <c r="K13837" s="13"/>
    </row>
    <row r="13838" spans="1:11" ht="58.2" thickBot="1">
      <c r="A13838" s="21">
        <f>A13837</f>
        <v>2210</v>
      </c>
      <c r="B13838" s="22"/>
      <c r="C13838" s="3" t="s">
        <v>18</v>
      </c>
      <c r="D13838" s="3" t="str">
        <f>VLOOKUP(C13838,'[1]Chart-of_Accounts (1)'!$B$20:$D$1316,3,)</f>
        <v>Petty Cash Imprest</v>
      </c>
      <c r="E13838" s="3"/>
      <c r="F13838" s="6" t="str">
        <f t="shared" si="1006"/>
        <v>دمج البيانات من نوبل الى نظام يامى -مسلسل-2210-اسم الحساب من نوبل-عهدة مهندس علي-البيان-رقم سند الدفع : 1880 - صرف دفعه من الحساب من عهدة مهندس على العقله-نوع الادخال فى نوبل-Automatic</v>
      </c>
      <c r="G13838" s="3" t="s">
        <v>6638</v>
      </c>
      <c r="H13838" s="5">
        <v>0</v>
      </c>
      <c r="I13838" s="4">
        <v>10000</v>
      </c>
      <c r="J13838" s="5" t="s">
        <v>14</v>
      </c>
      <c r="K13838" s="13"/>
    </row>
    <row r="13839" spans="1:11" ht="69.599999999999994" thickBot="1">
      <c r="A13839" s="20">
        <v>2211</v>
      </c>
      <c r="B13839" s="20" t="s">
        <v>6540</v>
      </c>
      <c r="C13839" s="6" t="s">
        <v>6966</v>
      </c>
      <c r="D13839" s="18" t="s">
        <v>6975</v>
      </c>
      <c r="E13839" s="6" t="str">
        <f>C13839</f>
        <v>فيلا على ضبيب العامرى</v>
      </c>
      <c r="F13839" s="6" t="str">
        <f t="shared" si="1006"/>
        <v>دمج البيانات من نوبل الى نظام يامى -مسلسل-2211-اسم الحساب من نوبل-فيلا على ضبيب العامرى-البيان-رقم سند الدفع : 1881 - فرق الحساب عن السور لموقع على ضبيب العامرى من عهدة مهندس على العقله-نوع الادخال فى نوبل-Automatic</v>
      </c>
      <c r="G13839" s="6" t="s">
        <v>6639</v>
      </c>
      <c r="H13839" s="7">
        <v>20000</v>
      </c>
      <c r="I13839" s="8">
        <v>0</v>
      </c>
      <c r="J13839" s="8" t="s">
        <v>14</v>
      </c>
      <c r="K13839" s="13"/>
    </row>
    <row r="13840" spans="1:11" ht="69.599999999999994" thickBot="1">
      <c r="A13840" s="21">
        <f>A13839</f>
        <v>2211</v>
      </c>
      <c r="B13840" s="22"/>
      <c r="C13840" s="3" t="s">
        <v>18</v>
      </c>
      <c r="D13840" s="3" t="str">
        <f>VLOOKUP(C13840,'[1]Chart-of_Accounts (1)'!$B$20:$D$1316,3,)</f>
        <v>Petty Cash Imprest</v>
      </c>
      <c r="E13840" s="3"/>
      <c r="F13840" s="6" t="str">
        <f t="shared" si="1006"/>
        <v>دمج البيانات من نوبل الى نظام يامى -مسلسل-2211-اسم الحساب من نوبل-عهدة مهندس علي-البيان-رقم سند الدفع : 1881 - فرق الحساب عن السور لموقع على ضبيب العامرى من عهدة مهندس على العقله-نوع الادخال فى نوبل-Automatic</v>
      </c>
      <c r="G13840" s="3" t="s">
        <v>6639</v>
      </c>
      <c r="H13840" s="5">
        <v>0</v>
      </c>
      <c r="I13840" s="4">
        <v>20000</v>
      </c>
      <c r="J13840" s="5" t="s">
        <v>14</v>
      </c>
      <c r="K13840" s="13"/>
    </row>
    <row r="13841" spans="1:11" ht="58.2" thickBot="1">
      <c r="A13841" s="20">
        <v>2212</v>
      </c>
      <c r="B13841" s="20" t="s">
        <v>6540</v>
      </c>
      <c r="C13841" s="6" t="s">
        <v>6640</v>
      </c>
      <c r="D13841" s="3" t="str">
        <f>VLOOKUP(C13841,'[1]Chart-of_Accounts (1)'!$B$20:$D$1316,3,)</f>
        <v>Subcontractors</v>
      </c>
      <c r="E13841" s="6"/>
      <c r="F13841" s="6" t="str">
        <f t="shared" si="1006"/>
        <v>دمج البيانات من نوبل الى نظام يامى -مسلسل-2212-اسم الحساب من نوبل-نسر ليوا-البيان-رقم سند الدفع : 1882 - صرف دفعه من الحساب من عهدة مهندس على العقله-نوع الادخال فى نوبل-Automatic</v>
      </c>
      <c r="G13841" s="6" t="s">
        <v>6641</v>
      </c>
      <c r="H13841" s="7">
        <v>1500</v>
      </c>
      <c r="I13841" s="8">
        <v>0</v>
      </c>
      <c r="J13841" s="8" t="s">
        <v>14</v>
      </c>
      <c r="K13841" s="13"/>
    </row>
    <row r="13842" spans="1:11" ht="58.2" thickBot="1">
      <c r="A13842" s="21">
        <f>A13841</f>
        <v>2212</v>
      </c>
      <c r="B13842" s="22"/>
      <c r="C13842" s="3" t="s">
        <v>18</v>
      </c>
      <c r="D13842" s="3" t="str">
        <f>VLOOKUP(C13842,'[1]Chart-of_Accounts (1)'!$B$20:$D$1316,3,)</f>
        <v>Petty Cash Imprest</v>
      </c>
      <c r="E13842" s="3"/>
      <c r="F13842" s="6" t="str">
        <f t="shared" si="1006"/>
        <v>دمج البيانات من نوبل الى نظام يامى -مسلسل-2212-اسم الحساب من نوبل-عهدة مهندس علي-البيان-رقم سند الدفع : 1882 - صرف دفعه من الحساب من عهدة مهندس على العقله-نوع الادخال فى نوبل-Automatic</v>
      </c>
      <c r="G13842" s="3" t="s">
        <v>6641</v>
      </c>
      <c r="H13842" s="5">
        <v>0</v>
      </c>
      <c r="I13842" s="4">
        <v>1500</v>
      </c>
      <c r="J13842" s="5" t="s">
        <v>14</v>
      </c>
      <c r="K13842" s="13"/>
    </row>
    <row r="13843" spans="1:11" ht="58.2" thickBot="1">
      <c r="A13843" s="20">
        <v>2213</v>
      </c>
      <c r="B13843" s="20" t="s">
        <v>6540</v>
      </c>
      <c r="C13843" s="6" t="s">
        <v>93</v>
      </c>
      <c r="D13843" s="3" t="str">
        <f>VLOOKUP(C13843,'[1]Chart-of_Accounts (1)'!$B$20:$D$1316,3,)</f>
        <v>Subcontractors</v>
      </c>
      <c r="E13843" s="6"/>
      <c r="F13843" s="6" t="str">
        <f t="shared" si="1006"/>
        <v>دمج البيانات من نوبل الى نظام يامى -مسلسل-2213-اسم الحساب من نوبل-ايجابى كهرباء-البيان-رقم سند الدفع : 1883 - صرف دفعه من الحساب من عهدة مهندس على العقله-نوع الادخال فى نوبل-Automatic</v>
      </c>
      <c r="G13843" s="6" t="s">
        <v>6642</v>
      </c>
      <c r="H13843" s="7">
        <v>5000</v>
      </c>
      <c r="I13843" s="8">
        <v>0</v>
      </c>
      <c r="J13843" s="8" t="s">
        <v>14</v>
      </c>
      <c r="K13843" s="13"/>
    </row>
    <row r="13844" spans="1:11" ht="58.2" thickBot="1">
      <c r="A13844" s="21">
        <f>A13843</f>
        <v>2213</v>
      </c>
      <c r="B13844" s="22"/>
      <c r="C13844" s="3" t="s">
        <v>18</v>
      </c>
      <c r="D13844" s="3" t="str">
        <f>VLOOKUP(C13844,'[1]Chart-of_Accounts (1)'!$B$20:$D$1316,3,)</f>
        <v>Petty Cash Imprest</v>
      </c>
      <c r="E13844" s="3"/>
      <c r="F13844" s="6" t="str">
        <f t="shared" si="1006"/>
        <v>دمج البيانات من نوبل الى نظام يامى -مسلسل-2213-اسم الحساب من نوبل-عهدة مهندس علي-البيان-رقم سند الدفع : 1883 - صرف دفعه من الحساب من عهدة مهندس على العقله-نوع الادخال فى نوبل-Automatic</v>
      </c>
      <c r="G13844" s="3" t="s">
        <v>6642</v>
      </c>
      <c r="H13844" s="5">
        <v>0</v>
      </c>
      <c r="I13844" s="4">
        <v>5000</v>
      </c>
      <c r="J13844" s="5" t="s">
        <v>14</v>
      </c>
      <c r="K13844" s="13"/>
    </row>
    <row r="13845" spans="1:11" ht="58.2" thickBot="1">
      <c r="A13845" s="20">
        <v>2214</v>
      </c>
      <c r="B13845" s="20" t="s">
        <v>6169</v>
      </c>
      <c r="C13845" s="6" t="s">
        <v>1396</v>
      </c>
      <c r="D13845" s="3" t="str">
        <f>VLOOKUP(C13845,'[1]Chart-of_Accounts (1)'!$B$20:$D$1316,3,)</f>
        <v>Accounts Payables</v>
      </c>
      <c r="E13845" s="6"/>
      <c r="F13845" s="6" t="str">
        <f t="shared" si="1006"/>
        <v>دمج البيانات من نوبل الى نظام يامى -مسلسل-2214-اسم الحساب من نوبل-الأندلس لمواد البناء-البيان-رقم سند الدفع : 1884 - صرف دفعه من الحساب من عهدة مهندس على العقله-نوع الادخال فى نوبل-Automatic</v>
      </c>
      <c r="G13845" s="6" t="s">
        <v>6643</v>
      </c>
      <c r="H13845" s="7">
        <v>5000</v>
      </c>
      <c r="I13845" s="8">
        <v>0</v>
      </c>
      <c r="J13845" s="8" t="s">
        <v>14</v>
      </c>
      <c r="K13845" s="13"/>
    </row>
    <row r="13846" spans="1:11" ht="58.2" thickBot="1">
      <c r="A13846" s="21">
        <f>A13845</f>
        <v>2214</v>
      </c>
      <c r="B13846" s="22"/>
      <c r="C13846" s="3" t="s">
        <v>18</v>
      </c>
      <c r="D13846" s="3" t="str">
        <f>VLOOKUP(C13846,'[1]Chart-of_Accounts (1)'!$B$20:$D$1316,3,)</f>
        <v>Petty Cash Imprest</v>
      </c>
      <c r="E13846" s="3"/>
      <c r="F13846" s="6" t="str">
        <f t="shared" si="1006"/>
        <v>دمج البيانات من نوبل الى نظام يامى -مسلسل-2214-اسم الحساب من نوبل-عهدة مهندس علي-البيان-رقم سند الدفع : 1884 - صرف دفعه من الحساب من عهدة مهندس على العقله-نوع الادخال فى نوبل-Automatic</v>
      </c>
      <c r="G13846" s="3" t="s">
        <v>6643</v>
      </c>
      <c r="H13846" s="5">
        <v>0</v>
      </c>
      <c r="I13846" s="4">
        <v>5000</v>
      </c>
      <c r="J13846" s="5" t="s">
        <v>14</v>
      </c>
      <c r="K13846" s="13"/>
    </row>
    <row r="13847" spans="1:11" ht="58.2" thickBot="1">
      <c r="A13847" s="20">
        <v>2221</v>
      </c>
      <c r="B13847" s="20" t="s">
        <v>6527</v>
      </c>
      <c r="C13847" s="6" t="s">
        <v>176</v>
      </c>
      <c r="D13847" s="3" t="str">
        <f>VLOOKUP(C13847,'[1]Chart-of_Accounts (1)'!$B$20:$D$1316,3,)</f>
        <v>Petty Cash Imprest</v>
      </c>
      <c r="E13847" s="6"/>
      <c r="F13847" s="6" t="str">
        <f t="shared" si="1006"/>
        <v>دمج البيانات من نوبل الى نظام يامى -مسلسل-2221-اسم الحساب من نوبل-عهدة موسي-البيان-رقم سند الدفع : 1891 - صرف عهدة للفورمن موسى من عهدة مهندس على العقله-نوع الادخال فى نوبل-Automatic</v>
      </c>
      <c r="G13847" s="6" t="s">
        <v>6644</v>
      </c>
      <c r="H13847" s="7">
        <v>1000</v>
      </c>
      <c r="I13847" s="8">
        <v>0</v>
      </c>
      <c r="J13847" s="8" t="s">
        <v>14</v>
      </c>
      <c r="K13847" s="13"/>
    </row>
    <row r="13848" spans="1:11" ht="58.2" thickBot="1">
      <c r="A13848" s="21">
        <f>A13847</f>
        <v>2221</v>
      </c>
      <c r="B13848" s="22"/>
      <c r="C13848" s="3" t="s">
        <v>18</v>
      </c>
      <c r="D13848" s="3" t="str">
        <f>VLOOKUP(C13848,'[1]Chart-of_Accounts (1)'!$B$20:$D$1316,3,)</f>
        <v>Petty Cash Imprest</v>
      </c>
      <c r="E13848" s="3"/>
      <c r="F13848" s="6" t="str">
        <f t="shared" si="1006"/>
        <v>دمج البيانات من نوبل الى نظام يامى -مسلسل-2221-اسم الحساب من نوبل-عهدة مهندس علي-البيان-رقم سند الدفع : 1891 - صرف عهدة للفورمن موسى من عهدة مهندس على العقله-نوع الادخال فى نوبل-Automatic</v>
      </c>
      <c r="G13848" s="3" t="s">
        <v>6644</v>
      </c>
      <c r="H13848" s="5">
        <v>0</v>
      </c>
      <c r="I13848" s="4">
        <v>1000</v>
      </c>
      <c r="J13848" s="5" t="s">
        <v>14</v>
      </c>
      <c r="K13848" s="13"/>
    </row>
    <row r="13849" spans="1:11" ht="46.8" thickBot="1">
      <c r="A13849" s="20">
        <v>2223</v>
      </c>
      <c r="B13849" s="20" t="s">
        <v>6527</v>
      </c>
      <c r="C13849" s="6" t="s">
        <v>3675</v>
      </c>
      <c r="D13849" s="3" t="str">
        <f>VLOOKUP(C13849,'[1]Chart-of_Accounts (1)'!$B$20:$D$1316,3,)</f>
        <v>العملاء</v>
      </c>
      <c r="E13849" s="6"/>
      <c r="F13849" s="6" t="str">
        <f t="shared" si="1006"/>
        <v>دمج البيانات من نوبل الى نظام يامى -مسلسل-2223-اسم الحساب من نوبل-اورانتيس للمقاولات العامة-البيان-مكيفات مدفوعه من اورانتيس -نوع الادخال فى نوبل-Manual</v>
      </c>
      <c r="G13849" s="6" t="s">
        <v>6645</v>
      </c>
      <c r="H13849" s="7">
        <v>218373.38</v>
      </c>
      <c r="I13849" s="8">
        <v>0</v>
      </c>
      <c r="J13849" s="8" t="s">
        <v>33</v>
      </c>
      <c r="K13849" s="13"/>
    </row>
    <row r="13850" spans="1:11" ht="58.2" thickBot="1">
      <c r="A13850" s="21">
        <f t="shared" ref="A13850:A13856" si="1008">A13849</f>
        <v>2223</v>
      </c>
      <c r="B13850" s="21"/>
      <c r="C13850" s="3" t="s">
        <v>26</v>
      </c>
      <c r="D13850" s="3" t="str">
        <f>VLOOKUP(C13850,'[1]Chart-of_Accounts (1)'!$B$20:$D$1316,3,)</f>
        <v>VAT Input</v>
      </c>
      <c r="E13850" s="3"/>
      <c r="F13850" s="6" t="str">
        <f t="shared" si="1006"/>
        <v>دمج البيانات من نوبل الى نظام يامى -مسلسل-2223-اسم الحساب من نوبل-Value Added Tax (VAT OUT)-البيان-ضريبة على مكيفات مدفوعه من اورانتيس -نوع الادخال فى نوبل-Manual</v>
      </c>
      <c r="G13850" s="3" t="s">
        <v>6646</v>
      </c>
      <c r="H13850" s="4">
        <v>10918.67</v>
      </c>
      <c r="I13850" s="5">
        <v>0</v>
      </c>
      <c r="J13850" s="5" t="s">
        <v>33</v>
      </c>
      <c r="K13850" s="13"/>
    </row>
    <row r="13851" spans="1:11" ht="46.8" thickBot="1">
      <c r="A13851" s="21">
        <f t="shared" si="1008"/>
        <v>2223</v>
      </c>
      <c r="B13851" s="21"/>
      <c r="C13851" s="3" t="s">
        <v>3675</v>
      </c>
      <c r="D13851" s="3" t="str">
        <f>VLOOKUP(C13851,'[1]Chart-of_Accounts (1)'!$B$20:$D$1316,3,)</f>
        <v>العملاء</v>
      </c>
      <c r="E13851" s="3"/>
      <c r="F13851" s="6" t="str">
        <f t="shared" si="1006"/>
        <v>دمج البيانات من نوبل الى نظام يامى -مسلسل-2223-اسم الحساب من نوبل-اورانتيس للمقاولات العامة-البيان-مكيفات مدفوعه من اورانتيس -نوع الادخال فى نوبل-Manual</v>
      </c>
      <c r="G13851" s="3" t="s">
        <v>6645</v>
      </c>
      <c r="H13851" s="4">
        <v>54172.800000000003</v>
      </c>
      <c r="I13851" s="5">
        <v>0</v>
      </c>
      <c r="J13851" s="5" t="s">
        <v>33</v>
      </c>
      <c r="K13851" s="13"/>
    </row>
    <row r="13852" spans="1:11" ht="58.2" thickBot="1">
      <c r="A13852" s="21">
        <f t="shared" si="1008"/>
        <v>2223</v>
      </c>
      <c r="B13852" s="21"/>
      <c r="C13852" s="3" t="s">
        <v>26</v>
      </c>
      <c r="D13852" s="3" t="str">
        <f>VLOOKUP(C13852,'[1]Chart-of_Accounts (1)'!$B$20:$D$1316,3,)</f>
        <v>VAT Input</v>
      </c>
      <c r="E13852" s="3"/>
      <c r="F13852" s="6" t="str">
        <f t="shared" si="1006"/>
        <v>دمج البيانات من نوبل الى نظام يامى -مسلسل-2223-اسم الحساب من نوبل-Value Added Tax (VAT OUT)-البيان-ضريبة على مكيفات مدفوعه من اورانتيس -نوع الادخال فى نوبل-Manual</v>
      </c>
      <c r="G13852" s="3" t="s">
        <v>6646</v>
      </c>
      <c r="H13852" s="4">
        <v>2708.64</v>
      </c>
      <c r="I13852" s="5">
        <v>0</v>
      </c>
      <c r="J13852" s="5" t="s">
        <v>33</v>
      </c>
      <c r="K13852" s="13"/>
    </row>
    <row r="13853" spans="1:11" ht="46.8" thickBot="1">
      <c r="A13853" s="21">
        <f t="shared" si="1008"/>
        <v>2223</v>
      </c>
      <c r="B13853" s="21"/>
      <c r="C13853" s="3" t="s">
        <v>3675</v>
      </c>
      <c r="D13853" s="3" t="str">
        <f>VLOOKUP(C13853,'[1]Chart-of_Accounts (1)'!$B$20:$D$1316,3,)</f>
        <v>العملاء</v>
      </c>
      <c r="E13853" s="3"/>
      <c r="F13853" s="6" t="str">
        <f t="shared" si="1006"/>
        <v>دمج البيانات من نوبل الى نظام يامى -مسلسل-2223-اسم الحساب من نوبل-اورانتيس للمقاولات العامة-البيان-مكيفات مدفوعه من اورانتيس -نوع الادخال فى نوبل-Manual</v>
      </c>
      <c r="G13853" s="3" t="s">
        <v>6645</v>
      </c>
      <c r="H13853" s="4">
        <v>3116</v>
      </c>
      <c r="I13853" s="5">
        <v>0</v>
      </c>
      <c r="J13853" s="5" t="s">
        <v>33</v>
      </c>
      <c r="K13853" s="13"/>
    </row>
    <row r="13854" spans="1:11" ht="58.2" thickBot="1">
      <c r="A13854" s="21">
        <f t="shared" si="1008"/>
        <v>2223</v>
      </c>
      <c r="B13854" s="21"/>
      <c r="C13854" s="3" t="s">
        <v>26</v>
      </c>
      <c r="D13854" s="3" t="str">
        <f>VLOOKUP(C13854,'[1]Chart-of_Accounts (1)'!$B$20:$D$1316,3,)</f>
        <v>VAT Input</v>
      </c>
      <c r="E13854" s="3"/>
      <c r="F13854" s="6" t="str">
        <f t="shared" si="1006"/>
        <v>دمج البيانات من نوبل الى نظام يامى -مسلسل-2223-اسم الحساب من نوبل-Value Added Tax (VAT OUT)-البيان-ضريبة على مكيفات مدفوعه من اورانتيس -نوع الادخال فى نوبل-Manual</v>
      </c>
      <c r="G13854" s="3" t="s">
        <v>6646</v>
      </c>
      <c r="H13854" s="5">
        <v>155</v>
      </c>
      <c r="I13854" s="5">
        <v>0</v>
      </c>
      <c r="J13854" s="5" t="s">
        <v>33</v>
      </c>
      <c r="K13854" s="13"/>
    </row>
    <row r="13855" spans="1:11" ht="46.8" thickBot="1">
      <c r="A13855" s="21">
        <f t="shared" si="1008"/>
        <v>2223</v>
      </c>
      <c r="B13855" s="21"/>
      <c r="C13855" s="3" t="s">
        <v>3675</v>
      </c>
      <c r="D13855" s="3" t="str">
        <f>VLOOKUP(C13855,'[1]Chart-of_Accounts (1)'!$B$20:$D$1316,3,)</f>
        <v>العملاء</v>
      </c>
      <c r="E13855" s="3"/>
      <c r="F13855" s="6" t="str">
        <f t="shared" si="1006"/>
        <v>دمج البيانات من نوبل الى نظام يامى -مسلسل-2223-اسم الحساب من نوبل-اورانتيس للمقاولات العامة-البيان-مكيفات مدفوعه من اورانتيس -نوع الادخال فى نوبل-Manual</v>
      </c>
      <c r="G13855" s="3" t="s">
        <v>6645</v>
      </c>
      <c r="H13855" s="5">
        <v>0</v>
      </c>
      <c r="I13855" s="4">
        <v>275662.18</v>
      </c>
      <c r="J13855" s="5" t="s">
        <v>33</v>
      </c>
      <c r="K13855" s="13"/>
    </row>
    <row r="13856" spans="1:11" ht="46.8" thickBot="1">
      <c r="A13856" s="21">
        <f t="shared" si="1008"/>
        <v>2223</v>
      </c>
      <c r="B13856" s="22"/>
      <c r="C13856" s="3" t="s">
        <v>81</v>
      </c>
      <c r="D13856" s="3" t="str">
        <f>VLOOKUP(C13856,'[1]Chart-of_Accounts (1)'!$B$20:$D$1316,3,)</f>
        <v>Contra Account</v>
      </c>
      <c r="E13856" s="3"/>
      <c r="F13856" s="6" t="str">
        <f t="shared" si="1006"/>
        <v>دمج البيانات من نوبل الى نظام يامى -مسلسل-2223-اسم الحساب من نوبل-Contra Account-البيان-ضريبة على مكيفات مدفوعه من اورانتيس -نوع الادخال فى نوبل-Manual</v>
      </c>
      <c r="G13856" s="3" t="s">
        <v>6646</v>
      </c>
      <c r="H13856" s="5">
        <v>0</v>
      </c>
      <c r="I13856" s="4">
        <v>13782.31</v>
      </c>
      <c r="J13856" s="5" t="s">
        <v>33</v>
      </c>
      <c r="K13856" s="13"/>
    </row>
    <row r="13857" spans="1:11" ht="69.599999999999994" thickBot="1">
      <c r="A13857" s="20">
        <v>2232</v>
      </c>
      <c r="B13857" s="20" t="s">
        <v>6527</v>
      </c>
      <c r="C13857" s="6" t="s">
        <v>4473</v>
      </c>
      <c r="D13857" s="3" t="str">
        <f>VLOOKUP(C13857,'[1]Chart-of_Accounts (1)'!$B$20:$D$1316,3,)</f>
        <v>Accounts Payables</v>
      </c>
      <c r="E13857" s="6"/>
      <c r="F13857" s="6" t="str">
        <f t="shared" si="1006"/>
        <v>دمج البيانات من نوبل الى نظام يامى -مسلسل-2232-اسم الحساب من نوبل-بدع زايد لحمل السيارات-البيان-رقم سند الدفع : 1900 - قيمة فواتير نقل بووم لودر الى حبشان من عهدة مهندس على العقله-نوع الادخال فى نوبل-Automatic</v>
      </c>
      <c r="G13857" s="6" t="s">
        <v>6647</v>
      </c>
      <c r="H13857" s="7">
        <v>2400</v>
      </c>
      <c r="I13857" s="8">
        <v>0</v>
      </c>
      <c r="J13857" s="8" t="s">
        <v>14</v>
      </c>
      <c r="K13857" s="13"/>
    </row>
    <row r="13858" spans="1:11" ht="58.2" thickBot="1">
      <c r="A13858" s="21">
        <f>A13857</f>
        <v>2232</v>
      </c>
      <c r="B13858" s="22"/>
      <c r="C13858" s="3" t="s">
        <v>18</v>
      </c>
      <c r="D13858" s="3" t="str">
        <f>VLOOKUP(C13858,'[1]Chart-of_Accounts (1)'!$B$20:$D$1316,3,)</f>
        <v>Petty Cash Imprest</v>
      </c>
      <c r="E13858" s="3"/>
      <c r="F13858" s="6" t="str">
        <f t="shared" si="1006"/>
        <v>دمج البيانات من نوبل الى نظام يامى -مسلسل-2232-اسم الحساب من نوبل-عهدة مهندس علي-البيان-رقم سند الدفع : 1900 - قيمة فواتير نقل بووم لودر الى حبشان من عهدة مهندس على العقله-نوع الادخال فى نوبل-Automatic</v>
      </c>
      <c r="G13858" s="3" t="s">
        <v>6647</v>
      </c>
      <c r="H13858" s="5">
        <v>0</v>
      </c>
      <c r="I13858" s="4">
        <v>2400</v>
      </c>
      <c r="J13858" s="5" t="s">
        <v>14</v>
      </c>
      <c r="K13858" s="13"/>
    </row>
    <row r="13859" spans="1:11" ht="58.2" thickBot="1">
      <c r="A13859" s="20">
        <v>2240</v>
      </c>
      <c r="B13859" s="20" t="s">
        <v>6540</v>
      </c>
      <c r="C13859" s="6" t="s">
        <v>6941</v>
      </c>
      <c r="D13859" s="18" t="s">
        <v>6975</v>
      </c>
      <c r="E13859" s="6" t="str">
        <f>C13859</f>
        <v>فيلا ايمان الحمادى</v>
      </c>
      <c r="F13859" s="6" t="str">
        <f t="shared" si="1006"/>
        <v>دمج البيانات من نوبل الى نظام يامى -مسلسل-2240-اسم الحساب من نوبل-فيلا ايمان الحمادى-البيان-رقم سند الدفع : 1908 - من ثمن سيراميك لموقع ايمان الحمادى من عهدة مهندس على العقله-نوع الادخال فى نوبل-Automatic</v>
      </c>
      <c r="G13859" s="6" t="s">
        <v>6648</v>
      </c>
      <c r="H13859" s="7">
        <v>9000</v>
      </c>
      <c r="I13859" s="8">
        <v>0</v>
      </c>
      <c r="J13859" s="8" t="s">
        <v>14</v>
      </c>
      <c r="K13859" s="13"/>
    </row>
    <row r="13860" spans="1:11" ht="58.2" thickBot="1">
      <c r="A13860" s="21">
        <f>A13859</f>
        <v>2240</v>
      </c>
      <c r="B13860" s="22"/>
      <c r="C13860" s="3" t="s">
        <v>18</v>
      </c>
      <c r="D13860" s="3" t="str">
        <f>VLOOKUP(C13860,'[1]Chart-of_Accounts (1)'!$B$20:$D$1316,3,)</f>
        <v>Petty Cash Imprest</v>
      </c>
      <c r="E13860" s="3"/>
      <c r="F13860" s="6" t="str">
        <f t="shared" si="1006"/>
        <v>دمج البيانات من نوبل الى نظام يامى -مسلسل-2240-اسم الحساب من نوبل-عهدة مهندس علي-البيان-رقم سند الدفع : 1908 - من ثمن سيراميك لموقع ايمان الحمادى من عهدة مهندس على العقله-نوع الادخال فى نوبل-Automatic</v>
      </c>
      <c r="G13860" s="3" t="s">
        <v>6648</v>
      </c>
      <c r="H13860" s="5">
        <v>0</v>
      </c>
      <c r="I13860" s="4">
        <v>9000</v>
      </c>
      <c r="J13860" s="5" t="s">
        <v>14</v>
      </c>
      <c r="K13860" s="13"/>
    </row>
    <row r="13861" spans="1:11" ht="58.2" thickBot="1">
      <c r="A13861" s="20">
        <v>2246</v>
      </c>
      <c r="B13861" s="20" t="s">
        <v>6527</v>
      </c>
      <c r="C13861" s="6" t="s">
        <v>97</v>
      </c>
      <c r="D13861" s="3" t="str">
        <f>VLOOKUP(C13861,'[1]Chart-of_Accounts (1)'!$B$20:$D$1316,3,)</f>
        <v>Subcontractors</v>
      </c>
      <c r="E13861" s="6"/>
      <c r="F13861" s="6" t="str">
        <f t="shared" si="1006"/>
        <v>دمج البيانات من نوبل الى نظام يامى -مسلسل-2246-اسم الحساب من نوبل-سبيس لايت-البيان-رقم سند الدفع : 1912 - تجديد اقامة عمال سبيس لايت من عهدة حمد-نوع الادخال فى نوبل-Automatic</v>
      </c>
      <c r="G13861" s="6" t="s">
        <v>6649</v>
      </c>
      <c r="H13861" s="8">
        <v>405.46</v>
      </c>
      <c r="I13861" s="8">
        <v>0</v>
      </c>
      <c r="J13861" s="8" t="s">
        <v>14</v>
      </c>
      <c r="K13861" s="13"/>
    </row>
    <row r="13862" spans="1:11" ht="58.2" thickBot="1">
      <c r="A13862" s="21">
        <f t="shared" ref="A13862:A13896" si="1009">A13861</f>
        <v>2246</v>
      </c>
      <c r="B13862" s="21"/>
      <c r="C13862" s="3" t="s">
        <v>172</v>
      </c>
      <c r="D13862" s="3" t="str">
        <f>VLOOKUP(C13862,'[1]Chart-of_Accounts (1)'!$B$20:$D$1316,3,)</f>
        <v>Petty Cash Imprest</v>
      </c>
      <c r="E13862" s="3"/>
      <c r="F13862" s="6" t="str">
        <f t="shared" si="1006"/>
        <v>دمج البيانات من نوبل الى نظام يامى -مسلسل-2246-اسم الحساب من نوبل-عهدة حمد-البيان-رقم سند الدفع : 1912 - تجديد اقامة عمال سبيس لايت من عهدة حمد-نوع الادخال فى نوبل-Automatic</v>
      </c>
      <c r="G13862" s="3" t="s">
        <v>6649</v>
      </c>
      <c r="H13862" s="5">
        <v>0</v>
      </c>
      <c r="I13862" s="5">
        <v>405.46</v>
      </c>
      <c r="J13862" s="5" t="s">
        <v>14</v>
      </c>
      <c r="K13862" s="13"/>
    </row>
    <row r="13863" spans="1:11" ht="58.2" thickBot="1">
      <c r="A13863" s="21">
        <f t="shared" si="1009"/>
        <v>2246</v>
      </c>
      <c r="B13863" s="21"/>
      <c r="C13863" s="3" t="s">
        <v>97</v>
      </c>
      <c r="D13863" s="3" t="str">
        <f>VLOOKUP(C13863,'[1]Chart-of_Accounts (1)'!$B$20:$D$1316,3,)</f>
        <v>Subcontractors</v>
      </c>
      <c r="E13863" s="3"/>
      <c r="F13863" s="6" t="str">
        <f t="shared" si="1006"/>
        <v>دمج البيانات من نوبل الى نظام يامى -مسلسل-2246-اسم الحساب من نوبل-سبيس لايت-البيان-رقم سند الدفع : 1912 - تجديد اقامة عمال سبيس لايت من عهدة حمد-نوع الادخال فى نوبل-Automatic</v>
      </c>
      <c r="G13863" s="3" t="s">
        <v>6649</v>
      </c>
      <c r="H13863" s="5">
        <v>457.56</v>
      </c>
      <c r="I13863" s="5">
        <v>0</v>
      </c>
      <c r="J13863" s="5" t="s">
        <v>14</v>
      </c>
      <c r="K13863" s="13"/>
    </row>
    <row r="13864" spans="1:11" ht="58.2" thickBot="1">
      <c r="A13864" s="21">
        <f t="shared" si="1009"/>
        <v>2246</v>
      </c>
      <c r="B13864" s="21"/>
      <c r="C13864" s="3" t="s">
        <v>172</v>
      </c>
      <c r="D13864" s="3" t="str">
        <f>VLOOKUP(C13864,'[1]Chart-of_Accounts (1)'!$B$20:$D$1316,3,)</f>
        <v>Petty Cash Imprest</v>
      </c>
      <c r="E13864" s="3"/>
      <c r="F13864" s="6" t="str">
        <f t="shared" si="1006"/>
        <v>دمج البيانات من نوبل الى نظام يامى -مسلسل-2246-اسم الحساب من نوبل-عهدة حمد-البيان-رقم سند الدفع : 1912 - تجديد اقامة عمال سبيس لايت من عهدة حمد-نوع الادخال فى نوبل-Automatic</v>
      </c>
      <c r="G13864" s="3" t="s">
        <v>6649</v>
      </c>
      <c r="H13864" s="5">
        <v>0</v>
      </c>
      <c r="I13864" s="5">
        <v>457.56</v>
      </c>
      <c r="J13864" s="5" t="s">
        <v>14</v>
      </c>
      <c r="K13864" s="13"/>
    </row>
    <row r="13865" spans="1:11" ht="58.2" thickBot="1">
      <c r="A13865" s="21">
        <f t="shared" si="1009"/>
        <v>2246</v>
      </c>
      <c r="B13865" s="21"/>
      <c r="C13865" s="3" t="s">
        <v>97</v>
      </c>
      <c r="D13865" s="3" t="str">
        <f>VLOOKUP(C13865,'[1]Chart-of_Accounts (1)'!$B$20:$D$1316,3,)</f>
        <v>Subcontractors</v>
      </c>
      <c r="E13865" s="3"/>
      <c r="F13865" s="6" t="str">
        <f t="shared" si="1006"/>
        <v>دمج البيانات من نوبل الى نظام يامى -مسلسل-2246-اسم الحساب من نوبل-سبيس لايت-البيان-رقم سند الدفع : 1912 - تجديد اقامة عمال سبيس لايت من عهدة حمد-نوع الادخال فى نوبل-Automatic</v>
      </c>
      <c r="G13865" s="3" t="s">
        <v>6649</v>
      </c>
      <c r="H13865" s="5">
        <v>457.56</v>
      </c>
      <c r="I13865" s="5">
        <v>0</v>
      </c>
      <c r="J13865" s="5" t="s">
        <v>14</v>
      </c>
      <c r="K13865" s="13"/>
    </row>
    <row r="13866" spans="1:11" ht="58.2" thickBot="1">
      <c r="A13866" s="21">
        <f t="shared" si="1009"/>
        <v>2246</v>
      </c>
      <c r="B13866" s="21"/>
      <c r="C13866" s="3" t="s">
        <v>172</v>
      </c>
      <c r="D13866" s="3" t="str">
        <f>VLOOKUP(C13866,'[1]Chart-of_Accounts (1)'!$B$20:$D$1316,3,)</f>
        <v>Petty Cash Imprest</v>
      </c>
      <c r="E13866" s="3"/>
      <c r="F13866" s="6" t="str">
        <f t="shared" si="1006"/>
        <v>دمج البيانات من نوبل الى نظام يامى -مسلسل-2246-اسم الحساب من نوبل-عهدة حمد-البيان-رقم سند الدفع : 1912 - تجديد اقامة عمال سبيس لايت من عهدة حمد-نوع الادخال فى نوبل-Automatic</v>
      </c>
      <c r="G13866" s="3" t="s">
        <v>6649</v>
      </c>
      <c r="H13866" s="5">
        <v>0</v>
      </c>
      <c r="I13866" s="5">
        <v>457.56</v>
      </c>
      <c r="J13866" s="5" t="s">
        <v>14</v>
      </c>
      <c r="K13866" s="13"/>
    </row>
    <row r="13867" spans="1:11" ht="58.2" thickBot="1">
      <c r="A13867" s="21">
        <f t="shared" si="1009"/>
        <v>2246</v>
      </c>
      <c r="B13867" s="21"/>
      <c r="C13867" s="3" t="s">
        <v>97</v>
      </c>
      <c r="D13867" s="3" t="str">
        <f>VLOOKUP(C13867,'[1]Chart-of_Accounts (1)'!$B$20:$D$1316,3,)</f>
        <v>Subcontractors</v>
      </c>
      <c r="E13867" s="3"/>
      <c r="F13867" s="6" t="str">
        <f t="shared" si="1006"/>
        <v>دمج البيانات من نوبل الى نظام يامى -مسلسل-2246-اسم الحساب من نوبل-سبيس لايت-البيان-رقم سند الدفع : 1912 - تجديد اقامة عمال سبيس لايت من عهدة حمد-نوع الادخال فى نوبل-Automatic</v>
      </c>
      <c r="G13867" s="3" t="s">
        <v>6649</v>
      </c>
      <c r="H13867" s="5">
        <v>405</v>
      </c>
      <c r="I13867" s="5">
        <v>0</v>
      </c>
      <c r="J13867" s="5" t="s">
        <v>14</v>
      </c>
      <c r="K13867" s="13"/>
    </row>
    <row r="13868" spans="1:11" ht="58.2" thickBot="1">
      <c r="A13868" s="21">
        <f t="shared" si="1009"/>
        <v>2246</v>
      </c>
      <c r="B13868" s="21"/>
      <c r="C13868" s="3" t="s">
        <v>172</v>
      </c>
      <c r="D13868" s="3" t="str">
        <f>VLOOKUP(C13868,'[1]Chart-of_Accounts (1)'!$B$20:$D$1316,3,)</f>
        <v>Petty Cash Imprest</v>
      </c>
      <c r="E13868" s="3"/>
      <c r="F13868" s="6" t="str">
        <f t="shared" si="1006"/>
        <v>دمج البيانات من نوبل الى نظام يامى -مسلسل-2246-اسم الحساب من نوبل-عهدة حمد-البيان-رقم سند الدفع : 1912 - تجديد اقامة عمال سبيس لايت من عهدة حمد-نوع الادخال فى نوبل-Automatic</v>
      </c>
      <c r="G13868" s="3" t="s">
        <v>6649</v>
      </c>
      <c r="H13868" s="5">
        <v>0</v>
      </c>
      <c r="I13868" s="5">
        <v>405</v>
      </c>
      <c r="J13868" s="5" t="s">
        <v>14</v>
      </c>
      <c r="K13868" s="13"/>
    </row>
    <row r="13869" spans="1:11" ht="58.2" thickBot="1">
      <c r="A13869" s="21">
        <f t="shared" si="1009"/>
        <v>2246</v>
      </c>
      <c r="B13869" s="21"/>
      <c r="C13869" s="3" t="s">
        <v>746</v>
      </c>
      <c r="D13869" s="3" t="str">
        <f>VLOOKUP(C13869,'[1]Chart-of_Accounts (1)'!$B$20:$D$1316,3,)</f>
        <v>Salary Advance</v>
      </c>
      <c r="E13869" s="3"/>
      <c r="F13869" s="6" t="str">
        <f t="shared" si="1006"/>
        <v>دمج البيانات من نوبل الى نظام يامى -مسلسل-2246-اسم الحساب من نوبل-سلفة المهندس الشبراوى-البيان-رقم سند الدفع : 1912 - اصدار تأشيرة بنت الشبراوى من عهدة حمد-نوع الادخال فى نوبل-Automatic</v>
      </c>
      <c r="G13869" s="3" t="s">
        <v>6650</v>
      </c>
      <c r="H13869" s="5">
        <v>356</v>
      </c>
      <c r="I13869" s="5">
        <v>0</v>
      </c>
      <c r="J13869" s="5" t="s">
        <v>14</v>
      </c>
      <c r="K13869" s="13"/>
    </row>
    <row r="13870" spans="1:11" ht="58.2" thickBot="1">
      <c r="A13870" s="21">
        <f t="shared" si="1009"/>
        <v>2246</v>
      </c>
      <c r="B13870" s="21"/>
      <c r="C13870" s="3" t="s">
        <v>172</v>
      </c>
      <c r="D13870" s="3" t="str">
        <f>VLOOKUP(C13870,'[1]Chart-of_Accounts (1)'!$B$20:$D$1316,3,)</f>
        <v>Petty Cash Imprest</v>
      </c>
      <c r="E13870" s="3"/>
      <c r="F13870" s="6" t="str">
        <f t="shared" si="1006"/>
        <v>دمج البيانات من نوبل الى نظام يامى -مسلسل-2246-اسم الحساب من نوبل-عهدة حمد-البيان-رقم سند الدفع : 1912 - اصدار تأشيرة بنت الشبراوى من عهدة حمد-نوع الادخال فى نوبل-Automatic</v>
      </c>
      <c r="G13870" s="3" t="s">
        <v>6650</v>
      </c>
      <c r="H13870" s="5">
        <v>0</v>
      </c>
      <c r="I13870" s="5">
        <v>356</v>
      </c>
      <c r="J13870" s="5" t="s">
        <v>14</v>
      </c>
      <c r="K13870" s="13"/>
    </row>
    <row r="13871" spans="1:11" ht="58.2" thickBot="1">
      <c r="A13871" s="21">
        <f t="shared" si="1009"/>
        <v>2246</v>
      </c>
      <c r="B13871" s="21"/>
      <c r="C13871" s="3" t="s">
        <v>682</v>
      </c>
      <c r="D13871" s="3" t="str">
        <f>VLOOKUP(C13871,'[1]Chart-of_Accounts (1)'!$B$20:$D$1316,3,)</f>
        <v>مصاريف الهوية</v>
      </c>
      <c r="E13871" s="3"/>
      <c r="F13871" s="6" t="str">
        <f t="shared" si="1006"/>
        <v>دمج البيانات من نوبل الى نظام يامى -مسلسل-2246-اسم الحساب من نوبل-مصاريف الهوية-البيان-رقم سند الدفع : 1912 - تجديد هوية المهندس على العقله من عهدة حمد-نوع الادخال فى نوبل-Automatic</v>
      </c>
      <c r="G13871" s="3" t="s">
        <v>6651</v>
      </c>
      <c r="H13871" s="5">
        <v>304</v>
      </c>
      <c r="I13871" s="5">
        <v>0</v>
      </c>
      <c r="J13871" s="5" t="s">
        <v>14</v>
      </c>
      <c r="K13871" s="13"/>
    </row>
    <row r="13872" spans="1:11" ht="58.2" thickBot="1">
      <c r="A13872" s="21">
        <f t="shared" si="1009"/>
        <v>2246</v>
      </c>
      <c r="B13872" s="21"/>
      <c r="C13872" s="3" t="s">
        <v>172</v>
      </c>
      <c r="D13872" s="3" t="str">
        <f>VLOOKUP(C13872,'[1]Chart-of_Accounts (1)'!$B$20:$D$1316,3,)</f>
        <v>Petty Cash Imprest</v>
      </c>
      <c r="E13872" s="3"/>
      <c r="F13872" s="6" t="str">
        <f t="shared" si="1006"/>
        <v>دمج البيانات من نوبل الى نظام يامى -مسلسل-2246-اسم الحساب من نوبل-عهدة حمد-البيان-رقم سند الدفع : 1912 - تجديد هوية المهندس على العقله من عهدة حمد-نوع الادخال فى نوبل-Automatic</v>
      </c>
      <c r="G13872" s="3" t="s">
        <v>6651</v>
      </c>
      <c r="H13872" s="5">
        <v>0</v>
      </c>
      <c r="I13872" s="5">
        <v>304</v>
      </c>
      <c r="J13872" s="5" t="s">
        <v>14</v>
      </c>
      <c r="K13872" s="13"/>
    </row>
    <row r="13873" spans="1:11" ht="58.2" thickBot="1">
      <c r="A13873" s="21">
        <f t="shared" si="1009"/>
        <v>2246</v>
      </c>
      <c r="B13873" s="21"/>
      <c r="C13873" s="3" t="s">
        <v>678</v>
      </c>
      <c r="D13873" s="3" t="str">
        <f>VLOOKUP(C13873,'[1]Chart-of_Accounts (1)'!$B$20:$D$1316,3,)</f>
        <v>مصاريف الاقامة</v>
      </c>
      <c r="E13873" s="3"/>
      <c r="F13873" s="6" t="str">
        <f t="shared" si="1006"/>
        <v>دمج البيانات من نوبل الى نظام يامى -مسلسل-2246-اسم الحساب من نوبل-مصاريف الاقامة-البيان-رقم سند الدفع : 1912 - تجديد اقامة العامل عطا من عهدة حمد-نوع الادخال فى نوبل-Automatic</v>
      </c>
      <c r="G13873" s="3" t="s">
        <v>6652</v>
      </c>
      <c r="H13873" s="5">
        <v>457</v>
      </c>
      <c r="I13873" s="5">
        <v>0</v>
      </c>
      <c r="J13873" s="5" t="s">
        <v>14</v>
      </c>
      <c r="K13873" s="13"/>
    </row>
    <row r="13874" spans="1:11" ht="58.2" thickBot="1">
      <c r="A13874" s="21">
        <f t="shared" si="1009"/>
        <v>2246</v>
      </c>
      <c r="B13874" s="21"/>
      <c r="C13874" s="3" t="s">
        <v>172</v>
      </c>
      <c r="D13874" s="3" t="str">
        <f>VLOOKUP(C13874,'[1]Chart-of_Accounts (1)'!$B$20:$D$1316,3,)</f>
        <v>Petty Cash Imprest</v>
      </c>
      <c r="E13874" s="3"/>
      <c r="F13874" s="6" t="str">
        <f t="shared" si="1006"/>
        <v>دمج البيانات من نوبل الى نظام يامى -مسلسل-2246-اسم الحساب من نوبل-عهدة حمد-البيان-رقم سند الدفع : 1912 - تجديد اقامة العامل عطا من عهدة حمد-نوع الادخال فى نوبل-Automatic</v>
      </c>
      <c r="G13874" s="3" t="s">
        <v>6652</v>
      </c>
      <c r="H13874" s="5">
        <v>0</v>
      </c>
      <c r="I13874" s="5">
        <v>457</v>
      </c>
      <c r="J13874" s="5" t="s">
        <v>14</v>
      </c>
      <c r="K13874" s="13"/>
    </row>
    <row r="13875" spans="1:11" ht="58.2" thickBot="1">
      <c r="A13875" s="21">
        <f t="shared" si="1009"/>
        <v>2246</v>
      </c>
      <c r="B13875" s="21"/>
      <c r="C13875" s="3" t="s">
        <v>678</v>
      </c>
      <c r="D13875" s="3" t="str">
        <f>VLOOKUP(C13875,'[1]Chart-of_Accounts (1)'!$B$20:$D$1316,3,)</f>
        <v>مصاريف الاقامة</v>
      </c>
      <c r="E13875" s="3"/>
      <c r="F13875" s="6" t="str">
        <f t="shared" si="1006"/>
        <v>دمج البيانات من نوبل الى نظام يامى -مسلسل-2246-اسم الحساب من نوبل-مصاريف الاقامة-البيان-رقم سند الدفع : 1912 - اصدار تأشيرة العامل مهدى من عهدة حمد-نوع الادخال فى نوبل-Automatic</v>
      </c>
      <c r="G13875" s="3" t="s">
        <v>6653</v>
      </c>
      <c r="H13875" s="5">
        <v>356</v>
      </c>
      <c r="I13875" s="5">
        <v>0</v>
      </c>
      <c r="J13875" s="5" t="s">
        <v>14</v>
      </c>
      <c r="K13875" s="13"/>
    </row>
    <row r="13876" spans="1:11" ht="58.2" thickBot="1">
      <c r="A13876" s="21">
        <f t="shared" si="1009"/>
        <v>2246</v>
      </c>
      <c r="B13876" s="21"/>
      <c r="C13876" s="3" t="s">
        <v>172</v>
      </c>
      <c r="D13876" s="3" t="str">
        <f>VLOOKUP(C13876,'[1]Chart-of_Accounts (1)'!$B$20:$D$1316,3,)</f>
        <v>Petty Cash Imprest</v>
      </c>
      <c r="E13876" s="3"/>
      <c r="F13876" s="6" t="str">
        <f t="shared" si="1006"/>
        <v>دمج البيانات من نوبل الى نظام يامى -مسلسل-2246-اسم الحساب من نوبل-عهدة حمد-البيان-رقم سند الدفع : 1912 - اصدار تأشيرة العامل مهدى من عهدة حمد-نوع الادخال فى نوبل-Automatic</v>
      </c>
      <c r="G13876" s="3" t="s">
        <v>6653</v>
      </c>
      <c r="H13876" s="5">
        <v>0</v>
      </c>
      <c r="I13876" s="5">
        <v>356</v>
      </c>
      <c r="J13876" s="5" t="s">
        <v>14</v>
      </c>
      <c r="K13876" s="13"/>
    </row>
    <row r="13877" spans="1:11" ht="58.2" thickBot="1">
      <c r="A13877" s="21">
        <f t="shared" si="1009"/>
        <v>2246</v>
      </c>
      <c r="B13877" s="21"/>
      <c r="C13877" s="3" t="s">
        <v>678</v>
      </c>
      <c r="D13877" s="3" t="str">
        <f>VLOOKUP(C13877,'[1]Chart-of_Accounts (1)'!$B$20:$D$1316,3,)</f>
        <v>مصاريف الاقامة</v>
      </c>
      <c r="E13877" s="3"/>
      <c r="F13877" s="6" t="str">
        <f t="shared" si="1006"/>
        <v>دمج البيانات من نوبل الى نظام يامى -مسلسل-2246-اسم الحساب من نوبل-مصاريف الاقامة-البيان-رقم سند الدفع : 1912 - تعديل وضع العامل مهدى من عهدة حمد-نوع الادخال فى نوبل-Automatic</v>
      </c>
      <c r="G13877" s="3" t="s">
        <v>6654</v>
      </c>
      <c r="H13877" s="5">
        <v>660</v>
      </c>
      <c r="I13877" s="5">
        <v>0</v>
      </c>
      <c r="J13877" s="5" t="s">
        <v>14</v>
      </c>
      <c r="K13877" s="13"/>
    </row>
    <row r="13878" spans="1:11" ht="58.2" thickBot="1">
      <c r="A13878" s="21">
        <f t="shared" si="1009"/>
        <v>2246</v>
      </c>
      <c r="B13878" s="21"/>
      <c r="C13878" s="3" t="s">
        <v>172</v>
      </c>
      <c r="D13878" s="3" t="str">
        <f>VLOOKUP(C13878,'[1]Chart-of_Accounts (1)'!$B$20:$D$1316,3,)</f>
        <v>Petty Cash Imprest</v>
      </c>
      <c r="E13878" s="3"/>
      <c r="F13878" s="6" t="str">
        <f t="shared" si="1006"/>
        <v>دمج البيانات من نوبل الى نظام يامى -مسلسل-2246-اسم الحساب من نوبل-عهدة حمد-البيان-رقم سند الدفع : 1912 - تعديل وضع العامل مهدى من عهدة حمد-نوع الادخال فى نوبل-Automatic</v>
      </c>
      <c r="G13878" s="3" t="s">
        <v>6654</v>
      </c>
      <c r="H13878" s="5">
        <v>0</v>
      </c>
      <c r="I13878" s="5">
        <v>660</v>
      </c>
      <c r="J13878" s="5" t="s">
        <v>14</v>
      </c>
      <c r="K13878" s="13"/>
    </row>
    <row r="13879" spans="1:11" ht="58.2" thickBot="1">
      <c r="A13879" s="21">
        <f t="shared" si="1009"/>
        <v>2246</v>
      </c>
      <c r="B13879" s="21"/>
      <c r="C13879" s="3" t="s">
        <v>678</v>
      </c>
      <c r="D13879" s="3" t="str">
        <f>VLOOKUP(C13879,'[1]Chart-of_Accounts (1)'!$B$20:$D$1316,3,)</f>
        <v>مصاريف الاقامة</v>
      </c>
      <c r="E13879" s="3"/>
      <c r="F13879" s="6" t="str">
        <f t="shared" si="1006"/>
        <v>دمج البيانات من نوبل الى نظام يامى -مسلسل-2246-اسم الحساب من نوبل-مصاريف الاقامة-البيان-رقم سند الدفع : 1912 - تجديد اقامة العامل عطا من عهدة حمد-نوع الادخال فى نوبل-Automatic</v>
      </c>
      <c r="G13879" s="3" t="s">
        <v>6652</v>
      </c>
      <c r="H13879" s="5">
        <v>457</v>
      </c>
      <c r="I13879" s="5">
        <v>0</v>
      </c>
      <c r="J13879" s="5" t="s">
        <v>14</v>
      </c>
      <c r="K13879" s="13"/>
    </row>
    <row r="13880" spans="1:11" ht="58.2" thickBot="1">
      <c r="A13880" s="21">
        <f t="shared" si="1009"/>
        <v>2246</v>
      </c>
      <c r="B13880" s="21"/>
      <c r="C13880" s="3" t="s">
        <v>172</v>
      </c>
      <c r="D13880" s="3" t="str">
        <f>VLOOKUP(C13880,'[1]Chart-of_Accounts (1)'!$B$20:$D$1316,3,)</f>
        <v>Petty Cash Imprest</v>
      </c>
      <c r="E13880" s="3"/>
      <c r="F13880" s="6" t="str">
        <f t="shared" si="1006"/>
        <v>دمج البيانات من نوبل الى نظام يامى -مسلسل-2246-اسم الحساب من نوبل-عهدة حمد-البيان-رقم سند الدفع : 1912 - تجديد اقامة العامل عطا من عهدة حمد-نوع الادخال فى نوبل-Automatic</v>
      </c>
      <c r="G13880" s="3" t="s">
        <v>6652</v>
      </c>
      <c r="H13880" s="5">
        <v>0</v>
      </c>
      <c r="I13880" s="5">
        <v>457</v>
      </c>
      <c r="J13880" s="5" t="s">
        <v>14</v>
      </c>
      <c r="K13880" s="13"/>
    </row>
    <row r="13881" spans="1:11" ht="58.2" thickBot="1">
      <c r="A13881" s="21">
        <f t="shared" si="1009"/>
        <v>2246</v>
      </c>
      <c r="B13881" s="21"/>
      <c r="C13881" s="3" t="s">
        <v>682</v>
      </c>
      <c r="D13881" s="3" t="str">
        <f>VLOOKUP(C13881,'[1]Chart-of_Accounts (1)'!$B$20:$D$1316,3,)</f>
        <v>مصاريف الهوية</v>
      </c>
      <c r="E13881" s="3"/>
      <c r="F13881" s="6" t="str">
        <f t="shared" si="1006"/>
        <v>دمج البيانات من نوبل الى نظام يامى -مسلسل-2246-اسم الحساب من نوبل-مصاريف الهوية-البيان-رقم سند الدفع : 1912 - تجديد هوية العامل عطا من عهدة حمد-نوع الادخال فى نوبل-Automatic</v>
      </c>
      <c r="G13881" s="3" t="s">
        <v>6655</v>
      </c>
      <c r="H13881" s="5">
        <v>304</v>
      </c>
      <c r="I13881" s="5">
        <v>0</v>
      </c>
      <c r="J13881" s="5" t="s">
        <v>14</v>
      </c>
      <c r="K13881" s="13"/>
    </row>
    <row r="13882" spans="1:11" ht="58.2" thickBot="1">
      <c r="A13882" s="21">
        <f t="shared" si="1009"/>
        <v>2246</v>
      </c>
      <c r="B13882" s="21"/>
      <c r="C13882" s="3" t="s">
        <v>172</v>
      </c>
      <c r="D13882" s="3" t="str">
        <f>VLOOKUP(C13882,'[1]Chart-of_Accounts (1)'!$B$20:$D$1316,3,)</f>
        <v>Petty Cash Imprest</v>
      </c>
      <c r="E13882" s="3"/>
      <c r="F13882" s="6" t="str">
        <f t="shared" si="1006"/>
        <v>دمج البيانات من نوبل الى نظام يامى -مسلسل-2246-اسم الحساب من نوبل-عهدة حمد-البيان-رقم سند الدفع : 1912 - تجديد هوية العامل عطا من عهدة حمد-نوع الادخال فى نوبل-Automatic</v>
      </c>
      <c r="G13882" s="3" t="s">
        <v>6655</v>
      </c>
      <c r="H13882" s="5">
        <v>0</v>
      </c>
      <c r="I13882" s="5">
        <v>304</v>
      </c>
      <c r="J13882" s="5" t="s">
        <v>14</v>
      </c>
      <c r="K13882" s="13"/>
    </row>
    <row r="13883" spans="1:11" ht="58.2" thickBot="1">
      <c r="A13883" s="21">
        <f t="shared" si="1009"/>
        <v>2246</v>
      </c>
      <c r="B13883" s="21"/>
      <c r="C13883" s="3" t="s">
        <v>682</v>
      </c>
      <c r="D13883" s="3" t="str">
        <f>VLOOKUP(C13883,'[1]Chart-of_Accounts (1)'!$B$20:$D$1316,3,)</f>
        <v>مصاريف الهوية</v>
      </c>
      <c r="E13883" s="3"/>
      <c r="F13883" s="6" t="str">
        <f t="shared" si="1006"/>
        <v>دمج البيانات من نوبل الى نظام يامى -مسلسل-2246-اسم الحساب من نوبل-مصاريف الهوية-البيان-رقم سند الدفع : 1912 - تجديد هوية العامل عبدالمجيد من عهدة حمد-نوع الادخال فى نوبل-Automatic</v>
      </c>
      <c r="G13883" s="3" t="s">
        <v>6656</v>
      </c>
      <c r="H13883" s="5">
        <v>304</v>
      </c>
      <c r="I13883" s="5">
        <v>0</v>
      </c>
      <c r="J13883" s="5" t="s">
        <v>14</v>
      </c>
      <c r="K13883" s="13"/>
    </row>
    <row r="13884" spans="1:11" ht="58.2" thickBot="1">
      <c r="A13884" s="21">
        <f t="shared" si="1009"/>
        <v>2246</v>
      </c>
      <c r="B13884" s="21"/>
      <c r="C13884" s="3" t="s">
        <v>172</v>
      </c>
      <c r="D13884" s="3" t="str">
        <f>VLOOKUP(C13884,'[1]Chart-of_Accounts (1)'!$B$20:$D$1316,3,)</f>
        <v>Petty Cash Imprest</v>
      </c>
      <c r="E13884" s="3"/>
      <c r="F13884" s="6" t="str">
        <f t="shared" si="1006"/>
        <v>دمج البيانات من نوبل الى نظام يامى -مسلسل-2246-اسم الحساب من نوبل-عهدة حمد-البيان-رقم سند الدفع : 1912 - تجديد هوية العامل عبدالمجيد من عهدة حمد-نوع الادخال فى نوبل-Automatic</v>
      </c>
      <c r="G13884" s="3" t="s">
        <v>6656</v>
      </c>
      <c r="H13884" s="5">
        <v>0</v>
      </c>
      <c r="I13884" s="5">
        <v>304</v>
      </c>
      <c r="J13884" s="5" t="s">
        <v>14</v>
      </c>
      <c r="K13884" s="13"/>
    </row>
    <row r="13885" spans="1:11" ht="58.2" thickBot="1">
      <c r="A13885" s="21">
        <f t="shared" si="1009"/>
        <v>2246</v>
      </c>
      <c r="B13885" s="21"/>
      <c r="C13885" s="3" t="s">
        <v>678</v>
      </c>
      <c r="D13885" s="3" t="str">
        <f>VLOOKUP(C13885,'[1]Chart-of_Accounts (1)'!$B$20:$D$1316,3,)</f>
        <v>مصاريف الاقامة</v>
      </c>
      <c r="E13885" s="3"/>
      <c r="F13885" s="6" t="str">
        <f t="shared" si="1006"/>
        <v>دمج البيانات من نوبل الى نظام يامى -مسلسل-2246-اسم الحساب من نوبل-مصاريف الاقامة-البيان-رقم سند الدفع : 1912 - تجديد اقامة العامل عبدالمجيد من عهدة حمد-نوع الادخال فى نوبل-Automatic</v>
      </c>
      <c r="G13885" s="3" t="s">
        <v>6657</v>
      </c>
      <c r="H13885" s="5">
        <v>457</v>
      </c>
      <c r="I13885" s="5">
        <v>0</v>
      </c>
      <c r="J13885" s="5" t="s">
        <v>14</v>
      </c>
      <c r="K13885" s="13"/>
    </row>
    <row r="13886" spans="1:11" ht="58.2" thickBot="1">
      <c r="A13886" s="21">
        <f t="shared" si="1009"/>
        <v>2246</v>
      </c>
      <c r="B13886" s="21"/>
      <c r="C13886" s="3" t="s">
        <v>172</v>
      </c>
      <c r="D13886" s="3" t="str">
        <f>VLOOKUP(C13886,'[1]Chart-of_Accounts (1)'!$B$20:$D$1316,3,)</f>
        <v>Petty Cash Imprest</v>
      </c>
      <c r="E13886" s="3"/>
      <c r="F13886" s="6" t="str">
        <f t="shared" si="1006"/>
        <v>دمج البيانات من نوبل الى نظام يامى -مسلسل-2246-اسم الحساب من نوبل-عهدة حمد-البيان-رقم سند الدفع : 1912 - تجديد اقامة العامل عبدالمجيد من عهدة حمد-نوع الادخال فى نوبل-Automatic</v>
      </c>
      <c r="G13886" s="3" t="s">
        <v>6657</v>
      </c>
      <c r="H13886" s="5">
        <v>0</v>
      </c>
      <c r="I13886" s="5">
        <v>457</v>
      </c>
      <c r="J13886" s="5" t="s">
        <v>14</v>
      </c>
      <c r="K13886" s="13"/>
    </row>
    <row r="13887" spans="1:11" ht="58.2" thickBot="1">
      <c r="A13887" s="21">
        <f t="shared" si="1009"/>
        <v>2246</v>
      </c>
      <c r="B13887" s="21"/>
      <c r="C13887" s="3" t="s">
        <v>678</v>
      </c>
      <c r="D13887" s="3" t="str">
        <f>VLOOKUP(C13887,'[1]Chart-of_Accounts (1)'!$B$20:$D$1316,3,)</f>
        <v>مصاريف الاقامة</v>
      </c>
      <c r="E13887" s="3"/>
      <c r="F13887" s="6" t="str">
        <f t="shared" si="1006"/>
        <v>دمج البيانات من نوبل الى نظام يامى -مسلسل-2246-اسم الحساب من نوبل-مصاريف الاقامة-البيان-رقم سند الدفع : 1912 - مصاريف اقامة الفورمن خالد من عهدة حمد-نوع الادخال فى نوبل-Automatic</v>
      </c>
      <c r="G13887" s="3" t="s">
        <v>6658</v>
      </c>
      <c r="H13887" s="5">
        <v>204</v>
      </c>
      <c r="I13887" s="5">
        <v>0</v>
      </c>
      <c r="J13887" s="5" t="s">
        <v>14</v>
      </c>
      <c r="K13887" s="13"/>
    </row>
    <row r="13888" spans="1:11" ht="58.2" thickBot="1">
      <c r="A13888" s="21">
        <f t="shared" si="1009"/>
        <v>2246</v>
      </c>
      <c r="B13888" s="21"/>
      <c r="C13888" s="3" t="s">
        <v>172</v>
      </c>
      <c r="D13888" s="3" t="str">
        <f>VLOOKUP(C13888,'[1]Chart-of_Accounts (1)'!$B$20:$D$1316,3,)</f>
        <v>Petty Cash Imprest</v>
      </c>
      <c r="E13888" s="3"/>
      <c r="F13888" s="6" t="str">
        <f t="shared" si="1006"/>
        <v>دمج البيانات من نوبل الى نظام يامى -مسلسل-2246-اسم الحساب من نوبل-عهدة حمد-البيان-رقم سند الدفع : 1912 - مصاريف اقامة الفورمن خالد من عهدة حمد-نوع الادخال فى نوبل-Automatic</v>
      </c>
      <c r="G13888" s="3" t="s">
        <v>6658</v>
      </c>
      <c r="H13888" s="5">
        <v>0</v>
      </c>
      <c r="I13888" s="5">
        <v>204</v>
      </c>
      <c r="J13888" s="5" t="s">
        <v>14</v>
      </c>
      <c r="K13888" s="13"/>
    </row>
    <row r="13889" spans="1:11" ht="58.2" thickBot="1">
      <c r="A13889" s="21">
        <f t="shared" si="1009"/>
        <v>2246</v>
      </c>
      <c r="B13889" s="21"/>
      <c r="C13889" s="3" t="s">
        <v>682</v>
      </c>
      <c r="D13889" s="3" t="str">
        <f>VLOOKUP(C13889,'[1]Chart-of_Accounts (1)'!$B$20:$D$1316,3,)</f>
        <v>مصاريف الهوية</v>
      </c>
      <c r="E13889" s="3"/>
      <c r="F13889" s="6" t="str">
        <f t="shared" si="1006"/>
        <v>دمج البيانات من نوبل الى نظام يامى -مسلسل-2246-اسم الحساب من نوبل-مصاريف الهوية-البيان-رقم سند الدفع : 1912 - تجديد هوية العامل دوشرت من عهدة حمد-نوع الادخال فى نوبل-Automatic</v>
      </c>
      <c r="G13889" s="3" t="s">
        <v>6659</v>
      </c>
      <c r="H13889" s="5">
        <v>304</v>
      </c>
      <c r="I13889" s="5">
        <v>0</v>
      </c>
      <c r="J13889" s="5" t="s">
        <v>14</v>
      </c>
      <c r="K13889" s="13"/>
    </row>
    <row r="13890" spans="1:11" ht="58.2" thickBot="1">
      <c r="A13890" s="21">
        <f t="shared" si="1009"/>
        <v>2246</v>
      </c>
      <c r="B13890" s="21"/>
      <c r="C13890" s="3" t="s">
        <v>172</v>
      </c>
      <c r="D13890" s="3" t="str">
        <f>VLOOKUP(C13890,'[1]Chart-of_Accounts (1)'!$B$20:$D$1316,3,)</f>
        <v>Petty Cash Imprest</v>
      </c>
      <c r="E13890" s="3"/>
      <c r="F13890" s="6" t="str">
        <f t="shared" si="1006"/>
        <v>دمج البيانات من نوبل الى نظام يامى -مسلسل-2246-اسم الحساب من نوبل-عهدة حمد-البيان-رقم سند الدفع : 1912 - تجديد هوية العامل دوشرت من عهدة حمد-نوع الادخال فى نوبل-Automatic</v>
      </c>
      <c r="G13890" s="3" t="s">
        <v>6659</v>
      </c>
      <c r="H13890" s="5">
        <v>0</v>
      </c>
      <c r="I13890" s="5">
        <v>304</v>
      </c>
      <c r="J13890" s="5" t="s">
        <v>14</v>
      </c>
      <c r="K13890" s="13"/>
    </row>
    <row r="13891" spans="1:11" ht="58.2" thickBot="1">
      <c r="A13891" s="21">
        <f t="shared" si="1009"/>
        <v>2246</v>
      </c>
      <c r="B13891" s="21"/>
      <c r="C13891" s="3" t="s">
        <v>678</v>
      </c>
      <c r="D13891" s="3" t="str">
        <f>VLOOKUP(C13891,'[1]Chart-of_Accounts (1)'!$B$20:$D$1316,3,)</f>
        <v>مصاريف الاقامة</v>
      </c>
      <c r="E13891" s="3"/>
      <c r="F13891" s="6" t="str">
        <f t="shared" si="1006"/>
        <v>دمج البيانات من نوبل الى نظام يامى -مسلسل-2246-اسم الحساب من نوبل-مصاريف الاقامة-البيان-رقم سند الدفع : 1912 - تجديد اقامة العامل دوثرت من عهدة حمد-نوع الادخال فى نوبل-Automatic</v>
      </c>
      <c r="G13891" s="3" t="s">
        <v>6660</v>
      </c>
      <c r="H13891" s="5">
        <v>457</v>
      </c>
      <c r="I13891" s="5">
        <v>0</v>
      </c>
      <c r="J13891" s="5" t="s">
        <v>14</v>
      </c>
      <c r="K13891" s="13"/>
    </row>
    <row r="13892" spans="1:11" ht="58.2" thickBot="1">
      <c r="A13892" s="21">
        <f t="shared" si="1009"/>
        <v>2246</v>
      </c>
      <c r="B13892" s="21"/>
      <c r="C13892" s="3" t="s">
        <v>172</v>
      </c>
      <c r="D13892" s="3" t="str">
        <f>VLOOKUP(C13892,'[1]Chart-of_Accounts (1)'!$B$20:$D$1316,3,)</f>
        <v>Petty Cash Imprest</v>
      </c>
      <c r="E13892" s="3"/>
      <c r="F13892" s="6" t="str">
        <f t="shared" si="1006"/>
        <v>دمج البيانات من نوبل الى نظام يامى -مسلسل-2246-اسم الحساب من نوبل-عهدة حمد-البيان-رقم سند الدفع : 1912 - تجديد اقامة العامل دوثرت من عهدة حمد-نوع الادخال فى نوبل-Automatic</v>
      </c>
      <c r="G13892" s="3" t="s">
        <v>6660</v>
      </c>
      <c r="H13892" s="5">
        <v>0</v>
      </c>
      <c r="I13892" s="5">
        <v>457</v>
      </c>
      <c r="J13892" s="5" t="s">
        <v>14</v>
      </c>
      <c r="K13892" s="13"/>
    </row>
    <row r="13893" spans="1:11" ht="58.2" thickBot="1">
      <c r="A13893" s="21">
        <f t="shared" si="1009"/>
        <v>2246</v>
      </c>
      <c r="B13893" s="21"/>
      <c r="C13893" s="3" t="s">
        <v>682</v>
      </c>
      <c r="D13893" s="3" t="str">
        <f>VLOOKUP(C13893,'[1]Chart-of_Accounts (1)'!$B$20:$D$1316,3,)</f>
        <v>مصاريف الهوية</v>
      </c>
      <c r="E13893" s="3"/>
      <c r="F13893" s="6" t="str">
        <f t="shared" si="1006"/>
        <v>دمج البيانات من نوبل الى نظام يامى -مسلسل-2246-اسم الحساب من نوبل-مصاريف الهوية-البيان-رقم سند الدفع : 1912 - تجديد هوية العامل خالد من عهدة حمد-نوع الادخال فى نوبل-Automatic</v>
      </c>
      <c r="G13893" s="3" t="s">
        <v>6661</v>
      </c>
      <c r="H13893" s="5">
        <v>304</v>
      </c>
      <c r="I13893" s="5">
        <v>0</v>
      </c>
      <c r="J13893" s="5" t="s">
        <v>14</v>
      </c>
      <c r="K13893" s="13"/>
    </row>
    <row r="13894" spans="1:11" ht="58.2" thickBot="1">
      <c r="A13894" s="21">
        <f t="shared" si="1009"/>
        <v>2246</v>
      </c>
      <c r="B13894" s="21"/>
      <c r="C13894" s="3" t="s">
        <v>172</v>
      </c>
      <c r="D13894" s="3" t="str">
        <f>VLOOKUP(C13894,'[1]Chart-of_Accounts (1)'!$B$20:$D$1316,3,)</f>
        <v>Petty Cash Imprest</v>
      </c>
      <c r="E13894" s="3"/>
      <c r="F13894" s="6" t="str">
        <f t="shared" si="1006"/>
        <v>دمج البيانات من نوبل الى نظام يامى -مسلسل-2246-اسم الحساب من نوبل-عهدة حمد-البيان-رقم سند الدفع : 1912 - تجديد هوية العامل خالد من عهدة حمد-نوع الادخال فى نوبل-Automatic</v>
      </c>
      <c r="G13894" s="3" t="s">
        <v>6661</v>
      </c>
      <c r="H13894" s="5">
        <v>0</v>
      </c>
      <c r="I13894" s="5">
        <v>304</v>
      </c>
      <c r="J13894" s="5" t="s">
        <v>14</v>
      </c>
      <c r="K13894" s="13"/>
    </row>
    <row r="13895" spans="1:11" ht="58.2" thickBot="1">
      <c r="A13895" s="21">
        <f t="shared" si="1009"/>
        <v>2246</v>
      </c>
      <c r="B13895" s="21"/>
      <c r="C13895" s="3" t="s">
        <v>678</v>
      </c>
      <c r="D13895" s="3" t="str">
        <f>VLOOKUP(C13895,'[1]Chart-of_Accounts (1)'!$B$20:$D$1316,3,)</f>
        <v>مصاريف الاقامة</v>
      </c>
      <c r="E13895" s="3"/>
      <c r="F13895" s="6" t="str">
        <f t="shared" ref="F13895:F13958" si="1010">CONCATENATE("دمج البيانات من نوبل الى نظام يامى ","-","مسلسل","-",A13895,"-","اسم الحساب من نوبل","-",C13895,"-","البيان","-",G13895,"-","نوع الادخال فى نوبل","-",J13895)</f>
        <v>دمج البيانات من نوبل الى نظام يامى -مسلسل-2246-اسم الحساب من نوبل-مصاريف الاقامة-البيان-رقم سند الدفع : 1912 - تجديد اقامة العامل خالد من عهدة حمد-نوع الادخال فى نوبل-Automatic</v>
      </c>
      <c r="G13895" s="3" t="s">
        <v>6662</v>
      </c>
      <c r="H13895" s="5">
        <v>457</v>
      </c>
      <c r="I13895" s="5">
        <v>0</v>
      </c>
      <c r="J13895" s="5" t="s">
        <v>14</v>
      </c>
      <c r="K13895" s="13"/>
    </row>
    <row r="13896" spans="1:11" ht="58.2" thickBot="1">
      <c r="A13896" s="21">
        <f t="shared" si="1009"/>
        <v>2246</v>
      </c>
      <c r="B13896" s="22"/>
      <c r="C13896" s="3" t="s">
        <v>172</v>
      </c>
      <c r="D13896" s="3" t="str">
        <f>VLOOKUP(C13896,'[1]Chart-of_Accounts (1)'!$B$20:$D$1316,3,)</f>
        <v>Petty Cash Imprest</v>
      </c>
      <c r="E13896" s="3"/>
      <c r="F13896" s="6" t="str">
        <f t="shared" si="1010"/>
        <v>دمج البيانات من نوبل الى نظام يامى -مسلسل-2246-اسم الحساب من نوبل-عهدة حمد-البيان-رقم سند الدفع : 1912 - تجديد اقامة العامل خالد من عهدة حمد-نوع الادخال فى نوبل-Automatic</v>
      </c>
      <c r="G13896" s="3" t="s">
        <v>6662</v>
      </c>
      <c r="H13896" s="5">
        <v>0</v>
      </c>
      <c r="I13896" s="5">
        <v>457</v>
      </c>
      <c r="J13896" s="5" t="s">
        <v>14</v>
      </c>
      <c r="K13896" s="13"/>
    </row>
    <row r="13897" spans="1:11" ht="58.2" thickBot="1">
      <c r="A13897" s="20">
        <v>2247</v>
      </c>
      <c r="B13897" s="20" t="s">
        <v>6527</v>
      </c>
      <c r="C13897" s="6" t="s">
        <v>675</v>
      </c>
      <c r="D13897" s="3" t="str">
        <f>VLOOKUP(C13897,'[1]Chart-of_Accounts (1)'!$B$20:$D$1316,3,)</f>
        <v>بطاقة العمل</v>
      </c>
      <c r="E13897" s="6"/>
      <c r="F13897" s="6" t="str">
        <f t="shared" si="1010"/>
        <v>دمج البيانات من نوبل الى نظام يامى -مسلسل-2247-اسم الحساب من نوبل-بطاقة العمل-البيان-رقم سند الدفع : 1913 - رسوم تجديد بطاقة العمال من عهدة حمد-نوع الادخال فى نوبل-Automatic</v>
      </c>
      <c r="G13897" s="6" t="s">
        <v>6663</v>
      </c>
      <c r="H13897" s="7">
        <v>1100</v>
      </c>
      <c r="I13897" s="8">
        <v>0</v>
      </c>
      <c r="J13897" s="8" t="s">
        <v>14</v>
      </c>
      <c r="K13897" s="13"/>
    </row>
    <row r="13898" spans="1:11" ht="58.2" thickBot="1">
      <c r="A13898" s="21">
        <f t="shared" ref="A13898:A13932" si="1011">A13897</f>
        <v>2247</v>
      </c>
      <c r="B13898" s="21"/>
      <c r="C13898" s="3" t="s">
        <v>172</v>
      </c>
      <c r="D13898" s="3" t="str">
        <f>VLOOKUP(C13898,'[1]Chart-of_Accounts (1)'!$B$20:$D$1316,3,)</f>
        <v>Petty Cash Imprest</v>
      </c>
      <c r="E13898" s="3"/>
      <c r="F13898" s="6" t="str">
        <f t="shared" si="1010"/>
        <v>دمج البيانات من نوبل الى نظام يامى -مسلسل-2247-اسم الحساب من نوبل-عهدة حمد-البيان-رقم سند الدفع : 1913 - رسوم تجديد بطاقة العمال من عهدة حمد-نوع الادخال فى نوبل-Automatic</v>
      </c>
      <c r="G13898" s="3" t="s">
        <v>6663</v>
      </c>
      <c r="H13898" s="5">
        <v>0</v>
      </c>
      <c r="I13898" s="4">
        <v>1100</v>
      </c>
      <c r="J13898" s="5" t="s">
        <v>14</v>
      </c>
      <c r="K13898" s="13"/>
    </row>
    <row r="13899" spans="1:11" ht="58.2" thickBot="1">
      <c r="A13899" s="21">
        <f t="shared" si="1011"/>
        <v>2247</v>
      </c>
      <c r="B13899" s="21"/>
      <c r="C13899" s="3" t="s">
        <v>675</v>
      </c>
      <c r="D13899" s="3" t="str">
        <f>VLOOKUP(C13899,'[1]Chart-of_Accounts (1)'!$B$20:$D$1316,3,)</f>
        <v>بطاقة العمل</v>
      </c>
      <c r="E13899" s="3"/>
      <c r="F13899" s="6" t="str">
        <f t="shared" si="1010"/>
        <v>دمج البيانات من نوبل الى نظام يامى -مسلسل-2247-اسم الحساب من نوبل-بطاقة العمل-البيان-رقم سند الدفع : 1913 - تجديد بطاقة العمل للعمال من عهدة حمد-نوع الادخال فى نوبل-Automatic</v>
      </c>
      <c r="G13899" s="3" t="s">
        <v>6664</v>
      </c>
      <c r="H13899" s="4">
        <v>1317</v>
      </c>
      <c r="I13899" s="5">
        <v>0</v>
      </c>
      <c r="J13899" s="5" t="s">
        <v>14</v>
      </c>
      <c r="K13899" s="13"/>
    </row>
    <row r="13900" spans="1:11" ht="58.2" thickBot="1">
      <c r="A13900" s="21">
        <f t="shared" si="1011"/>
        <v>2247</v>
      </c>
      <c r="B13900" s="21"/>
      <c r="C13900" s="3" t="s">
        <v>172</v>
      </c>
      <c r="D13900" s="3" t="str">
        <f>VLOOKUP(C13900,'[1]Chart-of_Accounts (1)'!$B$20:$D$1316,3,)</f>
        <v>Petty Cash Imprest</v>
      </c>
      <c r="E13900" s="3"/>
      <c r="F13900" s="6" t="str">
        <f t="shared" si="1010"/>
        <v>دمج البيانات من نوبل الى نظام يامى -مسلسل-2247-اسم الحساب من نوبل-عهدة حمد-البيان-رقم سند الدفع : 1913 - تجديد بطاقة العمل للعمال من عهدة حمد-نوع الادخال فى نوبل-Automatic</v>
      </c>
      <c r="G13900" s="3" t="s">
        <v>6664</v>
      </c>
      <c r="H13900" s="5">
        <v>0</v>
      </c>
      <c r="I13900" s="4">
        <v>1317</v>
      </c>
      <c r="J13900" s="5" t="s">
        <v>14</v>
      </c>
      <c r="K13900" s="13"/>
    </row>
    <row r="13901" spans="1:11" ht="58.2" thickBot="1">
      <c r="A13901" s="21">
        <f t="shared" si="1011"/>
        <v>2247</v>
      </c>
      <c r="B13901" s="21"/>
      <c r="C13901" s="3" t="s">
        <v>675</v>
      </c>
      <c r="D13901" s="3" t="str">
        <f>VLOOKUP(C13901,'[1]Chart-of_Accounts (1)'!$B$20:$D$1316,3,)</f>
        <v>بطاقة العمل</v>
      </c>
      <c r="E13901" s="3"/>
      <c r="F13901" s="6" t="str">
        <f t="shared" si="1010"/>
        <v>دمج البيانات من نوبل الى نظام يامى -مسلسل-2247-اسم الحساب من نوبل-بطاقة العمل-البيان-رقم سند الدفع : 1913 - تجديد بطاقة العمل للعامل مهدى من عهدة حمد-نوع الادخال فى نوبل-Automatic</v>
      </c>
      <c r="G13901" s="3" t="s">
        <v>6665</v>
      </c>
      <c r="H13901" s="4">
        <v>3899.8</v>
      </c>
      <c r="I13901" s="5">
        <v>0</v>
      </c>
      <c r="J13901" s="5" t="s">
        <v>14</v>
      </c>
      <c r="K13901" s="13"/>
    </row>
    <row r="13902" spans="1:11" ht="58.2" thickBot="1">
      <c r="A13902" s="21">
        <f t="shared" si="1011"/>
        <v>2247</v>
      </c>
      <c r="B13902" s="21"/>
      <c r="C13902" s="3" t="s">
        <v>172</v>
      </c>
      <c r="D13902" s="3" t="str">
        <f>VLOOKUP(C13902,'[1]Chart-of_Accounts (1)'!$B$20:$D$1316,3,)</f>
        <v>Petty Cash Imprest</v>
      </c>
      <c r="E13902" s="3"/>
      <c r="F13902" s="6" t="str">
        <f t="shared" si="1010"/>
        <v>دمج البيانات من نوبل الى نظام يامى -مسلسل-2247-اسم الحساب من نوبل-عهدة حمد-البيان-رقم سند الدفع : 1913 - تجديد بطاقة العمل للعامل مهدى من عهدة حمد-نوع الادخال فى نوبل-Automatic</v>
      </c>
      <c r="G13902" s="3" t="s">
        <v>6665</v>
      </c>
      <c r="H13902" s="5">
        <v>0</v>
      </c>
      <c r="I13902" s="4">
        <v>3899.8</v>
      </c>
      <c r="J13902" s="5" t="s">
        <v>14</v>
      </c>
      <c r="K13902" s="13"/>
    </row>
    <row r="13903" spans="1:11" ht="58.2" thickBot="1">
      <c r="A13903" s="21">
        <f t="shared" si="1011"/>
        <v>2247</v>
      </c>
      <c r="B13903" s="21"/>
      <c r="C13903" s="3" t="s">
        <v>675</v>
      </c>
      <c r="D13903" s="3" t="str">
        <f>VLOOKUP(C13903,'[1]Chart-of_Accounts (1)'!$B$20:$D$1316,3,)</f>
        <v>بطاقة العمل</v>
      </c>
      <c r="E13903" s="3"/>
      <c r="F13903" s="6" t="str">
        <f t="shared" si="1010"/>
        <v>دمج البيانات من نوبل الى نظام يامى -مسلسل-2247-اسم الحساب من نوبل-بطاقة العمل-البيان-رقم سند الدفع : 1913 - تجديد بطاقة عمل العامل بسناتا من عهدة حمد-نوع الادخال فى نوبل-Automatic</v>
      </c>
      <c r="G13903" s="3" t="s">
        <v>6666</v>
      </c>
      <c r="H13903" s="4">
        <v>3926.8</v>
      </c>
      <c r="I13903" s="5">
        <v>0</v>
      </c>
      <c r="J13903" s="5" t="s">
        <v>14</v>
      </c>
      <c r="K13903" s="13"/>
    </row>
    <row r="13904" spans="1:11" ht="58.2" thickBot="1">
      <c r="A13904" s="21">
        <f t="shared" si="1011"/>
        <v>2247</v>
      </c>
      <c r="B13904" s="21"/>
      <c r="C13904" s="3" t="s">
        <v>172</v>
      </c>
      <c r="D13904" s="3" t="str">
        <f>VLOOKUP(C13904,'[1]Chart-of_Accounts (1)'!$B$20:$D$1316,3,)</f>
        <v>Petty Cash Imprest</v>
      </c>
      <c r="E13904" s="3"/>
      <c r="F13904" s="6" t="str">
        <f t="shared" si="1010"/>
        <v>دمج البيانات من نوبل الى نظام يامى -مسلسل-2247-اسم الحساب من نوبل-عهدة حمد-البيان-رقم سند الدفع : 1913 - تجديد بطاقة عمل العامل بسناتا من عهدة حمد-نوع الادخال فى نوبل-Automatic</v>
      </c>
      <c r="G13904" s="3" t="s">
        <v>6666</v>
      </c>
      <c r="H13904" s="5">
        <v>0</v>
      </c>
      <c r="I13904" s="4">
        <v>3926.8</v>
      </c>
      <c r="J13904" s="5" t="s">
        <v>14</v>
      </c>
      <c r="K13904" s="13"/>
    </row>
    <row r="13905" spans="1:11" ht="58.2" thickBot="1">
      <c r="A13905" s="21">
        <f t="shared" si="1011"/>
        <v>2247</v>
      </c>
      <c r="B13905" s="21"/>
      <c r="C13905" s="3" t="s">
        <v>355</v>
      </c>
      <c r="D13905" s="3" t="str">
        <f>VLOOKUP(C13905,'[1]Chart-of_Accounts (1)'!$B$20:$D$1316,3,)</f>
        <v>Petrol</v>
      </c>
      <c r="E13905" s="3"/>
      <c r="F13905" s="6" t="str">
        <f t="shared" si="1010"/>
        <v>دمج البيانات من نوبل الى نظام يامى -مسلسل-2247-اسم الحساب من نوبل-Petrol-البيان-رقم سند الدفع : 1913 - بترول سيارات الشركة من عهدة حمد-نوع الادخال فى نوبل-Automatic</v>
      </c>
      <c r="G13905" s="3" t="s">
        <v>6667</v>
      </c>
      <c r="H13905" s="5">
        <v>500</v>
      </c>
      <c r="I13905" s="5">
        <v>0</v>
      </c>
      <c r="J13905" s="5" t="s">
        <v>14</v>
      </c>
      <c r="K13905" s="13"/>
    </row>
    <row r="13906" spans="1:11" ht="58.2" thickBot="1">
      <c r="A13906" s="21">
        <f t="shared" si="1011"/>
        <v>2247</v>
      </c>
      <c r="B13906" s="21"/>
      <c r="C13906" s="3" t="s">
        <v>172</v>
      </c>
      <c r="D13906" s="3" t="str">
        <f>VLOOKUP(C13906,'[1]Chart-of_Accounts (1)'!$B$20:$D$1316,3,)</f>
        <v>Petty Cash Imprest</v>
      </c>
      <c r="E13906" s="3"/>
      <c r="F13906" s="6" t="str">
        <f t="shared" si="1010"/>
        <v>دمج البيانات من نوبل الى نظام يامى -مسلسل-2247-اسم الحساب من نوبل-عهدة حمد-البيان-رقم سند الدفع : 1913 - بترول سيارات الشركة من عهدة حمد-نوع الادخال فى نوبل-Automatic</v>
      </c>
      <c r="G13906" s="3" t="s">
        <v>6667</v>
      </c>
      <c r="H13906" s="5">
        <v>0</v>
      </c>
      <c r="I13906" s="5">
        <v>500</v>
      </c>
      <c r="J13906" s="5" t="s">
        <v>14</v>
      </c>
      <c r="K13906" s="13"/>
    </row>
    <row r="13907" spans="1:11" ht="58.2" thickBot="1">
      <c r="A13907" s="21">
        <f t="shared" si="1011"/>
        <v>2247</v>
      </c>
      <c r="B13907" s="21"/>
      <c r="C13907" s="3" t="s">
        <v>355</v>
      </c>
      <c r="D13907" s="3" t="str">
        <f>VLOOKUP(C13907,'[1]Chart-of_Accounts (1)'!$B$20:$D$1316,3,)</f>
        <v>Petrol</v>
      </c>
      <c r="E13907" s="3"/>
      <c r="F13907" s="6" t="str">
        <f t="shared" si="1010"/>
        <v>دمج البيانات من نوبل الى نظام يامى -مسلسل-2247-اسم الحساب من نوبل-Petrol-البيان-رقم سند الدفع : 1913 - بترول سيارات الشركة من عهدة حمد-نوع الادخال فى نوبل-Automatic</v>
      </c>
      <c r="G13907" s="3" t="s">
        <v>6667</v>
      </c>
      <c r="H13907" s="5">
        <v>500</v>
      </c>
      <c r="I13907" s="5">
        <v>0</v>
      </c>
      <c r="J13907" s="5" t="s">
        <v>14</v>
      </c>
      <c r="K13907" s="13"/>
    </row>
    <row r="13908" spans="1:11" ht="58.2" thickBot="1">
      <c r="A13908" s="21">
        <f t="shared" si="1011"/>
        <v>2247</v>
      </c>
      <c r="B13908" s="21"/>
      <c r="C13908" s="3" t="s">
        <v>172</v>
      </c>
      <c r="D13908" s="3" t="str">
        <f>VLOOKUP(C13908,'[1]Chart-of_Accounts (1)'!$B$20:$D$1316,3,)</f>
        <v>Petty Cash Imprest</v>
      </c>
      <c r="E13908" s="3"/>
      <c r="F13908" s="6" t="str">
        <f t="shared" si="1010"/>
        <v>دمج البيانات من نوبل الى نظام يامى -مسلسل-2247-اسم الحساب من نوبل-عهدة حمد-البيان-رقم سند الدفع : 1913 - بترول سيارات الشركة من عهدة حمد-نوع الادخال فى نوبل-Automatic</v>
      </c>
      <c r="G13908" s="3" t="s">
        <v>6667</v>
      </c>
      <c r="H13908" s="5">
        <v>0</v>
      </c>
      <c r="I13908" s="5">
        <v>500</v>
      </c>
      <c r="J13908" s="5" t="s">
        <v>14</v>
      </c>
      <c r="K13908" s="13"/>
    </row>
    <row r="13909" spans="1:11" ht="58.2" thickBot="1">
      <c r="A13909" s="21">
        <f t="shared" si="1011"/>
        <v>2247</v>
      </c>
      <c r="B13909" s="21"/>
      <c r="C13909" s="3" t="s">
        <v>678</v>
      </c>
      <c r="D13909" s="3" t="str">
        <f>VLOOKUP(C13909,'[1]Chart-of_Accounts (1)'!$B$20:$D$1316,3,)</f>
        <v>مصاريف الاقامة</v>
      </c>
      <c r="E13909" s="3"/>
      <c r="F13909" s="6" t="str">
        <f t="shared" si="1010"/>
        <v>دمج البيانات من نوبل الى نظام يامى -مسلسل-2247-اسم الحساب من نوبل-مصاريف الاقامة-البيان-رقم سند الدفع : 1913 - فحص دم العامل خالد من عهدة حمد-نوع الادخال فى نوبل-Automatic</v>
      </c>
      <c r="G13909" s="3" t="s">
        <v>6668</v>
      </c>
      <c r="H13909" s="5">
        <v>250</v>
      </c>
      <c r="I13909" s="5">
        <v>0</v>
      </c>
      <c r="J13909" s="5" t="s">
        <v>14</v>
      </c>
      <c r="K13909" s="13"/>
    </row>
    <row r="13910" spans="1:11" ht="58.2" thickBot="1">
      <c r="A13910" s="21">
        <f t="shared" si="1011"/>
        <v>2247</v>
      </c>
      <c r="B13910" s="21"/>
      <c r="C13910" s="3" t="s">
        <v>172</v>
      </c>
      <c r="D13910" s="3" t="str">
        <f>VLOOKUP(C13910,'[1]Chart-of_Accounts (1)'!$B$20:$D$1316,3,)</f>
        <v>Petty Cash Imprest</v>
      </c>
      <c r="E13910" s="3"/>
      <c r="F13910" s="6" t="str">
        <f t="shared" si="1010"/>
        <v>دمج البيانات من نوبل الى نظام يامى -مسلسل-2247-اسم الحساب من نوبل-عهدة حمد-البيان-رقم سند الدفع : 1913 - فحص دم العامل خالد من عهدة حمد-نوع الادخال فى نوبل-Automatic</v>
      </c>
      <c r="G13910" s="3" t="s">
        <v>6668</v>
      </c>
      <c r="H13910" s="5">
        <v>0</v>
      </c>
      <c r="I13910" s="5">
        <v>250</v>
      </c>
      <c r="J13910" s="5" t="s">
        <v>14</v>
      </c>
      <c r="K13910" s="13"/>
    </row>
    <row r="13911" spans="1:11" ht="58.2" thickBot="1">
      <c r="A13911" s="21">
        <f t="shared" si="1011"/>
        <v>2247</v>
      </c>
      <c r="B13911" s="21"/>
      <c r="C13911" s="3" t="s">
        <v>678</v>
      </c>
      <c r="D13911" s="3" t="str">
        <f>VLOOKUP(C13911,'[1]Chart-of_Accounts (1)'!$B$20:$D$1316,3,)</f>
        <v>مصاريف الاقامة</v>
      </c>
      <c r="E13911" s="3"/>
      <c r="F13911" s="6" t="str">
        <f t="shared" si="1010"/>
        <v>دمج البيانات من نوبل الى نظام يامى -مسلسل-2247-اسم الحساب من نوبل-مصاريف الاقامة-البيان-رقم سند الدفع : 1913 - فحص دم العامل عطا من عهدة حمد-نوع الادخال فى نوبل-Automatic</v>
      </c>
      <c r="G13911" s="3" t="s">
        <v>6669</v>
      </c>
      <c r="H13911" s="5">
        <v>250</v>
      </c>
      <c r="I13911" s="5">
        <v>0</v>
      </c>
      <c r="J13911" s="5" t="s">
        <v>14</v>
      </c>
      <c r="K13911" s="13"/>
    </row>
    <row r="13912" spans="1:11" ht="58.2" thickBot="1">
      <c r="A13912" s="21">
        <f t="shared" si="1011"/>
        <v>2247</v>
      </c>
      <c r="B13912" s="21"/>
      <c r="C13912" s="3" t="s">
        <v>172</v>
      </c>
      <c r="D13912" s="3" t="str">
        <f>VLOOKUP(C13912,'[1]Chart-of_Accounts (1)'!$B$20:$D$1316,3,)</f>
        <v>Petty Cash Imprest</v>
      </c>
      <c r="E13912" s="3"/>
      <c r="F13912" s="6" t="str">
        <f t="shared" si="1010"/>
        <v>دمج البيانات من نوبل الى نظام يامى -مسلسل-2247-اسم الحساب من نوبل-عهدة حمد-البيان-رقم سند الدفع : 1913 - فحص دم العامل عطا من عهدة حمد-نوع الادخال فى نوبل-Automatic</v>
      </c>
      <c r="G13912" s="3" t="s">
        <v>6669</v>
      </c>
      <c r="H13912" s="5">
        <v>0</v>
      </c>
      <c r="I13912" s="5">
        <v>250</v>
      </c>
      <c r="J13912" s="5" t="s">
        <v>14</v>
      </c>
      <c r="K13912" s="13"/>
    </row>
    <row r="13913" spans="1:11" ht="58.2" thickBot="1">
      <c r="A13913" s="21">
        <f t="shared" si="1011"/>
        <v>2247</v>
      </c>
      <c r="B13913" s="21"/>
      <c r="C13913" s="3" t="s">
        <v>678</v>
      </c>
      <c r="D13913" s="3" t="str">
        <f>VLOOKUP(C13913,'[1]Chart-of_Accounts (1)'!$B$20:$D$1316,3,)</f>
        <v>مصاريف الاقامة</v>
      </c>
      <c r="E13913" s="3"/>
      <c r="F13913" s="6" t="str">
        <f t="shared" si="1010"/>
        <v>دمج البيانات من نوبل الى نظام يامى -مسلسل-2247-اسم الحساب من نوبل-مصاريف الاقامة-البيان-رقم سند الدفع : 1913 - فحص دم العامل عبدالمجيد من عهدة حمد-نوع الادخال فى نوبل-Automatic</v>
      </c>
      <c r="G13913" s="3" t="s">
        <v>6670</v>
      </c>
      <c r="H13913" s="5">
        <v>250</v>
      </c>
      <c r="I13913" s="5">
        <v>0</v>
      </c>
      <c r="J13913" s="5" t="s">
        <v>14</v>
      </c>
      <c r="K13913" s="13"/>
    </row>
    <row r="13914" spans="1:11" ht="58.2" thickBot="1">
      <c r="A13914" s="21">
        <f t="shared" si="1011"/>
        <v>2247</v>
      </c>
      <c r="B13914" s="21"/>
      <c r="C13914" s="3" t="s">
        <v>172</v>
      </c>
      <c r="D13914" s="3" t="str">
        <f>VLOOKUP(C13914,'[1]Chart-of_Accounts (1)'!$B$20:$D$1316,3,)</f>
        <v>Petty Cash Imprest</v>
      </c>
      <c r="E13914" s="3"/>
      <c r="F13914" s="6" t="str">
        <f t="shared" si="1010"/>
        <v>دمج البيانات من نوبل الى نظام يامى -مسلسل-2247-اسم الحساب من نوبل-عهدة حمد-البيان-رقم سند الدفع : 1913 - فحص دم العامل عبدالمجيد من عهدة حمد-نوع الادخال فى نوبل-Automatic</v>
      </c>
      <c r="G13914" s="3" t="s">
        <v>6670</v>
      </c>
      <c r="H13914" s="5">
        <v>0</v>
      </c>
      <c r="I13914" s="5">
        <v>250</v>
      </c>
      <c r="J13914" s="5" t="s">
        <v>14</v>
      </c>
      <c r="K13914" s="13"/>
    </row>
    <row r="13915" spans="1:11" ht="58.2" thickBot="1">
      <c r="A13915" s="21">
        <f t="shared" si="1011"/>
        <v>2247</v>
      </c>
      <c r="B13915" s="21"/>
      <c r="C13915" s="3" t="s">
        <v>678</v>
      </c>
      <c r="D13915" s="3" t="str">
        <f>VLOOKUP(C13915,'[1]Chart-of_Accounts (1)'!$B$20:$D$1316,3,)</f>
        <v>مصاريف الاقامة</v>
      </c>
      <c r="E13915" s="3"/>
      <c r="F13915" s="6" t="str">
        <f t="shared" si="1010"/>
        <v>دمج البيانات من نوبل الى نظام يامى -مسلسل-2247-اسم الحساب من نوبل-مصاريف الاقامة-البيان-رقم سند الدفع : 1913 - فحص دم العامل دوثرت من عهدة حمد-نوع الادخال فى نوبل-Automatic</v>
      </c>
      <c r="G13915" s="3" t="s">
        <v>6671</v>
      </c>
      <c r="H13915" s="5">
        <v>250</v>
      </c>
      <c r="I13915" s="5">
        <v>0</v>
      </c>
      <c r="J13915" s="5" t="s">
        <v>14</v>
      </c>
      <c r="K13915" s="13"/>
    </row>
    <row r="13916" spans="1:11" ht="58.2" thickBot="1">
      <c r="A13916" s="21">
        <f t="shared" si="1011"/>
        <v>2247</v>
      </c>
      <c r="B13916" s="21"/>
      <c r="C13916" s="3" t="s">
        <v>172</v>
      </c>
      <c r="D13916" s="3" t="str">
        <f>VLOOKUP(C13916,'[1]Chart-of_Accounts (1)'!$B$20:$D$1316,3,)</f>
        <v>Petty Cash Imprest</v>
      </c>
      <c r="E13916" s="3"/>
      <c r="F13916" s="6" t="str">
        <f t="shared" si="1010"/>
        <v>دمج البيانات من نوبل الى نظام يامى -مسلسل-2247-اسم الحساب من نوبل-عهدة حمد-البيان-رقم سند الدفع : 1913 - فحص دم العامل دوثرت من عهدة حمد-نوع الادخال فى نوبل-Automatic</v>
      </c>
      <c r="G13916" s="3" t="s">
        <v>6671</v>
      </c>
      <c r="H13916" s="5">
        <v>0</v>
      </c>
      <c r="I13916" s="5">
        <v>250</v>
      </c>
      <c r="J13916" s="5" t="s">
        <v>14</v>
      </c>
      <c r="K13916" s="13"/>
    </row>
    <row r="13917" spans="1:11" ht="58.2" thickBot="1">
      <c r="A13917" s="21">
        <f t="shared" si="1011"/>
        <v>2247</v>
      </c>
      <c r="B13917" s="21"/>
      <c r="C13917" s="3" t="s">
        <v>678</v>
      </c>
      <c r="D13917" s="3" t="str">
        <f>VLOOKUP(C13917,'[1]Chart-of_Accounts (1)'!$B$20:$D$1316,3,)</f>
        <v>مصاريف الاقامة</v>
      </c>
      <c r="E13917" s="3"/>
      <c r="F13917" s="6" t="str">
        <f t="shared" si="1010"/>
        <v>دمج البيانات من نوبل الى نظام يامى -مسلسل-2247-اسم الحساب من نوبل-مصاريف الاقامة-البيان-رقم سند الدفع : 1913 - صور شخصية للعمال من عهدة حمد-نوع الادخال فى نوبل-Automatic</v>
      </c>
      <c r="G13917" s="3" t="s">
        <v>6672</v>
      </c>
      <c r="H13917" s="5">
        <v>40</v>
      </c>
      <c r="I13917" s="5">
        <v>0</v>
      </c>
      <c r="J13917" s="5" t="s">
        <v>14</v>
      </c>
      <c r="K13917" s="13"/>
    </row>
    <row r="13918" spans="1:11" ht="58.2" thickBot="1">
      <c r="A13918" s="21">
        <f t="shared" si="1011"/>
        <v>2247</v>
      </c>
      <c r="B13918" s="21"/>
      <c r="C13918" s="3" t="s">
        <v>172</v>
      </c>
      <c r="D13918" s="3" t="str">
        <f>VLOOKUP(C13918,'[1]Chart-of_Accounts (1)'!$B$20:$D$1316,3,)</f>
        <v>Petty Cash Imprest</v>
      </c>
      <c r="E13918" s="3"/>
      <c r="F13918" s="6" t="str">
        <f t="shared" si="1010"/>
        <v>دمج البيانات من نوبل الى نظام يامى -مسلسل-2247-اسم الحساب من نوبل-عهدة حمد-البيان-رقم سند الدفع : 1913 - صور شخصية للعمال من عهدة حمد-نوع الادخال فى نوبل-Automatic</v>
      </c>
      <c r="G13918" s="3" t="s">
        <v>6672</v>
      </c>
      <c r="H13918" s="5">
        <v>0</v>
      </c>
      <c r="I13918" s="5">
        <v>40</v>
      </c>
      <c r="J13918" s="5" t="s">
        <v>14</v>
      </c>
      <c r="K13918" s="13"/>
    </row>
    <row r="13919" spans="1:11" ht="58.2" thickBot="1">
      <c r="A13919" s="21">
        <f t="shared" si="1011"/>
        <v>2247</v>
      </c>
      <c r="B13919" s="21"/>
      <c r="C13919" s="3" t="s">
        <v>298</v>
      </c>
      <c r="D13919" s="3" t="str">
        <f>VLOOKUP(C13919,'[1]Chart-of_Accounts (1)'!$B$20:$D$1316,3,)</f>
        <v>Maint. Furniture &amp; Fixtures</v>
      </c>
      <c r="E13919" s="3"/>
      <c r="F13919" s="6" t="str">
        <f t="shared" si="1010"/>
        <v>دمج البيانات من نوبل الى نظام يامى -مسلسل-2247-اسم الحساب من نوبل-Maint- Cars &amp; Vehicles-البيان-رقم سند الدفع : 1913 - تغيير زيت وفلتر سيارة قاسم من عهدة حمد-نوع الادخال فى نوبل-Automatic</v>
      </c>
      <c r="G13919" s="3" t="s">
        <v>6673</v>
      </c>
      <c r="H13919" s="5">
        <v>140</v>
      </c>
      <c r="I13919" s="5">
        <v>0</v>
      </c>
      <c r="J13919" s="5" t="s">
        <v>14</v>
      </c>
      <c r="K13919" s="13"/>
    </row>
    <row r="13920" spans="1:11" ht="58.2" thickBot="1">
      <c r="A13920" s="21">
        <f t="shared" si="1011"/>
        <v>2247</v>
      </c>
      <c r="B13920" s="21"/>
      <c r="C13920" s="3" t="s">
        <v>172</v>
      </c>
      <c r="D13920" s="3" t="str">
        <f>VLOOKUP(C13920,'[1]Chart-of_Accounts (1)'!$B$20:$D$1316,3,)</f>
        <v>Petty Cash Imprest</v>
      </c>
      <c r="E13920" s="3"/>
      <c r="F13920" s="6" t="str">
        <f t="shared" si="1010"/>
        <v>دمج البيانات من نوبل الى نظام يامى -مسلسل-2247-اسم الحساب من نوبل-عهدة حمد-البيان-رقم سند الدفع : 1913 - تغيير زيت وفلتر سيارة قاسم من عهدة حمد-نوع الادخال فى نوبل-Automatic</v>
      </c>
      <c r="G13920" s="3" t="s">
        <v>6673</v>
      </c>
      <c r="H13920" s="5">
        <v>0</v>
      </c>
      <c r="I13920" s="5">
        <v>140</v>
      </c>
      <c r="J13920" s="5" t="s">
        <v>14</v>
      </c>
      <c r="K13920" s="13"/>
    </row>
    <row r="13921" spans="1:11" ht="58.2" thickBot="1">
      <c r="A13921" s="21">
        <f t="shared" si="1011"/>
        <v>2247</v>
      </c>
      <c r="B13921" s="21"/>
      <c r="C13921" s="3" t="s">
        <v>298</v>
      </c>
      <c r="D13921" s="3" t="str">
        <f>VLOOKUP(C13921,'[1]Chart-of_Accounts (1)'!$B$20:$D$1316,3,)</f>
        <v>Maint. Furniture &amp; Fixtures</v>
      </c>
      <c r="E13921" s="3"/>
      <c r="F13921" s="6" t="str">
        <f t="shared" si="1010"/>
        <v>دمج البيانات من نوبل الى نظام يامى -مسلسل-2247-اسم الحساب من نوبل-Maint- Cars &amp; Vehicles-البيان-رقم سند الدفع : 1913 - تغيير زيت من عهدة حمد-نوع الادخال فى نوبل-Automatic</v>
      </c>
      <c r="G13921" s="3" t="s">
        <v>6674</v>
      </c>
      <c r="H13921" s="5">
        <v>140</v>
      </c>
      <c r="I13921" s="5">
        <v>0</v>
      </c>
      <c r="J13921" s="5" t="s">
        <v>14</v>
      </c>
      <c r="K13921" s="13"/>
    </row>
    <row r="13922" spans="1:11" ht="46.8" thickBot="1">
      <c r="A13922" s="21">
        <f t="shared" si="1011"/>
        <v>2247</v>
      </c>
      <c r="B13922" s="21"/>
      <c r="C13922" s="3" t="s">
        <v>172</v>
      </c>
      <c r="D13922" s="3" t="str">
        <f>VLOOKUP(C13922,'[1]Chart-of_Accounts (1)'!$B$20:$D$1316,3,)</f>
        <v>Petty Cash Imprest</v>
      </c>
      <c r="E13922" s="3"/>
      <c r="F13922" s="6" t="str">
        <f t="shared" si="1010"/>
        <v>دمج البيانات من نوبل الى نظام يامى -مسلسل-2247-اسم الحساب من نوبل-عهدة حمد-البيان-رقم سند الدفع : 1913 - تغيير زيت من عهدة حمد-نوع الادخال فى نوبل-Automatic</v>
      </c>
      <c r="G13922" s="3" t="s">
        <v>6674</v>
      </c>
      <c r="H13922" s="5">
        <v>0</v>
      </c>
      <c r="I13922" s="5">
        <v>140</v>
      </c>
      <c r="J13922" s="5" t="s">
        <v>14</v>
      </c>
      <c r="K13922" s="13"/>
    </row>
    <row r="13923" spans="1:11" ht="58.2" thickBot="1">
      <c r="A13923" s="21">
        <f t="shared" si="1011"/>
        <v>2247</v>
      </c>
      <c r="B13923" s="21"/>
      <c r="C13923" s="3" t="s">
        <v>298</v>
      </c>
      <c r="D13923" s="3" t="str">
        <f>VLOOKUP(C13923,'[1]Chart-of_Accounts (1)'!$B$20:$D$1316,3,)</f>
        <v>Maint. Furniture &amp; Fixtures</v>
      </c>
      <c r="E13923" s="3"/>
      <c r="F13923" s="6" t="str">
        <f t="shared" si="1010"/>
        <v>دمج البيانات من نوبل الى نظام يامى -مسلسل-2247-اسم الحساب من نوبل-Maint- Cars &amp; Vehicles-البيان-رقم سند الدفع : 1913 - تغيير زيت سيارة موسى من عهدة حمد-نوع الادخال فى نوبل-Automatic</v>
      </c>
      <c r="G13923" s="3" t="s">
        <v>6675</v>
      </c>
      <c r="H13923" s="5">
        <v>140</v>
      </c>
      <c r="I13923" s="5">
        <v>0</v>
      </c>
      <c r="J13923" s="5" t="s">
        <v>14</v>
      </c>
      <c r="K13923" s="13"/>
    </row>
    <row r="13924" spans="1:11" ht="58.2" thickBot="1">
      <c r="A13924" s="21">
        <f t="shared" si="1011"/>
        <v>2247</v>
      </c>
      <c r="B13924" s="21"/>
      <c r="C13924" s="3" t="s">
        <v>172</v>
      </c>
      <c r="D13924" s="3" t="str">
        <f>VLOOKUP(C13924,'[1]Chart-of_Accounts (1)'!$B$20:$D$1316,3,)</f>
        <v>Petty Cash Imprest</v>
      </c>
      <c r="E13924" s="3"/>
      <c r="F13924" s="6" t="str">
        <f t="shared" si="1010"/>
        <v>دمج البيانات من نوبل الى نظام يامى -مسلسل-2247-اسم الحساب من نوبل-عهدة حمد-البيان-رقم سند الدفع : 1913 - تغيير زيت سيارة موسى من عهدة حمد-نوع الادخال فى نوبل-Automatic</v>
      </c>
      <c r="G13924" s="3" t="s">
        <v>6675</v>
      </c>
      <c r="H13924" s="5">
        <v>0</v>
      </c>
      <c r="I13924" s="5">
        <v>140</v>
      </c>
      <c r="J13924" s="5" t="s">
        <v>14</v>
      </c>
      <c r="K13924" s="13"/>
    </row>
    <row r="13925" spans="1:11" ht="58.2" thickBot="1">
      <c r="A13925" s="21">
        <f t="shared" si="1011"/>
        <v>2247</v>
      </c>
      <c r="B13925" s="21"/>
      <c r="C13925" s="3" t="s">
        <v>298</v>
      </c>
      <c r="D13925" s="3" t="str">
        <f>VLOOKUP(C13925,'[1]Chart-of_Accounts (1)'!$B$20:$D$1316,3,)</f>
        <v>Maint. Furniture &amp; Fixtures</v>
      </c>
      <c r="E13925" s="3"/>
      <c r="F13925" s="6" t="str">
        <f t="shared" si="1010"/>
        <v>دمج البيانات من نوبل الى نظام يامى -مسلسل-2247-اسم الحساب من نوبل-Maint- Cars &amp; Vehicles-البيان-رقم سند الدفع : 1913 - تغيير زيت سيارة علاء من عهدة حمد-نوع الادخال فى نوبل-Automatic</v>
      </c>
      <c r="G13925" s="3" t="s">
        <v>6676</v>
      </c>
      <c r="H13925" s="5">
        <v>140</v>
      </c>
      <c r="I13925" s="5">
        <v>0</v>
      </c>
      <c r="J13925" s="5" t="s">
        <v>14</v>
      </c>
      <c r="K13925" s="13"/>
    </row>
    <row r="13926" spans="1:11" ht="58.2" thickBot="1">
      <c r="A13926" s="21">
        <f t="shared" si="1011"/>
        <v>2247</v>
      </c>
      <c r="B13926" s="21"/>
      <c r="C13926" s="3" t="s">
        <v>172</v>
      </c>
      <c r="D13926" s="3" t="str">
        <f>VLOOKUP(C13926,'[1]Chart-of_Accounts (1)'!$B$20:$D$1316,3,)</f>
        <v>Petty Cash Imprest</v>
      </c>
      <c r="E13926" s="3"/>
      <c r="F13926" s="6" t="str">
        <f t="shared" si="1010"/>
        <v>دمج البيانات من نوبل الى نظام يامى -مسلسل-2247-اسم الحساب من نوبل-عهدة حمد-البيان-رقم سند الدفع : 1913 - تغيير زيت سيارة علاء من عهدة حمد-نوع الادخال فى نوبل-Automatic</v>
      </c>
      <c r="G13926" s="3" t="s">
        <v>6676</v>
      </c>
      <c r="H13926" s="5">
        <v>0</v>
      </c>
      <c r="I13926" s="5">
        <v>140</v>
      </c>
      <c r="J13926" s="5" t="s">
        <v>14</v>
      </c>
      <c r="K13926" s="13"/>
    </row>
    <row r="13927" spans="1:11" ht="58.2" thickBot="1">
      <c r="A13927" s="21">
        <f t="shared" si="1011"/>
        <v>2247</v>
      </c>
      <c r="B13927" s="21"/>
      <c r="C13927" s="3" t="s">
        <v>4437</v>
      </c>
      <c r="D13927" s="3" t="str">
        <f>VLOOKUP(C13927,'[1]Chart-of_Accounts (1)'!$B$20:$D$1316,3,)</f>
        <v>Maint. Cars &amp; Vehicles</v>
      </c>
      <c r="E13927" s="3"/>
      <c r="F13927" s="6" t="str">
        <f t="shared" si="1010"/>
        <v>دمج البيانات من نوبل الى نظام يامى -مسلسل-2247-اسم الحساب من نوبل-كراج الافغانى للسيارات-البيان-رقم سند الدفع : 1913 - باقى الحساب من عهدة حمد-نوع الادخال فى نوبل-Automatic</v>
      </c>
      <c r="G13927" s="3" t="s">
        <v>6677</v>
      </c>
      <c r="H13927" s="4">
        <v>3300</v>
      </c>
      <c r="I13927" s="5">
        <v>0</v>
      </c>
      <c r="J13927" s="5" t="s">
        <v>14</v>
      </c>
      <c r="K13927" s="13"/>
    </row>
    <row r="13928" spans="1:11" ht="46.8" thickBot="1">
      <c r="A13928" s="21">
        <f t="shared" si="1011"/>
        <v>2247</v>
      </c>
      <c r="B13928" s="21"/>
      <c r="C13928" s="3" t="s">
        <v>172</v>
      </c>
      <c r="D13928" s="3" t="str">
        <f>VLOOKUP(C13928,'[1]Chart-of_Accounts (1)'!$B$20:$D$1316,3,)</f>
        <v>Petty Cash Imprest</v>
      </c>
      <c r="E13928" s="3"/>
      <c r="F13928" s="6" t="str">
        <f t="shared" si="1010"/>
        <v>دمج البيانات من نوبل الى نظام يامى -مسلسل-2247-اسم الحساب من نوبل-عهدة حمد-البيان-رقم سند الدفع : 1913 - باقى الحساب من عهدة حمد-نوع الادخال فى نوبل-Automatic</v>
      </c>
      <c r="G13928" s="3" t="s">
        <v>6677</v>
      </c>
      <c r="H13928" s="5">
        <v>0</v>
      </c>
      <c r="I13928" s="4">
        <v>3300</v>
      </c>
      <c r="J13928" s="5" t="s">
        <v>14</v>
      </c>
      <c r="K13928" s="13"/>
    </row>
    <row r="13929" spans="1:11" ht="58.2" thickBot="1">
      <c r="A13929" s="21">
        <f t="shared" si="1011"/>
        <v>2247</v>
      </c>
      <c r="B13929" s="21"/>
      <c r="C13929" s="3" t="s">
        <v>682</v>
      </c>
      <c r="D13929" s="3" t="str">
        <f>VLOOKUP(C13929,'[1]Chart-of_Accounts (1)'!$B$20:$D$1316,3,)</f>
        <v>مصاريف الهوية</v>
      </c>
      <c r="E13929" s="3"/>
      <c r="F13929" s="6" t="str">
        <f t="shared" si="1010"/>
        <v>دمج البيانات من نوبل الى نظام يامى -مسلسل-2247-اسم الحساب من نوبل-مصاريف الهوية-البيان-رقم سند الدفع : 1913 - مصاريف توصيل هوية محمد السويدانى وحمزة من عهدة حمد-نوع الادخال فى نوبل-Automatic</v>
      </c>
      <c r="G13929" s="3" t="s">
        <v>6678</v>
      </c>
      <c r="H13929" s="5">
        <v>70</v>
      </c>
      <c r="I13929" s="5">
        <v>0</v>
      </c>
      <c r="J13929" s="5" t="s">
        <v>14</v>
      </c>
      <c r="K13929" s="13"/>
    </row>
    <row r="13930" spans="1:11" ht="58.2" thickBot="1">
      <c r="A13930" s="21">
        <f t="shared" si="1011"/>
        <v>2247</v>
      </c>
      <c r="B13930" s="21"/>
      <c r="C13930" s="3" t="s">
        <v>172</v>
      </c>
      <c r="D13930" s="3" t="str">
        <f>VLOOKUP(C13930,'[1]Chart-of_Accounts (1)'!$B$20:$D$1316,3,)</f>
        <v>Petty Cash Imprest</v>
      </c>
      <c r="E13930" s="3"/>
      <c r="F13930" s="6" t="str">
        <f t="shared" si="1010"/>
        <v>دمج البيانات من نوبل الى نظام يامى -مسلسل-2247-اسم الحساب من نوبل-عهدة حمد-البيان-رقم سند الدفع : 1913 - مصاريف توصيل هوية محمد السويدانى وحمزة من عهدة حمد-نوع الادخال فى نوبل-Automatic</v>
      </c>
      <c r="G13930" s="3" t="s">
        <v>6678</v>
      </c>
      <c r="H13930" s="5">
        <v>0</v>
      </c>
      <c r="I13930" s="5">
        <v>70</v>
      </c>
      <c r="J13930" s="5" t="s">
        <v>14</v>
      </c>
      <c r="K13930" s="13"/>
    </row>
    <row r="13931" spans="1:11" ht="58.2" thickBot="1">
      <c r="A13931" s="21">
        <f t="shared" si="1011"/>
        <v>2247</v>
      </c>
      <c r="B13931" s="21"/>
      <c r="C13931" s="3" t="s">
        <v>342</v>
      </c>
      <c r="D13931" s="18" t="s">
        <v>342</v>
      </c>
      <c r="E13931" s="3"/>
      <c r="F13931" s="6" t="str">
        <f t="shared" si="1010"/>
        <v>دمج البيانات من نوبل الى نظام يامى -مسلسل-2247-اسم الحساب من نوبل-Hospitality-البيان-رقم سند الدفع : 1913 - مصاريف مكتب من عهدة حمد-نوع الادخال فى نوبل-Automatic</v>
      </c>
      <c r="G13931" s="3" t="s">
        <v>6679</v>
      </c>
      <c r="H13931" s="5">
        <v>110</v>
      </c>
      <c r="I13931" s="5">
        <v>0</v>
      </c>
      <c r="J13931" s="5" t="s">
        <v>14</v>
      </c>
      <c r="K13931" s="13"/>
    </row>
    <row r="13932" spans="1:11" ht="46.8" thickBot="1">
      <c r="A13932" s="21">
        <f t="shared" si="1011"/>
        <v>2247</v>
      </c>
      <c r="B13932" s="22"/>
      <c r="C13932" s="3" t="s">
        <v>172</v>
      </c>
      <c r="D13932" s="3" t="str">
        <f>VLOOKUP(C13932,'[1]Chart-of_Accounts (1)'!$B$20:$D$1316,3,)</f>
        <v>Petty Cash Imprest</v>
      </c>
      <c r="E13932" s="3"/>
      <c r="F13932" s="6" t="str">
        <f t="shared" si="1010"/>
        <v>دمج البيانات من نوبل الى نظام يامى -مسلسل-2247-اسم الحساب من نوبل-عهدة حمد-البيان-رقم سند الدفع : 1913 - مصاريف مكتب من عهدة حمد-نوع الادخال فى نوبل-Automatic</v>
      </c>
      <c r="G13932" s="3" t="s">
        <v>6679</v>
      </c>
      <c r="H13932" s="5">
        <v>0</v>
      </c>
      <c r="I13932" s="5">
        <v>110</v>
      </c>
      <c r="J13932" s="5" t="s">
        <v>14</v>
      </c>
      <c r="K13932" s="13"/>
    </row>
    <row r="13933" spans="1:11" ht="58.2" thickBot="1">
      <c r="A13933" s="20">
        <v>2248</v>
      </c>
      <c r="B13933" s="20" t="s">
        <v>6527</v>
      </c>
      <c r="C13933" s="6" t="s">
        <v>342</v>
      </c>
      <c r="D13933" s="18" t="s">
        <v>342</v>
      </c>
      <c r="E13933" s="6"/>
      <c r="F13933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33" s="6" t="s">
        <v>6680</v>
      </c>
      <c r="H13933" s="8">
        <v>76</v>
      </c>
      <c r="I13933" s="8">
        <v>0</v>
      </c>
      <c r="J13933" s="8" t="s">
        <v>14</v>
      </c>
      <c r="K13933" s="13"/>
    </row>
    <row r="13934" spans="1:11" ht="58.2" thickBot="1">
      <c r="A13934" s="21">
        <f t="shared" ref="A13934:A13959" si="1012">A13933</f>
        <v>2248</v>
      </c>
      <c r="B13934" s="21"/>
      <c r="C13934" s="3" t="s">
        <v>26</v>
      </c>
      <c r="D13934" s="3" t="str">
        <f>VLOOKUP(C13934,'[1]Chart-of_Accounts (1)'!$B$20:$D$1316,3,)</f>
        <v>VAT Input</v>
      </c>
      <c r="E13934" s="3"/>
      <c r="F13934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34" s="3" t="s">
        <v>6681</v>
      </c>
      <c r="H13934" s="5">
        <v>3.8</v>
      </c>
      <c r="I13934" s="5">
        <v>0</v>
      </c>
      <c r="J13934" s="5" t="s">
        <v>14</v>
      </c>
      <c r="K13934" s="13"/>
    </row>
    <row r="13935" spans="1:11" ht="46.8" thickBot="1">
      <c r="A13935" s="21">
        <f t="shared" si="1012"/>
        <v>2248</v>
      </c>
      <c r="B13935" s="21"/>
      <c r="C13935" s="3" t="s">
        <v>172</v>
      </c>
      <c r="D13935" s="3" t="str">
        <f>VLOOKUP(C13935,'[1]Chart-of_Accounts (1)'!$B$20:$D$1316,3,)</f>
        <v>Petty Cash Imprest</v>
      </c>
      <c r="E13935" s="3"/>
      <c r="F13935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35" s="3" t="s">
        <v>6680</v>
      </c>
      <c r="H13935" s="5">
        <v>0</v>
      </c>
      <c r="I13935" s="5">
        <v>79.8</v>
      </c>
      <c r="J13935" s="5" t="s">
        <v>14</v>
      </c>
      <c r="K13935" s="13"/>
    </row>
    <row r="13936" spans="1:11" ht="58.2" thickBot="1">
      <c r="A13936" s="21">
        <f t="shared" si="1012"/>
        <v>2248</v>
      </c>
      <c r="B13936" s="21"/>
      <c r="C13936" s="3" t="s">
        <v>342</v>
      </c>
      <c r="D13936" s="18" t="s">
        <v>342</v>
      </c>
      <c r="E13936" s="3"/>
      <c r="F13936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36" s="3" t="s">
        <v>6680</v>
      </c>
      <c r="H13936" s="5">
        <v>28.05</v>
      </c>
      <c r="I13936" s="5">
        <v>0</v>
      </c>
      <c r="J13936" s="5" t="s">
        <v>14</v>
      </c>
      <c r="K13936" s="13"/>
    </row>
    <row r="13937" spans="1:11" ht="58.2" thickBot="1">
      <c r="A13937" s="21">
        <f t="shared" si="1012"/>
        <v>2248</v>
      </c>
      <c r="B13937" s="21"/>
      <c r="C13937" s="3" t="s">
        <v>26</v>
      </c>
      <c r="D13937" s="3" t="str">
        <f>VLOOKUP(C13937,'[1]Chart-of_Accounts (1)'!$B$20:$D$1316,3,)</f>
        <v>VAT Input</v>
      </c>
      <c r="E13937" s="3"/>
      <c r="F13937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37" s="3" t="s">
        <v>6681</v>
      </c>
      <c r="H13937" s="5">
        <v>1.4</v>
      </c>
      <c r="I13937" s="5">
        <v>0</v>
      </c>
      <c r="J13937" s="5" t="s">
        <v>14</v>
      </c>
      <c r="K13937" s="13"/>
    </row>
    <row r="13938" spans="1:11" ht="46.8" thickBot="1">
      <c r="A13938" s="21">
        <f t="shared" si="1012"/>
        <v>2248</v>
      </c>
      <c r="B13938" s="21"/>
      <c r="C13938" s="3" t="s">
        <v>172</v>
      </c>
      <c r="D13938" s="3" t="str">
        <f>VLOOKUP(C13938,'[1]Chart-of_Accounts (1)'!$B$20:$D$1316,3,)</f>
        <v>Petty Cash Imprest</v>
      </c>
      <c r="E13938" s="3"/>
      <c r="F13938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38" s="3" t="s">
        <v>6680</v>
      </c>
      <c r="H13938" s="5">
        <v>0</v>
      </c>
      <c r="I13938" s="5">
        <v>29.45</v>
      </c>
      <c r="J13938" s="5" t="s">
        <v>14</v>
      </c>
      <c r="K13938" s="13"/>
    </row>
    <row r="13939" spans="1:11" ht="58.2" thickBot="1">
      <c r="A13939" s="21">
        <f t="shared" si="1012"/>
        <v>2248</v>
      </c>
      <c r="B13939" s="21"/>
      <c r="C13939" s="3" t="s">
        <v>342</v>
      </c>
      <c r="D13939" s="18" t="s">
        <v>342</v>
      </c>
      <c r="E13939" s="3"/>
      <c r="F13939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39" s="3" t="s">
        <v>6680</v>
      </c>
      <c r="H13939" s="5">
        <v>28.57</v>
      </c>
      <c r="I13939" s="5">
        <v>0</v>
      </c>
      <c r="J13939" s="5" t="s">
        <v>14</v>
      </c>
      <c r="K13939" s="13"/>
    </row>
    <row r="13940" spans="1:11" ht="58.2" thickBot="1">
      <c r="A13940" s="21">
        <f t="shared" si="1012"/>
        <v>2248</v>
      </c>
      <c r="B13940" s="21"/>
      <c r="C13940" s="3" t="s">
        <v>26</v>
      </c>
      <c r="D13940" s="3" t="str">
        <f>VLOOKUP(C13940,'[1]Chart-of_Accounts (1)'!$B$20:$D$1316,3,)</f>
        <v>VAT Input</v>
      </c>
      <c r="E13940" s="3"/>
      <c r="F13940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40" s="3" t="s">
        <v>6681</v>
      </c>
      <c r="H13940" s="5">
        <v>1.43</v>
      </c>
      <c r="I13940" s="5">
        <v>0</v>
      </c>
      <c r="J13940" s="5" t="s">
        <v>14</v>
      </c>
      <c r="K13940" s="13"/>
    </row>
    <row r="13941" spans="1:11" ht="46.8" thickBot="1">
      <c r="A13941" s="21">
        <f t="shared" si="1012"/>
        <v>2248</v>
      </c>
      <c r="B13941" s="21"/>
      <c r="C13941" s="3" t="s">
        <v>172</v>
      </c>
      <c r="D13941" s="3" t="str">
        <f>VLOOKUP(C13941,'[1]Chart-of_Accounts (1)'!$B$20:$D$1316,3,)</f>
        <v>Petty Cash Imprest</v>
      </c>
      <c r="E13941" s="3"/>
      <c r="F13941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41" s="3" t="s">
        <v>6680</v>
      </c>
      <c r="H13941" s="5">
        <v>0</v>
      </c>
      <c r="I13941" s="5">
        <v>30</v>
      </c>
      <c r="J13941" s="5" t="s">
        <v>14</v>
      </c>
      <c r="K13941" s="13"/>
    </row>
    <row r="13942" spans="1:11" ht="58.2" thickBot="1">
      <c r="A13942" s="21">
        <f t="shared" si="1012"/>
        <v>2248</v>
      </c>
      <c r="B13942" s="21"/>
      <c r="C13942" s="3" t="s">
        <v>342</v>
      </c>
      <c r="D13942" s="18" t="s">
        <v>342</v>
      </c>
      <c r="E13942" s="3"/>
      <c r="F13942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42" s="3" t="s">
        <v>6680</v>
      </c>
      <c r="H13942" s="5">
        <v>19.05</v>
      </c>
      <c r="I13942" s="5">
        <v>0</v>
      </c>
      <c r="J13942" s="5" t="s">
        <v>14</v>
      </c>
      <c r="K13942" s="13"/>
    </row>
    <row r="13943" spans="1:11" ht="58.2" thickBot="1">
      <c r="A13943" s="21">
        <f t="shared" si="1012"/>
        <v>2248</v>
      </c>
      <c r="B13943" s="21"/>
      <c r="C13943" s="3" t="s">
        <v>26</v>
      </c>
      <c r="D13943" s="3" t="str">
        <f>VLOOKUP(C13943,'[1]Chart-of_Accounts (1)'!$B$20:$D$1316,3,)</f>
        <v>VAT Input</v>
      </c>
      <c r="E13943" s="3"/>
      <c r="F13943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43" s="3" t="s">
        <v>6681</v>
      </c>
      <c r="H13943" s="5">
        <v>0.95</v>
      </c>
      <c r="I13943" s="5">
        <v>0</v>
      </c>
      <c r="J13943" s="5" t="s">
        <v>14</v>
      </c>
      <c r="K13943" s="13"/>
    </row>
    <row r="13944" spans="1:11" ht="46.8" thickBot="1">
      <c r="A13944" s="21">
        <f t="shared" si="1012"/>
        <v>2248</v>
      </c>
      <c r="B13944" s="21"/>
      <c r="C13944" s="3" t="s">
        <v>172</v>
      </c>
      <c r="D13944" s="3" t="str">
        <f>VLOOKUP(C13944,'[1]Chart-of_Accounts (1)'!$B$20:$D$1316,3,)</f>
        <v>Petty Cash Imprest</v>
      </c>
      <c r="E13944" s="3"/>
      <c r="F13944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44" s="3" t="s">
        <v>6680</v>
      </c>
      <c r="H13944" s="5">
        <v>0</v>
      </c>
      <c r="I13944" s="5">
        <v>20</v>
      </c>
      <c r="J13944" s="5" t="s">
        <v>14</v>
      </c>
      <c r="K13944" s="13"/>
    </row>
    <row r="13945" spans="1:11" ht="58.2" thickBot="1">
      <c r="A13945" s="21">
        <f t="shared" si="1012"/>
        <v>2248</v>
      </c>
      <c r="B13945" s="21"/>
      <c r="C13945" s="3" t="s">
        <v>342</v>
      </c>
      <c r="D13945" s="18" t="s">
        <v>342</v>
      </c>
      <c r="E13945" s="3"/>
      <c r="F13945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45" s="3" t="s">
        <v>6680</v>
      </c>
      <c r="H13945" s="5">
        <v>23.81</v>
      </c>
      <c r="I13945" s="5">
        <v>0</v>
      </c>
      <c r="J13945" s="5" t="s">
        <v>14</v>
      </c>
      <c r="K13945" s="13"/>
    </row>
    <row r="13946" spans="1:11" ht="58.2" thickBot="1">
      <c r="A13946" s="21">
        <f t="shared" si="1012"/>
        <v>2248</v>
      </c>
      <c r="B13946" s="21"/>
      <c r="C13946" s="3" t="s">
        <v>26</v>
      </c>
      <c r="D13946" s="3" t="str">
        <f>VLOOKUP(C13946,'[1]Chart-of_Accounts (1)'!$B$20:$D$1316,3,)</f>
        <v>VAT Input</v>
      </c>
      <c r="E13946" s="3"/>
      <c r="F13946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46" s="3" t="s">
        <v>6681</v>
      </c>
      <c r="H13946" s="5">
        <v>1.19</v>
      </c>
      <c r="I13946" s="5">
        <v>0</v>
      </c>
      <c r="J13946" s="5" t="s">
        <v>14</v>
      </c>
      <c r="K13946" s="13"/>
    </row>
    <row r="13947" spans="1:11" ht="46.8" thickBot="1">
      <c r="A13947" s="21">
        <f t="shared" si="1012"/>
        <v>2248</v>
      </c>
      <c r="B13947" s="21"/>
      <c r="C13947" s="3" t="s">
        <v>172</v>
      </c>
      <c r="D13947" s="3" t="str">
        <f>VLOOKUP(C13947,'[1]Chart-of_Accounts (1)'!$B$20:$D$1316,3,)</f>
        <v>Petty Cash Imprest</v>
      </c>
      <c r="E13947" s="3"/>
      <c r="F13947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47" s="3" t="s">
        <v>6680</v>
      </c>
      <c r="H13947" s="5">
        <v>0</v>
      </c>
      <c r="I13947" s="5">
        <v>25</v>
      </c>
      <c r="J13947" s="5" t="s">
        <v>14</v>
      </c>
      <c r="K13947" s="13"/>
    </row>
    <row r="13948" spans="1:11" ht="58.2" thickBot="1">
      <c r="A13948" s="21">
        <f t="shared" si="1012"/>
        <v>2248</v>
      </c>
      <c r="B13948" s="21"/>
      <c r="C13948" s="3" t="s">
        <v>355</v>
      </c>
      <c r="D13948" s="3" t="str">
        <f>VLOOKUP(C13948,'[1]Chart-of_Accounts (1)'!$B$20:$D$1316,3,)</f>
        <v>Petrol</v>
      </c>
      <c r="E13948" s="3"/>
      <c r="F13948" s="6" t="str">
        <f t="shared" si="1010"/>
        <v>دمج البيانات من نوبل الى نظام يامى -مسلسل-2248-اسم الحساب من نوبل-Petrol-البيان-رقم سند الدفع : 1914 - بترول مشوار ابوظبي من عهدة حمد-نوع الادخال فى نوبل-Automatic</v>
      </c>
      <c r="G13948" s="3" t="s">
        <v>6682</v>
      </c>
      <c r="H13948" s="5">
        <v>87.62</v>
      </c>
      <c r="I13948" s="5">
        <v>0</v>
      </c>
      <c r="J13948" s="5" t="s">
        <v>14</v>
      </c>
      <c r="K13948" s="13"/>
    </row>
    <row r="13949" spans="1:11" ht="58.2" thickBot="1">
      <c r="A13949" s="21">
        <f t="shared" si="1012"/>
        <v>2248</v>
      </c>
      <c r="B13949" s="21"/>
      <c r="C13949" s="3" t="s">
        <v>26</v>
      </c>
      <c r="D13949" s="3" t="str">
        <f>VLOOKUP(C13949,'[1]Chart-of_Accounts (1)'!$B$20:$D$1316,3,)</f>
        <v>VAT Input</v>
      </c>
      <c r="E13949" s="3"/>
      <c r="F13949" s="6" t="str">
        <f t="shared" si="1010"/>
        <v>دمج البيانات من نوبل الى نظام يامى -مسلسل-2248-اسم الحساب من نوبل-Value Added Tax (VAT OUT)-البيان-رقم سند الدفع : 1914 - بترول مشوار ابوظبي من عهدة حمد - - -نوع الادخال فى نوبل-Automatic</v>
      </c>
      <c r="G13949" s="3" t="s">
        <v>6683</v>
      </c>
      <c r="H13949" s="5">
        <v>4.38</v>
      </c>
      <c r="I13949" s="5">
        <v>0</v>
      </c>
      <c r="J13949" s="5" t="s">
        <v>14</v>
      </c>
      <c r="K13949" s="13"/>
    </row>
    <row r="13950" spans="1:11" ht="58.2" thickBot="1">
      <c r="A13950" s="21">
        <f t="shared" si="1012"/>
        <v>2248</v>
      </c>
      <c r="B13950" s="21"/>
      <c r="C13950" s="3" t="s">
        <v>172</v>
      </c>
      <c r="D13950" s="3" t="str">
        <f>VLOOKUP(C13950,'[1]Chart-of_Accounts (1)'!$B$20:$D$1316,3,)</f>
        <v>Petty Cash Imprest</v>
      </c>
      <c r="E13950" s="3"/>
      <c r="F13950" s="6" t="str">
        <f t="shared" si="1010"/>
        <v>دمج البيانات من نوبل الى نظام يامى -مسلسل-2248-اسم الحساب من نوبل-عهدة حمد-البيان-رقم سند الدفع : 1914 - بترول مشوار ابوظبي من عهدة حمد-نوع الادخال فى نوبل-Automatic</v>
      </c>
      <c r="G13950" s="3" t="s">
        <v>6682</v>
      </c>
      <c r="H13950" s="5">
        <v>0</v>
      </c>
      <c r="I13950" s="5">
        <v>92</v>
      </c>
      <c r="J13950" s="5" t="s">
        <v>14</v>
      </c>
      <c r="K13950" s="13"/>
    </row>
    <row r="13951" spans="1:11" ht="46.8" thickBot="1">
      <c r="A13951" s="21">
        <f t="shared" si="1012"/>
        <v>2248</v>
      </c>
      <c r="B13951" s="21"/>
      <c r="C13951" s="3" t="s">
        <v>355</v>
      </c>
      <c r="D13951" s="3" t="str">
        <f>VLOOKUP(C13951,'[1]Chart-of_Accounts (1)'!$B$20:$D$1316,3,)</f>
        <v>Petrol</v>
      </c>
      <c r="E13951" s="3"/>
      <c r="F13951" s="6" t="str">
        <f t="shared" si="1010"/>
        <v>دمج البيانات من نوبل الى نظام يامى -مسلسل-2248-اسم الحساب من نوبل-Petrol-البيان-رقم سند الدفع : 1914 - بترول سيارة حمد من عهدة حمد-نوع الادخال فى نوبل-Automatic</v>
      </c>
      <c r="G13951" s="3" t="s">
        <v>6684</v>
      </c>
      <c r="H13951" s="5">
        <v>95.24</v>
      </c>
      <c r="I13951" s="5">
        <v>0</v>
      </c>
      <c r="J13951" s="5" t="s">
        <v>14</v>
      </c>
      <c r="K13951" s="13"/>
    </row>
    <row r="13952" spans="1:11" ht="58.2" thickBot="1">
      <c r="A13952" s="21">
        <f t="shared" si="1012"/>
        <v>2248</v>
      </c>
      <c r="B13952" s="21"/>
      <c r="C13952" s="3" t="s">
        <v>26</v>
      </c>
      <c r="D13952" s="3" t="str">
        <f>VLOOKUP(C13952,'[1]Chart-of_Accounts (1)'!$B$20:$D$1316,3,)</f>
        <v>VAT Input</v>
      </c>
      <c r="E13952" s="3"/>
      <c r="F13952" s="6" t="str">
        <f t="shared" si="1010"/>
        <v>دمج البيانات من نوبل الى نظام يامى -مسلسل-2248-اسم الحساب من نوبل-Value Added Tax (VAT OUT)-البيان-رقم سند الدفع : 1914 - بترول سيارة حمد من عهدة حمد - - -نوع الادخال فى نوبل-Automatic</v>
      </c>
      <c r="G13952" s="3" t="s">
        <v>6685</v>
      </c>
      <c r="H13952" s="5">
        <v>4.76</v>
      </c>
      <c r="I13952" s="5">
        <v>0</v>
      </c>
      <c r="J13952" s="5" t="s">
        <v>14</v>
      </c>
      <c r="K13952" s="13"/>
    </row>
    <row r="13953" spans="1:11" ht="46.8" thickBot="1">
      <c r="A13953" s="21">
        <f t="shared" si="1012"/>
        <v>2248</v>
      </c>
      <c r="B13953" s="21"/>
      <c r="C13953" s="3" t="s">
        <v>172</v>
      </c>
      <c r="D13953" s="3" t="str">
        <f>VLOOKUP(C13953,'[1]Chart-of_Accounts (1)'!$B$20:$D$1316,3,)</f>
        <v>Petty Cash Imprest</v>
      </c>
      <c r="E13953" s="3"/>
      <c r="F13953" s="6" t="str">
        <f t="shared" si="1010"/>
        <v>دمج البيانات من نوبل الى نظام يامى -مسلسل-2248-اسم الحساب من نوبل-عهدة حمد-البيان-رقم سند الدفع : 1914 - بترول سيارة حمد من عهدة حمد-نوع الادخال فى نوبل-Automatic</v>
      </c>
      <c r="G13953" s="3" t="s">
        <v>6684</v>
      </c>
      <c r="H13953" s="5">
        <v>0</v>
      </c>
      <c r="I13953" s="5">
        <v>100</v>
      </c>
      <c r="J13953" s="5" t="s">
        <v>14</v>
      </c>
      <c r="K13953" s="13"/>
    </row>
    <row r="13954" spans="1:11" ht="58.2" thickBot="1">
      <c r="A13954" s="21">
        <f t="shared" si="1012"/>
        <v>2248</v>
      </c>
      <c r="B13954" s="21"/>
      <c r="C13954" s="3" t="s">
        <v>342</v>
      </c>
      <c r="D13954" s="18" t="s">
        <v>342</v>
      </c>
      <c r="E13954" s="3"/>
      <c r="F13954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54" s="3" t="s">
        <v>6680</v>
      </c>
      <c r="H13954" s="5">
        <v>19.05</v>
      </c>
      <c r="I13954" s="5">
        <v>0</v>
      </c>
      <c r="J13954" s="5" t="s">
        <v>14</v>
      </c>
      <c r="K13954" s="13"/>
    </row>
    <row r="13955" spans="1:11" ht="58.2" thickBot="1">
      <c r="A13955" s="21">
        <f t="shared" si="1012"/>
        <v>2248</v>
      </c>
      <c r="B13955" s="21"/>
      <c r="C13955" s="3" t="s">
        <v>26</v>
      </c>
      <c r="D13955" s="3" t="str">
        <f>VLOOKUP(C13955,'[1]Chart-of_Accounts (1)'!$B$20:$D$1316,3,)</f>
        <v>VAT Input</v>
      </c>
      <c r="E13955" s="3"/>
      <c r="F13955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55" s="3" t="s">
        <v>6681</v>
      </c>
      <c r="H13955" s="5">
        <v>0.95</v>
      </c>
      <c r="I13955" s="5">
        <v>0</v>
      </c>
      <c r="J13955" s="5" t="s">
        <v>14</v>
      </c>
      <c r="K13955" s="13"/>
    </row>
    <row r="13956" spans="1:11" ht="46.8" thickBot="1">
      <c r="A13956" s="21">
        <f t="shared" si="1012"/>
        <v>2248</v>
      </c>
      <c r="B13956" s="21"/>
      <c r="C13956" s="3" t="s">
        <v>172</v>
      </c>
      <c r="D13956" s="3" t="str">
        <f>VLOOKUP(C13956,'[1]Chart-of_Accounts (1)'!$B$20:$D$1316,3,)</f>
        <v>Petty Cash Imprest</v>
      </c>
      <c r="E13956" s="3"/>
      <c r="F13956" s="6" t="str">
        <f t="shared" si="1010"/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56" s="3" t="s">
        <v>6680</v>
      </c>
      <c r="H13956" s="5">
        <v>0</v>
      </c>
      <c r="I13956" s="5">
        <v>20</v>
      </c>
      <c r="J13956" s="5" t="s">
        <v>14</v>
      </c>
      <c r="K13956" s="13"/>
    </row>
    <row r="13957" spans="1:11" ht="58.2" thickBot="1">
      <c r="A13957" s="21">
        <f t="shared" si="1012"/>
        <v>2248</v>
      </c>
      <c r="B13957" s="21"/>
      <c r="C13957" s="3" t="s">
        <v>342</v>
      </c>
      <c r="D13957" s="18" t="s">
        <v>342</v>
      </c>
      <c r="E13957" s="3"/>
      <c r="F13957" s="6" t="str">
        <f t="shared" si="1010"/>
        <v>دمج البيانات من نوبل الى نظام يامى -مسلسل-2248-اسم الحساب من نوبل-Hospitality-البيان-رقم سند الدفع : 1914 - مصروف مكتب من عهدة حمد-نوع الادخال فى نوبل-Automatic</v>
      </c>
      <c r="G13957" s="3" t="s">
        <v>6680</v>
      </c>
      <c r="H13957" s="5">
        <v>35</v>
      </c>
      <c r="I13957" s="5">
        <v>0</v>
      </c>
      <c r="J13957" s="5" t="s">
        <v>14</v>
      </c>
      <c r="K13957" s="13"/>
    </row>
    <row r="13958" spans="1:11" ht="58.2" thickBot="1">
      <c r="A13958" s="21">
        <f t="shared" si="1012"/>
        <v>2248</v>
      </c>
      <c r="B13958" s="21"/>
      <c r="C13958" s="3" t="s">
        <v>26</v>
      </c>
      <c r="D13958" s="3" t="str">
        <f>VLOOKUP(C13958,'[1]Chart-of_Accounts (1)'!$B$20:$D$1316,3,)</f>
        <v>VAT Input</v>
      </c>
      <c r="E13958" s="3"/>
      <c r="F13958" s="6" t="str">
        <f t="shared" si="1010"/>
        <v>دمج البيانات من نوبل الى نظام يامى -مسلسل-2248-اسم الحساب من نوبل-Value Added Tax (VAT OUT)-البيان-رقم سند الدفع : 1914 - مصروف مكتب من عهدة حمد - - -نوع الادخال فى نوبل-Automatic</v>
      </c>
      <c r="G13958" s="3" t="s">
        <v>6681</v>
      </c>
      <c r="H13958" s="5">
        <v>1.75</v>
      </c>
      <c r="I13958" s="5">
        <v>0</v>
      </c>
      <c r="J13958" s="5" t="s">
        <v>14</v>
      </c>
      <c r="K13958" s="13"/>
    </row>
    <row r="13959" spans="1:11" ht="46.8" thickBot="1">
      <c r="A13959" s="21">
        <f t="shared" si="1012"/>
        <v>2248</v>
      </c>
      <c r="B13959" s="22"/>
      <c r="C13959" s="3" t="s">
        <v>172</v>
      </c>
      <c r="D13959" s="3" t="str">
        <f>VLOOKUP(C13959,'[1]Chart-of_Accounts (1)'!$B$20:$D$1316,3,)</f>
        <v>Petty Cash Imprest</v>
      </c>
      <c r="E13959" s="3"/>
      <c r="F13959" s="6" t="str">
        <f t="shared" ref="F13959:F14022" si="1013">CONCATENATE("دمج البيانات من نوبل الى نظام يامى ","-","مسلسل","-",A13959,"-","اسم الحساب من نوبل","-",C13959,"-","البيان","-",G13959,"-","نوع الادخال فى نوبل","-",J13959)</f>
        <v>دمج البيانات من نوبل الى نظام يامى -مسلسل-2248-اسم الحساب من نوبل-عهدة حمد-البيان-رقم سند الدفع : 1914 - مصروف مكتب من عهدة حمد-نوع الادخال فى نوبل-Automatic</v>
      </c>
      <c r="G13959" s="3" t="s">
        <v>6680</v>
      </c>
      <c r="H13959" s="5">
        <v>0</v>
      </c>
      <c r="I13959" s="5">
        <v>36.75</v>
      </c>
      <c r="J13959" s="5" t="s">
        <v>14</v>
      </c>
      <c r="K13959" s="13"/>
    </row>
    <row r="13960" spans="1:11" ht="58.2" thickBot="1">
      <c r="A13960" s="20">
        <v>2249</v>
      </c>
      <c r="B13960" s="20" t="s">
        <v>5818</v>
      </c>
      <c r="C13960" s="6" t="s">
        <v>6944</v>
      </c>
      <c r="D13960" s="18" t="s">
        <v>6975</v>
      </c>
      <c r="E13960" s="6" t="str">
        <f>C13960</f>
        <v>فيلا هلال سويح</v>
      </c>
      <c r="F13960" s="6" t="str">
        <f t="shared" si="1013"/>
        <v>دمج البيانات من نوبل الى نظام يامى -مسلسل-2249-اسم الحساب من نوبل-فيلا هلال سويح-البيان-رقم سند الدفع : 1915 - رسوم كهرباء دائمة من عهدة حمد-نوع الادخال فى نوبل-Automatic</v>
      </c>
      <c r="G13960" s="6" t="s">
        <v>6686</v>
      </c>
      <c r="H13960" s="7">
        <v>7728.5</v>
      </c>
      <c r="I13960" s="8">
        <v>0</v>
      </c>
      <c r="J13960" s="8" t="s">
        <v>14</v>
      </c>
      <c r="K13960" s="13"/>
    </row>
    <row r="13961" spans="1:11" ht="58.2" thickBot="1">
      <c r="A13961" s="21">
        <f t="shared" ref="A13961:A13965" si="1014">A13960</f>
        <v>2249</v>
      </c>
      <c r="B13961" s="21"/>
      <c r="C13961" s="3" t="s">
        <v>26</v>
      </c>
      <c r="D13961" s="3" t="str">
        <f>VLOOKUP(C13961,'[1]Chart-of_Accounts (1)'!$B$20:$D$1316,3,)</f>
        <v>VAT Input</v>
      </c>
      <c r="E13961" s="3"/>
      <c r="F13961" s="6" t="str">
        <f t="shared" si="1013"/>
        <v>دمج البيانات من نوبل الى نظام يامى -مسلسل-2249-اسم الحساب من نوبل-Value Added Tax (VAT OUT)-البيان-رقم سند الدفع : 1915 - رسوم كهرباء دائمة من عهدة حمد - - -نوع الادخال فى نوبل-Automatic</v>
      </c>
      <c r="G13961" s="3" t="s">
        <v>6687</v>
      </c>
      <c r="H13961" s="5">
        <v>386.43</v>
      </c>
      <c r="I13961" s="5">
        <v>0</v>
      </c>
      <c r="J13961" s="5" t="s">
        <v>14</v>
      </c>
      <c r="K13961" s="13"/>
    </row>
    <row r="13962" spans="1:11" ht="46.8" thickBot="1">
      <c r="A13962" s="21">
        <f t="shared" si="1014"/>
        <v>2249</v>
      </c>
      <c r="B13962" s="21"/>
      <c r="C13962" s="3" t="s">
        <v>172</v>
      </c>
      <c r="D13962" s="3" t="str">
        <f>VLOOKUP(C13962,'[1]Chart-of_Accounts (1)'!$B$20:$D$1316,3,)</f>
        <v>Petty Cash Imprest</v>
      </c>
      <c r="E13962" s="3"/>
      <c r="F13962" s="6" t="str">
        <f t="shared" si="1013"/>
        <v>دمج البيانات من نوبل الى نظام يامى -مسلسل-2249-اسم الحساب من نوبل-عهدة حمد-البيان-رقم سند الدفع : 1915 - رسوم كهرباء دائمة من عهدة حمد-نوع الادخال فى نوبل-Automatic</v>
      </c>
      <c r="G13962" s="3" t="s">
        <v>6686</v>
      </c>
      <c r="H13962" s="5">
        <v>0</v>
      </c>
      <c r="I13962" s="4">
        <v>8114.93</v>
      </c>
      <c r="J13962" s="5" t="s">
        <v>14</v>
      </c>
      <c r="K13962" s="13"/>
    </row>
    <row r="13963" spans="1:11" ht="58.2" thickBot="1">
      <c r="A13963" s="21">
        <f t="shared" si="1014"/>
        <v>2249</v>
      </c>
      <c r="B13963" s="21"/>
      <c r="C13963" s="3" t="s">
        <v>6944</v>
      </c>
      <c r="D13963" s="18" t="s">
        <v>6975</v>
      </c>
      <c r="E13963" s="6" t="str">
        <f>C13963</f>
        <v>فيلا هلال سويح</v>
      </c>
      <c r="F13963" s="6" t="str">
        <f t="shared" si="1013"/>
        <v>دمج البيانات من نوبل الى نظام يامى -مسلسل-2249-اسم الحساب من نوبل-فيلا هلال سويح-البيان-رقم سند الدفع : 1915 - رسوم مياة دائمة من عهدة حمد-نوع الادخال فى نوبل-Automatic</v>
      </c>
      <c r="G13963" s="3" t="s">
        <v>6688</v>
      </c>
      <c r="H13963" s="4">
        <v>3300</v>
      </c>
      <c r="I13963" s="5">
        <v>0</v>
      </c>
      <c r="J13963" s="5" t="s">
        <v>14</v>
      </c>
      <c r="K13963" s="13"/>
    </row>
    <row r="13964" spans="1:11" ht="58.2" thickBot="1">
      <c r="A13964" s="21">
        <f t="shared" si="1014"/>
        <v>2249</v>
      </c>
      <c r="B13964" s="21"/>
      <c r="C13964" s="3" t="s">
        <v>26</v>
      </c>
      <c r="D13964" s="3" t="str">
        <f>VLOOKUP(C13964,'[1]Chart-of_Accounts (1)'!$B$20:$D$1316,3,)</f>
        <v>VAT Input</v>
      </c>
      <c r="E13964" s="3"/>
      <c r="F13964" s="6" t="str">
        <f t="shared" si="1013"/>
        <v>دمج البيانات من نوبل الى نظام يامى -مسلسل-2249-اسم الحساب من نوبل-Value Added Tax (VAT OUT)-البيان-رقم سند الدفع : 1915 - رسوم مياة دائمة من عهدة حمد - - -نوع الادخال فى نوبل-Automatic</v>
      </c>
      <c r="G13964" s="3" t="s">
        <v>6689</v>
      </c>
      <c r="H13964" s="5">
        <v>165</v>
      </c>
      <c r="I13964" s="5">
        <v>0</v>
      </c>
      <c r="J13964" s="5" t="s">
        <v>14</v>
      </c>
      <c r="K13964" s="13"/>
    </row>
    <row r="13965" spans="1:11" ht="46.8" thickBot="1">
      <c r="A13965" s="21">
        <f t="shared" si="1014"/>
        <v>2249</v>
      </c>
      <c r="B13965" s="22"/>
      <c r="C13965" s="3" t="s">
        <v>172</v>
      </c>
      <c r="D13965" s="3" t="str">
        <f>VLOOKUP(C13965,'[1]Chart-of_Accounts (1)'!$B$20:$D$1316,3,)</f>
        <v>Petty Cash Imprest</v>
      </c>
      <c r="E13965" s="3"/>
      <c r="F13965" s="6" t="str">
        <f t="shared" si="1013"/>
        <v>دمج البيانات من نوبل الى نظام يامى -مسلسل-2249-اسم الحساب من نوبل-عهدة حمد-البيان-رقم سند الدفع : 1915 - رسوم مياة دائمة من عهدة حمد-نوع الادخال فى نوبل-Automatic</v>
      </c>
      <c r="G13965" s="3" t="s">
        <v>6688</v>
      </c>
      <c r="H13965" s="5">
        <v>0</v>
      </c>
      <c r="I13965" s="4">
        <v>3465</v>
      </c>
      <c r="J13965" s="5" t="s">
        <v>14</v>
      </c>
      <c r="K13965" s="13"/>
    </row>
    <row r="13966" spans="1:11" ht="58.2" thickBot="1">
      <c r="A13966" s="20">
        <v>2250</v>
      </c>
      <c r="B13966" s="20" t="s">
        <v>6527</v>
      </c>
      <c r="C13966" s="6" t="s">
        <v>6944</v>
      </c>
      <c r="D13966" s="18" t="s">
        <v>6975</v>
      </c>
      <c r="E13966" s="6" t="str">
        <f>C13966</f>
        <v>فيلا هلال سويح</v>
      </c>
      <c r="F13966" s="6" t="str">
        <f t="shared" si="1013"/>
        <v>دمج البيانات من نوبل الى نظام يامى -مسلسل-2250-اسم الحساب من نوبل-فيلا هلال سويح-البيان-رقم سند الدفع : 1916 - رسوم كهرباء مؤقتة لموقع هلال سويح من عهدة حمد-نوع الادخال فى نوبل-Automatic</v>
      </c>
      <c r="G13966" s="6" t="s">
        <v>6690</v>
      </c>
      <c r="H13966" s="8">
        <v>596.4</v>
      </c>
      <c r="I13966" s="8">
        <v>0</v>
      </c>
      <c r="J13966" s="8" t="s">
        <v>14</v>
      </c>
      <c r="K13966" s="13"/>
    </row>
    <row r="13967" spans="1:11" ht="58.2" thickBot="1">
      <c r="A13967" s="21">
        <f t="shared" ref="A13967:A13981" si="1015">A13966</f>
        <v>2250</v>
      </c>
      <c r="B13967" s="21"/>
      <c r="C13967" s="3" t="s">
        <v>172</v>
      </c>
      <c r="D13967" s="3" t="str">
        <f>VLOOKUP(C13967,'[1]Chart-of_Accounts (1)'!$B$20:$D$1316,3,)</f>
        <v>Petty Cash Imprest</v>
      </c>
      <c r="E13967" s="3"/>
      <c r="F13967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هلال سويح من عهدة حمد-نوع الادخال فى نوبل-Automatic</v>
      </c>
      <c r="G13967" s="3" t="s">
        <v>6690</v>
      </c>
      <c r="H13967" s="5">
        <v>0</v>
      </c>
      <c r="I13967" s="5">
        <v>596.4</v>
      </c>
      <c r="J13967" s="5" t="s">
        <v>14</v>
      </c>
      <c r="K13967" s="13"/>
    </row>
    <row r="13968" spans="1:11" ht="58.2" thickBot="1">
      <c r="A13968" s="21">
        <f t="shared" si="1015"/>
        <v>2250</v>
      </c>
      <c r="B13968" s="21"/>
      <c r="C13968" s="3" t="s">
        <v>6930</v>
      </c>
      <c r="D13968" s="18" t="s">
        <v>6975</v>
      </c>
      <c r="E13968" s="6" t="str">
        <f>C13968</f>
        <v>فيلا حمد سعيد المزروعى</v>
      </c>
      <c r="F13968" s="6" t="str">
        <f t="shared" si="1013"/>
        <v>دمج البيانات من نوبل الى نظام يامى -مسلسل-2250-اسم الحساب من نوبل-فيلا حمد سعيد المزروعى-البيان-رقم سند الدفع : 1916 - رسوم كهرباء مؤقتة لموقع حمد سعيد من عهدة حمد-نوع الادخال فى نوبل-Automatic</v>
      </c>
      <c r="G13968" s="3" t="s">
        <v>6691</v>
      </c>
      <c r="H13968" s="5">
        <v>600.95000000000005</v>
      </c>
      <c r="I13968" s="5">
        <v>0</v>
      </c>
      <c r="J13968" s="5" t="s">
        <v>14</v>
      </c>
      <c r="K13968" s="13"/>
    </row>
    <row r="13969" spans="1:11" ht="58.2" thickBot="1">
      <c r="A13969" s="21">
        <f t="shared" si="1015"/>
        <v>2250</v>
      </c>
      <c r="B13969" s="21"/>
      <c r="C13969" s="3" t="s">
        <v>172</v>
      </c>
      <c r="D13969" s="3" t="str">
        <f>VLOOKUP(C13969,'[1]Chart-of_Accounts (1)'!$B$20:$D$1316,3,)</f>
        <v>Petty Cash Imprest</v>
      </c>
      <c r="E13969" s="3"/>
      <c r="F13969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حمد سعيد من عهدة حمد-نوع الادخال فى نوبل-Automatic</v>
      </c>
      <c r="G13969" s="3" t="s">
        <v>6691</v>
      </c>
      <c r="H13969" s="5">
        <v>0</v>
      </c>
      <c r="I13969" s="5">
        <v>600.95000000000005</v>
      </c>
      <c r="J13969" s="5" t="s">
        <v>14</v>
      </c>
      <c r="K13969" s="13"/>
    </row>
    <row r="13970" spans="1:11" ht="58.2" thickBot="1">
      <c r="A13970" s="21">
        <f t="shared" si="1015"/>
        <v>2250</v>
      </c>
      <c r="B13970" s="21"/>
      <c r="C13970" s="3" t="s">
        <v>6950</v>
      </c>
      <c r="D13970" s="18" t="s">
        <v>6975</v>
      </c>
      <c r="E13970" s="6" t="str">
        <f>C13970</f>
        <v>فيلا احمد الماس المرر</v>
      </c>
      <c r="F13970" s="6" t="str">
        <f t="shared" si="1013"/>
        <v>دمج البيانات من نوبل الى نظام يامى -مسلسل-2250-اسم الحساب من نوبل-فيلا احمد الماس المرر-البيان-رقم سند الدفع : 1916 - رسوم كهرباء مؤقتة لموقع احمد الماس من عهدة حمد-نوع الادخال فى نوبل-Automatic</v>
      </c>
      <c r="G13970" s="3" t="s">
        <v>6692</v>
      </c>
      <c r="H13970" s="5">
        <v>812.7</v>
      </c>
      <c r="I13970" s="5">
        <v>0</v>
      </c>
      <c r="J13970" s="5" t="s">
        <v>14</v>
      </c>
      <c r="K13970" s="13"/>
    </row>
    <row r="13971" spans="1:11" ht="58.2" thickBot="1">
      <c r="A13971" s="21">
        <f t="shared" si="1015"/>
        <v>2250</v>
      </c>
      <c r="B13971" s="21"/>
      <c r="C13971" s="3" t="s">
        <v>172</v>
      </c>
      <c r="D13971" s="3" t="str">
        <f>VLOOKUP(C13971,'[1]Chart-of_Accounts (1)'!$B$20:$D$1316,3,)</f>
        <v>Petty Cash Imprest</v>
      </c>
      <c r="E13971" s="3"/>
      <c r="F13971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احمد الماس من عهدة حمد-نوع الادخال فى نوبل-Automatic</v>
      </c>
      <c r="G13971" s="3" t="s">
        <v>6692</v>
      </c>
      <c r="H13971" s="5">
        <v>0</v>
      </c>
      <c r="I13971" s="5">
        <v>812.7</v>
      </c>
      <c r="J13971" s="5" t="s">
        <v>14</v>
      </c>
      <c r="K13971" s="13"/>
    </row>
    <row r="13972" spans="1:11" ht="69.599999999999994" thickBot="1">
      <c r="A13972" s="21">
        <f t="shared" si="1015"/>
        <v>2250</v>
      </c>
      <c r="B13972" s="21"/>
      <c r="C13972" s="3" t="s">
        <v>735</v>
      </c>
      <c r="D13972" s="3" t="str">
        <f>VLOOKUP(C13972,'[1]Chart-of_Accounts (1)'!$B$20:$D$1316,3,)</f>
        <v>Miscellaneous Expenses</v>
      </c>
      <c r="E13972" s="3"/>
      <c r="F13972" s="6" t="str">
        <f t="shared" si="1013"/>
        <v>دمج البيانات من نوبل الى نظام يامى -مسلسل-2250-اسم الحساب من نوبل-Miscellaneous Expenses-البيان-رقم سند الدفع : 1916 - رسوم كهرباء لمنزل مهندس على العقله من عهدة حمد-نوع الادخال فى نوبل-Automatic</v>
      </c>
      <c r="G13972" s="3" t="s">
        <v>6693</v>
      </c>
      <c r="H13972" s="4">
        <v>2595.35</v>
      </c>
      <c r="I13972" s="5">
        <v>0</v>
      </c>
      <c r="J13972" s="5" t="s">
        <v>14</v>
      </c>
      <c r="K13972" s="13"/>
    </row>
    <row r="13973" spans="1:11" ht="58.2" thickBot="1">
      <c r="A13973" s="21">
        <f t="shared" si="1015"/>
        <v>2250</v>
      </c>
      <c r="B13973" s="21"/>
      <c r="C13973" s="3" t="s">
        <v>172</v>
      </c>
      <c r="D13973" s="3" t="str">
        <f>VLOOKUP(C13973,'[1]Chart-of_Accounts (1)'!$B$20:$D$1316,3,)</f>
        <v>Petty Cash Imprest</v>
      </c>
      <c r="E13973" s="3"/>
      <c r="F13973" s="6" t="str">
        <f t="shared" si="1013"/>
        <v>دمج البيانات من نوبل الى نظام يامى -مسلسل-2250-اسم الحساب من نوبل-عهدة حمد-البيان-رقم سند الدفع : 1916 - رسوم كهرباء لمنزل مهندس على العقله من عهدة حمد-نوع الادخال فى نوبل-Automatic</v>
      </c>
      <c r="G13973" s="3" t="s">
        <v>6693</v>
      </c>
      <c r="H13973" s="5">
        <v>0</v>
      </c>
      <c r="I13973" s="4">
        <v>2595.35</v>
      </c>
      <c r="J13973" s="5" t="s">
        <v>14</v>
      </c>
      <c r="K13973" s="13"/>
    </row>
    <row r="13974" spans="1:11" ht="58.2" thickBot="1">
      <c r="A13974" s="21">
        <f t="shared" si="1015"/>
        <v>2250</v>
      </c>
      <c r="B13974" s="21"/>
      <c r="C13974" s="3" t="s">
        <v>6960</v>
      </c>
      <c r="D13974" s="18" t="s">
        <v>6975</v>
      </c>
      <c r="E13974" s="6" t="str">
        <f>C13974</f>
        <v>فيلا موسى المزروعى</v>
      </c>
      <c r="F13974" s="6" t="str">
        <f t="shared" si="1013"/>
        <v>دمج البيانات من نوبل الى نظام يامى -مسلسل-2250-اسم الحساب من نوبل-فيلا موسى المزروعى-البيان-رقم سند الدفع : 1916 - رسوم كهرباء مؤقتة لموقع موسى المزروعى من عهدة حمد-نوع الادخال فى نوبل-Automatic</v>
      </c>
      <c r="G13974" s="3" t="s">
        <v>6694</v>
      </c>
      <c r="H13974" s="4">
        <v>1414.35</v>
      </c>
      <c r="I13974" s="5">
        <v>0</v>
      </c>
      <c r="J13974" s="5" t="s">
        <v>14</v>
      </c>
      <c r="K13974" s="13"/>
    </row>
    <row r="13975" spans="1:11" ht="58.2" thickBot="1">
      <c r="A13975" s="21">
        <f t="shared" si="1015"/>
        <v>2250</v>
      </c>
      <c r="B13975" s="21"/>
      <c r="C13975" s="3" t="s">
        <v>172</v>
      </c>
      <c r="D13975" s="3" t="str">
        <f>VLOOKUP(C13975,'[1]Chart-of_Accounts (1)'!$B$20:$D$1316,3,)</f>
        <v>Petty Cash Imprest</v>
      </c>
      <c r="E13975" s="3"/>
      <c r="F13975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موسى المزروعى من عهدة حمد-نوع الادخال فى نوبل-Automatic</v>
      </c>
      <c r="G13975" s="3" t="s">
        <v>6694</v>
      </c>
      <c r="H13975" s="5">
        <v>0</v>
      </c>
      <c r="I13975" s="4">
        <v>1414.35</v>
      </c>
      <c r="J13975" s="5" t="s">
        <v>14</v>
      </c>
      <c r="K13975" s="13"/>
    </row>
    <row r="13976" spans="1:11" ht="58.2" thickBot="1">
      <c r="A13976" s="21">
        <f t="shared" si="1015"/>
        <v>2250</v>
      </c>
      <c r="B13976" s="21"/>
      <c r="C13976" s="3" t="s">
        <v>6960</v>
      </c>
      <c r="D13976" s="18" t="s">
        <v>6975</v>
      </c>
      <c r="E13976" s="6" t="str">
        <f>C13976</f>
        <v>فيلا موسى المزروعى</v>
      </c>
      <c r="F13976" s="6" t="str">
        <f t="shared" si="1013"/>
        <v>دمج البيانات من نوبل الى نظام يامى -مسلسل-2250-اسم الحساب من نوبل-فيلا موسى المزروعى-البيان-رقم سند الدفع : 1916 - رسوم مياة مؤقتة لموقع موسى المزروعى من عهدة حمد-نوع الادخال فى نوبل-Automatic</v>
      </c>
      <c r="G13976" s="3" t="s">
        <v>6695</v>
      </c>
      <c r="H13976" s="4">
        <v>1267.7</v>
      </c>
      <c r="I13976" s="5">
        <v>0</v>
      </c>
      <c r="J13976" s="5" t="s">
        <v>14</v>
      </c>
      <c r="K13976" s="13"/>
    </row>
    <row r="13977" spans="1:11" ht="58.2" thickBot="1">
      <c r="A13977" s="21">
        <f t="shared" si="1015"/>
        <v>2250</v>
      </c>
      <c r="B13977" s="21"/>
      <c r="C13977" s="3" t="s">
        <v>172</v>
      </c>
      <c r="D13977" s="3" t="str">
        <f>VLOOKUP(C13977,'[1]Chart-of_Accounts (1)'!$B$20:$D$1316,3,)</f>
        <v>Petty Cash Imprest</v>
      </c>
      <c r="E13977" s="3"/>
      <c r="F13977" s="6" t="str">
        <f t="shared" si="1013"/>
        <v>دمج البيانات من نوبل الى نظام يامى -مسلسل-2250-اسم الحساب من نوبل-عهدة حمد-البيان-رقم سند الدفع : 1916 - رسوم مياة مؤقتة لموقع موسى المزروعى من عهدة حمد-نوع الادخال فى نوبل-Automatic</v>
      </c>
      <c r="G13977" s="3" t="s">
        <v>6695</v>
      </c>
      <c r="H13977" s="5">
        <v>0</v>
      </c>
      <c r="I13977" s="4">
        <v>1267.7</v>
      </c>
      <c r="J13977" s="5" t="s">
        <v>14</v>
      </c>
      <c r="K13977" s="13"/>
    </row>
    <row r="13978" spans="1:11" ht="58.2" thickBot="1">
      <c r="A13978" s="21">
        <f t="shared" si="1015"/>
        <v>2250</v>
      </c>
      <c r="B13978" s="21"/>
      <c r="C13978" s="3" t="s">
        <v>6952</v>
      </c>
      <c r="D13978" s="18" t="s">
        <v>6975</v>
      </c>
      <c r="E13978" s="6" t="str">
        <f>C13978</f>
        <v>فيلا عفراء المزروعى</v>
      </c>
      <c r="F13978" s="6" t="str">
        <f t="shared" si="1013"/>
        <v>دمج البيانات من نوبل الى نظام يامى -مسلسل-2250-اسم الحساب من نوبل-فيلا عفراء المزروعى-البيان-رقم سند الدفع : 1916 - رسوم كهرباء مؤقتة لموقع عفراء المزروعى من عهدة حمد-نوع الادخال فى نوبل-Automatic</v>
      </c>
      <c r="G13978" s="3" t="s">
        <v>6696</v>
      </c>
      <c r="H13978" s="4">
        <v>1280</v>
      </c>
      <c r="I13978" s="5">
        <v>0</v>
      </c>
      <c r="J13978" s="5" t="s">
        <v>14</v>
      </c>
      <c r="K13978" s="13"/>
    </row>
    <row r="13979" spans="1:11" ht="58.2" thickBot="1">
      <c r="A13979" s="21">
        <f t="shared" si="1015"/>
        <v>2250</v>
      </c>
      <c r="B13979" s="21"/>
      <c r="C13979" s="3" t="s">
        <v>172</v>
      </c>
      <c r="D13979" s="3" t="str">
        <f>VLOOKUP(C13979,'[1]Chart-of_Accounts (1)'!$B$20:$D$1316,3,)</f>
        <v>Petty Cash Imprest</v>
      </c>
      <c r="E13979" s="3"/>
      <c r="F13979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عفراء المزروعى من عهدة حمد-نوع الادخال فى نوبل-Automatic</v>
      </c>
      <c r="G13979" s="3" t="s">
        <v>6696</v>
      </c>
      <c r="H13979" s="5">
        <v>0</v>
      </c>
      <c r="I13979" s="4">
        <v>1280</v>
      </c>
      <c r="J13979" s="5" t="s">
        <v>14</v>
      </c>
      <c r="K13979" s="13"/>
    </row>
    <row r="13980" spans="1:11" ht="58.2" thickBot="1">
      <c r="A13980" s="21">
        <f t="shared" si="1015"/>
        <v>2250</v>
      </c>
      <c r="B13980" s="21"/>
      <c r="C13980" s="3" t="s">
        <v>6945</v>
      </c>
      <c r="D13980" s="18" t="s">
        <v>6975</v>
      </c>
      <c r="E13980" s="6" t="str">
        <f>C13980</f>
        <v>فيلا عبدالله الظاهرى</v>
      </c>
      <c r="F13980" s="6" t="str">
        <f t="shared" si="1013"/>
        <v>دمج البيانات من نوبل الى نظام يامى -مسلسل-2250-اسم الحساب من نوبل-فيلا عبدالله الظاهرى-البيان-رقم سند الدفع : 1916 - رسوم كهرباء مؤقتة لموقع عبدالله الظاهرى من عهدة حمد-نوع الادخال فى نوبل-Automatic</v>
      </c>
      <c r="G13980" s="3" t="s">
        <v>6697</v>
      </c>
      <c r="H13980" s="4">
        <v>1267.75</v>
      </c>
      <c r="I13980" s="5">
        <v>0</v>
      </c>
      <c r="J13980" s="5" t="s">
        <v>14</v>
      </c>
      <c r="K13980" s="13"/>
    </row>
    <row r="13981" spans="1:11" ht="58.2" thickBot="1">
      <c r="A13981" s="21">
        <f t="shared" si="1015"/>
        <v>2250</v>
      </c>
      <c r="B13981" s="22"/>
      <c r="C13981" s="3" t="s">
        <v>172</v>
      </c>
      <c r="D13981" s="3" t="str">
        <f>VLOOKUP(C13981,'[1]Chart-of_Accounts (1)'!$B$20:$D$1316,3,)</f>
        <v>Petty Cash Imprest</v>
      </c>
      <c r="E13981" s="3"/>
      <c r="F13981" s="6" t="str">
        <f t="shared" si="1013"/>
        <v>دمج البيانات من نوبل الى نظام يامى -مسلسل-2250-اسم الحساب من نوبل-عهدة حمد-البيان-رقم سند الدفع : 1916 - رسوم كهرباء مؤقتة لموقع عبدالله الظاهرى من عهدة حمد-نوع الادخال فى نوبل-Automatic</v>
      </c>
      <c r="G13981" s="3" t="s">
        <v>6697</v>
      </c>
      <c r="H13981" s="5">
        <v>0</v>
      </c>
      <c r="I13981" s="4">
        <v>1267.75</v>
      </c>
      <c r="J13981" s="5" t="s">
        <v>14</v>
      </c>
      <c r="K13981" s="13"/>
    </row>
    <row r="13982" spans="1:11" ht="58.2" thickBot="1">
      <c r="A13982" s="20">
        <v>2251</v>
      </c>
      <c r="B13982" s="20" t="s">
        <v>6527</v>
      </c>
      <c r="C13982" s="6" t="s">
        <v>6930</v>
      </c>
      <c r="D13982" s="18" t="s">
        <v>6975</v>
      </c>
      <c r="E13982" s="6" t="str">
        <f>C13982</f>
        <v>فيلا حمد سعيد المزروعى</v>
      </c>
      <c r="F13982" s="6" t="str">
        <f t="shared" si="1013"/>
        <v>دمج البيانات من نوبل الى نظام يامى -مسلسل-2251-اسم الحساب من نوبل-فيلا حمد سعيد المزروعى-البيان-رقم سند الدفع : 1917 - رسوم توصيل كهرباء لموقع حمد سعيد من عهدة حمد-نوع الادخال فى نوبل-Automatic</v>
      </c>
      <c r="G13982" s="6" t="s">
        <v>6698</v>
      </c>
      <c r="H13982" s="8">
        <v>419.8</v>
      </c>
      <c r="I13982" s="8">
        <v>0</v>
      </c>
      <c r="J13982" s="8" t="s">
        <v>14</v>
      </c>
      <c r="K13982" s="13"/>
    </row>
    <row r="13983" spans="1:11" ht="58.2" thickBot="1">
      <c r="A13983" s="21">
        <f t="shared" ref="A13983:A13999" si="1016">A13982</f>
        <v>2251</v>
      </c>
      <c r="B13983" s="21"/>
      <c r="C13983" s="3" t="s">
        <v>172</v>
      </c>
      <c r="D13983" s="3" t="str">
        <f>VLOOKUP(C13983,'[1]Chart-of_Accounts (1)'!$B$20:$D$1316,3,)</f>
        <v>Petty Cash Imprest</v>
      </c>
      <c r="E13983" s="3"/>
      <c r="F13983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حمد سعيد من عهدة حمد-نوع الادخال فى نوبل-Automatic</v>
      </c>
      <c r="G13983" s="3" t="s">
        <v>6698</v>
      </c>
      <c r="H13983" s="5">
        <v>0</v>
      </c>
      <c r="I13983" s="5">
        <v>419.8</v>
      </c>
      <c r="J13983" s="5" t="s">
        <v>14</v>
      </c>
      <c r="K13983" s="13"/>
    </row>
    <row r="13984" spans="1:11" ht="58.2" thickBot="1">
      <c r="A13984" s="21">
        <f t="shared" si="1016"/>
        <v>2251</v>
      </c>
      <c r="B13984" s="21"/>
      <c r="C13984" s="3" t="s">
        <v>6950</v>
      </c>
      <c r="D13984" s="18" t="s">
        <v>6975</v>
      </c>
      <c r="E13984" s="6" t="str">
        <f>C13984</f>
        <v>فيلا احمد الماس المرر</v>
      </c>
      <c r="F13984" s="6" t="str">
        <f t="shared" si="1013"/>
        <v>دمج البيانات من نوبل الى نظام يامى -مسلسل-2251-اسم الحساب من نوبل-فيلا احمد الماس المرر-البيان-رقم سند الدفع : 1917 - رسوم توصيل كهرباء لموقع احمد الماس من عهدة حمد-نوع الادخال فى نوبل-Automatic</v>
      </c>
      <c r="G13984" s="3" t="s">
        <v>6699</v>
      </c>
      <c r="H13984" s="5">
        <v>875.49</v>
      </c>
      <c r="I13984" s="5">
        <v>0</v>
      </c>
      <c r="J13984" s="5" t="s">
        <v>14</v>
      </c>
      <c r="K13984" s="13"/>
    </row>
    <row r="13985" spans="1:11" ht="58.2" thickBot="1">
      <c r="A13985" s="21">
        <f t="shared" si="1016"/>
        <v>2251</v>
      </c>
      <c r="B13985" s="21"/>
      <c r="C13985" s="3" t="s">
        <v>172</v>
      </c>
      <c r="D13985" s="3" t="str">
        <f>VLOOKUP(C13985,'[1]Chart-of_Accounts (1)'!$B$20:$D$1316,3,)</f>
        <v>Petty Cash Imprest</v>
      </c>
      <c r="E13985" s="3"/>
      <c r="F13985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احمد الماس من عهدة حمد-نوع الادخال فى نوبل-Automatic</v>
      </c>
      <c r="G13985" s="3" t="s">
        <v>6699</v>
      </c>
      <c r="H13985" s="5">
        <v>0</v>
      </c>
      <c r="I13985" s="5">
        <v>875.49</v>
      </c>
      <c r="J13985" s="5" t="s">
        <v>14</v>
      </c>
      <c r="K13985" s="13"/>
    </row>
    <row r="13986" spans="1:11" ht="58.2" thickBot="1">
      <c r="A13986" s="21">
        <f t="shared" si="1016"/>
        <v>2251</v>
      </c>
      <c r="B13986" s="21"/>
      <c r="C13986" s="3" t="s">
        <v>6945</v>
      </c>
      <c r="D13986" s="18" t="s">
        <v>6975</v>
      </c>
      <c r="E13986" s="6" t="str">
        <f>C13986</f>
        <v>فيلا عبدالله الظاهرى</v>
      </c>
      <c r="F13986" s="6" t="str">
        <f t="shared" si="1013"/>
        <v>دمج البيانات من نوبل الى نظام يامى -مسلسل-2251-اسم الحساب من نوبل-فيلا عبدالله الظاهرى-البيان-رقم سند الدفع : 1917 - رسوم توصيل كهرباء لموقع عبدالله الظاهرى من عهدة حمد-نوع الادخال فى نوبل-Automatic</v>
      </c>
      <c r="G13986" s="3" t="s">
        <v>6700</v>
      </c>
      <c r="H13986" s="5">
        <v>196.5</v>
      </c>
      <c r="I13986" s="5">
        <v>0</v>
      </c>
      <c r="J13986" s="5" t="s">
        <v>14</v>
      </c>
      <c r="K13986" s="13"/>
    </row>
    <row r="13987" spans="1:11" ht="58.2" thickBot="1">
      <c r="A13987" s="21">
        <f t="shared" si="1016"/>
        <v>2251</v>
      </c>
      <c r="B13987" s="21"/>
      <c r="C13987" s="3" t="s">
        <v>172</v>
      </c>
      <c r="D13987" s="3" t="str">
        <f>VLOOKUP(C13987,'[1]Chart-of_Accounts (1)'!$B$20:$D$1316,3,)</f>
        <v>Petty Cash Imprest</v>
      </c>
      <c r="E13987" s="3"/>
      <c r="F13987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عبدالله الظاهرى من عهدة حمد-نوع الادخال فى نوبل-Automatic</v>
      </c>
      <c r="G13987" s="3" t="s">
        <v>6700</v>
      </c>
      <c r="H13987" s="5">
        <v>0</v>
      </c>
      <c r="I13987" s="5">
        <v>196.5</v>
      </c>
      <c r="J13987" s="5" t="s">
        <v>14</v>
      </c>
      <c r="K13987" s="13"/>
    </row>
    <row r="13988" spans="1:11" ht="58.2" thickBot="1">
      <c r="A13988" s="21">
        <f t="shared" si="1016"/>
        <v>2251</v>
      </c>
      <c r="B13988" s="21"/>
      <c r="C13988" s="3" t="s">
        <v>6952</v>
      </c>
      <c r="D13988" s="18" t="s">
        <v>6975</v>
      </c>
      <c r="E13988" s="6" t="str">
        <f>C13988</f>
        <v>فيلا عفراء المزروعى</v>
      </c>
      <c r="F13988" s="6" t="str">
        <f t="shared" si="1013"/>
        <v>دمج البيانات من نوبل الى نظام يامى -مسلسل-2251-اسم الحساب من نوبل-فيلا عفراء المزروعى-البيان-رقم سند الدفع : 1917 - رسوم توصيل كهرباء لموقع عفراء المزروعى من عهدة حمد-نوع الادخال فى نوبل-Automatic</v>
      </c>
      <c r="G13988" s="3" t="s">
        <v>6701</v>
      </c>
      <c r="H13988" s="5">
        <v>19.11</v>
      </c>
      <c r="I13988" s="5">
        <v>0</v>
      </c>
      <c r="J13988" s="5" t="s">
        <v>14</v>
      </c>
      <c r="K13988" s="13"/>
    </row>
    <row r="13989" spans="1:11" ht="58.2" thickBot="1">
      <c r="A13989" s="21">
        <f t="shared" si="1016"/>
        <v>2251</v>
      </c>
      <c r="B13989" s="21"/>
      <c r="C13989" s="3" t="s">
        <v>172</v>
      </c>
      <c r="D13989" s="3" t="str">
        <f>VLOOKUP(C13989,'[1]Chart-of_Accounts (1)'!$B$20:$D$1316,3,)</f>
        <v>Petty Cash Imprest</v>
      </c>
      <c r="E13989" s="3"/>
      <c r="F13989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عفراء المزروعى من عهدة حمد-نوع الادخال فى نوبل-Automatic</v>
      </c>
      <c r="G13989" s="3" t="s">
        <v>6701</v>
      </c>
      <c r="H13989" s="5">
        <v>0</v>
      </c>
      <c r="I13989" s="5">
        <v>19.11</v>
      </c>
      <c r="J13989" s="5" t="s">
        <v>14</v>
      </c>
      <c r="K13989" s="13"/>
    </row>
    <row r="13990" spans="1:11" ht="58.2" thickBot="1">
      <c r="A13990" s="21">
        <f t="shared" si="1016"/>
        <v>2251</v>
      </c>
      <c r="B13990" s="21"/>
      <c r="C13990" s="3" t="s">
        <v>6960</v>
      </c>
      <c r="D13990" s="18" t="s">
        <v>6975</v>
      </c>
      <c r="E13990" s="6" t="str">
        <f>C13990</f>
        <v>فيلا موسى المزروعى</v>
      </c>
      <c r="F13990" s="6" t="str">
        <f t="shared" si="1013"/>
        <v>دمج البيانات من نوبل الى نظام يامى -مسلسل-2251-اسم الحساب من نوبل-فيلا موسى المزروعى-البيان-رقم سند الدفع : 1917 - رسوم توصيل كهرباء لموقع موسى المزروعى من عهدة حمد-نوع الادخال فى نوبل-Automatic</v>
      </c>
      <c r="G13990" s="3" t="s">
        <v>6702</v>
      </c>
      <c r="H13990" s="4">
        <v>1251.26</v>
      </c>
      <c r="I13990" s="5">
        <v>0</v>
      </c>
      <c r="J13990" s="5" t="s">
        <v>14</v>
      </c>
      <c r="K13990" s="13"/>
    </row>
    <row r="13991" spans="1:11" ht="58.2" thickBot="1">
      <c r="A13991" s="21">
        <f t="shared" si="1016"/>
        <v>2251</v>
      </c>
      <c r="B13991" s="21"/>
      <c r="C13991" s="3" t="s">
        <v>172</v>
      </c>
      <c r="D13991" s="3" t="str">
        <f>VLOOKUP(C13991,'[1]Chart-of_Accounts (1)'!$B$20:$D$1316,3,)</f>
        <v>Petty Cash Imprest</v>
      </c>
      <c r="E13991" s="3"/>
      <c r="F13991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موسى المزروعى من عهدة حمد-نوع الادخال فى نوبل-Automatic</v>
      </c>
      <c r="G13991" s="3" t="s">
        <v>6702</v>
      </c>
      <c r="H13991" s="5">
        <v>0</v>
      </c>
      <c r="I13991" s="4">
        <v>1251.26</v>
      </c>
      <c r="J13991" s="5" t="s">
        <v>14</v>
      </c>
      <c r="K13991" s="13"/>
    </row>
    <row r="13992" spans="1:11" ht="58.2" thickBot="1">
      <c r="A13992" s="21">
        <f t="shared" si="1016"/>
        <v>2251</v>
      </c>
      <c r="B13992" s="21"/>
      <c r="C13992" s="3" t="s">
        <v>6960</v>
      </c>
      <c r="D13992" s="18" t="s">
        <v>6975</v>
      </c>
      <c r="E13992" s="6" t="str">
        <f>C13992</f>
        <v>فيلا موسى المزروعى</v>
      </c>
      <c r="F13992" s="6" t="str">
        <f t="shared" si="1013"/>
        <v>دمج البيانات من نوبل الى نظام يامى -مسلسل-2251-اسم الحساب من نوبل-فيلا موسى المزروعى-البيان-رقم سند الدفع : 1917 - رسوم توصيل مياة لموقع موسى المزروعى من عهدة حمد-نوع الادخال فى نوبل-Automatic</v>
      </c>
      <c r="G13992" s="3" t="s">
        <v>6703</v>
      </c>
      <c r="H13992" s="5">
        <v>856.15</v>
      </c>
      <c r="I13992" s="5">
        <v>0</v>
      </c>
      <c r="J13992" s="5" t="s">
        <v>14</v>
      </c>
      <c r="K13992" s="13"/>
    </row>
    <row r="13993" spans="1:11" ht="58.2" thickBot="1">
      <c r="A13993" s="21">
        <f t="shared" si="1016"/>
        <v>2251</v>
      </c>
      <c r="B13993" s="21"/>
      <c r="C13993" s="3" t="s">
        <v>172</v>
      </c>
      <c r="D13993" s="3" t="str">
        <f>VLOOKUP(C13993,'[1]Chart-of_Accounts (1)'!$B$20:$D$1316,3,)</f>
        <v>Petty Cash Imprest</v>
      </c>
      <c r="E13993" s="3"/>
      <c r="F13993" s="6" t="str">
        <f t="shared" si="1013"/>
        <v>دمج البيانات من نوبل الى نظام يامى -مسلسل-2251-اسم الحساب من نوبل-عهدة حمد-البيان-رقم سند الدفع : 1917 - رسوم توصيل مياة لموقع موسى المزروعى من عهدة حمد-نوع الادخال فى نوبل-Automatic</v>
      </c>
      <c r="G13993" s="3" t="s">
        <v>6703</v>
      </c>
      <c r="H13993" s="5">
        <v>0</v>
      </c>
      <c r="I13993" s="5">
        <v>856.15</v>
      </c>
      <c r="J13993" s="5" t="s">
        <v>14</v>
      </c>
      <c r="K13993" s="13"/>
    </row>
    <row r="13994" spans="1:11" ht="69.599999999999994" thickBot="1">
      <c r="A13994" s="21">
        <f t="shared" si="1016"/>
        <v>2251</v>
      </c>
      <c r="B13994" s="21"/>
      <c r="C13994" s="3" t="s">
        <v>6940</v>
      </c>
      <c r="D13994" s="18" t="s">
        <v>6975</v>
      </c>
      <c r="E13994" s="6" t="str">
        <f>C13994</f>
        <v>فيلا سارة المنصورى</v>
      </c>
      <c r="F13994" s="6" t="str">
        <f t="shared" si="1013"/>
        <v>دمج البيانات من نوبل الى نظام يامى -مسلسل-2251-اسم الحساب من نوبل-فيلا سارة المنصورى-البيان-رقم سند الدفع : 1917 - رسوم توصيل كهرباء لموقع سارة المنصورى من عهدة حمد-نوع الادخال فى نوبل-Automatic</v>
      </c>
      <c r="G13994" s="3" t="s">
        <v>6704</v>
      </c>
      <c r="H13994" s="5">
        <v>239.6</v>
      </c>
      <c r="I13994" s="5">
        <v>0</v>
      </c>
      <c r="J13994" s="5" t="s">
        <v>14</v>
      </c>
      <c r="K13994" s="13"/>
    </row>
    <row r="13995" spans="1:11" ht="58.2" thickBot="1">
      <c r="A13995" s="21">
        <f t="shared" si="1016"/>
        <v>2251</v>
      </c>
      <c r="B13995" s="21"/>
      <c r="C13995" s="3" t="s">
        <v>172</v>
      </c>
      <c r="D13995" s="3" t="str">
        <f>VLOOKUP(C13995,'[1]Chart-of_Accounts (1)'!$B$20:$D$1316,3,)</f>
        <v>Petty Cash Imprest</v>
      </c>
      <c r="E13995" s="3"/>
      <c r="F13995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سارة المنصورى من عهدة حمد-نوع الادخال فى نوبل-Automatic</v>
      </c>
      <c r="G13995" s="3" t="s">
        <v>6704</v>
      </c>
      <c r="H13995" s="5">
        <v>0</v>
      </c>
      <c r="I13995" s="5">
        <v>239.6</v>
      </c>
      <c r="J13995" s="5" t="s">
        <v>14</v>
      </c>
      <c r="K13995" s="13"/>
    </row>
    <row r="13996" spans="1:11" ht="58.2" thickBot="1">
      <c r="A13996" s="21">
        <f t="shared" si="1016"/>
        <v>2251</v>
      </c>
      <c r="B13996" s="21"/>
      <c r="C13996" s="3" t="s">
        <v>6941</v>
      </c>
      <c r="D13996" s="18" t="s">
        <v>6975</v>
      </c>
      <c r="E13996" s="6" t="str">
        <f>C13996</f>
        <v>فيلا ايمان الحمادى</v>
      </c>
      <c r="F13996" s="6" t="str">
        <f t="shared" si="1013"/>
        <v>دمج البيانات من نوبل الى نظام يامى -مسلسل-2251-اسم الحساب من نوبل-فيلا ايمان الحمادى-البيان-رقم سند الدفع : 1917 - رسوم توصيل كهرباء لموقع ايمان الحمادى من عهدة حمد-نوع الادخال فى نوبل-Automatic</v>
      </c>
      <c r="G13996" s="3" t="s">
        <v>6705</v>
      </c>
      <c r="H13996" s="5">
        <v>36.96</v>
      </c>
      <c r="I13996" s="5">
        <v>0</v>
      </c>
      <c r="J13996" s="5" t="s">
        <v>14</v>
      </c>
      <c r="K13996" s="13"/>
    </row>
    <row r="13997" spans="1:11" ht="58.2" thickBot="1">
      <c r="A13997" s="21">
        <f t="shared" si="1016"/>
        <v>2251</v>
      </c>
      <c r="B13997" s="21"/>
      <c r="C13997" s="3" t="s">
        <v>172</v>
      </c>
      <c r="D13997" s="3" t="str">
        <f>VLOOKUP(C13997,'[1]Chart-of_Accounts (1)'!$B$20:$D$1316,3,)</f>
        <v>Petty Cash Imprest</v>
      </c>
      <c r="E13997" s="3"/>
      <c r="F13997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ايمان الحمادى من عهدة حمد-نوع الادخال فى نوبل-Automatic</v>
      </c>
      <c r="G13997" s="3" t="s">
        <v>6705</v>
      </c>
      <c r="H13997" s="5">
        <v>0</v>
      </c>
      <c r="I13997" s="5">
        <v>36.96</v>
      </c>
      <c r="J13997" s="5" t="s">
        <v>14</v>
      </c>
      <c r="K13997" s="13"/>
    </row>
    <row r="13998" spans="1:11" ht="58.2" thickBot="1">
      <c r="A13998" s="21">
        <f t="shared" si="1016"/>
        <v>2251</v>
      </c>
      <c r="B13998" s="21"/>
      <c r="C13998" s="3" t="s">
        <v>6968</v>
      </c>
      <c r="D13998" s="18" t="s">
        <v>6975</v>
      </c>
      <c r="E13998" s="6" t="str">
        <f>C13998</f>
        <v>فيلا بخيت المزروعى</v>
      </c>
      <c r="F13998" s="6" t="str">
        <f t="shared" si="1013"/>
        <v>دمج البيانات من نوبل الى نظام يامى -مسلسل-2251-اسم الحساب من نوبل-فيلا بخيت المزروعى-البيان-رقم سند الدفع : 1917 - رسوم توصيل كهرباء لموقع بخيت المزروعى من عهدة حمد-نوع الادخال فى نوبل-Automatic</v>
      </c>
      <c r="G13998" s="3" t="s">
        <v>6706</v>
      </c>
      <c r="H13998" s="5">
        <v>221.3</v>
      </c>
      <c r="I13998" s="5">
        <v>0</v>
      </c>
      <c r="J13998" s="5" t="s">
        <v>14</v>
      </c>
      <c r="K13998" s="13"/>
    </row>
    <row r="13999" spans="1:11" ht="58.2" thickBot="1">
      <c r="A13999" s="21">
        <f t="shared" si="1016"/>
        <v>2251</v>
      </c>
      <c r="B13999" s="22"/>
      <c r="C13999" s="3" t="s">
        <v>172</v>
      </c>
      <c r="D13999" s="3" t="str">
        <f>VLOOKUP(C13999,'[1]Chart-of_Accounts (1)'!$B$20:$D$1316,3,)</f>
        <v>Petty Cash Imprest</v>
      </c>
      <c r="E13999" s="3"/>
      <c r="F13999" s="6" t="str">
        <f t="shared" si="1013"/>
        <v>دمج البيانات من نوبل الى نظام يامى -مسلسل-2251-اسم الحساب من نوبل-عهدة حمد-البيان-رقم سند الدفع : 1917 - رسوم توصيل كهرباء لموقع بخيت المزروعى من عهدة حمد-نوع الادخال فى نوبل-Automatic</v>
      </c>
      <c r="G13999" s="3" t="s">
        <v>6706</v>
      </c>
      <c r="H13999" s="5">
        <v>0</v>
      </c>
      <c r="I13999" s="5">
        <v>221.3</v>
      </c>
      <c r="J13999" s="5" t="s">
        <v>14</v>
      </c>
      <c r="K13999" s="13"/>
    </row>
    <row r="14000" spans="1:11" ht="58.2" thickBot="1">
      <c r="A14000" s="20">
        <v>2252</v>
      </c>
      <c r="B14000" s="20" t="s">
        <v>6527</v>
      </c>
      <c r="C14000" s="6" t="s">
        <v>358</v>
      </c>
      <c r="D14000" s="3" t="str">
        <f>VLOOKUP(C14000,'[1]Chart-of_Accounts (1)'!$B$20:$D$1316,3,)</f>
        <v>Telephone &amp; Fax</v>
      </c>
      <c r="E14000" s="6"/>
      <c r="F14000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موسى من عهدة حمج-نوع الادخال فى نوبل-Automatic</v>
      </c>
      <c r="G14000" s="6" t="s">
        <v>6707</v>
      </c>
      <c r="H14000" s="8">
        <v>210</v>
      </c>
      <c r="I14000" s="8">
        <v>0</v>
      </c>
      <c r="J14000" s="8" t="s">
        <v>14</v>
      </c>
      <c r="K14000" s="13"/>
    </row>
    <row r="14001" spans="1:11" ht="58.2" thickBot="1">
      <c r="A14001" s="21">
        <f t="shared" ref="A14001:A14039" si="1017">A14000</f>
        <v>2252</v>
      </c>
      <c r="B14001" s="21"/>
      <c r="C14001" s="3" t="s">
        <v>172</v>
      </c>
      <c r="D14001" s="3" t="str">
        <f>VLOOKUP(C14001,'[1]Chart-of_Accounts (1)'!$B$20:$D$1316,3,)</f>
        <v>Petty Cash Imprest</v>
      </c>
      <c r="E14001" s="3"/>
      <c r="F14001" s="6" t="str">
        <f t="shared" si="1013"/>
        <v>دمج البيانات من نوبل الى نظام يامى -مسلسل-2252-اسم الحساب من نوبل-عهدة حمد-البيان-رقم سند الدفع : 1918 - رسوم اتصالات الفورمن موسى من عهدة حمج-نوع الادخال فى نوبل-Automatic</v>
      </c>
      <c r="G14001" s="3" t="s">
        <v>6707</v>
      </c>
      <c r="H14001" s="5">
        <v>0</v>
      </c>
      <c r="I14001" s="5">
        <v>210</v>
      </c>
      <c r="J14001" s="5" t="s">
        <v>14</v>
      </c>
      <c r="K14001" s="13"/>
    </row>
    <row r="14002" spans="1:11" ht="58.2" thickBot="1">
      <c r="A14002" s="21">
        <f t="shared" si="1017"/>
        <v>2252</v>
      </c>
      <c r="B14002" s="21"/>
      <c r="C14002" s="3" t="s">
        <v>358</v>
      </c>
      <c r="D14002" s="3" t="str">
        <f>VLOOKUP(C14002,'[1]Chart-of_Accounts (1)'!$B$20:$D$1316,3,)</f>
        <v>Telephone &amp; Fax</v>
      </c>
      <c r="E14002" s="3"/>
      <c r="F14002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علاء من عهدة حمج-نوع الادخال فى نوبل-Automatic</v>
      </c>
      <c r="G14002" s="3" t="s">
        <v>6708</v>
      </c>
      <c r="H14002" s="5">
        <v>210</v>
      </c>
      <c r="I14002" s="5">
        <v>0</v>
      </c>
      <c r="J14002" s="5" t="s">
        <v>14</v>
      </c>
      <c r="K14002" s="13"/>
    </row>
    <row r="14003" spans="1:11" ht="58.2" thickBot="1">
      <c r="A14003" s="21">
        <f t="shared" si="1017"/>
        <v>2252</v>
      </c>
      <c r="B14003" s="21"/>
      <c r="C14003" s="3" t="s">
        <v>172</v>
      </c>
      <c r="D14003" s="3" t="str">
        <f>VLOOKUP(C14003,'[1]Chart-of_Accounts (1)'!$B$20:$D$1316,3,)</f>
        <v>Petty Cash Imprest</v>
      </c>
      <c r="E14003" s="3"/>
      <c r="F14003" s="6" t="str">
        <f t="shared" si="1013"/>
        <v>دمج البيانات من نوبل الى نظام يامى -مسلسل-2252-اسم الحساب من نوبل-عهدة حمد-البيان-رقم سند الدفع : 1918 - رسوم اتصالات الفورمن علاء من عهدة حمج-نوع الادخال فى نوبل-Automatic</v>
      </c>
      <c r="G14003" s="3" t="s">
        <v>6708</v>
      </c>
      <c r="H14003" s="5">
        <v>0</v>
      </c>
      <c r="I14003" s="5">
        <v>210</v>
      </c>
      <c r="J14003" s="5" t="s">
        <v>14</v>
      </c>
      <c r="K14003" s="13"/>
    </row>
    <row r="14004" spans="1:11" ht="58.2" thickBot="1">
      <c r="A14004" s="21">
        <f t="shared" si="1017"/>
        <v>2252</v>
      </c>
      <c r="B14004" s="21"/>
      <c r="C14004" s="3" t="s">
        <v>358</v>
      </c>
      <c r="D14004" s="3" t="str">
        <f>VLOOKUP(C14004,'[1]Chart-of_Accounts (1)'!$B$20:$D$1316,3,)</f>
        <v>Telephone &amp; Fax</v>
      </c>
      <c r="E14004" s="3"/>
      <c r="F14004" s="6" t="str">
        <f t="shared" si="1013"/>
        <v>دمج البيانات من نوبل الى نظام يامى -مسلسل-2252-اسم الحساب من نوبل-Telephone &amp; Fax-البيان-رقم سند الدفع : 1918 - رسوم اتصالات السائق مادار من عهدة حمج-نوع الادخال فى نوبل-Automatic</v>
      </c>
      <c r="G14004" s="3" t="s">
        <v>6709</v>
      </c>
      <c r="H14004" s="5">
        <v>115.5</v>
      </c>
      <c r="I14004" s="5">
        <v>0</v>
      </c>
      <c r="J14004" s="5" t="s">
        <v>14</v>
      </c>
      <c r="K14004" s="13"/>
    </row>
    <row r="14005" spans="1:11" ht="58.2" thickBot="1">
      <c r="A14005" s="21">
        <f t="shared" si="1017"/>
        <v>2252</v>
      </c>
      <c r="B14005" s="21"/>
      <c r="C14005" s="3" t="s">
        <v>172</v>
      </c>
      <c r="D14005" s="3" t="str">
        <f>VLOOKUP(C14005,'[1]Chart-of_Accounts (1)'!$B$20:$D$1316,3,)</f>
        <v>Petty Cash Imprest</v>
      </c>
      <c r="E14005" s="3"/>
      <c r="F14005" s="6" t="str">
        <f t="shared" si="1013"/>
        <v>دمج البيانات من نوبل الى نظام يامى -مسلسل-2252-اسم الحساب من نوبل-عهدة حمد-البيان-رقم سند الدفع : 1918 - رسوم اتصالات السائق مادار من عهدة حمج-نوع الادخال فى نوبل-Automatic</v>
      </c>
      <c r="G14005" s="3" t="s">
        <v>6709</v>
      </c>
      <c r="H14005" s="5">
        <v>0</v>
      </c>
      <c r="I14005" s="5">
        <v>115.5</v>
      </c>
      <c r="J14005" s="5" t="s">
        <v>14</v>
      </c>
      <c r="K14005" s="13"/>
    </row>
    <row r="14006" spans="1:11" ht="58.2" thickBot="1">
      <c r="A14006" s="21">
        <f t="shared" si="1017"/>
        <v>2252</v>
      </c>
      <c r="B14006" s="21"/>
      <c r="C14006" s="3" t="s">
        <v>358</v>
      </c>
      <c r="D14006" s="3" t="str">
        <f>VLOOKUP(C14006,'[1]Chart-of_Accounts (1)'!$B$20:$D$1316,3,)</f>
        <v>Telephone &amp; Fax</v>
      </c>
      <c r="E14006" s="3"/>
      <c r="F14006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خالد من عهدة حمج-نوع الادخال فى نوبل-Automatic</v>
      </c>
      <c r="G14006" s="3" t="s">
        <v>6710</v>
      </c>
      <c r="H14006" s="5">
        <v>210</v>
      </c>
      <c r="I14006" s="5">
        <v>0</v>
      </c>
      <c r="J14006" s="5" t="s">
        <v>14</v>
      </c>
      <c r="K14006" s="13"/>
    </row>
    <row r="14007" spans="1:11" ht="58.2" thickBot="1">
      <c r="A14007" s="21">
        <f t="shared" si="1017"/>
        <v>2252</v>
      </c>
      <c r="B14007" s="21"/>
      <c r="C14007" s="3" t="s">
        <v>172</v>
      </c>
      <c r="D14007" s="3" t="str">
        <f>VLOOKUP(C14007,'[1]Chart-of_Accounts (1)'!$B$20:$D$1316,3,)</f>
        <v>Petty Cash Imprest</v>
      </c>
      <c r="E14007" s="3"/>
      <c r="F14007" s="6" t="str">
        <f t="shared" si="1013"/>
        <v>دمج البيانات من نوبل الى نظام يامى -مسلسل-2252-اسم الحساب من نوبل-عهدة حمد-البيان-رقم سند الدفع : 1918 - رسوم اتصالات الفورمن خالد من عهدة حمج-نوع الادخال فى نوبل-Automatic</v>
      </c>
      <c r="G14007" s="3" t="s">
        <v>6710</v>
      </c>
      <c r="H14007" s="5">
        <v>0</v>
      </c>
      <c r="I14007" s="5">
        <v>210</v>
      </c>
      <c r="J14007" s="5" t="s">
        <v>14</v>
      </c>
      <c r="K14007" s="13"/>
    </row>
    <row r="14008" spans="1:11" ht="58.2" thickBot="1">
      <c r="A14008" s="21">
        <f t="shared" si="1017"/>
        <v>2252</v>
      </c>
      <c r="B14008" s="21"/>
      <c r="C14008" s="3" t="s">
        <v>358</v>
      </c>
      <c r="D14008" s="3" t="str">
        <f>VLOOKUP(C14008,'[1]Chart-of_Accounts (1)'!$B$20:$D$1316,3,)</f>
        <v>Telephone &amp; Fax</v>
      </c>
      <c r="E14008" s="3"/>
      <c r="F14008" s="6" t="str">
        <f t="shared" si="1013"/>
        <v>دمج البيانات من نوبل الى نظام يامى -مسلسل-2252-اسم الحساب من نوبل-Telephone &amp; Fax-البيان-رقم سند الدفع : 1918 - رسوم اتصالات المهندس الشبراوى من عهدة حمج-نوع الادخال فى نوبل-Automatic</v>
      </c>
      <c r="G14008" s="3" t="s">
        <v>6711</v>
      </c>
      <c r="H14008" s="5">
        <v>341.25</v>
      </c>
      <c r="I14008" s="5">
        <v>0</v>
      </c>
      <c r="J14008" s="5" t="s">
        <v>14</v>
      </c>
      <c r="K14008" s="13"/>
    </row>
    <row r="14009" spans="1:11" ht="58.2" thickBot="1">
      <c r="A14009" s="21">
        <f t="shared" si="1017"/>
        <v>2252</v>
      </c>
      <c r="B14009" s="21"/>
      <c r="C14009" s="3" t="s">
        <v>172</v>
      </c>
      <c r="D14009" s="3" t="str">
        <f>VLOOKUP(C14009,'[1]Chart-of_Accounts (1)'!$B$20:$D$1316,3,)</f>
        <v>Petty Cash Imprest</v>
      </c>
      <c r="E14009" s="3"/>
      <c r="F14009" s="6" t="str">
        <f t="shared" si="1013"/>
        <v>دمج البيانات من نوبل الى نظام يامى -مسلسل-2252-اسم الحساب من نوبل-عهدة حمد-البيان-رقم سند الدفع : 1918 - رسوم اتصالات المهندس الشبراوى من عهدة حمج-نوع الادخال فى نوبل-Automatic</v>
      </c>
      <c r="G14009" s="3" t="s">
        <v>6711</v>
      </c>
      <c r="H14009" s="5">
        <v>0</v>
      </c>
      <c r="I14009" s="5">
        <v>341.25</v>
      </c>
      <c r="J14009" s="5" t="s">
        <v>14</v>
      </c>
      <c r="K14009" s="13"/>
    </row>
    <row r="14010" spans="1:11" ht="58.2" thickBot="1">
      <c r="A14010" s="21">
        <f t="shared" si="1017"/>
        <v>2252</v>
      </c>
      <c r="B14010" s="21"/>
      <c r="C14010" s="3" t="s">
        <v>358</v>
      </c>
      <c r="D14010" s="3" t="str">
        <f>VLOOKUP(C14010,'[1]Chart-of_Accounts (1)'!$B$20:$D$1316,3,)</f>
        <v>Telephone &amp; Fax</v>
      </c>
      <c r="E14010" s="3"/>
      <c r="F14010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قاسم من عهدة حمج-نوع الادخال فى نوبل-Automatic</v>
      </c>
      <c r="G14010" s="3" t="s">
        <v>6712</v>
      </c>
      <c r="H14010" s="5">
        <v>210</v>
      </c>
      <c r="I14010" s="5">
        <v>0</v>
      </c>
      <c r="J14010" s="5" t="s">
        <v>14</v>
      </c>
      <c r="K14010" s="13"/>
    </row>
    <row r="14011" spans="1:11" ht="58.2" thickBot="1">
      <c r="A14011" s="21">
        <f t="shared" si="1017"/>
        <v>2252</v>
      </c>
      <c r="B14011" s="21"/>
      <c r="C14011" s="3" t="s">
        <v>172</v>
      </c>
      <c r="D14011" s="3" t="str">
        <f>VLOOKUP(C14011,'[1]Chart-of_Accounts (1)'!$B$20:$D$1316,3,)</f>
        <v>Petty Cash Imprest</v>
      </c>
      <c r="E14011" s="3"/>
      <c r="F14011" s="6" t="str">
        <f t="shared" si="1013"/>
        <v>دمج البيانات من نوبل الى نظام يامى -مسلسل-2252-اسم الحساب من نوبل-عهدة حمد-البيان-رقم سند الدفع : 1918 - رسوم اتصالات الفورمن قاسم من عهدة حمج-نوع الادخال فى نوبل-Automatic</v>
      </c>
      <c r="G14011" s="3" t="s">
        <v>6712</v>
      </c>
      <c r="H14011" s="5">
        <v>0</v>
      </c>
      <c r="I14011" s="5">
        <v>210</v>
      </c>
      <c r="J14011" s="5" t="s">
        <v>14</v>
      </c>
      <c r="K14011" s="13"/>
    </row>
    <row r="14012" spans="1:11" ht="58.2" thickBot="1">
      <c r="A14012" s="21">
        <f t="shared" si="1017"/>
        <v>2252</v>
      </c>
      <c r="B14012" s="21"/>
      <c r="C14012" s="3" t="s">
        <v>358</v>
      </c>
      <c r="D14012" s="3" t="str">
        <f>VLOOKUP(C14012,'[1]Chart-of_Accounts (1)'!$B$20:$D$1316,3,)</f>
        <v>Telephone &amp; Fax</v>
      </c>
      <c r="E14012" s="3"/>
      <c r="F14012" s="6" t="str">
        <f t="shared" si="1013"/>
        <v>دمج البيانات من نوبل الى نظام يامى -مسلسل-2252-اسم الحساب من نوبل-Telephone &amp; Fax-البيان-رقم سند الدفع : 1918 - رسوم اتصالات حمد من عهدة حمد-نوع الادخال فى نوبل-Automatic</v>
      </c>
      <c r="G14012" s="3" t="s">
        <v>6713</v>
      </c>
      <c r="H14012" s="5">
        <v>210</v>
      </c>
      <c r="I14012" s="5">
        <v>0</v>
      </c>
      <c r="J14012" s="5" t="s">
        <v>14</v>
      </c>
      <c r="K14012" s="13"/>
    </row>
    <row r="14013" spans="1:11" ht="58.2" thickBot="1">
      <c r="A14013" s="21">
        <f t="shared" si="1017"/>
        <v>2252</v>
      </c>
      <c r="B14013" s="21"/>
      <c r="C14013" s="3" t="s">
        <v>172</v>
      </c>
      <c r="D14013" s="3" t="str">
        <f>VLOOKUP(C14013,'[1]Chart-of_Accounts (1)'!$B$20:$D$1316,3,)</f>
        <v>Petty Cash Imprest</v>
      </c>
      <c r="E14013" s="3"/>
      <c r="F14013" s="6" t="str">
        <f t="shared" si="1013"/>
        <v>دمج البيانات من نوبل الى نظام يامى -مسلسل-2252-اسم الحساب من نوبل-عهدة حمد-البيان-رقم سند الدفع : 1918 - رسوم اتصالات حمد من عهدة حمد-نوع الادخال فى نوبل-Automatic</v>
      </c>
      <c r="G14013" s="3" t="s">
        <v>6713</v>
      </c>
      <c r="H14013" s="5">
        <v>0</v>
      </c>
      <c r="I14013" s="5">
        <v>210</v>
      </c>
      <c r="J14013" s="5" t="s">
        <v>14</v>
      </c>
      <c r="K14013" s="13"/>
    </row>
    <row r="14014" spans="1:11" ht="58.2" thickBot="1">
      <c r="A14014" s="21">
        <f t="shared" si="1017"/>
        <v>2252</v>
      </c>
      <c r="B14014" s="21"/>
      <c r="C14014" s="3" t="s">
        <v>358</v>
      </c>
      <c r="D14014" s="3" t="str">
        <f>VLOOKUP(C14014,'[1]Chart-of_Accounts (1)'!$B$20:$D$1316,3,)</f>
        <v>Telephone &amp; Fax</v>
      </c>
      <c r="E14014" s="3"/>
      <c r="F14014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عطا من عهدة حمج-نوع الادخال فى نوبل-Automatic</v>
      </c>
      <c r="G14014" s="3" t="s">
        <v>6714</v>
      </c>
      <c r="H14014" s="5">
        <v>210</v>
      </c>
      <c r="I14014" s="5">
        <v>0</v>
      </c>
      <c r="J14014" s="5" t="s">
        <v>14</v>
      </c>
      <c r="K14014" s="13"/>
    </row>
    <row r="14015" spans="1:11" ht="58.2" thickBot="1">
      <c r="A14015" s="21">
        <f t="shared" si="1017"/>
        <v>2252</v>
      </c>
      <c r="B14015" s="21"/>
      <c r="C14015" s="3" t="s">
        <v>172</v>
      </c>
      <c r="D14015" s="3" t="str">
        <f>VLOOKUP(C14015,'[1]Chart-of_Accounts (1)'!$B$20:$D$1316,3,)</f>
        <v>Petty Cash Imprest</v>
      </c>
      <c r="E14015" s="3"/>
      <c r="F14015" s="6" t="str">
        <f t="shared" si="1013"/>
        <v>دمج البيانات من نوبل الى نظام يامى -مسلسل-2252-اسم الحساب من نوبل-عهدة حمد-البيان-رقم سند الدفع : 1918 - رسوم اتصالات الفورمن عطا من عهدة حمج-نوع الادخال فى نوبل-Automatic</v>
      </c>
      <c r="G14015" s="3" t="s">
        <v>6714</v>
      </c>
      <c r="H14015" s="5">
        <v>0</v>
      </c>
      <c r="I14015" s="5">
        <v>210</v>
      </c>
      <c r="J14015" s="5" t="s">
        <v>14</v>
      </c>
      <c r="K14015" s="13"/>
    </row>
    <row r="14016" spans="1:11" ht="58.2" thickBot="1">
      <c r="A14016" s="21">
        <f t="shared" si="1017"/>
        <v>2252</v>
      </c>
      <c r="B14016" s="21"/>
      <c r="C14016" s="3" t="s">
        <v>358</v>
      </c>
      <c r="D14016" s="3" t="str">
        <f>VLOOKUP(C14016,'[1]Chart-of_Accounts (1)'!$B$20:$D$1316,3,)</f>
        <v>Telephone &amp; Fax</v>
      </c>
      <c r="E14016" s="3"/>
      <c r="F14016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شبير من عهدة حمج-نوع الادخال فى نوبل-Automatic</v>
      </c>
      <c r="G14016" s="3" t="s">
        <v>6715</v>
      </c>
      <c r="H14016" s="5">
        <v>210</v>
      </c>
      <c r="I14016" s="5">
        <v>0</v>
      </c>
      <c r="J14016" s="5" t="s">
        <v>14</v>
      </c>
      <c r="K14016" s="13"/>
    </row>
    <row r="14017" spans="1:11" ht="58.2" thickBot="1">
      <c r="A14017" s="21">
        <f t="shared" si="1017"/>
        <v>2252</v>
      </c>
      <c r="B14017" s="21"/>
      <c r="C14017" s="3" t="s">
        <v>172</v>
      </c>
      <c r="D14017" s="3" t="str">
        <f>VLOOKUP(C14017,'[1]Chart-of_Accounts (1)'!$B$20:$D$1316,3,)</f>
        <v>Petty Cash Imprest</v>
      </c>
      <c r="E14017" s="3"/>
      <c r="F14017" s="6" t="str">
        <f t="shared" si="1013"/>
        <v>دمج البيانات من نوبل الى نظام يامى -مسلسل-2252-اسم الحساب من نوبل-عهدة حمد-البيان-رقم سند الدفع : 1918 - رسوم اتصالات الفورمن شبير من عهدة حمج-نوع الادخال فى نوبل-Automatic</v>
      </c>
      <c r="G14017" s="3" t="s">
        <v>6715</v>
      </c>
      <c r="H14017" s="5">
        <v>0</v>
      </c>
      <c r="I14017" s="5">
        <v>210</v>
      </c>
      <c r="J14017" s="5" t="s">
        <v>14</v>
      </c>
      <c r="K14017" s="13"/>
    </row>
    <row r="14018" spans="1:11" ht="58.2" thickBot="1">
      <c r="A14018" s="21">
        <f t="shared" si="1017"/>
        <v>2252</v>
      </c>
      <c r="B14018" s="21"/>
      <c r="C14018" s="3" t="s">
        <v>358</v>
      </c>
      <c r="D14018" s="3" t="str">
        <f>VLOOKUP(C14018,'[1]Chart-of_Accounts (1)'!$B$20:$D$1316,3,)</f>
        <v>Telephone &amp; Fax</v>
      </c>
      <c r="E14018" s="3"/>
      <c r="F14018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محمد من عهدة حمج-نوع الادخال فى نوبل-Automatic</v>
      </c>
      <c r="G14018" s="3" t="s">
        <v>6716</v>
      </c>
      <c r="H14018" s="5">
        <v>210</v>
      </c>
      <c r="I14018" s="5">
        <v>0</v>
      </c>
      <c r="J14018" s="5" t="s">
        <v>14</v>
      </c>
      <c r="K14018" s="13"/>
    </row>
    <row r="14019" spans="1:11" ht="58.2" thickBot="1">
      <c r="A14019" s="21">
        <f t="shared" si="1017"/>
        <v>2252</v>
      </c>
      <c r="B14019" s="21"/>
      <c r="C14019" s="3" t="s">
        <v>172</v>
      </c>
      <c r="D14019" s="3" t="str">
        <f>VLOOKUP(C14019,'[1]Chart-of_Accounts (1)'!$B$20:$D$1316,3,)</f>
        <v>Petty Cash Imprest</v>
      </c>
      <c r="E14019" s="3"/>
      <c r="F14019" s="6" t="str">
        <f t="shared" si="1013"/>
        <v>دمج البيانات من نوبل الى نظام يامى -مسلسل-2252-اسم الحساب من نوبل-عهدة حمد-البيان-رقم سند الدفع : 1918 - رسوم اتصالات الفورمن محمد من عهدة حمج-نوع الادخال فى نوبل-Automatic</v>
      </c>
      <c r="G14019" s="3" t="s">
        <v>6716</v>
      </c>
      <c r="H14019" s="5">
        <v>0</v>
      </c>
      <c r="I14019" s="5">
        <v>210</v>
      </c>
      <c r="J14019" s="5" t="s">
        <v>14</v>
      </c>
      <c r="K14019" s="13"/>
    </row>
    <row r="14020" spans="1:11" ht="58.2" thickBot="1">
      <c r="A14020" s="21">
        <f t="shared" si="1017"/>
        <v>2252</v>
      </c>
      <c r="B14020" s="21"/>
      <c r="C14020" s="3" t="s">
        <v>358</v>
      </c>
      <c r="D14020" s="3" t="str">
        <f>VLOOKUP(C14020,'[1]Chart-of_Accounts (1)'!$B$20:$D$1316,3,)</f>
        <v>Telephone &amp; Fax</v>
      </c>
      <c r="E14020" s="3"/>
      <c r="F14020" s="6" t="str">
        <f t="shared" si="1013"/>
        <v>دمج البيانات من نوبل الى نظام يامى -مسلسل-2252-اسم الحساب من نوبل-Telephone &amp; Fax-البيان-رقم سند الدفع : 1918 - رسوم اتصالات حمد من عهدة حمد-نوع الادخال فى نوبل-Automatic</v>
      </c>
      <c r="G14020" s="3" t="s">
        <v>6713</v>
      </c>
      <c r="H14020" s="5">
        <v>210</v>
      </c>
      <c r="I14020" s="5">
        <v>0</v>
      </c>
      <c r="J14020" s="5" t="s">
        <v>14</v>
      </c>
      <c r="K14020" s="13"/>
    </row>
    <row r="14021" spans="1:11" ht="58.2" thickBot="1">
      <c r="A14021" s="21">
        <f t="shared" si="1017"/>
        <v>2252</v>
      </c>
      <c r="B14021" s="21"/>
      <c r="C14021" s="3" t="s">
        <v>172</v>
      </c>
      <c r="D14021" s="3" t="str">
        <f>VLOOKUP(C14021,'[1]Chart-of_Accounts (1)'!$B$20:$D$1316,3,)</f>
        <v>Petty Cash Imprest</v>
      </c>
      <c r="E14021" s="3"/>
      <c r="F14021" s="6" t="str">
        <f t="shared" si="1013"/>
        <v>دمج البيانات من نوبل الى نظام يامى -مسلسل-2252-اسم الحساب من نوبل-عهدة حمد-البيان-رقم سند الدفع : 1918 - رسوم اتصالات حمد من عهدة حمد-نوع الادخال فى نوبل-Automatic</v>
      </c>
      <c r="G14021" s="3" t="s">
        <v>6713</v>
      </c>
      <c r="H14021" s="5">
        <v>0</v>
      </c>
      <c r="I14021" s="5">
        <v>210</v>
      </c>
      <c r="J14021" s="5" t="s">
        <v>14</v>
      </c>
      <c r="K14021" s="13"/>
    </row>
    <row r="14022" spans="1:11" ht="58.2" thickBot="1">
      <c r="A14022" s="21">
        <f t="shared" si="1017"/>
        <v>2252</v>
      </c>
      <c r="B14022" s="21"/>
      <c r="C14022" s="3" t="s">
        <v>358</v>
      </c>
      <c r="D14022" s="3" t="str">
        <f>VLOOKUP(C14022,'[1]Chart-of_Accounts (1)'!$B$20:$D$1316,3,)</f>
        <v>Telephone &amp; Fax</v>
      </c>
      <c r="E14022" s="3"/>
      <c r="F14022" s="6" t="str">
        <f t="shared" si="1013"/>
        <v>دمج البيانات من نوبل الى نظام يامى -مسلسل-2252-اسم الحساب من نوبل-Telephone &amp; Fax-البيان-رقم سند الدفع : 1918 - رسوم اتصالات الفورمن قاسم من عهدة حمج-نوع الادخال فى نوبل-Automatic</v>
      </c>
      <c r="G14022" s="3" t="s">
        <v>6712</v>
      </c>
      <c r="H14022" s="5">
        <v>210</v>
      </c>
      <c r="I14022" s="5">
        <v>0</v>
      </c>
      <c r="J14022" s="5" t="s">
        <v>14</v>
      </c>
      <c r="K14022" s="13"/>
    </row>
    <row r="14023" spans="1:11" ht="58.2" thickBot="1">
      <c r="A14023" s="21">
        <f t="shared" si="1017"/>
        <v>2252</v>
      </c>
      <c r="B14023" s="21"/>
      <c r="C14023" s="3" t="s">
        <v>172</v>
      </c>
      <c r="D14023" s="3" t="str">
        <f>VLOOKUP(C14023,'[1]Chart-of_Accounts (1)'!$B$20:$D$1316,3,)</f>
        <v>Petty Cash Imprest</v>
      </c>
      <c r="E14023" s="3"/>
      <c r="F14023" s="6" t="str">
        <f t="shared" ref="F14023:F14086" si="1018">CONCATENATE("دمج البيانات من نوبل الى نظام يامى ","-","مسلسل","-",A14023,"-","اسم الحساب من نوبل","-",C14023,"-","البيان","-",G14023,"-","نوع الادخال فى نوبل","-",J14023)</f>
        <v>دمج البيانات من نوبل الى نظام يامى -مسلسل-2252-اسم الحساب من نوبل-عهدة حمد-البيان-رقم سند الدفع : 1918 - رسوم اتصالات الفورمن قاسم من عهدة حمج-نوع الادخال فى نوبل-Automatic</v>
      </c>
      <c r="G14023" s="3" t="s">
        <v>6712</v>
      </c>
      <c r="H14023" s="5">
        <v>0</v>
      </c>
      <c r="I14023" s="5">
        <v>210</v>
      </c>
      <c r="J14023" s="5" t="s">
        <v>14</v>
      </c>
      <c r="K14023" s="13"/>
    </row>
    <row r="14024" spans="1:11" ht="58.2" thickBot="1">
      <c r="A14024" s="21">
        <f t="shared" si="1017"/>
        <v>2252</v>
      </c>
      <c r="B14024" s="21"/>
      <c r="C14024" s="3" t="s">
        <v>358</v>
      </c>
      <c r="D14024" s="3" t="str">
        <f>VLOOKUP(C14024,'[1]Chart-of_Accounts (1)'!$B$20:$D$1316,3,)</f>
        <v>Telephone &amp; Fax</v>
      </c>
      <c r="E14024" s="3"/>
      <c r="F14024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شبير من عهدة حمج-نوع الادخال فى نوبل-Automatic</v>
      </c>
      <c r="G14024" s="3" t="s">
        <v>6715</v>
      </c>
      <c r="H14024" s="5">
        <v>210</v>
      </c>
      <c r="I14024" s="5">
        <v>0</v>
      </c>
      <c r="J14024" s="5" t="s">
        <v>14</v>
      </c>
      <c r="K14024" s="13"/>
    </row>
    <row r="14025" spans="1:11" ht="58.2" thickBot="1">
      <c r="A14025" s="21">
        <f t="shared" si="1017"/>
        <v>2252</v>
      </c>
      <c r="B14025" s="21"/>
      <c r="C14025" s="3" t="s">
        <v>172</v>
      </c>
      <c r="D14025" s="3" t="str">
        <f>VLOOKUP(C14025,'[1]Chart-of_Accounts (1)'!$B$20:$D$1316,3,)</f>
        <v>Petty Cash Imprest</v>
      </c>
      <c r="E14025" s="3"/>
      <c r="F14025" s="6" t="str">
        <f t="shared" si="1018"/>
        <v>دمج البيانات من نوبل الى نظام يامى -مسلسل-2252-اسم الحساب من نوبل-عهدة حمد-البيان-رقم سند الدفع : 1918 - رسوم اتصالات الفورمن شبير من عهدة حمج-نوع الادخال فى نوبل-Automatic</v>
      </c>
      <c r="G14025" s="3" t="s">
        <v>6715</v>
      </c>
      <c r="H14025" s="5">
        <v>0</v>
      </c>
      <c r="I14025" s="5">
        <v>210</v>
      </c>
      <c r="J14025" s="5" t="s">
        <v>14</v>
      </c>
      <c r="K14025" s="13"/>
    </row>
    <row r="14026" spans="1:11" ht="58.2" thickBot="1">
      <c r="A14026" s="21">
        <f t="shared" si="1017"/>
        <v>2252</v>
      </c>
      <c r="B14026" s="21"/>
      <c r="C14026" s="3" t="s">
        <v>358</v>
      </c>
      <c r="D14026" s="3" t="str">
        <f>VLOOKUP(C14026,'[1]Chart-of_Accounts (1)'!$B$20:$D$1316,3,)</f>
        <v>Telephone &amp; Fax</v>
      </c>
      <c r="E14026" s="3"/>
      <c r="F14026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عطا من عهدة حمج-نوع الادخال فى نوبل-Automatic</v>
      </c>
      <c r="G14026" s="3" t="s">
        <v>6714</v>
      </c>
      <c r="H14026" s="5">
        <v>210</v>
      </c>
      <c r="I14026" s="5">
        <v>0</v>
      </c>
      <c r="J14026" s="5" t="s">
        <v>14</v>
      </c>
      <c r="K14026" s="13"/>
    </row>
    <row r="14027" spans="1:11" ht="58.2" thickBot="1">
      <c r="A14027" s="21">
        <f t="shared" si="1017"/>
        <v>2252</v>
      </c>
      <c r="B14027" s="21"/>
      <c r="C14027" s="3" t="s">
        <v>172</v>
      </c>
      <c r="D14027" s="3" t="str">
        <f>VLOOKUP(C14027,'[1]Chart-of_Accounts (1)'!$B$20:$D$1316,3,)</f>
        <v>Petty Cash Imprest</v>
      </c>
      <c r="E14027" s="3"/>
      <c r="F14027" s="6" t="str">
        <f t="shared" si="1018"/>
        <v>دمج البيانات من نوبل الى نظام يامى -مسلسل-2252-اسم الحساب من نوبل-عهدة حمد-البيان-رقم سند الدفع : 1918 - رسوم اتصالات الفورمن عطا من عهدة حمج-نوع الادخال فى نوبل-Automatic</v>
      </c>
      <c r="G14027" s="3" t="s">
        <v>6714</v>
      </c>
      <c r="H14027" s="5">
        <v>0</v>
      </c>
      <c r="I14027" s="5">
        <v>210</v>
      </c>
      <c r="J14027" s="5" t="s">
        <v>14</v>
      </c>
      <c r="K14027" s="13"/>
    </row>
    <row r="14028" spans="1:11" ht="58.2" thickBot="1">
      <c r="A14028" s="21">
        <f t="shared" si="1017"/>
        <v>2252</v>
      </c>
      <c r="B14028" s="21"/>
      <c r="C14028" s="3" t="s">
        <v>358</v>
      </c>
      <c r="D14028" s="3" t="str">
        <f>VLOOKUP(C14028,'[1]Chart-of_Accounts (1)'!$B$20:$D$1316,3,)</f>
        <v>Telephone &amp; Fax</v>
      </c>
      <c r="E14028" s="3"/>
      <c r="F14028" s="6" t="str">
        <f t="shared" si="1018"/>
        <v>دمج البيانات من نوبل الى نظام يامى -مسلسل-2252-اسم الحساب من نوبل-Telephone &amp; Fax-البيان-رقم سند الدفع : 1918 - رسوم اتصالات المهندس الشبراوى من عهدة حمج-نوع الادخال فى نوبل-Automatic</v>
      </c>
      <c r="G14028" s="3" t="s">
        <v>6711</v>
      </c>
      <c r="H14028" s="5">
        <v>341.25</v>
      </c>
      <c r="I14028" s="5">
        <v>0</v>
      </c>
      <c r="J14028" s="5" t="s">
        <v>14</v>
      </c>
      <c r="K14028" s="13"/>
    </row>
    <row r="14029" spans="1:11" ht="58.2" thickBot="1">
      <c r="A14029" s="21">
        <f t="shared" si="1017"/>
        <v>2252</v>
      </c>
      <c r="B14029" s="21"/>
      <c r="C14029" s="3" t="s">
        <v>172</v>
      </c>
      <c r="D14029" s="3" t="str">
        <f>VLOOKUP(C14029,'[1]Chart-of_Accounts (1)'!$B$20:$D$1316,3,)</f>
        <v>Petty Cash Imprest</v>
      </c>
      <c r="E14029" s="3"/>
      <c r="F14029" s="6" t="str">
        <f t="shared" si="1018"/>
        <v>دمج البيانات من نوبل الى نظام يامى -مسلسل-2252-اسم الحساب من نوبل-عهدة حمد-البيان-رقم سند الدفع : 1918 - رسوم اتصالات المهندس الشبراوى من عهدة حمج-نوع الادخال فى نوبل-Automatic</v>
      </c>
      <c r="G14029" s="3" t="s">
        <v>6711</v>
      </c>
      <c r="H14029" s="5">
        <v>0</v>
      </c>
      <c r="I14029" s="5">
        <v>341.25</v>
      </c>
      <c r="J14029" s="5" t="s">
        <v>14</v>
      </c>
      <c r="K14029" s="13"/>
    </row>
    <row r="14030" spans="1:11" ht="58.2" thickBot="1">
      <c r="A14030" s="21">
        <f t="shared" si="1017"/>
        <v>2252</v>
      </c>
      <c r="B14030" s="21"/>
      <c r="C14030" s="3" t="s">
        <v>358</v>
      </c>
      <c r="D14030" s="3" t="str">
        <f>VLOOKUP(C14030,'[1]Chart-of_Accounts (1)'!$B$20:$D$1316,3,)</f>
        <v>Telephone &amp; Fax</v>
      </c>
      <c r="E14030" s="3"/>
      <c r="F14030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علاء من عهدة حمج-نوع الادخال فى نوبل-Automatic</v>
      </c>
      <c r="G14030" s="3" t="s">
        <v>6708</v>
      </c>
      <c r="H14030" s="5">
        <v>210</v>
      </c>
      <c r="I14030" s="5">
        <v>0</v>
      </c>
      <c r="J14030" s="5" t="s">
        <v>14</v>
      </c>
      <c r="K14030" s="13"/>
    </row>
    <row r="14031" spans="1:11" ht="58.2" thickBot="1">
      <c r="A14031" s="21">
        <f t="shared" si="1017"/>
        <v>2252</v>
      </c>
      <c r="B14031" s="21"/>
      <c r="C14031" s="3" t="s">
        <v>172</v>
      </c>
      <c r="D14031" s="3" t="str">
        <f>VLOOKUP(C14031,'[1]Chart-of_Accounts (1)'!$B$20:$D$1316,3,)</f>
        <v>Petty Cash Imprest</v>
      </c>
      <c r="E14031" s="3"/>
      <c r="F14031" s="6" t="str">
        <f t="shared" si="1018"/>
        <v>دمج البيانات من نوبل الى نظام يامى -مسلسل-2252-اسم الحساب من نوبل-عهدة حمد-البيان-رقم سند الدفع : 1918 - رسوم اتصالات الفورمن علاء من عهدة حمج-نوع الادخال فى نوبل-Automatic</v>
      </c>
      <c r="G14031" s="3" t="s">
        <v>6708</v>
      </c>
      <c r="H14031" s="5">
        <v>0</v>
      </c>
      <c r="I14031" s="5">
        <v>210</v>
      </c>
      <c r="J14031" s="5" t="s">
        <v>14</v>
      </c>
      <c r="K14031" s="13"/>
    </row>
    <row r="14032" spans="1:11" ht="58.2" thickBot="1">
      <c r="A14032" s="21">
        <f t="shared" si="1017"/>
        <v>2252</v>
      </c>
      <c r="B14032" s="21"/>
      <c r="C14032" s="3" t="s">
        <v>358</v>
      </c>
      <c r="D14032" s="3" t="str">
        <f>VLOOKUP(C14032,'[1]Chart-of_Accounts (1)'!$B$20:$D$1316,3,)</f>
        <v>Telephone &amp; Fax</v>
      </c>
      <c r="E14032" s="3"/>
      <c r="F14032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موسى من عهدة حمج-نوع الادخال فى نوبل-Automatic</v>
      </c>
      <c r="G14032" s="3" t="s">
        <v>6707</v>
      </c>
      <c r="H14032" s="5">
        <v>210</v>
      </c>
      <c r="I14032" s="5">
        <v>0</v>
      </c>
      <c r="J14032" s="5" t="s">
        <v>14</v>
      </c>
      <c r="K14032" s="13"/>
    </row>
    <row r="14033" spans="1:11" ht="58.2" thickBot="1">
      <c r="A14033" s="21">
        <f t="shared" si="1017"/>
        <v>2252</v>
      </c>
      <c r="B14033" s="21"/>
      <c r="C14033" s="3" t="s">
        <v>172</v>
      </c>
      <c r="D14033" s="3" t="str">
        <f>VLOOKUP(C14033,'[1]Chart-of_Accounts (1)'!$B$20:$D$1316,3,)</f>
        <v>Petty Cash Imprest</v>
      </c>
      <c r="E14033" s="3"/>
      <c r="F14033" s="6" t="str">
        <f t="shared" si="1018"/>
        <v>دمج البيانات من نوبل الى نظام يامى -مسلسل-2252-اسم الحساب من نوبل-عهدة حمد-البيان-رقم سند الدفع : 1918 - رسوم اتصالات الفورمن موسى من عهدة حمج-نوع الادخال فى نوبل-Automatic</v>
      </c>
      <c r="G14033" s="3" t="s">
        <v>6707</v>
      </c>
      <c r="H14033" s="5">
        <v>0</v>
      </c>
      <c r="I14033" s="5">
        <v>210</v>
      </c>
      <c r="J14033" s="5" t="s">
        <v>14</v>
      </c>
      <c r="K14033" s="13"/>
    </row>
    <row r="14034" spans="1:11" ht="58.2" thickBot="1">
      <c r="A14034" s="21">
        <f t="shared" si="1017"/>
        <v>2252</v>
      </c>
      <c r="B14034" s="21"/>
      <c r="C14034" s="3" t="s">
        <v>358</v>
      </c>
      <c r="D14034" s="3" t="str">
        <f>VLOOKUP(C14034,'[1]Chart-of_Accounts (1)'!$B$20:$D$1316,3,)</f>
        <v>Telephone &amp; Fax</v>
      </c>
      <c r="E14034" s="3"/>
      <c r="F14034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خالد من عهدة حمج-نوع الادخال فى نوبل-Automatic</v>
      </c>
      <c r="G14034" s="3" t="s">
        <v>6710</v>
      </c>
      <c r="H14034" s="5">
        <v>210</v>
      </c>
      <c r="I14034" s="5">
        <v>0</v>
      </c>
      <c r="J14034" s="5" t="s">
        <v>14</v>
      </c>
      <c r="K14034" s="13"/>
    </row>
    <row r="14035" spans="1:11" ht="58.2" thickBot="1">
      <c r="A14035" s="21">
        <f t="shared" si="1017"/>
        <v>2252</v>
      </c>
      <c r="B14035" s="21"/>
      <c r="C14035" s="3" t="s">
        <v>172</v>
      </c>
      <c r="D14035" s="3" t="str">
        <f>VLOOKUP(C14035,'[1]Chart-of_Accounts (1)'!$B$20:$D$1316,3,)</f>
        <v>Petty Cash Imprest</v>
      </c>
      <c r="E14035" s="3"/>
      <c r="F14035" s="6" t="str">
        <f t="shared" si="1018"/>
        <v>دمج البيانات من نوبل الى نظام يامى -مسلسل-2252-اسم الحساب من نوبل-عهدة حمد-البيان-رقم سند الدفع : 1918 - رسوم اتصالات الفورمن خالد من عهدة حمج-نوع الادخال فى نوبل-Automatic</v>
      </c>
      <c r="G14035" s="3" t="s">
        <v>6710</v>
      </c>
      <c r="H14035" s="5">
        <v>0</v>
      </c>
      <c r="I14035" s="5">
        <v>210</v>
      </c>
      <c r="J14035" s="5" t="s">
        <v>14</v>
      </c>
      <c r="K14035" s="13"/>
    </row>
    <row r="14036" spans="1:11" ht="58.2" thickBot="1">
      <c r="A14036" s="21">
        <f t="shared" si="1017"/>
        <v>2252</v>
      </c>
      <c r="B14036" s="21"/>
      <c r="C14036" s="3" t="s">
        <v>358</v>
      </c>
      <c r="D14036" s="3" t="str">
        <f>VLOOKUP(C14036,'[1]Chart-of_Accounts (1)'!$B$20:$D$1316,3,)</f>
        <v>Telephone &amp; Fax</v>
      </c>
      <c r="E14036" s="3"/>
      <c r="F14036" s="6" t="str">
        <f t="shared" si="1018"/>
        <v>دمج البيانات من نوبل الى نظام يامى -مسلسل-2252-اسم الحساب من نوبل-Telephone &amp; Fax-البيان-رقم سند الدفع : 1918 - رسوم اتصالات الفورمن محمد من عهدة حمج-نوع الادخال فى نوبل-Automatic</v>
      </c>
      <c r="G14036" s="3" t="s">
        <v>6716</v>
      </c>
      <c r="H14036" s="5">
        <v>210</v>
      </c>
      <c r="I14036" s="5">
        <v>0</v>
      </c>
      <c r="J14036" s="5" t="s">
        <v>14</v>
      </c>
      <c r="K14036" s="13"/>
    </row>
    <row r="14037" spans="1:11" ht="58.2" thickBot="1">
      <c r="A14037" s="21">
        <f t="shared" si="1017"/>
        <v>2252</v>
      </c>
      <c r="B14037" s="21"/>
      <c r="C14037" s="3" t="s">
        <v>172</v>
      </c>
      <c r="D14037" s="3" t="str">
        <f>VLOOKUP(C14037,'[1]Chart-of_Accounts (1)'!$B$20:$D$1316,3,)</f>
        <v>Petty Cash Imprest</v>
      </c>
      <c r="E14037" s="3"/>
      <c r="F14037" s="6" t="str">
        <f t="shared" si="1018"/>
        <v>دمج البيانات من نوبل الى نظام يامى -مسلسل-2252-اسم الحساب من نوبل-عهدة حمد-البيان-رقم سند الدفع : 1918 - رسوم اتصالات الفورمن محمد من عهدة حمج-نوع الادخال فى نوبل-Automatic</v>
      </c>
      <c r="G14037" s="3" t="s">
        <v>6716</v>
      </c>
      <c r="H14037" s="5">
        <v>0</v>
      </c>
      <c r="I14037" s="5">
        <v>210</v>
      </c>
      <c r="J14037" s="5" t="s">
        <v>14</v>
      </c>
      <c r="K14037" s="13"/>
    </row>
    <row r="14038" spans="1:11" ht="58.2" thickBot="1">
      <c r="A14038" s="21">
        <f t="shared" si="1017"/>
        <v>2252</v>
      </c>
      <c r="B14038" s="21"/>
      <c r="C14038" s="3" t="s">
        <v>358</v>
      </c>
      <c r="D14038" s="3" t="str">
        <f>VLOOKUP(C14038,'[1]Chart-of_Accounts (1)'!$B$20:$D$1316,3,)</f>
        <v>Telephone &amp; Fax</v>
      </c>
      <c r="E14038" s="3"/>
      <c r="F14038" s="6" t="str">
        <f t="shared" si="1018"/>
        <v>دمج البيانات من نوبل الى نظام يامى -مسلسل-2252-اسم الحساب من نوبل-Telephone &amp; Fax-البيان-رقم سند الدفع : 1918 - رسوم اتصالات السائق مادار من عهدة حمج-نوع الادخال فى نوبل-Automatic</v>
      </c>
      <c r="G14038" s="3" t="s">
        <v>6709</v>
      </c>
      <c r="H14038" s="5">
        <v>115.5</v>
      </c>
      <c r="I14038" s="5">
        <v>0</v>
      </c>
      <c r="J14038" s="5" t="s">
        <v>14</v>
      </c>
      <c r="K14038" s="13"/>
    </row>
    <row r="14039" spans="1:11" ht="58.2" thickBot="1">
      <c r="A14039" s="21">
        <f t="shared" si="1017"/>
        <v>2252</v>
      </c>
      <c r="B14039" s="22"/>
      <c r="C14039" s="3" t="s">
        <v>172</v>
      </c>
      <c r="D14039" s="3" t="str">
        <f>VLOOKUP(C14039,'[1]Chart-of_Accounts (1)'!$B$20:$D$1316,3,)</f>
        <v>Petty Cash Imprest</v>
      </c>
      <c r="E14039" s="3"/>
      <c r="F14039" s="6" t="str">
        <f t="shared" si="1018"/>
        <v>دمج البيانات من نوبل الى نظام يامى -مسلسل-2252-اسم الحساب من نوبل-عهدة حمد-البيان-رقم سند الدفع : 1918 - رسوم اتصالات السائق مادار من عهدة حمج-نوع الادخال فى نوبل-Automatic</v>
      </c>
      <c r="G14039" s="3" t="s">
        <v>6709</v>
      </c>
      <c r="H14039" s="5">
        <v>0</v>
      </c>
      <c r="I14039" s="5">
        <v>115.5</v>
      </c>
      <c r="J14039" s="5" t="s">
        <v>14</v>
      </c>
      <c r="K14039" s="13"/>
    </row>
    <row r="14040" spans="1:11" ht="58.2" thickBot="1">
      <c r="A14040" s="20">
        <v>2253</v>
      </c>
      <c r="B14040" s="20" t="s">
        <v>6527</v>
      </c>
      <c r="C14040" s="6" t="s">
        <v>5876</v>
      </c>
      <c r="D14040" s="3" t="str">
        <f>VLOOKUP(C14040,'[1]Chart-of_Accounts (1)'!$B$20:$D$1316,3,)</f>
        <v>Salary Advance</v>
      </c>
      <c r="E14040" s="6"/>
      <c r="F14040" s="6" t="str">
        <f t="shared" si="1018"/>
        <v>دمج البيانات من نوبل الى نظام يامى -مسلسل-2253-اسم الحساب من نوبل-سلفة محمود-البيان-رقم سند الدفع : 1919 - مخالفات سيارة المحاسب محمود من عهدة حمد-نوع الادخال فى نوبل-Automatic</v>
      </c>
      <c r="G14040" s="6" t="s">
        <v>6717</v>
      </c>
      <c r="H14040" s="8">
        <v>75</v>
      </c>
      <c r="I14040" s="8">
        <v>0</v>
      </c>
      <c r="J14040" s="8" t="s">
        <v>14</v>
      </c>
      <c r="K14040" s="13"/>
    </row>
    <row r="14041" spans="1:11" ht="58.2" thickBot="1">
      <c r="A14041" s="21">
        <f t="shared" ref="A14041:A14061" si="1019">A14040</f>
        <v>2253</v>
      </c>
      <c r="B14041" s="21"/>
      <c r="C14041" s="3" t="s">
        <v>172</v>
      </c>
      <c r="D14041" s="3" t="str">
        <f>VLOOKUP(C14041,'[1]Chart-of_Accounts (1)'!$B$20:$D$1316,3,)</f>
        <v>Petty Cash Imprest</v>
      </c>
      <c r="E14041" s="3"/>
      <c r="F14041" s="6" t="str">
        <f t="shared" si="1018"/>
        <v>دمج البيانات من نوبل الى نظام يامى -مسلسل-2253-اسم الحساب من نوبل-عهدة حمد-البيان-رقم سند الدفع : 1919 - مخالفات سيارة المحاسب محمود من عهدة حمد-نوع الادخال فى نوبل-Automatic</v>
      </c>
      <c r="G14041" s="3" t="s">
        <v>6717</v>
      </c>
      <c r="H14041" s="5">
        <v>0</v>
      </c>
      <c r="I14041" s="5">
        <v>75</v>
      </c>
      <c r="J14041" s="5" t="s">
        <v>14</v>
      </c>
      <c r="K14041" s="13"/>
    </row>
    <row r="14042" spans="1:11" ht="46.8" thickBot="1">
      <c r="A14042" s="21">
        <f t="shared" si="1019"/>
        <v>2253</v>
      </c>
      <c r="B14042" s="21"/>
      <c r="C14042" s="3" t="s">
        <v>940</v>
      </c>
      <c r="D14042" s="3" t="str">
        <f>VLOOKUP(C14042,'[1]Chart-of_Accounts (1)'!$B$20:$D$1316,3,)</f>
        <v>Salary Advance</v>
      </c>
      <c r="E14042" s="3"/>
      <c r="F14042" s="6" t="str">
        <f t="shared" si="1018"/>
        <v>دمج البيانات من نوبل الى نظام يامى -مسلسل-2253-اسم الحساب من نوبل-سلفة الفورمن قاسم-البيان-رقم سند الدفع : 1919 - مخالفات قاسم من عهدة حمد-نوع الادخال فى نوبل-Automatic</v>
      </c>
      <c r="G14042" s="3" t="s">
        <v>6718</v>
      </c>
      <c r="H14042" s="5">
        <v>195</v>
      </c>
      <c r="I14042" s="5">
        <v>0</v>
      </c>
      <c r="J14042" s="5" t="s">
        <v>14</v>
      </c>
      <c r="K14042" s="13"/>
    </row>
    <row r="14043" spans="1:11" ht="46.8" thickBot="1">
      <c r="A14043" s="21">
        <f t="shared" si="1019"/>
        <v>2253</v>
      </c>
      <c r="B14043" s="21"/>
      <c r="C14043" s="3" t="s">
        <v>172</v>
      </c>
      <c r="D14043" s="3" t="str">
        <f>VLOOKUP(C14043,'[1]Chart-of_Accounts (1)'!$B$20:$D$1316,3,)</f>
        <v>Petty Cash Imprest</v>
      </c>
      <c r="E14043" s="3"/>
      <c r="F14043" s="6" t="str">
        <f t="shared" si="1018"/>
        <v>دمج البيانات من نوبل الى نظام يامى -مسلسل-2253-اسم الحساب من نوبل-عهدة حمد-البيان-رقم سند الدفع : 1919 - مخالفات قاسم من عهدة حمد-نوع الادخال فى نوبل-Automatic</v>
      </c>
      <c r="G14043" s="3" t="s">
        <v>6718</v>
      </c>
      <c r="H14043" s="5">
        <v>0</v>
      </c>
      <c r="I14043" s="5">
        <v>195</v>
      </c>
      <c r="J14043" s="5" t="s">
        <v>14</v>
      </c>
      <c r="K14043" s="13"/>
    </row>
    <row r="14044" spans="1:11" ht="46.8" thickBot="1">
      <c r="A14044" s="21">
        <f t="shared" si="1019"/>
        <v>2253</v>
      </c>
      <c r="B14044" s="21"/>
      <c r="C14044" s="3" t="s">
        <v>940</v>
      </c>
      <c r="D14044" s="3" t="str">
        <f>VLOOKUP(C14044,'[1]Chart-of_Accounts (1)'!$B$20:$D$1316,3,)</f>
        <v>Salary Advance</v>
      </c>
      <c r="E14044" s="3"/>
      <c r="F14044" s="6" t="str">
        <f t="shared" si="1018"/>
        <v>دمج البيانات من نوبل الى نظام يامى -مسلسل-2253-اسم الحساب من نوبل-سلفة الفورمن قاسم-البيان-رقم سند الدفع : 1919 - مخالفات قاسم من عهدة حمد-نوع الادخال فى نوبل-Automatic</v>
      </c>
      <c r="G14044" s="3" t="s">
        <v>6718</v>
      </c>
      <c r="H14044" s="5">
        <v>260</v>
      </c>
      <c r="I14044" s="5">
        <v>0</v>
      </c>
      <c r="J14044" s="5" t="s">
        <v>14</v>
      </c>
      <c r="K14044" s="13"/>
    </row>
    <row r="14045" spans="1:11" ht="46.8" thickBot="1">
      <c r="A14045" s="21">
        <f t="shared" si="1019"/>
        <v>2253</v>
      </c>
      <c r="B14045" s="21"/>
      <c r="C14045" s="3" t="s">
        <v>172</v>
      </c>
      <c r="D14045" s="3" t="str">
        <f>VLOOKUP(C14045,'[1]Chart-of_Accounts (1)'!$B$20:$D$1316,3,)</f>
        <v>Petty Cash Imprest</v>
      </c>
      <c r="E14045" s="3"/>
      <c r="F14045" s="6" t="str">
        <f t="shared" si="1018"/>
        <v>دمج البيانات من نوبل الى نظام يامى -مسلسل-2253-اسم الحساب من نوبل-عهدة حمد-البيان-رقم سند الدفع : 1919 - مخالفات قاسم من عهدة حمد-نوع الادخال فى نوبل-Automatic</v>
      </c>
      <c r="G14045" s="3" t="s">
        <v>6718</v>
      </c>
      <c r="H14045" s="5">
        <v>0</v>
      </c>
      <c r="I14045" s="5">
        <v>260</v>
      </c>
      <c r="J14045" s="5" t="s">
        <v>14</v>
      </c>
      <c r="K14045" s="13"/>
    </row>
    <row r="14046" spans="1:11" ht="58.2" thickBot="1">
      <c r="A14046" s="21">
        <f t="shared" si="1019"/>
        <v>2253</v>
      </c>
      <c r="B14046" s="21"/>
      <c r="C14046" s="3" t="s">
        <v>746</v>
      </c>
      <c r="D14046" s="3" t="str">
        <f>VLOOKUP(C14046,'[1]Chart-of_Accounts (1)'!$B$20:$D$1316,3,)</f>
        <v>Salary Advance</v>
      </c>
      <c r="E14046" s="3"/>
      <c r="F14046" s="6" t="str">
        <f t="shared" si="1018"/>
        <v>دمج البيانات من نوبل الى نظام يامى -مسلسل-2253-اسم الحساب من نوبل-سلفة المهندس الشبراوى-البيان-رقم سند الدفع : 1919 - ضمان صحى بنت الشبراوى من عهدة حمد-نوع الادخال فى نوبل-Automatic</v>
      </c>
      <c r="G14046" s="3" t="s">
        <v>6719</v>
      </c>
      <c r="H14046" s="5">
        <v>900</v>
      </c>
      <c r="I14046" s="5">
        <v>0</v>
      </c>
      <c r="J14046" s="5" t="s">
        <v>14</v>
      </c>
      <c r="K14046" s="13"/>
    </row>
    <row r="14047" spans="1:11" ht="58.2" thickBot="1">
      <c r="A14047" s="21">
        <f t="shared" si="1019"/>
        <v>2253</v>
      </c>
      <c r="B14047" s="21"/>
      <c r="C14047" s="3" t="s">
        <v>172</v>
      </c>
      <c r="D14047" s="3" t="str">
        <f>VLOOKUP(C14047,'[1]Chart-of_Accounts (1)'!$B$20:$D$1316,3,)</f>
        <v>Petty Cash Imprest</v>
      </c>
      <c r="E14047" s="3"/>
      <c r="F14047" s="6" t="str">
        <f t="shared" si="1018"/>
        <v>دمج البيانات من نوبل الى نظام يامى -مسلسل-2253-اسم الحساب من نوبل-عهدة حمد-البيان-رقم سند الدفع : 1919 - ضمان صحى بنت الشبراوى من عهدة حمد-نوع الادخال فى نوبل-Automatic</v>
      </c>
      <c r="G14047" s="3" t="s">
        <v>6719</v>
      </c>
      <c r="H14047" s="5">
        <v>0</v>
      </c>
      <c r="I14047" s="5">
        <v>900</v>
      </c>
      <c r="J14047" s="5" t="s">
        <v>14</v>
      </c>
      <c r="K14047" s="13"/>
    </row>
    <row r="14048" spans="1:11" ht="58.2" thickBot="1">
      <c r="A14048" s="21">
        <f t="shared" si="1019"/>
        <v>2253</v>
      </c>
      <c r="B14048" s="21"/>
      <c r="C14048" s="3" t="s">
        <v>746</v>
      </c>
      <c r="D14048" s="3" t="str">
        <f>VLOOKUP(C14048,'[1]Chart-of_Accounts (1)'!$B$20:$D$1316,3,)</f>
        <v>Salary Advance</v>
      </c>
      <c r="E14048" s="3"/>
      <c r="F14048" s="6" t="str">
        <f t="shared" si="1018"/>
        <v>دمج البيانات من نوبل الى نظام يامى -مسلسل-2253-اسم الحساب من نوبل-سلفة المهندس الشبراوى-البيان-رقم سند الدفع : 1919 - ضمان صحى بنت الشبراوى من عهدة حمد-نوع الادخال فى نوبل-Automatic</v>
      </c>
      <c r="G14048" s="3" t="s">
        <v>6719</v>
      </c>
      <c r="H14048" s="5">
        <v>302.66000000000003</v>
      </c>
      <c r="I14048" s="5">
        <v>0</v>
      </c>
      <c r="J14048" s="5" t="s">
        <v>14</v>
      </c>
      <c r="K14048" s="13"/>
    </row>
    <row r="14049" spans="1:11" ht="58.2" thickBot="1">
      <c r="A14049" s="21">
        <f t="shared" si="1019"/>
        <v>2253</v>
      </c>
      <c r="B14049" s="21"/>
      <c r="C14049" s="3" t="s">
        <v>172</v>
      </c>
      <c r="D14049" s="3" t="str">
        <f>VLOOKUP(C14049,'[1]Chart-of_Accounts (1)'!$B$20:$D$1316,3,)</f>
        <v>Petty Cash Imprest</v>
      </c>
      <c r="E14049" s="3"/>
      <c r="F14049" s="6" t="str">
        <f t="shared" si="1018"/>
        <v>دمج البيانات من نوبل الى نظام يامى -مسلسل-2253-اسم الحساب من نوبل-عهدة حمد-البيان-رقم سند الدفع : 1919 - ضمان صحى بنت الشبراوى من عهدة حمد-نوع الادخال فى نوبل-Automatic</v>
      </c>
      <c r="G14049" s="3" t="s">
        <v>6719</v>
      </c>
      <c r="H14049" s="5">
        <v>0</v>
      </c>
      <c r="I14049" s="5">
        <v>302.66000000000003</v>
      </c>
      <c r="J14049" s="5" t="s">
        <v>14</v>
      </c>
      <c r="K14049" s="13"/>
    </row>
    <row r="14050" spans="1:11" ht="58.2" thickBot="1">
      <c r="A14050" s="21">
        <f t="shared" si="1019"/>
        <v>2253</v>
      </c>
      <c r="B14050" s="21"/>
      <c r="C14050" s="3" t="s">
        <v>1090</v>
      </c>
      <c r="D14050" s="3" t="str">
        <f>VLOOKUP(C14050,'[1]Chart-of_Accounts (1)'!$B$20:$D$1316,3,)</f>
        <v>Licence &amp; Permission</v>
      </c>
      <c r="E14050" s="3"/>
      <c r="F14050" s="6" t="str">
        <f t="shared" si="1018"/>
        <v>دمج البيانات من نوبل الى نظام يامى -مسلسل-2253-اسم الحساب من نوبل-Licence &amp; Permission-البيان-رقم سند الدفع : 1919 - رسوم اصدار توقيع اليكترونى من عهدة حمد-نوع الادخال فى نوبل-Automatic</v>
      </c>
      <c r="G14050" s="3" t="s">
        <v>6720</v>
      </c>
      <c r="H14050" s="5">
        <v>114</v>
      </c>
      <c r="I14050" s="5">
        <v>0</v>
      </c>
      <c r="J14050" s="5" t="s">
        <v>14</v>
      </c>
      <c r="K14050" s="13"/>
    </row>
    <row r="14051" spans="1:11" ht="58.2" thickBot="1">
      <c r="A14051" s="21">
        <f t="shared" si="1019"/>
        <v>2253</v>
      </c>
      <c r="B14051" s="21"/>
      <c r="C14051" s="3" t="s">
        <v>172</v>
      </c>
      <c r="D14051" s="3" t="str">
        <f>VLOOKUP(C14051,'[1]Chart-of_Accounts (1)'!$B$20:$D$1316,3,)</f>
        <v>Petty Cash Imprest</v>
      </c>
      <c r="E14051" s="3"/>
      <c r="F14051" s="6" t="str">
        <f t="shared" si="1018"/>
        <v>دمج البيانات من نوبل الى نظام يامى -مسلسل-2253-اسم الحساب من نوبل-عهدة حمد-البيان-رقم سند الدفع : 1919 - رسوم اصدار توقيع اليكترونى من عهدة حمد-نوع الادخال فى نوبل-Automatic</v>
      </c>
      <c r="G14051" s="3" t="s">
        <v>6720</v>
      </c>
      <c r="H14051" s="5">
        <v>0</v>
      </c>
      <c r="I14051" s="5">
        <v>114</v>
      </c>
      <c r="J14051" s="5" t="s">
        <v>14</v>
      </c>
      <c r="K14051" s="13"/>
    </row>
    <row r="14052" spans="1:11" ht="58.2" thickBot="1">
      <c r="A14052" s="21">
        <f t="shared" si="1019"/>
        <v>2253</v>
      </c>
      <c r="B14052" s="21"/>
      <c r="C14052" s="3" t="s">
        <v>675</v>
      </c>
      <c r="D14052" s="3" t="str">
        <f>VLOOKUP(C14052,'[1]Chart-of_Accounts (1)'!$B$20:$D$1316,3,)</f>
        <v>بطاقة العمل</v>
      </c>
      <c r="E14052" s="3"/>
      <c r="F14052" s="6" t="str">
        <f t="shared" si="1018"/>
        <v>دمج البيانات من نوبل الى نظام يامى -مسلسل-2253-اسم الحساب من نوبل-بطاقة العمل-البيان-رقم سند الدفع : 1919 - رسوم بطاقة عمل حمد عليان من عهدة حمد-نوع الادخال فى نوبل-Automatic</v>
      </c>
      <c r="G14052" s="3" t="s">
        <v>6721</v>
      </c>
      <c r="H14052" s="4">
        <v>3550</v>
      </c>
      <c r="I14052" s="5">
        <v>0</v>
      </c>
      <c r="J14052" s="5" t="s">
        <v>14</v>
      </c>
      <c r="K14052" s="13"/>
    </row>
    <row r="14053" spans="1:11" ht="58.2" thickBot="1">
      <c r="A14053" s="21">
        <f t="shared" si="1019"/>
        <v>2253</v>
      </c>
      <c r="B14053" s="21"/>
      <c r="C14053" s="3" t="s">
        <v>172</v>
      </c>
      <c r="D14053" s="3" t="str">
        <f>VLOOKUP(C14053,'[1]Chart-of_Accounts (1)'!$B$20:$D$1316,3,)</f>
        <v>Petty Cash Imprest</v>
      </c>
      <c r="E14053" s="3"/>
      <c r="F14053" s="6" t="str">
        <f t="shared" si="1018"/>
        <v>دمج البيانات من نوبل الى نظام يامى -مسلسل-2253-اسم الحساب من نوبل-عهدة حمد-البيان-رقم سند الدفع : 1919 - رسوم بطاقة عمل حمد عليان من عهدة حمد-نوع الادخال فى نوبل-Automatic</v>
      </c>
      <c r="G14053" s="3" t="s">
        <v>6721</v>
      </c>
      <c r="H14053" s="5">
        <v>0</v>
      </c>
      <c r="I14053" s="4">
        <v>3550</v>
      </c>
      <c r="J14053" s="5" t="s">
        <v>14</v>
      </c>
      <c r="K14053" s="13"/>
    </row>
    <row r="14054" spans="1:11" ht="58.2" thickBot="1">
      <c r="A14054" s="21">
        <f t="shared" si="1019"/>
        <v>2253</v>
      </c>
      <c r="B14054" s="21"/>
      <c r="C14054" s="3" t="s">
        <v>675</v>
      </c>
      <c r="D14054" s="3" t="str">
        <f>VLOOKUP(C14054,'[1]Chart-of_Accounts (1)'!$B$20:$D$1316,3,)</f>
        <v>بطاقة العمل</v>
      </c>
      <c r="E14054" s="3"/>
      <c r="F14054" s="6" t="str">
        <f t="shared" si="1018"/>
        <v>دمج البيانات من نوبل الى نظام يامى -مسلسل-2253-اسم الحساب من نوبل-بطاقة العمل-البيان-رقم سند الدفع : 1919 - الغاء عمل وعمال فورمن خالد من عهدة حمد-نوع الادخال فى نوبل-Automatic</v>
      </c>
      <c r="G14054" s="3" t="s">
        <v>6722</v>
      </c>
      <c r="H14054" s="5">
        <v>76</v>
      </c>
      <c r="I14054" s="5">
        <v>0</v>
      </c>
      <c r="J14054" s="5" t="s">
        <v>14</v>
      </c>
      <c r="K14054" s="13"/>
    </row>
    <row r="14055" spans="1:11" ht="58.2" thickBot="1">
      <c r="A14055" s="21">
        <f t="shared" si="1019"/>
        <v>2253</v>
      </c>
      <c r="B14055" s="21"/>
      <c r="C14055" s="3" t="s">
        <v>172</v>
      </c>
      <c r="D14055" s="3" t="str">
        <f>VLOOKUP(C14055,'[1]Chart-of_Accounts (1)'!$B$20:$D$1316,3,)</f>
        <v>Petty Cash Imprest</v>
      </c>
      <c r="E14055" s="3"/>
      <c r="F14055" s="6" t="str">
        <f t="shared" si="1018"/>
        <v>دمج البيانات من نوبل الى نظام يامى -مسلسل-2253-اسم الحساب من نوبل-عهدة حمد-البيان-رقم سند الدفع : 1919 - الغاء عمل وعمال فورمن خالد من عهدة حمد-نوع الادخال فى نوبل-Automatic</v>
      </c>
      <c r="G14055" s="3" t="s">
        <v>6722</v>
      </c>
      <c r="H14055" s="5">
        <v>0</v>
      </c>
      <c r="I14055" s="5">
        <v>76</v>
      </c>
      <c r="J14055" s="5" t="s">
        <v>14</v>
      </c>
      <c r="K14055" s="13"/>
    </row>
    <row r="14056" spans="1:11" ht="58.2" thickBot="1">
      <c r="A14056" s="21">
        <f t="shared" si="1019"/>
        <v>2253</v>
      </c>
      <c r="B14056" s="21"/>
      <c r="C14056" s="3" t="s">
        <v>6968</v>
      </c>
      <c r="D14056" s="18" t="s">
        <v>6975</v>
      </c>
      <c r="E14056" s="6" t="str">
        <f>C14056</f>
        <v>فيلا بخيت المزروعى</v>
      </c>
      <c r="F14056" s="6" t="str">
        <f t="shared" si="1018"/>
        <v>دمج البيانات من نوبل الى نظام يامى -مسلسل-2253-اسم الحساب من نوبل-فيلا بخيت المزروعى-البيان-رقم سند الدفع : 1919 - مخالفة بخيت المزروعى من عهدة حمد-نوع الادخال فى نوبل-Automatic</v>
      </c>
      <c r="G14056" s="3" t="s">
        <v>6723</v>
      </c>
      <c r="H14056" s="5">
        <v>753</v>
      </c>
      <c r="I14056" s="5">
        <v>0</v>
      </c>
      <c r="J14056" s="5" t="s">
        <v>14</v>
      </c>
      <c r="K14056" s="13"/>
    </row>
    <row r="14057" spans="1:11" ht="58.2" thickBot="1">
      <c r="A14057" s="21">
        <f t="shared" si="1019"/>
        <v>2253</v>
      </c>
      <c r="B14057" s="21"/>
      <c r="C14057" s="3" t="s">
        <v>172</v>
      </c>
      <c r="D14057" s="3" t="str">
        <f>VLOOKUP(C14057,'[1]Chart-of_Accounts (1)'!$B$20:$D$1316,3,)</f>
        <v>Petty Cash Imprest</v>
      </c>
      <c r="E14057" s="3"/>
      <c r="F14057" s="6" t="str">
        <f t="shared" si="1018"/>
        <v>دمج البيانات من نوبل الى نظام يامى -مسلسل-2253-اسم الحساب من نوبل-عهدة حمد-البيان-رقم سند الدفع : 1919 - مخالفة بخيت المزروعى من عهدة حمد-نوع الادخال فى نوبل-Automatic</v>
      </c>
      <c r="G14057" s="3" t="s">
        <v>6723</v>
      </c>
      <c r="H14057" s="5">
        <v>0</v>
      </c>
      <c r="I14057" s="5">
        <v>753</v>
      </c>
      <c r="J14057" s="5" t="s">
        <v>14</v>
      </c>
      <c r="K14057" s="13"/>
    </row>
    <row r="14058" spans="1:11" ht="58.2" thickBot="1">
      <c r="A14058" s="21">
        <f t="shared" si="1019"/>
        <v>2253</v>
      </c>
      <c r="B14058" s="21"/>
      <c r="C14058" s="3" t="s">
        <v>678</v>
      </c>
      <c r="D14058" s="3" t="str">
        <f>VLOOKUP(C14058,'[1]Chart-of_Accounts (1)'!$B$20:$D$1316,3,)</f>
        <v>مصاريف الاقامة</v>
      </c>
      <c r="E14058" s="3"/>
      <c r="F14058" s="6" t="str">
        <f t="shared" si="1018"/>
        <v>دمج البيانات من نوبل الى نظام يامى -مسلسل-2253-اسم الحساب من نوبل-مصاريف الاقامة-البيان-رقم سند الدفع : 1919 - رسوم اقامة وهوية محمد وابنة من عهدة حمد-نوع الادخال فى نوبل-Automatic</v>
      </c>
      <c r="G14058" s="3" t="s">
        <v>6724</v>
      </c>
      <c r="H14058" s="4">
        <v>1700</v>
      </c>
      <c r="I14058" s="5">
        <v>0</v>
      </c>
      <c r="J14058" s="5" t="s">
        <v>14</v>
      </c>
      <c r="K14058" s="13"/>
    </row>
    <row r="14059" spans="1:11" ht="58.2" thickBot="1">
      <c r="A14059" s="21">
        <f t="shared" si="1019"/>
        <v>2253</v>
      </c>
      <c r="B14059" s="21"/>
      <c r="C14059" s="3" t="s">
        <v>172</v>
      </c>
      <c r="D14059" s="3" t="str">
        <f>VLOOKUP(C14059,'[1]Chart-of_Accounts (1)'!$B$20:$D$1316,3,)</f>
        <v>Petty Cash Imprest</v>
      </c>
      <c r="E14059" s="3"/>
      <c r="F14059" s="6" t="str">
        <f t="shared" si="1018"/>
        <v>دمج البيانات من نوبل الى نظام يامى -مسلسل-2253-اسم الحساب من نوبل-عهدة حمد-البيان-رقم سند الدفع : 1919 - رسوم اقامة وهوية محمد وابنة من عهدة حمد-نوع الادخال فى نوبل-Automatic</v>
      </c>
      <c r="G14059" s="3" t="s">
        <v>6724</v>
      </c>
      <c r="H14059" s="5">
        <v>0</v>
      </c>
      <c r="I14059" s="4">
        <v>1700</v>
      </c>
      <c r="J14059" s="5" t="s">
        <v>14</v>
      </c>
      <c r="K14059" s="13"/>
    </row>
    <row r="14060" spans="1:11" ht="58.2" thickBot="1">
      <c r="A14060" s="21">
        <f t="shared" si="1019"/>
        <v>2253</v>
      </c>
      <c r="B14060" s="21"/>
      <c r="C14060" s="3" t="s">
        <v>6969</v>
      </c>
      <c r="D14060" s="18" t="s">
        <v>6975</v>
      </c>
      <c r="E14060" s="6" t="str">
        <f>C14060</f>
        <v>مؤسسة خنور للنقليات والمقاولات</v>
      </c>
      <c r="F14060" s="6" t="str">
        <f t="shared" si="1018"/>
        <v>دمج البيانات من نوبل الى نظام يامى -مسلسل-2253-اسم الحساب من نوبل-مؤسسة خنور للنقليات والمقاولات-البيان-رقم سند الدفع : 1919 - اتعاب استشارلا فانتسى من عهدة حمد-نوع الادخال فى نوبل-Automatic</v>
      </c>
      <c r="G14060" s="3" t="s">
        <v>6725</v>
      </c>
      <c r="H14060" s="4">
        <v>1000</v>
      </c>
      <c r="I14060" s="5">
        <v>0</v>
      </c>
      <c r="J14060" s="5" t="s">
        <v>14</v>
      </c>
      <c r="K14060" s="13"/>
    </row>
    <row r="14061" spans="1:11" ht="58.2" thickBot="1">
      <c r="A14061" s="21">
        <f t="shared" si="1019"/>
        <v>2253</v>
      </c>
      <c r="B14061" s="22"/>
      <c r="C14061" s="3" t="s">
        <v>172</v>
      </c>
      <c r="D14061" s="3" t="str">
        <f>VLOOKUP(C14061,'[1]Chart-of_Accounts (1)'!$B$20:$D$1316,3,)</f>
        <v>Petty Cash Imprest</v>
      </c>
      <c r="E14061" s="3"/>
      <c r="F14061" s="6" t="str">
        <f t="shared" si="1018"/>
        <v>دمج البيانات من نوبل الى نظام يامى -مسلسل-2253-اسم الحساب من نوبل-عهدة حمد-البيان-رقم سند الدفع : 1919 - اتعاب استشارلا فانتسى من عهدة حمد-نوع الادخال فى نوبل-Automatic</v>
      </c>
      <c r="G14061" s="3" t="s">
        <v>6725</v>
      </c>
      <c r="H14061" s="5">
        <v>0</v>
      </c>
      <c r="I14061" s="4">
        <v>1000</v>
      </c>
      <c r="J14061" s="5" t="s">
        <v>14</v>
      </c>
      <c r="K14061" s="13"/>
    </row>
    <row r="14062" spans="1:11" ht="58.2" thickBot="1">
      <c r="A14062" s="20">
        <v>2254</v>
      </c>
      <c r="B14062" s="20" t="s">
        <v>6527</v>
      </c>
      <c r="C14062" s="6" t="s">
        <v>355</v>
      </c>
      <c r="D14062" s="3" t="str">
        <f>VLOOKUP(C14062,'[1]Chart-of_Accounts (1)'!$B$20:$D$1316,3,)</f>
        <v>Petrol</v>
      </c>
      <c r="E14062" s="6"/>
      <c r="F14062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62" s="6" t="s">
        <v>6726</v>
      </c>
      <c r="H14062" s="7">
        <v>5000</v>
      </c>
      <c r="I14062" s="8">
        <v>0</v>
      </c>
      <c r="J14062" s="8" t="s">
        <v>14</v>
      </c>
      <c r="K14062" s="13"/>
    </row>
    <row r="14063" spans="1:11" ht="58.2" thickBot="1">
      <c r="A14063" s="21">
        <f t="shared" ref="A14063:A14077" si="1020">A14062</f>
        <v>2254</v>
      </c>
      <c r="B14063" s="21"/>
      <c r="C14063" s="3" t="s">
        <v>172</v>
      </c>
      <c r="D14063" s="3" t="str">
        <f>VLOOKUP(C14063,'[1]Chart-of_Accounts (1)'!$B$20:$D$1316,3,)</f>
        <v>Petty Cash Imprest</v>
      </c>
      <c r="E14063" s="3"/>
      <c r="F14063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63" s="3" t="s">
        <v>6726</v>
      </c>
      <c r="H14063" s="5">
        <v>0</v>
      </c>
      <c r="I14063" s="4">
        <v>5000</v>
      </c>
      <c r="J14063" s="5" t="s">
        <v>14</v>
      </c>
      <c r="K14063" s="13"/>
    </row>
    <row r="14064" spans="1:11" ht="58.2" thickBot="1">
      <c r="A14064" s="21">
        <f t="shared" si="1020"/>
        <v>2254</v>
      </c>
      <c r="B14064" s="21"/>
      <c r="C14064" s="3" t="s">
        <v>355</v>
      </c>
      <c r="D14064" s="3" t="str">
        <f>VLOOKUP(C14064,'[1]Chart-of_Accounts (1)'!$B$20:$D$1316,3,)</f>
        <v>Petrol</v>
      </c>
      <c r="E14064" s="3"/>
      <c r="F14064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64" s="3" t="s">
        <v>6726</v>
      </c>
      <c r="H14064" s="4">
        <v>3000</v>
      </c>
      <c r="I14064" s="5">
        <v>0</v>
      </c>
      <c r="J14064" s="5" t="s">
        <v>14</v>
      </c>
      <c r="K14064" s="13"/>
    </row>
    <row r="14065" spans="1:11" ht="58.2" thickBot="1">
      <c r="A14065" s="21">
        <f t="shared" si="1020"/>
        <v>2254</v>
      </c>
      <c r="B14065" s="21"/>
      <c r="C14065" s="3" t="s">
        <v>172</v>
      </c>
      <c r="D14065" s="3" t="str">
        <f>VLOOKUP(C14065,'[1]Chart-of_Accounts (1)'!$B$20:$D$1316,3,)</f>
        <v>Petty Cash Imprest</v>
      </c>
      <c r="E14065" s="3"/>
      <c r="F14065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65" s="3" t="s">
        <v>6726</v>
      </c>
      <c r="H14065" s="5">
        <v>0</v>
      </c>
      <c r="I14065" s="4">
        <v>3000</v>
      </c>
      <c r="J14065" s="5" t="s">
        <v>14</v>
      </c>
      <c r="K14065" s="13"/>
    </row>
    <row r="14066" spans="1:11" ht="58.2" thickBot="1">
      <c r="A14066" s="21">
        <f t="shared" si="1020"/>
        <v>2254</v>
      </c>
      <c r="B14066" s="21"/>
      <c r="C14066" s="3" t="s">
        <v>355</v>
      </c>
      <c r="D14066" s="3" t="str">
        <f>VLOOKUP(C14066,'[1]Chart-of_Accounts (1)'!$B$20:$D$1316,3,)</f>
        <v>Petrol</v>
      </c>
      <c r="E14066" s="3"/>
      <c r="F14066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66" s="3" t="s">
        <v>6726</v>
      </c>
      <c r="H14066" s="4">
        <v>2500</v>
      </c>
      <c r="I14066" s="5">
        <v>0</v>
      </c>
      <c r="J14066" s="5" t="s">
        <v>14</v>
      </c>
      <c r="K14066" s="13"/>
    </row>
    <row r="14067" spans="1:11" ht="58.2" thickBot="1">
      <c r="A14067" s="21">
        <f t="shared" si="1020"/>
        <v>2254</v>
      </c>
      <c r="B14067" s="21"/>
      <c r="C14067" s="3" t="s">
        <v>172</v>
      </c>
      <c r="D14067" s="3" t="str">
        <f>VLOOKUP(C14067,'[1]Chart-of_Accounts (1)'!$B$20:$D$1316,3,)</f>
        <v>Petty Cash Imprest</v>
      </c>
      <c r="E14067" s="3"/>
      <c r="F14067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67" s="3" t="s">
        <v>6726</v>
      </c>
      <c r="H14067" s="5">
        <v>0</v>
      </c>
      <c r="I14067" s="4">
        <v>2500</v>
      </c>
      <c r="J14067" s="5" t="s">
        <v>14</v>
      </c>
      <c r="K14067" s="13"/>
    </row>
    <row r="14068" spans="1:11" ht="58.2" thickBot="1">
      <c r="A14068" s="21">
        <f t="shared" si="1020"/>
        <v>2254</v>
      </c>
      <c r="B14068" s="21"/>
      <c r="C14068" s="3" t="s">
        <v>355</v>
      </c>
      <c r="D14068" s="3" t="str">
        <f>VLOOKUP(C14068,'[1]Chart-of_Accounts (1)'!$B$20:$D$1316,3,)</f>
        <v>Petrol</v>
      </c>
      <c r="E14068" s="3"/>
      <c r="F14068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68" s="3" t="s">
        <v>6726</v>
      </c>
      <c r="H14068" s="4">
        <v>5000</v>
      </c>
      <c r="I14068" s="5">
        <v>0</v>
      </c>
      <c r="J14068" s="5" t="s">
        <v>14</v>
      </c>
      <c r="K14068" s="13"/>
    </row>
    <row r="14069" spans="1:11" ht="58.2" thickBot="1">
      <c r="A14069" s="21">
        <f t="shared" si="1020"/>
        <v>2254</v>
      </c>
      <c r="B14069" s="21"/>
      <c r="C14069" s="3" t="s">
        <v>172</v>
      </c>
      <c r="D14069" s="3" t="str">
        <f>VLOOKUP(C14069,'[1]Chart-of_Accounts (1)'!$B$20:$D$1316,3,)</f>
        <v>Petty Cash Imprest</v>
      </c>
      <c r="E14069" s="3"/>
      <c r="F14069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69" s="3" t="s">
        <v>6726</v>
      </c>
      <c r="H14069" s="5">
        <v>0</v>
      </c>
      <c r="I14069" s="4">
        <v>5000</v>
      </c>
      <c r="J14069" s="5" t="s">
        <v>14</v>
      </c>
      <c r="K14069" s="13"/>
    </row>
    <row r="14070" spans="1:11" ht="58.2" thickBot="1">
      <c r="A14070" s="21">
        <f t="shared" si="1020"/>
        <v>2254</v>
      </c>
      <c r="B14070" s="21"/>
      <c r="C14070" s="3" t="s">
        <v>355</v>
      </c>
      <c r="D14070" s="3" t="str">
        <f>VLOOKUP(C14070,'[1]Chart-of_Accounts (1)'!$B$20:$D$1316,3,)</f>
        <v>Petrol</v>
      </c>
      <c r="E14070" s="3"/>
      <c r="F14070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70" s="3" t="s">
        <v>6726</v>
      </c>
      <c r="H14070" s="4">
        <v>2000</v>
      </c>
      <c r="I14070" s="5">
        <v>0</v>
      </c>
      <c r="J14070" s="5" t="s">
        <v>14</v>
      </c>
      <c r="K14070" s="13"/>
    </row>
    <row r="14071" spans="1:11" ht="58.2" thickBot="1">
      <c r="A14071" s="21">
        <f t="shared" si="1020"/>
        <v>2254</v>
      </c>
      <c r="B14071" s="21"/>
      <c r="C14071" s="3" t="s">
        <v>172</v>
      </c>
      <c r="D14071" s="3" t="str">
        <f>VLOOKUP(C14071,'[1]Chart-of_Accounts (1)'!$B$20:$D$1316,3,)</f>
        <v>Petty Cash Imprest</v>
      </c>
      <c r="E14071" s="3"/>
      <c r="F14071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71" s="3" t="s">
        <v>6726</v>
      </c>
      <c r="H14071" s="5">
        <v>0</v>
      </c>
      <c r="I14071" s="4">
        <v>2000</v>
      </c>
      <c r="J14071" s="5" t="s">
        <v>14</v>
      </c>
      <c r="K14071" s="13"/>
    </row>
    <row r="14072" spans="1:11" ht="58.2" thickBot="1">
      <c r="A14072" s="21">
        <f t="shared" si="1020"/>
        <v>2254</v>
      </c>
      <c r="B14072" s="21"/>
      <c r="C14072" s="3" t="s">
        <v>355</v>
      </c>
      <c r="D14072" s="3" t="str">
        <f>VLOOKUP(C14072,'[1]Chart-of_Accounts (1)'!$B$20:$D$1316,3,)</f>
        <v>Petrol</v>
      </c>
      <c r="E14072" s="3"/>
      <c r="F14072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72" s="3" t="s">
        <v>6726</v>
      </c>
      <c r="H14072" s="4">
        <v>2000</v>
      </c>
      <c r="I14072" s="5">
        <v>0</v>
      </c>
      <c r="J14072" s="5" t="s">
        <v>14</v>
      </c>
      <c r="K14072" s="13"/>
    </row>
    <row r="14073" spans="1:11" ht="58.2" thickBot="1">
      <c r="A14073" s="21">
        <f t="shared" si="1020"/>
        <v>2254</v>
      </c>
      <c r="B14073" s="21"/>
      <c r="C14073" s="3" t="s">
        <v>172</v>
      </c>
      <c r="D14073" s="3" t="str">
        <f>VLOOKUP(C14073,'[1]Chart-of_Accounts (1)'!$B$20:$D$1316,3,)</f>
        <v>Petty Cash Imprest</v>
      </c>
      <c r="E14073" s="3"/>
      <c r="F14073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73" s="3" t="s">
        <v>6726</v>
      </c>
      <c r="H14073" s="5">
        <v>0</v>
      </c>
      <c r="I14073" s="4">
        <v>2000</v>
      </c>
      <c r="J14073" s="5" t="s">
        <v>14</v>
      </c>
      <c r="K14073" s="13"/>
    </row>
    <row r="14074" spans="1:11" ht="58.2" thickBot="1">
      <c r="A14074" s="21">
        <f t="shared" si="1020"/>
        <v>2254</v>
      </c>
      <c r="B14074" s="21"/>
      <c r="C14074" s="3" t="s">
        <v>355</v>
      </c>
      <c r="D14074" s="3" t="str">
        <f>VLOOKUP(C14074,'[1]Chart-of_Accounts (1)'!$B$20:$D$1316,3,)</f>
        <v>Petrol</v>
      </c>
      <c r="E14074" s="3"/>
      <c r="F14074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74" s="3" t="s">
        <v>6726</v>
      </c>
      <c r="H14074" s="4">
        <v>1000</v>
      </c>
      <c r="I14074" s="5">
        <v>0</v>
      </c>
      <c r="J14074" s="5" t="s">
        <v>14</v>
      </c>
      <c r="K14074" s="13"/>
    </row>
    <row r="14075" spans="1:11" ht="58.2" thickBot="1">
      <c r="A14075" s="21">
        <f t="shared" si="1020"/>
        <v>2254</v>
      </c>
      <c r="B14075" s="21"/>
      <c r="C14075" s="3" t="s">
        <v>172</v>
      </c>
      <c r="D14075" s="3" t="str">
        <f>VLOOKUP(C14075,'[1]Chart-of_Accounts (1)'!$B$20:$D$1316,3,)</f>
        <v>Petty Cash Imprest</v>
      </c>
      <c r="E14075" s="3"/>
      <c r="F14075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75" s="3" t="s">
        <v>6726</v>
      </c>
      <c r="H14075" s="5">
        <v>0</v>
      </c>
      <c r="I14075" s="4">
        <v>1000</v>
      </c>
      <c r="J14075" s="5" t="s">
        <v>14</v>
      </c>
      <c r="K14075" s="13"/>
    </row>
    <row r="14076" spans="1:11" ht="58.2" thickBot="1">
      <c r="A14076" s="21">
        <f t="shared" si="1020"/>
        <v>2254</v>
      </c>
      <c r="B14076" s="21"/>
      <c r="C14076" s="3" t="s">
        <v>355</v>
      </c>
      <c r="D14076" s="3" t="str">
        <f>VLOOKUP(C14076,'[1]Chart-of_Accounts (1)'!$B$20:$D$1316,3,)</f>
        <v>Petrol</v>
      </c>
      <c r="E14076" s="3"/>
      <c r="F14076" s="6" t="str">
        <f t="shared" si="1018"/>
        <v>دمج البيانات من نوبل الى نظام يامى -مسلسل-2254-اسم الحساب من نوبل-Petrol-البيان-رقم سند الدفع : 1920 - بترول سيارات الشركة من عهدة حمد-نوع الادخال فى نوبل-Automatic</v>
      </c>
      <c r="G14076" s="3" t="s">
        <v>6726</v>
      </c>
      <c r="H14076" s="4">
        <v>2000</v>
      </c>
      <c r="I14076" s="5">
        <v>0</v>
      </c>
      <c r="J14076" s="5" t="s">
        <v>14</v>
      </c>
      <c r="K14076" s="13"/>
    </row>
    <row r="14077" spans="1:11" ht="58.2" thickBot="1">
      <c r="A14077" s="21">
        <f t="shared" si="1020"/>
        <v>2254</v>
      </c>
      <c r="B14077" s="22"/>
      <c r="C14077" s="3" t="s">
        <v>172</v>
      </c>
      <c r="D14077" s="3" t="str">
        <f>VLOOKUP(C14077,'[1]Chart-of_Accounts (1)'!$B$20:$D$1316,3,)</f>
        <v>Petty Cash Imprest</v>
      </c>
      <c r="E14077" s="3"/>
      <c r="F14077" s="6" t="str">
        <f t="shared" si="1018"/>
        <v>دمج البيانات من نوبل الى نظام يامى -مسلسل-2254-اسم الحساب من نوبل-عهدة حمد-البيان-رقم سند الدفع : 1920 - بترول سيارات الشركة من عهدة حمد-نوع الادخال فى نوبل-Automatic</v>
      </c>
      <c r="G14077" s="3" t="s">
        <v>6726</v>
      </c>
      <c r="H14077" s="5">
        <v>0</v>
      </c>
      <c r="I14077" s="4">
        <v>2000</v>
      </c>
      <c r="J14077" s="5" t="s">
        <v>14</v>
      </c>
      <c r="K14077" s="13"/>
    </row>
    <row r="14078" spans="1:11" ht="58.2" thickBot="1">
      <c r="A14078" s="20">
        <v>2255</v>
      </c>
      <c r="B14078" s="20" t="s">
        <v>6527</v>
      </c>
      <c r="C14078" s="6" t="s">
        <v>54</v>
      </c>
      <c r="D14078" s="3" t="str">
        <f>VLOOKUP(C14078,'[1]Chart-of_Accounts (1)'!$B$20:$D$1316,3,)</f>
        <v>Accounts Payables</v>
      </c>
      <c r="E14078" s="6"/>
      <c r="F14078" s="6" t="str">
        <f t="shared" si="1018"/>
        <v>دمج البيانات من نوبل الى نظام يامى -مسلسل-2255-اسم الحساب من نوبل-سويتش للميكانيك والكهرباء-البيان-رقم سند الدفع : 1921 - رسوم اعتماد مخططات كهرباء لموقع عبيد الهاملى من عهدة حمد-نوع الادخال فى نوبل-Automatic</v>
      </c>
      <c r="G14078" s="6" t="s">
        <v>6727</v>
      </c>
      <c r="H14078" s="8">
        <v>265</v>
      </c>
      <c r="I14078" s="8">
        <v>0</v>
      </c>
      <c r="J14078" s="8" t="s">
        <v>14</v>
      </c>
      <c r="K14078" s="13"/>
    </row>
    <row r="14079" spans="1:11" ht="58.2" thickBot="1">
      <c r="A14079" s="21">
        <f t="shared" ref="A14079:A14093" si="1021">A14078</f>
        <v>2255</v>
      </c>
      <c r="B14079" s="21"/>
      <c r="C14079" s="3" t="s">
        <v>172</v>
      </c>
      <c r="D14079" s="3" t="str">
        <f>VLOOKUP(C14079,'[1]Chart-of_Accounts (1)'!$B$20:$D$1316,3,)</f>
        <v>Petty Cash Imprest</v>
      </c>
      <c r="E14079" s="3"/>
      <c r="F14079" s="6" t="str">
        <f t="shared" si="1018"/>
        <v>دمج البيانات من نوبل الى نظام يامى -مسلسل-2255-اسم الحساب من نوبل-عهدة حمد-البيان-رقم سند الدفع : 1921 - رسوم اعتماد مخططات كهرباء لموقع عبيد الهاملى من عهدة حمد-نوع الادخال فى نوبل-Automatic</v>
      </c>
      <c r="G14079" s="3" t="s">
        <v>6727</v>
      </c>
      <c r="H14079" s="5">
        <v>0</v>
      </c>
      <c r="I14079" s="5">
        <v>265</v>
      </c>
      <c r="J14079" s="5" t="s">
        <v>14</v>
      </c>
      <c r="K14079" s="13"/>
    </row>
    <row r="14080" spans="1:11" ht="58.2" thickBot="1">
      <c r="A14080" s="21">
        <f t="shared" si="1021"/>
        <v>2255</v>
      </c>
      <c r="B14080" s="21"/>
      <c r="C14080" s="3" t="s">
        <v>6944</v>
      </c>
      <c r="D14080" s="18" t="s">
        <v>6975</v>
      </c>
      <c r="E14080" s="6" t="str">
        <f>C14080</f>
        <v>فيلا هلال سويح</v>
      </c>
      <c r="F14080" s="6" t="str">
        <f t="shared" si="1018"/>
        <v>دمج البيانات من نوبل الى نظام يامى -مسلسل-2255-اسم الحساب من نوبل-فيلا هلال سويح-البيان-رقم سند الدفع : 1921 - رسوم نفايات لموقع هلال سويح من عهدة حمد-نوع الادخال فى نوبل-Automatic</v>
      </c>
      <c r="G14080" s="3" t="s">
        <v>6728</v>
      </c>
      <c r="H14080" s="5">
        <v>103</v>
      </c>
      <c r="I14080" s="5">
        <v>0</v>
      </c>
      <c r="J14080" s="5" t="s">
        <v>14</v>
      </c>
      <c r="K14080" s="13"/>
    </row>
    <row r="14081" spans="1:11" ht="58.2" thickBot="1">
      <c r="A14081" s="21">
        <f t="shared" si="1021"/>
        <v>2255</v>
      </c>
      <c r="B14081" s="21"/>
      <c r="C14081" s="3" t="s">
        <v>172</v>
      </c>
      <c r="D14081" s="3" t="str">
        <f>VLOOKUP(C14081,'[1]Chart-of_Accounts (1)'!$B$20:$D$1316,3,)</f>
        <v>Petty Cash Imprest</v>
      </c>
      <c r="E14081" s="3"/>
      <c r="F14081" s="6" t="str">
        <f t="shared" si="1018"/>
        <v>دمج البيانات من نوبل الى نظام يامى -مسلسل-2255-اسم الحساب من نوبل-عهدة حمد-البيان-رقم سند الدفع : 1921 - رسوم نفايات لموقع هلال سويح من عهدة حمد-نوع الادخال فى نوبل-Automatic</v>
      </c>
      <c r="G14081" s="3" t="s">
        <v>6728</v>
      </c>
      <c r="H14081" s="5">
        <v>0</v>
      </c>
      <c r="I14081" s="5">
        <v>103</v>
      </c>
      <c r="J14081" s="5" t="s">
        <v>14</v>
      </c>
      <c r="K14081" s="13"/>
    </row>
    <row r="14082" spans="1:11" ht="58.2" thickBot="1">
      <c r="A14082" s="21">
        <f t="shared" si="1021"/>
        <v>2255</v>
      </c>
      <c r="B14082" s="21"/>
      <c r="C14082" s="3" t="s">
        <v>6935</v>
      </c>
      <c r="D14082" s="18" t="s">
        <v>6975</v>
      </c>
      <c r="E14082" s="6" t="str">
        <f>C14082</f>
        <v>فيلا احمد بلكور المزروعى</v>
      </c>
      <c r="F14082" s="6" t="str">
        <f t="shared" si="1018"/>
        <v>دمج البيانات من نوبل الى نظام يامى -مسلسل-2255-اسم الحساب من نوبل-فيلا احمد بلكور المزروعى-البيان-رقم سند الدفع : 1921 - رسوم نفايات لموقع احمد بلكور من عهدة حمد-نوع الادخال فى نوبل-Automatic</v>
      </c>
      <c r="G14082" s="3" t="s">
        <v>6729</v>
      </c>
      <c r="H14082" s="5">
        <v>103</v>
      </c>
      <c r="I14082" s="5">
        <v>0</v>
      </c>
      <c r="J14082" s="5" t="s">
        <v>14</v>
      </c>
      <c r="K14082" s="13"/>
    </row>
    <row r="14083" spans="1:11" ht="58.2" thickBot="1">
      <c r="A14083" s="21">
        <f t="shared" si="1021"/>
        <v>2255</v>
      </c>
      <c r="B14083" s="21"/>
      <c r="C14083" s="3" t="s">
        <v>172</v>
      </c>
      <c r="D14083" s="3" t="str">
        <f>VLOOKUP(C14083,'[1]Chart-of_Accounts (1)'!$B$20:$D$1316,3,)</f>
        <v>Petty Cash Imprest</v>
      </c>
      <c r="E14083" s="3"/>
      <c r="F14083" s="6" t="str">
        <f t="shared" si="1018"/>
        <v>دمج البيانات من نوبل الى نظام يامى -مسلسل-2255-اسم الحساب من نوبل-عهدة حمد-البيان-رقم سند الدفع : 1921 - رسوم نفايات لموقع احمد بلكور من عهدة حمد-نوع الادخال فى نوبل-Automatic</v>
      </c>
      <c r="G14083" s="3" t="s">
        <v>6729</v>
      </c>
      <c r="H14083" s="5">
        <v>0</v>
      </c>
      <c r="I14083" s="5">
        <v>103</v>
      </c>
      <c r="J14083" s="5" t="s">
        <v>14</v>
      </c>
      <c r="K14083" s="13"/>
    </row>
    <row r="14084" spans="1:11" ht="58.2" thickBot="1">
      <c r="A14084" s="21">
        <f t="shared" si="1021"/>
        <v>2255</v>
      </c>
      <c r="B14084" s="21"/>
      <c r="C14084" s="3" t="s">
        <v>6730</v>
      </c>
      <c r="D14084" s="3" t="str">
        <f>VLOOKUP(C14084,'[1]Chart-of_Accounts (1)'!$B$20:$D$1316,3,)</f>
        <v>Salary Advance</v>
      </c>
      <c r="E14084" s="3"/>
      <c r="F14084" s="6" t="str">
        <f t="shared" si="1018"/>
        <v>دمج البيانات من نوبل الى نظام يامى -مسلسل-2255-اسم الحساب من نوبل-سلفة فورمن محمد-البيان-رقم سند الدفع : 1921 - مخالفة تجاوز اشارة حمرا للفورمن محمد من عهدة حمد-نوع الادخال فى نوبل-Automatic</v>
      </c>
      <c r="G14084" s="3" t="s">
        <v>6731</v>
      </c>
      <c r="H14084" s="4">
        <v>1000</v>
      </c>
      <c r="I14084" s="5">
        <v>0</v>
      </c>
      <c r="J14084" s="5" t="s">
        <v>14</v>
      </c>
      <c r="K14084" s="13"/>
    </row>
    <row r="14085" spans="1:11" ht="58.2" thickBot="1">
      <c r="A14085" s="21">
        <f t="shared" si="1021"/>
        <v>2255</v>
      </c>
      <c r="B14085" s="21"/>
      <c r="C14085" s="3" t="s">
        <v>172</v>
      </c>
      <c r="D14085" s="3" t="str">
        <f>VLOOKUP(C14085,'[1]Chart-of_Accounts (1)'!$B$20:$D$1316,3,)</f>
        <v>Petty Cash Imprest</v>
      </c>
      <c r="E14085" s="3"/>
      <c r="F14085" s="6" t="str">
        <f t="shared" si="1018"/>
        <v>دمج البيانات من نوبل الى نظام يامى -مسلسل-2255-اسم الحساب من نوبل-عهدة حمد-البيان-رقم سند الدفع : 1921 - مخالفة تجاوز اشارة حمرا للفورمن محمد من عهدة حمد-نوع الادخال فى نوبل-Automatic</v>
      </c>
      <c r="G14085" s="3" t="s">
        <v>6731</v>
      </c>
      <c r="H14085" s="5">
        <v>0</v>
      </c>
      <c r="I14085" s="4">
        <v>1000</v>
      </c>
      <c r="J14085" s="5" t="s">
        <v>14</v>
      </c>
      <c r="K14085" s="13"/>
    </row>
    <row r="14086" spans="1:11" ht="58.2" thickBot="1">
      <c r="A14086" s="21">
        <f t="shared" si="1021"/>
        <v>2255</v>
      </c>
      <c r="B14086" s="21"/>
      <c r="C14086" s="3" t="s">
        <v>705</v>
      </c>
      <c r="D14086" s="3" t="str">
        <f>VLOOKUP(C14086,'[1]Chart-of_Accounts (1)'!$B$20:$D$1316,3,)</f>
        <v>تجديد رخصة سيارات</v>
      </c>
      <c r="E14086" s="3"/>
      <c r="F14086" s="6" t="str">
        <f t="shared" si="1018"/>
        <v>دمج البيانات من نوبل الى نظام يامى -مسلسل-2255-اسم الحساب من نوبل-تجديد رخصة سيارات-البيان-رقم سند الدفع : 1921 - تجديد ملكية سيارة هلوكس من عهدة حمد-نوع الادخال فى نوبل-Automatic</v>
      </c>
      <c r="G14086" s="3" t="s">
        <v>6732</v>
      </c>
      <c r="H14086" s="5">
        <v>365</v>
      </c>
      <c r="I14086" s="5">
        <v>0</v>
      </c>
      <c r="J14086" s="5" t="s">
        <v>14</v>
      </c>
      <c r="K14086" s="13"/>
    </row>
    <row r="14087" spans="1:11" ht="58.2" thickBot="1">
      <c r="A14087" s="21">
        <f t="shared" si="1021"/>
        <v>2255</v>
      </c>
      <c r="B14087" s="21"/>
      <c r="C14087" s="3" t="s">
        <v>172</v>
      </c>
      <c r="D14087" s="3" t="str">
        <f>VLOOKUP(C14087,'[1]Chart-of_Accounts (1)'!$B$20:$D$1316,3,)</f>
        <v>Petty Cash Imprest</v>
      </c>
      <c r="E14087" s="3"/>
      <c r="F14087" s="6" t="str">
        <f t="shared" ref="F14087:F14150" si="1022">CONCATENATE("دمج البيانات من نوبل الى نظام يامى ","-","مسلسل","-",A14087,"-","اسم الحساب من نوبل","-",C14087,"-","البيان","-",G14087,"-","نوع الادخال فى نوبل","-",J14087)</f>
        <v>دمج البيانات من نوبل الى نظام يامى -مسلسل-2255-اسم الحساب من نوبل-عهدة حمد-البيان-رقم سند الدفع : 1921 - تجديد ملكية سيارة هلوكس من عهدة حمد-نوع الادخال فى نوبل-Automatic</v>
      </c>
      <c r="G14087" s="3" t="s">
        <v>6732</v>
      </c>
      <c r="H14087" s="5">
        <v>0</v>
      </c>
      <c r="I14087" s="5">
        <v>365</v>
      </c>
      <c r="J14087" s="5" t="s">
        <v>14</v>
      </c>
      <c r="K14087" s="13"/>
    </row>
    <row r="14088" spans="1:11" ht="58.2" thickBot="1">
      <c r="A14088" s="21">
        <f t="shared" si="1021"/>
        <v>2255</v>
      </c>
      <c r="B14088" s="21"/>
      <c r="C14088" s="3" t="s">
        <v>735</v>
      </c>
      <c r="D14088" s="3" t="str">
        <f>VLOOKUP(C14088,'[1]Chart-of_Accounts (1)'!$B$20:$D$1316,3,)</f>
        <v>Miscellaneous Expenses</v>
      </c>
      <c r="E14088" s="3"/>
      <c r="F14088" s="6" t="str">
        <f t="shared" si="1022"/>
        <v>دمج البيانات من نوبل الى نظام يامى -مسلسل-2255-اسم الحساب من نوبل-Miscellaneous Expenses-البيان-رقم سند الدفع : 1921 - رسوم درب الباص من عهدة حمد-نوع الادخال فى نوبل-Automatic</v>
      </c>
      <c r="G14088" s="3" t="s">
        <v>6733</v>
      </c>
      <c r="H14088" s="5">
        <v>100</v>
      </c>
      <c r="I14088" s="5">
        <v>0</v>
      </c>
      <c r="J14088" s="5" t="s">
        <v>14</v>
      </c>
      <c r="K14088" s="13"/>
    </row>
    <row r="14089" spans="1:11" ht="46.8" thickBot="1">
      <c r="A14089" s="21">
        <f t="shared" si="1021"/>
        <v>2255</v>
      </c>
      <c r="B14089" s="21"/>
      <c r="C14089" s="3" t="s">
        <v>172</v>
      </c>
      <c r="D14089" s="3" t="str">
        <f>VLOOKUP(C14089,'[1]Chart-of_Accounts (1)'!$B$20:$D$1316,3,)</f>
        <v>Petty Cash Imprest</v>
      </c>
      <c r="E14089" s="3"/>
      <c r="F14089" s="6" t="str">
        <f t="shared" si="1022"/>
        <v>دمج البيانات من نوبل الى نظام يامى -مسلسل-2255-اسم الحساب من نوبل-عهدة حمد-البيان-رقم سند الدفع : 1921 - رسوم درب الباص من عهدة حمد-نوع الادخال فى نوبل-Automatic</v>
      </c>
      <c r="G14089" s="3" t="s">
        <v>6733</v>
      </c>
      <c r="H14089" s="5">
        <v>0</v>
      </c>
      <c r="I14089" s="5">
        <v>100</v>
      </c>
      <c r="J14089" s="5" t="s">
        <v>14</v>
      </c>
      <c r="K14089" s="13"/>
    </row>
    <row r="14090" spans="1:11" ht="58.2" thickBot="1">
      <c r="A14090" s="21">
        <f t="shared" si="1021"/>
        <v>2255</v>
      </c>
      <c r="B14090" s="21"/>
      <c r="C14090" s="3" t="s">
        <v>735</v>
      </c>
      <c r="D14090" s="3" t="str">
        <f>VLOOKUP(C14090,'[1]Chart-of_Accounts (1)'!$B$20:$D$1316,3,)</f>
        <v>Miscellaneous Expenses</v>
      </c>
      <c r="E14090" s="3"/>
      <c r="F14090" s="6" t="str">
        <f t="shared" si="1022"/>
        <v>دمج البيانات من نوبل الى نظام يامى -مسلسل-2255-اسم الحساب من نوبل-Miscellaneous Expenses-البيان-رقم سند الدفع : 1921 - شحن درب الباص من عهدة حمد-نوع الادخال فى نوبل-Automatic</v>
      </c>
      <c r="G14090" s="3" t="s">
        <v>6734</v>
      </c>
      <c r="H14090" s="5">
        <v>50</v>
      </c>
      <c r="I14090" s="5">
        <v>0</v>
      </c>
      <c r="J14090" s="5" t="s">
        <v>14</v>
      </c>
      <c r="K14090" s="13"/>
    </row>
    <row r="14091" spans="1:11" ht="46.8" thickBot="1">
      <c r="A14091" s="21">
        <f t="shared" si="1021"/>
        <v>2255</v>
      </c>
      <c r="B14091" s="21"/>
      <c r="C14091" s="3" t="s">
        <v>172</v>
      </c>
      <c r="D14091" s="3" t="str">
        <f>VLOOKUP(C14091,'[1]Chart-of_Accounts (1)'!$B$20:$D$1316,3,)</f>
        <v>Petty Cash Imprest</v>
      </c>
      <c r="E14091" s="3"/>
      <c r="F14091" s="6" t="str">
        <f t="shared" si="1022"/>
        <v>دمج البيانات من نوبل الى نظام يامى -مسلسل-2255-اسم الحساب من نوبل-عهدة حمد-البيان-رقم سند الدفع : 1921 - شحن درب الباص من عهدة حمد-نوع الادخال فى نوبل-Automatic</v>
      </c>
      <c r="G14091" s="3" t="s">
        <v>6734</v>
      </c>
      <c r="H14091" s="5">
        <v>0</v>
      </c>
      <c r="I14091" s="5">
        <v>50</v>
      </c>
      <c r="J14091" s="5" t="s">
        <v>14</v>
      </c>
      <c r="K14091" s="13"/>
    </row>
    <row r="14092" spans="1:11" ht="58.2" thickBot="1">
      <c r="A14092" s="21">
        <f t="shared" si="1021"/>
        <v>2255</v>
      </c>
      <c r="B14092" s="21"/>
      <c r="C14092" s="3" t="s">
        <v>735</v>
      </c>
      <c r="D14092" s="3" t="str">
        <f>VLOOKUP(C14092,'[1]Chart-of_Accounts (1)'!$B$20:$D$1316,3,)</f>
        <v>Miscellaneous Expenses</v>
      </c>
      <c r="E14092" s="3"/>
      <c r="F14092" s="6" t="str">
        <f t="shared" si="1022"/>
        <v>دمج البيانات من نوبل الى نظام يامى -مسلسل-2255-اسم الحساب من نوبل-Miscellaneous Expenses-البيان-رقم سند الدفع : 1921 - رسوم الاتحاد بيرو من عهدة حمد-نوع الادخال فى نوبل-Automatic</v>
      </c>
      <c r="G14092" s="3" t="s">
        <v>6735</v>
      </c>
      <c r="H14092" s="5">
        <v>84</v>
      </c>
      <c r="I14092" s="5">
        <v>0</v>
      </c>
      <c r="J14092" s="5" t="s">
        <v>14</v>
      </c>
      <c r="K14092" s="13"/>
    </row>
    <row r="14093" spans="1:11" ht="46.8" thickBot="1">
      <c r="A14093" s="21">
        <f t="shared" si="1021"/>
        <v>2255</v>
      </c>
      <c r="B14093" s="22"/>
      <c r="C14093" s="3" t="s">
        <v>172</v>
      </c>
      <c r="D14093" s="3" t="str">
        <f>VLOOKUP(C14093,'[1]Chart-of_Accounts (1)'!$B$20:$D$1316,3,)</f>
        <v>Petty Cash Imprest</v>
      </c>
      <c r="E14093" s="3"/>
      <c r="F14093" s="6" t="str">
        <f t="shared" si="1022"/>
        <v>دمج البيانات من نوبل الى نظام يامى -مسلسل-2255-اسم الحساب من نوبل-عهدة حمد-البيان-رقم سند الدفع : 1921 - رسوم الاتحاد بيرو من عهدة حمد-نوع الادخال فى نوبل-Automatic</v>
      </c>
      <c r="G14093" s="3" t="s">
        <v>6735</v>
      </c>
      <c r="H14093" s="5">
        <v>0</v>
      </c>
      <c r="I14093" s="5">
        <v>84</v>
      </c>
      <c r="J14093" s="5" t="s">
        <v>14</v>
      </c>
      <c r="K14093" s="13"/>
    </row>
    <row r="14094" spans="1:11" ht="58.2" thickBot="1">
      <c r="A14094" s="20">
        <v>2256</v>
      </c>
      <c r="B14094" s="20" t="s">
        <v>6527</v>
      </c>
      <c r="C14094" s="6" t="s">
        <v>6933</v>
      </c>
      <c r="D14094" s="18" t="s">
        <v>6975</v>
      </c>
      <c r="E14094" s="6" t="str">
        <f>C14094</f>
        <v>فيلا احمد المهيري المزروعي</v>
      </c>
      <c r="F14094" s="6" t="str">
        <f t="shared" si="1022"/>
        <v>دمج البيانات من نوبل الى نظام يامى -مسلسل-2256-اسم الحساب من نوبل-فيلا احمد المهيري المزروعي-البيان-رقم سند الدفع : 1922 - رسوم دفعه مقاول احمد المهيرى المزروعى من عهدة حمد-نوع الادخال فى نوبل-Automatic</v>
      </c>
      <c r="G14094" s="6" t="s">
        <v>6736</v>
      </c>
      <c r="H14094" s="8">
        <v>100</v>
      </c>
      <c r="I14094" s="8">
        <v>0</v>
      </c>
      <c r="J14094" s="8" t="s">
        <v>14</v>
      </c>
      <c r="K14094" s="13"/>
    </row>
    <row r="14095" spans="1:11" ht="69.599999999999994" thickBot="1">
      <c r="A14095" s="21">
        <f t="shared" ref="A14095:A14117" si="1023">A14094</f>
        <v>2256</v>
      </c>
      <c r="B14095" s="21"/>
      <c r="C14095" s="3" t="s">
        <v>26</v>
      </c>
      <c r="D14095" s="3" t="str">
        <f>VLOOKUP(C14095,'[1]Chart-of_Accounts (1)'!$B$20:$D$1316,3,)</f>
        <v>VAT Input</v>
      </c>
      <c r="E14095" s="3"/>
      <c r="F14095" s="6" t="str">
        <f t="shared" si="1022"/>
        <v>دمج البيانات من نوبل الى نظام يامى -مسلسل-2256-اسم الحساب من نوبل-Value Added Tax (VAT OUT)-البيان-رقم سند الدفع : 1922 - رسوم دفعه مقاول احمد المهيرى المزروعى من عهدة حمد - - -نوع الادخال فى نوبل-Automatic</v>
      </c>
      <c r="G14095" s="3" t="s">
        <v>6737</v>
      </c>
      <c r="H14095" s="5">
        <v>5</v>
      </c>
      <c r="I14095" s="5">
        <v>0</v>
      </c>
      <c r="J14095" s="5" t="s">
        <v>14</v>
      </c>
      <c r="K14095" s="13"/>
    </row>
    <row r="14096" spans="1:11" ht="58.2" thickBot="1">
      <c r="A14096" s="21">
        <f t="shared" si="1023"/>
        <v>2256</v>
      </c>
      <c r="B14096" s="21"/>
      <c r="C14096" s="3" t="s">
        <v>18</v>
      </c>
      <c r="D14096" s="3" t="str">
        <f>VLOOKUP(C14096,'[1]Chart-of_Accounts (1)'!$B$20:$D$1316,3,)</f>
        <v>Petty Cash Imprest</v>
      </c>
      <c r="E14096" s="3"/>
      <c r="F14096" s="6" t="str">
        <f t="shared" si="1022"/>
        <v>دمج البيانات من نوبل الى نظام يامى -مسلسل-2256-اسم الحساب من نوبل-عهدة مهندس علي-البيان-رقم سند الدفع : 1922 - رسوم دفعه مقاول احمد المهيرى المزروعى من عهدة حمد-نوع الادخال فى نوبل-Automatic</v>
      </c>
      <c r="G14096" s="3" t="s">
        <v>6736</v>
      </c>
      <c r="H14096" s="5">
        <v>0</v>
      </c>
      <c r="I14096" s="5">
        <v>105</v>
      </c>
      <c r="J14096" s="5" t="s">
        <v>14</v>
      </c>
      <c r="K14096" s="13"/>
    </row>
    <row r="14097" spans="1:11" ht="58.2" thickBot="1">
      <c r="A14097" s="21">
        <f t="shared" si="1023"/>
        <v>2256</v>
      </c>
      <c r="B14097" s="21"/>
      <c r="C14097" s="3" t="s">
        <v>6937</v>
      </c>
      <c r="D14097" s="18" t="s">
        <v>6975</v>
      </c>
      <c r="E14097" s="6" t="str">
        <f>C14097</f>
        <v>فيلا سالم راشد المنصورى</v>
      </c>
      <c r="F14097" s="6" t="str">
        <f t="shared" si="1022"/>
        <v>دمج البيانات من نوبل الى نظام يامى -مسلسل-2256-اسم الحساب من نوبل-فيلا سالم راشد المنصورى-البيان-رقم سند الدفع : 1922 - رسوم دفعه مقاول سالم راشد المنصورى من عهدة حمد-نوع الادخال فى نوبل-Automatic</v>
      </c>
      <c r="G14097" s="3" t="s">
        <v>6738</v>
      </c>
      <c r="H14097" s="5">
        <v>100</v>
      </c>
      <c r="I14097" s="5">
        <v>0</v>
      </c>
      <c r="J14097" s="5" t="s">
        <v>14</v>
      </c>
      <c r="K14097" s="13"/>
    </row>
    <row r="14098" spans="1:11" ht="69.599999999999994" thickBot="1">
      <c r="A14098" s="21">
        <f t="shared" si="1023"/>
        <v>2256</v>
      </c>
      <c r="B14098" s="21"/>
      <c r="C14098" s="3" t="s">
        <v>26</v>
      </c>
      <c r="D14098" s="3" t="str">
        <f>VLOOKUP(C14098,'[1]Chart-of_Accounts (1)'!$B$20:$D$1316,3,)</f>
        <v>VAT Input</v>
      </c>
      <c r="E14098" s="3"/>
      <c r="F14098" s="6" t="str">
        <f t="shared" si="1022"/>
        <v>دمج البيانات من نوبل الى نظام يامى -مسلسل-2256-اسم الحساب من نوبل-Value Added Tax (VAT OUT)-البيان-رقم سند الدفع : 1922 - رسوم دفعه مقاول سالم راشد المنصورى من عهدة حمد - - -نوع الادخال فى نوبل-Automatic</v>
      </c>
      <c r="G14098" s="3" t="s">
        <v>6739</v>
      </c>
      <c r="H14098" s="5">
        <v>5</v>
      </c>
      <c r="I14098" s="5">
        <v>0</v>
      </c>
      <c r="J14098" s="5" t="s">
        <v>14</v>
      </c>
      <c r="K14098" s="13"/>
    </row>
    <row r="14099" spans="1:11" ht="58.2" thickBot="1">
      <c r="A14099" s="21">
        <f t="shared" si="1023"/>
        <v>2256</v>
      </c>
      <c r="B14099" s="21"/>
      <c r="C14099" s="3" t="s">
        <v>18</v>
      </c>
      <c r="D14099" s="3" t="str">
        <f>VLOOKUP(C14099,'[1]Chart-of_Accounts (1)'!$B$20:$D$1316,3,)</f>
        <v>Petty Cash Imprest</v>
      </c>
      <c r="E14099" s="3"/>
      <c r="F14099" s="6" t="str">
        <f t="shared" si="1022"/>
        <v>دمج البيانات من نوبل الى نظام يامى -مسلسل-2256-اسم الحساب من نوبل-عهدة مهندس علي-البيان-رقم سند الدفع : 1922 - رسوم دفعه مقاول سالم راشد المنصورى من عهدة حمد-نوع الادخال فى نوبل-Automatic</v>
      </c>
      <c r="G14099" s="3" t="s">
        <v>6738</v>
      </c>
      <c r="H14099" s="5">
        <v>0</v>
      </c>
      <c r="I14099" s="5">
        <v>105</v>
      </c>
      <c r="J14099" s="5" t="s">
        <v>14</v>
      </c>
      <c r="K14099" s="13"/>
    </row>
    <row r="14100" spans="1:11" ht="58.2" thickBot="1">
      <c r="A14100" s="21">
        <f t="shared" si="1023"/>
        <v>2256</v>
      </c>
      <c r="B14100" s="21"/>
      <c r="C14100" s="3" t="s">
        <v>6949</v>
      </c>
      <c r="D14100" s="18" t="s">
        <v>6975</v>
      </c>
      <c r="E14100" s="6" t="str">
        <f>C14100</f>
        <v>فيلا محمد صياح المنصورى</v>
      </c>
      <c r="F14100" s="6" t="str">
        <f t="shared" si="1022"/>
        <v>دمج البيانات من نوبل الى نظام يامى -مسلسل-2256-اسم الحساب من نوبل-فيلا محمد صياح المنصورى-البيان-رقم سند الدفع : 1922 - رسوم دفعه مقاول من عهدة حمد-نوع الادخال فى نوبل-Automatic</v>
      </c>
      <c r="G14100" s="3" t="s">
        <v>6740</v>
      </c>
      <c r="H14100" s="5">
        <v>100</v>
      </c>
      <c r="I14100" s="5">
        <v>0</v>
      </c>
      <c r="J14100" s="5" t="s">
        <v>14</v>
      </c>
      <c r="K14100" s="13"/>
    </row>
    <row r="14101" spans="1:11" ht="58.2" thickBot="1">
      <c r="A14101" s="21">
        <f t="shared" si="1023"/>
        <v>2256</v>
      </c>
      <c r="B14101" s="21"/>
      <c r="C14101" s="3" t="s">
        <v>26</v>
      </c>
      <c r="D14101" s="3" t="str">
        <f>VLOOKUP(C14101,'[1]Chart-of_Accounts (1)'!$B$20:$D$1316,3,)</f>
        <v>VAT Input</v>
      </c>
      <c r="E14101" s="3"/>
      <c r="F14101" s="6" t="str">
        <f t="shared" si="1022"/>
        <v>دمج البيانات من نوبل الى نظام يامى -مسلسل-2256-اسم الحساب من نوبل-Value Added Tax (VAT OUT)-البيان-رقم سند الدفع : 1922 - رسوم دفعه مقاول من عهدة حمد - - -نوع الادخال فى نوبل-Automatic</v>
      </c>
      <c r="G14101" s="3" t="s">
        <v>6741</v>
      </c>
      <c r="H14101" s="5">
        <v>5</v>
      </c>
      <c r="I14101" s="5">
        <v>0</v>
      </c>
      <c r="J14101" s="5" t="s">
        <v>14</v>
      </c>
      <c r="K14101" s="13"/>
    </row>
    <row r="14102" spans="1:11" ht="58.2" thickBot="1">
      <c r="A14102" s="21">
        <f t="shared" si="1023"/>
        <v>2256</v>
      </c>
      <c r="B14102" s="21"/>
      <c r="C14102" s="3" t="s">
        <v>18</v>
      </c>
      <c r="D14102" s="3" t="str">
        <f>VLOOKUP(C14102,'[1]Chart-of_Accounts (1)'!$B$20:$D$1316,3,)</f>
        <v>Petty Cash Imprest</v>
      </c>
      <c r="E14102" s="3"/>
      <c r="F14102" s="6" t="str">
        <f t="shared" si="1022"/>
        <v>دمج البيانات من نوبل الى نظام يامى -مسلسل-2256-اسم الحساب من نوبل-عهدة مهندس علي-البيان-رقم سند الدفع : 1922 - رسوم دفعه مقاول من عهدة حمد-نوع الادخال فى نوبل-Automatic</v>
      </c>
      <c r="G14102" s="3" t="s">
        <v>6740</v>
      </c>
      <c r="H14102" s="5">
        <v>0</v>
      </c>
      <c r="I14102" s="5">
        <v>105</v>
      </c>
      <c r="J14102" s="5" t="s">
        <v>14</v>
      </c>
      <c r="K14102" s="13"/>
    </row>
    <row r="14103" spans="1:11" ht="58.2" thickBot="1">
      <c r="A14103" s="21">
        <f t="shared" si="1023"/>
        <v>2256</v>
      </c>
      <c r="B14103" s="21"/>
      <c r="C14103" s="3" t="s">
        <v>6949</v>
      </c>
      <c r="D14103" s="18" t="s">
        <v>6975</v>
      </c>
      <c r="E14103" s="6" t="str">
        <f>C14103</f>
        <v>فيلا محمد صياح المنصورى</v>
      </c>
      <c r="F14103" s="6" t="str">
        <f t="shared" si="1022"/>
        <v>دمج البيانات من نوبل الى نظام يامى -مسلسل-2256-اسم الحساب من نوبل-فيلا محمد صياح المنصورى-البيان-رقم سند الدفع : 1922 - رسوم دفعه مقاول من عهدة حمد-نوع الادخال فى نوبل-Automatic</v>
      </c>
      <c r="G14103" s="3" t="s">
        <v>6740</v>
      </c>
      <c r="H14103" s="5">
        <v>100</v>
      </c>
      <c r="I14103" s="5">
        <v>0</v>
      </c>
      <c r="J14103" s="5" t="s">
        <v>14</v>
      </c>
      <c r="K14103" s="13"/>
    </row>
    <row r="14104" spans="1:11" ht="58.2" thickBot="1">
      <c r="A14104" s="21">
        <f t="shared" si="1023"/>
        <v>2256</v>
      </c>
      <c r="B14104" s="21"/>
      <c r="C14104" s="3" t="s">
        <v>26</v>
      </c>
      <c r="D14104" s="3" t="str">
        <f>VLOOKUP(C14104,'[1]Chart-of_Accounts (1)'!$B$20:$D$1316,3,)</f>
        <v>VAT Input</v>
      </c>
      <c r="E14104" s="3"/>
      <c r="F14104" s="6" t="str">
        <f t="shared" si="1022"/>
        <v>دمج البيانات من نوبل الى نظام يامى -مسلسل-2256-اسم الحساب من نوبل-Value Added Tax (VAT OUT)-البيان-رقم سند الدفع : 1922 - رسوم دفعه مقاول من عهدة حمد - - -نوع الادخال فى نوبل-Automatic</v>
      </c>
      <c r="G14104" s="3" t="s">
        <v>6741</v>
      </c>
      <c r="H14104" s="5">
        <v>5</v>
      </c>
      <c r="I14104" s="5">
        <v>0</v>
      </c>
      <c r="J14104" s="5" t="s">
        <v>14</v>
      </c>
      <c r="K14104" s="13"/>
    </row>
    <row r="14105" spans="1:11" ht="58.2" thickBot="1">
      <c r="A14105" s="21">
        <f t="shared" si="1023"/>
        <v>2256</v>
      </c>
      <c r="B14105" s="21"/>
      <c r="C14105" s="3" t="s">
        <v>18</v>
      </c>
      <c r="D14105" s="3" t="str">
        <f>VLOOKUP(C14105,'[1]Chart-of_Accounts (1)'!$B$20:$D$1316,3,)</f>
        <v>Petty Cash Imprest</v>
      </c>
      <c r="E14105" s="3"/>
      <c r="F14105" s="6" t="str">
        <f t="shared" si="1022"/>
        <v>دمج البيانات من نوبل الى نظام يامى -مسلسل-2256-اسم الحساب من نوبل-عهدة مهندس علي-البيان-رقم سند الدفع : 1922 - رسوم دفعه مقاول من عهدة حمد-نوع الادخال فى نوبل-Automatic</v>
      </c>
      <c r="G14105" s="3" t="s">
        <v>6740</v>
      </c>
      <c r="H14105" s="5">
        <v>0</v>
      </c>
      <c r="I14105" s="5">
        <v>105</v>
      </c>
      <c r="J14105" s="5" t="s">
        <v>14</v>
      </c>
      <c r="K14105" s="13"/>
    </row>
    <row r="14106" spans="1:11" ht="58.2" thickBot="1">
      <c r="A14106" s="21">
        <f t="shared" si="1023"/>
        <v>2256</v>
      </c>
      <c r="B14106" s="21"/>
      <c r="C14106" s="3" t="s">
        <v>6938</v>
      </c>
      <c r="D14106" s="18" t="s">
        <v>6975</v>
      </c>
      <c r="E14106" s="6" t="str">
        <f>C14106</f>
        <v>فيلا محمد راشد المنصورى</v>
      </c>
      <c r="F14106" s="6" t="str">
        <f t="shared" si="1022"/>
        <v>دمج البيانات من نوبل الى نظام يامى -مسلسل-2256-اسم الحساب من نوبل-فيلا محمد راشد المنصورى-البيان-رقم سند الدفع : 1922 - رسوم دفعه مقاول من عهدة حمد-نوع الادخال فى نوبل-Automatic</v>
      </c>
      <c r="G14106" s="3" t="s">
        <v>6740</v>
      </c>
      <c r="H14106" s="5">
        <v>50</v>
      </c>
      <c r="I14106" s="5">
        <v>0</v>
      </c>
      <c r="J14106" s="5" t="s">
        <v>14</v>
      </c>
      <c r="K14106" s="13"/>
    </row>
    <row r="14107" spans="1:11" ht="58.2" thickBot="1">
      <c r="A14107" s="21">
        <f t="shared" si="1023"/>
        <v>2256</v>
      </c>
      <c r="B14107" s="21"/>
      <c r="C14107" s="3" t="s">
        <v>26</v>
      </c>
      <c r="D14107" s="3" t="str">
        <f>VLOOKUP(C14107,'[1]Chart-of_Accounts (1)'!$B$20:$D$1316,3,)</f>
        <v>VAT Input</v>
      </c>
      <c r="E14107" s="3"/>
      <c r="F14107" s="6" t="str">
        <f t="shared" si="1022"/>
        <v>دمج البيانات من نوبل الى نظام يامى -مسلسل-2256-اسم الحساب من نوبل-Value Added Tax (VAT OUT)-البيان-رقم سند الدفع : 1922 - رسوم دفعه مقاول من عهدة حمد - - -نوع الادخال فى نوبل-Automatic</v>
      </c>
      <c r="G14107" s="3" t="s">
        <v>6741</v>
      </c>
      <c r="H14107" s="5">
        <v>2.5</v>
      </c>
      <c r="I14107" s="5">
        <v>0</v>
      </c>
      <c r="J14107" s="5" t="s">
        <v>14</v>
      </c>
      <c r="K14107" s="13"/>
    </row>
    <row r="14108" spans="1:11" ht="58.2" thickBot="1">
      <c r="A14108" s="21">
        <f t="shared" si="1023"/>
        <v>2256</v>
      </c>
      <c r="B14108" s="21"/>
      <c r="C14108" s="3" t="s">
        <v>18</v>
      </c>
      <c r="D14108" s="3" t="str">
        <f>VLOOKUP(C14108,'[1]Chart-of_Accounts (1)'!$B$20:$D$1316,3,)</f>
        <v>Petty Cash Imprest</v>
      </c>
      <c r="E14108" s="3"/>
      <c r="F14108" s="6" t="str">
        <f t="shared" si="1022"/>
        <v>دمج البيانات من نوبل الى نظام يامى -مسلسل-2256-اسم الحساب من نوبل-عهدة مهندس علي-البيان-رقم سند الدفع : 1922 - رسوم دفعه مقاول من عهدة حمد-نوع الادخال فى نوبل-Automatic</v>
      </c>
      <c r="G14108" s="3" t="s">
        <v>6740</v>
      </c>
      <c r="H14108" s="5">
        <v>0</v>
      </c>
      <c r="I14108" s="5">
        <v>52.5</v>
      </c>
      <c r="J14108" s="5" t="s">
        <v>14</v>
      </c>
      <c r="K14108" s="13"/>
    </row>
    <row r="14109" spans="1:11" ht="58.2" thickBot="1">
      <c r="A14109" s="21">
        <f t="shared" si="1023"/>
        <v>2256</v>
      </c>
      <c r="B14109" s="21"/>
      <c r="C14109" s="3" t="s">
        <v>6940</v>
      </c>
      <c r="D14109" s="18" t="s">
        <v>6975</v>
      </c>
      <c r="E14109" s="6" t="str">
        <f>C14109</f>
        <v>فيلا سارة المنصورى</v>
      </c>
      <c r="F14109" s="6" t="str">
        <f t="shared" si="1022"/>
        <v>دمج البيانات من نوبل الى نظام يامى -مسلسل-2256-اسم الحساب من نوبل-فيلا سارة المنصورى-البيان-رقم سند الدفع : 1922 - لوحة مشروع موقع سارة المنصورى من عهدة حمد من عهدة حمد-نوع الادخال فى نوبل-Automatic</v>
      </c>
      <c r="G14109" s="3" t="s">
        <v>6742</v>
      </c>
      <c r="H14109" s="5">
        <v>525</v>
      </c>
      <c r="I14109" s="5">
        <v>0</v>
      </c>
      <c r="J14109" s="5" t="s">
        <v>14</v>
      </c>
      <c r="K14109" s="13"/>
    </row>
    <row r="14110" spans="1:11" ht="69.599999999999994" thickBot="1">
      <c r="A14110" s="21">
        <f t="shared" si="1023"/>
        <v>2256</v>
      </c>
      <c r="B14110" s="21"/>
      <c r="C14110" s="3" t="s">
        <v>26</v>
      </c>
      <c r="D14110" s="3" t="str">
        <f>VLOOKUP(C14110,'[1]Chart-of_Accounts (1)'!$B$20:$D$1316,3,)</f>
        <v>VAT Input</v>
      </c>
      <c r="E14110" s="3"/>
      <c r="F14110" s="6" t="str">
        <f t="shared" si="1022"/>
        <v>دمج البيانات من نوبل الى نظام يامى -مسلسل-2256-اسم الحساب من نوبل-Value Added Tax (VAT OUT)-البيان-رقم سند الدفع : 1922 - لوحة مشروع موقع سارة المنصورى من عهدة حمد من عهدة حمد - - -نوع الادخال فى نوبل-Automatic</v>
      </c>
      <c r="G14110" s="3" t="s">
        <v>6743</v>
      </c>
      <c r="H14110" s="5">
        <v>26.25</v>
      </c>
      <c r="I14110" s="5">
        <v>0</v>
      </c>
      <c r="J14110" s="5" t="s">
        <v>14</v>
      </c>
      <c r="K14110" s="13"/>
    </row>
    <row r="14111" spans="1:11" ht="58.2" thickBot="1">
      <c r="A14111" s="21">
        <f t="shared" si="1023"/>
        <v>2256</v>
      </c>
      <c r="B14111" s="21"/>
      <c r="C14111" s="3" t="s">
        <v>18</v>
      </c>
      <c r="D14111" s="3" t="str">
        <f>VLOOKUP(C14111,'[1]Chart-of_Accounts (1)'!$B$20:$D$1316,3,)</f>
        <v>Petty Cash Imprest</v>
      </c>
      <c r="E14111" s="3"/>
      <c r="F14111" s="6" t="str">
        <f t="shared" si="1022"/>
        <v>دمج البيانات من نوبل الى نظام يامى -مسلسل-2256-اسم الحساب من نوبل-عهدة مهندس علي-البيان-رقم سند الدفع : 1922 - لوحة مشروع موقع سارة المنصورى من عهدة حمد من عهدة حمد-نوع الادخال فى نوبل-Automatic</v>
      </c>
      <c r="G14111" s="3" t="s">
        <v>6742</v>
      </c>
      <c r="H14111" s="5">
        <v>0</v>
      </c>
      <c r="I14111" s="5">
        <v>551.25</v>
      </c>
      <c r="J14111" s="5" t="s">
        <v>14</v>
      </c>
      <c r="K14111" s="13"/>
    </row>
    <row r="14112" spans="1:11" ht="58.2" thickBot="1">
      <c r="A14112" s="21">
        <f t="shared" si="1023"/>
        <v>2256</v>
      </c>
      <c r="B14112" s="21"/>
      <c r="C14112" s="3" t="s">
        <v>6952</v>
      </c>
      <c r="D14112" s="18" t="s">
        <v>6975</v>
      </c>
      <c r="E14112" s="6" t="str">
        <f>C14112</f>
        <v>فيلا عفراء المزروعى</v>
      </c>
      <c r="F14112" s="6" t="str">
        <f t="shared" si="1022"/>
        <v>دمج البيانات من نوبل الى نظام يامى -مسلسل-2256-اسم الحساب من نوبل-فيلا عفراء المزروعى-البيان-رقم سند الدفع : 1922 - لوحات عدادات موقع عفراء المزروعى من عهدة حمد-نوع الادخال فى نوبل-Automatic</v>
      </c>
      <c r="G14112" s="3" t="s">
        <v>6744</v>
      </c>
      <c r="H14112" s="5">
        <v>300</v>
      </c>
      <c r="I14112" s="5">
        <v>0</v>
      </c>
      <c r="J14112" s="5" t="s">
        <v>14</v>
      </c>
      <c r="K14112" s="13"/>
    </row>
    <row r="14113" spans="1:11" ht="69.599999999999994" thickBot="1">
      <c r="A14113" s="21">
        <f t="shared" si="1023"/>
        <v>2256</v>
      </c>
      <c r="B14113" s="21"/>
      <c r="C14113" s="3" t="s">
        <v>26</v>
      </c>
      <c r="D14113" s="3" t="str">
        <f>VLOOKUP(C14113,'[1]Chart-of_Accounts (1)'!$B$20:$D$1316,3,)</f>
        <v>VAT Input</v>
      </c>
      <c r="E14113" s="3"/>
      <c r="F14113" s="6" t="str">
        <f t="shared" si="1022"/>
        <v>دمج البيانات من نوبل الى نظام يامى -مسلسل-2256-اسم الحساب من نوبل-Value Added Tax (VAT OUT)-البيان-رقم سند الدفع : 1922 - لوحات عدادات موقع عفراء المزروعى من عهدة حمد - - -نوع الادخال فى نوبل-Automatic</v>
      </c>
      <c r="G14113" s="3" t="s">
        <v>6745</v>
      </c>
      <c r="H14113" s="5">
        <v>15</v>
      </c>
      <c r="I14113" s="5">
        <v>0</v>
      </c>
      <c r="J14113" s="5" t="s">
        <v>14</v>
      </c>
      <c r="K14113" s="13"/>
    </row>
    <row r="14114" spans="1:11" ht="58.2" thickBot="1">
      <c r="A14114" s="21">
        <f t="shared" si="1023"/>
        <v>2256</v>
      </c>
      <c r="B14114" s="21"/>
      <c r="C14114" s="3" t="s">
        <v>18</v>
      </c>
      <c r="D14114" s="3" t="str">
        <f>VLOOKUP(C14114,'[1]Chart-of_Accounts (1)'!$B$20:$D$1316,3,)</f>
        <v>Petty Cash Imprest</v>
      </c>
      <c r="E14114" s="3"/>
      <c r="F14114" s="6" t="str">
        <f t="shared" si="1022"/>
        <v>دمج البيانات من نوبل الى نظام يامى -مسلسل-2256-اسم الحساب من نوبل-عهدة مهندس علي-البيان-رقم سند الدفع : 1922 - لوحات عدادات موقع عفراء المزروعى من عهدة حمد-نوع الادخال فى نوبل-Automatic</v>
      </c>
      <c r="G14114" s="3" t="s">
        <v>6744</v>
      </c>
      <c r="H14114" s="5">
        <v>0</v>
      </c>
      <c r="I14114" s="5">
        <v>315</v>
      </c>
      <c r="J14114" s="5" t="s">
        <v>14</v>
      </c>
      <c r="K14114" s="13"/>
    </row>
    <row r="14115" spans="1:11" ht="58.2" thickBot="1">
      <c r="A14115" s="21">
        <f t="shared" si="1023"/>
        <v>2256</v>
      </c>
      <c r="B14115" s="21"/>
      <c r="C14115" s="3" t="s">
        <v>6938</v>
      </c>
      <c r="D14115" s="18" t="s">
        <v>6975</v>
      </c>
      <c r="E14115" s="6" t="str">
        <f>C14115</f>
        <v>فيلا محمد راشد المنصورى</v>
      </c>
      <c r="F14115" s="6" t="str">
        <f t="shared" si="1022"/>
        <v>دمج البيانات من نوبل الى نظام يامى -مسلسل-2256-اسم الحساب من نوبل-فيلا محمد راشد المنصورى-البيان-رقم سند الدفع : 1922 - رسوم دفعه مقاول من عهدة حمد-نوع الادخال فى نوبل-Automatic</v>
      </c>
      <c r="G14115" s="3" t="s">
        <v>6740</v>
      </c>
      <c r="H14115" s="5">
        <v>100</v>
      </c>
      <c r="I14115" s="5">
        <v>0</v>
      </c>
      <c r="J14115" s="5" t="s">
        <v>14</v>
      </c>
      <c r="K14115" s="13"/>
    </row>
    <row r="14116" spans="1:11" ht="58.2" thickBot="1">
      <c r="A14116" s="21">
        <f t="shared" si="1023"/>
        <v>2256</v>
      </c>
      <c r="B14116" s="21"/>
      <c r="C14116" s="3" t="s">
        <v>26</v>
      </c>
      <c r="D14116" s="3" t="str">
        <f>VLOOKUP(C14116,'[1]Chart-of_Accounts (1)'!$B$20:$D$1316,3,)</f>
        <v>VAT Input</v>
      </c>
      <c r="E14116" s="3"/>
      <c r="F14116" s="6" t="str">
        <f t="shared" si="1022"/>
        <v>دمج البيانات من نوبل الى نظام يامى -مسلسل-2256-اسم الحساب من نوبل-Value Added Tax (VAT OUT)-البيان-رقم سند الدفع : 1922 - رسوم دفعه مقاول من عهدة حمد - - -نوع الادخال فى نوبل-Automatic</v>
      </c>
      <c r="G14116" s="3" t="s">
        <v>6741</v>
      </c>
      <c r="H14116" s="5">
        <v>5</v>
      </c>
      <c r="I14116" s="5">
        <v>0</v>
      </c>
      <c r="J14116" s="5" t="s">
        <v>14</v>
      </c>
      <c r="K14116" s="13"/>
    </row>
    <row r="14117" spans="1:11" ht="58.2" thickBot="1">
      <c r="A14117" s="21">
        <f t="shared" si="1023"/>
        <v>2256</v>
      </c>
      <c r="B14117" s="22"/>
      <c r="C14117" s="3" t="s">
        <v>18</v>
      </c>
      <c r="D14117" s="3" t="str">
        <f>VLOOKUP(C14117,'[1]Chart-of_Accounts (1)'!$B$20:$D$1316,3,)</f>
        <v>Petty Cash Imprest</v>
      </c>
      <c r="E14117" s="3"/>
      <c r="F14117" s="6" t="str">
        <f t="shared" si="1022"/>
        <v>دمج البيانات من نوبل الى نظام يامى -مسلسل-2256-اسم الحساب من نوبل-عهدة مهندس علي-البيان-رقم سند الدفع : 1922 - رسوم دفعه مقاول من عهدة حمد-نوع الادخال فى نوبل-Automatic</v>
      </c>
      <c r="G14117" s="3" t="s">
        <v>6740</v>
      </c>
      <c r="H14117" s="5">
        <v>0</v>
      </c>
      <c r="I14117" s="5">
        <v>105</v>
      </c>
      <c r="J14117" s="5" t="s">
        <v>14</v>
      </c>
      <c r="K14117" s="13"/>
    </row>
    <row r="14118" spans="1:11" ht="58.2" thickBot="1">
      <c r="A14118" s="20">
        <v>2257</v>
      </c>
      <c r="B14118" s="20" t="s">
        <v>6527</v>
      </c>
      <c r="C14118" s="6" t="s">
        <v>707</v>
      </c>
      <c r="D14118" s="3" t="str">
        <f>VLOOKUP(C14118,'[1]Chart-of_Accounts (1)'!$B$20:$D$1316,3,)</f>
        <v>Deposits</v>
      </c>
      <c r="E14118" s="6"/>
      <c r="F14118" s="6" t="str">
        <f t="shared" si="1022"/>
        <v>دمج البيانات من نوبل الى نظام يامى -مسلسل-2257-اسم الحساب من نوبل-تأمين سيارات-البيان-رقم سند الدفع : 1923 - تامين سيارة برادو للمهندس على العقله من عهدة حمد-نوع الادخال فى نوبل-Automatic</v>
      </c>
      <c r="G14118" s="6" t="s">
        <v>6746</v>
      </c>
      <c r="H14118" s="8">
        <v>738.1</v>
      </c>
      <c r="I14118" s="8">
        <v>0</v>
      </c>
      <c r="J14118" s="8" t="s">
        <v>14</v>
      </c>
      <c r="K14118" s="13"/>
    </row>
    <row r="14119" spans="1:11" ht="69.599999999999994" thickBot="1">
      <c r="A14119" s="21">
        <f t="shared" ref="A14119:A14147" si="1024">A14118</f>
        <v>2257</v>
      </c>
      <c r="B14119" s="21"/>
      <c r="C14119" s="3" t="s">
        <v>26</v>
      </c>
      <c r="D14119" s="3" t="str">
        <f>VLOOKUP(C14119,'[1]Chart-of_Accounts (1)'!$B$20:$D$1316,3,)</f>
        <v>VAT Input</v>
      </c>
      <c r="E14119" s="3"/>
      <c r="F14119" s="6" t="str">
        <f t="shared" si="1022"/>
        <v>دمج البيانات من نوبل الى نظام يامى -مسلسل-2257-اسم الحساب من نوبل-Value Added Tax (VAT OUT)-البيان-رقم سند الدفع : 1923 - تامين سيارة برادو للمهندس على العقله من عهدة حمد - - -نوع الادخال فى نوبل-Automatic</v>
      </c>
      <c r="G14119" s="3" t="s">
        <v>6747</v>
      </c>
      <c r="H14119" s="5">
        <v>36.909999999999997</v>
      </c>
      <c r="I14119" s="5">
        <v>0</v>
      </c>
      <c r="J14119" s="5" t="s">
        <v>14</v>
      </c>
      <c r="K14119" s="13"/>
    </row>
    <row r="14120" spans="1:11" ht="58.2" thickBot="1">
      <c r="A14120" s="21">
        <f t="shared" si="1024"/>
        <v>2257</v>
      </c>
      <c r="B14120" s="21"/>
      <c r="C14120" s="3" t="s">
        <v>172</v>
      </c>
      <c r="D14120" s="3" t="str">
        <f>VLOOKUP(C14120,'[1]Chart-of_Accounts (1)'!$B$20:$D$1316,3,)</f>
        <v>Petty Cash Imprest</v>
      </c>
      <c r="E14120" s="3"/>
      <c r="F14120" s="6" t="str">
        <f t="shared" si="1022"/>
        <v>دمج البيانات من نوبل الى نظام يامى -مسلسل-2257-اسم الحساب من نوبل-عهدة حمد-البيان-رقم سند الدفع : 1923 - تامين سيارة برادو للمهندس على العقله من عهدة حمد-نوع الادخال فى نوبل-Automatic</v>
      </c>
      <c r="G14120" s="3" t="s">
        <v>6746</v>
      </c>
      <c r="H14120" s="5">
        <v>0</v>
      </c>
      <c r="I14120" s="5">
        <v>775.01</v>
      </c>
      <c r="J14120" s="5" t="s">
        <v>14</v>
      </c>
      <c r="K14120" s="13"/>
    </row>
    <row r="14121" spans="1:11" ht="58.2" thickBot="1">
      <c r="A14121" s="21">
        <f t="shared" si="1024"/>
        <v>2257</v>
      </c>
      <c r="B14121" s="21"/>
      <c r="C14121" s="3" t="s">
        <v>707</v>
      </c>
      <c r="D14121" s="3" t="str">
        <f>VLOOKUP(C14121,'[1]Chart-of_Accounts (1)'!$B$20:$D$1316,3,)</f>
        <v>Deposits</v>
      </c>
      <c r="E14121" s="3"/>
      <c r="F14121" s="6" t="str">
        <f t="shared" si="1022"/>
        <v>دمج البيانات من نوبل الى نظام يامى -مسلسل-2257-اسم الحساب من نوبل-تأمين سيارات-البيان-رقم سند الدفع : 1923 - تامين سيارة هلوكس من عهدة حمد-نوع الادخال فى نوبل-Automatic</v>
      </c>
      <c r="G14121" s="3" t="s">
        <v>6748</v>
      </c>
      <c r="H14121" s="5">
        <v>904</v>
      </c>
      <c r="I14121" s="5">
        <v>0</v>
      </c>
      <c r="J14121" s="5" t="s">
        <v>14</v>
      </c>
      <c r="K14121" s="13"/>
    </row>
    <row r="14122" spans="1:11" ht="58.2" thickBot="1">
      <c r="A14122" s="21">
        <f t="shared" si="1024"/>
        <v>2257</v>
      </c>
      <c r="B14122" s="21"/>
      <c r="C14122" s="3" t="s">
        <v>26</v>
      </c>
      <c r="D14122" s="3" t="str">
        <f>VLOOKUP(C14122,'[1]Chart-of_Accounts (1)'!$B$20:$D$1316,3,)</f>
        <v>VAT Input</v>
      </c>
      <c r="E14122" s="3"/>
      <c r="F14122" s="6" t="str">
        <f t="shared" si="1022"/>
        <v>دمج البيانات من نوبل الى نظام يامى -مسلسل-2257-اسم الحساب من نوبل-Value Added Tax (VAT OUT)-البيان-رقم سند الدفع : 1923 - تامين سيارة هلوكس من عهدة حمد - - -نوع الادخال فى نوبل-Automatic</v>
      </c>
      <c r="G14122" s="3" t="s">
        <v>6749</v>
      </c>
      <c r="H14122" s="5">
        <v>45.2</v>
      </c>
      <c r="I14122" s="5">
        <v>0</v>
      </c>
      <c r="J14122" s="5" t="s">
        <v>14</v>
      </c>
      <c r="K14122" s="13"/>
    </row>
    <row r="14123" spans="1:11" ht="58.2" thickBot="1">
      <c r="A14123" s="21">
        <f t="shared" si="1024"/>
        <v>2257</v>
      </c>
      <c r="B14123" s="21"/>
      <c r="C14123" s="3" t="s">
        <v>172</v>
      </c>
      <c r="D14123" s="3" t="str">
        <f>VLOOKUP(C14123,'[1]Chart-of_Accounts (1)'!$B$20:$D$1316,3,)</f>
        <v>Petty Cash Imprest</v>
      </c>
      <c r="E14123" s="3"/>
      <c r="F14123" s="6" t="str">
        <f t="shared" si="1022"/>
        <v>دمج البيانات من نوبل الى نظام يامى -مسلسل-2257-اسم الحساب من نوبل-عهدة حمد-البيان-رقم سند الدفع : 1923 - تامين سيارة هلوكس من عهدة حمد-نوع الادخال فى نوبل-Automatic</v>
      </c>
      <c r="G14123" s="3" t="s">
        <v>6748</v>
      </c>
      <c r="H14123" s="5">
        <v>0</v>
      </c>
      <c r="I14123" s="5">
        <v>949.2</v>
      </c>
      <c r="J14123" s="5" t="s">
        <v>14</v>
      </c>
      <c r="K14123" s="13"/>
    </row>
    <row r="14124" spans="1:11" ht="58.2" thickBot="1">
      <c r="A14124" s="21">
        <f t="shared" si="1024"/>
        <v>2257</v>
      </c>
      <c r="B14124" s="21"/>
      <c r="C14124" s="3" t="s">
        <v>675</v>
      </c>
      <c r="D14124" s="3" t="str">
        <f>VLOOKUP(C14124,'[1]Chart-of_Accounts (1)'!$B$20:$D$1316,3,)</f>
        <v>بطاقة العمل</v>
      </c>
      <c r="E14124" s="3"/>
      <c r="F14124" s="6" t="str">
        <f t="shared" si="1022"/>
        <v>دمج البيانات من نوبل الى نظام يامى -مسلسل-2257-اسم الحساب من نوبل-بطاقة العمل-البيان-رقم سند الدفع : 1923 - تامين تجديد بطاقة عمل المهندس على العقله من عهدة حمدذ-نوع الادخال فى نوبل-Automatic</v>
      </c>
      <c r="G14124" s="3" t="s">
        <v>6750</v>
      </c>
      <c r="H14124" s="5">
        <v>137.5</v>
      </c>
      <c r="I14124" s="5">
        <v>0</v>
      </c>
      <c r="J14124" s="5" t="s">
        <v>14</v>
      </c>
      <c r="K14124" s="13"/>
    </row>
    <row r="14125" spans="1:11" ht="69.599999999999994" thickBot="1">
      <c r="A14125" s="21">
        <f t="shared" si="1024"/>
        <v>2257</v>
      </c>
      <c r="B14125" s="21"/>
      <c r="C14125" s="3" t="s">
        <v>26</v>
      </c>
      <c r="D14125" s="3" t="str">
        <f>VLOOKUP(C14125,'[1]Chart-of_Accounts (1)'!$B$20:$D$1316,3,)</f>
        <v>VAT Input</v>
      </c>
      <c r="E14125" s="3"/>
      <c r="F14125" s="6" t="str">
        <f t="shared" si="1022"/>
        <v>دمج البيانات من نوبل الى نظام يامى -مسلسل-2257-اسم الحساب من نوبل-Value Added Tax (VAT OUT)-البيان-رقم سند الدفع : 1923 - تامين تجديد بطاقة عمل المهندس على العقله من عهدة حمدذ - - -نوع الادخال فى نوبل-Automatic</v>
      </c>
      <c r="G14125" s="3" t="s">
        <v>6751</v>
      </c>
      <c r="H14125" s="5">
        <v>6.88</v>
      </c>
      <c r="I14125" s="5">
        <v>0</v>
      </c>
      <c r="J14125" s="5" t="s">
        <v>14</v>
      </c>
      <c r="K14125" s="13"/>
    </row>
    <row r="14126" spans="1:11" ht="58.2" thickBot="1">
      <c r="A14126" s="21">
        <f t="shared" si="1024"/>
        <v>2257</v>
      </c>
      <c r="B14126" s="21"/>
      <c r="C14126" s="3" t="s">
        <v>172</v>
      </c>
      <c r="D14126" s="3" t="str">
        <f>VLOOKUP(C14126,'[1]Chart-of_Accounts (1)'!$B$20:$D$1316,3,)</f>
        <v>Petty Cash Imprest</v>
      </c>
      <c r="E14126" s="3"/>
      <c r="F14126" s="6" t="str">
        <f t="shared" si="1022"/>
        <v>دمج البيانات من نوبل الى نظام يامى -مسلسل-2257-اسم الحساب من نوبل-عهدة حمد-البيان-رقم سند الدفع : 1923 - تامين تجديد بطاقة عمل المهندس على العقله من عهدة حمدذ-نوع الادخال فى نوبل-Automatic</v>
      </c>
      <c r="G14126" s="3" t="s">
        <v>6750</v>
      </c>
      <c r="H14126" s="5">
        <v>0</v>
      </c>
      <c r="I14126" s="5">
        <v>144.38</v>
      </c>
      <c r="J14126" s="5" t="s">
        <v>14</v>
      </c>
      <c r="K14126" s="13"/>
    </row>
    <row r="14127" spans="1:11" ht="58.2" thickBot="1">
      <c r="A14127" s="21">
        <f t="shared" si="1024"/>
        <v>2257</v>
      </c>
      <c r="B14127" s="21"/>
      <c r="C14127" s="3" t="s">
        <v>6931</v>
      </c>
      <c r="D14127" s="18" t="s">
        <v>6975</v>
      </c>
      <c r="E14127" s="6" t="str">
        <f>C14127</f>
        <v>فيلا عبيد الهاملى</v>
      </c>
      <c r="F14127" s="6" t="str">
        <f t="shared" si="1022"/>
        <v>دمج البيانات من نوبل الى نظام يامى -مسلسل-2257-اسم الحساب من نوبل-فيلا عبيد الهاملى-البيان-رقم سند الدفع : 1923 - لوحات عدادات لموقع عبيد الهاملى من عهدة حمد-نوع الادخال فى نوبل-Automatic</v>
      </c>
      <c r="G14127" s="3" t="s">
        <v>6752</v>
      </c>
      <c r="H14127" s="5">
        <v>335</v>
      </c>
      <c r="I14127" s="5">
        <v>0</v>
      </c>
      <c r="J14127" s="5" t="s">
        <v>14</v>
      </c>
      <c r="K14127" s="13"/>
    </row>
    <row r="14128" spans="1:11" ht="69.599999999999994" thickBot="1">
      <c r="A14128" s="21">
        <f t="shared" si="1024"/>
        <v>2257</v>
      </c>
      <c r="B14128" s="21"/>
      <c r="C14128" s="3" t="s">
        <v>26</v>
      </c>
      <c r="D14128" s="3" t="str">
        <f>VLOOKUP(C14128,'[1]Chart-of_Accounts (1)'!$B$20:$D$1316,3,)</f>
        <v>VAT Input</v>
      </c>
      <c r="E14128" s="3"/>
      <c r="F14128" s="6" t="str">
        <f t="shared" si="1022"/>
        <v>دمج البيانات من نوبل الى نظام يامى -مسلسل-2257-اسم الحساب من نوبل-Value Added Tax (VAT OUT)-البيان-رقم سند الدفع : 1923 - لوحات عدادات لموقع عبيد الهاملى من عهدة حمد - - -نوع الادخال فى نوبل-Automatic</v>
      </c>
      <c r="G14128" s="3" t="s">
        <v>6753</v>
      </c>
      <c r="H14128" s="5">
        <v>16.75</v>
      </c>
      <c r="I14128" s="5">
        <v>0</v>
      </c>
      <c r="J14128" s="5" t="s">
        <v>14</v>
      </c>
      <c r="K14128" s="13"/>
    </row>
    <row r="14129" spans="1:11" ht="58.2" thickBot="1">
      <c r="A14129" s="21">
        <f t="shared" si="1024"/>
        <v>2257</v>
      </c>
      <c r="B14129" s="21"/>
      <c r="C14129" s="3" t="s">
        <v>172</v>
      </c>
      <c r="D14129" s="3" t="str">
        <f>VLOOKUP(C14129,'[1]Chart-of_Accounts (1)'!$B$20:$D$1316,3,)</f>
        <v>Petty Cash Imprest</v>
      </c>
      <c r="E14129" s="3"/>
      <c r="F14129" s="6" t="str">
        <f t="shared" si="1022"/>
        <v>دمج البيانات من نوبل الى نظام يامى -مسلسل-2257-اسم الحساب من نوبل-عهدة حمد-البيان-رقم سند الدفع : 1923 - لوحات عدادات لموقع عبيد الهاملى من عهدة حمد-نوع الادخال فى نوبل-Automatic</v>
      </c>
      <c r="G14129" s="3" t="s">
        <v>6752</v>
      </c>
      <c r="H14129" s="5">
        <v>0</v>
      </c>
      <c r="I14129" s="5">
        <v>351.75</v>
      </c>
      <c r="J14129" s="5" t="s">
        <v>14</v>
      </c>
      <c r="K14129" s="13"/>
    </row>
    <row r="14130" spans="1:11" ht="58.2" thickBot="1">
      <c r="A14130" s="21">
        <f t="shared" si="1024"/>
        <v>2257</v>
      </c>
      <c r="B14130" s="21"/>
      <c r="C14130" s="3" t="s">
        <v>6933</v>
      </c>
      <c r="D14130" s="18" t="s">
        <v>6975</v>
      </c>
      <c r="E14130" s="6" t="str">
        <f>C14130</f>
        <v>فيلا احمد المهيري المزروعي</v>
      </c>
      <c r="F14130" s="6" t="str">
        <f t="shared" si="1022"/>
        <v>دمج البيانات من نوبل الى نظام يامى -مسلسل-2257-اسم الحساب من نوبل-فيلا احمد المهيري المزروعي-البيان-رقم سند الدفع : 1923 - تامين موقع احمد المهيرى من عهدة حمد-نوع الادخال فى نوبل-Automatic</v>
      </c>
      <c r="G14130" s="3" t="s">
        <v>6754</v>
      </c>
      <c r="H14130" s="4">
        <v>1530</v>
      </c>
      <c r="I14130" s="5">
        <v>0</v>
      </c>
      <c r="J14130" s="5" t="s">
        <v>14</v>
      </c>
      <c r="K14130" s="13"/>
    </row>
    <row r="14131" spans="1:11" ht="58.2" thickBot="1">
      <c r="A14131" s="21">
        <f t="shared" si="1024"/>
        <v>2257</v>
      </c>
      <c r="B14131" s="21"/>
      <c r="C14131" s="3" t="s">
        <v>26</v>
      </c>
      <c r="D14131" s="3" t="str">
        <f>VLOOKUP(C14131,'[1]Chart-of_Accounts (1)'!$B$20:$D$1316,3,)</f>
        <v>VAT Input</v>
      </c>
      <c r="E14131" s="3"/>
      <c r="F14131" s="6" t="str">
        <f t="shared" si="1022"/>
        <v>دمج البيانات من نوبل الى نظام يامى -مسلسل-2257-اسم الحساب من نوبل-Value Added Tax (VAT OUT)-البيان-رقم سند الدفع : 1923 - تامين موقع احمد المهيرى من عهدة حمد - - -نوع الادخال فى نوبل-Automatic</v>
      </c>
      <c r="G14131" s="3" t="s">
        <v>6755</v>
      </c>
      <c r="H14131" s="5">
        <v>76.5</v>
      </c>
      <c r="I14131" s="5">
        <v>0</v>
      </c>
      <c r="J14131" s="5" t="s">
        <v>14</v>
      </c>
      <c r="K14131" s="13"/>
    </row>
    <row r="14132" spans="1:11" ht="58.2" thickBot="1">
      <c r="A14132" s="21">
        <f t="shared" si="1024"/>
        <v>2257</v>
      </c>
      <c r="B14132" s="21"/>
      <c r="C14132" s="3" t="s">
        <v>172</v>
      </c>
      <c r="D14132" s="3" t="str">
        <f>VLOOKUP(C14132,'[1]Chart-of_Accounts (1)'!$B$20:$D$1316,3,)</f>
        <v>Petty Cash Imprest</v>
      </c>
      <c r="E14132" s="3"/>
      <c r="F14132" s="6" t="str">
        <f t="shared" si="1022"/>
        <v>دمج البيانات من نوبل الى نظام يامى -مسلسل-2257-اسم الحساب من نوبل-عهدة حمد-البيان-رقم سند الدفع : 1923 - تامين موقع احمد المهيرى من عهدة حمد-نوع الادخال فى نوبل-Automatic</v>
      </c>
      <c r="G14132" s="3" t="s">
        <v>6754</v>
      </c>
      <c r="H14132" s="5">
        <v>0</v>
      </c>
      <c r="I14132" s="4">
        <v>1606.5</v>
      </c>
      <c r="J14132" s="5" t="s">
        <v>14</v>
      </c>
      <c r="K14132" s="13"/>
    </row>
    <row r="14133" spans="1:11" ht="58.2" thickBot="1">
      <c r="A14133" s="21">
        <f t="shared" si="1024"/>
        <v>2257</v>
      </c>
      <c r="B14133" s="21"/>
      <c r="C14133" s="3" t="s">
        <v>678</v>
      </c>
      <c r="D14133" s="3" t="str">
        <f>VLOOKUP(C14133,'[1]Chart-of_Accounts (1)'!$B$20:$D$1316,3,)</f>
        <v>مصاريف الاقامة</v>
      </c>
      <c r="E14133" s="3"/>
      <c r="F14133" s="6" t="str">
        <f t="shared" si="1022"/>
        <v>دمج البيانات من نوبل الى نظام يامى -مسلسل-2257-اسم الحساب من نوبل-مصاريف الاقامة-البيان-رقم سند الدفع : 1923 - تامين العامل مجيد من عهدة حمد-نوع الادخال فى نوبل-Automatic</v>
      </c>
      <c r="G14133" s="3" t="s">
        <v>6756</v>
      </c>
      <c r="H14133" s="5">
        <v>180</v>
      </c>
      <c r="I14133" s="5">
        <v>0</v>
      </c>
      <c r="J14133" s="5" t="s">
        <v>14</v>
      </c>
      <c r="K14133" s="13"/>
    </row>
    <row r="14134" spans="1:11" ht="58.2" thickBot="1">
      <c r="A14134" s="21">
        <f t="shared" si="1024"/>
        <v>2257</v>
      </c>
      <c r="B14134" s="21"/>
      <c r="C14134" s="3" t="s">
        <v>26</v>
      </c>
      <c r="D14134" s="3" t="str">
        <f>VLOOKUP(C14134,'[1]Chart-of_Accounts (1)'!$B$20:$D$1316,3,)</f>
        <v>VAT Input</v>
      </c>
      <c r="E14134" s="3"/>
      <c r="F14134" s="6" t="str">
        <f t="shared" si="1022"/>
        <v>دمج البيانات من نوبل الى نظام يامى -مسلسل-2257-اسم الحساب من نوبل-Value Added Tax (VAT OUT)-البيان-رقم سند الدفع : 1923 - تامين العامل مجيد من عهدة حمد - - -نوع الادخال فى نوبل-Automatic</v>
      </c>
      <c r="G14134" s="3" t="s">
        <v>6757</v>
      </c>
      <c r="H14134" s="5">
        <v>9</v>
      </c>
      <c r="I14134" s="5">
        <v>0</v>
      </c>
      <c r="J14134" s="5" t="s">
        <v>14</v>
      </c>
      <c r="K14134" s="13"/>
    </row>
    <row r="14135" spans="1:11" ht="46.8" thickBot="1">
      <c r="A14135" s="21">
        <f t="shared" si="1024"/>
        <v>2257</v>
      </c>
      <c r="B14135" s="21"/>
      <c r="C14135" s="3" t="s">
        <v>172</v>
      </c>
      <c r="D14135" s="3" t="str">
        <f>VLOOKUP(C14135,'[1]Chart-of_Accounts (1)'!$B$20:$D$1316,3,)</f>
        <v>Petty Cash Imprest</v>
      </c>
      <c r="E14135" s="3"/>
      <c r="F14135" s="6" t="str">
        <f t="shared" si="1022"/>
        <v>دمج البيانات من نوبل الى نظام يامى -مسلسل-2257-اسم الحساب من نوبل-عهدة حمد-البيان-رقم سند الدفع : 1923 - تامين العامل مجيد من عهدة حمد-نوع الادخال فى نوبل-Automatic</v>
      </c>
      <c r="G14135" s="3" t="s">
        <v>6756</v>
      </c>
      <c r="H14135" s="5">
        <v>0</v>
      </c>
      <c r="I14135" s="5">
        <v>189</v>
      </c>
      <c r="J14135" s="5" t="s">
        <v>14</v>
      </c>
      <c r="K14135" s="13"/>
    </row>
    <row r="14136" spans="1:11" ht="58.2" thickBot="1">
      <c r="A14136" s="21">
        <f t="shared" si="1024"/>
        <v>2257</v>
      </c>
      <c r="B14136" s="21"/>
      <c r="C14136" s="3" t="s">
        <v>678</v>
      </c>
      <c r="D14136" s="3" t="str">
        <f>VLOOKUP(C14136,'[1]Chart-of_Accounts (1)'!$B$20:$D$1316,3,)</f>
        <v>مصاريف الاقامة</v>
      </c>
      <c r="E14136" s="3"/>
      <c r="F14136" s="6" t="str">
        <f t="shared" si="1022"/>
        <v>دمج البيانات من نوبل الى نظام يامى -مسلسل-2257-اسم الحساب من نوبل-مصاريف الاقامة-البيان-رقم سند الدفع : 1923 - تامين العامل دوثرت من عهدة حمد-نوع الادخال فى نوبل-Automatic</v>
      </c>
      <c r="G14136" s="3" t="s">
        <v>6758</v>
      </c>
      <c r="H14136" s="5">
        <v>180</v>
      </c>
      <c r="I14136" s="5">
        <v>0</v>
      </c>
      <c r="J14136" s="5" t="s">
        <v>14</v>
      </c>
      <c r="K14136" s="13"/>
    </row>
    <row r="14137" spans="1:11" ht="58.2" thickBot="1">
      <c r="A14137" s="21">
        <f t="shared" si="1024"/>
        <v>2257</v>
      </c>
      <c r="B14137" s="21"/>
      <c r="C14137" s="3" t="s">
        <v>26</v>
      </c>
      <c r="D14137" s="3" t="str">
        <f>VLOOKUP(C14137,'[1]Chart-of_Accounts (1)'!$B$20:$D$1316,3,)</f>
        <v>VAT Input</v>
      </c>
      <c r="E14137" s="3"/>
      <c r="F14137" s="6" t="str">
        <f t="shared" si="1022"/>
        <v>دمج البيانات من نوبل الى نظام يامى -مسلسل-2257-اسم الحساب من نوبل-Value Added Tax (VAT OUT)-البيان-رقم سند الدفع : 1923 - تامين العامل دوثرت من عهدة حمد - - -نوع الادخال فى نوبل-Automatic</v>
      </c>
      <c r="G14137" s="3" t="s">
        <v>6759</v>
      </c>
      <c r="H14137" s="5">
        <v>9</v>
      </c>
      <c r="I14137" s="5">
        <v>0</v>
      </c>
      <c r="J14137" s="5" t="s">
        <v>14</v>
      </c>
      <c r="K14137" s="13"/>
    </row>
    <row r="14138" spans="1:11" ht="58.2" thickBot="1">
      <c r="A14138" s="21">
        <f t="shared" si="1024"/>
        <v>2257</v>
      </c>
      <c r="B14138" s="21"/>
      <c r="C14138" s="3" t="s">
        <v>172</v>
      </c>
      <c r="D14138" s="3" t="str">
        <f>VLOOKUP(C14138,'[1]Chart-of_Accounts (1)'!$B$20:$D$1316,3,)</f>
        <v>Petty Cash Imprest</v>
      </c>
      <c r="E14138" s="3"/>
      <c r="F14138" s="6" t="str">
        <f t="shared" si="1022"/>
        <v>دمج البيانات من نوبل الى نظام يامى -مسلسل-2257-اسم الحساب من نوبل-عهدة حمد-البيان-رقم سند الدفع : 1923 - تامين العامل دوثرت من عهدة حمد-نوع الادخال فى نوبل-Automatic</v>
      </c>
      <c r="G14138" s="3" t="s">
        <v>6758</v>
      </c>
      <c r="H14138" s="5">
        <v>0</v>
      </c>
      <c r="I14138" s="5">
        <v>189</v>
      </c>
      <c r="J14138" s="5" t="s">
        <v>14</v>
      </c>
      <c r="K14138" s="13"/>
    </row>
    <row r="14139" spans="1:11" ht="58.2" thickBot="1">
      <c r="A14139" s="21">
        <f t="shared" si="1024"/>
        <v>2257</v>
      </c>
      <c r="B14139" s="21"/>
      <c r="C14139" s="3" t="s">
        <v>678</v>
      </c>
      <c r="D14139" s="3" t="str">
        <f>VLOOKUP(C14139,'[1]Chart-of_Accounts (1)'!$B$20:$D$1316,3,)</f>
        <v>مصاريف الاقامة</v>
      </c>
      <c r="E14139" s="3"/>
      <c r="F14139" s="6" t="str">
        <f t="shared" si="1022"/>
        <v>دمج البيانات من نوبل الى نظام يامى -مسلسل-2257-اسم الحساب من نوبل-مصاريف الاقامة-البيان-رقم سند الدفع : 1923 - تامين العامل عطا من عهدة حمد-نوع الادخال فى نوبل-Automatic</v>
      </c>
      <c r="G14139" s="3" t="s">
        <v>6760</v>
      </c>
      <c r="H14139" s="5">
        <v>208.57</v>
      </c>
      <c r="I14139" s="5">
        <v>0</v>
      </c>
      <c r="J14139" s="5" t="s">
        <v>14</v>
      </c>
      <c r="K14139" s="13"/>
    </row>
    <row r="14140" spans="1:11" ht="58.2" thickBot="1">
      <c r="A14140" s="21">
        <f t="shared" si="1024"/>
        <v>2257</v>
      </c>
      <c r="B14140" s="21"/>
      <c r="C14140" s="3" t="s">
        <v>26</v>
      </c>
      <c r="D14140" s="3" t="str">
        <f>VLOOKUP(C14140,'[1]Chart-of_Accounts (1)'!$B$20:$D$1316,3,)</f>
        <v>VAT Input</v>
      </c>
      <c r="E14140" s="3"/>
      <c r="F14140" s="6" t="str">
        <f t="shared" si="1022"/>
        <v>دمج البيانات من نوبل الى نظام يامى -مسلسل-2257-اسم الحساب من نوبل-Value Added Tax (VAT OUT)-البيان-رقم سند الدفع : 1923 - تامين العامل عطا من عهدة حمد - - -نوع الادخال فى نوبل-Automatic</v>
      </c>
      <c r="G14140" s="3" t="s">
        <v>6761</v>
      </c>
      <c r="H14140" s="5">
        <v>10.43</v>
      </c>
      <c r="I14140" s="5">
        <v>0</v>
      </c>
      <c r="J14140" s="5" t="s">
        <v>14</v>
      </c>
      <c r="K14140" s="13"/>
    </row>
    <row r="14141" spans="1:11" ht="46.8" thickBot="1">
      <c r="A14141" s="21">
        <f t="shared" si="1024"/>
        <v>2257</v>
      </c>
      <c r="B14141" s="21"/>
      <c r="C14141" s="3" t="s">
        <v>172</v>
      </c>
      <c r="D14141" s="3" t="str">
        <f>VLOOKUP(C14141,'[1]Chart-of_Accounts (1)'!$B$20:$D$1316,3,)</f>
        <v>Petty Cash Imprest</v>
      </c>
      <c r="E14141" s="3"/>
      <c r="F14141" s="6" t="str">
        <f t="shared" si="1022"/>
        <v>دمج البيانات من نوبل الى نظام يامى -مسلسل-2257-اسم الحساب من نوبل-عهدة حمد-البيان-رقم سند الدفع : 1923 - تامين العامل عطا من عهدة حمد-نوع الادخال فى نوبل-Automatic</v>
      </c>
      <c r="G14141" s="3" t="s">
        <v>6760</v>
      </c>
      <c r="H14141" s="5">
        <v>0</v>
      </c>
      <c r="I14141" s="5">
        <v>219</v>
      </c>
      <c r="J14141" s="5" t="s">
        <v>14</v>
      </c>
      <c r="K14141" s="13"/>
    </row>
    <row r="14142" spans="1:11" ht="58.2" thickBot="1">
      <c r="A14142" s="21">
        <f t="shared" si="1024"/>
        <v>2257</v>
      </c>
      <c r="B14142" s="21"/>
      <c r="C14142" s="3" t="s">
        <v>678</v>
      </c>
      <c r="D14142" s="3" t="str">
        <f>VLOOKUP(C14142,'[1]Chart-of_Accounts (1)'!$B$20:$D$1316,3,)</f>
        <v>مصاريف الاقامة</v>
      </c>
      <c r="E14142" s="3"/>
      <c r="F14142" s="6" t="str">
        <f t="shared" si="1022"/>
        <v>دمج البيانات من نوبل الى نظام يامى -مسلسل-2257-اسم الحساب من نوبل-مصاريف الاقامة-البيان-رقم سند الدفع : 1923 - تامين العامل خالد من عهدة حمد-نوع الادخال فى نوبل-Automatic</v>
      </c>
      <c r="G14142" s="3" t="s">
        <v>6762</v>
      </c>
      <c r="H14142" s="5">
        <v>164.76</v>
      </c>
      <c r="I14142" s="5">
        <v>0</v>
      </c>
      <c r="J14142" s="5" t="s">
        <v>14</v>
      </c>
      <c r="K14142" s="13"/>
    </row>
    <row r="14143" spans="1:11" ht="58.2" thickBot="1">
      <c r="A14143" s="21">
        <f t="shared" si="1024"/>
        <v>2257</v>
      </c>
      <c r="B14143" s="21"/>
      <c r="C14143" s="3" t="s">
        <v>26</v>
      </c>
      <c r="D14143" s="3" t="str">
        <f>VLOOKUP(C14143,'[1]Chart-of_Accounts (1)'!$B$20:$D$1316,3,)</f>
        <v>VAT Input</v>
      </c>
      <c r="E14143" s="3"/>
      <c r="F14143" s="6" t="str">
        <f t="shared" si="1022"/>
        <v>دمج البيانات من نوبل الى نظام يامى -مسلسل-2257-اسم الحساب من نوبل-Value Added Tax (VAT OUT)-البيان-رقم سند الدفع : 1923 - تامين العامل خالد من عهدة حمد - - -نوع الادخال فى نوبل-Automatic</v>
      </c>
      <c r="G14143" s="3" t="s">
        <v>6763</v>
      </c>
      <c r="H14143" s="5">
        <v>8.24</v>
      </c>
      <c r="I14143" s="5">
        <v>0</v>
      </c>
      <c r="J14143" s="5" t="s">
        <v>14</v>
      </c>
      <c r="K14143" s="13"/>
    </row>
    <row r="14144" spans="1:11" ht="46.8" thickBot="1">
      <c r="A14144" s="21">
        <f t="shared" si="1024"/>
        <v>2257</v>
      </c>
      <c r="B14144" s="21"/>
      <c r="C14144" s="3" t="s">
        <v>172</v>
      </c>
      <c r="D14144" s="3" t="str">
        <f>VLOOKUP(C14144,'[1]Chart-of_Accounts (1)'!$B$20:$D$1316,3,)</f>
        <v>Petty Cash Imprest</v>
      </c>
      <c r="E14144" s="3"/>
      <c r="F14144" s="6" t="str">
        <f t="shared" si="1022"/>
        <v>دمج البيانات من نوبل الى نظام يامى -مسلسل-2257-اسم الحساب من نوبل-عهدة حمد-البيان-رقم سند الدفع : 1923 - تامين العامل خالد من عهدة حمد-نوع الادخال فى نوبل-Automatic</v>
      </c>
      <c r="G14144" s="3" t="s">
        <v>6762</v>
      </c>
      <c r="H14144" s="5">
        <v>0</v>
      </c>
      <c r="I14144" s="5">
        <v>173</v>
      </c>
      <c r="J14144" s="5" t="s">
        <v>14</v>
      </c>
      <c r="K14144" s="13"/>
    </row>
    <row r="14145" spans="1:11" ht="58.2" thickBot="1">
      <c r="A14145" s="21">
        <f t="shared" si="1024"/>
        <v>2257</v>
      </c>
      <c r="B14145" s="21"/>
      <c r="C14145" s="3" t="s">
        <v>6933</v>
      </c>
      <c r="D14145" s="18" t="s">
        <v>6975</v>
      </c>
      <c r="E14145" s="6" t="str">
        <f>C14145</f>
        <v>فيلا احمد المهيري المزروعي</v>
      </c>
      <c r="F14145" s="6" t="str">
        <f t="shared" si="1022"/>
        <v>دمج البيانات من نوبل الى نظام يامى -مسلسل-2257-اسم الحساب من نوبل-فيلا احمد المهيري المزروعي-البيان-رقم سند الدفع : 1923 - تأمين المخاطر لموقع احمد المهيرى المزروعى من عهدة حمد-نوع الادخال فى نوبل-Automatic</v>
      </c>
      <c r="G14145" s="3" t="s">
        <v>6764</v>
      </c>
      <c r="H14145" s="5">
        <v>652</v>
      </c>
      <c r="I14145" s="5">
        <v>0</v>
      </c>
      <c r="J14145" s="5" t="s">
        <v>14</v>
      </c>
      <c r="K14145" s="13"/>
    </row>
    <row r="14146" spans="1:11" ht="69.599999999999994" thickBot="1">
      <c r="A14146" s="21">
        <f t="shared" si="1024"/>
        <v>2257</v>
      </c>
      <c r="B14146" s="21"/>
      <c r="C14146" s="3" t="s">
        <v>26</v>
      </c>
      <c r="D14146" s="3" t="str">
        <f>VLOOKUP(C14146,'[1]Chart-of_Accounts (1)'!$B$20:$D$1316,3,)</f>
        <v>VAT Input</v>
      </c>
      <c r="E14146" s="3"/>
      <c r="F14146" s="6" t="str">
        <f t="shared" si="1022"/>
        <v>دمج البيانات من نوبل الى نظام يامى -مسلسل-2257-اسم الحساب من نوبل-Value Added Tax (VAT OUT)-البيان-رقم سند الدفع : 1923 - تأمين المخاطر لموقع احمد المهيرى المزروعى من عهدة حمد - - -نوع الادخال فى نوبل-Automatic</v>
      </c>
      <c r="G14146" s="3" t="s">
        <v>6765</v>
      </c>
      <c r="H14146" s="5">
        <v>32.6</v>
      </c>
      <c r="I14146" s="5">
        <v>0</v>
      </c>
      <c r="J14146" s="5" t="s">
        <v>14</v>
      </c>
      <c r="K14146" s="13"/>
    </row>
    <row r="14147" spans="1:11" ht="58.2" thickBot="1">
      <c r="A14147" s="21">
        <f t="shared" si="1024"/>
        <v>2257</v>
      </c>
      <c r="B14147" s="22"/>
      <c r="C14147" s="3" t="s">
        <v>172</v>
      </c>
      <c r="D14147" s="3" t="str">
        <f>VLOOKUP(C14147,'[1]Chart-of_Accounts (1)'!$B$20:$D$1316,3,)</f>
        <v>Petty Cash Imprest</v>
      </c>
      <c r="E14147" s="3"/>
      <c r="F14147" s="6" t="str">
        <f t="shared" si="1022"/>
        <v>دمج البيانات من نوبل الى نظام يامى -مسلسل-2257-اسم الحساب من نوبل-عهدة حمد-البيان-رقم سند الدفع : 1923 - تأمين المخاطر لموقع احمد المهيرى المزروعى من عهدة حمد-نوع الادخال فى نوبل-Automatic</v>
      </c>
      <c r="G14147" s="3" t="s">
        <v>6764</v>
      </c>
      <c r="H14147" s="5">
        <v>0</v>
      </c>
      <c r="I14147" s="5">
        <v>684.6</v>
      </c>
      <c r="J14147" s="5" t="s">
        <v>14</v>
      </c>
      <c r="K14147" s="13"/>
    </row>
    <row r="14148" spans="1:11" ht="58.2" thickBot="1">
      <c r="A14148" s="20">
        <v>2259</v>
      </c>
      <c r="B14148" s="20" t="s">
        <v>6527</v>
      </c>
      <c r="C14148" s="6" t="s">
        <v>342</v>
      </c>
      <c r="D14148" s="18" t="s">
        <v>342</v>
      </c>
      <c r="E14148" s="6"/>
      <c r="F14148" s="6" t="str">
        <f t="shared" si="1022"/>
        <v>دمج البيانات من نوبل الى نظام يامى -مسلسل-2259-اسم الحساب من نوبل-Hospitality-البيان-رقم سند الدفع : 1925 - مصروف مكتب من عهدة حمد-نوع الادخال فى نوبل-Automatic</v>
      </c>
      <c r="G14148" s="6" t="s">
        <v>6766</v>
      </c>
      <c r="H14148" s="8">
        <v>25</v>
      </c>
      <c r="I14148" s="8">
        <v>0</v>
      </c>
      <c r="J14148" s="8" t="s">
        <v>14</v>
      </c>
      <c r="K14148" s="13"/>
    </row>
    <row r="14149" spans="1:11" ht="46.8" thickBot="1">
      <c r="A14149" s="21">
        <f t="shared" ref="A14149:A14155" si="1025">A14148</f>
        <v>2259</v>
      </c>
      <c r="B14149" s="21"/>
      <c r="C14149" s="3" t="s">
        <v>172</v>
      </c>
      <c r="D14149" s="3" t="str">
        <f>VLOOKUP(C14149,'[1]Chart-of_Accounts (1)'!$B$20:$D$1316,3,)</f>
        <v>Petty Cash Imprest</v>
      </c>
      <c r="E14149" s="3"/>
      <c r="F14149" s="6" t="str">
        <f t="shared" si="1022"/>
        <v>دمج البيانات من نوبل الى نظام يامى -مسلسل-2259-اسم الحساب من نوبل-عهدة حمد-البيان-رقم سند الدفع : 1925 - مصروف مكتب من عهدة حمد-نوع الادخال فى نوبل-Automatic</v>
      </c>
      <c r="G14149" s="3" t="s">
        <v>6766</v>
      </c>
      <c r="H14149" s="5">
        <v>0</v>
      </c>
      <c r="I14149" s="5">
        <v>25</v>
      </c>
      <c r="J14149" s="5" t="s">
        <v>14</v>
      </c>
      <c r="K14149" s="13"/>
    </row>
    <row r="14150" spans="1:11" ht="58.2" thickBot="1">
      <c r="A14150" s="21">
        <f t="shared" si="1025"/>
        <v>2259</v>
      </c>
      <c r="B14150" s="21"/>
      <c r="C14150" s="3" t="s">
        <v>342</v>
      </c>
      <c r="D14150" s="18" t="s">
        <v>342</v>
      </c>
      <c r="E14150" s="3"/>
      <c r="F14150" s="6" t="str">
        <f t="shared" si="1022"/>
        <v>دمج البيانات من نوبل الى نظام يامى -مسلسل-2259-اسم الحساب من نوبل-Hospitality-البيان-رقم سند الدفع : 1925 - مصروف مكتب من عهدة حمد-نوع الادخال فى نوبل-Automatic</v>
      </c>
      <c r="G14150" s="3" t="s">
        <v>6766</v>
      </c>
      <c r="H14150" s="5">
        <v>63.5</v>
      </c>
      <c r="I14150" s="5">
        <v>0</v>
      </c>
      <c r="J14150" s="5" t="s">
        <v>14</v>
      </c>
      <c r="K14150" s="13"/>
    </row>
    <row r="14151" spans="1:11" ht="46.8" thickBot="1">
      <c r="A14151" s="21">
        <f t="shared" si="1025"/>
        <v>2259</v>
      </c>
      <c r="B14151" s="21"/>
      <c r="C14151" s="3" t="s">
        <v>172</v>
      </c>
      <c r="D14151" s="3" t="str">
        <f>VLOOKUP(C14151,'[1]Chart-of_Accounts (1)'!$B$20:$D$1316,3,)</f>
        <v>Petty Cash Imprest</v>
      </c>
      <c r="E14151" s="3"/>
      <c r="F14151" s="6" t="str">
        <f t="shared" ref="F14151:F14214" si="1026">CONCATENATE("دمج البيانات من نوبل الى نظام يامى ","-","مسلسل","-",A14151,"-","اسم الحساب من نوبل","-",C14151,"-","البيان","-",G14151,"-","نوع الادخال فى نوبل","-",J14151)</f>
        <v>دمج البيانات من نوبل الى نظام يامى -مسلسل-2259-اسم الحساب من نوبل-عهدة حمد-البيان-رقم سند الدفع : 1925 - مصروف مكتب من عهدة حمد-نوع الادخال فى نوبل-Automatic</v>
      </c>
      <c r="G14151" s="3" t="s">
        <v>6766</v>
      </c>
      <c r="H14151" s="5">
        <v>0</v>
      </c>
      <c r="I14151" s="5">
        <v>63.5</v>
      </c>
      <c r="J14151" s="5" t="s">
        <v>14</v>
      </c>
      <c r="K14151" s="13"/>
    </row>
    <row r="14152" spans="1:11" ht="69.599999999999994" thickBot="1">
      <c r="A14152" s="21">
        <f t="shared" si="1025"/>
        <v>2259</v>
      </c>
      <c r="B14152" s="21"/>
      <c r="C14152" s="3" t="s">
        <v>735</v>
      </c>
      <c r="D14152" s="3" t="str">
        <f>VLOOKUP(C14152,'[1]Chart-of_Accounts (1)'!$B$20:$D$1316,3,)</f>
        <v>Miscellaneous Expenses</v>
      </c>
      <c r="E14152" s="3"/>
      <c r="F14152" s="6" t="str">
        <f t="shared" si="1026"/>
        <v>دمج البيانات من نوبل الى نظام يامى -مسلسل-2259-اسم الحساب من نوبل-Miscellaneous Expenses-البيان-رقم سند الدفع : 1925 - رسوم تسجيل عمال بالبدر من عهدة حمد-نوع الادخال فى نوبل-Automatic</v>
      </c>
      <c r="G14152" s="3" t="s">
        <v>6767</v>
      </c>
      <c r="H14152" s="5">
        <v>157.5</v>
      </c>
      <c r="I14152" s="5">
        <v>0</v>
      </c>
      <c r="J14152" s="5" t="s">
        <v>14</v>
      </c>
      <c r="K14152" s="13"/>
    </row>
    <row r="14153" spans="1:11" ht="58.2" thickBot="1">
      <c r="A14153" s="21">
        <f t="shared" si="1025"/>
        <v>2259</v>
      </c>
      <c r="B14153" s="21"/>
      <c r="C14153" s="3" t="s">
        <v>172</v>
      </c>
      <c r="D14153" s="3" t="str">
        <f>VLOOKUP(C14153,'[1]Chart-of_Accounts (1)'!$B$20:$D$1316,3,)</f>
        <v>Petty Cash Imprest</v>
      </c>
      <c r="E14153" s="3"/>
      <c r="F14153" s="6" t="str">
        <f t="shared" si="1026"/>
        <v>دمج البيانات من نوبل الى نظام يامى -مسلسل-2259-اسم الحساب من نوبل-عهدة حمد-البيان-رقم سند الدفع : 1925 - رسوم تسجيل عمال بالبدر من عهدة حمد-نوع الادخال فى نوبل-Automatic</v>
      </c>
      <c r="G14153" s="3" t="s">
        <v>6767</v>
      </c>
      <c r="H14153" s="5">
        <v>0</v>
      </c>
      <c r="I14153" s="5">
        <v>157.5</v>
      </c>
      <c r="J14153" s="5" t="s">
        <v>14</v>
      </c>
      <c r="K14153" s="13"/>
    </row>
    <row r="14154" spans="1:11" ht="69.599999999999994" thickBot="1">
      <c r="A14154" s="21">
        <f t="shared" si="1025"/>
        <v>2259</v>
      </c>
      <c r="B14154" s="21"/>
      <c r="C14154" s="3" t="s">
        <v>735</v>
      </c>
      <c r="D14154" s="3" t="str">
        <f>VLOOKUP(C14154,'[1]Chart-of_Accounts (1)'!$B$20:$D$1316,3,)</f>
        <v>Miscellaneous Expenses</v>
      </c>
      <c r="E14154" s="3"/>
      <c r="F14154" s="6" t="str">
        <f t="shared" si="1026"/>
        <v>دمج البيانات من نوبل الى نظام يامى -مسلسل-2259-اسم الحساب من نوبل-Miscellaneous Expenses-البيان-رقم سند الدفع : 1925 - رسوم تسجيل الشعلة الزرقاء من عهدة حمد-نوع الادخال فى نوبل-Automatic</v>
      </c>
      <c r="G14154" s="3" t="s">
        <v>6768</v>
      </c>
      <c r="H14154" s="5">
        <v>31.5</v>
      </c>
      <c r="I14154" s="5">
        <v>0</v>
      </c>
      <c r="J14154" s="5" t="s">
        <v>14</v>
      </c>
      <c r="K14154" s="13"/>
    </row>
    <row r="14155" spans="1:11" ht="58.2" thickBot="1">
      <c r="A14155" s="21">
        <f t="shared" si="1025"/>
        <v>2259</v>
      </c>
      <c r="B14155" s="22"/>
      <c r="C14155" s="3" t="s">
        <v>172</v>
      </c>
      <c r="D14155" s="3" t="str">
        <f>VLOOKUP(C14155,'[1]Chart-of_Accounts (1)'!$B$20:$D$1316,3,)</f>
        <v>Petty Cash Imprest</v>
      </c>
      <c r="E14155" s="3"/>
      <c r="F14155" s="6" t="str">
        <f t="shared" si="1026"/>
        <v>دمج البيانات من نوبل الى نظام يامى -مسلسل-2259-اسم الحساب من نوبل-عهدة حمد-البيان-رقم سند الدفع : 1925 - رسوم تسجيل الشعلة الزرقاء من عهدة حمد-نوع الادخال فى نوبل-Automatic</v>
      </c>
      <c r="G14155" s="3" t="s">
        <v>6768</v>
      </c>
      <c r="H14155" s="5">
        <v>0</v>
      </c>
      <c r="I14155" s="5">
        <v>31.5</v>
      </c>
      <c r="J14155" s="5" t="s">
        <v>14</v>
      </c>
      <c r="K14155" s="13"/>
    </row>
    <row r="14156" spans="1:11" ht="46.8" thickBot="1">
      <c r="A14156" s="20">
        <v>2267</v>
      </c>
      <c r="B14156" s="20" t="s">
        <v>6524</v>
      </c>
      <c r="C14156" s="6" t="s">
        <v>6769</v>
      </c>
      <c r="D14156" s="3" t="str">
        <f>VLOOKUP(C14156,'[1]Chart-of_Accounts (1)'!$B$20:$D$1316,3,)</f>
        <v>العملاء</v>
      </c>
      <c r="E14156" s="6"/>
      <c r="F14156" s="6" t="str">
        <f t="shared" si="1026"/>
        <v>دمج البيانات من نوبل الى نظام يامى -مسلسل-2267-اسم الحساب من نوبل-امير المهيرى-البيان-دكتات لموقع امير المهيرى-نوع الادخال فى نوبل-Manual</v>
      </c>
      <c r="G14156" s="6" t="s">
        <v>6770</v>
      </c>
      <c r="H14156" s="8">
        <v>650</v>
      </c>
      <c r="I14156" s="8">
        <v>0</v>
      </c>
      <c r="J14156" s="8" t="s">
        <v>33</v>
      </c>
      <c r="K14156" s="13"/>
    </row>
    <row r="14157" spans="1:11" ht="58.2" thickBot="1">
      <c r="A14157" s="21">
        <f t="shared" ref="A14157:A14164" si="1027">A14156</f>
        <v>2267</v>
      </c>
      <c r="B14157" s="21"/>
      <c r="C14157" s="3" t="s">
        <v>26</v>
      </c>
      <c r="D14157" s="3" t="str">
        <f>VLOOKUP(C14157,'[1]Chart-of_Accounts (1)'!$B$20:$D$1316,3,)</f>
        <v>VAT Input</v>
      </c>
      <c r="E14157" s="3"/>
      <c r="F14157" s="6" t="str">
        <f t="shared" si="1026"/>
        <v>دمج البيانات من نوبل الى نظام يامى -مسلسل-2267-اسم الحساب من نوبل-Value Added Tax (VAT OUT)-البيان-ضريبة على دكتات لموقع امير المهيرى-نوع الادخال فى نوبل-Manual</v>
      </c>
      <c r="G14157" s="3" t="s">
        <v>6771</v>
      </c>
      <c r="H14157" s="5">
        <v>32.5</v>
      </c>
      <c r="I14157" s="5">
        <v>0</v>
      </c>
      <c r="J14157" s="5" t="s">
        <v>33</v>
      </c>
      <c r="K14157" s="13"/>
    </row>
    <row r="14158" spans="1:11" ht="46.8" thickBot="1">
      <c r="A14158" s="21">
        <f t="shared" si="1027"/>
        <v>2267</v>
      </c>
      <c r="B14158" s="21"/>
      <c r="C14158" s="3" t="s">
        <v>78</v>
      </c>
      <c r="D14158" s="3" t="str">
        <f>VLOOKUP(C14158,'[1]Chart-of_Accounts (1)'!$B$20:$D$1316,3,)</f>
        <v>Accounts Payables</v>
      </c>
      <c r="E14158" s="3"/>
      <c r="F14158" s="6" t="str">
        <f t="shared" si="1026"/>
        <v>دمج البيانات من نوبل الى نظام يامى -مسلسل-2267-اسم الحساب من نوبل-هواء للتكييف-البيان-دكتات لموقع امير المهيرى-نوع الادخال فى نوبل-Manual</v>
      </c>
      <c r="G14158" s="3" t="s">
        <v>6770</v>
      </c>
      <c r="H14158" s="5">
        <v>0</v>
      </c>
      <c r="I14158" s="5">
        <v>682.5</v>
      </c>
      <c r="J14158" s="5" t="s">
        <v>33</v>
      </c>
      <c r="K14158" s="13"/>
    </row>
    <row r="14159" spans="1:11" ht="46.8" thickBot="1">
      <c r="A14159" s="21">
        <f t="shared" si="1027"/>
        <v>2267</v>
      </c>
      <c r="B14159" s="21"/>
      <c r="C14159" s="3" t="s">
        <v>6769</v>
      </c>
      <c r="D14159" s="3" t="str">
        <f>VLOOKUP(C14159,'[1]Chart-of_Accounts (1)'!$B$20:$D$1316,3,)</f>
        <v>العملاء</v>
      </c>
      <c r="E14159" s="3"/>
      <c r="F14159" s="6" t="str">
        <f t="shared" si="1026"/>
        <v>دمج البيانات من نوبل الى نظام يامى -مسلسل-2267-اسم الحساب من نوبل-امير المهيرى-البيان-دكتات لموقع امير المهيرى-نوع الادخال فى نوبل-Manual</v>
      </c>
      <c r="G14159" s="3" t="s">
        <v>6770</v>
      </c>
      <c r="H14159" s="4">
        <v>10111.9</v>
      </c>
      <c r="I14159" s="5">
        <v>0</v>
      </c>
      <c r="J14159" s="5" t="s">
        <v>33</v>
      </c>
      <c r="K14159" s="13"/>
    </row>
    <row r="14160" spans="1:11" ht="58.2" thickBot="1">
      <c r="A14160" s="21">
        <f t="shared" si="1027"/>
        <v>2267</v>
      </c>
      <c r="B14160" s="21"/>
      <c r="C14160" s="3" t="s">
        <v>26</v>
      </c>
      <c r="D14160" s="3" t="str">
        <f>VLOOKUP(C14160,'[1]Chart-of_Accounts (1)'!$B$20:$D$1316,3,)</f>
        <v>VAT Input</v>
      </c>
      <c r="E14160" s="3"/>
      <c r="F14160" s="6" t="str">
        <f t="shared" si="1026"/>
        <v>دمج البيانات من نوبل الى نظام يامى -مسلسل-2267-اسم الحساب من نوبل-Value Added Tax (VAT OUT)-البيان-ضريبة على دكتات لموقع امير المهيرى-نوع الادخال فى نوبل-Manual</v>
      </c>
      <c r="G14160" s="3" t="s">
        <v>6771</v>
      </c>
      <c r="H14160" s="5">
        <v>505.6</v>
      </c>
      <c r="I14160" s="5">
        <v>0</v>
      </c>
      <c r="J14160" s="5" t="s">
        <v>33</v>
      </c>
      <c r="K14160" s="13"/>
    </row>
    <row r="14161" spans="1:11" ht="46.8" thickBot="1">
      <c r="A14161" s="21">
        <f t="shared" si="1027"/>
        <v>2267</v>
      </c>
      <c r="B14161" s="21"/>
      <c r="C14161" s="3" t="s">
        <v>78</v>
      </c>
      <c r="D14161" s="3" t="str">
        <f>VLOOKUP(C14161,'[1]Chart-of_Accounts (1)'!$B$20:$D$1316,3,)</f>
        <v>Accounts Payables</v>
      </c>
      <c r="E14161" s="3"/>
      <c r="F14161" s="6" t="str">
        <f t="shared" si="1026"/>
        <v>دمج البيانات من نوبل الى نظام يامى -مسلسل-2267-اسم الحساب من نوبل-هواء للتكييف-البيان-دكتات لموقع امير المهيرى-نوع الادخال فى نوبل-Manual</v>
      </c>
      <c r="G14161" s="3" t="s">
        <v>6770</v>
      </c>
      <c r="H14161" s="5">
        <v>0</v>
      </c>
      <c r="I14161" s="4">
        <v>10617.5</v>
      </c>
      <c r="J14161" s="5" t="s">
        <v>33</v>
      </c>
      <c r="K14161" s="13"/>
    </row>
    <row r="14162" spans="1:11" ht="46.8" thickBot="1">
      <c r="A14162" s="21">
        <f t="shared" si="1027"/>
        <v>2267</v>
      </c>
      <c r="B14162" s="21"/>
      <c r="C14162" s="3" t="s">
        <v>6769</v>
      </c>
      <c r="D14162" s="3" t="str">
        <f>VLOOKUP(C14162,'[1]Chart-of_Accounts (1)'!$B$20:$D$1316,3,)</f>
        <v>العملاء</v>
      </c>
      <c r="E14162" s="3"/>
      <c r="F14162" s="6" t="str">
        <f t="shared" si="1026"/>
        <v>دمج البيانات من نوبل الى نظام يامى -مسلسل-2267-اسم الحساب من نوبل-امير المهيرى-البيان-دكتات لموقع امير المهيرى-نوع الادخال فى نوبل-Manual</v>
      </c>
      <c r="G14162" s="3" t="s">
        <v>6770</v>
      </c>
      <c r="H14162" s="4">
        <v>9760</v>
      </c>
      <c r="I14162" s="5">
        <v>0</v>
      </c>
      <c r="J14162" s="5" t="s">
        <v>33</v>
      </c>
      <c r="K14162" s="13"/>
    </row>
    <row r="14163" spans="1:11" ht="58.2" thickBot="1">
      <c r="A14163" s="21">
        <f t="shared" si="1027"/>
        <v>2267</v>
      </c>
      <c r="B14163" s="21"/>
      <c r="C14163" s="3" t="s">
        <v>26</v>
      </c>
      <c r="D14163" s="3" t="str">
        <f>VLOOKUP(C14163,'[1]Chart-of_Accounts (1)'!$B$20:$D$1316,3,)</f>
        <v>VAT Input</v>
      </c>
      <c r="E14163" s="3"/>
      <c r="F14163" s="6" t="str">
        <f t="shared" si="1026"/>
        <v>دمج البيانات من نوبل الى نظام يامى -مسلسل-2267-اسم الحساب من نوبل-Value Added Tax (VAT OUT)-البيان-ضريبة على دكتات لموقع امير المهيرى-نوع الادخال فى نوبل-Manual</v>
      </c>
      <c r="G14163" s="3" t="s">
        <v>6771</v>
      </c>
      <c r="H14163" s="5">
        <v>488</v>
      </c>
      <c r="I14163" s="5">
        <v>0</v>
      </c>
      <c r="J14163" s="5" t="s">
        <v>33</v>
      </c>
      <c r="K14163" s="13"/>
    </row>
    <row r="14164" spans="1:11" ht="46.8" thickBot="1">
      <c r="A14164" s="21">
        <f t="shared" si="1027"/>
        <v>2267</v>
      </c>
      <c r="B14164" s="22"/>
      <c r="C14164" s="3" t="s">
        <v>78</v>
      </c>
      <c r="D14164" s="3" t="str">
        <f>VLOOKUP(C14164,'[1]Chart-of_Accounts (1)'!$B$20:$D$1316,3,)</f>
        <v>Accounts Payables</v>
      </c>
      <c r="E14164" s="3"/>
      <c r="F14164" s="6" t="str">
        <f t="shared" si="1026"/>
        <v>دمج البيانات من نوبل الى نظام يامى -مسلسل-2267-اسم الحساب من نوبل-هواء للتكييف-البيان-دكتات لموقع امير المهيرى-نوع الادخال فى نوبل-Manual</v>
      </c>
      <c r="G14164" s="3" t="s">
        <v>6770</v>
      </c>
      <c r="H14164" s="5">
        <v>0</v>
      </c>
      <c r="I14164" s="4">
        <v>10248</v>
      </c>
      <c r="J14164" s="5" t="s">
        <v>33</v>
      </c>
      <c r="K14164" s="13"/>
    </row>
    <row r="14165" spans="1:11" ht="46.8" thickBot="1">
      <c r="A14165" s="20">
        <v>2268</v>
      </c>
      <c r="B14165" s="20" t="s">
        <v>6527</v>
      </c>
      <c r="C14165" s="6" t="s">
        <v>612</v>
      </c>
      <c r="D14165" s="3" t="str">
        <f>VLOOKUP(C14165,'[1]Chart-of_Accounts (1)'!$B$20:$D$1316,3,)</f>
        <v>Accounts Payables</v>
      </c>
      <c r="E14165" s="6"/>
      <c r="F14165" s="6" t="str">
        <f t="shared" si="1026"/>
        <v>دمج البيانات من نوبل الى نظام يامى -مسلسل-2268-اسم الحساب من نوبل-هاى جولد للمطابخ-البيان-رقم سند الدفع : 1933 - خصم من الحساب -نوع الادخال فى نوبل-Automatic</v>
      </c>
      <c r="G14165" s="6" t="s">
        <v>6772</v>
      </c>
      <c r="H14165" s="8">
        <v>318</v>
      </c>
      <c r="I14165" s="8">
        <v>0</v>
      </c>
      <c r="J14165" s="8" t="s">
        <v>14</v>
      </c>
      <c r="K14165" s="13"/>
    </row>
    <row r="14166" spans="1:11" ht="58.2" thickBot="1">
      <c r="A14166" s="21">
        <f>A14165</f>
        <v>2268</v>
      </c>
      <c r="B14166" s="22"/>
      <c r="C14166" s="3" t="s">
        <v>149</v>
      </c>
      <c r="D14166" s="3" t="str">
        <f>VLOOKUP(C14166,'[1]Chart-of_Accounts (1)'!$B$20:$D$1316,3,)</f>
        <v>Other Income</v>
      </c>
      <c r="E14166" s="3"/>
      <c r="F14166" s="6" t="str">
        <f t="shared" si="1026"/>
        <v>دمج البيانات من نوبل الى نظام يامى -مسلسل-2268-اسم الحساب من نوبل-Purchases Discount-البيان-رقم سند الدفع : 1933 - خصم من الحساب -نوع الادخال فى نوبل-Automatic</v>
      </c>
      <c r="G14166" s="3" t="s">
        <v>6772</v>
      </c>
      <c r="H14166" s="5">
        <v>0</v>
      </c>
      <c r="I14166" s="5">
        <v>318</v>
      </c>
      <c r="J14166" s="5" t="s">
        <v>14</v>
      </c>
      <c r="K14166" s="13"/>
    </row>
    <row r="14167" spans="1:11" ht="58.2" thickBot="1">
      <c r="A14167" s="20">
        <v>2269</v>
      </c>
      <c r="B14167" s="20" t="s">
        <v>856</v>
      </c>
      <c r="C14167" s="6" t="s">
        <v>140</v>
      </c>
      <c r="D14167" s="3" t="str">
        <f>VLOOKUP(C14167,'[1]Chart-of_Accounts (1)'!$B$20:$D$1316,3,)</f>
        <v>Retentions from SubContractors</v>
      </c>
      <c r="E14167" s="6"/>
      <c r="F14167" s="6" t="str">
        <f t="shared" si="1026"/>
        <v>دمج البيانات من نوبل الى نظام يامى -مسلسل-2269-اسم الحساب من نوبل-حازم محسن للحدادة والنجارة محتجزات-البيان-رقم سند الدفع : 1934 - خصم على التامين -نوع الادخال فى نوبل-Automatic</v>
      </c>
      <c r="G14167" s="6" t="s">
        <v>6773</v>
      </c>
      <c r="H14167" s="7">
        <v>4000</v>
      </c>
      <c r="I14167" s="8">
        <v>0</v>
      </c>
      <c r="J14167" s="8" t="s">
        <v>14</v>
      </c>
      <c r="K14167" s="13"/>
    </row>
    <row r="14168" spans="1:11" ht="58.2" thickBot="1">
      <c r="A14168" s="21">
        <f>A14167</f>
        <v>2269</v>
      </c>
      <c r="B14168" s="22"/>
      <c r="C14168" s="3" t="s">
        <v>149</v>
      </c>
      <c r="D14168" s="3" t="str">
        <f>VLOOKUP(C14168,'[1]Chart-of_Accounts (1)'!$B$20:$D$1316,3,)</f>
        <v>Other Income</v>
      </c>
      <c r="E14168" s="3"/>
      <c r="F14168" s="6" t="str">
        <f t="shared" si="1026"/>
        <v>دمج البيانات من نوبل الى نظام يامى -مسلسل-2269-اسم الحساب من نوبل-Purchases Discount-البيان-رقم سند الدفع : 1934 - خصم على التامين -نوع الادخال فى نوبل-Automatic</v>
      </c>
      <c r="G14168" s="3" t="s">
        <v>6773</v>
      </c>
      <c r="H14168" s="5">
        <v>0</v>
      </c>
      <c r="I14168" s="4">
        <v>4000</v>
      </c>
      <c r="J14168" s="5" t="s">
        <v>14</v>
      </c>
      <c r="K14168" s="13"/>
    </row>
    <row r="14169" spans="1:11" ht="58.2" thickBot="1">
      <c r="A14169" s="20">
        <v>2271</v>
      </c>
      <c r="B14169" s="20" t="s">
        <v>6527</v>
      </c>
      <c r="C14169" s="6" t="s">
        <v>6965</v>
      </c>
      <c r="D14169" s="18" t="s">
        <v>6975</v>
      </c>
      <c r="E14169" s="6" t="str">
        <f>C14169</f>
        <v>فيلا سالم على المهيرى المزروعى</v>
      </c>
      <c r="F14169" s="6" t="str">
        <f t="shared" si="1026"/>
        <v>دمج البيانات من نوبل الى نظام يامى -مسلسل-2271-اسم الحساب من نوبل-فيلا سالم على المهيرى المزروعى-البيان-رقم سند الدفع : 1936 - مواد بناء لموقع سالم على المهيرى من عهدة علاء -نوع الادخال فى نوبل-Automatic</v>
      </c>
      <c r="G14169" s="6" t="s">
        <v>6774</v>
      </c>
      <c r="H14169" s="8">
        <v>39</v>
      </c>
      <c r="I14169" s="8">
        <v>0</v>
      </c>
      <c r="J14169" s="8" t="s">
        <v>14</v>
      </c>
      <c r="K14169" s="13"/>
    </row>
    <row r="14170" spans="1:11" ht="69.599999999999994" thickBot="1">
      <c r="A14170" s="21">
        <f t="shared" ref="A14170:A14183" si="1028">A14169</f>
        <v>2271</v>
      </c>
      <c r="B14170" s="21"/>
      <c r="C14170" s="3" t="s">
        <v>26</v>
      </c>
      <c r="D14170" s="3" t="str">
        <f>VLOOKUP(C14170,'[1]Chart-of_Accounts (1)'!$B$20:$D$1316,3,)</f>
        <v>VAT Input</v>
      </c>
      <c r="E14170" s="3"/>
      <c r="F14170" s="6" t="str">
        <f t="shared" si="1026"/>
        <v>دمج البيانات من نوبل الى نظام يامى -مسلسل-2271-اسم الحساب من نوبل-Value Added Tax (VAT OUT)-البيان-رقم سند الدفع : 1936 - مواد بناء لموقع سالم على المهيرى من عهدة علاء - - -نوع الادخال فى نوبل-Automatic</v>
      </c>
      <c r="G14170" s="3" t="s">
        <v>6775</v>
      </c>
      <c r="H14170" s="5">
        <v>1.95</v>
      </c>
      <c r="I14170" s="5">
        <v>0</v>
      </c>
      <c r="J14170" s="5" t="s">
        <v>14</v>
      </c>
      <c r="K14170" s="13"/>
    </row>
    <row r="14171" spans="1:11" ht="58.2" thickBot="1">
      <c r="A14171" s="21">
        <f t="shared" si="1028"/>
        <v>2271</v>
      </c>
      <c r="B14171" s="21"/>
      <c r="C14171" s="3" t="s">
        <v>339</v>
      </c>
      <c r="D14171" s="3" t="str">
        <f>VLOOKUP(C14171,'[1]Chart-of_Accounts (1)'!$B$20:$D$1316,3,)</f>
        <v>Petty Cash Imprest</v>
      </c>
      <c r="E14171" s="3"/>
      <c r="F14171" s="6" t="str">
        <f t="shared" si="1026"/>
        <v>دمج البيانات من نوبل الى نظام يامى -مسلسل-2271-اسم الحساب من نوبل-عهدة علاء العقلة-البيان-رقم سند الدفع : 1936 - مواد بناء لموقع سالم على المهيرى من عهدة علاء -نوع الادخال فى نوبل-Automatic</v>
      </c>
      <c r="G14171" s="3" t="s">
        <v>6774</v>
      </c>
      <c r="H14171" s="5">
        <v>0</v>
      </c>
      <c r="I14171" s="5">
        <v>40.950000000000003</v>
      </c>
      <c r="J14171" s="5" t="s">
        <v>14</v>
      </c>
      <c r="K14171" s="13"/>
    </row>
    <row r="14172" spans="1:11" ht="58.2" thickBot="1">
      <c r="A14172" s="21">
        <f t="shared" si="1028"/>
        <v>2271</v>
      </c>
      <c r="B14172" s="21"/>
      <c r="C14172" s="3" t="s">
        <v>6941</v>
      </c>
      <c r="D14172" s="18" t="s">
        <v>6975</v>
      </c>
      <c r="E14172" s="6" t="str">
        <f>C14172</f>
        <v>فيلا ايمان الحمادى</v>
      </c>
      <c r="F14172" s="6" t="str">
        <f t="shared" si="1026"/>
        <v>دمج البيانات من نوبل الى نظام يامى -مسلسل-2271-اسم الحساب من نوبل-فيلا ايمان الحمادى-البيان-رقم سند الدفع : 1936 - مواد بناء لموقع ايمان الحمادى من عهدة علاء-نوع الادخال فى نوبل-Automatic</v>
      </c>
      <c r="G14172" s="3" t="s">
        <v>6776</v>
      </c>
      <c r="H14172" s="5">
        <v>127</v>
      </c>
      <c r="I14172" s="5">
        <v>0</v>
      </c>
      <c r="J14172" s="5" t="s">
        <v>14</v>
      </c>
      <c r="K14172" s="13"/>
    </row>
    <row r="14173" spans="1:11" ht="69.599999999999994" thickBot="1">
      <c r="A14173" s="21">
        <f t="shared" si="1028"/>
        <v>2271</v>
      </c>
      <c r="B14173" s="21"/>
      <c r="C14173" s="3" t="s">
        <v>26</v>
      </c>
      <c r="D14173" s="3" t="str">
        <f>VLOOKUP(C14173,'[1]Chart-of_Accounts (1)'!$B$20:$D$1316,3,)</f>
        <v>VAT Input</v>
      </c>
      <c r="E14173" s="3"/>
      <c r="F14173" s="6" t="str">
        <f t="shared" si="1026"/>
        <v>دمج البيانات من نوبل الى نظام يامى -مسلسل-2271-اسم الحساب من نوبل-Value Added Tax (VAT OUT)-البيان-رقم سند الدفع : 1936 - مواد بناء لموقع ايمان الحمادى من عهدة علاء - - -نوع الادخال فى نوبل-Automatic</v>
      </c>
      <c r="G14173" s="3" t="s">
        <v>6777</v>
      </c>
      <c r="H14173" s="5">
        <v>6.35</v>
      </c>
      <c r="I14173" s="5">
        <v>0</v>
      </c>
      <c r="J14173" s="5" t="s">
        <v>14</v>
      </c>
      <c r="K14173" s="13"/>
    </row>
    <row r="14174" spans="1:11" ht="58.2" thickBot="1">
      <c r="A14174" s="21">
        <f t="shared" si="1028"/>
        <v>2271</v>
      </c>
      <c r="B14174" s="21"/>
      <c r="C14174" s="3" t="s">
        <v>339</v>
      </c>
      <c r="D14174" s="3" t="str">
        <f>VLOOKUP(C14174,'[1]Chart-of_Accounts (1)'!$B$20:$D$1316,3,)</f>
        <v>Petty Cash Imprest</v>
      </c>
      <c r="E14174" s="3"/>
      <c r="F14174" s="6" t="str">
        <f t="shared" si="1026"/>
        <v>دمج البيانات من نوبل الى نظام يامى -مسلسل-2271-اسم الحساب من نوبل-عهدة علاء العقلة-البيان-رقم سند الدفع : 1936 - مواد بناء لموقع ايمان الحمادى من عهدة علاء-نوع الادخال فى نوبل-Automatic</v>
      </c>
      <c r="G14174" s="3" t="s">
        <v>6776</v>
      </c>
      <c r="H14174" s="5">
        <v>0</v>
      </c>
      <c r="I14174" s="5">
        <v>133.35</v>
      </c>
      <c r="J14174" s="5" t="s">
        <v>14</v>
      </c>
      <c r="K14174" s="13"/>
    </row>
    <row r="14175" spans="1:11" ht="58.2" thickBot="1">
      <c r="A14175" s="21">
        <f t="shared" si="1028"/>
        <v>2271</v>
      </c>
      <c r="B14175" s="21"/>
      <c r="C14175" s="3" t="s">
        <v>6965</v>
      </c>
      <c r="D14175" s="18" t="s">
        <v>6975</v>
      </c>
      <c r="E14175" s="6" t="str">
        <f>C14175</f>
        <v>فيلا سالم على المهيرى المزروعى</v>
      </c>
      <c r="F14175" s="6" t="str">
        <f t="shared" si="1026"/>
        <v>دمج البيانات من نوبل الى نظام يامى -مسلسل-2271-اسم الحساب من نوبل-فيلا سالم على المهيرى المزروعى-البيان-رقم سند الدفع : 1936 - مواد بناء لموقع سالم على المهيرى من عهدة علاء -نوع الادخال فى نوبل-Automatic</v>
      </c>
      <c r="G14175" s="3" t="s">
        <v>6774</v>
      </c>
      <c r="H14175" s="5">
        <v>67</v>
      </c>
      <c r="I14175" s="5">
        <v>0</v>
      </c>
      <c r="J14175" s="5" t="s">
        <v>14</v>
      </c>
      <c r="K14175" s="13"/>
    </row>
    <row r="14176" spans="1:11" ht="69.599999999999994" thickBot="1">
      <c r="A14176" s="21">
        <f t="shared" si="1028"/>
        <v>2271</v>
      </c>
      <c r="B14176" s="21"/>
      <c r="C14176" s="3" t="s">
        <v>26</v>
      </c>
      <c r="D14176" s="3" t="str">
        <f>VLOOKUP(C14176,'[1]Chart-of_Accounts (1)'!$B$20:$D$1316,3,)</f>
        <v>VAT Input</v>
      </c>
      <c r="E14176" s="3"/>
      <c r="F14176" s="6" t="str">
        <f t="shared" si="1026"/>
        <v>دمج البيانات من نوبل الى نظام يامى -مسلسل-2271-اسم الحساب من نوبل-Value Added Tax (VAT OUT)-البيان-رقم سند الدفع : 1936 - مواد بناء لموقع سالم على المهيرى من عهدة علاء - - -نوع الادخال فى نوبل-Automatic</v>
      </c>
      <c r="G14176" s="3" t="s">
        <v>6775</v>
      </c>
      <c r="H14176" s="5">
        <v>3.35</v>
      </c>
      <c r="I14176" s="5">
        <v>0</v>
      </c>
      <c r="J14176" s="5" t="s">
        <v>14</v>
      </c>
      <c r="K14176" s="13"/>
    </row>
    <row r="14177" spans="1:11" ht="58.2" thickBot="1">
      <c r="A14177" s="21">
        <f t="shared" si="1028"/>
        <v>2271</v>
      </c>
      <c r="B14177" s="21"/>
      <c r="C14177" s="3" t="s">
        <v>339</v>
      </c>
      <c r="D14177" s="3" t="str">
        <f>VLOOKUP(C14177,'[1]Chart-of_Accounts (1)'!$B$20:$D$1316,3,)</f>
        <v>Petty Cash Imprest</v>
      </c>
      <c r="E14177" s="3"/>
      <c r="F14177" s="6" t="str">
        <f t="shared" si="1026"/>
        <v>دمج البيانات من نوبل الى نظام يامى -مسلسل-2271-اسم الحساب من نوبل-عهدة علاء العقلة-البيان-رقم سند الدفع : 1936 - مواد بناء لموقع سالم على المهيرى من عهدة علاء -نوع الادخال فى نوبل-Automatic</v>
      </c>
      <c r="G14177" s="3" t="s">
        <v>6774</v>
      </c>
      <c r="H14177" s="5">
        <v>0</v>
      </c>
      <c r="I14177" s="5">
        <v>70.349999999999994</v>
      </c>
      <c r="J14177" s="5" t="s">
        <v>14</v>
      </c>
      <c r="K14177" s="13"/>
    </row>
    <row r="14178" spans="1:11" ht="58.2" thickBot="1">
      <c r="A14178" s="21">
        <f t="shared" si="1028"/>
        <v>2271</v>
      </c>
      <c r="B14178" s="21"/>
      <c r="C14178" s="3" t="s">
        <v>6965</v>
      </c>
      <c r="D14178" s="18" t="s">
        <v>6975</v>
      </c>
      <c r="E14178" s="6" t="str">
        <f>C14178</f>
        <v>فيلا سالم على المهيرى المزروعى</v>
      </c>
      <c r="F14178" s="6" t="str">
        <f t="shared" si="1026"/>
        <v>دمج البيانات من نوبل الى نظام يامى -مسلسل-2271-اسم الحساب من نوبل-فيلا سالم على المهيرى المزروعى-البيان-رقم سند الدفع : 1936 - مواد للكرفانات موقع سالم على المهيرى -نوع الادخال فى نوبل-Automatic</v>
      </c>
      <c r="G14178" s="3" t="s">
        <v>6778</v>
      </c>
      <c r="H14178" s="5">
        <v>339</v>
      </c>
      <c r="I14178" s="5">
        <v>0</v>
      </c>
      <c r="J14178" s="5" t="s">
        <v>14</v>
      </c>
      <c r="K14178" s="13"/>
    </row>
    <row r="14179" spans="1:11" ht="58.2" thickBot="1">
      <c r="A14179" s="21">
        <f t="shared" si="1028"/>
        <v>2271</v>
      </c>
      <c r="B14179" s="21"/>
      <c r="C14179" s="3" t="s">
        <v>26</v>
      </c>
      <c r="D14179" s="3" t="str">
        <f>VLOOKUP(C14179,'[1]Chart-of_Accounts (1)'!$B$20:$D$1316,3,)</f>
        <v>VAT Input</v>
      </c>
      <c r="E14179" s="3"/>
      <c r="F14179" s="6" t="str">
        <f t="shared" si="1026"/>
        <v>دمج البيانات من نوبل الى نظام يامى -مسلسل-2271-اسم الحساب من نوبل-Value Added Tax (VAT OUT)-البيان-رقم سند الدفع : 1936 - مواد للكرفانات موقع سالم على المهيرى - - -نوع الادخال فى نوبل-Automatic</v>
      </c>
      <c r="G14179" s="3" t="s">
        <v>6779</v>
      </c>
      <c r="H14179" s="5">
        <v>16.95</v>
      </c>
      <c r="I14179" s="5">
        <v>0</v>
      </c>
      <c r="J14179" s="5" t="s">
        <v>14</v>
      </c>
      <c r="K14179" s="13"/>
    </row>
    <row r="14180" spans="1:11" ht="58.2" thickBot="1">
      <c r="A14180" s="21">
        <f t="shared" si="1028"/>
        <v>2271</v>
      </c>
      <c r="B14180" s="21"/>
      <c r="C14180" s="3" t="s">
        <v>339</v>
      </c>
      <c r="D14180" s="3" t="str">
        <f>VLOOKUP(C14180,'[1]Chart-of_Accounts (1)'!$B$20:$D$1316,3,)</f>
        <v>Petty Cash Imprest</v>
      </c>
      <c r="E14180" s="3"/>
      <c r="F14180" s="6" t="str">
        <f t="shared" si="1026"/>
        <v>دمج البيانات من نوبل الى نظام يامى -مسلسل-2271-اسم الحساب من نوبل-عهدة علاء العقلة-البيان-رقم سند الدفع : 1936 - مواد للكرفانات موقع سالم على المهيرى -نوع الادخال فى نوبل-Automatic</v>
      </c>
      <c r="G14180" s="3" t="s">
        <v>6778</v>
      </c>
      <c r="H14180" s="5">
        <v>0</v>
      </c>
      <c r="I14180" s="5">
        <v>355.95</v>
      </c>
      <c r="J14180" s="5" t="s">
        <v>14</v>
      </c>
      <c r="K14180" s="13"/>
    </row>
    <row r="14181" spans="1:11" ht="58.2" thickBot="1">
      <c r="A14181" s="21">
        <f t="shared" si="1028"/>
        <v>2271</v>
      </c>
      <c r="B14181" s="21"/>
      <c r="C14181" s="3" t="s">
        <v>6954</v>
      </c>
      <c r="D14181" s="18" t="s">
        <v>6975</v>
      </c>
      <c r="E14181" s="6" t="str">
        <f>C14181</f>
        <v>فيلا احمد راشد المنصورى</v>
      </c>
      <c r="F14181" s="6" t="str">
        <f t="shared" si="1026"/>
        <v>دمج البيانات من نوبل الى نظام يامى -مسلسل-2271-اسم الحساب من نوبل-فيلا احمد راشد المنصورى-البيان-رقم سند الدفع : 1936 - بترول لموقع احمد راشد من عهدة علاء-نوع الادخال فى نوبل-Automatic</v>
      </c>
      <c r="G14181" s="3" t="s">
        <v>6780</v>
      </c>
      <c r="H14181" s="5">
        <v>14.36</v>
      </c>
      <c r="I14181" s="5">
        <v>0</v>
      </c>
      <c r="J14181" s="5" t="s">
        <v>14</v>
      </c>
      <c r="K14181" s="13"/>
    </row>
    <row r="14182" spans="1:11" ht="58.2" thickBot="1">
      <c r="A14182" s="21">
        <f t="shared" si="1028"/>
        <v>2271</v>
      </c>
      <c r="B14182" s="21"/>
      <c r="C14182" s="3" t="s">
        <v>26</v>
      </c>
      <c r="D14182" s="3" t="str">
        <f>VLOOKUP(C14182,'[1]Chart-of_Accounts (1)'!$B$20:$D$1316,3,)</f>
        <v>VAT Input</v>
      </c>
      <c r="E14182" s="3"/>
      <c r="F14182" s="6" t="str">
        <f t="shared" si="1026"/>
        <v>دمج البيانات من نوبل الى نظام يامى -مسلسل-2271-اسم الحساب من نوبل-Value Added Tax (VAT OUT)-البيان-رقم سند الدفع : 1936 - بترول لموقع احمد راشد من عهدة علاء - - -نوع الادخال فى نوبل-Automatic</v>
      </c>
      <c r="G14182" s="3" t="s">
        <v>6781</v>
      </c>
      <c r="H14182" s="5">
        <v>0.72</v>
      </c>
      <c r="I14182" s="5">
        <v>0</v>
      </c>
      <c r="J14182" s="5" t="s">
        <v>14</v>
      </c>
      <c r="K14182" s="13"/>
    </row>
    <row r="14183" spans="1:11" ht="58.2" thickBot="1">
      <c r="A14183" s="21">
        <f t="shared" si="1028"/>
        <v>2271</v>
      </c>
      <c r="B14183" s="22"/>
      <c r="C14183" s="3" t="s">
        <v>339</v>
      </c>
      <c r="D14183" s="3" t="str">
        <f>VLOOKUP(C14183,'[1]Chart-of_Accounts (1)'!$B$20:$D$1316,3,)</f>
        <v>Petty Cash Imprest</v>
      </c>
      <c r="E14183" s="3"/>
      <c r="F14183" s="6" t="str">
        <f t="shared" si="1026"/>
        <v>دمج البيانات من نوبل الى نظام يامى -مسلسل-2271-اسم الحساب من نوبل-عهدة علاء العقلة-البيان-رقم سند الدفع : 1936 - بترول لموقع احمد راشد من عهدة علاء-نوع الادخال فى نوبل-Automatic</v>
      </c>
      <c r="G14183" s="3" t="s">
        <v>6780</v>
      </c>
      <c r="H14183" s="5">
        <v>0</v>
      </c>
      <c r="I14183" s="5">
        <v>15.08</v>
      </c>
      <c r="J14183" s="5" t="s">
        <v>14</v>
      </c>
      <c r="K14183" s="13"/>
    </row>
    <row r="14184" spans="1:11" ht="58.2" thickBot="1">
      <c r="A14184" s="20">
        <v>2272</v>
      </c>
      <c r="B14184" s="20" t="s">
        <v>6527</v>
      </c>
      <c r="C14184" s="6" t="s">
        <v>298</v>
      </c>
      <c r="D14184" s="3" t="str">
        <f>VLOOKUP(C14184,'[1]Chart-of_Accounts (1)'!$B$20:$D$1316,3,)</f>
        <v>Maint. Furniture &amp; Fixtures</v>
      </c>
      <c r="E14184" s="6"/>
      <c r="F14184" s="6" t="str">
        <f t="shared" si="1026"/>
        <v>دمج البيانات من نوبل الى نظام يامى -مسلسل-2272-اسم الحساب من نوبل-Maint- Cars &amp; Vehicles-البيان-رقم سند الدفع : 1937 - غسيل سيارة من عهدة علاء-نوع الادخال فى نوبل-Automatic</v>
      </c>
      <c r="G14184" s="6" t="s">
        <v>6782</v>
      </c>
      <c r="H14184" s="8">
        <v>30</v>
      </c>
      <c r="I14184" s="8">
        <v>0</v>
      </c>
      <c r="J14184" s="8" t="s">
        <v>14</v>
      </c>
      <c r="K14184" s="13"/>
    </row>
    <row r="14185" spans="1:11" ht="46.8" thickBot="1">
      <c r="A14185" s="21">
        <f t="shared" ref="A14185:A14187" si="1029">A14184</f>
        <v>2272</v>
      </c>
      <c r="B14185" s="21"/>
      <c r="C14185" s="3" t="s">
        <v>339</v>
      </c>
      <c r="D14185" s="3" t="str">
        <f>VLOOKUP(C14185,'[1]Chart-of_Accounts (1)'!$B$20:$D$1316,3,)</f>
        <v>Petty Cash Imprest</v>
      </c>
      <c r="E14185" s="3"/>
      <c r="F14185" s="6" t="str">
        <f t="shared" si="1026"/>
        <v>دمج البيانات من نوبل الى نظام يامى -مسلسل-2272-اسم الحساب من نوبل-عهدة علاء العقلة-البيان-رقم سند الدفع : 1937 - غسيل سيارة من عهدة علاء-نوع الادخال فى نوبل-Automatic</v>
      </c>
      <c r="G14185" s="3" t="s">
        <v>6782</v>
      </c>
      <c r="H14185" s="5">
        <v>0</v>
      </c>
      <c r="I14185" s="5">
        <v>30</v>
      </c>
      <c r="J14185" s="5" t="s">
        <v>14</v>
      </c>
      <c r="K14185" s="13"/>
    </row>
    <row r="14186" spans="1:11" ht="58.2" thickBot="1">
      <c r="A14186" s="21">
        <f t="shared" si="1029"/>
        <v>2272</v>
      </c>
      <c r="B14186" s="21"/>
      <c r="C14186" s="3" t="s">
        <v>6965</v>
      </c>
      <c r="D14186" s="18" t="s">
        <v>6975</v>
      </c>
      <c r="E14186" s="6" t="str">
        <f>C14186</f>
        <v>فيلا سالم على المهيرى المزروعى</v>
      </c>
      <c r="F14186" s="6" t="str">
        <f t="shared" si="1026"/>
        <v>دمج البيانات من نوبل الى نظام يامى -مسلسل-2272-اسم الحساب من نوبل-فيلا سالم على المهيرى المزروعى-البيان-رقم سند الدفع : 1937 - تصليح هلتى وكومبكتر من عهدة علاء-نوع الادخال فى نوبل-Automatic</v>
      </c>
      <c r="G14186" s="3" t="s">
        <v>6783</v>
      </c>
      <c r="H14186" s="5">
        <v>430</v>
      </c>
      <c r="I14186" s="5">
        <v>0</v>
      </c>
      <c r="J14186" s="5" t="s">
        <v>14</v>
      </c>
      <c r="K14186" s="13"/>
    </row>
    <row r="14187" spans="1:11" ht="58.2" thickBot="1">
      <c r="A14187" s="21">
        <f t="shared" si="1029"/>
        <v>2272</v>
      </c>
      <c r="B14187" s="22"/>
      <c r="C14187" s="3" t="s">
        <v>339</v>
      </c>
      <c r="D14187" s="3" t="str">
        <f>VLOOKUP(C14187,'[1]Chart-of_Accounts (1)'!$B$20:$D$1316,3,)</f>
        <v>Petty Cash Imprest</v>
      </c>
      <c r="E14187" s="3"/>
      <c r="F14187" s="6" t="str">
        <f t="shared" si="1026"/>
        <v>دمج البيانات من نوبل الى نظام يامى -مسلسل-2272-اسم الحساب من نوبل-عهدة علاء العقلة-البيان-رقم سند الدفع : 1937 - تصليح هلتى وكومبكتر من عهدة علاء-نوع الادخال فى نوبل-Automatic</v>
      </c>
      <c r="G14187" s="3" t="s">
        <v>6783</v>
      </c>
      <c r="H14187" s="5">
        <v>0</v>
      </c>
      <c r="I14187" s="5">
        <v>430</v>
      </c>
      <c r="J14187" s="5" t="s">
        <v>14</v>
      </c>
      <c r="K14187" s="13"/>
    </row>
    <row r="14188" spans="1:11" ht="58.2" thickBot="1">
      <c r="A14188" s="20">
        <v>2273</v>
      </c>
      <c r="B14188" s="20" t="s">
        <v>6075</v>
      </c>
      <c r="C14188" s="6" t="s">
        <v>97</v>
      </c>
      <c r="D14188" s="3" t="str">
        <f>VLOOKUP(C14188,'[1]Chart-of_Accounts (1)'!$B$20:$D$1316,3,)</f>
        <v>Subcontractors</v>
      </c>
      <c r="E14188" s="6"/>
      <c r="F14188" s="6" t="str">
        <f t="shared" si="1026"/>
        <v>دمج البيانات من نوبل الى نظام يامى -مسلسل-2273-اسم الحساب من نوبل-سبيس لايت-البيان-رقم سند الدفع : 1938 - صرف اضافى عمال سبيس لايت لشهر 11 من عهدة مهندس على العقله-نوع الادخال فى نوبل-Automatic</v>
      </c>
      <c r="G14188" s="6" t="s">
        <v>6784</v>
      </c>
      <c r="H14188" s="8">
        <v>870</v>
      </c>
      <c r="I14188" s="8">
        <v>0</v>
      </c>
      <c r="J14188" s="8" t="s">
        <v>14</v>
      </c>
      <c r="K14188" s="13"/>
    </row>
    <row r="14189" spans="1:11" ht="58.2" thickBot="1">
      <c r="A14189" s="21">
        <f t="shared" ref="A14189:A14191" si="1030">A14188</f>
        <v>2273</v>
      </c>
      <c r="B14189" s="21"/>
      <c r="C14189" s="3" t="s">
        <v>18</v>
      </c>
      <c r="D14189" s="3" t="str">
        <f>VLOOKUP(C14189,'[1]Chart-of_Accounts (1)'!$B$20:$D$1316,3,)</f>
        <v>Petty Cash Imprest</v>
      </c>
      <c r="E14189" s="3"/>
      <c r="F14189" s="6" t="str">
        <f t="shared" si="1026"/>
        <v>دمج البيانات من نوبل الى نظام يامى -مسلسل-2273-اسم الحساب من نوبل-عهدة مهندس علي-البيان-رقم سند الدفع : 1938 - صرف اضافى عمال سبيس لايت لشهر 11 من عهدة مهندس على العقله-نوع الادخال فى نوبل-Automatic</v>
      </c>
      <c r="G14189" s="3" t="s">
        <v>6784</v>
      </c>
      <c r="H14189" s="5">
        <v>0</v>
      </c>
      <c r="I14189" s="5">
        <v>870</v>
      </c>
      <c r="J14189" s="5" t="s">
        <v>14</v>
      </c>
      <c r="K14189" s="13"/>
    </row>
    <row r="14190" spans="1:11" ht="58.2" thickBot="1">
      <c r="A14190" s="21">
        <f t="shared" si="1030"/>
        <v>2273</v>
      </c>
      <c r="B14190" s="21"/>
      <c r="C14190" s="3" t="s">
        <v>91</v>
      </c>
      <c r="D14190" s="3" t="str">
        <f>VLOOKUP(C14190,'[1]Chart-of_Accounts (1)'!$B$20:$D$1316,3,)</f>
        <v>Subcontractors</v>
      </c>
      <c r="E14190" s="3"/>
      <c r="F14190" s="6" t="str">
        <f t="shared" si="1026"/>
        <v>دمج البيانات من نوبل الى نظام يامى -مسلسل-2273-اسم الحساب من نوبل-الشعلة البيضاء-البيان-رقم سند الدفع : 1938 - صرف اضافى عمال الشعلة البيضاء لشهر 11 من عهدة مهندس على العقله-نوع الادخال فى نوبل-Automatic</v>
      </c>
      <c r="G14190" s="3" t="s">
        <v>6785</v>
      </c>
      <c r="H14190" s="4">
        <v>2920</v>
      </c>
      <c r="I14190" s="5">
        <v>0</v>
      </c>
      <c r="J14190" s="5" t="s">
        <v>14</v>
      </c>
      <c r="K14190" s="13"/>
    </row>
    <row r="14191" spans="1:11" ht="58.2" thickBot="1">
      <c r="A14191" s="21">
        <f t="shared" si="1030"/>
        <v>2273</v>
      </c>
      <c r="B14191" s="22"/>
      <c r="C14191" s="3" t="s">
        <v>18</v>
      </c>
      <c r="D14191" s="3" t="str">
        <f>VLOOKUP(C14191,'[1]Chart-of_Accounts (1)'!$B$20:$D$1316,3,)</f>
        <v>Petty Cash Imprest</v>
      </c>
      <c r="E14191" s="3"/>
      <c r="F14191" s="6" t="str">
        <f t="shared" si="1026"/>
        <v>دمج البيانات من نوبل الى نظام يامى -مسلسل-2273-اسم الحساب من نوبل-عهدة مهندس علي-البيان-رقم سند الدفع : 1938 - صرف اضافى عمال الشعلة البيضاء لشهر 11 من عهدة مهندس على العقله-نوع الادخال فى نوبل-Automatic</v>
      </c>
      <c r="G14191" s="3" t="s">
        <v>6785</v>
      </c>
      <c r="H14191" s="5">
        <v>0</v>
      </c>
      <c r="I14191" s="4">
        <v>2920</v>
      </c>
      <c r="J14191" s="5" t="s">
        <v>14</v>
      </c>
      <c r="K14191" s="13"/>
    </row>
    <row r="14192" spans="1:11" ht="58.2" thickBot="1">
      <c r="A14192" s="20">
        <v>2275</v>
      </c>
      <c r="B14192" s="20" t="s">
        <v>6527</v>
      </c>
      <c r="C14192" s="6" t="s">
        <v>355</v>
      </c>
      <c r="D14192" s="3" t="str">
        <f>VLOOKUP(C14192,'[1]Chart-of_Accounts (1)'!$B$20:$D$1316,3,)</f>
        <v>Petrol</v>
      </c>
      <c r="E14192" s="6"/>
      <c r="F14192" s="6" t="str">
        <f t="shared" si="1026"/>
        <v>دمج البيانات من نوبل الى نظام يامى -مسلسل-2275-اسم الحساب من نوبل-Petrol-البيان-رقم سند الدفع : 1940 - بترول سيارة برادو من عهدة مهندس على العقله-نوع الادخال فى نوبل-Automatic</v>
      </c>
      <c r="G14192" s="6" t="s">
        <v>6786</v>
      </c>
      <c r="H14192" s="8">
        <v>190.48</v>
      </c>
      <c r="I14192" s="8">
        <v>0</v>
      </c>
      <c r="J14192" s="8" t="s">
        <v>14</v>
      </c>
      <c r="K14192" s="13"/>
    </row>
    <row r="14193" spans="1:11" ht="69.599999999999994" thickBot="1">
      <c r="A14193" s="21">
        <f t="shared" ref="A14193:A14209" si="1031">A14192</f>
        <v>2275</v>
      </c>
      <c r="B14193" s="21"/>
      <c r="C14193" s="3" t="s">
        <v>26</v>
      </c>
      <c r="D14193" s="3" t="str">
        <f>VLOOKUP(C14193,'[1]Chart-of_Accounts (1)'!$B$20:$D$1316,3,)</f>
        <v>VAT Input</v>
      </c>
      <c r="E14193" s="3"/>
      <c r="F14193" s="6" t="str">
        <f t="shared" si="1026"/>
        <v>دمج البيانات من نوبل الى نظام يامى -مسلسل-2275-اسم الحساب من نوبل-Value Added Tax (VAT OUT)-البيان-رقم سند الدفع : 1940 - بترول سيارة برادو من عهدة مهندس على العقله - - -نوع الادخال فى نوبل-Automatic</v>
      </c>
      <c r="G14193" s="3" t="s">
        <v>6787</v>
      </c>
      <c r="H14193" s="5">
        <v>9.52</v>
      </c>
      <c r="I14193" s="5">
        <v>0</v>
      </c>
      <c r="J14193" s="5" t="s">
        <v>14</v>
      </c>
      <c r="K14193" s="13"/>
    </row>
    <row r="14194" spans="1:11" ht="58.2" thickBot="1">
      <c r="A14194" s="21">
        <f t="shared" si="1031"/>
        <v>2275</v>
      </c>
      <c r="B14194" s="21"/>
      <c r="C14194" s="3" t="s">
        <v>18</v>
      </c>
      <c r="D14194" s="3" t="str">
        <f>VLOOKUP(C14194,'[1]Chart-of_Accounts (1)'!$B$20:$D$1316,3,)</f>
        <v>Petty Cash Imprest</v>
      </c>
      <c r="E14194" s="3"/>
      <c r="F14194" s="6" t="str">
        <f t="shared" si="1026"/>
        <v>دمج البيانات من نوبل الى نظام يامى -مسلسل-2275-اسم الحساب من نوبل-عهدة مهندس علي-البيان-رقم سند الدفع : 1940 - بترول سيارة برادو من عهدة مهندس على العقله-نوع الادخال فى نوبل-Automatic</v>
      </c>
      <c r="G14194" s="3" t="s">
        <v>6786</v>
      </c>
      <c r="H14194" s="5">
        <v>0</v>
      </c>
      <c r="I14194" s="5">
        <v>200</v>
      </c>
      <c r="J14194" s="5" t="s">
        <v>14</v>
      </c>
      <c r="K14194" s="13"/>
    </row>
    <row r="14195" spans="1:11" ht="58.2" thickBot="1">
      <c r="A14195" s="21">
        <f t="shared" si="1031"/>
        <v>2275</v>
      </c>
      <c r="B14195" s="21"/>
      <c r="C14195" s="3" t="s">
        <v>342</v>
      </c>
      <c r="D14195" s="18" t="s">
        <v>342</v>
      </c>
      <c r="E14195" s="3"/>
      <c r="F14195" s="6" t="str">
        <f t="shared" si="1026"/>
        <v>دمج البيانات من نوبل الى نظام يامى -مسلسل-2275-اسم الحساب من نوبل-Hospitality-البيان-رقم سند الدفع : 1940 - مواد بقاله للمكتب من عهدة مهندس على العقله-نوع الادخال فى نوبل-Automatic</v>
      </c>
      <c r="G14195" s="3" t="s">
        <v>6788</v>
      </c>
      <c r="H14195" s="5">
        <v>33.33</v>
      </c>
      <c r="I14195" s="5">
        <v>0</v>
      </c>
      <c r="J14195" s="5" t="s">
        <v>14</v>
      </c>
      <c r="K14195" s="13"/>
    </row>
    <row r="14196" spans="1:11" ht="69.599999999999994" thickBot="1">
      <c r="A14196" s="21">
        <f t="shared" si="1031"/>
        <v>2275</v>
      </c>
      <c r="B14196" s="21"/>
      <c r="C14196" s="3" t="s">
        <v>26</v>
      </c>
      <c r="D14196" s="3" t="str">
        <f>VLOOKUP(C14196,'[1]Chart-of_Accounts (1)'!$B$20:$D$1316,3,)</f>
        <v>VAT Input</v>
      </c>
      <c r="E14196" s="3"/>
      <c r="F14196" s="6" t="str">
        <f t="shared" si="1026"/>
        <v>دمج البيانات من نوبل الى نظام يامى -مسلسل-2275-اسم الحساب من نوبل-Value Added Tax (VAT OUT)-البيان-رقم سند الدفع : 1940 - مواد بقاله للمكتب من عهدة مهندس على العقله - - -نوع الادخال فى نوبل-Automatic</v>
      </c>
      <c r="G14196" s="3" t="s">
        <v>6789</v>
      </c>
      <c r="H14196" s="5">
        <v>1.67</v>
      </c>
      <c r="I14196" s="5">
        <v>0</v>
      </c>
      <c r="J14196" s="5" t="s">
        <v>14</v>
      </c>
      <c r="K14196" s="13"/>
    </row>
    <row r="14197" spans="1:11" ht="58.2" thickBot="1">
      <c r="A14197" s="21">
        <f t="shared" si="1031"/>
        <v>2275</v>
      </c>
      <c r="B14197" s="21"/>
      <c r="C14197" s="3" t="s">
        <v>18</v>
      </c>
      <c r="D14197" s="3" t="str">
        <f>VLOOKUP(C14197,'[1]Chart-of_Accounts (1)'!$B$20:$D$1316,3,)</f>
        <v>Petty Cash Imprest</v>
      </c>
      <c r="E14197" s="3"/>
      <c r="F14197" s="6" t="str">
        <f t="shared" si="1026"/>
        <v>دمج البيانات من نوبل الى نظام يامى -مسلسل-2275-اسم الحساب من نوبل-عهدة مهندس علي-البيان-رقم سند الدفع : 1940 - مواد بقاله للمكتب من عهدة مهندس على العقله-نوع الادخال فى نوبل-Automatic</v>
      </c>
      <c r="G14197" s="3" t="s">
        <v>6788</v>
      </c>
      <c r="H14197" s="5">
        <v>0</v>
      </c>
      <c r="I14197" s="5">
        <v>35</v>
      </c>
      <c r="J14197" s="5" t="s">
        <v>14</v>
      </c>
      <c r="K14197" s="13"/>
    </row>
    <row r="14198" spans="1:11" ht="58.2" thickBot="1">
      <c r="A14198" s="21">
        <f t="shared" si="1031"/>
        <v>2275</v>
      </c>
      <c r="B14198" s="21"/>
      <c r="C14198" s="3" t="s">
        <v>355</v>
      </c>
      <c r="D14198" s="3" t="str">
        <f>VLOOKUP(C14198,'[1]Chart-of_Accounts (1)'!$B$20:$D$1316,3,)</f>
        <v>Petrol</v>
      </c>
      <c r="E14198" s="3"/>
      <c r="F14198" s="6" t="str">
        <f t="shared" si="1026"/>
        <v>دمج البيانات من نوبل الى نظام يامى -مسلسل-2275-اسم الحساب من نوبل-Petrol-البيان-رقم سند الدفع : 1940 - بترول سيارة برادو من عهدة مهندس على العقله-نوع الادخال فى نوبل-Automatic</v>
      </c>
      <c r="G14198" s="3" t="s">
        <v>6786</v>
      </c>
      <c r="H14198" s="5">
        <v>95.24</v>
      </c>
      <c r="I14198" s="5">
        <v>0</v>
      </c>
      <c r="J14198" s="5" t="s">
        <v>14</v>
      </c>
      <c r="K14198" s="13"/>
    </row>
    <row r="14199" spans="1:11" ht="69.599999999999994" thickBot="1">
      <c r="A14199" s="21">
        <f t="shared" si="1031"/>
        <v>2275</v>
      </c>
      <c r="B14199" s="21"/>
      <c r="C14199" s="3" t="s">
        <v>26</v>
      </c>
      <c r="D14199" s="3" t="str">
        <f>VLOOKUP(C14199,'[1]Chart-of_Accounts (1)'!$B$20:$D$1316,3,)</f>
        <v>VAT Input</v>
      </c>
      <c r="E14199" s="3"/>
      <c r="F14199" s="6" t="str">
        <f t="shared" si="1026"/>
        <v>دمج البيانات من نوبل الى نظام يامى -مسلسل-2275-اسم الحساب من نوبل-Value Added Tax (VAT OUT)-البيان-رقم سند الدفع : 1940 - بترول سيارة برادو من عهدة مهندس على العقله - - -نوع الادخال فى نوبل-Automatic</v>
      </c>
      <c r="G14199" s="3" t="s">
        <v>6787</v>
      </c>
      <c r="H14199" s="5">
        <v>4.76</v>
      </c>
      <c r="I14199" s="5">
        <v>0</v>
      </c>
      <c r="J14199" s="5" t="s">
        <v>14</v>
      </c>
      <c r="K14199" s="13"/>
    </row>
    <row r="14200" spans="1:11" ht="58.2" thickBot="1">
      <c r="A14200" s="21">
        <f t="shared" si="1031"/>
        <v>2275</v>
      </c>
      <c r="B14200" s="21"/>
      <c r="C14200" s="3" t="s">
        <v>18</v>
      </c>
      <c r="D14200" s="3" t="str">
        <f>VLOOKUP(C14200,'[1]Chart-of_Accounts (1)'!$B$20:$D$1316,3,)</f>
        <v>Petty Cash Imprest</v>
      </c>
      <c r="E14200" s="3"/>
      <c r="F14200" s="6" t="str">
        <f t="shared" si="1026"/>
        <v>دمج البيانات من نوبل الى نظام يامى -مسلسل-2275-اسم الحساب من نوبل-عهدة مهندس علي-البيان-رقم سند الدفع : 1940 - بترول سيارة برادو من عهدة مهندس على العقله-نوع الادخال فى نوبل-Automatic</v>
      </c>
      <c r="G14200" s="3" t="s">
        <v>6786</v>
      </c>
      <c r="H14200" s="5">
        <v>0</v>
      </c>
      <c r="I14200" s="5">
        <v>100</v>
      </c>
      <c r="J14200" s="5" t="s">
        <v>14</v>
      </c>
      <c r="K14200" s="13"/>
    </row>
    <row r="14201" spans="1:11" ht="58.2" thickBot="1">
      <c r="A14201" s="21">
        <f t="shared" si="1031"/>
        <v>2275</v>
      </c>
      <c r="B14201" s="21"/>
      <c r="C14201" s="3" t="s">
        <v>355</v>
      </c>
      <c r="D14201" s="3" t="str">
        <f>VLOOKUP(C14201,'[1]Chart-of_Accounts (1)'!$B$20:$D$1316,3,)</f>
        <v>Petrol</v>
      </c>
      <c r="E14201" s="3"/>
      <c r="F14201" s="6" t="str">
        <f t="shared" si="1026"/>
        <v>دمج البيانات من نوبل الى نظام يامى -مسلسل-2275-اسم الحساب من نوبل-Petrol-البيان-رقم سند الدفع : 1940 - بترول سيارة برادو من عهدة مهندس على العقله-نوع الادخال فى نوبل-Automatic</v>
      </c>
      <c r="G14201" s="3" t="s">
        <v>6786</v>
      </c>
      <c r="H14201" s="5">
        <v>190.48</v>
      </c>
      <c r="I14201" s="5">
        <v>0</v>
      </c>
      <c r="J14201" s="5" t="s">
        <v>14</v>
      </c>
      <c r="K14201" s="13"/>
    </row>
    <row r="14202" spans="1:11" ht="69.599999999999994" thickBot="1">
      <c r="A14202" s="21">
        <f t="shared" si="1031"/>
        <v>2275</v>
      </c>
      <c r="B14202" s="21"/>
      <c r="C14202" s="3" t="s">
        <v>26</v>
      </c>
      <c r="D14202" s="3" t="str">
        <f>VLOOKUP(C14202,'[1]Chart-of_Accounts (1)'!$B$20:$D$1316,3,)</f>
        <v>VAT Input</v>
      </c>
      <c r="E14202" s="3"/>
      <c r="F14202" s="6" t="str">
        <f t="shared" si="1026"/>
        <v>دمج البيانات من نوبل الى نظام يامى -مسلسل-2275-اسم الحساب من نوبل-Value Added Tax (VAT OUT)-البيان-رقم سند الدفع : 1940 - بترول سيارة برادو من عهدة مهندس على العقله - - -نوع الادخال فى نوبل-Automatic</v>
      </c>
      <c r="G14202" s="3" t="s">
        <v>6787</v>
      </c>
      <c r="H14202" s="5">
        <v>9.52</v>
      </c>
      <c r="I14202" s="5">
        <v>0</v>
      </c>
      <c r="J14202" s="5" t="s">
        <v>14</v>
      </c>
      <c r="K14202" s="13"/>
    </row>
    <row r="14203" spans="1:11" ht="58.2" thickBot="1">
      <c r="A14203" s="21">
        <f t="shared" si="1031"/>
        <v>2275</v>
      </c>
      <c r="B14203" s="21"/>
      <c r="C14203" s="3" t="s">
        <v>18</v>
      </c>
      <c r="D14203" s="3" t="str">
        <f>VLOOKUP(C14203,'[1]Chart-of_Accounts (1)'!$B$20:$D$1316,3,)</f>
        <v>Petty Cash Imprest</v>
      </c>
      <c r="E14203" s="3"/>
      <c r="F14203" s="6" t="str">
        <f t="shared" si="1026"/>
        <v>دمج البيانات من نوبل الى نظام يامى -مسلسل-2275-اسم الحساب من نوبل-عهدة مهندس علي-البيان-رقم سند الدفع : 1940 - بترول سيارة برادو من عهدة مهندس على العقله-نوع الادخال فى نوبل-Automatic</v>
      </c>
      <c r="G14203" s="3" t="s">
        <v>6786</v>
      </c>
      <c r="H14203" s="5">
        <v>0</v>
      </c>
      <c r="I14203" s="5">
        <v>200</v>
      </c>
      <c r="J14203" s="5" t="s">
        <v>14</v>
      </c>
      <c r="K14203" s="13"/>
    </row>
    <row r="14204" spans="1:11" ht="58.2" thickBot="1">
      <c r="A14204" s="21">
        <f t="shared" si="1031"/>
        <v>2275</v>
      </c>
      <c r="B14204" s="21"/>
      <c r="C14204" s="3" t="s">
        <v>342</v>
      </c>
      <c r="D14204" s="18" t="s">
        <v>342</v>
      </c>
      <c r="E14204" s="3"/>
      <c r="F14204" s="6" t="str">
        <f t="shared" si="1026"/>
        <v>دمج البيانات من نوبل الى نظام يامى -مسلسل-2275-اسم الحساب من نوبل-Hospitality-البيان-رقم سند الدفع : 1940 - مصروف عمال من عهدة مهندس على العقله-نوع الادخال فى نوبل-Automatic</v>
      </c>
      <c r="G14204" s="3" t="s">
        <v>6790</v>
      </c>
      <c r="H14204" s="5">
        <v>427.87</v>
      </c>
      <c r="I14204" s="5">
        <v>0</v>
      </c>
      <c r="J14204" s="5" t="s">
        <v>14</v>
      </c>
      <c r="K14204" s="13"/>
    </row>
    <row r="14205" spans="1:11" ht="58.2" thickBot="1">
      <c r="A14205" s="21">
        <f t="shared" si="1031"/>
        <v>2275</v>
      </c>
      <c r="B14205" s="21"/>
      <c r="C14205" s="3" t="s">
        <v>26</v>
      </c>
      <c r="D14205" s="3" t="str">
        <f>VLOOKUP(C14205,'[1]Chart-of_Accounts (1)'!$B$20:$D$1316,3,)</f>
        <v>VAT Input</v>
      </c>
      <c r="E14205" s="3"/>
      <c r="F14205" s="6" t="str">
        <f t="shared" si="1026"/>
        <v>دمج البيانات من نوبل الى نظام يامى -مسلسل-2275-اسم الحساب من نوبل-Value Added Tax (VAT OUT)-البيان-رقم سند الدفع : 1940 - مصروف عمال من عهدة مهندس على العقله - - -نوع الادخال فى نوبل-Automatic</v>
      </c>
      <c r="G14205" s="3" t="s">
        <v>6791</v>
      </c>
      <c r="H14205" s="5">
        <v>21.39</v>
      </c>
      <c r="I14205" s="5">
        <v>0</v>
      </c>
      <c r="J14205" s="5" t="s">
        <v>14</v>
      </c>
      <c r="K14205" s="13"/>
    </row>
    <row r="14206" spans="1:11" ht="58.2" thickBot="1">
      <c r="A14206" s="21">
        <f t="shared" si="1031"/>
        <v>2275</v>
      </c>
      <c r="B14206" s="21"/>
      <c r="C14206" s="3" t="s">
        <v>18</v>
      </c>
      <c r="D14206" s="3" t="str">
        <f>VLOOKUP(C14206,'[1]Chart-of_Accounts (1)'!$B$20:$D$1316,3,)</f>
        <v>Petty Cash Imprest</v>
      </c>
      <c r="E14206" s="3"/>
      <c r="F14206" s="6" t="str">
        <f t="shared" si="1026"/>
        <v>دمج البيانات من نوبل الى نظام يامى -مسلسل-2275-اسم الحساب من نوبل-عهدة مهندس علي-البيان-رقم سند الدفع : 1940 - مصروف عمال من عهدة مهندس على العقله-نوع الادخال فى نوبل-Automatic</v>
      </c>
      <c r="G14206" s="3" t="s">
        <v>6790</v>
      </c>
      <c r="H14206" s="5">
        <v>0</v>
      </c>
      <c r="I14206" s="5">
        <v>449.26</v>
      </c>
      <c r="J14206" s="5" t="s">
        <v>14</v>
      </c>
      <c r="K14206" s="13"/>
    </row>
    <row r="14207" spans="1:11" ht="58.2" thickBot="1">
      <c r="A14207" s="21">
        <f t="shared" si="1031"/>
        <v>2275</v>
      </c>
      <c r="B14207" s="21"/>
      <c r="C14207" s="3" t="s">
        <v>342</v>
      </c>
      <c r="D14207" s="18" t="s">
        <v>342</v>
      </c>
      <c r="E14207" s="3"/>
      <c r="F14207" s="6" t="str">
        <f t="shared" si="1026"/>
        <v>دمج البيانات من نوبل الى نظام يامى -مسلسل-2275-اسم الحساب من نوبل-Hospitality-البيان-رقم سند الدفع : 1940 - مصروف عمال من عهدة مهندس على العقله-نوع الادخال فى نوبل-Automatic</v>
      </c>
      <c r="G14207" s="3" t="s">
        <v>6790</v>
      </c>
      <c r="H14207" s="5">
        <v>209.62</v>
      </c>
      <c r="I14207" s="5">
        <v>0</v>
      </c>
      <c r="J14207" s="5" t="s">
        <v>14</v>
      </c>
      <c r="K14207" s="13"/>
    </row>
    <row r="14208" spans="1:11" ht="58.2" thickBot="1">
      <c r="A14208" s="21">
        <f t="shared" si="1031"/>
        <v>2275</v>
      </c>
      <c r="B14208" s="21"/>
      <c r="C14208" s="3" t="s">
        <v>26</v>
      </c>
      <c r="D14208" s="3" t="str">
        <f>VLOOKUP(C14208,'[1]Chart-of_Accounts (1)'!$B$20:$D$1316,3,)</f>
        <v>VAT Input</v>
      </c>
      <c r="E14208" s="3"/>
      <c r="F14208" s="6" t="str">
        <f t="shared" si="1026"/>
        <v>دمج البيانات من نوبل الى نظام يامى -مسلسل-2275-اسم الحساب من نوبل-Value Added Tax (VAT OUT)-البيان-رقم سند الدفع : 1940 - مصروف عمال من عهدة مهندس على العقله - - -نوع الادخال فى نوبل-Automatic</v>
      </c>
      <c r="G14208" s="3" t="s">
        <v>6791</v>
      </c>
      <c r="H14208" s="5">
        <v>10.48</v>
      </c>
      <c r="I14208" s="5">
        <v>0</v>
      </c>
      <c r="J14208" s="5" t="s">
        <v>14</v>
      </c>
      <c r="K14208" s="13"/>
    </row>
    <row r="14209" spans="1:11" ht="58.2" thickBot="1">
      <c r="A14209" s="21">
        <f t="shared" si="1031"/>
        <v>2275</v>
      </c>
      <c r="B14209" s="22"/>
      <c r="C14209" s="3" t="s">
        <v>18</v>
      </c>
      <c r="D14209" s="3" t="str">
        <f>VLOOKUP(C14209,'[1]Chart-of_Accounts (1)'!$B$20:$D$1316,3,)</f>
        <v>Petty Cash Imprest</v>
      </c>
      <c r="E14209" s="3"/>
      <c r="F14209" s="6" t="str">
        <f t="shared" si="1026"/>
        <v>دمج البيانات من نوبل الى نظام يامى -مسلسل-2275-اسم الحساب من نوبل-عهدة مهندس علي-البيان-رقم سند الدفع : 1940 - مصروف عمال من عهدة مهندس على العقله-نوع الادخال فى نوبل-Automatic</v>
      </c>
      <c r="G14209" s="3" t="s">
        <v>6790</v>
      </c>
      <c r="H14209" s="5">
        <v>0</v>
      </c>
      <c r="I14209" s="5">
        <v>220.1</v>
      </c>
      <c r="J14209" s="5" t="s">
        <v>14</v>
      </c>
      <c r="K14209" s="13"/>
    </row>
    <row r="14210" spans="1:11" ht="58.2" thickBot="1">
      <c r="A14210" s="20">
        <v>2279</v>
      </c>
      <c r="B14210" s="20" t="s">
        <v>6527</v>
      </c>
      <c r="C14210" s="6" t="s">
        <v>896</v>
      </c>
      <c r="D14210" s="3" t="str">
        <f>VLOOKUP(C14210,'[1]Chart-of_Accounts (1)'!$B$20:$D$1316,3,)</f>
        <v>VAT Output</v>
      </c>
      <c r="E14210" s="6"/>
      <c r="F14210" s="6" t="str">
        <f t="shared" si="1026"/>
        <v>دمج البيانات من نوبل الى نظام يامى -مسلسل-2279-اسم الحساب من نوبل-Value Added Tax (VAT IN)-البيان-الضريبة الواردة عن الربع الرابع لعام 2023-نوع الادخال فى نوبل-Manual</v>
      </c>
      <c r="G14210" s="6" t="s">
        <v>6792</v>
      </c>
      <c r="H14210" s="7">
        <v>301767</v>
      </c>
      <c r="I14210" s="8">
        <v>0</v>
      </c>
      <c r="J14210" s="8" t="s">
        <v>33</v>
      </c>
      <c r="K14210" s="13"/>
    </row>
    <row r="14211" spans="1:11" ht="58.2" thickBot="1">
      <c r="A14211" s="21">
        <f t="shared" ref="A14211:A14212" si="1032">A14210</f>
        <v>2279</v>
      </c>
      <c r="B14211" s="21"/>
      <c r="C14211" s="3" t="s">
        <v>26</v>
      </c>
      <c r="D14211" s="3" t="str">
        <f>VLOOKUP(C14211,'[1]Chart-of_Accounts (1)'!$B$20:$D$1316,3,)</f>
        <v>VAT Input</v>
      </c>
      <c r="E14211" s="3"/>
      <c r="F14211" s="6" t="str">
        <f t="shared" si="1026"/>
        <v>دمج البيانات من نوبل الى نظام يامى -مسلسل-2279-اسم الحساب من نوبل-Value Added Tax (VAT OUT)-البيان-الضريبة الصادرة عن الربع الرابع لعام 2023-نوع الادخال فى نوبل-Manual</v>
      </c>
      <c r="G14211" s="3" t="s">
        <v>6793</v>
      </c>
      <c r="H14211" s="5">
        <v>0</v>
      </c>
      <c r="I14211" s="4">
        <v>157007</v>
      </c>
      <c r="J14211" s="5" t="s">
        <v>33</v>
      </c>
      <c r="K14211" s="13"/>
    </row>
    <row r="14212" spans="1:11" ht="46.8" thickBot="1">
      <c r="A14212" s="21">
        <f t="shared" si="1032"/>
        <v>2279</v>
      </c>
      <c r="B14212" s="22"/>
      <c r="C14212" s="3" t="s">
        <v>185</v>
      </c>
      <c r="D14212" s="18" t="s">
        <v>185</v>
      </c>
      <c r="E14212" s="3"/>
      <c r="F14212" s="6" t="str">
        <f t="shared" si="1026"/>
        <v>دمج البيانات من نوبل الى نظام يامى -مسلسل-2279-اسم الحساب من نوبل-FTA-البيان-الضريبة المستحقة الدفع عن الربع الرابع عام 2023-نوع الادخال فى نوبل-Manual</v>
      </c>
      <c r="G14212" s="3" t="s">
        <v>6794</v>
      </c>
      <c r="H14212" s="5">
        <v>0</v>
      </c>
      <c r="I14212" s="4">
        <v>144760</v>
      </c>
      <c r="J14212" s="5" t="s">
        <v>33</v>
      </c>
      <c r="K14212" s="13"/>
    </row>
    <row r="14213" spans="1:11" ht="58.2" thickBot="1">
      <c r="A14213" s="20">
        <v>2293</v>
      </c>
      <c r="B14213" s="20" t="s">
        <v>4688</v>
      </c>
      <c r="C14213" s="6" t="s">
        <v>6957</v>
      </c>
      <c r="D14213" s="18" t="s">
        <v>6975</v>
      </c>
      <c r="E14213" s="6" t="str">
        <f>C14213</f>
        <v>فيلا محمد ناجى المنصورى</v>
      </c>
      <c r="F14213" s="6" t="str">
        <f t="shared" si="1026"/>
        <v>دمج البيانات من نوبل الى نظام يامى -مسلسل-2293-اسم الحساب من نوبل-فيلا محمد ناجى المنصورى-البيان-ساعات العمل لعمال سبيس لايت شهر 9-2023-نوع الادخال فى نوبل-Manual</v>
      </c>
      <c r="G14213" s="6" t="s">
        <v>6795</v>
      </c>
      <c r="H14213" s="8">
        <v>800</v>
      </c>
      <c r="I14213" s="8">
        <v>0</v>
      </c>
      <c r="J14213" s="8" t="s">
        <v>33</v>
      </c>
      <c r="K14213" s="13"/>
    </row>
    <row r="14214" spans="1:11" ht="46.8" thickBot="1">
      <c r="A14214" s="21">
        <f t="shared" ref="A14214:A14217" si="1033">A14213</f>
        <v>2293</v>
      </c>
      <c r="B14214" s="21"/>
      <c r="C14214" s="3" t="s">
        <v>6966</v>
      </c>
      <c r="D14214" s="18" t="s">
        <v>6975</v>
      </c>
      <c r="E14214" s="6" t="str">
        <f>C14214</f>
        <v>فيلا على ضبيب العامرى</v>
      </c>
      <c r="F14214" s="6" t="str">
        <f t="shared" si="1026"/>
        <v>دمج البيانات من نوبل الى نظام يامى -مسلسل-2293-اسم الحساب من نوبل-فيلا على ضبيب العامرى-البيان-ساعات العمل لعمال سبيس لايت شهر 9-2023-نوع الادخال فى نوبل-Manual</v>
      </c>
      <c r="G14214" s="3" t="s">
        <v>6795</v>
      </c>
      <c r="H14214" s="4">
        <v>2000</v>
      </c>
      <c r="I14214" s="5">
        <v>0</v>
      </c>
      <c r="J14214" s="5" t="s">
        <v>33</v>
      </c>
      <c r="K14214" s="13"/>
    </row>
    <row r="14215" spans="1:11" ht="46.8" thickBot="1">
      <c r="A14215" s="21">
        <f t="shared" si="1033"/>
        <v>2293</v>
      </c>
      <c r="B14215" s="21"/>
      <c r="C14215" s="3" t="s">
        <v>6941</v>
      </c>
      <c r="D14215" s="18" t="s">
        <v>6975</v>
      </c>
      <c r="E14215" s="6" t="str">
        <f>C14215</f>
        <v>فيلا ايمان الحمادى</v>
      </c>
      <c r="F14215" s="6" t="str">
        <f t="shared" ref="F14215:F14278" si="1034">CONCATENATE("دمج البيانات من نوبل الى نظام يامى ","-","مسلسل","-",A14215,"-","اسم الحساب من نوبل","-",C14215,"-","البيان","-",G14215,"-","نوع الادخال فى نوبل","-",J14215)</f>
        <v>دمج البيانات من نوبل الى نظام يامى -مسلسل-2293-اسم الحساب من نوبل-فيلا ايمان الحمادى-البيان-ساعات العمل لعمال سبيس لايت شهر 9-2023-نوع الادخال فى نوبل-Manual</v>
      </c>
      <c r="G14215" s="3" t="s">
        <v>6795</v>
      </c>
      <c r="H14215" s="4">
        <v>1900</v>
      </c>
      <c r="I14215" s="5">
        <v>0</v>
      </c>
      <c r="J14215" s="5" t="s">
        <v>33</v>
      </c>
      <c r="K14215" s="13"/>
    </row>
    <row r="14216" spans="1:11" ht="58.2" thickBot="1">
      <c r="A14216" s="21">
        <f t="shared" si="1033"/>
        <v>2293</v>
      </c>
      <c r="B14216" s="21"/>
      <c r="C14216" s="3" t="s">
        <v>6970</v>
      </c>
      <c r="D14216" s="18" t="s">
        <v>6975</v>
      </c>
      <c r="E14216" s="6" t="str">
        <f>C14216</f>
        <v>فيلا خالد ناجى المنصورى</v>
      </c>
      <c r="F14216" s="6" t="str">
        <f t="shared" si="1034"/>
        <v>دمج البيانات من نوبل الى نظام يامى -مسلسل-2293-اسم الحساب من نوبل-فيلا خالد ناجى المنصورى-البيان-ساعات العمل لعمال سبيس لايت شهر 9-2023-نوع الادخال فى نوبل-Manual</v>
      </c>
      <c r="G14216" s="3" t="s">
        <v>6795</v>
      </c>
      <c r="H14216" s="4">
        <v>2000</v>
      </c>
      <c r="I14216" s="5">
        <v>0</v>
      </c>
      <c r="J14216" s="5" t="s">
        <v>33</v>
      </c>
      <c r="K14216" s="13"/>
    </row>
    <row r="14217" spans="1:11" ht="46.8" thickBot="1">
      <c r="A14217" s="21">
        <f t="shared" si="1033"/>
        <v>2293</v>
      </c>
      <c r="B14217" s="22"/>
      <c r="C14217" s="3" t="s">
        <v>97</v>
      </c>
      <c r="D14217" s="3" t="str">
        <f>VLOOKUP(C14217,'[1]Chart-of_Accounts (1)'!$B$20:$D$1316,3,)</f>
        <v>Subcontractors</v>
      </c>
      <c r="E14217" s="3"/>
      <c r="F14217" s="6" t="str">
        <f t="shared" si="1034"/>
        <v>دمج البيانات من نوبل الى نظام يامى -مسلسل-2293-اسم الحساب من نوبل-سبيس لايت-البيان-ساعات العمل لعمال سبيس لايت شهر 9-2023-نوع الادخال فى نوبل-Manual</v>
      </c>
      <c r="G14217" s="3" t="s">
        <v>6795</v>
      </c>
      <c r="H14217" s="5">
        <v>0</v>
      </c>
      <c r="I14217" s="4">
        <v>6700</v>
      </c>
      <c r="J14217" s="5" t="s">
        <v>33</v>
      </c>
      <c r="K14217" s="13"/>
    </row>
    <row r="14218" spans="1:11" ht="58.2" thickBot="1">
      <c r="A14218" s="20">
        <v>2294</v>
      </c>
      <c r="B14218" s="20" t="s">
        <v>5271</v>
      </c>
      <c r="C14218" s="6" t="s">
        <v>6957</v>
      </c>
      <c r="D14218" s="18" t="s">
        <v>6975</v>
      </c>
      <c r="E14218" s="6" t="str">
        <f>C14218</f>
        <v>فيلا محمد ناجى المنصورى</v>
      </c>
      <c r="F14218" s="6" t="str">
        <f t="shared" si="1034"/>
        <v>دمج البيانات من نوبل الى نظام يامى -مسلسل-2294-اسم الحساب من نوبل-فيلا محمد ناجى المنصورى-البيان-ساعات العمل لعمال سبيس لايت شهر 10-2023-نوع الادخال فى نوبل-Manual</v>
      </c>
      <c r="G14218" s="6" t="s">
        <v>6796</v>
      </c>
      <c r="H14218" s="7">
        <v>2150</v>
      </c>
      <c r="I14218" s="8">
        <v>0</v>
      </c>
      <c r="J14218" s="8" t="s">
        <v>33</v>
      </c>
      <c r="K14218" s="13"/>
    </row>
    <row r="14219" spans="1:11" ht="46.8" thickBot="1">
      <c r="A14219" s="21">
        <f t="shared" ref="A14219:A14221" si="1035">A14218</f>
        <v>2294</v>
      </c>
      <c r="B14219" s="21"/>
      <c r="C14219" s="3" t="s">
        <v>6966</v>
      </c>
      <c r="D14219" s="18" t="s">
        <v>6975</v>
      </c>
      <c r="E14219" s="6" t="str">
        <f>C14219</f>
        <v>فيلا على ضبيب العامرى</v>
      </c>
      <c r="F14219" s="6" t="str">
        <f t="shared" si="1034"/>
        <v>دمج البيانات من نوبل الى نظام يامى -مسلسل-2294-اسم الحساب من نوبل-فيلا على ضبيب العامرى-البيان-ساعات العمل لعمال سبيس لايت شهر 10-2023-نوع الادخال فى نوبل-Manual</v>
      </c>
      <c r="G14219" s="3" t="s">
        <v>6796</v>
      </c>
      <c r="H14219" s="4">
        <v>2000</v>
      </c>
      <c r="I14219" s="5">
        <v>0</v>
      </c>
      <c r="J14219" s="5" t="s">
        <v>33</v>
      </c>
      <c r="K14219" s="13"/>
    </row>
    <row r="14220" spans="1:11" ht="58.2" thickBot="1">
      <c r="A14220" s="21">
        <f t="shared" si="1035"/>
        <v>2294</v>
      </c>
      <c r="B14220" s="21"/>
      <c r="C14220" s="3" t="s">
        <v>6965</v>
      </c>
      <c r="D14220" s="18" t="s">
        <v>6975</v>
      </c>
      <c r="E14220" s="6" t="str">
        <f>C14220</f>
        <v>فيلا سالم على المهيرى المزروعى</v>
      </c>
      <c r="F14220" s="6" t="str">
        <f t="shared" si="1034"/>
        <v>دمج البيانات من نوبل الى نظام يامى -مسلسل-2294-اسم الحساب من نوبل-فيلا سالم على المهيرى المزروعى-البيان-ساعات العمل لعمال سبيس لايت شهر 10-2023-نوع الادخال فى نوبل-Manual</v>
      </c>
      <c r="G14220" s="3" t="s">
        <v>6796</v>
      </c>
      <c r="H14220" s="4">
        <v>2050</v>
      </c>
      <c r="I14220" s="5">
        <v>0</v>
      </c>
      <c r="J14220" s="5" t="s">
        <v>33</v>
      </c>
      <c r="K14220" s="13"/>
    </row>
    <row r="14221" spans="1:11" ht="46.8" thickBot="1">
      <c r="A14221" s="21">
        <f t="shared" si="1035"/>
        <v>2294</v>
      </c>
      <c r="B14221" s="22"/>
      <c r="C14221" s="3" t="s">
        <v>97</v>
      </c>
      <c r="D14221" s="3" t="str">
        <f>VLOOKUP(C14221,'[1]Chart-of_Accounts (1)'!$B$20:$D$1316,3,)</f>
        <v>Subcontractors</v>
      </c>
      <c r="E14221" s="3"/>
      <c r="F14221" s="6" t="str">
        <f t="shared" si="1034"/>
        <v>دمج البيانات من نوبل الى نظام يامى -مسلسل-2294-اسم الحساب من نوبل-سبيس لايت-البيان-ساعات العمل لعمال سبيس لايت شهر 10-2023-نوع الادخال فى نوبل-Manual</v>
      </c>
      <c r="G14221" s="3" t="s">
        <v>6796</v>
      </c>
      <c r="H14221" s="5">
        <v>0</v>
      </c>
      <c r="I14221" s="4">
        <v>6200</v>
      </c>
      <c r="J14221" s="5" t="s">
        <v>33</v>
      </c>
      <c r="K14221" s="13"/>
    </row>
    <row r="14222" spans="1:11" ht="58.2" thickBot="1">
      <c r="A14222" s="20">
        <v>2295</v>
      </c>
      <c r="B14222" s="20" t="s">
        <v>6075</v>
      </c>
      <c r="C14222" s="6" t="s">
        <v>6970</v>
      </c>
      <c r="D14222" s="18" t="s">
        <v>6975</v>
      </c>
      <c r="E14222" s="6" t="str">
        <f>C14222</f>
        <v>فيلا خالد ناجى المنصورى</v>
      </c>
      <c r="F14222" s="6" t="str">
        <f t="shared" si="1034"/>
        <v>دمج البيانات من نوبل الى نظام يامى -مسلسل-2295-اسم الحساب من نوبل-فيلا خالد ناجى المنصورى-البيان-ساعات العمل عمال سبيس لايت لشهر 11-2023-نوع الادخال فى نوبل-Manual</v>
      </c>
      <c r="G14222" s="6" t="s">
        <v>6797</v>
      </c>
      <c r="H14222" s="7">
        <v>2000</v>
      </c>
      <c r="I14222" s="8">
        <v>0</v>
      </c>
      <c r="J14222" s="8" t="s">
        <v>33</v>
      </c>
      <c r="K14222" s="13"/>
    </row>
    <row r="14223" spans="1:11" ht="58.2" thickBot="1">
      <c r="A14223" s="21">
        <f t="shared" ref="A14223:A14225" si="1036">A14222</f>
        <v>2295</v>
      </c>
      <c r="B14223" s="21"/>
      <c r="C14223" s="3" t="s">
        <v>6966</v>
      </c>
      <c r="D14223" s="18" t="s">
        <v>6975</v>
      </c>
      <c r="E14223" s="6" t="str">
        <f>C14223</f>
        <v>فيلا على ضبيب العامرى</v>
      </c>
      <c r="F14223" s="6" t="str">
        <f t="shared" si="1034"/>
        <v>دمج البيانات من نوبل الى نظام يامى -مسلسل-2295-اسم الحساب من نوبل-فيلا على ضبيب العامرى-البيان-ساعات العمل عمال سبيس لايت لشهر 11-2023-نوع الادخال فى نوبل-Manual</v>
      </c>
      <c r="G14223" s="3" t="s">
        <v>6797</v>
      </c>
      <c r="H14223" s="4">
        <v>2060</v>
      </c>
      <c r="I14223" s="5">
        <v>0</v>
      </c>
      <c r="J14223" s="5" t="s">
        <v>33</v>
      </c>
      <c r="K14223" s="13"/>
    </row>
    <row r="14224" spans="1:11" ht="46.8" thickBot="1">
      <c r="A14224" s="21">
        <f t="shared" si="1036"/>
        <v>2295</v>
      </c>
      <c r="B14224" s="21"/>
      <c r="C14224" s="3" t="s">
        <v>6941</v>
      </c>
      <c r="D14224" s="18" t="s">
        <v>6975</v>
      </c>
      <c r="E14224" s="6" t="str">
        <f>C14224</f>
        <v>فيلا ايمان الحمادى</v>
      </c>
      <c r="F14224" s="6" t="str">
        <f t="shared" si="1034"/>
        <v>دمج البيانات من نوبل الى نظام يامى -مسلسل-2295-اسم الحساب من نوبل-فيلا ايمان الحمادى-البيان-ساعات العمل عمال سبيس لايت لشهر 11-2023-نوع الادخال فى نوبل-Manual</v>
      </c>
      <c r="G14224" s="3" t="s">
        <v>6797</v>
      </c>
      <c r="H14224" s="4">
        <v>2140</v>
      </c>
      <c r="I14224" s="5">
        <v>0</v>
      </c>
      <c r="J14224" s="5" t="s">
        <v>33</v>
      </c>
      <c r="K14224" s="13"/>
    </row>
    <row r="14225" spans="1:11" ht="46.8" thickBot="1">
      <c r="A14225" s="21">
        <f t="shared" si="1036"/>
        <v>2295</v>
      </c>
      <c r="B14225" s="22"/>
      <c r="C14225" s="3" t="s">
        <v>97</v>
      </c>
      <c r="D14225" s="3" t="str">
        <f>VLOOKUP(C14225,'[1]Chart-of_Accounts (1)'!$B$20:$D$1316,3,)</f>
        <v>Subcontractors</v>
      </c>
      <c r="E14225" s="3"/>
      <c r="F14225" s="6" t="str">
        <f t="shared" si="1034"/>
        <v>دمج البيانات من نوبل الى نظام يامى -مسلسل-2295-اسم الحساب من نوبل-سبيس لايت-البيان-ساعات العمل عمال سبيس لايت لشهر 11-2023-نوع الادخال فى نوبل-Manual</v>
      </c>
      <c r="G14225" s="3" t="s">
        <v>6797</v>
      </c>
      <c r="H14225" s="5">
        <v>0</v>
      </c>
      <c r="I14225" s="4">
        <v>6200</v>
      </c>
      <c r="J14225" s="5" t="s">
        <v>33</v>
      </c>
      <c r="K14225" s="13"/>
    </row>
    <row r="14226" spans="1:11" ht="58.2" thickBot="1">
      <c r="A14226" s="20">
        <v>2296</v>
      </c>
      <c r="B14226" s="20" t="s">
        <v>6527</v>
      </c>
      <c r="C14226" s="6" t="s">
        <v>6965</v>
      </c>
      <c r="D14226" s="18" t="s">
        <v>6975</v>
      </c>
      <c r="E14226" s="6" t="str">
        <f>C14226</f>
        <v>فيلا سالم على المهيرى المزروعى</v>
      </c>
      <c r="F14226" s="6" t="str">
        <f t="shared" si="1034"/>
        <v>دمج البيانات من نوبل الى نظام يامى -مسلسل-2296-اسم الحساب من نوبل-فيلا سالم على المهيرى المزروعى-البيان-ساعات العمل عمال سبيس لايت شهر 12-2023-نوع الادخال فى نوبل-Manual</v>
      </c>
      <c r="G14226" s="6" t="s">
        <v>6798</v>
      </c>
      <c r="H14226" s="7">
        <v>1960</v>
      </c>
      <c r="I14226" s="8">
        <v>0</v>
      </c>
      <c r="J14226" s="8" t="s">
        <v>33</v>
      </c>
      <c r="K14226" s="13"/>
    </row>
    <row r="14227" spans="1:11" ht="58.2" thickBot="1">
      <c r="A14227" s="21">
        <f t="shared" ref="A14227:A14229" si="1037">A14226</f>
        <v>2296</v>
      </c>
      <c r="B14227" s="21"/>
      <c r="C14227" s="3" t="s">
        <v>6955</v>
      </c>
      <c r="D14227" s="18" t="s">
        <v>6975</v>
      </c>
      <c r="E14227" s="6" t="str">
        <f>C14227</f>
        <v>فيلا سيف سهيل المزروعى</v>
      </c>
      <c r="F14227" s="6" t="str">
        <f t="shared" si="1034"/>
        <v>دمج البيانات من نوبل الى نظام يامى -مسلسل-2296-اسم الحساب من نوبل-فيلا سيف سهيل المزروعى-البيان-ساعات العمل عمال سبيس لايت شهر 12-2023-نوع الادخال فى نوبل-Manual</v>
      </c>
      <c r="G14227" s="3" t="s">
        <v>6798</v>
      </c>
      <c r="H14227" s="4">
        <v>1915</v>
      </c>
      <c r="I14227" s="5">
        <v>0</v>
      </c>
      <c r="J14227" s="5" t="s">
        <v>33</v>
      </c>
      <c r="K14227" s="13"/>
    </row>
    <row r="14228" spans="1:11" ht="58.2" thickBot="1">
      <c r="A14228" s="21">
        <f t="shared" si="1037"/>
        <v>2296</v>
      </c>
      <c r="B14228" s="21"/>
      <c r="C14228" s="3" t="s">
        <v>6943</v>
      </c>
      <c r="D14228" s="18" t="s">
        <v>6975</v>
      </c>
      <c r="E14228" s="6" t="str">
        <f>C14228</f>
        <v>فيلا سيف الهاملي مدينة زايد</v>
      </c>
      <c r="F14228" s="6" t="str">
        <f t="shared" si="1034"/>
        <v>دمج البيانات من نوبل الى نظام يامى -مسلسل-2296-اسم الحساب من نوبل-فيلا سيف الهاملي مدينة زايد-البيان-ساعات العمل عمال سبيس لايت شهر 12-2023-نوع الادخال فى نوبل-Manual</v>
      </c>
      <c r="G14228" s="3" t="s">
        <v>6798</v>
      </c>
      <c r="H14228" s="4">
        <v>1925</v>
      </c>
      <c r="I14228" s="5">
        <v>0</v>
      </c>
      <c r="J14228" s="5" t="s">
        <v>33</v>
      </c>
      <c r="K14228" s="13"/>
    </row>
    <row r="14229" spans="1:11" ht="46.8" thickBot="1">
      <c r="A14229" s="21">
        <f t="shared" si="1037"/>
        <v>2296</v>
      </c>
      <c r="B14229" s="22"/>
      <c r="C14229" s="3" t="s">
        <v>97</v>
      </c>
      <c r="D14229" s="3" t="str">
        <f>VLOOKUP(C14229,'[1]Chart-of_Accounts (1)'!$B$20:$D$1316,3,)</f>
        <v>Subcontractors</v>
      </c>
      <c r="E14229" s="3"/>
      <c r="F14229" s="6" t="str">
        <f t="shared" si="1034"/>
        <v>دمج البيانات من نوبل الى نظام يامى -مسلسل-2296-اسم الحساب من نوبل-سبيس لايت-البيان-ساعات العمل عمال سبيس لايت شهر 12-2023-نوع الادخال فى نوبل-Manual</v>
      </c>
      <c r="G14229" s="3" t="s">
        <v>6798</v>
      </c>
      <c r="H14229" s="5">
        <v>0</v>
      </c>
      <c r="I14229" s="4">
        <v>5800</v>
      </c>
      <c r="J14229" s="5" t="s">
        <v>33</v>
      </c>
      <c r="K14229" s="13"/>
    </row>
    <row r="14230" spans="1:11" ht="58.2" thickBot="1">
      <c r="A14230" s="20">
        <v>2314</v>
      </c>
      <c r="B14230" s="20" t="s">
        <v>6380</v>
      </c>
      <c r="C14230" s="6" t="s">
        <v>6952</v>
      </c>
      <c r="D14230" s="18" t="s">
        <v>6975</v>
      </c>
      <c r="E14230" s="6" t="str">
        <f>C14230</f>
        <v>فيلا عفراء المزروعى</v>
      </c>
      <c r="F14230" s="6" t="str">
        <f t="shared" si="1034"/>
        <v>دمج البيانات من نوبل الى نظام يامى -مسلسل-2314-اسم الحساب من نوبل-فيلا عفراء المزروعى-البيان-رقم سند الدفع : 1970 - مواد تكييف لموقع عفراء المزروعى من عهدة موسى-نوع الادخال فى نوبل-Automatic</v>
      </c>
      <c r="G14230" s="6" t="s">
        <v>6799</v>
      </c>
      <c r="H14230" s="8">
        <v>45</v>
      </c>
      <c r="I14230" s="8">
        <v>0</v>
      </c>
      <c r="J14230" s="8" t="s">
        <v>14</v>
      </c>
      <c r="K14230" s="13"/>
    </row>
    <row r="14231" spans="1:11" ht="69.599999999999994" thickBot="1">
      <c r="A14231" s="21">
        <f t="shared" ref="A14231:A14283" si="1038">A14230</f>
        <v>2314</v>
      </c>
      <c r="B14231" s="21"/>
      <c r="C14231" s="3" t="s">
        <v>26</v>
      </c>
      <c r="D14231" s="3" t="str">
        <f>VLOOKUP(C14231,'[1]Chart-of_Accounts (1)'!$B$20:$D$1316,3,)</f>
        <v>VAT Input</v>
      </c>
      <c r="E14231" s="3"/>
      <c r="F14231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عفراء المزروعى من عهدة موسى - - -نوع الادخال فى نوبل-Automatic</v>
      </c>
      <c r="G14231" s="3" t="s">
        <v>6800</v>
      </c>
      <c r="H14231" s="5">
        <v>2.25</v>
      </c>
      <c r="I14231" s="5">
        <v>0</v>
      </c>
      <c r="J14231" s="5" t="s">
        <v>14</v>
      </c>
      <c r="K14231" s="13"/>
    </row>
    <row r="14232" spans="1:11" ht="58.2" thickBot="1">
      <c r="A14232" s="21">
        <f t="shared" si="1038"/>
        <v>2314</v>
      </c>
      <c r="B14232" s="21"/>
      <c r="C14232" s="3" t="s">
        <v>176</v>
      </c>
      <c r="D14232" s="3" t="str">
        <f>VLOOKUP(C14232,'[1]Chart-of_Accounts (1)'!$B$20:$D$1316,3,)</f>
        <v>Petty Cash Imprest</v>
      </c>
      <c r="E14232" s="3"/>
      <c r="F14232" s="6" t="str">
        <f t="shared" si="1034"/>
        <v>دمج البيانات من نوبل الى نظام يامى -مسلسل-2314-اسم الحساب من نوبل-عهدة موسي-البيان-رقم سند الدفع : 1970 - مواد تكييف لموقع عفراء المزروعى من عهدة موسى-نوع الادخال فى نوبل-Automatic</v>
      </c>
      <c r="G14232" s="3" t="s">
        <v>6799</v>
      </c>
      <c r="H14232" s="5">
        <v>0</v>
      </c>
      <c r="I14232" s="5">
        <v>47.25</v>
      </c>
      <c r="J14232" s="5" t="s">
        <v>14</v>
      </c>
      <c r="K14232" s="13"/>
    </row>
    <row r="14233" spans="1:11" ht="58.2" thickBot="1">
      <c r="A14233" s="21">
        <f t="shared" si="1038"/>
        <v>2314</v>
      </c>
      <c r="B14233" s="21"/>
      <c r="C14233" s="3" t="s">
        <v>6952</v>
      </c>
      <c r="D14233" s="18" t="s">
        <v>6975</v>
      </c>
      <c r="E14233" s="6" t="str">
        <f>C14233</f>
        <v>فيلا عفراء المزروعى</v>
      </c>
      <c r="F14233" s="6" t="str">
        <f t="shared" si="1034"/>
        <v>دمج البيانات من نوبل الى نظام يامى -مسلسل-2314-اسم الحساب من نوبل-فيلا عفراء المزروعى-البيان-رقم سند الدفع : 1970 - مواد تكييف لموقع عفراء المزروعى من عهدة موسى-نوع الادخال فى نوبل-Automatic</v>
      </c>
      <c r="G14233" s="3" t="s">
        <v>6799</v>
      </c>
      <c r="H14233" s="5">
        <v>40.5</v>
      </c>
      <c r="I14233" s="5">
        <v>0</v>
      </c>
      <c r="J14233" s="5" t="s">
        <v>14</v>
      </c>
      <c r="K14233" s="13"/>
    </row>
    <row r="14234" spans="1:11" ht="69.599999999999994" thickBot="1">
      <c r="A14234" s="21">
        <f t="shared" si="1038"/>
        <v>2314</v>
      </c>
      <c r="B14234" s="21"/>
      <c r="C14234" s="3" t="s">
        <v>26</v>
      </c>
      <c r="D14234" s="3" t="str">
        <f>VLOOKUP(C14234,'[1]Chart-of_Accounts (1)'!$B$20:$D$1316,3,)</f>
        <v>VAT Input</v>
      </c>
      <c r="E14234" s="3"/>
      <c r="F14234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عفراء المزروعى من عهدة موسى - - -نوع الادخال فى نوبل-Automatic</v>
      </c>
      <c r="G14234" s="3" t="s">
        <v>6800</v>
      </c>
      <c r="H14234" s="5">
        <v>2.0299999999999998</v>
      </c>
      <c r="I14234" s="5">
        <v>0</v>
      </c>
      <c r="J14234" s="5" t="s">
        <v>14</v>
      </c>
      <c r="K14234" s="13"/>
    </row>
    <row r="14235" spans="1:11" ht="58.2" thickBot="1">
      <c r="A14235" s="21">
        <f t="shared" si="1038"/>
        <v>2314</v>
      </c>
      <c r="B14235" s="21"/>
      <c r="C14235" s="3" t="s">
        <v>176</v>
      </c>
      <c r="D14235" s="3" t="str">
        <f>VLOOKUP(C14235,'[1]Chart-of_Accounts (1)'!$B$20:$D$1316,3,)</f>
        <v>Petty Cash Imprest</v>
      </c>
      <c r="E14235" s="3"/>
      <c r="F14235" s="6" t="str">
        <f t="shared" si="1034"/>
        <v>دمج البيانات من نوبل الى نظام يامى -مسلسل-2314-اسم الحساب من نوبل-عهدة موسي-البيان-رقم سند الدفع : 1970 - مواد تكييف لموقع عفراء المزروعى من عهدة موسى-نوع الادخال فى نوبل-Automatic</v>
      </c>
      <c r="G14235" s="3" t="s">
        <v>6799</v>
      </c>
      <c r="H14235" s="5">
        <v>0</v>
      </c>
      <c r="I14235" s="5">
        <v>42.53</v>
      </c>
      <c r="J14235" s="5" t="s">
        <v>14</v>
      </c>
      <c r="K14235" s="13"/>
    </row>
    <row r="14236" spans="1:11" ht="58.2" thickBot="1">
      <c r="A14236" s="21">
        <f t="shared" si="1038"/>
        <v>2314</v>
      </c>
      <c r="B14236" s="21"/>
      <c r="C14236" s="3" t="s">
        <v>6952</v>
      </c>
      <c r="D14236" s="18" t="s">
        <v>6975</v>
      </c>
      <c r="E14236" s="6" t="str">
        <f>C14236</f>
        <v>فيلا عفراء المزروعى</v>
      </c>
      <c r="F14236" s="6" t="str">
        <f t="shared" si="1034"/>
        <v>دمج البيانات من نوبل الى نظام يامى -مسلسل-2314-اسم الحساب من نوبل-فيلا عفراء المزروعى-البيان-رقم سند الدفع : 1970 - مواد تكييف لموقع عفراء المزروعى من عهدة موسى-نوع الادخال فى نوبل-Automatic</v>
      </c>
      <c r="G14236" s="3" t="s">
        <v>6799</v>
      </c>
      <c r="H14236" s="5">
        <v>55</v>
      </c>
      <c r="I14236" s="5">
        <v>0</v>
      </c>
      <c r="J14236" s="5" t="s">
        <v>14</v>
      </c>
      <c r="K14236" s="13"/>
    </row>
    <row r="14237" spans="1:11" ht="69.599999999999994" thickBot="1">
      <c r="A14237" s="21">
        <f t="shared" si="1038"/>
        <v>2314</v>
      </c>
      <c r="B14237" s="21"/>
      <c r="C14237" s="3" t="s">
        <v>26</v>
      </c>
      <c r="D14237" s="3" t="str">
        <f>VLOOKUP(C14237,'[1]Chart-of_Accounts (1)'!$B$20:$D$1316,3,)</f>
        <v>VAT Input</v>
      </c>
      <c r="E14237" s="3"/>
      <c r="F14237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عفراء المزروعى من عهدة موسى - - -نوع الادخال فى نوبل-Automatic</v>
      </c>
      <c r="G14237" s="3" t="s">
        <v>6800</v>
      </c>
      <c r="H14237" s="5">
        <v>2.75</v>
      </c>
      <c r="I14237" s="5">
        <v>0</v>
      </c>
      <c r="J14237" s="5" t="s">
        <v>14</v>
      </c>
      <c r="K14237" s="13"/>
    </row>
    <row r="14238" spans="1:11" ht="58.2" thickBot="1">
      <c r="A14238" s="21">
        <f t="shared" si="1038"/>
        <v>2314</v>
      </c>
      <c r="B14238" s="21"/>
      <c r="C14238" s="3" t="s">
        <v>176</v>
      </c>
      <c r="D14238" s="3" t="str">
        <f>VLOOKUP(C14238,'[1]Chart-of_Accounts (1)'!$B$20:$D$1316,3,)</f>
        <v>Petty Cash Imprest</v>
      </c>
      <c r="E14238" s="3"/>
      <c r="F14238" s="6" t="str">
        <f t="shared" si="1034"/>
        <v>دمج البيانات من نوبل الى نظام يامى -مسلسل-2314-اسم الحساب من نوبل-عهدة موسي-البيان-رقم سند الدفع : 1970 - مواد تكييف لموقع عفراء المزروعى من عهدة موسى-نوع الادخال فى نوبل-Automatic</v>
      </c>
      <c r="G14238" s="3" t="s">
        <v>6799</v>
      </c>
      <c r="H14238" s="5">
        <v>0</v>
      </c>
      <c r="I14238" s="5">
        <v>57.75</v>
      </c>
      <c r="J14238" s="5" t="s">
        <v>14</v>
      </c>
      <c r="K14238" s="13"/>
    </row>
    <row r="14239" spans="1:11" ht="58.2" thickBot="1">
      <c r="A14239" s="21">
        <f t="shared" si="1038"/>
        <v>2314</v>
      </c>
      <c r="B14239" s="21"/>
      <c r="C14239" s="3" t="s">
        <v>6952</v>
      </c>
      <c r="D14239" s="18" t="s">
        <v>6975</v>
      </c>
      <c r="E14239" s="6" t="str">
        <f>C14239</f>
        <v>فيلا عفراء المزروعى</v>
      </c>
      <c r="F14239" s="6" t="str">
        <f t="shared" si="1034"/>
        <v>دمج البيانات من نوبل الى نظام يامى -مسلسل-2314-اسم الحساب من نوبل-فيلا عفراء المزروعى-البيان-رقم سند الدفع : 1970 - مواد تكييف لموقع عفراء المزروعى من عهدة موسى-نوع الادخال فى نوبل-Automatic</v>
      </c>
      <c r="G14239" s="3" t="s">
        <v>6799</v>
      </c>
      <c r="H14239" s="5">
        <v>996</v>
      </c>
      <c r="I14239" s="5">
        <v>0</v>
      </c>
      <c r="J14239" s="5" t="s">
        <v>14</v>
      </c>
      <c r="K14239" s="13"/>
    </row>
    <row r="14240" spans="1:11" ht="69.599999999999994" thickBot="1">
      <c r="A14240" s="21">
        <f t="shared" si="1038"/>
        <v>2314</v>
      </c>
      <c r="B14240" s="21"/>
      <c r="C14240" s="3" t="s">
        <v>26</v>
      </c>
      <c r="D14240" s="3" t="str">
        <f>VLOOKUP(C14240,'[1]Chart-of_Accounts (1)'!$B$20:$D$1316,3,)</f>
        <v>VAT Input</v>
      </c>
      <c r="E14240" s="3"/>
      <c r="F14240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عفراء المزروعى من عهدة موسى - - -نوع الادخال فى نوبل-Automatic</v>
      </c>
      <c r="G14240" s="3" t="s">
        <v>6800</v>
      </c>
      <c r="H14240" s="5">
        <v>49.8</v>
      </c>
      <c r="I14240" s="5">
        <v>0</v>
      </c>
      <c r="J14240" s="5" t="s">
        <v>14</v>
      </c>
      <c r="K14240" s="13"/>
    </row>
    <row r="14241" spans="1:11" ht="58.2" thickBot="1">
      <c r="A14241" s="21">
        <f t="shared" si="1038"/>
        <v>2314</v>
      </c>
      <c r="B14241" s="21"/>
      <c r="C14241" s="3" t="s">
        <v>176</v>
      </c>
      <c r="D14241" s="3" t="str">
        <f>VLOOKUP(C14241,'[1]Chart-of_Accounts (1)'!$B$20:$D$1316,3,)</f>
        <v>Petty Cash Imprest</v>
      </c>
      <c r="E14241" s="3"/>
      <c r="F14241" s="6" t="str">
        <f t="shared" si="1034"/>
        <v>دمج البيانات من نوبل الى نظام يامى -مسلسل-2314-اسم الحساب من نوبل-عهدة موسي-البيان-رقم سند الدفع : 1970 - مواد تكييف لموقع عفراء المزروعى من عهدة موسى-نوع الادخال فى نوبل-Automatic</v>
      </c>
      <c r="G14241" s="3" t="s">
        <v>6799</v>
      </c>
      <c r="H14241" s="5">
        <v>0</v>
      </c>
      <c r="I14241" s="4">
        <v>1045.8</v>
      </c>
      <c r="J14241" s="5" t="s">
        <v>14</v>
      </c>
      <c r="K14241" s="13"/>
    </row>
    <row r="14242" spans="1:11" ht="58.2" thickBot="1">
      <c r="A14242" s="21">
        <f t="shared" si="1038"/>
        <v>2314</v>
      </c>
      <c r="B14242" s="21"/>
      <c r="C14242" s="3" t="s">
        <v>6941</v>
      </c>
      <c r="D14242" s="18" t="s">
        <v>6975</v>
      </c>
      <c r="E14242" s="6" t="str">
        <f>C14242</f>
        <v>فيلا ايمان الحمادى</v>
      </c>
      <c r="F14242" s="6" t="str">
        <f t="shared" si="1034"/>
        <v>دمج البيانات من نوبل الى نظام يامى -مسلسل-2314-اسم الحساب من نوبل-فيلا ايمان الحمادى-البيان-رقم سند الدفع : 1970 - مواد تكييف لموقع ايمان الحمادى من عهدة موسى-نوع الادخال فى نوبل-Automatic</v>
      </c>
      <c r="G14242" s="3" t="s">
        <v>6801</v>
      </c>
      <c r="H14242" s="5">
        <v>265</v>
      </c>
      <c r="I14242" s="5">
        <v>0</v>
      </c>
      <c r="J14242" s="5" t="s">
        <v>14</v>
      </c>
      <c r="K14242" s="13"/>
    </row>
    <row r="14243" spans="1:11" ht="69.599999999999994" thickBot="1">
      <c r="A14243" s="21">
        <f t="shared" si="1038"/>
        <v>2314</v>
      </c>
      <c r="B14243" s="21"/>
      <c r="C14243" s="3" t="s">
        <v>26</v>
      </c>
      <c r="D14243" s="3" t="str">
        <f>VLOOKUP(C14243,'[1]Chart-of_Accounts (1)'!$B$20:$D$1316,3,)</f>
        <v>VAT Input</v>
      </c>
      <c r="E14243" s="3"/>
      <c r="F14243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ايمان الحمادى من عهدة موسى - - -نوع الادخال فى نوبل-Automatic</v>
      </c>
      <c r="G14243" s="3" t="s">
        <v>6802</v>
      </c>
      <c r="H14243" s="5">
        <v>13.25</v>
      </c>
      <c r="I14243" s="5">
        <v>0</v>
      </c>
      <c r="J14243" s="5" t="s">
        <v>14</v>
      </c>
      <c r="K14243" s="13"/>
    </row>
    <row r="14244" spans="1:11" ht="58.2" thickBot="1">
      <c r="A14244" s="21">
        <f t="shared" si="1038"/>
        <v>2314</v>
      </c>
      <c r="B14244" s="21"/>
      <c r="C14244" s="3" t="s">
        <v>176</v>
      </c>
      <c r="D14244" s="3" t="str">
        <f>VLOOKUP(C14244,'[1]Chart-of_Accounts (1)'!$B$20:$D$1316,3,)</f>
        <v>Petty Cash Imprest</v>
      </c>
      <c r="E14244" s="3"/>
      <c r="F14244" s="6" t="str">
        <f t="shared" si="1034"/>
        <v>دمج البيانات من نوبل الى نظام يامى -مسلسل-2314-اسم الحساب من نوبل-عهدة موسي-البيان-رقم سند الدفع : 1970 - مواد تكييف لموقع ايمان الحمادى من عهدة موسى-نوع الادخال فى نوبل-Automatic</v>
      </c>
      <c r="G14244" s="3" t="s">
        <v>6801</v>
      </c>
      <c r="H14244" s="5">
        <v>0</v>
      </c>
      <c r="I14244" s="5">
        <v>278.25</v>
      </c>
      <c r="J14244" s="5" t="s">
        <v>14</v>
      </c>
      <c r="K14244" s="13"/>
    </row>
    <row r="14245" spans="1:11" ht="58.2" thickBot="1">
      <c r="A14245" s="21">
        <f t="shared" si="1038"/>
        <v>2314</v>
      </c>
      <c r="B14245" s="21"/>
      <c r="C14245" s="3" t="s">
        <v>6941</v>
      </c>
      <c r="D14245" s="18" t="s">
        <v>6975</v>
      </c>
      <c r="E14245" s="6" t="str">
        <f>C14245</f>
        <v>فيلا ايمان الحمادى</v>
      </c>
      <c r="F14245" s="6" t="str">
        <f t="shared" si="1034"/>
        <v>دمج البيانات من نوبل الى نظام يامى -مسلسل-2314-اسم الحساب من نوبل-فيلا ايمان الحمادى-البيان-رقم سند الدفع : 1970 - مواد تكييف لموقع ايمان الحمادى من عهدة موسى-نوع الادخال فى نوبل-Automatic</v>
      </c>
      <c r="G14245" s="3" t="s">
        <v>6801</v>
      </c>
      <c r="H14245" s="5">
        <v>19.05</v>
      </c>
      <c r="I14245" s="5">
        <v>0</v>
      </c>
      <c r="J14245" s="5" t="s">
        <v>14</v>
      </c>
      <c r="K14245" s="13"/>
    </row>
    <row r="14246" spans="1:11" ht="69.599999999999994" thickBot="1">
      <c r="A14246" s="21">
        <f t="shared" si="1038"/>
        <v>2314</v>
      </c>
      <c r="B14246" s="21"/>
      <c r="C14246" s="3" t="s">
        <v>26</v>
      </c>
      <c r="D14246" s="3" t="str">
        <f>VLOOKUP(C14246,'[1]Chart-of_Accounts (1)'!$B$20:$D$1316,3,)</f>
        <v>VAT Input</v>
      </c>
      <c r="E14246" s="3"/>
      <c r="F14246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ايمان الحمادى من عهدة موسى - - -نوع الادخال فى نوبل-Automatic</v>
      </c>
      <c r="G14246" s="3" t="s">
        <v>6802</v>
      </c>
      <c r="H14246" s="5">
        <v>0.95</v>
      </c>
      <c r="I14246" s="5">
        <v>0</v>
      </c>
      <c r="J14246" s="5" t="s">
        <v>14</v>
      </c>
      <c r="K14246" s="13"/>
    </row>
    <row r="14247" spans="1:11" ht="58.2" thickBot="1">
      <c r="A14247" s="21">
        <f t="shared" si="1038"/>
        <v>2314</v>
      </c>
      <c r="B14247" s="21"/>
      <c r="C14247" s="3" t="s">
        <v>176</v>
      </c>
      <c r="D14247" s="3" t="str">
        <f>VLOOKUP(C14247,'[1]Chart-of_Accounts (1)'!$B$20:$D$1316,3,)</f>
        <v>Petty Cash Imprest</v>
      </c>
      <c r="E14247" s="3"/>
      <c r="F14247" s="6" t="str">
        <f t="shared" si="1034"/>
        <v>دمج البيانات من نوبل الى نظام يامى -مسلسل-2314-اسم الحساب من نوبل-عهدة موسي-البيان-رقم سند الدفع : 1970 - مواد تكييف لموقع ايمان الحمادى من عهدة موسى-نوع الادخال فى نوبل-Automatic</v>
      </c>
      <c r="G14247" s="3" t="s">
        <v>6801</v>
      </c>
      <c r="H14247" s="5">
        <v>0</v>
      </c>
      <c r="I14247" s="5">
        <v>20</v>
      </c>
      <c r="J14247" s="5" t="s">
        <v>14</v>
      </c>
      <c r="K14247" s="13"/>
    </row>
    <row r="14248" spans="1:11" ht="58.2" thickBot="1">
      <c r="A14248" s="21">
        <f t="shared" si="1038"/>
        <v>2314</v>
      </c>
      <c r="B14248" s="21"/>
      <c r="C14248" s="3" t="s">
        <v>2128</v>
      </c>
      <c r="D14248" s="3" t="str">
        <f>VLOOKUP(C14248,'[1]Chart-of_Accounts (1)'!$B$20:$D$1316,3,)</f>
        <v>العملاء</v>
      </c>
      <c r="E14248" s="3"/>
      <c r="F14248" s="6" t="str">
        <f t="shared" si="1034"/>
        <v>دمج البيانات من نوبل الى نظام يامى -مسلسل-2314-اسم الحساب من نوبل-رعد الحربي-البيان-رقم سند الدفع : 1970 - مواد تكييف لموقع رعد الحربى من عهدة موسى-نوع الادخال فى نوبل-Automatic</v>
      </c>
      <c r="G14248" s="3" t="s">
        <v>6803</v>
      </c>
      <c r="H14248" s="5">
        <v>340</v>
      </c>
      <c r="I14248" s="5">
        <v>0</v>
      </c>
      <c r="J14248" s="5" t="s">
        <v>14</v>
      </c>
      <c r="K14248" s="13"/>
    </row>
    <row r="14249" spans="1:11" ht="69.599999999999994" thickBot="1">
      <c r="A14249" s="21">
        <f t="shared" si="1038"/>
        <v>2314</v>
      </c>
      <c r="B14249" s="21"/>
      <c r="C14249" s="3" t="s">
        <v>26</v>
      </c>
      <c r="D14249" s="3" t="str">
        <f>VLOOKUP(C14249,'[1]Chart-of_Accounts (1)'!$B$20:$D$1316,3,)</f>
        <v>VAT Input</v>
      </c>
      <c r="E14249" s="3"/>
      <c r="F14249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رعد الحربى من عهدة موسى - - -نوع الادخال فى نوبل-Automatic</v>
      </c>
      <c r="G14249" s="3" t="s">
        <v>6804</v>
      </c>
      <c r="H14249" s="5">
        <v>17</v>
      </c>
      <c r="I14249" s="5">
        <v>0</v>
      </c>
      <c r="J14249" s="5" t="s">
        <v>14</v>
      </c>
      <c r="K14249" s="13"/>
    </row>
    <row r="14250" spans="1:11" ht="58.2" thickBot="1">
      <c r="A14250" s="21">
        <f t="shared" si="1038"/>
        <v>2314</v>
      </c>
      <c r="B14250" s="21"/>
      <c r="C14250" s="3" t="s">
        <v>176</v>
      </c>
      <c r="D14250" s="3" t="str">
        <f>VLOOKUP(C14250,'[1]Chart-of_Accounts (1)'!$B$20:$D$1316,3,)</f>
        <v>Petty Cash Imprest</v>
      </c>
      <c r="E14250" s="3"/>
      <c r="F14250" s="6" t="str">
        <f t="shared" si="1034"/>
        <v>دمج البيانات من نوبل الى نظام يامى -مسلسل-2314-اسم الحساب من نوبل-عهدة موسي-البيان-رقم سند الدفع : 1970 - مواد تكييف لموقع رعد الحربى من عهدة موسى-نوع الادخال فى نوبل-Automatic</v>
      </c>
      <c r="G14250" s="3" t="s">
        <v>6803</v>
      </c>
      <c r="H14250" s="5">
        <v>0</v>
      </c>
      <c r="I14250" s="5">
        <v>357</v>
      </c>
      <c r="J14250" s="5" t="s">
        <v>14</v>
      </c>
      <c r="K14250" s="13"/>
    </row>
    <row r="14251" spans="1:11" ht="58.2" thickBot="1">
      <c r="A14251" s="21">
        <f t="shared" si="1038"/>
        <v>2314</v>
      </c>
      <c r="B14251" s="21"/>
      <c r="C14251" s="3" t="s">
        <v>6930</v>
      </c>
      <c r="D14251" s="18" t="s">
        <v>6975</v>
      </c>
      <c r="E14251" s="6" t="str">
        <f>C14251</f>
        <v>فيلا حمد سعيد المزروعى</v>
      </c>
      <c r="F14251" s="6" t="str">
        <f t="shared" si="1034"/>
        <v>دمج البيانات من نوبل الى نظام يامى -مسلسل-2314-اسم الحساب من نوبل-فيلا حمد سعيد المزروعى-البيان-رقم سند الدفع : 1970 - بايبات غاز لموقع حمد سعيد من عهدة موسى-نوع الادخال فى نوبل-Automatic</v>
      </c>
      <c r="G14251" s="3" t="s">
        <v>6805</v>
      </c>
      <c r="H14251" s="4">
        <v>3425</v>
      </c>
      <c r="I14251" s="5">
        <v>0</v>
      </c>
      <c r="J14251" s="5" t="s">
        <v>14</v>
      </c>
      <c r="K14251" s="13"/>
    </row>
    <row r="14252" spans="1:11" ht="58.2" thickBot="1">
      <c r="A14252" s="21">
        <f t="shared" si="1038"/>
        <v>2314</v>
      </c>
      <c r="B14252" s="21"/>
      <c r="C14252" s="3" t="s">
        <v>26</v>
      </c>
      <c r="D14252" s="3" t="str">
        <f>VLOOKUP(C14252,'[1]Chart-of_Accounts (1)'!$B$20:$D$1316,3,)</f>
        <v>VAT Input</v>
      </c>
      <c r="E14252" s="3"/>
      <c r="F14252" s="6" t="str">
        <f t="shared" si="1034"/>
        <v>دمج البيانات من نوبل الى نظام يامى -مسلسل-2314-اسم الحساب من نوبل-Value Added Tax (VAT OUT)-البيان-رقم سند الدفع : 1970 - بايبات غاز لموقع حمد سعيد من عهدة موسى - - -نوع الادخال فى نوبل-Automatic</v>
      </c>
      <c r="G14252" s="3" t="s">
        <v>6806</v>
      </c>
      <c r="H14252" s="5">
        <v>171.25</v>
      </c>
      <c r="I14252" s="5">
        <v>0</v>
      </c>
      <c r="J14252" s="5" t="s">
        <v>14</v>
      </c>
      <c r="K14252" s="13"/>
    </row>
    <row r="14253" spans="1:11" ht="58.2" thickBot="1">
      <c r="A14253" s="21">
        <f t="shared" si="1038"/>
        <v>2314</v>
      </c>
      <c r="B14253" s="21"/>
      <c r="C14253" s="3" t="s">
        <v>176</v>
      </c>
      <c r="D14253" s="3" t="str">
        <f>VLOOKUP(C14253,'[1]Chart-of_Accounts (1)'!$B$20:$D$1316,3,)</f>
        <v>Petty Cash Imprest</v>
      </c>
      <c r="E14253" s="3"/>
      <c r="F14253" s="6" t="str">
        <f t="shared" si="1034"/>
        <v>دمج البيانات من نوبل الى نظام يامى -مسلسل-2314-اسم الحساب من نوبل-عهدة موسي-البيان-رقم سند الدفع : 1970 - بايبات غاز لموقع حمد سعيد من عهدة موسى-نوع الادخال فى نوبل-Automatic</v>
      </c>
      <c r="G14253" s="3" t="s">
        <v>6805</v>
      </c>
      <c r="H14253" s="5">
        <v>0</v>
      </c>
      <c r="I14253" s="4">
        <v>3596.25</v>
      </c>
      <c r="J14253" s="5" t="s">
        <v>14</v>
      </c>
      <c r="K14253" s="13"/>
    </row>
    <row r="14254" spans="1:11" ht="58.2" thickBot="1">
      <c r="A14254" s="21">
        <f t="shared" si="1038"/>
        <v>2314</v>
      </c>
      <c r="B14254" s="21"/>
      <c r="C14254" s="3" t="s">
        <v>6957</v>
      </c>
      <c r="D14254" s="18" t="s">
        <v>6975</v>
      </c>
      <c r="E14254" s="6" t="str">
        <f>C14254</f>
        <v>فيلا محمد ناجى المنصورى</v>
      </c>
      <c r="F14254" s="6" t="str">
        <f t="shared" si="1034"/>
        <v>دمج البيانات من نوبل الى نظام يامى -مسلسل-2314-اسم الحساب من نوبل-فيلا محمد ناجى المنصورى-البيان-رقم سند الدفع : 1970 - بايبات غاز لموقع محمد ناجى من عهدة موسى-نوع الادخال فى نوبل-Automatic</v>
      </c>
      <c r="G14254" s="3" t="s">
        <v>6807</v>
      </c>
      <c r="H14254" s="4">
        <v>6976</v>
      </c>
      <c r="I14254" s="5">
        <v>0</v>
      </c>
      <c r="J14254" s="5" t="s">
        <v>14</v>
      </c>
      <c r="K14254" s="13"/>
    </row>
    <row r="14255" spans="1:11" ht="58.2" thickBot="1">
      <c r="A14255" s="21">
        <f t="shared" si="1038"/>
        <v>2314</v>
      </c>
      <c r="B14255" s="21"/>
      <c r="C14255" s="3" t="s">
        <v>26</v>
      </c>
      <c r="D14255" s="3" t="str">
        <f>VLOOKUP(C14255,'[1]Chart-of_Accounts (1)'!$B$20:$D$1316,3,)</f>
        <v>VAT Input</v>
      </c>
      <c r="E14255" s="3"/>
      <c r="F14255" s="6" t="str">
        <f t="shared" si="1034"/>
        <v>دمج البيانات من نوبل الى نظام يامى -مسلسل-2314-اسم الحساب من نوبل-Value Added Tax (VAT OUT)-البيان-رقم سند الدفع : 1970 - بايبات غاز لموقع محمد ناجى من عهدة موسى - - -نوع الادخال فى نوبل-Automatic</v>
      </c>
      <c r="G14255" s="3" t="s">
        <v>6808</v>
      </c>
      <c r="H14255" s="5">
        <v>348.8</v>
      </c>
      <c r="I14255" s="5">
        <v>0</v>
      </c>
      <c r="J14255" s="5" t="s">
        <v>14</v>
      </c>
      <c r="K14255" s="13"/>
    </row>
    <row r="14256" spans="1:11" ht="58.2" thickBot="1">
      <c r="A14256" s="21">
        <f t="shared" si="1038"/>
        <v>2314</v>
      </c>
      <c r="B14256" s="21"/>
      <c r="C14256" s="3" t="s">
        <v>176</v>
      </c>
      <c r="D14256" s="3" t="str">
        <f>VLOOKUP(C14256,'[1]Chart-of_Accounts (1)'!$B$20:$D$1316,3,)</f>
        <v>Petty Cash Imprest</v>
      </c>
      <c r="E14256" s="3"/>
      <c r="F14256" s="6" t="str">
        <f t="shared" si="1034"/>
        <v>دمج البيانات من نوبل الى نظام يامى -مسلسل-2314-اسم الحساب من نوبل-عهدة موسي-البيان-رقم سند الدفع : 1970 - بايبات غاز لموقع محمد ناجى من عهدة موسى-نوع الادخال فى نوبل-Automatic</v>
      </c>
      <c r="G14256" s="3" t="s">
        <v>6807</v>
      </c>
      <c r="H14256" s="5">
        <v>0</v>
      </c>
      <c r="I14256" s="4">
        <v>7324.8</v>
      </c>
      <c r="J14256" s="5" t="s">
        <v>14</v>
      </c>
      <c r="K14256" s="13"/>
    </row>
    <row r="14257" spans="1:11" ht="58.2" thickBot="1">
      <c r="A14257" s="21">
        <f t="shared" si="1038"/>
        <v>2314</v>
      </c>
      <c r="B14257" s="21"/>
      <c r="C14257" s="3" t="s">
        <v>6949</v>
      </c>
      <c r="D14257" s="18" t="s">
        <v>6975</v>
      </c>
      <c r="E14257" s="6" t="str">
        <f>C14257</f>
        <v>فيلا محمد صياح المنصورى</v>
      </c>
      <c r="F14257" s="6" t="str">
        <f t="shared" si="1034"/>
        <v>دمج البيانات من نوبل الى نظام يامى -مسلسل-2314-اسم الحساب من نوبل-فيلا محمد صياح المنصورى-البيان-رقم سند الدفع : 1970 - بايبات غاز لموقع محمد صياح المنصورى من عهدة موسى-نوع الادخال فى نوبل-Automatic</v>
      </c>
      <c r="G14257" s="3" t="s">
        <v>6809</v>
      </c>
      <c r="H14257" s="4">
        <v>8980</v>
      </c>
      <c r="I14257" s="5">
        <v>0</v>
      </c>
      <c r="J14257" s="5" t="s">
        <v>14</v>
      </c>
      <c r="K14257" s="13"/>
    </row>
    <row r="14258" spans="1:11" ht="69.599999999999994" thickBot="1">
      <c r="A14258" s="21">
        <f t="shared" si="1038"/>
        <v>2314</v>
      </c>
      <c r="B14258" s="21"/>
      <c r="C14258" s="3" t="s">
        <v>26</v>
      </c>
      <c r="D14258" s="3" t="str">
        <f>VLOOKUP(C14258,'[1]Chart-of_Accounts (1)'!$B$20:$D$1316,3,)</f>
        <v>VAT Input</v>
      </c>
      <c r="E14258" s="3"/>
      <c r="F14258" s="6" t="str">
        <f t="shared" si="1034"/>
        <v>دمج البيانات من نوبل الى نظام يامى -مسلسل-2314-اسم الحساب من نوبل-Value Added Tax (VAT OUT)-البيان-رقم سند الدفع : 1970 - بايبات غاز لموقع محمد صياح المنصورى من عهدة موسى - - -نوع الادخال فى نوبل-Automatic</v>
      </c>
      <c r="G14258" s="3" t="s">
        <v>6810</v>
      </c>
      <c r="H14258" s="5">
        <v>449</v>
      </c>
      <c r="I14258" s="5">
        <v>0</v>
      </c>
      <c r="J14258" s="5" t="s">
        <v>14</v>
      </c>
      <c r="K14258" s="13"/>
    </row>
    <row r="14259" spans="1:11" ht="58.2" thickBot="1">
      <c r="A14259" s="21">
        <f t="shared" si="1038"/>
        <v>2314</v>
      </c>
      <c r="B14259" s="21"/>
      <c r="C14259" s="3" t="s">
        <v>176</v>
      </c>
      <c r="D14259" s="3" t="str">
        <f>VLOOKUP(C14259,'[1]Chart-of_Accounts (1)'!$B$20:$D$1316,3,)</f>
        <v>Petty Cash Imprest</v>
      </c>
      <c r="E14259" s="3"/>
      <c r="F14259" s="6" t="str">
        <f t="shared" si="1034"/>
        <v>دمج البيانات من نوبل الى نظام يامى -مسلسل-2314-اسم الحساب من نوبل-عهدة موسي-البيان-رقم سند الدفع : 1970 - بايبات غاز لموقع محمد صياح المنصورى من عهدة موسى-نوع الادخال فى نوبل-Automatic</v>
      </c>
      <c r="G14259" s="3" t="s">
        <v>6809</v>
      </c>
      <c r="H14259" s="5">
        <v>0</v>
      </c>
      <c r="I14259" s="4">
        <v>9429</v>
      </c>
      <c r="J14259" s="5" t="s">
        <v>14</v>
      </c>
      <c r="K14259" s="13"/>
    </row>
    <row r="14260" spans="1:11" ht="58.2" thickBot="1">
      <c r="A14260" s="21">
        <f t="shared" si="1038"/>
        <v>2314</v>
      </c>
      <c r="B14260" s="21"/>
      <c r="C14260" s="3" t="s">
        <v>6949</v>
      </c>
      <c r="D14260" s="18" t="s">
        <v>6975</v>
      </c>
      <c r="E14260" s="6" t="str">
        <f>C14260</f>
        <v>فيلا محمد صياح المنصورى</v>
      </c>
      <c r="F14260" s="6" t="str">
        <f t="shared" si="1034"/>
        <v>دمج البيانات من نوبل الى نظام يامى -مسلسل-2314-اسم الحساب من نوبل-فيلا محمد صياح المنصورى-البيان-رقم سند الدفع : 1970 - مواد تكييف لموقع محمد صياح المنصورى من عهدة موسى-نوع الادخال فى نوبل-Automatic</v>
      </c>
      <c r="G14260" s="3" t="s">
        <v>6811</v>
      </c>
      <c r="H14260" s="5">
        <v>150</v>
      </c>
      <c r="I14260" s="5">
        <v>0</v>
      </c>
      <c r="J14260" s="5" t="s">
        <v>14</v>
      </c>
      <c r="K14260" s="13"/>
    </row>
    <row r="14261" spans="1:11" ht="69.599999999999994" thickBot="1">
      <c r="A14261" s="21">
        <f t="shared" si="1038"/>
        <v>2314</v>
      </c>
      <c r="B14261" s="21"/>
      <c r="C14261" s="3" t="s">
        <v>26</v>
      </c>
      <c r="D14261" s="3" t="str">
        <f>VLOOKUP(C14261,'[1]Chart-of_Accounts (1)'!$B$20:$D$1316,3,)</f>
        <v>VAT Input</v>
      </c>
      <c r="E14261" s="3"/>
      <c r="F14261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محمد صياح المنصورى من عهدة موسى - - -نوع الادخال فى نوبل-Automatic</v>
      </c>
      <c r="G14261" s="3" t="s">
        <v>6812</v>
      </c>
      <c r="H14261" s="5">
        <v>7.5</v>
      </c>
      <c r="I14261" s="5">
        <v>0</v>
      </c>
      <c r="J14261" s="5" t="s">
        <v>14</v>
      </c>
      <c r="K14261" s="13"/>
    </row>
    <row r="14262" spans="1:11" ht="58.2" thickBot="1">
      <c r="A14262" s="21">
        <f t="shared" si="1038"/>
        <v>2314</v>
      </c>
      <c r="B14262" s="21"/>
      <c r="C14262" s="3" t="s">
        <v>176</v>
      </c>
      <c r="D14262" s="3" t="str">
        <f>VLOOKUP(C14262,'[1]Chart-of_Accounts (1)'!$B$20:$D$1316,3,)</f>
        <v>Petty Cash Imprest</v>
      </c>
      <c r="E14262" s="3"/>
      <c r="F14262" s="6" t="str">
        <f t="shared" si="1034"/>
        <v>دمج البيانات من نوبل الى نظام يامى -مسلسل-2314-اسم الحساب من نوبل-عهدة موسي-البيان-رقم سند الدفع : 1970 - مواد تكييف لموقع محمد صياح المنصورى من عهدة موسى-نوع الادخال فى نوبل-Automatic</v>
      </c>
      <c r="G14262" s="3" t="s">
        <v>6811</v>
      </c>
      <c r="H14262" s="5">
        <v>0</v>
      </c>
      <c r="I14262" s="5">
        <v>157.5</v>
      </c>
      <c r="J14262" s="5" t="s">
        <v>14</v>
      </c>
      <c r="K14262" s="13"/>
    </row>
    <row r="14263" spans="1:11" ht="58.2" thickBot="1">
      <c r="A14263" s="21">
        <f t="shared" si="1038"/>
        <v>2314</v>
      </c>
      <c r="B14263" s="21"/>
      <c r="C14263" s="3" t="s">
        <v>6938</v>
      </c>
      <c r="D14263" s="18" t="s">
        <v>6975</v>
      </c>
      <c r="E14263" s="6" t="str">
        <f>C14263</f>
        <v>فيلا محمد راشد المنصورى</v>
      </c>
      <c r="F14263" s="6" t="str">
        <f t="shared" si="1034"/>
        <v>دمج البيانات من نوبل الى نظام يامى -مسلسل-2314-اسم الحساب من نوبل-فيلا محمد راشد المنصورى-البيان-رقم سند الدفع : 1970 - مواد تكييف لموقع محمد راشد المنصورى من عهدة موسى-نوع الادخال فى نوبل-Automatic</v>
      </c>
      <c r="G14263" s="3" t="s">
        <v>6813</v>
      </c>
      <c r="H14263" s="5">
        <v>113.5</v>
      </c>
      <c r="I14263" s="5">
        <v>0</v>
      </c>
      <c r="J14263" s="5" t="s">
        <v>14</v>
      </c>
      <c r="K14263" s="13"/>
    </row>
    <row r="14264" spans="1:11" ht="69.599999999999994" thickBot="1">
      <c r="A14264" s="21">
        <f t="shared" si="1038"/>
        <v>2314</v>
      </c>
      <c r="B14264" s="21"/>
      <c r="C14264" s="3" t="s">
        <v>26</v>
      </c>
      <c r="D14264" s="3" t="str">
        <f>VLOOKUP(C14264,'[1]Chart-of_Accounts (1)'!$B$20:$D$1316,3,)</f>
        <v>VAT Input</v>
      </c>
      <c r="E14264" s="3"/>
      <c r="F14264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محمد راشد المنصورى من عهدة موسى - - -نوع الادخال فى نوبل-Automatic</v>
      </c>
      <c r="G14264" s="3" t="s">
        <v>6814</v>
      </c>
      <c r="H14264" s="5">
        <v>5.68</v>
      </c>
      <c r="I14264" s="5">
        <v>0</v>
      </c>
      <c r="J14264" s="5" t="s">
        <v>14</v>
      </c>
      <c r="K14264" s="13"/>
    </row>
    <row r="14265" spans="1:11" ht="58.2" thickBot="1">
      <c r="A14265" s="21">
        <f t="shared" si="1038"/>
        <v>2314</v>
      </c>
      <c r="B14265" s="21"/>
      <c r="C14265" s="3" t="s">
        <v>176</v>
      </c>
      <c r="D14265" s="3" t="str">
        <f>VLOOKUP(C14265,'[1]Chart-of_Accounts (1)'!$B$20:$D$1316,3,)</f>
        <v>Petty Cash Imprest</v>
      </c>
      <c r="E14265" s="3"/>
      <c r="F14265" s="6" t="str">
        <f t="shared" si="1034"/>
        <v>دمج البيانات من نوبل الى نظام يامى -مسلسل-2314-اسم الحساب من نوبل-عهدة موسي-البيان-رقم سند الدفع : 1970 - مواد تكييف لموقع محمد راشد المنصورى من عهدة موسى-نوع الادخال فى نوبل-Automatic</v>
      </c>
      <c r="G14265" s="3" t="s">
        <v>6813</v>
      </c>
      <c r="H14265" s="5">
        <v>0</v>
      </c>
      <c r="I14265" s="5">
        <v>119.18</v>
      </c>
      <c r="J14265" s="5" t="s">
        <v>14</v>
      </c>
      <c r="K14265" s="13"/>
    </row>
    <row r="14266" spans="1:11" ht="58.2" thickBot="1">
      <c r="A14266" s="21">
        <f t="shared" si="1038"/>
        <v>2314</v>
      </c>
      <c r="B14266" s="21"/>
      <c r="C14266" s="3" t="s">
        <v>6950</v>
      </c>
      <c r="D14266" s="18" t="s">
        <v>6975</v>
      </c>
      <c r="E14266" s="6" t="str">
        <f>C14266</f>
        <v>فيلا احمد الماس المرر</v>
      </c>
      <c r="F14266" s="6" t="str">
        <f t="shared" si="1034"/>
        <v>دمج البيانات من نوبل الى نظام يامى -مسلسل-2314-اسم الحساب من نوبل-فيلا احمد الماس المرر-البيان-رقم سند الدفع : 1970 - بايبات غاز لموقع احمد الماس المرر من عهدة موسى-نوع الادخال فى نوبل-Automatic</v>
      </c>
      <c r="G14266" s="3" t="s">
        <v>6815</v>
      </c>
      <c r="H14266" s="4">
        <v>6111</v>
      </c>
      <c r="I14266" s="5">
        <v>0</v>
      </c>
      <c r="J14266" s="5" t="s">
        <v>14</v>
      </c>
      <c r="K14266" s="13"/>
    </row>
    <row r="14267" spans="1:11" ht="69.599999999999994" thickBot="1">
      <c r="A14267" s="21">
        <f t="shared" si="1038"/>
        <v>2314</v>
      </c>
      <c r="B14267" s="21"/>
      <c r="C14267" s="3" t="s">
        <v>26</v>
      </c>
      <c r="D14267" s="3" t="str">
        <f>VLOOKUP(C14267,'[1]Chart-of_Accounts (1)'!$B$20:$D$1316,3,)</f>
        <v>VAT Input</v>
      </c>
      <c r="E14267" s="3"/>
      <c r="F14267" s="6" t="str">
        <f t="shared" si="1034"/>
        <v>دمج البيانات من نوبل الى نظام يامى -مسلسل-2314-اسم الحساب من نوبل-Value Added Tax (VAT OUT)-البيان-رقم سند الدفع : 1970 - بايبات غاز لموقع احمد الماس المرر من عهدة موسى - - -نوع الادخال فى نوبل-Automatic</v>
      </c>
      <c r="G14267" s="3" t="s">
        <v>6816</v>
      </c>
      <c r="H14267" s="5">
        <v>305.55</v>
      </c>
      <c r="I14267" s="5">
        <v>0</v>
      </c>
      <c r="J14267" s="5" t="s">
        <v>14</v>
      </c>
      <c r="K14267" s="13"/>
    </row>
    <row r="14268" spans="1:11" ht="58.2" thickBot="1">
      <c r="A14268" s="21">
        <f t="shared" si="1038"/>
        <v>2314</v>
      </c>
      <c r="B14268" s="21"/>
      <c r="C14268" s="3" t="s">
        <v>176</v>
      </c>
      <c r="D14268" s="3" t="str">
        <f>VLOOKUP(C14268,'[1]Chart-of_Accounts (1)'!$B$20:$D$1316,3,)</f>
        <v>Petty Cash Imprest</v>
      </c>
      <c r="E14268" s="3"/>
      <c r="F14268" s="6" t="str">
        <f t="shared" si="1034"/>
        <v>دمج البيانات من نوبل الى نظام يامى -مسلسل-2314-اسم الحساب من نوبل-عهدة موسي-البيان-رقم سند الدفع : 1970 - بايبات غاز لموقع احمد الماس المرر من عهدة موسى-نوع الادخال فى نوبل-Automatic</v>
      </c>
      <c r="G14268" s="3" t="s">
        <v>6815</v>
      </c>
      <c r="H14268" s="5">
        <v>0</v>
      </c>
      <c r="I14268" s="4">
        <v>6416.55</v>
      </c>
      <c r="J14268" s="5" t="s">
        <v>14</v>
      </c>
      <c r="K14268" s="13"/>
    </row>
    <row r="14269" spans="1:11" ht="58.2" thickBot="1">
      <c r="A14269" s="21">
        <f t="shared" si="1038"/>
        <v>2314</v>
      </c>
      <c r="B14269" s="21"/>
      <c r="C14269" s="3" t="s">
        <v>6941</v>
      </c>
      <c r="D14269" s="18" t="s">
        <v>6975</v>
      </c>
      <c r="E14269" s="6" t="str">
        <f>C14269</f>
        <v>فيلا ايمان الحمادى</v>
      </c>
      <c r="F14269" s="6" t="str">
        <f t="shared" si="1034"/>
        <v>دمج البيانات من نوبل الى نظام يامى -مسلسل-2314-اسم الحساب من نوبل-فيلا ايمان الحمادى-البيان-رقم سند الدفع : 1970 - مواد تكييف لموقع ايمان الحمادى من عهدة موسى-نوع الادخال فى نوبل-Automatic</v>
      </c>
      <c r="G14269" s="3" t="s">
        <v>6801</v>
      </c>
      <c r="H14269" s="5">
        <v>91</v>
      </c>
      <c r="I14269" s="5">
        <v>0</v>
      </c>
      <c r="J14269" s="5" t="s">
        <v>14</v>
      </c>
      <c r="K14269" s="13"/>
    </row>
    <row r="14270" spans="1:11" ht="69.599999999999994" thickBot="1">
      <c r="A14270" s="21">
        <f t="shared" si="1038"/>
        <v>2314</v>
      </c>
      <c r="B14270" s="21"/>
      <c r="C14270" s="3" t="s">
        <v>26</v>
      </c>
      <c r="D14270" s="3" t="str">
        <f>VLOOKUP(C14270,'[1]Chart-of_Accounts (1)'!$B$20:$D$1316,3,)</f>
        <v>VAT Input</v>
      </c>
      <c r="E14270" s="3"/>
      <c r="F14270" s="6" t="str">
        <f t="shared" si="1034"/>
        <v>دمج البيانات من نوبل الى نظام يامى -مسلسل-2314-اسم الحساب من نوبل-Value Added Tax (VAT OUT)-البيان-رقم سند الدفع : 1970 - مواد تكييف لموقع ايمان الحمادى من عهدة موسى - - -نوع الادخال فى نوبل-Automatic</v>
      </c>
      <c r="G14270" s="3" t="s">
        <v>6802</v>
      </c>
      <c r="H14270" s="5">
        <v>4.55</v>
      </c>
      <c r="I14270" s="5">
        <v>0</v>
      </c>
      <c r="J14270" s="5" t="s">
        <v>14</v>
      </c>
      <c r="K14270" s="13"/>
    </row>
    <row r="14271" spans="1:11" ht="58.2" thickBot="1">
      <c r="A14271" s="21">
        <f t="shared" si="1038"/>
        <v>2314</v>
      </c>
      <c r="B14271" s="21"/>
      <c r="C14271" s="3" t="s">
        <v>176</v>
      </c>
      <c r="D14271" s="3" t="str">
        <f>VLOOKUP(C14271,'[1]Chart-of_Accounts (1)'!$B$20:$D$1316,3,)</f>
        <v>Petty Cash Imprest</v>
      </c>
      <c r="E14271" s="3"/>
      <c r="F14271" s="6" t="str">
        <f t="shared" si="1034"/>
        <v>دمج البيانات من نوبل الى نظام يامى -مسلسل-2314-اسم الحساب من نوبل-عهدة موسي-البيان-رقم سند الدفع : 1970 - مواد تكييف لموقع ايمان الحمادى من عهدة موسى-نوع الادخال فى نوبل-Automatic</v>
      </c>
      <c r="G14271" s="3" t="s">
        <v>6801</v>
      </c>
      <c r="H14271" s="5">
        <v>0</v>
      </c>
      <c r="I14271" s="5">
        <v>95.55</v>
      </c>
      <c r="J14271" s="5" t="s">
        <v>14</v>
      </c>
      <c r="K14271" s="13"/>
    </row>
    <row r="14272" spans="1:11" ht="58.2" thickBot="1">
      <c r="A14272" s="21">
        <f t="shared" si="1038"/>
        <v>2314</v>
      </c>
      <c r="B14272" s="21"/>
      <c r="C14272" s="3" t="s">
        <v>298</v>
      </c>
      <c r="D14272" s="3" t="str">
        <f>VLOOKUP(C14272,'[1]Chart-of_Accounts (1)'!$B$20:$D$1316,3,)</f>
        <v>Maint. Furniture &amp; Fixtures</v>
      </c>
      <c r="E14272" s="3"/>
      <c r="F14272" s="6" t="str">
        <f t="shared" si="1034"/>
        <v>دمج البيانات من نوبل الى نظام يامى -مسلسل-2314-اسم الحساب من نوبل-Maint- Cars &amp; Vehicles-البيان-رقم سند الدفع : 1970 - مساحات زجاج سيارة موسى من عهدة موسى-نوع الادخال فى نوبل-Automatic</v>
      </c>
      <c r="G14272" s="3" t="s">
        <v>6817</v>
      </c>
      <c r="H14272" s="5">
        <v>44</v>
      </c>
      <c r="I14272" s="5">
        <v>0</v>
      </c>
      <c r="J14272" s="5" t="s">
        <v>14</v>
      </c>
      <c r="K14272" s="13"/>
    </row>
    <row r="14273" spans="1:11" ht="58.2" thickBot="1">
      <c r="A14273" s="21">
        <f t="shared" si="1038"/>
        <v>2314</v>
      </c>
      <c r="B14273" s="21"/>
      <c r="C14273" s="3" t="s">
        <v>26</v>
      </c>
      <c r="D14273" s="3" t="str">
        <f>VLOOKUP(C14273,'[1]Chart-of_Accounts (1)'!$B$20:$D$1316,3,)</f>
        <v>VAT Input</v>
      </c>
      <c r="E14273" s="3"/>
      <c r="F14273" s="6" t="str">
        <f t="shared" si="1034"/>
        <v>دمج البيانات من نوبل الى نظام يامى -مسلسل-2314-اسم الحساب من نوبل-Value Added Tax (VAT OUT)-البيان-رقم سند الدفع : 1970 - مساحات زجاج سيارة موسى من عهدة موسى - - -نوع الادخال فى نوبل-Automatic</v>
      </c>
      <c r="G14273" s="3" t="s">
        <v>6818</v>
      </c>
      <c r="H14273" s="5">
        <v>2.2000000000000002</v>
      </c>
      <c r="I14273" s="5">
        <v>0</v>
      </c>
      <c r="J14273" s="5" t="s">
        <v>14</v>
      </c>
      <c r="K14273" s="13"/>
    </row>
    <row r="14274" spans="1:11" ht="58.2" thickBot="1">
      <c r="A14274" s="21">
        <f t="shared" si="1038"/>
        <v>2314</v>
      </c>
      <c r="B14274" s="21"/>
      <c r="C14274" s="3" t="s">
        <v>176</v>
      </c>
      <c r="D14274" s="3" t="str">
        <f>VLOOKUP(C14274,'[1]Chart-of_Accounts (1)'!$B$20:$D$1316,3,)</f>
        <v>Petty Cash Imprest</v>
      </c>
      <c r="E14274" s="3"/>
      <c r="F14274" s="6" t="str">
        <f t="shared" si="1034"/>
        <v>دمج البيانات من نوبل الى نظام يامى -مسلسل-2314-اسم الحساب من نوبل-عهدة موسي-البيان-رقم سند الدفع : 1970 - مساحات زجاج سيارة موسى من عهدة موسى-نوع الادخال فى نوبل-Automatic</v>
      </c>
      <c r="G14274" s="3" t="s">
        <v>6817</v>
      </c>
      <c r="H14274" s="5">
        <v>0</v>
      </c>
      <c r="I14274" s="5">
        <v>46.2</v>
      </c>
      <c r="J14274" s="5" t="s">
        <v>14</v>
      </c>
      <c r="K14274" s="13"/>
    </row>
    <row r="14275" spans="1:11" ht="58.2" thickBot="1">
      <c r="A14275" s="21">
        <f t="shared" si="1038"/>
        <v>2314</v>
      </c>
      <c r="B14275" s="21"/>
      <c r="C14275" s="3" t="s">
        <v>6937</v>
      </c>
      <c r="D14275" s="18" t="s">
        <v>6975</v>
      </c>
      <c r="E14275" s="6" t="str">
        <f>C14275</f>
        <v>فيلا سالم راشد المنصورى</v>
      </c>
      <c r="F14275" s="6" t="str">
        <f t="shared" si="1034"/>
        <v>دمج البيانات من نوبل الى نظام يامى -مسلسل-2314-اسم الحساب من نوبل-فيلا سالم راشد المنصورى-البيان-رقم سند الدفع : 1970 - مواد كهرباء لموقع سالم راشد من عهدة موسى-نوع الادخال فى نوبل-Automatic</v>
      </c>
      <c r="G14275" s="3" t="s">
        <v>6819</v>
      </c>
      <c r="H14275" s="5">
        <v>544</v>
      </c>
      <c r="I14275" s="5">
        <v>0</v>
      </c>
      <c r="J14275" s="5" t="s">
        <v>14</v>
      </c>
      <c r="K14275" s="13"/>
    </row>
    <row r="14276" spans="1:11" ht="58.2" thickBot="1">
      <c r="A14276" s="21">
        <f t="shared" si="1038"/>
        <v>2314</v>
      </c>
      <c r="B14276" s="21"/>
      <c r="C14276" s="3" t="s">
        <v>26</v>
      </c>
      <c r="D14276" s="3" t="str">
        <f>VLOOKUP(C14276,'[1]Chart-of_Accounts (1)'!$B$20:$D$1316,3,)</f>
        <v>VAT Input</v>
      </c>
      <c r="E14276" s="3"/>
      <c r="F14276" s="6" t="str">
        <f t="shared" si="1034"/>
        <v>دمج البيانات من نوبل الى نظام يامى -مسلسل-2314-اسم الحساب من نوبل-Value Added Tax (VAT OUT)-البيان-رقم سند الدفع : 1970 - مواد كهرباء لموقع سالم راشد من عهدة موسى - - -نوع الادخال فى نوبل-Automatic</v>
      </c>
      <c r="G14276" s="3" t="s">
        <v>6820</v>
      </c>
      <c r="H14276" s="5">
        <v>27.2</v>
      </c>
      <c r="I14276" s="5">
        <v>0</v>
      </c>
      <c r="J14276" s="5" t="s">
        <v>14</v>
      </c>
      <c r="K14276" s="13"/>
    </row>
    <row r="14277" spans="1:11" ht="58.2" thickBot="1">
      <c r="A14277" s="21">
        <f t="shared" si="1038"/>
        <v>2314</v>
      </c>
      <c r="B14277" s="21"/>
      <c r="C14277" s="3" t="s">
        <v>176</v>
      </c>
      <c r="D14277" s="3" t="str">
        <f>VLOOKUP(C14277,'[1]Chart-of_Accounts (1)'!$B$20:$D$1316,3,)</f>
        <v>Petty Cash Imprest</v>
      </c>
      <c r="E14277" s="3"/>
      <c r="F14277" s="6" t="str">
        <f t="shared" si="1034"/>
        <v>دمج البيانات من نوبل الى نظام يامى -مسلسل-2314-اسم الحساب من نوبل-عهدة موسي-البيان-رقم سند الدفع : 1970 - مواد كهرباء لموقع سالم راشد من عهدة موسى-نوع الادخال فى نوبل-Automatic</v>
      </c>
      <c r="G14277" s="3" t="s">
        <v>6819</v>
      </c>
      <c r="H14277" s="5">
        <v>0</v>
      </c>
      <c r="I14277" s="5">
        <v>571.20000000000005</v>
      </c>
      <c r="J14277" s="5" t="s">
        <v>14</v>
      </c>
      <c r="K14277" s="13"/>
    </row>
    <row r="14278" spans="1:11" ht="58.2" thickBot="1">
      <c r="A14278" s="21">
        <f t="shared" si="1038"/>
        <v>2314</v>
      </c>
      <c r="B14278" s="21"/>
      <c r="C14278" s="3" t="s">
        <v>6941</v>
      </c>
      <c r="D14278" s="18" t="s">
        <v>6975</v>
      </c>
      <c r="E14278" s="6" t="str">
        <f>C14278</f>
        <v>فيلا ايمان الحمادى</v>
      </c>
      <c r="F14278" s="6" t="str">
        <f t="shared" si="1034"/>
        <v>دمج البيانات من نوبل الى نظام يامى -مسلسل-2314-اسم الحساب من نوبل-فيلا ايمان الحمادى-البيان-رقم سند الدفع : 1970 - مواد تكييف لموقع ايمان الحمادى من عهدة موسى-نوع الادخال فى نوبل-Automatic</v>
      </c>
      <c r="G14278" s="3" t="s">
        <v>6801</v>
      </c>
      <c r="H14278" s="5">
        <v>15</v>
      </c>
      <c r="I14278" s="5">
        <v>0</v>
      </c>
      <c r="J14278" s="5" t="s">
        <v>14</v>
      </c>
      <c r="K14278" s="13"/>
    </row>
    <row r="14279" spans="1:11" ht="69.599999999999994" thickBot="1">
      <c r="A14279" s="21">
        <f t="shared" si="1038"/>
        <v>2314</v>
      </c>
      <c r="B14279" s="21"/>
      <c r="C14279" s="3" t="s">
        <v>26</v>
      </c>
      <c r="D14279" s="3" t="str">
        <f>VLOOKUP(C14279,'[1]Chart-of_Accounts (1)'!$B$20:$D$1316,3,)</f>
        <v>VAT Input</v>
      </c>
      <c r="E14279" s="3"/>
      <c r="F14279" s="6" t="str">
        <f t="shared" ref="F14279:F14342" si="1039">CONCATENATE("دمج البيانات من نوبل الى نظام يامى ","-","مسلسل","-",A14279,"-","اسم الحساب من نوبل","-",C14279,"-","البيان","-",G14279,"-","نوع الادخال فى نوبل","-",J14279)</f>
        <v>دمج البيانات من نوبل الى نظام يامى -مسلسل-2314-اسم الحساب من نوبل-Value Added Tax (VAT OUT)-البيان-رقم سند الدفع : 1970 - مواد تكييف لموقع ايمان الحمادى من عهدة موسى - - -نوع الادخال فى نوبل-Automatic</v>
      </c>
      <c r="G14279" s="3" t="s">
        <v>6802</v>
      </c>
      <c r="H14279" s="5">
        <v>0.75</v>
      </c>
      <c r="I14279" s="5">
        <v>0</v>
      </c>
      <c r="J14279" s="5" t="s">
        <v>14</v>
      </c>
      <c r="K14279" s="13"/>
    </row>
    <row r="14280" spans="1:11" ht="58.2" thickBot="1">
      <c r="A14280" s="21">
        <f t="shared" si="1038"/>
        <v>2314</v>
      </c>
      <c r="B14280" s="21"/>
      <c r="C14280" s="3" t="s">
        <v>176</v>
      </c>
      <c r="D14280" s="3" t="str">
        <f>VLOOKUP(C14280,'[1]Chart-of_Accounts (1)'!$B$20:$D$1316,3,)</f>
        <v>Petty Cash Imprest</v>
      </c>
      <c r="E14280" s="3"/>
      <c r="F14280" s="6" t="str">
        <f t="shared" si="1039"/>
        <v>دمج البيانات من نوبل الى نظام يامى -مسلسل-2314-اسم الحساب من نوبل-عهدة موسي-البيان-رقم سند الدفع : 1970 - مواد تكييف لموقع ايمان الحمادى من عهدة موسى-نوع الادخال فى نوبل-Automatic</v>
      </c>
      <c r="G14280" s="3" t="s">
        <v>6801</v>
      </c>
      <c r="H14280" s="5">
        <v>0</v>
      </c>
      <c r="I14280" s="5">
        <v>15.75</v>
      </c>
      <c r="J14280" s="5" t="s">
        <v>14</v>
      </c>
      <c r="K14280" s="13"/>
    </row>
    <row r="14281" spans="1:11" ht="58.2" thickBot="1">
      <c r="A14281" s="21">
        <f t="shared" si="1038"/>
        <v>2314</v>
      </c>
      <c r="B14281" s="21"/>
      <c r="C14281" s="3" t="s">
        <v>6941</v>
      </c>
      <c r="D14281" s="18" t="s">
        <v>6975</v>
      </c>
      <c r="E14281" s="6" t="str">
        <f>C14281</f>
        <v>فيلا ايمان الحمادى</v>
      </c>
      <c r="F14281" s="6" t="str">
        <f t="shared" si="1039"/>
        <v>دمج البيانات من نوبل الى نظام يامى -مسلسل-2314-اسم الحساب من نوبل-فيلا ايمان الحمادى-البيان-رقم سند الدفع : 1970 - مواد تكييف لموقع ايمان الحمادى من عهدة موسى-نوع الادخال فى نوبل-Automatic</v>
      </c>
      <c r="G14281" s="3" t="s">
        <v>6801</v>
      </c>
      <c r="H14281" s="5">
        <v>130</v>
      </c>
      <c r="I14281" s="5">
        <v>0</v>
      </c>
      <c r="J14281" s="5" t="s">
        <v>14</v>
      </c>
      <c r="K14281" s="13"/>
    </row>
    <row r="14282" spans="1:11" ht="69.599999999999994" thickBot="1">
      <c r="A14282" s="21">
        <f t="shared" si="1038"/>
        <v>2314</v>
      </c>
      <c r="B14282" s="21"/>
      <c r="C14282" s="3" t="s">
        <v>26</v>
      </c>
      <c r="D14282" s="3" t="str">
        <f>VLOOKUP(C14282,'[1]Chart-of_Accounts (1)'!$B$20:$D$1316,3,)</f>
        <v>VAT Input</v>
      </c>
      <c r="E14282" s="3"/>
      <c r="F14282" s="6" t="str">
        <f t="shared" si="1039"/>
        <v>دمج البيانات من نوبل الى نظام يامى -مسلسل-2314-اسم الحساب من نوبل-Value Added Tax (VAT OUT)-البيان-رقم سند الدفع : 1970 - مواد تكييف لموقع ايمان الحمادى من عهدة موسى - - -نوع الادخال فى نوبل-Automatic</v>
      </c>
      <c r="G14282" s="3" t="s">
        <v>6802</v>
      </c>
      <c r="H14282" s="5">
        <v>6.5</v>
      </c>
      <c r="I14282" s="5">
        <v>0</v>
      </c>
      <c r="J14282" s="5" t="s">
        <v>14</v>
      </c>
      <c r="K14282" s="13"/>
    </row>
    <row r="14283" spans="1:11" ht="58.2" thickBot="1">
      <c r="A14283" s="21">
        <f t="shared" si="1038"/>
        <v>2314</v>
      </c>
      <c r="B14283" s="22"/>
      <c r="C14283" s="3" t="s">
        <v>176</v>
      </c>
      <c r="D14283" s="3" t="str">
        <f>VLOOKUP(C14283,'[1]Chart-of_Accounts (1)'!$B$20:$D$1316,3,)</f>
        <v>Petty Cash Imprest</v>
      </c>
      <c r="E14283" s="3"/>
      <c r="F14283" s="6" t="str">
        <f t="shared" si="1039"/>
        <v>دمج البيانات من نوبل الى نظام يامى -مسلسل-2314-اسم الحساب من نوبل-عهدة موسي-البيان-رقم سند الدفع : 1970 - مواد تكييف لموقع ايمان الحمادى من عهدة موسى-نوع الادخال فى نوبل-Automatic</v>
      </c>
      <c r="G14283" s="3" t="s">
        <v>6801</v>
      </c>
      <c r="H14283" s="5">
        <v>0</v>
      </c>
      <c r="I14283" s="5">
        <v>136.5</v>
      </c>
      <c r="J14283" s="5" t="s">
        <v>14</v>
      </c>
      <c r="K14283" s="13"/>
    </row>
    <row r="14284" spans="1:11" ht="58.2" thickBot="1">
      <c r="A14284" s="20">
        <v>2327</v>
      </c>
      <c r="B14284" s="20" t="s">
        <v>6540</v>
      </c>
      <c r="C14284" s="6" t="s">
        <v>108</v>
      </c>
      <c r="D14284" s="3" t="str">
        <f>VLOOKUP(C14284,'[1]Chart-of_Accounts (1)'!$B$20:$D$1316,3,)</f>
        <v>Subcontractors</v>
      </c>
      <c r="E14284" s="6"/>
      <c r="F14284" s="6" t="str">
        <f t="shared" si="1039"/>
        <v>دمج البيانات من نوبل الى نظام يامى -مسلسل-2327-اسم الحساب من نوبل-نيكسون للمقاولات العامة-البيان-رقم سند الدفع : 1983 - صرف دفعه من الحساب من عهدة الشبراوى-نوع الادخال فى نوبل-Automatic</v>
      </c>
      <c r="G14284" s="6" t="s">
        <v>6821</v>
      </c>
      <c r="H14284" s="7">
        <v>5000</v>
      </c>
      <c r="I14284" s="8">
        <v>0</v>
      </c>
      <c r="J14284" s="8" t="s">
        <v>14</v>
      </c>
      <c r="K14284" s="13"/>
    </row>
    <row r="14285" spans="1:11" ht="58.2" thickBot="1">
      <c r="A14285" s="21">
        <f t="shared" ref="A14285:A14291" si="1040">A14284</f>
        <v>2327</v>
      </c>
      <c r="B14285" s="21"/>
      <c r="C14285" s="3" t="s">
        <v>171</v>
      </c>
      <c r="D14285" s="3" t="str">
        <f>VLOOKUP(C14285,'[1]Chart-of_Accounts (1)'!$B$20:$D$1316,3,)</f>
        <v>Petty Cash Imprest</v>
      </c>
      <c r="E14285" s="3"/>
      <c r="F14285" s="6" t="str">
        <f t="shared" si="1039"/>
        <v>دمج البيانات من نوبل الى نظام يامى -مسلسل-2327-اسم الحساب من نوبل-عهدة الشبراوي-البيان-رقم سند الدفع : 1983 - صرف دفعه من الحساب من عهدة الشبراوى-نوع الادخال فى نوبل-Automatic</v>
      </c>
      <c r="G14285" s="3" t="s">
        <v>6821</v>
      </c>
      <c r="H14285" s="5">
        <v>0</v>
      </c>
      <c r="I14285" s="4">
        <v>5000</v>
      </c>
      <c r="J14285" s="5" t="s">
        <v>14</v>
      </c>
      <c r="K14285" s="13"/>
    </row>
    <row r="14286" spans="1:11" ht="58.2" thickBot="1">
      <c r="A14286" s="21">
        <f t="shared" si="1040"/>
        <v>2327</v>
      </c>
      <c r="B14286" s="21"/>
      <c r="C14286" s="3" t="s">
        <v>2162</v>
      </c>
      <c r="D14286" s="3" t="str">
        <f>VLOOKUP(C14286,'[1]Chart-of_Accounts (1)'!$B$20:$D$1316,3,)</f>
        <v>Subcontractors</v>
      </c>
      <c r="E14286" s="3"/>
      <c r="F14286" s="6" t="str">
        <f t="shared" si="1039"/>
        <v>دمج البيانات من نوبل الى نظام يامى -مسلسل-2327-اسم الحساب من نوبل-مقاول احمد عيد-البيان-رقم سند الدفع : 1983 - صرف دفعه من الحساب من عهدة الشبراوى-نوع الادخال فى نوبل-Automatic</v>
      </c>
      <c r="G14286" s="3" t="s">
        <v>6821</v>
      </c>
      <c r="H14286" s="4">
        <v>2700</v>
      </c>
      <c r="I14286" s="5">
        <v>0</v>
      </c>
      <c r="J14286" s="5" t="s">
        <v>14</v>
      </c>
      <c r="K14286" s="13"/>
    </row>
    <row r="14287" spans="1:11" ht="58.2" thickBot="1">
      <c r="A14287" s="21">
        <f t="shared" si="1040"/>
        <v>2327</v>
      </c>
      <c r="B14287" s="21"/>
      <c r="C14287" s="3" t="s">
        <v>171</v>
      </c>
      <c r="D14287" s="3" t="str">
        <f>VLOOKUP(C14287,'[1]Chart-of_Accounts (1)'!$B$20:$D$1316,3,)</f>
        <v>Petty Cash Imprest</v>
      </c>
      <c r="E14287" s="3"/>
      <c r="F14287" s="6" t="str">
        <f t="shared" si="1039"/>
        <v>دمج البيانات من نوبل الى نظام يامى -مسلسل-2327-اسم الحساب من نوبل-عهدة الشبراوي-البيان-رقم سند الدفع : 1983 - صرف دفعه من الحساب من عهدة الشبراوى-نوع الادخال فى نوبل-Automatic</v>
      </c>
      <c r="G14287" s="3" t="s">
        <v>6821</v>
      </c>
      <c r="H14287" s="5">
        <v>0</v>
      </c>
      <c r="I14287" s="4">
        <v>2700</v>
      </c>
      <c r="J14287" s="5" t="s">
        <v>14</v>
      </c>
      <c r="K14287" s="13"/>
    </row>
    <row r="14288" spans="1:11" ht="58.2" thickBot="1">
      <c r="A14288" s="21">
        <f t="shared" si="1040"/>
        <v>2327</v>
      </c>
      <c r="B14288" s="21"/>
      <c r="C14288" s="3" t="s">
        <v>105</v>
      </c>
      <c r="D14288" s="3" t="str">
        <f>VLOOKUP(C14288,'[1]Chart-of_Accounts (1)'!$B$20:$D$1316,3,)</f>
        <v>Subcontractors</v>
      </c>
      <c r="E14288" s="3"/>
      <c r="F14288" s="6" t="str">
        <f t="shared" si="1039"/>
        <v>دمج البيانات من نوبل الى نظام يامى -مسلسل-2327-اسم الحساب من نوبل-مقاول محمود الصباغ-البيان-رقم سند الدفع : 1983 - صرف دفعه من الحساب من عهدة الشبراوى-نوع الادخال فى نوبل-Automatic</v>
      </c>
      <c r="G14288" s="3" t="s">
        <v>6821</v>
      </c>
      <c r="H14288" s="4">
        <v>3000</v>
      </c>
      <c r="I14288" s="5">
        <v>0</v>
      </c>
      <c r="J14288" s="5" t="s">
        <v>14</v>
      </c>
      <c r="K14288" s="13"/>
    </row>
    <row r="14289" spans="1:11" ht="58.2" thickBot="1">
      <c r="A14289" s="21">
        <f t="shared" si="1040"/>
        <v>2327</v>
      </c>
      <c r="B14289" s="21"/>
      <c r="C14289" s="3" t="s">
        <v>171</v>
      </c>
      <c r="D14289" s="3" t="str">
        <f>VLOOKUP(C14289,'[1]Chart-of_Accounts (1)'!$B$20:$D$1316,3,)</f>
        <v>Petty Cash Imprest</v>
      </c>
      <c r="E14289" s="3"/>
      <c r="F14289" s="6" t="str">
        <f t="shared" si="1039"/>
        <v>دمج البيانات من نوبل الى نظام يامى -مسلسل-2327-اسم الحساب من نوبل-عهدة الشبراوي-البيان-رقم سند الدفع : 1983 - صرف دفعه من الحساب من عهدة الشبراوى-نوع الادخال فى نوبل-Automatic</v>
      </c>
      <c r="G14289" s="3" t="s">
        <v>6821</v>
      </c>
      <c r="H14289" s="5">
        <v>0</v>
      </c>
      <c r="I14289" s="4">
        <v>3000</v>
      </c>
      <c r="J14289" s="5" t="s">
        <v>14</v>
      </c>
      <c r="K14289" s="13"/>
    </row>
    <row r="14290" spans="1:11" ht="58.2" thickBot="1">
      <c r="A14290" s="21">
        <f t="shared" si="1040"/>
        <v>2327</v>
      </c>
      <c r="B14290" s="21"/>
      <c r="C14290" s="3" t="s">
        <v>6440</v>
      </c>
      <c r="D14290" s="3" t="str">
        <f>VLOOKUP(C14290,'[1]Chart-of_Accounts (1)'!$B$20:$D$1316,3,)</f>
        <v>Subcontractors</v>
      </c>
      <c r="E14290" s="3"/>
      <c r="F14290" s="6" t="str">
        <f t="shared" si="1039"/>
        <v>دمج البيانات من نوبل الى نظام يامى -مسلسل-2327-اسم الحساب من نوبل-مقاول نور خان للحدادة والنجارة-البيان-رقم سند الدفع : 1983 - صرف دفعه من الحساب من عهدة الشبراوى-نوع الادخال فى نوبل-Automatic</v>
      </c>
      <c r="G14290" s="3" t="s">
        <v>6821</v>
      </c>
      <c r="H14290" s="4">
        <v>20000</v>
      </c>
      <c r="I14290" s="5">
        <v>0</v>
      </c>
      <c r="J14290" s="5" t="s">
        <v>14</v>
      </c>
      <c r="K14290" s="13"/>
    </row>
    <row r="14291" spans="1:11" ht="58.2" thickBot="1">
      <c r="A14291" s="21">
        <f t="shared" si="1040"/>
        <v>2327</v>
      </c>
      <c r="B14291" s="22"/>
      <c r="C14291" s="3" t="s">
        <v>171</v>
      </c>
      <c r="D14291" s="3" t="str">
        <f>VLOOKUP(C14291,'[1]Chart-of_Accounts (1)'!$B$20:$D$1316,3,)</f>
        <v>Petty Cash Imprest</v>
      </c>
      <c r="E14291" s="3"/>
      <c r="F14291" s="6" t="str">
        <f t="shared" si="1039"/>
        <v>دمج البيانات من نوبل الى نظام يامى -مسلسل-2327-اسم الحساب من نوبل-عهدة الشبراوي-البيان-رقم سند الدفع : 1983 - صرف دفعه من الحساب من عهدة الشبراوى-نوع الادخال فى نوبل-Automatic</v>
      </c>
      <c r="G14291" s="3" t="s">
        <v>6821</v>
      </c>
      <c r="H14291" s="5">
        <v>0</v>
      </c>
      <c r="I14291" s="4">
        <v>20000</v>
      </c>
      <c r="J14291" s="5" t="s">
        <v>14</v>
      </c>
      <c r="K14291" s="13"/>
    </row>
    <row r="14292" spans="1:11" ht="58.2" thickBot="1">
      <c r="A14292" s="20">
        <v>2328</v>
      </c>
      <c r="B14292" s="20" t="s">
        <v>6540</v>
      </c>
      <c r="C14292" s="6" t="s">
        <v>735</v>
      </c>
      <c r="D14292" s="3" t="str">
        <f>VLOOKUP(C14292,'[1]Chart-of_Accounts (1)'!$B$20:$D$1316,3,)</f>
        <v>Miscellaneous Expenses</v>
      </c>
      <c r="E14292" s="6"/>
      <c r="F14292" s="6" t="str">
        <f t="shared" si="1039"/>
        <v>دمج البيانات من نوبل الى نظام يامى -مسلسل-2328-اسم الحساب من نوبل-Miscellaneous Expenses-البيان-رقم سند الدفع : 1984 - طباعة اوفر تايم من عهدة الشبراوى-نوع الادخال فى نوبل-Automatic</v>
      </c>
      <c r="G14292" s="6" t="s">
        <v>6822</v>
      </c>
      <c r="H14292" s="8">
        <v>12</v>
      </c>
      <c r="I14292" s="8">
        <v>0</v>
      </c>
      <c r="J14292" s="8" t="s">
        <v>14</v>
      </c>
      <c r="K14292" s="13"/>
    </row>
    <row r="14293" spans="1:11" ht="58.2" thickBot="1">
      <c r="A14293" s="21">
        <f t="shared" ref="A14293:A14303" si="1041">A14292</f>
        <v>2328</v>
      </c>
      <c r="B14293" s="21"/>
      <c r="C14293" s="3" t="s">
        <v>171</v>
      </c>
      <c r="D14293" s="3" t="str">
        <f>VLOOKUP(C14293,'[1]Chart-of_Accounts (1)'!$B$20:$D$1316,3,)</f>
        <v>Petty Cash Imprest</v>
      </c>
      <c r="E14293" s="3"/>
      <c r="F14293" s="6" t="str">
        <f t="shared" si="1039"/>
        <v>دمج البيانات من نوبل الى نظام يامى -مسلسل-2328-اسم الحساب من نوبل-عهدة الشبراوي-البيان-رقم سند الدفع : 1984 - طباعة اوفر تايم من عهدة الشبراوى-نوع الادخال فى نوبل-Automatic</v>
      </c>
      <c r="G14293" s="3" t="s">
        <v>6822</v>
      </c>
      <c r="H14293" s="5">
        <v>0</v>
      </c>
      <c r="I14293" s="5">
        <v>12</v>
      </c>
      <c r="J14293" s="5" t="s">
        <v>14</v>
      </c>
      <c r="K14293" s="13"/>
    </row>
    <row r="14294" spans="1:11" ht="58.2" thickBot="1">
      <c r="A14294" s="21">
        <f t="shared" si="1041"/>
        <v>2328</v>
      </c>
      <c r="B14294" s="21"/>
      <c r="C14294" s="3" t="s">
        <v>6968</v>
      </c>
      <c r="D14294" s="18" t="s">
        <v>6975</v>
      </c>
      <c r="E14294" s="6" t="str">
        <f>C14294</f>
        <v>فيلا بخيت المزروعى</v>
      </c>
      <c r="F14294" s="6" t="str">
        <f t="shared" si="1039"/>
        <v>دمج البيانات من نوبل الى نظام يامى -مسلسل-2328-اسم الحساب من نوبل-فيلا بخيت المزروعى-البيان-رقم سند الدفع : 1984 - مواد تكييف لموقع احمد الحمادى تحمل على بخيت المزروعى-نوع الادخال فى نوبل-Automatic</v>
      </c>
      <c r="G14294" s="3" t="s">
        <v>6823</v>
      </c>
      <c r="H14294" s="5">
        <v>67</v>
      </c>
      <c r="I14294" s="5">
        <v>0</v>
      </c>
      <c r="J14294" s="5" t="s">
        <v>14</v>
      </c>
      <c r="K14294" s="13"/>
    </row>
    <row r="14295" spans="1:11" ht="58.2" thickBot="1">
      <c r="A14295" s="21">
        <f t="shared" si="1041"/>
        <v>2328</v>
      </c>
      <c r="B14295" s="21"/>
      <c r="C14295" s="3" t="s">
        <v>171</v>
      </c>
      <c r="D14295" s="3" t="str">
        <f>VLOOKUP(C14295,'[1]Chart-of_Accounts (1)'!$B$20:$D$1316,3,)</f>
        <v>Petty Cash Imprest</v>
      </c>
      <c r="E14295" s="3"/>
      <c r="F14295" s="6" t="str">
        <f t="shared" si="1039"/>
        <v>دمج البيانات من نوبل الى نظام يامى -مسلسل-2328-اسم الحساب من نوبل-عهدة الشبراوي-البيان-رقم سند الدفع : 1984 - مواد تكييف لموقع احمد الحمادى تحمل على بخيت المزروعى-نوع الادخال فى نوبل-Automatic</v>
      </c>
      <c r="G14295" s="3" t="s">
        <v>6823</v>
      </c>
      <c r="H14295" s="5">
        <v>0</v>
      </c>
      <c r="I14295" s="5">
        <v>67</v>
      </c>
      <c r="J14295" s="5" t="s">
        <v>14</v>
      </c>
      <c r="K14295" s="13"/>
    </row>
    <row r="14296" spans="1:11" ht="58.2" thickBot="1">
      <c r="A14296" s="21">
        <f t="shared" si="1041"/>
        <v>2328</v>
      </c>
      <c r="B14296" s="21"/>
      <c r="C14296" s="3" t="s">
        <v>6968</v>
      </c>
      <c r="D14296" s="18" t="s">
        <v>6975</v>
      </c>
      <c r="E14296" s="6" t="str">
        <f>C14296</f>
        <v>فيلا بخيت المزروعى</v>
      </c>
      <c r="F14296" s="6" t="str">
        <f t="shared" si="1039"/>
        <v>دمج البيانات من نوبل الى نظام يامى -مسلسل-2328-اسم الحساب من نوبل-فيلا بخيت المزروعى-البيان-رقم سند الدفع : 1984 - تصليح كومبروسر من عهدة الشبراوى-نوع الادخال فى نوبل-Automatic</v>
      </c>
      <c r="G14296" s="3" t="s">
        <v>6824</v>
      </c>
      <c r="H14296" s="5">
        <v>400</v>
      </c>
      <c r="I14296" s="5">
        <v>0</v>
      </c>
      <c r="J14296" s="5" t="s">
        <v>14</v>
      </c>
      <c r="K14296" s="13"/>
    </row>
    <row r="14297" spans="1:11" ht="58.2" thickBot="1">
      <c r="A14297" s="21">
        <f t="shared" si="1041"/>
        <v>2328</v>
      </c>
      <c r="B14297" s="21"/>
      <c r="C14297" s="3" t="s">
        <v>171</v>
      </c>
      <c r="D14297" s="3" t="str">
        <f>VLOOKUP(C14297,'[1]Chart-of_Accounts (1)'!$B$20:$D$1316,3,)</f>
        <v>Petty Cash Imprest</v>
      </c>
      <c r="E14297" s="3"/>
      <c r="F14297" s="6" t="str">
        <f t="shared" si="1039"/>
        <v>دمج البيانات من نوبل الى نظام يامى -مسلسل-2328-اسم الحساب من نوبل-عهدة الشبراوي-البيان-رقم سند الدفع : 1984 - تصليح كومبروسر من عهدة الشبراوى-نوع الادخال فى نوبل-Automatic</v>
      </c>
      <c r="G14297" s="3" t="s">
        <v>6824</v>
      </c>
      <c r="H14297" s="5">
        <v>0</v>
      </c>
      <c r="I14297" s="5">
        <v>400</v>
      </c>
      <c r="J14297" s="5" t="s">
        <v>14</v>
      </c>
      <c r="K14297" s="13"/>
    </row>
    <row r="14298" spans="1:11" ht="69.599999999999994" thickBot="1">
      <c r="A14298" s="21">
        <f t="shared" si="1041"/>
        <v>2328</v>
      </c>
      <c r="B14298" s="21"/>
      <c r="C14298" s="3" t="s">
        <v>6440</v>
      </c>
      <c r="D14298" s="3" t="str">
        <f>VLOOKUP(C14298,'[1]Chart-of_Accounts (1)'!$B$20:$D$1316,3,)</f>
        <v>Subcontractors</v>
      </c>
      <c r="E14298" s="3"/>
      <c r="F14298" s="6" t="str">
        <f t="shared" si="1039"/>
        <v>دمج البيانات من نوبل الى نظام يامى -مسلسل-2328-اسم الحساب من نوبل-مقاول نور خان للحدادة والنجارة-البيان-رقم سند الدفع : 1984 - تصليح جلندر لموقع بخيت المزروعى يخصم على نور خان من عهدة الشبراوى-نوع الادخال فى نوبل-Automatic</v>
      </c>
      <c r="G14298" s="3" t="s">
        <v>6825</v>
      </c>
      <c r="H14298" s="5">
        <v>160</v>
      </c>
      <c r="I14298" s="5">
        <v>0</v>
      </c>
      <c r="J14298" s="5" t="s">
        <v>14</v>
      </c>
      <c r="K14298" s="13"/>
    </row>
    <row r="14299" spans="1:11" ht="69.599999999999994" thickBot="1">
      <c r="A14299" s="21">
        <f t="shared" si="1041"/>
        <v>2328</v>
      </c>
      <c r="B14299" s="21"/>
      <c r="C14299" s="3" t="s">
        <v>171</v>
      </c>
      <c r="D14299" s="3" t="str">
        <f>VLOOKUP(C14299,'[1]Chart-of_Accounts (1)'!$B$20:$D$1316,3,)</f>
        <v>Petty Cash Imprest</v>
      </c>
      <c r="E14299" s="3"/>
      <c r="F14299" s="6" t="str">
        <f t="shared" si="1039"/>
        <v>دمج البيانات من نوبل الى نظام يامى -مسلسل-2328-اسم الحساب من نوبل-عهدة الشبراوي-البيان-رقم سند الدفع : 1984 - تصليح جلندر لموقع بخيت المزروعى يخصم على نور خان من عهدة الشبراوى-نوع الادخال فى نوبل-Automatic</v>
      </c>
      <c r="G14299" s="3" t="s">
        <v>6825</v>
      </c>
      <c r="H14299" s="5">
        <v>0</v>
      </c>
      <c r="I14299" s="5">
        <v>160</v>
      </c>
      <c r="J14299" s="5" t="s">
        <v>14</v>
      </c>
      <c r="K14299" s="13"/>
    </row>
    <row r="14300" spans="1:11" ht="69.599999999999994" thickBot="1">
      <c r="A14300" s="21">
        <f t="shared" si="1041"/>
        <v>2328</v>
      </c>
      <c r="B14300" s="21"/>
      <c r="C14300" s="3" t="s">
        <v>6968</v>
      </c>
      <c r="D14300" s="18" t="s">
        <v>6975</v>
      </c>
      <c r="E14300" s="6" t="str">
        <f>C14300</f>
        <v>فيلا بخيت المزروعى</v>
      </c>
      <c r="F14300" s="6" t="str">
        <f t="shared" si="1039"/>
        <v>دمج البيانات من نوبل الى نظام يامى -مسلسل-2328-اسم الحساب من نوبل-فيلا بخيت المزروعى-البيان-رقم سند الدفع : 1984 - بووم لودر لموقع طفله تحمل على بخيت المزروعى من عهدة الشبراوى-نوع الادخال فى نوبل-Automatic</v>
      </c>
      <c r="G14300" s="3" t="s">
        <v>6826</v>
      </c>
      <c r="H14300" s="5">
        <v>150</v>
      </c>
      <c r="I14300" s="5">
        <v>0</v>
      </c>
      <c r="J14300" s="5" t="s">
        <v>14</v>
      </c>
      <c r="K14300" s="13"/>
    </row>
    <row r="14301" spans="1:11" ht="58.2" thickBot="1">
      <c r="A14301" s="21">
        <f t="shared" si="1041"/>
        <v>2328</v>
      </c>
      <c r="B14301" s="21"/>
      <c r="C14301" s="3" t="s">
        <v>171</v>
      </c>
      <c r="D14301" s="3" t="str">
        <f>VLOOKUP(C14301,'[1]Chart-of_Accounts (1)'!$B$20:$D$1316,3,)</f>
        <v>Petty Cash Imprest</v>
      </c>
      <c r="E14301" s="3"/>
      <c r="F14301" s="6" t="str">
        <f t="shared" si="1039"/>
        <v>دمج البيانات من نوبل الى نظام يامى -مسلسل-2328-اسم الحساب من نوبل-عهدة الشبراوي-البيان-رقم سند الدفع : 1984 - بووم لودر لموقع طفله تحمل على بخيت المزروعى من عهدة الشبراوى-نوع الادخال فى نوبل-Automatic</v>
      </c>
      <c r="G14301" s="3" t="s">
        <v>6826</v>
      </c>
      <c r="H14301" s="5">
        <v>0</v>
      </c>
      <c r="I14301" s="5">
        <v>150</v>
      </c>
      <c r="J14301" s="5" t="s">
        <v>14</v>
      </c>
      <c r="K14301" s="13"/>
    </row>
    <row r="14302" spans="1:11" ht="58.2" thickBot="1">
      <c r="A14302" s="21">
        <f t="shared" si="1041"/>
        <v>2328</v>
      </c>
      <c r="B14302" s="21"/>
      <c r="C14302" s="3" t="s">
        <v>6944</v>
      </c>
      <c r="D14302" s="18" t="s">
        <v>6975</v>
      </c>
      <c r="E14302" s="6" t="str">
        <f>C14302</f>
        <v>فيلا هلال سويح</v>
      </c>
      <c r="F14302" s="6" t="str">
        <f t="shared" si="1039"/>
        <v>دمج البيانات من نوبل الى نظام يامى -مسلسل-2328-اسم الحساب من نوبل-فيلا هلال سويح-البيان-رقم سند الدفع : 1984 - بوب كات لموقع هلال سويح من عهدة الشبراوى-نوع الادخال فى نوبل-Automatic</v>
      </c>
      <c r="G14302" s="3" t="s">
        <v>6827</v>
      </c>
      <c r="H14302" s="5">
        <v>500</v>
      </c>
      <c r="I14302" s="5">
        <v>0</v>
      </c>
      <c r="J14302" s="5" t="s">
        <v>14</v>
      </c>
      <c r="K14302" s="13"/>
    </row>
    <row r="14303" spans="1:11" ht="58.2" thickBot="1">
      <c r="A14303" s="21">
        <f t="shared" si="1041"/>
        <v>2328</v>
      </c>
      <c r="B14303" s="22"/>
      <c r="C14303" s="3" t="s">
        <v>171</v>
      </c>
      <c r="D14303" s="3" t="str">
        <f>VLOOKUP(C14303,'[1]Chart-of_Accounts (1)'!$B$20:$D$1316,3,)</f>
        <v>Petty Cash Imprest</v>
      </c>
      <c r="E14303" s="3"/>
      <c r="F14303" s="6" t="str">
        <f t="shared" si="1039"/>
        <v>دمج البيانات من نوبل الى نظام يامى -مسلسل-2328-اسم الحساب من نوبل-عهدة الشبراوي-البيان-رقم سند الدفع : 1984 - بوب كات لموقع هلال سويح من عهدة الشبراوى-نوع الادخال فى نوبل-Automatic</v>
      </c>
      <c r="G14303" s="3" t="s">
        <v>6827</v>
      </c>
      <c r="H14303" s="5">
        <v>0</v>
      </c>
      <c r="I14303" s="5">
        <v>500</v>
      </c>
      <c r="J14303" s="5" t="s">
        <v>14</v>
      </c>
      <c r="K14303" s="13"/>
    </row>
    <row r="14304" spans="1:11" ht="58.2" thickBot="1">
      <c r="A14304" s="20">
        <v>2382</v>
      </c>
      <c r="B14304" s="20" t="s">
        <v>6075</v>
      </c>
      <c r="C14304" s="6" t="s">
        <v>6968</v>
      </c>
      <c r="D14304" s="18" t="s">
        <v>6975</v>
      </c>
      <c r="E14304" s="6" t="str">
        <f>C14304</f>
        <v>فيلا بخيت المزروعى</v>
      </c>
      <c r="F14304" s="6" t="str">
        <f t="shared" si="1039"/>
        <v>دمج البيانات من نوبل الى نظام يامى -مسلسل-2382-اسم الحساب من نوبل-فيلا بخيت المزروعى-البيان-رقم سند الدفع : 2036 - تحويل مصاريف موقع طفلة الى موقع بخيت المزروعى-نوع الادخال فى نوبل-Automatic</v>
      </c>
      <c r="G14304" s="6" t="s">
        <v>6828</v>
      </c>
      <c r="H14304" s="7">
        <v>14936</v>
      </c>
      <c r="I14304" s="8">
        <v>0</v>
      </c>
      <c r="J14304" s="8" t="s">
        <v>14</v>
      </c>
      <c r="K14304" s="13"/>
    </row>
    <row r="14305" spans="1:11" ht="58.2" thickBot="1">
      <c r="A14305" s="21">
        <f>A14304</f>
        <v>2382</v>
      </c>
      <c r="B14305" s="22"/>
      <c r="C14305" s="3" t="s">
        <v>6973</v>
      </c>
      <c r="D14305" s="18" t="s">
        <v>6975</v>
      </c>
      <c r="E14305" s="6" t="str">
        <f>C14305</f>
        <v>فيلا موقع طفلة</v>
      </c>
      <c r="F14305" s="6" t="str">
        <f t="shared" si="1039"/>
        <v>دمج البيانات من نوبل الى نظام يامى -مسلسل-2382-اسم الحساب من نوبل-فيلا موقع طفلة-البيان-رقم سند الدفع : 2036 - تحويل مصاريف موقع طفلة الى موقع بخيت المزروعى-نوع الادخال فى نوبل-Automatic</v>
      </c>
      <c r="G14305" s="3" t="s">
        <v>6828</v>
      </c>
      <c r="H14305" s="5">
        <v>0</v>
      </c>
      <c r="I14305" s="4">
        <v>14936</v>
      </c>
      <c r="J14305" s="5" t="s">
        <v>14</v>
      </c>
      <c r="K14305" s="13"/>
    </row>
    <row r="14306" spans="1:11" ht="58.2" thickBot="1">
      <c r="A14306" s="20">
        <v>2405</v>
      </c>
      <c r="B14306" s="20" t="s">
        <v>4115</v>
      </c>
      <c r="C14306" s="6" t="s">
        <v>4826</v>
      </c>
      <c r="D14306" s="3" t="str">
        <f>VLOOKUP(C14306,'[1]Chart-of_Accounts (1)'!$B$20:$D$1316,3,)</f>
        <v>Accounts Payables</v>
      </c>
      <c r="E14306" s="6"/>
      <c r="F14306" s="6" t="str">
        <f t="shared" si="1039"/>
        <v>دمج البيانات من نوبل الى نظام يامى -مسلسل-2405-اسم الحساب من نوبل-محل نهر الفنون للمقاولات العامة-البيان-رقم سند الدفع : 2058 - صرف دفعه من الحساب من عهدة الشبراوى-نوع الادخال فى نوبل-Automatic</v>
      </c>
      <c r="G14306" s="6" t="s">
        <v>6829</v>
      </c>
      <c r="H14306" s="7">
        <v>6000</v>
      </c>
      <c r="I14306" s="8">
        <v>0</v>
      </c>
      <c r="J14306" s="8" t="s">
        <v>14</v>
      </c>
      <c r="K14306" s="13"/>
    </row>
    <row r="14307" spans="1:11" ht="58.2" thickBot="1">
      <c r="A14307" s="21">
        <f>A14306</f>
        <v>2405</v>
      </c>
      <c r="B14307" s="22"/>
      <c r="C14307" s="3" t="s">
        <v>171</v>
      </c>
      <c r="D14307" s="3" t="str">
        <f>VLOOKUP(C14307,'[1]Chart-of_Accounts (1)'!$B$20:$D$1316,3,)</f>
        <v>Petty Cash Imprest</v>
      </c>
      <c r="E14307" s="3"/>
      <c r="F14307" s="6" t="str">
        <f t="shared" si="1039"/>
        <v>دمج البيانات من نوبل الى نظام يامى -مسلسل-2405-اسم الحساب من نوبل-عهدة الشبراوي-البيان-رقم سند الدفع : 2058 - صرف دفعه من الحساب من عهدة الشبراوى-نوع الادخال فى نوبل-Automatic</v>
      </c>
      <c r="G14307" s="3" t="s">
        <v>6829</v>
      </c>
      <c r="H14307" s="5">
        <v>0</v>
      </c>
      <c r="I14307" s="4">
        <v>6000</v>
      </c>
      <c r="J14307" s="5" t="s">
        <v>14</v>
      </c>
      <c r="K14307" s="13"/>
    </row>
    <row r="14308" spans="1:11" ht="46.8" thickBot="1">
      <c r="A14308" s="20">
        <v>2458</v>
      </c>
      <c r="B14308" s="20" t="s">
        <v>6527</v>
      </c>
      <c r="C14308" s="6" t="s">
        <v>1006</v>
      </c>
      <c r="D14308" s="3" t="str">
        <f>VLOOKUP(C14308,'[1]Chart-of_Accounts (1)'!$B$20:$D$1316,3,)</f>
        <v>اضافى العمال</v>
      </c>
      <c r="E14308" s="6"/>
      <c r="F14308" s="6" t="str">
        <f t="shared" si="1039"/>
        <v>دمج البيانات من نوبل الى نظام يامى -مسلسل-2458-اسم الحساب من نوبل-اضافى العمال-البيان-اثبات رواتب واضافى مدينة الدار لشهر 12-2023-نوع الادخال فى نوبل-Manual</v>
      </c>
      <c r="G14308" s="6" t="s">
        <v>6830</v>
      </c>
      <c r="H14308" s="7">
        <v>7375</v>
      </c>
      <c r="I14308" s="8">
        <v>0</v>
      </c>
      <c r="J14308" s="8" t="s">
        <v>33</v>
      </c>
      <c r="K14308" s="13"/>
    </row>
    <row r="14309" spans="1:11" ht="46.8" thickBot="1">
      <c r="A14309" s="21">
        <f t="shared" ref="A14309:A14336" si="1042">A14308</f>
        <v>2458</v>
      </c>
      <c r="B14309" s="21"/>
      <c r="C14309" s="3" t="s">
        <v>1008</v>
      </c>
      <c r="D14309" s="3" t="str">
        <f>VLOOKUP(C14309,'[1]Chart-of_Accounts (1)'!$B$20:$D$1316,3,)</f>
        <v>رواتب المكتب</v>
      </c>
      <c r="E14309" s="3"/>
      <c r="F14309" s="6" t="str">
        <f t="shared" si="1039"/>
        <v>دمج البيانات من نوبل الى نظام يامى -مسلسل-2458-اسم الحساب من نوبل-رواتب المكتب-البيان-اثبات رواتب واضافى مدينة الدار لشهر 12-2023-نوع الادخال فى نوبل-Manual</v>
      </c>
      <c r="G14309" s="3" t="s">
        <v>6830</v>
      </c>
      <c r="H14309" s="4">
        <v>16000</v>
      </c>
      <c r="I14309" s="5">
        <v>0</v>
      </c>
      <c r="J14309" s="5" t="s">
        <v>33</v>
      </c>
      <c r="K14309" s="13"/>
    </row>
    <row r="14310" spans="1:11" ht="58.2" thickBot="1">
      <c r="A14310" s="21">
        <f t="shared" si="1042"/>
        <v>2458</v>
      </c>
      <c r="B14310" s="21"/>
      <c r="C14310" s="3" t="s">
        <v>6957</v>
      </c>
      <c r="D14310" s="18" t="s">
        <v>6975</v>
      </c>
      <c r="E14310" s="6" t="str">
        <f t="shared" ref="E14310:E14326" si="1043">C14310</f>
        <v>فيلا محمد ناجى المنصورى</v>
      </c>
      <c r="F14310" s="6" t="str">
        <f t="shared" si="1039"/>
        <v>دمج البيانات من نوبل الى نظام يامى -مسلسل-2458-اسم الحساب من نوبل-فيلا محمد ناجى المنصورى-البيان-اثبات رواتب واضافى مدينة الدار لشهر 12-2023-نوع الادخال فى نوبل-Manual</v>
      </c>
      <c r="G14310" s="3" t="s">
        <v>6830</v>
      </c>
      <c r="H14310" s="4">
        <v>4135</v>
      </c>
      <c r="I14310" s="5">
        <v>0</v>
      </c>
      <c r="J14310" s="5" t="s">
        <v>33</v>
      </c>
      <c r="K14310" s="13"/>
    </row>
    <row r="14311" spans="1:11" ht="46.8" thickBot="1">
      <c r="A14311" s="21">
        <f t="shared" si="1042"/>
        <v>2458</v>
      </c>
      <c r="B14311" s="21"/>
      <c r="C14311" s="3" t="s">
        <v>6941</v>
      </c>
      <c r="D14311" s="18" t="s">
        <v>6975</v>
      </c>
      <c r="E14311" s="6" t="str">
        <f t="shared" si="1043"/>
        <v>فيلا ايمان الحمادى</v>
      </c>
      <c r="F14311" s="6" t="str">
        <f t="shared" si="1039"/>
        <v>دمج البيانات من نوبل الى نظام يامى -مسلسل-2458-اسم الحساب من نوبل-فيلا ايمان الحمادى-البيان-اثبات رواتب واضافى مدينة الدار لشهر 12-2023-نوع الادخال فى نوبل-Manual</v>
      </c>
      <c r="G14311" s="3" t="s">
        <v>6830</v>
      </c>
      <c r="H14311" s="4">
        <v>4595</v>
      </c>
      <c r="I14311" s="5">
        <v>0</v>
      </c>
      <c r="J14311" s="5" t="s">
        <v>33</v>
      </c>
      <c r="K14311" s="13"/>
    </row>
    <row r="14312" spans="1:11" ht="58.2" thickBot="1">
      <c r="A14312" s="21">
        <f t="shared" si="1042"/>
        <v>2458</v>
      </c>
      <c r="B14312" s="21"/>
      <c r="C14312" s="3" t="s">
        <v>6969</v>
      </c>
      <c r="D14312" s="18" t="s">
        <v>6975</v>
      </c>
      <c r="E14312" s="6" t="str">
        <f t="shared" si="1043"/>
        <v>مؤسسة خنور للنقليات والمقاولات</v>
      </c>
      <c r="F14312" s="6" t="str">
        <f t="shared" si="1039"/>
        <v>دمج البيانات من نوبل الى نظام يامى -مسلسل-2458-اسم الحساب من نوبل-مؤسسة خنور للنقليات والمقاولات-البيان-اثبات رواتب واضافى مدينة الدار لشهر 12-2023-نوع الادخال فى نوبل-Manual</v>
      </c>
      <c r="G14312" s="3" t="s">
        <v>6830</v>
      </c>
      <c r="H14312" s="4">
        <v>3900</v>
      </c>
      <c r="I14312" s="5">
        <v>0</v>
      </c>
      <c r="J14312" s="5" t="s">
        <v>33</v>
      </c>
      <c r="K14312" s="13"/>
    </row>
    <row r="14313" spans="1:11" ht="58.2" thickBot="1">
      <c r="A14313" s="21">
        <f t="shared" si="1042"/>
        <v>2458</v>
      </c>
      <c r="B14313" s="21"/>
      <c r="C14313" s="3" t="s">
        <v>6930</v>
      </c>
      <c r="D14313" s="18" t="s">
        <v>6975</v>
      </c>
      <c r="E14313" s="6" t="str">
        <f t="shared" si="1043"/>
        <v>فيلا حمد سعيد المزروعى</v>
      </c>
      <c r="F14313" s="6" t="str">
        <f t="shared" si="1039"/>
        <v>دمج البيانات من نوبل الى نظام يامى -مسلسل-2458-اسم الحساب من نوبل-فيلا حمد سعيد المزروعى-البيان-اثبات رواتب واضافى مدينة الدار لشهر 12-2023-نوع الادخال فى نوبل-Manual</v>
      </c>
      <c r="G14313" s="3" t="s">
        <v>6830</v>
      </c>
      <c r="H14313" s="4">
        <v>11210</v>
      </c>
      <c r="I14313" s="5">
        <v>0</v>
      </c>
      <c r="J14313" s="5" t="s">
        <v>33</v>
      </c>
      <c r="K14313" s="13"/>
    </row>
    <row r="14314" spans="1:11" ht="58.2" thickBot="1">
      <c r="A14314" s="21">
        <f t="shared" si="1042"/>
        <v>2458</v>
      </c>
      <c r="B14314" s="21"/>
      <c r="C14314" s="3" t="s">
        <v>6937</v>
      </c>
      <c r="D14314" s="18" t="s">
        <v>6975</v>
      </c>
      <c r="E14314" s="6" t="str">
        <f t="shared" si="1043"/>
        <v>فيلا سالم راشد المنصورى</v>
      </c>
      <c r="F14314" s="6" t="str">
        <f t="shared" si="1039"/>
        <v>دمج البيانات من نوبل الى نظام يامى -مسلسل-2458-اسم الحساب من نوبل-فيلا سالم راشد المنصورى-البيان-اثبات رواتب واضافى مدينة الدار لشهر 12-2023-نوع الادخال فى نوبل-Manual</v>
      </c>
      <c r="G14314" s="3" t="s">
        <v>6830</v>
      </c>
      <c r="H14314" s="4">
        <v>10200</v>
      </c>
      <c r="I14314" s="5">
        <v>0</v>
      </c>
      <c r="J14314" s="5" t="s">
        <v>33</v>
      </c>
      <c r="K14314" s="13"/>
    </row>
    <row r="14315" spans="1:11" ht="58.2" thickBot="1">
      <c r="A14315" s="21">
        <f t="shared" si="1042"/>
        <v>2458</v>
      </c>
      <c r="B14315" s="21"/>
      <c r="C14315" s="3" t="s">
        <v>6950</v>
      </c>
      <c r="D14315" s="18" t="s">
        <v>6975</v>
      </c>
      <c r="E14315" s="6" t="str">
        <f t="shared" si="1043"/>
        <v>فيلا احمد الماس المرر</v>
      </c>
      <c r="F14315" s="6" t="str">
        <f t="shared" si="1039"/>
        <v>دمج البيانات من نوبل الى نظام يامى -مسلسل-2458-اسم الحساب من نوبل-فيلا احمد الماس المرر-البيان-اثبات رواتب واضافى مدينة الدار لشهر 12-2023-نوع الادخال فى نوبل-Manual</v>
      </c>
      <c r="G14315" s="3" t="s">
        <v>6830</v>
      </c>
      <c r="H14315" s="4">
        <v>3920</v>
      </c>
      <c r="I14315" s="5">
        <v>0</v>
      </c>
      <c r="J14315" s="5" t="s">
        <v>33</v>
      </c>
      <c r="K14315" s="13"/>
    </row>
    <row r="14316" spans="1:11" ht="58.2" thickBot="1">
      <c r="A14316" s="21">
        <f t="shared" si="1042"/>
        <v>2458</v>
      </c>
      <c r="B14316" s="21"/>
      <c r="C14316" s="3" t="s">
        <v>6933</v>
      </c>
      <c r="D14316" s="18" t="s">
        <v>6975</v>
      </c>
      <c r="E14316" s="6" t="str">
        <f t="shared" si="1043"/>
        <v>فيلا احمد المهيري المزروعي</v>
      </c>
      <c r="F14316" s="6" t="str">
        <f t="shared" si="1039"/>
        <v>دمج البيانات من نوبل الى نظام يامى -مسلسل-2458-اسم الحساب من نوبل-فيلا احمد المهيري المزروعي-البيان-اثبات رواتب واضافى مدينة الدار لشهر 12-2023-نوع الادخال فى نوبل-Manual</v>
      </c>
      <c r="G14316" s="3" t="s">
        <v>6830</v>
      </c>
      <c r="H14316" s="4">
        <v>9150</v>
      </c>
      <c r="I14316" s="5">
        <v>0</v>
      </c>
      <c r="J14316" s="5" t="s">
        <v>33</v>
      </c>
      <c r="K14316" s="13"/>
    </row>
    <row r="14317" spans="1:11" ht="58.2" thickBot="1">
      <c r="A14317" s="21">
        <f t="shared" si="1042"/>
        <v>2458</v>
      </c>
      <c r="B14317" s="21"/>
      <c r="C14317" s="3" t="s">
        <v>6929</v>
      </c>
      <c r="D14317" s="18" t="s">
        <v>6975</v>
      </c>
      <c r="E14317" s="6" t="str">
        <f t="shared" si="1043"/>
        <v>فيلا محمد على الحمادى</v>
      </c>
      <c r="F14317" s="6" t="str">
        <f t="shared" si="1039"/>
        <v>دمج البيانات من نوبل الى نظام يامى -مسلسل-2458-اسم الحساب من نوبل-فيلا محمد على الحمادى-البيان-اثبات رواتب واضافى مدينة الدار لشهر 12-2023-نوع الادخال فى نوبل-Manual</v>
      </c>
      <c r="G14317" s="3" t="s">
        <v>6830</v>
      </c>
      <c r="H14317" s="4">
        <v>3000</v>
      </c>
      <c r="I14317" s="5">
        <v>0</v>
      </c>
      <c r="J14317" s="5" t="s">
        <v>33</v>
      </c>
      <c r="K14317" s="13"/>
    </row>
    <row r="14318" spans="1:11" ht="58.2" thickBot="1">
      <c r="A14318" s="21">
        <f t="shared" si="1042"/>
        <v>2458</v>
      </c>
      <c r="B14318" s="21"/>
      <c r="C14318" s="3" t="s">
        <v>6952</v>
      </c>
      <c r="D14318" s="18" t="s">
        <v>6975</v>
      </c>
      <c r="E14318" s="6" t="str">
        <f t="shared" si="1043"/>
        <v>فيلا عفراء المزروعى</v>
      </c>
      <c r="F14318" s="6" t="str">
        <f t="shared" si="1039"/>
        <v>دمج البيانات من نوبل الى نظام يامى -مسلسل-2458-اسم الحساب من نوبل-فيلا عفراء المزروعى-البيان-اثبات رواتب واضافى مدينة الدار لشهر 12-2023-نوع الادخال فى نوبل-Manual</v>
      </c>
      <c r="G14318" s="3" t="s">
        <v>6830</v>
      </c>
      <c r="H14318" s="4">
        <v>3570</v>
      </c>
      <c r="I14318" s="5">
        <v>0</v>
      </c>
      <c r="J14318" s="5" t="s">
        <v>33</v>
      </c>
      <c r="K14318" s="13"/>
    </row>
    <row r="14319" spans="1:11" ht="58.2" thickBot="1">
      <c r="A14319" s="21">
        <f t="shared" si="1042"/>
        <v>2458</v>
      </c>
      <c r="B14319" s="21"/>
      <c r="C14319" s="3" t="s">
        <v>6966</v>
      </c>
      <c r="D14319" s="18" t="s">
        <v>6975</v>
      </c>
      <c r="E14319" s="6" t="str">
        <f t="shared" si="1043"/>
        <v>فيلا على ضبيب العامرى</v>
      </c>
      <c r="F14319" s="6" t="str">
        <f t="shared" si="1039"/>
        <v>دمج البيانات من نوبل الى نظام يامى -مسلسل-2458-اسم الحساب من نوبل-فيلا على ضبيب العامرى-البيان-اثبات رواتب واضافى مدينة الدار لشهر 12-2023-نوع الادخال فى نوبل-Manual</v>
      </c>
      <c r="G14319" s="3" t="s">
        <v>6830</v>
      </c>
      <c r="H14319" s="4">
        <v>5345</v>
      </c>
      <c r="I14319" s="5">
        <v>0</v>
      </c>
      <c r="J14319" s="5" t="s">
        <v>33</v>
      </c>
      <c r="K14319" s="13"/>
    </row>
    <row r="14320" spans="1:11" ht="46.8" thickBot="1">
      <c r="A14320" s="21">
        <f t="shared" si="1042"/>
        <v>2458</v>
      </c>
      <c r="B14320" s="21"/>
      <c r="C14320" s="3" t="s">
        <v>6931</v>
      </c>
      <c r="D14320" s="18" t="s">
        <v>6975</v>
      </c>
      <c r="E14320" s="6" t="str">
        <f t="shared" si="1043"/>
        <v>فيلا عبيد الهاملى</v>
      </c>
      <c r="F14320" s="6" t="str">
        <f t="shared" si="1039"/>
        <v>دمج البيانات من نوبل الى نظام يامى -مسلسل-2458-اسم الحساب من نوبل-فيلا عبيد الهاملى-البيان-اثبات رواتب واضافى مدينة الدار لشهر 12-2023-نوع الادخال فى نوبل-Manual</v>
      </c>
      <c r="G14320" s="3" t="s">
        <v>6830</v>
      </c>
      <c r="H14320" s="4">
        <v>5635</v>
      </c>
      <c r="I14320" s="5">
        <v>0</v>
      </c>
      <c r="J14320" s="5" t="s">
        <v>33</v>
      </c>
      <c r="K14320" s="13"/>
    </row>
    <row r="14321" spans="1:11" ht="58.2" thickBot="1">
      <c r="A14321" s="21">
        <f t="shared" si="1042"/>
        <v>2458</v>
      </c>
      <c r="B14321" s="21"/>
      <c r="C14321" s="3" t="s">
        <v>6945</v>
      </c>
      <c r="D14321" s="18" t="s">
        <v>6975</v>
      </c>
      <c r="E14321" s="6" t="str">
        <f t="shared" si="1043"/>
        <v>فيلا عبدالله الظاهرى</v>
      </c>
      <c r="F14321" s="6" t="str">
        <f t="shared" si="1039"/>
        <v>دمج البيانات من نوبل الى نظام يامى -مسلسل-2458-اسم الحساب من نوبل-فيلا عبدالله الظاهرى-البيان-اثبات رواتب واضافى مدينة الدار لشهر 12-2023-نوع الادخال فى نوبل-Manual</v>
      </c>
      <c r="G14321" s="3" t="s">
        <v>6830</v>
      </c>
      <c r="H14321" s="4">
        <v>4000</v>
      </c>
      <c r="I14321" s="5">
        <v>0</v>
      </c>
      <c r="J14321" s="5" t="s">
        <v>33</v>
      </c>
      <c r="K14321" s="13"/>
    </row>
    <row r="14322" spans="1:11" ht="46.8" thickBot="1">
      <c r="A14322" s="21">
        <f t="shared" si="1042"/>
        <v>2458</v>
      </c>
      <c r="B14322" s="21"/>
      <c r="C14322" s="3" t="s">
        <v>6944</v>
      </c>
      <c r="D14322" s="18" t="s">
        <v>6975</v>
      </c>
      <c r="E14322" s="6" t="str">
        <f t="shared" si="1043"/>
        <v>فيلا هلال سويح</v>
      </c>
      <c r="F14322" s="6" t="str">
        <f t="shared" si="1039"/>
        <v>دمج البيانات من نوبل الى نظام يامى -مسلسل-2458-اسم الحساب من نوبل-فيلا هلال سويح-البيان-اثبات رواتب واضافى مدينة الدار لشهر 12-2023-نوع الادخال فى نوبل-Manual</v>
      </c>
      <c r="G14322" s="3" t="s">
        <v>6830</v>
      </c>
      <c r="H14322" s="4">
        <v>9760</v>
      </c>
      <c r="I14322" s="5">
        <v>0</v>
      </c>
      <c r="J14322" s="5" t="s">
        <v>33</v>
      </c>
      <c r="K14322" s="13"/>
    </row>
    <row r="14323" spans="1:11" ht="58.2" thickBot="1">
      <c r="A14323" s="21">
        <f t="shared" si="1042"/>
        <v>2458</v>
      </c>
      <c r="B14323" s="21"/>
      <c r="C14323" s="3" t="s">
        <v>6949</v>
      </c>
      <c r="D14323" s="18" t="s">
        <v>6975</v>
      </c>
      <c r="E14323" s="6" t="str">
        <f t="shared" si="1043"/>
        <v>فيلا محمد صياح المنصورى</v>
      </c>
      <c r="F14323" s="6" t="str">
        <f t="shared" si="1039"/>
        <v>دمج البيانات من نوبل الى نظام يامى -مسلسل-2458-اسم الحساب من نوبل-فيلا محمد صياح المنصورى-البيان-اثبات رواتب واضافى مدينة الدار لشهر 12-2023-نوع الادخال فى نوبل-Manual</v>
      </c>
      <c r="G14323" s="3" t="s">
        <v>6830</v>
      </c>
      <c r="H14323" s="4">
        <v>2005</v>
      </c>
      <c r="I14323" s="5">
        <v>0</v>
      </c>
      <c r="J14323" s="5" t="s">
        <v>33</v>
      </c>
      <c r="K14323" s="13"/>
    </row>
    <row r="14324" spans="1:11" ht="58.2" thickBot="1">
      <c r="A14324" s="21">
        <f t="shared" si="1042"/>
        <v>2458</v>
      </c>
      <c r="B14324" s="21"/>
      <c r="C14324" s="3" t="s">
        <v>6938</v>
      </c>
      <c r="D14324" s="18" t="s">
        <v>6975</v>
      </c>
      <c r="E14324" s="6" t="str">
        <f t="shared" si="1043"/>
        <v>فيلا محمد راشد المنصورى</v>
      </c>
      <c r="F14324" s="6" t="str">
        <f t="shared" si="1039"/>
        <v>دمج البيانات من نوبل الى نظام يامى -مسلسل-2458-اسم الحساب من نوبل-فيلا محمد راشد المنصورى-البيان-اثبات رواتب واضافى مدينة الدار لشهر 12-2023-نوع الادخال فى نوبل-Manual</v>
      </c>
      <c r="G14324" s="3" t="s">
        <v>6830</v>
      </c>
      <c r="H14324" s="4">
        <v>2205</v>
      </c>
      <c r="I14324" s="5">
        <v>0</v>
      </c>
      <c r="J14324" s="5" t="s">
        <v>33</v>
      </c>
      <c r="K14324" s="13"/>
    </row>
    <row r="14325" spans="1:11" ht="58.2" thickBot="1">
      <c r="A14325" s="21">
        <f t="shared" si="1042"/>
        <v>2458</v>
      </c>
      <c r="B14325" s="21"/>
      <c r="C14325" s="3" t="s">
        <v>6943</v>
      </c>
      <c r="D14325" s="18" t="s">
        <v>6975</v>
      </c>
      <c r="E14325" s="6" t="str">
        <f t="shared" si="1043"/>
        <v>فيلا سيف الهاملي مدينة زايد</v>
      </c>
      <c r="F14325" s="6" t="str">
        <f t="shared" si="1039"/>
        <v>دمج البيانات من نوبل الى نظام يامى -مسلسل-2458-اسم الحساب من نوبل-فيلا سيف الهاملي مدينة زايد-البيان-اثبات رواتب واضافى مدينة الدار لشهر 12-2023-نوع الادخال فى نوبل-Manual</v>
      </c>
      <c r="G14325" s="3" t="s">
        <v>6830</v>
      </c>
      <c r="H14325" s="4">
        <v>6080</v>
      </c>
      <c r="I14325" s="5">
        <v>0</v>
      </c>
      <c r="J14325" s="5" t="s">
        <v>33</v>
      </c>
      <c r="K14325" s="13"/>
    </row>
    <row r="14326" spans="1:11" ht="58.2" thickBot="1">
      <c r="A14326" s="21">
        <f t="shared" si="1042"/>
        <v>2458</v>
      </c>
      <c r="B14326" s="21"/>
      <c r="C14326" s="3" t="s">
        <v>6970</v>
      </c>
      <c r="D14326" s="18" t="s">
        <v>6975</v>
      </c>
      <c r="E14326" s="6" t="str">
        <f t="shared" si="1043"/>
        <v>فيلا خالد ناجى المنصورى</v>
      </c>
      <c r="F14326" s="6" t="str">
        <f t="shared" si="1039"/>
        <v>دمج البيانات من نوبل الى نظام يامى -مسلسل-2458-اسم الحساب من نوبل-فيلا خالد ناجى المنصورى-البيان-اثبات رواتب واضافى مدينة الدار لشهر 12-2023-نوع الادخال فى نوبل-Manual</v>
      </c>
      <c r="G14326" s="3" t="s">
        <v>6830</v>
      </c>
      <c r="H14326" s="4">
        <v>3175</v>
      </c>
      <c r="I14326" s="5">
        <v>0</v>
      </c>
      <c r="J14326" s="5" t="s">
        <v>33</v>
      </c>
      <c r="K14326" s="13"/>
    </row>
    <row r="14327" spans="1:11" ht="58.2" thickBot="1">
      <c r="A14327" s="21">
        <f t="shared" si="1042"/>
        <v>2458</v>
      </c>
      <c r="B14327" s="21"/>
      <c r="C14327" s="3" t="s">
        <v>470</v>
      </c>
      <c r="D14327" s="3" t="str">
        <f>VLOOKUP(C14327,'[1]Chart-of_Accounts (1)'!$B$20:$D$1316,3,)</f>
        <v>Rent - Accommodation</v>
      </c>
      <c r="E14327" s="3"/>
      <c r="F14327" s="6" t="str">
        <f t="shared" si="1039"/>
        <v>دمج البيانات من نوبل الى نظام يامى -مسلسل-2458-اسم الحساب من نوبل-Rent-accommodation-البيان-اثبات رواتب واضافى مدينة الدار لشهر 12-2023-نوع الادخال فى نوبل-Manual</v>
      </c>
      <c r="G14327" s="3" t="s">
        <v>6830</v>
      </c>
      <c r="H14327" s="4">
        <v>3850</v>
      </c>
      <c r="I14327" s="5">
        <v>0</v>
      </c>
      <c r="J14327" s="5" t="s">
        <v>33</v>
      </c>
      <c r="K14327" s="13"/>
    </row>
    <row r="14328" spans="1:11" ht="58.2" thickBot="1">
      <c r="A14328" s="21">
        <f t="shared" si="1042"/>
        <v>2458</v>
      </c>
      <c r="B14328" s="21"/>
      <c r="C14328" s="3" t="s">
        <v>198</v>
      </c>
      <c r="D14328" s="3" t="str">
        <f>VLOOKUP(C14328,'[1]Chart-of_Accounts (1)'!$B$20:$D$1316,3,)</f>
        <v>Accrued Salaries</v>
      </c>
      <c r="E14328" s="3"/>
      <c r="F14328" s="6" t="str">
        <f t="shared" si="1039"/>
        <v>دمج البيانات من نوبل الى نظام يامى -مسلسل-2458-اسم الحساب من نوبل-اضافى عمال مستحق-البيان-تاثبات رواتب واضافى مدينة الدار لشهر 12-2023-نوع الادخال فى نوبل-Manual</v>
      </c>
      <c r="G14328" s="3" t="s">
        <v>6831</v>
      </c>
      <c r="H14328" s="5">
        <v>0</v>
      </c>
      <c r="I14328" s="4">
        <v>37735</v>
      </c>
      <c r="J14328" s="5" t="s">
        <v>33</v>
      </c>
      <c r="K14328" s="13"/>
    </row>
    <row r="14329" spans="1:11" ht="58.2" thickBot="1">
      <c r="A14329" s="21">
        <f t="shared" si="1042"/>
        <v>2458</v>
      </c>
      <c r="B14329" s="21"/>
      <c r="C14329" s="3" t="s">
        <v>186</v>
      </c>
      <c r="D14329" s="3" t="str">
        <f>VLOOKUP(C14329,'[1]Chart-of_Accounts (1)'!$B$20:$D$1316,3,)</f>
        <v>Accrued Salaries</v>
      </c>
      <c r="E14329" s="3"/>
      <c r="F14329" s="6" t="str">
        <f t="shared" si="1039"/>
        <v>دمج البيانات من نوبل الى نظام يامى -مسلسل-2458-اسم الحساب من نوبل-Staff Accrued Salaries-البيان-اثبات رواتب واضافى مدينة الدار لشهر 12-2023-نوع الادخال فى نوبل-Manual</v>
      </c>
      <c r="G14329" s="3" t="s">
        <v>6830</v>
      </c>
      <c r="H14329" s="5">
        <v>0</v>
      </c>
      <c r="I14329" s="4">
        <v>91600</v>
      </c>
      <c r="J14329" s="5" t="s">
        <v>33</v>
      </c>
      <c r="K14329" s="13"/>
    </row>
    <row r="14330" spans="1:11" ht="58.2" thickBot="1">
      <c r="A14330" s="21">
        <f t="shared" si="1042"/>
        <v>2458</v>
      </c>
      <c r="B14330" s="21"/>
      <c r="C14330" s="3" t="s">
        <v>470</v>
      </c>
      <c r="D14330" s="3" t="str">
        <f>VLOOKUP(C14330,'[1]Chart-of_Accounts (1)'!$B$20:$D$1316,3,)</f>
        <v>Rent - Accommodation</v>
      </c>
      <c r="E14330" s="3"/>
      <c r="F14330" s="6" t="str">
        <f t="shared" si="1039"/>
        <v>دمج البيانات من نوبل الى نظام يامى -مسلسل-2458-اسم الحساب من نوبل-Rent-accommodation-البيان-اثبات رواتب واضافى مدينة الدار لشهر 12-2023-نوع الادخال فى نوبل-Manual</v>
      </c>
      <c r="G14330" s="3" t="s">
        <v>6830</v>
      </c>
      <c r="H14330" s="5">
        <v>0</v>
      </c>
      <c r="I14330" s="4">
        <v>3850</v>
      </c>
      <c r="J14330" s="5" t="s">
        <v>33</v>
      </c>
      <c r="K14330" s="13"/>
    </row>
    <row r="14331" spans="1:11" ht="58.2" thickBot="1">
      <c r="A14331" s="21">
        <f t="shared" si="1042"/>
        <v>2458</v>
      </c>
      <c r="B14331" s="21"/>
      <c r="C14331" s="3" t="s">
        <v>6968</v>
      </c>
      <c r="D14331" s="18" t="s">
        <v>6975</v>
      </c>
      <c r="E14331" s="6" t="str">
        <f t="shared" ref="E14331:E14336" si="1044">C14331</f>
        <v>فيلا بخيت المزروعى</v>
      </c>
      <c r="F14331" s="6" t="str">
        <f t="shared" si="1039"/>
        <v>دمج البيانات من نوبل الى نظام يامى -مسلسل-2458-اسم الحساب من نوبل-فيلا بخيت المزروعى-البيان-اثبات رواتب واضافى مدينة الدار لشهر 12-2023-نوع الادخال فى نوبل-Manual</v>
      </c>
      <c r="G14331" s="3" t="s">
        <v>6830</v>
      </c>
      <c r="H14331" s="4">
        <v>1275</v>
      </c>
      <c r="I14331" s="5">
        <v>0</v>
      </c>
      <c r="J14331" s="5" t="s">
        <v>33</v>
      </c>
      <c r="K14331" s="13"/>
    </row>
    <row r="14332" spans="1:11" ht="58.2" thickBot="1">
      <c r="A14332" s="21">
        <f t="shared" si="1042"/>
        <v>2458</v>
      </c>
      <c r="B14332" s="21"/>
      <c r="C14332" s="3" t="s">
        <v>6940</v>
      </c>
      <c r="D14332" s="18" t="s">
        <v>6975</v>
      </c>
      <c r="E14332" s="6" t="str">
        <f t="shared" si="1044"/>
        <v>فيلا سارة المنصورى</v>
      </c>
      <c r="F14332" s="6" t="str">
        <f t="shared" si="1039"/>
        <v>دمج البيانات من نوبل الى نظام يامى -مسلسل-2458-اسم الحساب من نوبل-فيلا سارة المنصورى-البيان-اثبات رواتب واضافى مدينة الدار لشهر 12-2023-نوع الادخال فى نوبل-Manual</v>
      </c>
      <c r="G14332" s="3" t="s">
        <v>6830</v>
      </c>
      <c r="H14332" s="4">
        <v>2765</v>
      </c>
      <c r="I14332" s="5">
        <v>0</v>
      </c>
      <c r="J14332" s="5" t="s">
        <v>33</v>
      </c>
      <c r="K14332" s="13"/>
    </row>
    <row r="14333" spans="1:11" ht="58.2" thickBot="1">
      <c r="A14333" s="21">
        <f t="shared" si="1042"/>
        <v>2458</v>
      </c>
      <c r="B14333" s="21"/>
      <c r="C14333" s="3" t="s">
        <v>6955</v>
      </c>
      <c r="D14333" s="18" t="s">
        <v>6975</v>
      </c>
      <c r="E14333" s="6" t="str">
        <f t="shared" si="1044"/>
        <v>فيلا سيف سهيل المزروعى</v>
      </c>
      <c r="F14333" s="6" t="str">
        <f t="shared" si="1039"/>
        <v>دمج البيانات من نوبل الى نظام يامى -مسلسل-2458-اسم الحساب من نوبل-فيلا سيف سهيل المزروعى-البيان-اثبات رواتب واضافى مدينة الدار لشهر 12-2023-نوع الادخال فى نوبل-Manual</v>
      </c>
      <c r="G14333" s="3" t="s">
        <v>6830</v>
      </c>
      <c r="H14333" s="4">
        <v>3935</v>
      </c>
      <c r="I14333" s="5">
        <v>0</v>
      </c>
      <c r="J14333" s="5" t="s">
        <v>33</v>
      </c>
      <c r="K14333" s="13"/>
    </row>
    <row r="14334" spans="1:11" ht="58.2" thickBot="1">
      <c r="A14334" s="21">
        <f t="shared" si="1042"/>
        <v>2458</v>
      </c>
      <c r="B14334" s="21"/>
      <c r="C14334" s="3" t="s">
        <v>6936</v>
      </c>
      <c r="D14334" s="18" t="s">
        <v>6975</v>
      </c>
      <c r="E14334" s="6" t="str">
        <f t="shared" si="1044"/>
        <v>فيلا راشد صميم المنصورى</v>
      </c>
      <c r="F14334" s="6" t="str">
        <f t="shared" si="1039"/>
        <v>دمج البيانات من نوبل الى نظام يامى -مسلسل-2458-اسم الحساب من نوبل-فيلا راشد صميم المنصورى-البيان-اثبات رواتب واضافى مدينة الدار لشهر 12-2023-نوع الادخال فى نوبل-Manual</v>
      </c>
      <c r="G14334" s="3" t="s">
        <v>6830</v>
      </c>
      <c r="H14334" s="4">
        <v>1850</v>
      </c>
      <c r="I14334" s="5">
        <v>0</v>
      </c>
      <c r="J14334" s="5" t="s">
        <v>33</v>
      </c>
      <c r="K14334" s="13"/>
    </row>
    <row r="14335" spans="1:11" ht="58.2" thickBot="1">
      <c r="A14335" s="21">
        <f t="shared" si="1042"/>
        <v>2458</v>
      </c>
      <c r="B14335" s="21"/>
      <c r="C14335" s="3" t="s">
        <v>6962</v>
      </c>
      <c r="D14335" s="18" t="s">
        <v>6975</v>
      </c>
      <c r="E14335" s="6" t="str">
        <f t="shared" si="1044"/>
        <v>فيلا سهيل المزروعى</v>
      </c>
      <c r="F14335" s="6" t="str">
        <f t="shared" si="1039"/>
        <v>دمج البيانات من نوبل الى نظام يامى -مسلسل-2458-اسم الحساب من نوبل-فيلا سهيل المزروعى-البيان-اثبات رواتب واضافى مدينة الدار لشهر 12-2023-نوع الادخال فى نوبل-Manual</v>
      </c>
      <c r="G14335" s="3" t="s">
        <v>6830</v>
      </c>
      <c r="H14335" s="4">
        <v>1250</v>
      </c>
      <c r="I14335" s="5">
        <v>0</v>
      </c>
      <c r="J14335" s="5" t="s">
        <v>33</v>
      </c>
      <c r="K14335" s="13"/>
    </row>
    <row r="14336" spans="1:11" ht="58.2" thickBot="1">
      <c r="A14336" s="21">
        <f t="shared" si="1042"/>
        <v>2458</v>
      </c>
      <c r="B14336" s="22"/>
      <c r="C14336" s="3" t="s">
        <v>6954</v>
      </c>
      <c r="D14336" s="18" t="s">
        <v>6975</v>
      </c>
      <c r="E14336" s="6" t="str">
        <f t="shared" si="1044"/>
        <v>فيلا احمد راشد المنصورى</v>
      </c>
      <c r="F14336" s="6" t="str">
        <f t="shared" si="1039"/>
        <v>دمج البيانات من نوبل الى نظام يامى -مسلسل-2458-اسم الحساب من نوبل-فيلا احمد راشد المنصورى-البيان-اثبات رواتب واضافى مدينة الدار لشهر 12-2023-نوع الادخال فى نوبل-Manual</v>
      </c>
      <c r="G14336" s="3" t="s">
        <v>6830</v>
      </c>
      <c r="H14336" s="4">
        <v>3000</v>
      </c>
      <c r="I14336" s="5">
        <v>0</v>
      </c>
      <c r="J14336" s="5" t="s">
        <v>33</v>
      </c>
      <c r="K14336" s="13"/>
    </row>
    <row r="14337" spans="1:11" ht="58.2" thickBot="1">
      <c r="A14337" s="20">
        <v>2461</v>
      </c>
      <c r="B14337" s="20" t="s">
        <v>6075</v>
      </c>
      <c r="C14337" s="6" t="s">
        <v>595</v>
      </c>
      <c r="D14337" s="18" t="s">
        <v>595</v>
      </c>
      <c r="E14337" s="6"/>
      <c r="F14337" s="6" t="str">
        <f t="shared" si="1039"/>
        <v>دمج البيانات من نوبل الى نظام يامى -مسلسل-2461-اسم الحساب من نوبل-Gratuity-البيان-رقم سند الدفع : 2100 - خصم السلفة من مستحقات نهاية الخدمة لفورمن خالد-نوع الادخال فى نوبل-Automatic</v>
      </c>
      <c r="G14337" s="6" t="s">
        <v>6832</v>
      </c>
      <c r="H14337" s="8">
        <v>716</v>
      </c>
      <c r="I14337" s="8">
        <v>0</v>
      </c>
      <c r="J14337" s="8" t="s">
        <v>14</v>
      </c>
      <c r="K14337" s="13"/>
    </row>
    <row r="14338" spans="1:11" ht="58.2" thickBot="1">
      <c r="A14338" s="21">
        <f>A14337</f>
        <v>2461</v>
      </c>
      <c r="B14338" s="22"/>
      <c r="C14338" s="3" t="s">
        <v>2370</v>
      </c>
      <c r="D14338" s="3" t="str">
        <f>VLOOKUP(C14338,'[1]Chart-of_Accounts (1)'!$B$20:$D$1316,3,)</f>
        <v>Salary Advance</v>
      </c>
      <c r="E14338" s="3"/>
      <c r="F14338" s="6" t="str">
        <f t="shared" si="1039"/>
        <v>دمج البيانات من نوبل الى نظام يامى -مسلسل-2461-اسم الحساب من نوبل-سلفة الفورمن خالد-البيان-رقم سند الدفع : 2100 - خصم السلفة من مستحقات نهاية الخدمة لفورمن خالد-نوع الادخال فى نوبل-Automatic</v>
      </c>
      <c r="G14338" s="3" t="s">
        <v>6832</v>
      </c>
      <c r="H14338" s="5">
        <v>0</v>
      </c>
      <c r="I14338" s="5">
        <v>716</v>
      </c>
      <c r="J14338" s="5" t="s">
        <v>14</v>
      </c>
      <c r="K14338" s="13"/>
    </row>
    <row r="14339" spans="1:11" ht="46.8" thickBot="1">
      <c r="A14339" s="20">
        <v>2462</v>
      </c>
      <c r="B14339" s="23">
        <v>44928</v>
      </c>
      <c r="C14339" s="6" t="s">
        <v>1945</v>
      </c>
      <c r="D14339" s="3" t="str">
        <f>VLOOKUP(C14339,'[1]Chart-of_Accounts (1)'!$B$20:$D$1316,3,)</f>
        <v>Salary Advance</v>
      </c>
      <c r="E14339" s="6"/>
      <c r="F14339" s="6" t="str">
        <f t="shared" si="1039"/>
        <v>دمج البيانات من نوبل الى نظام يامى -مسلسل-2462-اسم الحساب من نوبل-سلفة برويز فيزا-البيان-سلفة للعامل برويز مقابل الاقامة-نوع الادخال فى نوبل-Manual</v>
      </c>
      <c r="G14339" s="6" t="s">
        <v>6833</v>
      </c>
      <c r="H14339" s="7">
        <v>3000</v>
      </c>
      <c r="I14339" s="8">
        <v>0</v>
      </c>
      <c r="J14339" s="8" t="s">
        <v>33</v>
      </c>
      <c r="K14339" s="13"/>
    </row>
    <row r="14340" spans="1:11" ht="46.8" thickBot="1">
      <c r="A14340" s="21">
        <f t="shared" ref="A14340:A14347" si="1045">A14339</f>
        <v>2462</v>
      </c>
      <c r="B14340" s="24"/>
      <c r="C14340" s="3" t="s">
        <v>4778</v>
      </c>
      <c r="D14340" s="3" t="str">
        <f>VLOOKUP(C14340,'[1]Chart-of_Accounts (1)'!$B$20:$D$1316,3,)</f>
        <v>Salary Advance</v>
      </c>
      <c r="E14340" s="3"/>
      <c r="F14340" s="6" t="str">
        <f t="shared" si="1039"/>
        <v>دمج البيانات من نوبل الى نظام يامى -مسلسل-2462-اسم الحساب من نوبل-سلفة دار مندر فيزة-البيان-سلفة للعامل دار مندر مقابل الاقامة-نوع الادخال فى نوبل-Manual</v>
      </c>
      <c r="G14340" s="3" t="s">
        <v>6834</v>
      </c>
      <c r="H14340" s="4">
        <v>3000</v>
      </c>
      <c r="I14340" s="5">
        <v>0</v>
      </c>
      <c r="J14340" s="5" t="s">
        <v>33</v>
      </c>
      <c r="K14340" s="13"/>
    </row>
    <row r="14341" spans="1:11" ht="46.8" thickBot="1">
      <c r="A14341" s="21">
        <f t="shared" si="1045"/>
        <v>2462</v>
      </c>
      <c r="B14341" s="24"/>
      <c r="C14341" s="3" t="s">
        <v>4780</v>
      </c>
      <c r="D14341" s="3" t="str">
        <f>VLOOKUP(C14341,'[1]Chart-of_Accounts (1)'!$B$20:$D$1316,3,)</f>
        <v>Salary Advance</v>
      </c>
      <c r="E14341" s="3"/>
      <c r="F14341" s="6" t="str">
        <f t="shared" si="1039"/>
        <v>دمج البيانات من نوبل الى نظام يامى -مسلسل-2462-اسم الحساب من نوبل-سلفة ودود فيزة-البيان-سلفة للعامل ودود مقابل الاقامة-نوع الادخال فى نوبل-Manual</v>
      </c>
      <c r="G14341" s="3" t="s">
        <v>6835</v>
      </c>
      <c r="H14341" s="4">
        <v>3000</v>
      </c>
      <c r="I14341" s="5">
        <v>0</v>
      </c>
      <c r="J14341" s="5" t="s">
        <v>33</v>
      </c>
      <c r="K14341" s="13"/>
    </row>
    <row r="14342" spans="1:11" ht="46.8" thickBot="1">
      <c r="A14342" s="21">
        <f t="shared" si="1045"/>
        <v>2462</v>
      </c>
      <c r="B14342" s="24"/>
      <c r="C14342" s="3" t="s">
        <v>4776</v>
      </c>
      <c r="D14342" s="3" t="str">
        <f>VLOOKUP(C14342,'[1]Chart-of_Accounts (1)'!$B$20:$D$1316,3,)</f>
        <v>Salary Advance</v>
      </c>
      <c r="E14342" s="3"/>
      <c r="F14342" s="6" t="str">
        <f t="shared" si="1039"/>
        <v>دمج البيانات من نوبل الى نظام يامى -مسلسل-2462-اسم الحساب من نوبل-سلفة بيبيك فيزة-البيان-سلفة للعامل بيبك مقابل الاقامة-نوع الادخال فى نوبل-Manual</v>
      </c>
      <c r="G14342" s="3" t="s">
        <v>6836</v>
      </c>
      <c r="H14342" s="4">
        <v>3000</v>
      </c>
      <c r="I14342" s="5">
        <v>0</v>
      </c>
      <c r="J14342" s="5" t="s">
        <v>33</v>
      </c>
      <c r="K14342" s="13"/>
    </row>
    <row r="14343" spans="1:11" ht="46.8" thickBot="1">
      <c r="A14343" s="21">
        <f t="shared" si="1045"/>
        <v>2462</v>
      </c>
      <c r="B14343" s="24"/>
      <c r="C14343" s="3" t="s">
        <v>6588</v>
      </c>
      <c r="D14343" s="3" t="str">
        <f>VLOOKUP(C14343,'[1]Chart-of_Accounts (1)'!$B$20:$D$1316,3,)</f>
        <v>Salary Advance</v>
      </c>
      <c r="E14343" s="3"/>
      <c r="F14343" s="6" t="str">
        <f t="shared" ref="F14343:F14406" si="1046">CONCATENATE("دمج البيانات من نوبل الى نظام يامى ","-","مسلسل","-",A14343,"-","اسم الحساب من نوبل","-",C14343,"-","البيان","-",G14343,"-","نوع الادخال فى نوبل","-",J14343)</f>
        <v>دمج البيانات من نوبل الى نظام يامى -مسلسل-2462-اسم الحساب من نوبل-سلفة محمد السويدانى-البيان-سلفة للمهندس محمد السويدانى مقابل الاقامة-نوع الادخال فى نوبل-Manual</v>
      </c>
      <c r="G14343" s="3" t="s">
        <v>6837</v>
      </c>
      <c r="H14343" s="4">
        <v>7500</v>
      </c>
      <c r="I14343" s="5">
        <v>0</v>
      </c>
      <c r="J14343" s="5" t="s">
        <v>33</v>
      </c>
      <c r="K14343" s="13"/>
    </row>
    <row r="14344" spans="1:11" ht="46.8" thickBot="1">
      <c r="A14344" s="21">
        <f t="shared" si="1045"/>
        <v>2462</v>
      </c>
      <c r="B14344" s="24"/>
      <c r="C14344" s="3" t="s">
        <v>6590</v>
      </c>
      <c r="D14344" s="3" t="str">
        <f>VLOOKUP(C14344,'[1]Chart-of_Accounts (1)'!$B$20:$D$1316,3,)</f>
        <v>Salary Advance</v>
      </c>
      <c r="E14344" s="3"/>
      <c r="F14344" s="6" t="str">
        <f t="shared" si="1046"/>
        <v>دمج البيانات من نوبل الى نظام يامى -مسلسل-2462-اسم الحساب من نوبل-سلفة حمزة-البيان-سلفة للعامل حمزة السويدانى مقابل الاقامة-نوع الادخال فى نوبل-Manual</v>
      </c>
      <c r="G14344" s="3" t="s">
        <v>6838</v>
      </c>
      <c r="H14344" s="4">
        <v>7500</v>
      </c>
      <c r="I14344" s="5">
        <v>0</v>
      </c>
      <c r="J14344" s="5" t="s">
        <v>33</v>
      </c>
      <c r="K14344" s="13"/>
    </row>
    <row r="14345" spans="1:11" ht="46.8" thickBot="1">
      <c r="A14345" s="21">
        <f t="shared" si="1045"/>
        <v>2462</v>
      </c>
      <c r="B14345" s="24"/>
      <c r="C14345" s="3" t="s">
        <v>6593</v>
      </c>
      <c r="D14345" s="3" t="str">
        <f>VLOOKUP(C14345,'[1]Chart-of_Accounts (1)'!$B$20:$D$1316,3,)</f>
        <v>Salary Advance</v>
      </c>
      <c r="E14345" s="3"/>
      <c r="F14345" s="6" t="str">
        <f t="shared" si="1046"/>
        <v>دمج البيانات من نوبل الى نظام يامى -مسلسل-2462-اسم الحساب من نوبل-سلفة الله ديتا فيزا-البيان-سلفة للعامل الله ديتا مقابل الاقامة-نوع الادخال فى نوبل-Manual</v>
      </c>
      <c r="G14345" s="3" t="s">
        <v>6839</v>
      </c>
      <c r="H14345" s="4">
        <v>3000</v>
      </c>
      <c r="I14345" s="5">
        <v>0</v>
      </c>
      <c r="J14345" s="5" t="s">
        <v>33</v>
      </c>
      <c r="K14345" s="13"/>
    </row>
    <row r="14346" spans="1:11" ht="46.8" thickBot="1">
      <c r="A14346" s="21">
        <f t="shared" si="1045"/>
        <v>2462</v>
      </c>
      <c r="B14346" s="24"/>
      <c r="C14346" s="3" t="s">
        <v>6595</v>
      </c>
      <c r="D14346" s="3" t="str">
        <f>VLOOKUP(C14346,'[1]Chart-of_Accounts (1)'!$B$20:$D$1316,3,)</f>
        <v>Salary Advance</v>
      </c>
      <c r="E14346" s="3"/>
      <c r="F14346" s="6" t="str">
        <f t="shared" si="1046"/>
        <v>دمج البيانات من نوبل الى نظام يامى -مسلسل-2462-اسم الحساب من نوبل-سلفة محمد صدام فيزا-البيان-سلفة للعامل محمد صدام مقابل الاقامة-نوع الادخال فى نوبل-Manual</v>
      </c>
      <c r="G14346" s="3" t="s">
        <v>6840</v>
      </c>
      <c r="H14346" s="4">
        <v>3000</v>
      </c>
      <c r="I14346" s="5">
        <v>0</v>
      </c>
      <c r="J14346" s="5" t="s">
        <v>33</v>
      </c>
      <c r="K14346" s="13"/>
    </row>
    <row r="14347" spans="1:11" ht="46.8" thickBot="1">
      <c r="A14347" s="21">
        <f t="shared" si="1045"/>
        <v>2462</v>
      </c>
      <c r="B14347" s="25"/>
      <c r="C14347" s="3" t="s">
        <v>81</v>
      </c>
      <c r="D14347" s="3" t="str">
        <f>VLOOKUP(C14347,'[1]Chart-of_Accounts (1)'!$B$20:$D$1316,3,)</f>
        <v>Contra Account</v>
      </c>
      <c r="E14347" s="3"/>
      <c r="F14347" s="6" t="str">
        <f t="shared" si="1046"/>
        <v>دمج البيانات من نوبل الى نظام يامى -مسلسل-2462-اسم الحساب من نوبل-Contra Account-البيان-سلف اقامة للعمال -نوع الادخال فى نوبل-Manual</v>
      </c>
      <c r="G14347" s="3" t="s">
        <v>6841</v>
      </c>
      <c r="H14347" s="5">
        <v>0</v>
      </c>
      <c r="I14347" s="4">
        <v>33000</v>
      </c>
      <c r="J14347" s="5" t="s">
        <v>33</v>
      </c>
      <c r="K14347" s="13"/>
    </row>
    <row r="14348" spans="1:11" ht="46.8" thickBot="1">
      <c r="A14348" s="20">
        <v>2463</v>
      </c>
      <c r="B14348" s="20" t="s">
        <v>3681</v>
      </c>
      <c r="C14348" s="6" t="s">
        <v>71</v>
      </c>
      <c r="D14348" s="3" t="str">
        <f>VLOOKUP(C14348,'[1]Chart-of_Accounts (1)'!$B$20:$D$1316,3,)</f>
        <v>Accounts Payables</v>
      </c>
      <c r="E14348" s="6"/>
      <c r="F14348" s="6" t="str">
        <f t="shared" si="1046"/>
        <v>دمج البيانات من نوبل الى نظام يامى -مسلسل-2463-اسم الحساب من نوبل-مؤسسة أبراج العين للنقليات-البيان-تحويل فواتير المياه الى اورانتيس-نوع الادخال فى نوبل-Manual</v>
      </c>
      <c r="G14348" s="6" t="s">
        <v>6842</v>
      </c>
      <c r="H14348" s="7">
        <v>32695</v>
      </c>
      <c r="I14348" s="8">
        <v>0</v>
      </c>
      <c r="J14348" s="8" t="s">
        <v>33</v>
      </c>
      <c r="K14348" s="13"/>
    </row>
    <row r="14349" spans="1:11" ht="46.8" thickBot="1">
      <c r="A14349" s="21">
        <f>A14348</f>
        <v>2463</v>
      </c>
      <c r="B14349" s="22"/>
      <c r="C14349" s="3" t="s">
        <v>3675</v>
      </c>
      <c r="D14349" s="3" t="str">
        <f>VLOOKUP(C14349,'[1]Chart-of_Accounts (1)'!$B$20:$D$1316,3,)</f>
        <v>العملاء</v>
      </c>
      <c r="E14349" s="3"/>
      <c r="F14349" s="6" t="str">
        <f t="shared" si="1046"/>
        <v>دمج البيانات من نوبل الى نظام يامى -مسلسل-2463-اسم الحساب من نوبل-اورانتيس للمقاولات العامة-البيان-تحويل فواتير المياه الى اورانتيس-نوع الادخال فى نوبل-Manual</v>
      </c>
      <c r="G14349" s="3" t="s">
        <v>6842</v>
      </c>
      <c r="H14349" s="5">
        <v>0</v>
      </c>
      <c r="I14349" s="4">
        <v>32695</v>
      </c>
      <c r="J14349" s="5" t="s">
        <v>33</v>
      </c>
      <c r="K14349" s="13"/>
    </row>
    <row r="14350" spans="1:11" ht="58.2" thickBot="1">
      <c r="A14350" s="20">
        <v>2464</v>
      </c>
      <c r="B14350" s="20" t="s">
        <v>6527</v>
      </c>
      <c r="C14350" s="6" t="s">
        <v>112</v>
      </c>
      <c r="D14350" s="3" t="str">
        <f>VLOOKUP(C14350,'[1]Chart-of_Accounts (1)'!$B$20:$D$1316,3,)</f>
        <v>العملاء</v>
      </c>
      <c r="E14350" s="6"/>
      <c r="F14350" s="6" t="str">
        <f t="shared" si="1046"/>
        <v>دمج البيانات من نوبل الى نظام يامى -مسلسل-2464-اسم الحساب من نوبل-أورانتيس للمقاولات العامه (اعمال تكييف)-البيان-اعمال تكييف للعملاء حولت الى اورانتيس-نوع الادخال فى نوبل-Manual</v>
      </c>
      <c r="G14350" s="6" t="s">
        <v>6843</v>
      </c>
      <c r="H14350" s="7">
        <v>42961.42</v>
      </c>
      <c r="I14350" s="8">
        <v>0</v>
      </c>
      <c r="J14350" s="8" t="s">
        <v>33</v>
      </c>
      <c r="K14350" s="13"/>
    </row>
    <row r="14351" spans="1:11" ht="46.8" thickBot="1">
      <c r="A14351" s="21">
        <f t="shared" ref="A14351:A14353" si="1047">A14350</f>
        <v>2464</v>
      </c>
      <c r="B14351" s="21"/>
      <c r="C14351" s="3" t="s">
        <v>2128</v>
      </c>
      <c r="D14351" s="3" t="str">
        <f>VLOOKUP(C14351,'[1]Chart-of_Accounts (1)'!$B$20:$D$1316,3,)</f>
        <v>العملاء</v>
      </c>
      <c r="E14351" s="3"/>
      <c r="F14351" s="6" t="str">
        <f t="shared" si="1046"/>
        <v>دمج البيانات من نوبل الى نظام يامى -مسلسل-2464-اسم الحساب من نوبل-رعد الحربي-البيان-اعمال تكييف حولت الى اورانتيس-نوع الادخال فى نوبل-Manual</v>
      </c>
      <c r="G14351" s="3" t="s">
        <v>6844</v>
      </c>
      <c r="H14351" s="5">
        <v>0</v>
      </c>
      <c r="I14351" s="4">
        <v>15417.52</v>
      </c>
      <c r="J14351" s="5" t="s">
        <v>33</v>
      </c>
      <c r="K14351" s="13"/>
    </row>
    <row r="14352" spans="1:11" ht="46.8" thickBot="1">
      <c r="A14352" s="21">
        <f t="shared" si="1047"/>
        <v>2464</v>
      </c>
      <c r="B14352" s="21"/>
      <c r="C14352" s="3" t="s">
        <v>2770</v>
      </c>
      <c r="D14352" s="3" t="str">
        <f>VLOOKUP(C14352,'[1]Chart-of_Accounts (1)'!$B$20:$D$1316,3,)</f>
        <v>العملاء</v>
      </c>
      <c r="E14352" s="3"/>
      <c r="F14352" s="6" t="str">
        <f t="shared" si="1046"/>
        <v>دمج البيانات من نوبل الى نظام يامى -مسلسل-2464-اسم الحساب من نوبل-فايز الزعبي-البيان-اعمال تكييف حولت الى اورانتيس-نوع الادخال فى نوبل-Manual</v>
      </c>
      <c r="G14352" s="3" t="s">
        <v>6844</v>
      </c>
      <c r="H14352" s="5">
        <v>0</v>
      </c>
      <c r="I14352" s="4">
        <v>7022</v>
      </c>
      <c r="J14352" s="5" t="s">
        <v>33</v>
      </c>
      <c r="K14352" s="13"/>
    </row>
    <row r="14353" spans="1:11" ht="46.8" thickBot="1">
      <c r="A14353" s="21">
        <f t="shared" si="1047"/>
        <v>2464</v>
      </c>
      <c r="B14353" s="22"/>
      <c r="C14353" s="3" t="s">
        <v>6769</v>
      </c>
      <c r="D14353" s="3" t="str">
        <f>VLOOKUP(C14353,'[1]Chart-of_Accounts (1)'!$B$20:$D$1316,3,)</f>
        <v>العملاء</v>
      </c>
      <c r="E14353" s="3"/>
      <c r="F14353" s="6" t="str">
        <f t="shared" si="1046"/>
        <v>دمج البيانات من نوبل الى نظام يامى -مسلسل-2464-اسم الحساب من نوبل-امير المهيرى-البيان-اعمال تكييف حولت الى اورانتيس-نوع الادخال فى نوبل-Manual</v>
      </c>
      <c r="G14353" s="3" t="s">
        <v>6844</v>
      </c>
      <c r="H14353" s="5">
        <v>0</v>
      </c>
      <c r="I14353" s="4">
        <v>20521.900000000001</v>
      </c>
      <c r="J14353" s="5" t="s">
        <v>33</v>
      </c>
      <c r="K14353" s="13"/>
    </row>
    <row r="14354" spans="1:11" ht="46.8" thickBot="1">
      <c r="A14354" s="20">
        <v>2465</v>
      </c>
      <c r="B14354" s="23">
        <v>44927</v>
      </c>
      <c r="C14354" s="6" t="s">
        <v>6845</v>
      </c>
      <c r="D14354" s="3" t="str">
        <f>VLOOKUP(C14354,'[1]Chart-of_Accounts (1)'!$B$20:$D$1316,3,)</f>
        <v>Retention Receivable</v>
      </c>
      <c r="E14354" s="6"/>
      <c r="F14354" s="6" t="str">
        <f t="shared" si="1046"/>
        <v>دمج البيانات من نوبل الى نظام يامى -مسلسل-2465-اسم الحساب من نوبل-فيلا محمد عبدالله الحمادى Retention-البيان-الرصيد الافتتاحى-نوع الادخال فى نوبل-Manual</v>
      </c>
      <c r="G14354" s="6" t="s">
        <v>142</v>
      </c>
      <c r="H14354" s="7">
        <v>138462</v>
      </c>
      <c r="I14354" s="8">
        <v>0</v>
      </c>
      <c r="J14354" s="8" t="s">
        <v>33</v>
      </c>
      <c r="K14354" s="13"/>
    </row>
    <row r="14355" spans="1:11" ht="46.8" thickBot="1">
      <c r="A14355" s="21">
        <f t="shared" ref="A14355:A14391" si="1048">A14354</f>
        <v>2465</v>
      </c>
      <c r="B14355" s="24"/>
      <c r="C14355" s="3" t="s">
        <v>6846</v>
      </c>
      <c r="D14355" s="3" t="str">
        <f>VLOOKUP(C14355,'[1]Chart-of_Accounts (1)'!$B$20:$D$1316,3,)</f>
        <v>Retention Receivable</v>
      </c>
      <c r="E14355" s="3"/>
      <c r="F14355" s="6" t="str">
        <f t="shared" si="1046"/>
        <v>دمج البيانات من نوبل الى نظام يامى -مسلسل-2465-اسم الحساب من نوبل-فيلا عفراء المزروعى Retention-البيان-الرصيد الافتتاحى-نوع الادخال فى نوبل-Manual</v>
      </c>
      <c r="G14355" s="3" t="s">
        <v>142</v>
      </c>
      <c r="H14355" s="4">
        <v>90385</v>
      </c>
      <c r="I14355" s="5">
        <v>0</v>
      </c>
      <c r="J14355" s="5" t="s">
        <v>33</v>
      </c>
      <c r="K14355" s="13"/>
    </row>
    <row r="14356" spans="1:11" ht="46.8" thickBot="1">
      <c r="A14356" s="21">
        <f t="shared" si="1048"/>
        <v>2465</v>
      </c>
      <c r="B14356" s="24"/>
      <c r="C14356" s="3" t="s">
        <v>6847</v>
      </c>
      <c r="D14356" s="3" t="str">
        <f>VLOOKUP(C14356,'[1]Chart-of_Accounts (1)'!$B$20:$D$1316,3,)</f>
        <v>Retention Receivable</v>
      </c>
      <c r="E14356" s="3"/>
      <c r="F14356" s="6" t="str">
        <f t="shared" si="1046"/>
        <v>دمج البيانات من نوبل الى نظام يامى -مسلسل-2465-اسم الحساب من نوبل-فيلا عبدالله الظاهرى Retention-البيان-الرصيد الافتتاحى-نوع الادخال فى نوبل-Manual</v>
      </c>
      <c r="G14356" s="3" t="s">
        <v>142</v>
      </c>
      <c r="H14356" s="4">
        <v>125000</v>
      </c>
      <c r="I14356" s="5">
        <v>0</v>
      </c>
      <c r="J14356" s="5" t="s">
        <v>33</v>
      </c>
      <c r="K14356" s="13"/>
    </row>
    <row r="14357" spans="1:11" ht="46.8" thickBot="1">
      <c r="A14357" s="21">
        <f t="shared" si="1048"/>
        <v>2465</v>
      </c>
      <c r="B14357" s="24"/>
      <c r="C14357" s="3" t="s">
        <v>6848</v>
      </c>
      <c r="D14357" s="3" t="str">
        <f>VLOOKUP(C14357,'[1]Chart-of_Accounts (1)'!$B$20:$D$1316,3,)</f>
        <v>Retention Receivable</v>
      </c>
      <c r="E14357" s="3"/>
      <c r="F14357" s="6" t="str">
        <f t="shared" si="1046"/>
        <v>دمج البيانات من نوبل الى نظام يامى -مسلسل-2465-اسم الحساب من نوبل-فيلا احمد بخيت الهاملى Retention-البيان-الرصيد الافتتاحى-نوع الادخال فى نوبل-Manual</v>
      </c>
      <c r="G14357" s="3" t="s">
        <v>142</v>
      </c>
      <c r="H14357" s="4">
        <v>163462</v>
      </c>
      <c r="I14357" s="5">
        <v>0</v>
      </c>
      <c r="J14357" s="5" t="s">
        <v>33</v>
      </c>
      <c r="K14357" s="13"/>
    </row>
    <row r="14358" spans="1:11" ht="46.8" thickBot="1">
      <c r="A14358" s="21">
        <f t="shared" si="1048"/>
        <v>2465</v>
      </c>
      <c r="B14358" s="24"/>
      <c r="C14358" s="3" t="s">
        <v>6849</v>
      </c>
      <c r="D14358" s="3" t="str">
        <f>VLOOKUP(C14358,'[1]Chart-of_Accounts (1)'!$B$20:$D$1316,3,)</f>
        <v>Retention Receivable</v>
      </c>
      <c r="E14358" s="3"/>
      <c r="F14358" s="6" t="str">
        <f t="shared" si="1046"/>
        <v>دمج البيانات من نوبل الى نظام يامى -مسلسل-2465-اسم الحساب من نوبل-فيلا احمد بلكور المزروعى Retention-البيان-الرصيد الافتتاحى-نوع الادخال فى نوبل-Manual</v>
      </c>
      <c r="G14358" s="3" t="s">
        <v>142</v>
      </c>
      <c r="H14358" s="4">
        <v>125000</v>
      </c>
      <c r="I14358" s="5">
        <v>0</v>
      </c>
      <c r="J14358" s="5" t="s">
        <v>33</v>
      </c>
      <c r="K14358" s="13"/>
    </row>
    <row r="14359" spans="1:11" ht="46.8" thickBot="1">
      <c r="A14359" s="21">
        <f t="shared" si="1048"/>
        <v>2465</v>
      </c>
      <c r="B14359" s="24"/>
      <c r="C14359" s="3" t="s">
        <v>6850</v>
      </c>
      <c r="D14359" s="3" t="str">
        <f>VLOOKUP(C14359,'[1]Chart-of_Accounts (1)'!$B$20:$D$1316,3,)</f>
        <v>Retention Receivable</v>
      </c>
      <c r="E14359" s="3"/>
      <c r="F14359" s="6" t="str">
        <f t="shared" si="1046"/>
        <v>دمج البيانات من نوبل الى نظام يامى -مسلسل-2465-اسم الحساب من نوبل-فيلا عبدالله سلطان الحمادى Retention-البيان-الرصيد الافتتاحى-نوع الادخال فى نوبل-Manual</v>
      </c>
      <c r="G14359" s="3" t="s">
        <v>142</v>
      </c>
      <c r="H14359" s="4">
        <v>60096</v>
      </c>
      <c r="I14359" s="5">
        <v>0</v>
      </c>
      <c r="J14359" s="5" t="s">
        <v>33</v>
      </c>
      <c r="K14359" s="13"/>
    </row>
    <row r="14360" spans="1:11" ht="46.8" thickBot="1">
      <c r="A14360" s="21">
        <f t="shared" si="1048"/>
        <v>2465</v>
      </c>
      <c r="B14360" s="24"/>
      <c r="C14360" s="3" t="s">
        <v>6851</v>
      </c>
      <c r="D14360" s="3" t="str">
        <f>VLOOKUP(C14360,'[1]Chart-of_Accounts (1)'!$B$20:$D$1316,3,)</f>
        <v>Retention Receivable</v>
      </c>
      <c r="E14360" s="3"/>
      <c r="F14360" s="6" t="str">
        <f t="shared" si="1046"/>
        <v>دمج البيانات من نوبل الى نظام يامى -مسلسل-2465-اسم الحساب من نوبل-فيلا سالمين المزروعى Retention-البيان-الرصيد الافتتاحى-نوع الادخال فى نوبل-Manual</v>
      </c>
      <c r="G14360" s="3" t="s">
        <v>142</v>
      </c>
      <c r="H14360" s="4">
        <v>96154</v>
      </c>
      <c r="I14360" s="5">
        <v>0</v>
      </c>
      <c r="J14360" s="5" t="s">
        <v>33</v>
      </c>
      <c r="K14360" s="13"/>
    </row>
    <row r="14361" spans="1:11" ht="46.8" thickBot="1">
      <c r="A14361" s="21">
        <f t="shared" si="1048"/>
        <v>2465</v>
      </c>
      <c r="B14361" s="24"/>
      <c r="C14361" s="3" t="s">
        <v>828</v>
      </c>
      <c r="D14361" s="3" t="str">
        <f>VLOOKUP(C14361,'[1]Chart-of_Accounts (1)'!$B$20:$D$1316,3,)</f>
        <v>Retention Receivable</v>
      </c>
      <c r="E14361" s="3"/>
      <c r="F14361" s="6" t="str">
        <f t="shared" si="1046"/>
        <v>دمج البيانات من نوبل الى نظام يامى -مسلسل-2465-اسم الحساب من نوبل-فيلا سالم راشد المنصورى Retention-البيان-الرصيد الافتتاحى-نوع الادخال فى نوبل-Manual</v>
      </c>
      <c r="G14361" s="3" t="s">
        <v>142</v>
      </c>
      <c r="H14361" s="4">
        <v>66154</v>
      </c>
      <c r="I14361" s="5">
        <v>0</v>
      </c>
      <c r="J14361" s="5" t="s">
        <v>33</v>
      </c>
      <c r="K14361" s="13"/>
    </row>
    <row r="14362" spans="1:11" ht="46.8" thickBot="1">
      <c r="A14362" s="21">
        <f t="shared" si="1048"/>
        <v>2465</v>
      </c>
      <c r="B14362" s="24"/>
      <c r="C14362" s="3" t="s">
        <v>6852</v>
      </c>
      <c r="D14362" s="3" t="str">
        <f>VLOOKUP(C14362,'[1]Chart-of_Accounts (1)'!$B$20:$D$1316,3,)</f>
        <v>Retention Receivable</v>
      </c>
      <c r="E14362" s="3"/>
      <c r="F14362" s="6" t="str">
        <f t="shared" si="1046"/>
        <v>دمج البيانات من نوبل الى نظام يامى -مسلسل-2465-اسم الحساب من نوبل-فيلا محمد مرشد المرر Retention-البيان-الرصيد الافتتاحى-نوع الادخال فى نوبل-Manual</v>
      </c>
      <c r="G14362" s="3" t="s">
        <v>142</v>
      </c>
      <c r="H14362" s="4">
        <v>96154</v>
      </c>
      <c r="I14362" s="5">
        <v>0</v>
      </c>
      <c r="J14362" s="5" t="s">
        <v>33</v>
      </c>
      <c r="K14362" s="13"/>
    </row>
    <row r="14363" spans="1:11" ht="46.8" thickBot="1">
      <c r="A14363" s="21">
        <f t="shared" si="1048"/>
        <v>2465</v>
      </c>
      <c r="B14363" s="24"/>
      <c r="C14363" s="3" t="s">
        <v>6853</v>
      </c>
      <c r="D14363" s="3" t="str">
        <f>VLOOKUP(C14363,'[1]Chart-of_Accounts (1)'!$B$20:$D$1316,3,)</f>
        <v>Retention Receivable</v>
      </c>
      <c r="E14363" s="3"/>
      <c r="F14363" s="6" t="str">
        <f t="shared" si="1046"/>
        <v>دمج البيانات من نوبل الى نظام يامى -مسلسل-2465-اسم الحساب من نوبل-فيلا راشد صميم المنصورى Retention-البيان-الرصيد الافتتاحى-نوع الادخال فى نوبل-Manual</v>
      </c>
      <c r="G14363" s="3" t="s">
        <v>142</v>
      </c>
      <c r="H14363" s="4">
        <v>130000</v>
      </c>
      <c r="I14363" s="5">
        <v>0</v>
      </c>
      <c r="J14363" s="5" t="s">
        <v>33</v>
      </c>
      <c r="K14363" s="13"/>
    </row>
    <row r="14364" spans="1:11" ht="46.8" thickBot="1">
      <c r="A14364" s="21">
        <f t="shared" si="1048"/>
        <v>2465</v>
      </c>
      <c r="B14364" s="24"/>
      <c r="C14364" s="3" t="s">
        <v>6854</v>
      </c>
      <c r="D14364" s="3" t="str">
        <f>VLOOKUP(C14364,'[1]Chart-of_Accounts (1)'!$B$20:$D$1316,3,)</f>
        <v>Retention Receivable</v>
      </c>
      <c r="E14364" s="3"/>
      <c r="F14364" s="6" t="str">
        <f t="shared" si="1046"/>
        <v>دمج البيانات من نوبل الى نظام يامى -مسلسل-2465-اسم الحساب من نوبل-فيلا هلال سويح Retention-البيان-الرصيد الافتتاحى-نوع الادخال فى نوبل-Manual</v>
      </c>
      <c r="G14364" s="3" t="s">
        <v>142</v>
      </c>
      <c r="H14364" s="4">
        <v>67961</v>
      </c>
      <c r="I14364" s="5">
        <v>0</v>
      </c>
      <c r="J14364" s="5" t="s">
        <v>33</v>
      </c>
      <c r="K14364" s="13"/>
    </row>
    <row r="14365" spans="1:11" ht="46.8" thickBot="1">
      <c r="A14365" s="21">
        <f t="shared" si="1048"/>
        <v>2465</v>
      </c>
      <c r="B14365" s="24"/>
      <c r="C14365" s="3" t="s">
        <v>6855</v>
      </c>
      <c r="D14365" s="3" t="str">
        <f>VLOOKUP(C14365,'[1]Chart-of_Accounts (1)'!$B$20:$D$1316,3,)</f>
        <v>Retention Receivable</v>
      </c>
      <c r="E14365" s="3"/>
      <c r="F14365" s="6" t="str">
        <f t="shared" si="1046"/>
        <v>دمج البيانات من نوبل الى نظام يامى -مسلسل-2465-اسم الحساب من نوبل-فيلا احمد الحمادى Retention-البيان-الرصيد الافتتاحى-نوع الادخال فى نوبل-Manual</v>
      </c>
      <c r="G14365" s="3" t="s">
        <v>142</v>
      </c>
      <c r="H14365" s="4">
        <v>140385</v>
      </c>
      <c r="I14365" s="5">
        <v>0</v>
      </c>
      <c r="J14365" s="5" t="s">
        <v>33</v>
      </c>
      <c r="K14365" s="13"/>
    </row>
    <row r="14366" spans="1:11" ht="46.8" thickBot="1">
      <c r="A14366" s="21">
        <f t="shared" si="1048"/>
        <v>2465</v>
      </c>
      <c r="B14366" s="24"/>
      <c r="C14366" s="3" t="s">
        <v>6846</v>
      </c>
      <c r="D14366" s="3" t="str">
        <f>VLOOKUP(C14366,'[1]Chart-of_Accounts (1)'!$B$20:$D$1316,3,)</f>
        <v>Retention Receivable</v>
      </c>
      <c r="E14366" s="3"/>
      <c r="F14366" s="6" t="str">
        <f t="shared" si="1046"/>
        <v>دمج البيانات من نوبل الى نظام يامى -مسلسل-2465-اسم الحساب من نوبل-فيلا عفراء المزروعى Retention-البيان-الرصيد الافتتاحى-نوع الادخال فى نوبل-Manual</v>
      </c>
      <c r="G14366" s="3" t="s">
        <v>142</v>
      </c>
      <c r="H14366" s="4">
        <v>115387</v>
      </c>
      <c r="I14366" s="5">
        <v>0</v>
      </c>
      <c r="J14366" s="5" t="s">
        <v>33</v>
      </c>
      <c r="K14366" s="13"/>
    </row>
    <row r="14367" spans="1:11" ht="46.8" thickBot="1">
      <c r="A14367" s="21">
        <f t="shared" si="1048"/>
        <v>2465</v>
      </c>
      <c r="B14367" s="24"/>
      <c r="C14367" s="3" t="s">
        <v>6856</v>
      </c>
      <c r="D14367" s="3" t="str">
        <f>VLOOKUP(C14367,'[1]Chart-of_Accounts (1)'!$B$20:$D$1316,3,)</f>
        <v>Retention Receivable</v>
      </c>
      <c r="E14367" s="3"/>
      <c r="F14367" s="6" t="str">
        <f t="shared" si="1046"/>
        <v>دمج البيانات من نوبل الى نظام يامى -مسلسل-2465-اسم الحساب من نوبل-فيلا سيف الهاملي مدينة زايد Retention-البيان-الرصيد الافتتاحى-نوع الادخال فى نوبل-Manual</v>
      </c>
      <c r="G14367" s="3" t="s">
        <v>142</v>
      </c>
      <c r="H14367" s="4">
        <v>144231</v>
      </c>
      <c r="I14367" s="5">
        <v>0</v>
      </c>
      <c r="J14367" s="5" t="s">
        <v>33</v>
      </c>
      <c r="K14367" s="13"/>
    </row>
    <row r="14368" spans="1:11" ht="46.8" thickBot="1">
      <c r="A14368" s="21">
        <f t="shared" si="1048"/>
        <v>2465</v>
      </c>
      <c r="B14368" s="24"/>
      <c r="C14368" s="3" t="s">
        <v>6857</v>
      </c>
      <c r="D14368" s="3" t="str">
        <f>VLOOKUP(C14368,'[1]Chart-of_Accounts (1)'!$B$20:$D$1316,3,)</f>
        <v>Retention Receivable</v>
      </c>
      <c r="E14368" s="3"/>
      <c r="F14368" s="6" t="str">
        <f t="shared" si="1046"/>
        <v>دمج البيانات من نوبل الى نظام يامى -مسلسل-2465-اسم الحساب من نوبل-فيلا عبيد الهاملى Retention-البيان-الرصيد الافتتاحى-نوع الادخال فى نوبل-Manual</v>
      </c>
      <c r="G14368" s="3" t="s">
        <v>142</v>
      </c>
      <c r="H14368" s="4">
        <v>57692</v>
      </c>
      <c r="I14368" s="5">
        <v>0</v>
      </c>
      <c r="J14368" s="5" t="s">
        <v>33</v>
      </c>
      <c r="K14368" s="13"/>
    </row>
    <row r="14369" spans="1:11" ht="46.8" thickBot="1">
      <c r="A14369" s="21">
        <f t="shared" si="1048"/>
        <v>2465</v>
      </c>
      <c r="B14369" s="24"/>
      <c r="C14369" s="3" t="s">
        <v>6858</v>
      </c>
      <c r="D14369" s="3" t="str">
        <f>VLOOKUP(C14369,'[1]Chart-of_Accounts (1)'!$B$20:$D$1316,3,)</f>
        <v>Retention Receivable</v>
      </c>
      <c r="E14369" s="3"/>
      <c r="F14369" s="6" t="str">
        <f t="shared" si="1046"/>
        <v>دمج البيانات من نوبل الى نظام يامى -مسلسل-2465-اسم الحساب من نوبل-فيلا محمد راشد المنصورى Retention-البيان-الرصيد الافتتاحى-نوع الادخال فى نوبل-Manual</v>
      </c>
      <c r="G14369" s="3" t="s">
        <v>142</v>
      </c>
      <c r="H14369" s="4">
        <v>100000</v>
      </c>
      <c r="I14369" s="5">
        <v>0</v>
      </c>
      <c r="J14369" s="5" t="s">
        <v>33</v>
      </c>
      <c r="K14369" s="13"/>
    </row>
    <row r="14370" spans="1:11" ht="46.8" thickBot="1">
      <c r="A14370" s="21">
        <f t="shared" si="1048"/>
        <v>2465</v>
      </c>
      <c r="B14370" s="24"/>
      <c r="C14370" s="3" t="s">
        <v>6859</v>
      </c>
      <c r="D14370" s="3" t="str">
        <f>VLOOKUP(C14370,'[1]Chart-of_Accounts (1)'!$B$20:$D$1316,3,)</f>
        <v>Retention Receivable</v>
      </c>
      <c r="E14370" s="3"/>
      <c r="F14370" s="6" t="str">
        <f t="shared" si="1046"/>
        <v>دمج البيانات من نوبل الى نظام يامى -مسلسل-2465-اسم الحساب من نوبل-فيلا احمد المهيري المزروعي Retention-البيان-الرصيد الافتتاحى-نوع الادخال فى نوبل-Manual</v>
      </c>
      <c r="G14370" s="3" t="s">
        <v>142</v>
      </c>
      <c r="H14370" s="4">
        <v>109615</v>
      </c>
      <c r="I14370" s="5">
        <v>0</v>
      </c>
      <c r="J14370" s="5" t="s">
        <v>33</v>
      </c>
      <c r="K14370" s="13"/>
    </row>
    <row r="14371" spans="1:11" ht="46.8" thickBot="1">
      <c r="A14371" s="21">
        <f t="shared" si="1048"/>
        <v>2465</v>
      </c>
      <c r="B14371" s="24"/>
      <c r="C14371" s="3" t="s">
        <v>6860</v>
      </c>
      <c r="D14371" s="3" t="str">
        <f>VLOOKUP(C14371,'[1]Chart-of_Accounts (1)'!$B$20:$D$1316,3,)</f>
        <v>Retention Receivable</v>
      </c>
      <c r="E14371" s="3"/>
      <c r="F14371" s="6" t="str">
        <f t="shared" si="1046"/>
        <v>دمج البيانات من نوبل الى نظام يامى -مسلسل-2465-اسم الحساب من نوبل-فيلا على احمد المحرمى Retention-البيان-الرصيد الافتتاحى-نوع الادخال فى نوبل-Manual</v>
      </c>
      <c r="G14371" s="3" t="s">
        <v>142</v>
      </c>
      <c r="H14371" s="4">
        <v>96154</v>
      </c>
      <c r="I14371" s="5">
        <v>0</v>
      </c>
      <c r="J14371" s="5" t="s">
        <v>33</v>
      </c>
      <c r="K14371" s="13"/>
    </row>
    <row r="14372" spans="1:11" ht="46.8" thickBot="1">
      <c r="A14372" s="21">
        <f t="shared" si="1048"/>
        <v>2465</v>
      </c>
      <c r="B14372" s="24"/>
      <c r="C14372" s="3" t="s">
        <v>6861</v>
      </c>
      <c r="D14372" s="3" t="str">
        <f>VLOOKUP(C14372,'[1]Chart-of_Accounts (1)'!$B$20:$D$1316,3,)</f>
        <v>Retention Receivable</v>
      </c>
      <c r="E14372" s="3"/>
      <c r="F14372" s="6" t="str">
        <f t="shared" si="1046"/>
        <v>دمج البيانات من نوبل الى نظام يامى -مسلسل-2465-اسم الحساب من نوبل-فيلا محمد بخيت المزروعى Retention-البيان-الرصيد الافتتاحى-نوع الادخال فى نوبل-Manual</v>
      </c>
      <c r="G14372" s="3" t="s">
        <v>142</v>
      </c>
      <c r="H14372" s="4">
        <v>96154</v>
      </c>
      <c r="I14372" s="5">
        <v>0</v>
      </c>
      <c r="J14372" s="5" t="s">
        <v>33</v>
      </c>
      <c r="K14372" s="13"/>
    </row>
    <row r="14373" spans="1:11" ht="46.8" thickBot="1">
      <c r="A14373" s="21">
        <f t="shared" si="1048"/>
        <v>2465</v>
      </c>
      <c r="B14373" s="24"/>
      <c r="C14373" s="3" t="s">
        <v>6862</v>
      </c>
      <c r="D14373" s="3" t="str">
        <f>VLOOKUP(C14373,'[1]Chart-of_Accounts (1)'!$B$20:$D$1316,3,)</f>
        <v>Retention Receivable</v>
      </c>
      <c r="E14373" s="3"/>
      <c r="F14373" s="6" t="str">
        <f t="shared" si="1046"/>
        <v>دمج البيانات من نوبل الى نظام يامى -مسلسل-2465-اسم الحساب من نوبل-مجالس محمد على المرر Retention-البيان-الرصيد الافتتاحى-نوع الادخال فى نوبل-Manual</v>
      </c>
      <c r="G14373" s="3" t="s">
        <v>142</v>
      </c>
      <c r="H14373" s="4">
        <v>96154</v>
      </c>
      <c r="I14373" s="5">
        <v>0</v>
      </c>
      <c r="J14373" s="5" t="s">
        <v>33</v>
      </c>
      <c r="K14373" s="13"/>
    </row>
    <row r="14374" spans="1:11" ht="46.8" thickBot="1">
      <c r="A14374" s="21">
        <f t="shared" si="1048"/>
        <v>2465</v>
      </c>
      <c r="B14374" s="24"/>
      <c r="C14374" s="3" t="s">
        <v>6863</v>
      </c>
      <c r="D14374" s="3" t="str">
        <f>VLOOKUP(C14374,'[1]Chart-of_Accounts (1)'!$B$20:$D$1316,3,)</f>
        <v>Retention Receivable</v>
      </c>
      <c r="E14374" s="3"/>
      <c r="F14374" s="6" t="str">
        <f t="shared" si="1046"/>
        <v>دمج البيانات من نوبل الى نظام يامى -مسلسل-2465-اسم الحساب من نوبل-فيلا محمد الظاهرى Retention-البيان-الرصيد الافتتاحى-نوع الادخال فى نوبل-Manual</v>
      </c>
      <c r="G14374" s="3" t="s">
        <v>142</v>
      </c>
      <c r="H14374" s="4">
        <v>96154</v>
      </c>
      <c r="I14374" s="5">
        <v>0</v>
      </c>
      <c r="J14374" s="5" t="s">
        <v>33</v>
      </c>
      <c r="K14374" s="13"/>
    </row>
    <row r="14375" spans="1:11" ht="58.2" thickBot="1">
      <c r="A14375" s="21">
        <f t="shared" si="1048"/>
        <v>2465</v>
      </c>
      <c r="B14375" s="24"/>
      <c r="C14375" s="3" t="s">
        <v>6864</v>
      </c>
      <c r="D14375" s="3" t="str">
        <f>VLOOKUP(C14375,'[1]Chart-of_Accounts (1)'!$B$20:$D$1316,3,)</f>
        <v>Retention Receivable</v>
      </c>
      <c r="E14375" s="3"/>
      <c r="F14375" s="6" t="str">
        <f t="shared" si="1046"/>
        <v>دمج البيانات من نوبل الى نظام يامى -مسلسل-2465-اسم الحساب من نوبل-بناية مؤسسة المزروعى للتوريدات Retention-البيان-الرصيد الافتتاحى-نوع الادخال فى نوبل-Manual</v>
      </c>
      <c r="G14375" s="3" t="s">
        <v>142</v>
      </c>
      <c r="H14375" s="4">
        <v>700000</v>
      </c>
      <c r="I14375" s="5">
        <v>0</v>
      </c>
      <c r="J14375" s="5" t="s">
        <v>33</v>
      </c>
      <c r="K14375" s="13"/>
    </row>
    <row r="14376" spans="1:11" ht="46.8" thickBot="1">
      <c r="A14376" s="21">
        <f t="shared" si="1048"/>
        <v>2465</v>
      </c>
      <c r="B14376" s="24"/>
      <c r="C14376" s="3" t="s">
        <v>6865</v>
      </c>
      <c r="D14376" s="3" t="str">
        <f>VLOOKUP(C14376,'[1]Chart-of_Accounts (1)'!$B$20:$D$1316,3,)</f>
        <v>Retention Receivable</v>
      </c>
      <c r="E14376" s="3"/>
      <c r="F14376" s="6" t="str">
        <f t="shared" si="1046"/>
        <v>دمج البيانات من نوبل الى نظام يامى -مسلسل-2465-اسم الحساب من نوبل-فيلا سهيل المزروعى Retention-البيان-الرصيد الافتتاحى-نوع الادخال فى نوبل-Manual</v>
      </c>
      <c r="G14376" s="3" t="s">
        <v>142</v>
      </c>
      <c r="H14376" s="4">
        <v>44000</v>
      </c>
      <c r="I14376" s="5">
        <v>0</v>
      </c>
      <c r="J14376" s="5" t="s">
        <v>33</v>
      </c>
      <c r="K14376" s="13"/>
    </row>
    <row r="14377" spans="1:11" ht="46.8" thickBot="1">
      <c r="A14377" s="21">
        <f t="shared" si="1048"/>
        <v>2465</v>
      </c>
      <c r="B14377" s="24"/>
      <c r="C14377" s="3" t="s">
        <v>6866</v>
      </c>
      <c r="D14377" s="3" t="str">
        <f>VLOOKUP(C14377,'[1]Chart-of_Accounts (1)'!$B$20:$D$1316,3,)</f>
        <v>Retention Receivable</v>
      </c>
      <c r="E14377" s="3"/>
      <c r="F14377" s="6" t="str">
        <f t="shared" si="1046"/>
        <v>دمج البيانات من نوبل الى نظام يامى -مسلسل-2465-اسم الحساب من نوبل-فيلا احمد الماس المرر Retention-البيان-الرصيد الافتتاحى-نوع الادخال فى نوبل-Manual</v>
      </c>
      <c r="G14377" s="3" t="s">
        <v>142</v>
      </c>
      <c r="H14377" s="4">
        <v>57692</v>
      </c>
      <c r="I14377" s="5">
        <v>0</v>
      </c>
      <c r="J14377" s="5" t="s">
        <v>33</v>
      </c>
      <c r="K14377" s="13"/>
    </row>
    <row r="14378" spans="1:11" ht="46.8" thickBot="1">
      <c r="A14378" s="21">
        <f t="shared" si="1048"/>
        <v>2465</v>
      </c>
      <c r="B14378" s="24"/>
      <c r="C14378" s="3" t="s">
        <v>6867</v>
      </c>
      <c r="D14378" s="3" t="str">
        <f>VLOOKUP(C14378,'[1]Chart-of_Accounts (1)'!$B$20:$D$1316,3,)</f>
        <v>other Debtors</v>
      </c>
      <c r="E14378" s="3"/>
      <c r="F14378" s="6" t="str">
        <f t="shared" si="1046"/>
        <v>دمج البيانات من نوبل الى نظام يامى -مسلسل-2465-اسم الحساب من نوبل-تسويات سنوات سابقه مدينة-البيان-الرصيد الافتتاحى-نوع الادخال فى نوبل-Manual</v>
      </c>
      <c r="G14378" s="3" t="s">
        <v>142</v>
      </c>
      <c r="H14378" s="4">
        <v>364232</v>
      </c>
      <c r="I14378" s="5">
        <v>0</v>
      </c>
      <c r="J14378" s="5" t="s">
        <v>33</v>
      </c>
      <c r="K14378" s="13"/>
    </row>
    <row r="14379" spans="1:11" ht="46.8" thickBot="1">
      <c r="A14379" s="21">
        <f t="shared" si="1048"/>
        <v>2465</v>
      </c>
      <c r="B14379" s="24"/>
      <c r="C14379" s="3" t="s">
        <v>81</v>
      </c>
      <c r="D14379" s="3" t="str">
        <f>VLOOKUP(C14379,'[1]Chart-of_Accounts (1)'!$B$20:$D$1316,3,)</f>
        <v>Contra Account</v>
      </c>
      <c r="E14379" s="3"/>
      <c r="F14379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79" s="3" t="s">
        <v>142</v>
      </c>
      <c r="H14379" s="5">
        <v>0</v>
      </c>
      <c r="I14379" s="4">
        <v>3376678</v>
      </c>
      <c r="J14379" s="5" t="s">
        <v>33</v>
      </c>
      <c r="K14379" s="13"/>
    </row>
    <row r="14380" spans="1:11" ht="46.8" thickBot="1">
      <c r="A14380" s="21">
        <f t="shared" si="1048"/>
        <v>2465</v>
      </c>
      <c r="B14380" s="24"/>
      <c r="C14380" s="3" t="s">
        <v>6868</v>
      </c>
      <c r="D14380" s="3" t="str">
        <f>VLOOKUP(C14380,'[1]Chart-of_Accounts (1)'!$B$20:$D$1316,3,)</f>
        <v>other Debtors</v>
      </c>
      <c r="E14380" s="3"/>
      <c r="F14380" s="6" t="str">
        <f t="shared" si="1046"/>
        <v>دمج البيانات من نوبل الى نظام يامى -مسلسل-2465-اسم الحساب من نوبل-مدينون تجاريون-البيان-الرصيد الافتتاحى-نوع الادخال فى نوبل-Manual</v>
      </c>
      <c r="G14380" s="3" t="s">
        <v>142</v>
      </c>
      <c r="H14380" s="4">
        <v>2846882</v>
      </c>
      <c r="I14380" s="5">
        <v>0</v>
      </c>
      <c r="J14380" s="5" t="s">
        <v>33</v>
      </c>
      <c r="K14380" s="13"/>
    </row>
    <row r="14381" spans="1:11" ht="46.8" thickBot="1">
      <c r="A14381" s="21">
        <f t="shared" si="1048"/>
        <v>2465</v>
      </c>
      <c r="B14381" s="24"/>
      <c r="C14381" s="3" t="s">
        <v>81</v>
      </c>
      <c r="D14381" s="3" t="str">
        <f>VLOOKUP(C14381,'[1]Chart-of_Accounts (1)'!$B$20:$D$1316,3,)</f>
        <v>Contra Account</v>
      </c>
      <c r="E14381" s="3"/>
      <c r="F14381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81" s="3" t="s">
        <v>142</v>
      </c>
      <c r="H14381" s="5">
        <v>0</v>
      </c>
      <c r="I14381" s="4">
        <v>2846882</v>
      </c>
      <c r="J14381" s="5" t="s">
        <v>33</v>
      </c>
      <c r="K14381" s="13"/>
    </row>
    <row r="14382" spans="1:11" ht="46.8" thickBot="1">
      <c r="A14382" s="21">
        <f t="shared" si="1048"/>
        <v>2465</v>
      </c>
      <c r="B14382" s="24"/>
      <c r="C14382" s="3" t="s">
        <v>81</v>
      </c>
      <c r="D14382" s="3" t="str">
        <f>VLOOKUP(C14382,'[1]Chart-of_Accounts (1)'!$B$20:$D$1316,3,)</f>
        <v>Contra Account</v>
      </c>
      <c r="E14382" s="3"/>
      <c r="F14382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82" s="3" t="s">
        <v>142</v>
      </c>
      <c r="H14382" s="4">
        <v>831780</v>
      </c>
      <c r="I14382" s="5">
        <v>0</v>
      </c>
      <c r="J14382" s="5" t="s">
        <v>33</v>
      </c>
      <c r="K14382" s="13"/>
    </row>
    <row r="14383" spans="1:11" ht="46.8" thickBot="1">
      <c r="A14383" s="21">
        <f t="shared" si="1048"/>
        <v>2465</v>
      </c>
      <c r="B14383" s="24"/>
      <c r="C14383" s="3" t="s">
        <v>6869</v>
      </c>
      <c r="D14383" s="3" t="str">
        <f>VLOOKUP(C14383,'[1]Chart-of_Accounts (1)'!$B$20:$D$1316,3,)</f>
        <v>مخصص استكمال مشاريع</v>
      </c>
      <c r="E14383" s="3"/>
      <c r="F14383" s="6" t="str">
        <f t="shared" si="1046"/>
        <v>دمج البيانات من نوبل الى نظام يامى -مسلسل-2465-اسم الحساب من نوبل-مخصص استكمال مشاريع-البيان-الرصيد الافتتاحى-نوع الادخال فى نوبل-Manual</v>
      </c>
      <c r="G14383" s="3" t="s">
        <v>142</v>
      </c>
      <c r="H14383" s="5">
        <v>0</v>
      </c>
      <c r="I14383" s="4">
        <v>831780</v>
      </c>
      <c r="J14383" s="5" t="s">
        <v>33</v>
      </c>
      <c r="K14383" s="13"/>
    </row>
    <row r="14384" spans="1:11" ht="46.8" thickBot="1">
      <c r="A14384" s="21">
        <f t="shared" si="1048"/>
        <v>2465</v>
      </c>
      <c r="B14384" s="24"/>
      <c r="C14384" s="3" t="s">
        <v>81</v>
      </c>
      <c r="D14384" s="3" t="str">
        <f>VLOOKUP(C14384,'[1]Chart-of_Accounts (1)'!$B$20:$D$1316,3,)</f>
        <v>Contra Account</v>
      </c>
      <c r="E14384" s="3"/>
      <c r="F14384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84" s="3" t="s">
        <v>142</v>
      </c>
      <c r="H14384" s="4">
        <v>4928954</v>
      </c>
      <c r="I14384" s="5">
        <v>0</v>
      </c>
      <c r="J14384" s="5" t="s">
        <v>33</v>
      </c>
      <c r="K14384" s="13"/>
    </row>
    <row r="14385" spans="1:11" ht="46.8" thickBot="1">
      <c r="A14385" s="21">
        <f t="shared" si="1048"/>
        <v>2465</v>
      </c>
      <c r="B14385" s="24"/>
      <c r="C14385" s="3" t="s">
        <v>6870</v>
      </c>
      <c r="D14385" s="18" t="s">
        <v>6982</v>
      </c>
      <c r="E14385" s="3"/>
      <c r="F14385" s="6" t="str">
        <f t="shared" si="1046"/>
        <v>دمج البيانات من نوبل الى نظام يامى -مسلسل-2465-اسم الحساب من نوبل-Current Earnings-البيان-الرصيد الافتتاحى-نوع الادخال فى نوبل-Manual</v>
      </c>
      <c r="G14385" s="3" t="s">
        <v>142</v>
      </c>
      <c r="H14385" s="5">
        <v>0</v>
      </c>
      <c r="I14385" s="4">
        <v>4928954</v>
      </c>
      <c r="J14385" s="5" t="s">
        <v>33</v>
      </c>
      <c r="K14385" s="13"/>
    </row>
    <row r="14386" spans="1:11" ht="46.8" thickBot="1">
      <c r="A14386" s="21">
        <f t="shared" si="1048"/>
        <v>2465</v>
      </c>
      <c r="B14386" s="24"/>
      <c r="C14386" s="3" t="s">
        <v>896</v>
      </c>
      <c r="D14386" s="3" t="str">
        <f>VLOOKUP(C14386,'[1]Chart-of_Accounts (1)'!$B$20:$D$1316,3,)</f>
        <v>VAT Output</v>
      </c>
      <c r="E14386" s="3"/>
      <c r="F14386" s="6" t="str">
        <f t="shared" si="1046"/>
        <v>دمج البيانات من نوبل الى نظام يامى -مسلسل-2465-اسم الحساب من نوبل-Value Added Tax (VAT IN)-البيان-الرصيد الافتتاحى-نوع الادخال فى نوبل-Manual</v>
      </c>
      <c r="G14386" s="3" t="s">
        <v>142</v>
      </c>
      <c r="H14386" s="4">
        <v>2672304</v>
      </c>
      <c r="I14386" s="5">
        <v>0</v>
      </c>
      <c r="J14386" s="5" t="s">
        <v>33</v>
      </c>
      <c r="K14386" s="13"/>
    </row>
    <row r="14387" spans="1:11" ht="46.8" thickBot="1">
      <c r="A14387" s="21">
        <f t="shared" si="1048"/>
        <v>2465</v>
      </c>
      <c r="B14387" s="24"/>
      <c r="C14387" s="3" t="s">
        <v>81</v>
      </c>
      <c r="D14387" s="3" t="str">
        <f>VLOOKUP(C14387,'[1]Chart-of_Accounts (1)'!$B$20:$D$1316,3,)</f>
        <v>Contra Account</v>
      </c>
      <c r="E14387" s="3"/>
      <c r="F14387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87" s="3" t="s">
        <v>142</v>
      </c>
      <c r="H14387" s="5">
        <v>0</v>
      </c>
      <c r="I14387" s="4">
        <v>2672304</v>
      </c>
      <c r="J14387" s="5" t="s">
        <v>33</v>
      </c>
      <c r="K14387" s="13"/>
    </row>
    <row r="14388" spans="1:11" ht="46.8" thickBot="1">
      <c r="A14388" s="21">
        <f t="shared" si="1048"/>
        <v>2465</v>
      </c>
      <c r="B14388" s="24"/>
      <c r="C14388" s="3" t="s">
        <v>81</v>
      </c>
      <c r="D14388" s="3" t="str">
        <f>VLOOKUP(C14388,'[1]Chart-of_Accounts (1)'!$B$20:$D$1316,3,)</f>
        <v>Contra Account</v>
      </c>
      <c r="E14388" s="3"/>
      <c r="F14388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88" s="3" t="s">
        <v>142</v>
      </c>
      <c r="H14388" s="4">
        <v>1772256</v>
      </c>
      <c r="I14388" s="5">
        <v>0</v>
      </c>
      <c r="J14388" s="5" t="s">
        <v>33</v>
      </c>
      <c r="K14388" s="13"/>
    </row>
    <row r="14389" spans="1:11" ht="46.8" thickBot="1">
      <c r="A14389" s="21">
        <f t="shared" si="1048"/>
        <v>2465</v>
      </c>
      <c r="B14389" s="24"/>
      <c r="C14389" s="3" t="s">
        <v>6870</v>
      </c>
      <c r="D14389" s="18" t="s">
        <v>6982</v>
      </c>
      <c r="E14389" s="3"/>
      <c r="F14389" s="6" t="str">
        <f t="shared" si="1046"/>
        <v>دمج البيانات من نوبل الى نظام يامى -مسلسل-2465-اسم الحساب من نوبل-Current Earnings-البيان-الرصيد الافتتاحى-نوع الادخال فى نوبل-Manual</v>
      </c>
      <c r="G14389" s="3" t="s">
        <v>142</v>
      </c>
      <c r="H14389" s="5">
        <v>0</v>
      </c>
      <c r="I14389" s="4">
        <v>1772256</v>
      </c>
      <c r="J14389" s="5" t="s">
        <v>33</v>
      </c>
      <c r="K14389" s="13"/>
    </row>
    <row r="14390" spans="1:11" ht="46.8" thickBot="1">
      <c r="A14390" s="21">
        <f t="shared" si="1048"/>
        <v>2465</v>
      </c>
      <c r="B14390" s="24"/>
      <c r="C14390" s="3" t="s">
        <v>6867</v>
      </c>
      <c r="D14390" s="3" t="str">
        <f>VLOOKUP(C14390,'[1]Chart-of_Accounts (1)'!$B$20:$D$1316,3,)</f>
        <v>other Debtors</v>
      </c>
      <c r="E14390" s="3"/>
      <c r="F14390" s="6" t="str">
        <f t="shared" si="1046"/>
        <v>دمج البيانات من نوبل الى نظام يامى -مسلسل-2465-اسم الحساب من نوبل-تسويات سنوات سابقه مدينة-البيان-الرصيد الافتتاحى-نوع الادخال فى نوبل-Manual</v>
      </c>
      <c r="G14390" s="3" t="s">
        <v>142</v>
      </c>
      <c r="H14390" s="4">
        <v>271824.52</v>
      </c>
      <c r="I14390" s="5">
        <v>0</v>
      </c>
      <c r="J14390" s="5" t="s">
        <v>33</v>
      </c>
      <c r="K14390" s="13"/>
    </row>
    <row r="14391" spans="1:11" ht="46.8" thickBot="1">
      <c r="A14391" s="21">
        <f t="shared" si="1048"/>
        <v>2465</v>
      </c>
      <c r="B14391" s="25"/>
      <c r="C14391" s="3" t="s">
        <v>81</v>
      </c>
      <c r="D14391" s="3" t="str">
        <f>VLOOKUP(C14391,'[1]Chart-of_Accounts (1)'!$B$20:$D$1316,3,)</f>
        <v>Contra Account</v>
      </c>
      <c r="E14391" s="3"/>
      <c r="F14391" s="6" t="str">
        <f t="shared" si="1046"/>
        <v>دمج البيانات من نوبل الى نظام يامى -مسلسل-2465-اسم الحساب من نوبل-Contra Account-البيان-الرصيد الافتتاحى-نوع الادخال فى نوبل-Manual</v>
      </c>
      <c r="G14391" s="3" t="s">
        <v>142</v>
      </c>
      <c r="H14391" s="5">
        <v>0</v>
      </c>
      <c r="I14391" s="4">
        <v>271824.52</v>
      </c>
      <c r="J14391" s="5" t="s">
        <v>33</v>
      </c>
      <c r="K14391" s="13"/>
    </row>
    <row r="14392" spans="1:11" ht="58.2" thickBot="1">
      <c r="A14392" s="20">
        <v>2467</v>
      </c>
      <c r="B14392" s="20" t="s">
        <v>5647</v>
      </c>
      <c r="C14392" s="6" t="s">
        <v>4443</v>
      </c>
      <c r="D14392" s="3" t="str">
        <f>VLOOKUP(C14392,'[1]Chart-of_Accounts (1)'!$B$20:$D$1316,3,)</f>
        <v>Maint. Office Equipment</v>
      </c>
      <c r="E14392" s="6"/>
      <c r="F14392" s="6" t="str">
        <f t="shared" si="1046"/>
        <v>دمج البيانات من نوبل الى نظام يامى -مسلسل-2467-اسم الحساب من نوبل-Maint-office Equipment-البيان-رقم سند الدفع : 1694 - صيانة اجهزة المكتب من عهدة حمد-نوع الادخال فى نوبل-Manual</v>
      </c>
      <c r="G14392" s="6" t="s">
        <v>5928</v>
      </c>
      <c r="H14392" s="8">
        <v>790.48</v>
      </c>
      <c r="I14392" s="8">
        <v>0</v>
      </c>
      <c r="J14392" s="8" t="s">
        <v>33</v>
      </c>
      <c r="K14392" s="13"/>
    </row>
    <row r="14393" spans="1:11" ht="58.2" thickBot="1">
      <c r="A14393" s="21">
        <f t="shared" ref="A14393:A14400" si="1049">A14392</f>
        <v>2467</v>
      </c>
      <c r="B14393" s="21"/>
      <c r="C14393" s="3" t="s">
        <v>26</v>
      </c>
      <c r="D14393" s="3" t="str">
        <f>VLOOKUP(C14393,'[1]Chart-of_Accounts (1)'!$B$20:$D$1316,3,)</f>
        <v>VAT Input</v>
      </c>
      <c r="E14393" s="3"/>
      <c r="F14393" s="6" t="str">
        <f t="shared" si="1046"/>
        <v>دمج البيانات من نوبل الى نظام يامى -مسلسل-2467-اسم الحساب من نوبل-Value Added Tax (VAT OUT)-البيان-رقم سند الدفع : 1694 - صيانة اجهزة المكتب من عهدة حمد - - -نوع الادخال فى نوبل-Manual</v>
      </c>
      <c r="G14393" s="3" t="s">
        <v>5929</v>
      </c>
      <c r="H14393" s="5">
        <v>39.520000000000003</v>
      </c>
      <c r="I14393" s="5">
        <v>0</v>
      </c>
      <c r="J14393" s="5" t="s">
        <v>33</v>
      </c>
      <c r="K14393" s="13"/>
    </row>
    <row r="14394" spans="1:11" ht="46.8" thickBot="1">
      <c r="A14394" s="21">
        <f t="shared" si="1049"/>
        <v>2467</v>
      </c>
      <c r="B14394" s="21"/>
      <c r="C14394" s="3" t="s">
        <v>172</v>
      </c>
      <c r="D14394" s="3" t="str">
        <f>VLOOKUP(C14394,'[1]Chart-of_Accounts (1)'!$B$20:$D$1316,3,)</f>
        <v>Petty Cash Imprest</v>
      </c>
      <c r="E14394" s="3"/>
      <c r="F14394" s="6" t="str">
        <f t="shared" si="1046"/>
        <v>دمج البيانات من نوبل الى نظام يامى -مسلسل-2467-اسم الحساب من نوبل-عهدة حمد-البيان-رقم سند الدفع : 1694 - صيانة اجهزة المكتب من عهدة حمد-نوع الادخال فى نوبل-Manual</v>
      </c>
      <c r="G14394" s="3" t="s">
        <v>5928</v>
      </c>
      <c r="H14394" s="5">
        <v>0</v>
      </c>
      <c r="I14394" s="5">
        <v>830</v>
      </c>
      <c r="J14394" s="5" t="s">
        <v>33</v>
      </c>
      <c r="K14394" s="13"/>
    </row>
    <row r="14395" spans="1:11" ht="69.599999999999994" thickBot="1">
      <c r="A14395" s="21">
        <f t="shared" si="1049"/>
        <v>2467</v>
      </c>
      <c r="B14395" s="21"/>
      <c r="C14395" s="3" t="s">
        <v>735</v>
      </c>
      <c r="D14395" s="3" t="str">
        <f>VLOOKUP(C14395,'[1]Chart-of_Accounts (1)'!$B$20:$D$1316,3,)</f>
        <v>Miscellaneous Expenses</v>
      </c>
      <c r="E14395" s="3"/>
      <c r="F14395" s="6" t="str">
        <f t="shared" si="1046"/>
        <v>دمج البيانات من نوبل الى نظام يامى -مسلسل-2467-اسم الحساب من نوبل-Miscellaneous Expenses-البيان-رقم سند الدفع : 1694 - رسوم بطاقات الفيزا للعمال بيبيك وودود ودارمندر ومحمد عرفان من عهدة حمد-نوع الادخال فى نوبل-Manual</v>
      </c>
      <c r="G14395" s="3" t="s">
        <v>5931</v>
      </c>
      <c r="H14395" s="5">
        <v>20</v>
      </c>
      <c r="I14395" s="5">
        <v>0</v>
      </c>
      <c r="J14395" s="5" t="s">
        <v>33</v>
      </c>
      <c r="K14395" s="13"/>
    </row>
    <row r="14396" spans="1:11" ht="69.599999999999994" thickBot="1">
      <c r="A14396" s="21">
        <f t="shared" si="1049"/>
        <v>2467</v>
      </c>
      <c r="B14396" s="21"/>
      <c r="C14396" s="3" t="s">
        <v>26</v>
      </c>
      <c r="D14396" s="3" t="str">
        <f>VLOOKUP(C14396,'[1]Chart-of_Accounts (1)'!$B$20:$D$1316,3,)</f>
        <v>VAT Input</v>
      </c>
      <c r="E14396" s="3"/>
      <c r="F14396" s="6" t="str">
        <f t="shared" si="1046"/>
        <v>دمج البيانات من نوبل الى نظام يامى -مسلسل-2467-اسم الحساب من نوبل-Value Added Tax (VAT OUT)-البيان-رقم سند الدفع : 1694 - رسوم بطاقات الفيزا للعمال بيبيك وودود ودارمندر ومحمد عرفان من عهدة حمد - - -نوع الادخال فى نوبل-Manual</v>
      </c>
      <c r="G14396" s="3" t="s">
        <v>5932</v>
      </c>
      <c r="H14396" s="5">
        <v>1</v>
      </c>
      <c r="I14396" s="5">
        <v>0</v>
      </c>
      <c r="J14396" s="5" t="s">
        <v>33</v>
      </c>
      <c r="K14396" s="13"/>
    </row>
    <row r="14397" spans="1:11" ht="58.2" thickBot="1">
      <c r="A14397" s="21">
        <f t="shared" si="1049"/>
        <v>2467</v>
      </c>
      <c r="B14397" s="21"/>
      <c r="C14397" s="3" t="s">
        <v>172</v>
      </c>
      <c r="D14397" s="3" t="str">
        <f>VLOOKUP(C14397,'[1]Chart-of_Accounts (1)'!$B$20:$D$1316,3,)</f>
        <v>Petty Cash Imprest</v>
      </c>
      <c r="E14397" s="3"/>
      <c r="F14397" s="6" t="str">
        <f t="shared" si="1046"/>
        <v>دمج البيانات من نوبل الى نظام يامى -مسلسل-2467-اسم الحساب من نوبل-عهدة حمد-البيان-رقم سند الدفع : 1694 - رسوم بطاقات الفيزا للعمال بيبيك وودود ودارمندر ومحمد عرفان من عهدة حمد-نوع الادخال فى نوبل-Manual</v>
      </c>
      <c r="G14397" s="3" t="s">
        <v>5931</v>
      </c>
      <c r="H14397" s="5">
        <v>0</v>
      </c>
      <c r="I14397" s="5">
        <v>21</v>
      </c>
      <c r="J14397" s="5" t="s">
        <v>33</v>
      </c>
      <c r="K14397" s="13"/>
    </row>
    <row r="14398" spans="1:11" ht="58.2" thickBot="1">
      <c r="A14398" s="21">
        <f t="shared" si="1049"/>
        <v>2467</v>
      </c>
      <c r="B14398" s="21"/>
      <c r="C14398" s="3" t="s">
        <v>678</v>
      </c>
      <c r="D14398" s="3" t="str">
        <f>VLOOKUP(C14398,'[1]Chart-of_Accounts (1)'!$B$20:$D$1316,3,)</f>
        <v>مصاريف الاقامة</v>
      </c>
      <c r="E14398" s="3"/>
      <c r="F14398" s="6" t="str">
        <f t="shared" si="1046"/>
        <v>دمج البيانات من نوبل الى نظام يامى -مسلسل-2467-اسم الحساب من نوبل-مصاريف الاقامة-البيان-رقم سند الدفع : 1694 - رسوم توجية حمزة ومحمد من عهدة حمد-نوع الادخال فى نوبل-Manual</v>
      </c>
      <c r="G14398" s="3" t="s">
        <v>5933</v>
      </c>
      <c r="H14398" s="5">
        <v>490.48</v>
      </c>
      <c r="I14398" s="5">
        <v>0</v>
      </c>
      <c r="J14398" s="5" t="s">
        <v>33</v>
      </c>
      <c r="K14398" s="13"/>
    </row>
    <row r="14399" spans="1:11" ht="58.2" thickBot="1">
      <c r="A14399" s="21">
        <f t="shared" si="1049"/>
        <v>2467</v>
      </c>
      <c r="B14399" s="21"/>
      <c r="C14399" s="3" t="s">
        <v>26</v>
      </c>
      <c r="D14399" s="3" t="str">
        <f>VLOOKUP(C14399,'[1]Chart-of_Accounts (1)'!$B$20:$D$1316,3,)</f>
        <v>VAT Input</v>
      </c>
      <c r="E14399" s="3"/>
      <c r="F14399" s="6" t="str">
        <f t="shared" si="1046"/>
        <v>دمج البيانات من نوبل الى نظام يامى -مسلسل-2467-اسم الحساب من نوبل-Value Added Tax (VAT OUT)-البيان-رقم سند الدفع : 1694 - رسوم توجية حمزة ومحمد من عهدة حمد - - -نوع الادخال فى نوبل-Manual</v>
      </c>
      <c r="G14399" s="3" t="s">
        <v>5934</v>
      </c>
      <c r="H14399" s="5">
        <v>24.52</v>
      </c>
      <c r="I14399" s="5">
        <v>0</v>
      </c>
      <c r="J14399" s="5" t="s">
        <v>33</v>
      </c>
      <c r="K14399" s="13"/>
    </row>
    <row r="14400" spans="1:11" ht="58.2" thickBot="1">
      <c r="A14400" s="21">
        <f t="shared" si="1049"/>
        <v>2467</v>
      </c>
      <c r="B14400" s="22"/>
      <c r="C14400" s="3" t="s">
        <v>172</v>
      </c>
      <c r="D14400" s="3" t="str">
        <f>VLOOKUP(C14400,'[1]Chart-of_Accounts (1)'!$B$20:$D$1316,3,)</f>
        <v>Petty Cash Imprest</v>
      </c>
      <c r="E14400" s="3"/>
      <c r="F14400" s="6" t="str">
        <f t="shared" si="1046"/>
        <v>دمج البيانات من نوبل الى نظام يامى -مسلسل-2467-اسم الحساب من نوبل-عهدة حمد-البيان-رقم سند الدفع : 1694 - رسوم توجية حمزة ومحمد من عهدة حمد-نوع الادخال فى نوبل-Manual</v>
      </c>
      <c r="G14400" s="3" t="s">
        <v>5933</v>
      </c>
      <c r="H14400" s="5">
        <v>0</v>
      </c>
      <c r="I14400" s="5">
        <v>515</v>
      </c>
      <c r="J14400" s="5" t="s">
        <v>33</v>
      </c>
      <c r="K14400" s="13"/>
    </row>
    <row r="14401" spans="1:11" ht="46.8" thickBot="1">
      <c r="A14401" s="20">
        <v>2469</v>
      </c>
      <c r="B14401" s="20" t="s">
        <v>6617</v>
      </c>
      <c r="C14401" s="6" t="s">
        <v>81</v>
      </c>
      <c r="D14401" s="3" t="str">
        <f>VLOOKUP(C14401,'[1]Chart-of_Accounts (1)'!$B$20:$D$1316,3,)</f>
        <v>Contra Account</v>
      </c>
      <c r="E14401" s="6"/>
      <c r="F14401" s="6" t="str">
        <f t="shared" si="1046"/>
        <v>دمج البيانات من نوبل الى نظام يامى -مسلسل-2469-اسم الحساب من نوبل-Contra Account-البيان-حساب وسيط-نوع الادخال فى نوبل-Manual</v>
      </c>
      <c r="G14401" s="6" t="s">
        <v>6871</v>
      </c>
      <c r="H14401" s="7">
        <v>73509.009999999995</v>
      </c>
      <c r="I14401" s="8">
        <v>0</v>
      </c>
      <c r="J14401" s="8" t="s">
        <v>33</v>
      </c>
      <c r="K14401" s="13"/>
    </row>
    <row r="14402" spans="1:11" ht="46.8" thickBot="1">
      <c r="A14402" s="21">
        <f>A14401</f>
        <v>2469</v>
      </c>
      <c r="B14402" s="22"/>
      <c r="C14402" s="3" t="s">
        <v>6872</v>
      </c>
      <c r="D14402" s="3" t="str">
        <f>VLOOKUP(C14402,'[1]Chart-of_Accounts (1)'!$B$20:$D$1316,3,)</f>
        <v>Other Creditors</v>
      </c>
      <c r="E14402" s="3"/>
      <c r="F14402" s="6" t="str">
        <f t="shared" si="1046"/>
        <v>دمج البيانات من نوبل الى نظام يامى -مسلسل-2469-اسم الحساب من نوبل-تسويات سنوات سابقه دائنة-البيان-حساب وسيط-نوع الادخال فى نوبل-Manual</v>
      </c>
      <c r="G14402" s="3" t="s">
        <v>6871</v>
      </c>
      <c r="H14402" s="5">
        <v>0</v>
      </c>
      <c r="I14402" s="4">
        <v>73509.009999999995</v>
      </c>
      <c r="J14402" s="5" t="s">
        <v>33</v>
      </c>
      <c r="K14402" s="13"/>
    </row>
    <row r="14403" spans="1:11" ht="58.2" thickBot="1">
      <c r="A14403" s="20">
        <v>2470</v>
      </c>
      <c r="B14403" s="20" t="s">
        <v>4688</v>
      </c>
      <c r="C14403" s="6" t="s">
        <v>6970</v>
      </c>
      <c r="D14403" s="18" t="s">
        <v>6975</v>
      </c>
      <c r="E14403" s="6" t="str">
        <f>C14403</f>
        <v>فيلا خالد ناجى المنصورى</v>
      </c>
      <c r="F14403" s="6" t="str">
        <f t="shared" si="1046"/>
        <v>دمج البيانات من نوبل الى نظام يامى -مسلسل-2470-اسم الحساب من نوبل-فيلا خالد ناجى المنصورى-البيان-ساعات العمل لعمال الشعلة البيضاء شهر 9-2023 -نوع الادخال فى نوبل-Manual</v>
      </c>
      <c r="G14403" s="6" t="s">
        <v>6873</v>
      </c>
      <c r="H14403" s="7">
        <v>1800</v>
      </c>
      <c r="I14403" s="8">
        <v>0</v>
      </c>
      <c r="J14403" s="8" t="s">
        <v>33</v>
      </c>
      <c r="K14403" s="13"/>
    </row>
    <row r="14404" spans="1:11" ht="58.2" thickBot="1">
      <c r="A14404" s="21">
        <f t="shared" ref="A14404:A14408" si="1050">A14403</f>
        <v>2470</v>
      </c>
      <c r="B14404" s="21"/>
      <c r="C14404" s="3" t="s">
        <v>6957</v>
      </c>
      <c r="D14404" s="18" t="s">
        <v>6975</v>
      </c>
      <c r="E14404" s="6" t="str">
        <f>C14404</f>
        <v>فيلا محمد ناجى المنصورى</v>
      </c>
      <c r="F14404" s="6" t="str">
        <f t="shared" si="1046"/>
        <v>دمج البيانات من نوبل الى نظام يامى -مسلسل-2470-اسم الحساب من نوبل-فيلا محمد ناجى المنصورى-البيان-ساعات العمل لعمال الشعلة البيضاء شهر 9-2023 -نوع الادخال فى نوبل-Manual</v>
      </c>
      <c r="G14404" s="3" t="s">
        <v>6873</v>
      </c>
      <c r="H14404" s="4">
        <v>2000</v>
      </c>
      <c r="I14404" s="5">
        <v>0</v>
      </c>
      <c r="J14404" s="5" t="s">
        <v>33</v>
      </c>
      <c r="K14404" s="13"/>
    </row>
    <row r="14405" spans="1:11" ht="58.2" thickBot="1">
      <c r="A14405" s="21">
        <f t="shared" si="1050"/>
        <v>2470</v>
      </c>
      <c r="B14405" s="21"/>
      <c r="C14405" s="3" t="s">
        <v>6966</v>
      </c>
      <c r="D14405" s="18" t="s">
        <v>6975</v>
      </c>
      <c r="E14405" s="6" t="str">
        <f>C14405</f>
        <v>فيلا على ضبيب العامرى</v>
      </c>
      <c r="F14405" s="6" t="str">
        <f t="shared" si="1046"/>
        <v>دمج البيانات من نوبل الى نظام يامى -مسلسل-2470-اسم الحساب من نوبل-فيلا على ضبيب العامرى-البيان-ساعات العمل لعمال الشعلة البيضاء شهر 9-2023 -نوع الادخال فى نوبل-Manual</v>
      </c>
      <c r="G14405" s="3" t="s">
        <v>6873</v>
      </c>
      <c r="H14405" s="4">
        <v>1700</v>
      </c>
      <c r="I14405" s="5">
        <v>0</v>
      </c>
      <c r="J14405" s="5" t="s">
        <v>33</v>
      </c>
      <c r="K14405" s="13"/>
    </row>
    <row r="14406" spans="1:11" ht="46.8" thickBot="1">
      <c r="A14406" s="21">
        <f t="shared" si="1050"/>
        <v>2470</v>
      </c>
      <c r="B14406" s="21"/>
      <c r="C14406" s="3" t="s">
        <v>6941</v>
      </c>
      <c r="D14406" s="18" t="s">
        <v>6975</v>
      </c>
      <c r="E14406" s="6" t="str">
        <f>C14406</f>
        <v>فيلا ايمان الحمادى</v>
      </c>
      <c r="F14406" s="6" t="str">
        <f t="shared" si="1046"/>
        <v>دمج البيانات من نوبل الى نظام يامى -مسلسل-2470-اسم الحساب من نوبل-فيلا ايمان الحمادى-البيان-ساعات العمل لعمال الشعلة البيضاء شهر 9-2023 -نوع الادخال فى نوبل-Manual</v>
      </c>
      <c r="G14406" s="3" t="s">
        <v>6873</v>
      </c>
      <c r="H14406" s="4">
        <v>2000</v>
      </c>
      <c r="I14406" s="5">
        <v>0</v>
      </c>
      <c r="J14406" s="5" t="s">
        <v>33</v>
      </c>
      <c r="K14406" s="13"/>
    </row>
    <row r="14407" spans="1:11" ht="58.2" thickBot="1">
      <c r="A14407" s="21">
        <f t="shared" si="1050"/>
        <v>2470</v>
      </c>
      <c r="B14407" s="21"/>
      <c r="C14407" s="3" t="s">
        <v>6929</v>
      </c>
      <c r="D14407" s="18" t="s">
        <v>6975</v>
      </c>
      <c r="E14407" s="6" t="str">
        <f>C14407</f>
        <v>فيلا محمد على الحمادى</v>
      </c>
      <c r="F14407" s="6" t="str">
        <f t="shared" ref="F14407:F14470" si="1051">CONCATENATE("دمج البيانات من نوبل الى نظام يامى ","-","مسلسل","-",A14407,"-","اسم الحساب من نوبل","-",C14407,"-","البيان","-",G14407,"-","نوع الادخال فى نوبل","-",J14407)</f>
        <v>دمج البيانات من نوبل الى نظام يامى -مسلسل-2470-اسم الحساب من نوبل-فيلا محمد على الحمادى-البيان-ساعات العمل لعمال الشعلة البيضاء شهر 9-2023 -نوع الادخال فى نوبل-Manual</v>
      </c>
      <c r="G14407" s="3" t="s">
        <v>6873</v>
      </c>
      <c r="H14407" s="4">
        <v>2100</v>
      </c>
      <c r="I14407" s="5">
        <v>0</v>
      </c>
      <c r="J14407" s="5" t="s">
        <v>33</v>
      </c>
      <c r="K14407" s="13"/>
    </row>
    <row r="14408" spans="1:11" ht="46.8" thickBot="1">
      <c r="A14408" s="21">
        <f t="shared" si="1050"/>
        <v>2470</v>
      </c>
      <c r="B14408" s="22"/>
      <c r="C14408" s="3" t="s">
        <v>91</v>
      </c>
      <c r="D14408" s="3" t="str">
        <f>VLOOKUP(C14408,'[1]Chart-of_Accounts (1)'!$B$20:$D$1316,3,)</f>
        <v>Subcontractors</v>
      </c>
      <c r="E14408" s="3"/>
      <c r="F14408" s="6" t="str">
        <f t="shared" si="1051"/>
        <v>دمج البيانات من نوبل الى نظام يامى -مسلسل-2470-اسم الحساب من نوبل-الشعلة البيضاء-البيان-ساعات العمل لعمال الشعلة البيضاء شهر 9-2023 -نوع الادخال فى نوبل-Manual</v>
      </c>
      <c r="G14408" s="3" t="s">
        <v>6873</v>
      </c>
      <c r="H14408" s="5">
        <v>0</v>
      </c>
      <c r="I14408" s="4">
        <v>9600</v>
      </c>
      <c r="J14408" s="5" t="s">
        <v>33</v>
      </c>
      <c r="K14408" s="13"/>
    </row>
    <row r="14409" spans="1:11" ht="58.2" thickBot="1">
      <c r="A14409" s="20">
        <v>2471</v>
      </c>
      <c r="B14409" s="20" t="s">
        <v>5271</v>
      </c>
      <c r="C14409" s="6" t="s">
        <v>6936</v>
      </c>
      <c r="D14409" s="18" t="s">
        <v>6975</v>
      </c>
      <c r="E14409" s="6" t="str">
        <f t="shared" ref="E14409:E14414" si="1052">C14409</f>
        <v>فيلا راشد صميم المنصورى</v>
      </c>
      <c r="F14409" s="6" t="str">
        <f t="shared" si="1051"/>
        <v>دمج البيانات من نوبل الى نظام يامى -مسلسل-2471-اسم الحساب من نوبل-فيلا راشد صميم المنصورى-البيان-ساعات العمر لعمال الشعلة البيضاء شهر 10 -2023-نوع الادخال فى نوبل-Manual</v>
      </c>
      <c r="G14409" s="6" t="s">
        <v>6874</v>
      </c>
      <c r="H14409" s="7">
        <v>2180</v>
      </c>
      <c r="I14409" s="8">
        <v>0</v>
      </c>
      <c r="J14409" s="8" t="s">
        <v>33</v>
      </c>
      <c r="K14409" s="13"/>
    </row>
    <row r="14410" spans="1:11" ht="58.2" thickBot="1">
      <c r="A14410" s="21">
        <f t="shared" ref="A14410:A14415" si="1053">A14409</f>
        <v>2471</v>
      </c>
      <c r="B14410" s="21"/>
      <c r="C14410" s="3" t="s">
        <v>6938</v>
      </c>
      <c r="D14410" s="18" t="s">
        <v>6975</v>
      </c>
      <c r="E14410" s="6" t="str">
        <f t="shared" si="1052"/>
        <v>فيلا محمد راشد المنصورى</v>
      </c>
      <c r="F14410" s="6" t="str">
        <f t="shared" si="1051"/>
        <v>دمج البيانات من نوبل الى نظام يامى -مسلسل-2471-اسم الحساب من نوبل-فيلا محمد راشد المنصورى-البيان-ساعات العمر لعمال الشعلة البيضاء شهر 10 -2023-نوع الادخال فى نوبل-Manual</v>
      </c>
      <c r="G14410" s="3" t="s">
        <v>6874</v>
      </c>
      <c r="H14410" s="4">
        <v>2300</v>
      </c>
      <c r="I14410" s="5">
        <v>0</v>
      </c>
      <c r="J14410" s="5" t="s">
        <v>33</v>
      </c>
      <c r="K14410" s="13"/>
    </row>
    <row r="14411" spans="1:11" ht="58.2" thickBot="1">
      <c r="A14411" s="21">
        <f t="shared" si="1053"/>
        <v>2471</v>
      </c>
      <c r="B14411" s="21"/>
      <c r="C14411" s="3" t="s">
        <v>6937</v>
      </c>
      <c r="D14411" s="18" t="s">
        <v>6975</v>
      </c>
      <c r="E14411" s="6" t="str">
        <f t="shared" si="1052"/>
        <v>فيلا سالم راشد المنصورى</v>
      </c>
      <c r="F14411" s="6" t="str">
        <f t="shared" si="1051"/>
        <v>دمج البيانات من نوبل الى نظام يامى -مسلسل-2471-اسم الحساب من نوبل-فيلا سالم راشد المنصورى-البيان-ساعات العمر لعمال الشعلة البيضاء شهر 10 -2023-نوع الادخال فى نوبل-Manual</v>
      </c>
      <c r="G14411" s="3" t="s">
        <v>6874</v>
      </c>
      <c r="H14411" s="4">
        <v>2220</v>
      </c>
      <c r="I14411" s="5">
        <v>0</v>
      </c>
      <c r="J14411" s="5" t="s">
        <v>33</v>
      </c>
      <c r="K14411" s="13"/>
    </row>
    <row r="14412" spans="1:11" ht="58.2" thickBot="1">
      <c r="A14412" s="21">
        <f t="shared" si="1053"/>
        <v>2471</v>
      </c>
      <c r="B14412" s="21"/>
      <c r="C14412" s="3" t="s">
        <v>6943</v>
      </c>
      <c r="D14412" s="18" t="s">
        <v>6975</v>
      </c>
      <c r="E14412" s="6" t="str">
        <f t="shared" si="1052"/>
        <v>فيلا سيف الهاملي مدينة زايد</v>
      </c>
      <c r="F14412" s="6" t="str">
        <f t="shared" si="1051"/>
        <v>دمج البيانات من نوبل الى نظام يامى -مسلسل-2471-اسم الحساب من نوبل-فيلا سيف الهاملي مدينة زايد-البيان-ساعات العمر لعمال الشعلة البيضاء شهر 10 -2023-نوع الادخال فى نوبل-Manual</v>
      </c>
      <c r="G14412" s="3" t="s">
        <v>6874</v>
      </c>
      <c r="H14412" s="4">
        <v>2100</v>
      </c>
      <c r="I14412" s="5">
        <v>0</v>
      </c>
      <c r="J14412" s="5" t="s">
        <v>33</v>
      </c>
      <c r="K14412" s="13"/>
    </row>
    <row r="14413" spans="1:11" ht="58.2" thickBot="1">
      <c r="A14413" s="21">
        <f t="shared" si="1053"/>
        <v>2471</v>
      </c>
      <c r="B14413" s="21"/>
      <c r="C14413" s="3" t="s">
        <v>6966</v>
      </c>
      <c r="D14413" s="18" t="s">
        <v>6975</v>
      </c>
      <c r="E14413" s="6" t="str">
        <f t="shared" si="1052"/>
        <v>فيلا على ضبيب العامرى</v>
      </c>
      <c r="F14413" s="6" t="str">
        <f t="shared" si="1051"/>
        <v>دمج البيانات من نوبل الى نظام يامى -مسلسل-2471-اسم الحساب من نوبل-فيلا على ضبيب العامرى-البيان-ساعات العمر لعمال الشعلة البيضاء شهر 10 -2023-نوع الادخال فى نوبل-Manual</v>
      </c>
      <c r="G14413" s="3" t="s">
        <v>6874</v>
      </c>
      <c r="H14413" s="4">
        <v>2100</v>
      </c>
      <c r="I14413" s="5">
        <v>0</v>
      </c>
      <c r="J14413" s="5" t="s">
        <v>33</v>
      </c>
      <c r="K14413" s="13"/>
    </row>
    <row r="14414" spans="1:11" ht="58.2" thickBot="1">
      <c r="A14414" s="21">
        <f t="shared" si="1053"/>
        <v>2471</v>
      </c>
      <c r="B14414" s="21"/>
      <c r="C14414" s="3" t="s">
        <v>6965</v>
      </c>
      <c r="D14414" s="18" t="s">
        <v>6975</v>
      </c>
      <c r="E14414" s="6" t="str">
        <f t="shared" si="1052"/>
        <v>فيلا سالم على المهيرى المزروعى</v>
      </c>
      <c r="F14414" s="6" t="str">
        <f t="shared" si="1051"/>
        <v>دمج البيانات من نوبل الى نظام يامى -مسلسل-2471-اسم الحساب من نوبل-فيلا سالم على المهيرى المزروعى-البيان-ساعات العمر لعمال الشعلة البيضاء شهر 10 -2023-نوع الادخال فى نوبل-Manual</v>
      </c>
      <c r="G14414" s="3" t="s">
        <v>6874</v>
      </c>
      <c r="H14414" s="4">
        <v>2100</v>
      </c>
      <c r="I14414" s="5">
        <v>0</v>
      </c>
      <c r="J14414" s="5" t="s">
        <v>33</v>
      </c>
      <c r="K14414" s="13"/>
    </row>
    <row r="14415" spans="1:11" ht="46.8" thickBot="1">
      <c r="A14415" s="21">
        <f t="shared" si="1053"/>
        <v>2471</v>
      </c>
      <c r="B14415" s="22"/>
      <c r="C14415" s="3" t="s">
        <v>91</v>
      </c>
      <c r="D14415" s="3" t="str">
        <f>VLOOKUP(C14415,'[1]Chart-of_Accounts (1)'!$B$20:$D$1316,3,)</f>
        <v>Subcontractors</v>
      </c>
      <c r="E14415" s="3"/>
      <c r="F14415" s="6" t="str">
        <f t="shared" si="1051"/>
        <v>دمج البيانات من نوبل الى نظام يامى -مسلسل-2471-اسم الحساب من نوبل-الشعلة البيضاء-البيان-ساعات العمر لعمال الشعلة البيضاء شهر 10 -2023-نوع الادخال فى نوبل-Manual</v>
      </c>
      <c r="G14415" s="3" t="s">
        <v>6874</v>
      </c>
      <c r="H14415" s="5">
        <v>0</v>
      </c>
      <c r="I14415" s="4">
        <v>13000</v>
      </c>
      <c r="J14415" s="5" t="s">
        <v>33</v>
      </c>
      <c r="K14415" s="13"/>
    </row>
    <row r="14416" spans="1:11" ht="58.2" thickBot="1">
      <c r="A14416" s="20">
        <v>2472</v>
      </c>
      <c r="B14416" s="20" t="s">
        <v>6075</v>
      </c>
      <c r="C14416" s="6" t="s">
        <v>6957</v>
      </c>
      <c r="D14416" s="18" t="s">
        <v>6975</v>
      </c>
      <c r="E14416" s="6" t="str">
        <f t="shared" ref="E14416:E14422" si="1054">C14416</f>
        <v>فيلا محمد ناجى المنصورى</v>
      </c>
      <c r="F14416" s="6" t="str">
        <f t="shared" si="1051"/>
        <v>دمج البيانات من نوبل الى نظام يامى -مسلسل-2472-اسم الحساب من نوبل-فيلا محمد ناجى المنصورى-البيان-ساعات عمل شهر 11-2023 لعمال الشعلة البيضاء-نوع الادخال فى نوبل-Manual</v>
      </c>
      <c r="G14416" s="6" t="s">
        <v>6875</v>
      </c>
      <c r="H14416" s="7">
        <v>1950</v>
      </c>
      <c r="I14416" s="8">
        <v>0</v>
      </c>
      <c r="J14416" s="8" t="s">
        <v>33</v>
      </c>
      <c r="K14416" s="13"/>
    </row>
    <row r="14417" spans="1:11" ht="58.2" thickBot="1">
      <c r="A14417" s="21">
        <f t="shared" ref="A14417:A14423" si="1055">A14416</f>
        <v>2472</v>
      </c>
      <c r="B14417" s="21"/>
      <c r="C14417" s="3" t="s">
        <v>6970</v>
      </c>
      <c r="D14417" s="18" t="s">
        <v>6975</v>
      </c>
      <c r="E14417" s="6" t="str">
        <f t="shared" si="1054"/>
        <v>فيلا خالد ناجى المنصورى</v>
      </c>
      <c r="F14417" s="6" t="str">
        <f t="shared" si="1051"/>
        <v>دمج البيانات من نوبل الى نظام يامى -مسلسل-2472-اسم الحساب من نوبل-فيلا خالد ناجى المنصورى-البيان-ساعات عمل شهر 11-2023 لعمال الشعلة البيضاء-نوع الادخال فى نوبل-Manual</v>
      </c>
      <c r="G14417" s="3" t="s">
        <v>6875</v>
      </c>
      <c r="H14417" s="4">
        <v>2200</v>
      </c>
      <c r="I14417" s="5">
        <v>0</v>
      </c>
      <c r="J14417" s="5" t="s">
        <v>33</v>
      </c>
      <c r="K14417" s="13"/>
    </row>
    <row r="14418" spans="1:11" ht="46.8" thickBot="1">
      <c r="A14418" s="21">
        <f t="shared" si="1055"/>
        <v>2472</v>
      </c>
      <c r="B14418" s="21"/>
      <c r="C14418" s="3" t="s">
        <v>6941</v>
      </c>
      <c r="D14418" s="18" t="s">
        <v>6975</v>
      </c>
      <c r="E14418" s="6" t="str">
        <f t="shared" si="1054"/>
        <v>فيلا ايمان الحمادى</v>
      </c>
      <c r="F14418" s="6" t="str">
        <f t="shared" si="1051"/>
        <v>دمج البيانات من نوبل الى نظام يامى -مسلسل-2472-اسم الحساب من نوبل-فيلا ايمان الحمادى-البيان-ساعات عمل شهر 11-2023 لعمال الشعلة البيضاء-نوع الادخال فى نوبل-Manual</v>
      </c>
      <c r="G14418" s="3" t="s">
        <v>6875</v>
      </c>
      <c r="H14418" s="4">
        <v>2200</v>
      </c>
      <c r="I14418" s="5">
        <v>0</v>
      </c>
      <c r="J14418" s="5" t="s">
        <v>33</v>
      </c>
      <c r="K14418" s="13"/>
    </row>
    <row r="14419" spans="1:11" ht="58.2" thickBot="1">
      <c r="A14419" s="21">
        <f t="shared" si="1055"/>
        <v>2472</v>
      </c>
      <c r="B14419" s="21"/>
      <c r="C14419" s="3" t="s">
        <v>6966</v>
      </c>
      <c r="D14419" s="18" t="s">
        <v>6975</v>
      </c>
      <c r="E14419" s="6" t="str">
        <f t="shared" si="1054"/>
        <v>فيلا على ضبيب العامرى</v>
      </c>
      <c r="F14419" s="6" t="str">
        <f t="shared" si="1051"/>
        <v>دمج البيانات من نوبل الى نظام يامى -مسلسل-2472-اسم الحساب من نوبل-فيلا على ضبيب العامرى-البيان-ساعات عمل شهر 11-2023 لعمال الشعلة البيضاء-نوع الادخال فى نوبل-Manual</v>
      </c>
      <c r="G14419" s="3" t="s">
        <v>6875</v>
      </c>
      <c r="H14419" s="4">
        <v>2100</v>
      </c>
      <c r="I14419" s="5">
        <v>0</v>
      </c>
      <c r="J14419" s="5" t="s">
        <v>33</v>
      </c>
      <c r="K14419" s="13"/>
    </row>
    <row r="14420" spans="1:11" ht="58.2" thickBot="1">
      <c r="A14420" s="21">
        <f t="shared" si="1055"/>
        <v>2472</v>
      </c>
      <c r="B14420" s="21"/>
      <c r="C14420" s="3" t="s">
        <v>6965</v>
      </c>
      <c r="D14420" s="18" t="s">
        <v>6975</v>
      </c>
      <c r="E14420" s="6" t="str">
        <f t="shared" si="1054"/>
        <v>فيلا سالم على المهيرى المزروعى</v>
      </c>
      <c r="F14420" s="6" t="str">
        <f t="shared" si="1051"/>
        <v>دمج البيانات من نوبل الى نظام يامى -مسلسل-2472-اسم الحساب من نوبل-فيلا سالم على المهيرى المزروعى-البيان-ساعات عمل شهر 11-2023 لعمال الشعلة البيضاء-نوع الادخال فى نوبل-Manual</v>
      </c>
      <c r="G14420" s="3" t="s">
        <v>6875</v>
      </c>
      <c r="H14420" s="4">
        <v>2150</v>
      </c>
      <c r="I14420" s="5">
        <v>0</v>
      </c>
      <c r="J14420" s="5" t="s">
        <v>33</v>
      </c>
      <c r="K14420" s="13"/>
    </row>
    <row r="14421" spans="1:11" ht="58.2" thickBot="1">
      <c r="A14421" s="21">
        <f t="shared" si="1055"/>
        <v>2472</v>
      </c>
      <c r="B14421" s="21"/>
      <c r="C14421" s="3" t="s">
        <v>6929</v>
      </c>
      <c r="D14421" s="18" t="s">
        <v>6975</v>
      </c>
      <c r="E14421" s="6" t="str">
        <f t="shared" si="1054"/>
        <v>فيلا محمد على الحمادى</v>
      </c>
      <c r="F14421" s="6" t="str">
        <f t="shared" si="1051"/>
        <v>دمج البيانات من نوبل الى نظام يامى -مسلسل-2472-اسم الحساب من نوبل-فيلا محمد على الحمادى-البيان-ساعات عمل شهر 11-2023 لعمال الشعلة البيضاء-نوع الادخال فى نوبل-Manual</v>
      </c>
      <c r="G14421" s="3" t="s">
        <v>6875</v>
      </c>
      <c r="H14421" s="4">
        <v>2000</v>
      </c>
      <c r="I14421" s="5">
        <v>0</v>
      </c>
      <c r="J14421" s="5" t="s">
        <v>33</v>
      </c>
      <c r="K14421" s="13"/>
    </row>
    <row r="14422" spans="1:11" ht="58.2" thickBot="1">
      <c r="A14422" s="21">
        <f t="shared" si="1055"/>
        <v>2472</v>
      </c>
      <c r="B14422" s="21"/>
      <c r="C14422" s="3" t="s">
        <v>6937</v>
      </c>
      <c r="D14422" s="18" t="s">
        <v>6975</v>
      </c>
      <c r="E14422" s="6" t="str">
        <f t="shared" si="1054"/>
        <v>فيلا سالم راشد المنصورى</v>
      </c>
      <c r="F14422" s="6" t="str">
        <f t="shared" si="1051"/>
        <v>دمج البيانات من نوبل الى نظام يامى -مسلسل-2472-اسم الحساب من نوبل-فيلا سالم راشد المنصورى-البيان-ساعات عمل شهر 11-2023 لعمال الشعلة البيضاء-نوع الادخال فى نوبل-Manual</v>
      </c>
      <c r="G14422" s="3" t="s">
        <v>6875</v>
      </c>
      <c r="H14422" s="5">
        <v>200</v>
      </c>
      <c r="I14422" s="5">
        <v>0</v>
      </c>
      <c r="J14422" s="5" t="s">
        <v>33</v>
      </c>
      <c r="K14422" s="13"/>
    </row>
    <row r="14423" spans="1:11" ht="46.8" thickBot="1">
      <c r="A14423" s="21">
        <f t="shared" si="1055"/>
        <v>2472</v>
      </c>
      <c r="B14423" s="22"/>
      <c r="C14423" s="3" t="s">
        <v>91</v>
      </c>
      <c r="D14423" s="3" t="str">
        <f>VLOOKUP(C14423,'[1]Chart-of_Accounts (1)'!$B$20:$D$1316,3,)</f>
        <v>Subcontractors</v>
      </c>
      <c r="E14423" s="3"/>
      <c r="F14423" s="6" t="str">
        <f t="shared" si="1051"/>
        <v>دمج البيانات من نوبل الى نظام يامى -مسلسل-2472-اسم الحساب من نوبل-الشعلة البيضاء-البيان-ساعات عمل شهر 11-2023 لعمال الشعلة البيضاء-نوع الادخال فى نوبل-Manual</v>
      </c>
      <c r="G14423" s="3" t="s">
        <v>6875</v>
      </c>
      <c r="H14423" s="5">
        <v>0</v>
      </c>
      <c r="I14423" s="4">
        <v>12800</v>
      </c>
      <c r="J14423" s="5" t="s">
        <v>33</v>
      </c>
      <c r="K14423" s="13"/>
    </row>
    <row r="14424" spans="1:11" ht="58.2" thickBot="1">
      <c r="A14424" s="20">
        <v>2473</v>
      </c>
      <c r="B14424" s="20" t="s">
        <v>6527</v>
      </c>
      <c r="C14424" s="6" t="s">
        <v>6965</v>
      </c>
      <c r="D14424" s="18" t="s">
        <v>6975</v>
      </c>
      <c r="E14424" s="6" t="str">
        <f t="shared" ref="E14424:E14429" si="1056">C14424</f>
        <v>فيلا سالم على المهيرى المزروعى</v>
      </c>
      <c r="F14424" s="6" t="str">
        <f t="shared" si="1051"/>
        <v>دمج البيانات من نوبل الى نظام يامى -مسلسل-2473-اسم الحساب من نوبل-فيلا سالم على المهيرى المزروعى-البيان-ساعات العمل شهر 12-2023 لعمال الشعلة البيضاء-نوع الادخال فى نوبل-Manual</v>
      </c>
      <c r="G14424" s="6" t="s">
        <v>6876</v>
      </c>
      <c r="H14424" s="7">
        <v>1900</v>
      </c>
      <c r="I14424" s="8">
        <v>0</v>
      </c>
      <c r="J14424" s="8" t="s">
        <v>33</v>
      </c>
      <c r="K14424" s="13"/>
    </row>
    <row r="14425" spans="1:11" ht="58.2" thickBot="1">
      <c r="A14425" s="21">
        <f t="shared" ref="A14425:A14430" si="1057">A14424</f>
        <v>2473</v>
      </c>
      <c r="B14425" s="21"/>
      <c r="C14425" s="3" t="s">
        <v>6966</v>
      </c>
      <c r="D14425" s="18" t="s">
        <v>6975</v>
      </c>
      <c r="E14425" s="6" t="str">
        <f t="shared" si="1056"/>
        <v>فيلا على ضبيب العامرى</v>
      </c>
      <c r="F14425" s="6" t="str">
        <f t="shared" si="1051"/>
        <v>دمج البيانات من نوبل الى نظام يامى -مسلسل-2473-اسم الحساب من نوبل-فيلا على ضبيب العامرى-البيان-ساعات العمل شهر 12-2023 لعمال الشعلة البيضاء-نوع الادخال فى نوبل-Manual</v>
      </c>
      <c r="G14425" s="3" t="s">
        <v>6876</v>
      </c>
      <c r="H14425" s="4">
        <v>2000</v>
      </c>
      <c r="I14425" s="5">
        <v>0</v>
      </c>
      <c r="J14425" s="5" t="s">
        <v>33</v>
      </c>
      <c r="K14425" s="13"/>
    </row>
    <row r="14426" spans="1:11" ht="58.2" thickBot="1">
      <c r="A14426" s="21">
        <f t="shared" si="1057"/>
        <v>2473</v>
      </c>
      <c r="B14426" s="21"/>
      <c r="C14426" s="3" t="s">
        <v>6943</v>
      </c>
      <c r="D14426" s="18" t="s">
        <v>6975</v>
      </c>
      <c r="E14426" s="6" t="str">
        <f t="shared" si="1056"/>
        <v>فيلا سيف الهاملي مدينة زايد</v>
      </c>
      <c r="F14426" s="6" t="str">
        <f t="shared" si="1051"/>
        <v>دمج البيانات من نوبل الى نظام يامى -مسلسل-2473-اسم الحساب من نوبل-فيلا سيف الهاملي مدينة زايد-البيان-ساعات العمل شهر 12-2023 لعمال الشعلة البيضاء-نوع الادخال فى نوبل-Manual</v>
      </c>
      <c r="G14426" s="3" t="s">
        <v>6876</v>
      </c>
      <c r="H14426" s="4">
        <v>2000</v>
      </c>
      <c r="I14426" s="5">
        <v>0</v>
      </c>
      <c r="J14426" s="5" t="s">
        <v>33</v>
      </c>
      <c r="K14426" s="13"/>
    </row>
    <row r="14427" spans="1:11" ht="58.2" thickBot="1">
      <c r="A14427" s="21">
        <f t="shared" si="1057"/>
        <v>2473</v>
      </c>
      <c r="B14427" s="21"/>
      <c r="C14427" s="3" t="s">
        <v>6936</v>
      </c>
      <c r="D14427" s="18" t="s">
        <v>6975</v>
      </c>
      <c r="E14427" s="6" t="str">
        <f t="shared" si="1056"/>
        <v>فيلا راشد صميم المنصورى</v>
      </c>
      <c r="F14427" s="6" t="str">
        <f t="shared" si="1051"/>
        <v>دمج البيانات من نوبل الى نظام يامى -مسلسل-2473-اسم الحساب من نوبل-فيلا راشد صميم المنصورى-البيان-ساعات العمل شهر 12-2023 لعمال الشعلة البيضاء-نوع الادخال فى نوبل-Manual</v>
      </c>
      <c r="G14427" s="3" t="s">
        <v>6876</v>
      </c>
      <c r="H14427" s="4">
        <v>2000</v>
      </c>
      <c r="I14427" s="5">
        <v>0</v>
      </c>
      <c r="J14427" s="5" t="s">
        <v>33</v>
      </c>
      <c r="K14427" s="13"/>
    </row>
    <row r="14428" spans="1:11" ht="58.2" thickBot="1">
      <c r="A14428" s="21">
        <f t="shared" si="1057"/>
        <v>2473</v>
      </c>
      <c r="B14428" s="21"/>
      <c r="C14428" s="3" t="s">
        <v>6937</v>
      </c>
      <c r="D14428" s="18" t="s">
        <v>6975</v>
      </c>
      <c r="E14428" s="6" t="str">
        <f t="shared" si="1056"/>
        <v>فيلا سالم راشد المنصورى</v>
      </c>
      <c r="F14428" s="6" t="str">
        <f t="shared" si="1051"/>
        <v>دمج البيانات من نوبل الى نظام يامى -مسلسل-2473-اسم الحساب من نوبل-فيلا سالم راشد المنصورى-البيان-ساعات العمل شهر 12-2023 لعمال الشعلة البيضاء-نوع الادخال فى نوبل-Manual</v>
      </c>
      <c r="G14428" s="3" t="s">
        <v>6876</v>
      </c>
      <c r="H14428" s="4">
        <v>1800</v>
      </c>
      <c r="I14428" s="5">
        <v>0</v>
      </c>
      <c r="J14428" s="5" t="s">
        <v>33</v>
      </c>
      <c r="K14428" s="13"/>
    </row>
    <row r="14429" spans="1:11" ht="58.2" thickBot="1">
      <c r="A14429" s="21">
        <f t="shared" si="1057"/>
        <v>2473</v>
      </c>
      <c r="B14429" s="21"/>
      <c r="C14429" s="3" t="s">
        <v>6938</v>
      </c>
      <c r="D14429" s="18" t="s">
        <v>6975</v>
      </c>
      <c r="E14429" s="6" t="str">
        <f t="shared" si="1056"/>
        <v>فيلا محمد راشد المنصورى</v>
      </c>
      <c r="F14429" s="6" t="str">
        <f t="shared" si="1051"/>
        <v>دمج البيانات من نوبل الى نظام يامى -مسلسل-2473-اسم الحساب من نوبل-فيلا محمد راشد المنصورى-البيان-ساعات العمل شهر 12-2023 لعمال الشعلة البيضاء-نوع الادخال فى نوبل-Manual</v>
      </c>
      <c r="G14429" s="3" t="s">
        <v>6876</v>
      </c>
      <c r="H14429" s="4">
        <v>1700</v>
      </c>
      <c r="I14429" s="5">
        <v>0</v>
      </c>
      <c r="J14429" s="5" t="s">
        <v>33</v>
      </c>
      <c r="K14429" s="13"/>
    </row>
    <row r="14430" spans="1:11" ht="46.8" thickBot="1">
      <c r="A14430" s="21">
        <f t="shared" si="1057"/>
        <v>2473</v>
      </c>
      <c r="B14430" s="22"/>
      <c r="C14430" s="3" t="s">
        <v>91</v>
      </c>
      <c r="D14430" s="3" t="str">
        <f>VLOOKUP(C14430,'[1]Chart-of_Accounts (1)'!$B$20:$D$1316,3,)</f>
        <v>Subcontractors</v>
      </c>
      <c r="E14430" s="3"/>
      <c r="F14430" s="6" t="str">
        <f t="shared" si="1051"/>
        <v>دمج البيانات من نوبل الى نظام يامى -مسلسل-2473-اسم الحساب من نوبل-الشعلة البيضاء-البيان-ساعات العمل شهر 12-2023 لعمال الشعلة البيضاء-نوع الادخال فى نوبل-Manual</v>
      </c>
      <c r="G14430" s="3" t="s">
        <v>6876</v>
      </c>
      <c r="H14430" s="5">
        <v>0</v>
      </c>
      <c r="I14430" s="4">
        <v>11400</v>
      </c>
      <c r="J14430" s="5" t="s">
        <v>33</v>
      </c>
      <c r="K14430" s="13"/>
    </row>
    <row r="14431" spans="1:11" ht="58.2" thickBot="1">
      <c r="A14431" s="20">
        <v>2646</v>
      </c>
      <c r="B14431" s="20" t="s">
        <v>6358</v>
      </c>
      <c r="C14431" s="6" t="s">
        <v>60</v>
      </c>
      <c r="D14431" s="3" t="str">
        <f>VLOOKUP(C14431,'[1]Chart-of_Accounts (1)'!$B$20:$D$1316,3,)</f>
        <v>Accounts Payables</v>
      </c>
      <c r="E14431" s="6"/>
      <c r="F14431" s="6" t="str">
        <f t="shared" si="1051"/>
        <v>دمج البيانات من نوبل الى نظام يامى -مسلسل-2646-اسم الحساب من نوبل-كالاكتا للديكور وتركيب الحجر-البيان-رقم سند الدفع : 2258 - صرف دفعه من الحساب من عهدة مهندس على العقله-نوع الادخال فى نوبل-Automatic</v>
      </c>
      <c r="G14431" s="6" t="s">
        <v>6877</v>
      </c>
      <c r="H14431" s="7">
        <v>10000</v>
      </c>
      <c r="I14431" s="8">
        <v>0</v>
      </c>
      <c r="J14431" s="8" t="s">
        <v>14</v>
      </c>
      <c r="K14431" s="13"/>
    </row>
    <row r="14432" spans="1:11" ht="58.2" thickBot="1">
      <c r="A14432" s="21">
        <f>A14431</f>
        <v>2646</v>
      </c>
      <c r="B14432" s="22"/>
      <c r="C14432" s="3" t="s">
        <v>18</v>
      </c>
      <c r="D14432" s="3" t="str">
        <f>VLOOKUP(C14432,'[1]Chart-of_Accounts (1)'!$B$20:$D$1316,3,)</f>
        <v>Petty Cash Imprest</v>
      </c>
      <c r="E14432" s="3"/>
      <c r="F14432" s="6" t="str">
        <f t="shared" si="1051"/>
        <v>دمج البيانات من نوبل الى نظام يامى -مسلسل-2646-اسم الحساب من نوبل-عهدة مهندس علي-البيان-رقم سند الدفع : 2258 - صرف دفعه من الحساب من عهدة مهندس على العقله-نوع الادخال فى نوبل-Automatic</v>
      </c>
      <c r="G14432" s="3" t="s">
        <v>6877</v>
      </c>
      <c r="H14432" s="5">
        <v>0</v>
      </c>
      <c r="I14432" s="4">
        <v>10000</v>
      </c>
      <c r="J14432" s="5" t="s">
        <v>14</v>
      </c>
      <c r="K14432" s="13"/>
    </row>
    <row r="14433" spans="1:11" ht="58.2" thickBot="1">
      <c r="A14433" s="20">
        <v>2892</v>
      </c>
      <c r="B14433" s="20" t="s">
        <v>6527</v>
      </c>
      <c r="C14433" s="6" t="s">
        <v>186</v>
      </c>
      <c r="D14433" s="3" t="str">
        <f>VLOOKUP(C14433,'[1]Chart-of_Accounts (1)'!$B$20:$D$1316,3,)</f>
        <v>Accrued Salaries</v>
      </c>
      <c r="E14433" s="6"/>
      <c r="F14433" s="6" t="str">
        <f t="shared" si="1051"/>
        <v>دمج البيانات من نوبل الى نظام يامى -مسلسل-2892-اسم الحساب من نوبل-Staff Accrued Salaries-البيان-صرف رواتب البدر عمال مدينة الدار شهر 12-2022 -نوع الادخال فى نوبل-Manual</v>
      </c>
      <c r="G14433" s="6" t="s">
        <v>6878</v>
      </c>
      <c r="H14433" s="7">
        <v>76600</v>
      </c>
      <c r="I14433" s="8">
        <v>0</v>
      </c>
      <c r="J14433" s="8" t="s">
        <v>33</v>
      </c>
      <c r="K14433" s="13"/>
    </row>
    <row r="14434" spans="1:11" ht="58.2" thickBot="1">
      <c r="A14434" s="21">
        <f t="shared" ref="A14434:A14445" si="1058">A14433</f>
        <v>2892</v>
      </c>
      <c r="B14434" s="21"/>
      <c r="C14434" s="3" t="s">
        <v>186</v>
      </c>
      <c r="D14434" s="3" t="str">
        <f>VLOOKUP(C14434,'[1]Chart-of_Accounts (1)'!$B$20:$D$1316,3,)</f>
        <v>Accrued Salaries</v>
      </c>
      <c r="E14434" s="3"/>
      <c r="F14434" s="6" t="str">
        <f t="shared" si="1051"/>
        <v>دمج البيانات من نوبل الى نظام يامى -مسلسل-2892-اسم الحساب من نوبل-Staff Accrued Salaries-البيان-صرف رواتب البدر عمال مدينة الدار شهر 1-2023 -نوع الادخال فى نوبل-Manual</v>
      </c>
      <c r="G14434" s="3" t="s">
        <v>6879</v>
      </c>
      <c r="H14434" s="4">
        <v>75450</v>
      </c>
      <c r="I14434" s="5">
        <v>0</v>
      </c>
      <c r="J14434" s="5" t="s">
        <v>33</v>
      </c>
      <c r="K14434" s="13"/>
    </row>
    <row r="14435" spans="1:11" ht="58.2" thickBot="1">
      <c r="A14435" s="21">
        <f t="shared" si="1058"/>
        <v>2892</v>
      </c>
      <c r="B14435" s="21"/>
      <c r="C14435" s="3" t="s">
        <v>186</v>
      </c>
      <c r="D14435" s="3" t="str">
        <f>VLOOKUP(C14435,'[1]Chart-of_Accounts (1)'!$B$20:$D$1316,3,)</f>
        <v>Accrued Salaries</v>
      </c>
      <c r="E14435" s="3"/>
      <c r="F14435" s="6" t="str">
        <f t="shared" si="1051"/>
        <v>دمج البيانات من نوبل الى نظام يامى -مسلسل-2892-اسم الحساب من نوبل-Staff Accrued Salaries-البيان-صرف رواتب البدر عمال مدينة الدار شهر 2-2023 -نوع الادخال فى نوبل-Manual</v>
      </c>
      <c r="G14435" s="3" t="s">
        <v>6880</v>
      </c>
      <c r="H14435" s="4">
        <v>73800</v>
      </c>
      <c r="I14435" s="5">
        <v>0</v>
      </c>
      <c r="J14435" s="5" t="s">
        <v>33</v>
      </c>
      <c r="K14435" s="13"/>
    </row>
    <row r="14436" spans="1:11" ht="58.2" thickBot="1">
      <c r="A14436" s="21">
        <f t="shared" si="1058"/>
        <v>2892</v>
      </c>
      <c r="B14436" s="21"/>
      <c r="C14436" s="3" t="s">
        <v>186</v>
      </c>
      <c r="D14436" s="3" t="str">
        <f>VLOOKUP(C14436,'[1]Chart-of_Accounts (1)'!$B$20:$D$1316,3,)</f>
        <v>Accrued Salaries</v>
      </c>
      <c r="E14436" s="3"/>
      <c r="F14436" s="6" t="str">
        <f t="shared" si="1051"/>
        <v>دمج البيانات من نوبل الى نظام يامى -مسلسل-2892-اسم الحساب من نوبل-Staff Accrued Salaries-البيان-صرف رواتب البدر عمال مدينة الدار شهر 3-2023 -نوع الادخال فى نوبل-Manual</v>
      </c>
      <c r="G14436" s="3" t="s">
        <v>6881</v>
      </c>
      <c r="H14436" s="4">
        <v>77700</v>
      </c>
      <c r="I14436" s="5">
        <v>0</v>
      </c>
      <c r="J14436" s="5" t="s">
        <v>33</v>
      </c>
      <c r="K14436" s="13"/>
    </row>
    <row r="14437" spans="1:11" ht="58.2" thickBot="1">
      <c r="A14437" s="21">
        <f t="shared" si="1058"/>
        <v>2892</v>
      </c>
      <c r="B14437" s="21"/>
      <c r="C14437" s="3" t="s">
        <v>186</v>
      </c>
      <c r="D14437" s="3" t="str">
        <f>VLOOKUP(C14437,'[1]Chart-of_Accounts (1)'!$B$20:$D$1316,3,)</f>
        <v>Accrued Salaries</v>
      </c>
      <c r="E14437" s="3"/>
      <c r="F14437" s="6" t="str">
        <f t="shared" si="1051"/>
        <v>دمج البيانات من نوبل الى نظام يامى -مسلسل-2892-اسم الحساب من نوبل-Staff Accrued Salaries-البيان-صرف رواتب البدر عمال مدينة الدار شهر 4-2023 -نوع الادخال فى نوبل-Manual</v>
      </c>
      <c r="G14437" s="3" t="s">
        <v>6882</v>
      </c>
      <c r="H14437" s="4">
        <v>79800</v>
      </c>
      <c r="I14437" s="5">
        <v>0</v>
      </c>
      <c r="J14437" s="5" t="s">
        <v>33</v>
      </c>
      <c r="K14437" s="13"/>
    </row>
    <row r="14438" spans="1:11" ht="58.2" thickBot="1">
      <c r="A14438" s="21">
        <f t="shared" si="1058"/>
        <v>2892</v>
      </c>
      <c r="B14438" s="21"/>
      <c r="C14438" s="3" t="s">
        <v>186</v>
      </c>
      <c r="D14438" s="3" t="str">
        <f>VLOOKUP(C14438,'[1]Chart-of_Accounts (1)'!$B$20:$D$1316,3,)</f>
        <v>Accrued Salaries</v>
      </c>
      <c r="E14438" s="3"/>
      <c r="F14438" s="6" t="str">
        <f t="shared" si="1051"/>
        <v>دمج البيانات من نوبل الى نظام يامى -مسلسل-2892-اسم الحساب من نوبل-Staff Accrued Salaries-البيان-صرف رواتب البدر عمال مدينة الدار شهر 5-2023 -نوع الادخال فى نوبل-Manual</v>
      </c>
      <c r="G14438" s="3" t="s">
        <v>6883</v>
      </c>
      <c r="H14438" s="4">
        <v>80415</v>
      </c>
      <c r="I14438" s="5">
        <v>0</v>
      </c>
      <c r="J14438" s="5" t="s">
        <v>33</v>
      </c>
      <c r="K14438" s="13"/>
    </row>
    <row r="14439" spans="1:11" ht="58.2" thickBot="1">
      <c r="A14439" s="21">
        <f t="shared" si="1058"/>
        <v>2892</v>
      </c>
      <c r="B14439" s="21"/>
      <c r="C14439" s="3" t="s">
        <v>186</v>
      </c>
      <c r="D14439" s="3" t="str">
        <f>VLOOKUP(C14439,'[1]Chart-of_Accounts (1)'!$B$20:$D$1316,3,)</f>
        <v>Accrued Salaries</v>
      </c>
      <c r="E14439" s="3"/>
      <c r="F14439" s="6" t="str">
        <f t="shared" si="1051"/>
        <v>دمج البيانات من نوبل الى نظام يامى -مسلسل-2892-اسم الحساب من نوبل-Staff Accrued Salaries-البيان-صرف رواتب البدر عمال مدينة الدار شهر 6-2023 -نوع الادخال فى نوبل-Manual</v>
      </c>
      <c r="G14439" s="3" t="s">
        <v>6884</v>
      </c>
      <c r="H14439" s="4">
        <v>77900</v>
      </c>
      <c r="I14439" s="5">
        <v>0</v>
      </c>
      <c r="J14439" s="5" t="s">
        <v>33</v>
      </c>
      <c r="K14439" s="13"/>
    </row>
    <row r="14440" spans="1:11" ht="58.2" thickBot="1">
      <c r="A14440" s="21">
        <f t="shared" si="1058"/>
        <v>2892</v>
      </c>
      <c r="B14440" s="21"/>
      <c r="C14440" s="3" t="s">
        <v>186</v>
      </c>
      <c r="D14440" s="3" t="str">
        <f>VLOOKUP(C14440,'[1]Chart-of_Accounts (1)'!$B$20:$D$1316,3,)</f>
        <v>Accrued Salaries</v>
      </c>
      <c r="E14440" s="3"/>
      <c r="F14440" s="6" t="str">
        <f t="shared" si="1051"/>
        <v>دمج البيانات من نوبل الى نظام يامى -مسلسل-2892-اسم الحساب من نوبل-Staff Accrued Salaries-البيان-صرف رواتب البدر عمال مدينة الدار شهر 7-2023 -نوع الادخال فى نوبل-Manual</v>
      </c>
      <c r="G14440" s="3" t="s">
        <v>6885</v>
      </c>
      <c r="H14440" s="4">
        <v>73600</v>
      </c>
      <c r="I14440" s="5">
        <v>0</v>
      </c>
      <c r="J14440" s="5" t="s">
        <v>33</v>
      </c>
      <c r="K14440" s="13"/>
    </row>
    <row r="14441" spans="1:11" ht="58.2" thickBot="1">
      <c r="A14441" s="21">
        <f t="shared" si="1058"/>
        <v>2892</v>
      </c>
      <c r="B14441" s="21"/>
      <c r="C14441" s="3" t="s">
        <v>186</v>
      </c>
      <c r="D14441" s="3" t="str">
        <f>VLOOKUP(C14441,'[1]Chart-of_Accounts (1)'!$B$20:$D$1316,3,)</f>
        <v>Accrued Salaries</v>
      </c>
      <c r="E14441" s="3"/>
      <c r="F14441" s="6" t="str">
        <f t="shared" si="1051"/>
        <v>دمج البيانات من نوبل الى نظام يامى -مسلسل-2892-اسم الحساب من نوبل-Staff Accrued Salaries-البيان-صرف رواتب البدر عمال مدينة الدار شهر 8-2023 -نوع الادخال فى نوبل-Manual</v>
      </c>
      <c r="G14441" s="3" t="s">
        <v>6886</v>
      </c>
      <c r="H14441" s="4">
        <v>79300</v>
      </c>
      <c r="I14441" s="5">
        <v>0</v>
      </c>
      <c r="J14441" s="5" t="s">
        <v>33</v>
      </c>
      <c r="K14441" s="13"/>
    </row>
    <row r="14442" spans="1:11" ht="58.2" thickBot="1">
      <c r="A14442" s="21">
        <f t="shared" si="1058"/>
        <v>2892</v>
      </c>
      <c r="B14442" s="21"/>
      <c r="C14442" s="3" t="s">
        <v>186</v>
      </c>
      <c r="D14442" s="3" t="str">
        <f>VLOOKUP(C14442,'[1]Chart-of_Accounts (1)'!$B$20:$D$1316,3,)</f>
        <v>Accrued Salaries</v>
      </c>
      <c r="E14442" s="3"/>
      <c r="F14442" s="6" t="str">
        <f t="shared" si="1051"/>
        <v>دمج البيانات من نوبل الى نظام يامى -مسلسل-2892-اسم الحساب من نوبل-Staff Accrued Salaries-البيان-صرف رواتب البدر عمال مدينة الدار شهر 9-2023 -نوع الادخال فى نوبل-Manual</v>
      </c>
      <c r="G14442" s="3" t="s">
        <v>6887</v>
      </c>
      <c r="H14442" s="4">
        <v>80300</v>
      </c>
      <c r="I14442" s="5">
        <v>0</v>
      </c>
      <c r="J14442" s="5" t="s">
        <v>33</v>
      </c>
      <c r="K14442" s="13"/>
    </row>
    <row r="14443" spans="1:11" ht="58.2" thickBot="1">
      <c r="A14443" s="21">
        <f t="shared" si="1058"/>
        <v>2892</v>
      </c>
      <c r="B14443" s="21"/>
      <c r="C14443" s="3" t="s">
        <v>186</v>
      </c>
      <c r="D14443" s="3" t="str">
        <f>VLOOKUP(C14443,'[1]Chart-of_Accounts (1)'!$B$20:$D$1316,3,)</f>
        <v>Accrued Salaries</v>
      </c>
      <c r="E14443" s="3"/>
      <c r="F14443" s="6" t="str">
        <f t="shared" si="1051"/>
        <v>دمج البيانات من نوبل الى نظام يامى -مسلسل-2892-اسم الحساب من نوبل-Staff Accrued Salaries-البيان-صرف رواتب البدر عمال مدينة الدار شهر 10-2023 -نوع الادخال فى نوبل-Manual</v>
      </c>
      <c r="G14443" s="3" t="s">
        <v>6888</v>
      </c>
      <c r="H14443" s="4">
        <v>81500</v>
      </c>
      <c r="I14443" s="5">
        <v>0</v>
      </c>
      <c r="J14443" s="5" t="s">
        <v>33</v>
      </c>
      <c r="K14443" s="13"/>
    </row>
    <row r="14444" spans="1:11" ht="58.2" thickBot="1">
      <c r="A14444" s="21">
        <f t="shared" si="1058"/>
        <v>2892</v>
      </c>
      <c r="B14444" s="21"/>
      <c r="C14444" s="3" t="s">
        <v>186</v>
      </c>
      <c r="D14444" s="3" t="str">
        <f>VLOOKUP(C14444,'[1]Chart-of_Accounts (1)'!$B$20:$D$1316,3,)</f>
        <v>Accrued Salaries</v>
      </c>
      <c r="E14444" s="3"/>
      <c r="F14444" s="6" t="str">
        <f t="shared" si="1051"/>
        <v>دمج البيانات من نوبل الى نظام يامى -مسلسل-2892-اسم الحساب من نوبل-Staff Accrued Salaries-البيان-صرف رواتب البدر عمال مدينة الدار شهر 11-2023 -نوع الادخال فى نوبل-Manual</v>
      </c>
      <c r="G14444" s="3" t="s">
        <v>6889</v>
      </c>
      <c r="H14444" s="4">
        <v>79800</v>
      </c>
      <c r="I14444" s="5">
        <v>0</v>
      </c>
      <c r="J14444" s="5" t="s">
        <v>33</v>
      </c>
      <c r="K14444" s="13"/>
    </row>
    <row r="14445" spans="1:11" ht="46.8" thickBot="1">
      <c r="A14445" s="21">
        <f t="shared" si="1058"/>
        <v>2892</v>
      </c>
      <c r="B14445" s="22"/>
      <c r="C14445" s="3" t="s">
        <v>242</v>
      </c>
      <c r="D14445" s="18" t="s">
        <v>6984</v>
      </c>
      <c r="E14445" s="3"/>
      <c r="F14445" s="6" t="str">
        <f t="shared" si="1051"/>
        <v>دمج البيانات من نوبل الى نظام يامى -مسلسل-2892-اسم الحساب من نوبل-Finance Salaries-البيان-تحويل الرواتب الر مترتبات موظفين مستحقة-نوع الادخال فى نوبل-Manual</v>
      </c>
      <c r="G14445" s="3" t="s">
        <v>6890</v>
      </c>
      <c r="H14445" s="5">
        <v>0</v>
      </c>
      <c r="I14445" s="4">
        <v>936165</v>
      </c>
      <c r="J14445" s="5" t="s">
        <v>33</v>
      </c>
      <c r="K14445" s="13"/>
    </row>
    <row r="14446" spans="1:11" ht="46.8" thickBot="1">
      <c r="A14446" s="20">
        <v>2894</v>
      </c>
      <c r="B14446" s="23">
        <v>45234</v>
      </c>
      <c r="C14446" s="6" t="s">
        <v>6949</v>
      </c>
      <c r="D14446" s="18" t="s">
        <v>6975</v>
      </c>
      <c r="E14446" s="6" t="str">
        <f>C14446</f>
        <v>فيلا محمد صياح المنصورى</v>
      </c>
      <c r="F14446" s="6" t="str">
        <f t="shared" si="1051"/>
        <v>دمج البيانات من نوبل الى نظام يامى -مسلسل-2894-اسم الحساب من نوبل-فيلا محمد صياح المنصورى-البيان-اثبات راتب السائق والى لشهر 3-2023-نوع الادخال فى نوبل-Manual</v>
      </c>
      <c r="G14446" s="6" t="s">
        <v>6891</v>
      </c>
      <c r="H14446" s="7">
        <v>1800</v>
      </c>
      <c r="I14446" s="8">
        <v>0</v>
      </c>
      <c r="J14446" s="8" t="s">
        <v>33</v>
      </c>
      <c r="K14446" s="13"/>
    </row>
    <row r="14447" spans="1:11" ht="46.8" thickBot="1">
      <c r="A14447" s="21">
        <f t="shared" ref="A14447:A14448" si="1059">A14446</f>
        <v>2894</v>
      </c>
      <c r="B14447" s="24"/>
      <c r="C14447" s="3" t="s">
        <v>6950</v>
      </c>
      <c r="D14447" s="18" t="s">
        <v>6975</v>
      </c>
      <c r="E14447" s="6" t="str">
        <f>C14447</f>
        <v>فيلا احمد الماس المرر</v>
      </c>
      <c r="F14447" s="6" t="str">
        <f t="shared" si="1051"/>
        <v>دمج البيانات من نوبل الى نظام يامى -مسلسل-2894-اسم الحساب من نوبل-فيلا احمد الماس المرر-البيان-اثبات راتب السائق ناصر لشهر 3-2023-نوع الادخال فى نوبل-Manual</v>
      </c>
      <c r="G14447" s="3" t="s">
        <v>6892</v>
      </c>
      <c r="H14447" s="4">
        <v>1200</v>
      </c>
      <c r="I14447" s="5">
        <v>0</v>
      </c>
      <c r="J14447" s="5" t="s">
        <v>33</v>
      </c>
      <c r="K14447" s="13"/>
    </row>
    <row r="14448" spans="1:11" ht="58.2" thickBot="1">
      <c r="A14448" s="21">
        <f t="shared" si="1059"/>
        <v>2894</v>
      </c>
      <c r="B14448" s="25"/>
      <c r="C14448" s="3" t="s">
        <v>242</v>
      </c>
      <c r="D14448" s="18" t="s">
        <v>6984</v>
      </c>
      <c r="E14448" s="3"/>
      <c r="F14448" s="6" t="str">
        <f t="shared" si="1051"/>
        <v>دمج البيانات من نوبل الى نظام يامى -مسلسل-2894-اسم الحساب من نوبل-Finance Salaries-البيان-اثبات راتب السائق ناصر ووالى لشهر 3-2023-نوع الادخال فى نوبل-Manual</v>
      </c>
      <c r="G14448" s="3" t="s">
        <v>6893</v>
      </c>
      <c r="H14448" s="5">
        <v>0</v>
      </c>
      <c r="I14448" s="4">
        <v>3000</v>
      </c>
      <c r="J14448" s="5" t="s">
        <v>33</v>
      </c>
      <c r="K14448" s="13"/>
    </row>
    <row r="14449" spans="1:11" ht="46.8" thickBot="1">
      <c r="A14449" s="20">
        <v>2897</v>
      </c>
      <c r="B14449" s="20" t="s">
        <v>2792</v>
      </c>
      <c r="C14449" s="6" t="s">
        <v>18</v>
      </c>
      <c r="D14449" s="3" t="str">
        <f>VLOOKUP(C14449,'[1]Chart-of_Accounts (1)'!$B$20:$D$1316,3,)</f>
        <v>Petty Cash Imprest</v>
      </c>
      <c r="E14449" s="6"/>
      <c r="F14449" s="6" t="str">
        <f t="shared" si="1051"/>
        <v>دمج البيانات من نوبل الى نظام يامى -مسلسل-2897-اسم الحساب من نوبل-عهدة مهندس علي-البيان-استرداد راتب يمان الى عههدة مهندس على العقله-نوع الادخال فى نوبل-Manual</v>
      </c>
      <c r="G14449" s="6" t="s">
        <v>6894</v>
      </c>
      <c r="H14449" s="7">
        <v>2000</v>
      </c>
      <c r="I14449" s="8">
        <v>0</v>
      </c>
      <c r="J14449" s="8" t="s">
        <v>33</v>
      </c>
      <c r="K14449" s="13"/>
    </row>
    <row r="14450" spans="1:11" ht="58.2" thickBot="1">
      <c r="A14450" s="21">
        <f>A14449</f>
        <v>2897</v>
      </c>
      <c r="B14450" s="22"/>
      <c r="C14450" s="3" t="s">
        <v>242</v>
      </c>
      <c r="D14450" s="18" t="s">
        <v>6984</v>
      </c>
      <c r="E14450" s="3"/>
      <c r="F14450" s="6" t="str">
        <f t="shared" si="1051"/>
        <v>دمج البيانات من نوبل الى نظام يامى -مسلسل-2897-اسم الحساب من نوبل-Finance Salaries-البيان-استرداد راتب يمان الى عههدة مهندس على العقله-نوع الادخال فى نوبل-Manual</v>
      </c>
      <c r="G14450" s="3" t="s">
        <v>6894</v>
      </c>
      <c r="H14450" s="5">
        <v>0</v>
      </c>
      <c r="I14450" s="4">
        <v>2000</v>
      </c>
      <c r="J14450" s="5" t="s">
        <v>33</v>
      </c>
      <c r="K14450" s="13"/>
    </row>
    <row r="14451" spans="1:11" ht="58.2" thickBot="1">
      <c r="A14451" s="20">
        <v>3093</v>
      </c>
      <c r="B14451" s="20" t="s">
        <v>6075</v>
      </c>
      <c r="C14451" s="6" t="s">
        <v>6968</v>
      </c>
      <c r="D14451" s="18" t="s">
        <v>6975</v>
      </c>
      <c r="E14451" s="6" t="str">
        <f>C14451</f>
        <v>فيلا بخيت المزروعى</v>
      </c>
      <c r="F14451" s="6" t="str">
        <f t="shared" si="1051"/>
        <v>دمج البيانات من نوبل الى نظام يامى -مسلسل-3093-اسم الحساب من نوبل-فيلا بخيت المزروعى-البيان-رقم سند الدفع : 2623 - مواد نجارة لموقع بخيت المزروعى من عهدة الشبراوى-نوع الادخال فى نوبل-Automatic</v>
      </c>
      <c r="G14451" s="6" t="s">
        <v>6895</v>
      </c>
      <c r="H14451" s="8">
        <v>136</v>
      </c>
      <c r="I14451" s="8">
        <v>0</v>
      </c>
      <c r="J14451" s="8" t="s">
        <v>14</v>
      </c>
      <c r="K14451" s="13"/>
    </row>
    <row r="14452" spans="1:11" ht="69.599999999999994" thickBot="1">
      <c r="A14452" s="21">
        <f t="shared" ref="A14452:A14483" si="1060">A14451</f>
        <v>3093</v>
      </c>
      <c r="B14452" s="21"/>
      <c r="C14452" s="3" t="s">
        <v>26</v>
      </c>
      <c r="D14452" s="3" t="str">
        <f>VLOOKUP(C14452,'[1]Chart-of_Accounts (1)'!$B$20:$D$1316,3,)</f>
        <v>VAT Input</v>
      </c>
      <c r="E14452" s="3"/>
      <c r="F14452" s="6" t="str">
        <f t="shared" si="1051"/>
        <v>دمج البيانات من نوبل الى نظام يامى -مسلسل-3093-اسم الحساب من نوبل-Value Added Tax (VAT OUT)-البيان-رقم سند الدفع : 2623 - مواد نجارة لموقع بخيت المزروعى من عهدة الشبراوى - - -نوع الادخال فى نوبل-Automatic</v>
      </c>
      <c r="G14452" s="3" t="s">
        <v>6896</v>
      </c>
      <c r="H14452" s="5">
        <v>6.8</v>
      </c>
      <c r="I14452" s="5">
        <v>0</v>
      </c>
      <c r="J14452" s="5" t="s">
        <v>14</v>
      </c>
      <c r="K14452" s="13"/>
    </row>
    <row r="14453" spans="1:11" ht="58.2" thickBot="1">
      <c r="A14453" s="21">
        <f t="shared" si="1060"/>
        <v>3093</v>
      </c>
      <c r="B14453" s="21"/>
      <c r="C14453" s="3" t="s">
        <v>171</v>
      </c>
      <c r="D14453" s="3" t="str">
        <f>VLOOKUP(C14453,'[1]Chart-of_Accounts (1)'!$B$20:$D$1316,3,)</f>
        <v>Petty Cash Imprest</v>
      </c>
      <c r="E14453" s="3"/>
      <c r="F14453" s="6" t="str">
        <f t="shared" si="1051"/>
        <v>دمج البيانات من نوبل الى نظام يامى -مسلسل-3093-اسم الحساب من نوبل-عهدة الشبراوي-البيان-رقم سند الدفع : 2623 - مواد نجارة لموقع بخيت المزروعى من عهدة الشبراوى-نوع الادخال فى نوبل-Automatic</v>
      </c>
      <c r="G14453" s="3" t="s">
        <v>6895</v>
      </c>
      <c r="H14453" s="5">
        <v>0</v>
      </c>
      <c r="I14453" s="5">
        <v>142.80000000000001</v>
      </c>
      <c r="J14453" s="5" t="s">
        <v>14</v>
      </c>
      <c r="K14453" s="13"/>
    </row>
    <row r="14454" spans="1:11" ht="58.2" thickBot="1">
      <c r="A14454" s="21">
        <f t="shared" si="1060"/>
        <v>3093</v>
      </c>
      <c r="B14454" s="21"/>
      <c r="C14454" s="3" t="s">
        <v>6968</v>
      </c>
      <c r="D14454" s="18" t="s">
        <v>6975</v>
      </c>
      <c r="E14454" s="6" t="str">
        <f>C14454</f>
        <v>فيلا بخيت المزروعى</v>
      </c>
      <c r="F14454" s="6" t="str">
        <f t="shared" si="1051"/>
        <v>دمج البيانات من نوبل الى نظام يامى -مسلسل-3093-اسم الحساب من نوبل-فيلا بخيت المزروعى-البيان-رقم سند الدفع : 2623 - مواد بناء لموقع بخيت المزروعى من عهدة الشبراوى-نوع الادخال فى نوبل-Automatic</v>
      </c>
      <c r="G14454" s="3" t="s">
        <v>6897</v>
      </c>
      <c r="H14454" s="5">
        <v>45</v>
      </c>
      <c r="I14454" s="5">
        <v>0</v>
      </c>
      <c r="J14454" s="5" t="s">
        <v>14</v>
      </c>
      <c r="K14454" s="13"/>
    </row>
    <row r="14455" spans="1:11" ht="69.599999999999994" thickBot="1">
      <c r="A14455" s="21">
        <f t="shared" si="1060"/>
        <v>3093</v>
      </c>
      <c r="B14455" s="21"/>
      <c r="C14455" s="3" t="s">
        <v>26</v>
      </c>
      <c r="D14455" s="3" t="str">
        <f>VLOOKUP(C14455,'[1]Chart-of_Accounts (1)'!$B$20:$D$1316,3,)</f>
        <v>VAT Input</v>
      </c>
      <c r="E14455" s="3"/>
      <c r="F14455" s="6" t="str">
        <f t="shared" si="1051"/>
        <v>دمج البيانات من نوبل الى نظام يامى -مسلسل-3093-اسم الحساب من نوبل-Value Added Tax (VAT OUT)-البيان-رقم سند الدفع : 2623 - مواد بناء لموقع بخيت المزروعى من عهدة الشبراوى - - -نوع الادخال فى نوبل-Automatic</v>
      </c>
      <c r="G14455" s="3" t="s">
        <v>6898</v>
      </c>
      <c r="H14455" s="5">
        <v>2.25</v>
      </c>
      <c r="I14455" s="5">
        <v>0</v>
      </c>
      <c r="J14455" s="5" t="s">
        <v>14</v>
      </c>
      <c r="K14455" s="13"/>
    </row>
    <row r="14456" spans="1:11" ht="58.2" thickBot="1">
      <c r="A14456" s="21">
        <f t="shared" si="1060"/>
        <v>3093</v>
      </c>
      <c r="B14456" s="21"/>
      <c r="C14456" s="3" t="s">
        <v>171</v>
      </c>
      <c r="D14456" s="3" t="str">
        <f>VLOOKUP(C14456,'[1]Chart-of_Accounts (1)'!$B$20:$D$1316,3,)</f>
        <v>Petty Cash Imprest</v>
      </c>
      <c r="E14456" s="3"/>
      <c r="F14456" s="6" t="str">
        <f t="shared" si="1051"/>
        <v>دمج البيانات من نوبل الى نظام يامى -مسلسل-3093-اسم الحساب من نوبل-عهدة الشبراوي-البيان-رقم سند الدفع : 2623 - مواد بناء لموقع بخيت المزروعى من عهدة الشبراوى-نوع الادخال فى نوبل-Automatic</v>
      </c>
      <c r="G14456" s="3" t="s">
        <v>6897</v>
      </c>
      <c r="H14456" s="5">
        <v>0</v>
      </c>
      <c r="I14456" s="5">
        <v>47.25</v>
      </c>
      <c r="J14456" s="5" t="s">
        <v>14</v>
      </c>
      <c r="K14456" s="13"/>
    </row>
    <row r="14457" spans="1:11" ht="58.2" thickBot="1">
      <c r="A14457" s="21">
        <f t="shared" si="1060"/>
        <v>3093</v>
      </c>
      <c r="B14457" s="21"/>
      <c r="C14457" s="3" t="s">
        <v>6950</v>
      </c>
      <c r="D14457" s="18" t="s">
        <v>6975</v>
      </c>
      <c r="E14457" s="6" t="str">
        <f>C14457</f>
        <v>فيلا احمد الماس المرر</v>
      </c>
      <c r="F14457" s="6" t="str">
        <f t="shared" si="1051"/>
        <v>دمج البيانات من نوبل الى نظام يامى -مسلسل-3093-اسم الحساب من نوبل-فيلا احمد الماس المرر-البيان-رقم سند الدفع : 2623 - مواد نجارة لموقع احمد الماس المرر من عهدة الشبراوى-نوع الادخال فى نوبل-Automatic</v>
      </c>
      <c r="G14457" s="3" t="s">
        <v>6899</v>
      </c>
      <c r="H14457" s="5">
        <v>35</v>
      </c>
      <c r="I14457" s="5">
        <v>0</v>
      </c>
      <c r="J14457" s="5" t="s">
        <v>14</v>
      </c>
      <c r="K14457" s="13"/>
    </row>
    <row r="14458" spans="1:11" ht="69.599999999999994" thickBot="1">
      <c r="A14458" s="21">
        <f t="shared" si="1060"/>
        <v>3093</v>
      </c>
      <c r="B14458" s="21"/>
      <c r="C14458" s="3" t="s">
        <v>26</v>
      </c>
      <c r="D14458" s="3" t="str">
        <f>VLOOKUP(C14458,'[1]Chart-of_Accounts (1)'!$B$20:$D$1316,3,)</f>
        <v>VAT Input</v>
      </c>
      <c r="E14458" s="3"/>
      <c r="F14458" s="6" t="str">
        <f t="shared" si="1051"/>
        <v>دمج البيانات من نوبل الى نظام يامى -مسلسل-3093-اسم الحساب من نوبل-Value Added Tax (VAT OUT)-البيان-رقم سند الدفع : 2623 - مواد نجارة لموقع احمد الماس المرر من عهدة الشبراوى - - -نوع الادخال فى نوبل-Automatic</v>
      </c>
      <c r="G14458" s="3" t="s">
        <v>6900</v>
      </c>
      <c r="H14458" s="5">
        <v>1.75</v>
      </c>
      <c r="I14458" s="5">
        <v>0</v>
      </c>
      <c r="J14458" s="5" t="s">
        <v>14</v>
      </c>
      <c r="K14458" s="13"/>
    </row>
    <row r="14459" spans="1:11" ht="58.2" thickBot="1">
      <c r="A14459" s="21">
        <f t="shared" si="1060"/>
        <v>3093</v>
      </c>
      <c r="B14459" s="21"/>
      <c r="C14459" s="3" t="s">
        <v>171</v>
      </c>
      <c r="D14459" s="3" t="str">
        <f>VLOOKUP(C14459,'[1]Chart-of_Accounts (1)'!$B$20:$D$1316,3,)</f>
        <v>Petty Cash Imprest</v>
      </c>
      <c r="E14459" s="3"/>
      <c r="F14459" s="6" t="str">
        <f t="shared" si="1051"/>
        <v>دمج البيانات من نوبل الى نظام يامى -مسلسل-3093-اسم الحساب من نوبل-عهدة الشبراوي-البيان-رقم سند الدفع : 2623 - مواد نجارة لموقع احمد الماس المرر من عهدة الشبراوى-نوع الادخال فى نوبل-Automatic</v>
      </c>
      <c r="G14459" s="3" t="s">
        <v>6899</v>
      </c>
      <c r="H14459" s="5">
        <v>0</v>
      </c>
      <c r="I14459" s="5">
        <v>36.75</v>
      </c>
      <c r="J14459" s="5" t="s">
        <v>14</v>
      </c>
      <c r="K14459" s="13"/>
    </row>
    <row r="14460" spans="1:11" ht="58.2" thickBot="1">
      <c r="A14460" s="21">
        <f t="shared" si="1060"/>
        <v>3093</v>
      </c>
      <c r="B14460" s="21"/>
      <c r="C14460" s="3" t="s">
        <v>6950</v>
      </c>
      <c r="D14460" s="18" t="s">
        <v>6975</v>
      </c>
      <c r="E14460" s="6" t="str">
        <f>C14460</f>
        <v>فيلا احمد الماس المرر</v>
      </c>
      <c r="F14460" s="6" t="str">
        <f t="shared" si="1051"/>
        <v>دمج البيانات من نوبل الى نظام يامى -مسلسل-3093-اسم الحساب من نوبل-فيلا احمد الماس المرر-البيان-رقم سند الدفع : 2623 - مواد سيراميك لموقع احمد الماس من عهدة الشبراوى-نوع الادخال فى نوبل-Automatic</v>
      </c>
      <c r="G14460" s="3" t="s">
        <v>6901</v>
      </c>
      <c r="H14460" s="5">
        <v>54</v>
      </c>
      <c r="I14460" s="5">
        <v>0</v>
      </c>
      <c r="J14460" s="5" t="s">
        <v>14</v>
      </c>
      <c r="K14460" s="13"/>
    </row>
    <row r="14461" spans="1:11" ht="69.599999999999994" thickBot="1">
      <c r="A14461" s="21">
        <f t="shared" si="1060"/>
        <v>3093</v>
      </c>
      <c r="B14461" s="21"/>
      <c r="C14461" s="3" t="s">
        <v>26</v>
      </c>
      <c r="D14461" s="3" t="str">
        <f>VLOOKUP(C14461,'[1]Chart-of_Accounts (1)'!$B$20:$D$1316,3,)</f>
        <v>VAT Input</v>
      </c>
      <c r="E14461" s="3"/>
      <c r="F14461" s="6" t="str">
        <f t="shared" si="1051"/>
        <v>دمج البيانات من نوبل الى نظام يامى -مسلسل-3093-اسم الحساب من نوبل-Value Added Tax (VAT OUT)-البيان-رقم سند الدفع : 2623 - مواد سيراميك لموقع احمد الماس من عهدة الشبراوى - - -نوع الادخال فى نوبل-Automatic</v>
      </c>
      <c r="G14461" s="3" t="s">
        <v>6902</v>
      </c>
      <c r="H14461" s="5">
        <v>2.7</v>
      </c>
      <c r="I14461" s="5">
        <v>0</v>
      </c>
      <c r="J14461" s="5" t="s">
        <v>14</v>
      </c>
      <c r="K14461" s="13"/>
    </row>
    <row r="14462" spans="1:11" ht="58.2" thickBot="1">
      <c r="A14462" s="21">
        <f t="shared" si="1060"/>
        <v>3093</v>
      </c>
      <c r="B14462" s="21"/>
      <c r="C14462" s="3" t="s">
        <v>171</v>
      </c>
      <c r="D14462" s="3" t="str">
        <f>VLOOKUP(C14462,'[1]Chart-of_Accounts (1)'!$B$20:$D$1316,3,)</f>
        <v>Petty Cash Imprest</v>
      </c>
      <c r="E14462" s="3"/>
      <c r="F14462" s="6" t="str">
        <f t="shared" si="1051"/>
        <v>دمج البيانات من نوبل الى نظام يامى -مسلسل-3093-اسم الحساب من نوبل-عهدة الشبراوي-البيان-رقم سند الدفع : 2623 - مواد سيراميك لموقع احمد الماس من عهدة الشبراوى-نوع الادخال فى نوبل-Automatic</v>
      </c>
      <c r="G14462" s="3" t="s">
        <v>6901</v>
      </c>
      <c r="H14462" s="5">
        <v>0</v>
      </c>
      <c r="I14462" s="5">
        <v>56.7</v>
      </c>
      <c r="J14462" s="5" t="s">
        <v>14</v>
      </c>
      <c r="K14462" s="13"/>
    </row>
    <row r="14463" spans="1:11" ht="58.2" thickBot="1">
      <c r="A14463" s="21">
        <f t="shared" si="1060"/>
        <v>3093</v>
      </c>
      <c r="B14463" s="21"/>
      <c r="C14463" s="3" t="s">
        <v>6950</v>
      </c>
      <c r="D14463" s="18" t="s">
        <v>6975</v>
      </c>
      <c r="E14463" s="6" t="str">
        <f>C14463</f>
        <v>فيلا احمد الماس المرر</v>
      </c>
      <c r="F14463" s="6" t="str">
        <f t="shared" si="1051"/>
        <v>دمج البيانات من نوبل الى نظام يامى -مسلسل-3093-اسم الحساب من نوبل-فيلا احمد الماس المرر-البيان-رقم سند الدفع : 2623 - مواد نجارة لموقع احمد الماس المرر من عهدة الشبراوى-نوع الادخال فى نوبل-Automatic</v>
      </c>
      <c r="G14463" s="3" t="s">
        <v>6899</v>
      </c>
      <c r="H14463" s="5">
        <v>148</v>
      </c>
      <c r="I14463" s="5">
        <v>0</v>
      </c>
      <c r="J14463" s="5" t="s">
        <v>14</v>
      </c>
      <c r="K14463" s="13"/>
    </row>
    <row r="14464" spans="1:11" ht="69.599999999999994" thickBot="1">
      <c r="A14464" s="21">
        <f t="shared" si="1060"/>
        <v>3093</v>
      </c>
      <c r="B14464" s="21"/>
      <c r="C14464" s="3" t="s">
        <v>26</v>
      </c>
      <c r="D14464" s="3" t="str">
        <f>VLOOKUP(C14464,'[1]Chart-of_Accounts (1)'!$B$20:$D$1316,3,)</f>
        <v>VAT Input</v>
      </c>
      <c r="E14464" s="3"/>
      <c r="F14464" s="6" t="str">
        <f t="shared" si="1051"/>
        <v>دمج البيانات من نوبل الى نظام يامى -مسلسل-3093-اسم الحساب من نوبل-Value Added Tax (VAT OUT)-البيان-رقم سند الدفع : 2623 - مواد نجارة لموقع احمد الماس المرر من عهدة الشبراوى - - -نوع الادخال فى نوبل-Automatic</v>
      </c>
      <c r="G14464" s="3" t="s">
        <v>6900</v>
      </c>
      <c r="H14464" s="5">
        <v>7.4</v>
      </c>
      <c r="I14464" s="5">
        <v>0</v>
      </c>
      <c r="J14464" s="5" t="s">
        <v>14</v>
      </c>
      <c r="K14464" s="13"/>
    </row>
    <row r="14465" spans="1:11" ht="58.2" thickBot="1">
      <c r="A14465" s="21">
        <f t="shared" si="1060"/>
        <v>3093</v>
      </c>
      <c r="B14465" s="21"/>
      <c r="C14465" s="3" t="s">
        <v>171</v>
      </c>
      <c r="D14465" s="3" t="str">
        <f>VLOOKUP(C14465,'[1]Chart-of_Accounts (1)'!$B$20:$D$1316,3,)</f>
        <v>Petty Cash Imprest</v>
      </c>
      <c r="E14465" s="3"/>
      <c r="F14465" s="6" t="str">
        <f t="shared" si="1051"/>
        <v>دمج البيانات من نوبل الى نظام يامى -مسلسل-3093-اسم الحساب من نوبل-عهدة الشبراوي-البيان-رقم سند الدفع : 2623 - مواد نجارة لموقع احمد الماس المرر من عهدة الشبراوى-نوع الادخال فى نوبل-Automatic</v>
      </c>
      <c r="G14465" s="3" t="s">
        <v>6899</v>
      </c>
      <c r="H14465" s="5">
        <v>0</v>
      </c>
      <c r="I14465" s="5">
        <v>155.4</v>
      </c>
      <c r="J14465" s="5" t="s">
        <v>14</v>
      </c>
      <c r="K14465" s="13"/>
    </row>
    <row r="14466" spans="1:11" ht="58.2" thickBot="1">
      <c r="A14466" s="21">
        <f t="shared" si="1060"/>
        <v>3093</v>
      </c>
      <c r="B14466" s="21"/>
      <c r="C14466" s="3" t="s">
        <v>6968</v>
      </c>
      <c r="D14466" s="18" t="s">
        <v>6975</v>
      </c>
      <c r="E14466" s="6" t="str">
        <f>C14466</f>
        <v>فيلا بخيت المزروعى</v>
      </c>
      <c r="F14466" s="6" t="str">
        <f t="shared" si="1051"/>
        <v>دمج البيانات من نوبل الى نظام يامى -مسلسل-3093-اسم الحساب من نوبل-فيلا بخيت المزروعى-البيان-رقم سند الدفع : 2623 - مواد نجارة لموقع بخيت المزروعى من عهدة الشبراوى-نوع الادخال فى نوبل-Automatic</v>
      </c>
      <c r="G14466" s="3" t="s">
        <v>6895</v>
      </c>
      <c r="H14466" s="5">
        <v>319</v>
      </c>
      <c r="I14466" s="5">
        <v>0</v>
      </c>
      <c r="J14466" s="5" t="s">
        <v>14</v>
      </c>
      <c r="K14466" s="13"/>
    </row>
    <row r="14467" spans="1:11" ht="69.599999999999994" thickBot="1">
      <c r="A14467" s="21">
        <f t="shared" si="1060"/>
        <v>3093</v>
      </c>
      <c r="B14467" s="21"/>
      <c r="C14467" s="3" t="s">
        <v>26</v>
      </c>
      <c r="D14467" s="3" t="str">
        <f>VLOOKUP(C14467,'[1]Chart-of_Accounts (1)'!$B$20:$D$1316,3,)</f>
        <v>VAT Input</v>
      </c>
      <c r="E14467" s="3"/>
      <c r="F14467" s="6" t="str">
        <f t="shared" si="1051"/>
        <v>دمج البيانات من نوبل الى نظام يامى -مسلسل-3093-اسم الحساب من نوبل-Value Added Tax (VAT OUT)-البيان-رقم سند الدفع : 2623 - مواد نجارة لموقع بخيت المزروعى من عهدة الشبراوى - - -نوع الادخال فى نوبل-Automatic</v>
      </c>
      <c r="G14467" s="3" t="s">
        <v>6896</v>
      </c>
      <c r="H14467" s="5">
        <v>15.95</v>
      </c>
      <c r="I14467" s="5">
        <v>0</v>
      </c>
      <c r="J14467" s="5" t="s">
        <v>14</v>
      </c>
      <c r="K14467" s="13"/>
    </row>
    <row r="14468" spans="1:11" ht="58.2" thickBot="1">
      <c r="A14468" s="21">
        <f t="shared" si="1060"/>
        <v>3093</v>
      </c>
      <c r="B14468" s="21"/>
      <c r="C14468" s="3" t="s">
        <v>171</v>
      </c>
      <c r="D14468" s="3" t="str">
        <f>VLOOKUP(C14468,'[1]Chart-of_Accounts (1)'!$B$20:$D$1316,3,)</f>
        <v>Petty Cash Imprest</v>
      </c>
      <c r="E14468" s="3"/>
      <c r="F14468" s="6" t="str">
        <f t="shared" si="1051"/>
        <v>دمج البيانات من نوبل الى نظام يامى -مسلسل-3093-اسم الحساب من نوبل-عهدة الشبراوي-البيان-رقم سند الدفع : 2623 - مواد نجارة لموقع بخيت المزروعى من عهدة الشبراوى-نوع الادخال فى نوبل-Automatic</v>
      </c>
      <c r="G14468" s="3" t="s">
        <v>6895</v>
      </c>
      <c r="H14468" s="5">
        <v>0</v>
      </c>
      <c r="I14468" s="5">
        <v>334.95</v>
      </c>
      <c r="J14468" s="5" t="s">
        <v>14</v>
      </c>
      <c r="K14468" s="13"/>
    </row>
    <row r="14469" spans="1:11" ht="58.2" thickBot="1">
      <c r="A14469" s="21">
        <f t="shared" si="1060"/>
        <v>3093</v>
      </c>
      <c r="B14469" s="21"/>
      <c r="C14469" s="3" t="s">
        <v>6948</v>
      </c>
      <c r="D14469" s="18" t="s">
        <v>6975</v>
      </c>
      <c r="E14469" s="6" t="str">
        <f>C14469</f>
        <v>فيلا احمد الحمادى</v>
      </c>
      <c r="F14469" s="6" t="str">
        <f t="shared" si="1051"/>
        <v>دمج البيانات من نوبل الى نظام يامى -مسلسل-3093-اسم الحساب من نوبل-فيلا احمد الحمادى-البيان-رقم سند الدفع : 2623 - مواد صبغ لموقع احمد الحمادى من عهدة الشبراوى-نوع الادخال فى نوبل-Automatic</v>
      </c>
      <c r="G14469" s="3" t="s">
        <v>6903</v>
      </c>
      <c r="H14469" s="5">
        <v>120</v>
      </c>
      <c r="I14469" s="5">
        <v>0</v>
      </c>
      <c r="J14469" s="5" t="s">
        <v>14</v>
      </c>
      <c r="K14469" s="13"/>
    </row>
    <row r="14470" spans="1:11" ht="69.599999999999994" thickBot="1">
      <c r="A14470" s="21">
        <f t="shared" si="1060"/>
        <v>3093</v>
      </c>
      <c r="B14470" s="21"/>
      <c r="C14470" s="3" t="s">
        <v>26</v>
      </c>
      <c r="D14470" s="3" t="str">
        <f>VLOOKUP(C14470,'[1]Chart-of_Accounts (1)'!$B$20:$D$1316,3,)</f>
        <v>VAT Input</v>
      </c>
      <c r="E14470" s="3"/>
      <c r="F14470" s="6" t="str">
        <f t="shared" si="1051"/>
        <v>دمج البيانات من نوبل الى نظام يامى -مسلسل-3093-اسم الحساب من نوبل-Value Added Tax (VAT OUT)-البيان-رقم سند الدفع : 2623 - مواد صبغ لموقع احمد الحمادى من عهدة الشبراوى - - -نوع الادخال فى نوبل-Automatic</v>
      </c>
      <c r="G14470" s="3" t="s">
        <v>6904</v>
      </c>
      <c r="H14470" s="5">
        <v>6</v>
      </c>
      <c r="I14470" s="5">
        <v>0</v>
      </c>
      <c r="J14470" s="5" t="s">
        <v>14</v>
      </c>
      <c r="K14470" s="13"/>
    </row>
    <row r="14471" spans="1:11" ht="58.2" thickBot="1">
      <c r="A14471" s="21">
        <f t="shared" si="1060"/>
        <v>3093</v>
      </c>
      <c r="B14471" s="21"/>
      <c r="C14471" s="3" t="s">
        <v>171</v>
      </c>
      <c r="D14471" s="3" t="str">
        <f>VLOOKUP(C14471,'[1]Chart-of_Accounts (1)'!$B$20:$D$1316,3,)</f>
        <v>Petty Cash Imprest</v>
      </c>
      <c r="E14471" s="3"/>
      <c r="F14471" s="6" t="str">
        <f t="shared" ref="F14471:F14534" si="1061">CONCATENATE("دمج البيانات من نوبل الى نظام يامى ","-","مسلسل","-",A14471,"-","اسم الحساب من نوبل","-",C14471,"-","البيان","-",G14471,"-","نوع الادخال فى نوبل","-",J14471)</f>
        <v>دمج البيانات من نوبل الى نظام يامى -مسلسل-3093-اسم الحساب من نوبل-عهدة الشبراوي-البيان-رقم سند الدفع : 2623 - مواد صبغ لموقع احمد الحمادى من عهدة الشبراوى-نوع الادخال فى نوبل-Automatic</v>
      </c>
      <c r="G14471" s="3" t="s">
        <v>6903</v>
      </c>
      <c r="H14471" s="5">
        <v>0</v>
      </c>
      <c r="I14471" s="5">
        <v>126</v>
      </c>
      <c r="J14471" s="5" t="s">
        <v>14</v>
      </c>
      <c r="K14471" s="13"/>
    </row>
    <row r="14472" spans="1:11" ht="58.2" thickBot="1">
      <c r="A14472" s="21">
        <f t="shared" si="1060"/>
        <v>3093</v>
      </c>
      <c r="B14472" s="21"/>
      <c r="C14472" s="3" t="s">
        <v>6949</v>
      </c>
      <c r="D14472" s="18" t="s">
        <v>6975</v>
      </c>
      <c r="E14472" s="6" t="str">
        <f>C14472</f>
        <v>فيلا محمد صياح المنصورى</v>
      </c>
      <c r="F14472" s="6" t="str">
        <f t="shared" si="1061"/>
        <v>دمج البيانات من نوبل الى نظام يامى -مسلسل-3093-اسم الحساب من نوبل-فيلا محمد صياح المنصورى-البيان-رقم سند الدفع : 2623 - مواد حجر لموقع محمد صياح من عهدة الشبراوى-نوع الادخال فى نوبل-Automatic</v>
      </c>
      <c r="G14472" s="3" t="s">
        <v>6905</v>
      </c>
      <c r="H14472" s="5">
        <v>174</v>
      </c>
      <c r="I14472" s="5">
        <v>0</v>
      </c>
      <c r="J14472" s="5" t="s">
        <v>14</v>
      </c>
      <c r="K14472" s="13"/>
    </row>
    <row r="14473" spans="1:11" ht="69.599999999999994" thickBot="1">
      <c r="A14473" s="21">
        <f t="shared" si="1060"/>
        <v>3093</v>
      </c>
      <c r="B14473" s="21"/>
      <c r="C14473" s="3" t="s">
        <v>26</v>
      </c>
      <c r="D14473" s="3" t="str">
        <f>VLOOKUP(C14473,'[1]Chart-of_Accounts (1)'!$B$20:$D$1316,3,)</f>
        <v>VAT Input</v>
      </c>
      <c r="E14473" s="3"/>
      <c r="F14473" s="6" t="str">
        <f t="shared" si="1061"/>
        <v>دمج البيانات من نوبل الى نظام يامى -مسلسل-3093-اسم الحساب من نوبل-Value Added Tax (VAT OUT)-البيان-رقم سند الدفع : 2623 - مواد حجر لموقع محمد صياح من عهدة الشبراوى - - -نوع الادخال فى نوبل-Automatic</v>
      </c>
      <c r="G14473" s="3" t="s">
        <v>6906</v>
      </c>
      <c r="H14473" s="5">
        <v>8.6999999999999993</v>
      </c>
      <c r="I14473" s="5">
        <v>0</v>
      </c>
      <c r="J14473" s="5" t="s">
        <v>14</v>
      </c>
      <c r="K14473" s="13"/>
    </row>
    <row r="14474" spans="1:11" ht="58.2" thickBot="1">
      <c r="A14474" s="21">
        <f t="shared" si="1060"/>
        <v>3093</v>
      </c>
      <c r="B14474" s="21"/>
      <c r="C14474" s="3" t="s">
        <v>171</v>
      </c>
      <c r="D14474" s="3" t="str">
        <f>VLOOKUP(C14474,'[1]Chart-of_Accounts (1)'!$B$20:$D$1316,3,)</f>
        <v>Petty Cash Imprest</v>
      </c>
      <c r="E14474" s="3"/>
      <c r="F14474" s="6" t="str">
        <f t="shared" si="1061"/>
        <v>دمج البيانات من نوبل الى نظام يامى -مسلسل-3093-اسم الحساب من نوبل-عهدة الشبراوي-البيان-رقم سند الدفع : 2623 - مواد حجر لموقع محمد صياح من عهدة الشبراوى-نوع الادخال فى نوبل-Automatic</v>
      </c>
      <c r="G14474" s="3" t="s">
        <v>6905</v>
      </c>
      <c r="H14474" s="5">
        <v>0</v>
      </c>
      <c r="I14474" s="5">
        <v>182.7</v>
      </c>
      <c r="J14474" s="5" t="s">
        <v>14</v>
      </c>
      <c r="K14474" s="13"/>
    </row>
    <row r="14475" spans="1:11" ht="58.2" thickBot="1">
      <c r="A14475" s="21">
        <f t="shared" si="1060"/>
        <v>3093</v>
      </c>
      <c r="B14475" s="21"/>
      <c r="C14475" s="3" t="s">
        <v>6968</v>
      </c>
      <c r="D14475" s="18" t="s">
        <v>6975</v>
      </c>
      <c r="E14475" s="6" t="str">
        <f>C14475</f>
        <v>فيلا بخيت المزروعى</v>
      </c>
      <c r="F14475" s="6" t="str">
        <f t="shared" si="1061"/>
        <v>دمج البيانات من نوبل الى نظام يامى -مسلسل-3093-اسم الحساب من نوبل-فيلا بخيت المزروعى-البيان-رقم سند الدفع : 2623 - مواد نجارة لموقع بخيت المزروعى من عهدة الشبراوى-نوع الادخال فى نوبل-Automatic</v>
      </c>
      <c r="G14475" s="3" t="s">
        <v>6895</v>
      </c>
      <c r="H14475" s="5">
        <v>300</v>
      </c>
      <c r="I14475" s="5">
        <v>0</v>
      </c>
      <c r="J14475" s="5" t="s">
        <v>14</v>
      </c>
      <c r="K14475" s="13"/>
    </row>
    <row r="14476" spans="1:11" ht="69.599999999999994" thickBot="1">
      <c r="A14476" s="21">
        <f t="shared" si="1060"/>
        <v>3093</v>
      </c>
      <c r="B14476" s="21"/>
      <c r="C14476" s="3" t="s">
        <v>26</v>
      </c>
      <c r="D14476" s="3" t="str">
        <f>VLOOKUP(C14476,'[1]Chart-of_Accounts (1)'!$B$20:$D$1316,3,)</f>
        <v>VAT Input</v>
      </c>
      <c r="E14476" s="3"/>
      <c r="F14476" s="6" t="str">
        <f t="shared" si="1061"/>
        <v>دمج البيانات من نوبل الى نظام يامى -مسلسل-3093-اسم الحساب من نوبل-Value Added Tax (VAT OUT)-البيان-رقم سند الدفع : 2623 - مواد نجارة لموقع بخيت المزروعى من عهدة الشبراوى - - -نوع الادخال فى نوبل-Automatic</v>
      </c>
      <c r="G14476" s="3" t="s">
        <v>6896</v>
      </c>
      <c r="H14476" s="5">
        <v>15</v>
      </c>
      <c r="I14476" s="5">
        <v>0</v>
      </c>
      <c r="J14476" s="5" t="s">
        <v>14</v>
      </c>
      <c r="K14476" s="13"/>
    </row>
    <row r="14477" spans="1:11" ht="58.2" thickBot="1">
      <c r="A14477" s="21">
        <f t="shared" si="1060"/>
        <v>3093</v>
      </c>
      <c r="B14477" s="21"/>
      <c r="C14477" s="3" t="s">
        <v>171</v>
      </c>
      <c r="D14477" s="3" t="str">
        <f>VLOOKUP(C14477,'[1]Chart-of_Accounts (1)'!$B$20:$D$1316,3,)</f>
        <v>Petty Cash Imprest</v>
      </c>
      <c r="E14477" s="3"/>
      <c r="F14477" s="6" t="str">
        <f t="shared" si="1061"/>
        <v>دمج البيانات من نوبل الى نظام يامى -مسلسل-3093-اسم الحساب من نوبل-عهدة الشبراوي-البيان-رقم سند الدفع : 2623 - مواد نجارة لموقع بخيت المزروعى من عهدة الشبراوى-نوع الادخال فى نوبل-Automatic</v>
      </c>
      <c r="G14477" s="3" t="s">
        <v>6895</v>
      </c>
      <c r="H14477" s="5">
        <v>0</v>
      </c>
      <c r="I14477" s="5">
        <v>315</v>
      </c>
      <c r="J14477" s="5" t="s">
        <v>14</v>
      </c>
      <c r="K14477" s="13"/>
    </row>
    <row r="14478" spans="1:11" ht="58.2" thickBot="1">
      <c r="A14478" s="21">
        <f t="shared" si="1060"/>
        <v>3093</v>
      </c>
      <c r="B14478" s="21"/>
      <c r="C14478" s="3" t="s">
        <v>6949</v>
      </c>
      <c r="D14478" s="18" t="s">
        <v>6975</v>
      </c>
      <c r="E14478" s="6" t="str">
        <f>C14478</f>
        <v>فيلا محمد صياح المنصورى</v>
      </c>
      <c r="F14478" s="6" t="str">
        <f t="shared" si="1061"/>
        <v>دمج البيانات من نوبل الى نظام يامى -مسلسل-3093-اسم الحساب من نوبل-فيلا محمد صياح المنصورى-البيان-رقم سند الدفع : 2623 - مواد نجارة لموقع محمد صياح المنصورى من عهدة الشبراوى-نوع الادخال فى نوبل-Automatic</v>
      </c>
      <c r="G14478" s="3" t="s">
        <v>6907</v>
      </c>
      <c r="H14478" s="5">
        <v>14</v>
      </c>
      <c r="I14478" s="5">
        <v>0</v>
      </c>
      <c r="J14478" s="5" t="s">
        <v>14</v>
      </c>
      <c r="K14478" s="13"/>
    </row>
    <row r="14479" spans="1:11" ht="69.599999999999994" thickBot="1">
      <c r="A14479" s="21">
        <f t="shared" si="1060"/>
        <v>3093</v>
      </c>
      <c r="B14479" s="21"/>
      <c r="C14479" s="3" t="s">
        <v>26</v>
      </c>
      <c r="D14479" s="3" t="str">
        <f>VLOOKUP(C14479,'[1]Chart-of_Accounts (1)'!$B$20:$D$1316,3,)</f>
        <v>VAT Input</v>
      </c>
      <c r="E14479" s="3"/>
      <c r="F14479" s="6" t="str">
        <f t="shared" si="1061"/>
        <v>دمج البيانات من نوبل الى نظام يامى -مسلسل-3093-اسم الحساب من نوبل-Value Added Tax (VAT OUT)-البيان-رقم سند الدفع : 2623 - مواد نجارة لموقع محمد صياح المنصورى من عهدة الشبراوى - - -نوع الادخال فى نوبل-Automatic</v>
      </c>
      <c r="G14479" s="3" t="s">
        <v>6908</v>
      </c>
      <c r="H14479" s="5">
        <v>0.7</v>
      </c>
      <c r="I14479" s="5">
        <v>0</v>
      </c>
      <c r="J14479" s="5" t="s">
        <v>14</v>
      </c>
      <c r="K14479" s="13"/>
    </row>
    <row r="14480" spans="1:11" ht="58.2" thickBot="1">
      <c r="A14480" s="21">
        <f t="shared" si="1060"/>
        <v>3093</v>
      </c>
      <c r="B14480" s="21"/>
      <c r="C14480" s="3" t="s">
        <v>171</v>
      </c>
      <c r="D14480" s="3" t="str">
        <f>VLOOKUP(C14480,'[1]Chart-of_Accounts (1)'!$B$20:$D$1316,3,)</f>
        <v>Petty Cash Imprest</v>
      </c>
      <c r="E14480" s="3"/>
      <c r="F14480" s="6" t="str">
        <f t="shared" si="1061"/>
        <v>دمج البيانات من نوبل الى نظام يامى -مسلسل-3093-اسم الحساب من نوبل-عهدة الشبراوي-البيان-رقم سند الدفع : 2623 - مواد نجارة لموقع محمد صياح المنصورى من عهدة الشبراوى-نوع الادخال فى نوبل-Automatic</v>
      </c>
      <c r="G14480" s="3" t="s">
        <v>6907</v>
      </c>
      <c r="H14480" s="5">
        <v>0</v>
      </c>
      <c r="I14480" s="5">
        <v>14.7</v>
      </c>
      <c r="J14480" s="5" t="s">
        <v>14</v>
      </c>
      <c r="K14480" s="13"/>
    </row>
    <row r="14481" spans="1:11" ht="58.2" thickBot="1">
      <c r="A14481" s="21">
        <f t="shared" si="1060"/>
        <v>3093</v>
      </c>
      <c r="B14481" s="21"/>
      <c r="C14481" s="3" t="s">
        <v>6945</v>
      </c>
      <c r="D14481" s="18" t="s">
        <v>6975</v>
      </c>
      <c r="E14481" s="6" t="str">
        <f>C14481</f>
        <v>فيلا عبدالله الظاهرى</v>
      </c>
      <c r="F14481" s="6" t="str">
        <f t="shared" si="1061"/>
        <v>دمج البيانات من نوبل الى نظام يامى -مسلسل-3093-اسم الحساب من نوبل-فيلا عبدالله الظاهرى-البيان-رقم سند الدفع : 2623 - مناهيل صحية لموقع عبدالله الظاهرى من عهدة الشبراوى-نوع الادخال فى نوبل-Automatic</v>
      </c>
      <c r="G14481" s="3" t="s">
        <v>6909</v>
      </c>
      <c r="H14481" s="5">
        <v>99</v>
      </c>
      <c r="I14481" s="5">
        <v>0</v>
      </c>
      <c r="J14481" s="5" t="s">
        <v>14</v>
      </c>
      <c r="K14481" s="13"/>
    </row>
    <row r="14482" spans="1:11" ht="69.599999999999994" thickBot="1">
      <c r="A14482" s="21">
        <f t="shared" si="1060"/>
        <v>3093</v>
      </c>
      <c r="B14482" s="21"/>
      <c r="C14482" s="3" t="s">
        <v>26</v>
      </c>
      <c r="D14482" s="3" t="str">
        <f>VLOOKUP(C14482,'[1]Chart-of_Accounts (1)'!$B$20:$D$1316,3,)</f>
        <v>VAT Input</v>
      </c>
      <c r="E14482" s="3"/>
      <c r="F14482" s="6" t="str">
        <f t="shared" si="1061"/>
        <v>دمج البيانات من نوبل الى نظام يامى -مسلسل-3093-اسم الحساب من نوبل-Value Added Tax (VAT OUT)-البيان-رقم سند الدفع : 2623 - مناهيل صحية لموقع عبدالله الظاهرى من عهدة الشبراوى - - -نوع الادخال فى نوبل-Automatic</v>
      </c>
      <c r="G14482" s="3" t="s">
        <v>6910</v>
      </c>
      <c r="H14482" s="5">
        <v>4.95</v>
      </c>
      <c r="I14482" s="5">
        <v>0</v>
      </c>
      <c r="J14482" s="5" t="s">
        <v>14</v>
      </c>
      <c r="K14482" s="13"/>
    </row>
    <row r="14483" spans="1:11" ht="58.2" thickBot="1">
      <c r="A14483" s="21">
        <f t="shared" si="1060"/>
        <v>3093</v>
      </c>
      <c r="B14483" s="22"/>
      <c r="C14483" s="3" t="s">
        <v>171</v>
      </c>
      <c r="D14483" s="3" t="str">
        <f>VLOOKUP(C14483,'[1]Chart-of_Accounts (1)'!$B$20:$D$1316,3,)</f>
        <v>Petty Cash Imprest</v>
      </c>
      <c r="E14483" s="3"/>
      <c r="F14483" s="6" t="str">
        <f t="shared" si="1061"/>
        <v>دمج البيانات من نوبل الى نظام يامى -مسلسل-3093-اسم الحساب من نوبل-عهدة الشبراوي-البيان-رقم سند الدفع : 2623 - مناهيل صحية لموقع عبدالله الظاهرى من عهدة الشبراوى-نوع الادخال فى نوبل-Automatic</v>
      </c>
      <c r="G14483" s="3" t="s">
        <v>6909</v>
      </c>
      <c r="H14483" s="5">
        <v>0</v>
      </c>
      <c r="I14483" s="5">
        <v>103.95</v>
      </c>
      <c r="J14483" s="5" t="s">
        <v>14</v>
      </c>
      <c r="K14483" s="13"/>
    </row>
    <row r="14484" spans="1:11" ht="69.599999999999994" thickBot="1">
      <c r="A14484" s="20">
        <v>3292</v>
      </c>
      <c r="B14484" s="20" t="s">
        <v>1580</v>
      </c>
      <c r="C14484" s="6" t="s">
        <v>54</v>
      </c>
      <c r="D14484" s="3" t="str">
        <f>VLOOKUP(C14484,'[1]Chart-of_Accounts (1)'!$B$20:$D$1316,3,)</f>
        <v>Accounts Payables</v>
      </c>
      <c r="E14484" s="6"/>
      <c r="F14484" s="6" t="str">
        <f t="shared" si="1061"/>
        <v>دمج البيانات من نوبل الى نظام يامى -مسلسل-3292-اسم الحساب من نوبل-سويتش للميكانيك والكهرباء-البيان-رقم سند الدفع : 2796 - رسوم اعتماد مخططات كهرباء لموقع على ضبيب العامرى من عهدة مهندس على العقله-نوع الادخال فى نوبل-Automatic</v>
      </c>
      <c r="G14484" s="6" t="s">
        <v>6911</v>
      </c>
      <c r="H14484" s="8">
        <v>262.5</v>
      </c>
      <c r="I14484" s="8">
        <v>0</v>
      </c>
      <c r="J14484" s="8" t="s">
        <v>14</v>
      </c>
      <c r="K14484" s="13"/>
    </row>
    <row r="14485" spans="1:11" ht="69.599999999999994" thickBot="1">
      <c r="A14485" s="21">
        <f>A14484</f>
        <v>3292</v>
      </c>
      <c r="B14485" s="22"/>
      <c r="C14485" s="3" t="s">
        <v>18</v>
      </c>
      <c r="D14485" s="3" t="str">
        <f>VLOOKUP(C14485,'[1]Chart-of_Accounts (1)'!$B$20:$D$1316,3,)</f>
        <v>Petty Cash Imprest</v>
      </c>
      <c r="E14485" s="3"/>
      <c r="F14485" s="6" t="str">
        <f t="shared" si="1061"/>
        <v>دمج البيانات من نوبل الى نظام يامى -مسلسل-3292-اسم الحساب من نوبل-عهدة مهندس علي-البيان-رقم سند الدفع : 2796 - رسوم اعتماد مخططات كهرباء لموقع على ضبيب العامرى من عهدة مهندس على العقله-نوع الادخال فى نوبل-Automatic</v>
      </c>
      <c r="G14485" s="3" t="s">
        <v>6911</v>
      </c>
      <c r="H14485" s="5">
        <v>0</v>
      </c>
      <c r="I14485" s="5">
        <v>262.5</v>
      </c>
      <c r="J14485" s="5" t="s">
        <v>14</v>
      </c>
      <c r="K14485" s="13"/>
    </row>
    <row r="14486" spans="1:11" ht="58.2" thickBot="1">
      <c r="A14486" s="20">
        <v>3305</v>
      </c>
      <c r="B14486" s="20" t="s">
        <v>5647</v>
      </c>
      <c r="C14486" s="6" t="s">
        <v>6952</v>
      </c>
      <c r="D14486" s="18" t="s">
        <v>6975</v>
      </c>
      <c r="E14486" s="6" t="str">
        <f>C14486</f>
        <v>فيلا عفراء المزروعى</v>
      </c>
      <c r="F14486" s="6" t="str">
        <f t="shared" si="1061"/>
        <v>دمج البيانات من نوبل الى نظام يامى -مسلسل-3305-اسم الحساب من نوبل-فيلا عفراء المزروعى-البيان-رقم سند الدفع : 1686 - رسوم كهرباء لموقع عفراء المزروعى من عهدة حمد-نوع الادخال فى نوبل-Manual</v>
      </c>
      <c r="G14486" s="6" t="s">
        <v>5846</v>
      </c>
      <c r="H14486" s="7">
        <v>1467.19</v>
      </c>
      <c r="I14486" s="8">
        <v>0</v>
      </c>
      <c r="J14486" s="8" t="s">
        <v>33</v>
      </c>
      <c r="K14486" s="13"/>
    </row>
    <row r="14487" spans="1:11" ht="58.2" thickBot="1">
      <c r="A14487" s="21">
        <f t="shared" ref="A14487:A14527" si="1062">A14486</f>
        <v>3305</v>
      </c>
      <c r="B14487" s="21"/>
      <c r="C14487" s="3" t="s">
        <v>172</v>
      </c>
      <c r="D14487" s="3" t="str">
        <f>VLOOKUP(C14487,'[1]Chart-of_Accounts (1)'!$B$20:$D$1316,3,)</f>
        <v>Petty Cash Imprest</v>
      </c>
      <c r="E14487" s="3"/>
      <c r="F14487" s="6" t="str">
        <f t="shared" si="1061"/>
        <v>دمج البيانات من نوبل الى نظام يامى -مسلسل-3305-اسم الحساب من نوبل-عهدة حمد-البيان-رقم سند الدفع : 1686 - رسوم كهرباء لموقع عفراء المزروعى من عهدة حمد-نوع الادخال فى نوبل-Manual</v>
      </c>
      <c r="G14487" s="3" t="s">
        <v>5846</v>
      </c>
      <c r="H14487" s="5">
        <v>0</v>
      </c>
      <c r="I14487" s="4">
        <v>1467.19</v>
      </c>
      <c r="J14487" s="5" t="s">
        <v>33</v>
      </c>
      <c r="K14487" s="13"/>
    </row>
    <row r="14488" spans="1:11" ht="58.2" thickBot="1">
      <c r="A14488" s="21">
        <f t="shared" si="1062"/>
        <v>3305</v>
      </c>
      <c r="B14488" s="21"/>
      <c r="C14488" s="3" t="s">
        <v>6930</v>
      </c>
      <c r="D14488" s="18" t="s">
        <v>6975</v>
      </c>
      <c r="E14488" s="6" t="str">
        <f>C14488</f>
        <v>فيلا حمد سعيد المزروعى</v>
      </c>
      <c r="F14488" s="6" t="str">
        <f t="shared" si="1061"/>
        <v>دمج البيانات من نوبل الى نظام يامى -مسلسل-3305-اسم الحساب من نوبل-فيلا حمد سعيد المزروعى-البيان-رقم سند الدفع : 1686 - رسوم كهرباء لموقع حمد سعيد من عهدة حمد-نوع الادخال فى نوبل-Manual</v>
      </c>
      <c r="G14488" s="3" t="s">
        <v>5847</v>
      </c>
      <c r="H14488" s="5">
        <v>600.94000000000005</v>
      </c>
      <c r="I14488" s="5">
        <v>0</v>
      </c>
      <c r="J14488" s="5" t="s">
        <v>33</v>
      </c>
      <c r="K14488" s="13"/>
    </row>
    <row r="14489" spans="1:11" ht="58.2" thickBot="1">
      <c r="A14489" s="21">
        <f t="shared" si="1062"/>
        <v>3305</v>
      </c>
      <c r="B14489" s="21"/>
      <c r="C14489" s="3" t="s">
        <v>172</v>
      </c>
      <c r="D14489" s="3" t="str">
        <f>VLOOKUP(C14489,'[1]Chart-of_Accounts (1)'!$B$20:$D$1316,3,)</f>
        <v>Petty Cash Imprest</v>
      </c>
      <c r="E14489" s="3"/>
      <c r="F14489" s="6" t="str">
        <f t="shared" si="1061"/>
        <v>دمج البيانات من نوبل الى نظام يامى -مسلسل-3305-اسم الحساب من نوبل-عهدة حمد-البيان-رقم سند الدفع : 1686 - رسوم كهرباء لموقع حمد سعيد من عهدة حمد-نوع الادخال فى نوبل-Manual</v>
      </c>
      <c r="G14489" s="3" t="s">
        <v>5847</v>
      </c>
      <c r="H14489" s="5">
        <v>0</v>
      </c>
      <c r="I14489" s="5">
        <v>600.94000000000005</v>
      </c>
      <c r="J14489" s="5" t="s">
        <v>33</v>
      </c>
      <c r="K14489" s="13"/>
    </row>
    <row r="14490" spans="1:11" ht="58.2" thickBot="1">
      <c r="A14490" s="21">
        <f t="shared" si="1062"/>
        <v>3305</v>
      </c>
      <c r="B14490" s="21"/>
      <c r="C14490" s="3" t="s">
        <v>6944</v>
      </c>
      <c r="D14490" s="18" t="s">
        <v>6975</v>
      </c>
      <c r="E14490" s="6" t="str">
        <f>C14490</f>
        <v>فيلا هلال سويح</v>
      </c>
      <c r="F14490" s="6" t="str">
        <f t="shared" si="1061"/>
        <v>دمج البيانات من نوبل الى نظام يامى -مسلسل-3305-اسم الحساب من نوبل-فيلا هلال سويح-البيان-رقم سند الدفع : 1686 - رسوم كهرباء لموقع هلال سويح من عهدة حمد-نوع الادخال فى نوبل-Manual</v>
      </c>
      <c r="G14490" s="3" t="s">
        <v>5848</v>
      </c>
      <c r="H14490" s="5">
        <v>596.4</v>
      </c>
      <c r="I14490" s="5">
        <v>0</v>
      </c>
      <c r="J14490" s="5" t="s">
        <v>33</v>
      </c>
      <c r="K14490" s="13"/>
    </row>
    <row r="14491" spans="1:11" ht="58.2" thickBot="1">
      <c r="A14491" s="21">
        <f t="shared" si="1062"/>
        <v>3305</v>
      </c>
      <c r="B14491" s="21"/>
      <c r="C14491" s="3" t="s">
        <v>172</v>
      </c>
      <c r="D14491" s="3" t="str">
        <f>VLOOKUP(C14491,'[1]Chart-of_Accounts (1)'!$B$20:$D$1316,3,)</f>
        <v>Petty Cash Imprest</v>
      </c>
      <c r="E14491" s="3"/>
      <c r="F14491" s="6" t="str">
        <f t="shared" si="1061"/>
        <v>دمج البيانات من نوبل الى نظام يامى -مسلسل-3305-اسم الحساب من نوبل-عهدة حمد-البيان-رقم سند الدفع : 1686 - رسوم كهرباء لموقع هلال سويح من عهدة حمد-نوع الادخال فى نوبل-Manual</v>
      </c>
      <c r="G14491" s="3" t="s">
        <v>5848</v>
      </c>
      <c r="H14491" s="5">
        <v>0</v>
      </c>
      <c r="I14491" s="5">
        <v>596.4</v>
      </c>
      <c r="J14491" s="5" t="s">
        <v>33</v>
      </c>
      <c r="K14491" s="13"/>
    </row>
    <row r="14492" spans="1:11" ht="69.599999999999994" thickBot="1">
      <c r="A14492" s="21">
        <f t="shared" si="1062"/>
        <v>3305</v>
      </c>
      <c r="B14492" s="21"/>
      <c r="C14492" s="3" t="s">
        <v>735</v>
      </c>
      <c r="D14492" s="3" t="str">
        <f>VLOOKUP(C14492,'[1]Chart-of_Accounts (1)'!$B$20:$D$1316,3,)</f>
        <v>Miscellaneous Expenses</v>
      </c>
      <c r="E14492" s="3"/>
      <c r="F14492" s="6" t="str">
        <f t="shared" si="1061"/>
        <v>دمج البيانات من نوبل الى نظام يامى -مسلسل-3305-اسم الحساب من نوبل-Miscellaneous Expenses-البيان-رقم سند الدفع : 1686 - رسوم كهرباء لمنزل مهندس على من عهدة حمد-نوع الادخال فى نوبل-Manual</v>
      </c>
      <c r="G14492" s="3" t="s">
        <v>5849</v>
      </c>
      <c r="H14492" s="4">
        <v>2595.3000000000002</v>
      </c>
      <c r="I14492" s="5">
        <v>0</v>
      </c>
      <c r="J14492" s="5" t="s">
        <v>33</v>
      </c>
      <c r="K14492" s="13"/>
    </row>
    <row r="14493" spans="1:11" ht="58.2" thickBot="1">
      <c r="A14493" s="21">
        <f t="shared" si="1062"/>
        <v>3305</v>
      </c>
      <c r="B14493" s="21"/>
      <c r="C14493" s="3" t="s">
        <v>172</v>
      </c>
      <c r="D14493" s="3" t="str">
        <f>VLOOKUP(C14493,'[1]Chart-of_Accounts (1)'!$B$20:$D$1316,3,)</f>
        <v>Petty Cash Imprest</v>
      </c>
      <c r="E14493" s="3"/>
      <c r="F14493" s="6" t="str">
        <f t="shared" si="1061"/>
        <v>دمج البيانات من نوبل الى نظام يامى -مسلسل-3305-اسم الحساب من نوبل-عهدة حمد-البيان-رقم سند الدفع : 1686 - رسوم كهرباء لمنزل مهندس على من عهدة حمد-نوع الادخال فى نوبل-Manual</v>
      </c>
      <c r="G14493" s="3" t="s">
        <v>5849</v>
      </c>
      <c r="H14493" s="5">
        <v>0</v>
      </c>
      <c r="I14493" s="4">
        <v>2595.3000000000002</v>
      </c>
      <c r="J14493" s="5" t="s">
        <v>33</v>
      </c>
      <c r="K14493" s="13"/>
    </row>
    <row r="14494" spans="1:11" ht="58.2" thickBot="1">
      <c r="A14494" s="21">
        <f t="shared" si="1062"/>
        <v>3305</v>
      </c>
      <c r="B14494" s="21"/>
      <c r="C14494" s="3" t="s">
        <v>6960</v>
      </c>
      <c r="D14494" s="18" t="s">
        <v>6975</v>
      </c>
      <c r="E14494" s="6" t="str">
        <f>C14494</f>
        <v>فيلا موسى المزروعى</v>
      </c>
      <c r="F14494" s="6" t="str">
        <f t="shared" si="1061"/>
        <v>دمج البيانات من نوبل الى نظام يامى -مسلسل-3305-اسم الحساب من نوبل-فيلا موسى المزروعى-البيان-رقم سند الدفع : 1686 - رسوم كهرباء لموقع موسى المزروعى من عهدة حمد-نوع الادخال فى نوبل-Manual</v>
      </c>
      <c r="G14494" s="3" t="s">
        <v>5850</v>
      </c>
      <c r="H14494" s="4">
        <v>1300.6600000000001</v>
      </c>
      <c r="I14494" s="5">
        <v>0</v>
      </c>
      <c r="J14494" s="5" t="s">
        <v>33</v>
      </c>
      <c r="K14494" s="13"/>
    </row>
    <row r="14495" spans="1:11" ht="58.2" thickBot="1">
      <c r="A14495" s="21">
        <f t="shared" si="1062"/>
        <v>3305</v>
      </c>
      <c r="B14495" s="21"/>
      <c r="C14495" s="3" t="s">
        <v>172</v>
      </c>
      <c r="D14495" s="3" t="str">
        <f>VLOOKUP(C14495,'[1]Chart-of_Accounts (1)'!$B$20:$D$1316,3,)</f>
        <v>Petty Cash Imprest</v>
      </c>
      <c r="E14495" s="3"/>
      <c r="F14495" s="6" t="str">
        <f t="shared" si="1061"/>
        <v>دمج البيانات من نوبل الى نظام يامى -مسلسل-3305-اسم الحساب من نوبل-عهدة حمد-البيان-رقم سند الدفع : 1686 - رسوم كهرباء لموقع موسى المزروعى من عهدة حمد-نوع الادخال فى نوبل-Manual</v>
      </c>
      <c r="G14495" s="3" t="s">
        <v>5850</v>
      </c>
      <c r="H14495" s="5">
        <v>0</v>
      </c>
      <c r="I14495" s="4">
        <v>1300.6600000000001</v>
      </c>
      <c r="J14495" s="5" t="s">
        <v>33</v>
      </c>
      <c r="K14495" s="13"/>
    </row>
    <row r="14496" spans="1:11" ht="58.2" thickBot="1">
      <c r="A14496" s="21">
        <f t="shared" si="1062"/>
        <v>3305</v>
      </c>
      <c r="B14496" s="21"/>
      <c r="C14496" s="3" t="s">
        <v>6960</v>
      </c>
      <c r="D14496" s="18" t="s">
        <v>6975</v>
      </c>
      <c r="E14496" s="6" t="str">
        <f>C14496</f>
        <v>فيلا موسى المزروعى</v>
      </c>
      <c r="F14496" s="6" t="str">
        <f t="shared" si="1061"/>
        <v>دمج البيانات من نوبل الى نظام يامى -مسلسل-3305-اسم الحساب من نوبل-فيلا موسى المزروعى-البيان-رقم سند الدفع : 1686 - رسوم مياه لموقع موسى المزروعى من عهدة حمد-نوع الادخال فى نوبل-Manual</v>
      </c>
      <c r="G14496" s="3" t="s">
        <v>5851</v>
      </c>
      <c r="H14496" s="4">
        <v>1768.4</v>
      </c>
      <c r="I14496" s="5">
        <v>0</v>
      </c>
      <c r="J14496" s="5" t="s">
        <v>33</v>
      </c>
      <c r="K14496" s="13"/>
    </row>
    <row r="14497" spans="1:11" ht="58.2" thickBot="1">
      <c r="A14497" s="21">
        <f t="shared" si="1062"/>
        <v>3305</v>
      </c>
      <c r="B14497" s="21"/>
      <c r="C14497" s="3" t="s">
        <v>172</v>
      </c>
      <c r="D14497" s="3" t="str">
        <f>VLOOKUP(C14497,'[1]Chart-of_Accounts (1)'!$B$20:$D$1316,3,)</f>
        <v>Petty Cash Imprest</v>
      </c>
      <c r="E14497" s="3"/>
      <c r="F14497" s="6" t="str">
        <f t="shared" si="1061"/>
        <v>دمج البيانات من نوبل الى نظام يامى -مسلسل-3305-اسم الحساب من نوبل-عهدة حمد-البيان-رقم سند الدفع : 1686 - رسوم مياه لموقع موسى المزروعى من عهدة حمد-نوع الادخال فى نوبل-Manual</v>
      </c>
      <c r="G14497" s="3" t="s">
        <v>5851</v>
      </c>
      <c r="H14497" s="5">
        <v>0</v>
      </c>
      <c r="I14497" s="4">
        <v>1768.4</v>
      </c>
      <c r="J14497" s="5" t="s">
        <v>33</v>
      </c>
      <c r="K14497" s="13"/>
    </row>
    <row r="14498" spans="1:11" ht="58.2" thickBot="1">
      <c r="A14498" s="21">
        <f t="shared" si="1062"/>
        <v>3305</v>
      </c>
      <c r="B14498" s="21"/>
      <c r="C14498" s="3" t="s">
        <v>6941</v>
      </c>
      <c r="D14498" s="18" t="s">
        <v>6975</v>
      </c>
      <c r="E14498" s="6" t="str">
        <f>C14498</f>
        <v>فيلا ايمان الحمادى</v>
      </c>
      <c r="F14498" s="6" t="str">
        <f t="shared" si="1061"/>
        <v>دمج البيانات من نوبل الى نظام يامى -مسلسل-3305-اسم الحساب من نوبل-فيلا ايمان الحمادى-البيان-رقم سند الدفع : 1686 - رسوم كهرباء لموقع ايمان الحمادى من عهدة حمد-نوع الادخال فى نوبل-Manual</v>
      </c>
      <c r="G14498" s="3" t="s">
        <v>5852</v>
      </c>
      <c r="H14498" s="5">
        <v>37.380000000000003</v>
      </c>
      <c r="I14498" s="5">
        <v>0</v>
      </c>
      <c r="J14498" s="5" t="s">
        <v>33</v>
      </c>
      <c r="K14498" s="13"/>
    </row>
    <row r="14499" spans="1:11" ht="58.2" thickBot="1">
      <c r="A14499" s="21">
        <f t="shared" si="1062"/>
        <v>3305</v>
      </c>
      <c r="B14499" s="21"/>
      <c r="C14499" s="3" t="s">
        <v>172</v>
      </c>
      <c r="D14499" s="3" t="str">
        <f>VLOOKUP(C14499,'[1]Chart-of_Accounts (1)'!$B$20:$D$1316,3,)</f>
        <v>Petty Cash Imprest</v>
      </c>
      <c r="E14499" s="3"/>
      <c r="F14499" s="6" t="str">
        <f t="shared" si="1061"/>
        <v>دمج البيانات من نوبل الى نظام يامى -مسلسل-3305-اسم الحساب من نوبل-عهدة حمد-البيان-رقم سند الدفع : 1686 - رسوم كهرباء لموقع ايمان الحمادى من عهدة حمد-نوع الادخال فى نوبل-Manual</v>
      </c>
      <c r="G14499" s="3" t="s">
        <v>5852</v>
      </c>
      <c r="H14499" s="5">
        <v>0</v>
      </c>
      <c r="I14499" s="5">
        <v>37.380000000000003</v>
      </c>
      <c r="J14499" s="5" t="s">
        <v>33</v>
      </c>
      <c r="K14499" s="13"/>
    </row>
    <row r="14500" spans="1:11" ht="58.2" thickBot="1">
      <c r="A14500" s="21">
        <f t="shared" si="1062"/>
        <v>3305</v>
      </c>
      <c r="B14500" s="21"/>
      <c r="C14500" s="3" t="s">
        <v>6940</v>
      </c>
      <c r="D14500" s="18" t="s">
        <v>6975</v>
      </c>
      <c r="E14500" s="6" t="str">
        <f>C14500</f>
        <v>فيلا سارة المنصورى</v>
      </c>
      <c r="F14500" s="6" t="str">
        <f t="shared" si="1061"/>
        <v>دمج البيانات من نوبل الى نظام يامى -مسلسل-3305-اسم الحساب من نوبل-فيلا سارة المنصورى-البيان-رقم سند الدفع : 1686 - رسوم كهرباء لموقع سارة المنصورى من عهدة حمد-نوع الادخال فى نوبل-Manual</v>
      </c>
      <c r="G14500" s="3" t="s">
        <v>5853</v>
      </c>
      <c r="H14500" s="5">
        <v>694.05</v>
      </c>
      <c r="I14500" s="5">
        <v>0</v>
      </c>
      <c r="J14500" s="5" t="s">
        <v>33</v>
      </c>
      <c r="K14500" s="13"/>
    </row>
    <row r="14501" spans="1:11" ht="58.2" thickBot="1">
      <c r="A14501" s="21">
        <f t="shared" si="1062"/>
        <v>3305</v>
      </c>
      <c r="B14501" s="21"/>
      <c r="C14501" s="3" t="s">
        <v>172</v>
      </c>
      <c r="D14501" s="3" t="str">
        <f>VLOOKUP(C14501,'[1]Chart-of_Accounts (1)'!$B$20:$D$1316,3,)</f>
        <v>Petty Cash Imprest</v>
      </c>
      <c r="E14501" s="3"/>
      <c r="F14501" s="6" t="str">
        <f t="shared" si="1061"/>
        <v>دمج البيانات من نوبل الى نظام يامى -مسلسل-3305-اسم الحساب من نوبل-عهدة حمد-البيان-رقم سند الدفع : 1686 - رسوم كهرباء لموقع سارة المنصورى من عهدة حمد-نوع الادخال فى نوبل-Manual</v>
      </c>
      <c r="G14501" s="3" t="s">
        <v>5853</v>
      </c>
      <c r="H14501" s="5">
        <v>0</v>
      </c>
      <c r="I14501" s="5">
        <v>694.05</v>
      </c>
      <c r="J14501" s="5" t="s">
        <v>33</v>
      </c>
      <c r="K14501" s="13"/>
    </row>
    <row r="14502" spans="1:11" ht="58.2" thickBot="1">
      <c r="A14502" s="21">
        <f t="shared" si="1062"/>
        <v>3305</v>
      </c>
      <c r="B14502" s="21"/>
      <c r="C14502" s="3" t="s">
        <v>358</v>
      </c>
      <c r="D14502" s="3" t="str">
        <f>VLOOKUP(C14502,'[1]Chart-of_Accounts (1)'!$B$20:$D$1316,3,)</f>
        <v>Telephone &amp; Fax</v>
      </c>
      <c r="E14502" s="3"/>
      <c r="F14502" s="6" t="str">
        <f t="shared" si="1061"/>
        <v>دمج البيانات من نوبل الى نظام يامى -مسلسل-3305-اسم الحساب من نوبل-Telephone &amp; Fax-البيان-رقم سند الدفع : 1686 - رسوم اتصالات الفورمن محمد من عهدة حمد-نوع الادخال فى نوبل-Manual</v>
      </c>
      <c r="G14502" s="3" t="s">
        <v>5854</v>
      </c>
      <c r="H14502" s="5">
        <v>210</v>
      </c>
      <c r="I14502" s="5">
        <v>0</v>
      </c>
      <c r="J14502" s="5" t="s">
        <v>33</v>
      </c>
      <c r="K14502" s="13"/>
    </row>
    <row r="14503" spans="1:11" ht="58.2" thickBot="1">
      <c r="A14503" s="21">
        <f t="shared" si="1062"/>
        <v>3305</v>
      </c>
      <c r="B14503" s="21"/>
      <c r="C14503" s="3" t="s">
        <v>172</v>
      </c>
      <c r="D14503" s="3" t="str">
        <f>VLOOKUP(C14503,'[1]Chart-of_Accounts (1)'!$B$20:$D$1316,3,)</f>
        <v>Petty Cash Imprest</v>
      </c>
      <c r="E14503" s="3"/>
      <c r="F14503" s="6" t="str">
        <f t="shared" si="1061"/>
        <v>دمج البيانات من نوبل الى نظام يامى -مسلسل-3305-اسم الحساب من نوبل-عهدة حمد-البيان-رقم سند الدفع : 1686 - رسوم اتصالات الفورمن محمد من عهدة حمد-نوع الادخال فى نوبل-Manual</v>
      </c>
      <c r="G14503" s="3" t="s">
        <v>5854</v>
      </c>
      <c r="H14503" s="5">
        <v>0</v>
      </c>
      <c r="I14503" s="5">
        <v>210</v>
      </c>
      <c r="J14503" s="5" t="s">
        <v>33</v>
      </c>
      <c r="K14503" s="13"/>
    </row>
    <row r="14504" spans="1:11" ht="58.2" thickBot="1">
      <c r="A14504" s="21">
        <f t="shared" si="1062"/>
        <v>3305</v>
      </c>
      <c r="B14504" s="21"/>
      <c r="C14504" s="3" t="s">
        <v>358</v>
      </c>
      <c r="D14504" s="3" t="str">
        <f>VLOOKUP(C14504,'[1]Chart-of_Accounts (1)'!$B$20:$D$1316,3,)</f>
        <v>Telephone &amp; Fax</v>
      </c>
      <c r="E14504" s="3"/>
      <c r="F14504" s="6" t="str">
        <f t="shared" si="1061"/>
        <v>دمج البيانات من نوبل الى نظام يامى -مسلسل-3305-اسم الحساب من نوبل-Telephone &amp; Fax-البيان-رقم سند الدفع : 1686 - رسوم اتصالات الفورمن خالد من عهدة حمد-نوع الادخال فى نوبل-Manual</v>
      </c>
      <c r="G14504" s="3" t="s">
        <v>5855</v>
      </c>
      <c r="H14504" s="5">
        <v>210</v>
      </c>
      <c r="I14504" s="5">
        <v>0</v>
      </c>
      <c r="J14504" s="5" t="s">
        <v>33</v>
      </c>
      <c r="K14504" s="13"/>
    </row>
    <row r="14505" spans="1:11" ht="58.2" thickBot="1">
      <c r="A14505" s="21">
        <f t="shared" si="1062"/>
        <v>3305</v>
      </c>
      <c r="B14505" s="21"/>
      <c r="C14505" s="3" t="s">
        <v>172</v>
      </c>
      <c r="D14505" s="3" t="str">
        <f>VLOOKUP(C14505,'[1]Chart-of_Accounts (1)'!$B$20:$D$1316,3,)</f>
        <v>Petty Cash Imprest</v>
      </c>
      <c r="E14505" s="3"/>
      <c r="F14505" s="6" t="str">
        <f t="shared" si="1061"/>
        <v>دمج البيانات من نوبل الى نظام يامى -مسلسل-3305-اسم الحساب من نوبل-عهدة حمد-البيان-رقم سند الدفع : 1686 - رسوم اتصالات الفورمن خالد من عهدة حمد-نوع الادخال فى نوبل-Manual</v>
      </c>
      <c r="G14505" s="3" t="s">
        <v>5855</v>
      </c>
      <c r="H14505" s="5">
        <v>0</v>
      </c>
      <c r="I14505" s="5">
        <v>210</v>
      </c>
      <c r="J14505" s="5" t="s">
        <v>33</v>
      </c>
      <c r="K14505" s="13"/>
    </row>
    <row r="14506" spans="1:11" ht="58.2" thickBot="1">
      <c r="A14506" s="21">
        <f t="shared" si="1062"/>
        <v>3305</v>
      </c>
      <c r="B14506" s="21"/>
      <c r="C14506" s="3" t="s">
        <v>358</v>
      </c>
      <c r="D14506" s="3" t="str">
        <f>VLOOKUP(C14506,'[1]Chart-of_Accounts (1)'!$B$20:$D$1316,3,)</f>
        <v>Telephone &amp; Fax</v>
      </c>
      <c r="E14506" s="3"/>
      <c r="F14506" s="6" t="str">
        <f t="shared" si="1061"/>
        <v>دمج البيانات من نوبل الى نظام يامى -مسلسل-3305-اسم الحساب من نوبل-Telephone &amp; Fax-البيان-رقم سند الدفع : 1686 - رسوم اتصالات الفورمن عطا من عهدة حمد-نوع الادخال فى نوبل-Manual</v>
      </c>
      <c r="G14506" s="3" t="s">
        <v>5856</v>
      </c>
      <c r="H14506" s="5">
        <v>210</v>
      </c>
      <c r="I14506" s="5">
        <v>0</v>
      </c>
      <c r="J14506" s="5" t="s">
        <v>33</v>
      </c>
      <c r="K14506" s="13"/>
    </row>
    <row r="14507" spans="1:11" ht="58.2" thickBot="1">
      <c r="A14507" s="21">
        <f t="shared" si="1062"/>
        <v>3305</v>
      </c>
      <c r="B14507" s="21"/>
      <c r="C14507" s="3" t="s">
        <v>172</v>
      </c>
      <c r="D14507" s="3" t="str">
        <f>VLOOKUP(C14507,'[1]Chart-of_Accounts (1)'!$B$20:$D$1316,3,)</f>
        <v>Petty Cash Imprest</v>
      </c>
      <c r="E14507" s="3"/>
      <c r="F14507" s="6" t="str">
        <f t="shared" si="1061"/>
        <v>دمج البيانات من نوبل الى نظام يامى -مسلسل-3305-اسم الحساب من نوبل-عهدة حمد-البيان-رقم سند الدفع : 1686 - رسوم اتصالات الفورمن عطا من عهدة حمد-نوع الادخال فى نوبل-Manual</v>
      </c>
      <c r="G14507" s="3" t="s">
        <v>5856</v>
      </c>
      <c r="H14507" s="5">
        <v>0</v>
      </c>
      <c r="I14507" s="5">
        <v>210</v>
      </c>
      <c r="J14507" s="5" t="s">
        <v>33</v>
      </c>
      <c r="K14507" s="13"/>
    </row>
    <row r="14508" spans="1:11" ht="58.2" thickBot="1">
      <c r="A14508" s="21">
        <f t="shared" si="1062"/>
        <v>3305</v>
      </c>
      <c r="B14508" s="21"/>
      <c r="C14508" s="3" t="s">
        <v>358</v>
      </c>
      <c r="D14508" s="3" t="str">
        <f>VLOOKUP(C14508,'[1]Chart-of_Accounts (1)'!$B$20:$D$1316,3,)</f>
        <v>Telephone &amp; Fax</v>
      </c>
      <c r="E14508" s="3"/>
      <c r="F14508" s="6" t="str">
        <f t="shared" si="1061"/>
        <v>دمج البيانات من نوبل الى نظام يامى -مسلسل-3305-اسم الحساب من نوبل-Telephone &amp; Fax-البيان-رقم سند الدفع : 1686 - رسوم اتصالات الفورمن شبير من عهدة حمد-نوع الادخال فى نوبل-Manual</v>
      </c>
      <c r="G14508" s="3" t="s">
        <v>5857</v>
      </c>
      <c r="H14508" s="5">
        <v>210</v>
      </c>
      <c r="I14508" s="5">
        <v>0</v>
      </c>
      <c r="J14508" s="5" t="s">
        <v>33</v>
      </c>
      <c r="K14508" s="13"/>
    </row>
    <row r="14509" spans="1:11" ht="58.2" thickBot="1">
      <c r="A14509" s="21">
        <f t="shared" si="1062"/>
        <v>3305</v>
      </c>
      <c r="B14509" s="21"/>
      <c r="C14509" s="3" t="s">
        <v>172</v>
      </c>
      <c r="D14509" s="3" t="str">
        <f>VLOOKUP(C14509,'[1]Chart-of_Accounts (1)'!$B$20:$D$1316,3,)</f>
        <v>Petty Cash Imprest</v>
      </c>
      <c r="E14509" s="3"/>
      <c r="F14509" s="6" t="str">
        <f t="shared" si="1061"/>
        <v>دمج البيانات من نوبل الى نظام يامى -مسلسل-3305-اسم الحساب من نوبل-عهدة حمد-البيان-رقم سند الدفع : 1686 - رسوم اتصالات الفورمن شبير من عهدة حمد-نوع الادخال فى نوبل-Manual</v>
      </c>
      <c r="G14509" s="3" t="s">
        <v>5857</v>
      </c>
      <c r="H14509" s="5">
        <v>0</v>
      </c>
      <c r="I14509" s="5">
        <v>210</v>
      </c>
      <c r="J14509" s="5" t="s">
        <v>33</v>
      </c>
      <c r="K14509" s="13"/>
    </row>
    <row r="14510" spans="1:11" ht="58.2" thickBot="1">
      <c r="A14510" s="21">
        <f t="shared" si="1062"/>
        <v>3305</v>
      </c>
      <c r="B14510" s="21"/>
      <c r="C14510" s="3" t="s">
        <v>358</v>
      </c>
      <c r="D14510" s="3" t="str">
        <f>VLOOKUP(C14510,'[1]Chart-of_Accounts (1)'!$B$20:$D$1316,3,)</f>
        <v>Telephone &amp; Fax</v>
      </c>
      <c r="E14510" s="3"/>
      <c r="F14510" s="6" t="str">
        <f t="shared" si="1061"/>
        <v>دمج البيانات من نوبل الى نظام يامى -مسلسل-3305-اسم الحساب من نوبل-Telephone &amp; Fax-البيان-رقم سند الدفع : 1686 - رسوم انترنت المكتب من عهدة حمد-نوع الادخال فى نوبل-Manual</v>
      </c>
      <c r="G14510" s="3" t="s">
        <v>5858</v>
      </c>
      <c r="H14510" s="5">
        <v>208.95</v>
      </c>
      <c r="I14510" s="5">
        <v>0</v>
      </c>
      <c r="J14510" s="5" t="s">
        <v>33</v>
      </c>
      <c r="K14510" s="13"/>
    </row>
    <row r="14511" spans="1:11" ht="46.8" thickBot="1">
      <c r="A14511" s="21">
        <f t="shared" si="1062"/>
        <v>3305</v>
      </c>
      <c r="B14511" s="21"/>
      <c r="C14511" s="3" t="s">
        <v>172</v>
      </c>
      <c r="D14511" s="3" t="str">
        <f>VLOOKUP(C14511,'[1]Chart-of_Accounts (1)'!$B$20:$D$1316,3,)</f>
        <v>Petty Cash Imprest</v>
      </c>
      <c r="E14511" s="3"/>
      <c r="F14511" s="6" t="str">
        <f t="shared" si="1061"/>
        <v>دمج البيانات من نوبل الى نظام يامى -مسلسل-3305-اسم الحساب من نوبل-عهدة حمد-البيان-رقم سند الدفع : 1686 - رسوم انترنت المكتب من عهدة حمد-نوع الادخال فى نوبل-Manual</v>
      </c>
      <c r="G14511" s="3" t="s">
        <v>5858</v>
      </c>
      <c r="H14511" s="5">
        <v>0</v>
      </c>
      <c r="I14511" s="5">
        <v>208.95</v>
      </c>
      <c r="J14511" s="5" t="s">
        <v>33</v>
      </c>
      <c r="K14511" s="13"/>
    </row>
    <row r="14512" spans="1:11" ht="58.2" thickBot="1">
      <c r="A14512" s="21">
        <f t="shared" si="1062"/>
        <v>3305</v>
      </c>
      <c r="B14512" s="21"/>
      <c r="C14512" s="3" t="s">
        <v>358</v>
      </c>
      <c r="D14512" s="3" t="str">
        <f>VLOOKUP(C14512,'[1]Chart-of_Accounts (1)'!$B$20:$D$1316,3,)</f>
        <v>Telephone &amp; Fax</v>
      </c>
      <c r="E14512" s="3"/>
      <c r="F14512" s="6" t="str">
        <f t="shared" si="1061"/>
        <v>دمج البيانات من نوبل الى نظام يامى -مسلسل-3305-اسم الحساب من نوبل-Telephone &amp; Fax-البيان-رقم سند الدفع : 1686 - رسوم اتصالات مهندس شبراوى من عهدة حمد-نوع الادخال فى نوبل-Manual</v>
      </c>
      <c r="G14512" s="3" t="s">
        <v>5859</v>
      </c>
      <c r="H14512" s="5">
        <v>341.25</v>
      </c>
      <c r="I14512" s="5">
        <v>0</v>
      </c>
      <c r="J14512" s="5" t="s">
        <v>33</v>
      </c>
      <c r="K14512" s="13"/>
    </row>
    <row r="14513" spans="1:11" ht="58.2" thickBot="1">
      <c r="A14513" s="21">
        <f t="shared" si="1062"/>
        <v>3305</v>
      </c>
      <c r="B14513" s="21"/>
      <c r="C14513" s="3" t="s">
        <v>172</v>
      </c>
      <c r="D14513" s="3" t="str">
        <f>VLOOKUP(C14513,'[1]Chart-of_Accounts (1)'!$B$20:$D$1316,3,)</f>
        <v>Petty Cash Imprest</v>
      </c>
      <c r="E14513" s="3"/>
      <c r="F14513" s="6" t="str">
        <f t="shared" si="1061"/>
        <v>دمج البيانات من نوبل الى نظام يامى -مسلسل-3305-اسم الحساب من نوبل-عهدة حمد-البيان-رقم سند الدفع : 1686 - رسوم اتصالات مهندس شبراوى من عهدة حمد-نوع الادخال فى نوبل-Manual</v>
      </c>
      <c r="G14513" s="3" t="s">
        <v>5859</v>
      </c>
      <c r="H14513" s="5">
        <v>0</v>
      </c>
      <c r="I14513" s="5">
        <v>341.25</v>
      </c>
      <c r="J14513" s="5" t="s">
        <v>33</v>
      </c>
      <c r="K14513" s="13"/>
    </row>
    <row r="14514" spans="1:11" ht="58.2" thickBot="1">
      <c r="A14514" s="21">
        <f t="shared" si="1062"/>
        <v>3305</v>
      </c>
      <c r="B14514" s="21"/>
      <c r="C14514" s="3" t="s">
        <v>358</v>
      </c>
      <c r="D14514" s="3" t="str">
        <f>VLOOKUP(C14514,'[1]Chart-of_Accounts (1)'!$B$20:$D$1316,3,)</f>
        <v>Telephone &amp; Fax</v>
      </c>
      <c r="E14514" s="3"/>
      <c r="F14514" s="6" t="str">
        <f t="shared" si="1061"/>
        <v>دمج البيانات من نوبل الى نظام يامى -مسلسل-3305-اسم الحساب من نوبل-Telephone &amp; Fax-البيان-رقم سند الدفع : 1686 - رسوم اتصالات الفورمن قاسم من عهدة حمد-نوع الادخال فى نوبل-Manual</v>
      </c>
      <c r="G14514" s="3" t="s">
        <v>5860</v>
      </c>
      <c r="H14514" s="5">
        <v>210</v>
      </c>
      <c r="I14514" s="5">
        <v>0</v>
      </c>
      <c r="J14514" s="5" t="s">
        <v>33</v>
      </c>
      <c r="K14514" s="13"/>
    </row>
    <row r="14515" spans="1:11" ht="58.2" thickBot="1">
      <c r="A14515" s="21">
        <f t="shared" si="1062"/>
        <v>3305</v>
      </c>
      <c r="B14515" s="21"/>
      <c r="C14515" s="3" t="s">
        <v>172</v>
      </c>
      <c r="D14515" s="3" t="str">
        <f>VLOOKUP(C14515,'[1]Chart-of_Accounts (1)'!$B$20:$D$1316,3,)</f>
        <v>Petty Cash Imprest</v>
      </c>
      <c r="E14515" s="3"/>
      <c r="F14515" s="6" t="str">
        <f t="shared" si="1061"/>
        <v>دمج البيانات من نوبل الى نظام يامى -مسلسل-3305-اسم الحساب من نوبل-عهدة حمد-البيان-رقم سند الدفع : 1686 - رسوم اتصالات الفورمن قاسم من عهدة حمد-نوع الادخال فى نوبل-Manual</v>
      </c>
      <c r="G14515" s="3" t="s">
        <v>5860</v>
      </c>
      <c r="H14515" s="5">
        <v>0</v>
      </c>
      <c r="I14515" s="5">
        <v>210</v>
      </c>
      <c r="J14515" s="5" t="s">
        <v>33</v>
      </c>
      <c r="K14515" s="13"/>
    </row>
    <row r="14516" spans="1:11" ht="58.2" thickBot="1">
      <c r="A14516" s="21">
        <f t="shared" si="1062"/>
        <v>3305</v>
      </c>
      <c r="B14516" s="21"/>
      <c r="C14516" s="3" t="s">
        <v>358</v>
      </c>
      <c r="D14516" s="3" t="str">
        <f>VLOOKUP(C14516,'[1]Chart-of_Accounts (1)'!$B$20:$D$1316,3,)</f>
        <v>Telephone &amp; Fax</v>
      </c>
      <c r="E14516" s="3"/>
      <c r="F14516" s="6" t="str">
        <f t="shared" si="1061"/>
        <v>دمج البيانات من نوبل الى نظام يامى -مسلسل-3305-اسم الحساب من نوبل-Telephone &amp; Fax-البيان-رقم سند الدفع : 1686 - رسوم اتصالات حمد من عهدة حمد-نوع الادخال فى نوبل-Manual</v>
      </c>
      <c r="G14516" s="3" t="s">
        <v>5861</v>
      </c>
      <c r="H14516" s="5">
        <v>210</v>
      </c>
      <c r="I14516" s="5">
        <v>0</v>
      </c>
      <c r="J14516" s="5" t="s">
        <v>33</v>
      </c>
      <c r="K14516" s="13"/>
    </row>
    <row r="14517" spans="1:11" ht="46.8" thickBot="1">
      <c r="A14517" s="21">
        <f t="shared" si="1062"/>
        <v>3305</v>
      </c>
      <c r="B14517" s="21"/>
      <c r="C14517" s="3" t="s">
        <v>172</v>
      </c>
      <c r="D14517" s="3" t="str">
        <f>VLOOKUP(C14517,'[1]Chart-of_Accounts (1)'!$B$20:$D$1316,3,)</f>
        <v>Petty Cash Imprest</v>
      </c>
      <c r="E14517" s="3"/>
      <c r="F14517" s="6" t="str">
        <f t="shared" si="1061"/>
        <v>دمج البيانات من نوبل الى نظام يامى -مسلسل-3305-اسم الحساب من نوبل-عهدة حمد-البيان-رقم سند الدفع : 1686 - رسوم اتصالات حمد من عهدة حمد-نوع الادخال فى نوبل-Manual</v>
      </c>
      <c r="G14517" s="3" t="s">
        <v>5861</v>
      </c>
      <c r="H14517" s="5">
        <v>0</v>
      </c>
      <c r="I14517" s="5">
        <v>210</v>
      </c>
      <c r="J14517" s="5" t="s">
        <v>33</v>
      </c>
      <c r="K14517" s="13"/>
    </row>
    <row r="14518" spans="1:11" ht="58.2" thickBot="1">
      <c r="A14518" s="21">
        <f t="shared" si="1062"/>
        <v>3305</v>
      </c>
      <c r="B14518" s="21"/>
      <c r="C14518" s="3" t="s">
        <v>358</v>
      </c>
      <c r="D14518" s="3" t="str">
        <f>VLOOKUP(C14518,'[1]Chart-of_Accounts (1)'!$B$20:$D$1316,3,)</f>
        <v>Telephone &amp; Fax</v>
      </c>
      <c r="E14518" s="3"/>
      <c r="F14518" s="6" t="str">
        <f t="shared" si="1061"/>
        <v>دمج البيانات من نوبل الى نظام يامى -مسلسل-3305-اسم الحساب من نوبل-Telephone &amp; Fax-البيان-رقم سند الدفع : 1686 - رسوم اتصالات مادار من عهدة حمد-نوع الادخال فى نوبل-Manual</v>
      </c>
      <c r="G14518" s="3" t="s">
        <v>5862</v>
      </c>
      <c r="H14518" s="5">
        <v>115.5</v>
      </c>
      <c r="I14518" s="5">
        <v>0</v>
      </c>
      <c r="J14518" s="5" t="s">
        <v>33</v>
      </c>
      <c r="K14518" s="13"/>
    </row>
    <row r="14519" spans="1:11" ht="46.8" thickBot="1">
      <c r="A14519" s="21">
        <f t="shared" si="1062"/>
        <v>3305</v>
      </c>
      <c r="B14519" s="21"/>
      <c r="C14519" s="3" t="s">
        <v>172</v>
      </c>
      <c r="D14519" s="3" t="str">
        <f>VLOOKUP(C14519,'[1]Chart-of_Accounts (1)'!$B$20:$D$1316,3,)</f>
        <v>Petty Cash Imprest</v>
      </c>
      <c r="E14519" s="3"/>
      <c r="F14519" s="6" t="str">
        <f t="shared" si="1061"/>
        <v>دمج البيانات من نوبل الى نظام يامى -مسلسل-3305-اسم الحساب من نوبل-عهدة حمد-البيان-رقم سند الدفع : 1686 - رسوم اتصالات مادار من عهدة حمد-نوع الادخال فى نوبل-Manual</v>
      </c>
      <c r="G14519" s="3" t="s">
        <v>5862</v>
      </c>
      <c r="H14519" s="5">
        <v>0</v>
      </c>
      <c r="I14519" s="5">
        <v>115.5</v>
      </c>
      <c r="J14519" s="5" t="s">
        <v>33</v>
      </c>
      <c r="K14519" s="13"/>
    </row>
    <row r="14520" spans="1:11" ht="58.2" thickBot="1">
      <c r="A14520" s="21">
        <f t="shared" si="1062"/>
        <v>3305</v>
      </c>
      <c r="B14520" s="21"/>
      <c r="C14520" s="3" t="s">
        <v>358</v>
      </c>
      <c r="D14520" s="3" t="str">
        <f>VLOOKUP(C14520,'[1]Chart-of_Accounts (1)'!$B$20:$D$1316,3,)</f>
        <v>Telephone &amp; Fax</v>
      </c>
      <c r="E14520" s="3"/>
      <c r="F14520" s="6" t="str">
        <f t="shared" si="1061"/>
        <v>دمج البيانات من نوبل الى نظام يامى -مسلسل-3305-اسم الحساب من نوبل-Telephone &amp; Fax-البيان-رقم سند الدفع : 1686 - رسوم اتصالات موسى من عهدة موسي-نوع الادخال فى نوبل-Manual</v>
      </c>
      <c r="G14520" s="3" t="s">
        <v>5863</v>
      </c>
      <c r="H14520" s="5">
        <v>210</v>
      </c>
      <c r="I14520" s="5">
        <v>0</v>
      </c>
      <c r="J14520" s="5" t="s">
        <v>33</v>
      </c>
      <c r="K14520" s="13"/>
    </row>
    <row r="14521" spans="1:11" ht="46.8" thickBot="1">
      <c r="A14521" s="21">
        <f t="shared" si="1062"/>
        <v>3305</v>
      </c>
      <c r="B14521" s="21"/>
      <c r="C14521" s="3" t="s">
        <v>172</v>
      </c>
      <c r="D14521" s="3" t="str">
        <f>VLOOKUP(C14521,'[1]Chart-of_Accounts (1)'!$B$20:$D$1316,3,)</f>
        <v>Petty Cash Imprest</v>
      </c>
      <c r="E14521" s="3"/>
      <c r="F14521" s="6" t="str">
        <f t="shared" si="1061"/>
        <v>دمج البيانات من نوبل الى نظام يامى -مسلسل-3305-اسم الحساب من نوبل-عهدة حمد-البيان-رقم سند الدفع : 1686 - رسوم اتصالات موسى من عهدة موسي-نوع الادخال فى نوبل-Manual</v>
      </c>
      <c r="G14521" s="3" t="s">
        <v>5863</v>
      </c>
      <c r="H14521" s="5">
        <v>0</v>
      </c>
      <c r="I14521" s="5">
        <v>210</v>
      </c>
      <c r="J14521" s="5" t="s">
        <v>33</v>
      </c>
      <c r="K14521" s="13"/>
    </row>
    <row r="14522" spans="1:11" ht="58.2" thickBot="1">
      <c r="A14522" s="21">
        <f t="shared" si="1062"/>
        <v>3305</v>
      </c>
      <c r="B14522" s="21"/>
      <c r="C14522" s="3" t="s">
        <v>358</v>
      </c>
      <c r="D14522" s="3" t="str">
        <f>VLOOKUP(C14522,'[1]Chart-of_Accounts (1)'!$B$20:$D$1316,3,)</f>
        <v>Telephone &amp; Fax</v>
      </c>
      <c r="E14522" s="3"/>
      <c r="F14522" s="6" t="str">
        <f t="shared" si="1061"/>
        <v>دمج البيانات من نوبل الى نظام يامى -مسلسل-3305-اسم الحساب من نوبل-Telephone &amp; Fax-البيان-رقم سند الدفع : 1686 - رسوم اتصالات علاء من عهدة علاء-نوع الادخال فى نوبل-Manual</v>
      </c>
      <c r="G14522" s="3" t="s">
        <v>5864</v>
      </c>
      <c r="H14522" s="5">
        <v>210</v>
      </c>
      <c r="I14522" s="5">
        <v>0</v>
      </c>
      <c r="J14522" s="5" t="s">
        <v>33</v>
      </c>
      <c r="K14522" s="13"/>
    </row>
    <row r="14523" spans="1:11" ht="46.8" thickBot="1">
      <c r="A14523" s="21">
        <f t="shared" si="1062"/>
        <v>3305</v>
      </c>
      <c r="B14523" s="21"/>
      <c r="C14523" s="3" t="s">
        <v>172</v>
      </c>
      <c r="D14523" s="3" t="str">
        <f>VLOOKUP(C14523,'[1]Chart-of_Accounts (1)'!$B$20:$D$1316,3,)</f>
        <v>Petty Cash Imprest</v>
      </c>
      <c r="E14523" s="3"/>
      <c r="F14523" s="6" t="str">
        <f t="shared" si="1061"/>
        <v>دمج البيانات من نوبل الى نظام يامى -مسلسل-3305-اسم الحساب من نوبل-عهدة حمد-البيان-رقم سند الدفع : 1686 - رسوم اتصالات علاء من عهدة علاء-نوع الادخال فى نوبل-Manual</v>
      </c>
      <c r="G14523" s="3" t="s">
        <v>5864</v>
      </c>
      <c r="H14523" s="5">
        <v>0</v>
      </c>
      <c r="I14523" s="5">
        <v>210</v>
      </c>
      <c r="J14523" s="5" t="s">
        <v>33</v>
      </c>
      <c r="K14523" s="13"/>
    </row>
    <row r="14524" spans="1:11" ht="58.2" thickBot="1">
      <c r="A14524" s="21">
        <f t="shared" si="1062"/>
        <v>3305</v>
      </c>
      <c r="B14524" s="21"/>
      <c r="C14524" s="3" t="s">
        <v>6945</v>
      </c>
      <c r="D14524" s="18" t="s">
        <v>6975</v>
      </c>
      <c r="E14524" s="6" t="str">
        <f>C14524</f>
        <v>فيلا عبدالله الظاهرى</v>
      </c>
      <c r="F14524" s="6" t="str">
        <f t="shared" si="1061"/>
        <v>دمج البيانات من نوبل الى نظام يامى -مسلسل-3305-اسم الحساب من نوبل-فيلا عبدالله الظاهرى-البيان-رقم سند الدفع : 1686 - رسوم كهرباء لموقع عبدالله الظاهرى من عهدة حمد-نوع الادخال فى نوبل-Manual</v>
      </c>
      <c r="G14524" s="3" t="s">
        <v>5865</v>
      </c>
      <c r="H14524" s="5">
        <v>292.95</v>
      </c>
      <c r="I14524" s="5">
        <v>0</v>
      </c>
      <c r="J14524" s="5" t="s">
        <v>33</v>
      </c>
      <c r="K14524" s="13"/>
    </row>
    <row r="14525" spans="1:11" ht="58.2" thickBot="1">
      <c r="A14525" s="21">
        <f t="shared" si="1062"/>
        <v>3305</v>
      </c>
      <c r="B14525" s="21"/>
      <c r="C14525" s="3" t="s">
        <v>172</v>
      </c>
      <c r="D14525" s="3" t="str">
        <f>VLOOKUP(C14525,'[1]Chart-of_Accounts (1)'!$B$20:$D$1316,3,)</f>
        <v>Petty Cash Imprest</v>
      </c>
      <c r="E14525" s="3"/>
      <c r="F14525" s="6" t="str">
        <f t="shared" si="1061"/>
        <v>دمج البيانات من نوبل الى نظام يامى -مسلسل-3305-اسم الحساب من نوبل-عهدة حمد-البيان-رقم سند الدفع : 1686 - رسوم كهرباء لموقع عبدالله الظاهرى من عهدة حمد-نوع الادخال فى نوبل-Manual</v>
      </c>
      <c r="G14525" s="3" t="s">
        <v>5865</v>
      </c>
      <c r="H14525" s="5">
        <v>0</v>
      </c>
      <c r="I14525" s="5">
        <v>292.95</v>
      </c>
      <c r="J14525" s="5" t="s">
        <v>33</v>
      </c>
      <c r="K14525" s="13"/>
    </row>
    <row r="14526" spans="1:11" ht="58.2" thickBot="1">
      <c r="A14526" s="21">
        <f t="shared" si="1062"/>
        <v>3305</v>
      </c>
      <c r="B14526" s="21"/>
      <c r="C14526" s="3" t="s">
        <v>6950</v>
      </c>
      <c r="D14526" s="18" t="s">
        <v>6975</v>
      </c>
      <c r="E14526" s="6" t="str">
        <f>C14526</f>
        <v>فيلا احمد الماس المرر</v>
      </c>
      <c r="F14526" s="6" t="str">
        <f t="shared" si="1061"/>
        <v>دمج البيانات من نوبل الى نظام يامى -مسلسل-3305-اسم الحساب من نوبل-فيلا احمد الماس المرر-البيان-رقم سند الدفع : 1686 - رسوم كهرباء لموقع احمد الماس المرر من عهدة حمد-نوع الادخال فى نوبل-Manual</v>
      </c>
      <c r="G14526" s="3" t="s">
        <v>5866</v>
      </c>
      <c r="H14526" s="5">
        <v>812.7</v>
      </c>
      <c r="I14526" s="5">
        <v>0</v>
      </c>
      <c r="J14526" s="5" t="s">
        <v>33</v>
      </c>
      <c r="K14526" s="13"/>
    </row>
    <row r="14527" spans="1:11" ht="58.2" thickBot="1">
      <c r="A14527" s="21">
        <f t="shared" si="1062"/>
        <v>3305</v>
      </c>
      <c r="B14527" s="22"/>
      <c r="C14527" s="3" t="s">
        <v>172</v>
      </c>
      <c r="D14527" s="3" t="str">
        <f>VLOOKUP(C14527,'[1]Chart-of_Accounts (1)'!$B$20:$D$1316,3,)</f>
        <v>Petty Cash Imprest</v>
      </c>
      <c r="E14527" s="3"/>
      <c r="F14527" s="6" t="str">
        <f t="shared" si="1061"/>
        <v>دمج البيانات من نوبل الى نظام يامى -مسلسل-3305-اسم الحساب من نوبل-عهدة حمد-البيان-رقم سند الدفع : 1686 - رسوم كهرباء لموقع احمد الماس المرر من عهدة حمد-نوع الادخال فى نوبل-Manual</v>
      </c>
      <c r="G14527" s="3" t="s">
        <v>5866</v>
      </c>
      <c r="H14527" s="5">
        <v>0</v>
      </c>
      <c r="I14527" s="5">
        <v>812.7</v>
      </c>
      <c r="J14527" s="5" t="s">
        <v>33</v>
      </c>
      <c r="K14527" s="13"/>
    </row>
    <row r="14528" spans="1:11" ht="69.599999999999994" thickBot="1">
      <c r="A14528" s="20">
        <v>3715</v>
      </c>
      <c r="B14528" s="20" t="s">
        <v>5074</v>
      </c>
      <c r="C14528" s="6" t="s">
        <v>6955</v>
      </c>
      <c r="D14528" s="18" t="s">
        <v>6975</v>
      </c>
      <c r="E14528" s="6" t="str">
        <f>C14528</f>
        <v>فيلا سيف سهيل المزروعى</v>
      </c>
      <c r="F14528" s="6" t="str">
        <f t="shared" si="1061"/>
        <v>دمج البيانات من نوبل الى نظام يامى -مسلسل-3715-اسم الحساب من نوبل-فيلا سيف سهيل المزروعى-البيان-رقم سند الدفع : 3169 - تعديل مخططات لموقع سيف سهيل المزروعى من عهدة مهندس على العقله-نوع الادخال فى نوبل-Automatic</v>
      </c>
      <c r="G14528" s="6" t="s">
        <v>6912</v>
      </c>
      <c r="H14528" s="8">
        <v>53</v>
      </c>
      <c r="I14528" s="8">
        <v>0</v>
      </c>
      <c r="J14528" s="8" t="s">
        <v>14</v>
      </c>
      <c r="K14528" s="13"/>
    </row>
    <row r="14529" spans="1:11" ht="58.2" thickBot="1">
      <c r="A14529" s="21">
        <f t="shared" ref="A14529:A14535" si="1063">A14528</f>
        <v>3715</v>
      </c>
      <c r="B14529" s="21"/>
      <c r="C14529" s="3" t="s">
        <v>18</v>
      </c>
      <c r="D14529" s="3" t="str">
        <f>VLOOKUP(C14529,'[1]Chart-of_Accounts (1)'!$B$20:$D$1316,3,)</f>
        <v>Petty Cash Imprest</v>
      </c>
      <c r="E14529" s="3"/>
      <c r="F14529" s="6" t="str">
        <f t="shared" si="1061"/>
        <v>دمج البيانات من نوبل الى نظام يامى -مسلسل-3715-اسم الحساب من نوبل-عهدة مهندس علي-البيان-رقم سند الدفع : 3169 - تعديل مخططات لموقع سيف سهيل المزروعى من عهدة مهندس على العقله-نوع الادخال فى نوبل-Automatic</v>
      </c>
      <c r="G14529" s="3" t="s">
        <v>6912</v>
      </c>
      <c r="H14529" s="5">
        <v>0</v>
      </c>
      <c r="I14529" s="5">
        <v>53</v>
      </c>
      <c r="J14529" s="5" t="s">
        <v>14</v>
      </c>
      <c r="K14529" s="13"/>
    </row>
    <row r="14530" spans="1:11" ht="58.2" thickBot="1">
      <c r="A14530" s="21">
        <f t="shared" si="1063"/>
        <v>3715</v>
      </c>
      <c r="B14530" s="21"/>
      <c r="C14530" s="3" t="s">
        <v>2374</v>
      </c>
      <c r="D14530" s="18" t="s">
        <v>6983</v>
      </c>
      <c r="E14530" s="3"/>
      <c r="F14530" s="6" t="str">
        <f t="shared" si="1061"/>
        <v>دمج البيانات من نوبل الى نظام يامى -مسلسل-3715-اسم الحساب من نوبل-Electricity &amp; Water-البيان-رقم سند الدفع : 3169 - رسوم كهرباء للمكتب من عهدة مهندس على العقله-نوع الادخال فى نوبل-Automatic</v>
      </c>
      <c r="G14530" s="3" t="s">
        <v>6913</v>
      </c>
      <c r="H14530" s="4">
        <v>1534.72</v>
      </c>
      <c r="I14530" s="5">
        <v>0</v>
      </c>
      <c r="J14530" s="5" t="s">
        <v>14</v>
      </c>
      <c r="K14530" s="13"/>
    </row>
    <row r="14531" spans="1:11" ht="58.2" thickBot="1">
      <c r="A14531" s="21">
        <f t="shared" si="1063"/>
        <v>3715</v>
      </c>
      <c r="B14531" s="21"/>
      <c r="C14531" s="3" t="s">
        <v>18</v>
      </c>
      <c r="D14531" s="3" t="str">
        <f>VLOOKUP(C14531,'[1]Chart-of_Accounts (1)'!$B$20:$D$1316,3,)</f>
        <v>Petty Cash Imprest</v>
      </c>
      <c r="E14531" s="3"/>
      <c r="F14531" s="6" t="str">
        <f t="shared" si="1061"/>
        <v>دمج البيانات من نوبل الى نظام يامى -مسلسل-3715-اسم الحساب من نوبل-عهدة مهندس علي-البيان-رقم سند الدفع : 3169 - رسوم كهرباء للمكتب من عهدة مهندس على العقله-نوع الادخال فى نوبل-Automatic</v>
      </c>
      <c r="G14531" s="3" t="s">
        <v>6913</v>
      </c>
      <c r="H14531" s="5">
        <v>0</v>
      </c>
      <c r="I14531" s="4">
        <v>1534.72</v>
      </c>
      <c r="J14531" s="5" t="s">
        <v>14</v>
      </c>
      <c r="K14531" s="13"/>
    </row>
    <row r="14532" spans="1:11" ht="58.2" thickBot="1">
      <c r="A14532" s="21">
        <f t="shared" si="1063"/>
        <v>3715</v>
      </c>
      <c r="B14532" s="21"/>
      <c r="C14532" s="3" t="s">
        <v>358</v>
      </c>
      <c r="D14532" s="3" t="str">
        <f>VLOOKUP(C14532,'[1]Chart-of_Accounts (1)'!$B$20:$D$1316,3,)</f>
        <v>Telephone &amp; Fax</v>
      </c>
      <c r="E14532" s="3"/>
      <c r="F14532" s="6" t="str">
        <f t="shared" si="1061"/>
        <v>دمج البيانات من نوبل الى نظام يامى -مسلسل-3715-اسم الحساب من نوبل-Telephone &amp; Fax-البيان-رقم سند الدفع : 3169 - رسوم اتصالات مهندس على العقله من عهدة مهندس على-نوع الادخال فى نوبل-Automatic</v>
      </c>
      <c r="G14532" s="3" t="s">
        <v>6914</v>
      </c>
      <c r="H14532" s="5">
        <v>210</v>
      </c>
      <c r="I14532" s="5">
        <v>0</v>
      </c>
      <c r="J14532" s="5" t="s">
        <v>14</v>
      </c>
      <c r="K14532" s="13"/>
    </row>
    <row r="14533" spans="1:11" ht="58.2" thickBot="1">
      <c r="A14533" s="21">
        <f t="shared" si="1063"/>
        <v>3715</v>
      </c>
      <c r="B14533" s="21"/>
      <c r="C14533" s="3" t="s">
        <v>18</v>
      </c>
      <c r="D14533" s="3" t="str">
        <f>VLOOKUP(C14533,'[1]Chart-of_Accounts (1)'!$B$20:$D$1316,3,)</f>
        <v>Petty Cash Imprest</v>
      </c>
      <c r="E14533" s="3"/>
      <c r="F14533" s="6" t="str">
        <f t="shared" si="1061"/>
        <v>دمج البيانات من نوبل الى نظام يامى -مسلسل-3715-اسم الحساب من نوبل-عهدة مهندس علي-البيان-رقم سند الدفع : 3169 - رسوم اتصالات مهندس على العقله من عهدة مهندس على-نوع الادخال فى نوبل-Automatic</v>
      </c>
      <c r="G14533" s="3" t="s">
        <v>6914</v>
      </c>
      <c r="H14533" s="5">
        <v>0</v>
      </c>
      <c r="I14533" s="5">
        <v>210</v>
      </c>
      <c r="J14533" s="5" t="s">
        <v>14</v>
      </c>
      <c r="K14533" s="13"/>
    </row>
    <row r="14534" spans="1:11" ht="69.599999999999994" thickBot="1">
      <c r="A14534" s="21">
        <f t="shared" si="1063"/>
        <v>3715</v>
      </c>
      <c r="B14534" s="21"/>
      <c r="C14534" s="3" t="s">
        <v>6957</v>
      </c>
      <c r="D14534" s="18" t="s">
        <v>6975</v>
      </c>
      <c r="E14534" s="6" t="str">
        <f>C14534</f>
        <v>فيلا محمد ناجى المنصورى</v>
      </c>
      <c r="F14534" s="6" t="str">
        <f t="shared" si="1061"/>
        <v>دمج البيانات من نوبل الى نظام يامى -مسلسل-3715-اسم الحساب من نوبل-فيلا محمد ناجى المنصورى-البيان-رقم سند الدفع : 3169 - تعديل مخططات لموقع محمد ناجى منعهدة مهندس على العقله-نوع الادخال فى نوبل-Automatic</v>
      </c>
      <c r="G14534" s="3" t="s">
        <v>6915</v>
      </c>
      <c r="H14534" s="5">
        <v>400</v>
      </c>
      <c r="I14534" s="5">
        <v>0</v>
      </c>
      <c r="J14534" s="5" t="s">
        <v>14</v>
      </c>
      <c r="K14534" s="13"/>
    </row>
    <row r="14535" spans="1:11" ht="58.2" thickBot="1">
      <c r="A14535" s="21">
        <f t="shared" si="1063"/>
        <v>3715</v>
      </c>
      <c r="B14535" s="22"/>
      <c r="C14535" s="3" t="s">
        <v>18</v>
      </c>
      <c r="D14535" s="3" t="str">
        <f>VLOOKUP(C14535,'[1]Chart-of_Accounts (1)'!$B$20:$D$1316,3,)</f>
        <v>Petty Cash Imprest</v>
      </c>
      <c r="E14535" s="3"/>
      <c r="F14535" s="6" t="str">
        <f t="shared" ref="F14535:F14569" si="1064">CONCATENATE("دمج البيانات من نوبل الى نظام يامى ","-","مسلسل","-",A14535,"-","اسم الحساب من نوبل","-",C14535,"-","البيان","-",G14535,"-","نوع الادخال فى نوبل","-",J14535)</f>
        <v>دمج البيانات من نوبل الى نظام يامى -مسلسل-3715-اسم الحساب من نوبل-عهدة مهندس علي-البيان-رقم سند الدفع : 3169 - تعديل مخططات لموقع محمد ناجى منعهدة مهندس على العقله-نوع الادخال فى نوبل-Automatic</v>
      </c>
      <c r="G14535" s="3" t="s">
        <v>6915</v>
      </c>
      <c r="H14535" s="5">
        <v>0</v>
      </c>
      <c r="I14535" s="5">
        <v>400</v>
      </c>
      <c r="J14535" s="5" t="s">
        <v>14</v>
      </c>
      <c r="K14535" s="13"/>
    </row>
    <row r="14536" spans="1:11" ht="69.599999999999994" thickBot="1">
      <c r="A14536" s="20">
        <v>4098</v>
      </c>
      <c r="B14536" s="20" t="s">
        <v>6075</v>
      </c>
      <c r="C14536" s="6" t="s">
        <v>147</v>
      </c>
      <c r="D14536" s="3" t="str">
        <f>VLOOKUP(C14536,'[1]Chart-of_Accounts (1)'!$B$20:$D$1316,3,)</f>
        <v>PDC Payable</v>
      </c>
      <c r="E14536" s="6"/>
      <c r="F14536" s="6" t="str">
        <f t="shared" si="1064"/>
        <v>دمج البيانات من نوبل الى نظام يامى -مسلسل-4098-اسم الحساب من نوبل-Pdc's Issued-البيان-شيكات اجلة صادرة شيك : 100132 حصلت فى البنك (دفعه ثانية من ايجار منزل مهندس على العقله)-نوع الادخال فى نوبل-Automatic</v>
      </c>
      <c r="G14536" s="6" t="s">
        <v>6916</v>
      </c>
      <c r="H14536" s="7">
        <v>12500</v>
      </c>
      <c r="I14536" s="8">
        <v>0</v>
      </c>
      <c r="J14536" s="8" t="s">
        <v>14</v>
      </c>
      <c r="K14536" s="13"/>
    </row>
    <row r="14537" spans="1:11" ht="69.599999999999994" thickBot="1">
      <c r="A14537" s="22">
        <f>A14536</f>
        <v>4098</v>
      </c>
      <c r="B14537" s="22"/>
      <c r="C14537" s="3" t="s">
        <v>146</v>
      </c>
      <c r="D14537" s="3" t="str">
        <f>VLOOKUP(C14537,'[1]Chart-of_Accounts (1)'!$B$20:$D$1316,3,)</f>
        <v>Other Creditors</v>
      </c>
      <c r="E14537" s="3"/>
      <c r="F14537" s="6" t="str">
        <f t="shared" si="1064"/>
        <v>دمج البيانات من نوبل الى نظام يامى -مسلسل-4098-اسم الحساب من نوبل-بنك دبي الاسلامى-البيان-شيكات اجلة صادرة شيك : 100132 حصلت فى البنك (دفعه ثانية من ايجار منزل مهندس على العقله)-نوع الادخال فى نوبل-Automatic</v>
      </c>
      <c r="G14537" s="3" t="s">
        <v>6916</v>
      </c>
      <c r="H14537" s="5">
        <v>0</v>
      </c>
      <c r="I14537" s="4">
        <v>12500</v>
      </c>
      <c r="J14537" s="5" t="s">
        <v>14</v>
      </c>
      <c r="K14537" s="13"/>
    </row>
    <row r="14538" spans="1:11" ht="46.8" thickBot="1">
      <c r="A14538" s="20">
        <v>4422</v>
      </c>
      <c r="B14538" s="23">
        <v>45020</v>
      </c>
      <c r="C14538" s="6" t="s">
        <v>179</v>
      </c>
      <c r="D14538" s="3" t="str">
        <f>VLOOKUP(C14538,'[1]Chart-of_Accounts (1)'!$B$20:$D$1316,3,)</f>
        <v>كفالات الانماء</v>
      </c>
      <c r="E14538" s="6"/>
      <c r="F14538" s="6" t="str">
        <f t="shared" si="1064"/>
        <v>دمج البيانات من نوبل الى نظام يامى -مسلسل-4422-اسم الحساب من نوبل-كفالات الانماء-البيان-استرداد كفاله احمد بخيت الهاملى -نوع الادخال فى نوبل-Manual</v>
      </c>
      <c r="G14538" s="6" t="s">
        <v>6917</v>
      </c>
      <c r="H14538" s="7">
        <v>30000</v>
      </c>
      <c r="I14538" s="8">
        <v>0</v>
      </c>
      <c r="J14538" s="8" t="s">
        <v>33</v>
      </c>
      <c r="K14538" s="13"/>
    </row>
    <row r="14539" spans="1:11" ht="46.8" thickBot="1">
      <c r="A14539" s="22">
        <f>A14538</f>
        <v>4422</v>
      </c>
      <c r="B14539" s="25"/>
      <c r="C14539" s="3" t="s">
        <v>81</v>
      </c>
      <c r="D14539" s="3" t="str">
        <f>VLOOKUP(C14539,'[1]Chart-of_Accounts (1)'!$B$20:$D$1316,3,)</f>
        <v>Contra Account</v>
      </c>
      <c r="E14539" s="3"/>
      <c r="F14539" s="6" t="str">
        <f t="shared" si="1064"/>
        <v>دمج البيانات من نوبل الى نظام يامى -مسلسل-4422-اسم الحساب من نوبل-Contra Account-البيان-استرداد كفاله احمد بخيت الهاملى -نوع الادخال فى نوبل-Manual</v>
      </c>
      <c r="G14539" s="3" t="s">
        <v>6917</v>
      </c>
      <c r="H14539" s="5">
        <v>0</v>
      </c>
      <c r="I14539" s="4">
        <v>30000</v>
      </c>
      <c r="J14539" s="5" t="s">
        <v>33</v>
      </c>
      <c r="K14539" s="13"/>
    </row>
    <row r="14540" spans="1:11" ht="58.2" thickBot="1">
      <c r="A14540" s="20">
        <v>4424</v>
      </c>
      <c r="B14540" s="23">
        <v>44928</v>
      </c>
      <c r="C14540" s="6" t="s">
        <v>180</v>
      </c>
      <c r="D14540" s="3" t="str">
        <f>VLOOKUP(C14540,'[1]Chart-of_Accounts (1)'!$B$20:$D$1316,3,)</f>
        <v>كفالات مدينة الدار</v>
      </c>
      <c r="E14540" s="6"/>
      <c r="F14540" s="6" t="str">
        <f t="shared" si="1064"/>
        <v>دمج البيانات من نوبل الى نظام يامى -مسلسل-4424-اسم الحساب من نوبل-كفالات مدينة الدار-البيان-رقم سند الدفع : 3756 - سداد كفاله ايمان الحمادى من بنك الفجيرة-نوع الادخال فى نوبل-Automatic</v>
      </c>
      <c r="G14540" s="6" t="s">
        <v>6918</v>
      </c>
      <c r="H14540" s="7">
        <v>30000</v>
      </c>
      <c r="I14540" s="8">
        <v>0</v>
      </c>
      <c r="J14540" s="8" t="s">
        <v>14</v>
      </c>
      <c r="K14540" s="13"/>
    </row>
    <row r="14541" spans="1:11" ht="58.2" thickBot="1">
      <c r="A14541" s="22">
        <f t="shared" ref="A14541:A14543" si="1065">A14540</f>
        <v>4424</v>
      </c>
      <c r="B14541" s="24"/>
      <c r="C14541" s="3" t="s">
        <v>145</v>
      </c>
      <c r="D14541" s="3" t="str">
        <f>VLOOKUP(C14541,'[1]Chart-of_Accounts (1)'!$B$20:$D$1316,3,)</f>
        <v>بنك الفجيرة</v>
      </c>
      <c r="E14541" s="3"/>
      <c r="F14541" s="6" t="str">
        <f t="shared" si="1064"/>
        <v>دمج البيانات من نوبل الى نظام يامى -مسلسل-4424-اسم الحساب من نوبل-بنك الفجيرة-البيان-رقم سند الدفع : 3756 - سداد كفاله ايمان الحمادى من بنك الفجيرة-نوع الادخال فى نوبل-Automatic</v>
      </c>
      <c r="G14541" s="3" t="s">
        <v>6918</v>
      </c>
      <c r="H14541" s="5">
        <v>0</v>
      </c>
      <c r="I14541" s="4">
        <v>30000</v>
      </c>
      <c r="J14541" s="5" t="s">
        <v>14</v>
      </c>
      <c r="K14541" s="13"/>
    </row>
    <row r="14542" spans="1:11" ht="58.2" thickBot="1">
      <c r="A14542" s="22">
        <f t="shared" si="1065"/>
        <v>4424</v>
      </c>
      <c r="B14542" s="24"/>
      <c r="C14542" s="3" t="s">
        <v>178</v>
      </c>
      <c r="D14542" s="3" t="str">
        <f>VLOOKUP(C14542,'[1]Chart-of_Accounts (1)'!$B$20:$D$1316,3,)</f>
        <v>شركة الانماء</v>
      </c>
      <c r="E14542" s="3"/>
      <c r="F14542" s="6" t="str">
        <f t="shared" si="1064"/>
        <v>دمج البيانات من نوبل الى نظام يامى -مسلسل-4424-اسم الحساب من نوبل-شركة الانماء-البيان-رقم سند الدفع : 3756 - رسوم اصدار كفاله ايمان الحمادى من بنك الفجيرة -نوع الادخال فى نوبل-Automatic</v>
      </c>
      <c r="G14542" s="3" t="s">
        <v>6919</v>
      </c>
      <c r="H14542" s="4">
        <v>2625</v>
      </c>
      <c r="I14542" s="5">
        <v>0</v>
      </c>
      <c r="J14542" s="5" t="s">
        <v>14</v>
      </c>
      <c r="K14542" s="13"/>
    </row>
    <row r="14543" spans="1:11" ht="58.2" thickBot="1">
      <c r="A14543" s="22">
        <f t="shared" si="1065"/>
        <v>4424</v>
      </c>
      <c r="B14543" s="25"/>
      <c r="C14543" s="3" t="s">
        <v>145</v>
      </c>
      <c r="D14543" s="3" t="str">
        <f>VLOOKUP(C14543,'[1]Chart-of_Accounts (1)'!$B$20:$D$1316,3,)</f>
        <v>بنك الفجيرة</v>
      </c>
      <c r="E14543" s="3"/>
      <c r="F14543" s="6" t="str">
        <f t="shared" si="1064"/>
        <v>دمج البيانات من نوبل الى نظام يامى -مسلسل-4424-اسم الحساب من نوبل-بنك الفجيرة-البيان-رقم سند الدفع : 3756 - رسوم اصدار كفاله ايمان الحمادى من بنك الفجيرة -نوع الادخال فى نوبل-Automatic</v>
      </c>
      <c r="G14543" s="3" t="s">
        <v>6919</v>
      </c>
      <c r="H14543" s="5">
        <v>0</v>
      </c>
      <c r="I14543" s="4">
        <v>2625</v>
      </c>
      <c r="J14543" s="5" t="s">
        <v>14</v>
      </c>
      <c r="K14543" s="13"/>
    </row>
    <row r="14544" spans="1:11" ht="58.2" thickBot="1">
      <c r="A14544" s="20">
        <v>4549</v>
      </c>
      <c r="B14544" s="23">
        <v>45268</v>
      </c>
      <c r="C14544" s="6" t="s">
        <v>6920</v>
      </c>
      <c r="D14544" s="3" t="str">
        <f>VLOOKUP(C14544,'[1]Chart-of_Accounts (1)'!$B$20:$D$1316,3,)</f>
        <v>Deposits</v>
      </c>
      <c r="E14544" s="6"/>
      <c r="F14544" s="6" t="str">
        <f t="shared" si="1064"/>
        <v>دمج البيانات من نوبل الى نظام يامى -مسلسل-4549-اسم الحساب من نوبل-تامين كهرباء محمد صياح المنصورى-البيان-تامين مياه وكهرباء محمد صياح المنصورى من عهدة حمد-نوع الادخال فى نوبل-Manual</v>
      </c>
      <c r="G14544" s="6" t="s">
        <v>6921</v>
      </c>
      <c r="H14544" s="7">
        <v>10000</v>
      </c>
      <c r="I14544" s="8">
        <v>0</v>
      </c>
      <c r="J14544" s="8" t="s">
        <v>33</v>
      </c>
      <c r="K14544" s="13"/>
    </row>
    <row r="14545" spans="1:11" ht="58.2" thickBot="1">
      <c r="A14545" s="22">
        <f t="shared" ref="A14545:A14547" si="1066">A14544</f>
        <v>4549</v>
      </c>
      <c r="B14545" s="24"/>
      <c r="C14545" s="3" t="s">
        <v>6922</v>
      </c>
      <c r="D14545" s="3" t="str">
        <f>VLOOKUP(C14545,'[1]Chart-of_Accounts (1)'!$B$20:$D$1316,3,)</f>
        <v>Deposits</v>
      </c>
      <c r="E14545" s="3"/>
      <c r="F14545" s="6" t="str">
        <f t="shared" si="1064"/>
        <v>دمج البيانات من نوبل الى نظام يامى -مسلسل-4549-اسم الحساب من نوبل-تامين كهرباء بخيت المزروعى-البيان-تامين مياه وكهرباء بخيت المزروعى من تامين احمد الحمادى-نوع الادخال فى نوبل-Manual</v>
      </c>
      <c r="G14545" s="3" t="s">
        <v>6923</v>
      </c>
      <c r="H14545" s="4">
        <v>9561.73</v>
      </c>
      <c r="I14545" s="5">
        <v>0</v>
      </c>
      <c r="J14545" s="5" t="s">
        <v>33</v>
      </c>
      <c r="K14545" s="13"/>
    </row>
    <row r="14546" spans="1:11" ht="58.2" thickBot="1">
      <c r="A14546" s="22">
        <f t="shared" si="1066"/>
        <v>4549</v>
      </c>
      <c r="B14546" s="24"/>
      <c r="C14546" s="3" t="s">
        <v>4182</v>
      </c>
      <c r="D14546" s="3" t="str">
        <f>VLOOKUP(C14546,'[1]Chart-of_Accounts (1)'!$B$20:$D$1316,3,)</f>
        <v>Deposits</v>
      </c>
      <c r="E14546" s="3"/>
      <c r="F14546" s="6" t="str">
        <f t="shared" si="1064"/>
        <v>دمج البيانات من نوبل الى نظام يامى -مسلسل-4549-اسم الحساب من نوبل-تأمين مياه وكهرباء محمد صياح المنصورى-البيان-تامين مياه وكهرباء محمد صياح المنصورى من عهدة حمد-نوع الادخال فى نوبل-Manual</v>
      </c>
      <c r="G14546" s="3" t="s">
        <v>6921</v>
      </c>
      <c r="H14546" s="5">
        <v>0</v>
      </c>
      <c r="I14546" s="4">
        <v>10000</v>
      </c>
      <c r="J14546" s="5" t="s">
        <v>33</v>
      </c>
      <c r="K14546" s="13"/>
    </row>
    <row r="14547" spans="1:11" ht="58.2" thickBot="1">
      <c r="A14547" s="22">
        <f t="shared" si="1066"/>
        <v>4549</v>
      </c>
      <c r="B14547" s="25"/>
      <c r="C14547" s="3" t="s">
        <v>4682</v>
      </c>
      <c r="D14547" s="3" t="str">
        <f>VLOOKUP(C14547,'[1]Chart-of_Accounts (1)'!$B$20:$D$1316,3,)</f>
        <v>Deposits</v>
      </c>
      <c r="E14547" s="3"/>
      <c r="F14547" s="6" t="str">
        <f t="shared" si="1064"/>
        <v>دمج البيانات من نوبل الى نظام يامى -مسلسل-4549-اسم الحساب من نوبل-تأمين مياه وكهرباء بخيت المزروعى-البيان-تامين مياه وكهرباء بخيت المزروعى من تامين احمد الحمادى-نوع الادخال فى نوبل-Manual</v>
      </c>
      <c r="G14547" s="3" t="s">
        <v>6923</v>
      </c>
      <c r="H14547" s="5">
        <v>0</v>
      </c>
      <c r="I14547" s="4">
        <v>9561.73</v>
      </c>
      <c r="J14547" s="5" t="s">
        <v>33</v>
      </c>
      <c r="K14547" s="13"/>
    </row>
    <row r="14548" spans="1:11" ht="46.8" thickBot="1">
      <c r="A14548" s="20">
        <v>6534</v>
      </c>
      <c r="B14548" s="23">
        <v>44927</v>
      </c>
      <c r="C14548" s="6" t="s">
        <v>6870</v>
      </c>
      <c r="D14548" s="18" t="s">
        <v>6982</v>
      </c>
      <c r="E14548" s="6"/>
      <c r="F14548" s="6" t="str">
        <f t="shared" si="1064"/>
        <v>دمج البيانات من نوبل الى نظام يامى -مسلسل-6534-اسم الحساب من نوبل-Current Earnings-البيان--نوع الادخال فى نوبل-Manual</v>
      </c>
      <c r="G14548" s="6"/>
      <c r="H14548" s="7">
        <v>6701210</v>
      </c>
      <c r="I14548" s="8">
        <v>0</v>
      </c>
      <c r="J14548" s="8" t="s">
        <v>33</v>
      </c>
      <c r="K14548" s="13"/>
    </row>
    <row r="14549" spans="1:11" ht="46.8" thickBot="1">
      <c r="A14549" s="22">
        <f>A14548</f>
        <v>6534</v>
      </c>
      <c r="B14549" s="25"/>
      <c r="C14549" s="3" t="s">
        <v>6924</v>
      </c>
      <c r="D14549" s="3" t="str">
        <f>VLOOKUP(C14549,'[1]Chart-of_Accounts (1)'!$B$20:$D$1316,3,)</f>
        <v>Retained Earnings</v>
      </c>
      <c r="E14549" s="3"/>
      <c r="F14549" s="6" t="str">
        <f t="shared" si="1064"/>
        <v>دمج البيانات من نوبل الى نظام يامى -مسلسل-6534-اسم الحساب من نوبل-Retained Earnings(from Last Years)-البيان--نوع الادخال فى نوبل-Manual</v>
      </c>
      <c r="G14549" s="3"/>
      <c r="H14549" s="5">
        <v>0</v>
      </c>
      <c r="I14549" s="4">
        <v>6701210</v>
      </c>
      <c r="J14549" s="5" t="s">
        <v>33</v>
      </c>
      <c r="K14549" s="13"/>
    </row>
    <row r="14550" spans="1:11" ht="58.2" thickBot="1">
      <c r="A14550" s="20">
        <v>7399</v>
      </c>
      <c r="B14550" s="20" t="s">
        <v>4471</v>
      </c>
      <c r="C14550" s="6" t="s">
        <v>355</v>
      </c>
      <c r="D14550" s="3" t="str">
        <f>VLOOKUP(C14550,'[1]Chart-of_Accounts (1)'!$B$20:$D$1316,3,)</f>
        <v>Petrol</v>
      </c>
      <c r="E14550" s="6"/>
      <c r="F14550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50" s="6" t="s">
        <v>6925</v>
      </c>
      <c r="H14550" s="8">
        <v>361.91</v>
      </c>
      <c r="I14550" s="8">
        <v>0</v>
      </c>
      <c r="J14550" s="8" t="s">
        <v>14</v>
      </c>
      <c r="K14550" s="13"/>
    </row>
    <row r="14551" spans="1:11" ht="69.599999999999994" thickBot="1">
      <c r="A14551" s="22">
        <f t="shared" ref="A14551:A14567" si="1067">A14550</f>
        <v>7399</v>
      </c>
      <c r="B14551" s="21"/>
      <c r="C14551" s="3" t="s">
        <v>26</v>
      </c>
      <c r="D14551" s="3" t="str">
        <f>VLOOKUP(C14551,'[1]Chart-of_Accounts (1)'!$B$20:$D$1316,3,)</f>
        <v>VAT Input</v>
      </c>
      <c r="E14551" s="3"/>
      <c r="F14551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51" s="3" t="s">
        <v>6926</v>
      </c>
      <c r="H14551" s="5">
        <v>18.100000000000001</v>
      </c>
      <c r="I14551" s="5">
        <v>0</v>
      </c>
      <c r="J14551" s="5" t="s">
        <v>14</v>
      </c>
      <c r="K14551" s="13"/>
    </row>
    <row r="14552" spans="1:11" ht="58.2" thickBot="1">
      <c r="A14552" s="22">
        <f t="shared" si="1067"/>
        <v>7399</v>
      </c>
      <c r="B14552" s="21"/>
      <c r="C14552" s="3" t="s">
        <v>18</v>
      </c>
      <c r="D14552" s="3" t="str">
        <f>VLOOKUP(C14552,'[1]Chart-of_Accounts (1)'!$B$20:$D$1316,3,)</f>
        <v>Petty Cash Imprest</v>
      </c>
      <c r="E14552" s="3"/>
      <c r="F14552" s="6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52" s="3" t="s">
        <v>6925</v>
      </c>
      <c r="H14552" s="5">
        <v>0</v>
      </c>
      <c r="I14552" s="5">
        <v>380.01</v>
      </c>
      <c r="J14552" s="5" t="s">
        <v>14</v>
      </c>
      <c r="K14552" s="13"/>
    </row>
    <row r="14553" spans="1:11" ht="58.2" thickBot="1">
      <c r="A14553" s="22">
        <f t="shared" si="1067"/>
        <v>7399</v>
      </c>
      <c r="B14553" s="21"/>
      <c r="C14553" s="3" t="s">
        <v>355</v>
      </c>
      <c r="D14553" s="3" t="str">
        <f>VLOOKUP(C14553,'[1]Chart-of_Accounts (1)'!$B$20:$D$1316,3,)</f>
        <v>Petrol</v>
      </c>
      <c r="E14553" s="3"/>
      <c r="F14553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53" s="3" t="s">
        <v>6925</v>
      </c>
      <c r="H14553" s="5">
        <v>333.35</v>
      </c>
      <c r="I14553" s="5">
        <v>0</v>
      </c>
      <c r="J14553" s="5" t="s">
        <v>14</v>
      </c>
      <c r="K14553" s="13"/>
    </row>
    <row r="14554" spans="1:11" ht="69.599999999999994" thickBot="1">
      <c r="A14554" s="22">
        <f t="shared" si="1067"/>
        <v>7399</v>
      </c>
      <c r="B14554" s="21"/>
      <c r="C14554" s="3" t="s">
        <v>26</v>
      </c>
      <c r="D14554" s="3" t="str">
        <f>VLOOKUP(C14554,'[1]Chart-of_Accounts (1)'!$B$20:$D$1316,3,)</f>
        <v>VAT Input</v>
      </c>
      <c r="E14554" s="3"/>
      <c r="F14554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54" s="3" t="s">
        <v>6926</v>
      </c>
      <c r="H14554" s="5">
        <v>16.670000000000002</v>
      </c>
      <c r="I14554" s="5">
        <v>0</v>
      </c>
      <c r="J14554" s="5" t="s">
        <v>14</v>
      </c>
      <c r="K14554" s="13"/>
    </row>
    <row r="14555" spans="1:11" ht="58.2" thickBot="1">
      <c r="A14555" s="22">
        <f t="shared" si="1067"/>
        <v>7399</v>
      </c>
      <c r="B14555" s="21"/>
      <c r="C14555" s="3" t="s">
        <v>18</v>
      </c>
      <c r="D14555" s="3" t="str">
        <f>VLOOKUP(C14555,'[1]Chart-of_Accounts (1)'!$B$20:$D$1316,3,)</f>
        <v>Petty Cash Imprest</v>
      </c>
      <c r="E14555" s="3"/>
      <c r="F14555" s="6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55" s="3" t="s">
        <v>6925</v>
      </c>
      <c r="H14555" s="5">
        <v>0</v>
      </c>
      <c r="I14555" s="5">
        <v>350.02</v>
      </c>
      <c r="J14555" s="5" t="s">
        <v>14</v>
      </c>
      <c r="K14555" s="13"/>
    </row>
    <row r="14556" spans="1:11" ht="58.2" thickBot="1">
      <c r="A14556" s="22">
        <f t="shared" si="1067"/>
        <v>7399</v>
      </c>
      <c r="B14556" s="21"/>
      <c r="C14556" s="3" t="s">
        <v>355</v>
      </c>
      <c r="D14556" s="3" t="str">
        <f>VLOOKUP(C14556,'[1]Chart-of_Accounts (1)'!$B$20:$D$1316,3,)</f>
        <v>Petrol</v>
      </c>
      <c r="E14556" s="3"/>
      <c r="F14556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56" s="3" t="s">
        <v>6925</v>
      </c>
      <c r="H14556" s="5">
        <v>342.86</v>
      </c>
      <c r="I14556" s="5">
        <v>0</v>
      </c>
      <c r="J14556" s="5" t="s">
        <v>14</v>
      </c>
      <c r="K14556" s="13"/>
    </row>
    <row r="14557" spans="1:11" ht="69.599999999999994" thickBot="1">
      <c r="A14557" s="22">
        <f t="shared" si="1067"/>
        <v>7399</v>
      </c>
      <c r="B14557" s="21"/>
      <c r="C14557" s="3" t="s">
        <v>26</v>
      </c>
      <c r="D14557" s="3" t="str">
        <f>VLOOKUP(C14557,'[1]Chart-of_Accounts (1)'!$B$20:$D$1316,3,)</f>
        <v>VAT Input</v>
      </c>
      <c r="E14557" s="3"/>
      <c r="F14557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57" s="3" t="s">
        <v>6926</v>
      </c>
      <c r="H14557" s="5">
        <v>17.14</v>
      </c>
      <c r="I14557" s="5">
        <v>0</v>
      </c>
      <c r="J14557" s="5" t="s">
        <v>14</v>
      </c>
      <c r="K14557" s="13"/>
    </row>
    <row r="14558" spans="1:11" ht="58.2" thickBot="1">
      <c r="A14558" s="22">
        <f t="shared" si="1067"/>
        <v>7399</v>
      </c>
      <c r="B14558" s="21"/>
      <c r="C14558" s="3" t="s">
        <v>18</v>
      </c>
      <c r="D14558" s="3" t="str">
        <f>VLOOKUP(C14558,'[1]Chart-of_Accounts (1)'!$B$20:$D$1316,3,)</f>
        <v>Petty Cash Imprest</v>
      </c>
      <c r="E14558" s="3"/>
      <c r="F14558" s="6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58" s="3" t="s">
        <v>6925</v>
      </c>
      <c r="H14558" s="5">
        <v>0</v>
      </c>
      <c r="I14558" s="5">
        <v>360</v>
      </c>
      <c r="J14558" s="5" t="s">
        <v>14</v>
      </c>
      <c r="K14558" s="13"/>
    </row>
    <row r="14559" spans="1:11" ht="58.2" thickBot="1">
      <c r="A14559" s="22">
        <f t="shared" si="1067"/>
        <v>7399</v>
      </c>
      <c r="B14559" s="21"/>
      <c r="C14559" s="3" t="s">
        <v>355</v>
      </c>
      <c r="D14559" s="3" t="str">
        <f>VLOOKUP(C14559,'[1]Chart-of_Accounts (1)'!$B$20:$D$1316,3,)</f>
        <v>Petrol</v>
      </c>
      <c r="E14559" s="3"/>
      <c r="F14559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59" s="3" t="s">
        <v>6925</v>
      </c>
      <c r="H14559" s="5">
        <v>364.76</v>
      </c>
      <c r="I14559" s="5">
        <v>0</v>
      </c>
      <c r="J14559" s="5" t="s">
        <v>14</v>
      </c>
      <c r="K14559" s="13"/>
    </row>
    <row r="14560" spans="1:11" ht="69.599999999999994" thickBot="1">
      <c r="A14560" s="22">
        <f t="shared" si="1067"/>
        <v>7399</v>
      </c>
      <c r="B14560" s="21"/>
      <c r="C14560" s="3" t="s">
        <v>26</v>
      </c>
      <c r="D14560" s="3" t="str">
        <f>VLOOKUP(C14560,'[1]Chart-of_Accounts (1)'!$B$20:$D$1316,3,)</f>
        <v>VAT Input</v>
      </c>
      <c r="E14560" s="3"/>
      <c r="F14560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60" s="3" t="s">
        <v>6926</v>
      </c>
      <c r="H14560" s="5">
        <v>18.239999999999998</v>
      </c>
      <c r="I14560" s="5">
        <v>0</v>
      </c>
      <c r="J14560" s="5" t="s">
        <v>14</v>
      </c>
      <c r="K14560" s="13"/>
    </row>
    <row r="14561" spans="1:11" ht="58.2" thickBot="1">
      <c r="A14561" s="22">
        <f t="shared" si="1067"/>
        <v>7399</v>
      </c>
      <c r="B14561" s="21"/>
      <c r="C14561" s="3" t="s">
        <v>18</v>
      </c>
      <c r="D14561" s="3" t="str">
        <f>VLOOKUP(C14561,'[1]Chart-of_Accounts (1)'!$B$20:$D$1316,3,)</f>
        <v>Petty Cash Imprest</v>
      </c>
      <c r="E14561" s="3"/>
      <c r="F14561" s="6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61" s="3" t="s">
        <v>6925</v>
      </c>
      <c r="H14561" s="5">
        <v>0</v>
      </c>
      <c r="I14561" s="5">
        <v>383</v>
      </c>
      <c r="J14561" s="5" t="s">
        <v>14</v>
      </c>
      <c r="K14561" s="13"/>
    </row>
    <row r="14562" spans="1:11" ht="58.2" thickBot="1">
      <c r="A14562" s="22">
        <f t="shared" si="1067"/>
        <v>7399</v>
      </c>
      <c r="B14562" s="21"/>
      <c r="C14562" s="3" t="s">
        <v>355</v>
      </c>
      <c r="D14562" s="3" t="str">
        <f>VLOOKUP(C14562,'[1]Chart-of_Accounts (1)'!$B$20:$D$1316,3,)</f>
        <v>Petrol</v>
      </c>
      <c r="E14562" s="3"/>
      <c r="F14562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62" s="3" t="s">
        <v>6925</v>
      </c>
      <c r="H14562" s="5">
        <v>176.23</v>
      </c>
      <c r="I14562" s="5">
        <v>0</v>
      </c>
      <c r="J14562" s="5" t="s">
        <v>14</v>
      </c>
      <c r="K14562" s="13"/>
    </row>
    <row r="14563" spans="1:11" ht="69.599999999999994" thickBot="1">
      <c r="A14563" s="22">
        <f t="shared" si="1067"/>
        <v>7399</v>
      </c>
      <c r="B14563" s="21"/>
      <c r="C14563" s="3" t="s">
        <v>26</v>
      </c>
      <c r="D14563" s="3" t="str">
        <f>VLOOKUP(C14563,'[1]Chart-of_Accounts (1)'!$B$20:$D$1316,3,)</f>
        <v>VAT Input</v>
      </c>
      <c r="E14563" s="3"/>
      <c r="F14563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63" s="3" t="s">
        <v>6926</v>
      </c>
      <c r="H14563" s="5">
        <v>8.81</v>
      </c>
      <c r="I14563" s="5">
        <v>0</v>
      </c>
      <c r="J14563" s="5" t="s">
        <v>14</v>
      </c>
      <c r="K14563" s="13"/>
    </row>
    <row r="14564" spans="1:11" ht="58.2" thickBot="1">
      <c r="A14564" s="22">
        <f t="shared" si="1067"/>
        <v>7399</v>
      </c>
      <c r="B14564" s="21"/>
      <c r="C14564" s="3" t="s">
        <v>18</v>
      </c>
      <c r="D14564" s="3" t="str">
        <f>VLOOKUP(C14564,'[1]Chart-of_Accounts (1)'!$B$20:$D$1316,3,)</f>
        <v>Petty Cash Imprest</v>
      </c>
      <c r="E14564" s="3"/>
      <c r="F14564" s="6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64" s="3" t="s">
        <v>6925</v>
      </c>
      <c r="H14564" s="5">
        <v>0</v>
      </c>
      <c r="I14564" s="5">
        <v>185.04</v>
      </c>
      <c r="J14564" s="5" t="s">
        <v>14</v>
      </c>
      <c r="K14564" s="13"/>
    </row>
    <row r="14565" spans="1:11" ht="58.2" thickBot="1">
      <c r="A14565" s="22">
        <f t="shared" si="1067"/>
        <v>7399</v>
      </c>
      <c r="B14565" s="21"/>
      <c r="C14565" s="3" t="s">
        <v>355</v>
      </c>
      <c r="D14565" s="3" t="str">
        <f>VLOOKUP(C14565,'[1]Chart-of_Accounts (1)'!$B$20:$D$1316,3,)</f>
        <v>Petrol</v>
      </c>
      <c r="E14565" s="3"/>
      <c r="F14565" s="6" t="str">
        <f t="shared" si="1064"/>
        <v>دمج البيانات من نوبل الى نظام يامى -مسلسل-7399-اسم الحساب من نوبل-Petrol-البيان-رقم سند الدفع : 1299 - بترول سيارة برادو من عهدة مهندس على العقله-نوع الادخال فى نوبل-Automatic</v>
      </c>
      <c r="G14565" s="3" t="s">
        <v>6925</v>
      </c>
      <c r="H14565" s="5">
        <v>280.95</v>
      </c>
      <c r="I14565" s="5">
        <v>0</v>
      </c>
      <c r="J14565" s="5" t="s">
        <v>14</v>
      </c>
      <c r="K14565" s="13"/>
    </row>
    <row r="14566" spans="1:11" ht="69.599999999999994" thickBot="1">
      <c r="A14566" s="22">
        <f t="shared" si="1067"/>
        <v>7399</v>
      </c>
      <c r="B14566" s="21"/>
      <c r="C14566" s="3" t="s">
        <v>26</v>
      </c>
      <c r="D14566" s="3" t="str">
        <f>VLOOKUP(C14566,'[1]Chart-of_Accounts (1)'!$B$20:$D$1316,3,)</f>
        <v>VAT Input</v>
      </c>
      <c r="E14566" s="3"/>
      <c r="F14566" s="6" t="str">
        <f t="shared" si="1064"/>
        <v>دمج البيانات من نوبل الى نظام يامى -مسلسل-7399-اسم الحساب من نوبل-Value Added Tax (VAT OUT)-البيان-رقم سند الدفع : 1299 - بترول سيارة برادو من عهدة مهندس على العقله - - -نوع الادخال فى نوبل-Automatic</v>
      </c>
      <c r="G14566" s="3" t="s">
        <v>6926</v>
      </c>
      <c r="H14566" s="5">
        <v>14.05</v>
      </c>
      <c r="I14566" s="5">
        <v>0</v>
      </c>
      <c r="J14566" s="5" t="s">
        <v>14</v>
      </c>
      <c r="K14566" s="13"/>
    </row>
    <row r="14567" spans="1:11" ht="58.2" thickBot="1">
      <c r="A14567" s="22">
        <f t="shared" si="1067"/>
        <v>7399</v>
      </c>
      <c r="B14567" s="31"/>
      <c r="C14567" s="32" t="s">
        <v>18</v>
      </c>
      <c r="D14567" s="32" t="str">
        <f>VLOOKUP(C14567,'[1]Chart-of_Accounts (1)'!$B$20:$D$1316,3,)</f>
        <v>Petty Cash Imprest</v>
      </c>
      <c r="E14567" s="32"/>
      <c r="F14567" s="33" t="str">
        <f t="shared" si="1064"/>
        <v>دمج البيانات من نوبل الى نظام يامى -مسلسل-7399-اسم الحساب من نوبل-عهدة مهندس علي-البيان-رقم سند الدفع : 1299 - بترول سيارة برادو من عهدة مهندس على العقله-نوع الادخال فى نوبل-Automatic</v>
      </c>
      <c r="G14567" s="32" t="s">
        <v>6925</v>
      </c>
      <c r="H14567" s="34">
        <v>0</v>
      </c>
      <c r="I14567" s="34">
        <v>295</v>
      </c>
      <c r="J14567" s="5" t="s">
        <v>14</v>
      </c>
      <c r="K14567" s="13"/>
    </row>
    <row r="14568" spans="1:11" ht="13.8" thickBot="1">
      <c r="A14568" s="35"/>
      <c r="B14568" s="36"/>
      <c r="C14568" s="17"/>
      <c r="D14568" s="17"/>
      <c r="E14568" s="17"/>
      <c r="F14568" s="3"/>
      <c r="G14568" s="17"/>
      <c r="H14568" s="39">
        <f>SUM(H6:H14567)</f>
        <v>80989510.700000048</v>
      </c>
      <c r="I14568" s="37">
        <f>SUM(I6:I14567)</f>
        <v>80989510.700000063</v>
      </c>
      <c r="J14568" s="37"/>
      <c r="K14568" s="38"/>
    </row>
    <row r="14569" spans="1:11" ht="35.4" thickBot="1">
      <c r="A14569" s="14"/>
      <c r="B14569" s="29" t="s">
        <v>6927</v>
      </c>
      <c r="C14569" s="29"/>
      <c r="D14569" s="29"/>
      <c r="E14569" s="29"/>
      <c r="F14569" s="3" t="str">
        <f t="shared" si="1064"/>
        <v>دمج البيانات من نوبل الى نظام يامى -مسلسل--اسم الحساب من نوبل--البيان--نوع الادخال فى نوبل-</v>
      </c>
      <c r="G14569" s="29"/>
      <c r="H14569" s="30">
        <v>102007343.98</v>
      </c>
      <c r="I14569" s="30">
        <v>102007343.98</v>
      </c>
      <c r="J14569" s="15"/>
      <c r="K14569" s="16"/>
    </row>
    <row r="14570" spans="1:11" ht="10.8" customHeight="1"/>
    <row r="14571" spans="1:11" ht="13.8" customHeight="1"/>
  </sheetData>
  <autoFilter ref="A5:K14569"/>
  <hyperlinks>
    <hyperlink ref="K6" r:id="rId1" display="javascript:__doPostBack('gvReport$ctl14760$imgbtn','')"/>
    <hyperlink ref="K7" r:id="rId2" display="javascript:__doPostBack('gvReport$ctl14761$imgbtn','')"/>
    <hyperlink ref="K8" r:id="rId3" display="javascript:__doPostBack('gvReport$ctl14762$imgbtn','')"/>
    <hyperlink ref="K9" r:id="rId4" display="javascript:__doPostBack('gvReport$ctl14763$imgbtn','')"/>
    <hyperlink ref="K10" r:id="rId5" display="javascript:__doPostBack('gvReport$ctl14764$imgbtn','')"/>
    <hyperlink ref="K11" r:id="rId6" display="javascript:__doPostBack('gvReport$ctl14765$imgbtn','')"/>
    <hyperlink ref="K12" r:id="rId7" display="javascript:__doPostBack('gvReport$ctl14766$imgbtn','')"/>
    <hyperlink ref="K13" r:id="rId8" display="javascript:__doPostBack('gvReport$ctl14767$imgbtn','')"/>
    <hyperlink ref="K14" r:id="rId9" display="javascript:__doPostBack('gvReport$ctl14768$imgbtn','')"/>
    <hyperlink ref="K15" r:id="rId10" display="javascript:__doPostBack('gvReport$ctl14769$imgbtn','')"/>
    <hyperlink ref="K16" r:id="rId11" display="javascript:__doPostBack('gvReport$ctl14770$imgbtn','')"/>
    <hyperlink ref="K17" r:id="rId12" display="javascript:__doPostBack('gvReport$ctl14771$imgbtn','')"/>
    <hyperlink ref="K18" r:id="rId13" display="javascript:__doPostBack('gvReport$ctl14772$imgbtn','')"/>
    <hyperlink ref="K19" r:id="rId14" display="javascript:__doPostBack('gvReport$ctl14773$imgbtn','')"/>
    <hyperlink ref="K20" r:id="rId15" display="javascript:__doPostBack('gvReport$ctl14774$imgbtn','')"/>
    <hyperlink ref="K21" r:id="rId16" display="javascript:__doPostBack('gvReport$ctl14775$imgbtn','')"/>
    <hyperlink ref="K22" r:id="rId17" display="javascript:__doPostBack('gvReport$ctl14776$imgbtn','')"/>
    <hyperlink ref="K23" r:id="rId18" display="javascript:__doPostBack('gvReport$ctl14777$imgbtn','')"/>
    <hyperlink ref="K24" r:id="rId19" display="javascript:__doPostBack('gvReport$ctl14778$imgbtn','')"/>
    <hyperlink ref="K25" r:id="rId20" display="javascript:__doPostBack('gvReport$ctl14779$imgbtn','')"/>
    <hyperlink ref="K26" r:id="rId21" display="javascript:__doPostBack('gvReport$ctl14780$imgbtn','')"/>
    <hyperlink ref="K27" r:id="rId22" display="javascript:__doPostBack('gvReport$ctl14781$imgbtn','')"/>
    <hyperlink ref="K28" r:id="rId23" display="javascript:__doPostBack('gvReport$ctl14782$imgbtn','')"/>
    <hyperlink ref="K29" r:id="rId24" display="javascript:__doPostBack('gvReport$ctl14783$imgbtn','')"/>
    <hyperlink ref="K30" r:id="rId25" display="javascript:__doPostBack('gvReport$ctl14784$imgbtn','')"/>
    <hyperlink ref="K31" r:id="rId26" display="javascript:__doPostBack('gvReport$ctl14785$imgbtn','')"/>
    <hyperlink ref="K32" r:id="rId27" display="javascript:__doPostBack('gvReport$ctl14786$imgbtn','')"/>
    <hyperlink ref="K33" r:id="rId28" display="javascript:__doPostBack('gvReport$ctl14787$imgbtn','')"/>
    <hyperlink ref="K34" r:id="rId29" display="javascript:__doPostBack('gvReport$ctl14788$imgbtn','')"/>
    <hyperlink ref="K35" r:id="rId30" display="javascript:__doPostBack('gvReport$ctl14789$imgbtn','')"/>
    <hyperlink ref="K36" r:id="rId31" display="javascript:__doPostBack('gvReport$ctl14790$imgbtn','')"/>
    <hyperlink ref="K37" r:id="rId32" display="javascript:__doPostBack('gvReport$ctl14791$imgbtn','')"/>
    <hyperlink ref="K38" r:id="rId33" display="javascript:__doPostBack('gvReport$ctl14792$imgbtn','')"/>
    <hyperlink ref="K39" r:id="rId34" display="javascript:__doPostBack('gvReport$ctl14793$imgbtn','')"/>
    <hyperlink ref="K40" r:id="rId35" display="javascript:__doPostBack('gvReport$ctl14794$imgbtn','')"/>
    <hyperlink ref="K41" r:id="rId36" display="javascript:__doPostBack('gvReport$ctl14795$imgbtn','')"/>
    <hyperlink ref="K42" r:id="rId37" display="javascript:__doPostBack('gvReport$ctl14796$imgbtn','')"/>
    <hyperlink ref="K43" r:id="rId38" display="javascript:__doPostBack('gvReport$ctl14797$imgbtn','')"/>
    <hyperlink ref="K44" r:id="rId39" display="javascript:__doPostBack('gvReport$ctl14798$imgbtn','')"/>
    <hyperlink ref="K45" r:id="rId40" display="javascript:__doPostBack('gvReport$ctl14799$imgbtn','')"/>
    <hyperlink ref="K46" r:id="rId41" display="javascript:__doPostBack('gvReport$ctl14800$imgbtn','')"/>
    <hyperlink ref="K47" r:id="rId42" display="javascript:__doPostBack('gvReport$ctl14801$imgbtn','')"/>
    <hyperlink ref="K48" r:id="rId43" display="javascript:__doPostBack('gvReport$ctl14802$imgbtn','')"/>
    <hyperlink ref="K49" r:id="rId44" display="javascript:__doPostBack('gvReport$ctl14803$imgbtn','')"/>
    <hyperlink ref="K50" r:id="rId45" display="javascript:__doPostBack('gvReport$ctl14804$imgbtn','')"/>
    <hyperlink ref="K51" r:id="rId46" display="javascript:__doPostBack('gvReport$ctl14805$imgbtn','')"/>
    <hyperlink ref="K52" r:id="rId47" display="javascript:__doPostBack('gvReport$ctl14806$imgbtn','')"/>
    <hyperlink ref="K53" r:id="rId48" display="javascript:__doPostBack('gvReport$ctl14807$imgbtn','')"/>
    <hyperlink ref="K54" r:id="rId49" display="javascript:__doPostBack('gvReport$ctl14808$imgbtn','')"/>
    <hyperlink ref="K55" r:id="rId50" display="javascript:__doPostBack('gvReport$ctl14809$imgbtn','')"/>
    <hyperlink ref="K56" r:id="rId51" display="javascript:__doPostBack('gvReport$ctl14810$imgbtn','')"/>
    <hyperlink ref="K57" r:id="rId52" display="javascript:__doPostBack('gvReport$ctl14811$imgbtn','')"/>
    <hyperlink ref="K58" r:id="rId53" display="javascript:__doPostBack('gvReport$ctl14812$imgbtn','')"/>
    <hyperlink ref="K59" r:id="rId54" display="javascript:__doPostBack('gvReport$ctl14813$imgbtn','')"/>
    <hyperlink ref="K60" r:id="rId55" display="javascript:__doPostBack('gvReport$ctl14814$imgbtn','')"/>
    <hyperlink ref="K61" r:id="rId56" display="javascript:__doPostBack('gvReport$ctl14815$imgbtn','')"/>
    <hyperlink ref="K62" r:id="rId57" display="javascript:__doPostBack('gvReport$ctl14816$imgbtn','')"/>
    <hyperlink ref="K63" r:id="rId58" display="javascript:__doPostBack('gvReport$ctl14817$imgbtn','')"/>
    <hyperlink ref="K64" r:id="rId59" display="javascript:__doPostBack('gvReport$ctl14818$imgbtn','')"/>
    <hyperlink ref="K65" r:id="rId60" display="javascript:__doPostBack('gvReport$ctl14819$imgbtn','')"/>
    <hyperlink ref="K66" r:id="rId61" display="javascript:__doPostBack('gvReport$ctl14820$imgbtn','')"/>
    <hyperlink ref="K67" r:id="rId62" display="javascript:__doPostBack('gvReport$ctl14821$imgbtn','')"/>
    <hyperlink ref="K68" r:id="rId63" display="javascript:__doPostBack('gvReport$ctl14822$imgbtn','')"/>
    <hyperlink ref="K69" r:id="rId64" display="javascript:__doPostBack('gvReport$ctl14823$imgbtn','')"/>
    <hyperlink ref="K70" r:id="rId65" display="javascript:__doPostBack('gvReport$ctl14824$imgbtn','')"/>
    <hyperlink ref="K71" r:id="rId66" display="javascript:__doPostBack('gvReport$ctl14825$imgbtn','')"/>
    <hyperlink ref="K72" r:id="rId67" display="javascript:__doPostBack('gvReport$ctl14826$imgbtn','')"/>
    <hyperlink ref="K73" r:id="rId68" display="javascript:__doPostBack('gvReport$ctl14827$imgbtn','')"/>
    <hyperlink ref="K74" r:id="rId69" display="javascript:__doPostBack('gvReport$ctl14828$imgbtn','')"/>
    <hyperlink ref="K75" r:id="rId70" display="javascript:__doPostBack('gvReport$ctl14829$imgbtn','')"/>
    <hyperlink ref="K76" r:id="rId71" display="javascript:__doPostBack('gvReport$ctl14830$imgbtn','')"/>
    <hyperlink ref="K77" r:id="rId72" display="javascript:__doPostBack('gvReport$ctl14831$imgbtn','')"/>
    <hyperlink ref="K78" r:id="rId73" display="javascript:__doPostBack('gvReport$ctl14832$imgbtn','')"/>
    <hyperlink ref="K79" r:id="rId74" display="javascript:__doPostBack('gvReport$ctl14833$imgbtn','')"/>
    <hyperlink ref="K80" r:id="rId75" display="javascript:__doPostBack('gvReport$ctl14834$imgbtn','')"/>
    <hyperlink ref="K81" r:id="rId76" display="javascript:__doPostBack('gvReport$ctl14835$imgbtn','')"/>
    <hyperlink ref="K82" r:id="rId77" display="javascript:__doPostBack('gvReport$ctl14836$imgbtn','')"/>
    <hyperlink ref="K83" r:id="rId78" display="javascript:__doPostBack('gvReport$ctl14837$imgbtn','')"/>
    <hyperlink ref="K84" r:id="rId79" display="javascript:__doPostBack('gvReport$ctl14838$imgbtn','')"/>
    <hyperlink ref="K85" r:id="rId80" display="javascript:__doPostBack('gvReport$ctl14839$imgbtn','')"/>
    <hyperlink ref="K86" r:id="rId81" display="javascript:__doPostBack('gvReport$ctl14840$imgbtn','')"/>
    <hyperlink ref="K87" r:id="rId82" display="javascript:__doPostBack('gvReport$ctl14841$imgbtn','')"/>
    <hyperlink ref="K88" r:id="rId83" display="javascript:__doPostBack('gvReport$ctl14842$imgbtn','')"/>
    <hyperlink ref="K89" r:id="rId84" display="javascript:__doPostBack('gvReport$ctl14843$imgbtn','')"/>
    <hyperlink ref="K90" r:id="rId85" display="javascript:__doPostBack('gvReport$ctl14844$imgbtn','')"/>
    <hyperlink ref="K91" r:id="rId86" display="javascript:__doPostBack('gvReport$ctl14845$imgbtn','')"/>
    <hyperlink ref="K92" r:id="rId87" display="javascript:__doPostBack('gvReport$ctl14846$imgbtn','')"/>
    <hyperlink ref="K93" r:id="rId88" display="javascript:__doPostBack('gvReport$ctl14847$imgbtn','')"/>
    <hyperlink ref="K94" r:id="rId89" display="javascript:__doPostBack('gvReport$ctl14848$imgbtn','')"/>
    <hyperlink ref="K95" r:id="rId90" display="javascript:__doPostBack('gvReport$ctl14849$imgbtn','')"/>
    <hyperlink ref="K96" r:id="rId91" display="javascript:__doPostBack('gvReport$ctl14850$imgbtn','')"/>
    <hyperlink ref="K97" r:id="rId92" display="javascript:__doPostBack('gvReport$ctl14851$imgbtn','')"/>
    <hyperlink ref="K98" r:id="rId93" display="javascript:__doPostBack('gvReport$ctl14852$imgbtn','')"/>
    <hyperlink ref="K99" r:id="rId94" display="javascript:__doPostBack('gvReport$ctl14853$imgbtn','')"/>
    <hyperlink ref="K100" r:id="rId95" display="javascript:__doPostBack('gvReport$ctl14854$imgbtn','')"/>
    <hyperlink ref="K101" r:id="rId96" display="javascript:__doPostBack('gvReport$ctl14855$imgbtn','')"/>
    <hyperlink ref="K102" r:id="rId97" display="javascript:__doPostBack('gvReport$ctl14856$imgbtn','')"/>
    <hyperlink ref="K103" r:id="rId98" display="javascript:__doPostBack('gvReport$ctl14857$imgbtn','')"/>
    <hyperlink ref="K104" r:id="rId99" display="javascript:__doPostBack('gvReport$ctl14858$imgbtn','')"/>
    <hyperlink ref="K105" r:id="rId100" display="javascript:__doPostBack('gvReport$ctl14859$imgbtn','')"/>
    <hyperlink ref="K106" r:id="rId101" display="javascript:__doPostBack('gvReport$ctl14860$imgbtn','')"/>
    <hyperlink ref="K107" r:id="rId102" display="javascript:__doPostBack('gvReport$ctl14861$imgbtn','')"/>
    <hyperlink ref="K108" r:id="rId103" display="javascript:__doPostBack('gvReport$ctl14862$imgbtn','')"/>
    <hyperlink ref="K109" r:id="rId104" display="javascript:__doPostBack('gvReport$ctl14863$imgbtn','')"/>
    <hyperlink ref="K110" r:id="rId105" display="javascript:__doPostBack('gvReport$ctl14864$imgbtn','')"/>
    <hyperlink ref="K111" r:id="rId106" display="javascript:__doPostBack('gvReport$ctl14865$imgbtn','')"/>
    <hyperlink ref="K112" r:id="rId107" display="javascript:__doPostBack('gvReport$ctl14866$imgbtn','')"/>
    <hyperlink ref="K113" r:id="rId108" display="javascript:__doPostBack('gvReport$ctl14867$imgbtn','')"/>
    <hyperlink ref="K114" r:id="rId109" display="javascript:__doPostBack('gvReport$ctl14868$imgbtn','')"/>
    <hyperlink ref="K115" r:id="rId110" display="javascript:__doPostBack('gvReport$ctl14869$imgbtn','')"/>
    <hyperlink ref="K116" r:id="rId111" display="javascript:__doPostBack('gvReport$ctl14870$imgbtn','')"/>
    <hyperlink ref="K117" r:id="rId112" display="javascript:__doPostBack('gvReport$ctl14871$imgbtn','')"/>
    <hyperlink ref="K118" r:id="rId113" display="javascript:__doPostBack('gvReport$ctl14872$imgbtn','')"/>
    <hyperlink ref="K119" r:id="rId114" display="javascript:__doPostBack('gvReport$ctl14873$imgbtn','')"/>
    <hyperlink ref="K120" r:id="rId115" display="javascript:__doPostBack('gvReport$ctl14874$imgbtn','')"/>
    <hyperlink ref="K121" r:id="rId116" display="javascript:__doPostBack('gvReport$ctl14875$imgbtn','')"/>
    <hyperlink ref="K122" r:id="rId117" display="javascript:__doPostBack('gvReport$ctl14876$imgbtn','')"/>
    <hyperlink ref="K123" r:id="rId118" display="javascript:__doPostBack('gvReport$ctl14877$imgbtn','')"/>
    <hyperlink ref="K124" r:id="rId119" display="javascript:__doPostBack('gvReport$ctl14878$imgbtn','')"/>
    <hyperlink ref="K125" r:id="rId120" display="javascript:__doPostBack('gvReport$ctl14879$imgbtn','')"/>
    <hyperlink ref="K126" r:id="rId121" display="javascript:__doPostBack('gvReport$ctl14880$imgbtn','')"/>
    <hyperlink ref="K127" r:id="rId122" display="javascript:__doPostBack('gvReport$ctl14881$imgbtn','')"/>
    <hyperlink ref="K128" r:id="rId123" display="javascript:__doPostBack('gvReport$ctl14882$imgbtn','')"/>
    <hyperlink ref="K129" r:id="rId124" display="javascript:__doPostBack('gvReport$ctl14883$imgbtn','')"/>
    <hyperlink ref="K130" r:id="rId125" display="javascript:__doPostBack('gvReport$ctl14884$imgbtn','')"/>
    <hyperlink ref="K131" r:id="rId126" display="javascript:__doPostBack('gvReport$ctl14885$imgbtn','')"/>
    <hyperlink ref="K132" r:id="rId127" display="javascript:__doPostBack('gvReport$ctl14886$imgbtn','')"/>
    <hyperlink ref="K133" r:id="rId128" display="javascript:__doPostBack('gvReport$ctl14887$imgbtn','')"/>
    <hyperlink ref="K134" r:id="rId129" display="javascript:__doPostBack('gvReport$ctl14888$imgbtn','')"/>
    <hyperlink ref="K135" r:id="rId130" display="javascript:__doPostBack('gvReport$ctl14889$imgbtn','')"/>
    <hyperlink ref="K136" r:id="rId131" display="javascript:__doPostBack('gvReport$ctl14890$imgbtn','')"/>
    <hyperlink ref="K137" r:id="rId132" display="javascript:__doPostBack('gvReport$ctl14891$imgbtn','')"/>
    <hyperlink ref="K138" r:id="rId133" display="javascript:__doPostBack('gvReport$ctl14892$imgbtn','')"/>
    <hyperlink ref="K139" r:id="rId134" display="javascript:__doPostBack('gvReport$ctl14893$imgbtn','')"/>
    <hyperlink ref="K140" r:id="rId135" display="javascript:__doPostBack('gvReport$ctl14894$imgbtn','')"/>
    <hyperlink ref="K141" r:id="rId136" display="javascript:__doPostBack('gvReport$ctl14895$imgbtn','')"/>
    <hyperlink ref="K142" r:id="rId137" display="javascript:__doPostBack('gvReport$ctl14896$imgbtn','')"/>
    <hyperlink ref="K143" r:id="rId138" display="javascript:__doPostBack('gvReport$ctl14897$imgbtn','')"/>
    <hyperlink ref="K144" r:id="rId139" display="javascript:__doPostBack('gvReport$ctl14898$imgbtn','')"/>
    <hyperlink ref="K145" r:id="rId140" display="javascript:__doPostBack('gvReport$ctl14899$imgbtn','')"/>
    <hyperlink ref="K146" r:id="rId141" display="javascript:__doPostBack('gvReport$ctl14900$imgbtn','')"/>
    <hyperlink ref="K147" r:id="rId142" display="javascript:__doPostBack('gvReport$ctl14901$imgbtn','')"/>
    <hyperlink ref="K148" r:id="rId143" display="javascript:__doPostBack('gvReport$ctl14902$imgbtn','')"/>
    <hyperlink ref="K149" r:id="rId144" display="javascript:__doPostBack('gvReport$ctl14903$imgbtn','')"/>
    <hyperlink ref="K150" r:id="rId145" display="javascript:__doPostBack('gvReport$ctl14904$imgbtn','')"/>
    <hyperlink ref="K151" r:id="rId146" display="javascript:__doPostBack('gvReport$ctl14905$imgbtn','')"/>
    <hyperlink ref="K152" r:id="rId147" display="javascript:__doPostBack('gvReport$ctl14906$imgbtn','')"/>
    <hyperlink ref="K153" r:id="rId148" display="javascript:__doPostBack('gvReport$ctl14907$imgbtn','')"/>
    <hyperlink ref="K154" r:id="rId149" display="javascript:__doPostBack('gvReport$ctl14908$imgbtn','')"/>
    <hyperlink ref="K155" r:id="rId150" display="javascript:__doPostBack('gvReport$ctl14909$imgbtn','')"/>
    <hyperlink ref="K156" r:id="rId151" display="javascript:__doPostBack('gvReport$ctl14910$imgbtn','')"/>
    <hyperlink ref="K157" r:id="rId152" display="javascript:__doPostBack('gvReport$ctl14911$imgbtn','')"/>
    <hyperlink ref="K158" r:id="rId153" display="javascript:__doPostBack('gvReport$ctl14912$imgbtn','')"/>
    <hyperlink ref="K159" r:id="rId154" display="javascript:__doPostBack('gvReport$ctl14913$imgbtn','')"/>
    <hyperlink ref="K160" r:id="rId155" display="javascript:__doPostBack('gvReport$ctl14914$imgbtn','')"/>
    <hyperlink ref="K161" r:id="rId156" display="javascript:__doPostBack('gvReport$ctl14915$imgbtn','')"/>
    <hyperlink ref="K162" r:id="rId157" display="javascript:__doPostBack('gvReport$ctl14916$imgbtn','')"/>
    <hyperlink ref="K163" r:id="rId158" display="javascript:__doPostBack('gvReport$ctl14917$imgbtn','')"/>
    <hyperlink ref="K164" r:id="rId159" display="javascript:__doPostBack('gvReport$ctl14918$imgbtn','')"/>
    <hyperlink ref="K165" r:id="rId160" display="javascript:__doPostBack('gvReport$ctl14919$imgbtn','')"/>
    <hyperlink ref="K166" r:id="rId161" display="javascript:__doPostBack('gvReport$ctl14920$imgbtn','')"/>
    <hyperlink ref="K167" r:id="rId162" display="javascript:__doPostBack('gvReport$ctl14921$imgbtn','')"/>
    <hyperlink ref="K168" r:id="rId163" display="javascript:__doPostBack('gvReport$ctl14922$imgbtn','')"/>
    <hyperlink ref="K169" r:id="rId164" display="javascript:__doPostBack('gvReport$ctl14923$imgbtn','')"/>
    <hyperlink ref="K170" r:id="rId165" display="javascript:__doPostBack('gvReport$ctl14924$imgbtn','')"/>
    <hyperlink ref="K171" r:id="rId166" display="javascript:__doPostBack('gvReport$ctl14925$imgbtn','')"/>
    <hyperlink ref="K172" r:id="rId167" display="javascript:__doPostBack('gvReport$ctl14926$imgbtn','')"/>
    <hyperlink ref="K173" r:id="rId168" display="javascript:__doPostBack('gvReport$ctl14927$imgbtn','')"/>
    <hyperlink ref="K174" r:id="rId169" display="javascript:__doPostBack('gvReport$ctl14928$imgbtn','')"/>
    <hyperlink ref="K175" r:id="rId170" display="javascript:__doPostBack('gvReport$ctl14929$imgbtn','')"/>
    <hyperlink ref="K176" r:id="rId171" display="javascript:__doPostBack('gvReport$ctl14930$imgbtn','')"/>
    <hyperlink ref="K177" r:id="rId172" display="javascript:__doPostBack('gvReport$ctl14931$imgbtn','')"/>
    <hyperlink ref="K178" r:id="rId173" display="javascript:__doPostBack('gvReport$ctl14932$imgbtn','')"/>
    <hyperlink ref="K179" r:id="rId174" display="javascript:__doPostBack('gvReport$ctl14933$imgbtn','')"/>
    <hyperlink ref="K180" r:id="rId175" display="javascript:__doPostBack('gvReport$ctl14934$imgbtn','')"/>
    <hyperlink ref="K181" r:id="rId176" display="javascript:__doPostBack('gvReport$ctl14935$imgbtn','')"/>
    <hyperlink ref="K182" r:id="rId177" display="javascript:__doPostBack('gvReport$ctl14936$imgbtn','')"/>
    <hyperlink ref="K183" r:id="rId178" display="javascript:__doPostBack('gvReport$ctl14937$imgbtn','')"/>
    <hyperlink ref="K184" r:id="rId179" display="javascript:__doPostBack('gvReport$ctl14938$imgbtn','')"/>
    <hyperlink ref="K185" r:id="rId180" display="javascript:__doPostBack('gvReport$ctl14939$imgbtn','')"/>
    <hyperlink ref="K186" r:id="rId181" display="javascript:__doPostBack('gvReport$ctl14940$imgbtn','')"/>
    <hyperlink ref="K187" r:id="rId182" display="javascript:__doPostBack('gvReport$ctl14941$imgbtn','')"/>
    <hyperlink ref="K188" r:id="rId183" display="javascript:__doPostBack('gvReport$ctl14942$imgbtn','')"/>
    <hyperlink ref="K189" r:id="rId184" display="javascript:__doPostBack('gvReport$ctl14943$imgbtn','')"/>
    <hyperlink ref="K190" r:id="rId185" display="javascript:__doPostBack('gvReport$ctl14944$imgbtn','')"/>
    <hyperlink ref="K191" r:id="rId186" display="javascript:__doPostBack('gvReport$ctl14945$imgbtn','')"/>
    <hyperlink ref="K192" r:id="rId187" display="javascript:__doPostBack('gvReport$ctl14946$imgbtn','')"/>
    <hyperlink ref="K193" r:id="rId188" display="javascript:__doPostBack('gvReport$ctl14947$imgbtn','')"/>
    <hyperlink ref="K194" r:id="rId189" display="javascript:__doPostBack('gvReport$ctl14948$imgbtn','')"/>
    <hyperlink ref="K195" r:id="rId190" display="javascript:__doPostBack('gvReport$ctl14949$imgbtn','')"/>
    <hyperlink ref="K196" r:id="rId191" display="javascript:__doPostBack('gvReport$ctl14950$imgbtn','')"/>
    <hyperlink ref="K197" r:id="rId192" display="javascript:__doPostBack('gvReport$ctl14951$imgbtn','')"/>
    <hyperlink ref="K198" r:id="rId193" display="javascript:__doPostBack('gvReport$ctl14952$imgbtn','')"/>
    <hyperlink ref="K199" r:id="rId194" display="javascript:__doPostBack('gvReport$ctl14953$imgbtn','')"/>
    <hyperlink ref="K200" r:id="rId195" display="javascript:__doPostBack('gvReport$ctl14954$imgbtn','')"/>
    <hyperlink ref="K201" r:id="rId196" display="javascript:__doPostBack('gvReport$ctl14955$imgbtn','')"/>
    <hyperlink ref="K202" r:id="rId197" display="javascript:__doPostBack('gvReport$ctl14956$imgbtn','')"/>
    <hyperlink ref="K203" r:id="rId198" display="javascript:__doPostBack('gvReport$ctl14957$imgbtn','')"/>
    <hyperlink ref="K204" r:id="rId199" display="javascript:__doPostBack('gvReport$ctl14958$imgbtn','')"/>
    <hyperlink ref="K205" r:id="rId200" display="javascript:__doPostBack('gvReport$ctl14959$imgbtn','')"/>
    <hyperlink ref="K206" r:id="rId201" display="javascript:__doPostBack('gvReport$ctl14960$imgbtn','')"/>
    <hyperlink ref="K207" r:id="rId202" display="javascript:__doPostBack('gvReport$ctl14961$imgbtn','')"/>
    <hyperlink ref="K208" r:id="rId203" display="javascript:__doPostBack('gvReport$ctl14962$imgbtn','')"/>
    <hyperlink ref="K209" r:id="rId204" display="javascript:__doPostBack('gvReport$ctl14963$imgbtn','')"/>
    <hyperlink ref="K210" r:id="rId205" display="javascript:__doPostBack('gvReport$ctl14964$imgbtn','')"/>
    <hyperlink ref="K211" r:id="rId206" display="javascript:__doPostBack('gvReport$ctl14965$imgbtn','')"/>
    <hyperlink ref="K212" r:id="rId207" display="javascript:__doPostBack('gvReport$ctl14966$imgbtn','')"/>
    <hyperlink ref="K213" r:id="rId208" display="javascript:__doPostBack('gvReport$ctl14967$imgbtn','')"/>
    <hyperlink ref="K214" r:id="rId209" display="javascript:__doPostBack('gvReport$ctl14968$imgbtn','')"/>
    <hyperlink ref="K215" r:id="rId210" display="javascript:__doPostBack('gvReport$ctl14969$imgbtn','')"/>
    <hyperlink ref="K216" r:id="rId211" display="javascript:__doPostBack('gvReport$ctl14970$imgbtn','')"/>
    <hyperlink ref="K217" r:id="rId212" display="javascript:__doPostBack('gvReport$ctl14971$imgbtn','')"/>
    <hyperlink ref="K218" r:id="rId213" display="javascript:__doPostBack('gvReport$ctl14972$imgbtn','')"/>
    <hyperlink ref="K219" r:id="rId214" display="javascript:__doPostBack('gvReport$ctl14973$imgbtn','')"/>
    <hyperlink ref="K220" r:id="rId215" display="javascript:__doPostBack('gvReport$ctl14974$imgbtn','')"/>
    <hyperlink ref="K221" r:id="rId216" display="javascript:__doPostBack('gvReport$ctl14975$imgbtn','')"/>
    <hyperlink ref="K222" r:id="rId217" display="javascript:__doPostBack('gvReport$ctl14976$imgbtn','')"/>
    <hyperlink ref="K223" r:id="rId218" display="javascript:__doPostBack('gvReport$ctl14977$imgbtn','')"/>
    <hyperlink ref="K224" r:id="rId219" display="javascript:__doPostBack('gvReport$ctl14978$imgbtn','')"/>
    <hyperlink ref="K225" r:id="rId220" display="javascript:__doPostBack('gvReport$ctl14979$imgbtn','')"/>
    <hyperlink ref="K226" r:id="rId221" display="javascript:__doPostBack('gvReport$ctl14980$imgbtn','')"/>
    <hyperlink ref="K227" r:id="rId222" display="javascript:__doPostBack('gvReport$ctl14981$imgbtn','')"/>
    <hyperlink ref="K228" r:id="rId223" display="javascript:__doPostBack('gvReport$ctl14982$imgbtn','')"/>
    <hyperlink ref="K229" r:id="rId224" display="javascript:__doPostBack('gvReport$ctl14983$imgbtn','')"/>
    <hyperlink ref="K230" r:id="rId225" display="javascript:__doPostBack('gvReport$ctl14984$imgbtn','')"/>
    <hyperlink ref="K231" r:id="rId226" display="javascript:__doPostBack('gvReport$ctl14985$imgbtn','')"/>
    <hyperlink ref="K232" r:id="rId227" display="javascript:__doPostBack('gvReport$ctl14986$imgbtn','')"/>
    <hyperlink ref="K233" r:id="rId228" display="javascript:__doPostBack('gvReport$ctl14987$imgbtn','')"/>
    <hyperlink ref="K234" r:id="rId229" display="javascript:__doPostBack('gvReport$ctl14990$imgbtn','')"/>
    <hyperlink ref="K235" r:id="rId230" display="javascript:__doPostBack('gvReport$ctl14991$imgbtn','')"/>
    <hyperlink ref="K236" r:id="rId231" display="javascript:__doPostBack('gvReport$ctl14992$imgbtn','')"/>
    <hyperlink ref="K237" r:id="rId232" display="javascript:__doPostBack('gvReport$ctl14993$imgbtn','')"/>
    <hyperlink ref="K238" r:id="rId233" display="javascript:__doPostBack('gvReport$ctl14994$imgbtn','')"/>
    <hyperlink ref="K239" r:id="rId234" display="javascript:__doPostBack('gvReport$ctl14995$imgbtn','')"/>
    <hyperlink ref="K240" r:id="rId235" display="javascript:__doPostBack('gvReport$ctl14996$imgbtn','')"/>
    <hyperlink ref="K241" r:id="rId236" display="javascript:__doPostBack('gvReport$ctl14997$imgbtn','')"/>
    <hyperlink ref="K242" r:id="rId237" display="javascript:__doPostBack('gvReport$ctl14998$imgbtn','')"/>
    <hyperlink ref="K243" r:id="rId238" display="javascript:__doPostBack('gvReport$ctl14999$imgbtn','')"/>
    <hyperlink ref="K244" r:id="rId239" display="javascript:__doPostBack('gvReport$ctl15002$imgbtn','')"/>
    <hyperlink ref="K245" r:id="rId240" display="javascript:__doPostBack('gvReport$ctl15003$imgbtn','')"/>
    <hyperlink ref="K246" r:id="rId241" display="javascript:__doPostBack('gvReport$ctl15004$imgbtn','')"/>
    <hyperlink ref="K247" r:id="rId242" display="javascript:__doPostBack('gvReport$ctl15005$imgbtn','')"/>
    <hyperlink ref="K248" r:id="rId243" display="javascript:__doPostBack('gvReport$ctl15006$imgbtn','')"/>
    <hyperlink ref="K249" r:id="rId244" display="javascript:__doPostBack('gvReport$ctl15007$imgbtn','')"/>
    <hyperlink ref="K250" r:id="rId245" display="javascript:__doPostBack('gvReport$ctl15008$imgbtn','')"/>
    <hyperlink ref="K251" r:id="rId246" display="javascript:__doPostBack('gvReport$ctl15009$imgbtn','')"/>
    <hyperlink ref="K252" r:id="rId247" display="javascript:__doPostBack('gvReport$ctl15010$imgbtn','')"/>
    <hyperlink ref="K253" r:id="rId248" display="javascript:__doPostBack('gvReport$ctl15011$imgbtn','')"/>
    <hyperlink ref="K254" r:id="rId249" display="javascript:__doPostBack('gvReport$ctl15012$imgbtn','')"/>
    <hyperlink ref="K255" r:id="rId250" display="javascript:__doPostBack('gvReport$ctl15013$imgbtn','')"/>
    <hyperlink ref="K256" r:id="rId251" display="javascript:__doPostBack('gvReport$ctl15014$imgbtn','')"/>
    <hyperlink ref="K257" r:id="rId252" display="javascript:__doPostBack('gvReport$ctl15015$imgbtn','')"/>
    <hyperlink ref="K258" r:id="rId253" display="javascript:__doPostBack('gvReport$ctl15016$imgbtn','')"/>
    <hyperlink ref="K259" r:id="rId254" display="javascript:__doPostBack('gvReport$ctl15017$imgbtn','')"/>
    <hyperlink ref="K260" r:id="rId255" display="javascript:__doPostBack('gvReport$ctl15018$imgbtn','')"/>
    <hyperlink ref="K261" r:id="rId256" display="javascript:__doPostBack('gvReport$ctl15019$imgbtn','')"/>
    <hyperlink ref="K262" r:id="rId257" display="javascript:__doPostBack('gvReport$ctl15020$imgbtn','')"/>
    <hyperlink ref="K263" r:id="rId258" display="javascript:__doPostBack('gvReport$ctl15021$imgbtn','')"/>
    <hyperlink ref="K264" r:id="rId259" display="javascript:__doPostBack('gvReport$ctl15022$imgbtn','')"/>
    <hyperlink ref="K265" r:id="rId260" display="javascript:__doPostBack('gvReport$ctl15023$imgbtn','')"/>
    <hyperlink ref="K266" r:id="rId261" display="javascript:__doPostBack('gvReport$ctl15024$imgbtn','')"/>
    <hyperlink ref="K267" r:id="rId262" display="javascript:__doPostBack('gvReport$ctl15025$imgbtn','')"/>
    <hyperlink ref="K268" r:id="rId263" display="javascript:__doPostBack('gvReport$ctl15026$imgbtn','')"/>
    <hyperlink ref="K269" r:id="rId264" display="javascript:__doPostBack('gvReport$ctl15027$imgbtn','')"/>
    <hyperlink ref="K270" r:id="rId265" display="javascript:__doPostBack('gvReport$ctl15028$imgbtn','')"/>
    <hyperlink ref="K271" r:id="rId266" display="javascript:__doPostBack('gvReport$ctl15029$imgbtn','')"/>
    <hyperlink ref="K272" r:id="rId267" display="javascript:__doPostBack('gvReport$ctl15030$imgbtn','')"/>
    <hyperlink ref="K273" r:id="rId268" display="javascript:__doPostBack('gvReport$ctl15031$imgbtn','')"/>
    <hyperlink ref="K274" r:id="rId269" display="javascript:__doPostBack('gvReport$ctl15032$imgbtn','')"/>
    <hyperlink ref="K275" r:id="rId270" display="javascript:__doPostBack('gvReport$ctl15033$imgbtn','')"/>
    <hyperlink ref="K276" r:id="rId271" display="javascript:__doPostBack('gvReport$ctl15034$imgbtn','')"/>
    <hyperlink ref="K277" r:id="rId272" display="javascript:__doPostBack('gvReport$ctl15035$imgbtn','')"/>
    <hyperlink ref="K278" r:id="rId273" display="javascript:__doPostBack('gvReport$ctl15036$imgbtn','')"/>
    <hyperlink ref="K279" r:id="rId274" display="javascript:__doPostBack('gvReport$ctl15037$imgbtn','')"/>
    <hyperlink ref="K280" r:id="rId275" display="javascript:__doPostBack('gvReport$ctl15038$imgbtn','')"/>
    <hyperlink ref="K281" r:id="rId276" display="javascript:__doPostBack('gvReport$ctl15039$imgbtn','')"/>
    <hyperlink ref="K282" r:id="rId277" display="javascript:__doPostBack('gvReport$ctl15040$imgbtn','')"/>
    <hyperlink ref="K283" r:id="rId278" display="javascript:__doPostBack('gvReport$ctl15041$imgbtn','')"/>
    <hyperlink ref="K284" r:id="rId279" display="javascript:__doPostBack('gvReport$ctl15042$imgbtn','')"/>
    <hyperlink ref="K285" r:id="rId280" display="javascript:__doPostBack('gvReport$ctl15043$imgbtn','')"/>
    <hyperlink ref="K286" r:id="rId281" display="javascript:__doPostBack('gvReport$ctl15044$imgbtn','')"/>
    <hyperlink ref="K287" r:id="rId282" display="javascript:__doPostBack('gvReport$ctl15045$imgbtn','')"/>
    <hyperlink ref="K288" r:id="rId283" display="javascript:__doPostBack('gvReport$ctl15046$imgbtn','')"/>
    <hyperlink ref="K289" r:id="rId284" display="javascript:__doPostBack('gvReport$ctl15047$imgbtn','')"/>
    <hyperlink ref="K290" r:id="rId285" display="javascript:__doPostBack('gvReport$ctl15048$imgbtn','')"/>
    <hyperlink ref="K291" r:id="rId286" display="javascript:__doPostBack('gvReport$ctl15049$imgbtn','')"/>
    <hyperlink ref="K292" r:id="rId287" display="javascript:__doPostBack('gvReport$ctl15050$imgbtn','')"/>
    <hyperlink ref="K293" r:id="rId288" display="javascript:__doPostBack('gvReport$ctl15051$imgbtn','')"/>
    <hyperlink ref="K294" r:id="rId289" display="javascript:__doPostBack('gvReport$ctl15052$imgbtn','')"/>
    <hyperlink ref="K295" r:id="rId290" display="javascript:__doPostBack('gvReport$ctl15053$imgbtn','')"/>
    <hyperlink ref="K296" r:id="rId291" display="javascript:__doPostBack('gvReport$ctl15054$imgbtn','')"/>
    <hyperlink ref="K297" r:id="rId292" display="javascript:__doPostBack('gvReport$ctl15055$imgbtn','')"/>
    <hyperlink ref="K298" r:id="rId293" display="javascript:__doPostBack('gvReport$ctl15056$imgbtn','')"/>
    <hyperlink ref="K299" r:id="rId294" display="javascript:__doPostBack('gvReport$ctl15057$imgbtn','')"/>
    <hyperlink ref="K300" r:id="rId295" display="javascript:__doPostBack('gvReport$ctl15058$imgbtn','')"/>
    <hyperlink ref="K301" r:id="rId296" display="javascript:__doPostBack('gvReport$ctl15059$imgbtn','')"/>
    <hyperlink ref="K302" r:id="rId297" display="javascript:__doPostBack('gvReport$ctl15060$imgbtn','')"/>
    <hyperlink ref="K303" r:id="rId298" display="javascript:__doPostBack('gvReport$ctl15061$imgbtn','')"/>
    <hyperlink ref="K304" r:id="rId299" display="javascript:__doPostBack('gvReport$ctl15062$imgbtn','')"/>
    <hyperlink ref="K305" r:id="rId300" display="javascript:__doPostBack('gvReport$ctl15063$imgbtn','')"/>
    <hyperlink ref="K306" r:id="rId301" display="javascript:__doPostBack('gvReport$ctl15064$imgbtn','')"/>
    <hyperlink ref="K307" r:id="rId302" display="javascript:__doPostBack('gvReport$ctl15065$imgbtn','')"/>
    <hyperlink ref="K308" r:id="rId303" display="javascript:__doPostBack('gvReport$ctl15066$imgbtn','')"/>
    <hyperlink ref="K309" r:id="rId304" display="javascript:__doPostBack('gvReport$ctl15067$imgbtn','')"/>
    <hyperlink ref="K310" r:id="rId305" display="javascript:__doPostBack('gvReport$ctl15068$imgbtn','')"/>
    <hyperlink ref="K311" r:id="rId306" display="javascript:__doPostBack('gvReport$ctl15069$imgbtn','')"/>
    <hyperlink ref="K312" r:id="rId307" display="javascript:__doPostBack('gvReport$ctl15070$imgbtn','')"/>
    <hyperlink ref="K313" r:id="rId308" display="javascript:__doPostBack('gvReport$ctl15071$imgbtn','')"/>
    <hyperlink ref="K314" r:id="rId309" display="javascript:__doPostBack('gvReport$ctl15072$imgbtn','')"/>
    <hyperlink ref="K315" r:id="rId310" display="javascript:__doPostBack('gvReport$ctl15073$imgbtn','')"/>
    <hyperlink ref="K316" r:id="rId311" display="javascript:__doPostBack('gvReport$ctl15074$imgbtn','')"/>
    <hyperlink ref="K317" r:id="rId312" display="javascript:__doPostBack('gvReport$ctl15075$imgbtn','')"/>
    <hyperlink ref="K318" r:id="rId313" display="javascript:__doPostBack('gvReport$ctl15076$imgbtn','')"/>
    <hyperlink ref="K319" r:id="rId314" display="javascript:__doPostBack('gvReport$ctl15077$imgbtn','')"/>
    <hyperlink ref="K320" r:id="rId315" display="javascript:__doPostBack('gvReport$ctl15078$imgbtn','')"/>
    <hyperlink ref="K321" r:id="rId316" display="javascript:__doPostBack('gvReport$ctl15079$imgbtn','')"/>
    <hyperlink ref="K322" r:id="rId317" display="javascript:__doPostBack('gvReport$ctl15080$imgbtn','')"/>
    <hyperlink ref="K323" r:id="rId318" display="javascript:__doPostBack('gvReport$ctl15081$imgbtn','')"/>
    <hyperlink ref="K324" r:id="rId319" display="javascript:__doPostBack('gvReport$ctl15082$imgbtn','')"/>
    <hyperlink ref="K325" r:id="rId320" display="javascript:__doPostBack('gvReport$ctl15083$imgbtn','')"/>
    <hyperlink ref="K326" r:id="rId321" display="javascript:__doPostBack('gvReport$ctl15084$imgbtn','')"/>
    <hyperlink ref="K327" r:id="rId322" display="javascript:__doPostBack('gvReport$ctl15085$imgbtn','')"/>
    <hyperlink ref="K328" r:id="rId323" display="javascript:__doPostBack('gvReport$ctl15086$imgbtn','')"/>
    <hyperlink ref="K329" r:id="rId324" display="javascript:__doPostBack('gvReport$ctl15087$imgbtn','')"/>
    <hyperlink ref="K330" r:id="rId325" display="javascript:__doPostBack('gvReport$ctl15088$imgbtn','')"/>
    <hyperlink ref="K331" r:id="rId326" display="javascript:__doPostBack('gvReport$ctl15089$imgbtn','')"/>
    <hyperlink ref="K332" r:id="rId327" display="javascript:__doPostBack('gvReport$ctl15090$imgbtn','')"/>
    <hyperlink ref="K333" r:id="rId328" display="javascript:__doPostBack('gvReport$ctl15091$imgbtn','')"/>
    <hyperlink ref="K334" r:id="rId329" display="javascript:__doPostBack('gvReport$ctl15092$imgbtn','')"/>
    <hyperlink ref="K335" r:id="rId330" display="javascript:__doPostBack('gvReport$ctl15093$imgbtn','')"/>
    <hyperlink ref="K336" r:id="rId331" display="javascript:__doPostBack('gvReport$ctl15094$imgbtn','')"/>
    <hyperlink ref="K337" r:id="rId332" display="javascript:__doPostBack('gvReport$ctl15095$imgbtn','')"/>
    <hyperlink ref="K338" r:id="rId333" display="javascript:__doPostBack('gvReport$ctl15096$imgbtn','')"/>
    <hyperlink ref="K339" r:id="rId334" display="javascript:__doPostBack('gvReport$ctl15097$imgbtn','')"/>
    <hyperlink ref="K340" r:id="rId335" display="javascript:__doPostBack('gvReport$ctl15098$imgbtn','')"/>
    <hyperlink ref="K341" r:id="rId336" display="javascript:__doPostBack('gvReport$ctl15099$imgbtn','')"/>
    <hyperlink ref="K342" r:id="rId337" display="javascript:__doPostBack('gvReport$ctl15100$imgbtn','')"/>
    <hyperlink ref="K343" r:id="rId338" display="javascript:__doPostBack('gvReport$ctl15101$imgbtn','')"/>
    <hyperlink ref="K344" r:id="rId339" display="javascript:__doPostBack('gvReport$ctl15102$imgbtn','')"/>
    <hyperlink ref="K345" r:id="rId340" display="javascript:__doPostBack('gvReport$ctl15103$imgbtn','')"/>
    <hyperlink ref="K346" r:id="rId341" display="javascript:__doPostBack('gvReport$ctl15104$imgbtn','')"/>
    <hyperlink ref="K347" r:id="rId342" display="javascript:__doPostBack('gvReport$ctl15105$imgbtn','')"/>
    <hyperlink ref="K348" r:id="rId343" display="javascript:__doPostBack('gvReport$ctl15106$imgbtn','')"/>
    <hyperlink ref="K349" r:id="rId344" display="javascript:__doPostBack('gvReport$ctl15107$imgbtn','')"/>
    <hyperlink ref="K350" r:id="rId345" display="javascript:__doPostBack('gvReport$ctl15108$imgbtn','')"/>
    <hyperlink ref="K351" r:id="rId346" display="javascript:__doPostBack('gvReport$ctl15109$imgbtn','')"/>
    <hyperlink ref="K352" r:id="rId347" display="javascript:__doPostBack('gvReport$ctl15110$imgbtn','')"/>
    <hyperlink ref="K353" r:id="rId348" display="javascript:__doPostBack('gvReport$ctl15111$imgbtn','')"/>
    <hyperlink ref="K354" r:id="rId349" display="javascript:__doPostBack('gvReport$ctl15112$imgbtn','')"/>
    <hyperlink ref="K355" r:id="rId350" display="javascript:__doPostBack('gvReport$ctl15113$imgbtn','')"/>
    <hyperlink ref="K356" r:id="rId351" display="javascript:__doPostBack('gvReport$ctl15114$imgbtn','')"/>
    <hyperlink ref="K357" r:id="rId352" display="javascript:__doPostBack('gvReport$ctl15115$imgbtn','')"/>
    <hyperlink ref="K358" r:id="rId353" display="javascript:__doPostBack('gvReport$ctl15116$imgbtn','')"/>
    <hyperlink ref="K359" r:id="rId354" display="javascript:__doPostBack('gvReport$ctl15117$imgbtn','')"/>
    <hyperlink ref="K360" r:id="rId355" display="javascript:__doPostBack('gvReport$ctl15118$imgbtn','')"/>
    <hyperlink ref="K361" r:id="rId356" display="javascript:__doPostBack('gvReport$ctl15119$imgbtn','')"/>
    <hyperlink ref="K362" r:id="rId357" display="javascript:__doPostBack('gvReport$ctl15120$imgbtn','')"/>
    <hyperlink ref="K363" r:id="rId358" display="javascript:__doPostBack('gvReport$ctl15121$imgbtn','')"/>
    <hyperlink ref="K364" r:id="rId359" display="javascript:__doPostBack('gvReport$ctl15122$imgbtn','')"/>
    <hyperlink ref="K365" r:id="rId360" display="javascript:__doPostBack('gvReport$ctl15123$imgbtn','')"/>
    <hyperlink ref="K366" r:id="rId361" display="javascript:__doPostBack('gvReport$ctl15124$imgbtn','')"/>
    <hyperlink ref="K367" r:id="rId362" display="javascript:__doPostBack('gvReport$ctl15125$imgbtn','')"/>
    <hyperlink ref="K368" r:id="rId363" display="javascript:__doPostBack('gvReport$ctl15126$imgbtn','')"/>
    <hyperlink ref="K369" r:id="rId364" display="javascript:__doPostBack('gvReport$ctl15127$imgbtn','')"/>
    <hyperlink ref="K370" r:id="rId365" display="javascript:__doPostBack('gvReport$ctl15128$imgbtn','')"/>
    <hyperlink ref="K371" r:id="rId366" display="javascript:__doPostBack('gvReport$ctl15129$imgbtn','')"/>
    <hyperlink ref="K372" r:id="rId367" display="javascript:__doPostBack('gvReport$ctl15130$imgbtn','')"/>
    <hyperlink ref="K373" r:id="rId368" display="javascript:__doPostBack('gvReport$ctl15131$imgbtn','')"/>
    <hyperlink ref="K374" r:id="rId369" display="javascript:__doPostBack('gvReport$ctl15132$imgbtn','')"/>
    <hyperlink ref="K375" r:id="rId370" display="javascript:__doPostBack('gvReport$ctl15133$imgbtn','')"/>
    <hyperlink ref="K376" r:id="rId371" display="javascript:__doPostBack('gvReport$ctl15134$imgbtn','')"/>
    <hyperlink ref="K377" r:id="rId372" display="javascript:__doPostBack('gvReport$ctl15135$imgbtn','')"/>
    <hyperlink ref="K378" r:id="rId373" display="javascript:__doPostBack('gvReport$ctl15136$imgbtn','')"/>
    <hyperlink ref="K379" r:id="rId374" display="javascript:__doPostBack('gvReport$ctl15137$imgbtn','')"/>
    <hyperlink ref="K380" r:id="rId375" display="javascript:__doPostBack('gvReport$ctl15138$imgbtn','')"/>
    <hyperlink ref="K381" r:id="rId376" display="javascript:__doPostBack('gvReport$ctl15139$imgbtn','')"/>
    <hyperlink ref="K382" r:id="rId377" display="javascript:__doPostBack('gvReport$ctl15140$imgbtn','')"/>
    <hyperlink ref="K383" r:id="rId378" display="javascript:__doPostBack('gvReport$ctl15141$imgbtn','')"/>
    <hyperlink ref="K384" r:id="rId379" display="javascript:__doPostBack('gvReport$ctl15142$imgbtn','')"/>
    <hyperlink ref="K385" r:id="rId380" display="javascript:__doPostBack('gvReport$ctl15143$imgbtn','')"/>
    <hyperlink ref="K386" r:id="rId381" display="javascript:__doPostBack('gvReport$ctl15144$imgbtn','')"/>
    <hyperlink ref="K387" r:id="rId382" display="javascript:__doPostBack('gvReport$ctl15145$imgbtn','')"/>
    <hyperlink ref="K388" r:id="rId383" display="javascript:__doPostBack('gvReport$ctl15146$imgbtn','')"/>
    <hyperlink ref="K389" r:id="rId384" display="javascript:__doPostBack('gvReport$ctl15147$imgbtn','')"/>
    <hyperlink ref="K390" r:id="rId385" display="javascript:__doPostBack('gvReport$ctl15148$imgbtn','')"/>
    <hyperlink ref="K391" r:id="rId386" display="javascript:__doPostBack('gvReport$ctl15149$imgbtn','')"/>
    <hyperlink ref="K392" r:id="rId387" display="javascript:__doPostBack('gvReport$ctl15150$imgbtn','')"/>
    <hyperlink ref="K393" r:id="rId388" display="javascript:__doPostBack('gvReport$ctl15151$imgbtn','')"/>
    <hyperlink ref="K394" r:id="rId389" display="javascript:__doPostBack('gvReport$ctl15152$imgbtn','')"/>
    <hyperlink ref="K395" r:id="rId390" display="javascript:__doPostBack('gvReport$ctl15153$imgbtn','')"/>
    <hyperlink ref="K396" r:id="rId391" display="javascript:__doPostBack('gvReport$ctl15154$imgbtn','')"/>
    <hyperlink ref="K397" r:id="rId392" display="javascript:__doPostBack('gvReport$ctl15155$imgbtn','')"/>
    <hyperlink ref="K398" r:id="rId393" display="javascript:__doPostBack('gvReport$ctl15156$imgbtn','')"/>
    <hyperlink ref="K399" r:id="rId394" display="javascript:__doPostBack('gvReport$ctl15157$imgbtn','')"/>
    <hyperlink ref="K400" r:id="rId395" display="javascript:__doPostBack('gvReport$ctl15158$imgbtn','')"/>
    <hyperlink ref="K401" r:id="rId396" display="javascript:__doPostBack('gvReport$ctl15159$imgbtn','')"/>
    <hyperlink ref="K402" r:id="rId397" display="javascript:__doPostBack('gvReport$ctl15160$imgbtn','')"/>
    <hyperlink ref="K403" r:id="rId398" display="javascript:__doPostBack('gvReport$ctl15161$imgbtn','')"/>
    <hyperlink ref="K404" r:id="rId399" display="javascript:__doPostBack('gvReport$ctl15162$imgbtn','')"/>
    <hyperlink ref="K405" r:id="rId400" display="javascript:__doPostBack('gvReport$ctl15163$imgbtn','')"/>
    <hyperlink ref="K406" r:id="rId401" display="javascript:__doPostBack('gvReport$ctl15164$imgbtn','')"/>
    <hyperlink ref="K407" r:id="rId402" display="javascript:__doPostBack('gvReport$ctl15165$imgbtn','')"/>
    <hyperlink ref="K408" r:id="rId403" display="javascript:__doPostBack('gvReport$ctl15166$imgbtn','')"/>
    <hyperlink ref="K409" r:id="rId404" display="javascript:__doPostBack('gvReport$ctl15169$imgbtn','')"/>
    <hyperlink ref="K410" r:id="rId405" display="javascript:__doPostBack('gvReport$ctl15170$imgbtn','')"/>
    <hyperlink ref="K411" r:id="rId406" display="javascript:__doPostBack('gvReport$ctl15171$imgbtn','')"/>
    <hyperlink ref="K412" r:id="rId407" display="javascript:__doPostBack('gvReport$ctl15172$imgbtn','')"/>
    <hyperlink ref="K413" r:id="rId408" display="javascript:__doPostBack('gvReport$ctl15173$imgbtn','')"/>
    <hyperlink ref="K414" r:id="rId409" display="javascript:__doPostBack('gvReport$ctl15174$imgbtn','')"/>
    <hyperlink ref="K415" r:id="rId410" display="javascript:__doPostBack('gvReport$ctl15175$imgbtn','')"/>
    <hyperlink ref="K416" r:id="rId411" display="javascript:__doPostBack('gvReport$ctl15176$imgbtn','')"/>
    <hyperlink ref="K417" r:id="rId412" display="javascript:__doPostBack('gvReport$ctl15177$imgbtn','')"/>
    <hyperlink ref="K418" r:id="rId413" display="javascript:__doPostBack('gvReport$ctl15178$imgbtn','')"/>
    <hyperlink ref="K419" r:id="rId414" display="javascript:__doPostBack('gvReport$ctl15179$imgbtn','')"/>
    <hyperlink ref="K420" r:id="rId415" display="javascript:__doPostBack('gvReport$ctl15180$imgbtn','')"/>
    <hyperlink ref="K421" r:id="rId416" display="javascript:__doPostBack('gvReport$ctl15181$imgbtn','')"/>
    <hyperlink ref="K422" r:id="rId417" display="javascript:__doPostBack('gvReport$ctl15182$imgbtn','')"/>
    <hyperlink ref="K423" r:id="rId418" display="javascript:__doPostBack('gvReport$ctl15183$imgbtn','')"/>
    <hyperlink ref="K424" r:id="rId419" display="javascript:__doPostBack('gvReport$ctl15184$imgbtn','')"/>
    <hyperlink ref="K425" r:id="rId420" display="javascript:__doPostBack('gvReport$ctl15185$imgbtn','')"/>
    <hyperlink ref="K426" r:id="rId421" display="javascript:__doPostBack('gvReport$ctl15186$imgbtn','')"/>
    <hyperlink ref="K427" r:id="rId422" display="javascript:__doPostBack('gvReport$ctl15187$imgbtn','')"/>
    <hyperlink ref="K428" r:id="rId423" display="javascript:__doPostBack('gvReport$ctl15188$imgbtn','')"/>
    <hyperlink ref="K429" r:id="rId424" display="javascript:__doPostBack('gvReport$ctl15189$imgbtn','')"/>
    <hyperlink ref="K430" r:id="rId425" display="javascript:__doPostBack('gvReport$ctl15190$imgbtn','')"/>
    <hyperlink ref="K431" r:id="rId426" display="javascript:__doPostBack('gvReport$ctl15191$imgbtn','')"/>
    <hyperlink ref="K432" r:id="rId427" display="javascript:__doPostBack('gvReport$ctl15192$imgbtn','')"/>
    <hyperlink ref="K433" r:id="rId428" display="javascript:__doPostBack('gvReport$ctl15193$imgbtn','')"/>
    <hyperlink ref="K434" r:id="rId429" display="javascript:__doPostBack('gvReport$ctl15194$imgbtn','')"/>
    <hyperlink ref="K435" r:id="rId430" display="javascript:__doPostBack('gvReport$ctl15195$imgbtn','')"/>
    <hyperlink ref="K436" r:id="rId431" display="javascript:__doPostBack('gvReport$ctl15196$imgbtn','')"/>
    <hyperlink ref="K437" r:id="rId432" display="javascript:__doPostBack('gvReport$ctl15197$imgbtn','')"/>
    <hyperlink ref="K438" r:id="rId433" display="javascript:__doPostBack('gvReport$ctl15198$imgbtn','')"/>
    <hyperlink ref="K439" r:id="rId434" display="javascript:__doPostBack('gvReport$ctl15199$imgbtn','')"/>
    <hyperlink ref="K440" r:id="rId435" display="javascript:__doPostBack('gvReport$ctl15200$imgbtn','')"/>
    <hyperlink ref="K441" r:id="rId436" display="javascript:__doPostBack('gvReport$ctl15201$imgbtn','')"/>
    <hyperlink ref="K442" r:id="rId437" display="javascript:__doPostBack('gvReport$ctl15202$imgbtn','')"/>
    <hyperlink ref="K443" r:id="rId438" display="javascript:__doPostBack('gvReport$ctl15203$imgbtn','')"/>
    <hyperlink ref="K444" r:id="rId439" display="javascript:__doPostBack('gvReport$ctl15204$imgbtn','')"/>
    <hyperlink ref="K445" r:id="rId440" display="javascript:__doPostBack('gvReport$ctl15205$imgbtn','')"/>
    <hyperlink ref="K446" r:id="rId441" display="javascript:__doPostBack('gvReport$ctl15206$imgbtn','')"/>
    <hyperlink ref="K447" r:id="rId442" display="javascript:__doPostBack('gvReport$ctl15207$imgbtn','')"/>
    <hyperlink ref="K448" r:id="rId443" display="javascript:__doPostBack('gvReport$ctl15208$imgbtn','')"/>
    <hyperlink ref="K449" r:id="rId444" display="javascript:__doPostBack('gvReport$ctl15209$imgbtn','')"/>
    <hyperlink ref="K450" r:id="rId445" display="javascript:__doPostBack('gvReport$ctl15210$imgbtn','')"/>
    <hyperlink ref="K451" r:id="rId446" display="javascript:__doPostBack('gvReport$ctl15211$imgbtn','')"/>
    <hyperlink ref="K452" r:id="rId447" display="javascript:__doPostBack('gvReport$ctl15212$imgbtn','')"/>
    <hyperlink ref="K453" r:id="rId448" display="javascript:__doPostBack('gvReport$ctl15213$imgbtn','')"/>
    <hyperlink ref="K454" r:id="rId449" display="javascript:__doPostBack('gvReport$ctl15214$imgbtn','')"/>
    <hyperlink ref="K455" r:id="rId450" display="javascript:__doPostBack('gvReport$ctl15215$imgbtn','')"/>
    <hyperlink ref="K456" r:id="rId451" display="javascript:__doPostBack('gvReport$ctl15216$imgbtn','')"/>
    <hyperlink ref="K457" r:id="rId452" display="javascript:__doPostBack('gvReport$ctl15217$imgbtn','')"/>
    <hyperlink ref="K458" r:id="rId453" display="javascript:__doPostBack('gvReport$ctl15218$imgbtn','')"/>
    <hyperlink ref="K459" r:id="rId454" display="javascript:__doPostBack('gvReport$ctl15219$imgbtn','')"/>
    <hyperlink ref="K460" r:id="rId455" display="javascript:__doPostBack('gvReport$ctl15220$imgbtn','')"/>
    <hyperlink ref="K461" r:id="rId456" display="javascript:__doPostBack('gvReport$ctl15221$imgbtn','')"/>
    <hyperlink ref="K462" r:id="rId457" display="javascript:__doPostBack('gvReport$ctl15222$imgbtn','')"/>
    <hyperlink ref="K463" r:id="rId458" display="javascript:__doPostBack('gvReport$ctl15223$imgbtn','')"/>
    <hyperlink ref="K464" r:id="rId459" display="javascript:__doPostBack('gvReport$ctl15224$imgbtn','')"/>
    <hyperlink ref="K465" r:id="rId460" display="javascript:__doPostBack('gvReport$ctl15225$imgbtn','')"/>
    <hyperlink ref="K466" r:id="rId461" display="javascript:__doPostBack('gvReport$ctl15226$imgbtn','')"/>
    <hyperlink ref="K467" r:id="rId462" display="javascript:__doPostBack('gvReport$ctl15227$imgbtn','')"/>
    <hyperlink ref="K468" r:id="rId463" display="javascript:__doPostBack('gvReport$ctl15228$imgbtn','')"/>
    <hyperlink ref="K469" r:id="rId464" display="javascript:__doPostBack('gvReport$ctl15229$imgbtn','')"/>
    <hyperlink ref="K470" r:id="rId465" display="javascript:__doPostBack('gvReport$ctl15230$imgbtn','')"/>
    <hyperlink ref="K471" r:id="rId466" display="javascript:__doPostBack('gvReport$ctl15231$imgbtn','')"/>
    <hyperlink ref="K472" r:id="rId467" display="javascript:__doPostBack('gvReport$ctl15232$imgbtn','')"/>
    <hyperlink ref="K473" r:id="rId468" display="javascript:__doPostBack('gvReport$ctl15233$imgbtn','')"/>
    <hyperlink ref="K474" r:id="rId469" display="javascript:__doPostBack('gvReport$ctl15234$imgbtn','')"/>
    <hyperlink ref="K475" r:id="rId470" display="javascript:__doPostBack('gvReport$ctl15235$imgbtn','')"/>
    <hyperlink ref="K476" r:id="rId471" display="javascript:__doPostBack('gvReport$ctl15236$imgbtn','')"/>
    <hyperlink ref="K477" r:id="rId472" display="javascript:__doPostBack('gvReport$ctl15237$imgbtn','')"/>
    <hyperlink ref="K478" r:id="rId473" display="javascript:__doPostBack('gvReport$ctl15238$imgbtn','')"/>
    <hyperlink ref="K479" r:id="rId474" display="javascript:__doPostBack('gvReport$ctl15239$imgbtn','')"/>
    <hyperlink ref="K480" r:id="rId475" display="javascript:__doPostBack('gvReport$ctl15240$imgbtn','')"/>
    <hyperlink ref="K481" r:id="rId476" display="javascript:__doPostBack('gvReport$ctl15241$imgbtn','')"/>
    <hyperlink ref="K482" r:id="rId477" display="javascript:__doPostBack('gvReport$ctl15242$imgbtn','')"/>
    <hyperlink ref="K483" r:id="rId478" display="javascript:__doPostBack('gvReport$ctl15243$imgbtn','')"/>
    <hyperlink ref="K484" r:id="rId479" display="javascript:__doPostBack('gvReport$ctl15244$imgbtn','')"/>
    <hyperlink ref="K485" r:id="rId480" display="javascript:__doPostBack('gvReport$ctl15245$imgbtn','')"/>
    <hyperlink ref="K486" r:id="rId481" display="javascript:__doPostBack('gvReport$ctl15246$imgbtn','')"/>
    <hyperlink ref="K487" r:id="rId482" display="javascript:__doPostBack('gvReport$ctl15247$imgbtn','')"/>
    <hyperlink ref="K488" r:id="rId483" display="javascript:__doPostBack('gvReport$ctl15248$imgbtn','')"/>
    <hyperlink ref="K489" r:id="rId484" display="javascript:__doPostBack('gvReport$ctl15249$imgbtn','')"/>
    <hyperlink ref="K490" r:id="rId485" display="javascript:__doPostBack('gvReport$ctl15250$imgbtn','')"/>
    <hyperlink ref="K491" r:id="rId486" display="javascript:__doPostBack('gvReport$ctl15251$imgbtn','')"/>
    <hyperlink ref="K492" r:id="rId487" display="javascript:__doPostBack('gvReport$ctl15252$imgbtn','')"/>
    <hyperlink ref="K493" r:id="rId488" display="javascript:__doPostBack('gvReport$ctl15253$imgbtn','')"/>
    <hyperlink ref="K494" r:id="rId489" display="javascript:__doPostBack('gvReport$ctl15254$imgbtn','')"/>
    <hyperlink ref="K495" r:id="rId490" display="javascript:__doPostBack('gvReport$ctl15255$imgbtn','')"/>
    <hyperlink ref="K496" r:id="rId491" display="javascript:__doPostBack('gvReport$ctl15256$imgbtn','')"/>
    <hyperlink ref="K497" r:id="rId492" display="javascript:__doPostBack('gvReport$ctl15257$imgbtn','')"/>
    <hyperlink ref="K498" r:id="rId493" display="javascript:__doPostBack('gvReport$ctl15258$imgbtn','')"/>
    <hyperlink ref="K499" r:id="rId494" display="javascript:__doPostBack('gvReport$ctl15259$imgbtn','')"/>
    <hyperlink ref="K500" r:id="rId495" display="javascript:__doPostBack('gvReport$ctl15260$imgbtn','')"/>
    <hyperlink ref="K501" r:id="rId496" display="javascript:__doPostBack('gvReport$ctl15261$imgbtn','')"/>
    <hyperlink ref="K502" r:id="rId497" display="javascript:__doPostBack('gvReport$ctl15262$imgbtn','')"/>
    <hyperlink ref="K503" r:id="rId498" display="javascript:__doPostBack('gvReport$ctl15263$imgbtn','')"/>
    <hyperlink ref="K504" r:id="rId499" display="javascript:__doPostBack('gvReport$ctl15264$imgbtn','')"/>
    <hyperlink ref="K505" r:id="rId500" display="javascript:__doPostBack('gvReport$ctl15265$imgbtn','')"/>
    <hyperlink ref="K506" r:id="rId501" display="javascript:__doPostBack('gvReport$ctl15266$imgbtn','')"/>
    <hyperlink ref="K507" r:id="rId502" display="javascript:__doPostBack('gvReport$ctl15267$imgbtn','')"/>
    <hyperlink ref="K508" r:id="rId503" display="javascript:__doPostBack('gvReport$ctl15268$imgbtn','')"/>
    <hyperlink ref="K509" r:id="rId504" display="javascript:__doPostBack('gvReport$ctl15269$imgbtn','')"/>
    <hyperlink ref="K510" r:id="rId505" display="javascript:__doPostBack('gvReport$ctl15270$imgbtn','')"/>
    <hyperlink ref="K511" r:id="rId506" display="javascript:__doPostBack('gvReport$ctl15271$imgbtn','')"/>
    <hyperlink ref="K512" r:id="rId507" display="javascript:__doPostBack('gvReport$ctl15272$imgbtn','')"/>
    <hyperlink ref="K513" r:id="rId508" display="javascript:__doPostBack('gvReport$ctl15273$imgbtn','')"/>
    <hyperlink ref="K514" r:id="rId509" display="javascript:__doPostBack('gvReport$ctl15274$imgbtn','')"/>
    <hyperlink ref="K515" r:id="rId510" display="javascript:__doPostBack('gvReport$ctl15275$imgbtn','')"/>
    <hyperlink ref="K516" r:id="rId511" display="javascript:__doPostBack('gvReport$ctl15276$imgbtn','')"/>
    <hyperlink ref="K517" r:id="rId512" display="javascript:__doPostBack('gvReport$ctl15277$imgbtn','')"/>
    <hyperlink ref="K518" r:id="rId513" display="javascript:__doPostBack('gvReport$ctl15278$imgbtn','')"/>
    <hyperlink ref="K519" r:id="rId514" display="javascript:__doPostBack('gvReport$ctl15279$imgbtn','')"/>
    <hyperlink ref="K520" r:id="rId515" display="javascript:__doPostBack('gvReport$ctl15280$imgbtn','')"/>
    <hyperlink ref="K521" r:id="rId516" display="javascript:__doPostBack('gvReport$ctl15281$imgbtn','')"/>
    <hyperlink ref="K522" r:id="rId517" display="javascript:__doPostBack('gvReport$ctl15282$imgbtn','')"/>
    <hyperlink ref="K523" r:id="rId518" display="javascript:__doPostBack('gvReport$ctl15283$imgbtn','')"/>
    <hyperlink ref="K524" r:id="rId519" display="javascript:__doPostBack('gvReport$ctl15284$imgbtn','')"/>
    <hyperlink ref="K525" r:id="rId520" display="javascript:__doPostBack('gvReport$ctl15285$imgbtn','')"/>
    <hyperlink ref="K526" r:id="rId521" display="javascript:__doPostBack('gvReport$ctl15286$imgbtn','')"/>
    <hyperlink ref="K527" r:id="rId522" display="javascript:__doPostBack('gvReport$ctl15287$imgbtn','')"/>
    <hyperlink ref="K528" r:id="rId523" display="javascript:__doPostBack('gvReport$ctl15288$imgbtn','')"/>
    <hyperlink ref="K529" r:id="rId524" display="javascript:__doPostBack('gvReport$ctl15289$imgbtn','')"/>
    <hyperlink ref="K530" r:id="rId525" display="javascript:__doPostBack('gvReport$ctl15290$imgbtn','')"/>
    <hyperlink ref="K531" r:id="rId526" display="javascript:__doPostBack('gvReport$ctl15291$imgbtn','')"/>
    <hyperlink ref="K532" r:id="rId527" display="javascript:__doPostBack('gvReport$ctl15292$imgbtn','')"/>
    <hyperlink ref="K533" r:id="rId528" display="javascript:__doPostBack('gvReport$ctl15293$imgbtn','')"/>
    <hyperlink ref="K534" r:id="rId529" display="javascript:__doPostBack('gvReport$ctl15294$imgbtn','')"/>
    <hyperlink ref="K535" r:id="rId530" display="javascript:__doPostBack('gvReport$ctl15295$imgbtn','')"/>
    <hyperlink ref="K536" r:id="rId531" display="javascript:__doPostBack('gvReport$ctl15296$imgbtn','')"/>
    <hyperlink ref="K537" r:id="rId532" display="javascript:__doPostBack('gvReport$ctl15297$imgbtn','')"/>
    <hyperlink ref="K538" r:id="rId533" display="javascript:__doPostBack('gvReport$ctl15298$imgbtn','')"/>
    <hyperlink ref="K539" r:id="rId534" display="javascript:__doPostBack('gvReport$ctl15299$imgbtn','')"/>
    <hyperlink ref="K540" r:id="rId535" display="javascript:__doPostBack('gvReport$ctl15300$imgbtn','')"/>
    <hyperlink ref="K541" r:id="rId536" display="javascript:__doPostBack('gvReport$ctl15301$imgbtn','')"/>
    <hyperlink ref="K542" r:id="rId537" display="javascript:__doPostBack('gvReport$ctl15302$imgbtn','')"/>
    <hyperlink ref="K543" r:id="rId538" display="javascript:__doPostBack('gvReport$ctl15303$imgbtn','')"/>
    <hyperlink ref="K544" r:id="rId539" display="javascript:__doPostBack('gvReport$ctl15304$imgbtn','')"/>
    <hyperlink ref="K545" r:id="rId540" display="javascript:__doPostBack('gvReport$ctl15305$imgbtn','')"/>
    <hyperlink ref="K546" r:id="rId541" display="javascript:__doPostBack('gvReport$ctl15306$imgbtn','')"/>
    <hyperlink ref="K547" r:id="rId542" display="javascript:__doPostBack('gvReport$ctl15307$imgbtn','')"/>
    <hyperlink ref="K548" r:id="rId543" display="javascript:__doPostBack('gvReport$ctl15308$imgbtn','')"/>
    <hyperlink ref="K549" r:id="rId544" display="javascript:__doPostBack('gvReport$ctl15309$imgbtn','')"/>
    <hyperlink ref="K550" r:id="rId545" display="javascript:__doPostBack('gvReport$ctl15310$imgbtn','')"/>
    <hyperlink ref="K551" r:id="rId546" display="javascript:__doPostBack('gvReport$ctl15311$imgbtn','')"/>
    <hyperlink ref="K552" r:id="rId547" display="javascript:__doPostBack('gvReport$ctl15312$imgbtn','')"/>
    <hyperlink ref="K553" r:id="rId548" display="javascript:__doPostBack('gvReport$ctl15313$imgbtn','')"/>
    <hyperlink ref="K554" r:id="rId549" display="javascript:__doPostBack('gvReport$ctl15314$imgbtn','')"/>
    <hyperlink ref="K555" r:id="rId550" display="javascript:__doPostBack('gvReport$ctl15315$imgbtn','')"/>
    <hyperlink ref="K556" r:id="rId551" display="javascript:__doPostBack('gvReport$ctl15316$imgbtn','')"/>
    <hyperlink ref="K557" r:id="rId552" display="javascript:__doPostBack('gvReport$ctl15317$imgbtn','')"/>
    <hyperlink ref="K558" r:id="rId553" display="javascript:__doPostBack('gvReport$ctl15318$imgbtn','')"/>
    <hyperlink ref="K559" r:id="rId554" display="javascript:__doPostBack('gvReport$ctl15319$imgbtn','')"/>
    <hyperlink ref="K560" r:id="rId555" display="javascript:__doPostBack('gvReport$ctl15320$imgbtn','')"/>
    <hyperlink ref="K561" r:id="rId556" display="javascript:__doPostBack('gvReport$ctl15321$imgbtn','')"/>
    <hyperlink ref="K562" r:id="rId557" display="javascript:__doPostBack('gvReport$ctl15322$imgbtn','')"/>
    <hyperlink ref="K563" r:id="rId558" display="javascript:__doPostBack('gvReport$ctl15323$imgbtn','')"/>
    <hyperlink ref="K564" r:id="rId559" display="javascript:__doPostBack('gvReport$ctl15324$imgbtn','')"/>
    <hyperlink ref="K565" r:id="rId560" display="javascript:__doPostBack('gvReport$ctl15325$imgbtn','')"/>
    <hyperlink ref="K566" r:id="rId561" display="javascript:__doPostBack('gvReport$ctl15326$imgbtn','')"/>
    <hyperlink ref="K567" r:id="rId562" display="javascript:__doPostBack('gvReport$ctl15327$imgbtn','')"/>
    <hyperlink ref="K568" r:id="rId563" display="javascript:__doPostBack('gvReport$ctl15328$imgbtn','')"/>
    <hyperlink ref="K569" r:id="rId564" display="javascript:__doPostBack('gvReport$ctl15329$imgbtn','')"/>
    <hyperlink ref="K570" r:id="rId565" display="javascript:__doPostBack('gvReport$ctl15330$imgbtn','')"/>
    <hyperlink ref="K571" r:id="rId566" display="javascript:__doPostBack('gvReport$ctl15331$imgbtn','')"/>
    <hyperlink ref="K572" r:id="rId567" display="javascript:__doPostBack('gvReport$ctl15332$imgbtn','')"/>
    <hyperlink ref="K573" r:id="rId568" display="javascript:__doPostBack('gvReport$ctl15333$imgbtn','')"/>
    <hyperlink ref="K574" r:id="rId569" display="javascript:__doPostBack('gvReport$ctl15334$imgbtn','')"/>
    <hyperlink ref="K575" r:id="rId570" display="javascript:__doPostBack('gvReport$ctl15335$imgbtn','')"/>
    <hyperlink ref="K576" r:id="rId571" display="javascript:__doPostBack('gvReport$ctl15336$imgbtn','')"/>
    <hyperlink ref="K577" r:id="rId572" display="javascript:__doPostBack('gvReport$ctl15337$imgbtn','')"/>
    <hyperlink ref="K578" r:id="rId573" display="javascript:__doPostBack('gvReport$ctl15338$imgbtn','')"/>
    <hyperlink ref="K579" r:id="rId574" display="javascript:__doPostBack('gvReport$ctl15339$imgbtn','')"/>
    <hyperlink ref="K580" r:id="rId575" display="javascript:__doPostBack('gvReport$ctl15340$imgbtn','')"/>
    <hyperlink ref="K581" r:id="rId576" display="javascript:__doPostBack('gvReport$ctl15341$imgbtn','')"/>
    <hyperlink ref="K582" r:id="rId577" display="javascript:__doPostBack('gvReport$ctl15342$imgbtn','')"/>
    <hyperlink ref="K583" r:id="rId578" display="javascript:__doPostBack('gvReport$ctl15343$imgbtn','')"/>
    <hyperlink ref="K584" r:id="rId579" display="javascript:__doPostBack('gvReport$ctl15344$imgbtn','')"/>
    <hyperlink ref="K585" r:id="rId580" display="javascript:__doPostBack('gvReport$ctl15345$imgbtn','')"/>
    <hyperlink ref="K586" r:id="rId581" display="javascript:__doPostBack('gvReport$ctl15346$imgbtn','')"/>
    <hyperlink ref="K587" r:id="rId582" display="javascript:__doPostBack('gvReport$ctl15347$imgbtn','')"/>
    <hyperlink ref="K588" r:id="rId583" display="javascript:__doPostBack('gvReport$ctl15348$imgbtn','')"/>
    <hyperlink ref="K589" r:id="rId584" display="javascript:__doPostBack('gvReport$ctl15349$imgbtn','')"/>
    <hyperlink ref="K590" r:id="rId585" display="javascript:__doPostBack('gvReport$ctl15350$imgbtn','')"/>
    <hyperlink ref="K591" r:id="rId586" display="javascript:__doPostBack('gvReport$ctl15351$imgbtn','')"/>
    <hyperlink ref="K592" r:id="rId587" display="javascript:__doPostBack('gvReport$ctl15352$imgbtn','')"/>
    <hyperlink ref="K593" r:id="rId588" display="javascript:__doPostBack('gvReport$ctl15353$imgbtn','')"/>
    <hyperlink ref="K594" r:id="rId589" display="javascript:__doPostBack('gvReport$ctl15354$imgbtn','')"/>
    <hyperlink ref="K595" r:id="rId590" display="javascript:__doPostBack('gvReport$ctl15355$imgbtn','')"/>
    <hyperlink ref="K596" r:id="rId591" display="javascript:__doPostBack('gvReport$ctl15356$imgbtn','')"/>
    <hyperlink ref="K597" r:id="rId592" display="javascript:__doPostBack('gvReport$ctl15357$imgbtn','')"/>
    <hyperlink ref="K598" r:id="rId593" display="javascript:__doPostBack('gvReport$ctl15358$imgbtn','')"/>
    <hyperlink ref="K599" r:id="rId594" display="javascript:__doPostBack('gvReport$ctl15359$imgbtn','')"/>
    <hyperlink ref="K600" r:id="rId595" display="javascript:__doPostBack('gvReport$ctl15360$imgbtn','')"/>
    <hyperlink ref="K601" r:id="rId596" display="javascript:__doPostBack('gvReport$ctl15361$imgbtn','')"/>
    <hyperlink ref="K602" r:id="rId597" display="javascript:__doPostBack('gvReport$ctl15362$imgbtn','')"/>
    <hyperlink ref="K603" r:id="rId598" display="javascript:__doPostBack('gvReport$ctl15363$imgbtn','')"/>
    <hyperlink ref="K604" r:id="rId599" display="javascript:__doPostBack('gvReport$ctl15364$imgbtn','')"/>
    <hyperlink ref="K605" r:id="rId600" display="javascript:__doPostBack('gvReport$ctl15365$imgbtn','')"/>
    <hyperlink ref="K606" r:id="rId601" display="javascript:__doPostBack('gvReport$ctl15366$imgbtn','')"/>
    <hyperlink ref="K607" r:id="rId602" display="javascript:__doPostBack('gvReport$ctl15367$imgbtn','')"/>
    <hyperlink ref="K608" r:id="rId603" display="javascript:__doPostBack('gvReport$ctl15368$imgbtn','')"/>
    <hyperlink ref="K609" r:id="rId604" display="javascript:__doPostBack('gvReport$ctl15369$imgbtn','')"/>
    <hyperlink ref="K610" r:id="rId605" display="javascript:__doPostBack('gvReport$ctl15370$imgbtn','')"/>
    <hyperlink ref="K611" r:id="rId606" display="javascript:__doPostBack('gvReport$ctl15371$imgbtn','')"/>
    <hyperlink ref="K612" r:id="rId607" display="javascript:__doPostBack('gvReport$ctl15372$imgbtn','')"/>
    <hyperlink ref="K613" r:id="rId608" display="javascript:__doPostBack('gvReport$ctl15373$imgbtn','')"/>
    <hyperlink ref="K614" r:id="rId609" display="javascript:__doPostBack('gvReport$ctl15374$imgbtn','')"/>
    <hyperlink ref="K615" r:id="rId610" display="javascript:__doPostBack('gvReport$ctl15375$imgbtn','')"/>
    <hyperlink ref="K616" r:id="rId611" display="javascript:__doPostBack('gvReport$ctl15376$imgbtn','')"/>
    <hyperlink ref="K617" r:id="rId612" display="javascript:__doPostBack('gvReport$ctl15377$imgbtn','')"/>
    <hyperlink ref="K618" r:id="rId613" display="javascript:__doPostBack('gvReport$ctl15378$imgbtn','')"/>
    <hyperlink ref="K619" r:id="rId614" display="javascript:__doPostBack('gvReport$ctl15379$imgbtn','')"/>
    <hyperlink ref="K620" r:id="rId615" display="javascript:__doPostBack('gvReport$ctl15380$imgbtn','')"/>
    <hyperlink ref="K621" r:id="rId616" display="javascript:__doPostBack('gvReport$ctl15381$imgbtn','')"/>
    <hyperlink ref="K622" r:id="rId617" display="javascript:__doPostBack('gvReport$ctl15382$imgbtn','')"/>
    <hyperlink ref="K623" r:id="rId618" display="javascript:__doPostBack('gvReport$ctl15383$imgbtn','')"/>
    <hyperlink ref="K624" r:id="rId619" display="javascript:__doPostBack('gvReport$ctl15384$imgbtn','')"/>
    <hyperlink ref="K625" r:id="rId620" display="javascript:__doPostBack('gvReport$ctl15385$imgbtn','')"/>
    <hyperlink ref="K626" r:id="rId621" display="javascript:__doPostBack('gvReport$ctl15386$imgbtn','')"/>
    <hyperlink ref="K627" r:id="rId622" display="javascript:__doPostBack('gvReport$ctl15387$imgbtn','')"/>
    <hyperlink ref="K628" r:id="rId623" display="javascript:__doPostBack('gvReport$ctl15388$imgbtn','')"/>
    <hyperlink ref="K629" r:id="rId624" display="javascript:__doPostBack('gvReport$ctl15389$imgbtn','')"/>
    <hyperlink ref="K630" r:id="rId625" display="javascript:__doPostBack('gvReport$ctl15390$imgbtn','')"/>
    <hyperlink ref="K631" r:id="rId626" display="javascript:__doPostBack('gvReport$ctl15391$imgbtn','')"/>
    <hyperlink ref="K632" r:id="rId627" display="javascript:__doPostBack('gvReport$ctl15392$imgbtn','')"/>
    <hyperlink ref="K633" r:id="rId628" display="javascript:__doPostBack('gvReport$ctl15393$imgbtn','')"/>
    <hyperlink ref="K634" r:id="rId629" display="javascript:__doPostBack('gvReport$ctl15394$imgbtn','')"/>
    <hyperlink ref="K635" r:id="rId630" display="javascript:__doPostBack('gvReport$ctl15395$imgbtn','')"/>
    <hyperlink ref="K636" r:id="rId631" display="javascript:__doPostBack('gvReport$ctl15396$imgbtn','')"/>
    <hyperlink ref="K637" r:id="rId632" display="javascript:__doPostBack('gvReport$ctl15397$imgbtn','')"/>
    <hyperlink ref="K638" r:id="rId633" display="javascript:__doPostBack('gvReport$ctl15398$imgbtn','')"/>
    <hyperlink ref="K639" r:id="rId634" display="javascript:__doPostBack('gvReport$ctl15399$imgbtn','')"/>
    <hyperlink ref="K640" r:id="rId635" display="javascript:__doPostBack('gvReport$ctl15400$imgbtn','')"/>
    <hyperlink ref="K641" r:id="rId636" display="javascript:__doPostBack('gvReport$ctl15401$imgbtn','')"/>
    <hyperlink ref="K642" r:id="rId637" display="javascript:__doPostBack('gvReport$ctl15402$imgbtn','')"/>
    <hyperlink ref="K643" r:id="rId638" display="javascript:__doPostBack('gvReport$ctl15403$imgbtn','')"/>
    <hyperlink ref="K644" r:id="rId639" display="javascript:__doPostBack('gvReport$ctl15404$imgbtn','')"/>
    <hyperlink ref="K645" r:id="rId640" display="javascript:__doPostBack('gvReport$ctl15405$imgbtn','')"/>
    <hyperlink ref="K646" r:id="rId641" display="javascript:__doPostBack('gvReport$ctl15406$imgbtn','')"/>
    <hyperlink ref="K647" r:id="rId642" display="javascript:__doPostBack('gvReport$ctl15407$imgbtn','')"/>
    <hyperlink ref="K648" r:id="rId643" display="javascript:__doPostBack('gvReport$ctl15408$imgbtn','')"/>
    <hyperlink ref="K649" r:id="rId644" display="javascript:__doPostBack('gvReport$ctl15409$imgbtn','')"/>
    <hyperlink ref="K650" r:id="rId645" display="javascript:__doPostBack('gvReport$ctl15410$imgbtn','')"/>
    <hyperlink ref="K651" r:id="rId646" display="javascript:__doPostBack('gvReport$ctl15411$imgbtn','')"/>
    <hyperlink ref="K652" r:id="rId647" display="javascript:__doPostBack('gvReport$ctl15412$imgbtn','')"/>
    <hyperlink ref="K653" r:id="rId648" display="javascript:__doPostBack('gvReport$ctl15413$imgbtn','')"/>
    <hyperlink ref="K654" r:id="rId649" display="javascript:__doPostBack('gvReport$ctl15414$imgbtn','')"/>
    <hyperlink ref="K655" r:id="rId650" display="javascript:__doPostBack('gvReport$ctl15415$imgbtn','')"/>
    <hyperlink ref="K656" r:id="rId651" display="javascript:__doPostBack('gvReport$ctl15416$imgbtn','')"/>
    <hyperlink ref="K657" r:id="rId652" display="javascript:__doPostBack('gvReport$ctl15417$imgbtn','')"/>
    <hyperlink ref="K658" r:id="rId653" display="javascript:__doPostBack('gvReport$ctl15418$imgbtn','')"/>
    <hyperlink ref="K659" r:id="rId654" display="javascript:__doPostBack('gvReport$ctl15419$imgbtn','')"/>
    <hyperlink ref="K660" r:id="rId655" display="javascript:__doPostBack('gvReport$ctl15420$imgbtn','')"/>
    <hyperlink ref="K661" r:id="rId656" display="javascript:__doPostBack('gvReport$ctl15421$imgbtn','')"/>
    <hyperlink ref="K662" r:id="rId657" display="javascript:__doPostBack('gvReport$ctl15422$imgbtn','')"/>
    <hyperlink ref="K663" r:id="rId658" display="javascript:__doPostBack('gvReport$ctl15423$imgbtn','')"/>
    <hyperlink ref="K664" r:id="rId659" display="javascript:__doPostBack('gvReport$ctl15424$imgbtn','')"/>
    <hyperlink ref="K665" r:id="rId660" display="javascript:__doPostBack('gvReport$ctl15425$imgbtn','')"/>
    <hyperlink ref="K666" r:id="rId661" display="javascript:__doPostBack('gvReport$ctl15426$imgbtn','')"/>
    <hyperlink ref="K667" r:id="rId662" display="javascript:__doPostBack('gvReport$ctl15427$imgbtn','')"/>
    <hyperlink ref="K668" r:id="rId663" display="javascript:__doPostBack('gvReport$ctl15428$imgbtn','')"/>
    <hyperlink ref="K669" r:id="rId664" display="javascript:__doPostBack('gvReport$ctl15429$imgbtn','')"/>
    <hyperlink ref="K670" r:id="rId665" display="javascript:__doPostBack('gvReport$ctl15430$imgbtn','')"/>
    <hyperlink ref="K671" r:id="rId666" display="javascript:__doPostBack('gvReport$ctl15431$imgbtn','')"/>
    <hyperlink ref="K672" r:id="rId667" display="javascript:__doPostBack('gvReport$ctl15432$imgbtn','')"/>
    <hyperlink ref="K673" r:id="rId668" display="javascript:__doPostBack('gvReport$ctl15433$imgbtn','')"/>
    <hyperlink ref="K674" r:id="rId669" display="javascript:__doPostBack('gvReport$ctl15434$imgbtn','')"/>
    <hyperlink ref="K675" r:id="rId670" display="javascript:__doPostBack('gvReport$ctl15435$imgbtn','')"/>
    <hyperlink ref="K676" r:id="rId671" display="javascript:__doPostBack('gvReport$ctl15436$imgbtn','')"/>
    <hyperlink ref="K677" r:id="rId672" display="javascript:__doPostBack('gvReport$ctl15437$imgbtn','')"/>
    <hyperlink ref="K678" r:id="rId673" display="javascript:__doPostBack('gvReport$ctl15438$imgbtn','')"/>
    <hyperlink ref="K679" r:id="rId674" display="javascript:__doPostBack('gvReport$ctl15439$imgbtn','')"/>
    <hyperlink ref="K680" r:id="rId675" display="javascript:__doPostBack('gvReport$ctl15440$imgbtn','')"/>
    <hyperlink ref="K681" r:id="rId676" display="javascript:__doPostBack('gvReport$ctl15441$imgbtn','')"/>
    <hyperlink ref="K682" r:id="rId677" display="javascript:__doPostBack('gvReport$ctl15442$imgbtn','')"/>
    <hyperlink ref="K683" r:id="rId678" display="javascript:__doPostBack('gvReport$ctl15443$imgbtn','')"/>
    <hyperlink ref="K684" r:id="rId679" display="javascript:__doPostBack('gvReport$ctl15444$imgbtn','')"/>
    <hyperlink ref="K685" r:id="rId680" display="javascript:__doPostBack('gvReport$ctl15445$imgbtn','')"/>
    <hyperlink ref="K686" r:id="rId681" display="javascript:__doPostBack('gvReport$ctl15448$imgbtn','')"/>
    <hyperlink ref="K687" r:id="rId682" display="javascript:__doPostBack('gvReport$ctl15449$imgbtn','')"/>
    <hyperlink ref="K688" r:id="rId683" display="javascript:__doPostBack('gvReport$ctl15450$imgbtn','')"/>
    <hyperlink ref="K689" r:id="rId684" display="javascript:__doPostBack('gvReport$ctl15451$imgbtn','')"/>
    <hyperlink ref="K690" r:id="rId685" display="javascript:__doPostBack('gvReport$ctl15452$imgbtn','')"/>
    <hyperlink ref="K691" r:id="rId686" display="javascript:__doPostBack('gvReport$ctl15453$imgbtn','')"/>
    <hyperlink ref="K692" r:id="rId687" display="javascript:__doPostBack('gvReport$ctl15454$imgbtn','')"/>
    <hyperlink ref="K693" r:id="rId688" display="javascript:__doPostBack('gvReport$ctl15455$imgbtn','')"/>
    <hyperlink ref="K694" r:id="rId689" display="javascript:__doPostBack('gvReport$ctl15456$imgbtn','')"/>
    <hyperlink ref="K695" r:id="rId690" display="javascript:__doPostBack('gvReport$ctl15457$imgbtn','')"/>
    <hyperlink ref="K696" r:id="rId691" display="javascript:__doPostBack('gvReport$ctl15458$imgbtn','')"/>
    <hyperlink ref="K697" r:id="rId692" display="javascript:__doPostBack('gvReport$ctl15459$imgbtn','')"/>
    <hyperlink ref="K698" r:id="rId693" display="javascript:__doPostBack('gvReport$ctl15460$imgbtn','')"/>
    <hyperlink ref="K699" r:id="rId694" display="javascript:__doPostBack('gvReport$ctl15461$imgbtn','')"/>
    <hyperlink ref="K700" r:id="rId695" display="javascript:__doPostBack('gvReport$ctl15462$imgbtn','')"/>
    <hyperlink ref="K701" r:id="rId696" display="javascript:__doPostBack('gvReport$ctl15463$imgbtn','')"/>
    <hyperlink ref="K702" r:id="rId697" display="javascript:__doPostBack('gvReport$ctl15464$imgbtn','')"/>
    <hyperlink ref="K703" r:id="rId698" display="javascript:__doPostBack('gvReport$ctl15465$imgbtn','')"/>
    <hyperlink ref="K704" r:id="rId699" display="javascript:__doPostBack('gvReport$ctl15466$imgbtn','')"/>
    <hyperlink ref="K705" r:id="rId700" display="javascript:__doPostBack('gvReport$ctl15467$imgbtn','')"/>
    <hyperlink ref="K706" r:id="rId701" display="javascript:__doPostBack('gvReport$ctl15468$imgbtn','')"/>
    <hyperlink ref="K707" r:id="rId702" display="javascript:__doPostBack('gvReport$ctl15469$imgbtn','')"/>
    <hyperlink ref="K708" r:id="rId703" display="javascript:__doPostBack('gvReport$ctl15470$imgbtn','')"/>
    <hyperlink ref="K709" r:id="rId704" display="javascript:__doPostBack('gvReport$ctl15471$imgbtn','')"/>
    <hyperlink ref="K710" r:id="rId705" display="javascript:__doPostBack('gvReport$ctl15472$imgbtn','')"/>
    <hyperlink ref="K711" r:id="rId706" display="javascript:__doPostBack('gvReport$ctl15473$imgbtn','')"/>
    <hyperlink ref="K712" r:id="rId707" display="javascript:__doPostBack('gvReport$ctl15474$imgbtn','')"/>
    <hyperlink ref="K713" r:id="rId708" display="javascript:__doPostBack('gvReport$ctl15475$imgbtn','')"/>
    <hyperlink ref="K714" r:id="rId709" display="javascript:__doPostBack('gvReport$ctl15476$imgbtn','')"/>
    <hyperlink ref="K715" r:id="rId710" display="javascript:__doPostBack('gvReport$ctl15477$imgbtn','')"/>
    <hyperlink ref="K716" r:id="rId711" display="javascript:__doPostBack('gvReport$ctl15478$imgbtn','')"/>
    <hyperlink ref="K717" r:id="rId712" display="javascript:__doPostBack('gvReport$ctl15479$imgbtn','')"/>
    <hyperlink ref="K718" r:id="rId713" display="javascript:__doPostBack('gvReport$ctl15480$imgbtn','')"/>
    <hyperlink ref="K719" r:id="rId714" display="javascript:__doPostBack('gvReport$ctl15481$imgbtn','')"/>
    <hyperlink ref="K720" r:id="rId715" display="javascript:__doPostBack('gvReport$ctl15482$imgbtn','')"/>
    <hyperlink ref="K721" r:id="rId716" display="javascript:__doPostBack('gvReport$ctl15483$imgbtn','')"/>
    <hyperlink ref="K722" r:id="rId717" display="javascript:__doPostBack('gvReport$ctl15484$imgbtn','')"/>
    <hyperlink ref="K723" r:id="rId718" display="javascript:__doPostBack('gvReport$ctl15485$imgbtn','')"/>
    <hyperlink ref="K724" r:id="rId719" display="javascript:__doPostBack('gvReport$ctl15486$imgbtn','')"/>
    <hyperlink ref="K725" r:id="rId720" display="javascript:__doPostBack('gvReport$ctl15487$imgbtn','')"/>
    <hyperlink ref="K726" r:id="rId721" display="javascript:__doPostBack('gvReport$ctl15488$imgbtn','')"/>
    <hyperlink ref="K727" r:id="rId722" display="javascript:__doPostBack('gvReport$ctl15489$imgbtn','')"/>
    <hyperlink ref="K728" r:id="rId723" display="javascript:__doPostBack('gvReport$ctl15490$imgbtn','')"/>
    <hyperlink ref="K729" r:id="rId724" display="javascript:__doPostBack('gvReport$ctl15491$imgbtn','')"/>
    <hyperlink ref="K730" r:id="rId725" display="javascript:__doPostBack('gvReport$ctl15492$imgbtn','')"/>
    <hyperlink ref="K731" r:id="rId726" display="javascript:__doPostBack('gvReport$ctl15493$imgbtn','')"/>
    <hyperlink ref="K732" r:id="rId727" display="javascript:__doPostBack('gvReport$ctl15494$imgbtn','')"/>
    <hyperlink ref="K733" r:id="rId728" display="javascript:__doPostBack('gvReport$ctl15495$imgbtn','')"/>
    <hyperlink ref="K734" r:id="rId729" display="javascript:__doPostBack('gvReport$ctl15496$imgbtn','')"/>
    <hyperlink ref="K735" r:id="rId730" display="javascript:__doPostBack('gvReport$ctl15497$imgbtn','')"/>
    <hyperlink ref="K736" r:id="rId731" display="javascript:__doPostBack('gvReport$ctl15498$imgbtn','')"/>
    <hyperlink ref="K737" r:id="rId732" display="javascript:__doPostBack('gvReport$ctl15499$imgbtn','')"/>
    <hyperlink ref="K738" r:id="rId733" display="javascript:__doPostBack('gvReport$ctl15500$imgbtn','')"/>
    <hyperlink ref="K739" r:id="rId734" display="javascript:__doPostBack('gvReport$ctl15501$imgbtn','')"/>
    <hyperlink ref="K740" r:id="rId735" display="javascript:__doPostBack('gvReport$ctl15502$imgbtn','')"/>
    <hyperlink ref="K741" r:id="rId736" display="javascript:__doPostBack('gvReport$ctl15503$imgbtn','')"/>
    <hyperlink ref="K742" r:id="rId737" display="javascript:__doPostBack('gvReport$ctl15504$imgbtn','')"/>
    <hyperlink ref="K743" r:id="rId738" display="javascript:__doPostBack('gvReport$ctl15505$imgbtn','')"/>
    <hyperlink ref="K744" r:id="rId739" display="javascript:__doPostBack('gvReport$ctl15506$imgbtn','')"/>
    <hyperlink ref="K745" r:id="rId740" display="javascript:__doPostBack('gvReport$ctl15507$imgbtn','')"/>
    <hyperlink ref="K746" r:id="rId741" display="javascript:__doPostBack('gvReport$ctl15508$imgbtn','')"/>
    <hyperlink ref="K747" r:id="rId742" display="javascript:__doPostBack('gvReport$ctl15509$imgbtn','')"/>
    <hyperlink ref="K748" r:id="rId743" display="javascript:__doPostBack('gvReport$ctl15510$imgbtn','')"/>
    <hyperlink ref="K749" r:id="rId744" display="javascript:__doPostBack('gvReport$ctl15511$imgbtn','')"/>
    <hyperlink ref="K750" r:id="rId745" display="javascript:__doPostBack('gvReport$ctl15512$imgbtn','')"/>
    <hyperlink ref="K751" r:id="rId746" display="javascript:__doPostBack('gvReport$ctl15513$imgbtn','')"/>
    <hyperlink ref="K752" r:id="rId747" display="javascript:__doPostBack('gvReport$ctl15514$imgbtn','')"/>
    <hyperlink ref="K753" r:id="rId748" display="javascript:__doPostBack('gvReport$ctl15515$imgbtn','')"/>
    <hyperlink ref="K754" r:id="rId749" display="javascript:__doPostBack('gvReport$ctl15516$imgbtn','')"/>
    <hyperlink ref="K755" r:id="rId750" display="javascript:__doPostBack('gvReport$ctl15517$imgbtn','')"/>
    <hyperlink ref="K756" r:id="rId751" display="javascript:__doPostBack('gvReport$ctl15518$imgbtn','')"/>
    <hyperlink ref="K757" r:id="rId752" display="javascript:__doPostBack('gvReport$ctl15519$imgbtn','')"/>
    <hyperlink ref="K758" r:id="rId753" display="javascript:__doPostBack('gvReport$ctl15520$imgbtn','')"/>
    <hyperlink ref="K759" r:id="rId754" display="javascript:__doPostBack('gvReport$ctl15521$imgbtn','')"/>
    <hyperlink ref="K760" r:id="rId755" display="javascript:__doPostBack('gvReport$ctl15522$imgbtn','')"/>
    <hyperlink ref="K761" r:id="rId756" display="javascript:__doPostBack('gvReport$ctl15523$imgbtn','')"/>
    <hyperlink ref="K762" r:id="rId757" display="javascript:__doPostBack('gvReport$ctl15524$imgbtn','')"/>
    <hyperlink ref="K763" r:id="rId758" display="javascript:__doPostBack('gvReport$ctl15525$imgbtn','')"/>
    <hyperlink ref="K764" r:id="rId759" display="javascript:__doPostBack('gvReport$ctl15526$imgbtn','')"/>
    <hyperlink ref="K765" r:id="rId760" display="javascript:__doPostBack('gvReport$ctl15527$imgbtn','')"/>
    <hyperlink ref="K766" r:id="rId761" display="javascript:__doPostBack('gvReport$ctl15528$imgbtn','')"/>
    <hyperlink ref="K767" r:id="rId762" display="javascript:__doPostBack('gvReport$ctl15529$imgbtn','')"/>
    <hyperlink ref="K768" r:id="rId763" display="javascript:__doPostBack('gvReport$ctl15530$imgbtn','')"/>
    <hyperlink ref="K769" r:id="rId764" display="javascript:__doPostBack('gvReport$ctl15531$imgbtn','')"/>
    <hyperlink ref="K770" r:id="rId765" display="javascript:__doPostBack('gvReport$ctl15532$imgbtn','')"/>
    <hyperlink ref="K771" r:id="rId766" display="javascript:__doPostBack('gvReport$ctl15533$imgbtn','')"/>
    <hyperlink ref="K772" r:id="rId767" display="javascript:__doPostBack('gvReport$ctl15534$imgbtn','')"/>
    <hyperlink ref="K773" r:id="rId768" display="javascript:__doPostBack('gvReport$ctl15535$imgbtn','')"/>
    <hyperlink ref="K774" r:id="rId769" display="javascript:__doPostBack('gvReport$ctl15536$imgbtn','')"/>
    <hyperlink ref="K775" r:id="rId770" display="javascript:__doPostBack('gvReport$ctl15537$imgbtn','')"/>
    <hyperlink ref="K776" r:id="rId771" display="javascript:__doPostBack('gvReport$ctl15538$imgbtn','')"/>
    <hyperlink ref="K777" r:id="rId772" display="javascript:__doPostBack('gvReport$ctl15539$imgbtn','')"/>
    <hyperlink ref="K778" r:id="rId773" display="javascript:__doPostBack('gvReport$ctl15540$imgbtn','')"/>
    <hyperlink ref="K779" r:id="rId774" display="javascript:__doPostBack('gvReport$ctl15541$imgbtn','')"/>
    <hyperlink ref="K780" r:id="rId775" display="javascript:__doPostBack('gvReport$ctl15542$imgbtn','')"/>
    <hyperlink ref="K781" r:id="rId776" display="javascript:__doPostBack('gvReport$ctl15543$imgbtn','')"/>
    <hyperlink ref="K782" r:id="rId777" display="javascript:__doPostBack('gvReport$ctl15544$imgbtn','')"/>
    <hyperlink ref="K783" r:id="rId778" display="javascript:__doPostBack('gvReport$ctl15545$imgbtn','')"/>
    <hyperlink ref="K784" r:id="rId779" display="javascript:__doPostBack('gvReport$ctl15546$imgbtn','')"/>
    <hyperlink ref="K785" r:id="rId780" display="javascript:__doPostBack('gvReport$ctl15547$imgbtn','')"/>
    <hyperlink ref="K786" r:id="rId781" display="javascript:__doPostBack('gvReport$ctl15548$imgbtn','')"/>
    <hyperlink ref="K787" r:id="rId782" display="javascript:__doPostBack('gvReport$ctl15549$imgbtn','')"/>
    <hyperlink ref="K788" r:id="rId783" display="javascript:__doPostBack('gvReport$ctl15550$imgbtn','')"/>
    <hyperlink ref="K789" r:id="rId784" display="javascript:__doPostBack('gvReport$ctl15551$imgbtn','')"/>
    <hyperlink ref="K790" r:id="rId785" display="javascript:__doPostBack('gvReport$ctl15552$imgbtn','')"/>
    <hyperlink ref="K791" r:id="rId786" display="javascript:__doPostBack('gvReport$ctl15553$imgbtn','')"/>
    <hyperlink ref="K792" r:id="rId787" display="javascript:__doPostBack('gvReport$ctl15554$imgbtn','')"/>
    <hyperlink ref="K793" r:id="rId788" display="javascript:__doPostBack('gvReport$ctl15555$imgbtn','')"/>
    <hyperlink ref="K794" r:id="rId789" display="javascript:__doPostBack('gvReport$ctl15556$imgbtn','')"/>
    <hyperlink ref="K795" r:id="rId790" display="javascript:__doPostBack('gvReport$ctl15557$imgbtn','')"/>
    <hyperlink ref="K796" r:id="rId791" display="javascript:__doPostBack('gvReport$ctl15558$imgbtn','')"/>
    <hyperlink ref="K797" r:id="rId792" display="javascript:__doPostBack('gvReport$ctl15559$imgbtn','')"/>
    <hyperlink ref="K798" r:id="rId793" display="javascript:__doPostBack('gvReport$ctl15560$imgbtn','')"/>
    <hyperlink ref="K799" r:id="rId794" display="javascript:__doPostBack('gvReport$ctl15561$imgbtn','')"/>
    <hyperlink ref="K800" r:id="rId795" display="javascript:__doPostBack('gvReport$ctl15562$imgbtn','')"/>
    <hyperlink ref="K801" r:id="rId796" display="javascript:__doPostBack('gvReport$ctl15563$imgbtn','')"/>
    <hyperlink ref="K802" r:id="rId797" display="javascript:__doPostBack('gvReport$ctl15564$imgbtn','')"/>
    <hyperlink ref="K803" r:id="rId798" display="javascript:__doPostBack('gvReport$ctl15565$imgbtn','')"/>
    <hyperlink ref="K804" r:id="rId799" display="javascript:__doPostBack('gvReport$ctl15566$imgbtn','')"/>
    <hyperlink ref="K805" r:id="rId800" display="javascript:__doPostBack('gvReport$ctl15567$imgbtn','')"/>
    <hyperlink ref="K806" r:id="rId801" display="javascript:__doPostBack('gvReport$ctl15568$imgbtn','')"/>
    <hyperlink ref="K807" r:id="rId802" display="javascript:__doPostBack('gvReport$ctl15569$imgbtn','')"/>
    <hyperlink ref="K808" r:id="rId803" display="javascript:__doPostBack('gvReport$ctl15570$imgbtn','')"/>
    <hyperlink ref="K809" r:id="rId804" display="javascript:__doPostBack('gvReport$ctl15571$imgbtn','')"/>
    <hyperlink ref="K810" r:id="rId805" display="javascript:__doPostBack('gvReport$ctl15572$imgbtn','')"/>
    <hyperlink ref="K811" r:id="rId806" display="javascript:__doPostBack('gvReport$ctl15573$imgbtn','')"/>
    <hyperlink ref="K812" r:id="rId807" display="javascript:__doPostBack('gvReport$ctl15574$imgbtn','')"/>
    <hyperlink ref="K813" r:id="rId808" display="javascript:__doPostBack('gvReport$ctl15575$imgbtn','')"/>
    <hyperlink ref="K814" r:id="rId809" display="javascript:__doPostBack('gvReport$ctl15576$imgbtn','')"/>
    <hyperlink ref="K815" r:id="rId810" display="javascript:__doPostBack('gvReport$ctl15577$imgbtn','')"/>
    <hyperlink ref="K816" r:id="rId811" display="javascript:__doPostBack('gvReport$ctl15578$imgbtn','')"/>
    <hyperlink ref="K817" r:id="rId812" display="javascript:__doPostBack('gvReport$ctl15579$imgbtn','')"/>
    <hyperlink ref="K818" r:id="rId813" display="javascript:__doPostBack('gvReport$ctl15580$imgbtn','')"/>
    <hyperlink ref="K819" r:id="rId814" display="javascript:__doPostBack('gvReport$ctl15581$imgbtn','')"/>
    <hyperlink ref="K820" r:id="rId815" display="javascript:__doPostBack('gvReport$ctl15582$imgbtn','')"/>
    <hyperlink ref="K821" r:id="rId816" display="javascript:__doPostBack('gvReport$ctl15585$imgbtn','')"/>
    <hyperlink ref="K822" r:id="rId817" display="javascript:__doPostBack('gvReport$ctl15586$imgbtn','')"/>
    <hyperlink ref="K823" r:id="rId818" display="javascript:__doPostBack('gvReport$ctl15587$imgbtn','')"/>
    <hyperlink ref="K824" r:id="rId819" display="javascript:__doPostBack('gvReport$ctl15588$imgbtn','')"/>
    <hyperlink ref="K825" r:id="rId820" display="javascript:__doPostBack('gvReport$ctl15589$imgbtn','')"/>
    <hyperlink ref="K826" r:id="rId821" display="javascript:__doPostBack('gvReport$ctl15590$imgbtn','')"/>
    <hyperlink ref="K827" r:id="rId822" display="javascript:__doPostBack('gvReport$ctl15591$imgbtn','')"/>
    <hyperlink ref="K828" r:id="rId823" display="javascript:__doPostBack('gvReport$ctl15592$imgbtn','')"/>
    <hyperlink ref="K829" r:id="rId824" display="javascript:__doPostBack('gvReport$ctl15593$imgbtn','')"/>
    <hyperlink ref="K830" r:id="rId825" display="javascript:__doPostBack('gvReport$ctl15594$imgbtn','')"/>
    <hyperlink ref="K831" r:id="rId826" display="javascript:__doPostBack('gvReport$ctl15595$imgbtn','')"/>
    <hyperlink ref="K832" r:id="rId827" display="javascript:__doPostBack('gvReport$ctl15596$imgbtn','')"/>
    <hyperlink ref="K833" r:id="rId828" display="javascript:__doPostBack('gvReport$ctl15597$imgbtn','')"/>
    <hyperlink ref="K834" r:id="rId829" display="javascript:__doPostBack('gvReport$ctl15598$imgbtn','')"/>
    <hyperlink ref="K835" r:id="rId830" display="javascript:__doPostBack('gvReport$ctl15599$imgbtn','')"/>
    <hyperlink ref="K836" r:id="rId831" display="javascript:__doPostBack('gvReport$ctl15600$imgbtn','')"/>
    <hyperlink ref="K837" r:id="rId832" display="javascript:__doPostBack('gvReport$ctl15601$imgbtn','')"/>
    <hyperlink ref="K838" r:id="rId833" display="javascript:__doPostBack('gvReport$ctl15602$imgbtn','')"/>
    <hyperlink ref="K839" r:id="rId834" display="javascript:__doPostBack('gvReport$ctl15603$imgbtn','')"/>
    <hyperlink ref="K840" r:id="rId835" display="javascript:__doPostBack('gvReport$ctl15604$imgbtn','')"/>
    <hyperlink ref="K841" r:id="rId836" display="javascript:__doPostBack('gvReport$ctl15605$imgbtn','')"/>
    <hyperlink ref="K842" r:id="rId837" display="javascript:__doPostBack('gvReport$ctl15606$imgbtn','')"/>
    <hyperlink ref="K843" r:id="rId838" display="javascript:__doPostBack('gvReport$ctl15607$imgbtn','')"/>
    <hyperlink ref="K844" r:id="rId839" display="javascript:__doPostBack('gvReport$ctl15608$imgbtn','')"/>
    <hyperlink ref="K845" r:id="rId840" display="javascript:__doPostBack('gvReport$ctl15609$imgbtn','')"/>
    <hyperlink ref="K846" r:id="rId841" display="javascript:__doPostBack('gvReport$ctl15610$imgbtn','')"/>
    <hyperlink ref="K847" r:id="rId842" display="javascript:__doPostBack('gvReport$ctl15611$imgbtn','')"/>
    <hyperlink ref="K848" r:id="rId843" display="javascript:__doPostBack('gvReport$ctl15612$imgbtn','')"/>
    <hyperlink ref="K849" r:id="rId844" display="javascript:__doPostBack('gvReport$ctl15613$imgbtn','')"/>
    <hyperlink ref="K850" r:id="rId845" display="javascript:__doPostBack('gvReport$ctl15614$imgbtn','')"/>
    <hyperlink ref="K851" r:id="rId846" display="javascript:__doPostBack('gvReport$ctl15615$imgbtn','')"/>
    <hyperlink ref="K852" r:id="rId847" display="javascript:__doPostBack('gvReport$ctl15616$imgbtn','')"/>
    <hyperlink ref="K853" r:id="rId848" display="javascript:__doPostBack('gvReport$ctl15617$imgbtn','')"/>
    <hyperlink ref="K854" r:id="rId849" display="javascript:__doPostBack('gvReport$ctl15618$imgbtn','')"/>
    <hyperlink ref="K855" r:id="rId850" display="javascript:__doPostBack('gvReport$ctl15619$imgbtn','')"/>
    <hyperlink ref="K856" r:id="rId851" display="javascript:__doPostBack('gvReport$ctl15620$imgbtn','')"/>
    <hyperlink ref="K857" r:id="rId852" display="javascript:__doPostBack('gvReport$ctl15621$imgbtn','')"/>
    <hyperlink ref="K858" r:id="rId853" display="javascript:__doPostBack('gvReport$ctl15622$imgbtn','')"/>
    <hyperlink ref="K859" r:id="rId854" display="javascript:__doPostBack('gvReport$ctl15623$imgbtn','')"/>
    <hyperlink ref="K860" r:id="rId855" display="javascript:__doPostBack('gvReport$ctl15624$imgbtn','')"/>
    <hyperlink ref="K861" r:id="rId856" display="javascript:__doPostBack('gvReport$ctl15629$imgbtn','')"/>
    <hyperlink ref="K862" r:id="rId857" display="javascript:__doPostBack('gvReport$ctl15630$imgbtn','')"/>
    <hyperlink ref="K863" r:id="rId858" display="javascript:__doPostBack('gvReport$ctl15631$imgbtn','')"/>
    <hyperlink ref="K864" r:id="rId859" display="javascript:__doPostBack('gvReport$ctl15632$imgbtn','')"/>
    <hyperlink ref="K865" r:id="rId860" display="javascript:__doPostBack('gvReport$ctl15633$imgbtn','')"/>
    <hyperlink ref="K866" r:id="rId861" display="javascript:__doPostBack('gvReport$ctl15634$imgbtn','')"/>
    <hyperlink ref="K867" r:id="rId862" display="javascript:__doPostBack('gvReport$ctl15635$imgbtn','')"/>
    <hyperlink ref="K868" r:id="rId863" display="javascript:__doPostBack('gvReport$ctl15636$imgbtn','')"/>
    <hyperlink ref="K869" r:id="rId864" display="javascript:__doPostBack('gvReport$ctl15637$imgbtn','')"/>
    <hyperlink ref="K870" r:id="rId865" display="javascript:__doPostBack('gvReport$ctl15638$imgbtn','')"/>
    <hyperlink ref="K871" r:id="rId866" display="javascript:__doPostBack('gvReport$ctl15639$imgbtn','')"/>
    <hyperlink ref="K872" r:id="rId867" display="javascript:__doPostBack('gvReport$ctl15640$imgbtn','')"/>
    <hyperlink ref="K873" r:id="rId868" display="javascript:__doPostBack('gvReport$ctl15641$imgbtn','')"/>
    <hyperlink ref="K874" r:id="rId869" display="javascript:__doPostBack('gvReport$ctl15642$imgbtn','')"/>
    <hyperlink ref="K875" r:id="rId870" display="javascript:__doPostBack('gvReport$ctl15643$imgbtn','')"/>
    <hyperlink ref="K876" r:id="rId871" display="javascript:__doPostBack('gvReport$ctl15644$imgbtn','')"/>
    <hyperlink ref="K877" r:id="rId872" display="javascript:__doPostBack('gvReport$ctl15645$imgbtn','')"/>
    <hyperlink ref="K878" r:id="rId873" display="javascript:__doPostBack('gvReport$ctl15646$imgbtn','')"/>
    <hyperlink ref="K879" r:id="rId874" display="javascript:__doPostBack('gvReport$ctl15647$imgbtn','')"/>
    <hyperlink ref="K880" r:id="rId875" display="javascript:__doPostBack('gvReport$ctl15648$imgbtn','')"/>
    <hyperlink ref="K881" r:id="rId876" display="javascript:__doPostBack('gvReport$ctl15649$imgbtn','')"/>
    <hyperlink ref="K882" r:id="rId877" display="javascript:__doPostBack('gvReport$ctl15650$imgbtn','')"/>
    <hyperlink ref="K883" r:id="rId878" display="javascript:__doPostBack('gvReport$ctl15651$imgbtn','')"/>
    <hyperlink ref="K884" r:id="rId879" display="javascript:__doPostBack('gvReport$ctl15652$imgbtn','')"/>
    <hyperlink ref="K885" r:id="rId880" display="javascript:__doPostBack('gvReport$ctl15653$imgbtn','')"/>
    <hyperlink ref="K886" r:id="rId881" display="javascript:__doPostBack('gvReport$ctl15654$imgbtn','')"/>
    <hyperlink ref="K887" r:id="rId882" display="javascript:__doPostBack('gvReport$ctl15657$imgbtn','')"/>
    <hyperlink ref="K888" r:id="rId883" display="javascript:__doPostBack('gvReport$ctl15658$imgbtn','')"/>
    <hyperlink ref="K889" r:id="rId884" display="javascript:__doPostBack('gvReport$ctl15659$imgbtn','')"/>
    <hyperlink ref="K890" r:id="rId885" display="javascript:__doPostBack('gvReport$ctl15660$imgbtn','')"/>
    <hyperlink ref="K891" r:id="rId886" display="javascript:__doPostBack('gvReport$ctl15661$imgbtn','')"/>
    <hyperlink ref="K892" r:id="rId887" display="javascript:__doPostBack('gvReport$ctl15662$imgbtn','')"/>
    <hyperlink ref="K893" r:id="rId888" display="javascript:__doPostBack('gvReport$ctl15663$imgbtn','')"/>
    <hyperlink ref="K894" r:id="rId889" display="javascript:__doPostBack('gvReport$ctl15664$imgbtn','')"/>
    <hyperlink ref="K895" r:id="rId890" display="javascript:__doPostBack('gvReport$ctl15665$imgbtn','')"/>
    <hyperlink ref="K896" r:id="rId891" display="javascript:__doPostBack('gvReport$ctl15666$imgbtn','')"/>
    <hyperlink ref="K897" r:id="rId892" display="javascript:__doPostBack('gvReport$ctl15667$imgbtn','')"/>
    <hyperlink ref="K898" r:id="rId893" display="javascript:__doPostBack('gvReport$ctl15668$imgbtn','')"/>
    <hyperlink ref="K899" r:id="rId894" display="javascript:__doPostBack('gvReport$ctl15669$imgbtn','')"/>
    <hyperlink ref="K900" r:id="rId895" display="javascript:__doPostBack('gvReport$ctl15670$imgbtn','')"/>
    <hyperlink ref="K901" r:id="rId896" display="javascript:__doPostBack('gvReport$ctl15671$imgbtn','')"/>
    <hyperlink ref="K902" r:id="rId897" display="javascript:__doPostBack('gvReport$ctl15672$imgbtn','')"/>
    <hyperlink ref="K903" r:id="rId898" display="javascript:__doPostBack('gvReport$ctl15673$imgbtn','')"/>
    <hyperlink ref="K904" r:id="rId899" display="javascript:__doPostBack('gvReport$ctl15674$imgbtn','')"/>
    <hyperlink ref="K905" r:id="rId900" display="javascript:__doPostBack('gvReport$ctl15675$imgbtn','')"/>
    <hyperlink ref="K906" r:id="rId901" display="javascript:__doPostBack('gvReport$ctl15676$imgbtn','')"/>
    <hyperlink ref="K907" r:id="rId902" display="javascript:__doPostBack('gvReport$ctl15677$imgbtn','')"/>
    <hyperlink ref="K908" r:id="rId903" display="javascript:__doPostBack('gvReport$ctl15678$imgbtn','')"/>
    <hyperlink ref="K909" r:id="rId904" display="javascript:__doPostBack('gvReport$ctl15679$imgbtn','')"/>
    <hyperlink ref="K910" r:id="rId905" display="javascript:__doPostBack('gvReport$ctl15680$imgbtn','')"/>
    <hyperlink ref="K911" r:id="rId906" display="javascript:__doPostBack('gvReport$ctl15681$imgbtn','')"/>
    <hyperlink ref="K912" r:id="rId907" display="javascript:__doPostBack('gvReport$ctl15682$imgbtn','')"/>
    <hyperlink ref="K913" r:id="rId908" display="javascript:__doPostBack('gvReport$ctl15683$imgbtn','')"/>
    <hyperlink ref="K914" r:id="rId909" display="javascript:__doPostBack('gvReport$ctl15684$imgbtn','')"/>
    <hyperlink ref="K915" r:id="rId910" display="javascript:__doPostBack('gvReport$ctl15685$imgbtn','')"/>
    <hyperlink ref="K916" r:id="rId911" display="javascript:__doPostBack('gvReport$ctl15686$imgbtn','')"/>
    <hyperlink ref="K917" r:id="rId912" display="javascript:__doPostBack('gvReport$ctl15687$imgbtn','')"/>
    <hyperlink ref="K918" r:id="rId913" display="javascript:__doPostBack('gvReport$ctl15688$imgbtn','')"/>
    <hyperlink ref="K919" r:id="rId914" display="javascript:__doPostBack('gvReport$ctl15689$imgbtn','')"/>
    <hyperlink ref="K920" r:id="rId915" display="javascript:__doPostBack('gvReport$ctl15690$imgbtn','')"/>
    <hyperlink ref="K921" r:id="rId916" display="javascript:__doPostBack('gvReport$ctl15691$imgbtn','')"/>
    <hyperlink ref="K922" r:id="rId917" display="javascript:__doPostBack('gvReport$ctl15692$imgbtn','')"/>
    <hyperlink ref="K923" r:id="rId918" display="javascript:__doPostBack('gvReport$ctl15693$imgbtn','')"/>
    <hyperlink ref="K924" r:id="rId919" display="javascript:__doPostBack('gvReport$ctl15694$imgbtn','')"/>
    <hyperlink ref="K925" r:id="rId920" display="javascript:__doPostBack('gvReport$ctl15695$imgbtn','')"/>
    <hyperlink ref="K926" r:id="rId921" display="javascript:__doPostBack('gvReport$ctl15696$imgbtn','')"/>
    <hyperlink ref="K927" r:id="rId922" display="javascript:__doPostBack('gvReport$ctl15697$imgbtn','')"/>
    <hyperlink ref="K928" r:id="rId923" display="javascript:__doPostBack('gvReport$ctl15698$imgbtn','')"/>
    <hyperlink ref="K929" r:id="rId924" display="javascript:__doPostBack('gvReport$ctl15699$imgbtn','')"/>
    <hyperlink ref="K930" r:id="rId925" display="javascript:__doPostBack('gvReport$ctl15700$imgbtn','')"/>
    <hyperlink ref="K931" r:id="rId926" display="javascript:__doPostBack('gvReport$ctl15701$imgbtn','')"/>
    <hyperlink ref="K932" r:id="rId927" display="javascript:__doPostBack('gvReport$ctl15702$imgbtn','')"/>
    <hyperlink ref="K933" r:id="rId928" display="javascript:__doPostBack('gvReport$ctl15703$imgbtn','')"/>
    <hyperlink ref="K934" r:id="rId929" display="javascript:__doPostBack('gvReport$ctl15704$imgbtn','')"/>
    <hyperlink ref="K935" r:id="rId930" display="javascript:__doPostBack('gvReport$ctl15705$imgbtn','')"/>
    <hyperlink ref="K936" r:id="rId931" display="javascript:__doPostBack('gvReport$ctl15706$imgbtn','')"/>
    <hyperlink ref="K937" r:id="rId932" display="javascript:__doPostBack('gvReport$ctl15707$imgbtn','')"/>
    <hyperlink ref="K938" r:id="rId933" display="javascript:__doPostBack('gvReport$ctl15708$imgbtn','')"/>
    <hyperlink ref="K939" r:id="rId934" display="javascript:__doPostBack('gvReport$ctl15709$imgbtn','')"/>
    <hyperlink ref="K940" r:id="rId935" display="javascript:__doPostBack('gvReport$ctl15710$imgbtn','')"/>
    <hyperlink ref="K941" r:id="rId936" display="javascript:__doPostBack('gvReport$ctl15711$imgbtn','')"/>
    <hyperlink ref="K942" r:id="rId937" display="javascript:__doPostBack('gvReport$ctl15712$imgbtn','')"/>
    <hyperlink ref="K943" r:id="rId938" display="javascript:__doPostBack('gvReport$ctl15713$imgbtn','')"/>
    <hyperlink ref="K944" r:id="rId939" display="javascript:__doPostBack('gvReport$ctl15714$imgbtn','')"/>
    <hyperlink ref="K945" r:id="rId940" display="javascript:__doPostBack('gvReport$ctl15715$imgbtn','')"/>
    <hyperlink ref="K946" r:id="rId941" display="javascript:__doPostBack('gvReport$ctl15716$imgbtn','')"/>
    <hyperlink ref="K947" r:id="rId942" display="javascript:__doPostBack('gvReport$ctl15717$imgbtn','')"/>
    <hyperlink ref="K948" r:id="rId943" display="javascript:__doPostBack('gvReport$ctl15718$imgbtn','')"/>
    <hyperlink ref="K949" r:id="rId944" display="javascript:__doPostBack('gvReport$ctl15719$imgbtn','')"/>
    <hyperlink ref="K950" r:id="rId945" display="javascript:__doPostBack('gvReport$ctl15720$imgbtn','')"/>
    <hyperlink ref="K951" r:id="rId946" display="javascript:__doPostBack('gvReport$ctl15721$imgbtn','')"/>
    <hyperlink ref="K952" r:id="rId947" display="javascript:__doPostBack('gvReport$ctl15722$imgbtn','')"/>
    <hyperlink ref="K953" r:id="rId948" display="javascript:__doPostBack('gvReport$ctl15723$imgbtn','')"/>
    <hyperlink ref="K954" r:id="rId949" display="javascript:__doPostBack('gvReport$ctl15724$imgbtn','')"/>
    <hyperlink ref="K955" r:id="rId950" display="javascript:__doPostBack('gvReport$ctl15725$imgbtn','')"/>
    <hyperlink ref="K956" r:id="rId951" display="javascript:__doPostBack('gvReport$ctl15726$imgbtn','')"/>
    <hyperlink ref="K957" r:id="rId952" display="javascript:__doPostBack('gvReport$ctl15727$imgbtn','')"/>
    <hyperlink ref="K958" r:id="rId953" display="javascript:__doPostBack('gvReport$ctl15728$imgbtn','')"/>
    <hyperlink ref="K959" r:id="rId954" display="javascript:__doPostBack('gvReport$ctl15729$imgbtn','')"/>
    <hyperlink ref="K960" r:id="rId955" display="javascript:__doPostBack('gvReport$ctl15730$imgbtn','')"/>
    <hyperlink ref="K961" r:id="rId956" display="javascript:__doPostBack('gvReport$ctl15731$imgbtn','')"/>
    <hyperlink ref="K962" r:id="rId957" display="javascript:__doPostBack('gvReport$ctl15732$imgbtn','')"/>
    <hyperlink ref="K963" r:id="rId958" display="javascript:__doPostBack('gvReport$ctl15733$imgbtn','')"/>
    <hyperlink ref="K964" r:id="rId959" display="javascript:__doPostBack('gvReport$ctl15734$imgbtn','')"/>
    <hyperlink ref="K965" r:id="rId960" display="javascript:__doPostBack('gvReport$ctl15735$imgbtn','')"/>
    <hyperlink ref="K966" r:id="rId961" display="javascript:__doPostBack('gvReport$ctl15736$imgbtn','')"/>
    <hyperlink ref="K967" r:id="rId962" display="javascript:__doPostBack('gvReport$ctl15737$imgbtn','')"/>
    <hyperlink ref="K968" r:id="rId963" display="javascript:__doPostBack('gvReport$ctl15738$imgbtn','')"/>
    <hyperlink ref="K969" r:id="rId964" display="javascript:__doPostBack('gvReport$ctl15739$imgbtn','')"/>
    <hyperlink ref="K970" r:id="rId965" display="javascript:__doPostBack('gvReport$ctl15740$imgbtn','')"/>
    <hyperlink ref="K971" r:id="rId966" display="javascript:__doPostBack('gvReport$ctl15741$imgbtn','')"/>
    <hyperlink ref="K972" r:id="rId967" display="javascript:__doPostBack('gvReport$ctl15742$imgbtn','')"/>
    <hyperlink ref="K973" r:id="rId968" display="javascript:__doPostBack('gvReport$ctl15743$imgbtn','')"/>
    <hyperlink ref="K974" r:id="rId969" display="javascript:__doPostBack('gvReport$ctl15744$imgbtn','')"/>
    <hyperlink ref="K975" r:id="rId970" display="javascript:__doPostBack('gvReport$ctl15745$imgbtn','')"/>
    <hyperlink ref="K976" r:id="rId971" display="javascript:__doPostBack('gvReport$ctl15746$imgbtn','')"/>
    <hyperlink ref="K977" r:id="rId972" display="javascript:__doPostBack('gvReport$ctl15747$imgbtn','')"/>
    <hyperlink ref="K978" r:id="rId973" display="javascript:__doPostBack('gvReport$ctl15748$imgbtn','')"/>
    <hyperlink ref="K979" r:id="rId974" display="javascript:__doPostBack('gvReport$ctl15749$imgbtn','')"/>
    <hyperlink ref="K980" r:id="rId975" display="javascript:__doPostBack('gvReport$ctl15750$imgbtn','')"/>
    <hyperlink ref="K981" r:id="rId976" display="javascript:__doPostBack('gvReport$ctl15751$imgbtn','')"/>
    <hyperlink ref="K982" r:id="rId977" display="javascript:__doPostBack('gvReport$ctl15752$imgbtn','')"/>
    <hyperlink ref="K983" r:id="rId978" display="javascript:__doPostBack('gvReport$ctl15753$imgbtn','')"/>
    <hyperlink ref="K984" r:id="rId979" display="javascript:__doPostBack('gvReport$ctl15754$imgbtn','')"/>
    <hyperlink ref="K985" r:id="rId980" display="javascript:__doPostBack('gvReport$ctl15755$imgbtn','')"/>
    <hyperlink ref="K986" r:id="rId981" display="javascript:__doPostBack('gvReport$ctl15756$imgbtn','')"/>
    <hyperlink ref="K987" r:id="rId982" display="javascript:__doPostBack('gvReport$ctl15757$imgbtn','')"/>
    <hyperlink ref="K988" r:id="rId983" display="javascript:__doPostBack('gvReport$ctl15758$imgbtn','')"/>
    <hyperlink ref="K989" r:id="rId984" display="javascript:__doPostBack('gvReport$ctl15759$imgbtn','')"/>
    <hyperlink ref="K990" r:id="rId985" display="javascript:__doPostBack('gvReport$ctl15760$imgbtn','')"/>
    <hyperlink ref="K991" r:id="rId986" display="javascript:__doPostBack('gvReport$ctl15761$imgbtn','')"/>
    <hyperlink ref="K992" r:id="rId987" display="javascript:__doPostBack('gvReport$ctl15762$imgbtn','')"/>
    <hyperlink ref="K993" r:id="rId988" display="javascript:__doPostBack('gvReport$ctl15763$imgbtn','')"/>
    <hyperlink ref="K994" r:id="rId989" display="javascript:__doPostBack('gvReport$ctl15764$imgbtn','')"/>
    <hyperlink ref="K995" r:id="rId990" display="javascript:__doPostBack('gvReport$ctl15765$imgbtn','')"/>
    <hyperlink ref="K996" r:id="rId991" display="javascript:__doPostBack('gvReport$ctl15766$imgbtn','')"/>
    <hyperlink ref="K997" r:id="rId992" display="javascript:__doPostBack('gvReport$ctl15767$imgbtn','')"/>
    <hyperlink ref="K998" r:id="rId993" display="javascript:__doPostBack('gvReport$ctl15768$imgbtn','')"/>
    <hyperlink ref="K999" r:id="rId994" display="javascript:__doPostBack('gvReport$ctl15769$imgbtn','')"/>
    <hyperlink ref="K1000" r:id="rId995" display="javascript:__doPostBack('gvReport$ctl15770$imgbtn','')"/>
    <hyperlink ref="K1001" r:id="rId996" display="javascript:__doPostBack('gvReport$ctl15771$imgbtn','')"/>
    <hyperlink ref="K1002" r:id="rId997" display="javascript:__doPostBack('gvReport$ctl15772$imgbtn','')"/>
    <hyperlink ref="K1003" r:id="rId998" display="javascript:__doPostBack('gvReport$ctl15773$imgbtn','')"/>
    <hyperlink ref="K1004" r:id="rId999" display="javascript:__doPostBack('gvReport$ctl15774$imgbtn','')"/>
    <hyperlink ref="K1005" r:id="rId1000" display="javascript:__doPostBack('gvReport$ctl15775$imgbtn','')"/>
    <hyperlink ref="K1006" r:id="rId1001" display="javascript:__doPostBack('gvReport$ctl15776$imgbtn','')"/>
    <hyperlink ref="K1007" r:id="rId1002" display="javascript:__doPostBack('gvReport$ctl15777$imgbtn','')"/>
    <hyperlink ref="K1008" r:id="rId1003" display="javascript:__doPostBack('gvReport$ctl15778$imgbtn','')"/>
    <hyperlink ref="K1009" r:id="rId1004" display="javascript:__doPostBack('gvReport$ctl15779$imgbtn','')"/>
    <hyperlink ref="K1010" r:id="rId1005" display="javascript:__doPostBack('gvReport$ctl15780$imgbtn','')"/>
    <hyperlink ref="K1011" r:id="rId1006" display="javascript:__doPostBack('gvReport$ctl15781$imgbtn','')"/>
    <hyperlink ref="K1012" r:id="rId1007" display="javascript:__doPostBack('gvReport$ctl15782$imgbtn','')"/>
    <hyperlink ref="K1013" r:id="rId1008" display="javascript:__doPostBack('gvReport$ctl15783$imgbtn','')"/>
    <hyperlink ref="K1014" r:id="rId1009" display="javascript:__doPostBack('gvReport$ctl15784$imgbtn','')"/>
    <hyperlink ref="K1015" r:id="rId1010" display="javascript:__doPostBack('gvReport$ctl15785$imgbtn','')"/>
    <hyperlink ref="K1016" r:id="rId1011" display="javascript:__doPostBack('gvReport$ctl15786$imgbtn','')"/>
    <hyperlink ref="K1017" r:id="rId1012" display="javascript:__doPostBack('gvReport$ctl15787$imgbtn','')"/>
    <hyperlink ref="K1018" r:id="rId1013" display="javascript:__doPostBack('gvReport$ctl15788$imgbtn','')"/>
    <hyperlink ref="K1019" r:id="rId1014" display="javascript:__doPostBack('gvReport$ctl15789$imgbtn','')"/>
    <hyperlink ref="K1020" r:id="rId1015" display="javascript:__doPostBack('gvReport$ctl15790$imgbtn','')"/>
    <hyperlink ref="K1021" r:id="rId1016" display="javascript:__doPostBack('gvReport$ctl15791$imgbtn','')"/>
    <hyperlink ref="K1022" r:id="rId1017" display="javascript:__doPostBack('gvReport$ctl15792$imgbtn','')"/>
    <hyperlink ref="K1023" r:id="rId1018" display="javascript:__doPostBack('gvReport$ctl15793$imgbtn','')"/>
    <hyperlink ref="K1024" r:id="rId1019" display="javascript:__doPostBack('gvReport$ctl15794$imgbtn','')"/>
    <hyperlink ref="K1025" r:id="rId1020" display="javascript:__doPostBack('gvReport$ctl15795$imgbtn','')"/>
    <hyperlink ref="K1026" r:id="rId1021" display="javascript:__doPostBack('gvReport$ctl15796$imgbtn','')"/>
    <hyperlink ref="K1027" r:id="rId1022" display="javascript:__doPostBack('gvReport$ctl15797$imgbtn','')"/>
    <hyperlink ref="K1028" r:id="rId1023" display="javascript:__doPostBack('gvReport$ctl15798$imgbtn','')"/>
    <hyperlink ref="K1029" r:id="rId1024" display="javascript:__doPostBack('gvReport$ctl15799$imgbtn','')"/>
    <hyperlink ref="K1030" r:id="rId1025" display="javascript:__doPostBack('gvReport$ctl15800$imgbtn','')"/>
    <hyperlink ref="K1031" r:id="rId1026" display="javascript:__doPostBack('gvReport$ctl15801$imgbtn','')"/>
    <hyperlink ref="K1032" r:id="rId1027" display="javascript:__doPostBack('gvReport$ctl15802$imgbtn','')"/>
    <hyperlink ref="K1033" r:id="rId1028" display="javascript:__doPostBack('gvReport$ctl15803$imgbtn','')"/>
    <hyperlink ref="K1034" r:id="rId1029" display="javascript:__doPostBack('gvReport$ctl15804$imgbtn','')"/>
    <hyperlink ref="K1035" r:id="rId1030" display="javascript:__doPostBack('gvReport$ctl15805$imgbtn','')"/>
    <hyperlink ref="K1036" r:id="rId1031" display="javascript:__doPostBack('gvReport$ctl15806$imgbtn','')"/>
    <hyperlink ref="K1037" r:id="rId1032" display="javascript:__doPostBack('gvReport$ctl15807$imgbtn','')"/>
    <hyperlink ref="K1038" r:id="rId1033" display="javascript:__doPostBack('gvReport$ctl15808$imgbtn','')"/>
    <hyperlink ref="K1039" r:id="rId1034" display="javascript:__doPostBack('gvReport$ctl15809$imgbtn','')"/>
    <hyperlink ref="K1040" r:id="rId1035" display="javascript:__doPostBack('gvReport$ctl15810$imgbtn','')"/>
    <hyperlink ref="K1041" r:id="rId1036" display="javascript:__doPostBack('gvReport$ctl15811$imgbtn','')"/>
    <hyperlink ref="K1042" r:id="rId1037" display="javascript:__doPostBack('gvReport$ctl15812$imgbtn','')"/>
    <hyperlink ref="K1043" r:id="rId1038" display="javascript:__doPostBack('gvReport$ctl15813$imgbtn','')"/>
    <hyperlink ref="K1044" r:id="rId1039" display="javascript:__doPostBack('gvReport$ctl15814$imgbtn','')"/>
    <hyperlink ref="K1045" r:id="rId1040" display="javascript:__doPostBack('gvReport$ctl15815$imgbtn','')"/>
    <hyperlink ref="K1046" r:id="rId1041" display="javascript:__doPostBack('gvReport$ctl15816$imgbtn','')"/>
    <hyperlink ref="K1047" r:id="rId1042" display="javascript:__doPostBack('gvReport$ctl15817$imgbtn','')"/>
    <hyperlink ref="K1048" r:id="rId1043" display="javascript:__doPostBack('gvReport$ctl15818$imgbtn','')"/>
    <hyperlink ref="K1049" r:id="rId1044" display="javascript:__doPostBack('gvReport$ctl15819$imgbtn','')"/>
    <hyperlink ref="K1050" r:id="rId1045" display="javascript:__doPostBack('gvReport$ctl15820$imgbtn','')"/>
    <hyperlink ref="K1051" r:id="rId1046" display="javascript:__doPostBack('gvReport$ctl15821$imgbtn','')"/>
    <hyperlink ref="K1052" r:id="rId1047" display="javascript:__doPostBack('gvReport$ctl15822$imgbtn','')"/>
    <hyperlink ref="K1053" r:id="rId1048" display="javascript:__doPostBack('gvReport$ctl15823$imgbtn','')"/>
    <hyperlink ref="K1054" r:id="rId1049" display="javascript:__doPostBack('gvReport$ctl15824$imgbtn','')"/>
    <hyperlink ref="K1055" r:id="rId1050" display="javascript:__doPostBack('gvReport$ctl15825$imgbtn','')"/>
    <hyperlink ref="K1056" r:id="rId1051" display="javascript:__doPostBack('gvReport$ctl15826$imgbtn','')"/>
    <hyperlink ref="K1057" r:id="rId1052" display="javascript:__doPostBack('gvReport$ctl15827$imgbtn','')"/>
    <hyperlink ref="K1058" r:id="rId1053" display="javascript:__doPostBack('gvReport$ctl15828$imgbtn','')"/>
    <hyperlink ref="K1059" r:id="rId1054" display="javascript:__doPostBack('gvReport$ctl15829$imgbtn','')"/>
    <hyperlink ref="K1060" r:id="rId1055" display="javascript:__doPostBack('gvReport$ctl15830$imgbtn','')"/>
    <hyperlink ref="K1061" r:id="rId1056" display="javascript:__doPostBack('gvReport$ctl15831$imgbtn','')"/>
    <hyperlink ref="K1062" r:id="rId1057" display="javascript:__doPostBack('gvReport$ctl15832$imgbtn','')"/>
    <hyperlink ref="K1063" r:id="rId1058" display="javascript:__doPostBack('gvReport$ctl15833$imgbtn','')"/>
    <hyperlink ref="K1064" r:id="rId1059" display="javascript:__doPostBack('gvReport$ctl15834$imgbtn','')"/>
    <hyperlink ref="K1065" r:id="rId1060" display="javascript:__doPostBack('gvReport$ctl15835$imgbtn','')"/>
    <hyperlink ref="K1066" r:id="rId1061" display="javascript:__doPostBack('gvReport$ctl15836$imgbtn','')"/>
    <hyperlink ref="K1067" r:id="rId1062" display="javascript:__doPostBack('gvReport$ctl15837$imgbtn','')"/>
    <hyperlink ref="K1068" r:id="rId1063" display="javascript:__doPostBack('gvReport$ctl15838$imgbtn','')"/>
    <hyperlink ref="K1069" r:id="rId1064" display="javascript:__doPostBack('gvReport$ctl15839$imgbtn','')"/>
    <hyperlink ref="K1070" r:id="rId1065" display="javascript:__doPostBack('gvReport$ctl15840$imgbtn','')"/>
    <hyperlink ref="K1071" r:id="rId1066" display="javascript:__doPostBack('gvReport$ctl15841$imgbtn','')"/>
    <hyperlink ref="K1072" r:id="rId1067" display="javascript:__doPostBack('gvReport$ctl15842$imgbtn','')"/>
    <hyperlink ref="K1073" r:id="rId1068" display="javascript:__doPostBack('gvReport$ctl15843$imgbtn','')"/>
    <hyperlink ref="K1074" r:id="rId1069" display="javascript:__doPostBack('gvReport$ctl15844$imgbtn','')"/>
    <hyperlink ref="K1075" r:id="rId1070" display="javascript:__doPostBack('gvReport$ctl15845$imgbtn','')"/>
    <hyperlink ref="K1076" r:id="rId1071" display="javascript:__doPostBack('gvReport$ctl15846$imgbtn','')"/>
    <hyperlink ref="K1077" r:id="rId1072" display="javascript:__doPostBack('gvReport$ctl15847$imgbtn','')"/>
    <hyperlink ref="K1078" r:id="rId1073" display="javascript:__doPostBack('gvReport$ctl15848$imgbtn','')"/>
    <hyperlink ref="K1079" r:id="rId1074" display="javascript:__doPostBack('gvReport$ctl15849$imgbtn','')"/>
    <hyperlink ref="K1080" r:id="rId1075" display="javascript:__doPostBack('gvReport$ctl15850$imgbtn','')"/>
    <hyperlink ref="K1081" r:id="rId1076" display="javascript:__doPostBack('gvReport$ctl15851$imgbtn','')"/>
    <hyperlink ref="K1082" r:id="rId1077" display="javascript:__doPostBack('gvReport$ctl15852$imgbtn','')"/>
    <hyperlink ref="K1083" r:id="rId1078" display="javascript:__doPostBack('gvReport$ctl15853$imgbtn','')"/>
    <hyperlink ref="K1084" r:id="rId1079" display="javascript:__doPostBack('gvReport$ctl15854$imgbtn','')"/>
    <hyperlink ref="K1085" r:id="rId1080" display="javascript:__doPostBack('gvReport$ctl15855$imgbtn','')"/>
    <hyperlink ref="K1086" r:id="rId1081" display="javascript:__doPostBack('gvReport$ctl15856$imgbtn','')"/>
    <hyperlink ref="K1087" r:id="rId1082" display="javascript:__doPostBack('gvReport$ctl15857$imgbtn','')"/>
    <hyperlink ref="K1088" r:id="rId1083" display="javascript:__doPostBack('gvReport$ctl15858$imgbtn','')"/>
    <hyperlink ref="K1089" r:id="rId1084" display="javascript:__doPostBack('gvReport$ctl15859$imgbtn','')"/>
    <hyperlink ref="K1090" r:id="rId1085" display="javascript:__doPostBack('gvReport$ctl15860$imgbtn','')"/>
    <hyperlink ref="K1091" r:id="rId1086" display="javascript:__doPostBack('gvReport$ctl15861$imgbtn','')"/>
    <hyperlink ref="K1092" r:id="rId1087" display="javascript:__doPostBack('gvReport$ctl15862$imgbtn','')"/>
    <hyperlink ref="K1093" r:id="rId1088" display="javascript:__doPostBack('gvReport$ctl15863$imgbtn','')"/>
    <hyperlink ref="K1094" r:id="rId1089" display="javascript:__doPostBack('gvReport$ctl15864$imgbtn','')"/>
    <hyperlink ref="K1095" r:id="rId1090" display="javascript:__doPostBack('gvReport$ctl15865$imgbtn','')"/>
    <hyperlink ref="K1096" r:id="rId1091" display="javascript:__doPostBack('gvReport$ctl15866$imgbtn','')"/>
    <hyperlink ref="K1097" r:id="rId1092" display="javascript:__doPostBack('gvReport$ctl15867$imgbtn','')"/>
    <hyperlink ref="K1098" r:id="rId1093" display="javascript:__doPostBack('gvReport$ctl15868$imgbtn','')"/>
    <hyperlink ref="K1099" r:id="rId1094" display="javascript:__doPostBack('gvReport$ctl15869$imgbtn','')"/>
    <hyperlink ref="K1100" r:id="rId1095" display="javascript:__doPostBack('gvReport$ctl15870$imgbtn','')"/>
    <hyperlink ref="K1101" r:id="rId1096" display="javascript:__doPostBack('gvReport$ctl15871$imgbtn','')"/>
    <hyperlink ref="K1102" r:id="rId1097" display="javascript:__doPostBack('gvReport$ctl15872$imgbtn','')"/>
    <hyperlink ref="K1103" r:id="rId1098" display="javascript:__doPostBack('gvReport$ctl15873$imgbtn','')"/>
    <hyperlink ref="K1104" r:id="rId1099" display="javascript:__doPostBack('gvReport$ctl15874$imgbtn','')"/>
    <hyperlink ref="K1105" r:id="rId1100" display="javascript:__doPostBack('gvReport$ctl15875$imgbtn','')"/>
    <hyperlink ref="K1106" r:id="rId1101" display="javascript:__doPostBack('gvReport$ctl15876$imgbtn','')"/>
    <hyperlink ref="K1107" r:id="rId1102" display="javascript:__doPostBack('gvReport$ctl15877$imgbtn','')"/>
    <hyperlink ref="K1108" r:id="rId1103" display="javascript:__doPostBack('gvReport$ctl15878$imgbtn','')"/>
    <hyperlink ref="K1109" r:id="rId1104" display="javascript:__doPostBack('gvReport$ctl15879$imgbtn','')"/>
    <hyperlink ref="K1110" r:id="rId1105" display="javascript:__doPostBack('gvReport$ctl15880$imgbtn','')"/>
    <hyperlink ref="K1111" r:id="rId1106" display="javascript:__doPostBack('gvReport$ctl15881$imgbtn','')"/>
    <hyperlink ref="K1112" r:id="rId1107" display="javascript:__doPostBack('gvReport$ctl15882$imgbtn','')"/>
    <hyperlink ref="K1113" r:id="rId1108" display="javascript:__doPostBack('gvReport$ctl15883$imgbtn','')"/>
    <hyperlink ref="K1114" r:id="rId1109" display="javascript:__doPostBack('gvReport$ctl15884$imgbtn','')"/>
    <hyperlink ref="K1115" r:id="rId1110" display="javascript:__doPostBack('gvReport$ctl15885$imgbtn','')"/>
    <hyperlink ref="K1116" r:id="rId1111" display="javascript:__doPostBack('gvReport$ctl15886$imgbtn','')"/>
    <hyperlink ref="K1117" r:id="rId1112" display="javascript:__doPostBack('gvReport$ctl15887$imgbtn','')"/>
    <hyperlink ref="K1118" r:id="rId1113" display="javascript:__doPostBack('gvReport$ctl15888$imgbtn','')"/>
    <hyperlink ref="K1119" r:id="rId1114" display="javascript:__doPostBack('gvReport$ctl15889$imgbtn','')"/>
    <hyperlink ref="K1120" r:id="rId1115" display="javascript:__doPostBack('gvReport$ctl15890$imgbtn','')"/>
    <hyperlink ref="K1121" r:id="rId1116" display="javascript:__doPostBack('gvReport$ctl15891$imgbtn','')"/>
    <hyperlink ref="K1122" r:id="rId1117" display="javascript:__doPostBack('gvReport$ctl15892$imgbtn','')"/>
    <hyperlink ref="K1123" r:id="rId1118" display="javascript:__doPostBack('gvReport$ctl15893$imgbtn','')"/>
    <hyperlink ref="K1124" r:id="rId1119" display="javascript:__doPostBack('gvReport$ctl15894$imgbtn','')"/>
    <hyperlink ref="K1125" r:id="rId1120" display="javascript:__doPostBack('gvReport$ctl15895$imgbtn','')"/>
    <hyperlink ref="K1126" r:id="rId1121" display="javascript:__doPostBack('gvReport$ctl15896$imgbtn','')"/>
    <hyperlink ref="K1127" r:id="rId1122" display="javascript:__doPostBack('gvReport$ctl15897$imgbtn','')"/>
    <hyperlink ref="K1128" r:id="rId1123" display="javascript:__doPostBack('gvReport$ctl15898$imgbtn','')"/>
    <hyperlink ref="K1129" r:id="rId1124" display="javascript:__doPostBack('gvReport$ctl15899$imgbtn','')"/>
    <hyperlink ref="K1130" r:id="rId1125" display="javascript:__doPostBack('gvReport$ctl15900$imgbtn','')"/>
    <hyperlink ref="K1131" r:id="rId1126" display="javascript:__doPostBack('gvReport$ctl15901$imgbtn','')"/>
    <hyperlink ref="K1132" r:id="rId1127" display="javascript:__doPostBack('gvReport$ctl15902$imgbtn','')"/>
    <hyperlink ref="K1133" r:id="rId1128" display="javascript:__doPostBack('gvReport$ctl15903$imgbtn','')"/>
    <hyperlink ref="K1134" r:id="rId1129" display="javascript:__doPostBack('gvReport$ctl15904$imgbtn','')"/>
    <hyperlink ref="K1135" r:id="rId1130" display="javascript:__doPostBack('gvReport$ctl15905$imgbtn','')"/>
    <hyperlink ref="K1136" r:id="rId1131" display="javascript:__doPostBack('gvReport$ctl15906$imgbtn','')"/>
    <hyperlink ref="K1137" r:id="rId1132" display="javascript:__doPostBack('gvReport$ctl15907$imgbtn','')"/>
    <hyperlink ref="K1138" r:id="rId1133" display="javascript:__doPostBack('gvReport$ctl15908$imgbtn','')"/>
    <hyperlink ref="K1139" r:id="rId1134" display="javascript:__doPostBack('gvReport$ctl15909$imgbtn','')"/>
    <hyperlink ref="K1140" r:id="rId1135" display="javascript:__doPostBack('gvReport$ctl15910$imgbtn','')"/>
    <hyperlink ref="K1141" r:id="rId1136" display="javascript:__doPostBack('gvReport$ctl15911$imgbtn','')"/>
    <hyperlink ref="K1142" r:id="rId1137" display="javascript:__doPostBack('gvReport$ctl15912$imgbtn','')"/>
    <hyperlink ref="K1143" r:id="rId1138" display="javascript:__doPostBack('gvReport$ctl15913$imgbtn','')"/>
    <hyperlink ref="K1144" r:id="rId1139" display="javascript:__doPostBack('gvReport$ctl15914$imgbtn','')"/>
    <hyperlink ref="K1145" r:id="rId1140" display="javascript:__doPostBack('gvReport$ctl15915$imgbtn','')"/>
    <hyperlink ref="K1146" r:id="rId1141" display="javascript:__doPostBack('gvReport$ctl15916$imgbtn','')"/>
    <hyperlink ref="K1147" r:id="rId1142" display="javascript:__doPostBack('gvReport$ctl15917$imgbtn','')"/>
    <hyperlink ref="K1148" r:id="rId1143" display="javascript:__doPostBack('gvReport$ctl15918$imgbtn','')"/>
    <hyperlink ref="K1149" r:id="rId1144" display="javascript:__doPostBack('gvReport$ctl15919$imgbtn','')"/>
    <hyperlink ref="K1150" r:id="rId1145" display="javascript:__doPostBack('gvReport$ctl15920$imgbtn','')"/>
    <hyperlink ref="K1151" r:id="rId1146" display="javascript:__doPostBack('gvReport$ctl15921$imgbtn','')"/>
    <hyperlink ref="K1152" r:id="rId1147" display="javascript:__doPostBack('gvReport$ctl15922$imgbtn','')"/>
    <hyperlink ref="K1153" r:id="rId1148" display="javascript:__doPostBack('gvReport$ctl15923$imgbtn','')"/>
    <hyperlink ref="K1154" r:id="rId1149" display="javascript:__doPostBack('gvReport$ctl15924$imgbtn','')"/>
    <hyperlink ref="K1155" r:id="rId1150" display="javascript:__doPostBack('gvReport$ctl15925$imgbtn','')"/>
    <hyperlink ref="K1156" r:id="rId1151" display="javascript:__doPostBack('gvReport$ctl15926$imgbtn','')"/>
    <hyperlink ref="K1157" r:id="rId1152" display="javascript:__doPostBack('gvReport$ctl15927$imgbtn','')"/>
    <hyperlink ref="K1158" r:id="rId1153" display="javascript:__doPostBack('gvReport$ctl15928$imgbtn','')"/>
    <hyperlink ref="K1159" r:id="rId1154" display="javascript:__doPostBack('gvReport$ctl15929$imgbtn','')"/>
    <hyperlink ref="K1160" r:id="rId1155" display="javascript:__doPostBack('gvReport$ctl15930$imgbtn','')"/>
    <hyperlink ref="K1161" r:id="rId1156" display="javascript:__doPostBack('gvReport$ctl15931$imgbtn','')"/>
    <hyperlink ref="K1162" r:id="rId1157" display="javascript:__doPostBack('gvReport$ctl15932$imgbtn','')"/>
    <hyperlink ref="K1163" r:id="rId1158" display="javascript:__doPostBack('gvReport$ctl15933$imgbtn','')"/>
    <hyperlink ref="K1164" r:id="rId1159" display="javascript:__doPostBack('gvReport$ctl15934$imgbtn','')"/>
    <hyperlink ref="K1165" r:id="rId1160" display="javascript:__doPostBack('gvReport$ctl15935$imgbtn','')"/>
    <hyperlink ref="K1166" r:id="rId1161" display="javascript:__doPostBack('gvReport$ctl15936$imgbtn','')"/>
    <hyperlink ref="K1167" r:id="rId1162" display="javascript:__doPostBack('gvReport$ctl15937$imgbtn','')"/>
    <hyperlink ref="K1168" r:id="rId1163" display="javascript:__doPostBack('gvReport$ctl15938$imgbtn','')"/>
    <hyperlink ref="K1169" r:id="rId1164" display="javascript:__doPostBack('gvReport$ctl15939$imgbtn','')"/>
    <hyperlink ref="K1170" r:id="rId1165" display="javascript:__doPostBack('gvReport$ctl15940$imgbtn','')"/>
    <hyperlink ref="K1171" r:id="rId1166" display="javascript:__doPostBack('gvReport$ctl15941$imgbtn','')"/>
    <hyperlink ref="K1172" r:id="rId1167" display="javascript:__doPostBack('gvReport$ctl15942$imgbtn','')"/>
    <hyperlink ref="K1173" r:id="rId1168" display="javascript:__doPostBack('gvReport$ctl15943$imgbtn','')"/>
    <hyperlink ref="K1174" r:id="rId1169" display="javascript:__doPostBack('gvReport$ctl15944$imgbtn','')"/>
    <hyperlink ref="K1175" r:id="rId1170" display="javascript:__doPostBack('gvReport$ctl15945$imgbtn','')"/>
    <hyperlink ref="K1176" r:id="rId1171" display="javascript:__doPostBack('gvReport$ctl15946$imgbtn','')"/>
    <hyperlink ref="K1177" r:id="rId1172" display="javascript:__doPostBack('gvReport$ctl15947$imgbtn','')"/>
    <hyperlink ref="K1178" r:id="rId1173" display="javascript:__doPostBack('gvReport$ctl15948$imgbtn','')"/>
    <hyperlink ref="K1179" r:id="rId1174" display="javascript:__doPostBack('gvReport$ctl15949$imgbtn','')"/>
    <hyperlink ref="K1180" r:id="rId1175" display="javascript:__doPostBack('gvReport$ctl15950$imgbtn','')"/>
    <hyperlink ref="K1181" r:id="rId1176" display="javascript:__doPostBack('gvReport$ctl15951$imgbtn','')"/>
    <hyperlink ref="K1182" r:id="rId1177" display="javascript:__doPostBack('gvReport$ctl15952$imgbtn','')"/>
    <hyperlink ref="K1183" r:id="rId1178" display="javascript:__doPostBack('gvReport$ctl15953$imgbtn','')"/>
    <hyperlink ref="K1184" r:id="rId1179" display="javascript:__doPostBack('gvReport$ctl15954$imgbtn','')"/>
    <hyperlink ref="K1185" r:id="rId1180" display="javascript:__doPostBack('gvReport$ctl15955$imgbtn','')"/>
    <hyperlink ref="K1186" r:id="rId1181" display="javascript:__doPostBack('gvReport$ctl15956$imgbtn','')"/>
    <hyperlink ref="K1187" r:id="rId1182" display="javascript:__doPostBack('gvReport$ctl15957$imgbtn','')"/>
    <hyperlink ref="K1188" r:id="rId1183" display="javascript:__doPostBack('gvReport$ctl15958$imgbtn','')"/>
    <hyperlink ref="K1189" r:id="rId1184" display="javascript:__doPostBack('gvReport$ctl15959$imgbtn','')"/>
    <hyperlink ref="K1190" r:id="rId1185" display="javascript:__doPostBack('gvReport$ctl15960$imgbtn','')"/>
    <hyperlink ref="K1191" r:id="rId1186" display="javascript:__doPostBack('gvReport$ctl15961$imgbtn','')"/>
    <hyperlink ref="K1192" r:id="rId1187" display="javascript:__doPostBack('gvReport$ctl15962$imgbtn','')"/>
    <hyperlink ref="K1193" r:id="rId1188" display="javascript:__doPostBack('gvReport$ctl15963$imgbtn','')"/>
    <hyperlink ref="K1194" r:id="rId1189" display="javascript:__doPostBack('gvReport$ctl15964$imgbtn','')"/>
    <hyperlink ref="K1195" r:id="rId1190" display="javascript:__doPostBack('gvReport$ctl15965$imgbtn','')"/>
    <hyperlink ref="K1196" r:id="rId1191" display="javascript:__doPostBack('gvReport$ctl15966$imgbtn','')"/>
    <hyperlink ref="K1197" r:id="rId1192" display="javascript:__doPostBack('gvReport$ctl15967$imgbtn','')"/>
    <hyperlink ref="K1198" r:id="rId1193" display="javascript:__doPostBack('gvReport$ctl15968$imgbtn','')"/>
    <hyperlink ref="K1199" r:id="rId1194" display="javascript:__doPostBack('gvReport$ctl15969$imgbtn','')"/>
    <hyperlink ref="K1200" r:id="rId1195" display="javascript:__doPostBack('gvReport$ctl15970$imgbtn','')"/>
    <hyperlink ref="K1201" r:id="rId1196" display="javascript:__doPostBack('gvReport$ctl15971$imgbtn','')"/>
    <hyperlink ref="K1202" r:id="rId1197" display="javascript:__doPostBack('gvReport$ctl15972$imgbtn','')"/>
    <hyperlink ref="K1203" r:id="rId1198" display="javascript:__doPostBack('gvReport$ctl15973$imgbtn','')"/>
    <hyperlink ref="K1204" r:id="rId1199" display="javascript:__doPostBack('gvReport$ctl15974$imgbtn','')"/>
    <hyperlink ref="K1205" r:id="rId1200" display="javascript:__doPostBack('gvReport$ctl15975$imgbtn','')"/>
    <hyperlink ref="K1206" r:id="rId1201" display="javascript:__doPostBack('gvReport$ctl15976$imgbtn','')"/>
    <hyperlink ref="K1207" r:id="rId1202" display="javascript:__doPostBack('gvReport$ctl15977$imgbtn','')"/>
    <hyperlink ref="K1208" r:id="rId1203" display="javascript:__doPostBack('gvReport$ctl15978$imgbtn','')"/>
    <hyperlink ref="K1209" r:id="rId1204" display="javascript:__doPostBack('gvReport$ctl15979$imgbtn','')"/>
    <hyperlink ref="K1210" r:id="rId1205" display="javascript:__doPostBack('gvReport$ctl15980$imgbtn','')"/>
    <hyperlink ref="K1211" r:id="rId1206" display="javascript:__doPostBack('gvReport$ctl15981$imgbtn','')"/>
    <hyperlink ref="K1212" r:id="rId1207" display="javascript:__doPostBack('gvReport$ctl15982$imgbtn','')"/>
    <hyperlink ref="K1213" r:id="rId1208" display="javascript:__doPostBack('gvReport$ctl15983$imgbtn','')"/>
    <hyperlink ref="K1214" r:id="rId1209" display="javascript:__doPostBack('gvReport$ctl15984$imgbtn','')"/>
    <hyperlink ref="K1215" r:id="rId1210" display="javascript:__doPostBack('gvReport$ctl15985$imgbtn','')"/>
    <hyperlink ref="K1216" r:id="rId1211" display="javascript:__doPostBack('gvReport$ctl15986$imgbtn','')"/>
    <hyperlink ref="K1217" r:id="rId1212" display="javascript:__doPostBack('gvReport$ctl15987$imgbtn','')"/>
    <hyperlink ref="K1218" r:id="rId1213" display="javascript:__doPostBack('gvReport$ctl15988$imgbtn','')"/>
    <hyperlink ref="K1219" r:id="rId1214" display="javascript:__doPostBack('gvReport$ctl15989$imgbtn','')"/>
    <hyperlink ref="K1220" r:id="rId1215" display="javascript:__doPostBack('gvReport$ctl15990$imgbtn','')"/>
    <hyperlink ref="K1221" r:id="rId1216" display="javascript:__doPostBack('gvReport$ctl15991$imgbtn','')"/>
    <hyperlink ref="K1222" r:id="rId1217" display="javascript:__doPostBack('gvReport$ctl15992$imgbtn','')"/>
    <hyperlink ref="K1223" r:id="rId1218" display="javascript:__doPostBack('gvReport$ctl15993$imgbtn','')"/>
    <hyperlink ref="K1224" r:id="rId1219" display="javascript:__doPostBack('gvReport$ctl15994$imgbtn','')"/>
    <hyperlink ref="K1225" r:id="rId1220" display="javascript:__doPostBack('gvReport$ctl15995$imgbtn','')"/>
    <hyperlink ref="K1226" r:id="rId1221" display="javascript:__doPostBack('gvReport$ctl15996$imgbtn','')"/>
    <hyperlink ref="K1227" r:id="rId1222" display="javascript:__doPostBack('gvReport$ctl15997$imgbtn','')"/>
    <hyperlink ref="K1228" r:id="rId1223" display="javascript:__doPostBack('gvReport$ctl15998$imgbtn','')"/>
    <hyperlink ref="K1229" r:id="rId1224" display="javascript:__doPostBack('gvReport$ctl15999$imgbtn','')"/>
    <hyperlink ref="K1230" r:id="rId1225" display="javascript:__doPostBack('gvReport$ctl16000$imgbtn','')"/>
    <hyperlink ref="K1231" r:id="rId1226" display="javascript:__doPostBack('gvReport$ctl16001$imgbtn','')"/>
    <hyperlink ref="K1232" r:id="rId1227" display="javascript:__doPostBack('gvReport$ctl16002$imgbtn','')"/>
    <hyperlink ref="K1233" r:id="rId1228" display="javascript:__doPostBack('gvReport$ctl16003$imgbtn','')"/>
    <hyperlink ref="K1234" r:id="rId1229" display="javascript:__doPostBack('gvReport$ctl16004$imgbtn','')"/>
    <hyperlink ref="K1235" r:id="rId1230" display="javascript:__doPostBack('gvReport$ctl16005$imgbtn','')"/>
    <hyperlink ref="K1236" r:id="rId1231" display="javascript:__doPostBack('gvReport$ctl16006$imgbtn','')"/>
    <hyperlink ref="K1237" r:id="rId1232" display="javascript:__doPostBack('gvReport$ctl16007$imgbtn','')"/>
    <hyperlink ref="K1238" r:id="rId1233" display="javascript:__doPostBack('gvReport$ctl16008$imgbtn','')"/>
    <hyperlink ref="K1239" r:id="rId1234" display="javascript:__doPostBack('gvReport$ctl16009$imgbtn','')"/>
    <hyperlink ref="K1240" r:id="rId1235" display="javascript:__doPostBack('gvReport$ctl16010$imgbtn','')"/>
    <hyperlink ref="K1241" r:id="rId1236" display="javascript:__doPostBack('gvReport$ctl16011$imgbtn','')"/>
    <hyperlink ref="K1242" r:id="rId1237" display="javascript:__doPostBack('gvReport$ctl16012$imgbtn','')"/>
    <hyperlink ref="K1243" r:id="rId1238" display="javascript:__doPostBack('gvReport$ctl16013$imgbtn','')"/>
    <hyperlink ref="K1244" r:id="rId1239" display="javascript:__doPostBack('gvReport$ctl16014$imgbtn','')"/>
    <hyperlink ref="K1245" r:id="rId1240" display="javascript:__doPostBack('gvReport$ctl16015$imgbtn','')"/>
    <hyperlink ref="K1246" r:id="rId1241" display="javascript:__doPostBack('gvReport$ctl16016$imgbtn','')"/>
    <hyperlink ref="K1247" r:id="rId1242" display="javascript:__doPostBack('gvReport$ctl16017$imgbtn','')"/>
    <hyperlink ref="K1248" r:id="rId1243" display="javascript:__doPostBack('gvReport$ctl16018$imgbtn','')"/>
    <hyperlink ref="K1249" r:id="rId1244" display="javascript:__doPostBack('gvReport$ctl16019$imgbtn','')"/>
    <hyperlink ref="K1250" r:id="rId1245" display="javascript:__doPostBack('gvReport$ctl16020$imgbtn','')"/>
    <hyperlink ref="K1251" r:id="rId1246" display="javascript:__doPostBack('gvReport$ctl16021$imgbtn','')"/>
    <hyperlink ref="K1252" r:id="rId1247" display="javascript:__doPostBack('gvReport$ctl16022$imgbtn','')"/>
    <hyperlink ref="K1253" r:id="rId1248" display="javascript:__doPostBack('gvReport$ctl16023$imgbtn','')"/>
    <hyperlink ref="K1254" r:id="rId1249" display="javascript:__doPostBack('gvReport$ctl16024$imgbtn','')"/>
    <hyperlink ref="K1255" r:id="rId1250" display="javascript:__doPostBack('gvReport$ctl16025$imgbtn','')"/>
    <hyperlink ref="K1256" r:id="rId1251" display="javascript:__doPostBack('gvReport$ctl16026$imgbtn','')"/>
    <hyperlink ref="K1257" r:id="rId1252" display="javascript:__doPostBack('gvReport$ctl16027$imgbtn','')"/>
    <hyperlink ref="K1258" r:id="rId1253" display="javascript:__doPostBack('gvReport$ctl16028$imgbtn','')"/>
    <hyperlink ref="K1259" r:id="rId1254" display="javascript:__doPostBack('gvReport$ctl16029$imgbtn','')"/>
    <hyperlink ref="K1260" r:id="rId1255" display="javascript:__doPostBack('gvReport$ctl16030$imgbtn','')"/>
    <hyperlink ref="K1261" r:id="rId1256" display="javascript:__doPostBack('gvReport$ctl16031$imgbtn','')"/>
    <hyperlink ref="K1262" r:id="rId1257" display="javascript:__doPostBack('gvReport$ctl16032$imgbtn','')"/>
    <hyperlink ref="K1263" r:id="rId1258" display="javascript:__doPostBack('gvReport$ctl16033$imgbtn','')"/>
    <hyperlink ref="K1264" r:id="rId1259" display="javascript:__doPostBack('gvReport$ctl16034$imgbtn','')"/>
    <hyperlink ref="K1265" r:id="rId1260" display="javascript:__doPostBack('gvReport$ctl16035$imgbtn','')"/>
    <hyperlink ref="K1266" r:id="rId1261" display="javascript:__doPostBack('gvReport$ctl16036$imgbtn','')"/>
    <hyperlink ref="K1267" r:id="rId1262" display="javascript:__doPostBack('gvReport$ctl16037$imgbtn','')"/>
    <hyperlink ref="K1268" r:id="rId1263" display="javascript:__doPostBack('gvReport$ctl16038$imgbtn','')"/>
    <hyperlink ref="K1269" r:id="rId1264" display="javascript:__doPostBack('gvReport$ctl16039$imgbtn','')"/>
    <hyperlink ref="K1270" r:id="rId1265" display="javascript:__doPostBack('gvReport$ctl16040$imgbtn','')"/>
    <hyperlink ref="K1271" r:id="rId1266" display="javascript:__doPostBack('gvReport$ctl16041$imgbtn','')"/>
    <hyperlink ref="K1272" r:id="rId1267" display="javascript:__doPostBack('gvReport$ctl16042$imgbtn','')"/>
    <hyperlink ref="K1273" r:id="rId1268" display="javascript:__doPostBack('gvReport$ctl16043$imgbtn','')"/>
    <hyperlink ref="K1274" r:id="rId1269" display="javascript:__doPostBack('gvReport$ctl16044$imgbtn','')"/>
    <hyperlink ref="K1275" r:id="rId1270" display="javascript:__doPostBack('gvReport$ctl16045$imgbtn','')"/>
    <hyperlink ref="K1276" r:id="rId1271" display="javascript:__doPostBack('gvReport$ctl16046$imgbtn','')"/>
    <hyperlink ref="K1277" r:id="rId1272" display="javascript:__doPostBack('gvReport$ctl16047$imgbtn','')"/>
    <hyperlink ref="K1278" r:id="rId1273" display="javascript:__doPostBack('gvReport$ctl16048$imgbtn','')"/>
    <hyperlink ref="K1279" r:id="rId1274" display="javascript:__doPostBack('gvReport$ctl16049$imgbtn','')"/>
    <hyperlink ref="K1280" r:id="rId1275" display="javascript:__doPostBack('gvReport$ctl16050$imgbtn','')"/>
    <hyperlink ref="K1281" r:id="rId1276" display="javascript:__doPostBack('gvReport$ctl16051$imgbtn','')"/>
    <hyperlink ref="K1282" r:id="rId1277" display="javascript:__doPostBack('gvReport$ctl16052$imgbtn','')"/>
    <hyperlink ref="K1283" r:id="rId1278" display="javascript:__doPostBack('gvReport$ctl16053$imgbtn','')"/>
    <hyperlink ref="K1284" r:id="rId1279" display="javascript:__doPostBack('gvReport$ctl16054$imgbtn','')"/>
    <hyperlink ref="K1285" r:id="rId1280" display="javascript:__doPostBack('gvReport$ctl16055$imgbtn','')"/>
    <hyperlink ref="K1286" r:id="rId1281" display="javascript:__doPostBack('gvReport$ctl16056$imgbtn','')"/>
    <hyperlink ref="K1287" r:id="rId1282" display="javascript:__doPostBack('gvReport$ctl16057$imgbtn','')"/>
    <hyperlink ref="K1288" r:id="rId1283" display="javascript:__doPostBack('gvReport$ctl16058$imgbtn','')"/>
    <hyperlink ref="K1289" r:id="rId1284" display="javascript:__doPostBack('gvReport$ctl16059$imgbtn','')"/>
    <hyperlink ref="K1290" r:id="rId1285" display="javascript:__doPostBack('gvReport$ctl16060$imgbtn','')"/>
    <hyperlink ref="K1291" r:id="rId1286" display="javascript:__doPostBack('gvReport$ctl16061$imgbtn','')"/>
    <hyperlink ref="K1292" r:id="rId1287" display="javascript:__doPostBack('gvReport$ctl16062$imgbtn','')"/>
    <hyperlink ref="K1293" r:id="rId1288" display="javascript:__doPostBack('gvReport$ctl16063$imgbtn','')"/>
    <hyperlink ref="K1294" r:id="rId1289" display="javascript:__doPostBack('gvReport$ctl16064$imgbtn','')"/>
    <hyperlink ref="K1295" r:id="rId1290" display="javascript:__doPostBack('gvReport$ctl16065$imgbtn','')"/>
    <hyperlink ref="K1296" r:id="rId1291" display="javascript:__doPostBack('gvReport$ctl16066$imgbtn','')"/>
    <hyperlink ref="K1297" r:id="rId1292" display="javascript:__doPostBack('gvReport$ctl16067$imgbtn','')"/>
    <hyperlink ref="K1298" r:id="rId1293" display="javascript:__doPostBack('gvReport$ctl16068$imgbtn','')"/>
    <hyperlink ref="K1299" r:id="rId1294" display="javascript:__doPostBack('gvReport$ctl16069$imgbtn','')"/>
    <hyperlink ref="K1300" r:id="rId1295" display="javascript:__doPostBack('gvReport$ctl16070$imgbtn','')"/>
    <hyperlink ref="K1301" r:id="rId1296" display="javascript:__doPostBack('gvReport$ctl16071$imgbtn','')"/>
    <hyperlink ref="K1302" r:id="rId1297" display="javascript:__doPostBack('gvReport$ctl16072$imgbtn','')"/>
    <hyperlink ref="K1303" r:id="rId1298" display="javascript:__doPostBack('gvReport$ctl16073$imgbtn','')"/>
    <hyperlink ref="K1304" r:id="rId1299" display="javascript:__doPostBack('gvReport$ctl16074$imgbtn','')"/>
    <hyperlink ref="K1305" r:id="rId1300" display="javascript:__doPostBack('gvReport$ctl16075$imgbtn','')"/>
    <hyperlink ref="K1306" r:id="rId1301" display="javascript:__doPostBack('gvReport$ctl16076$imgbtn','')"/>
    <hyperlink ref="K1307" r:id="rId1302" display="javascript:__doPostBack('gvReport$ctl16077$imgbtn','')"/>
    <hyperlink ref="K1308" r:id="rId1303" display="javascript:__doPostBack('gvReport$ctl16078$imgbtn','')"/>
    <hyperlink ref="K1309" r:id="rId1304" display="javascript:__doPostBack('gvReport$ctl16079$imgbtn','')"/>
    <hyperlink ref="K1310" r:id="rId1305" display="javascript:__doPostBack('gvReport$ctl16080$imgbtn','')"/>
    <hyperlink ref="K1311" r:id="rId1306" display="javascript:__doPostBack('gvReport$ctl16081$imgbtn','')"/>
    <hyperlink ref="K1312" r:id="rId1307" display="javascript:__doPostBack('gvReport$ctl16082$imgbtn','')"/>
    <hyperlink ref="K1313" r:id="rId1308" display="javascript:__doPostBack('gvReport$ctl16083$imgbtn','')"/>
    <hyperlink ref="K1314" r:id="rId1309" display="javascript:__doPostBack('gvReport$ctl16084$imgbtn','')"/>
    <hyperlink ref="K1315" r:id="rId1310" display="javascript:__doPostBack('gvReport$ctl16085$imgbtn','')"/>
    <hyperlink ref="K1316" r:id="rId1311" display="javascript:__doPostBack('gvReport$ctl16086$imgbtn','')"/>
    <hyperlink ref="K1317" r:id="rId1312" display="javascript:__doPostBack('gvReport$ctl16087$imgbtn','')"/>
    <hyperlink ref="K1318" r:id="rId1313" display="javascript:__doPostBack('gvReport$ctl16088$imgbtn','')"/>
    <hyperlink ref="K1319" r:id="rId1314" display="javascript:__doPostBack('gvReport$ctl16089$imgbtn','')"/>
    <hyperlink ref="K1320" r:id="rId1315" display="javascript:__doPostBack('gvReport$ctl16090$imgbtn','')"/>
    <hyperlink ref="K1321" r:id="rId1316" display="javascript:__doPostBack('gvReport$ctl16091$imgbtn','')"/>
    <hyperlink ref="K1322" r:id="rId1317" display="javascript:__doPostBack('gvReport$ctl16092$imgbtn','')"/>
    <hyperlink ref="K1323" r:id="rId1318" display="javascript:__doPostBack('gvReport$ctl16093$imgbtn','')"/>
    <hyperlink ref="K1324" r:id="rId1319" display="javascript:__doPostBack('gvReport$ctl16094$imgbtn','')"/>
    <hyperlink ref="K1325" r:id="rId1320" display="javascript:__doPostBack('gvReport$ctl16095$imgbtn','')"/>
    <hyperlink ref="K1326" r:id="rId1321" display="javascript:__doPostBack('gvReport$ctl16096$imgbtn','')"/>
    <hyperlink ref="K1327" r:id="rId1322" display="javascript:__doPostBack('gvReport$ctl16097$imgbtn','')"/>
    <hyperlink ref="K1328" r:id="rId1323" display="javascript:__doPostBack('gvReport$ctl16098$imgbtn','')"/>
    <hyperlink ref="K1329" r:id="rId1324" display="javascript:__doPostBack('gvReport$ctl16099$imgbtn','')"/>
    <hyperlink ref="K1330" r:id="rId1325" display="javascript:__doPostBack('gvReport$ctl16100$imgbtn','')"/>
    <hyperlink ref="K1331" r:id="rId1326" display="javascript:__doPostBack('gvReport$ctl16101$imgbtn','')"/>
    <hyperlink ref="K1332" r:id="rId1327" display="javascript:__doPostBack('gvReport$ctl16102$imgbtn','')"/>
    <hyperlink ref="K1333" r:id="rId1328" display="javascript:__doPostBack('gvReport$ctl16103$imgbtn','')"/>
    <hyperlink ref="K1334" r:id="rId1329" display="javascript:__doPostBack('gvReport$ctl16104$imgbtn','')"/>
    <hyperlink ref="K1335" r:id="rId1330" display="javascript:__doPostBack('gvReport$ctl16105$imgbtn','')"/>
    <hyperlink ref="K1336" r:id="rId1331" display="javascript:__doPostBack('gvReport$ctl16106$imgbtn','')"/>
    <hyperlink ref="K1337" r:id="rId1332" display="javascript:__doPostBack('gvReport$ctl16107$imgbtn','')"/>
    <hyperlink ref="K1338" r:id="rId1333" display="javascript:__doPostBack('gvReport$ctl16108$imgbtn','')"/>
    <hyperlink ref="K1339" r:id="rId1334" display="javascript:__doPostBack('gvReport$ctl16109$imgbtn','')"/>
    <hyperlink ref="K1340" r:id="rId1335" display="javascript:__doPostBack('gvReport$ctl16110$imgbtn','')"/>
    <hyperlink ref="K1341" r:id="rId1336" display="javascript:__doPostBack('gvReport$ctl16111$imgbtn','')"/>
    <hyperlink ref="K1342" r:id="rId1337" display="javascript:__doPostBack('gvReport$ctl16112$imgbtn','')"/>
    <hyperlink ref="K1343" r:id="rId1338" display="javascript:__doPostBack('gvReport$ctl16113$imgbtn','')"/>
    <hyperlink ref="K1344" r:id="rId1339" display="javascript:__doPostBack('gvReport$ctl16114$imgbtn','')"/>
    <hyperlink ref="K1345" r:id="rId1340" display="javascript:__doPostBack('gvReport$ctl16115$imgbtn','')"/>
    <hyperlink ref="K1346" r:id="rId1341" display="javascript:__doPostBack('gvReport$ctl16116$imgbtn','')"/>
    <hyperlink ref="K1347" r:id="rId1342" display="javascript:__doPostBack('gvReport$ctl16117$imgbtn','')"/>
    <hyperlink ref="K1348" r:id="rId1343" display="javascript:__doPostBack('gvReport$ctl16118$imgbtn','')"/>
    <hyperlink ref="K1349" r:id="rId1344" display="javascript:__doPostBack('gvReport$ctl16119$imgbtn','')"/>
    <hyperlink ref="K1350" r:id="rId1345" display="javascript:__doPostBack('gvReport$ctl16120$imgbtn','')"/>
    <hyperlink ref="K1351" r:id="rId1346" display="javascript:__doPostBack('gvReport$ctl16121$imgbtn','')"/>
    <hyperlink ref="K1352" r:id="rId1347" display="javascript:__doPostBack('gvReport$ctl16122$imgbtn','')"/>
    <hyperlink ref="K1353" r:id="rId1348" display="javascript:__doPostBack('gvReport$ctl16123$imgbtn','')"/>
    <hyperlink ref="K1354" r:id="rId1349" display="javascript:__doPostBack('gvReport$ctl16124$imgbtn','')"/>
    <hyperlink ref="K1355" r:id="rId1350" display="javascript:__doPostBack('gvReport$ctl16125$imgbtn','')"/>
    <hyperlink ref="K1356" r:id="rId1351" display="javascript:__doPostBack('gvReport$ctl16126$imgbtn','')"/>
    <hyperlink ref="K1357" r:id="rId1352" display="javascript:__doPostBack('gvReport$ctl16127$imgbtn','')"/>
    <hyperlink ref="K1358" r:id="rId1353" display="javascript:__doPostBack('gvReport$ctl16128$imgbtn','')"/>
    <hyperlink ref="K1359" r:id="rId1354" display="javascript:__doPostBack('gvReport$ctl16129$imgbtn','')"/>
    <hyperlink ref="K1360" r:id="rId1355" display="javascript:__doPostBack('gvReport$ctl16130$imgbtn','')"/>
    <hyperlink ref="K1361" r:id="rId1356" display="javascript:__doPostBack('gvReport$ctl16131$imgbtn','')"/>
    <hyperlink ref="K1362" r:id="rId1357" display="javascript:__doPostBack('gvReport$ctl16132$imgbtn','')"/>
    <hyperlink ref="K1363" r:id="rId1358" display="javascript:__doPostBack('gvReport$ctl16133$imgbtn','')"/>
    <hyperlink ref="K1364" r:id="rId1359" display="javascript:__doPostBack('gvReport$ctl16134$imgbtn','')"/>
    <hyperlink ref="K1365" r:id="rId1360" display="javascript:__doPostBack('gvReport$ctl16135$imgbtn','')"/>
    <hyperlink ref="K1366" r:id="rId1361" display="javascript:__doPostBack('gvReport$ctl16136$imgbtn','')"/>
    <hyperlink ref="K1367" r:id="rId1362" display="javascript:__doPostBack('gvReport$ctl16137$imgbtn','')"/>
    <hyperlink ref="K1368" r:id="rId1363" display="javascript:__doPostBack('gvReport$ctl16138$imgbtn','')"/>
    <hyperlink ref="K1369" r:id="rId1364" display="javascript:__doPostBack('gvReport$ctl16139$imgbtn','')"/>
    <hyperlink ref="K1370" r:id="rId1365" display="javascript:__doPostBack('gvReport$ctl16140$imgbtn','')"/>
    <hyperlink ref="K1371" r:id="rId1366" display="javascript:__doPostBack('gvReport$ctl16141$imgbtn','')"/>
    <hyperlink ref="K1372" r:id="rId1367" display="javascript:__doPostBack('gvReport$ctl16142$imgbtn','')"/>
    <hyperlink ref="K1373" r:id="rId1368" display="javascript:__doPostBack('gvReport$ctl16143$imgbtn','')"/>
    <hyperlink ref="K1374" r:id="rId1369" display="javascript:__doPostBack('gvReport$ctl16144$imgbtn','')"/>
    <hyperlink ref="K1375" r:id="rId1370" display="javascript:__doPostBack('gvReport$ctl16145$imgbtn','')"/>
    <hyperlink ref="K1376" r:id="rId1371" display="javascript:__doPostBack('gvReport$ctl16146$imgbtn','')"/>
    <hyperlink ref="K1377" r:id="rId1372" display="javascript:__doPostBack('gvReport$ctl16147$imgbtn','')"/>
    <hyperlink ref="K1378" r:id="rId1373" display="javascript:__doPostBack('gvReport$ctl16148$imgbtn','')"/>
    <hyperlink ref="K1379" r:id="rId1374" display="javascript:__doPostBack('gvReport$ctl16149$imgbtn','')"/>
    <hyperlink ref="K1380" r:id="rId1375" display="javascript:__doPostBack('gvReport$ctl16150$imgbtn','')"/>
    <hyperlink ref="K1381" r:id="rId1376" display="javascript:__doPostBack('gvReport$ctl16151$imgbtn','')"/>
    <hyperlink ref="K1382" r:id="rId1377" display="javascript:__doPostBack('gvReport$ctl16152$imgbtn','')"/>
    <hyperlink ref="K1383" r:id="rId1378" display="javascript:__doPostBack('gvReport$ctl16153$imgbtn','')"/>
    <hyperlink ref="K1384" r:id="rId1379" display="javascript:__doPostBack('gvReport$ctl16154$imgbtn','')"/>
    <hyperlink ref="K1385" r:id="rId1380" display="javascript:__doPostBack('gvReport$ctl16155$imgbtn','')"/>
    <hyperlink ref="K1386" r:id="rId1381" display="javascript:__doPostBack('gvReport$ctl16156$imgbtn','')"/>
    <hyperlink ref="K1387" r:id="rId1382" display="javascript:__doPostBack('gvReport$ctl16157$imgbtn','')"/>
    <hyperlink ref="K1388" r:id="rId1383" display="javascript:__doPostBack('gvReport$ctl16158$imgbtn','')"/>
    <hyperlink ref="K1389" r:id="rId1384" display="javascript:__doPostBack('gvReport$ctl16159$imgbtn','')"/>
    <hyperlink ref="K1390" r:id="rId1385" display="javascript:__doPostBack('gvReport$ctl16160$imgbtn','')"/>
    <hyperlink ref="K1391" r:id="rId1386" display="javascript:__doPostBack('gvReport$ctl16161$imgbtn','')"/>
    <hyperlink ref="K1392" r:id="rId1387" display="javascript:__doPostBack('gvReport$ctl16162$imgbtn','')"/>
    <hyperlink ref="K1393" r:id="rId1388" display="javascript:__doPostBack('gvReport$ctl16163$imgbtn','')"/>
    <hyperlink ref="K1394" r:id="rId1389" display="javascript:__doPostBack('gvReport$ctl16164$imgbtn','')"/>
    <hyperlink ref="K1395" r:id="rId1390" display="javascript:__doPostBack('gvReport$ctl16165$imgbtn','')"/>
    <hyperlink ref="K1396" r:id="rId1391" display="javascript:__doPostBack('gvReport$ctl16166$imgbtn','')"/>
    <hyperlink ref="K1397" r:id="rId1392" display="javascript:__doPostBack('gvReport$ctl16167$imgbtn','')"/>
    <hyperlink ref="K1398" r:id="rId1393" display="javascript:__doPostBack('gvReport$ctl16168$imgbtn','')"/>
    <hyperlink ref="K1399" r:id="rId1394" display="javascript:__doPostBack('gvReport$ctl16169$imgbtn','')"/>
    <hyperlink ref="K1400" r:id="rId1395" display="javascript:__doPostBack('gvReport$ctl16170$imgbtn','')"/>
    <hyperlink ref="K1401" r:id="rId1396" display="javascript:__doPostBack('gvReport$ctl16171$imgbtn','')"/>
    <hyperlink ref="K1402" r:id="rId1397" display="javascript:__doPostBack('gvReport$ctl16172$imgbtn','')"/>
    <hyperlink ref="K1403" r:id="rId1398" display="javascript:__doPostBack('gvReport$ctl16173$imgbtn','')"/>
    <hyperlink ref="K1404" r:id="rId1399" display="javascript:__doPostBack('gvReport$ctl16174$imgbtn','')"/>
    <hyperlink ref="K1405" r:id="rId1400" display="javascript:__doPostBack('gvReport$ctl16175$imgbtn','')"/>
    <hyperlink ref="K1406" r:id="rId1401" display="javascript:__doPostBack('gvReport$ctl16176$imgbtn','')"/>
    <hyperlink ref="K1407" r:id="rId1402" display="javascript:__doPostBack('gvReport$ctl16177$imgbtn','')"/>
    <hyperlink ref="K1408" r:id="rId1403" display="javascript:__doPostBack('gvReport$ctl16178$imgbtn','')"/>
    <hyperlink ref="K1409" r:id="rId1404" display="javascript:__doPostBack('gvReport$ctl16179$imgbtn','')"/>
    <hyperlink ref="K1410" r:id="rId1405" display="javascript:__doPostBack('gvReport$ctl16180$imgbtn','')"/>
    <hyperlink ref="K1411" r:id="rId1406" display="javascript:__doPostBack('gvReport$ctl16181$imgbtn','')"/>
    <hyperlink ref="K1412" r:id="rId1407" display="javascript:__doPostBack('gvReport$ctl16182$imgbtn','')"/>
    <hyperlink ref="K1413" r:id="rId1408" display="javascript:__doPostBack('gvReport$ctl16183$imgbtn','')"/>
    <hyperlink ref="K1414" r:id="rId1409" display="javascript:__doPostBack('gvReport$ctl16184$imgbtn','')"/>
    <hyperlink ref="K1415" r:id="rId1410" display="javascript:__doPostBack('gvReport$ctl16185$imgbtn','')"/>
    <hyperlink ref="K1416" r:id="rId1411" display="javascript:__doPostBack('gvReport$ctl16186$imgbtn','')"/>
    <hyperlink ref="K1417" r:id="rId1412" display="javascript:__doPostBack('gvReport$ctl16187$imgbtn','')"/>
    <hyperlink ref="K1418" r:id="rId1413" display="javascript:__doPostBack('gvReport$ctl16188$imgbtn','')"/>
    <hyperlink ref="K1419" r:id="rId1414" display="javascript:__doPostBack('gvReport$ctl16189$imgbtn','')"/>
    <hyperlink ref="K1420" r:id="rId1415" display="javascript:__doPostBack('gvReport$ctl16190$imgbtn','')"/>
    <hyperlink ref="K1421" r:id="rId1416" display="javascript:__doPostBack('gvReport$ctl16191$imgbtn','')"/>
    <hyperlink ref="K1422" r:id="rId1417" display="javascript:__doPostBack('gvReport$ctl16192$imgbtn','')"/>
    <hyperlink ref="K1423" r:id="rId1418" display="javascript:__doPostBack('gvReport$ctl16193$imgbtn','')"/>
    <hyperlink ref="K1424" r:id="rId1419" display="javascript:__doPostBack('gvReport$ctl16194$imgbtn','')"/>
    <hyperlink ref="K1425" r:id="rId1420" display="javascript:__doPostBack('gvReport$ctl16195$imgbtn','')"/>
    <hyperlink ref="K1426" r:id="rId1421" display="javascript:__doPostBack('gvReport$ctl16196$imgbtn','')"/>
    <hyperlink ref="K1427" r:id="rId1422" display="javascript:__doPostBack('gvReport$ctl16197$imgbtn','')"/>
    <hyperlink ref="K1428" r:id="rId1423" display="javascript:__doPostBack('gvReport$ctl16198$imgbtn','')"/>
    <hyperlink ref="K1429" r:id="rId1424" display="javascript:__doPostBack('gvReport$ctl16199$imgbtn','')"/>
    <hyperlink ref="K1430" r:id="rId1425" display="javascript:__doPostBack('gvReport$ctl16200$imgbtn','')"/>
    <hyperlink ref="K1431" r:id="rId1426" display="javascript:__doPostBack('gvReport$ctl16201$imgbtn','')"/>
    <hyperlink ref="K1432" r:id="rId1427" display="javascript:__doPostBack('gvReport$ctl16202$imgbtn','')"/>
    <hyperlink ref="K1433" r:id="rId1428" display="javascript:__doPostBack('gvReport$ctl16203$imgbtn','')"/>
    <hyperlink ref="K1434" r:id="rId1429" display="javascript:__doPostBack('gvReport$ctl16204$imgbtn','')"/>
    <hyperlink ref="K1435" r:id="rId1430" display="javascript:__doPostBack('gvReport$ctl16205$imgbtn','')"/>
    <hyperlink ref="K1436" r:id="rId1431" display="javascript:__doPostBack('gvReport$ctl16206$imgbtn','')"/>
    <hyperlink ref="K1437" r:id="rId1432" display="javascript:__doPostBack('gvReport$ctl16207$imgbtn','')"/>
    <hyperlink ref="K1438" r:id="rId1433" display="javascript:__doPostBack('gvReport$ctl16208$imgbtn','')"/>
    <hyperlink ref="K1439" r:id="rId1434" display="javascript:__doPostBack('gvReport$ctl16209$imgbtn','')"/>
    <hyperlink ref="K1440" r:id="rId1435" display="javascript:__doPostBack('gvReport$ctl16210$imgbtn','')"/>
    <hyperlink ref="K1441" r:id="rId1436" display="javascript:__doPostBack('gvReport$ctl16211$imgbtn','')"/>
    <hyperlink ref="K1442" r:id="rId1437" display="javascript:__doPostBack('gvReport$ctl16212$imgbtn','')"/>
    <hyperlink ref="K1443" r:id="rId1438" display="javascript:__doPostBack('gvReport$ctl16213$imgbtn','')"/>
    <hyperlink ref="K1444" r:id="rId1439" display="javascript:__doPostBack('gvReport$ctl16214$imgbtn','')"/>
    <hyperlink ref="K1445" r:id="rId1440" display="javascript:__doPostBack('gvReport$ctl16215$imgbtn','')"/>
    <hyperlink ref="K1446" r:id="rId1441" display="javascript:__doPostBack('gvReport$ctl16216$imgbtn','')"/>
    <hyperlink ref="K1447" r:id="rId1442" display="javascript:__doPostBack('gvReport$ctl16217$imgbtn','')"/>
    <hyperlink ref="K1448" r:id="rId1443" display="javascript:__doPostBack('gvReport$ctl16224$imgbtn','')"/>
    <hyperlink ref="K1449" r:id="rId1444" display="javascript:__doPostBack('gvReport$ctl16225$imgbtn','')"/>
    <hyperlink ref="K1450" r:id="rId1445" display="javascript:__doPostBack('gvReport$ctl16226$imgbtn','')"/>
    <hyperlink ref="K1451" r:id="rId1446" display="javascript:__doPostBack('gvReport$ctl16227$imgbtn','')"/>
    <hyperlink ref="K1452" r:id="rId1447" display="javascript:__doPostBack('gvReport$ctl16228$imgbtn','')"/>
    <hyperlink ref="K1453" r:id="rId1448" display="javascript:__doPostBack('gvReport$ctl16229$imgbtn','')"/>
    <hyperlink ref="K1454" r:id="rId1449" display="javascript:__doPostBack('gvReport$ctl16230$imgbtn','')"/>
    <hyperlink ref="K1455" r:id="rId1450" display="javascript:__doPostBack('gvReport$ctl16231$imgbtn','')"/>
    <hyperlink ref="K1456" r:id="rId1451" display="javascript:__doPostBack('gvReport$ctl16232$imgbtn','')"/>
    <hyperlink ref="K1457" r:id="rId1452" display="javascript:__doPostBack('gvReport$ctl16233$imgbtn','')"/>
    <hyperlink ref="K1458" r:id="rId1453" display="javascript:__doPostBack('gvReport$ctl16234$imgbtn','')"/>
    <hyperlink ref="K1459" r:id="rId1454" display="javascript:__doPostBack('gvReport$ctl16235$imgbtn','')"/>
    <hyperlink ref="K1460" r:id="rId1455" display="javascript:__doPostBack('gvReport$ctl16236$imgbtn','')"/>
    <hyperlink ref="K1461" r:id="rId1456" display="javascript:__doPostBack('gvReport$ctl16237$imgbtn','')"/>
    <hyperlink ref="K1462" r:id="rId1457" display="javascript:__doPostBack('gvReport$ctl16238$imgbtn','')"/>
    <hyperlink ref="K1463" r:id="rId1458" display="javascript:__doPostBack('gvReport$ctl16239$imgbtn','')"/>
    <hyperlink ref="K1464" r:id="rId1459" display="javascript:__doPostBack('gvReport$ctl16240$imgbtn','')"/>
    <hyperlink ref="K1465" r:id="rId1460" display="javascript:__doPostBack('gvReport$ctl16241$imgbtn','')"/>
    <hyperlink ref="K1466" r:id="rId1461" display="javascript:__doPostBack('gvReport$ctl16242$imgbtn','')"/>
    <hyperlink ref="K1467" r:id="rId1462" display="javascript:__doPostBack('gvReport$ctl16243$imgbtn','')"/>
    <hyperlink ref="K1468" r:id="rId1463" display="javascript:__doPostBack('gvReport$ctl16244$imgbtn','')"/>
    <hyperlink ref="K1469" r:id="rId1464" display="javascript:__doPostBack('gvReport$ctl16245$imgbtn','')"/>
    <hyperlink ref="K1470" r:id="rId1465" display="javascript:__doPostBack('gvReport$ctl16246$imgbtn','')"/>
    <hyperlink ref="K1471" r:id="rId1466" display="javascript:__doPostBack('gvReport$ctl16247$imgbtn','')"/>
    <hyperlink ref="K1472" r:id="rId1467" display="javascript:__doPostBack('gvReport$ctl16248$imgbtn','')"/>
    <hyperlink ref="K1473" r:id="rId1468" display="javascript:__doPostBack('gvReport$ctl16249$imgbtn','')"/>
    <hyperlink ref="K1474" r:id="rId1469" display="javascript:__doPostBack('gvReport$ctl16250$imgbtn','')"/>
    <hyperlink ref="K1475" r:id="rId1470" display="javascript:__doPostBack('gvReport$ctl16251$imgbtn','')"/>
    <hyperlink ref="K1476" r:id="rId1471" display="javascript:__doPostBack('gvReport$ctl16252$imgbtn','')"/>
    <hyperlink ref="K1477" r:id="rId1472" display="javascript:__doPostBack('gvReport$ctl16253$imgbtn','')"/>
    <hyperlink ref="K1478" r:id="rId1473" display="javascript:__doPostBack('gvReport$ctl16254$imgbtn','')"/>
    <hyperlink ref="K1479" r:id="rId1474" display="javascript:__doPostBack('gvReport$ctl16255$imgbtn','')"/>
    <hyperlink ref="K1480" r:id="rId1475" display="javascript:__doPostBack('gvReport$ctl16256$imgbtn','')"/>
    <hyperlink ref="K1481" r:id="rId1476" display="javascript:__doPostBack('gvReport$ctl16257$imgbtn','')"/>
    <hyperlink ref="K1482" r:id="rId1477" display="javascript:__doPostBack('gvReport$ctl16258$imgbtn','')"/>
    <hyperlink ref="K1483" r:id="rId1478" display="javascript:__doPostBack('gvReport$ctl16259$imgbtn','')"/>
    <hyperlink ref="K1484" r:id="rId1479" display="javascript:__doPostBack('gvReport$ctl16260$imgbtn','')"/>
    <hyperlink ref="K1485" r:id="rId1480" display="javascript:__doPostBack('gvReport$ctl16261$imgbtn','')"/>
    <hyperlink ref="K1486" r:id="rId1481" display="javascript:__doPostBack('gvReport$ctl16262$imgbtn','')"/>
    <hyperlink ref="K1487" r:id="rId1482" display="javascript:__doPostBack('gvReport$ctl16263$imgbtn','')"/>
    <hyperlink ref="K1488" r:id="rId1483" display="javascript:__doPostBack('gvReport$ctl16264$imgbtn','')"/>
    <hyperlink ref="K1489" r:id="rId1484" display="javascript:__doPostBack('gvReport$ctl16265$imgbtn','')"/>
    <hyperlink ref="K1490" r:id="rId1485" display="javascript:__doPostBack('gvReport$ctl16266$imgbtn','')"/>
    <hyperlink ref="K1491" r:id="rId1486" display="javascript:__doPostBack('gvReport$ctl16267$imgbtn','')"/>
    <hyperlink ref="K1492" r:id="rId1487" display="javascript:__doPostBack('gvReport$ctl16268$imgbtn','')"/>
    <hyperlink ref="K1493" r:id="rId1488" display="javascript:__doPostBack('gvReport$ctl16269$imgbtn','')"/>
    <hyperlink ref="K1494" r:id="rId1489" display="javascript:__doPostBack('gvReport$ctl16270$imgbtn','')"/>
    <hyperlink ref="K1495" r:id="rId1490" display="javascript:__doPostBack('gvReport$ctl16271$imgbtn','')"/>
    <hyperlink ref="K1496" r:id="rId1491" display="javascript:__doPostBack('gvReport$ctl16272$imgbtn','')"/>
    <hyperlink ref="K1497" r:id="rId1492" display="javascript:__doPostBack('gvReport$ctl16273$imgbtn','')"/>
    <hyperlink ref="K1498" r:id="rId1493" display="javascript:__doPostBack('gvReport$ctl16274$imgbtn','')"/>
    <hyperlink ref="K1499" r:id="rId1494" display="javascript:__doPostBack('gvReport$ctl16275$imgbtn','')"/>
    <hyperlink ref="K1500" r:id="rId1495" display="javascript:__doPostBack('gvReport$ctl16278$imgbtn','')"/>
    <hyperlink ref="K1501" r:id="rId1496" display="javascript:__doPostBack('gvReport$ctl16279$imgbtn','')"/>
    <hyperlink ref="K1502" r:id="rId1497" display="javascript:__doPostBack('gvReport$ctl16280$imgbtn','')"/>
    <hyperlink ref="K1503" r:id="rId1498" display="javascript:__doPostBack('gvReport$ctl16281$imgbtn','')"/>
    <hyperlink ref="K1504" r:id="rId1499" display="javascript:__doPostBack('gvReport$ctl16282$imgbtn','')"/>
    <hyperlink ref="K1505" r:id="rId1500" display="javascript:__doPostBack('gvReport$ctl16283$imgbtn','')"/>
    <hyperlink ref="K1506" r:id="rId1501" display="javascript:__doPostBack('gvReport$ctl16284$imgbtn','')"/>
    <hyperlink ref="K1507" r:id="rId1502" display="javascript:__doPostBack('gvReport$ctl16285$imgbtn','')"/>
    <hyperlink ref="K1508" r:id="rId1503" display="javascript:__doPostBack('gvReport$ctl16286$imgbtn','')"/>
    <hyperlink ref="K1509" r:id="rId1504" display="javascript:__doPostBack('gvReport$ctl16287$imgbtn','')"/>
    <hyperlink ref="K1510" r:id="rId1505" display="javascript:__doPostBack('gvReport$ctl16288$imgbtn','')"/>
    <hyperlink ref="K1511" r:id="rId1506" display="javascript:__doPostBack('gvReport$ctl16289$imgbtn','')"/>
    <hyperlink ref="K1512" r:id="rId1507" display="javascript:__doPostBack('gvReport$ctl16290$imgbtn','')"/>
    <hyperlink ref="K1513" r:id="rId1508" display="javascript:__doPostBack('gvReport$ctl16291$imgbtn','')"/>
    <hyperlink ref="K1514" r:id="rId1509" display="javascript:__doPostBack('gvReport$ctl16292$imgbtn','')"/>
    <hyperlink ref="K1515" r:id="rId1510" display="javascript:__doPostBack('gvReport$ctl16293$imgbtn','')"/>
    <hyperlink ref="K1516" r:id="rId1511" display="javascript:__doPostBack('gvReport$ctl16294$imgbtn','')"/>
    <hyperlink ref="K1517" r:id="rId1512" display="javascript:__doPostBack('gvReport$ctl16295$imgbtn','')"/>
    <hyperlink ref="K1518" r:id="rId1513" display="javascript:__doPostBack('gvReport$ctl16296$imgbtn','')"/>
    <hyperlink ref="K1519" r:id="rId1514" display="javascript:__doPostBack('gvReport$ctl16297$imgbtn','')"/>
    <hyperlink ref="K1520" r:id="rId1515" display="javascript:__doPostBack('gvReport$ctl16298$imgbtn','')"/>
    <hyperlink ref="K1521" r:id="rId1516" display="javascript:__doPostBack('gvReport$ctl16299$imgbtn','')"/>
    <hyperlink ref="K1522" r:id="rId1517" display="javascript:__doPostBack('gvReport$ctl16300$imgbtn','')"/>
    <hyperlink ref="K1523" r:id="rId1518" display="javascript:__doPostBack('gvReport$ctl16301$imgbtn','')"/>
    <hyperlink ref="K1524" r:id="rId1519" display="javascript:__doPostBack('gvReport$ctl16302$imgbtn','')"/>
    <hyperlink ref="K1525" r:id="rId1520" display="javascript:__doPostBack('gvReport$ctl16303$imgbtn','')"/>
    <hyperlink ref="K1526" r:id="rId1521" display="javascript:__doPostBack('gvReport$ctl16304$imgbtn','')"/>
    <hyperlink ref="K1527" r:id="rId1522" display="javascript:__doPostBack('gvReport$ctl16305$imgbtn','')"/>
    <hyperlink ref="K1528" r:id="rId1523" display="javascript:__doPostBack('gvReport$ctl16306$imgbtn','')"/>
    <hyperlink ref="K1529" r:id="rId1524" display="javascript:__doPostBack('gvReport$ctl16307$imgbtn','')"/>
    <hyperlink ref="K1530" r:id="rId1525" display="javascript:__doPostBack('gvReport$ctl16308$imgbtn','')"/>
    <hyperlink ref="K1531" r:id="rId1526" display="javascript:__doPostBack('gvReport$ctl16309$imgbtn','')"/>
    <hyperlink ref="K1532" r:id="rId1527" display="javascript:__doPostBack('gvReport$ctl16310$imgbtn','')"/>
    <hyperlink ref="K1533" r:id="rId1528" display="javascript:__doPostBack('gvReport$ctl16311$imgbtn','')"/>
    <hyperlink ref="K1534" r:id="rId1529" display="javascript:__doPostBack('gvReport$ctl16312$imgbtn','')"/>
    <hyperlink ref="K1535" r:id="rId1530" display="javascript:__doPostBack('gvReport$ctl16313$imgbtn','')"/>
    <hyperlink ref="K1536" r:id="rId1531" display="javascript:__doPostBack('gvReport$ctl16314$imgbtn','')"/>
    <hyperlink ref="K1537" r:id="rId1532" display="javascript:__doPostBack('gvReport$ctl16315$imgbtn','')"/>
    <hyperlink ref="K1538" r:id="rId1533" display="javascript:__doPostBack('gvReport$ctl16316$imgbtn','')"/>
    <hyperlink ref="K1539" r:id="rId1534" display="javascript:__doPostBack('gvReport$ctl16317$imgbtn','')"/>
    <hyperlink ref="K1540" r:id="rId1535" display="javascript:__doPostBack('gvReport$ctl16318$imgbtn','')"/>
    <hyperlink ref="K1541" r:id="rId1536" display="javascript:__doPostBack('gvReport$ctl16319$imgbtn','')"/>
    <hyperlink ref="K1542" r:id="rId1537" display="javascript:__doPostBack('gvReport$ctl16320$imgbtn','')"/>
    <hyperlink ref="K1543" r:id="rId1538" display="javascript:__doPostBack('gvReport$ctl16321$imgbtn','')"/>
    <hyperlink ref="K1544" r:id="rId1539" display="javascript:__doPostBack('gvReport$ctl16322$imgbtn','')"/>
    <hyperlink ref="K1545" r:id="rId1540" display="javascript:__doPostBack('gvReport$ctl16323$imgbtn','')"/>
    <hyperlink ref="K1546" r:id="rId1541" display="javascript:__doPostBack('gvReport$ctl16324$imgbtn','')"/>
    <hyperlink ref="K1547" r:id="rId1542" display="javascript:__doPostBack('gvReport$ctl16325$imgbtn','')"/>
    <hyperlink ref="K1548" r:id="rId1543" display="javascript:__doPostBack('gvReport$ctl16326$imgbtn','')"/>
    <hyperlink ref="K1549" r:id="rId1544" display="javascript:__doPostBack('gvReport$ctl16327$imgbtn','')"/>
    <hyperlink ref="K1550" r:id="rId1545" display="javascript:__doPostBack('gvReport$ctl16328$imgbtn','')"/>
    <hyperlink ref="K1551" r:id="rId1546" display="javascript:__doPostBack('gvReport$ctl16329$imgbtn','')"/>
    <hyperlink ref="K1552" r:id="rId1547" display="javascript:__doPostBack('gvReport$ctl16330$imgbtn','')"/>
    <hyperlink ref="K1553" r:id="rId1548" display="javascript:__doPostBack('gvReport$ctl16331$imgbtn','')"/>
    <hyperlink ref="K1554" r:id="rId1549" display="javascript:__doPostBack('gvReport$ctl16332$imgbtn','')"/>
    <hyperlink ref="K1555" r:id="rId1550" display="javascript:__doPostBack('gvReport$ctl16333$imgbtn','')"/>
    <hyperlink ref="K1556" r:id="rId1551" display="javascript:__doPostBack('gvReport$ctl16334$imgbtn','')"/>
    <hyperlink ref="K1557" r:id="rId1552" display="javascript:__doPostBack('gvReport$ctl16335$imgbtn','')"/>
    <hyperlink ref="K1558" r:id="rId1553" display="javascript:__doPostBack('gvReport$ctl16336$imgbtn','')"/>
    <hyperlink ref="K1559" r:id="rId1554" display="javascript:__doPostBack('gvReport$ctl16337$imgbtn','')"/>
    <hyperlink ref="K1560" r:id="rId1555" display="javascript:__doPostBack('gvReport$ctl16338$imgbtn','')"/>
    <hyperlink ref="K1561" r:id="rId1556" display="javascript:__doPostBack('gvReport$ctl16339$imgbtn','')"/>
    <hyperlink ref="K1562" r:id="rId1557" display="javascript:__doPostBack('gvReport$ctl16340$imgbtn','')"/>
    <hyperlink ref="K1563" r:id="rId1558" display="javascript:__doPostBack('gvReport$ctl16341$imgbtn','')"/>
    <hyperlink ref="K1564" r:id="rId1559" display="javascript:__doPostBack('gvReport$ctl16342$imgbtn','')"/>
    <hyperlink ref="K1565" r:id="rId1560" display="javascript:__doPostBack('gvReport$ctl16343$imgbtn','')"/>
    <hyperlink ref="K1566" r:id="rId1561" display="javascript:__doPostBack('gvReport$ctl16344$imgbtn','')"/>
    <hyperlink ref="K1567" r:id="rId1562" display="javascript:__doPostBack('gvReport$ctl16345$imgbtn','')"/>
    <hyperlink ref="K1568" r:id="rId1563" display="javascript:__doPostBack('gvReport$ctl16346$imgbtn','')"/>
    <hyperlink ref="K1569" r:id="rId1564" display="javascript:__doPostBack('gvReport$ctl16347$imgbtn','')"/>
    <hyperlink ref="K1570" r:id="rId1565" display="javascript:__doPostBack('gvReport$ctl16348$imgbtn','')"/>
    <hyperlink ref="K1571" r:id="rId1566" display="javascript:__doPostBack('gvReport$ctl16349$imgbtn','')"/>
    <hyperlink ref="K1572" r:id="rId1567" display="javascript:__doPostBack('gvReport$ctl16350$imgbtn','')"/>
    <hyperlink ref="K1573" r:id="rId1568" display="javascript:__doPostBack('gvReport$ctl16351$imgbtn','')"/>
    <hyperlink ref="K1574" r:id="rId1569" display="javascript:__doPostBack('gvReport$ctl16352$imgbtn','')"/>
    <hyperlink ref="K1575" r:id="rId1570" display="javascript:__doPostBack('gvReport$ctl16353$imgbtn','')"/>
    <hyperlink ref="K1576" r:id="rId1571" display="javascript:__doPostBack('gvReport$ctl16354$imgbtn','')"/>
    <hyperlink ref="K1577" r:id="rId1572" display="javascript:__doPostBack('gvReport$ctl16355$imgbtn','')"/>
    <hyperlink ref="K1578" r:id="rId1573" display="javascript:__doPostBack('gvReport$ctl16356$imgbtn','')"/>
    <hyperlink ref="K1579" r:id="rId1574" display="javascript:__doPostBack('gvReport$ctl16357$imgbtn','')"/>
    <hyperlink ref="K1580" r:id="rId1575" display="javascript:__doPostBack('gvReport$ctl16358$imgbtn','')"/>
    <hyperlink ref="K1581" r:id="rId1576" display="javascript:__doPostBack('gvReport$ctl16359$imgbtn','')"/>
    <hyperlink ref="K1582" r:id="rId1577" display="javascript:__doPostBack('gvReport$ctl16360$imgbtn','')"/>
    <hyperlink ref="K1583" r:id="rId1578" display="javascript:__doPostBack('gvReport$ctl16361$imgbtn','')"/>
    <hyperlink ref="K1584" r:id="rId1579" display="javascript:__doPostBack('gvReport$ctl16362$imgbtn','')"/>
    <hyperlink ref="K1585" r:id="rId1580" display="javascript:__doPostBack('gvReport$ctl16363$imgbtn','')"/>
    <hyperlink ref="K1586" r:id="rId1581" display="javascript:__doPostBack('gvReport$ctl16364$imgbtn','')"/>
    <hyperlink ref="K1587" r:id="rId1582" display="javascript:__doPostBack('gvReport$ctl16365$imgbtn','')"/>
    <hyperlink ref="K1588" r:id="rId1583" display="javascript:__doPostBack('gvReport$ctl16366$imgbtn','')"/>
    <hyperlink ref="K1589" r:id="rId1584" display="javascript:__doPostBack('gvReport$ctl16367$imgbtn','')"/>
    <hyperlink ref="K1590" r:id="rId1585" display="javascript:__doPostBack('gvReport$ctl16368$imgbtn','')"/>
    <hyperlink ref="K1591" r:id="rId1586" display="javascript:__doPostBack('gvReport$ctl16369$imgbtn','')"/>
    <hyperlink ref="K1592" r:id="rId1587" display="javascript:__doPostBack('gvReport$ctl16370$imgbtn','')"/>
    <hyperlink ref="K1593" r:id="rId1588" display="javascript:__doPostBack('gvReport$ctl16371$imgbtn','')"/>
    <hyperlink ref="K1594" r:id="rId1589" display="javascript:__doPostBack('gvReport$ctl16372$imgbtn','')"/>
    <hyperlink ref="K1595" r:id="rId1590" display="javascript:__doPostBack('gvReport$ctl16373$imgbtn','')"/>
    <hyperlink ref="K1596" r:id="rId1591" display="javascript:__doPostBack('gvReport$ctl16374$imgbtn','')"/>
    <hyperlink ref="K1597" r:id="rId1592" display="javascript:__doPostBack('gvReport$ctl16375$imgbtn','')"/>
    <hyperlink ref="K1598" r:id="rId1593" display="javascript:__doPostBack('gvReport$ctl16376$imgbtn','')"/>
    <hyperlink ref="K1599" r:id="rId1594" display="javascript:__doPostBack('gvReport$ctl16377$imgbtn','')"/>
    <hyperlink ref="K1600" r:id="rId1595" display="javascript:__doPostBack('gvReport$ctl16378$imgbtn','')"/>
    <hyperlink ref="K1601" r:id="rId1596" display="javascript:__doPostBack('gvReport$ctl16379$imgbtn','')"/>
    <hyperlink ref="K1602" r:id="rId1597" display="javascript:__doPostBack('gvReport$ctl16380$imgbtn','')"/>
    <hyperlink ref="K1603" r:id="rId1598" display="javascript:__doPostBack('gvReport$ctl16381$imgbtn','')"/>
    <hyperlink ref="K1604" r:id="rId1599" display="javascript:__doPostBack('gvReport$ctl16382$imgbtn','')"/>
    <hyperlink ref="K1605" r:id="rId1600" display="javascript:__doPostBack('gvReport$ctl16383$imgbtn','')"/>
    <hyperlink ref="K1606" r:id="rId1601" display="javascript:__doPostBack('gvReport$ctl16384$imgbtn','')"/>
    <hyperlink ref="K1607" r:id="rId1602" display="javascript:__doPostBack('gvReport$ctl16385$imgbtn','')"/>
    <hyperlink ref="K1608" r:id="rId1603" display="javascript:__doPostBack('gvReport$ctl16386$imgbtn','')"/>
    <hyperlink ref="K1609" r:id="rId1604" display="javascript:__doPostBack('gvReport$ctl16387$imgbtn','')"/>
    <hyperlink ref="K1610" r:id="rId1605" display="javascript:__doPostBack('gvReport$ctl16388$imgbtn','')"/>
    <hyperlink ref="K1611" r:id="rId1606" display="javascript:__doPostBack('gvReport$ctl16389$imgbtn','')"/>
    <hyperlink ref="K1612" r:id="rId1607" display="javascript:__doPostBack('gvReport$ctl16390$imgbtn','')"/>
    <hyperlink ref="K1613" r:id="rId1608" display="javascript:__doPostBack('gvReport$ctl16391$imgbtn','')"/>
    <hyperlink ref="K1614" r:id="rId1609" display="javascript:__doPostBack('gvReport$ctl16392$imgbtn','')"/>
    <hyperlink ref="K1615" r:id="rId1610" display="javascript:__doPostBack('gvReport$ctl16393$imgbtn','')"/>
    <hyperlink ref="K1616" r:id="rId1611" display="javascript:__doPostBack('gvReport$ctl16394$imgbtn','')"/>
    <hyperlink ref="K1617" r:id="rId1612" display="javascript:__doPostBack('gvReport$ctl16395$imgbtn','')"/>
    <hyperlink ref="K1618" r:id="rId1613" display="javascript:__doPostBack('gvReport$ctl16396$imgbtn','')"/>
    <hyperlink ref="K1619" r:id="rId1614" display="javascript:__doPostBack('gvReport$ctl16397$imgbtn','')"/>
    <hyperlink ref="K1620" r:id="rId1615" display="javascript:__doPostBack('gvReport$ctl16398$imgbtn','')"/>
    <hyperlink ref="K1621" r:id="rId1616" display="javascript:__doPostBack('gvReport$ctl16399$imgbtn','')"/>
    <hyperlink ref="K1622" r:id="rId1617" display="javascript:__doPostBack('gvReport$ctl16400$imgbtn','')"/>
    <hyperlink ref="K1623" r:id="rId1618" display="javascript:__doPostBack('gvReport$ctl16401$imgbtn','')"/>
    <hyperlink ref="K1624" r:id="rId1619" display="javascript:__doPostBack('gvReport$ctl16402$imgbtn','')"/>
    <hyperlink ref="K1625" r:id="rId1620" display="javascript:__doPostBack('gvReport$ctl16403$imgbtn','')"/>
    <hyperlink ref="K1626" r:id="rId1621" display="javascript:__doPostBack('gvReport$ctl16404$imgbtn','')"/>
    <hyperlink ref="K1627" r:id="rId1622" display="javascript:__doPostBack('gvReport$ctl16405$imgbtn','')"/>
    <hyperlink ref="K1628" r:id="rId1623" display="javascript:__doPostBack('gvReport$ctl16406$imgbtn','')"/>
    <hyperlink ref="K1629" r:id="rId1624" display="javascript:__doPostBack('gvReport$ctl16407$imgbtn','')"/>
    <hyperlink ref="K1630" r:id="rId1625" display="javascript:__doPostBack('gvReport$ctl16408$imgbtn','')"/>
    <hyperlink ref="K1631" r:id="rId1626" display="javascript:__doPostBack('gvReport$ctl16409$imgbtn','')"/>
    <hyperlink ref="K1632" r:id="rId1627" display="javascript:__doPostBack('gvReport$ctl16410$imgbtn','')"/>
    <hyperlink ref="K1633" r:id="rId1628" display="javascript:__doPostBack('gvReport$ctl16411$imgbtn','')"/>
    <hyperlink ref="K1634" r:id="rId1629" display="javascript:__doPostBack('gvReport$ctl16412$imgbtn','')"/>
    <hyperlink ref="K1635" r:id="rId1630" display="javascript:__doPostBack('gvReport$ctl16413$imgbtn','')"/>
    <hyperlink ref="K1636" r:id="rId1631" display="javascript:__doPostBack('gvReport$ctl16414$imgbtn','')"/>
    <hyperlink ref="K1637" r:id="rId1632" display="javascript:__doPostBack('gvReport$ctl16415$imgbtn','')"/>
    <hyperlink ref="K1638" r:id="rId1633" display="javascript:__doPostBack('gvReport$ctl16416$imgbtn','')"/>
    <hyperlink ref="K1639" r:id="rId1634" display="javascript:__doPostBack('gvReport$ctl16417$imgbtn','')"/>
    <hyperlink ref="K1640" r:id="rId1635" display="javascript:__doPostBack('gvReport$ctl16418$imgbtn','')"/>
    <hyperlink ref="K1641" r:id="rId1636" display="javascript:__doPostBack('gvReport$ctl16419$imgbtn','')"/>
    <hyperlink ref="K1642" r:id="rId1637" display="javascript:__doPostBack('gvReport$ctl16420$imgbtn','')"/>
    <hyperlink ref="K1643" r:id="rId1638" display="javascript:__doPostBack('gvReport$ctl16421$imgbtn','')"/>
    <hyperlink ref="K1644" r:id="rId1639" display="javascript:__doPostBack('gvReport$ctl16422$imgbtn','')"/>
    <hyperlink ref="K1645" r:id="rId1640" display="javascript:__doPostBack('gvReport$ctl16423$imgbtn','')"/>
    <hyperlink ref="K1646" r:id="rId1641" display="javascript:__doPostBack('gvReport$ctl16424$imgbtn','')"/>
    <hyperlink ref="K1647" r:id="rId1642" display="javascript:__doPostBack('gvReport$ctl16425$imgbtn','')"/>
    <hyperlink ref="K1648" r:id="rId1643" display="javascript:__doPostBack('gvReport$ctl16426$imgbtn','')"/>
    <hyperlink ref="K1649" r:id="rId1644" display="javascript:__doPostBack('gvReport$ctl16427$imgbtn','')"/>
    <hyperlink ref="K1650" r:id="rId1645" display="javascript:__doPostBack('gvReport$ctl16428$imgbtn','')"/>
    <hyperlink ref="K1651" r:id="rId1646" display="javascript:__doPostBack('gvReport$ctl16429$imgbtn','')"/>
    <hyperlink ref="K1652" r:id="rId1647" display="javascript:__doPostBack('gvReport$ctl16430$imgbtn','')"/>
    <hyperlink ref="K1653" r:id="rId1648" display="javascript:__doPostBack('gvReport$ctl16431$imgbtn','')"/>
    <hyperlink ref="K1654" r:id="rId1649" display="javascript:__doPostBack('gvReport$ctl16432$imgbtn','')"/>
    <hyperlink ref="K1655" r:id="rId1650" display="javascript:__doPostBack('gvReport$ctl16433$imgbtn','')"/>
    <hyperlink ref="K1656" r:id="rId1651" display="javascript:__doPostBack('gvReport$ctl16434$imgbtn','')"/>
    <hyperlink ref="K1657" r:id="rId1652" display="javascript:__doPostBack('gvReport$ctl16435$imgbtn','')"/>
    <hyperlink ref="K1658" r:id="rId1653" display="javascript:__doPostBack('gvReport$ctl16436$imgbtn','')"/>
    <hyperlink ref="K1659" r:id="rId1654" display="javascript:__doPostBack('gvReport$ctl16437$imgbtn','')"/>
    <hyperlink ref="K1660" r:id="rId1655" display="javascript:__doPostBack('gvReport$ctl16438$imgbtn','')"/>
    <hyperlink ref="K1661" r:id="rId1656" display="javascript:__doPostBack('gvReport$ctl16439$imgbtn','')"/>
    <hyperlink ref="K1662" r:id="rId1657" display="javascript:__doPostBack('gvReport$ctl16440$imgbtn','')"/>
    <hyperlink ref="K1663" r:id="rId1658" display="javascript:__doPostBack('gvReport$ctl16441$imgbtn','')"/>
    <hyperlink ref="K1664" r:id="rId1659" display="javascript:__doPostBack('gvReport$ctl16442$imgbtn','')"/>
    <hyperlink ref="K1665" r:id="rId1660" display="javascript:__doPostBack('gvReport$ctl16443$imgbtn','')"/>
    <hyperlink ref="K1666" r:id="rId1661" display="javascript:__doPostBack('gvReport$ctl16444$imgbtn','')"/>
    <hyperlink ref="K1667" r:id="rId1662" display="javascript:__doPostBack('gvReport$ctl16445$imgbtn','')"/>
    <hyperlink ref="K1668" r:id="rId1663" display="javascript:__doPostBack('gvReport$ctl16446$imgbtn','')"/>
    <hyperlink ref="K1669" r:id="rId1664" display="javascript:__doPostBack('gvReport$ctl16447$imgbtn','')"/>
    <hyperlink ref="K1670" r:id="rId1665" display="javascript:__doPostBack('gvReport$ctl16448$imgbtn','')"/>
    <hyperlink ref="K1671" r:id="rId1666" display="javascript:__doPostBack('gvReport$ctl16449$imgbtn','')"/>
    <hyperlink ref="K1672" r:id="rId1667" display="javascript:__doPostBack('gvReport$ctl16450$imgbtn','')"/>
    <hyperlink ref="K1673" r:id="rId1668" display="javascript:__doPostBack('gvReport$ctl16451$imgbtn','')"/>
    <hyperlink ref="K1674" r:id="rId1669" display="javascript:__doPostBack('gvReport$ctl16452$imgbtn','')"/>
    <hyperlink ref="K1675" r:id="rId1670" display="javascript:__doPostBack('gvReport$ctl16453$imgbtn','')"/>
    <hyperlink ref="K1676" r:id="rId1671" display="javascript:__doPostBack('gvReport$ctl16454$imgbtn','')"/>
    <hyperlink ref="K1677" r:id="rId1672" display="javascript:__doPostBack('gvReport$ctl16455$imgbtn','')"/>
    <hyperlink ref="K1678" r:id="rId1673" display="javascript:__doPostBack('gvReport$ctl16456$imgbtn','')"/>
    <hyperlink ref="K1679" r:id="rId1674" display="javascript:__doPostBack('gvReport$ctl16457$imgbtn','')"/>
    <hyperlink ref="K1680" r:id="rId1675" display="javascript:__doPostBack('gvReport$ctl16458$imgbtn','')"/>
    <hyperlink ref="K1681" r:id="rId1676" display="javascript:__doPostBack('gvReport$ctl16459$imgbtn','')"/>
    <hyperlink ref="K1682" r:id="rId1677" display="javascript:__doPostBack('gvReport$ctl16460$imgbtn','')"/>
    <hyperlink ref="K1683" r:id="rId1678" display="javascript:__doPostBack('gvReport$ctl16461$imgbtn','')"/>
    <hyperlink ref="K1684" r:id="rId1679" display="javascript:__doPostBack('gvReport$ctl16462$imgbtn','')"/>
    <hyperlink ref="K1685" r:id="rId1680" display="javascript:__doPostBack('gvReport$ctl16463$imgbtn','')"/>
    <hyperlink ref="K1686" r:id="rId1681" display="javascript:__doPostBack('gvReport$ctl16464$imgbtn','')"/>
    <hyperlink ref="K1687" r:id="rId1682" display="javascript:__doPostBack('gvReport$ctl16465$imgbtn','')"/>
    <hyperlink ref="K1688" r:id="rId1683" display="javascript:__doPostBack('gvReport$ctl16466$imgbtn','')"/>
    <hyperlink ref="K1689" r:id="rId1684" display="javascript:__doPostBack('gvReport$ctl16467$imgbtn','')"/>
    <hyperlink ref="K1690" r:id="rId1685" display="javascript:__doPostBack('gvReport$ctl16468$imgbtn','')"/>
    <hyperlink ref="K1691" r:id="rId1686" display="javascript:__doPostBack('gvReport$ctl16469$imgbtn','')"/>
    <hyperlink ref="K1692" r:id="rId1687" display="javascript:__doPostBack('gvReport$ctl16470$imgbtn','')"/>
    <hyperlink ref="K1693" r:id="rId1688" display="javascript:__doPostBack('gvReport$ctl16471$imgbtn','')"/>
    <hyperlink ref="K1694" r:id="rId1689" display="javascript:__doPostBack('gvReport$ctl16472$imgbtn','')"/>
    <hyperlink ref="K1695" r:id="rId1690" display="javascript:__doPostBack('gvReport$ctl16473$imgbtn','')"/>
    <hyperlink ref="K1696" r:id="rId1691" display="javascript:__doPostBack('gvReport$ctl16474$imgbtn','')"/>
    <hyperlink ref="K1697" r:id="rId1692" display="javascript:__doPostBack('gvReport$ctl16475$imgbtn','')"/>
    <hyperlink ref="K1698" r:id="rId1693" display="javascript:__doPostBack('gvReport$ctl16476$imgbtn','')"/>
    <hyperlink ref="K1699" r:id="rId1694" display="javascript:__doPostBack('gvReport$ctl16477$imgbtn','')"/>
    <hyperlink ref="K1700" r:id="rId1695" display="javascript:__doPostBack('gvReport$ctl16478$imgbtn','')"/>
    <hyperlink ref="K1701" r:id="rId1696" display="javascript:__doPostBack('gvReport$ctl16479$imgbtn','')"/>
    <hyperlink ref="K1702" r:id="rId1697" display="javascript:__doPostBack('gvReport$ctl16480$imgbtn','')"/>
    <hyperlink ref="K1703" r:id="rId1698" display="javascript:__doPostBack('gvReport$ctl16481$imgbtn','')"/>
    <hyperlink ref="K1704" r:id="rId1699" display="javascript:__doPostBack('gvReport$ctl16482$imgbtn','')"/>
    <hyperlink ref="K1705" r:id="rId1700" display="javascript:__doPostBack('gvReport$ctl16483$imgbtn','')"/>
    <hyperlink ref="K1706" r:id="rId1701" display="javascript:__doPostBack('gvReport$ctl16484$imgbtn','')"/>
    <hyperlink ref="K1707" r:id="rId1702" display="javascript:__doPostBack('gvReport$ctl16485$imgbtn','')"/>
    <hyperlink ref="K1708" r:id="rId1703" display="javascript:__doPostBack('gvReport$ctl16486$imgbtn','')"/>
    <hyperlink ref="K1709" r:id="rId1704" display="javascript:__doPostBack('gvReport$ctl16487$imgbtn','')"/>
    <hyperlink ref="K1710" r:id="rId1705" display="javascript:__doPostBack('gvReport$ctl16488$imgbtn','')"/>
    <hyperlink ref="K1711" r:id="rId1706" display="javascript:__doPostBack('gvReport$ctl16489$imgbtn','')"/>
    <hyperlink ref="K1712" r:id="rId1707" display="javascript:__doPostBack('gvReport$ctl16490$imgbtn','')"/>
    <hyperlink ref="K1713" r:id="rId1708" display="javascript:__doPostBack('gvReport$ctl16491$imgbtn','')"/>
    <hyperlink ref="K1714" r:id="rId1709" display="javascript:__doPostBack('gvReport$ctl16492$imgbtn','')"/>
    <hyperlink ref="K1715" r:id="rId1710" display="javascript:__doPostBack('gvReport$ctl16493$imgbtn','')"/>
    <hyperlink ref="K1716" r:id="rId1711" display="javascript:__doPostBack('gvReport$ctl16494$imgbtn','')"/>
    <hyperlink ref="K1717" r:id="rId1712" display="javascript:__doPostBack('gvReport$ctl16495$imgbtn','')"/>
    <hyperlink ref="K1718" r:id="rId1713" display="javascript:__doPostBack('gvReport$ctl16496$imgbtn','')"/>
    <hyperlink ref="K1719" r:id="rId1714" display="javascript:__doPostBack('gvReport$ctl16497$imgbtn','')"/>
    <hyperlink ref="K1720" r:id="rId1715" display="javascript:__doPostBack('gvReport$ctl16498$imgbtn','')"/>
    <hyperlink ref="K1721" r:id="rId1716" display="javascript:__doPostBack('gvReport$ctl16499$imgbtn','')"/>
    <hyperlink ref="K1722" r:id="rId1717" display="javascript:__doPostBack('gvReport$ctl16500$imgbtn','')"/>
    <hyperlink ref="K1723" r:id="rId1718" display="javascript:__doPostBack('gvReport$ctl16501$imgbtn','')"/>
    <hyperlink ref="K1724" r:id="rId1719" display="javascript:__doPostBack('gvReport$ctl16502$imgbtn','')"/>
    <hyperlink ref="K1725" r:id="rId1720" display="javascript:__doPostBack('gvReport$ctl16503$imgbtn','')"/>
    <hyperlink ref="K1726" r:id="rId1721" display="javascript:__doPostBack('gvReport$ctl16504$imgbtn','')"/>
    <hyperlink ref="K1727" r:id="rId1722" display="javascript:__doPostBack('gvReport$ctl16505$imgbtn','')"/>
    <hyperlink ref="K1728" r:id="rId1723" display="javascript:__doPostBack('gvReport$ctl16506$imgbtn','')"/>
    <hyperlink ref="K1729" r:id="rId1724" display="javascript:__doPostBack('gvReport$ctl16507$imgbtn','')"/>
    <hyperlink ref="K1730" r:id="rId1725" display="javascript:__doPostBack('gvReport$ctl16508$imgbtn','')"/>
    <hyperlink ref="K1731" r:id="rId1726" display="javascript:__doPostBack('gvReport$ctl16509$imgbtn','')"/>
    <hyperlink ref="K1732" r:id="rId1727" display="javascript:__doPostBack('gvReport$ctl16510$imgbtn','')"/>
    <hyperlink ref="K1733" r:id="rId1728" display="javascript:__doPostBack('gvReport$ctl16511$imgbtn','')"/>
    <hyperlink ref="K1734" r:id="rId1729" display="javascript:__doPostBack('gvReport$ctl16512$imgbtn','')"/>
    <hyperlink ref="K1735" r:id="rId1730" display="javascript:__doPostBack('gvReport$ctl16513$imgbtn','')"/>
    <hyperlink ref="K1736" r:id="rId1731" display="javascript:__doPostBack('gvReport$ctl16514$imgbtn','')"/>
    <hyperlink ref="K1737" r:id="rId1732" display="javascript:__doPostBack('gvReport$ctl16515$imgbtn','')"/>
    <hyperlink ref="K1738" r:id="rId1733" display="javascript:__doPostBack('gvReport$ctl16516$imgbtn','')"/>
    <hyperlink ref="K1739" r:id="rId1734" display="javascript:__doPostBack('gvReport$ctl16517$imgbtn','')"/>
    <hyperlink ref="K1740" r:id="rId1735" display="javascript:__doPostBack('gvReport$ctl16518$imgbtn','')"/>
    <hyperlink ref="K1741" r:id="rId1736" display="javascript:__doPostBack('gvReport$ctl16519$imgbtn','')"/>
    <hyperlink ref="K1742" r:id="rId1737" display="javascript:__doPostBack('gvReport$ctl16520$imgbtn','')"/>
    <hyperlink ref="K1743" r:id="rId1738" display="javascript:__doPostBack('gvReport$ctl16521$imgbtn','')"/>
    <hyperlink ref="K1744" r:id="rId1739" display="javascript:__doPostBack('gvReport$ctl16522$imgbtn','')"/>
    <hyperlink ref="K1745" r:id="rId1740" display="javascript:__doPostBack('gvReport$ctl16523$imgbtn','')"/>
    <hyperlink ref="K1746" r:id="rId1741" display="javascript:__doPostBack('gvReport$ctl16524$imgbtn','')"/>
    <hyperlink ref="K1747" r:id="rId1742" display="javascript:__doPostBack('gvReport$ctl16525$imgbtn','')"/>
    <hyperlink ref="K1748" r:id="rId1743" display="javascript:__doPostBack('gvReport$ctl16526$imgbtn','')"/>
    <hyperlink ref="K1749" r:id="rId1744" display="javascript:__doPostBack('gvReport$ctl16527$imgbtn','')"/>
    <hyperlink ref="K1750" r:id="rId1745" display="javascript:__doPostBack('gvReport$ctl16528$imgbtn','')"/>
    <hyperlink ref="K1751" r:id="rId1746" display="javascript:__doPostBack('gvReport$ctl16529$imgbtn','')"/>
    <hyperlink ref="K1752" r:id="rId1747" display="javascript:__doPostBack('gvReport$ctl16530$imgbtn','')"/>
    <hyperlink ref="K1753" r:id="rId1748" display="javascript:__doPostBack('gvReport$ctl16531$imgbtn','')"/>
    <hyperlink ref="K1754" r:id="rId1749" display="javascript:__doPostBack('gvReport$ctl16532$imgbtn','')"/>
    <hyperlink ref="K1755" r:id="rId1750" display="javascript:__doPostBack('gvReport$ctl16533$imgbtn','')"/>
    <hyperlink ref="K1756" r:id="rId1751" display="javascript:__doPostBack('gvReport$ctl16534$imgbtn','')"/>
    <hyperlink ref="K1757" r:id="rId1752" display="javascript:__doPostBack('gvReport$ctl16535$imgbtn','')"/>
    <hyperlink ref="K1758" r:id="rId1753" display="javascript:__doPostBack('gvReport$ctl16536$imgbtn','')"/>
    <hyperlink ref="K1759" r:id="rId1754" display="javascript:__doPostBack('gvReport$ctl16537$imgbtn','')"/>
    <hyperlink ref="K1760" r:id="rId1755" display="javascript:__doPostBack('gvReport$ctl16538$imgbtn','')"/>
    <hyperlink ref="K1761" r:id="rId1756" display="javascript:__doPostBack('gvReport$ctl16539$imgbtn','')"/>
    <hyperlink ref="K1762" r:id="rId1757" display="javascript:__doPostBack('gvReport$ctl16540$imgbtn','')"/>
    <hyperlink ref="K1763" r:id="rId1758" display="javascript:__doPostBack('gvReport$ctl16541$imgbtn','')"/>
    <hyperlink ref="K1764" r:id="rId1759" display="javascript:__doPostBack('gvReport$ctl16542$imgbtn','')"/>
    <hyperlink ref="K1765" r:id="rId1760" display="javascript:__doPostBack('gvReport$ctl16543$imgbtn','')"/>
    <hyperlink ref="K1766" r:id="rId1761" display="javascript:__doPostBack('gvReport$ctl16544$imgbtn','')"/>
    <hyperlink ref="K1767" r:id="rId1762" display="javascript:__doPostBack('gvReport$ctl16545$imgbtn','')"/>
    <hyperlink ref="K1768" r:id="rId1763" display="javascript:__doPostBack('gvReport$ctl16546$imgbtn','')"/>
    <hyperlink ref="K1769" r:id="rId1764" display="javascript:__doPostBack('gvReport$ctl16547$imgbtn','')"/>
    <hyperlink ref="K1770" r:id="rId1765" display="javascript:__doPostBack('gvReport$ctl16548$imgbtn','')"/>
    <hyperlink ref="K1771" r:id="rId1766" display="javascript:__doPostBack('gvReport$ctl16549$imgbtn','')"/>
    <hyperlink ref="K1772" r:id="rId1767" display="javascript:__doPostBack('gvReport$ctl16550$imgbtn','')"/>
    <hyperlink ref="K1773" r:id="rId1768" display="javascript:__doPostBack('gvReport$ctl16551$imgbtn','')"/>
    <hyperlink ref="K1774" r:id="rId1769" display="javascript:__doPostBack('gvReport$ctl16552$imgbtn','')"/>
    <hyperlink ref="K1775" r:id="rId1770" display="javascript:__doPostBack('gvReport$ctl16553$imgbtn','')"/>
    <hyperlink ref="K1776" r:id="rId1771" display="javascript:__doPostBack('gvReport$ctl16554$imgbtn','')"/>
    <hyperlink ref="K1777" r:id="rId1772" display="javascript:__doPostBack('gvReport$ctl16555$imgbtn','')"/>
    <hyperlink ref="K1778" r:id="rId1773" display="javascript:__doPostBack('gvReport$ctl16556$imgbtn','')"/>
    <hyperlink ref="K1779" r:id="rId1774" display="javascript:__doPostBack('gvReport$ctl16557$imgbtn','')"/>
    <hyperlink ref="K1780" r:id="rId1775" display="javascript:__doPostBack('gvReport$ctl16558$imgbtn','')"/>
    <hyperlink ref="K1781" r:id="rId1776" display="javascript:__doPostBack('gvReport$ctl16559$imgbtn','')"/>
    <hyperlink ref="K1782" r:id="rId1777" display="javascript:__doPostBack('gvReport$ctl16560$imgbtn','')"/>
    <hyperlink ref="K1783" r:id="rId1778" display="javascript:__doPostBack('gvReport$ctl16561$imgbtn','')"/>
    <hyperlink ref="K1784" r:id="rId1779" display="javascript:__doPostBack('gvReport$ctl16562$imgbtn','')"/>
    <hyperlink ref="K1785" r:id="rId1780" display="javascript:__doPostBack('gvReport$ctl16563$imgbtn','')"/>
    <hyperlink ref="K1786" r:id="rId1781" display="javascript:__doPostBack('gvReport$ctl16564$imgbtn','')"/>
    <hyperlink ref="K1787" r:id="rId1782" display="javascript:__doPostBack('gvReport$ctl16565$imgbtn','')"/>
    <hyperlink ref="K1788" r:id="rId1783" display="javascript:__doPostBack('gvReport$ctl16566$imgbtn','')"/>
    <hyperlink ref="K1789" r:id="rId1784" display="javascript:__doPostBack('gvReport$ctl16567$imgbtn','')"/>
    <hyperlink ref="K1790" r:id="rId1785" display="javascript:__doPostBack('gvReport$ctl16568$imgbtn','')"/>
    <hyperlink ref="K1791" r:id="rId1786" display="javascript:__doPostBack('gvReport$ctl16569$imgbtn','')"/>
    <hyperlink ref="K1792" r:id="rId1787" display="javascript:__doPostBack('gvReport$ctl16570$imgbtn','')"/>
    <hyperlink ref="K1793" r:id="rId1788" display="javascript:__doPostBack('gvReport$ctl16571$imgbtn','')"/>
    <hyperlink ref="K1794" r:id="rId1789" display="javascript:__doPostBack('gvReport$ctl16572$imgbtn','')"/>
    <hyperlink ref="K1795" r:id="rId1790" display="javascript:__doPostBack('gvReport$ctl16573$imgbtn','')"/>
    <hyperlink ref="K1796" r:id="rId1791" display="javascript:__doPostBack('gvReport$ctl16574$imgbtn','')"/>
    <hyperlink ref="K1797" r:id="rId1792" display="javascript:__doPostBack('gvReport$ctl16575$imgbtn','')"/>
    <hyperlink ref="K1798" r:id="rId1793" display="javascript:__doPostBack('gvReport$ctl16576$imgbtn','')"/>
    <hyperlink ref="K1799" r:id="rId1794" display="javascript:__doPostBack('gvReport$ctl16577$imgbtn','')"/>
    <hyperlink ref="K1800" r:id="rId1795" display="javascript:__doPostBack('gvReport$ctl16578$imgbtn','')"/>
    <hyperlink ref="K1801" r:id="rId1796" display="javascript:__doPostBack('gvReport$ctl16579$imgbtn','')"/>
    <hyperlink ref="K1802" r:id="rId1797" display="javascript:__doPostBack('gvReport$ctl16580$imgbtn','')"/>
    <hyperlink ref="K1803" r:id="rId1798" display="javascript:__doPostBack('gvReport$ctl16581$imgbtn','')"/>
    <hyperlink ref="K1804" r:id="rId1799" display="javascript:__doPostBack('gvReport$ctl16582$imgbtn','')"/>
    <hyperlink ref="K1805" r:id="rId1800" display="javascript:__doPostBack('gvReport$ctl16583$imgbtn','')"/>
    <hyperlink ref="K1806" r:id="rId1801" display="javascript:__doPostBack('gvReport$ctl16584$imgbtn','')"/>
    <hyperlink ref="K1807" r:id="rId1802" display="javascript:__doPostBack('gvReport$ctl16585$imgbtn','')"/>
    <hyperlink ref="K1808" r:id="rId1803" display="javascript:__doPostBack('gvReport$ctl16586$imgbtn','')"/>
    <hyperlink ref="K1809" r:id="rId1804" display="javascript:__doPostBack('gvReport$ctl16587$imgbtn','')"/>
    <hyperlink ref="K1810" r:id="rId1805" display="javascript:__doPostBack('gvReport$ctl16588$imgbtn','')"/>
    <hyperlink ref="K1811" r:id="rId1806" display="javascript:__doPostBack('gvReport$ctl16589$imgbtn','')"/>
    <hyperlink ref="K1812" r:id="rId1807" display="javascript:__doPostBack('gvReport$ctl16590$imgbtn','')"/>
    <hyperlink ref="K1813" r:id="rId1808" display="javascript:__doPostBack('gvReport$ctl16591$imgbtn','')"/>
    <hyperlink ref="K1814" r:id="rId1809" display="javascript:__doPostBack('gvReport$ctl16592$imgbtn','')"/>
    <hyperlink ref="K1815" r:id="rId1810" display="javascript:__doPostBack('gvReport$ctl16593$imgbtn','')"/>
    <hyperlink ref="K1816" r:id="rId1811" display="javascript:__doPostBack('gvReport$ctl16594$imgbtn','')"/>
    <hyperlink ref="K1817" r:id="rId1812" display="javascript:__doPostBack('gvReport$ctl16595$imgbtn','')"/>
    <hyperlink ref="K1818" r:id="rId1813" display="javascript:__doPostBack('gvReport$ctl16596$imgbtn','')"/>
    <hyperlink ref="K1819" r:id="rId1814" display="javascript:__doPostBack('gvReport$ctl16597$imgbtn','')"/>
    <hyperlink ref="K1820" r:id="rId1815" display="javascript:__doPostBack('gvReport$ctl16598$imgbtn','')"/>
    <hyperlink ref="K1821" r:id="rId1816" display="javascript:__doPostBack('gvReport$ctl16599$imgbtn','')"/>
    <hyperlink ref="K1822" r:id="rId1817" display="javascript:__doPostBack('gvReport$ctl16600$imgbtn','')"/>
    <hyperlink ref="K1823" r:id="rId1818" display="javascript:__doPostBack('gvReport$ctl16601$imgbtn','')"/>
    <hyperlink ref="K1824" r:id="rId1819" display="javascript:__doPostBack('gvReport$ctl16602$imgbtn','')"/>
    <hyperlink ref="K1825" r:id="rId1820" display="javascript:__doPostBack('gvReport$ctl16603$imgbtn','')"/>
    <hyperlink ref="K1826" r:id="rId1821" display="javascript:__doPostBack('gvReport$ctl16604$imgbtn','')"/>
    <hyperlink ref="K1827" r:id="rId1822" display="javascript:__doPostBack('gvReport$ctl16605$imgbtn','')"/>
    <hyperlink ref="K1828" r:id="rId1823" display="javascript:__doPostBack('gvReport$ctl16606$imgbtn','')"/>
    <hyperlink ref="K1829" r:id="rId1824" display="javascript:__doPostBack('gvReport$ctl16607$imgbtn','')"/>
    <hyperlink ref="K1830" r:id="rId1825" display="javascript:__doPostBack('gvReport$ctl16608$imgbtn','')"/>
    <hyperlink ref="K1831" r:id="rId1826" display="javascript:__doPostBack('gvReport$ctl16609$imgbtn','')"/>
    <hyperlink ref="K1832" r:id="rId1827" display="javascript:__doPostBack('gvReport$ctl16610$imgbtn','')"/>
    <hyperlink ref="K1833" r:id="rId1828" display="javascript:__doPostBack('gvReport$ctl16611$imgbtn','')"/>
    <hyperlink ref="K1834" r:id="rId1829" display="javascript:__doPostBack('gvReport$ctl16612$imgbtn','')"/>
    <hyperlink ref="K1835" r:id="rId1830" display="javascript:__doPostBack('gvReport$ctl16613$imgbtn','')"/>
    <hyperlink ref="K1836" r:id="rId1831" display="javascript:__doPostBack('gvReport$ctl16614$imgbtn','')"/>
    <hyperlink ref="K1837" r:id="rId1832" display="javascript:__doPostBack('gvReport$ctl16615$imgbtn','')"/>
    <hyperlink ref="K1838" r:id="rId1833" display="javascript:__doPostBack('gvReport$ctl16616$imgbtn','')"/>
    <hyperlink ref="K1839" r:id="rId1834" display="javascript:__doPostBack('gvReport$ctl16617$imgbtn','')"/>
    <hyperlink ref="K1840" r:id="rId1835" display="javascript:__doPostBack('gvReport$ctl16618$imgbtn','')"/>
    <hyperlink ref="K1841" r:id="rId1836" display="javascript:__doPostBack('gvReport$ctl16619$imgbtn','')"/>
    <hyperlink ref="K1842" r:id="rId1837" display="javascript:__doPostBack('gvReport$ctl16620$imgbtn','')"/>
    <hyperlink ref="K1843" r:id="rId1838" display="javascript:__doPostBack('gvReport$ctl16621$imgbtn','')"/>
    <hyperlink ref="K1844" r:id="rId1839" display="javascript:__doPostBack('gvReport$ctl16622$imgbtn','')"/>
    <hyperlink ref="K1845" r:id="rId1840" display="javascript:__doPostBack('gvReport$ctl16623$imgbtn','')"/>
    <hyperlink ref="K1846" r:id="rId1841" display="javascript:__doPostBack('gvReport$ctl16624$imgbtn','')"/>
    <hyperlink ref="K1847" r:id="rId1842" display="javascript:__doPostBack('gvReport$ctl16625$imgbtn','')"/>
    <hyperlink ref="K1848" r:id="rId1843" display="javascript:__doPostBack('gvReport$ctl16626$imgbtn','')"/>
    <hyperlink ref="K1849" r:id="rId1844" display="javascript:__doPostBack('gvReport$ctl16627$imgbtn','')"/>
    <hyperlink ref="K1850" r:id="rId1845" display="javascript:__doPostBack('gvReport$ctl16628$imgbtn','')"/>
    <hyperlink ref="K1851" r:id="rId1846" display="javascript:__doPostBack('gvReport$ctl16629$imgbtn','')"/>
    <hyperlink ref="K1852" r:id="rId1847" display="javascript:__doPostBack('gvReport$ctl16630$imgbtn','')"/>
    <hyperlink ref="K1853" r:id="rId1848" display="javascript:__doPostBack('gvReport$ctl16631$imgbtn','')"/>
    <hyperlink ref="K1854" r:id="rId1849" display="javascript:__doPostBack('gvReport$ctl16632$imgbtn','')"/>
    <hyperlink ref="K1855" r:id="rId1850" display="javascript:__doPostBack('gvReport$ctl16633$imgbtn','')"/>
    <hyperlink ref="K1856" r:id="rId1851" display="javascript:__doPostBack('gvReport$ctl16634$imgbtn','')"/>
    <hyperlink ref="K1857" r:id="rId1852" display="javascript:__doPostBack('gvReport$ctl16635$imgbtn','')"/>
    <hyperlink ref="K1858" r:id="rId1853" display="javascript:__doPostBack('gvReport$ctl16636$imgbtn','')"/>
    <hyperlink ref="K1859" r:id="rId1854" display="javascript:__doPostBack('gvReport$ctl16637$imgbtn','')"/>
    <hyperlink ref="K1860" r:id="rId1855" display="javascript:__doPostBack('gvReport$ctl16638$imgbtn','')"/>
    <hyperlink ref="K1861" r:id="rId1856" display="javascript:__doPostBack('gvReport$ctl16639$imgbtn','')"/>
    <hyperlink ref="K1862" r:id="rId1857" display="javascript:__doPostBack('gvReport$ctl16640$imgbtn','')"/>
    <hyperlink ref="K1863" r:id="rId1858" display="javascript:__doPostBack('gvReport$ctl16641$imgbtn','')"/>
    <hyperlink ref="K1864" r:id="rId1859" display="javascript:__doPostBack('gvReport$ctl16642$imgbtn','')"/>
    <hyperlink ref="K1865" r:id="rId1860" display="javascript:__doPostBack('gvReport$ctl16643$imgbtn','')"/>
    <hyperlink ref="K1866" r:id="rId1861" display="javascript:__doPostBack('gvReport$ctl16644$imgbtn','')"/>
    <hyperlink ref="K1867" r:id="rId1862" display="javascript:__doPostBack('gvReport$ctl16645$imgbtn','')"/>
    <hyperlink ref="K1868" r:id="rId1863" display="javascript:__doPostBack('gvReport$ctl16646$imgbtn','')"/>
    <hyperlink ref="K1869" r:id="rId1864" display="javascript:__doPostBack('gvReport$ctl16647$imgbtn','')"/>
    <hyperlink ref="K1870" r:id="rId1865" display="javascript:__doPostBack('gvReport$ctl16648$imgbtn','')"/>
    <hyperlink ref="K1871" r:id="rId1866" display="javascript:__doPostBack('gvReport$ctl16649$imgbtn','')"/>
    <hyperlink ref="K1872" r:id="rId1867" display="javascript:__doPostBack('gvReport$ctl16650$imgbtn','')"/>
    <hyperlink ref="K1873" r:id="rId1868" display="javascript:__doPostBack('gvReport$ctl16651$imgbtn','')"/>
    <hyperlink ref="K1874" r:id="rId1869" display="javascript:__doPostBack('gvReport$ctl16652$imgbtn','')"/>
    <hyperlink ref="K1875" r:id="rId1870" display="javascript:__doPostBack('gvReport$ctl16653$imgbtn','')"/>
    <hyperlink ref="K1876" r:id="rId1871" display="javascript:__doPostBack('gvReport$ctl16654$imgbtn','')"/>
    <hyperlink ref="K1877" r:id="rId1872" display="javascript:__doPostBack('gvReport$ctl16655$imgbtn','')"/>
    <hyperlink ref="K1878" r:id="rId1873" display="javascript:__doPostBack('gvReport$ctl16656$imgbtn','')"/>
    <hyperlink ref="K1879" r:id="rId1874" display="javascript:__doPostBack('gvReport$ctl16657$imgbtn','')"/>
    <hyperlink ref="K1880" r:id="rId1875" display="javascript:__doPostBack('gvReport$ctl16658$imgbtn','')"/>
    <hyperlink ref="K1881" r:id="rId1876" display="javascript:__doPostBack('gvReport$ctl16659$imgbtn','')"/>
    <hyperlink ref="K1882" r:id="rId1877" display="javascript:__doPostBack('gvReport$ctl16660$imgbtn','')"/>
    <hyperlink ref="K1883" r:id="rId1878" display="javascript:__doPostBack('gvReport$ctl16661$imgbtn','')"/>
    <hyperlink ref="K1884" r:id="rId1879" display="javascript:__doPostBack('gvReport$ctl16662$imgbtn','')"/>
    <hyperlink ref="K1885" r:id="rId1880" display="javascript:__doPostBack('gvReport$ctl16663$imgbtn','')"/>
    <hyperlink ref="K1886" r:id="rId1881" display="javascript:__doPostBack('gvReport$ctl16664$imgbtn','')"/>
    <hyperlink ref="K1887" r:id="rId1882" display="javascript:__doPostBack('gvReport$ctl16665$imgbtn','')"/>
    <hyperlink ref="K1888" r:id="rId1883" display="javascript:__doPostBack('gvReport$ctl16666$imgbtn','')"/>
    <hyperlink ref="K1889" r:id="rId1884" display="javascript:__doPostBack('gvReport$ctl16667$imgbtn','')"/>
    <hyperlink ref="K1890" r:id="rId1885" display="javascript:__doPostBack('gvReport$ctl16668$imgbtn','')"/>
    <hyperlink ref="K1891" r:id="rId1886" display="javascript:__doPostBack('gvReport$ctl16669$imgbtn','')"/>
    <hyperlink ref="K1892" r:id="rId1887" display="javascript:__doPostBack('gvReport$ctl16670$imgbtn','')"/>
    <hyperlink ref="K1893" r:id="rId1888" display="javascript:__doPostBack('gvReport$ctl16671$imgbtn','')"/>
    <hyperlink ref="K1894" r:id="rId1889" display="javascript:__doPostBack('gvReport$ctl16672$imgbtn','')"/>
    <hyperlink ref="K1895" r:id="rId1890" display="javascript:__doPostBack('gvReport$ctl16673$imgbtn','')"/>
    <hyperlink ref="K1896" r:id="rId1891" display="javascript:__doPostBack('gvReport$ctl16674$imgbtn','')"/>
    <hyperlink ref="K1897" r:id="rId1892" display="javascript:__doPostBack('gvReport$ctl16675$imgbtn','')"/>
    <hyperlink ref="K1898" r:id="rId1893" display="javascript:__doPostBack('gvReport$ctl16676$imgbtn','')"/>
    <hyperlink ref="K1899" r:id="rId1894" display="javascript:__doPostBack('gvReport$ctl16677$imgbtn','')"/>
    <hyperlink ref="K1900" r:id="rId1895" display="javascript:__doPostBack('gvReport$ctl16678$imgbtn','')"/>
    <hyperlink ref="K1901" r:id="rId1896" display="javascript:__doPostBack('gvReport$ctl16679$imgbtn','')"/>
    <hyperlink ref="K1902" r:id="rId1897" display="javascript:__doPostBack('gvReport$ctl16680$imgbtn','')"/>
    <hyperlink ref="K1903" r:id="rId1898" display="javascript:__doPostBack('gvReport$ctl16681$imgbtn','')"/>
    <hyperlink ref="K1904" r:id="rId1899" display="javascript:__doPostBack('gvReport$ctl16682$imgbtn','')"/>
    <hyperlink ref="K1905" r:id="rId1900" display="javascript:__doPostBack('gvReport$ctl16683$imgbtn','')"/>
    <hyperlink ref="K1906" r:id="rId1901" display="javascript:__doPostBack('gvReport$ctl16684$imgbtn','')"/>
    <hyperlink ref="K1907" r:id="rId1902" display="javascript:__doPostBack('gvReport$ctl16685$imgbtn','')"/>
    <hyperlink ref="K1908" r:id="rId1903" display="javascript:__doPostBack('gvReport$ctl16686$imgbtn','')"/>
    <hyperlink ref="K1909" r:id="rId1904" display="javascript:__doPostBack('gvReport$ctl16687$imgbtn','')"/>
    <hyperlink ref="K1910" r:id="rId1905" display="javascript:__doPostBack('gvReport$ctl16688$imgbtn','')"/>
    <hyperlink ref="K1911" r:id="rId1906" display="javascript:__doPostBack('gvReport$ctl16689$imgbtn','')"/>
    <hyperlink ref="K1912" r:id="rId1907" display="javascript:__doPostBack('gvReport$ctl16690$imgbtn','')"/>
    <hyperlink ref="K1913" r:id="rId1908" display="javascript:__doPostBack('gvReport$ctl16691$imgbtn','')"/>
    <hyperlink ref="K1914" r:id="rId1909" display="javascript:__doPostBack('gvReport$ctl16692$imgbtn','')"/>
    <hyperlink ref="K1915" r:id="rId1910" display="javascript:__doPostBack('gvReport$ctl16693$imgbtn','')"/>
    <hyperlink ref="K1916" r:id="rId1911" display="javascript:__doPostBack('gvReport$ctl16694$imgbtn','')"/>
    <hyperlink ref="K1917" r:id="rId1912" display="javascript:__doPostBack('gvReport$ctl16695$imgbtn','')"/>
    <hyperlink ref="K1918" r:id="rId1913" display="javascript:__doPostBack('gvReport$ctl16696$imgbtn','')"/>
    <hyperlink ref="K1919" r:id="rId1914" display="javascript:__doPostBack('gvReport$ctl16697$imgbtn','')"/>
    <hyperlink ref="K1920" r:id="rId1915" display="javascript:__doPostBack('gvReport$ctl16698$imgbtn','')"/>
    <hyperlink ref="K1921" r:id="rId1916" display="javascript:__doPostBack('gvReport$ctl16699$imgbtn','')"/>
    <hyperlink ref="K1922" r:id="rId1917" display="javascript:__doPostBack('gvReport$ctl16700$imgbtn','')"/>
    <hyperlink ref="K1923" r:id="rId1918" display="javascript:__doPostBack('gvReport$ctl16701$imgbtn','')"/>
    <hyperlink ref="K1924" r:id="rId1919" display="javascript:__doPostBack('gvReport$ctl16702$imgbtn','')"/>
    <hyperlink ref="K1925" r:id="rId1920" display="javascript:__doPostBack('gvReport$ctl16703$imgbtn','')"/>
    <hyperlink ref="K1926" r:id="rId1921" display="javascript:__doPostBack('gvReport$ctl16704$imgbtn','')"/>
    <hyperlink ref="K1927" r:id="rId1922" display="javascript:__doPostBack('gvReport$ctl16705$imgbtn','')"/>
    <hyperlink ref="K1928" r:id="rId1923" display="javascript:__doPostBack('gvReport$ctl16706$imgbtn','')"/>
    <hyperlink ref="K1929" r:id="rId1924" display="javascript:__doPostBack('gvReport$ctl16707$imgbtn','')"/>
    <hyperlink ref="K1930" r:id="rId1925" display="javascript:__doPostBack('gvReport$ctl16708$imgbtn','')"/>
    <hyperlink ref="K1931" r:id="rId1926" display="javascript:__doPostBack('gvReport$ctl16709$imgbtn','')"/>
    <hyperlink ref="K1932" r:id="rId1927" display="javascript:__doPostBack('gvReport$ctl16710$imgbtn','')"/>
    <hyperlink ref="K1933" r:id="rId1928" display="javascript:__doPostBack('gvReport$ctl16711$imgbtn','')"/>
    <hyperlink ref="K1934" r:id="rId1929" display="javascript:__doPostBack('gvReport$ctl16712$imgbtn','')"/>
    <hyperlink ref="K1935" r:id="rId1930" display="javascript:__doPostBack('gvReport$ctl16713$imgbtn','')"/>
    <hyperlink ref="K1936" r:id="rId1931" display="javascript:__doPostBack('gvReport$ctl16714$imgbtn','')"/>
    <hyperlink ref="K1937" r:id="rId1932" display="javascript:__doPostBack('gvReport$ctl16715$imgbtn','')"/>
    <hyperlink ref="K1938" r:id="rId1933" display="javascript:__doPostBack('gvReport$ctl16716$imgbtn','')"/>
    <hyperlink ref="K1939" r:id="rId1934" display="javascript:__doPostBack('gvReport$ctl16717$imgbtn','')"/>
    <hyperlink ref="K1940" r:id="rId1935" display="javascript:__doPostBack('gvReport$ctl16718$imgbtn','')"/>
    <hyperlink ref="K1941" r:id="rId1936" display="javascript:__doPostBack('gvReport$ctl16719$imgbtn','')"/>
    <hyperlink ref="K1942" r:id="rId1937" display="javascript:__doPostBack('gvReport$ctl16720$imgbtn','')"/>
    <hyperlink ref="K1943" r:id="rId1938" display="javascript:__doPostBack('gvReport$ctl16721$imgbtn','')"/>
    <hyperlink ref="K1944" r:id="rId1939" display="javascript:__doPostBack('gvReport$ctl16722$imgbtn','')"/>
    <hyperlink ref="K1945" r:id="rId1940" display="javascript:__doPostBack('gvReport$ctl16723$imgbtn','')"/>
    <hyperlink ref="K1946" r:id="rId1941" display="javascript:__doPostBack('gvReport$ctl16724$imgbtn','')"/>
    <hyperlink ref="K1947" r:id="rId1942" display="javascript:__doPostBack('gvReport$ctl16725$imgbtn','')"/>
    <hyperlink ref="K1948" r:id="rId1943" display="javascript:__doPostBack('gvReport$ctl16726$imgbtn','')"/>
    <hyperlink ref="K1949" r:id="rId1944" display="javascript:__doPostBack('gvReport$ctl16727$imgbtn','')"/>
    <hyperlink ref="K1950" r:id="rId1945" display="javascript:__doPostBack('gvReport$ctl16728$imgbtn','')"/>
    <hyperlink ref="K1951" r:id="rId1946" display="javascript:__doPostBack('gvReport$ctl16729$imgbtn','')"/>
    <hyperlink ref="K1952" r:id="rId1947" display="javascript:__doPostBack('gvReport$ctl16730$imgbtn','')"/>
    <hyperlink ref="K1953" r:id="rId1948" display="javascript:__doPostBack('gvReport$ctl16731$imgbtn','')"/>
    <hyperlink ref="K1954" r:id="rId1949" display="javascript:__doPostBack('gvReport$ctl16732$imgbtn','')"/>
    <hyperlink ref="K1955" r:id="rId1950" display="javascript:__doPostBack('gvReport$ctl16733$imgbtn','')"/>
    <hyperlink ref="K1956" r:id="rId1951" display="javascript:__doPostBack('gvReport$ctl16734$imgbtn','')"/>
    <hyperlink ref="K1957" r:id="rId1952" display="javascript:__doPostBack('gvReport$ctl16735$imgbtn','')"/>
    <hyperlink ref="K1958" r:id="rId1953" display="javascript:__doPostBack('gvReport$ctl16736$imgbtn','')"/>
    <hyperlink ref="K1959" r:id="rId1954" display="javascript:__doPostBack('gvReport$ctl16737$imgbtn','')"/>
    <hyperlink ref="K1960" r:id="rId1955" display="javascript:__doPostBack('gvReport$ctl16738$imgbtn','')"/>
    <hyperlink ref="K1961" r:id="rId1956" display="javascript:__doPostBack('gvReport$ctl16739$imgbtn','')"/>
    <hyperlink ref="K1962" r:id="rId1957" display="javascript:__doPostBack('gvReport$ctl16740$imgbtn','')"/>
    <hyperlink ref="K1963" r:id="rId1958" display="javascript:__doPostBack('gvReport$ctl16741$imgbtn','')"/>
    <hyperlink ref="K1964" r:id="rId1959" display="javascript:__doPostBack('gvReport$ctl16742$imgbtn','')"/>
    <hyperlink ref="K1965" r:id="rId1960" display="javascript:__doPostBack('gvReport$ctl16743$imgbtn','')"/>
    <hyperlink ref="K1966" r:id="rId1961" display="javascript:__doPostBack('gvReport$ctl16744$imgbtn','')"/>
    <hyperlink ref="K1967" r:id="rId1962" display="javascript:__doPostBack('gvReport$ctl16745$imgbtn','')"/>
    <hyperlink ref="K1968" r:id="rId1963" display="javascript:__doPostBack('gvReport$ctl16746$imgbtn','')"/>
    <hyperlink ref="K1969" r:id="rId1964" display="javascript:__doPostBack('gvReport$ctl16747$imgbtn','')"/>
    <hyperlink ref="K1970" r:id="rId1965" display="javascript:__doPostBack('gvReport$ctl16748$imgbtn','')"/>
    <hyperlink ref="K1971" r:id="rId1966" display="javascript:__doPostBack('gvReport$ctl16749$imgbtn','')"/>
    <hyperlink ref="K1972" r:id="rId1967" display="javascript:__doPostBack('gvReport$ctl16750$imgbtn','')"/>
    <hyperlink ref="K1973" r:id="rId1968" display="javascript:__doPostBack('gvReport$ctl16751$imgbtn','')"/>
    <hyperlink ref="K1974" r:id="rId1969" display="javascript:__doPostBack('gvReport$ctl16752$imgbtn','')"/>
    <hyperlink ref="K1975" r:id="rId1970" display="javascript:__doPostBack('gvReport$ctl16753$imgbtn','')"/>
    <hyperlink ref="K1976" r:id="rId1971" display="javascript:__doPostBack('gvReport$ctl16754$imgbtn','')"/>
    <hyperlink ref="K1977" r:id="rId1972" display="javascript:__doPostBack('gvReport$ctl16755$imgbtn','')"/>
    <hyperlink ref="K1978" r:id="rId1973" display="javascript:__doPostBack('gvReport$ctl16756$imgbtn','')"/>
    <hyperlink ref="K1979" r:id="rId1974" display="javascript:__doPostBack('gvReport$ctl16757$imgbtn','')"/>
    <hyperlink ref="K1980" r:id="rId1975" display="javascript:__doPostBack('gvReport$ctl16758$imgbtn','')"/>
    <hyperlink ref="K1981" r:id="rId1976" display="javascript:__doPostBack('gvReport$ctl16759$imgbtn','')"/>
    <hyperlink ref="K1982" r:id="rId1977" display="javascript:__doPostBack('gvReport$ctl16760$imgbtn','')"/>
    <hyperlink ref="K1983" r:id="rId1978" display="javascript:__doPostBack('gvReport$ctl16761$imgbtn','')"/>
    <hyperlink ref="K1984" r:id="rId1979" display="javascript:__doPostBack('gvReport$ctl16762$imgbtn','')"/>
    <hyperlink ref="K1985" r:id="rId1980" display="javascript:__doPostBack('gvReport$ctl16763$imgbtn','')"/>
    <hyperlink ref="K1986" r:id="rId1981" display="javascript:__doPostBack('gvReport$ctl16764$imgbtn','')"/>
    <hyperlink ref="K1987" r:id="rId1982" display="javascript:__doPostBack('gvReport$ctl16765$imgbtn','')"/>
    <hyperlink ref="K1988" r:id="rId1983" display="javascript:__doPostBack('gvReport$ctl16766$imgbtn','')"/>
    <hyperlink ref="K1989" r:id="rId1984" display="javascript:__doPostBack('gvReport$ctl16767$imgbtn','')"/>
    <hyperlink ref="K1990" r:id="rId1985" display="javascript:__doPostBack('gvReport$ctl16768$imgbtn','')"/>
    <hyperlink ref="K1991" r:id="rId1986" display="javascript:__doPostBack('gvReport$ctl16769$imgbtn','')"/>
    <hyperlink ref="K1992" r:id="rId1987" display="javascript:__doPostBack('gvReport$ctl16770$imgbtn','')"/>
    <hyperlink ref="K1993" r:id="rId1988" display="javascript:__doPostBack('gvReport$ctl16771$imgbtn','')"/>
    <hyperlink ref="K1994" r:id="rId1989" display="javascript:__doPostBack('gvReport$ctl16772$imgbtn','')"/>
    <hyperlink ref="K1995" r:id="rId1990" display="javascript:__doPostBack('gvReport$ctl16773$imgbtn','')"/>
    <hyperlink ref="K1996" r:id="rId1991" display="javascript:__doPostBack('gvReport$ctl16774$imgbtn','')"/>
    <hyperlink ref="K1997" r:id="rId1992" display="javascript:__doPostBack('gvReport$ctl16775$imgbtn','')"/>
    <hyperlink ref="K1998" r:id="rId1993" display="javascript:__doPostBack('gvReport$ctl16776$imgbtn','')"/>
    <hyperlink ref="K1999" r:id="rId1994" display="javascript:__doPostBack('gvReport$ctl16777$imgbtn','')"/>
    <hyperlink ref="K2000" r:id="rId1995" display="javascript:__doPostBack('gvReport$ctl16778$imgbtn','')"/>
    <hyperlink ref="K2001" r:id="rId1996" display="javascript:__doPostBack('gvReport$ctl16779$imgbtn','')"/>
    <hyperlink ref="K2002" r:id="rId1997" display="javascript:__doPostBack('gvReport$ctl16780$imgbtn','')"/>
    <hyperlink ref="K2003" r:id="rId1998" display="javascript:__doPostBack('gvReport$ctl16781$imgbtn','')"/>
    <hyperlink ref="K2004" r:id="rId1999" display="javascript:__doPostBack('gvReport$ctl16782$imgbtn','')"/>
    <hyperlink ref="K2005" r:id="rId2000" display="javascript:__doPostBack('gvReport$ctl16783$imgbtn','')"/>
    <hyperlink ref="K2006" r:id="rId2001" display="javascript:__doPostBack('gvReport$ctl16784$imgbtn','')"/>
    <hyperlink ref="K2007" r:id="rId2002" display="javascript:__doPostBack('gvReport$ctl16785$imgbtn','')"/>
    <hyperlink ref="K2008" r:id="rId2003" display="javascript:__doPostBack('gvReport$ctl16786$imgbtn','')"/>
    <hyperlink ref="K2009" r:id="rId2004" display="javascript:__doPostBack('gvReport$ctl16787$imgbtn','')"/>
    <hyperlink ref="K2010" r:id="rId2005" display="javascript:__doPostBack('gvReport$ctl16788$imgbtn','')"/>
    <hyperlink ref="K2011" r:id="rId2006" display="javascript:__doPostBack('gvReport$ctl16789$imgbtn','')"/>
    <hyperlink ref="K2012" r:id="rId2007" display="javascript:__doPostBack('gvReport$ctl16790$imgbtn','')"/>
    <hyperlink ref="K2013" r:id="rId2008" display="javascript:__doPostBack('gvReport$ctl16791$imgbtn','')"/>
    <hyperlink ref="K2014" r:id="rId2009" display="javascript:__doPostBack('gvReport$ctl16792$imgbtn','')"/>
    <hyperlink ref="K2015" r:id="rId2010" display="javascript:__doPostBack('gvReport$ctl16793$imgbtn','')"/>
    <hyperlink ref="K2016" r:id="rId2011" display="javascript:__doPostBack('gvReport$ctl16794$imgbtn','')"/>
    <hyperlink ref="K2017" r:id="rId2012" display="javascript:__doPostBack('gvReport$ctl16795$imgbtn','')"/>
    <hyperlink ref="K2018" r:id="rId2013" display="javascript:__doPostBack('gvReport$ctl16796$imgbtn','')"/>
    <hyperlink ref="K2019" r:id="rId2014" display="javascript:__doPostBack('gvReport$ctl16797$imgbtn','')"/>
    <hyperlink ref="K2020" r:id="rId2015" display="javascript:__doPostBack('gvReport$ctl16798$imgbtn','')"/>
    <hyperlink ref="K2021" r:id="rId2016" display="javascript:__doPostBack('gvReport$ctl16799$imgbtn','')"/>
    <hyperlink ref="K2022" r:id="rId2017" display="javascript:__doPostBack('gvReport$ctl16800$imgbtn','')"/>
    <hyperlink ref="K2023" r:id="rId2018" display="javascript:__doPostBack('gvReport$ctl16801$imgbtn','')"/>
    <hyperlink ref="K2024" r:id="rId2019" display="javascript:__doPostBack('gvReport$ctl16802$imgbtn','')"/>
    <hyperlink ref="K2025" r:id="rId2020" display="javascript:__doPostBack('gvReport$ctl16803$imgbtn','')"/>
    <hyperlink ref="K2026" r:id="rId2021" display="javascript:__doPostBack('gvReport$ctl16804$imgbtn','')"/>
    <hyperlink ref="K2027" r:id="rId2022" display="javascript:__doPostBack('gvReport$ctl16805$imgbtn','')"/>
    <hyperlink ref="K2028" r:id="rId2023" display="javascript:__doPostBack('gvReport$ctl16806$imgbtn','')"/>
    <hyperlink ref="K2029" r:id="rId2024" display="javascript:__doPostBack('gvReport$ctl16807$imgbtn','')"/>
    <hyperlink ref="K2030" r:id="rId2025" display="javascript:__doPostBack('gvReport$ctl16808$imgbtn','')"/>
    <hyperlink ref="K2031" r:id="rId2026" display="javascript:__doPostBack('gvReport$ctl16809$imgbtn','')"/>
    <hyperlink ref="K2032" r:id="rId2027" display="javascript:__doPostBack('gvReport$ctl16810$imgbtn','')"/>
    <hyperlink ref="K2033" r:id="rId2028" display="javascript:__doPostBack('gvReport$ctl16811$imgbtn','')"/>
    <hyperlink ref="K2034" r:id="rId2029" display="javascript:__doPostBack('gvReport$ctl16812$imgbtn','')"/>
    <hyperlink ref="K2035" r:id="rId2030" display="javascript:__doPostBack('gvReport$ctl16813$imgbtn','')"/>
    <hyperlink ref="K2036" r:id="rId2031" display="javascript:__doPostBack('gvReport$ctl16814$imgbtn','')"/>
    <hyperlink ref="K2037" r:id="rId2032" display="javascript:__doPostBack('gvReport$ctl16815$imgbtn','')"/>
    <hyperlink ref="K2038" r:id="rId2033" display="javascript:__doPostBack('gvReport$ctl16816$imgbtn','')"/>
    <hyperlink ref="K2039" r:id="rId2034" display="javascript:__doPostBack('gvReport$ctl16817$imgbtn','')"/>
    <hyperlink ref="K2040" r:id="rId2035" display="javascript:__doPostBack('gvReport$ctl16818$imgbtn','')"/>
    <hyperlink ref="K2041" r:id="rId2036" display="javascript:__doPostBack('gvReport$ctl16819$imgbtn','')"/>
    <hyperlink ref="K2042" r:id="rId2037" display="javascript:__doPostBack('gvReport$ctl16820$imgbtn','')"/>
    <hyperlink ref="K2043" r:id="rId2038" display="javascript:__doPostBack('gvReport$ctl16821$imgbtn','')"/>
    <hyperlink ref="K2044" r:id="rId2039" display="javascript:__doPostBack('gvReport$ctl16822$imgbtn','')"/>
    <hyperlink ref="K2045" r:id="rId2040" display="javascript:__doPostBack('gvReport$ctl16823$imgbtn','')"/>
    <hyperlink ref="K2046" r:id="rId2041" display="javascript:__doPostBack('gvReport$ctl16824$imgbtn','')"/>
    <hyperlink ref="K2047" r:id="rId2042" display="javascript:__doPostBack('gvReport$ctl16825$imgbtn','')"/>
    <hyperlink ref="K2048" r:id="rId2043" display="javascript:__doPostBack('gvReport$ctl16826$imgbtn','')"/>
    <hyperlink ref="K2049" r:id="rId2044" display="javascript:__doPostBack('gvReport$ctl16827$imgbtn','')"/>
    <hyperlink ref="K2050" r:id="rId2045" display="javascript:__doPostBack('gvReport$ctl16828$imgbtn','')"/>
    <hyperlink ref="K2051" r:id="rId2046" display="javascript:__doPostBack('gvReport$ctl16829$imgbtn','')"/>
    <hyperlink ref="K2052" r:id="rId2047" display="javascript:__doPostBack('gvReport$ctl16830$imgbtn','')"/>
    <hyperlink ref="K2053" r:id="rId2048" display="javascript:__doPostBack('gvReport$ctl16831$imgbtn','')"/>
    <hyperlink ref="K2054" r:id="rId2049" display="javascript:__doPostBack('gvReport$ctl16832$imgbtn','')"/>
    <hyperlink ref="K2055" r:id="rId2050" display="javascript:__doPostBack('gvReport$ctl16833$imgbtn','')"/>
    <hyperlink ref="K2056" r:id="rId2051" display="javascript:__doPostBack('gvReport$ctl16834$imgbtn','')"/>
    <hyperlink ref="K2057" r:id="rId2052" display="javascript:__doPostBack('gvReport$ctl16835$imgbtn','')"/>
    <hyperlink ref="K2058" r:id="rId2053" display="javascript:__doPostBack('gvReport$ctl16836$imgbtn','')"/>
    <hyperlink ref="K2059" r:id="rId2054" display="javascript:__doPostBack('gvReport$ctl16837$imgbtn','')"/>
    <hyperlink ref="K2060" r:id="rId2055" display="javascript:__doPostBack('gvReport$ctl16838$imgbtn','')"/>
    <hyperlink ref="K2061" r:id="rId2056" display="javascript:__doPostBack('gvReport$ctl16839$imgbtn','')"/>
    <hyperlink ref="K2062" r:id="rId2057" display="javascript:__doPostBack('gvReport$ctl16840$imgbtn','')"/>
    <hyperlink ref="K2063" r:id="rId2058" display="javascript:__doPostBack('gvReport$ctl16841$imgbtn','')"/>
    <hyperlink ref="K2064" r:id="rId2059" display="javascript:__doPostBack('gvReport$ctl16842$imgbtn','')"/>
    <hyperlink ref="K2065" r:id="rId2060" display="javascript:__doPostBack('gvReport$ctl16843$imgbtn','')"/>
    <hyperlink ref="K2066" r:id="rId2061" display="javascript:__doPostBack('gvReport$ctl16844$imgbtn','')"/>
    <hyperlink ref="K2067" r:id="rId2062" display="javascript:__doPostBack('gvReport$ctl16845$imgbtn','')"/>
    <hyperlink ref="K2068" r:id="rId2063" display="javascript:__doPostBack('gvReport$ctl16846$imgbtn','')"/>
    <hyperlink ref="K2069" r:id="rId2064" display="javascript:__doPostBack('gvReport$ctl16847$imgbtn','')"/>
    <hyperlink ref="K2070" r:id="rId2065" display="javascript:__doPostBack('gvReport$ctl16848$imgbtn','')"/>
    <hyperlink ref="K2071" r:id="rId2066" display="javascript:__doPostBack('gvReport$ctl16849$imgbtn','')"/>
    <hyperlink ref="K2072" r:id="rId2067" display="javascript:__doPostBack('gvReport$ctl16850$imgbtn','')"/>
    <hyperlink ref="K2073" r:id="rId2068" display="javascript:__doPostBack('gvReport$ctl16851$imgbtn','')"/>
    <hyperlink ref="K2074" r:id="rId2069" display="javascript:__doPostBack('gvReport$ctl16852$imgbtn','')"/>
    <hyperlink ref="K2075" r:id="rId2070" display="javascript:__doPostBack('gvReport$ctl16853$imgbtn','')"/>
    <hyperlink ref="K2076" r:id="rId2071" display="javascript:__doPostBack('gvReport$ctl16854$imgbtn','')"/>
    <hyperlink ref="K2077" r:id="rId2072" display="javascript:__doPostBack('gvReport$ctl16855$imgbtn','')"/>
    <hyperlink ref="K2078" r:id="rId2073" display="javascript:__doPostBack('gvReport$ctl16856$imgbtn','')"/>
    <hyperlink ref="K2079" r:id="rId2074" display="javascript:__doPostBack('gvReport$ctl16857$imgbtn','')"/>
    <hyperlink ref="K2080" r:id="rId2075" display="javascript:__doPostBack('gvReport$ctl16858$imgbtn','')"/>
    <hyperlink ref="K2081" r:id="rId2076" display="javascript:__doPostBack('gvReport$ctl16859$imgbtn','')"/>
    <hyperlink ref="K2082" r:id="rId2077" display="javascript:__doPostBack('gvReport$ctl16860$imgbtn','')"/>
    <hyperlink ref="K2083" r:id="rId2078" display="javascript:__doPostBack('gvReport$ctl16861$imgbtn','')"/>
    <hyperlink ref="K2084" r:id="rId2079" display="javascript:__doPostBack('gvReport$ctl16862$imgbtn','')"/>
    <hyperlink ref="K2085" r:id="rId2080" display="javascript:__doPostBack('gvReport$ctl16863$imgbtn','')"/>
    <hyperlink ref="K2086" r:id="rId2081" display="javascript:__doPostBack('gvReport$ctl16864$imgbtn','')"/>
    <hyperlink ref="K2087" r:id="rId2082" display="javascript:__doPostBack('gvReport$ctl16865$imgbtn','')"/>
    <hyperlink ref="K2088" r:id="rId2083" display="javascript:__doPostBack('gvReport$ctl16866$imgbtn','')"/>
    <hyperlink ref="K2089" r:id="rId2084" display="javascript:__doPostBack('gvReport$ctl16867$imgbtn','')"/>
    <hyperlink ref="K2090" r:id="rId2085" display="javascript:__doPostBack('gvReport$ctl16868$imgbtn','')"/>
    <hyperlink ref="K2091" r:id="rId2086" display="javascript:__doPostBack('gvReport$ctl16869$imgbtn','')"/>
    <hyperlink ref="K2092" r:id="rId2087" display="javascript:__doPostBack('gvReport$ctl16870$imgbtn','')"/>
    <hyperlink ref="K2093" r:id="rId2088" display="javascript:__doPostBack('gvReport$ctl16871$imgbtn','')"/>
    <hyperlink ref="K2094" r:id="rId2089" display="javascript:__doPostBack('gvReport$ctl16872$imgbtn','')"/>
    <hyperlink ref="K2095" r:id="rId2090" display="javascript:__doPostBack('gvReport$ctl16873$imgbtn','')"/>
    <hyperlink ref="K2096" r:id="rId2091" display="javascript:__doPostBack('gvReport$ctl16874$imgbtn','')"/>
    <hyperlink ref="K2097" r:id="rId2092" display="javascript:__doPostBack('gvReport$ctl16875$imgbtn','')"/>
    <hyperlink ref="K2098" r:id="rId2093" display="javascript:__doPostBack('gvReport$ctl16876$imgbtn','')"/>
    <hyperlink ref="K2099" r:id="rId2094" display="javascript:__doPostBack('gvReport$ctl16877$imgbtn','')"/>
    <hyperlink ref="K2100" r:id="rId2095" display="javascript:__doPostBack('gvReport$ctl16878$imgbtn','')"/>
    <hyperlink ref="K2101" r:id="rId2096" display="javascript:__doPostBack('gvReport$ctl16879$imgbtn','')"/>
    <hyperlink ref="K2102" r:id="rId2097" display="javascript:__doPostBack('gvReport$ctl16880$imgbtn','')"/>
    <hyperlink ref="K2103" r:id="rId2098" display="javascript:__doPostBack('gvReport$ctl16881$imgbtn','')"/>
    <hyperlink ref="K2104" r:id="rId2099" display="javascript:__doPostBack('gvReport$ctl16882$imgbtn','')"/>
    <hyperlink ref="K2105" r:id="rId2100" display="javascript:__doPostBack('gvReport$ctl16883$imgbtn','')"/>
    <hyperlink ref="K2106" r:id="rId2101" display="javascript:__doPostBack('gvReport$ctl16884$imgbtn','')"/>
    <hyperlink ref="K2107" r:id="rId2102" display="javascript:__doPostBack('gvReport$ctl16885$imgbtn','')"/>
    <hyperlink ref="K2108" r:id="rId2103" display="javascript:__doPostBack('gvReport$ctl16886$imgbtn','')"/>
    <hyperlink ref="K2109" r:id="rId2104" display="javascript:__doPostBack('gvReport$ctl16887$imgbtn','')"/>
    <hyperlink ref="K2110" r:id="rId2105" display="javascript:__doPostBack('gvReport$ctl16888$imgbtn','')"/>
    <hyperlink ref="K2111" r:id="rId2106" display="javascript:__doPostBack('gvReport$ctl16889$imgbtn','')"/>
    <hyperlink ref="K2112" r:id="rId2107" display="javascript:__doPostBack('gvReport$ctl16890$imgbtn','')"/>
    <hyperlink ref="K2113" r:id="rId2108" display="javascript:__doPostBack('gvReport$ctl16891$imgbtn','')"/>
    <hyperlink ref="K2114" r:id="rId2109" display="javascript:__doPostBack('gvReport$ctl16892$imgbtn','')"/>
    <hyperlink ref="K2115" r:id="rId2110" display="javascript:__doPostBack('gvReport$ctl16893$imgbtn','')"/>
    <hyperlink ref="K2116" r:id="rId2111" display="javascript:__doPostBack('gvReport$ctl16894$imgbtn','')"/>
    <hyperlink ref="K2117" r:id="rId2112" display="javascript:__doPostBack('gvReport$ctl16895$imgbtn','')"/>
    <hyperlink ref="K2118" r:id="rId2113" display="javascript:__doPostBack('gvReport$ctl16896$imgbtn','')"/>
    <hyperlink ref="K2119" r:id="rId2114" display="javascript:__doPostBack('gvReport$ctl16897$imgbtn','')"/>
    <hyperlink ref="K2120" r:id="rId2115" display="javascript:__doPostBack('gvReport$ctl16898$imgbtn','')"/>
    <hyperlink ref="K2121" r:id="rId2116" display="javascript:__doPostBack('gvReport$ctl16899$imgbtn','')"/>
    <hyperlink ref="K2122" r:id="rId2117" display="javascript:__doPostBack('gvReport$ctl16900$imgbtn','')"/>
    <hyperlink ref="K2123" r:id="rId2118" display="javascript:__doPostBack('gvReport$ctl16901$imgbtn','')"/>
    <hyperlink ref="K2124" r:id="rId2119" display="javascript:__doPostBack('gvReport$ctl16902$imgbtn','')"/>
    <hyperlink ref="K2125" r:id="rId2120" display="javascript:__doPostBack('gvReport$ctl16903$imgbtn','')"/>
    <hyperlink ref="K2126" r:id="rId2121" display="javascript:__doPostBack('gvReport$ctl16904$imgbtn','')"/>
    <hyperlink ref="K2127" r:id="rId2122" display="javascript:__doPostBack('gvReport$ctl16905$imgbtn','')"/>
    <hyperlink ref="K2128" r:id="rId2123" display="javascript:__doPostBack('gvReport$ctl16906$imgbtn','')"/>
    <hyperlink ref="K2129" r:id="rId2124" display="javascript:__doPostBack('gvReport$ctl16907$imgbtn','')"/>
    <hyperlink ref="K2130" r:id="rId2125" display="javascript:__doPostBack('gvReport$ctl16908$imgbtn','')"/>
    <hyperlink ref="K2131" r:id="rId2126" display="javascript:__doPostBack('gvReport$ctl16909$imgbtn','')"/>
    <hyperlink ref="K2132" r:id="rId2127" display="javascript:__doPostBack('gvReport$ctl16910$imgbtn','')"/>
    <hyperlink ref="K2133" r:id="rId2128" display="javascript:__doPostBack('gvReport$ctl16911$imgbtn','')"/>
    <hyperlink ref="K2134" r:id="rId2129" display="javascript:__doPostBack('gvReport$ctl16912$imgbtn','')"/>
    <hyperlink ref="K2135" r:id="rId2130" display="javascript:__doPostBack('gvReport$ctl16913$imgbtn','')"/>
    <hyperlink ref="K2136" r:id="rId2131" display="javascript:__doPostBack('gvReport$ctl16914$imgbtn','')"/>
    <hyperlink ref="K2137" r:id="rId2132" display="javascript:__doPostBack('gvReport$ctl16915$imgbtn','')"/>
    <hyperlink ref="K2138" r:id="rId2133" display="javascript:__doPostBack('gvReport$ctl16918$imgbtn','')"/>
    <hyperlink ref="K2139" r:id="rId2134" display="javascript:__doPostBack('gvReport$ctl16919$imgbtn','')"/>
    <hyperlink ref="K2140" r:id="rId2135" display="javascript:__doPostBack('gvReport$ctl16920$imgbtn','')"/>
    <hyperlink ref="K2141" r:id="rId2136" display="javascript:__doPostBack('gvReport$ctl16923$imgbtn','')"/>
    <hyperlink ref="K2142" r:id="rId2137" display="javascript:__doPostBack('gvReport$ctl16924$imgbtn','')"/>
    <hyperlink ref="K2143" r:id="rId2138" display="javascript:__doPostBack('gvReport$ctl16925$imgbtn','')"/>
    <hyperlink ref="K2144" r:id="rId2139" display="javascript:__doPostBack('gvReport$ctl16926$imgbtn','')"/>
    <hyperlink ref="K2145" r:id="rId2140" display="javascript:__doPostBack('gvReport$ctl16927$imgbtn','')"/>
    <hyperlink ref="K2146" r:id="rId2141" display="javascript:__doPostBack('gvReport$ctl16928$imgbtn','')"/>
    <hyperlink ref="K2147" r:id="rId2142" display="javascript:__doPostBack('gvReport$ctl16929$imgbtn','')"/>
    <hyperlink ref="K2148" r:id="rId2143" display="javascript:__doPostBack('gvReport$ctl16930$imgbtn','')"/>
    <hyperlink ref="K2149" r:id="rId2144" display="javascript:__doPostBack('gvReport$ctl16931$imgbtn','')"/>
    <hyperlink ref="K2150" r:id="rId2145" display="javascript:__doPostBack('gvReport$ctl16932$imgbtn','')"/>
    <hyperlink ref="K2151" r:id="rId2146" display="javascript:__doPostBack('gvReport$ctl16933$imgbtn','')"/>
    <hyperlink ref="K2152" r:id="rId2147" display="javascript:__doPostBack('gvReport$ctl16934$imgbtn','')"/>
    <hyperlink ref="K2153" r:id="rId2148" display="javascript:__doPostBack('gvReport$ctl16935$imgbtn','')"/>
    <hyperlink ref="K2154" r:id="rId2149" display="javascript:__doPostBack('gvReport$ctl16936$imgbtn','')"/>
    <hyperlink ref="K2155" r:id="rId2150" display="javascript:__doPostBack('gvReport$ctl16937$imgbtn','')"/>
    <hyperlink ref="K2156" r:id="rId2151" display="javascript:__doPostBack('gvReport$ctl16938$imgbtn','')"/>
    <hyperlink ref="K2157" r:id="rId2152" display="javascript:__doPostBack('gvReport$ctl16939$imgbtn','')"/>
    <hyperlink ref="K2158" r:id="rId2153" display="javascript:__doPostBack('gvReport$ctl16940$imgbtn','')"/>
    <hyperlink ref="K2159" r:id="rId2154" display="javascript:__doPostBack('gvReport$ctl16941$imgbtn','')"/>
    <hyperlink ref="K2160" r:id="rId2155" display="javascript:__doPostBack('gvReport$ctl16942$imgbtn','')"/>
    <hyperlink ref="K2161" r:id="rId2156" display="javascript:__doPostBack('gvReport$ctl16943$imgbtn','')"/>
    <hyperlink ref="K2162" r:id="rId2157" display="javascript:__doPostBack('gvReport$ctl16944$imgbtn','')"/>
    <hyperlink ref="K2163" r:id="rId2158" display="javascript:__doPostBack('gvReport$ctl16945$imgbtn','')"/>
    <hyperlink ref="K2164" r:id="rId2159" display="javascript:__doPostBack('gvReport$ctl16946$imgbtn','')"/>
    <hyperlink ref="K2165" r:id="rId2160" display="javascript:__doPostBack('gvReport$ctl16951$imgbtn','')"/>
    <hyperlink ref="K2166" r:id="rId2161" display="javascript:__doPostBack('gvReport$ctl16952$imgbtn','')"/>
    <hyperlink ref="K2167" r:id="rId2162" display="javascript:__doPostBack('gvReport$ctl16953$imgbtn','')"/>
    <hyperlink ref="K2168" r:id="rId2163" display="javascript:__doPostBack('gvReport$ctl16954$imgbtn','')"/>
    <hyperlink ref="K2169" r:id="rId2164" display="javascript:__doPostBack('gvReport$ctl16955$imgbtn','')"/>
    <hyperlink ref="K2170" r:id="rId2165" display="javascript:__doPostBack('gvReport$ctl16956$imgbtn','')"/>
    <hyperlink ref="K2171" r:id="rId2166" display="javascript:__doPostBack('gvReport$ctl16957$imgbtn','')"/>
    <hyperlink ref="K2172" r:id="rId2167" display="javascript:__doPostBack('gvReport$ctl16958$imgbtn','')"/>
    <hyperlink ref="K2173" r:id="rId2168" display="javascript:__doPostBack('gvReport$ctl16959$imgbtn','')"/>
    <hyperlink ref="K2174" r:id="rId2169" display="javascript:__doPostBack('gvReport$ctl16960$imgbtn','')"/>
    <hyperlink ref="K2175" r:id="rId2170" display="javascript:__doPostBack('gvReport$ctl16961$imgbtn','')"/>
    <hyperlink ref="K2176" r:id="rId2171" display="javascript:__doPostBack('gvReport$ctl16962$imgbtn','')"/>
    <hyperlink ref="K2177" r:id="rId2172" display="javascript:__doPostBack('gvReport$ctl16963$imgbtn','')"/>
    <hyperlink ref="K2178" r:id="rId2173" display="javascript:__doPostBack('gvReport$ctl16964$imgbtn','')"/>
    <hyperlink ref="K2179" r:id="rId2174" display="javascript:__doPostBack('gvReport$ctl16965$imgbtn','')"/>
    <hyperlink ref="K2180" r:id="rId2175" display="javascript:__doPostBack('gvReport$ctl16966$imgbtn','')"/>
    <hyperlink ref="K2181" r:id="rId2176" display="javascript:__doPostBack('gvReport$ctl16967$imgbtn','')"/>
    <hyperlink ref="K2182" r:id="rId2177" display="javascript:__doPostBack('gvReport$ctl16968$imgbtn','')"/>
    <hyperlink ref="K2183" r:id="rId2178" display="javascript:__doPostBack('gvReport$ctl16969$imgbtn','')"/>
    <hyperlink ref="K2184" r:id="rId2179" display="javascript:__doPostBack('gvReport$ctl16970$imgbtn','')"/>
    <hyperlink ref="K2185" r:id="rId2180" display="javascript:__doPostBack('gvReport$ctl16971$imgbtn','')"/>
    <hyperlink ref="K2186" r:id="rId2181" display="javascript:__doPostBack('gvReport$ctl16972$imgbtn','')"/>
    <hyperlink ref="K2187" r:id="rId2182" display="javascript:__doPostBack('gvReport$ctl16973$imgbtn','')"/>
    <hyperlink ref="K2188" r:id="rId2183" display="javascript:__doPostBack('gvReport$ctl16974$imgbtn','')"/>
    <hyperlink ref="K2189" r:id="rId2184" display="javascript:__doPostBack('gvReport$ctl16975$imgbtn','')"/>
    <hyperlink ref="K2190" r:id="rId2185" display="javascript:__doPostBack('gvReport$ctl16976$imgbtn','')"/>
    <hyperlink ref="K2191" r:id="rId2186" display="javascript:__doPostBack('gvReport$ctl16977$imgbtn','')"/>
    <hyperlink ref="K2192" r:id="rId2187" display="javascript:__doPostBack('gvReport$ctl16978$imgbtn','')"/>
    <hyperlink ref="K2193" r:id="rId2188" display="javascript:__doPostBack('gvReport$ctl16979$imgbtn','')"/>
    <hyperlink ref="K2194" r:id="rId2189" display="javascript:__doPostBack('gvReport$ctl16980$imgbtn','')"/>
    <hyperlink ref="K2195" r:id="rId2190" display="javascript:__doPostBack('gvReport$ctl16981$imgbtn','')"/>
    <hyperlink ref="K2196" r:id="rId2191" display="javascript:__doPostBack('gvReport$ctl16982$imgbtn','')"/>
    <hyperlink ref="K2197" r:id="rId2192" display="javascript:__doPostBack('gvReport$ctl16983$imgbtn','')"/>
    <hyperlink ref="K2198" r:id="rId2193" display="javascript:__doPostBack('gvReport$ctl16984$imgbtn','')"/>
    <hyperlink ref="K2199" r:id="rId2194" display="javascript:__doPostBack('gvReport$ctl16985$imgbtn','')"/>
    <hyperlink ref="K2200" r:id="rId2195" display="javascript:__doPostBack('gvReport$ctl16986$imgbtn','')"/>
    <hyperlink ref="K2201" r:id="rId2196" display="javascript:__doPostBack('gvReport$ctl16987$imgbtn','')"/>
    <hyperlink ref="K2202" r:id="rId2197" display="javascript:__doPostBack('gvReport$ctl16988$imgbtn','')"/>
    <hyperlink ref="K2203" r:id="rId2198" display="javascript:__doPostBack('gvReport$ctl16989$imgbtn','')"/>
    <hyperlink ref="K2204" r:id="rId2199" display="javascript:__doPostBack('gvReport$ctl16990$imgbtn','')"/>
    <hyperlink ref="K2205" r:id="rId2200" display="javascript:__doPostBack('gvReport$ctl16991$imgbtn','')"/>
    <hyperlink ref="K2206" r:id="rId2201" display="javascript:__doPostBack('gvReport$ctl16992$imgbtn','')"/>
    <hyperlink ref="K2207" r:id="rId2202" display="javascript:__doPostBack('gvReport$ctl16993$imgbtn','')"/>
    <hyperlink ref="K2208" r:id="rId2203" display="javascript:__doPostBack('gvReport$ctl16994$imgbtn','')"/>
    <hyperlink ref="K2209" r:id="rId2204" display="javascript:__doPostBack('gvReport$ctl16995$imgbtn','')"/>
    <hyperlink ref="K2210" r:id="rId2205" display="javascript:__doPostBack('gvReport$ctl16996$imgbtn','')"/>
    <hyperlink ref="K2211" r:id="rId2206" display="javascript:__doPostBack('gvReport$ctl16997$imgbtn','')"/>
    <hyperlink ref="K2212" r:id="rId2207" display="javascript:__doPostBack('gvReport$ctl16998$imgbtn','')"/>
    <hyperlink ref="K2213" r:id="rId2208" display="javascript:__doPostBack('gvReport$ctl16999$imgbtn','')"/>
    <hyperlink ref="K2214" r:id="rId2209" display="javascript:__doPostBack('gvReport$ctl17000$imgbtn','')"/>
    <hyperlink ref="K2215" r:id="rId2210" display="javascript:__doPostBack('gvReport$ctl17001$imgbtn','')"/>
    <hyperlink ref="K2216" r:id="rId2211" display="javascript:__doPostBack('gvReport$ctl17002$imgbtn','')"/>
    <hyperlink ref="K2217" r:id="rId2212" display="javascript:__doPostBack('gvReport$ctl17003$imgbtn','')"/>
    <hyperlink ref="K2218" r:id="rId2213" display="javascript:__doPostBack('gvReport$ctl17004$imgbtn','')"/>
    <hyperlink ref="K2219" r:id="rId2214" display="javascript:__doPostBack('gvReport$ctl17005$imgbtn','')"/>
    <hyperlink ref="K2220" r:id="rId2215" display="javascript:__doPostBack('gvReport$ctl17006$imgbtn','')"/>
    <hyperlink ref="K2221" r:id="rId2216" display="javascript:__doPostBack('gvReport$ctl17007$imgbtn','')"/>
    <hyperlink ref="K2222" r:id="rId2217" display="javascript:__doPostBack('gvReport$ctl17008$imgbtn','')"/>
    <hyperlink ref="K2223" r:id="rId2218" display="javascript:__doPostBack('gvReport$ctl17009$imgbtn','')"/>
    <hyperlink ref="K2224" r:id="rId2219" display="javascript:__doPostBack('gvReport$ctl17010$imgbtn','')"/>
    <hyperlink ref="K2225" r:id="rId2220" display="javascript:__doPostBack('gvReport$ctl17011$imgbtn','')"/>
    <hyperlink ref="K2226" r:id="rId2221" display="javascript:__doPostBack('gvReport$ctl17012$imgbtn','')"/>
    <hyperlink ref="K2227" r:id="rId2222" display="javascript:__doPostBack('gvReport$ctl17013$imgbtn','')"/>
    <hyperlink ref="K2228" r:id="rId2223" display="javascript:__doPostBack('gvReport$ctl17014$imgbtn','')"/>
    <hyperlink ref="K2229" r:id="rId2224" display="javascript:__doPostBack('gvReport$ctl17015$imgbtn','')"/>
    <hyperlink ref="K2230" r:id="rId2225" display="javascript:__doPostBack('gvReport$ctl17016$imgbtn','')"/>
    <hyperlink ref="K2231" r:id="rId2226" display="javascript:__doPostBack('gvReport$ctl17017$imgbtn','')"/>
    <hyperlink ref="K2232" r:id="rId2227" display="javascript:__doPostBack('gvReport$ctl17018$imgbtn','')"/>
    <hyperlink ref="K2233" r:id="rId2228" display="javascript:__doPostBack('gvReport$ctl17019$imgbtn','')"/>
    <hyperlink ref="K2234" r:id="rId2229" display="javascript:__doPostBack('gvReport$ctl17020$imgbtn','')"/>
    <hyperlink ref="K2235" r:id="rId2230" display="javascript:__doPostBack('gvReport$ctl17021$imgbtn','')"/>
    <hyperlink ref="K2236" r:id="rId2231" display="javascript:__doPostBack('gvReport$ctl17022$imgbtn','')"/>
    <hyperlink ref="K2237" r:id="rId2232" display="javascript:__doPostBack('gvReport$ctl17023$imgbtn','')"/>
    <hyperlink ref="K2238" r:id="rId2233" display="javascript:__doPostBack('gvReport$ctl17024$imgbtn','')"/>
    <hyperlink ref="K2239" r:id="rId2234" display="javascript:__doPostBack('gvReport$ctl17025$imgbtn','')"/>
    <hyperlink ref="K2240" r:id="rId2235" display="javascript:__doPostBack('gvReport$ctl17026$imgbtn','')"/>
    <hyperlink ref="K2241" r:id="rId2236" display="javascript:__doPostBack('gvReport$ctl17027$imgbtn','')"/>
    <hyperlink ref="K2242" r:id="rId2237" display="javascript:__doPostBack('gvReport$ctl17028$imgbtn','')"/>
    <hyperlink ref="K2243" r:id="rId2238" display="javascript:__doPostBack('gvReport$ctl17029$imgbtn','')"/>
    <hyperlink ref="K2244" r:id="rId2239" display="javascript:__doPostBack('gvReport$ctl17030$imgbtn','')"/>
    <hyperlink ref="K2245" r:id="rId2240" display="javascript:__doPostBack('gvReport$ctl17031$imgbtn','')"/>
    <hyperlink ref="K2246" r:id="rId2241" display="javascript:__doPostBack('gvReport$ctl17032$imgbtn','')"/>
    <hyperlink ref="K2247" r:id="rId2242" display="javascript:__doPostBack('gvReport$ctl17033$imgbtn','')"/>
    <hyperlink ref="K2248" r:id="rId2243" display="javascript:__doPostBack('gvReport$ctl17034$imgbtn','')"/>
    <hyperlink ref="K2249" r:id="rId2244" display="javascript:__doPostBack('gvReport$ctl17035$imgbtn','')"/>
    <hyperlink ref="K2250" r:id="rId2245" display="javascript:__doPostBack('gvReport$ctl17036$imgbtn','')"/>
    <hyperlink ref="K2251" r:id="rId2246" display="javascript:__doPostBack('gvReport$ctl17037$imgbtn','')"/>
    <hyperlink ref="K2252" r:id="rId2247" display="javascript:__doPostBack('gvReport$ctl17038$imgbtn','')"/>
    <hyperlink ref="K2253" r:id="rId2248" display="javascript:__doPostBack('gvReport$ctl17039$imgbtn','')"/>
    <hyperlink ref="K2254" r:id="rId2249" display="javascript:__doPostBack('gvReport$ctl17040$imgbtn','')"/>
    <hyperlink ref="K2255" r:id="rId2250" display="javascript:__doPostBack('gvReport$ctl17041$imgbtn','')"/>
    <hyperlink ref="K2256" r:id="rId2251" display="javascript:__doPostBack('gvReport$ctl17042$imgbtn','')"/>
    <hyperlink ref="K2257" r:id="rId2252" display="javascript:__doPostBack('gvReport$ctl17043$imgbtn','')"/>
    <hyperlink ref="K2258" r:id="rId2253" display="javascript:__doPostBack('gvReport$ctl17044$imgbtn','')"/>
    <hyperlink ref="K2259" r:id="rId2254" display="javascript:__doPostBack('gvReport$ctl17045$imgbtn','')"/>
    <hyperlink ref="K2260" r:id="rId2255" display="javascript:__doPostBack('gvReport$ctl17046$imgbtn','')"/>
    <hyperlink ref="K2261" r:id="rId2256" display="javascript:__doPostBack('gvReport$ctl17047$imgbtn','')"/>
    <hyperlink ref="K2262" r:id="rId2257" display="javascript:__doPostBack('gvReport$ctl17048$imgbtn','')"/>
    <hyperlink ref="K2263" r:id="rId2258" display="javascript:__doPostBack('gvReport$ctl17049$imgbtn','')"/>
    <hyperlink ref="K2264" r:id="rId2259" display="javascript:__doPostBack('gvReport$ctl17050$imgbtn','')"/>
    <hyperlink ref="K2265" r:id="rId2260" display="javascript:__doPostBack('gvReport$ctl17051$imgbtn','')"/>
    <hyperlink ref="K2266" r:id="rId2261" display="javascript:__doPostBack('gvReport$ctl17052$imgbtn','')"/>
    <hyperlink ref="K2267" r:id="rId2262" display="javascript:__doPostBack('gvReport$ctl17053$imgbtn','')"/>
    <hyperlink ref="K2268" r:id="rId2263" display="javascript:__doPostBack('gvReport$ctl17054$imgbtn','')"/>
    <hyperlink ref="K2269" r:id="rId2264" display="javascript:__doPostBack('gvReport$ctl17055$imgbtn','')"/>
    <hyperlink ref="K2270" r:id="rId2265" display="javascript:__doPostBack('gvReport$ctl17056$imgbtn','')"/>
    <hyperlink ref="K2271" r:id="rId2266" display="javascript:__doPostBack('gvReport$ctl17057$imgbtn','')"/>
    <hyperlink ref="K2272" r:id="rId2267" display="javascript:__doPostBack('gvReport$ctl17058$imgbtn','')"/>
    <hyperlink ref="K2273" r:id="rId2268" display="javascript:__doPostBack('gvReport$ctl17059$imgbtn','')"/>
    <hyperlink ref="K2274" r:id="rId2269" display="javascript:__doPostBack('gvReport$ctl17060$imgbtn','')"/>
    <hyperlink ref="K2275" r:id="rId2270" display="javascript:__doPostBack('gvReport$ctl17061$imgbtn','')"/>
    <hyperlink ref="K2276" r:id="rId2271" display="javascript:__doPostBack('gvReport$ctl17062$imgbtn','')"/>
    <hyperlink ref="K2277" r:id="rId2272" display="javascript:__doPostBack('gvReport$ctl17063$imgbtn','')"/>
    <hyperlink ref="K2278" r:id="rId2273" display="javascript:__doPostBack('gvReport$ctl17064$imgbtn','')"/>
    <hyperlink ref="K2279" r:id="rId2274" display="javascript:__doPostBack('gvReport$ctl17065$imgbtn','')"/>
    <hyperlink ref="K2280" r:id="rId2275" display="javascript:__doPostBack('gvReport$ctl17066$imgbtn','')"/>
    <hyperlink ref="K2281" r:id="rId2276" display="javascript:__doPostBack('gvReport$ctl17067$imgbtn','')"/>
    <hyperlink ref="K2282" r:id="rId2277" display="javascript:__doPostBack('gvReport$ctl17068$imgbtn','')"/>
    <hyperlink ref="K2283" r:id="rId2278" display="javascript:__doPostBack('gvReport$ctl17069$imgbtn','')"/>
    <hyperlink ref="K2284" r:id="rId2279" display="javascript:__doPostBack('gvReport$ctl17070$imgbtn','')"/>
    <hyperlink ref="K2285" r:id="rId2280" display="javascript:__doPostBack('gvReport$ctl17071$imgbtn','')"/>
    <hyperlink ref="K2286" r:id="rId2281" display="javascript:__doPostBack('gvReport$ctl17072$imgbtn','')"/>
    <hyperlink ref="K2287" r:id="rId2282" display="javascript:__doPostBack('gvReport$ctl17073$imgbtn','')"/>
    <hyperlink ref="K2288" r:id="rId2283" display="javascript:__doPostBack('gvReport$ctl17074$imgbtn','')"/>
    <hyperlink ref="K2289" r:id="rId2284" display="javascript:__doPostBack('gvReport$ctl17075$imgbtn','')"/>
    <hyperlink ref="K2290" r:id="rId2285" display="javascript:__doPostBack('gvReport$ctl17076$imgbtn','')"/>
    <hyperlink ref="K2291" r:id="rId2286" display="javascript:__doPostBack('gvReport$ctl17077$imgbtn','')"/>
    <hyperlink ref="K2292" r:id="rId2287" display="javascript:__doPostBack('gvReport$ctl17078$imgbtn','')"/>
    <hyperlink ref="K2293" r:id="rId2288" display="javascript:__doPostBack('gvReport$ctl17079$imgbtn','')"/>
    <hyperlink ref="K2294" r:id="rId2289" display="javascript:__doPostBack('gvReport$ctl17080$imgbtn','')"/>
    <hyperlink ref="K2295" r:id="rId2290" display="javascript:__doPostBack('gvReport$ctl17081$imgbtn','')"/>
    <hyperlink ref="K2296" r:id="rId2291" display="javascript:__doPostBack('gvReport$ctl17082$imgbtn','')"/>
    <hyperlink ref="K2297" r:id="rId2292" display="javascript:__doPostBack('gvReport$ctl17083$imgbtn','')"/>
    <hyperlink ref="K2298" r:id="rId2293" display="javascript:__doPostBack('gvReport$ctl17084$imgbtn','')"/>
    <hyperlink ref="K2299" r:id="rId2294" display="javascript:__doPostBack('gvReport$ctl17085$imgbtn','')"/>
    <hyperlink ref="K2300" r:id="rId2295" display="javascript:__doPostBack('gvReport$ctl17086$imgbtn','')"/>
    <hyperlink ref="K2301" r:id="rId2296" display="javascript:__doPostBack('gvReport$ctl17087$imgbtn','')"/>
    <hyperlink ref="K2302" r:id="rId2297" display="javascript:__doPostBack('gvReport$ctl17088$imgbtn','')"/>
    <hyperlink ref="K2303" r:id="rId2298" display="javascript:__doPostBack('gvReport$ctl17089$imgbtn','')"/>
    <hyperlink ref="K2304" r:id="rId2299" display="javascript:__doPostBack('gvReport$ctl17090$imgbtn','')"/>
    <hyperlink ref="K2305" r:id="rId2300" display="javascript:__doPostBack('gvReport$ctl17091$imgbtn','')"/>
    <hyperlink ref="K2306" r:id="rId2301" display="javascript:__doPostBack('gvReport$ctl17092$imgbtn','')"/>
    <hyperlink ref="K2307" r:id="rId2302" display="javascript:__doPostBack('gvReport$ctl17093$imgbtn','')"/>
    <hyperlink ref="K2308" r:id="rId2303" display="javascript:__doPostBack('gvReport$ctl17094$imgbtn','')"/>
    <hyperlink ref="K2309" r:id="rId2304" display="javascript:__doPostBack('gvReport$ctl17095$imgbtn','')"/>
    <hyperlink ref="K2310" r:id="rId2305" display="javascript:__doPostBack('gvReport$ctl17096$imgbtn','')"/>
    <hyperlink ref="K2311" r:id="rId2306" display="javascript:__doPostBack('gvReport$ctl17097$imgbtn','')"/>
    <hyperlink ref="K2312" r:id="rId2307" display="javascript:__doPostBack('gvReport$ctl17098$imgbtn','')"/>
    <hyperlink ref="K2313" r:id="rId2308" display="javascript:__doPostBack('gvReport$ctl17099$imgbtn','')"/>
    <hyperlink ref="K2314" r:id="rId2309" display="javascript:__doPostBack('gvReport$ctl17100$imgbtn','')"/>
    <hyperlink ref="K2315" r:id="rId2310" display="javascript:__doPostBack('gvReport$ctl17101$imgbtn','')"/>
    <hyperlink ref="K2316" r:id="rId2311" display="javascript:__doPostBack('gvReport$ctl17102$imgbtn','')"/>
    <hyperlink ref="K2317" r:id="rId2312" display="javascript:__doPostBack('gvReport$ctl17103$imgbtn','')"/>
    <hyperlink ref="K2318" r:id="rId2313" display="javascript:__doPostBack('gvReport$ctl17104$imgbtn','')"/>
    <hyperlink ref="K2319" r:id="rId2314" display="javascript:__doPostBack('gvReport$ctl17105$imgbtn','')"/>
    <hyperlink ref="K2320" r:id="rId2315" display="javascript:__doPostBack('gvReport$ctl17106$imgbtn','')"/>
    <hyperlink ref="K2321" r:id="rId2316" display="javascript:__doPostBack('gvReport$ctl17107$imgbtn','')"/>
    <hyperlink ref="K2322" r:id="rId2317" display="javascript:__doPostBack('gvReport$ctl17108$imgbtn','')"/>
    <hyperlink ref="K2323" r:id="rId2318" display="javascript:__doPostBack('gvReport$ctl17109$imgbtn','')"/>
    <hyperlink ref="K2324" r:id="rId2319" display="javascript:__doPostBack('gvReport$ctl17110$imgbtn','')"/>
    <hyperlink ref="K2325" r:id="rId2320" display="javascript:__doPostBack('gvReport$ctl17111$imgbtn','')"/>
    <hyperlink ref="K2326" r:id="rId2321" display="javascript:__doPostBack('gvReport$ctl17112$imgbtn','')"/>
    <hyperlink ref="K2327" r:id="rId2322" display="javascript:__doPostBack('gvReport$ctl17113$imgbtn','')"/>
    <hyperlink ref="K2328" r:id="rId2323" display="javascript:__doPostBack('gvReport$ctl17114$imgbtn','')"/>
    <hyperlink ref="K2329" r:id="rId2324" display="javascript:__doPostBack('gvReport$ctl17115$imgbtn','')"/>
    <hyperlink ref="K2330" r:id="rId2325" display="javascript:__doPostBack('gvReport$ctl17116$imgbtn','')"/>
    <hyperlink ref="K2331" r:id="rId2326" display="javascript:__doPostBack('gvReport$ctl17117$imgbtn','')"/>
    <hyperlink ref="K2332" r:id="rId2327" display="javascript:__doPostBack('gvReport$ctl17118$imgbtn','')"/>
    <hyperlink ref="K2333" r:id="rId2328" display="javascript:__doPostBack('gvReport$ctl17119$imgbtn','')"/>
    <hyperlink ref="K2334" r:id="rId2329" display="javascript:__doPostBack('gvReport$ctl17120$imgbtn','')"/>
    <hyperlink ref="K2335" r:id="rId2330" display="javascript:__doPostBack('gvReport$ctl17121$imgbtn','')"/>
    <hyperlink ref="K2336" r:id="rId2331" display="javascript:__doPostBack('gvReport$ctl17122$imgbtn','')"/>
    <hyperlink ref="K2337" r:id="rId2332" display="javascript:__doPostBack('gvReport$ctl17123$imgbtn','')"/>
    <hyperlink ref="K2338" r:id="rId2333" display="javascript:__doPostBack('gvReport$ctl17124$imgbtn','')"/>
    <hyperlink ref="K2339" r:id="rId2334" display="javascript:__doPostBack('gvReport$ctl17125$imgbtn','')"/>
    <hyperlink ref="K2340" r:id="rId2335" display="javascript:__doPostBack('gvReport$ctl17126$imgbtn','')"/>
    <hyperlink ref="K2341" r:id="rId2336" display="javascript:__doPostBack('gvReport$ctl17127$imgbtn','')"/>
    <hyperlink ref="K2342" r:id="rId2337" display="javascript:__doPostBack('gvReport$ctl17128$imgbtn','')"/>
    <hyperlink ref="K2343" r:id="rId2338" display="javascript:__doPostBack('gvReport$ctl17129$imgbtn','')"/>
    <hyperlink ref="K2344" r:id="rId2339" display="javascript:__doPostBack('gvReport$ctl17130$imgbtn','')"/>
    <hyperlink ref="K2345" r:id="rId2340" display="javascript:__doPostBack('gvReport$ctl17131$imgbtn','')"/>
    <hyperlink ref="K2346" r:id="rId2341" display="javascript:__doPostBack('gvReport$ctl17132$imgbtn','')"/>
    <hyperlink ref="K2347" r:id="rId2342" display="javascript:__doPostBack('gvReport$ctl17133$imgbtn','')"/>
    <hyperlink ref="K2348" r:id="rId2343" display="javascript:__doPostBack('gvReport$ctl17134$imgbtn','')"/>
    <hyperlink ref="K2349" r:id="rId2344" display="javascript:__doPostBack('gvReport$ctl17135$imgbtn','')"/>
    <hyperlink ref="K2350" r:id="rId2345" display="javascript:__doPostBack('gvReport$ctl17136$imgbtn','')"/>
    <hyperlink ref="K2351" r:id="rId2346" display="javascript:__doPostBack('gvReport$ctl17137$imgbtn','')"/>
    <hyperlink ref="K2352" r:id="rId2347" display="javascript:__doPostBack('gvReport$ctl17138$imgbtn','')"/>
    <hyperlink ref="K2353" r:id="rId2348" display="javascript:__doPostBack('gvReport$ctl17139$imgbtn','')"/>
    <hyperlink ref="K2354" r:id="rId2349" display="javascript:__doPostBack('gvReport$ctl17140$imgbtn','')"/>
    <hyperlink ref="K2355" r:id="rId2350" display="javascript:__doPostBack('gvReport$ctl17141$imgbtn','')"/>
    <hyperlink ref="K2356" r:id="rId2351" display="javascript:__doPostBack('gvReport$ctl17142$imgbtn','')"/>
    <hyperlink ref="K2357" r:id="rId2352" display="javascript:__doPostBack('gvReport$ctl17143$imgbtn','')"/>
    <hyperlink ref="K2358" r:id="rId2353" display="javascript:__doPostBack('gvReport$ctl17144$imgbtn','')"/>
    <hyperlink ref="K2359" r:id="rId2354" display="javascript:__doPostBack('gvReport$ctl17145$imgbtn','')"/>
    <hyperlink ref="K2360" r:id="rId2355" display="javascript:__doPostBack('gvReport$ctl17146$imgbtn','')"/>
    <hyperlink ref="K2361" r:id="rId2356" display="javascript:__doPostBack('gvReport$ctl17147$imgbtn','')"/>
    <hyperlink ref="K2362" r:id="rId2357" display="javascript:__doPostBack('gvReport$ctl17148$imgbtn','')"/>
    <hyperlink ref="K2363" r:id="rId2358" display="javascript:__doPostBack('gvReport$ctl17149$imgbtn','')"/>
    <hyperlink ref="K2364" r:id="rId2359" display="javascript:__doPostBack('gvReport$ctl17150$imgbtn','')"/>
    <hyperlink ref="K2365" r:id="rId2360" display="javascript:__doPostBack('gvReport$ctl17151$imgbtn','')"/>
    <hyperlink ref="K2366" r:id="rId2361" display="javascript:__doPostBack('gvReport$ctl17154$imgbtn','')"/>
    <hyperlink ref="K2367" r:id="rId2362" display="javascript:__doPostBack('gvReport$ctl17155$imgbtn','')"/>
    <hyperlink ref="K2368" r:id="rId2363" display="javascript:__doPostBack('gvReport$ctl17156$imgbtn','')"/>
    <hyperlink ref="K2369" r:id="rId2364" display="javascript:__doPostBack('gvReport$ctl17157$imgbtn','')"/>
    <hyperlink ref="K2370" r:id="rId2365" display="javascript:__doPostBack('gvReport$ctl17158$imgbtn','')"/>
    <hyperlink ref="K2371" r:id="rId2366" display="javascript:__doPostBack('gvReport$ctl17159$imgbtn','')"/>
    <hyperlink ref="K2372" r:id="rId2367" display="javascript:__doPostBack('gvReport$ctl17160$imgbtn','')"/>
    <hyperlink ref="K2373" r:id="rId2368" display="javascript:__doPostBack('gvReport$ctl17161$imgbtn','')"/>
    <hyperlink ref="K2374" r:id="rId2369" display="javascript:__doPostBack('gvReport$ctl17162$imgbtn','')"/>
    <hyperlink ref="K2375" r:id="rId2370" display="javascript:__doPostBack('gvReport$ctl17163$imgbtn','')"/>
    <hyperlink ref="K2376" r:id="rId2371" display="javascript:__doPostBack('gvReport$ctl17164$imgbtn','')"/>
    <hyperlink ref="K2377" r:id="rId2372" display="javascript:__doPostBack('gvReport$ctl17165$imgbtn','')"/>
    <hyperlink ref="K2378" r:id="rId2373" display="javascript:__doPostBack('gvReport$ctl17166$imgbtn','')"/>
    <hyperlink ref="K2379" r:id="rId2374" display="javascript:__doPostBack('gvReport$ctl17167$imgbtn','')"/>
    <hyperlink ref="K2380" r:id="rId2375" display="javascript:__doPostBack('gvReport$ctl17168$imgbtn','')"/>
    <hyperlink ref="K2381" r:id="rId2376" display="javascript:__doPostBack('gvReport$ctl17169$imgbtn','')"/>
    <hyperlink ref="K2382" r:id="rId2377" display="javascript:__doPostBack('gvReport$ctl17170$imgbtn','')"/>
    <hyperlink ref="K2383" r:id="rId2378" display="javascript:__doPostBack('gvReport$ctl17171$imgbtn','')"/>
    <hyperlink ref="K2384" r:id="rId2379" display="javascript:__doPostBack('gvReport$ctl17172$imgbtn','')"/>
    <hyperlink ref="K2385" r:id="rId2380" display="javascript:__doPostBack('gvReport$ctl17173$imgbtn','')"/>
    <hyperlink ref="K2386" r:id="rId2381" display="javascript:__doPostBack('gvReport$ctl17174$imgbtn','')"/>
    <hyperlink ref="K2387" r:id="rId2382" display="javascript:__doPostBack('gvReport$ctl17175$imgbtn','')"/>
    <hyperlink ref="K2388" r:id="rId2383" display="javascript:__doPostBack('gvReport$ctl17176$imgbtn','')"/>
    <hyperlink ref="K2389" r:id="rId2384" display="javascript:__doPostBack('gvReport$ctl17177$imgbtn','')"/>
    <hyperlink ref="K2390" r:id="rId2385" display="javascript:__doPostBack('gvReport$ctl17178$imgbtn','')"/>
    <hyperlink ref="K2391" r:id="rId2386" display="javascript:__doPostBack('gvReport$ctl17179$imgbtn','')"/>
    <hyperlink ref="K2392" r:id="rId2387" display="javascript:__doPostBack('gvReport$ctl17180$imgbtn','')"/>
    <hyperlink ref="K2393" r:id="rId2388" display="javascript:__doPostBack('gvReport$ctl17181$imgbtn','')"/>
    <hyperlink ref="K2394" r:id="rId2389" display="javascript:__doPostBack('gvReport$ctl17182$imgbtn','')"/>
    <hyperlink ref="K2395" r:id="rId2390" display="javascript:__doPostBack('gvReport$ctl17183$imgbtn','')"/>
    <hyperlink ref="K2396" r:id="rId2391" display="javascript:__doPostBack('gvReport$ctl17184$imgbtn','')"/>
    <hyperlink ref="K2397" r:id="rId2392" display="javascript:__doPostBack('gvReport$ctl17185$imgbtn','')"/>
    <hyperlink ref="K2398" r:id="rId2393" display="javascript:__doPostBack('gvReport$ctl17186$imgbtn','')"/>
    <hyperlink ref="K2399" r:id="rId2394" display="javascript:__doPostBack('gvReport$ctl17187$imgbtn','')"/>
    <hyperlink ref="K2400" r:id="rId2395" display="javascript:__doPostBack('gvReport$ctl17188$imgbtn','')"/>
    <hyperlink ref="K2401" r:id="rId2396" display="javascript:__doPostBack('gvReport$ctl17189$imgbtn','')"/>
    <hyperlink ref="K2402" r:id="rId2397" display="javascript:__doPostBack('gvReport$ctl17190$imgbtn','')"/>
    <hyperlink ref="K2403" r:id="rId2398" display="javascript:__doPostBack('gvReport$ctl17191$imgbtn','')"/>
    <hyperlink ref="K2404" r:id="rId2399" display="javascript:__doPostBack('gvReport$ctl17192$imgbtn','')"/>
    <hyperlink ref="K2405" r:id="rId2400" display="javascript:__doPostBack('gvReport$ctl17193$imgbtn','')"/>
    <hyperlink ref="K2406" r:id="rId2401" display="javascript:__doPostBack('gvReport$ctl17194$imgbtn','')"/>
    <hyperlink ref="K2407" r:id="rId2402" display="javascript:__doPostBack('gvReport$ctl17195$imgbtn','')"/>
    <hyperlink ref="K2408" r:id="rId2403" display="javascript:__doPostBack('gvReport$ctl17196$imgbtn','')"/>
    <hyperlink ref="K2409" r:id="rId2404" display="javascript:__doPostBack('gvReport$ctl17197$imgbtn','')"/>
    <hyperlink ref="K2410" r:id="rId2405" display="javascript:__doPostBack('gvReport$ctl17198$imgbtn','')"/>
    <hyperlink ref="K2411" r:id="rId2406" display="javascript:__doPostBack('gvReport$ctl17199$imgbtn','')"/>
    <hyperlink ref="K2412" r:id="rId2407" display="javascript:__doPostBack('gvReport$ctl17200$imgbtn','')"/>
    <hyperlink ref="K2413" r:id="rId2408" display="javascript:__doPostBack('gvReport$ctl17201$imgbtn','')"/>
    <hyperlink ref="K2414" r:id="rId2409" display="javascript:__doPostBack('gvReport$ctl17202$imgbtn','')"/>
    <hyperlink ref="K2415" r:id="rId2410" display="javascript:__doPostBack('gvReport$ctl17203$imgbtn','')"/>
    <hyperlink ref="K2416" r:id="rId2411" display="javascript:__doPostBack('gvReport$ctl17204$imgbtn','')"/>
    <hyperlink ref="K2417" r:id="rId2412" display="javascript:__doPostBack('gvReport$ctl17205$imgbtn','')"/>
    <hyperlink ref="K2418" r:id="rId2413" display="javascript:__doPostBack('gvReport$ctl17206$imgbtn','')"/>
    <hyperlink ref="K2419" r:id="rId2414" display="javascript:__doPostBack('gvReport$ctl17207$imgbtn','')"/>
    <hyperlink ref="K2420" r:id="rId2415" display="javascript:__doPostBack('gvReport$ctl17208$imgbtn','')"/>
    <hyperlink ref="K2421" r:id="rId2416" display="javascript:__doPostBack('gvReport$ctl17209$imgbtn','')"/>
    <hyperlink ref="K2422" r:id="rId2417" display="javascript:__doPostBack('gvReport$ctl17210$imgbtn','')"/>
    <hyperlink ref="K2423" r:id="rId2418" display="javascript:__doPostBack('gvReport$ctl17211$imgbtn','')"/>
    <hyperlink ref="K2424" r:id="rId2419" display="javascript:__doPostBack('gvReport$ctl17212$imgbtn','')"/>
    <hyperlink ref="K2425" r:id="rId2420" display="javascript:__doPostBack('gvReport$ctl17213$imgbtn','')"/>
    <hyperlink ref="K2426" r:id="rId2421" display="javascript:__doPostBack('gvReport$ctl17214$imgbtn','')"/>
    <hyperlink ref="K2427" r:id="rId2422" display="javascript:__doPostBack('gvReport$ctl17215$imgbtn','')"/>
    <hyperlink ref="K2428" r:id="rId2423" display="javascript:__doPostBack('gvReport$ctl17216$imgbtn','')"/>
    <hyperlink ref="K2429" r:id="rId2424" display="javascript:__doPostBack('gvReport$ctl17217$imgbtn','')"/>
    <hyperlink ref="K2430" r:id="rId2425" display="javascript:__doPostBack('gvReport$ctl17218$imgbtn','')"/>
    <hyperlink ref="K2431" r:id="rId2426" display="javascript:__doPostBack('gvReport$ctl17219$imgbtn','')"/>
    <hyperlink ref="K2432" r:id="rId2427" display="javascript:__doPostBack('gvReport$ctl17220$imgbtn','')"/>
    <hyperlink ref="K2433" r:id="rId2428" display="javascript:__doPostBack('gvReport$ctl17221$imgbtn','')"/>
    <hyperlink ref="K2434" r:id="rId2429" display="javascript:__doPostBack('gvReport$ctl17222$imgbtn','')"/>
    <hyperlink ref="K2435" r:id="rId2430" display="javascript:__doPostBack('gvReport$ctl17223$imgbtn','')"/>
    <hyperlink ref="K2436" r:id="rId2431" display="javascript:__doPostBack('gvReport$ctl17224$imgbtn','')"/>
    <hyperlink ref="K2437" r:id="rId2432" display="javascript:__doPostBack('gvReport$ctl17225$imgbtn','')"/>
    <hyperlink ref="K2438" r:id="rId2433" display="javascript:__doPostBack('gvReport$ctl17226$imgbtn','')"/>
    <hyperlink ref="K2439" r:id="rId2434" display="javascript:__doPostBack('gvReport$ctl17227$imgbtn','')"/>
    <hyperlink ref="K2440" r:id="rId2435" display="javascript:__doPostBack('gvReport$ctl17228$imgbtn','')"/>
    <hyperlink ref="K2441" r:id="rId2436" display="javascript:__doPostBack('gvReport$ctl17229$imgbtn','')"/>
    <hyperlink ref="K2442" r:id="rId2437" display="javascript:__doPostBack('gvReport$ctl17230$imgbtn','')"/>
    <hyperlink ref="K2443" r:id="rId2438" display="javascript:__doPostBack('gvReport$ctl17231$imgbtn','')"/>
    <hyperlink ref="K2444" r:id="rId2439" display="javascript:__doPostBack('gvReport$ctl17232$imgbtn','')"/>
    <hyperlink ref="K2445" r:id="rId2440" display="javascript:__doPostBack('gvReport$ctl17233$imgbtn','')"/>
    <hyperlink ref="K2446" r:id="rId2441" display="javascript:__doPostBack('gvReport$ctl17234$imgbtn','')"/>
    <hyperlink ref="K2447" r:id="rId2442" display="javascript:__doPostBack('gvReport$ctl17235$imgbtn','')"/>
    <hyperlink ref="K2448" r:id="rId2443" display="javascript:__doPostBack('gvReport$ctl17246$imgbtn','')"/>
    <hyperlink ref="K2449" r:id="rId2444" display="javascript:__doPostBack('gvReport$ctl17247$imgbtn','')"/>
    <hyperlink ref="K2450" r:id="rId2445" display="javascript:__doPostBack('gvReport$ctl17248$imgbtn','')"/>
    <hyperlink ref="K2451" r:id="rId2446" display="javascript:__doPostBack('gvReport$ctl17249$imgbtn','')"/>
    <hyperlink ref="K2452" r:id="rId2447" display="javascript:__doPostBack('gvReport$ctl17250$imgbtn','')"/>
    <hyperlink ref="K2453" r:id="rId2448" display="javascript:__doPostBack('gvReport$ctl17251$imgbtn','')"/>
    <hyperlink ref="K2454" r:id="rId2449" display="javascript:__doPostBack('gvReport$ctl17252$imgbtn','')"/>
    <hyperlink ref="K2455" r:id="rId2450" display="javascript:__doPostBack('gvReport$ctl17253$imgbtn','')"/>
    <hyperlink ref="K2456" r:id="rId2451" display="javascript:__doPostBack('gvReport$ctl17254$imgbtn','')"/>
    <hyperlink ref="K2457" r:id="rId2452" display="javascript:__doPostBack('gvReport$ctl17255$imgbtn','')"/>
    <hyperlink ref="K2458" r:id="rId2453" display="javascript:__doPostBack('gvReport$ctl17256$imgbtn','')"/>
    <hyperlink ref="K2459" r:id="rId2454" display="javascript:__doPostBack('gvReport$ctl17257$imgbtn','')"/>
    <hyperlink ref="K2460" r:id="rId2455" display="javascript:__doPostBack('gvReport$ctl17258$imgbtn','')"/>
    <hyperlink ref="K2461" r:id="rId2456" display="javascript:__doPostBack('gvReport$ctl17259$imgbtn','')"/>
    <hyperlink ref="K2462" r:id="rId2457" display="javascript:__doPostBack('gvReport$ctl17260$imgbtn','')"/>
    <hyperlink ref="K2463" r:id="rId2458" display="javascript:__doPostBack('gvReport$ctl17261$imgbtn','')"/>
    <hyperlink ref="K2464" r:id="rId2459" display="javascript:__doPostBack('gvReport$ctl17262$imgbtn','')"/>
    <hyperlink ref="K2465" r:id="rId2460" display="javascript:__doPostBack('gvReport$ctl17263$imgbtn','')"/>
    <hyperlink ref="K2466" r:id="rId2461" display="javascript:__doPostBack('gvReport$ctl17264$imgbtn','')"/>
    <hyperlink ref="K2467" r:id="rId2462" display="javascript:__doPostBack('gvReport$ctl17265$imgbtn','')"/>
    <hyperlink ref="K2468" r:id="rId2463" display="javascript:__doPostBack('gvReport$ctl17266$imgbtn','')"/>
    <hyperlink ref="K2469" r:id="rId2464" display="javascript:__doPostBack('gvReport$ctl17267$imgbtn','')"/>
    <hyperlink ref="K2470" r:id="rId2465" display="javascript:__doPostBack('gvReport$ctl17268$imgbtn','')"/>
    <hyperlink ref="K2471" r:id="rId2466" display="javascript:__doPostBack('gvReport$ctl17269$imgbtn','')"/>
    <hyperlink ref="K2472" r:id="rId2467" display="javascript:__doPostBack('gvReport$ctl17270$imgbtn','')"/>
    <hyperlink ref="K2473" r:id="rId2468" display="javascript:__doPostBack('gvReport$ctl17271$imgbtn','')"/>
    <hyperlink ref="K2474" r:id="rId2469" display="javascript:__doPostBack('gvReport$ctl17272$imgbtn','')"/>
    <hyperlink ref="K2475" r:id="rId2470" display="javascript:__doPostBack('gvReport$ctl17273$imgbtn','')"/>
    <hyperlink ref="K2476" r:id="rId2471" display="javascript:__doPostBack('gvReport$ctl17274$imgbtn','')"/>
    <hyperlink ref="K2477" r:id="rId2472" display="javascript:__doPostBack('gvReport$ctl17275$imgbtn','')"/>
    <hyperlink ref="K2478" r:id="rId2473" display="javascript:__doPostBack('gvReport$ctl17276$imgbtn','')"/>
    <hyperlink ref="K2479" r:id="rId2474" display="javascript:__doPostBack('gvReport$ctl17277$imgbtn','')"/>
    <hyperlink ref="K2480" r:id="rId2475" display="javascript:__doPostBack('gvReport$ctl17278$imgbtn','')"/>
    <hyperlink ref="K2481" r:id="rId2476" display="javascript:__doPostBack('gvReport$ctl17279$imgbtn','')"/>
    <hyperlink ref="K2482" r:id="rId2477" display="javascript:__doPostBack('gvReport$ctl17280$imgbtn','')"/>
    <hyperlink ref="K2483" r:id="rId2478" display="javascript:__doPostBack('gvReport$ctl17281$imgbtn','')"/>
    <hyperlink ref="K2484" r:id="rId2479" display="javascript:__doPostBack('gvReport$ctl17282$imgbtn','')"/>
    <hyperlink ref="K2485" r:id="rId2480" display="javascript:__doPostBack('gvReport$ctl17283$imgbtn','')"/>
    <hyperlink ref="K2486" r:id="rId2481" display="javascript:__doPostBack('gvReport$ctl17284$imgbtn','')"/>
    <hyperlink ref="K2487" r:id="rId2482" display="javascript:__doPostBack('gvReport$ctl17285$imgbtn','')"/>
    <hyperlink ref="K2488" r:id="rId2483" display="javascript:__doPostBack('gvReport$ctl17286$imgbtn','')"/>
    <hyperlink ref="K2489" r:id="rId2484" display="javascript:__doPostBack('gvReport$ctl17287$imgbtn','')"/>
    <hyperlink ref="K2490" r:id="rId2485" display="javascript:__doPostBack('gvReport$ctl17288$imgbtn','')"/>
    <hyperlink ref="K2491" r:id="rId2486" display="javascript:__doPostBack('gvReport$ctl17289$imgbtn','')"/>
    <hyperlink ref="K2492" r:id="rId2487" display="javascript:__doPostBack('gvReport$ctl17290$imgbtn','')"/>
    <hyperlink ref="K2493" r:id="rId2488" display="javascript:__doPostBack('gvReport$ctl17294$imgbtn','')"/>
    <hyperlink ref="K2494" r:id="rId2489" display="javascript:__doPostBack('gvReport$ctl17295$imgbtn','')"/>
    <hyperlink ref="K2495" r:id="rId2490" display="javascript:__doPostBack('gvReport$ctl17296$imgbtn','')"/>
    <hyperlink ref="K2496" r:id="rId2491" display="javascript:__doPostBack('gvReport$ctl17297$imgbtn','')"/>
    <hyperlink ref="K2497" r:id="rId2492" display="javascript:__doPostBack('gvReport$ctl17300$imgbtn','')"/>
    <hyperlink ref="K2498" r:id="rId2493" display="javascript:__doPostBack('gvReport$ctl17301$imgbtn','')"/>
    <hyperlink ref="K2499" r:id="rId2494" display="javascript:__doPostBack('gvReport$ctl17302$imgbtn','')"/>
    <hyperlink ref="K2500" r:id="rId2495" display="javascript:__doPostBack('gvReport$ctl17303$imgbtn','')"/>
    <hyperlink ref="K2501" r:id="rId2496" display="javascript:__doPostBack('gvReport$ctl17304$imgbtn','')"/>
    <hyperlink ref="K2502" r:id="rId2497" display="javascript:__doPostBack('gvReport$ctl17305$imgbtn','')"/>
    <hyperlink ref="K2503" r:id="rId2498" display="javascript:__doPostBack('gvReport$ctl17306$imgbtn','')"/>
    <hyperlink ref="K2504" r:id="rId2499" display="javascript:__doPostBack('gvReport$ctl17307$imgbtn','')"/>
    <hyperlink ref="K2505" r:id="rId2500" display="javascript:__doPostBack('gvReport$ctl17308$imgbtn','')"/>
    <hyperlink ref="K2506" r:id="rId2501" display="javascript:__doPostBack('gvReport$ctl17309$imgbtn','')"/>
    <hyperlink ref="K2507" r:id="rId2502" display="javascript:__doPostBack('gvReport$ctl17310$imgbtn','')"/>
    <hyperlink ref="K2508" r:id="rId2503" display="javascript:__doPostBack('gvReport$ctl17311$imgbtn','')"/>
    <hyperlink ref="K2509" r:id="rId2504" display="javascript:__doPostBack('gvReport$ctl17312$imgbtn','')"/>
    <hyperlink ref="K2510" r:id="rId2505" display="javascript:__doPostBack('gvReport$ctl17313$imgbtn','')"/>
    <hyperlink ref="K2511" r:id="rId2506" display="javascript:__doPostBack('gvReport$ctl17314$imgbtn','')"/>
    <hyperlink ref="K2512" r:id="rId2507" display="javascript:__doPostBack('gvReport$ctl17315$imgbtn','')"/>
    <hyperlink ref="K2513" r:id="rId2508" display="javascript:__doPostBack('gvReport$ctl17316$imgbtn','')"/>
    <hyperlink ref="K2514" r:id="rId2509" display="javascript:__doPostBack('gvReport$ctl17317$imgbtn','')"/>
    <hyperlink ref="K2515" r:id="rId2510" display="javascript:__doPostBack('gvReport$ctl17318$imgbtn','')"/>
    <hyperlink ref="K2516" r:id="rId2511" display="javascript:__doPostBack('gvReport$ctl17319$imgbtn','')"/>
    <hyperlink ref="K2517" r:id="rId2512" display="javascript:__doPostBack('gvReport$ctl17320$imgbtn','')"/>
    <hyperlink ref="K2518" r:id="rId2513" display="javascript:__doPostBack('gvReport$ctl17321$imgbtn','')"/>
    <hyperlink ref="K2519" r:id="rId2514" display="javascript:__doPostBack('gvReport$ctl17322$imgbtn','')"/>
    <hyperlink ref="K2520" r:id="rId2515" display="javascript:__doPostBack('gvReport$ctl17323$imgbtn','')"/>
    <hyperlink ref="K2521" r:id="rId2516" display="javascript:__doPostBack('gvReport$ctl17324$imgbtn','')"/>
    <hyperlink ref="K2522" r:id="rId2517" display="javascript:__doPostBack('gvReport$ctl17325$imgbtn','')"/>
    <hyperlink ref="K2523" r:id="rId2518" display="javascript:__doPostBack('gvReport$ctl17326$imgbtn','')"/>
    <hyperlink ref="K2524" r:id="rId2519" display="javascript:__doPostBack('gvReport$ctl17327$imgbtn','')"/>
    <hyperlink ref="K2525" r:id="rId2520" display="javascript:__doPostBack('gvReport$ctl17328$imgbtn','')"/>
    <hyperlink ref="K2526" r:id="rId2521" display="javascript:__doPostBack('gvReport$ctl17329$imgbtn','')"/>
    <hyperlink ref="K2527" r:id="rId2522" display="javascript:__doPostBack('gvReport$ctl17330$imgbtn','')"/>
    <hyperlink ref="K2528" r:id="rId2523" display="javascript:__doPostBack('gvReport$ctl17331$imgbtn','')"/>
    <hyperlink ref="K2529" r:id="rId2524" display="javascript:__doPostBack('gvReport$ctl17332$imgbtn','')"/>
    <hyperlink ref="K2530" r:id="rId2525" display="javascript:__doPostBack('gvReport$ctl17333$imgbtn','')"/>
    <hyperlink ref="K2531" r:id="rId2526" display="javascript:__doPostBack('gvReport$ctl17334$imgbtn','')"/>
    <hyperlink ref="K2532" r:id="rId2527" display="javascript:__doPostBack('gvReport$ctl17335$imgbtn','')"/>
    <hyperlink ref="K2533" r:id="rId2528" display="javascript:__doPostBack('gvReport$ctl17336$imgbtn','')"/>
    <hyperlink ref="K2534" r:id="rId2529" display="javascript:__doPostBack('gvReport$ctl17337$imgbtn','')"/>
    <hyperlink ref="K2535" r:id="rId2530" display="javascript:__doPostBack('gvReport$ctl17338$imgbtn','')"/>
    <hyperlink ref="K2536" r:id="rId2531" display="javascript:__doPostBack('gvReport$ctl17339$imgbtn','')"/>
    <hyperlink ref="K2537" r:id="rId2532" display="javascript:__doPostBack('gvReport$ctl17340$imgbtn','')"/>
    <hyperlink ref="K2538" r:id="rId2533" display="javascript:__doPostBack('gvReport$ctl17341$imgbtn','')"/>
    <hyperlink ref="K2539" r:id="rId2534" display="javascript:__doPostBack('gvReport$ctl17342$imgbtn','')"/>
    <hyperlink ref="K2540" r:id="rId2535" display="javascript:__doPostBack('gvReport$ctl17343$imgbtn','')"/>
    <hyperlink ref="K2541" r:id="rId2536" display="javascript:__doPostBack('gvReport$ctl17344$imgbtn','')"/>
    <hyperlink ref="K2542" r:id="rId2537" display="javascript:__doPostBack('gvReport$ctl17345$imgbtn','')"/>
    <hyperlink ref="K2543" r:id="rId2538" display="javascript:__doPostBack('gvReport$ctl17346$imgbtn','')"/>
    <hyperlink ref="K2544" r:id="rId2539" display="javascript:__doPostBack('gvReport$ctl17347$imgbtn','')"/>
    <hyperlink ref="K2545" r:id="rId2540" display="javascript:__doPostBack('gvReport$ctl17348$imgbtn','')"/>
    <hyperlink ref="K2546" r:id="rId2541" display="javascript:__doPostBack('gvReport$ctl17349$imgbtn','')"/>
    <hyperlink ref="K2547" r:id="rId2542" display="javascript:__doPostBack('gvReport$ctl17350$imgbtn','')"/>
    <hyperlink ref="K2548" r:id="rId2543" display="javascript:__doPostBack('gvReport$ctl17351$imgbtn','')"/>
    <hyperlink ref="K2549" r:id="rId2544" display="javascript:__doPostBack('gvReport$ctl17352$imgbtn','')"/>
    <hyperlink ref="K2550" r:id="rId2545" display="javascript:__doPostBack('gvReport$ctl17353$imgbtn','')"/>
    <hyperlink ref="K2551" r:id="rId2546" display="javascript:__doPostBack('gvReport$ctl17354$imgbtn','')"/>
    <hyperlink ref="K2552" r:id="rId2547" display="javascript:__doPostBack('gvReport$ctl17355$imgbtn','')"/>
    <hyperlink ref="K2553" r:id="rId2548" display="javascript:__doPostBack('gvReport$ctl17356$imgbtn','')"/>
    <hyperlink ref="K2554" r:id="rId2549" display="javascript:__doPostBack('gvReport$ctl17357$imgbtn','')"/>
    <hyperlink ref="K2555" r:id="rId2550" display="javascript:__doPostBack('gvReport$ctl17358$imgbtn','')"/>
    <hyperlink ref="K2556" r:id="rId2551" display="javascript:__doPostBack('gvReport$ctl17359$imgbtn','')"/>
    <hyperlink ref="K2557" r:id="rId2552" display="javascript:__doPostBack('gvReport$ctl17360$imgbtn','')"/>
    <hyperlink ref="K2558" r:id="rId2553" display="javascript:__doPostBack('gvReport$ctl17361$imgbtn','')"/>
    <hyperlink ref="K2559" r:id="rId2554" display="javascript:__doPostBack('gvReport$ctl17362$imgbtn','')"/>
    <hyperlink ref="K2560" r:id="rId2555" display="javascript:__doPostBack('gvReport$ctl17363$imgbtn','')"/>
    <hyperlink ref="K2561" r:id="rId2556" display="javascript:__doPostBack('gvReport$ctl17364$imgbtn','')"/>
    <hyperlink ref="K2562" r:id="rId2557" display="javascript:__doPostBack('gvReport$ctl17365$imgbtn','')"/>
    <hyperlink ref="K2563" r:id="rId2558" display="javascript:__doPostBack('gvReport$ctl17366$imgbtn','')"/>
    <hyperlink ref="K2564" r:id="rId2559" display="javascript:__doPostBack('gvReport$ctl17367$imgbtn','')"/>
    <hyperlink ref="K2565" r:id="rId2560" display="javascript:__doPostBack('gvReport$ctl17368$imgbtn','')"/>
    <hyperlink ref="K2566" r:id="rId2561" display="javascript:__doPostBack('gvReport$ctl17369$imgbtn','')"/>
    <hyperlink ref="K2567" r:id="rId2562" display="javascript:__doPostBack('gvReport$ctl17370$imgbtn','')"/>
    <hyperlink ref="K2568" r:id="rId2563" display="javascript:__doPostBack('gvReport$ctl17371$imgbtn','')"/>
    <hyperlink ref="K2569" r:id="rId2564" display="javascript:__doPostBack('gvReport$ctl17372$imgbtn','')"/>
    <hyperlink ref="K2570" r:id="rId2565" display="javascript:__doPostBack('gvReport$ctl17373$imgbtn','')"/>
    <hyperlink ref="K2571" r:id="rId2566" display="javascript:__doPostBack('gvReport$ctl17374$imgbtn','')"/>
    <hyperlink ref="K2572" r:id="rId2567" display="javascript:__doPostBack('gvReport$ctl17375$imgbtn','')"/>
    <hyperlink ref="K2573" r:id="rId2568" display="javascript:__doPostBack('gvReport$ctl17376$imgbtn','')"/>
    <hyperlink ref="K2574" r:id="rId2569" display="javascript:__doPostBack('gvReport$ctl17377$imgbtn','')"/>
    <hyperlink ref="K2575" r:id="rId2570" display="javascript:__doPostBack('gvReport$ctl17378$imgbtn','')"/>
    <hyperlink ref="K2576" r:id="rId2571" display="javascript:__doPostBack('gvReport$ctl17379$imgbtn','')"/>
    <hyperlink ref="K2577" r:id="rId2572" display="javascript:__doPostBack('gvReport$ctl17380$imgbtn','')"/>
    <hyperlink ref="K2578" r:id="rId2573" display="javascript:__doPostBack('gvReport$ctl17381$imgbtn','')"/>
    <hyperlink ref="K2579" r:id="rId2574" display="javascript:__doPostBack('gvReport$ctl17382$imgbtn','')"/>
    <hyperlink ref="K2580" r:id="rId2575" display="javascript:__doPostBack('gvReport$ctl17383$imgbtn','')"/>
    <hyperlink ref="K2581" r:id="rId2576" display="javascript:__doPostBack('gvReport$ctl17384$imgbtn','')"/>
    <hyperlink ref="K2582" r:id="rId2577" display="javascript:__doPostBack('gvReport$ctl17385$imgbtn','')"/>
    <hyperlink ref="K2583" r:id="rId2578" display="javascript:__doPostBack('gvReport$ctl17386$imgbtn','')"/>
    <hyperlink ref="K2584" r:id="rId2579" display="javascript:__doPostBack('gvReport$ctl17387$imgbtn','')"/>
    <hyperlink ref="K2585" r:id="rId2580" display="javascript:__doPostBack('gvReport$ctl17388$imgbtn','')"/>
    <hyperlink ref="K2586" r:id="rId2581" display="javascript:__doPostBack('gvReport$ctl17389$imgbtn','')"/>
    <hyperlink ref="K2587" r:id="rId2582" display="javascript:__doPostBack('gvReport$ctl17390$imgbtn','')"/>
    <hyperlink ref="K2588" r:id="rId2583" display="javascript:__doPostBack('gvReport$ctl17391$imgbtn','')"/>
    <hyperlink ref="K2589" r:id="rId2584" display="javascript:__doPostBack('gvReport$ctl17392$imgbtn','')"/>
    <hyperlink ref="K2590" r:id="rId2585" display="javascript:__doPostBack('gvReport$ctl17393$imgbtn','')"/>
    <hyperlink ref="K2591" r:id="rId2586" display="javascript:__doPostBack('gvReport$ctl17394$imgbtn','')"/>
    <hyperlink ref="K2592" r:id="rId2587" display="javascript:__doPostBack('gvReport$ctl17395$imgbtn','')"/>
    <hyperlink ref="K2593" r:id="rId2588" display="javascript:__doPostBack('gvReport$ctl17396$imgbtn','')"/>
    <hyperlink ref="K2594" r:id="rId2589" display="javascript:__doPostBack('gvReport$ctl17397$imgbtn','')"/>
    <hyperlink ref="K2595" r:id="rId2590" display="javascript:__doPostBack('gvReport$ctl17398$imgbtn','')"/>
    <hyperlink ref="K2596" r:id="rId2591" display="javascript:__doPostBack('gvReport$ctl17399$imgbtn','')"/>
    <hyperlink ref="K2597" r:id="rId2592" display="javascript:__doPostBack('gvReport$ctl17400$imgbtn','')"/>
    <hyperlink ref="K2598" r:id="rId2593" display="javascript:__doPostBack('gvReport$ctl17401$imgbtn','')"/>
    <hyperlink ref="K2599" r:id="rId2594" display="javascript:__doPostBack('gvReport$ctl17402$imgbtn','')"/>
    <hyperlink ref="K2600" r:id="rId2595" display="javascript:__doPostBack('gvReport$ctl17403$imgbtn','')"/>
    <hyperlink ref="K2601" r:id="rId2596" display="javascript:__doPostBack('gvReport$ctl17404$imgbtn','')"/>
    <hyperlink ref="K2602" r:id="rId2597" display="javascript:__doPostBack('gvReport$ctl17405$imgbtn','')"/>
    <hyperlink ref="K2603" r:id="rId2598" display="javascript:__doPostBack('gvReport$ctl17406$imgbtn','')"/>
    <hyperlink ref="K2604" r:id="rId2599" display="javascript:__doPostBack('gvReport$ctl17407$imgbtn','')"/>
    <hyperlink ref="K2605" r:id="rId2600" display="javascript:__doPostBack('gvReport$ctl17408$imgbtn','')"/>
    <hyperlink ref="K2606" r:id="rId2601" display="javascript:__doPostBack('gvReport$ctl17409$imgbtn','')"/>
    <hyperlink ref="K2607" r:id="rId2602" display="javascript:__doPostBack('gvReport$ctl17410$imgbtn','')"/>
    <hyperlink ref="K2608" r:id="rId2603" display="javascript:__doPostBack('gvReport$ctl17411$imgbtn','')"/>
    <hyperlink ref="K2609" r:id="rId2604" display="javascript:__doPostBack('gvReport$ctl17412$imgbtn','')"/>
    <hyperlink ref="K2610" r:id="rId2605" display="javascript:__doPostBack('gvReport$ctl17413$imgbtn','')"/>
    <hyperlink ref="K2611" r:id="rId2606" display="javascript:__doPostBack('gvReport$ctl17414$imgbtn','')"/>
    <hyperlink ref="K2612" r:id="rId2607" display="javascript:__doPostBack('gvReport$ctl17415$imgbtn','')"/>
    <hyperlink ref="K2613" r:id="rId2608" display="javascript:__doPostBack('gvReport$ctl17416$imgbtn','')"/>
    <hyperlink ref="K2614" r:id="rId2609" display="javascript:__doPostBack('gvReport$ctl17417$imgbtn','')"/>
    <hyperlink ref="K2615" r:id="rId2610" display="javascript:__doPostBack('gvReport$ctl17418$imgbtn','')"/>
    <hyperlink ref="K2616" r:id="rId2611" display="javascript:__doPostBack('gvReport$ctl17419$imgbtn','')"/>
    <hyperlink ref="K2617" r:id="rId2612" display="javascript:__doPostBack('gvReport$ctl17420$imgbtn','')"/>
    <hyperlink ref="K2618" r:id="rId2613" display="javascript:__doPostBack('gvReport$ctl17421$imgbtn','')"/>
    <hyperlink ref="K2619" r:id="rId2614" display="javascript:__doPostBack('gvReport$ctl17422$imgbtn','')"/>
    <hyperlink ref="K2620" r:id="rId2615" display="javascript:__doPostBack('gvReport$ctl17423$imgbtn','')"/>
    <hyperlink ref="K2621" r:id="rId2616" display="javascript:__doPostBack('gvReport$ctl17424$imgbtn','')"/>
    <hyperlink ref="K2622" r:id="rId2617" display="javascript:__doPostBack('gvReport$ctl17425$imgbtn','')"/>
    <hyperlink ref="K2623" r:id="rId2618" display="javascript:__doPostBack('gvReport$ctl17426$imgbtn','')"/>
    <hyperlink ref="K2624" r:id="rId2619" display="javascript:__doPostBack('gvReport$ctl17427$imgbtn','')"/>
    <hyperlink ref="K2625" r:id="rId2620" display="javascript:__doPostBack('gvReport$ctl17428$imgbtn','')"/>
    <hyperlink ref="K2626" r:id="rId2621" display="javascript:__doPostBack('gvReport$ctl17429$imgbtn','')"/>
    <hyperlink ref="K2627" r:id="rId2622" display="javascript:__doPostBack('gvReport$ctl17430$imgbtn','')"/>
    <hyperlink ref="K2628" r:id="rId2623" display="javascript:__doPostBack('gvReport$ctl17431$imgbtn','')"/>
    <hyperlink ref="K2629" r:id="rId2624" display="javascript:__doPostBack('gvReport$ctl17432$imgbtn','')"/>
    <hyperlink ref="K2630" r:id="rId2625" display="javascript:__doPostBack('gvReport$ctl17433$imgbtn','')"/>
    <hyperlink ref="K2631" r:id="rId2626" display="javascript:__doPostBack('gvReport$ctl17434$imgbtn','')"/>
    <hyperlink ref="K2632" r:id="rId2627" display="javascript:__doPostBack('gvReport$ctl17435$imgbtn','')"/>
    <hyperlink ref="K2633" r:id="rId2628" display="javascript:__doPostBack('gvReport$ctl17436$imgbtn','')"/>
    <hyperlink ref="K2634" r:id="rId2629" display="javascript:__doPostBack('gvReport$ctl17437$imgbtn','')"/>
    <hyperlink ref="K2635" r:id="rId2630" display="javascript:__doPostBack('gvReport$ctl17438$imgbtn','')"/>
    <hyperlink ref="K2636" r:id="rId2631" display="javascript:__doPostBack('gvReport$ctl17439$imgbtn','')"/>
    <hyperlink ref="K2637" r:id="rId2632" display="javascript:__doPostBack('gvReport$ctl17440$imgbtn','')"/>
    <hyperlink ref="K2638" r:id="rId2633" display="javascript:__doPostBack('gvReport$ctl17441$imgbtn','')"/>
    <hyperlink ref="K2639" r:id="rId2634" display="javascript:__doPostBack('gvReport$ctl17442$imgbtn','')"/>
    <hyperlink ref="K2640" r:id="rId2635" display="javascript:__doPostBack('gvReport$ctl17443$imgbtn','')"/>
    <hyperlink ref="K2641" r:id="rId2636" display="javascript:__doPostBack('gvReport$ctl17444$imgbtn','')"/>
    <hyperlink ref="K2642" r:id="rId2637" display="javascript:__doPostBack('gvReport$ctl17445$imgbtn','')"/>
    <hyperlink ref="K2643" r:id="rId2638" display="javascript:__doPostBack('gvReport$ctl17446$imgbtn','')"/>
    <hyperlink ref="K2644" r:id="rId2639" display="javascript:__doPostBack('gvReport$ctl17447$imgbtn','')"/>
    <hyperlink ref="K2645" r:id="rId2640" display="javascript:__doPostBack('gvReport$ctl17448$imgbtn','')"/>
    <hyperlink ref="K2646" r:id="rId2641" display="javascript:__doPostBack('gvReport$ctl17449$imgbtn','')"/>
    <hyperlink ref="K2647" r:id="rId2642" display="javascript:__doPostBack('gvReport$ctl17450$imgbtn','')"/>
    <hyperlink ref="K2648" r:id="rId2643" display="javascript:__doPostBack('gvReport$ctl17451$imgbtn','')"/>
    <hyperlink ref="K2649" r:id="rId2644" display="javascript:__doPostBack('gvReport$ctl17452$imgbtn','')"/>
    <hyperlink ref="K2650" r:id="rId2645" display="javascript:__doPostBack('gvReport$ctl17453$imgbtn','')"/>
    <hyperlink ref="K2651" r:id="rId2646" display="javascript:__doPostBack('gvReport$ctl17454$imgbtn','')"/>
    <hyperlink ref="K2652" r:id="rId2647" display="javascript:__doPostBack('gvReport$ctl17455$imgbtn','')"/>
    <hyperlink ref="K2653" r:id="rId2648" display="javascript:__doPostBack('gvReport$ctl17456$imgbtn','')"/>
    <hyperlink ref="K2654" r:id="rId2649" display="javascript:__doPostBack('gvReport$ctl17457$imgbtn','')"/>
    <hyperlink ref="K2655" r:id="rId2650" display="javascript:__doPostBack('gvReport$ctl17458$imgbtn','')"/>
    <hyperlink ref="K2656" r:id="rId2651" display="javascript:__doPostBack('gvReport$ctl17459$imgbtn','')"/>
    <hyperlink ref="K2657" r:id="rId2652" display="javascript:__doPostBack('gvReport$ctl17460$imgbtn','')"/>
    <hyperlink ref="K2658" r:id="rId2653" display="javascript:__doPostBack('gvReport$ctl17461$imgbtn','')"/>
    <hyperlink ref="K2659" r:id="rId2654" display="javascript:__doPostBack('gvReport$ctl17462$imgbtn','')"/>
    <hyperlink ref="K2660" r:id="rId2655" display="javascript:__doPostBack('gvReport$ctl17463$imgbtn','')"/>
    <hyperlink ref="K2661" r:id="rId2656" display="javascript:__doPostBack('gvReport$ctl17464$imgbtn','')"/>
    <hyperlink ref="K2662" r:id="rId2657" display="javascript:__doPostBack('gvReport$ctl17465$imgbtn','')"/>
    <hyperlink ref="K2663" r:id="rId2658" display="javascript:__doPostBack('gvReport$ctl17466$imgbtn','')"/>
    <hyperlink ref="K2664" r:id="rId2659" display="javascript:__doPostBack('gvReport$ctl17467$imgbtn','')"/>
    <hyperlink ref="K2665" r:id="rId2660" display="javascript:__doPostBack('gvReport$ctl17468$imgbtn','')"/>
    <hyperlink ref="K2666" r:id="rId2661" display="javascript:__doPostBack('gvReport$ctl17469$imgbtn','')"/>
    <hyperlink ref="K2667" r:id="rId2662" display="javascript:__doPostBack('gvReport$ctl17470$imgbtn','')"/>
    <hyperlink ref="K2668" r:id="rId2663" display="javascript:__doPostBack('gvReport$ctl17471$imgbtn','')"/>
    <hyperlink ref="K2669" r:id="rId2664" display="javascript:__doPostBack('gvReport$ctl17472$imgbtn','')"/>
    <hyperlink ref="K2670" r:id="rId2665" display="javascript:__doPostBack('gvReport$ctl17473$imgbtn','')"/>
    <hyperlink ref="K2671" r:id="rId2666" display="javascript:__doPostBack('gvReport$ctl17474$imgbtn','')"/>
    <hyperlink ref="K2672" r:id="rId2667" display="javascript:__doPostBack('gvReport$ctl17475$imgbtn','')"/>
    <hyperlink ref="K2673" r:id="rId2668" display="javascript:__doPostBack('gvReport$ctl17476$imgbtn','')"/>
    <hyperlink ref="K2674" r:id="rId2669" display="javascript:__doPostBack('gvReport$ctl17477$imgbtn','')"/>
    <hyperlink ref="K2675" r:id="rId2670" display="javascript:__doPostBack('gvReport$ctl17478$imgbtn','')"/>
    <hyperlink ref="K2676" r:id="rId2671" display="javascript:__doPostBack('gvReport$ctl17479$imgbtn','')"/>
    <hyperlink ref="K2677" r:id="rId2672" display="javascript:__doPostBack('gvReport$ctl17480$imgbtn','')"/>
    <hyperlink ref="K2678" r:id="rId2673" display="javascript:__doPostBack('gvReport$ctl17481$imgbtn','')"/>
    <hyperlink ref="K2679" r:id="rId2674" display="javascript:__doPostBack('gvReport$ctl17482$imgbtn','')"/>
    <hyperlink ref="K2680" r:id="rId2675" display="javascript:__doPostBack('gvReport$ctl17483$imgbtn','')"/>
    <hyperlink ref="K2681" r:id="rId2676" display="javascript:__doPostBack('gvReport$ctl17484$imgbtn','')"/>
    <hyperlink ref="K2682" r:id="rId2677" display="javascript:__doPostBack('gvReport$ctl17485$imgbtn','')"/>
    <hyperlink ref="K2683" r:id="rId2678" display="javascript:__doPostBack('gvReport$ctl17486$imgbtn','')"/>
    <hyperlink ref="K2684" r:id="rId2679" display="javascript:__doPostBack('gvReport$ctl17487$imgbtn','')"/>
    <hyperlink ref="K2685" r:id="rId2680" display="javascript:__doPostBack('gvReport$ctl17488$imgbtn','')"/>
    <hyperlink ref="K2686" r:id="rId2681" display="javascript:__doPostBack('gvReport$ctl17489$imgbtn','')"/>
    <hyperlink ref="K2687" r:id="rId2682" display="javascript:__doPostBack('gvReport$ctl17490$imgbtn','')"/>
    <hyperlink ref="K2688" r:id="rId2683" display="javascript:__doPostBack('gvReport$ctl17491$imgbtn','')"/>
    <hyperlink ref="K2689" r:id="rId2684" display="javascript:__doPostBack('gvReport$ctl17492$imgbtn','')"/>
    <hyperlink ref="K2690" r:id="rId2685" display="javascript:__doPostBack('gvReport$ctl17493$imgbtn','')"/>
    <hyperlink ref="K2691" r:id="rId2686" display="javascript:__doPostBack('gvReport$ctl17494$imgbtn','')"/>
    <hyperlink ref="K2692" r:id="rId2687" display="javascript:__doPostBack('gvReport$ctl17495$imgbtn','')"/>
    <hyperlink ref="K2693" r:id="rId2688" display="javascript:__doPostBack('gvReport$ctl17496$imgbtn','')"/>
    <hyperlink ref="K2694" r:id="rId2689" display="javascript:__doPostBack('gvReport$ctl17497$imgbtn','')"/>
    <hyperlink ref="K2695" r:id="rId2690" display="javascript:__doPostBack('gvReport$ctl17498$imgbtn','')"/>
    <hyperlink ref="K2696" r:id="rId2691" display="javascript:__doPostBack('gvReport$ctl17499$imgbtn','')"/>
    <hyperlink ref="K2697" r:id="rId2692" display="javascript:__doPostBack('gvReport$ctl17500$imgbtn','')"/>
    <hyperlink ref="K2698" r:id="rId2693" display="javascript:__doPostBack('gvReport$ctl17501$imgbtn','')"/>
    <hyperlink ref="K2699" r:id="rId2694" display="javascript:__doPostBack('gvReport$ctl17502$imgbtn','')"/>
    <hyperlink ref="K2700" r:id="rId2695" display="javascript:__doPostBack('gvReport$ctl17503$imgbtn','')"/>
    <hyperlink ref="K2701" r:id="rId2696" display="javascript:__doPostBack('gvReport$ctl17504$imgbtn','')"/>
    <hyperlink ref="K2702" r:id="rId2697" display="javascript:__doPostBack('gvReport$ctl17505$imgbtn','')"/>
    <hyperlink ref="K2703" r:id="rId2698" display="javascript:__doPostBack('gvReport$ctl17506$imgbtn','')"/>
    <hyperlink ref="K2704" r:id="rId2699" display="javascript:__doPostBack('gvReport$ctl17507$imgbtn','')"/>
    <hyperlink ref="K2705" r:id="rId2700" display="javascript:__doPostBack('gvReport$ctl17508$imgbtn','')"/>
    <hyperlink ref="K2706" r:id="rId2701" display="javascript:__doPostBack('gvReport$ctl17509$imgbtn','')"/>
    <hyperlink ref="K2707" r:id="rId2702" display="javascript:__doPostBack('gvReport$ctl17510$imgbtn','')"/>
    <hyperlink ref="K2708" r:id="rId2703" display="javascript:__doPostBack('gvReport$ctl17511$imgbtn','')"/>
    <hyperlink ref="K2709" r:id="rId2704" display="javascript:__doPostBack('gvReport$ctl17512$imgbtn','')"/>
    <hyperlink ref="K2710" r:id="rId2705" display="javascript:__doPostBack('gvReport$ctl17513$imgbtn','')"/>
    <hyperlink ref="K2711" r:id="rId2706" display="javascript:__doPostBack('gvReport$ctl17514$imgbtn','')"/>
    <hyperlink ref="K2712" r:id="rId2707" display="javascript:__doPostBack('gvReport$ctl17515$imgbtn','')"/>
    <hyperlink ref="K2713" r:id="rId2708" display="javascript:__doPostBack('gvReport$ctl17516$imgbtn','')"/>
    <hyperlink ref="K2714" r:id="rId2709" display="javascript:__doPostBack('gvReport$ctl17517$imgbtn','')"/>
    <hyperlink ref="K2715" r:id="rId2710" display="javascript:__doPostBack('gvReport$ctl17518$imgbtn','')"/>
    <hyperlink ref="K2716" r:id="rId2711" display="javascript:__doPostBack('gvReport$ctl17519$imgbtn','')"/>
    <hyperlink ref="K2717" r:id="rId2712" display="javascript:__doPostBack('gvReport$ctl17520$imgbtn','')"/>
    <hyperlink ref="K2718" r:id="rId2713" display="javascript:__doPostBack('gvReport$ctl17521$imgbtn','')"/>
    <hyperlink ref="K2719" r:id="rId2714" display="javascript:__doPostBack('gvReport$ctl17522$imgbtn','')"/>
    <hyperlink ref="K2720" r:id="rId2715" display="javascript:__doPostBack('gvReport$ctl17523$imgbtn','')"/>
    <hyperlink ref="K2721" r:id="rId2716" display="javascript:__doPostBack('gvReport$ctl17524$imgbtn','')"/>
    <hyperlink ref="K2722" r:id="rId2717" display="javascript:__doPostBack('gvReport$ctl17525$imgbtn','')"/>
    <hyperlink ref="K2723" r:id="rId2718" display="javascript:__doPostBack('gvReport$ctl17526$imgbtn','')"/>
    <hyperlink ref="K2724" r:id="rId2719" display="javascript:__doPostBack('gvReport$ctl17527$imgbtn','')"/>
    <hyperlink ref="K2725" r:id="rId2720" display="javascript:__doPostBack('gvReport$ctl17528$imgbtn','')"/>
    <hyperlink ref="K2726" r:id="rId2721" display="javascript:__doPostBack('gvReport$ctl17529$imgbtn','')"/>
    <hyperlink ref="K2727" r:id="rId2722" display="javascript:__doPostBack('gvReport$ctl17530$imgbtn','')"/>
    <hyperlink ref="K2728" r:id="rId2723" display="javascript:__doPostBack('gvReport$ctl17531$imgbtn','')"/>
    <hyperlink ref="K2729" r:id="rId2724" display="javascript:__doPostBack('gvReport$ctl17532$imgbtn','')"/>
    <hyperlink ref="K2730" r:id="rId2725" display="javascript:__doPostBack('gvReport$ctl17533$imgbtn','')"/>
    <hyperlink ref="K2731" r:id="rId2726" display="javascript:__doPostBack('gvReport$ctl17534$imgbtn','')"/>
    <hyperlink ref="K2732" r:id="rId2727" display="javascript:__doPostBack('gvReport$ctl17535$imgbtn','')"/>
    <hyperlink ref="K2733" r:id="rId2728" display="javascript:__doPostBack('gvReport$ctl17536$imgbtn','')"/>
    <hyperlink ref="K2734" r:id="rId2729" display="javascript:__doPostBack('gvReport$ctl17537$imgbtn','')"/>
    <hyperlink ref="K2735" r:id="rId2730" display="javascript:__doPostBack('gvReport$ctl17538$imgbtn','')"/>
    <hyperlink ref="K2736" r:id="rId2731" display="javascript:__doPostBack('gvReport$ctl17539$imgbtn','')"/>
    <hyperlink ref="K2737" r:id="rId2732" display="javascript:__doPostBack('gvReport$ctl17540$imgbtn','')"/>
    <hyperlink ref="K2738" r:id="rId2733" display="javascript:__doPostBack('gvReport$ctl17541$imgbtn','')"/>
    <hyperlink ref="K2739" r:id="rId2734" display="javascript:__doPostBack('gvReport$ctl17542$imgbtn','')"/>
    <hyperlink ref="K2740" r:id="rId2735" display="javascript:__doPostBack('gvReport$ctl17543$imgbtn','')"/>
    <hyperlink ref="K2741" r:id="rId2736" display="javascript:__doPostBack('gvReport$ctl17544$imgbtn','')"/>
    <hyperlink ref="K2742" r:id="rId2737" display="javascript:__doPostBack('gvReport$ctl17545$imgbtn','')"/>
    <hyperlink ref="K2743" r:id="rId2738" display="javascript:__doPostBack('gvReport$ctl17546$imgbtn','')"/>
    <hyperlink ref="K2744" r:id="rId2739" display="javascript:__doPostBack('gvReport$ctl17547$imgbtn','')"/>
    <hyperlink ref="K2745" r:id="rId2740" display="javascript:__doPostBack('gvReport$ctl17548$imgbtn','')"/>
    <hyperlink ref="K2746" r:id="rId2741" display="javascript:__doPostBack('gvReport$ctl17549$imgbtn','')"/>
    <hyperlink ref="K2747" r:id="rId2742" display="javascript:__doPostBack('gvReport$ctl17550$imgbtn','')"/>
    <hyperlink ref="K2748" r:id="rId2743" display="javascript:__doPostBack('gvReport$ctl17551$imgbtn','')"/>
    <hyperlink ref="K2749" r:id="rId2744" display="javascript:__doPostBack('gvReport$ctl17552$imgbtn','')"/>
    <hyperlink ref="K2750" r:id="rId2745" display="javascript:__doPostBack('gvReport$ctl17553$imgbtn','')"/>
    <hyperlink ref="K2751" r:id="rId2746" display="javascript:__doPostBack('gvReport$ctl17554$imgbtn','')"/>
    <hyperlink ref="K2752" r:id="rId2747" display="javascript:__doPostBack('gvReport$ctl17555$imgbtn','')"/>
    <hyperlink ref="K2753" r:id="rId2748" display="javascript:__doPostBack('gvReport$ctl17556$imgbtn','')"/>
    <hyperlink ref="K2754" r:id="rId2749" display="javascript:__doPostBack('gvReport$ctl17557$imgbtn','')"/>
    <hyperlink ref="K2755" r:id="rId2750" display="javascript:__doPostBack('gvReport$ctl17558$imgbtn','')"/>
    <hyperlink ref="K2756" r:id="rId2751" display="javascript:__doPostBack('gvReport$ctl17559$imgbtn','')"/>
    <hyperlink ref="K2757" r:id="rId2752" display="javascript:__doPostBack('gvReport$ctl17560$imgbtn','')"/>
    <hyperlink ref="K2758" r:id="rId2753" display="javascript:__doPostBack('gvReport$ctl17561$imgbtn','')"/>
    <hyperlink ref="K2759" r:id="rId2754" display="javascript:__doPostBack('gvReport$ctl17562$imgbtn','')"/>
    <hyperlink ref="K2760" r:id="rId2755" display="javascript:__doPostBack('gvReport$ctl17563$imgbtn','')"/>
    <hyperlink ref="K2761" r:id="rId2756" display="javascript:__doPostBack('gvReport$ctl17564$imgbtn','')"/>
    <hyperlink ref="K2762" r:id="rId2757" display="javascript:__doPostBack('gvReport$ctl17565$imgbtn','')"/>
    <hyperlink ref="K2763" r:id="rId2758" display="javascript:__doPostBack('gvReport$ctl17566$imgbtn','')"/>
    <hyperlink ref="K2764" r:id="rId2759" display="javascript:__doPostBack('gvReport$ctl17567$imgbtn','')"/>
    <hyperlink ref="K2765" r:id="rId2760" display="javascript:__doPostBack('gvReport$ctl17568$imgbtn','')"/>
    <hyperlink ref="K2766" r:id="rId2761" display="javascript:__doPostBack('gvReport$ctl17569$imgbtn','')"/>
    <hyperlink ref="K2767" r:id="rId2762" display="javascript:__doPostBack('gvReport$ctl17570$imgbtn','')"/>
    <hyperlink ref="K2768" r:id="rId2763" display="javascript:__doPostBack('gvReport$ctl17571$imgbtn','')"/>
    <hyperlink ref="K2769" r:id="rId2764" display="javascript:__doPostBack('gvReport$ctl17572$imgbtn','')"/>
    <hyperlink ref="K2770" r:id="rId2765" display="javascript:__doPostBack('gvReport$ctl17573$imgbtn','')"/>
    <hyperlink ref="K2771" r:id="rId2766" display="javascript:__doPostBack('gvReport$ctl17574$imgbtn','')"/>
    <hyperlink ref="K2772" r:id="rId2767" display="javascript:__doPostBack('gvReport$ctl17575$imgbtn','')"/>
    <hyperlink ref="K2773" r:id="rId2768" display="javascript:__doPostBack('gvReport$ctl17576$imgbtn','')"/>
    <hyperlink ref="K2774" r:id="rId2769" display="javascript:__doPostBack('gvReport$ctl17577$imgbtn','')"/>
    <hyperlink ref="K2775" r:id="rId2770" display="javascript:__doPostBack('gvReport$ctl17578$imgbtn','')"/>
    <hyperlink ref="K2776" r:id="rId2771" display="javascript:__doPostBack('gvReport$ctl17579$imgbtn','')"/>
    <hyperlink ref="K2777" r:id="rId2772" display="javascript:__doPostBack('gvReport$ctl17580$imgbtn','')"/>
    <hyperlink ref="K2778" r:id="rId2773" display="javascript:__doPostBack('gvReport$ctl17581$imgbtn','')"/>
    <hyperlink ref="K2779" r:id="rId2774" display="javascript:__doPostBack('gvReport$ctl17582$imgbtn','')"/>
    <hyperlink ref="K2780" r:id="rId2775" display="javascript:__doPostBack('gvReport$ctl17583$imgbtn','')"/>
    <hyperlink ref="K2781" r:id="rId2776" display="javascript:__doPostBack('gvReport$ctl17584$imgbtn','')"/>
    <hyperlink ref="K2782" r:id="rId2777" display="javascript:__doPostBack('gvReport$ctl17585$imgbtn','')"/>
    <hyperlink ref="K2783" r:id="rId2778" display="javascript:__doPostBack('gvReport$ctl17586$imgbtn','')"/>
    <hyperlink ref="K2784" r:id="rId2779" display="javascript:__doPostBack('gvReport$ctl17587$imgbtn','')"/>
    <hyperlink ref="K2785" r:id="rId2780" display="javascript:__doPostBack('gvReport$ctl17588$imgbtn','')"/>
    <hyperlink ref="K2786" r:id="rId2781" display="javascript:__doPostBack('gvReport$ctl17589$imgbtn','')"/>
    <hyperlink ref="K2787" r:id="rId2782" display="javascript:__doPostBack('gvReport$ctl17590$imgbtn','')"/>
    <hyperlink ref="K2788" r:id="rId2783" display="javascript:__doPostBack('gvReport$ctl17591$imgbtn','')"/>
    <hyperlink ref="K2789" r:id="rId2784" display="javascript:__doPostBack('gvReport$ctl17592$imgbtn','')"/>
    <hyperlink ref="K2790" r:id="rId2785" display="javascript:__doPostBack('gvReport$ctl17593$imgbtn','')"/>
    <hyperlink ref="K2791" r:id="rId2786" display="javascript:__doPostBack('gvReport$ctl17594$imgbtn','')"/>
    <hyperlink ref="K2792" r:id="rId2787" display="javascript:__doPostBack('gvReport$ctl17595$imgbtn','')"/>
    <hyperlink ref="K2793" r:id="rId2788" display="javascript:__doPostBack('gvReport$ctl17596$imgbtn','')"/>
    <hyperlink ref="K2794" r:id="rId2789" display="javascript:__doPostBack('gvReport$ctl17597$imgbtn','')"/>
    <hyperlink ref="K2795" r:id="rId2790" display="javascript:__doPostBack('gvReport$ctl17598$imgbtn','')"/>
    <hyperlink ref="K2796" r:id="rId2791" display="javascript:__doPostBack('gvReport$ctl17599$imgbtn','')"/>
    <hyperlink ref="K2797" r:id="rId2792" display="javascript:__doPostBack('gvReport$ctl17600$imgbtn','')"/>
    <hyperlink ref="K2798" r:id="rId2793" display="javascript:__doPostBack('gvReport$ctl17601$imgbtn','')"/>
    <hyperlink ref="K2799" r:id="rId2794" display="javascript:__doPostBack('gvReport$ctl17602$imgbtn','')"/>
    <hyperlink ref="K2800" r:id="rId2795" display="javascript:__doPostBack('gvReport$ctl17603$imgbtn','')"/>
    <hyperlink ref="K2801" r:id="rId2796" display="javascript:__doPostBack('gvReport$ctl17604$imgbtn','')"/>
    <hyperlink ref="K2802" r:id="rId2797" display="javascript:__doPostBack('gvReport$ctl17605$imgbtn','')"/>
    <hyperlink ref="K2803" r:id="rId2798" display="javascript:__doPostBack('gvReport$ctl17606$imgbtn','')"/>
    <hyperlink ref="K2804" r:id="rId2799" display="javascript:__doPostBack('gvReport$ctl17607$imgbtn','')"/>
    <hyperlink ref="K2805" r:id="rId2800" display="javascript:__doPostBack('gvReport$ctl17608$imgbtn','')"/>
    <hyperlink ref="K2806" r:id="rId2801" display="javascript:__doPostBack('gvReport$ctl17609$imgbtn','')"/>
    <hyperlink ref="K2807" r:id="rId2802" display="javascript:__doPostBack('gvReport$ctl17610$imgbtn','')"/>
    <hyperlink ref="K2808" r:id="rId2803" display="javascript:__doPostBack('gvReport$ctl17611$imgbtn','')"/>
    <hyperlink ref="K2809" r:id="rId2804" display="javascript:__doPostBack('gvReport$ctl17612$imgbtn','')"/>
    <hyperlink ref="K2810" r:id="rId2805" display="javascript:__doPostBack('gvReport$ctl17613$imgbtn','')"/>
    <hyperlink ref="K2811" r:id="rId2806" display="javascript:__doPostBack('gvReport$ctl17614$imgbtn','')"/>
    <hyperlink ref="K2812" r:id="rId2807" display="javascript:__doPostBack('gvReport$ctl17615$imgbtn','')"/>
    <hyperlink ref="K2813" r:id="rId2808" display="javascript:__doPostBack('gvReport$ctl17616$imgbtn','')"/>
    <hyperlink ref="K2814" r:id="rId2809" display="javascript:__doPostBack('gvReport$ctl17617$imgbtn','')"/>
    <hyperlink ref="K2815" r:id="rId2810" display="javascript:__doPostBack('gvReport$ctl17618$imgbtn','')"/>
    <hyperlink ref="K2816" r:id="rId2811" display="javascript:__doPostBack('gvReport$ctl17619$imgbtn','')"/>
    <hyperlink ref="K2817" r:id="rId2812" display="javascript:__doPostBack('gvReport$ctl17620$imgbtn','')"/>
    <hyperlink ref="K2818" r:id="rId2813" display="javascript:__doPostBack('gvReport$ctl17621$imgbtn','')"/>
    <hyperlink ref="K2819" r:id="rId2814" display="javascript:__doPostBack('gvReport$ctl17622$imgbtn','')"/>
    <hyperlink ref="K2820" r:id="rId2815" display="javascript:__doPostBack('gvReport$ctl17623$imgbtn','')"/>
    <hyperlink ref="K2821" r:id="rId2816" display="javascript:__doPostBack('gvReport$ctl17624$imgbtn','')"/>
    <hyperlink ref="K2822" r:id="rId2817" display="javascript:__doPostBack('gvReport$ctl17625$imgbtn','')"/>
    <hyperlink ref="K2823" r:id="rId2818" display="javascript:__doPostBack('gvReport$ctl17626$imgbtn','')"/>
    <hyperlink ref="K2824" r:id="rId2819" display="javascript:__doPostBack('gvReport$ctl17627$imgbtn','')"/>
    <hyperlink ref="K2825" r:id="rId2820" display="javascript:__doPostBack('gvReport$ctl17628$imgbtn','')"/>
    <hyperlink ref="K2826" r:id="rId2821" display="javascript:__doPostBack('gvReport$ctl17629$imgbtn','')"/>
    <hyperlink ref="K2827" r:id="rId2822" display="javascript:__doPostBack('gvReport$ctl17630$imgbtn','')"/>
    <hyperlink ref="K2828" r:id="rId2823" display="javascript:__doPostBack('gvReport$ctl17631$imgbtn','')"/>
    <hyperlink ref="K2829" r:id="rId2824" display="javascript:__doPostBack('gvReport$ctl17632$imgbtn','')"/>
    <hyperlink ref="K2830" r:id="rId2825" display="javascript:__doPostBack('gvReport$ctl17633$imgbtn','')"/>
    <hyperlink ref="K2831" r:id="rId2826" display="javascript:__doPostBack('gvReport$ctl17634$imgbtn','')"/>
    <hyperlink ref="K2832" r:id="rId2827" display="javascript:__doPostBack('gvReport$ctl17635$imgbtn','')"/>
    <hyperlink ref="K2833" r:id="rId2828" display="javascript:__doPostBack('gvReport$ctl17636$imgbtn','')"/>
    <hyperlink ref="K2834" r:id="rId2829" display="javascript:__doPostBack('gvReport$ctl17637$imgbtn','')"/>
    <hyperlink ref="K2835" r:id="rId2830" display="javascript:__doPostBack('gvReport$ctl17638$imgbtn','')"/>
    <hyperlink ref="K2836" r:id="rId2831" display="javascript:__doPostBack('gvReport$ctl17639$imgbtn','')"/>
    <hyperlink ref="K2837" r:id="rId2832" display="javascript:__doPostBack('gvReport$ctl17640$imgbtn','')"/>
    <hyperlink ref="K2838" r:id="rId2833" display="javascript:__doPostBack('gvReport$ctl17641$imgbtn','')"/>
    <hyperlink ref="K2839" r:id="rId2834" display="javascript:__doPostBack('gvReport$ctl17642$imgbtn','')"/>
    <hyperlink ref="K2840" r:id="rId2835" display="javascript:__doPostBack('gvReport$ctl17643$imgbtn','')"/>
    <hyperlink ref="K2841" r:id="rId2836" display="javascript:__doPostBack('gvReport$ctl17644$imgbtn','')"/>
    <hyperlink ref="K2842" r:id="rId2837" display="javascript:__doPostBack('gvReport$ctl17645$imgbtn','')"/>
    <hyperlink ref="K2843" r:id="rId2838" display="javascript:__doPostBack('gvReport$ctl17646$imgbtn','')"/>
    <hyperlink ref="K2844" r:id="rId2839" display="javascript:__doPostBack('gvReport$ctl17647$imgbtn','')"/>
    <hyperlink ref="K2845" r:id="rId2840" display="javascript:__doPostBack('gvReport$ctl17648$imgbtn','')"/>
    <hyperlink ref="K2846" r:id="rId2841" display="javascript:__doPostBack('gvReport$ctl17649$imgbtn','')"/>
    <hyperlink ref="K2847" r:id="rId2842" display="javascript:__doPostBack('gvReport$ctl17650$imgbtn','')"/>
    <hyperlink ref="K2848" r:id="rId2843" display="javascript:__doPostBack('gvReport$ctl17651$imgbtn','')"/>
    <hyperlink ref="K2849" r:id="rId2844" display="javascript:__doPostBack('gvReport$ctl17652$imgbtn','')"/>
    <hyperlink ref="K2850" r:id="rId2845" display="javascript:__doPostBack('gvReport$ctl17653$imgbtn','')"/>
    <hyperlink ref="K2851" r:id="rId2846" display="javascript:__doPostBack('gvReport$ctl17654$imgbtn','')"/>
    <hyperlink ref="K2852" r:id="rId2847" display="javascript:__doPostBack('gvReport$ctl17655$imgbtn','')"/>
    <hyperlink ref="K2853" r:id="rId2848" display="javascript:__doPostBack('gvReport$ctl17656$imgbtn','')"/>
    <hyperlink ref="K2854" r:id="rId2849" display="javascript:__doPostBack('gvReport$ctl17657$imgbtn','')"/>
    <hyperlink ref="K2855" r:id="rId2850" display="javascript:__doPostBack('gvReport$ctl17658$imgbtn','')"/>
    <hyperlink ref="K2856" r:id="rId2851" display="javascript:__doPostBack('gvReport$ctl17659$imgbtn','')"/>
    <hyperlink ref="K2857" r:id="rId2852" display="javascript:__doPostBack('gvReport$ctl17660$imgbtn','')"/>
    <hyperlink ref="K2858" r:id="rId2853" display="javascript:__doPostBack('gvReport$ctl17661$imgbtn','')"/>
    <hyperlink ref="K2859" r:id="rId2854" display="javascript:__doPostBack('gvReport$ctl17662$imgbtn','')"/>
    <hyperlink ref="K2860" r:id="rId2855" display="javascript:__doPostBack('gvReport$ctl17663$imgbtn','')"/>
    <hyperlink ref="K2861" r:id="rId2856" display="javascript:__doPostBack('gvReport$ctl17664$imgbtn','')"/>
    <hyperlink ref="K2862" r:id="rId2857" display="javascript:__doPostBack('gvReport$ctl17665$imgbtn','')"/>
    <hyperlink ref="K2863" r:id="rId2858" display="javascript:__doPostBack('gvReport$ctl17666$imgbtn','')"/>
    <hyperlink ref="K2864" r:id="rId2859" display="javascript:__doPostBack('gvReport$ctl17667$imgbtn','')"/>
    <hyperlink ref="K2865" r:id="rId2860" display="javascript:__doPostBack('gvReport$ctl17668$imgbtn','')"/>
    <hyperlink ref="K2866" r:id="rId2861" display="javascript:__doPostBack('gvReport$ctl17669$imgbtn','')"/>
    <hyperlink ref="K2867" r:id="rId2862" display="javascript:__doPostBack('gvReport$ctl17670$imgbtn','')"/>
    <hyperlink ref="K2868" r:id="rId2863" display="javascript:__doPostBack('gvReport$ctl17671$imgbtn','')"/>
    <hyperlink ref="K2869" r:id="rId2864" display="javascript:__doPostBack('gvReport$ctl17672$imgbtn','')"/>
    <hyperlink ref="K2870" r:id="rId2865" display="javascript:__doPostBack('gvReport$ctl17673$imgbtn','')"/>
    <hyperlink ref="K2871" r:id="rId2866" display="javascript:__doPostBack('gvReport$ctl17674$imgbtn','')"/>
    <hyperlink ref="K2872" r:id="rId2867" display="javascript:__doPostBack('gvReport$ctl17675$imgbtn','')"/>
    <hyperlink ref="K2873" r:id="rId2868" display="javascript:__doPostBack('gvReport$ctl17676$imgbtn','')"/>
    <hyperlink ref="K2874" r:id="rId2869" display="javascript:__doPostBack('gvReport$ctl17677$imgbtn','')"/>
    <hyperlink ref="K2875" r:id="rId2870" display="javascript:__doPostBack('gvReport$ctl17678$imgbtn','')"/>
    <hyperlink ref="K2876" r:id="rId2871" display="javascript:__doPostBack('gvReport$ctl17679$imgbtn','')"/>
    <hyperlink ref="K2877" r:id="rId2872" display="javascript:__doPostBack('gvReport$ctl17680$imgbtn','')"/>
    <hyperlink ref="K2878" r:id="rId2873" display="javascript:__doPostBack('gvReport$ctl17681$imgbtn','')"/>
    <hyperlink ref="K2879" r:id="rId2874" display="javascript:__doPostBack('gvReport$ctl17682$imgbtn','')"/>
    <hyperlink ref="K2880" r:id="rId2875" display="javascript:__doPostBack('gvReport$ctl17683$imgbtn','')"/>
    <hyperlink ref="K2881" r:id="rId2876" display="javascript:__doPostBack('gvReport$ctl17684$imgbtn','')"/>
    <hyperlink ref="K2882" r:id="rId2877" display="javascript:__doPostBack('gvReport$ctl17685$imgbtn','')"/>
    <hyperlink ref="K2883" r:id="rId2878" display="javascript:__doPostBack('gvReport$ctl17686$imgbtn','')"/>
    <hyperlink ref="K2884" r:id="rId2879" display="javascript:__doPostBack('gvReport$ctl17687$imgbtn','')"/>
    <hyperlink ref="K2885" r:id="rId2880" display="javascript:__doPostBack('gvReport$ctl17688$imgbtn','')"/>
    <hyperlink ref="K2886" r:id="rId2881" display="javascript:__doPostBack('gvReport$ctl17689$imgbtn','')"/>
    <hyperlink ref="K2887" r:id="rId2882" display="javascript:__doPostBack('gvReport$ctl17690$imgbtn','')"/>
    <hyperlink ref="K2888" r:id="rId2883" display="javascript:__doPostBack('gvReport$ctl17691$imgbtn','')"/>
    <hyperlink ref="K2889" r:id="rId2884" display="javascript:__doPostBack('gvReport$ctl17692$imgbtn','')"/>
    <hyperlink ref="K2890" r:id="rId2885" display="javascript:__doPostBack('gvReport$ctl17693$imgbtn','')"/>
    <hyperlink ref="K2891" r:id="rId2886" display="javascript:__doPostBack('gvReport$ctl17694$imgbtn','')"/>
    <hyperlink ref="K2892" r:id="rId2887" display="javascript:__doPostBack('gvReport$ctl17695$imgbtn','')"/>
    <hyperlink ref="K2893" r:id="rId2888" display="javascript:__doPostBack('gvReport$ctl17696$imgbtn','')"/>
    <hyperlink ref="K2894" r:id="rId2889" display="javascript:__doPostBack('gvReport$ctl17697$imgbtn','')"/>
    <hyperlink ref="K2895" r:id="rId2890" display="javascript:__doPostBack('gvReport$ctl17698$imgbtn','')"/>
    <hyperlink ref="K2896" r:id="rId2891" display="javascript:__doPostBack('gvReport$ctl17699$imgbtn','')"/>
    <hyperlink ref="K2897" r:id="rId2892" display="javascript:__doPostBack('gvReport$ctl17700$imgbtn','')"/>
    <hyperlink ref="K2898" r:id="rId2893" display="javascript:__doPostBack('gvReport$ctl17701$imgbtn','')"/>
    <hyperlink ref="K2899" r:id="rId2894" display="javascript:__doPostBack('gvReport$ctl17702$imgbtn','')"/>
    <hyperlink ref="K2900" r:id="rId2895" display="javascript:__doPostBack('gvReport$ctl17703$imgbtn','')"/>
    <hyperlink ref="K2901" r:id="rId2896" display="javascript:__doPostBack('gvReport$ctl17704$imgbtn','')"/>
    <hyperlink ref="K2902" r:id="rId2897" display="javascript:__doPostBack('gvReport$ctl17705$imgbtn','')"/>
    <hyperlink ref="K2903" r:id="rId2898" display="javascript:__doPostBack('gvReport$ctl17706$imgbtn','')"/>
    <hyperlink ref="K2904" r:id="rId2899" display="javascript:__doPostBack('gvReport$ctl17707$imgbtn','')"/>
    <hyperlink ref="K2905" r:id="rId2900" display="javascript:__doPostBack('gvReport$ctl17708$imgbtn','')"/>
    <hyperlink ref="K2906" r:id="rId2901" display="javascript:__doPostBack('gvReport$ctl17709$imgbtn','')"/>
    <hyperlink ref="K2907" r:id="rId2902" display="javascript:__doPostBack('gvReport$ctl17710$imgbtn','')"/>
    <hyperlink ref="K2908" r:id="rId2903" display="javascript:__doPostBack('gvReport$ctl17711$imgbtn','')"/>
    <hyperlink ref="K2909" r:id="rId2904" display="javascript:__doPostBack('gvReport$ctl17712$imgbtn','')"/>
    <hyperlink ref="K2910" r:id="rId2905" display="javascript:__doPostBack('gvReport$ctl17713$imgbtn','')"/>
    <hyperlink ref="K2911" r:id="rId2906" display="javascript:__doPostBack('gvReport$ctl17714$imgbtn','')"/>
    <hyperlink ref="K2912" r:id="rId2907" display="javascript:__doPostBack('gvReport$ctl17715$imgbtn','')"/>
    <hyperlink ref="K2913" r:id="rId2908" display="javascript:__doPostBack('gvReport$ctl17716$imgbtn','')"/>
    <hyperlink ref="K2914" r:id="rId2909" display="javascript:__doPostBack('gvReport$ctl17717$imgbtn','')"/>
    <hyperlink ref="K2915" r:id="rId2910" display="javascript:__doPostBack('gvReport$ctl17718$imgbtn','')"/>
    <hyperlink ref="K2916" r:id="rId2911" display="javascript:__doPostBack('gvReport$ctl17719$imgbtn','')"/>
    <hyperlink ref="K2917" r:id="rId2912" display="javascript:__doPostBack('gvReport$ctl17720$imgbtn','')"/>
    <hyperlink ref="K2918" r:id="rId2913" display="javascript:__doPostBack('gvReport$ctl17721$imgbtn','')"/>
    <hyperlink ref="K2919" r:id="rId2914" display="javascript:__doPostBack('gvReport$ctl17722$imgbtn','')"/>
    <hyperlink ref="K2920" r:id="rId2915" display="javascript:__doPostBack('gvReport$ctl17723$imgbtn','')"/>
    <hyperlink ref="K2921" r:id="rId2916" display="javascript:__doPostBack('gvReport$ctl17724$imgbtn','')"/>
    <hyperlink ref="K2922" r:id="rId2917" display="javascript:__doPostBack('gvReport$ctl17725$imgbtn','')"/>
    <hyperlink ref="K2923" r:id="rId2918" display="javascript:__doPostBack('gvReport$ctl17726$imgbtn','')"/>
    <hyperlink ref="K2924" r:id="rId2919" display="javascript:__doPostBack('gvReport$ctl17727$imgbtn','')"/>
    <hyperlink ref="K2925" r:id="rId2920" display="javascript:__doPostBack('gvReport$ctl17728$imgbtn','')"/>
    <hyperlink ref="K2926" r:id="rId2921" display="javascript:__doPostBack('gvReport$ctl17729$imgbtn','')"/>
    <hyperlink ref="K2927" r:id="rId2922" display="javascript:__doPostBack('gvReport$ctl17730$imgbtn','')"/>
    <hyperlink ref="K2928" r:id="rId2923" display="javascript:__doPostBack('gvReport$ctl17731$imgbtn','')"/>
    <hyperlink ref="K2929" r:id="rId2924" display="javascript:__doPostBack('gvReport$ctl17732$imgbtn','')"/>
    <hyperlink ref="K2930" r:id="rId2925" display="javascript:__doPostBack('gvReport$ctl17733$imgbtn','')"/>
    <hyperlink ref="K2931" r:id="rId2926" display="javascript:__doPostBack('gvReport$ctl17734$imgbtn','')"/>
    <hyperlink ref="K2932" r:id="rId2927" display="javascript:__doPostBack('gvReport$ctl17735$imgbtn','')"/>
    <hyperlink ref="K2933" r:id="rId2928" display="javascript:__doPostBack('gvReport$ctl17736$imgbtn','')"/>
    <hyperlink ref="K2934" r:id="rId2929" display="javascript:__doPostBack('gvReport$ctl17737$imgbtn','')"/>
    <hyperlink ref="K2935" r:id="rId2930" display="javascript:__doPostBack('gvReport$ctl17738$imgbtn','')"/>
    <hyperlink ref="K2936" r:id="rId2931" display="javascript:__doPostBack('gvReport$ctl17739$imgbtn','')"/>
    <hyperlink ref="K2937" r:id="rId2932" display="javascript:__doPostBack('gvReport$ctl17740$imgbtn','')"/>
    <hyperlink ref="K2938" r:id="rId2933" display="javascript:__doPostBack('gvReport$ctl17741$imgbtn','')"/>
    <hyperlink ref="K2939" r:id="rId2934" display="javascript:__doPostBack('gvReport$ctl17742$imgbtn','')"/>
    <hyperlink ref="K2940" r:id="rId2935" display="javascript:__doPostBack('gvReport$ctl17743$imgbtn','')"/>
    <hyperlink ref="K2941" r:id="rId2936" display="javascript:__doPostBack('gvReport$ctl17744$imgbtn','')"/>
    <hyperlink ref="K2942" r:id="rId2937" display="javascript:__doPostBack('gvReport$ctl17745$imgbtn','')"/>
    <hyperlink ref="K2943" r:id="rId2938" display="javascript:__doPostBack('gvReport$ctl17746$imgbtn','')"/>
    <hyperlink ref="K2944" r:id="rId2939" display="javascript:__doPostBack('gvReport$ctl17747$imgbtn','')"/>
    <hyperlink ref="K2945" r:id="rId2940" display="javascript:__doPostBack('gvReport$ctl17748$imgbtn','')"/>
    <hyperlink ref="K2946" r:id="rId2941" display="javascript:__doPostBack('gvReport$ctl17749$imgbtn','')"/>
    <hyperlink ref="K2947" r:id="rId2942" display="javascript:__doPostBack('gvReport$ctl17750$imgbtn','')"/>
    <hyperlink ref="K2948" r:id="rId2943" display="javascript:__doPostBack('gvReport$ctl17751$imgbtn','')"/>
    <hyperlink ref="K2949" r:id="rId2944" display="javascript:__doPostBack('gvReport$ctl17752$imgbtn','')"/>
    <hyperlink ref="K2950" r:id="rId2945" display="javascript:__doPostBack('gvReport$ctl17753$imgbtn','')"/>
    <hyperlink ref="K2951" r:id="rId2946" display="javascript:__doPostBack('gvReport$ctl17754$imgbtn','')"/>
    <hyperlink ref="K2952" r:id="rId2947" display="javascript:__doPostBack('gvReport$ctl17755$imgbtn','')"/>
    <hyperlink ref="K2953" r:id="rId2948" display="javascript:__doPostBack('gvReport$ctl17756$imgbtn','')"/>
    <hyperlink ref="K2954" r:id="rId2949" display="javascript:__doPostBack('gvReport$ctl17757$imgbtn','')"/>
    <hyperlink ref="K2955" r:id="rId2950" display="javascript:__doPostBack('gvReport$ctl17758$imgbtn','')"/>
    <hyperlink ref="K2956" r:id="rId2951" display="javascript:__doPostBack('gvReport$ctl17759$imgbtn','')"/>
    <hyperlink ref="K2957" r:id="rId2952" display="javascript:__doPostBack('gvReport$ctl17760$imgbtn','')"/>
    <hyperlink ref="K2958" r:id="rId2953" display="javascript:__doPostBack('gvReport$ctl17761$imgbtn','')"/>
    <hyperlink ref="K2959" r:id="rId2954" display="javascript:__doPostBack('gvReport$ctl17762$imgbtn','')"/>
    <hyperlink ref="K2960" r:id="rId2955" display="javascript:__doPostBack('gvReport$ctl17763$imgbtn','')"/>
    <hyperlink ref="K2961" r:id="rId2956" display="javascript:__doPostBack('gvReport$ctl17764$imgbtn','')"/>
    <hyperlink ref="K2962" r:id="rId2957" display="javascript:__doPostBack('gvReport$ctl17765$imgbtn','')"/>
    <hyperlink ref="K2963" r:id="rId2958" display="javascript:__doPostBack('gvReport$ctl17766$imgbtn','')"/>
    <hyperlink ref="K2964" r:id="rId2959" display="javascript:__doPostBack('gvReport$ctl17767$imgbtn','')"/>
    <hyperlink ref="K2965" r:id="rId2960" display="javascript:__doPostBack('gvReport$ctl17768$imgbtn','')"/>
    <hyperlink ref="K2966" r:id="rId2961" display="javascript:__doPostBack('gvReport$ctl17769$imgbtn','')"/>
    <hyperlink ref="K2967" r:id="rId2962" display="javascript:__doPostBack('gvReport$ctl17770$imgbtn','')"/>
    <hyperlink ref="K2968" r:id="rId2963" display="javascript:__doPostBack('gvReport$ctl17771$imgbtn','')"/>
    <hyperlink ref="K2969" r:id="rId2964" display="javascript:__doPostBack('gvReport$ctl17772$imgbtn','')"/>
    <hyperlink ref="K2970" r:id="rId2965" display="javascript:__doPostBack('gvReport$ctl17773$imgbtn','')"/>
    <hyperlink ref="K2971" r:id="rId2966" display="javascript:__doPostBack('gvReport$ctl17774$imgbtn','')"/>
    <hyperlink ref="K2972" r:id="rId2967" display="javascript:__doPostBack('gvReport$ctl17775$imgbtn','')"/>
    <hyperlink ref="K2973" r:id="rId2968" display="javascript:__doPostBack('gvReport$ctl17776$imgbtn','')"/>
    <hyperlink ref="K2974" r:id="rId2969" display="javascript:__doPostBack('gvReport$ctl17777$imgbtn','')"/>
    <hyperlink ref="K2975" r:id="rId2970" display="javascript:__doPostBack('gvReport$ctl17778$imgbtn','')"/>
    <hyperlink ref="K2976" r:id="rId2971" display="javascript:__doPostBack('gvReport$ctl17779$imgbtn','')"/>
    <hyperlink ref="K2977" r:id="rId2972" display="javascript:__doPostBack('gvReport$ctl17780$imgbtn','')"/>
    <hyperlink ref="K2978" r:id="rId2973" display="javascript:__doPostBack('gvReport$ctl17781$imgbtn','')"/>
    <hyperlink ref="K2979" r:id="rId2974" display="javascript:__doPostBack('gvReport$ctl17782$imgbtn','')"/>
    <hyperlink ref="K2980" r:id="rId2975" display="javascript:__doPostBack('gvReport$ctl17783$imgbtn','')"/>
    <hyperlink ref="K2981" r:id="rId2976" display="javascript:__doPostBack('gvReport$ctl17784$imgbtn','')"/>
    <hyperlink ref="K2982" r:id="rId2977" display="javascript:__doPostBack('gvReport$ctl17785$imgbtn','')"/>
    <hyperlink ref="K2983" r:id="rId2978" display="javascript:__doPostBack('gvReport$ctl17786$imgbtn','')"/>
    <hyperlink ref="K2984" r:id="rId2979" display="javascript:__doPostBack('gvReport$ctl17787$imgbtn','')"/>
    <hyperlink ref="K2985" r:id="rId2980" display="javascript:__doPostBack('gvReport$ctl17788$imgbtn','')"/>
    <hyperlink ref="K2986" r:id="rId2981" display="javascript:__doPostBack('gvReport$ctl17789$imgbtn','')"/>
    <hyperlink ref="K2987" r:id="rId2982" display="javascript:__doPostBack('gvReport$ctl17790$imgbtn','')"/>
    <hyperlink ref="K2988" r:id="rId2983" display="javascript:__doPostBack('gvReport$ctl17791$imgbtn','')"/>
    <hyperlink ref="K2989" r:id="rId2984" display="javascript:__doPostBack('gvReport$ctl17792$imgbtn','')"/>
    <hyperlink ref="K2990" r:id="rId2985" display="javascript:__doPostBack('gvReport$ctl17793$imgbtn','')"/>
    <hyperlink ref="K2991" r:id="rId2986" display="javascript:__doPostBack('gvReport$ctl17794$imgbtn','')"/>
    <hyperlink ref="K2992" r:id="rId2987" display="javascript:__doPostBack('gvReport$ctl17795$imgbtn','')"/>
    <hyperlink ref="K2993" r:id="rId2988" display="javascript:__doPostBack('gvReport$ctl17796$imgbtn','')"/>
    <hyperlink ref="K2994" r:id="rId2989" display="javascript:__doPostBack('gvReport$ctl17797$imgbtn','')"/>
    <hyperlink ref="K2995" r:id="rId2990" display="javascript:__doPostBack('gvReport$ctl17798$imgbtn','')"/>
    <hyperlink ref="K2996" r:id="rId2991" display="javascript:__doPostBack('gvReport$ctl17799$imgbtn','')"/>
    <hyperlink ref="K2997" r:id="rId2992" display="javascript:__doPostBack('gvReport$ctl17800$imgbtn','')"/>
    <hyperlink ref="K2998" r:id="rId2993" display="javascript:__doPostBack('gvReport$ctl17801$imgbtn','')"/>
    <hyperlink ref="K2999" r:id="rId2994" display="javascript:__doPostBack('gvReport$ctl17802$imgbtn','')"/>
    <hyperlink ref="K3000" r:id="rId2995" display="javascript:__doPostBack('gvReport$ctl17803$imgbtn','')"/>
    <hyperlink ref="K3001" r:id="rId2996" display="javascript:__doPostBack('gvReport$ctl17804$imgbtn','')"/>
    <hyperlink ref="K3002" r:id="rId2997" display="javascript:__doPostBack('gvReport$ctl17805$imgbtn','')"/>
    <hyperlink ref="K3003" r:id="rId2998" display="javascript:__doPostBack('gvReport$ctl17806$imgbtn','')"/>
    <hyperlink ref="K3004" r:id="rId2999" display="javascript:__doPostBack('gvReport$ctl17807$imgbtn','')"/>
    <hyperlink ref="K3005" r:id="rId3000" display="javascript:__doPostBack('gvReport$ctl17808$imgbtn','')"/>
    <hyperlink ref="K3006" r:id="rId3001" display="javascript:__doPostBack('gvReport$ctl17809$imgbtn','')"/>
    <hyperlink ref="K3007" r:id="rId3002" display="javascript:__doPostBack('gvReport$ctl17810$imgbtn','')"/>
    <hyperlink ref="K3008" r:id="rId3003" display="javascript:__doPostBack('gvReport$ctl17811$imgbtn','')"/>
    <hyperlink ref="K3009" r:id="rId3004" display="javascript:__doPostBack('gvReport$ctl17812$imgbtn','')"/>
    <hyperlink ref="K3010" r:id="rId3005" display="javascript:__doPostBack('gvReport$ctl17813$imgbtn','')"/>
    <hyperlink ref="K3011" r:id="rId3006" display="javascript:__doPostBack('gvReport$ctl17814$imgbtn','')"/>
    <hyperlink ref="K3012" r:id="rId3007" display="javascript:__doPostBack('gvReport$ctl17815$imgbtn','')"/>
    <hyperlink ref="K3013" r:id="rId3008" display="javascript:__doPostBack('gvReport$ctl17816$imgbtn','')"/>
    <hyperlink ref="K3014" r:id="rId3009" display="javascript:__doPostBack('gvReport$ctl17817$imgbtn','')"/>
    <hyperlink ref="K3015" r:id="rId3010" display="javascript:__doPostBack('gvReport$ctl17818$imgbtn','')"/>
    <hyperlink ref="K3016" r:id="rId3011" display="javascript:__doPostBack('gvReport$ctl17819$imgbtn','')"/>
    <hyperlink ref="K3017" r:id="rId3012" display="javascript:__doPostBack('gvReport$ctl17820$imgbtn','')"/>
    <hyperlink ref="K3018" r:id="rId3013" display="javascript:__doPostBack('gvReport$ctl17821$imgbtn','')"/>
    <hyperlink ref="K3019" r:id="rId3014" display="javascript:__doPostBack('gvReport$ctl17822$imgbtn','')"/>
    <hyperlink ref="K3020" r:id="rId3015" display="javascript:__doPostBack('gvReport$ctl17823$imgbtn','')"/>
    <hyperlink ref="K3021" r:id="rId3016" display="javascript:__doPostBack('gvReport$ctl17824$imgbtn','')"/>
    <hyperlink ref="K3022" r:id="rId3017" display="javascript:__doPostBack('gvReport$ctl17825$imgbtn','')"/>
    <hyperlink ref="K3023" r:id="rId3018" display="javascript:__doPostBack('gvReport$ctl17826$imgbtn','')"/>
    <hyperlink ref="K3024" r:id="rId3019" display="javascript:__doPostBack('gvReport$ctl17827$imgbtn','')"/>
    <hyperlink ref="K3025" r:id="rId3020" display="javascript:__doPostBack('gvReport$ctl17828$imgbtn','')"/>
    <hyperlink ref="K3026" r:id="rId3021" display="javascript:__doPostBack('gvReport$ctl17829$imgbtn','')"/>
    <hyperlink ref="K3027" r:id="rId3022" display="javascript:__doPostBack('gvReport$ctl17830$imgbtn','')"/>
    <hyperlink ref="K3028" r:id="rId3023" display="javascript:__doPostBack('gvReport$ctl17831$imgbtn','')"/>
    <hyperlink ref="K3029" r:id="rId3024" display="javascript:__doPostBack('gvReport$ctl17832$imgbtn','')"/>
    <hyperlink ref="K3030" r:id="rId3025" display="javascript:__doPostBack('gvReport$ctl17833$imgbtn','')"/>
    <hyperlink ref="K3031" r:id="rId3026" display="javascript:__doPostBack('gvReport$ctl17834$imgbtn','')"/>
    <hyperlink ref="K3032" r:id="rId3027" display="javascript:__doPostBack('gvReport$ctl17835$imgbtn','')"/>
    <hyperlink ref="K3033" r:id="rId3028" display="javascript:__doPostBack('gvReport$ctl17836$imgbtn','')"/>
    <hyperlink ref="K3034" r:id="rId3029" display="javascript:__doPostBack('gvReport$ctl17837$imgbtn','')"/>
    <hyperlink ref="K3035" r:id="rId3030" display="javascript:__doPostBack('gvReport$ctl17838$imgbtn','')"/>
    <hyperlink ref="K3036" r:id="rId3031" display="javascript:__doPostBack('gvReport$ctl17839$imgbtn','')"/>
    <hyperlink ref="K3037" r:id="rId3032" display="javascript:__doPostBack('gvReport$ctl17840$imgbtn','')"/>
    <hyperlink ref="K3038" r:id="rId3033" display="javascript:__doPostBack('gvReport$ctl17841$imgbtn','')"/>
    <hyperlink ref="K3039" r:id="rId3034" display="javascript:__doPostBack('gvReport$ctl17842$imgbtn','')"/>
    <hyperlink ref="K3040" r:id="rId3035" display="javascript:__doPostBack('gvReport$ctl17843$imgbtn','')"/>
    <hyperlink ref="K3041" r:id="rId3036" display="javascript:__doPostBack('gvReport$ctl17844$imgbtn','')"/>
    <hyperlink ref="K3042" r:id="rId3037" display="javascript:__doPostBack('gvReport$ctl17845$imgbtn','')"/>
    <hyperlink ref="K3043" r:id="rId3038" display="javascript:__doPostBack('gvReport$ctl17846$imgbtn','')"/>
    <hyperlink ref="K3044" r:id="rId3039" display="javascript:__doPostBack('gvReport$ctl17847$imgbtn','')"/>
    <hyperlink ref="K3045" r:id="rId3040" display="javascript:__doPostBack('gvReport$ctl17848$imgbtn','')"/>
    <hyperlink ref="K3046" r:id="rId3041" display="javascript:__doPostBack('gvReport$ctl17849$imgbtn','')"/>
    <hyperlink ref="K3047" r:id="rId3042" display="javascript:__doPostBack('gvReport$ctl17850$imgbtn','')"/>
    <hyperlink ref="K3048" r:id="rId3043" display="javascript:__doPostBack('gvReport$ctl17851$imgbtn','')"/>
    <hyperlink ref="K3049" r:id="rId3044" display="javascript:__doPostBack('gvReport$ctl17852$imgbtn','')"/>
    <hyperlink ref="K3050" r:id="rId3045" display="javascript:__doPostBack('gvReport$ctl17853$imgbtn','')"/>
    <hyperlink ref="K3051" r:id="rId3046" display="javascript:__doPostBack('gvReport$ctl17854$imgbtn','')"/>
    <hyperlink ref="K3052" r:id="rId3047" display="javascript:__doPostBack('gvReport$ctl17855$imgbtn','')"/>
    <hyperlink ref="K3053" r:id="rId3048" display="javascript:__doPostBack('gvReport$ctl17856$imgbtn','')"/>
    <hyperlink ref="K3054" r:id="rId3049" display="javascript:__doPostBack('gvReport$ctl17857$imgbtn','')"/>
    <hyperlink ref="K3055" r:id="rId3050" display="javascript:__doPostBack('gvReport$ctl17858$imgbtn','')"/>
    <hyperlink ref="K3056" r:id="rId3051" display="javascript:__doPostBack('gvReport$ctl17859$imgbtn','')"/>
    <hyperlink ref="K3057" r:id="rId3052" display="javascript:__doPostBack('gvReport$ctl17860$imgbtn','')"/>
    <hyperlink ref="K3058" r:id="rId3053" display="javascript:__doPostBack('gvReport$ctl17861$imgbtn','')"/>
    <hyperlink ref="K3059" r:id="rId3054" display="javascript:__doPostBack('gvReport$ctl17862$imgbtn','')"/>
    <hyperlink ref="K3060" r:id="rId3055" display="javascript:__doPostBack('gvReport$ctl17863$imgbtn','')"/>
    <hyperlink ref="K3061" r:id="rId3056" display="javascript:__doPostBack('gvReport$ctl17864$imgbtn','')"/>
    <hyperlink ref="K3062" r:id="rId3057" display="javascript:__doPostBack('gvReport$ctl17865$imgbtn','')"/>
    <hyperlink ref="K3063" r:id="rId3058" display="javascript:__doPostBack('gvReport$ctl17866$imgbtn','')"/>
    <hyperlink ref="K3064" r:id="rId3059" display="javascript:__doPostBack('gvReport$ctl17867$imgbtn','')"/>
    <hyperlink ref="K3065" r:id="rId3060" display="javascript:__doPostBack('gvReport$ctl17868$imgbtn','')"/>
    <hyperlink ref="K3066" r:id="rId3061" display="javascript:__doPostBack('gvReport$ctl17869$imgbtn','')"/>
    <hyperlink ref="K3067" r:id="rId3062" display="javascript:__doPostBack('gvReport$ctl17870$imgbtn','')"/>
    <hyperlink ref="K3068" r:id="rId3063" display="javascript:__doPostBack('gvReport$ctl17871$imgbtn','')"/>
    <hyperlink ref="K3069" r:id="rId3064" display="javascript:__doPostBack('gvReport$ctl17872$imgbtn','')"/>
    <hyperlink ref="K3070" r:id="rId3065" display="javascript:__doPostBack('gvReport$ctl17873$imgbtn','')"/>
    <hyperlink ref="K3071" r:id="rId3066" display="javascript:__doPostBack('gvReport$ctl17874$imgbtn','')"/>
    <hyperlink ref="K3072" r:id="rId3067" display="javascript:__doPostBack('gvReport$ctl17875$imgbtn','')"/>
    <hyperlink ref="K3073" r:id="rId3068" display="javascript:__doPostBack('gvReport$ctl17876$imgbtn','')"/>
    <hyperlink ref="K3074" r:id="rId3069" display="javascript:__doPostBack('gvReport$ctl17877$imgbtn','')"/>
    <hyperlink ref="K3075" r:id="rId3070" display="javascript:__doPostBack('gvReport$ctl17878$imgbtn','')"/>
    <hyperlink ref="K3076" r:id="rId3071" display="javascript:__doPostBack('gvReport$ctl17879$imgbtn','')"/>
    <hyperlink ref="K3077" r:id="rId3072" display="javascript:__doPostBack('gvReport$ctl17880$imgbtn','')"/>
    <hyperlink ref="K3078" r:id="rId3073" display="javascript:__doPostBack('gvReport$ctl17881$imgbtn','')"/>
    <hyperlink ref="K3079" r:id="rId3074" display="javascript:__doPostBack('gvReport$ctl17882$imgbtn','')"/>
    <hyperlink ref="K3080" r:id="rId3075" display="javascript:__doPostBack('gvReport$ctl17883$imgbtn','')"/>
    <hyperlink ref="K3081" r:id="rId3076" display="javascript:__doPostBack('gvReport$ctl17884$imgbtn','')"/>
    <hyperlink ref="K3082" r:id="rId3077" display="javascript:__doPostBack('gvReport$ctl17885$imgbtn','')"/>
    <hyperlink ref="K3083" r:id="rId3078" display="javascript:__doPostBack('gvReport$ctl17886$imgbtn','')"/>
    <hyperlink ref="K3084" r:id="rId3079" display="javascript:__doPostBack('gvReport$ctl17887$imgbtn','')"/>
    <hyperlink ref="K3085" r:id="rId3080" display="javascript:__doPostBack('gvReport$ctl17888$imgbtn','')"/>
    <hyperlink ref="K3086" r:id="rId3081" display="javascript:__doPostBack('gvReport$ctl17889$imgbtn','')"/>
    <hyperlink ref="K3087" r:id="rId3082" display="javascript:__doPostBack('gvReport$ctl17890$imgbtn','')"/>
    <hyperlink ref="K3088" r:id="rId3083" display="javascript:__doPostBack('gvReport$ctl17891$imgbtn','')"/>
    <hyperlink ref="K3089" r:id="rId3084" display="javascript:__doPostBack('gvReport$ctl17892$imgbtn','')"/>
    <hyperlink ref="K3090" r:id="rId3085" display="javascript:__doPostBack('gvReport$ctl17893$imgbtn','')"/>
    <hyperlink ref="K3091" r:id="rId3086" display="javascript:__doPostBack('gvReport$ctl17894$imgbtn','')"/>
    <hyperlink ref="K3092" r:id="rId3087" display="javascript:__doPostBack('gvReport$ctl17895$imgbtn','')"/>
    <hyperlink ref="K3093" r:id="rId3088" display="javascript:__doPostBack('gvReport$ctl17896$imgbtn','')"/>
    <hyperlink ref="K3094" r:id="rId3089" display="javascript:__doPostBack('gvReport$ctl17897$imgbtn','')"/>
    <hyperlink ref="K3095" r:id="rId3090" display="javascript:__doPostBack('gvReport$ctl17898$imgbtn','')"/>
    <hyperlink ref="K3096" r:id="rId3091" display="javascript:__doPostBack('gvReport$ctl17899$imgbtn','')"/>
    <hyperlink ref="K3097" r:id="rId3092" display="javascript:__doPostBack('gvReport$ctl17900$imgbtn','')"/>
    <hyperlink ref="K3098" r:id="rId3093" display="javascript:__doPostBack('gvReport$ctl17901$imgbtn','')"/>
    <hyperlink ref="K3099" r:id="rId3094" display="javascript:__doPostBack('gvReport$ctl17902$imgbtn','')"/>
    <hyperlink ref="K3100" r:id="rId3095" display="javascript:__doPostBack('gvReport$ctl17903$imgbtn','')"/>
    <hyperlink ref="K3101" r:id="rId3096" display="javascript:__doPostBack('gvReport$ctl17904$imgbtn','')"/>
    <hyperlink ref="K3102" r:id="rId3097" display="javascript:__doPostBack('gvReport$ctl17905$imgbtn','')"/>
    <hyperlink ref="K3103" r:id="rId3098" display="javascript:__doPostBack('gvReport$ctl17906$imgbtn','')"/>
    <hyperlink ref="K3104" r:id="rId3099" display="javascript:__doPostBack('gvReport$ctl17907$imgbtn','')"/>
    <hyperlink ref="K3105" r:id="rId3100" display="javascript:__doPostBack('gvReport$ctl17908$imgbtn','')"/>
    <hyperlink ref="K3106" r:id="rId3101" display="javascript:__doPostBack('gvReport$ctl17909$imgbtn','')"/>
    <hyperlink ref="K3107" r:id="rId3102" display="javascript:__doPostBack('gvReport$ctl17910$imgbtn','')"/>
    <hyperlink ref="K3108" r:id="rId3103" display="javascript:__doPostBack('gvReport$ctl17911$imgbtn','')"/>
    <hyperlink ref="K3109" r:id="rId3104" display="javascript:__doPostBack('gvReport$ctl17912$imgbtn','')"/>
    <hyperlink ref="K3110" r:id="rId3105" display="javascript:__doPostBack('gvReport$ctl17913$imgbtn','')"/>
    <hyperlink ref="K3111" r:id="rId3106" display="javascript:__doPostBack('gvReport$ctl17914$imgbtn','')"/>
    <hyperlink ref="K3112" r:id="rId3107" display="javascript:__doPostBack('gvReport$ctl17915$imgbtn','')"/>
    <hyperlink ref="K3113" r:id="rId3108" display="javascript:__doPostBack('gvReport$ctl17916$imgbtn','')"/>
    <hyperlink ref="K3114" r:id="rId3109" display="javascript:__doPostBack('gvReport$ctl17917$imgbtn','')"/>
    <hyperlink ref="K3115" r:id="rId3110" display="javascript:__doPostBack('gvReport$ctl17918$imgbtn','')"/>
    <hyperlink ref="K3116" r:id="rId3111" display="javascript:__doPostBack('gvReport$ctl17919$imgbtn','')"/>
    <hyperlink ref="K3117" r:id="rId3112" display="javascript:__doPostBack('gvReport$ctl17920$imgbtn','')"/>
    <hyperlink ref="K3118" r:id="rId3113" display="javascript:__doPostBack('gvReport$ctl17921$imgbtn','')"/>
    <hyperlink ref="K3119" r:id="rId3114" display="javascript:__doPostBack('gvReport$ctl17922$imgbtn','')"/>
    <hyperlink ref="K3120" r:id="rId3115" display="javascript:__doPostBack('gvReport$ctl17923$imgbtn','')"/>
    <hyperlink ref="K3121" r:id="rId3116" display="javascript:__doPostBack('gvReport$ctl17924$imgbtn','')"/>
    <hyperlink ref="K3122" r:id="rId3117" display="javascript:__doPostBack('gvReport$ctl17925$imgbtn','')"/>
    <hyperlink ref="K3123" r:id="rId3118" display="javascript:__doPostBack('gvReport$ctl17926$imgbtn','')"/>
    <hyperlink ref="K3124" r:id="rId3119" display="javascript:__doPostBack('gvReport$ctl17927$imgbtn','')"/>
    <hyperlink ref="K3125" r:id="rId3120" display="javascript:__doPostBack('gvReport$ctl17928$imgbtn','')"/>
    <hyperlink ref="K3126" r:id="rId3121" display="javascript:__doPostBack('gvReport$ctl17929$imgbtn','')"/>
    <hyperlink ref="K3127" r:id="rId3122" display="javascript:__doPostBack('gvReport$ctl17930$imgbtn','')"/>
    <hyperlink ref="K3128" r:id="rId3123" display="javascript:__doPostBack('gvReport$ctl17931$imgbtn','')"/>
    <hyperlink ref="K3129" r:id="rId3124" display="javascript:__doPostBack('gvReport$ctl17932$imgbtn','')"/>
    <hyperlink ref="K3130" r:id="rId3125" display="javascript:__doPostBack('gvReport$ctl17933$imgbtn','')"/>
    <hyperlink ref="K3131" r:id="rId3126" display="javascript:__doPostBack('gvReport$ctl17934$imgbtn','')"/>
    <hyperlink ref="K3132" r:id="rId3127" display="javascript:__doPostBack('gvReport$ctl17935$imgbtn','')"/>
    <hyperlink ref="K3133" r:id="rId3128" display="javascript:__doPostBack('gvReport$ctl17936$imgbtn','')"/>
    <hyperlink ref="K3134" r:id="rId3129" display="javascript:__doPostBack('gvReport$ctl17937$imgbtn','')"/>
    <hyperlink ref="K3135" r:id="rId3130" display="javascript:__doPostBack('gvReport$ctl17938$imgbtn','')"/>
    <hyperlink ref="K3136" r:id="rId3131" display="javascript:__doPostBack('gvReport$ctl17939$imgbtn','')"/>
    <hyperlink ref="K3137" r:id="rId3132" display="javascript:__doPostBack('gvReport$ctl17940$imgbtn','')"/>
    <hyperlink ref="K3138" r:id="rId3133" display="javascript:__doPostBack('gvReport$ctl17941$imgbtn','')"/>
    <hyperlink ref="K3139" r:id="rId3134" display="javascript:__doPostBack('gvReport$ctl17942$imgbtn','')"/>
    <hyperlink ref="K3140" r:id="rId3135" display="javascript:__doPostBack('gvReport$ctl17943$imgbtn','')"/>
    <hyperlink ref="K3141" r:id="rId3136" display="javascript:__doPostBack('gvReport$ctl17944$imgbtn','')"/>
    <hyperlink ref="K3142" r:id="rId3137" display="javascript:__doPostBack('gvReport$ctl17945$imgbtn','')"/>
    <hyperlink ref="K3143" r:id="rId3138" display="javascript:__doPostBack('gvReport$ctl17946$imgbtn','')"/>
    <hyperlink ref="K3144" r:id="rId3139" display="javascript:__doPostBack('gvReport$ctl17947$imgbtn','')"/>
    <hyperlink ref="K3145" r:id="rId3140" display="javascript:__doPostBack('gvReport$ctl17948$imgbtn','')"/>
    <hyperlink ref="K3146" r:id="rId3141" display="javascript:__doPostBack('gvReport$ctl17949$imgbtn','')"/>
    <hyperlink ref="K3147" r:id="rId3142" display="javascript:__doPostBack('gvReport$ctl17950$imgbtn','')"/>
    <hyperlink ref="K3148" r:id="rId3143" display="javascript:__doPostBack('gvReport$ctl17951$imgbtn','')"/>
    <hyperlink ref="K3149" r:id="rId3144" display="javascript:__doPostBack('gvReport$ctl17952$imgbtn','')"/>
    <hyperlink ref="K3150" r:id="rId3145" display="javascript:__doPostBack('gvReport$ctl17953$imgbtn','')"/>
    <hyperlink ref="K3151" r:id="rId3146" display="javascript:__doPostBack('gvReport$ctl17954$imgbtn','')"/>
    <hyperlink ref="K3152" r:id="rId3147" display="javascript:__doPostBack('gvReport$ctl17955$imgbtn','')"/>
    <hyperlink ref="K3153" r:id="rId3148" display="javascript:__doPostBack('gvReport$ctl17956$imgbtn','')"/>
    <hyperlink ref="K3154" r:id="rId3149" display="javascript:__doPostBack('gvReport$ctl17957$imgbtn','')"/>
    <hyperlink ref="K3155" r:id="rId3150" display="javascript:__doPostBack('gvReport$ctl17958$imgbtn','')"/>
    <hyperlink ref="K3156" r:id="rId3151" display="javascript:__doPostBack('gvReport$ctl17959$imgbtn','')"/>
    <hyperlink ref="K3157" r:id="rId3152" display="javascript:__doPostBack('gvReport$ctl17960$imgbtn','')"/>
    <hyperlink ref="K3158" r:id="rId3153" display="javascript:__doPostBack('gvReport$ctl17961$imgbtn','')"/>
    <hyperlink ref="K3159" r:id="rId3154" display="javascript:__doPostBack('gvReport$ctl17962$imgbtn','')"/>
    <hyperlink ref="K3160" r:id="rId3155" display="javascript:__doPostBack('gvReport$ctl17963$imgbtn','')"/>
    <hyperlink ref="K3161" r:id="rId3156" display="javascript:__doPostBack('gvReport$ctl17964$imgbtn','')"/>
    <hyperlink ref="K3162" r:id="rId3157" display="javascript:__doPostBack('gvReport$ctl17965$imgbtn','')"/>
    <hyperlink ref="K3163" r:id="rId3158" display="javascript:__doPostBack('gvReport$ctl17966$imgbtn','')"/>
    <hyperlink ref="K3164" r:id="rId3159" display="javascript:__doPostBack('gvReport$ctl17967$imgbtn','')"/>
    <hyperlink ref="K3165" r:id="rId3160" display="javascript:__doPostBack('gvReport$ctl17968$imgbtn','')"/>
    <hyperlink ref="K3166" r:id="rId3161" display="javascript:__doPostBack('gvReport$ctl17969$imgbtn','')"/>
    <hyperlink ref="K3167" r:id="rId3162" display="javascript:__doPostBack('gvReport$ctl17970$imgbtn','')"/>
    <hyperlink ref="K3168" r:id="rId3163" display="javascript:__doPostBack('gvReport$ctl17971$imgbtn','')"/>
    <hyperlink ref="K3169" r:id="rId3164" display="javascript:__doPostBack('gvReport$ctl17972$imgbtn','')"/>
    <hyperlink ref="K3170" r:id="rId3165" display="javascript:__doPostBack('gvReport$ctl17973$imgbtn','')"/>
    <hyperlink ref="K3171" r:id="rId3166" display="javascript:__doPostBack('gvReport$ctl17974$imgbtn','')"/>
    <hyperlink ref="K3172" r:id="rId3167" display="javascript:__doPostBack('gvReport$ctl17975$imgbtn','')"/>
    <hyperlink ref="K3173" r:id="rId3168" display="javascript:__doPostBack('gvReport$ctl17976$imgbtn','')"/>
    <hyperlink ref="K3174" r:id="rId3169" display="javascript:__doPostBack('gvReport$ctl17977$imgbtn','')"/>
    <hyperlink ref="K3175" r:id="rId3170" display="javascript:__doPostBack('gvReport$ctl17978$imgbtn','')"/>
    <hyperlink ref="K3176" r:id="rId3171" display="javascript:__doPostBack('gvReport$ctl17979$imgbtn','')"/>
    <hyperlink ref="K3177" r:id="rId3172" display="javascript:__doPostBack('gvReport$ctl17980$imgbtn','')"/>
    <hyperlink ref="K3178" r:id="rId3173" display="javascript:__doPostBack('gvReport$ctl17981$imgbtn','')"/>
    <hyperlink ref="K3179" r:id="rId3174" display="javascript:__doPostBack('gvReport$ctl17982$imgbtn','')"/>
    <hyperlink ref="K3180" r:id="rId3175" display="javascript:__doPostBack('gvReport$ctl17983$imgbtn','')"/>
    <hyperlink ref="K3181" r:id="rId3176" display="javascript:__doPostBack('gvReport$ctl17984$imgbtn','')"/>
    <hyperlink ref="K3182" r:id="rId3177" display="javascript:__doPostBack('gvReport$ctl17985$imgbtn','')"/>
    <hyperlink ref="K3183" r:id="rId3178" display="javascript:__doPostBack('gvReport$ctl17986$imgbtn','')"/>
    <hyperlink ref="K3184" r:id="rId3179" display="javascript:__doPostBack('gvReport$ctl17987$imgbtn','')"/>
    <hyperlink ref="K3185" r:id="rId3180" display="javascript:__doPostBack('gvReport$ctl17988$imgbtn','')"/>
    <hyperlink ref="K3186" r:id="rId3181" display="javascript:__doPostBack('gvReport$ctl17989$imgbtn','')"/>
    <hyperlink ref="K3187" r:id="rId3182" display="javascript:__doPostBack('gvReport$ctl17990$imgbtn','')"/>
    <hyperlink ref="K3188" r:id="rId3183" display="javascript:__doPostBack('gvReport$ctl17991$imgbtn','')"/>
    <hyperlink ref="K3189" r:id="rId3184" display="javascript:__doPostBack('gvReport$ctl17992$imgbtn','')"/>
    <hyperlink ref="K3190" r:id="rId3185" display="javascript:__doPostBack('gvReport$ctl17993$imgbtn','')"/>
    <hyperlink ref="K3191" r:id="rId3186" display="javascript:__doPostBack('gvReport$ctl17994$imgbtn','')"/>
    <hyperlink ref="K3192" r:id="rId3187" display="javascript:__doPostBack('gvReport$ctl17995$imgbtn','')"/>
    <hyperlink ref="K3193" r:id="rId3188" display="javascript:__doPostBack('gvReport$ctl17996$imgbtn','')"/>
    <hyperlink ref="K3194" r:id="rId3189" display="javascript:__doPostBack('gvReport$ctl17997$imgbtn','')"/>
    <hyperlink ref="K3195" r:id="rId3190" display="javascript:__doPostBack('gvReport$ctl17998$imgbtn','')"/>
    <hyperlink ref="K3196" r:id="rId3191" display="javascript:__doPostBack('gvReport$ctl17999$imgbtn','')"/>
    <hyperlink ref="K3197" r:id="rId3192" display="javascript:__doPostBack('gvReport$ctl18000$imgbtn','')"/>
    <hyperlink ref="K3198" r:id="rId3193" display="javascript:__doPostBack('gvReport$ctl18001$imgbtn','')"/>
    <hyperlink ref="K3199" r:id="rId3194" display="javascript:__doPostBack('gvReport$ctl18002$imgbtn','')"/>
    <hyperlink ref="K3200" r:id="rId3195" display="javascript:__doPostBack('gvReport$ctl18003$imgbtn','')"/>
    <hyperlink ref="K3201" r:id="rId3196" display="javascript:__doPostBack('gvReport$ctl18004$imgbtn','')"/>
    <hyperlink ref="K3202" r:id="rId3197" display="javascript:__doPostBack('gvReport$ctl18005$imgbtn','')"/>
    <hyperlink ref="K3203" r:id="rId3198" display="javascript:__doPostBack('gvReport$ctl18006$imgbtn','')"/>
    <hyperlink ref="K3204" r:id="rId3199" display="javascript:__doPostBack('gvReport$ctl18007$imgbtn','')"/>
    <hyperlink ref="K3205" r:id="rId3200" display="javascript:__doPostBack('gvReport$ctl18008$imgbtn','')"/>
    <hyperlink ref="K3206" r:id="rId3201" display="javascript:__doPostBack('gvReport$ctl18009$imgbtn','')"/>
    <hyperlink ref="K3207" r:id="rId3202" display="javascript:__doPostBack('gvReport$ctl18010$imgbtn','')"/>
    <hyperlink ref="K3208" r:id="rId3203" display="javascript:__doPostBack('gvReport$ctl18011$imgbtn','')"/>
    <hyperlink ref="K3209" r:id="rId3204" display="javascript:__doPostBack('gvReport$ctl18012$imgbtn','')"/>
    <hyperlink ref="K3210" r:id="rId3205" display="javascript:__doPostBack('gvReport$ctl18013$imgbtn','')"/>
    <hyperlink ref="K3211" r:id="rId3206" display="javascript:__doPostBack('gvReport$ctl18014$imgbtn','')"/>
    <hyperlink ref="K3212" r:id="rId3207" display="javascript:__doPostBack('gvReport$ctl18015$imgbtn','')"/>
    <hyperlink ref="K3213" r:id="rId3208" display="javascript:__doPostBack('gvReport$ctl18016$imgbtn','')"/>
    <hyperlink ref="K3214" r:id="rId3209" display="javascript:__doPostBack('gvReport$ctl18017$imgbtn','')"/>
    <hyperlink ref="K3215" r:id="rId3210" display="javascript:__doPostBack('gvReport$ctl18018$imgbtn','')"/>
    <hyperlink ref="K3216" r:id="rId3211" display="javascript:__doPostBack('gvReport$ctl18019$imgbtn','')"/>
    <hyperlink ref="K3217" r:id="rId3212" display="javascript:__doPostBack('gvReport$ctl18020$imgbtn','')"/>
    <hyperlink ref="K3218" r:id="rId3213" display="javascript:__doPostBack('gvReport$ctl18021$imgbtn','')"/>
    <hyperlink ref="K3219" r:id="rId3214" display="javascript:__doPostBack('gvReport$ctl18022$imgbtn','')"/>
    <hyperlink ref="K3220" r:id="rId3215" display="javascript:__doPostBack('gvReport$ctl18023$imgbtn','')"/>
    <hyperlink ref="K3221" r:id="rId3216" display="javascript:__doPostBack('gvReport$ctl18024$imgbtn','')"/>
    <hyperlink ref="K3222" r:id="rId3217" display="javascript:__doPostBack('gvReport$ctl18025$imgbtn','')"/>
    <hyperlink ref="K3223" r:id="rId3218" display="javascript:__doPostBack('gvReport$ctl18026$imgbtn','')"/>
    <hyperlink ref="K3224" r:id="rId3219" display="javascript:__doPostBack('gvReport$ctl18027$imgbtn','')"/>
    <hyperlink ref="K3225" r:id="rId3220" display="javascript:__doPostBack('gvReport$ctl18028$imgbtn','')"/>
    <hyperlink ref="K3226" r:id="rId3221" display="javascript:__doPostBack('gvReport$ctl18029$imgbtn','')"/>
    <hyperlink ref="K3227" r:id="rId3222" display="javascript:__doPostBack('gvReport$ctl18030$imgbtn','')"/>
    <hyperlink ref="K3228" r:id="rId3223" display="javascript:__doPostBack('gvReport$ctl18031$imgbtn','')"/>
    <hyperlink ref="K3229" r:id="rId3224" display="javascript:__doPostBack('gvReport$ctl18032$imgbtn','')"/>
    <hyperlink ref="K3230" r:id="rId3225" display="javascript:__doPostBack('gvReport$ctl18033$imgbtn','')"/>
    <hyperlink ref="K3231" r:id="rId3226" display="javascript:__doPostBack('gvReport$ctl18034$imgbtn','')"/>
    <hyperlink ref="K3232" r:id="rId3227" display="javascript:__doPostBack('gvReport$ctl18035$imgbtn','')"/>
    <hyperlink ref="K3233" r:id="rId3228" display="javascript:__doPostBack('gvReport$ctl18036$imgbtn','')"/>
    <hyperlink ref="K3234" r:id="rId3229" display="javascript:__doPostBack('gvReport$ctl18037$imgbtn','')"/>
    <hyperlink ref="K3235" r:id="rId3230" display="javascript:__doPostBack('gvReport$ctl18038$imgbtn','')"/>
    <hyperlink ref="K3236" r:id="rId3231" display="javascript:__doPostBack('gvReport$ctl18039$imgbtn','')"/>
    <hyperlink ref="K3237" r:id="rId3232" display="javascript:__doPostBack('gvReport$ctl18040$imgbtn','')"/>
    <hyperlink ref="K3238" r:id="rId3233" display="javascript:__doPostBack('gvReport$ctl18041$imgbtn','')"/>
    <hyperlink ref="K3239" r:id="rId3234" display="javascript:__doPostBack('gvReport$ctl18042$imgbtn','')"/>
    <hyperlink ref="K3240" r:id="rId3235" display="javascript:__doPostBack('gvReport$ctl18043$imgbtn','')"/>
    <hyperlink ref="K3241" r:id="rId3236" display="javascript:__doPostBack('gvReport$ctl18044$imgbtn','')"/>
    <hyperlink ref="K3242" r:id="rId3237" display="javascript:__doPostBack('gvReport$ctl18045$imgbtn','')"/>
    <hyperlink ref="K3243" r:id="rId3238" display="javascript:__doPostBack('gvReport$ctl18046$imgbtn','')"/>
    <hyperlink ref="K3244" r:id="rId3239" display="javascript:__doPostBack('gvReport$ctl18047$imgbtn','')"/>
    <hyperlink ref="K3245" r:id="rId3240" display="javascript:__doPostBack('gvReport$ctl18048$imgbtn','')"/>
    <hyperlink ref="K3246" r:id="rId3241" display="javascript:__doPostBack('gvReport$ctl18049$imgbtn','')"/>
    <hyperlink ref="K3247" r:id="rId3242" display="javascript:__doPostBack('gvReport$ctl18050$imgbtn','')"/>
    <hyperlink ref="K3248" r:id="rId3243" display="javascript:__doPostBack('gvReport$ctl18051$imgbtn','')"/>
    <hyperlink ref="K3249" r:id="rId3244" display="javascript:__doPostBack('gvReport$ctl18052$imgbtn','')"/>
    <hyperlink ref="K3250" r:id="rId3245" display="javascript:__doPostBack('gvReport$ctl18053$imgbtn','')"/>
    <hyperlink ref="K3251" r:id="rId3246" display="javascript:__doPostBack('gvReport$ctl18054$imgbtn','')"/>
    <hyperlink ref="K3252" r:id="rId3247" display="javascript:__doPostBack('gvReport$ctl18055$imgbtn','')"/>
    <hyperlink ref="K3253" r:id="rId3248" display="javascript:__doPostBack('gvReport$ctl18056$imgbtn','')"/>
    <hyperlink ref="K3254" r:id="rId3249" display="javascript:__doPostBack('gvReport$ctl18057$imgbtn','')"/>
    <hyperlink ref="K3255" r:id="rId3250" display="javascript:__doPostBack('gvReport$ctl18058$imgbtn','')"/>
    <hyperlink ref="K3256" r:id="rId3251" display="javascript:__doPostBack('gvReport$ctl18059$imgbtn','')"/>
    <hyperlink ref="K3257" r:id="rId3252" display="javascript:__doPostBack('gvReport$ctl18060$imgbtn','')"/>
    <hyperlink ref="K3258" r:id="rId3253" display="javascript:__doPostBack('gvReport$ctl18061$imgbtn','')"/>
    <hyperlink ref="K3259" r:id="rId3254" display="javascript:__doPostBack('gvReport$ctl18062$imgbtn','')"/>
    <hyperlink ref="K3260" r:id="rId3255" display="javascript:__doPostBack('gvReport$ctl18063$imgbtn','')"/>
    <hyperlink ref="K3261" r:id="rId3256" display="javascript:__doPostBack('gvReport$ctl18064$imgbtn','')"/>
    <hyperlink ref="K3262" r:id="rId3257" display="javascript:__doPostBack('gvReport$ctl18065$imgbtn','')"/>
    <hyperlink ref="K3263" r:id="rId3258" display="javascript:__doPostBack('gvReport$ctl18066$imgbtn','')"/>
    <hyperlink ref="K3264" r:id="rId3259" display="javascript:__doPostBack('gvReport$ctl18067$imgbtn','')"/>
    <hyperlink ref="K3265" r:id="rId3260" display="javascript:__doPostBack('gvReport$ctl18068$imgbtn','')"/>
    <hyperlink ref="K3266" r:id="rId3261" display="javascript:__doPostBack('gvReport$ctl18069$imgbtn','')"/>
    <hyperlink ref="K3267" r:id="rId3262" display="javascript:__doPostBack('gvReport$ctl18070$imgbtn','')"/>
    <hyperlink ref="K3268" r:id="rId3263" display="javascript:__doPostBack('gvReport$ctl18071$imgbtn','')"/>
    <hyperlink ref="K3269" r:id="rId3264" display="javascript:__doPostBack('gvReport$ctl18072$imgbtn','')"/>
    <hyperlink ref="K3270" r:id="rId3265" display="javascript:__doPostBack('gvReport$ctl18073$imgbtn','')"/>
    <hyperlink ref="K3271" r:id="rId3266" display="javascript:__doPostBack('gvReport$ctl18074$imgbtn','')"/>
    <hyperlink ref="K3272" r:id="rId3267" display="javascript:__doPostBack('gvReport$ctl18075$imgbtn','')"/>
    <hyperlink ref="K3273" r:id="rId3268" display="javascript:__doPostBack('gvReport$ctl18076$imgbtn','')"/>
    <hyperlink ref="K3274" r:id="rId3269" display="javascript:__doPostBack('gvReport$ctl18077$imgbtn','')"/>
    <hyperlink ref="K3275" r:id="rId3270" display="javascript:__doPostBack('gvReport$ctl18078$imgbtn','')"/>
    <hyperlink ref="K3276" r:id="rId3271" display="javascript:__doPostBack('gvReport$ctl18079$imgbtn','')"/>
    <hyperlink ref="K3277" r:id="rId3272" display="javascript:__doPostBack('gvReport$ctl18080$imgbtn','')"/>
    <hyperlink ref="K3278" r:id="rId3273" display="javascript:__doPostBack('gvReport$ctl18081$imgbtn','')"/>
    <hyperlink ref="K3279" r:id="rId3274" display="javascript:__doPostBack('gvReport$ctl18082$imgbtn','')"/>
    <hyperlink ref="K3280" r:id="rId3275" display="javascript:__doPostBack('gvReport$ctl18083$imgbtn','')"/>
    <hyperlink ref="K3281" r:id="rId3276" display="javascript:__doPostBack('gvReport$ctl18084$imgbtn','')"/>
    <hyperlink ref="K3282" r:id="rId3277" display="javascript:__doPostBack('gvReport$ctl18085$imgbtn','')"/>
    <hyperlink ref="K3283" r:id="rId3278" display="javascript:__doPostBack('gvReport$ctl18086$imgbtn','')"/>
    <hyperlink ref="K3284" r:id="rId3279" display="javascript:__doPostBack('gvReport$ctl18087$imgbtn','')"/>
    <hyperlink ref="K3285" r:id="rId3280" display="javascript:__doPostBack('gvReport$ctl18088$imgbtn','')"/>
    <hyperlink ref="K3286" r:id="rId3281" display="javascript:__doPostBack('gvReport$ctl18089$imgbtn','')"/>
    <hyperlink ref="K3287" r:id="rId3282" display="javascript:__doPostBack('gvReport$ctl18090$imgbtn','')"/>
    <hyperlink ref="K3288" r:id="rId3283" display="javascript:__doPostBack('gvReport$ctl18091$imgbtn','')"/>
    <hyperlink ref="K3289" r:id="rId3284" display="javascript:__doPostBack('gvReport$ctl18092$imgbtn','')"/>
    <hyperlink ref="K3290" r:id="rId3285" display="javascript:__doPostBack('gvReport$ctl18093$imgbtn','')"/>
    <hyperlink ref="K3291" r:id="rId3286" display="javascript:__doPostBack('gvReport$ctl18094$imgbtn','')"/>
    <hyperlink ref="K3292" r:id="rId3287" display="javascript:__doPostBack('gvReport$ctl18095$imgbtn','')"/>
    <hyperlink ref="K3293" r:id="rId3288" display="javascript:__doPostBack('gvReport$ctl18096$imgbtn','')"/>
    <hyperlink ref="K3294" r:id="rId3289" display="javascript:__doPostBack('gvReport$ctl18097$imgbtn','')"/>
    <hyperlink ref="K3295" r:id="rId3290" display="javascript:__doPostBack('gvReport$ctl18098$imgbtn','')"/>
    <hyperlink ref="K3296" r:id="rId3291" display="javascript:__doPostBack('gvReport$ctl18099$imgbtn','')"/>
    <hyperlink ref="K3297" r:id="rId3292" display="javascript:__doPostBack('gvReport$ctl18100$imgbtn','')"/>
    <hyperlink ref="K3298" r:id="rId3293" display="javascript:__doPostBack('gvReport$ctl18101$imgbtn','')"/>
    <hyperlink ref="K3299" r:id="rId3294" display="javascript:__doPostBack('gvReport$ctl18102$imgbtn','')"/>
    <hyperlink ref="K3300" r:id="rId3295" display="javascript:__doPostBack('gvReport$ctl18103$imgbtn','')"/>
    <hyperlink ref="K3301" r:id="rId3296" display="javascript:__doPostBack('gvReport$ctl18104$imgbtn','')"/>
    <hyperlink ref="K3302" r:id="rId3297" display="javascript:__doPostBack('gvReport$ctl18105$imgbtn','')"/>
    <hyperlink ref="K3303" r:id="rId3298" display="javascript:__doPostBack('gvReport$ctl18106$imgbtn','')"/>
    <hyperlink ref="K3304" r:id="rId3299" display="javascript:__doPostBack('gvReport$ctl18107$imgbtn','')"/>
    <hyperlink ref="K3305" r:id="rId3300" display="javascript:__doPostBack('gvReport$ctl18108$imgbtn','')"/>
    <hyperlink ref="K3306" r:id="rId3301" display="javascript:__doPostBack('gvReport$ctl18109$imgbtn','')"/>
    <hyperlink ref="K3307" r:id="rId3302" display="javascript:__doPostBack('gvReport$ctl18110$imgbtn','')"/>
    <hyperlink ref="K3308" r:id="rId3303" display="javascript:__doPostBack('gvReport$ctl18111$imgbtn','')"/>
    <hyperlink ref="K3309" r:id="rId3304" display="javascript:__doPostBack('gvReport$ctl18112$imgbtn','')"/>
    <hyperlink ref="K3310" r:id="rId3305" display="javascript:__doPostBack('gvReport$ctl18113$imgbtn','')"/>
    <hyperlink ref="K3311" r:id="rId3306" display="javascript:__doPostBack('gvReport$ctl18114$imgbtn','')"/>
    <hyperlink ref="K3312" r:id="rId3307" display="javascript:__doPostBack('gvReport$ctl18115$imgbtn','')"/>
    <hyperlink ref="K3313" r:id="rId3308" display="javascript:__doPostBack('gvReport$ctl18116$imgbtn','')"/>
    <hyperlink ref="K3314" r:id="rId3309" display="javascript:__doPostBack('gvReport$ctl18117$imgbtn','')"/>
    <hyperlink ref="K3315" r:id="rId3310" display="javascript:__doPostBack('gvReport$ctl18118$imgbtn','')"/>
    <hyperlink ref="K3316" r:id="rId3311" display="javascript:__doPostBack('gvReport$ctl18119$imgbtn','')"/>
    <hyperlink ref="K3317" r:id="rId3312" display="javascript:__doPostBack('gvReport$ctl18120$imgbtn','')"/>
    <hyperlink ref="K3318" r:id="rId3313" display="javascript:__doPostBack('gvReport$ctl18121$imgbtn','')"/>
    <hyperlink ref="K3319" r:id="rId3314" display="javascript:__doPostBack('gvReport$ctl18122$imgbtn','')"/>
    <hyperlink ref="K3320" r:id="rId3315" display="javascript:__doPostBack('gvReport$ctl18123$imgbtn','')"/>
    <hyperlink ref="K3321" r:id="rId3316" display="javascript:__doPostBack('gvReport$ctl18124$imgbtn','')"/>
    <hyperlink ref="K3322" r:id="rId3317" display="javascript:__doPostBack('gvReport$ctl18125$imgbtn','')"/>
    <hyperlink ref="K3323" r:id="rId3318" display="javascript:__doPostBack('gvReport$ctl18126$imgbtn','')"/>
    <hyperlink ref="K3324" r:id="rId3319" display="javascript:__doPostBack('gvReport$ctl18127$imgbtn','')"/>
    <hyperlink ref="K3325" r:id="rId3320" display="javascript:__doPostBack('gvReport$ctl18128$imgbtn','')"/>
    <hyperlink ref="K3326" r:id="rId3321" display="javascript:__doPostBack('gvReport$ctl18129$imgbtn','')"/>
    <hyperlink ref="K3327" r:id="rId3322" display="javascript:__doPostBack('gvReport$ctl18130$imgbtn','')"/>
    <hyperlink ref="K3328" r:id="rId3323" display="javascript:__doPostBack('gvReport$ctl18131$imgbtn','')"/>
    <hyperlink ref="K3329" r:id="rId3324" display="javascript:__doPostBack('gvReport$ctl18132$imgbtn','')"/>
    <hyperlink ref="K3330" r:id="rId3325" display="javascript:__doPostBack('gvReport$ctl18133$imgbtn','')"/>
    <hyperlink ref="K3331" r:id="rId3326" display="javascript:__doPostBack('gvReport$ctl18134$imgbtn','')"/>
    <hyperlink ref="K3332" r:id="rId3327" display="javascript:__doPostBack('gvReport$ctl18135$imgbtn','')"/>
    <hyperlink ref="K3333" r:id="rId3328" display="javascript:__doPostBack('gvReport$ctl18136$imgbtn','')"/>
    <hyperlink ref="K3334" r:id="rId3329" display="javascript:__doPostBack('gvReport$ctl18137$imgbtn','')"/>
    <hyperlink ref="K3335" r:id="rId3330" display="javascript:__doPostBack('gvReport$ctl18138$imgbtn','')"/>
    <hyperlink ref="K3336" r:id="rId3331" display="javascript:__doPostBack('gvReport$ctl18139$imgbtn','')"/>
    <hyperlink ref="K3337" r:id="rId3332" display="javascript:__doPostBack('gvReport$ctl18140$imgbtn','')"/>
    <hyperlink ref="K3338" r:id="rId3333" display="javascript:__doPostBack('gvReport$ctl18141$imgbtn','')"/>
    <hyperlink ref="K3339" r:id="rId3334" display="javascript:__doPostBack('gvReport$ctl18142$imgbtn','')"/>
    <hyperlink ref="K3340" r:id="rId3335" display="javascript:__doPostBack('gvReport$ctl18143$imgbtn','')"/>
    <hyperlink ref="K3341" r:id="rId3336" display="javascript:__doPostBack('gvReport$ctl18144$imgbtn','')"/>
    <hyperlink ref="K3342" r:id="rId3337" display="javascript:__doPostBack('gvReport$ctl18145$imgbtn','')"/>
    <hyperlink ref="K3343" r:id="rId3338" display="javascript:__doPostBack('gvReport$ctl18146$imgbtn','')"/>
    <hyperlink ref="K3344" r:id="rId3339" display="javascript:__doPostBack('gvReport$ctl18147$imgbtn','')"/>
    <hyperlink ref="K3345" r:id="rId3340" display="javascript:__doPostBack('gvReport$ctl18148$imgbtn','')"/>
    <hyperlink ref="K3346" r:id="rId3341" display="javascript:__doPostBack('gvReport$ctl18149$imgbtn','')"/>
    <hyperlink ref="K3347" r:id="rId3342" display="javascript:__doPostBack('gvReport$ctl18150$imgbtn','')"/>
    <hyperlink ref="K3348" r:id="rId3343" display="javascript:__doPostBack('gvReport$ctl18151$imgbtn','')"/>
    <hyperlink ref="K3349" r:id="rId3344" display="javascript:__doPostBack('gvReport$ctl18152$imgbtn','')"/>
    <hyperlink ref="K3350" r:id="rId3345" display="javascript:__doPostBack('gvReport$ctl18153$imgbtn','')"/>
    <hyperlink ref="K3351" r:id="rId3346" display="javascript:__doPostBack('gvReport$ctl18154$imgbtn','')"/>
    <hyperlink ref="K3352" r:id="rId3347" display="javascript:__doPostBack('gvReport$ctl18155$imgbtn','')"/>
    <hyperlink ref="K3353" r:id="rId3348" display="javascript:__doPostBack('gvReport$ctl18156$imgbtn','')"/>
    <hyperlink ref="K3354" r:id="rId3349" display="javascript:__doPostBack('gvReport$ctl18157$imgbtn','')"/>
    <hyperlink ref="K3355" r:id="rId3350" display="javascript:__doPostBack('gvReport$ctl18158$imgbtn','')"/>
    <hyperlink ref="K3356" r:id="rId3351" display="javascript:__doPostBack('gvReport$ctl18159$imgbtn','')"/>
    <hyperlink ref="K3357" r:id="rId3352" display="javascript:__doPostBack('gvReport$ctl18160$imgbtn','')"/>
    <hyperlink ref="K3358" r:id="rId3353" display="javascript:__doPostBack('gvReport$ctl18161$imgbtn','')"/>
    <hyperlink ref="K3359" r:id="rId3354" display="javascript:__doPostBack('gvReport$ctl18162$imgbtn','')"/>
    <hyperlink ref="K3360" r:id="rId3355" display="javascript:__doPostBack('gvReport$ctl18163$imgbtn','')"/>
    <hyperlink ref="K3361" r:id="rId3356" display="javascript:__doPostBack('gvReport$ctl18164$imgbtn','')"/>
    <hyperlink ref="K3362" r:id="rId3357" display="javascript:__doPostBack('gvReport$ctl18165$imgbtn','')"/>
    <hyperlink ref="K3363" r:id="rId3358" display="javascript:__doPostBack('gvReport$ctl18166$imgbtn','')"/>
    <hyperlink ref="K3364" r:id="rId3359" display="javascript:__doPostBack('gvReport$ctl18167$imgbtn','')"/>
    <hyperlink ref="K3365" r:id="rId3360" display="javascript:__doPostBack('gvReport$ctl18168$imgbtn','')"/>
    <hyperlink ref="K3366" r:id="rId3361" display="javascript:__doPostBack('gvReport$ctl18169$imgbtn','')"/>
    <hyperlink ref="K3367" r:id="rId3362" display="javascript:__doPostBack('gvReport$ctl18170$imgbtn','')"/>
    <hyperlink ref="K3368" r:id="rId3363" display="javascript:__doPostBack('gvReport$ctl18171$imgbtn','')"/>
    <hyperlink ref="K3369" r:id="rId3364" display="javascript:__doPostBack('gvReport$ctl18172$imgbtn','')"/>
    <hyperlink ref="K3370" r:id="rId3365" display="javascript:__doPostBack('gvReport$ctl18173$imgbtn','')"/>
    <hyperlink ref="K3371" r:id="rId3366" display="javascript:__doPostBack('gvReport$ctl18174$imgbtn','')"/>
    <hyperlink ref="K3372" r:id="rId3367" display="javascript:__doPostBack('gvReport$ctl18175$imgbtn','')"/>
    <hyperlink ref="K3373" r:id="rId3368" display="javascript:__doPostBack('gvReport$ctl18176$imgbtn','')"/>
    <hyperlink ref="K3374" r:id="rId3369" display="javascript:__doPostBack('gvReport$ctl18177$imgbtn','')"/>
    <hyperlink ref="K3375" r:id="rId3370" display="javascript:__doPostBack('gvReport$ctl18178$imgbtn','')"/>
    <hyperlink ref="K3376" r:id="rId3371" display="javascript:__doPostBack('gvReport$ctl18179$imgbtn','')"/>
    <hyperlink ref="K3377" r:id="rId3372" display="javascript:__doPostBack('gvReport$ctl18180$imgbtn','')"/>
    <hyperlink ref="K3378" r:id="rId3373" display="javascript:__doPostBack('gvReport$ctl18181$imgbtn','')"/>
    <hyperlink ref="K3379" r:id="rId3374" display="javascript:__doPostBack('gvReport$ctl18182$imgbtn','')"/>
    <hyperlink ref="K3380" r:id="rId3375" display="javascript:__doPostBack('gvReport$ctl18183$imgbtn','')"/>
    <hyperlink ref="K3381" r:id="rId3376" display="javascript:__doPostBack('gvReport$ctl18184$imgbtn','')"/>
    <hyperlink ref="K3382" r:id="rId3377" display="javascript:__doPostBack('gvReport$ctl18185$imgbtn','')"/>
    <hyperlink ref="K3383" r:id="rId3378" display="javascript:__doPostBack('gvReport$ctl18186$imgbtn','')"/>
    <hyperlink ref="K3384" r:id="rId3379" display="javascript:__doPostBack('gvReport$ctl18187$imgbtn','')"/>
    <hyperlink ref="K3385" r:id="rId3380" display="javascript:__doPostBack('gvReport$ctl18188$imgbtn','')"/>
    <hyperlink ref="K3386" r:id="rId3381" display="javascript:__doPostBack('gvReport$ctl18189$imgbtn','')"/>
    <hyperlink ref="K3387" r:id="rId3382" display="javascript:__doPostBack('gvReport$ctl18190$imgbtn','')"/>
    <hyperlink ref="K3388" r:id="rId3383" display="javascript:__doPostBack('gvReport$ctl18191$imgbtn','')"/>
    <hyperlink ref="K3389" r:id="rId3384" display="javascript:__doPostBack('gvReport$ctl18192$imgbtn','')"/>
    <hyperlink ref="K3390" r:id="rId3385" display="javascript:__doPostBack('gvReport$ctl18193$imgbtn','')"/>
    <hyperlink ref="K3391" r:id="rId3386" display="javascript:__doPostBack('gvReport$ctl18194$imgbtn','')"/>
    <hyperlink ref="K3392" r:id="rId3387" display="javascript:__doPostBack('gvReport$ctl18195$imgbtn','')"/>
    <hyperlink ref="K3393" r:id="rId3388" display="javascript:__doPostBack('gvReport$ctl18196$imgbtn','')"/>
    <hyperlink ref="K3394" r:id="rId3389" display="javascript:__doPostBack('gvReport$ctl18197$imgbtn','')"/>
    <hyperlink ref="K3395" r:id="rId3390" display="javascript:__doPostBack('gvReport$ctl18198$imgbtn','')"/>
    <hyperlink ref="K3396" r:id="rId3391" display="javascript:__doPostBack('gvReport$ctl18199$imgbtn','')"/>
    <hyperlink ref="K3397" r:id="rId3392" display="javascript:__doPostBack('gvReport$ctl18200$imgbtn','')"/>
    <hyperlink ref="K3398" r:id="rId3393" display="javascript:__doPostBack('gvReport$ctl18201$imgbtn','')"/>
    <hyperlink ref="K3399" r:id="rId3394" display="javascript:__doPostBack('gvReport$ctl18202$imgbtn','')"/>
    <hyperlink ref="K3400" r:id="rId3395" display="javascript:__doPostBack('gvReport$ctl18203$imgbtn','')"/>
    <hyperlink ref="K3401" r:id="rId3396" display="javascript:__doPostBack('gvReport$ctl18204$imgbtn','')"/>
    <hyperlink ref="K3402" r:id="rId3397" display="javascript:__doPostBack('gvReport$ctl18205$imgbtn','')"/>
    <hyperlink ref="K3403" r:id="rId3398" display="javascript:__doPostBack('gvReport$ctl18206$imgbtn','')"/>
    <hyperlink ref="K3404" r:id="rId3399" display="javascript:__doPostBack('gvReport$ctl18207$imgbtn','')"/>
    <hyperlink ref="K3405" r:id="rId3400" display="javascript:__doPostBack('gvReport$ctl18208$imgbtn','')"/>
    <hyperlink ref="K3406" r:id="rId3401" display="javascript:__doPostBack('gvReport$ctl18209$imgbtn','')"/>
    <hyperlink ref="K3407" r:id="rId3402" display="javascript:__doPostBack('gvReport$ctl18210$imgbtn','')"/>
    <hyperlink ref="K3408" r:id="rId3403" display="javascript:__doPostBack('gvReport$ctl18211$imgbtn','')"/>
    <hyperlink ref="K3409" r:id="rId3404" display="javascript:__doPostBack('gvReport$ctl18212$imgbtn','')"/>
    <hyperlink ref="K3410" r:id="rId3405" display="javascript:__doPostBack('gvReport$ctl18213$imgbtn','')"/>
    <hyperlink ref="K3411" r:id="rId3406" display="javascript:__doPostBack('gvReport$ctl18214$imgbtn','')"/>
    <hyperlink ref="K3412" r:id="rId3407" display="javascript:__doPostBack('gvReport$ctl18215$imgbtn','')"/>
    <hyperlink ref="K3413" r:id="rId3408" display="javascript:__doPostBack('gvReport$ctl18216$imgbtn','')"/>
    <hyperlink ref="K3414" r:id="rId3409" display="javascript:__doPostBack('gvReport$ctl18217$imgbtn','')"/>
    <hyperlink ref="K3415" r:id="rId3410" display="javascript:__doPostBack('gvReport$ctl18218$imgbtn','')"/>
    <hyperlink ref="K3416" r:id="rId3411" display="javascript:__doPostBack('gvReport$ctl18219$imgbtn','')"/>
    <hyperlink ref="K3417" r:id="rId3412" display="javascript:__doPostBack('gvReport$ctl18220$imgbtn','')"/>
    <hyperlink ref="K3418" r:id="rId3413" display="javascript:__doPostBack('gvReport$ctl18221$imgbtn','')"/>
    <hyperlink ref="K3419" r:id="rId3414" display="javascript:__doPostBack('gvReport$ctl18222$imgbtn','')"/>
    <hyperlink ref="K3420" r:id="rId3415" display="javascript:__doPostBack('gvReport$ctl18223$imgbtn','')"/>
    <hyperlink ref="K3421" r:id="rId3416" display="javascript:__doPostBack('gvReport$ctl18224$imgbtn','')"/>
    <hyperlink ref="K3422" r:id="rId3417" display="javascript:__doPostBack('gvReport$ctl18225$imgbtn','')"/>
    <hyperlink ref="K3423" r:id="rId3418" display="javascript:__doPostBack('gvReport$ctl18226$imgbtn','')"/>
    <hyperlink ref="K3424" r:id="rId3419" display="javascript:__doPostBack('gvReport$ctl18227$imgbtn','')"/>
    <hyperlink ref="K3425" r:id="rId3420" display="javascript:__doPostBack('gvReport$ctl18228$imgbtn','')"/>
    <hyperlink ref="K3426" r:id="rId3421" display="javascript:__doPostBack('gvReport$ctl18229$imgbtn','')"/>
    <hyperlink ref="K3427" r:id="rId3422" display="javascript:__doPostBack('gvReport$ctl18230$imgbtn','')"/>
    <hyperlink ref="K3428" r:id="rId3423" display="javascript:__doPostBack('gvReport$ctl18231$imgbtn','')"/>
    <hyperlink ref="K3429" r:id="rId3424" display="javascript:__doPostBack('gvReport$ctl18232$imgbtn','')"/>
    <hyperlink ref="K3430" r:id="rId3425" display="javascript:__doPostBack('gvReport$ctl18233$imgbtn','')"/>
    <hyperlink ref="K3431" r:id="rId3426" display="javascript:__doPostBack('gvReport$ctl18234$imgbtn','')"/>
    <hyperlink ref="K3432" r:id="rId3427" display="javascript:__doPostBack('gvReport$ctl18235$imgbtn','')"/>
    <hyperlink ref="K3433" r:id="rId3428" display="javascript:__doPostBack('gvReport$ctl18236$imgbtn','')"/>
    <hyperlink ref="K3434" r:id="rId3429" display="javascript:__doPostBack('gvReport$ctl18237$imgbtn','')"/>
    <hyperlink ref="K3435" r:id="rId3430" display="javascript:__doPostBack('gvReport$ctl18238$imgbtn','')"/>
    <hyperlink ref="K3436" r:id="rId3431" display="javascript:__doPostBack('gvReport$ctl18239$imgbtn','')"/>
    <hyperlink ref="K3437" r:id="rId3432" display="javascript:__doPostBack('gvReport$ctl18240$imgbtn','')"/>
    <hyperlink ref="K3438" r:id="rId3433" display="javascript:__doPostBack('gvReport$ctl18241$imgbtn','')"/>
    <hyperlink ref="K3439" r:id="rId3434" display="javascript:__doPostBack('gvReport$ctl18242$imgbtn','')"/>
    <hyperlink ref="K3440" r:id="rId3435" display="javascript:__doPostBack('gvReport$ctl18243$imgbtn','')"/>
    <hyperlink ref="K3441" r:id="rId3436" display="javascript:__doPostBack('gvReport$ctl18244$imgbtn','')"/>
    <hyperlink ref="K3442" r:id="rId3437" display="javascript:__doPostBack('gvReport$ctl18245$imgbtn','')"/>
    <hyperlink ref="K3443" r:id="rId3438" display="javascript:__doPostBack('gvReport$ctl18246$imgbtn','')"/>
    <hyperlink ref="K3444" r:id="rId3439" display="javascript:__doPostBack('gvReport$ctl18247$imgbtn','')"/>
    <hyperlink ref="K3445" r:id="rId3440" display="javascript:__doPostBack('gvReport$ctl18248$imgbtn','')"/>
    <hyperlink ref="K3446" r:id="rId3441" display="javascript:__doPostBack('gvReport$ctl18249$imgbtn','')"/>
    <hyperlink ref="K3447" r:id="rId3442" display="javascript:__doPostBack('gvReport$ctl18250$imgbtn','')"/>
    <hyperlink ref="K3448" r:id="rId3443" display="javascript:__doPostBack('gvReport$ctl18251$imgbtn','')"/>
    <hyperlink ref="K3449" r:id="rId3444" display="javascript:__doPostBack('gvReport$ctl18252$imgbtn','')"/>
    <hyperlink ref="K3450" r:id="rId3445" display="javascript:__doPostBack('gvReport$ctl18253$imgbtn','')"/>
    <hyperlink ref="K3451" r:id="rId3446" display="javascript:__doPostBack('gvReport$ctl18254$imgbtn','')"/>
    <hyperlink ref="K3452" r:id="rId3447" display="javascript:__doPostBack('gvReport$ctl18255$imgbtn','')"/>
    <hyperlink ref="K3453" r:id="rId3448" display="javascript:__doPostBack('gvReport$ctl18256$imgbtn','')"/>
    <hyperlink ref="K3454" r:id="rId3449" display="javascript:__doPostBack('gvReport$ctl18257$imgbtn','')"/>
    <hyperlink ref="K3455" r:id="rId3450" display="javascript:__doPostBack('gvReport$ctl18258$imgbtn','')"/>
    <hyperlink ref="K3456" r:id="rId3451" display="javascript:__doPostBack('gvReport$ctl18259$imgbtn','')"/>
    <hyperlink ref="K3457" r:id="rId3452" display="javascript:__doPostBack('gvReport$ctl18260$imgbtn','')"/>
    <hyperlink ref="K3458" r:id="rId3453" display="javascript:__doPostBack('gvReport$ctl18261$imgbtn','')"/>
    <hyperlink ref="K3459" r:id="rId3454" display="javascript:__doPostBack('gvReport$ctl18262$imgbtn','')"/>
    <hyperlink ref="K3460" r:id="rId3455" display="javascript:__doPostBack('gvReport$ctl18263$imgbtn','')"/>
    <hyperlink ref="K3461" r:id="rId3456" display="javascript:__doPostBack('gvReport$ctl18264$imgbtn','')"/>
    <hyperlink ref="K3462" r:id="rId3457" display="javascript:__doPostBack('gvReport$ctl18265$imgbtn','')"/>
    <hyperlink ref="K3463" r:id="rId3458" display="javascript:__doPostBack('gvReport$ctl18266$imgbtn','')"/>
    <hyperlink ref="K3464" r:id="rId3459" display="javascript:__doPostBack('gvReport$ctl18267$imgbtn','')"/>
    <hyperlink ref="K3465" r:id="rId3460" display="javascript:__doPostBack('gvReport$ctl18268$imgbtn','')"/>
    <hyperlink ref="K3466" r:id="rId3461" display="javascript:__doPostBack('gvReport$ctl18269$imgbtn','')"/>
    <hyperlink ref="K3467" r:id="rId3462" display="javascript:__doPostBack('gvReport$ctl18270$imgbtn','')"/>
    <hyperlink ref="K3468" r:id="rId3463" display="javascript:__doPostBack('gvReport$ctl18271$imgbtn','')"/>
    <hyperlink ref="K3469" r:id="rId3464" display="javascript:__doPostBack('gvReport$ctl18272$imgbtn','')"/>
    <hyperlink ref="K3470" r:id="rId3465" display="javascript:__doPostBack('gvReport$ctl18273$imgbtn','')"/>
    <hyperlink ref="K3471" r:id="rId3466" display="javascript:__doPostBack('gvReport$ctl18274$imgbtn','')"/>
    <hyperlink ref="K3472" r:id="rId3467" display="javascript:__doPostBack('gvReport$ctl18275$imgbtn','')"/>
    <hyperlink ref="K3473" r:id="rId3468" display="javascript:__doPostBack('gvReport$ctl18276$imgbtn','')"/>
    <hyperlink ref="K3474" r:id="rId3469" display="javascript:__doPostBack('gvReport$ctl18277$imgbtn','')"/>
    <hyperlink ref="K3475" r:id="rId3470" display="javascript:__doPostBack('gvReport$ctl18278$imgbtn','')"/>
    <hyperlink ref="K3476" r:id="rId3471" display="javascript:__doPostBack('gvReport$ctl18279$imgbtn','')"/>
    <hyperlink ref="K3477" r:id="rId3472" display="javascript:__doPostBack('gvReport$ctl18280$imgbtn','')"/>
    <hyperlink ref="K3478" r:id="rId3473" display="javascript:__doPostBack('gvReport$ctl18281$imgbtn','')"/>
    <hyperlink ref="K3479" r:id="rId3474" display="javascript:__doPostBack('gvReport$ctl18282$imgbtn','')"/>
    <hyperlink ref="K3480" r:id="rId3475" display="javascript:__doPostBack('gvReport$ctl18283$imgbtn','')"/>
    <hyperlink ref="K3481" r:id="rId3476" display="javascript:__doPostBack('gvReport$ctl18284$imgbtn','')"/>
    <hyperlink ref="K3482" r:id="rId3477" display="javascript:__doPostBack('gvReport$ctl18285$imgbtn','')"/>
    <hyperlink ref="K3483" r:id="rId3478" display="javascript:__doPostBack('gvReport$ctl18286$imgbtn','')"/>
    <hyperlink ref="K3484" r:id="rId3479" display="javascript:__doPostBack('gvReport$ctl18287$imgbtn','')"/>
    <hyperlink ref="K3485" r:id="rId3480" display="javascript:__doPostBack('gvReport$ctl18288$imgbtn','')"/>
    <hyperlink ref="K3486" r:id="rId3481" display="javascript:__doPostBack('gvReport$ctl18289$imgbtn','')"/>
    <hyperlink ref="K3487" r:id="rId3482" display="javascript:__doPostBack('gvReport$ctl18290$imgbtn','')"/>
    <hyperlink ref="K3488" r:id="rId3483" display="javascript:__doPostBack('gvReport$ctl18291$imgbtn','')"/>
    <hyperlink ref="K3489" r:id="rId3484" display="javascript:__doPostBack('gvReport$ctl18292$imgbtn','')"/>
    <hyperlink ref="K3490" r:id="rId3485" display="javascript:__doPostBack('gvReport$ctl18293$imgbtn','')"/>
    <hyperlink ref="K3491" r:id="rId3486" display="javascript:__doPostBack('gvReport$ctl18294$imgbtn','')"/>
    <hyperlink ref="K3492" r:id="rId3487" display="javascript:__doPostBack('gvReport$ctl18295$imgbtn','')"/>
    <hyperlink ref="K3493" r:id="rId3488" display="javascript:__doPostBack('gvReport$ctl18296$imgbtn','')"/>
    <hyperlink ref="K3494" r:id="rId3489" display="javascript:__doPostBack('gvReport$ctl18297$imgbtn','')"/>
    <hyperlink ref="K3495" r:id="rId3490" display="javascript:__doPostBack('gvReport$ctl18298$imgbtn','')"/>
    <hyperlink ref="K3496" r:id="rId3491" display="javascript:__doPostBack('gvReport$ctl18299$imgbtn','')"/>
    <hyperlink ref="K3497" r:id="rId3492" display="javascript:__doPostBack('gvReport$ctl18300$imgbtn','')"/>
    <hyperlink ref="K3498" r:id="rId3493" display="javascript:__doPostBack('gvReport$ctl18301$imgbtn','')"/>
    <hyperlink ref="K3499" r:id="rId3494" display="javascript:__doPostBack('gvReport$ctl18302$imgbtn','')"/>
    <hyperlink ref="K3500" r:id="rId3495" display="javascript:__doPostBack('gvReport$ctl18303$imgbtn','')"/>
    <hyperlink ref="K3501" r:id="rId3496" display="javascript:__doPostBack('gvReport$ctl18304$imgbtn','')"/>
    <hyperlink ref="K3502" r:id="rId3497" display="javascript:__doPostBack('gvReport$ctl18305$imgbtn','')"/>
    <hyperlink ref="K3503" r:id="rId3498" display="javascript:__doPostBack('gvReport$ctl18306$imgbtn','')"/>
    <hyperlink ref="K3504" r:id="rId3499" display="javascript:__doPostBack('gvReport$ctl18307$imgbtn','')"/>
    <hyperlink ref="K3505" r:id="rId3500" display="javascript:__doPostBack('gvReport$ctl18308$imgbtn','')"/>
    <hyperlink ref="K3506" r:id="rId3501" display="javascript:__doPostBack('gvReport$ctl18309$imgbtn','')"/>
    <hyperlink ref="K3507" r:id="rId3502" display="javascript:__doPostBack('gvReport$ctl18310$imgbtn','')"/>
    <hyperlink ref="K3508" r:id="rId3503" display="javascript:__doPostBack('gvReport$ctl18311$imgbtn','')"/>
    <hyperlink ref="K3509" r:id="rId3504" display="javascript:__doPostBack('gvReport$ctl18312$imgbtn','')"/>
    <hyperlink ref="K3510" r:id="rId3505" display="javascript:__doPostBack('gvReport$ctl18313$imgbtn','')"/>
    <hyperlink ref="K3511" r:id="rId3506" display="javascript:__doPostBack('gvReport$ctl18314$imgbtn','')"/>
    <hyperlink ref="K3512" r:id="rId3507" display="javascript:__doPostBack('gvReport$ctl18315$imgbtn','')"/>
    <hyperlink ref="K3513" r:id="rId3508" display="javascript:__doPostBack('gvReport$ctl18316$imgbtn','')"/>
    <hyperlink ref="K3514" r:id="rId3509" display="javascript:__doPostBack('gvReport$ctl18317$imgbtn','')"/>
    <hyperlink ref="K3515" r:id="rId3510" display="javascript:__doPostBack('gvReport$ctl18318$imgbtn','')"/>
    <hyperlink ref="K3516" r:id="rId3511" display="javascript:__doPostBack('gvReport$ctl18319$imgbtn','')"/>
    <hyperlink ref="K3517" r:id="rId3512" display="javascript:__doPostBack('gvReport$ctl18320$imgbtn','')"/>
    <hyperlink ref="K3518" r:id="rId3513" display="javascript:__doPostBack('gvReport$ctl18321$imgbtn','')"/>
    <hyperlink ref="K3519" r:id="rId3514" display="javascript:__doPostBack('gvReport$ctl18322$imgbtn','')"/>
    <hyperlink ref="K3520" r:id="rId3515" display="javascript:__doPostBack('gvReport$ctl18323$imgbtn','')"/>
    <hyperlink ref="K3521" r:id="rId3516" display="javascript:__doPostBack('gvReport$ctl18324$imgbtn','')"/>
    <hyperlink ref="K3522" r:id="rId3517" display="javascript:__doPostBack('gvReport$ctl18325$imgbtn','')"/>
    <hyperlink ref="K3523" r:id="rId3518" display="javascript:__doPostBack('gvReport$ctl18326$imgbtn','')"/>
    <hyperlink ref="K3524" r:id="rId3519" display="javascript:__doPostBack('gvReport$ctl18327$imgbtn','')"/>
    <hyperlink ref="K3525" r:id="rId3520" display="javascript:__doPostBack('gvReport$ctl18328$imgbtn','')"/>
    <hyperlink ref="K3526" r:id="rId3521" display="javascript:__doPostBack('gvReport$ctl18329$imgbtn','')"/>
    <hyperlink ref="K3527" r:id="rId3522" display="javascript:__doPostBack('gvReport$ctl18330$imgbtn','')"/>
    <hyperlink ref="K3528" r:id="rId3523" display="javascript:__doPostBack('gvReport$ctl18331$imgbtn','')"/>
    <hyperlink ref="K3529" r:id="rId3524" display="javascript:__doPostBack('gvReport$ctl18332$imgbtn','')"/>
    <hyperlink ref="K3530" r:id="rId3525" display="javascript:__doPostBack('gvReport$ctl18333$imgbtn','')"/>
    <hyperlink ref="K3531" r:id="rId3526" display="javascript:__doPostBack('gvReport$ctl18334$imgbtn','')"/>
    <hyperlink ref="K3532" r:id="rId3527" display="javascript:__doPostBack('gvReport$ctl18335$imgbtn','')"/>
    <hyperlink ref="K3533" r:id="rId3528" display="javascript:__doPostBack('gvReport$ctl18336$imgbtn','')"/>
    <hyperlink ref="K3534" r:id="rId3529" display="javascript:__doPostBack('gvReport$ctl18337$imgbtn','')"/>
    <hyperlink ref="K3535" r:id="rId3530" display="javascript:__doPostBack('gvReport$ctl18338$imgbtn','')"/>
    <hyperlink ref="K3536" r:id="rId3531" display="javascript:__doPostBack('gvReport$ctl18339$imgbtn','')"/>
    <hyperlink ref="K3537" r:id="rId3532" display="javascript:__doPostBack('gvReport$ctl18340$imgbtn','')"/>
    <hyperlink ref="K3538" r:id="rId3533" display="javascript:__doPostBack('gvReport$ctl18341$imgbtn','')"/>
    <hyperlink ref="K3539" r:id="rId3534" display="javascript:__doPostBack('gvReport$ctl18342$imgbtn','')"/>
    <hyperlink ref="K3540" r:id="rId3535" display="javascript:__doPostBack('gvReport$ctl18343$imgbtn','')"/>
    <hyperlink ref="K3541" r:id="rId3536" display="javascript:__doPostBack('gvReport$ctl18344$imgbtn','')"/>
    <hyperlink ref="K3542" r:id="rId3537" display="javascript:__doPostBack('gvReport$ctl18345$imgbtn','')"/>
    <hyperlink ref="K3543" r:id="rId3538" display="javascript:__doPostBack('gvReport$ctl18346$imgbtn','')"/>
    <hyperlink ref="K3544" r:id="rId3539" display="javascript:__doPostBack('gvReport$ctl18347$imgbtn','')"/>
    <hyperlink ref="K3545" r:id="rId3540" display="javascript:__doPostBack('gvReport$ctl18348$imgbtn','')"/>
    <hyperlink ref="K3546" r:id="rId3541" display="javascript:__doPostBack('gvReport$ctl18349$imgbtn','')"/>
    <hyperlink ref="K3547" r:id="rId3542" display="javascript:__doPostBack('gvReport$ctl18350$imgbtn','')"/>
    <hyperlink ref="K3548" r:id="rId3543" display="javascript:__doPostBack('gvReport$ctl18351$imgbtn','')"/>
    <hyperlink ref="K3549" r:id="rId3544" display="javascript:__doPostBack('gvReport$ctl18352$imgbtn','')"/>
    <hyperlink ref="K3550" r:id="rId3545" display="javascript:__doPostBack('gvReport$ctl18353$imgbtn','')"/>
    <hyperlink ref="K3551" r:id="rId3546" display="javascript:__doPostBack('gvReport$ctl18354$imgbtn','')"/>
    <hyperlink ref="K3552" r:id="rId3547" display="javascript:__doPostBack('gvReport$ctl18355$imgbtn','')"/>
    <hyperlink ref="K3553" r:id="rId3548" display="javascript:__doPostBack('gvReport$ctl18356$imgbtn','')"/>
    <hyperlink ref="K3554" r:id="rId3549" display="javascript:__doPostBack('gvReport$ctl18357$imgbtn','')"/>
    <hyperlink ref="K3555" r:id="rId3550" display="javascript:__doPostBack('gvReport$ctl18358$imgbtn','')"/>
    <hyperlink ref="K3556" r:id="rId3551" display="javascript:__doPostBack('gvReport$ctl18359$imgbtn','')"/>
    <hyperlink ref="K3557" r:id="rId3552" display="javascript:__doPostBack('gvReport$ctl18360$imgbtn','')"/>
    <hyperlink ref="K3558" r:id="rId3553" display="javascript:__doPostBack('gvReport$ctl18361$imgbtn','')"/>
    <hyperlink ref="K3559" r:id="rId3554" display="javascript:__doPostBack('gvReport$ctl18362$imgbtn','')"/>
    <hyperlink ref="K3560" r:id="rId3555" display="javascript:__doPostBack('gvReport$ctl18363$imgbtn','')"/>
    <hyperlink ref="K3561" r:id="rId3556" display="javascript:__doPostBack('gvReport$ctl18364$imgbtn','')"/>
    <hyperlink ref="K3562" r:id="rId3557" display="javascript:__doPostBack('gvReport$ctl18365$imgbtn','')"/>
    <hyperlink ref="K3563" r:id="rId3558" display="javascript:__doPostBack('gvReport$ctl18366$imgbtn','')"/>
    <hyperlink ref="K3564" r:id="rId3559" display="javascript:__doPostBack('gvReport$ctl18367$imgbtn','')"/>
    <hyperlink ref="K3565" r:id="rId3560" display="javascript:__doPostBack('gvReport$ctl18376$imgbtn','')"/>
    <hyperlink ref="K3566" r:id="rId3561" display="javascript:__doPostBack('gvReport$ctl18377$imgbtn','')"/>
    <hyperlink ref="K3567" r:id="rId3562" display="javascript:__doPostBack('gvReport$ctl18378$imgbtn','')"/>
    <hyperlink ref="K3568" r:id="rId3563" display="javascript:__doPostBack('gvReport$ctl18379$imgbtn','')"/>
    <hyperlink ref="K3569" r:id="rId3564" display="javascript:__doPostBack('gvReport$ctl18380$imgbtn','')"/>
    <hyperlink ref="K3570" r:id="rId3565" display="javascript:__doPostBack('gvReport$ctl18381$imgbtn','')"/>
    <hyperlink ref="K3571" r:id="rId3566" display="javascript:__doPostBack('gvReport$ctl18382$imgbtn','')"/>
    <hyperlink ref="K3572" r:id="rId3567" display="javascript:__doPostBack('gvReport$ctl18383$imgbtn','')"/>
    <hyperlink ref="K3573" r:id="rId3568" display="javascript:__doPostBack('gvReport$ctl18384$imgbtn','')"/>
    <hyperlink ref="K3574" r:id="rId3569" display="javascript:__doPostBack('gvReport$ctl18385$imgbtn','')"/>
    <hyperlink ref="K3575" r:id="rId3570" display="javascript:__doPostBack('gvReport$ctl18386$imgbtn','')"/>
    <hyperlink ref="K3576" r:id="rId3571" display="javascript:__doPostBack('gvReport$ctl18387$imgbtn','')"/>
    <hyperlink ref="K3577" r:id="rId3572" display="javascript:__doPostBack('gvReport$ctl18388$imgbtn','')"/>
    <hyperlink ref="K3578" r:id="rId3573" display="javascript:__doPostBack('gvReport$ctl18389$imgbtn','')"/>
    <hyperlink ref="K3579" r:id="rId3574" display="javascript:__doPostBack('gvReport$ctl18390$imgbtn','')"/>
    <hyperlink ref="K3580" r:id="rId3575" display="javascript:__doPostBack('gvReport$ctl18391$imgbtn','')"/>
    <hyperlink ref="K3581" r:id="rId3576" display="javascript:__doPostBack('gvReport$ctl18392$imgbtn','')"/>
    <hyperlink ref="K3582" r:id="rId3577" display="javascript:__doPostBack('gvReport$ctl18393$imgbtn','')"/>
    <hyperlink ref="K3583" r:id="rId3578" display="javascript:__doPostBack('gvReport$ctl18394$imgbtn','')"/>
    <hyperlink ref="K3584" r:id="rId3579" display="javascript:__doPostBack('gvReport$ctl18395$imgbtn','')"/>
    <hyperlink ref="K3585" r:id="rId3580" display="javascript:__doPostBack('gvReport$ctl18396$imgbtn','')"/>
    <hyperlink ref="K3586" r:id="rId3581" display="javascript:__doPostBack('gvReport$ctl18397$imgbtn','')"/>
    <hyperlink ref="K3587" r:id="rId3582" display="javascript:__doPostBack('gvReport$ctl18398$imgbtn','')"/>
    <hyperlink ref="K3588" r:id="rId3583" display="javascript:__doPostBack('gvReport$ctl18399$imgbtn','')"/>
    <hyperlink ref="K3589" r:id="rId3584" display="javascript:__doPostBack('gvReport$ctl18400$imgbtn','')"/>
    <hyperlink ref="K3590" r:id="rId3585" display="javascript:__doPostBack('gvReport$ctl18401$imgbtn','')"/>
    <hyperlink ref="K3591" r:id="rId3586" display="javascript:__doPostBack('gvReport$ctl18402$imgbtn','')"/>
    <hyperlink ref="K3592" r:id="rId3587" display="javascript:__doPostBack('gvReport$ctl18403$imgbtn','')"/>
    <hyperlink ref="K3593" r:id="rId3588" display="javascript:__doPostBack('gvReport$ctl18404$imgbtn','')"/>
    <hyperlink ref="K3594" r:id="rId3589" display="javascript:__doPostBack('gvReport$ctl18405$imgbtn','')"/>
    <hyperlink ref="K3595" r:id="rId3590" display="javascript:__doPostBack('gvReport$ctl18406$imgbtn','')"/>
    <hyperlink ref="K3596" r:id="rId3591" display="javascript:__doPostBack('gvReport$ctl18407$imgbtn','')"/>
    <hyperlink ref="K3597" r:id="rId3592" display="javascript:__doPostBack('gvReport$ctl18408$imgbtn','')"/>
    <hyperlink ref="K3598" r:id="rId3593" display="javascript:__doPostBack('gvReport$ctl18409$imgbtn','')"/>
    <hyperlink ref="K3599" r:id="rId3594" display="javascript:__doPostBack('gvReport$ctl18410$imgbtn','')"/>
    <hyperlink ref="K3600" r:id="rId3595" display="javascript:__doPostBack('gvReport$ctl18411$imgbtn','')"/>
    <hyperlink ref="K3601" r:id="rId3596" display="javascript:__doPostBack('gvReport$ctl18412$imgbtn','')"/>
    <hyperlink ref="K3602" r:id="rId3597" display="javascript:__doPostBack('gvReport$ctl18413$imgbtn','')"/>
    <hyperlink ref="K3603" r:id="rId3598" display="javascript:__doPostBack('gvReport$ctl18414$imgbtn','')"/>
    <hyperlink ref="K3604" r:id="rId3599" display="javascript:__doPostBack('gvReport$ctl18415$imgbtn','')"/>
    <hyperlink ref="K3605" r:id="rId3600" display="javascript:__doPostBack('gvReport$ctl18416$imgbtn','')"/>
    <hyperlink ref="K3606" r:id="rId3601" display="javascript:__doPostBack('gvReport$ctl18417$imgbtn','')"/>
    <hyperlink ref="K3607" r:id="rId3602" display="javascript:__doPostBack('gvReport$ctl18418$imgbtn','')"/>
    <hyperlink ref="K3608" r:id="rId3603" display="javascript:__doPostBack('gvReport$ctl18419$imgbtn','')"/>
    <hyperlink ref="K3609" r:id="rId3604" display="javascript:__doPostBack('gvReport$ctl18420$imgbtn','')"/>
    <hyperlink ref="K3610" r:id="rId3605" display="javascript:__doPostBack('gvReport$ctl18421$imgbtn','')"/>
    <hyperlink ref="K3611" r:id="rId3606" display="javascript:__doPostBack('gvReport$ctl18422$imgbtn','')"/>
    <hyperlink ref="K3612" r:id="rId3607" display="javascript:__doPostBack('gvReport$ctl18423$imgbtn','')"/>
    <hyperlink ref="K3613" r:id="rId3608" display="javascript:__doPostBack('gvReport$ctl18424$imgbtn','')"/>
    <hyperlink ref="K3614" r:id="rId3609" display="javascript:__doPostBack('gvReport$ctl18425$imgbtn','')"/>
    <hyperlink ref="K3615" r:id="rId3610" display="javascript:__doPostBack('gvReport$ctl18426$imgbtn','')"/>
    <hyperlink ref="K3616" r:id="rId3611" display="javascript:__doPostBack('gvReport$ctl18427$imgbtn','')"/>
    <hyperlink ref="K3617" r:id="rId3612" display="javascript:__doPostBack('gvReport$ctl18428$imgbtn','')"/>
    <hyperlink ref="K3618" r:id="rId3613" display="javascript:__doPostBack('gvReport$ctl18429$imgbtn','')"/>
    <hyperlink ref="K3619" r:id="rId3614" display="javascript:__doPostBack('gvReport$ctl18430$imgbtn','')"/>
    <hyperlink ref="K3620" r:id="rId3615" display="javascript:__doPostBack('gvReport$ctl18431$imgbtn','')"/>
    <hyperlink ref="K3621" r:id="rId3616" display="javascript:__doPostBack('gvReport$ctl18432$imgbtn','')"/>
    <hyperlink ref="K3622" r:id="rId3617" display="javascript:__doPostBack('gvReport$ctl18433$imgbtn','')"/>
    <hyperlink ref="K3623" r:id="rId3618" display="javascript:__doPostBack('gvReport$ctl18434$imgbtn','')"/>
    <hyperlink ref="K3624" r:id="rId3619" display="javascript:__doPostBack('gvReport$ctl18435$imgbtn','')"/>
    <hyperlink ref="K3625" r:id="rId3620" display="javascript:__doPostBack('gvReport$ctl18436$imgbtn','')"/>
    <hyperlink ref="K3626" r:id="rId3621" display="javascript:__doPostBack('gvReport$ctl18437$imgbtn','')"/>
    <hyperlink ref="K3627" r:id="rId3622" display="javascript:__doPostBack('gvReport$ctl18438$imgbtn','')"/>
    <hyperlink ref="K3628" r:id="rId3623" display="javascript:__doPostBack('gvReport$ctl18439$imgbtn','')"/>
    <hyperlink ref="K3629" r:id="rId3624" display="javascript:__doPostBack('gvReport$ctl18440$imgbtn','')"/>
    <hyperlink ref="K3630" r:id="rId3625" display="javascript:__doPostBack('gvReport$ctl18441$imgbtn','')"/>
    <hyperlink ref="K3631" r:id="rId3626" display="javascript:__doPostBack('gvReport$ctl18442$imgbtn','')"/>
    <hyperlink ref="K3632" r:id="rId3627" display="javascript:__doPostBack('gvReport$ctl18443$imgbtn','')"/>
    <hyperlink ref="K3633" r:id="rId3628" display="javascript:__doPostBack('gvReport$ctl18444$imgbtn','')"/>
    <hyperlink ref="K3634" r:id="rId3629" display="javascript:__doPostBack('gvReport$ctl18445$imgbtn','')"/>
    <hyperlink ref="K3635" r:id="rId3630" display="javascript:__doPostBack('gvReport$ctl18446$imgbtn','')"/>
    <hyperlink ref="K3636" r:id="rId3631" display="javascript:__doPostBack('gvReport$ctl18447$imgbtn','')"/>
    <hyperlink ref="K3637" r:id="rId3632" display="javascript:__doPostBack('gvReport$ctl18448$imgbtn','')"/>
    <hyperlink ref="K3638" r:id="rId3633" display="javascript:__doPostBack('gvReport$ctl18449$imgbtn','')"/>
    <hyperlink ref="K3639" r:id="rId3634" display="javascript:__doPostBack('gvReport$ctl18450$imgbtn','')"/>
    <hyperlink ref="K3640" r:id="rId3635" display="javascript:__doPostBack('gvReport$ctl18451$imgbtn','')"/>
    <hyperlink ref="K3641" r:id="rId3636" display="javascript:__doPostBack('gvReport$ctl18452$imgbtn','')"/>
    <hyperlink ref="K3642" r:id="rId3637" display="javascript:__doPostBack('gvReport$ctl18453$imgbtn','')"/>
    <hyperlink ref="K3643" r:id="rId3638" display="javascript:__doPostBack('gvReport$ctl18454$imgbtn','')"/>
    <hyperlink ref="K3644" r:id="rId3639" display="javascript:__doPostBack('gvReport$ctl18455$imgbtn','')"/>
    <hyperlink ref="K3645" r:id="rId3640" display="javascript:__doPostBack('gvReport$ctl18456$imgbtn','')"/>
    <hyperlink ref="K3646" r:id="rId3641" display="javascript:__doPostBack('gvReport$ctl18457$imgbtn','')"/>
    <hyperlink ref="K3647" r:id="rId3642" display="javascript:__doPostBack('gvReport$ctl18458$imgbtn','')"/>
    <hyperlink ref="K3648" r:id="rId3643" display="javascript:__doPostBack('gvReport$ctl18459$imgbtn','')"/>
    <hyperlink ref="K3649" r:id="rId3644" display="javascript:__doPostBack('gvReport$ctl18460$imgbtn','')"/>
    <hyperlink ref="K3650" r:id="rId3645" display="javascript:__doPostBack('gvReport$ctl18461$imgbtn','')"/>
    <hyperlink ref="K3651" r:id="rId3646" display="javascript:__doPostBack('gvReport$ctl18462$imgbtn','')"/>
    <hyperlink ref="K3652" r:id="rId3647" display="javascript:__doPostBack('gvReport$ctl18463$imgbtn','')"/>
    <hyperlink ref="K3653" r:id="rId3648" display="javascript:__doPostBack('gvReport$ctl18464$imgbtn','')"/>
    <hyperlink ref="K3654" r:id="rId3649" display="javascript:__doPostBack('gvReport$ctl18465$imgbtn','')"/>
    <hyperlink ref="K3655" r:id="rId3650" display="javascript:__doPostBack('gvReport$ctl18466$imgbtn','')"/>
    <hyperlink ref="K3656" r:id="rId3651" display="javascript:__doPostBack('gvReport$ctl18467$imgbtn','')"/>
    <hyperlink ref="K3657" r:id="rId3652" display="javascript:__doPostBack('gvReport$ctl18468$imgbtn','')"/>
    <hyperlink ref="K3658" r:id="rId3653" display="javascript:__doPostBack('gvReport$ctl18469$imgbtn','')"/>
    <hyperlink ref="K3659" r:id="rId3654" display="javascript:__doPostBack('gvReport$ctl18470$imgbtn','')"/>
    <hyperlink ref="K3660" r:id="rId3655" display="javascript:__doPostBack('gvReport$ctl18471$imgbtn','')"/>
    <hyperlink ref="K3661" r:id="rId3656" display="javascript:__doPostBack('gvReport$ctl18472$imgbtn','')"/>
    <hyperlink ref="K3662" r:id="rId3657" display="javascript:__doPostBack('gvReport$ctl18473$imgbtn','')"/>
    <hyperlink ref="K3663" r:id="rId3658" display="javascript:__doPostBack('gvReport$ctl18474$imgbtn','')"/>
    <hyperlink ref="K3664" r:id="rId3659" display="javascript:__doPostBack('gvReport$ctl18475$imgbtn','')"/>
    <hyperlink ref="K3665" r:id="rId3660" display="javascript:__doPostBack('gvReport$ctl18476$imgbtn','')"/>
    <hyperlink ref="K3666" r:id="rId3661" display="javascript:__doPostBack('gvReport$ctl18477$imgbtn','')"/>
    <hyperlink ref="K3667" r:id="rId3662" display="javascript:__doPostBack('gvReport$ctl18478$imgbtn','')"/>
    <hyperlink ref="K3668" r:id="rId3663" display="javascript:__doPostBack('gvReport$ctl18479$imgbtn','')"/>
    <hyperlink ref="K3669" r:id="rId3664" display="javascript:__doPostBack('gvReport$ctl18480$imgbtn','')"/>
    <hyperlink ref="K3670" r:id="rId3665" display="javascript:__doPostBack('gvReport$ctl18481$imgbtn','')"/>
    <hyperlink ref="K3671" r:id="rId3666" display="javascript:__doPostBack('gvReport$ctl18482$imgbtn','')"/>
    <hyperlink ref="K3672" r:id="rId3667" display="javascript:__doPostBack('gvReport$ctl18483$imgbtn','')"/>
    <hyperlink ref="K3673" r:id="rId3668" display="javascript:__doPostBack('gvReport$ctl18484$imgbtn','')"/>
    <hyperlink ref="K3674" r:id="rId3669" display="javascript:__doPostBack('gvReport$ctl18485$imgbtn','')"/>
    <hyperlink ref="K3675" r:id="rId3670" display="javascript:__doPostBack('gvReport$ctl18486$imgbtn','')"/>
    <hyperlink ref="K3676" r:id="rId3671" display="javascript:__doPostBack('gvReport$ctl18487$imgbtn','')"/>
    <hyperlink ref="K3677" r:id="rId3672" display="javascript:__doPostBack('gvReport$ctl18488$imgbtn','')"/>
    <hyperlink ref="K3678" r:id="rId3673" display="javascript:__doPostBack('gvReport$ctl18489$imgbtn','')"/>
    <hyperlink ref="K3679" r:id="rId3674" display="javascript:__doPostBack('gvReport$ctl18490$imgbtn','')"/>
    <hyperlink ref="K3680" r:id="rId3675" display="javascript:__doPostBack('gvReport$ctl18491$imgbtn','')"/>
    <hyperlink ref="K3681" r:id="rId3676" display="javascript:__doPostBack('gvReport$ctl18492$imgbtn','')"/>
    <hyperlink ref="K3682" r:id="rId3677" display="javascript:__doPostBack('gvReport$ctl18493$imgbtn','')"/>
    <hyperlink ref="K3683" r:id="rId3678" display="javascript:__doPostBack('gvReport$ctl18494$imgbtn','')"/>
    <hyperlink ref="K3684" r:id="rId3679" display="javascript:__doPostBack('gvReport$ctl18495$imgbtn','')"/>
    <hyperlink ref="K3685" r:id="rId3680" display="javascript:__doPostBack('gvReport$ctl18496$imgbtn','')"/>
    <hyperlink ref="K3686" r:id="rId3681" display="javascript:__doPostBack('gvReport$ctl18497$imgbtn','')"/>
    <hyperlink ref="K3687" r:id="rId3682" display="javascript:__doPostBack('gvReport$ctl18498$imgbtn','')"/>
    <hyperlink ref="K3688" r:id="rId3683" display="javascript:__doPostBack('gvReport$ctl18499$imgbtn','')"/>
    <hyperlink ref="K3689" r:id="rId3684" display="javascript:__doPostBack('gvReport$ctl18500$imgbtn','')"/>
    <hyperlink ref="K3690" r:id="rId3685" display="javascript:__doPostBack('gvReport$ctl18501$imgbtn','')"/>
    <hyperlink ref="K3691" r:id="rId3686" display="javascript:__doPostBack('gvReport$ctl18502$imgbtn','')"/>
    <hyperlink ref="K3692" r:id="rId3687" display="javascript:__doPostBack('gvReport$ctl18503$imgbtn','')"/>
    <hyperlink ref="K3693" r:id="rId3688" display="javascript:__doPostBack('gvReport$ctl18504$imgbtn','')"/>
    <hyperlink ref="K3694" r:id="rId3689" display="javascript:__doPostBack('gvReport$ctl18505$imgbtn','')"/>
    <hyperlink ref="K3695" r:id="rId3690" display="javascript:__doPostBack('gvReport$ctl18506$imgbtn','')"/>
    <hyperlink ref="K3696" r:id="rId3691" display="javascript:__doPostBack('gvReport$ctl18507$imgbtn','')"/>
    <hyperlink ref="K3697" r:id="rId3692" display="javascript:__doPostBack('gvReport$ctl18508$imgbtn','')"/>
    <hyperlink ref="K3698" r:id="rId3693" display="javascript:__doPostBack('gvReport$ctl18509$imgbtn','')"/>
    <hyperlink ref="K3699" r:id="rId3694" display="javascript:__doPostBack('gvReport$ctl18510$imgbtn','')"/>
    <hyperlink ref="K3700" r:id="rId3695" display="javascript:__doPostBack('gvReport$ctl18511$imgbtn','')"/>
    <hyperlink ref="K3701" r:id="rId3696" display="javascript:__doPostBack('gvReport$ctl18512$imgbtn','')"/>
    <hyperlink ref="K3702" r:id="rId3697" display="javascript:__doPostBack('gvReport$ctl18513$imgbtn','')"/>
    <hyperlink ref="K3703" r:id="rId3698" display="javascript:__doPostBack('gvReport$ctl18514$imgbtn','')"/>
    <hyperlink ref="K3704" r:id="rId3699" display="javascript:__doPostBack('gvReport$ctl18515$imgbtn','')"/>
    <hyperlink ref="K3705" r:id="rId3700" display="javascript:__doPostBack('gvReport$ctl18516$imgbtn','')"/>
    <hyperlink ref="K3706" r:id="rId3701" display="javascript:__doPostBack('gvReport$ctl18517$imgbtn','')"/>
    <hyperlink ref="K3707" r:id="rId3702" display="javascript:__doPostBack('gvReport$ctl18518$imgbtn','')"/>
    <hyperlink ref="K3708" r:id="rId3703" display="javascript:__doPostBack('gvReport$ctl18519$imgbtn','')"/>
    <hyperlink ref="K3709" r:id="rId3704" display="javascript:__doPostBack('gvReport$ctl18520$imgbtn','')"/>
    <hyperlink ref="K3710" r:id="rId3705" display="javascript:__doPostBack('gvReport$ctl18521$imgbtn','')"/>
    <hyperlink ref="K3711" r:id="rId3706" display="javascript:__doPostBack('gvReport$ctl18522$imgbtn','')"/>
    <hyperlink ref="K3712" r:id="rId3707" display="javascript:__doPostBack('gvReport$ctl18523$imgbtn','')"/>
    <hyperlink ref="K3713" r:id="rId3708" display="javascript:__doPostBack('gvReport$ctl18524$imgbtn','')"/>
    <hyperlink ref="K3714" r:id="rId3709" display="javascript:__doPostBack('gvReport$ctl18525$imgbtn','')"/>
    <hyperlink ref="K3715" r:id="rId3710" display="javascript:__doPostBack('gvReport$ctl18526$imgbtn','')"/>
    <hyperlink ref="K3716" r:id="rId3711" display="javascript:__doPostBack('gvReport$ctl18527$imgbtn','')"/>
    <hyperlink ref="K3717" r:id="rId3712" display="javascript:__doPostBack('gvReport$ctl18528$imgbtn','')"/>
    <hyperlink ref="K3718" r:id="rId3713" display="javascript:__doPostBack('gvReport$ctl18529$imgbtn','')"/>
    <hyperlink ref="K3719" r:id="rId3714" display="javascript:__doPostBack('gvReport$ctl18530$imgbtn','')"/>
    <hyperlink ref="K3720" r:id="rId3715" display="javascript:__doPostBack('gvReport$ctl18531$imgbtn','')"/>
    <hyperlink ref="K3721" r:id="rId3716" display="javascript:__doPostBack('gvReport$ctl18532$imgbtn','')"/>
    <hyperlink ref="K3722" r:id="rId3717" display="javascript:__doPostBack('gvReport$ctl18533$imgbtn','')"/>
    <hyperlink ref="K3723" r:id="rId3718" display="javascript:__doPostBack('gvReport$ctl18534$imgbtn','')"/>
    <hyperlink ref="K3724" r:id="rId3719" display="javascript:__doPostBack('gvReport$ctl18535$imgbtn','')"/>
    <hyperlink ref="K3725" r:id="rId3720" display="javascript:__doPostBack('gvReport$ctl18536$imgbtn','')"/>
    <hyperlink ref="K3726" r:id="rId3721" display="javascript:__doPostBack('gvReport$ctl18537$imgbtn','')"/>
    <hyperlink ref="K3727" r:id="rId3722" display="javascript:__doPostBack('gvReport$ctl18538$imgbtn','')"/>
    <hyperlink ref="K3728" r:id="rId3723" display="javascript:__doPostBack('gvReport$ctl18539$imgbtn','')"/>
    <hyperlink ref="K3729" r:id="rId3724" display="javascript:__doPostBack('gvReport$ctl18540$imgbtn','')"/>
    <hyperlink ref="K3730" r:id="rId3725" display="javascript:__doPostBack('gvReport$ctl18541$imgbtn','')"/>
    <hyperlink ref="K3731" r:id="rId3726" display="javascript:__doPostBack('gvReport$ctl18542$imgbtn','')"/>
    <hyperlink ref="K3732" r:id="rId3727" display="javascript:__doPostBack('gvReport$ctl18543$imgbtn','')"/>
    <hyperlink ref="K3733" r:id="rId3728" display="javascript:__doPostBack('gvReport$ctl18544$imgbtn','')"/>
    <hyperlink ref="K3734" r:id="rId3729" display="javascript:__doPostBack('gvReport$ctl18545$imgbtn','')"/>
    <hyperlink ref="K3735" r:id="rId3730" display="javascript:__doPostBack('gvReport$ctl18546$imgbtn','')"/>
    <hyperlink ref="K3736" r:id="rId3731" display="javascript:__doPostBack('gvReport$ctl18547$imgbtn','')"/>
    <hyperlink ref="K3737" r:id="rId3732" display="javascript:__doPostBack('gvReport$ctl18548$imgbtn','')"/>
    <hyperlink ref="K3738" r:id="rId3733" display="javascript:__doPostBack('gvReport$ctl18549$imgbtn','')"/>
    <hyperlink ref="K3739" r:id="rId3734" display="javascript:__doPostBack('gvReport$ctl18550$imgbtn','')"/>
    <hyperlink ref="K3740" r:id="rId3735" display="javascript:__doPostBack('gvReport$ctl18551$imgbtn','')"/>
    <hyperlink ref="K3741" r:id="rId3736" display="javascript:__doPostBack('gvReport$ctl18552$imgbtn','')"/>
    <hyperlink ref="K3742" r:id="rId3737" display="javascript:__doPostBack('gvReport$ctl18553$imgbtn','')"/>
    <hyperlink ref="K3743" r:id="rId3738" display="javascript:__doPostBack('gvReport$ctl18554$imgbtn','')"/>
    <hyperlink ref="K3744" r:id="rId3739" display="javascript:__doPostBack('gvReport$ctl18555$imgbtn','')"/>
    <hyperlink ref="K3745" r:id="rId3740" display="javascript:__doPostBack('gvReport$ctl18556$imgbtn','')"/>
    <hyperlink ref="K3746" r:id="rId3741" display="javascript:__doPostBack('gvReport$ctl18557$imgbtn','')"/>
    <hyperlink ref="K3747" r:id="rId3742" display="javascript:__doPostBack('gvReport$ctl18558$imgbtn','')"/>
    <hyperlink ref="K3748" r:id="rId3743" display="javascript:__doPostBack('gvReport$ctl18559$imgbtn','')"/>
    <hyperlink ref="K3749" r:id="rId3744" display="javascript:__doPostBack('gvReport$ctl18560$imgbtn','')"/>
    <hyperlink ref="K3750" r:id="rId3745" display="javascript:__doPostBack('gvReport$ctl18561$imgbtn','')"/>
    <hyperlink ref="K3751" r:id="rId3746" display="javascript:__doPostBack('gvReport$ctl18562$imgbtn','')"/>
    <hyperlink ref="K3752" r:id="rId3747" display="javascript:__doPostBack('gvReport$ctl18563$imgbtn','')"/>
    <hyperlink ref="K3753" r:id="rId3748" display="javascript:__doPostBack('gvReport$ctl18564$imgbtn','')"/>
    <hyperlink ref="K3754" r:id="rId3749" display="javascript:__doPostBack('gvReport$ctl18565$imgbtn','')"/>
    <hyperlink ref="K3755" r:id="rId3750" display="javascript:__doPostBack('gvReport$ctl18566$imgbtn','')"/>
    <hyperlink ref="K3756" r:id="rId3751" display="javascript:__doPostBack('gvReport$ctl18567$imgbtn','')"/>
    <hyperlink ref="K3757" r:id="rId3752" display="javascript:__doPostBack('gvReport$ctl18568$imgbtn','')"/>
    <hyperlink ref="K3758" r:id="rId3753" display="javascript:__doPostBack('gvReport$ctl18569$imgbtn','')"/>
    <hyperlink ref="K3759" r:id="rId3754" display="javascript:__doPostBack('gvReport$ctl18570$imgbtn','')"/>
    <hyperlink ref="K3760" r:id="rId3755" display="javascript:__doPostBack('gvReport$ctl18571$imgbtn','')"/>
    <hyperlink ref="K3761" r:id="rId3756" display="javascript:__doPostBack('gvReport$ctl18572$imgbtn','')"/>
    <hyperlink ref="K3762" r:id="rId3757" display="javascript:__doPostBack('gvReport$ctl18573$imgbtn','')"/>
    <hyperlink ref="K3763" r:id="rId3758" display="javascript:__doPostBack('gvReport$ctl18574$imgbtn','')"/>
    <hyperlink ref="K3764" r:id="rId3759" display="javascript:__doPostBack('gvReport$ctl18575$imgbtn','')"/>
    <hyperlink ref="K3765" r:id="rId3760" display="javascript:__doPostBack('gvReport$ctl18576$imgbtn','')"/>
    <hyperlink ref="K3766" r:id="rId3761" display="javascript:__doPostBack('gvReport$ctl18577$imgbtn','')"/>
    <hyperlink ref="K3767" r:id="rId3762" display="javascript:__doPostBack('gvReport$ctl18578$imgbtn','')"/>
    <hyperlink ref="K3768" r:id="rId3763" display="javascript:__doPostBack('gvReport$ctl18579$imgbtn','')"/>
    <hyperlink ref="K3769" r:id="rId3764" display="javascript:__doPostBack('gvReport$ctl18580$imgbtn','')"/>
    <hyperlink ref="K3770" r:id="rId3765" display="javascript:__doPostBack('gvReport$ctl18581$imgbtn','')"/>
    <hyperlink ref="K3771" r:id="rId3766" display="javascript:__doPostBack('gvReport$ctl18582$imgbtn','')"/>
    <hyperlink ref="K3772" r:id="rId3767" display="javascript:__doPostBack('gvReport$ctl18583$imgbtn','')"/>
    <hyperlink ref="K3773" r:id="rId3768" display="javascript:__doPostBack('gvReport$ctl18584$imgbtn','')"/>
    <hyperlink ref="K3774" r:id="rId3769" display="javascript:__doPostBack('gvReport$ctl18585$imgbtn','')"/>
    <hyperlink ref="K3775" r:id="rId3770" display="javascript:__doPostBack('gvReport$ctl18586$imgbtn','')"/>
    <hyperlink ref="K3776" r:id="rId3771" display="javascript:__doPostBack('gvReport$ctl18587$imgbtn','')"/>
    <hyperlink ref="K3777" r:id="rId3772" display="javascript:__doPostBack('gvReport$ctl18588$imgbtn','')"/>
    <hyperlink ref="K3778" r:id="rId3773" display="javascript:__doPostBack('gvReport$ctl18589$imgbtn','')"/>
    <hyperlink ref="K3779" r:id="rId3774" display="javascript:__doPostBack('gvReport$ctl18590$imgbtn','')"/>
    <hyperlink ref="K3780" r:id="rId3775" display="javascript:__doPostBack('gvReport$ctl18591$imgbtn','')"/>
    <hyperlink ref="K3781" r:id="rId3776" display="javascript:__doPostBack('gvReport$ctl18592$imgbtn','')"/>
    <hyperlink ref="K3782" r:id="rId3777" display="javascript:__doPostBack('gvReport$ctl18593$imgbtn','')"/>
    <hyperlink ref="K3783" r:id="rId3778" display="javascript:__doPostBack('gvReport$ctl18594$imgbtn','')"/>
    <hyperlink ref="K3784" r:id="rId3779" display="javascript:__doPostBack('gvReport$ctl18595$imgbtn','')"/>
    <hyperlink ref="K3785" r:id="rId3780" display="javascript:__doPostBack('gvReport$ctl18596$imgbtn','')"/>
    <hyperlink ref="K3786" r:id="rId3781" display="javascript:__doPostBack('gvReport$ctl18597$imgbtn','')"/>
    <hyperlink ref="K3787" r:id="rId3782" display="javascript:__doPostBack('gvReport$ctl18598$imgbtn','')"/>
    <hyperlink ref="K3788" r:id="rId3783" display="javascript:__doPostBack('gvReport$ctl18599$imgbtn','')"/>
    <hyperlink ref="K3789" r:id="rId3784" display="javascript:__doPostBack('gvReport$ctl18600$imgbtn','')"/>
    <hyperlink ref="K3790" r:id="rId3785" display="javascript:__doPostBack('gvReport$ctl18601$imgbtn','')"/>
    <hyperlink ref="K3791" r:id="rId3786" display="javascript:__doPostBack('gvReport$ctl18602$imgbtn','')"/>
    <hyperlink ref="K3792" r:id="rId3787" display="javascript:__doPostBack('gvReport$ctl18603$imgbtn','')"/>
    <hyperlink ref="K3793" r:id="rId3788" display="javascript:__doPostBack('gvReport$ctl18604$imgbtn','')"/>
    <hyperlink ref="K3794" r:id="rId3789" display="javascript:__doPostBack('gvReport$ctl18605$imgbtn','')"/>
    <hyperlink ref="K3795" r:id="rId3790" display="javascript:__doPostBack('gvReport$ctl18606$imgbtn','')"/>
    <hyperlink ref="K3796" r:id="rId3791" display="javascript:__doPostBack('gvReport$ctl18607$imgbtn','')"/>
    <hyperlink ref="K3797" r:id="rId3792" display="javascript:__doPostBack('gvReport$ctl18608$imgbtn','')"/>
    <hyperlink ref="K3798" r:id="rId3793" display="javascript:__doPostBack('gvReport$ctl18609$imgbtn','')"/>
    <hyperlink ref="K3799" r:id="rId3794" display="javascript:__doPostBack('gvReport$ctl18610$imgbtn','')"/>
    <hyperlink ref="K3800" r:id="rId3795" display="javascript:__doPostBack('gvReport$ctl18611$imgbtn','')"/>
    <hyperlink ref="K3801" r:id="rId3796" display="javascript:__doPostBack('gvReport$ctl18612$imgbtn','')"/>
    <hyperlink ref="K3802" r:id="rId3797" display="javascript:__doPostBack('gvReport$ctl18613$imgbtn','')"/>
    <hyperlink ref="K3803" r:id="rId3798" display="javascript:__doPostBack('gvReport$ctl18614$imgbtn','')"/>
    <hyperlink ref="K3804" r:id="rId3799" display="javascript:__doPostBack('gvReport$ctl18615$imgbtn','')"/>
    <hyperlink ref="K3805" r:id="rId3800" display="javascript:__doPostBack('gvReport$ctl18616$imgbtn','')"/>
    <hyperlink ref="K3806" r:id="rId3801" display="javascript:__doPostBack('gvReport$ctl18617$imgbtn','')"/>
    <hyperlink ref="K3807" r:id="rId3802" display="javascript:__doPostBack('gvReport$ctl18618$imgbtn','')"/>
    <hyperlink ref="K3808" r:id="rId3803" display="javascript:__doPostBack('gvReport$ctl18619$imgbtn','')"/>
    <hyperlink ref="K3809" r:id="rId3804" display="javascript:__doPostBack('gvReport$ctl18620$imgbtn','')"/>
    <hyperlink ref="K3810" r:id="rId3805" display="javascript:__doPostBack('gvReport$ctl18621$imgbtn','')"/>
    <hyperlink ref="K3811" r:id="rId3806" display="javascript:__doPostBack('gvReport$ctl18622$imgbtn','')"/>
    <hyperlink ref="K3812" r:id="rId3807" display="javascript:__doPostBack('gvReport$ctl18623$imgbtn','')"/>
    <hyperlink ref="K3813" r:id="rId3808" display="javascript:__doPostBack('gvReport$ctl18624$imgbtn','')"/>
    <hyperlink ref="K3814" r:id="rId3809" display="javascript:__doPostBack('gvReport$ctl18625$imgbtn','')"/>
    <hyperlink ref="K3815" r:id="rId3810" display="javascript:__doPostBack('gvReport$ctl18626$imgbtn','')"/>
    <hyperlink ref="K3816" r:id="rId3811" display="javascript:__doPostBack('gvReport$ctl18627$imgbtn','')"/>
    <hyperlink ref="K3817" r:id="rId3812" display="javascript:__doPostBack('gvReport$ctl18628$imgbtn','')"/>
    <hyperlink ref="K3818" r:id="rId3813" display="javascript:__doPostBack('gvReport$ctl18629$imgbtn','')"/>
    <hyperlink ref="K3819" r:id="rId3814" display="javascript:__doPostBack('gvReport$ctl18630$imgbtn','')"/>
    <hyperlink ref="K3820" r:id="rId3815" display="javascript:__doPostBack('gvReport$ctl18631$imgbtn','')"/>
    <hyperlink ref="K3821" r:id="rId3816" display="javascript:__doPostBack('gvReport$ctl18632$imgbtn','')"/>
    <hyperlink ref="K3822" r:id="rId3817" display="javascript:__doPostBack('gvReport$ctl18633$imgbtn','')"/>
    <hyperlink ref="K3823" r:id="rId3818" display="javascript:__doPostBack('gvReport$ctl18634$imgbtn','')"/>
    <hyperlink ref="K3824" r:id="rId3819" display="javascript:__doPostBack('gvReport$ctl18635$imgbtn','')"/>
    <hyperlink ref="K3825" r:id="rId3820" display="javascript:__doPostBack('gvReport$ctl18636$imgbtn','')"/>
    <hyperlink ref="K3826" r:id="rId3821" display="javascript:__doPostBack('gvReport$ctl18637$imgbtn','')"/>
    <hyperlink ref="K3827" r:id="rId3822" display="javascript:__doPostBack('gvReport$ctl18638$imgbtn','')"/>
    <hyperlink ref="K3828" r:id="rId3823" display="javascript:__doPostBack('gvReport$ctl18639$imgbtn','')"/>
    <hyperlink ref="K3829" r:id="rId3824" display="javascript:__doPostBack('gvReport$ctl18640$imgbtn','')"/>
    <hyperlink ref="K3830" r:id="rId3825" display="javascript:__doPostBack('gvReport$ctl18641$imgbtn','')"/>
    <hyperlink ref="K3831" r:id="rId3826" display="javascript:__doPostBack('gvReport$ctl18642$imgbtn','')"/>
    <hyperlink ref="K3832" r:id="rId3827" display="javascript:__doPostBack('gvReport$ctl18643$imgbtn','')"/>
    <hyperlink ref="K3833" r:id="rId3828" display="javascript:__doPostBack('gvReport$ctl18644$imgbtn','')"/>
    <hyperlink ref="K3834" r:id="rId3829" display="javascript:__doPostBack('gvReport$ctl18645$imgbtn','')"/>
    <hyperlink ref="K3835" r:id="rId3830" display="javascript:__doPostBack('gvReport$ctl18646$imgbtn','')"/>
    <hyperlink ref="K3836" r:id="rId3831" display="javascript:__doPostBack('gvReport$ctl18647$imgbtn','')"/>
    <hyperlink ref="K3837" r:id="rId3832" display="javascript:__doPostBack('gvReport$ctl18648$imgbtn','')"/>
    <hyperlink ref="K3838" r:id="rId3833" display="javascript:__doPostBack('gvReport$ctl18649$imgbtn','')"/>
    <hyperlink ref="K3839" r:id="rId3834" display="javascript:__doPostBack('gvReport$ctl18650$imgbtn','')"/>
    <hyperlink ref="K3840" r:id="rId3835" display="javascript:__doPostBack('gvReport$ctl18651$imgbtn','')"/>
    <hyperlink ref="K3841" r:id="rId3836" display="javascript:__doPostBack('gvReport$ctl18652$imgbtn','')"/>
    <hyperlink ref="K3842" r:id="rId3837" display="javascript:__doPostBack('gvReport$ctl18653$imgbtn','')"/>
    <hyperlink ref="K3843" r:id="rId3838" display="javascript:__doPostBack('gvReport$ctl18654$imgbtn','')"/>
    <hyperlink ref="K3844" r:id="rId3839" display="javascript:__doPostBack('gvReport$ctl18655$imgbtn','')"/>
    <hyperlink ref="K3845" r:id="rId3840" display="javascript:__doPostBack('gvReport$ctl18656$imgbtn','')"/>
    <hyperlink ref="K3846" r:id="rId3841" display="javascript:__doPostBack('gvReport$ctl18657$imgbtn','')"/>
    <hyperlink ref="K3847" r:id="rId3842" display="javascript:__doPostBack('gvReport$ctl18658$imgbtn','')"/>
    <hyperlink ref="K3848" r:id="rId3843" display="javascript:__doPostBack('gvReport$ctl18659$imgbtn','')"/>
    <hyperlink ref="K3849" r:id="rId3844" display="javascript:__doPostBack('gvReport$ctl18660$imgbtn','')"/>
    <hyperlink ref="K3850" r:id="rId3845" display="javascript:__doPostBack('gvReport$ctl18661$imgbtn','')"/>
    <hyperlink ref="K3851" r:id="rId3846" display="javascript:__doPostBack('gvReport$ctl18662$imgbtn','')"/>
    <hyperlink ref="K3852" r:id="rId3847" display="javascript:__doPostBack('gvReport$ctl18663$imgbtn','')"/>
    <hyperlink ref="K3853" r:id="rId3848" display="javascript:__doPostBack('gvReport$ctl18664$imgbtn','')"/>
    <hyperlink ref="K3854" r:id="rId3849" display="javascript:__doPostBack('gvReport$ctl18665$imgbtn','')"/>
    <hyperlink ref="K3855" r:id="rId3850" display="javascript:__doPostBack('gvReport$ctl18666$imgbtn','')"/>
    <hyperlink ref="K3856" r:id="rId3851" display="javascript:__doPostBack('gvReport$ctl18667$imgbtn','')"/>
    <hyperlink ref="K3857" r:id="rId3852" display="javascript:__doPostBack('gvReport$ctl18668$imgbtn','')"/>
    <hyperlink ref="K3858" r:id="rId3853" display="javascript:__doPostBack('gvReport$ctl18669$imgbtn','')"/>
    <hyperlink ref="K3859" r:id="rId3854" display="javascript:__doPostBack('gvReport$ctl18670$imgbtn','')"/>
    <hyperlink ref="K3860" r:id="rId3855" display="javascript:__doPostBack('gvReport$ctl18671$imgbtn','')"/>
    <hyperlink ref="K3861" r:id="rId3856" display="javascript:__doPostBack('gvReport$ctl18672$imgbtn','')"/>
    <hyperlink ref="K3862" r:id="rId3857" display="javascript:__doPostBack('gvReport$ctl18673$imgbtn','')"/>
    <hyperlink ref="K3863" r:id="rId3858" display="javascript:__doPostBack('gvReport$ctl18674$imgbtn','')"/>
    <hyperlink ref="K3864" r:id="rId3859" display="javascript:__doPostBack('gvReport$ctl18675$imgbtn','')"/>
    <hyperlink ref="K3865" r:id="rId3860" display="javascript:__doPostBack('gvReport$ctl18676$imgbtn','')"/>
    <hyperlink ref="K3866" r:id="rId3861" display="javascript:__doPostBack('gvReport$ctl18677$imgbtn','')"/>
    <hyperlink ref="K3867" r:id="rId3862" display="javascript:__doPostBack('gvReport$ctl18678$imgbtn','')"/>
    <hyperlink ref="K3868" r:id="rId3863" display="javascript:__doPostBack('gvReport$ctl18679$imgbtn','')"/>
    <hyperlink ref="K3869" r:id="rId3864" display="javascript:__doPostBack('gvReport$ctl18680$imgbtn','')"/>
    <hyperlink ref="K3870" r:id="rId3865" display="javascript:__doPostBack('gvReport$ctl18681$imgbtn','')"/>
    <hyperlink ref="K3871" r:id="rId3866" display="javascript:__doPostBack('gvReport$ctl18682$imgbtn','')"/>
    <hyperlink ref="K3872" r:id="rId3867" display="javascript:__doPostBack('gvReport$ctl18683$imgbtn','')"/>
    <hyperlink ref="K3873" r:id="rId3868" display="javascript:__doPostBack('gvReport$ctl18684$imgbtn','')"/>
    <hyperlink ref="K3874" r:id="rId3869" display="javascript:__doPostBack('gvReport$ctl18685$imgbtn','')"/>
    <hyperlink ref="K3875" r:id="rId3870" display="javascript:__doPostBack('gvReport$ctl18686$imgbtn','')"/>
    <hyperlink ref="K3876" r:id="rId3871" display="javascript:__doPostBack('gvReport$ctl18687$imgbtn','')"/>
    <hyperlink ref="K3877" r:id="rId3872" display="javascript:__doPostBack('gvReport$ctl18688$imgbtn','')"/>
    <hyperlink ref="K3878" r:id="rId3873" display="javascript:__doPostBack('gvReport$ctl18689$imgbtn','')"/>
    <hyperlink ref="K3879" r:id="rId3874" display="javascript:__doPostBack('gvReport$ctl18690$imgbtn','')"/>
    <hyperlink ref="K3880" r:id="rId3875" display="javascript:__doPostBack('gvReport$ctl18691$imgbtn','')"/>
    <hyperlink ref="K3881" r:id="rId3876" display="javascript:__doPostBack('gvReport$ctl18692$imgbtn','')"/>
    <hyperlink ref="K3882" r:id="rId3877" display="javascript:__doPostBack('gvReport$ctl18693$imgbtn','')"/>
    <hyperlink ref="K3883" r:id="rId3878" display="javascript:__doPostBack('gvReport$ctl18694$imgbtn','')"/>
    <hyperlink ref="K3884" r:id="rId3879" display="javascript:__doPostBack('gvReport$ctl18695$imgbtn','')"/>
    <hyperlink ref="K3885" r:id="rId3880" display="javascript:__doPostBack('gvReport$ctl18696$imgbtn','')"/>
    <hyperlink ref="K3886" r:id="rId3881" display="javascript:__doPostBack('gvReport$ctl18697$imgbtn','')"/>
    <hyperlink ref="K3887" r:id="rId3882" display="javascript:__doPostBack('gvReport$ctl18698$imgbtn','')"/>
    <hyperlink ref="K3888" r:id="rId3883" display="javascript:__doPostBack('gvReport$ctl18699$imgbtn','')"/>
    <hyperlink ref="K3889" r:id="rId3884" display="javascript:__doPostBack('gvReport$ctl18700$imgbtn','')"/>
    <hyperlink ref="K3890" r:id="rId3885" display="javascript:__doPostBack('gvReport$ctl18701$imgbtn','')"/>
    <hyperlink ref="K3891" r:id="rId3886" display="javascript:__doPostBack('gvReport$ctl18702$imgbtn','')"/>
    <hyperlink ref="K3892" r:id="rId3887" display="javascript:__doPostBack('gvReport$ctl18703$imgbtn','')"/>
    <hyperlink ref="K3893" r:id="rId3888" display="javascript:__doPostBack('gvReport$ctl18704$imgbtn','')"/>
    <hyperlink ref="K3894" r:id="rId3889" display="javascript:__doPostBack('gvReport$ctl18705$imgbtn','')"/>
    <hyperlink ref="K3895" r:id="rId3890" display="javascript:__doPostBack('gvReport$ctl18706$imgbtn','')"/>
    <hyperlink ref="K3896" r:id="rId3891" display="javascript:__doPostBack('gvReport$ctl18707$imgbtn','')"/>
    <hyperlink ref="K3897" r:id="rId3892" display="javascript:__doPostBack('gvReport$ctl18708$imgbtn','')"/>
    <hyperlink ref="K3898" r:id="rId3893" display="javascript:__doPostBack('gvReport$ctl18709$imgbtn','')"/>
    <hyperlink ref="K3899" r:id="rId3894" display="javascript:__doPostBack('gvReport$ctl18710$imgbtn','')"/>
    <hyperlink ref="K3900" r:id="rId3895" display="javascript:__doPostBack('gvReport$ctl18711$imgbtn','')"/>
    <hyperlink ref="K3901" r:id="rId3896" display="javascript:__doPostBack('gvReport$ctl18712$imgbtn','')"/>
    <hyperlink ref="K3902" r:id="rId3897" display="javascript:__doPostBack('gvReport$ctl18713$imgbtn','')"/>
    <hyperlink ref="K3903" r:id="rId3898" display="javascript:__doPostBack('gvReport$ctl18714$imgbtn','')"/>
    <hyperlink ref="K3904" r:id="rId3899" display="javascript:__doPostBack('gvReport$ctl18715$imgbtn','')"/>
    <hyperlink ref="K3905" r:id="rId3900" display="javascript:__doPostBack('gvReport$ctl18716$imgbtn','')"/>
    <hyperlink ref="K3906" r:id="rId3901" display="javascript:__doPostBack('gvReport$ctl18717$imgbtn','')"/>
    <hyperlink ref="K3907" r:id="rId3902" display="javascript:__doPostBack('gvReport$ctl18718$imgbtn','')"/>
    <hyperlink ref="K3908" r:id="rId3903" display="javascript:__doPostBack('gvReport$ctl18719$imgbtn','')"/>
    <hyperlink ref="K3909" r:id="rId3904" display="javascript:__doPostBack('gvReport$ctl18720$imgbtn','')"/>
    <hyperlink ref="K3910" r:id="rId3905" display="javascript:__doPostBack('gvReport$ctl18721$imgbtn','')"/>
    <hyperlink ref="K3911" r:id="rId3906" display="javascript:__doPostBack('gvReport$ctl18722$imgbtn','')"/>
    <hyperlink ref="K3912" r:id="rId3907" display="javascript:__doPostBack('gvReport$ctl18723$imgbtn','')"/>
    <hyperlink ref="K3913" r:id="rId3908" display="javascript:__doPostBack('gvReport$ctl18724$imgbtn','')"/>
    <hyperlink ref="K3914" r:id="rId3909" display="javascript:__doPostBack('gvReport$ctl18725$imgbtn','')"/>
    <hyperlink ref="K3915" r:id="rId3910" display="javascript:__doPostBack('gvReport$ctl18726$imgbtn','')"/>
    <hyperlink ref="K3916" r:id="rId3911" display="javascript:__doPostBack('gvReport$ctl18727$imgbtn','')"/>
    <hyperlink ref="K3917" r:id="rId3912" display="javascript:__doPostBack('gvReport$ctl18728$imgbtn','')"/>
    <hyperlink ref="K3918" r:id="rId3913" display="javascript:__doPostBack('gvReport$ctl18729$imgbtn','')"/>
    <hyperlink ref="K3919" r:id="rId3914" display="javascript:__doPostBack('gvReport$ctl18730$imgbtn','')"/>
    <hyperlink ref="K3920" r:id="rId3915" display="javascript:__doPostBack('gvReport$ctl18731$imgbtn','')"/>
    <hyperlink ref="K3921" r:id="rId3916" display="javascript:__doPostBack('gvReport$ctl18732$imgbtn','')"/>
    <hyperlink ref="K3922" r:id="rId3917" display="javascript:__doPostBack('gvReport$ctl18733$imgbtn','')"/>
    <hyperlink ref="K3923" r:id="rId3918" display="javascript:__doPostBack('gvReport$ctl18734$imgbtn','')"/>
    <hyperlink ref="K3924" r:id="rId3919" display="javascript:__doPostBack('gvReport$ctl18735$imgbtn','')"/>
    <hyperlink ref="K3925" r:id="rId3920" display="javascript:__doPostBack('gvReport$ctl18736$imgbtn','')"/>
    <hyperlink ref="K3926" r:id="rId3921" display="javascript:__doPostBack('gvReport$ctl18737$imgbtn','')"/>
    <hyperlink ref="K3927" r:id="rId3922" display="javascript:__doPostBack('gvReport$ctl18738$imgbtn','')"/>
    <hyperlink ref="K3928" r:id="rId3923" display="javascript:__doPostBack('gvReport$ctl18739$imgbtn','')"/>
    <hyperlink ref="K3929" r:id="rId3924" display="javascript:__doPostBack('gvReport$ctl18740$imgbtn','')"/>
    <hyperlink ref="K3930" r:id="rId3925" display="javascript:__doPostBack('gvReport$ctl18741$imgbtn','')"/>
    <hyperlink ref="K3931" r:id="rId3926" display="javascript:__doPostBack('gvReport$ctl18742$imgbtn','')"/>
    <hyperlink ref="K3932" r:id="rId3927" display="javascript:__doPostBack('gvReport$ctl18743$imgbtn','')"/>
    <hyperlink ref="K3933" r:id="rId3928" display="javascript:__doPostBack('gvReport$ctl18744$imgbtn','')"/>
    <hyperlink ref="K3934" r:id="rId3929" display="javascript:__doPostBack('gvReport$ctl18745$imgbtn','')"/>
    <hyperlink ref="K3935" r:id="rId3930" display="javascript:__doPostBack('gvReport$ctl18746$imgbtn','')"/>
    <hyperlink ref="K3936" r:id="rId3931" display="javascript:__doPostBack('gvReport$ctl18747$imgbtn','')"/>
    <hyperlink ref="K3937" r:id="rId3932" display="javascript:__doPostBack('gvReport$ctl18748$imgbtn','')"/>
    <hyperlink ref="K3938" r:id="rId3933" display="javascript:__doPostBack('gvReport$ctl18749$imgbtn','')"/>
    <hyperlink ref="K3939" r:id="rId3934" display="javascript:__doPostBack('gvReport$ctl18750$imgbtn','')"/>
    <hyperlink ref="K3940" r:id="rId3935" display="javascript:__doPostBack('gvReport$ctl18751$imgbtn','')"/>
    <hyperlink ref="K3941" r:id="rId3936" display="javascript:__doPostBack('gvReport$ctl18752$imgbtn','')"/>
    <hyperlink ref="K3942" r:id="rId3937" display="javascript:__doPostBack('gvReport$ctl18753$imgbtn','')"/>
    <hyperlink ref="K3943" r:id="rId3938" display="javascript:__doPostBack('gvReport$ctl18754$imgbtn','')"/>
    <hyperlink ref="K3944" r:id="rId3939" display="javascript:__doPostBack('gvReport$ctl18755$imgbtn','')"/>
    <hyperlink ref="K3945" r:id="rId3940" display="javascript:__doPostBack('gvReport$ctl18756$imgbtn','')"/>
    <hyperlink ref="K3946" r:id="rId3941" display="javascript:__doPostBack('gvReport$ctl18757$imgbtn','')"/>
    <hyperlink ref="K3947" r:id="rId3942" display="javascript:__doPostBack('gvReport$ctl18758$imgbtn','')"/>
    <hyperlink ref="K3948" r:id="rId3943" display="javascript:__doPostBack('gvReport$ctl18759$imgbtn','')"/>
    <hyperlink ref="K3949" r:id="rId3944" display="javascript:__doPostBack('gvReport$ctl18760$imgbtn','')"/>
    <hyperlink ref="K3950" r:id="rId3945" display="javascript:__doPostBack('gvReport$ctl18761$imgbtn','')"/>
    <hyperlink ref="K3951" r:id="rId3946" display="javascript:__doPostBack('gvReport$ctl18762$imgbtn','')"/>
    <hyperlink ref="K3952" r:id="rId3947" display="javascript:__doPostBack('gvReport$ctl18763$imgbtn','')"/>
    <hyperlink ref="K3953" r:id="rId3948" display="javascript:__doPostBack('gvReport$ctl18764$imgbtn','')"/>
    <hyperlink ref="K3954" r:id="rId3949" display="javascript:__doPostBack('gvReport$ctl18765$imgbtn','')"/>
    <hyperlink ref="K3955" r:id="rId3950" display="javascript:__doPostBack('gvReport$ctl18766$imgbtn','')"/>
    <hyperlink ref="K3956" r:id="rId3951" display="javascript:__doPostBack('gvReport$ctl18767$imgbtn','')"/>
    <hyperlink ref="K3957" r:id="rId3952" display="javascript:__doPostBack('gvReport$ctl18768$imgbtn','')"/>
    <hyperlink ref="K3958" r:id="rId3953" display="javascript:__doPostBack('gvReport$ctl18769$imgbtn','')"/>
    <hyperlink ref="K3959" r:id="rId3954" display="javascript:__doPostBack('gvReport$ctl18770$imgbtn','')"/>
    <hyperlink ref="K3960" r:id="rId3955" display="javascript:__doPostBack('gvReport$ctl18771$imgbtn','')"/>
    <hyperlink ref="K3961" r:id="rId3956" display="javascript:__doPostBack('gvReport$ctl18772$imgbtn','')"/>
    <hyperlink ref="K3962" r:id="rId3957" display="javascript:__doPostBack('gvReport$ctl18773$imgbtn','')"/>
    <hyperlink ref="K3963" r:id="rId3958" display="javascript:__doPostBack('gvReport$ctl18774$imgbtn','')"/>
    <hyperlink ref="K3964" r:id="rId3959" display="javascript:__doPostBack('gvReport$ctl18775$imgbtn','')"/>
    <hyperlink ref="K3965" r:id="rId3960" display="javascript:__doPostBack('gvReport$ctl18776$imgbtn','')"/>
    <hyperlink ref="K3966" r:id="rId3961" display="javascript:__doPostBack('gvReport$ctl18777$imgbtn','')"/>
    <hyperlink ref="K3967" r:id="rId3962" display="javascript:__doPostBack('gvReport$ctl18778$imgbtn','')"/>
    <hyperlink ref="K3968" r:id="rId3963" display="javascript:__doPostBack('gvReport$ctl18779$imgbtn','')"/>
    <hyperlink ref="K3969" r:id="rId3964" display="javascript:__doPostBack('gvReport$ctl18780$imgbtn','')"/>
    <hyperlink ref="K3970" r:id="rId3965" display="javascript:__doPostBack('gvReport$ctl18781$imgbtn','')"/>
    <hyperlink ref="K3971" r:id="rId3966" display="javascript:__doPostBack('gvReport$ctl18782$imgbtn','')"/>
    <hyperlink ref="K3972" r:id="rId3967" display="javascript:__doPostBack('gvReport$ctl18783$imgbtn','')"/>
    <hyperlink ref="K3973" r:id="rId3968" display="javascript:__doPostBack('gvReport$ctl18784$imgbtn','')"/>
    <hyperlink ref="K3974" r:id="rId3969" display="javascript:__doPostBack('gvReport$ctl18785$imgbtn','')"/>
    <hyperlink ref="K3975" r:id="rId3970" display="javascript:__doPostBack('gvReport$ctl18786$imgbtn','')"/>
    <hyperlink ref="K3976" r:id="rId3971" display="javascript:__doPostBack('gvReport$ctl18787$imgbtn','')"/>
    <hyperlink ref="K3977" r:id="rId3972" display="javascript:__doPostBack('gvReport$ctl18788$imgbtn','')"/>
    <hyperlink ref="K3978" r:id="rId3973" display="javascript:__doPostBack('gvReport$ctl18789$imgbtn','')"/>
    <hyperlink ref="K3979" r:id="rId3974" display="javascript:__doPostBack('gvReport$ctl18790$imgbtn','')"/>
    <hyperlink ref="K3980" r:id="rId3975" display="javascript:__doPostBack('gvReport$ctl18791$imgbtn','')"/>
    <hyperlink ref="K3981" r:id="rId3976" display="javascript:__doPostBack('gvReport$ctl18792$imgbtn','')"/>
    <hyperlink ref="K3982" r:id="rId3977" display="javascript:__doPostBack('gvReport$ctl18793$imgbtn','')"/>
    <hyperlink ref="K3983" r:id="rId3978" display="javascript:__doPostBack('gvReport$ctl18794$imgbtn','')"/>
    <hyperlink ref="K3984" r:id="rId3979" display="javascript:__doPostBack('gvReport$ctl18795$imgbtn','')"/>
    <hyperlink ref="K3985" r:id="rId3980" display="javascript:__doPostBack('gvReport$ctl18796$imgbtn','')"/>
    <hyperlink ref="K3986" r:id="rId3981" display="javascript:__doPostBack('gvReport$ctl18797$imgbtn','')"/>
    <hyperlink ref="K3987" r:id="rId3982" display="javascript:__doPostBack('gvReport$ctl18798$imgbtn','')"/>
    <hyperlink ref="K3988" r:id="rId3983" display="javascript:__doPostBack('gvReport$ctl18799$imgbtn','')"/>
    <hyperlink ref="K3989" r:id="rId3984" display="javascript:__doPostBack('gvReport$ctl18800$imgbtn','')"/>
    <hyperlink ref="K3990" r:id="rId3985" display="javascript:__doPostBack('gvReport$ctl18801$imgbtn','')"/>
    <hyperlink ref="K3991" r:id="rId3986" display="javascript:__doPostBack('gvReport$ctl18802$imgbtn','')"/>
    <hyperlink ref="K3992" r:id="rId3987" display="javascript:__doPostBack('gvReport$ctl18803$imgbtn','')"/>
    <hyperlink ref="K3993" r:id="rId3988" display="javascript:__doPostBack('gvReport$ctl18804$imgbtn','')"/>
    <hyperlink ref="K3994" r:id="rId3989" display="javascript:__doPostBack('gvReport$ctl18805$imgbtn','')"/>
    <hyperlink ref="K3995" r:id="rId3990" display="javascript:__doPostBack('gvReport$ctl18806$imgbtn','')"/>
    <hyperlink ref="K3996" r:id="rId3991" display="javascript:__doPostBack('gvReport$ctl18807$imgbtn','')"/>
    <hyperlink ref="K3997" r:id="rId3992" display="javascript:__doPostBack('gvReport$ctl18808$imgbtn','')"/>
    <hyperlink ref="K3998" r:id="rId3993" display="javascript:__doPostBack('gvReport$ctl18809$imgbtn','')"/>
    <hyperlink ref="K3999" r:id="rId3994" display="javascript:__doPostBack('gvReport$ctl18810$imgbtn','')"/>
    <hyperlink ref="K4000" r:id="rId3995" display="javascript:__doPostBack('gvReport$ctl18811$imgbtn','')"/>
    <hyperlink ref="K4001" r:id="rId3996" display="javascript:__doPostBack('gvReport$ctl18812$imgbtn','')"/>
    <hyperlink ref="K4002" r:id="rId3997" display="javascript:__doPostBack('gvReport$ctl18813$imgbtn','')"/>
    <hyperlink ref="K4003" r:id="rId3998" display="javascript:__doPostBack('gvReport$ctl18814$imgbtn','')"/>
    <hyperlink ref="K4004" r:id="rId3999" display="javascript:__doPostBack('gvReport$ctl18815$imgbtn','')"/>
    <hyperlink ref="K4005" r:id="rId4000" display="javascript:__doPostBack('gvReport$ctl18816$imgbtn','')"/>
    <hyperlink ref="K4006" r:id="rId4001" display="javascript:__doPostBack('gvReport$ctl18817$imgbtn','')"/>
    <hyperlink ref="K4007" r:id="rId4002" display="javascript:__doPostBack('gvReport$ctl18818$imgbtn','')"/>
    <hyperlink ref="K4008" r:id="rId4003" display="javascript:__doPostBack('gvReport$ctl18819$imgbtn','')"/>
    <hyperlink ref="K4009" r:id="rId4004" display="javascript:__doPostBack('gvReport$ctl18820$imgbtn','')"/>
    <hyperlink ref="K4010" r:id="rId4005" display="javascript:__doPostBack('gvReport$ctl18821$imgbtn','')"/>
    <hyperlink ref="K4011" r:id="rId4006" display="javascript:__doPostBack('gvReport$ctl18822$imgbtn','')"/>
    <hyperlink ref="K4012" r:id="rId4007" display="javascript:__doPostBack('gvReport$ctl18823$imgbtn','')"/>
    <hyperlink ref="K4013" r:id="rId4008" display="javascript:__doPostBack('gvReport$ctl18824$imgbtn','')"/>
    <hyperlink ref="K4014" r:id="rId4009" display="javascript:__doPostBack('gvReport$ctl18825$imgbtn','')"/>
    <hyperlink ref="K4015" r:id="rId4010" display="javascript:__doPostBack('gvReport$ctl18826$imgbtn','')"/>
    <hyperlink ref="K4016" r:id="rId4011" display="javascript:__doPostBack('gvReport$ctl18827$imgbtn','')"/>
    <hyperlink ref="K4017" r:id="rId4012" display="javascript:__doPostBack('gvReport$ctl18828$imgbtn','')"/>
    <hyperlink ref="K4018" r:id="rId4013" display="javascript:__doPostBack('gvReport$ctl18829$imgbtn','')"/>
    <hyperlink ref="K4019" r:id="rId4014" display="javascript:__doPostBack('gvReport$ctl18830$imgbtn','')"/>
    <hyperlink ref="K4020" r:id="rId4015" display="javascript:__doPostBack('gvReport$ctl18831$imgbtn','')"/>
    <hyperlink ref="K4021" r:id="rId4016" display="javascript:__doPostBack('gvReport$ctl18832$imgbtn','')"/>
    <hyperlink ref="K4022" r:id="rId4017" display="javascript:__doPostBack('gvReport$ctl18833$imgbtn','')"/>
    <hyperlink ref="K4023" r:id="rId4018" display="javascript:__doPostBack('gvReport$ctl18834$imgbtn','')"/>
    <hyperlink ref="K4024" r:id="rId4019" display="javascript:__doPostBack('gvReport$ctl18835$imgbtn','')"/>
    <hyperlink ref="K4025" r:id="rId4020" display="javascript:__doPostBack('gvReport$ctl18836$imgbtn','')"/>
    <hyperlink ref="K4026" r:id="rId4021" display="javascript:__doPostBack('gvReport$ctl18837$imgbtn','')"/>
    <hyperlink ref="K4027" r:id="rId4022" display="javascript:__doPostBack('gvReport$ctl18838$imgbtn','')"/>
    <hyperlink ref="K4028" r:id="rId4023" display="javascript:__doPostBack('gvReport$ctl18839$imgbtn','')"/>
    <hyperlink ref="K4029" r:id="rId4024" display="javascript:__doPostBack('gvReport$ctl18840$imgbtn','')"/>
    <hyperlink ref="K4030" r:id="rId4025" display="javascript:__doPostBack('gvReport$ctl18841$imgbtn','')"/>
    <hyperlink ref="K4031" r:id="rId4026" display="javascript:__doPostBack('gvReport$ctl18842$imgbtn','')"/>
    <hyperlink ref="K4032" r:id="rId4027" display="javascript:__doPostBack('gvReport$ctl18843$imgbtn','')"/>
    <hyperlink ref="K4033" r:id="rId4028" display="javascript:__doPostBack('gvReport$ctl18844$imgbtn','')"/>
    <hyperlink ref="K4034" r:id="rId4029" display="javascript:__doPostBack('gvReport$ctl18845$imgbtn','')"/>
    <hyperlink ref="K4035" r:id="rId4030" display="javascript:__doPostBack('gvReport$ctl18846$imgbtn','')"/>
    <hyperlink ref="K4036" r:id="rId4031" display="javascript:__doPostBack('gvReport$ctl18847$imgbtn','')"/>
    <hyperlink ref="K4037" r:id="rId4032" display="javascript:__doPostBack('gvReport$ctl18848$imgbtn','')"/>
    <hyperlink ref="K4038" r:id="rId4033" display="javascript:__doPostBack('gvReport$ctl18849$imgbtn','')"/>
    <hyperlink ref="K4039" r:id="rId4034" display="javascript:__doPostBack('gvReport$ctl18850$imgbtn','')"/>
    <hyperlink ref="K4040" r:id="rId4035" display="javascript:__doPostBack('gvReport$ctl18851$imgbtn','')"/>
    <hyperlink ref="K4041" r:id="rId4036" display="javascript:__doPostBack('gvReport$ctl18852$imgbtn','')"/>
    <hyperlink ref="K4042" r:id="rId4037" display="javascript:__doPostBack('gvReport$ctl18853$imgbtn','')"/>
    <hyperlink ref="K4043" r:id="rId4038" display="javascript:__doPostBack('gvReport$ctl18854$imgbtn','')"/>
    <hyperlink ref="K4044" r:id="rId4039" display="javascript:__doPostBack('gvReport$ctl18855$imgbtn','')"/>
    <hyperlink ref="K4045" r:id="rId4040" display="javascript:__doPostBack('gvReport$ctl18856$imgbtn','')"/>
    <hyperlink ref="K4046" r:id="rId4041" display="javascript:__doPostBack('gvReport$ctl18857$imgbtn','')"/>
    <hyperlink ref="K4047" r:id="rId4042" display="javascript:__doPostBack('gvReport$ctl18858$imgbtn','')"/>
    <hyperlink ref="K4048" r:id="rId4043" display="javascript:__doPostBack('gvReport$ctl18859$imgbtn','')"/>
    <hyperlink ref="K4049" r:id="rId4044" display="javascript:__doPostBack('gvReport$ctl18860$imgbtn','')"/>
    <hyperlink ref="K4050" r:id="rId4045" display="javascript:__doPostBack('gvReport$ctl18861$imgbtn','')"/>
    <hyperlink ref="K4051" r:id="rId4046" display="javascript:__doPostBack('gvReport$ctl18862$imgbtn','')"/>
    <hyperlink ref="K4052" r:id="rId4047" display="javascript:__doPostBack('gvReport$ctl18863$imgbtn','')"/>
    <hyperlink ref="K4053" r:id="rId4048" display="javascript:__doPostBack('gvReport$ctl18864$imgbtn','')"/>
    <hyperlink ref="K4054" r:id="rId4049" display="javascript:__doPostBack('gvReport$ctl18865$imgbtn','')"/>
    <hyperlink ref="K4055" r:id="rId4050" display="javascript:__doPostBack('gvReport$ctl18866$imgbtn','')"/>
    <hyperlink ref="K4056" r:id="rId4051" display="javascript:__doPostBack('gvReport$ctl18867$imgbtn','')"/>
    <hyperlink ref="K4057" r:id="rId4052" display="javascript:__doPostBack('gvReport$ctl18868$imgbtn','')"/>
    <hyperlink ref="K4058" r:id="rId4053" display="javascript:__doPostBack('gvReport$ctl18869$imgbtn','')"/>
    <hyperlink ref="K4059" r:id="rId4054" display="javascript:__doPostBack('gvReport$ctl18870$imgbtn','')"/>
    <hyperlink ref="K4060" r:id="rId4055" display="javascript:__doPostBack('gvReport$ctl18871$imgbtn','')"/>
    <hyperlink ref="K4061" r:id="rId4056" display="javascript:__doPostBack('gvReport$ctl18872$imgbtn','')"/>
    <hyperlink ref="K4062" r:id="rId4057" display="javascript:__doPostBack('gvReport$ctl18873$imgbtn','')"/>
    <hyperlink ref="K4063" r:id="rId4058" display="javascript:__doPostBack('gvReport$ctl18874$imgbtn','')"/>
    <hyperlink ref="K4064" r:id="rId4059" display="javascript:__doPostBack('gvReport$ctl18875$imgbtn','')"/>
    <hyperlink ref="K4065" r:id="rId4060" display="javascript:__doPostBack('gvReport$ctl18876$imgbtn','')"/>
    <hyperlink ref="K4066" r:id="rId4061" display="javascript:__doPostBack('gvReport$ctl18877$imgbtn','')"/>
    <hyperlink ref="K4067" r:id="rId4062" display="javascript:__doPostBack('gvReport$ctl18878$imgbtn','')"/>
    <hyperlink ref="K4068" r:id="rId4063" display="javascript:__doPostBack('gvReport$ctl18879$imgbtn','')"/>
    <hyperlink ref="K4069" r:id="rId4064" display="javascript:__doPostBack('gvReport$ctl18880$imgbtn','')"/>
    <hyperlink ref="K4070" r:id="rId4065" display="javascript:__doPostBack('gvReport$ctl18881$imgbtn','')"/>
    <hyperlink ref="K4071" r:id="rId4066" display="javascript:__doPostBack('gvReport$ctl18882$imgbtn','')"/>
    <hyperlink ref="K4072" r:id="rId4067" display="javascript:__doPostBack('gvReport$ctl18883$imgbtn','')"/>
    <hyperlink ref="K4073" r:id="rId4068" display="javascript:__doPostBack('gvReport$ctl18884$imgbtn','')"/>
    <hyperlink ref="K4074" r:id="rId4069" display="javascript:__doPostBack('gvReport$ctl18885$imgbtn','')"/>
    <hyperlink ref="K4075" r:id="rId4070" display="javascript:__doPostBack('gvReport$ctl18886$imgbtn','')"/>
    <hyperlink ref="K4076" r:id="rId4071" display="javascript:__doPostBack('gvReport$ctl18887$imgbtn','')"/>
    <hyperlink ref="K4077" r:id="rId4072" display="javascript:__doPostBack('gvReport$ctl18888$imgbtn','')"/>
    <hyperlink ref="K4078" r:id="rId4073" display="javascript:__doPostBack('gvReport$ctl18889$imgbtn','')"/>
    <hyperlink ref="K4079" r:id="rId4074" display="javascript:__doPostBack('gvReport$ctl18890$imgbtn','')"/>
    <hyperlink ref="K4080" r:id="rId4075" display="javascript:__doPostBack('gvReport$ctl18891$imgbtn','')"/>
    <hyperlink ref="K4081" r:id="rId4076" display="javascript:__doPostBack('gvReport$ctl18892$imgbtn','')"/>
    <hyperlink ref="K4082" r:id="rId4077" display="javascript:__doPostBack('gvReport$ctl18893$imgbtn','')"/>
    <hyperlink ref="K4083" r:id="rId4078" display="javascript:__doPostBack('gvReport$ctl18894$imgbtn','')"/>
    <hyperlink ref="K4084" r:id="rId4079" display="javascript:__doPostBack('gvReport$ctl18895$imgbtn','')"/>
    <hyperlink ref="K4085" r:id="rId4080" display="javascript:__doPostBack('gvReport$ctl18896$imgbtn','')"/>
    <hyperlink ref="K4086" r:id="rId4081" display="javascript:__doPostBack('gvReport$ctl18915$imgbtn','')"/>
    <hyperlink ref="K4087" r:id="rId4082" display="javascript:__doPostBack('gvReport$ctl18916$imgbtn','')"/>
    <hyperlink ref="K4088" r:id="rId4083" display="javascript:__doPostBack('gvReport$ctl18917$imgbtn','')"/>
    <hyperlink ref="K4089" r:id="rId4084" display="javascript:__doPostBack('gvReport$ctl18918$imgbtn','')"/>
    <hyperlink ref="K4090" r:id="rId4085" display="javascript:__doPostBack('gvReport$ctl18919$imgbtn','')"/>
    <hyperlink ref="K4091" r:id="rId4086" display="javascript:__doPostBack('gvReport$ctl18920$imgbtn','')"/>
    <hyperlink ref="K4092" r:id="rId4087" display="javascript:__doPostBack('gvReport$ctl18927$imgbtn','')"/>
    <hyperlink ref="K4093" r:id="rId4088" display="javascript:__doPostBack('gvReport$ctl18928$imgbtn','')"/>
    <hyperlink ref="K4094" r:id="rId4089" display="javascript:__doPostBack('gvReport$ctl18929$imgbtn','')"/>
    <hyperlink ref="K4095" r:id="rId4090" display="javascript:__doPostBack('gvReport$ctl18930$imgbtn','')"/>
    <hyperlink ref="K4096" r:id="rId4091" display="javascript:__doPostBack('gvReport$ctl18931$imgbtn','')"/>
    <hyperlink ref="K4097" r:id="rId4092" display="javascript:__doPostBack('gvReport$ctl18932$imgbtn','')"/>
    <hyperlink ref="K4098" r:id="rId4093" display="javascript:__doPostBack('gvReport$ctl18933$imgbtn','')"/>
    <hyperlink ref="K4099" r:id="rId4094" display="javascript:__doPostBack('gvReport$ctl18934$imgbtn','')"/>
    <hyperlink ref="K4100" r:id="rId4095" display="javascript:__doPostBack('gvReport$ctl18935$imgbtn','')"/>
    <hyperlink ref="K4101" r:id="rId4096" display="javascript:__doPostBack('gvReport$ctl18936$imgbtn','')"/>
    <hyperlink ref="K4102" r:id="rId4097" display="javascript:__doPostBack('gvReport$ctl18937$imgbtn','')"/>
    <hyperlink ref="K4103" r:id="rId4098" display="javascript:__doPostBack('gvReport$ctl18938$imgbtn','')"/>
    <hyperlink ref="K4104" r:id="rId4099" display="javascript:__doPostBack('gvReport$ctl18939$imgbtn','')"/>
    <hyperlink ref="K4105" r:id="rId4100" display="javascript:__doPostBack('gvReport$ctl18940$imgbtn','')"/>
    <hyperlink ref="K4106" r:id="rId4101" display="javascript:__doPostBack('gvReport$ctl18941$imgbtn','')"/>
    <hyperlink ref="K4107" r:id="rId4102" display="javascript:__doPostBack('gvReport$ctl18942$imgbtn','')"/>
    <hyperlink ref="K4108" r:id="rId4103" display="javascript:__doPostBack('gvReport$ctl18943$imgbtn','')"/>
    <hyperlink ref="K4109" r:id="rId4104" display="javascript:__doPostBack('gvReport$ctl18944$imgbtn','')"/>
    <hyperlink ref="K4110" r:id="rId4105" display="javascript:__doPostBack('gvReport$ctl18945$imgbtn','')"/>
    <hyperlink ref="K4111" r:id="rId4106" display="javascript:__doPostBack('gvReport$ctl18946$imgbtn','')"/>
    <hyperlink ref="K4112" r:id="rId4107" display="javascript:__doPostBack('gvReport$ctl18947$imgbtn','')"/>
    <hyperlink ref="K4113" r:id="rId4108" display="javascript:__doPostBack('gvReport$ctl18948$imgbtn','')"/>
    <hyperlink ref="K4114" r:id="rId4109" display="javascript:__doPostBack('gvReport$ctl18949$imgbtn','')"/>
    <hyperlink ref="K4115" r:id="rId4110" display="javascript:__doPostBack('gvReport$ctl18950$imgbtn','')"/>
    <hyperlink ref="K4116" r:id="rId4111" display="javascript:__doPostBack('gvReport$ctl18951$imgbtn','')"/>
    <hyperlink ref="K4117" r:id="rId4112" display="javascript:__doPostBack('gvReport$ctl18952$imgbtn','')"/>
    <hyperlink ref="K4118" r:id="rId4113" display="javascript:__doPostBack('gvReport$ctl18953$imgbtn','')"/>
    <hyperlink ref="K4119" r:id="rId4114" display="javascript:__doPostBack('gvReport$ctl18954$imgbtn','')"/>
    <hyperlink ref="K4120" r:id="rId4115" display="javascript:__doPostBack('gvReport$ctl18955$imgbtn','')"/>
    <hyperlink ref="K4121" r:id="rId4116" display="javascript:__doPostBack('gvReport$ctl18956$imgbtn','')"/>
    <hyperlink ref="K4122" r:id="rId4117" display="javascript:__doPostBack('gvReport$ctl18957$imgbtn','')"/>
    <hyperlink ref="K4123" r:id="rId4118" display="javascript:__doPostBack('gvReport$ctl18958$imgbtn','')"/>
    <hyperlink ref="K4124" r:id="rId4119" display="javascript:__doPostBack('gvReport$ctl18959$imgbtn','')"/>
    <hyperlink ref="K4125" r:id="rId4120" display="javascript:__doPostBack('gvReport$ctl18960$imgbtn','')"/>
    <hyperlink ref="K4126" r:id="rId4121" display="javascript:__doPostBack('gvReport$ctl18961$imgbtn','')"/>
    <hyperlink ref="K4127" r:id="rId4122" display="javascript:__doPostBack('gvReport$ctl18962$imgbtn','')"/>
    <hyperlink ref="K4128" r:id="rId4123" display="javascript:__doPostBack('gvReport$ctl18963$imgbtn','')"/>
    <hyperlink ref="K4129" r:id="rId4124" display="javascript:__doPostBack('gvReport$ctl18964$imgbtn','')"/>
    <hyperlink ref="K4130" r:id="rId4125" display="javascript:__doPostBack('gvReport$ctl18965$imgbtn','')"/>
    <hyperlink ref="K4131" r:id="rId4126" display="javascript:__doPostBack('gvReport$ctl18966$imgbtn','')"/>
    <hyperlink ref="K4132" r:id="rId4127" display="javascript:__doPostBack('gvReport$ctl18967$imgbtn','')"/>
    <hyperlink ref="K4133" r:id="rId4128" display="javascript:__doPostBack('gvReport$ctl18968$imgbtn','')"/>
    <hyperlink ref="K4134" r:id="rId4129" display="javascript:__doPostBack('gvReport$ctl18969$imgbtn','')"/>
    <hyperlink ref="K4135" r:id="rId4130" display="javascript:__doPostBack('gvReport$ctl18970$imgbtn','')"/>
    <hyperlink ref="K4136" r:id="rId4131" display="javascript:__doPostBack('gvReport$ctl18971$imgbtn','')"/>
    <hyperlink ref="K4137" r:id="rId4132" display="javascript:__doPostBack('gvReport$ctl18972$imgbtn','')"/>
    <hyperlink ref="K4138" r:id="rId4133" display="javascript:__doPostBack('gvReport$ctl18973$imgbtn','')"/>
    <hyperlink ref="K4139" r:id="rId4134" display="javascript:__doPostBack('gvReport$ctl18974$imgbtn','')"/>
    <hyperlink ref="K4140" r:id="rId4135" display="javascript:__doPostBack('gvReport$ctl18975$imgbtn','')"/>
    <hyperlink ref="K4141" r:id="rId4136" display="javascript:__doPostBack('gvReport$ctl18976$imgbtn','')"/>
    <hyperlink ref="K4142" r:id="rId4137" display="javascript:__doPostBack('gvReport$ctl18977$imgbtn','')"/>
    <hyperlink ref="K4143" r:id="rId4138" display="javascript:__doPostBack('gvReport$ctl18978$imgbtn','')"/>
    <hyperlink ref="K4144" r:id="rId4139" display="javascript:__doPostBack('gvReport$ctl18979$imgbtn','')"/>
    <hyperlink ref="K4145" r:id="rId4140" display="javascript:__doPostBack('gvReport$ctl18980$imgbtn','')"/>
    <hyperlink ref="K4146" r:id="rId4141" display="javascript:__doPostBack('gvReport$ctl18981$imgbtn','')"/>
    <hyperlink ref="K4147" r:id="rId4142" display="javascript:__doPostBack('gvReport$ctl18982$imgbtn','')"/>
    <hyperlink ref="K4148" r:id="rId4143" display="javascript:__doPostBack('gvReport$ctl18983$imgbtn','')"/>
    <hyperlink ref="K4149" r:id="rId4144" display="javascript:__doPostBack('gvReport$ctl18984$imgbtn','')"/>
    <hyperlink ref="K4150" r:id="rId4145" display="javascript:__doPostBack('gvReport$ctl18985$imgbtn','')"/>
    <hyperlink ref="K4151" r:id="rId4146" display="javascript:__doPostBack('gvReport$ctl18986$imgbtn','')"/>
    <hyperlink ref="K4152" r:id="rId4147" display="javascript:__doPostBack('gvReport$ctl18987$imgbtn','')"/>
    <hyperlink ref="K4153" r:id="rId4148" display="javascript:__doPostBack('gvReport$ctl18988$imgbtn','')"/>
    <hyperlink ref="K4154" r:id="rId4149" display="javascript:__doPostBack('gvReport$ctl18989$imgbtn','')"/>
    <hyperlink ref="K4155" r:id="rId4150" display="javascript:__doPostBack('gvReport$ctl18990$imgbtn','')"/>
    <hyperlink ref="K4156" r:id="rId4151" display="javascript:__doPostBack('gvReport$ctl18991$imgbtn','')"/>
    <hyperlink ref="K4157" r:id="rId4152" display="javascript:__doPostBack('gvReport$ctl18992$imgbtn','')"/>
    <hyperlink ref="K4158" r:id="rId4153" display="javascript:__doPostBack('gvReport$ctl18993$imgbtn','')"/>
    <hyperlink ref="K4159" r:id="rId4154" display="javascript:__doPostBack('gvReport$ctl18994$imgbtn','')"/>
    <hyperlink ref="K4160" r:id="rId4155" display="javascript:__doPostBack('gvReport$ctl18995$imgbtn','')"/>
    <hyperlink ref="K4161" r:id="rId4156" display="javascript:__doPostBack('gvReport$ctl18996$imgbtn','')"/>
    <hyperlink ref="K4162" r:id="rId4157" display="javascript:__doPostBack('gvReport$ctl18997$imgbtn','')"/>
    <hyperlink ref="K4163" r:id="rId4158" display="javascript:__doPostBack('gvReport$ctl18998$imgbtn','')"/>
    <hyperlink ref="K4164" r:id="rId4159" display="javascript:__doPostBack('gvReport$ctl18999$imgbtn','')"/>
    <hyperlink ref="K4165" r:id="rId4160" display="javascript:__doPostBack('gvReport$ctl19000$imgbtn','')"/>
    <hyperlink ref="K4166" r:id="rId4161" display="javascript:__doPostBack('gvReport$ctl19001$imgbtn','')"/>
    <hyperlink ref="K4167" r:id="rId4162" display="javascript:__doPostBack('gvReport$ctl19002$imgbtn','')"/>
    <hyperlink ref="K4168" r:id="rId4163" display="javascript:__doPostBack('gvReport$ctl19003$imgbtn','')"/>
    <hyperlink ref="K4169" r:id="rId4164" display="javascript:__doPostBack('gvReport$ctl19004$imgbtn','')"/>
    <hyperlink ref="K4170" r:id="rId4165" display="javascript:__doPostBack('gvReport$ctl19005$imgbtn','')"/>
    <hyperlink ref="K4171" r:id="rId4166" display="javascript:__doPostBack('gvReport$ctl19006$imgbtn','')"/>
    <hyperlink ref="K4172" r:id="rId4167" display="javascript:__doPostBack('gvReport$ctl19007$imgbtn','')"/>
    <hyperlink ref="K4173" r:id="rId4168" display="javascript:__doPostBack('gvReport$ctl19008$imgbtn','')"/>
    <hyperlink ref="K4174" r:id="rId4169" display="javascript:__doPostBack('gvReport$ctl19009$imgbtn','')"/>
    <hyperlink ref="K4175" r:id="rId4170" display="javascript:__doPostBack('gvReport$ctl19010$imgbtn','')"/>
    <hyperlink ref="K4176" r:id="rId4171" display="javascript:__doPostBack('gvReport$ctl19011$imgbtn','')"/>
    <hyperlink ref="K4177" r:id="rId4172" display="javascript:__doPostBack('gvReport$ctl19012$imgbtn','')"/>
    <hyperlink ref="K4178" r:id="rId4173" display="javascript:__doPostBack('gvReport$ctl19013$imgbtn','')"/>
    <hyperlink ref="K4179" r:id="rId4174" display="javascript:__doPostBack('gvReport$ctl19014$imgbtn','')"/>
    <hyperlink ref="K4180" r:id="rId4175" display="javascript:__doPostBack('gvReport$ctl19015$imgbtn','')"/>
    <hyperlink ref="K4181" r:id="rId4176" display="javascript:__doPostBack('gvReport$ctl19016$imgbtn','')"/>
    <hyperlink ref="K4182" r:id="rId4177" display="javascript:__doPostBack('gvReport$ctl19017$imgbtn','')"/>
    <hyperlink ref="K4183" r:id="rId4178" display="javascript:__doPostBack('gvReport$ctl19018$imgbtn','')"/>
    <hyperlink ref="K4184" r:id="rId4179" display="javascript:__doPostBack('gvReport$ctl19019$imgbtn','')"/>
    <hyperlink ref="K4185" r:id="rId4180" display="javascript:__doPostBack('gvReport$ctl19020$imgbtn','')"/>
    <hyperlink ref="K4186" r:id="rId4181" display="javascript:__doPostBack('gvReport$ctl19021$imgbtn','')"/>
    <hyperlink ref="K4187" r:id="rId4182" display="javascript:__doPostBack('gvReport$ctl19022$imgbtn','')"/>
    <hyperlink ref="K4188" r:id="rId4183" display="javascript:__doPostBack('gvReport$ctl19023$imgbtn','')"/>
    <hyperlink ref="K4189" r:id="rId4184" display="javascript:__doPostBack('gvReport$ctl19024$imgbtn','')"/>
    <hyperlink ref="K4190" r:id="rId4185" display="javascript:__doPostBack('gvReport$ctl19025$imgbtn','')"/>
    <hyperlink ref="K4191" r:id="rId4186" display="javascript:__doPostBack('gvReport$ctl19026$imgbtn','')"/>
    <hyperlink ref="K4192" r:id="rId4187" display="javascript:__doPostBack('gvReport$ctl19027$imgbtn','')"/>
    <hyperlink ref="K4193" r:id="rId4188" display="javascript:__doPostBack('gvReport$ctl19028$imgbtn','')"/>
    <hyperlink ref="K4194" r:id="rId4189" display="javascript:__doPostBack('gvReport$ctl19029$imgbtn','')"/>
    <hyperlink ref="K4195" r:id="rId4190" display="javascript:__doPostBack('gvReport$ctl19030$imgbtn','')"/>
    <hyperlink ref="K4196" r:id="rId4191" display="javascript:__doPostBack('gvReport$ctl19031$imgbtn','')"/>
    <hyperlink ref="K4197" r:id="rId4192" display="javascript:__doPostBack('gvReport$ctl19032$imgbtn','')"/>
    <hyperlink ref="K4198" r:id="rId4193" display="javascript:__doPostBack('gvReport$ctl19033$imgbtn','')"/>
    <hyperlink ref="K4199" r:id="rId4194" display="javascript:__doPostBack('gvReport$ctl19034$imgbtn','')"/>
    <hyperlink ref="K4200" r:id="rId4195" display="javascript:__doPostBack('gvReport$ctl19035$imgbtn','')"/>
    <hyperlink ref="K4201" r:id="rId4196" display="javascript:__doPostBack('gvReport$ctl19036$imgbtn','')"/>
    <hyperlink ref="K4202" r:id="rId4197" display="javascript:__doPostBack('gvReport$ctl19037$imgbtn','')"/>
    <hyperlink ref="K4203" r:id="rId4198" display="javascript:__doPostBack('gvReport$ctl19038$imgbtn','')"/>
    <hyperlink ref="K4204" r:id="rId4199" display="javascript:__doPostBack('gvReport$ctl19039$imgbtn','')"/>
    <hyperlink ref="K4205" r:id="rId4200" display="javascript:__doPostBack('gvReport$ctl19040$imgbtn','')"/>
    <hyperlink ref="K4206" r:id="rId4201" display="javascript:__doPostBack('gvReport$ctl19041$imgbtn','')"/>
    <hyperlink ref="K4207" r:id="rId4202" display="javascript:__doPostBack('gvReport$ctl19042$imgbtn','')"/>
    <hyperlink ref="K4208" r:id="rId4203" display="javascript:__doPostBack('gvReport$ctl19043$imgbtn','')"/>
    <hyperlink ref="K4209" r:id="rId4204" display="javascript:__doPostBack('gvReport$ctl19044$imgbtn','')"/>
    <hyperlink ref="K4210" r:id="rId4205" display="javascript:__doPostBack('gvReport$ctl19045$imgbtn','')"/>
    <hyperlink ref="K4211" r:id="rId4206" display="javascript:__doPostBack('gvReport$ctl19046$imgbtn','')"/>
    <hyperlink ref="K4212" r:id="rId4207" display="javascript:__doPostBack('gvReport$ctl19047$imgbtn','')"/>
    <hyperlink ref="K4213" r:id="rId4208" display="javascript:__doPostBack('gvReport$ctl19048$imgbtn','')"/>
    <hyperlink ref="K4214" r:id="rId4209" display="javascript:__doPostBack('gvReport$ctl19049$imgbtn','')"/>
    <hyperlink ref="K4215" r:id="rId4210" display="javascript:__doPostBack('gvReport$ctl19050$imgbtn','')"/>
    <hyperlink ref="K4216" r:id="rId4211" display="javascript:__doPostBack('gvReport$ctl19051$imgbtn','')"/>
    <hyperlink ref="K4217" r:id="rId4212" display="javascript:__doPostBack('gvReport$ctl19052$imgbtn','')"/>
    <hyperlink ref="K4218" r:id="rId4213" display="javascript:__doPostBack('gvReport$ctl19053$imgbtn','')"/>
    <hyperlink ref="K4219" r:id="rId4214" display="javascript:__doPostBack('gvReport$ctl19054$imgbtn','')"/>
    <hyperlink ref="K4220" r:id="rId4215" display="javascript:__doPostBack('gvReport$ctl19055$imgbtn','')"/>
    <hyperlink ref="K4221" r:id="rId4216" display="javascript:__doPostBack('gvReport$ctl19056$imgbtn','')"/>
    <hyperlink ref="K4222" r:id="rId4217" display="javascript:__doPostBack('gvReport$ctl19057$imgbtn','')"/>
    <hyperlink ref="K4223" r:id="rId4218" display="javascript:__doPostBack('gvReport$ctl19058$imgbtn','')"/>
    <hyperlink ref="K4224" r:id="rId4219" display="javascript:__doPostBack('gvReport$ctl19059$imgbtn','')"/>
    <hyperlink ref="K4225" r:id="rId4220" display="javascript:__doPostBack('gvReport$ctl19060$imgbtn','')"/>
    <hyperlink ref="K4226" r:id="rId4221" display="javascript:__doPostBack('gvReport$ctl19061$imgbtn','')"/>
    <hyperlink ref="K4227" r:id="rId4222" display="javascript:__doPostBack('gvReport$ctl19062$imgbtn','')"/>
    <hyperlink ref="K4228" r:id="rId4223" display="javascript:__doPostBack('gvReport$ctl19063$imgbtn','')"/>
    <hyperlink ref="K4229" r:id="rId4224" display="javascript:__doPostBack('gvReport$ctl19064$imgbtn','')"/>
    <hyperlink ref="K4230" r:id="rId4225" display="javascript:__doPostBack('gvReport$ctl19065$imgbtn','')"/>
    <hyperlink ref="K4231" r:id="rId4226" display="javascript:__doPostBack('gvReport$ctl19066$imgbtn','')"/>
    <hyperlink ref="K4232" r:id="rId4227" display="javascript:__doPostBack('gvReport$ctl19067$imgbtn','')"/>
    <hyperlink ref="K4233" r:id="rId4228" display="javascript:__doPostBack('gvReport$ctl19068$imgbtn','')"/>
    <hyperlink ref="K4234" r:id="rId4229" display="javascript:__doPostBack('gvReport$ctl19069$imgbtn','')"/>
    <hyperlink ref="K4235" r:id="rId4230" display="javascript:__doPostBack('gvReport$ctl19070$imgbtn','')"/>
    <hyperlink ref="K4236" r:id="rId4231" display="javascript:__doPostBack('gvReport$ctl19071$imgbtn','')"/>
    <hyperlink ref="K4237" r:id="rId4232" display="javascript:__doPostBack('gvReport$ctl19072$imgbtn','')"/>
    <hyperlink ref="K4238" r:id="rId4233" display="javascript:__doPostBack('gvReport$ctl19073$imgbtn','')"/>
    <hyperlink ref="K4239" r:id="rId4234" display="javascript:__doPostBack('gvReport$ctl19074$imgbtn','')"/>
    <hyperlink ref="K4240" r:id="rId4235" display="javascript:__doPostBack('gvReport$ctl19075$imgbtn','')"/>
    <hyperlink ref="K4241" r:id="rId4236" display="javascript:__doPostBack('gvReport$ctl19076$imgbtn','')"/>
    <hyperlink ref="K4242" r:id="rId4237" display="javascript:__doPostBack('gvReport$ctl19077$imgbtn','')"/>
    <hyperlink ref="K4243" r:id="rId4238" display="javascript:__doPostBack('gvReport$ctl19078$imgbtn','')"/>
    <hyperlink ref="K4244" r:id="rId4239" display="javascript:__doPostBack('gvReport$ctl19079$imgbtn','')"/>
    <hyperlink ref="K4245" r:id="rId4240" display="javascript:__doPostBack('gvReport$ctl19080$imgbtn','')"/>
    <hyperlink ref="K4246" r:id="rId4241" display="javascript:__doPostBack('gvReport$ctl19081$imgbtn','')"/>
    <hyperlink ref="K4247" r:id="rId4242" display="javascript:__doPostBack('gvReport$ctl19082$imgbtn','')"/>
    <hyperlink ref="K4248" r:id="rId4243" display="javascript:__doPostBack('gvReport$ctl19083$imgbtn','')"/>
    <hyperlink ref="K4249" r:id="rId4244" display="javascript:__doPostBack('gvReport$ctl19084$imgbtn','')"/>
    <hyperlink ref="K4250" r:id="rId4245" display="javascript:__doPostBack('gvReport$ctl19085$imgbtn','')"/>
    <hyperlink ref="K4251" r:id="rId4246" display="javascript:__doPostBack('gvReport$ctl19086$imgbtn','')"/>
    <hyperlink ref="K4252" r:id="rId4247" display="javascript:__doPostBack('gvReport$ctl19087$imgbtn','')"/>
    <hyperlink ref="K4253" r:id="rId4248" display="javascript:__doPostBack('gvReport$ctl19088$imgbtn','')"/>
    <hyperlink ref="K4254" r:id="rId4249" display="javascript:__doPostBack('gvReport$ctl19089$imgbtn','')"/>
    <hyperlink ref="K4255" r:id="rId4250" display="javascript:__doPostBack('gvReport$ctl19090$imgbtn','')"/>
    <hyperlink ref="K4256" r:id="rId4251" display="javascript:__doPostBack('gvReport$ctl19091$imgbtn','')"/>
    <hyperlink ref="K4257" r:id="rId4252" display="javascript:__doPostBack('gvReport$ctl19092$imgbtn','')"/>
    <hyperlink ref="K4258" r:id="rId4253" display="javascript:__doPostBack('gvReport$ctl19093$imgbtn','')"/>
    <hyperlink ref="K4259" r:id="rId4254" display="javascript:__doPostBack('gvReport$ctl19094$imgbtn','')"/>
    <hyperlink ref="K4260" r:id="rId4255" display="javascript:__doPostBack('gvReport$ctl19095$imgbtn','')"/>
    <hyperlink ref="K4261" r:id="rId4256" display="javascript:__doPostBack('gvReport$ctl19096$imgbtn','')"/>
    <hyperlink ref="K4262" r:id="rId4257" display="javascript:__doPostBack('gvReport$ctl19097$imgbtn','')"/>
    <hyperlink ref="K4263" r:id="rId4258" display="javascript:__doPostBack('gvReport$ctl19098$imgbtn','')"/>
    <hyperlink ref="K4264" r:id="rId4259" display="javascript:__doPostBack('gvReport$ctl19099$imgbtn','')"/>
    <hyperlink ref="K4265" r:id="rId4260" display="javascript:__doPostBack('gvReport$ctl19100$imgbtn','')"/>
    <hyperlink ref="K4266" r:id="rId4261" display="javascript:__doPostBack('gvReport$ctl19101$imgbtn','')"/>
    <hyperlink ref="K4267" r:id="rId4262" display="javascript:__doPostBack('gvReport$ctl19102$imgbtn','')"/>
    <hyperlink ref="K4268" r:id="rId4263" display="javascript:__doPostBack('gvReport$ctl19103$imgbtn','')"/>
    <hyperlink ref="K4269" r:id="rId4264" display="javascript:__doPostBack('gvReport$ctl19104$imgbtn','')"/>
    <hyperlink ref="K4270" r:id="rId4265" display="javascript:__doPostBack('gvReport$ctl19105$imgbtn','')"/>
    <hyperlink ref="K4271" r:id="rId4266" display="javascript:__doPostBack('gvReport$ctl19106$imgbtn','')"/>
    <hyperlink ref="K4272" r:id="rId4267" display="javascript:__doPostBack('gvReport$ctl19107$imgbtn','')"/>
    <hyperlink ref="K4273" r:id="rId4268" display="javascript:__doPostBack('gvReport$ctl19108$imgbtn','')"/>
    <hyperlink ref="K4274" r:id="rId4269" display="javascript:__doPostBack('gvReport$ctl19109$imgbtn','')"/>
    <hyperlink ref="K4275" r:id="rId4270" display="javascript:__doPostBack('gvReport$ctl19110$imgbtn','')"/>
    <hyperlink ref="K4276" r:id="rId4271" display="javascript:__doPostBack('gvReport$ctl19111$imgbtn','')"/>
    <hyperlink ref="K4277" r:id="rId4272" display="javascript:__doPostBack('gvReport$ctl19112$imgbtn','')"/>
    <hyperlink ref="K4278" r:id="rId4273" display="javascript:__doPostBack('gvReport$ctl19113$imgbtn','')"/>
    <hyperlink ref="K4279" r:id="rId4274" display="javascript:__doPostBack('gvReport$ctl19114$imgbtn','')"/>
    <hyperlink ref="K4280" r:id="rId4275" display="javascript:__doPostBack('gvReport$ctl19115$imgbtn','')"/>
    <hyperlink ref="K4281" r:id="rId4276" display="javascript:__doPostBack('gvReport$ctl19116$imgbtn','')"/>
    <hyperlink ref="K4282" r:id="rId4277" display="javascript:__doPostBack('gvReport$ctl19117$imgbtn','')"/>
    <hyperlink ref="K4283" r:id="rId4278" display="javascript:__doPostBack('gvReport$ctl19118$imgbtn','')"/>
    <hyperlink ref="K4284" r:id="rId4279" display="javascript:__doPostBack('gvReport$ctl19119$imgbtn','')"/>
    <hyperlink ref="K4285" r:id="rId4280" display="javascript:__doPostBack('gvReport$ctl19120$imgbtn','')"/>
    <hyperlink ref="K4286" r:id="rId4281" display="javascript:__doPostBack('gvReport$ctl19121$imgbtn','')"/>
    <hyperlink ref="K4287" r:id="rId4282" display="javascript:__doPostBack('gvReport$ctl19122$imgbtn','')"/>
    <hyperlink ref="K4288" r:id="rId4283" display="javascript:__doPostBack('gvReport$ctl19123$imgbtn','')"/>
    <hyperlink ref="K4289" r:id="rId4284" display="javascript:__doPostBack('gvReport$ctl19124$imgbtn','')"/>
    <hyperlink ref="K4290" r:id="rId4285" display="javascript:__doPostBack('gvReport$ctl19125$imgbtn','')"/>
    <hyperlink ref="K4291" r:id="rId4286" display="javascript:__doPostBack('gvReport$ctl19126$imgbtn','')"/>
    <hyperlink ref="K4292" r:id="rId4287" display="javascript:__doPostBack('gvReport$ctl19127$imgbtn','')"/>
    <hyperlink ref="K4293" r:id="rId4288" display="javascript:__doPostBack('gvReport$ctl19128$imgbtn','')"/>
    <hyperlink ref="K4294" r:id="rId4289" display="javascript:__doPostBack('gvReport$ctl19129$imgbtn','')"/>
    <hyperlink ref="K4295" r:id="rId4290" display="javascript:__doPostBack('gvReport$ctl19130$imgbtn','')"/>
    <hyperlink ref="K4296" r:id="rId4291" display="javascript:__doPostBack('gvReport$ctl19131$imgbtn','')"/>
    <hyperlink ref="K4297" r:id="rId4292" display="javascript:__doPostBack('gvReport$ctl19132$imgbtn','')"/>
    <hyperlink ref="K4298" r:id="rId4293" display="javascript:__doPostBack('gvReport$ctl19133$imgbtn','')"/>
    <hyperlink ref="K4299" r:id="rId4294" display="javascript:__doPostBack('gvReport$ctl19134$imgbtn','')"/>
    <hyperlink ref="K4300" r:id="rId4295" display="javascript:__doPostBack('gvReport$ctl19135$imgbtn','')"/>
    <hyperlink ref="K4301" r:id="rId4296" display="javascript:__doPostBack('gvReport$ctl19136$imgbtn','')"/>
    <hyperlink ref="K4302" r:id="rId4297" display="javascript:__doPostBack('gvReport$ctl19137$imgbtn','')"/>
    <hyperlink ref="K4303" r:id="rId4298" display="javascript:__doPostBack('gvReport$ctl19138$imgbtn','')"/>
    <hyperlink ref="K4304" r:id="rId4299" display="javascript:__doPostBack('gvReport$ctl19139$imgbtn','')"/>
    <hyperlink ref="K4305" r:id="rId4300" display="javascript:__doPostBack('gvReport$ctl19140$imgbtn','')"/>
    <hyperlink ref="K4306" r:id="rId4301" display="javascript:__doPostBack('gvReport$ctl19141$imgbtn','')"/>
    <hyperlink ref="K4307" r:id="rId4302" display="javascript:__doPostBack('gvReport$ctl19142$imgbtn','')"/>
    <hyperlink ref="K4308" r:id="rId4303" display="javascript:__doPostBack('gvReport$ctl19143$imgbtn','')"/>
    <hyperlink ref="K4309" r:id="rId4304" display="javascript:__doPostBack('gvReport$ctl19144$imgbtn','')"/>
    <hyperlink ref="K4310" r:id="rId4305" display="javascript:__doPostBack('gvReport$ctl19145$imgbtn','')"/>
    <hyperlink ref="K4311" r:id="rId4306" display="javascript:__doPostBack('gvReport$ctl19146$imgbtn','')"/>
    <hyperlink ref="K4312" r:id="rId4307" display="javascript:__doPostBack('gvReport$ctl19147$imgbtn','')"/>
    <hyperlink ref="K4313" r:id="rId4308" display="javascript:__doPostBack('gvReport$ctl19148$imgbtn','')"/>
    <hyperlink ref="K4314" r:id="rId4309" display="javascript:__doPostBack('gvReport$ctl19149$imgbtn','')"/>
    <hyperlink ref="K4315" r:id="rId4310" display="javascript:__doPostBack('gvReport$ctl19150$imgbtn','')"/>
    <hyperlink ref="K4316" r:id="rId4311" display="javascript:__doPostBack('gvReport$ctl19151$imgbtn','')"/>
    <hyperlink ref="K4317" r:id="rId4312" display="javascript:__doPostBack('gvReport$ctl19152$imgbtn','')"/>
    <hyperlink ref="K4318" r:id="rId4313" display="javascript:__doPostBack('gvReport$ctl19153$imgbtn','')"/>
    <hyperlink ref="K4319" r:id="rId4314" display="javascript:__doPostBack('gvReport$ctl19154$imgbtn','')"/>
    <hyperlink ref="K4320" r:id="rId4315" display="javascript:__doPostBack('gvReport$ctl19155$imgbtn','')"/>
    <hyperlink ref="K4321" r:id="rId4316" display="javascript:__doPostBack('gvReport$ctl19156$imgbtn','')"/>
    <hyperlink ref="K4322" r:id="rId4317" display="javascript:__doPostBack('gvReport$ctl19157$imgbtn','')"/>
    <hyperlink ref="K4323" r:id="rId4318" display="javascript:__doPostBack('gvReport$ctl19158$imgbtn','')"/>
    <hyperlink ref="K4324" r:id="rId4319" display="javascript:__doPostBack('gvReport$ctl19159$imgbtn','')"/>
    <hyperlink ref="K4325" r:id="rId4320" display="javascript:__doPostBack('gvReport$ctl19160$imgbtn','')"/>
    <hyperlink ref="K4326" r:id="rId4321" display="javascript:__doPostBack('gvReport$ctl19161$imgbtn','')"/>
    <hyperlink ref="K4327" r:id="rId4322" display="javascript:__doPostBack('gvReport$ctl19162$imgbtn','')"/>
    <hyperlink ref="K4328" r:id="rId4323" display="javascript:__doPostBack('gvReport$ctl19163$imgbtn','')"/>
    <hyperlink ref="K4329" r:id="rId4324" display="javascript:__doPostBack('gvReport$ctl19164$imgbtn','')"/>
    <hyperlink ref="K4330" r:id="rId4325" display="javascript:__doPostBack('gvReport$ctl19165$imgbtn','')"/>
    <hyperlink ref="K4331" r:id="rId4326" display="javascript:__doPostBack('gvReport$ctl19166$imgbtn','')"/>
    <hyperlink ref="K4332" r:id="rId4327" display="javascript:__doPostBack('gvReport$ctl19167$imgbtn','')"/>
    <hyperlink ref="K4333" r:id="rId4328" display="javascript:__doPostBack('gvReport$ctl19168$imgbtn','')"/>
    <hyperlink ref="K4334" r:id="rId4329" display="javascript:__doPostBack('gvReport$ctl19169$imgbtn','')"/>
    <hyperlink ref="K4335" r:id="rId4330" display="javascript:__doPostBack('gvReport$ctl19170$imgbtn','')"/>
    <hyperlink ref="K4336" r:id="rId4331" display="javascript:__doPostBack('gvReport$ctl19171$imgbtn','')"/>
    <hyperlink ref="K4337" r:id="rId4332" display="javascript:__doPostBack('gvReport$ctl19172$imgbtn','')"/>
    <hyperlink ref="K4338" r:id="rId4333" display="javascript:__doPostBack('gvReport$ctl19173$imgbtn','')"/>
    <hyperlink ref="K4339" r:id="rId4334" display="javascript:__doPostBack('gvReport$ctl19174$imgbtn','')"/>
    <hyperlink ref="K4340" r:id="rId4335" display="javascript:__doPostBack('gvReport$ctl19175$imgbtn','')"/>
    <hyperlink ref="K4341" r:id="rId4336" display="javascript:__doPostBack('gvReport$ctl19176$imgbtn','')"/>
    <hyperlink ref="K4342" r:id="rId4337" display="javascript:__doPostBack('gvReport$ctl19177$imgbtn','')"/>
    <hyperlink ref="K4343" r:id="rId4338" display="javascript:__doPostBack('gvReport$ctl19178$imgbtn','')"/>
    <hyperlink ref="K4344" r:id="rId4339" display="javascript:__doPostBack('gvReport$ctl19179$imgbtn','')"/>
    <hyperlink ref="K4345" r:id="rId4340" display="javascript:__doPostBack('gvReport$ctl19180$imgbtn','')"/>
    <hyperlink ref="K4346" r:id="rId4341" display="javascript:__doPostBack('gvReport$ctl19181$imgbtn','')"/>
    <hyperlink ref="K4347" r:id="rId4342" display="javascript:__doPostBack('gvReport$ctl19182$imgbtn','')"/>
    <hyperlink ref="K4348" r:id="rId4343" display="javascript:__doPostBack('gvReport$ctl19183$imgbtn','')"/>
    <hyperlink ref="K4349" r:id="rId4344" display="javascript:__doPostBack('gvReport$ctl19184$imgbtn','')"/>
    <hyperlink ref="K4350" r:id="rId4345" display="javascript:__doPostBack('gvReport$ctl19185$imgbtn','')"/>
    <hyperlink ref="K4351" r:id="rId4346" display="javascript:__doPostBack('gvReport$ctl19186$imgbtn','')"/>
    <hyperlink ref="K4352" r:id="rId4347" display="javascript:__doPostBack('gvReport$ctl19187$imgbtn','')"/>
    <hyperlink ref="K4353" r:id="rId4348" display="javascript:__doPostBack('gvReport$ctl19188$imgbtn','')"/>
    <hyperlink ref="K4354" r:id="rId4349" display="javascript:__doPostBack('gvReport$ctl19189$imgbtn','')"/>
    <hyperlink ref="K4355" r:id="rId4350" display="javascript:__doPostBack('gvReport$ctl19190$imgbtn','')"/>
    <hyperlink ref="K4356" r:id="rId4351" display="javascript:__doPostBack('gvReport$ctl19191$imgbtn','')"/>
    <hyperlink ref="K4357" r:id="rId4352" display="javascript:__doPostBack('gvReport$ctl19192$imgbtn','')"/>
    <hyperlink ref="K4358" r:id="rId4353" display="javascript:__doPostBack('gvReport$ctl19193$imgbtn','')"/>
    <hyperlink ref="K4359" r:id="rId4354" display="javascript:__doPostBack('gvReport$ctl19194$imgbtn','')"/>
    <hyperlink ref="K4360" r:id="rId4355" display="javascript:__doPostBack('gvReport$ctl19195$imgbtn','')"/>
    <hyperlink ref="K4361" r:id="rId4356" display="javascript:__doPostBack('gvReport$ctl19196$imgbtn','')"/>
    <hyperlink ref="K4362" r:id="rId4357" display="javascript:__doPostBack('gvReport$ctl19197$imgbtn','')"/>
    <hyperlink ref="K4363" r:id="rId4358" display="javascript:__doPostBack('gvReport$ctl19198$imgbtn','')"/>
    <hyperlink ref="K4364" r:id="rId4359" display="javascript:__doPostBack('gvReport$ctl19199$imgbtn','')"/>
    <hyperlink ref="K4365" r:id="rId4360" display="javascript:__doPostBack('gvReport$ctl19200$imgbtn','')"/>
    <hyperlink ref="K4366" r:id="rId4361" display="javascript:__doPostBack('gvReport$ctl19201$imgbtn','')"/>
    <hyperlink ref="K4367" r:id="rId4362" display="javascript:__doPostBack('gvReport$ctl19202$imgbtn','')"/>
    <hyperlink ref="K4368" r:id="rId4363" display="javascript:__doPostBack('gvReport$ctl19203$imgbtn','')"/>
    <hyperlink ref="K4369" r:id="rId4364" display="javascript:__doPostBack('gvReport$ctl19204$imgbtn','')"/>
    <hyperlink ref="K4370" r:id="rId4365" display="javascript:__doPostBack('gvReport$ctl19205$imgbtn','')"/>
    <hyperlink ref="K4371" r:id="rId4366" display="javascript:__doPostBack('gvReport$ctl19206$imgbtn','')"/>
    <hyperlink ref="K4372" r:id="rId4367" display="javascript:__doPostBack('gvReport$ctl19207$imgbtn','')"/>
    <hyperlink ref="K4373" r:id="rId4368" display="javascript:__doPostBack('gvReport$ctl19208$imgbtn','')"/>
    <hyperlink ref="K4374" r:id="rId4369" display="javascript:__doPostBack('gvReport$ctl19209$imgbtn','')"/>
    <hyperlink ref="K4375" r:id="rId4370" display="javascript:__doPostBack('gvReport$ctl19210$imgbtn','')"/>
    <hyperlink ref="K4376" r:id="rId4371" display="javascript:__doPostBack('gvReport$ctl19211$imgbtn','')"/>
    <hyperlink ref="K4377" r:id="rId4372" display="javascript:__doPostBack('gvReport$ctl19212$imgbtn','')"/>
    <hyperlink ref="K4378" r:id="rId4373" display="javascript:__doPostBack('gvReport$ctl19213$imgbtn','')"/>
    <hyperlink ref="K4379" r:id="rId4374" display="javascript:__doPostBack('gvReport$ctl19214$imgbtn','')"/>
    <hyperlink ref="K4380" r:id="rId4375" display="javascript:__doPostBack('gvReport$ctl19215$imgbtn','')"/>
    <hyperlink ref="K4381" r:id="rId4376" display="javascript:__doPostBack('gvReport$ctl19216$imgbtn','')"/>
    <hyperlink ref="K4382" r:id="rId4377" display="javascript:__doPostBack('gvReport$ctl19217$imgbtn','')"/>
    <hyperlink ref="K4383" r:id="rId4378" display="javascript:__doPostBack('gvReport$ctl19218$imgbtn','')"/>
    <hyperlink ref="K4384" r:id="rId4379" display="javascript:__doPostBack('gvReport$ctl19219$imgbtn','')"/>
    <hyperlink ref="K4385" r:id="rId4380" display="javascript:__doPostBack('gvReport$ctl19220$imgbtn','')"/>
    <hyperlink ref="K4386" r:id="rId4381" display="javascript:__doPostBack('gvReport$ctl19221$imgbtn','')"/>
    <hyperlink ref="K4387" r:id="rId4382" display="javascript:__doPostBack('gvReport$ctl19222$imgbtn','')"/>
    <hyperlink ref="K4388" r:id="rId4383" display="javascript:__doPostBack('gvReport$ctl19223$imgbtn','')"/>
    <hyperlink ref="K4389" r:id="rId4384" display="javascript:__doPostBack('gvReport$ctl19224$imgbtn','')"/>
    <hyperlink ref="K4390" r:id="rId4385" display="javascript:__doPostBack('gvReport$ctl19225$imgbtn','')"/>
    <hyperlink ref="K4391" r:id="rId4386" display="javascript:__doPostBack('gvReport$ctl19226$imgbtn','')"/>
    <hyperlink ref="K4392" r:id="rId4387" display="javascript:__doPostBack('gvReport$ctl19227$imgbtn','')"/>
    <hyperlink ref="K4393" r:id="rId4388" display="javascript:__doPostBack('gvReport$ctl19228$imgbtn','')"/>
    <hyperlink ref="K4394" r:id="rId4389" display="javascript:__doPostBack('gvReport$ctl19229$imgbtn','')"/>
    <hyperlink ref="K4395" r:id="rId4390" display="javascript:__doPostBack('gvReport$ctl19230$imgbtn','')"/>
    <hyperlink ref="K4396" r:id="rId4391" display="javascript:__doPostBack('gvReport$ctl19231$imgbtn','')"/>
    <hyperlink ref="K4397" r:id="rId4392" display="javascript:__doPostBack('gvReport$ctl19232$imgbtn','')"/>
    <hyperlink ref="K4398" r:id="rId4393" display="javascript:__doPostBack('gvReport$ctl19233$imgbtn','')"/>
    <hyperlink ref="K4399" r:id="rId4394" display="javascript:__doPostBack('gvReport$ctl19234$imgbtn','')"/>
    <hyperlink ref="K4400" r:id="rId4395" display="javascript:__doPostBack('gvReport$ctl19235$imgbtn','')"/>
    <hyperlink ref="K4401" r:id="rId4396" display="javascript:__doPostBack('gvReport$ctl19236$imgbtn','')"/>
    <hyperlink ref="K4402" r:id="rId4397" display="javascript:__doPostBack('gvReport$ctl19237$imgbtn','')"/>
    <hyperlink ref="K4403" r:id="rId4398" display="javascript:__doPostBack('gvReport$ctl19238$imgbtn','')"/>
    <hyperlink ref="K4404" r:id="rId4399" display="javascript:__doPostBack('gvReport$ctl19239$imgbtn','')"/>
    <hyperlink ref="K4405" r:id="rId4400" display="javascript:__doPostBack('gvReport$ctl19240$imgbtn','')"/>
    <hyperlink ref="K4406" r:id="rId4401" display="javascript:__doPostBack('gvReport$ctl19241$imgbtn','')"/>
    <hyperlink ref="K4407" r:id="rId4402" display="javascript:__doPostBack('gvReport$ctl19242$imgbtn','')"/>
    <hyperlink ref="K4408" r:id="rId4403" display="javascript:__doPostBack('gvReport$ctl19243$imgbtn','')"/>
    <hyperlink ref="K4409" r:id="rId4404" display="javascript:__doPostBack('gvReport$ctl19244$imgbtn','')"/>
    <hyperlink ref="K4410" r:id="rId4405" display="javascript:__doPostBack('gvReport$ctl19245$imgbtn','')"/>
    <hyperlink ref="K4411" r:id="rId4406" display="javascript:__doPostBack('gvReport$ctl19246$imgbtn','')"/>
    <hyperlink ref="K4412" r:id="rId4407" display="javascript:__doPostBack('gvReport$ctl19247$imgbtn','')"/>
    <hyperlink ref="K4413" r:id="rId4408" display="javascript:__doPostBack('gvReport$ctl19248$imgbtn','')"/>
    <hyperlink ref="K4414" r:id="rId4409" display="javascript:__doPostBack('gvReport$ctl19249$imgbtn','')"/>
    <hyperlink ref="K4415" r:id="rId4410" display="javascript:__doPostBack('gvReport$ctl19250$imgbtn','')"/>
    <hyperlink ref="K4416" r:id="rId4411" display="javascript:__doPostBack('gvReport$ctl19251$imgbtn','')"/>
    <hyperlink ref="K4417" r:id="rId4412" display="javascript:__doPostBack('gvReport$ctl19252$imgbtn','')"/>
    <hyperlink ref="K4418" r:id="rId4413" display="javascript:__doPostBack('gvReport$ctl19253$imgbtn','')"/>
    <hyperlink ref="K4419" r:id="rId4414" display="javascript:__doPostBack('gvReport$ctl19254$imgbtn','')"/>
    <hyperlink ref="K4420" r:id="rId4415" display="javascript:__doPostBack('gvReport$ctl19255$imgbtn','')"/>
    <hyperlink ref="K4421" r:id="rId4416" display="javascript:__doPostBack('gvReport$ctl19256$imgbtn','')"/>
    <hyperlink ref="K4422" r:id="rId4417" display="javascript:__doPostBack('gvReport$ctl19257$imgbtn','')"/>
    <hyperlink ref="K4423" r:id="rId4418" display="javascript:__doPostBack('gvReport$ctl19258$imgbtn','')"/>
    <hyperlink ref="K4424" r:id="rId4419" display="javascript:__doPostBack('gvReport$ctl19259$imgbtn','')"/>
    <hyperlink ref="K4425" r:id="rId4420" display="javascript:__doPostBack('gvReport$ctl19260$imgbtn','')"/>
    <hyperlink ref="K4426" r:id="rId4421" display="javascript:__doPostBack('gvReport$ctl19261$imgbtn','')"/>
    <hyperlink ref="K4427" r:id="rId4422" display="javascript:__doPostBack('gvReport$ctl19262$imgbtn','')"/>
    <hyperlink ref="K4428" r:id="rId4423" display="javascript:__doPostBack('gvReport$ctl19263$imgbtn','')"/>
    <hyperlink ref="K4429" r:id="rId4424" display="javascript:__doPostBack('gvReport$ctl19264$imgbtn','')"/>
    <hyperlink ref="K4430" r:id="rId4425" display="javascript:__doPostBack('gvReport$ctl19265$imgbtn','')"/>
    <hyperlink ref="K4431" r:id="rId4426" display="javascript:__doPostBack('gvReport$ctl19266$imgbtn','')"/>
    <hyperlink ref="K4432" r:id="rId4427" display="javascript:__doPostBack('gvReport$ctl19267$imgbtn','')"/>
    <hyperlink ref="K4433" r:id="rId4428" display="javascript:__doPostBack('gvReport$ctl19268$imgbtn','')"/>
    <hyperlink ref="K4434" r:id="rId4429" display="javascript:__doPostBack('gvReport$ctl19269$imgbtn','')"/>
    <hyperlink ref="K4435" r:id="rId4430" display="javascript:__doPostBack('gvReport$ctl19270$imgbtn','')"/>
    <hyperlink ref="K4436" r:id="rId4431" display="javascript:__doPostBack('gvReport$ctl19271$imgbtn','')"/>
    <hyperlink ref="K4437" r:id="rId4432" display="javascript:__doPostBack('gvReport$ctl19272$imgbtn','')"/>
    <hyperlink ref="K4438" r:id="rId4433" display="javascript:__doPostBack('gvReport$ctl19273$imgbtn','')"/>
    <hyperlink ref="K4439" r:id="rId4434" display="javascript:__doPostBack('gvReport$ctl19274$imgbtn','')"/>
    <hyperlink ref="K4440" r:id="rId4435" display="javascript:__doPostBack('gvReport$ctl19275$imgbtn','')"/>
    <hyperlink ref="K4441" r:id="rId4436" display="javascript:__doPostBack('gvReport$ctl19276$imgbtn','')"/>
    <hyperlink ref="K4442" r:id="rId4437" display="javascript:__doPostBack('gvReport$ctl19277$imgbtn','')"/>
    <hyperlink ref="K4443" r:id="rId4438" display="javascript:__doPostBack('gvReport$ctl19278$imgbtn','')"/>
    <hyperlink ref="K4444" r:id="rId4439" display="javascript:__doPostBack('gvReport$ctl19279$imgbtn','')"/>
    <hyperlink ref="K4445" r:id="rId4440" display="javascript:__doPostBack('gvReport$ctl19280$imgbtn','')"/>
    <hyperlink ref="K4446" r:id="rId4441" display="javascript:__doPostBack('gvReport$ctl19281$imgbtn','')"/>
    <hyperlink ref="K4447" r:id="rId4442" display="javascript:__doPostBack('gvReport$ctl19282$imgbtn','')"/>
    <hyperlink ref="K4448" r:id="rId4443" display="javascript:__doPostBack('gvReport$ctl19283$imgbtn','')"/>
    <hyperlink ref="K4449" r:id="rId4444" display="javascript:__doPostBack('gvReport$ctl19284$imgbtn','')"/>
    <hyperlink ref="K4450" r:id="rId4445" display="javascript:__doPostBack('gvReport$ctl19285$imgbtn','')"/>
    <hyperlink ref="K4451" r:id="rId4446" display="javascript:__doPostBack('gvReport$ctl19286$imgbtn','')"/>
    <hyperlink ref="K4452" r:id="rId4447" display="javascript:__doPostBack('gvReport$ctl19287$imgbtn','')"/>
    <hyperlink ref="K4453" r:id="rId4448" display="javascript:__doPostBack('gvReport$ctl19288$imgbtn','')"/>
    <hyperlink ref="K4454" r:id="rId4449" display="javascript:__doPostBack('gvReport$ctl19289$imgbtn','')"/>
    <hyperlink ref="K4455" r:id="rId4450" display="javascript:__doPostBack('gvReport$ctl19290$imgbtn','')"/>
    <hyperlink ref="K4456" r:id="rId4451" display="javascript:__doPostBack('gvReport$ctl19291$imgbtn','')"/>
    <hyperlink ref="K4457" r:id="rId4452" display="javascript:__doPostBack('gvReport$ctl19292$imgbtn','')"/>
    <hyperlink ref="K4458" r:id="rId4453" display="javascript:__doPostBack('gvReport$ctl19293$imgbtn','')"/>
    <hyperlink ref="K4459" r:id="rId4454" display="javascript:__doPostBack('gvReport$ctl19294$imgbtn','')"/>
    <hyperlink ref="K4460" r:id="rId4455" display="javascript:__doPostBack('gvReport$ctl19295$imgbtn','')"/>
    <hyperlink ref="K4461" r:id="rId4456" display="javascript:__doPostBack('gvReport$ctl19296$imgbtn','')"/>
    <hyperlink ref="K4462" r:id="rId4457" display="javascript:__doPostBack('gvReport$ctl19297$imgbtn','')"/>
    <hyperlink ref="K4463" r:id="rId4458" display="javascript:__doPostBack('gvReport$ctl19298$imgbtn','')"/>
    <hyperlink ref="K4464" r:id="rId4459" display="javascript:__doPostBack('gvReport$ctl19299$imgbtn','')"/>
    <hyperlink ref="K4465" r:id="rId4460" display="javascript:__doPostBack('gvReport$ctl19300$imgbtn','')"/>
    <hyperlink ref="K4466" r:id="rId4461" display="javascript:__doPostBack('gvReport$ctl19301$imgbtn','')"/>
    <hyperlink ref="K4467" r:id="rId4462" display="javascript:__doPostBack('gvReport$ctl19302$imgbtn','')"/>
    <hyperlink ref="K4468" r:id="rId4463" display="javascript:__doPostBack('gvReport$ctl19303$imgbtn','')"/>
    <hyperlink ref="K4469" r:id="rId4464" display="javascript:__doPostBack('gvReport$ctl19304$imgbtn','')"/>
    <hyperlink ref="K4470" r:id="rId4465" display="javascript:__doPostBack('gvReport$ctl19305$imgbtn','')"/>
    <hyperlink ref="K4471" r:id="rId4466" display="javascript:__doPostBack('gvReport$ctl19306$imgbtn','')"/>
    <hyperlink ref="K4472" r:id="rId4467" display="javascript:__doPostBack('gvReport$ctl19307$imgbtn','')"/>
    <hyperlink ref="K4473" r:id="rId4468" display="javascript:__doPostBack('gvReport$ctl19308$imgbtn','')"/>
    <hyperlink ref="K4474" r:id="rId4469" display="javascript:__doPostBack('gvReport$ctl19309$imgbtn','')"/>
    <hyperlink ref="K4475" r:id="rId4470" display="javascript:__doPostBack('gvReport$ctl19310$imgbtn','')"/>
    <hyperlink ref="K4476" r:id="rId4471" display="javascript:__doPostBack('gvReport$ctl19311$imgbtn','')"/>
    <hyperlink ref="K4477" r:id="rId4472" display="javascript:__doPostBack('gvReport$ctl19312$imgbtn','')"/>
    <hyperlink ref="K4478" r:id="rId4473" display="javascript:__doPostBack('gvReport$ctl19313$imgbtn','')"/>
    <hyperlink ref="K4479" r:id="rId4474" display="javascript:__doPostBack('gvReport$ctl19314$imgbtn','')"/>
    <hyperlink ref="K4480" r:id="rId4475" display="javascript:__doPostBack('gvReport$ctl19315$imgbtn','')"/>
    <hyperlink ref="K4481" r:id="rId4476" display="javascript:__doPostBack('gvReport$ctl19316$imgbtn','')"/>
    <hyperlink ref="K4482" r:id="rId4477" display="javascript:__doPostBack('gvReport$ctl19317$imgbtn','')"/>
    <hyperlink ref="K4483" r:id="rId4478" display="javascript:__doPostBack('gvReport$ctl19318$imgbtn','')"/>
    <hyperlink ref="K4484" r:id="rId4479" display="javascript:__doPostBack('gvReport$ctl19319$imgbtn','')"/>
    <hyperlink ref="K4485" r:id="rId4480" display="javascript:__doPostBack('gvReport$ctl19320$imgbtn','')"/>
    <hyperlink ref="K4486" r:id="rId4481" display="javascript:__doPostBack('gvReport$ctl19321$imgbtn','')"/>
    <hyperlink ref="K4487" r:id="rId4482" display="javascript:__doPostBack('gvReport$ctl19322$imgbtn','')"/>
    <hyperlink ref="K4488" r:id="rId4483" display="javascript:__doPostBack('gvReport$ctl19323$imgbtn','')"/>
    <hyperlink ref="K4489" r:id="rId4484" display="javascript:__doPostBack('gvReport$ctl19324$imgbtn','')"/>
    <hyperlink ref="K4490" r:id="rId4485" display="javascript:__doPostBack('gvReport$ctl19325$imgbtn','')"/>
    <hyperlink ref="K4491" r:id="rId4486" display="javascript:__doPostBack('gvReport$ctl19326$imgbtn','')"/>
    <hyperlink ref="K4492" r:id="rId4487" display="javascript:__doPostBack('gvReport$ctl19327$imgbtn','')"/>
    <hyperlink ref="K4493" r:id="rId4488" display="javascript:__doPostBack('gvReport$ctl19328$imgbtn','')"/>
    <hyperlink ref="K4494" r:id="rId4489" display="javascript:__doPostBack('gvReport$ctl19329$imgbtn','')"/>
    <hyperlink ref="K4495" r:id="rId4490" display="javascript:__doPostBack('gvReport$ctl19330$imgbtn','')"/>
    <hyperlink ref="K4496" r:id="rId4491" display="javascript:__doPostBack('gvReport$ctl19331$imgbtn','')"/>
    <hyperlink ref="K4497" r:id="rId4492" display="javascript:__doPostBack('gvReport$ctl19332$imgbtn','')"/>
    <hyperlink ref="K4498" r:id="rId4493" display="javascript:__doPostBack('gvReport$ctl19333$imgbtn','')"/>
    <hyperlink ref="K4499" r:id="rId4494" display="javascript:__doPostBack('gvReport$ctl19334$imgbtn','')"/>
    <hyperlink ref="K4500" r:id="rId4495" display="javascript:__doPostBack('gvReport$ctl19335$imgbtn','')"/>
    <hyperlink ref="K4501" r:id="rId4496" display="javascript:__doPostBack('gvReport$ctl19336$imgbtn','')"/>
    <hyperlink ref="K4502" r:id="rId4497" display="javascript:__doPostBack('gvReport$ctl19337$imgbtn','')"/>
    <hyperlink ref="K4503" r:id="rId4498" display="javascript:__doPostBack('gvReport$ctl19338$imgbtn','')"/>
    <hyperlink ref="K4504" r:id="rId4499" display="javascript:__doPostBack('gvReport$ctl19339$imgbtn','')"/>
    <hyperlink ref="K4505" r:id="rId4500" display="javascript:__doPostBack('gvReport$ctl19340$imgbtn','')"/>
    <hyperlink ref="K4506" r:id="rId4501" display="javascript:__doPostBack('gvReport$ctl19341$imgbtn','')"/>
    <hyperlink ref="K4507" r:id="rId4502" display="javascript:__doPostBack('gvReport$ctl19342$imgbtn','')"/>
    <hyperlink ref="K4508" r:id="rId4503" display="javascript:__doPostBack('gvReport$ctl19343$imgbtn','')"/>
    <hyperlink ref="K4509" r:id="rId4504" display="javascript:__doPostBack('gvReport$ctl19344$imgbtn','')"/>
    <hyperlink ref="K4510" r:id="rId4505" display="javascript:__doPostBack('gvReport$ctl19345$imgbtn','')"/>
    <hyperlink ref="K4511" r:id="rId4506" display="javascript:__doPostBack('gvReport$ctl19346$imgbtn','')"/>
    <hyperlink ref="K4512" r:id="rId4507" display="javascript:__doPostBack('gvReport$ctl19347$imgbtn','')"/>
    <hyperlink ref="K4513" r:id="rId4508" display="javascript:__doPostBack('gvReport$ctl19348$imgbtn','')"/>
    <hyperlink ref="K4514" r:id="rId4509" display="javascript:__doPostBack('gvReport$ctl19349$imgbtn','')"/>
    <hyperlink ref="K4515" r:id="rId4510" display="javascript:__doPostBack('gvReport$ctl19350$imgbtn','')"/>
    <hyperlink ref="K4516" r:id="rId4511" display="javascript:__doPostBack('gvReport$ctl19351$imgbtn','')"/>
    <hyperlink ref="K4517" r:id="rId4512" display="javascript:__doPostBack('gvReport$ctl19352$imgbtn','')"/>
    <hyperlink ref="K4518" r:id="rId4513" display="javascript:__doPostBack('gvReport$ctl19353$imgbtn','')"/>
    <hyperlink ref="K4519" r:id="rId4514" display="javascript:__doPostBack('gvReport$ctl19354$imgbtn','')"/>
    <hyperlink ref="K4520" r:id="rId4515" display="javascript:__doPostBack('gvReport$ctl19355$imgbtn','')"/>
    <hyperlink ref="K4521" r:id="rId4516" display="javascript:__doPostBack('gvReport$ctl19356$imgbtn','')"/>
    <hyperlink ref="K4522" r:id="rId4517" display="javascript:__doPostBack('gvReport$ctl19357$imgbtn','')"/>
    <hyperlink ref="K4523" r:id="rId4518" display="javascript:__doPostBack('gvReport$ctl19358$imgbtn','')"/>
    <hyperlink ref="K4524" r:id="rId4519" display="javascript:__doPostBack('gvReport$ctl19361$imgbtn','')"/>
    <hyperlink ref="K4525" r:id="rId4520" display="javascript:__doPostBack('gvReport$ctl19362$imgbtn','')"/>
    <hyperlink ref="K4526" r:id="rId4521" display="javascript:__doPostBack('gvReport$ctl19363$imgbtn','')"/>
    <hyperlink ref="K4527" r:id="rId4522" display="javascript:__doPostBack('gvReport$ctl19364$imgbtn','')"/>
    <hyperlink ref="K4528" r:id="rId4523" display="javascript:__doPostBack('gvReport$ctl19365$imgbtn','')"/>
    <hyperlink ref="K4529" r:id="rId4524" display="javascript:__doPostBack('gvReport$ctl19366$imgbtn','')"/>
    <hyperlink ref="K4530" r:id="rId4525" display="javascript:__doPostBack('gvReport$ctl19367$imgbtn','')"/>
    <hyperlink ref="K4531" r:id="rId4526" display="javascript:__doPostBack('gvReport$ctl19368$imgbtn','')"/>
    <hyperlink ref="K4532" r:id="rId4527" display="javascript:__doPostBack('gvReport$ctl19369$imgbtn','')"/>
    <hyperlink ref="K4533" r:id="rId4528" display="javascript:__doPostBack('gvReport$ctl19370$imgbtn','')"/>
    <hyperlink ref="K4534" r:id="rId4529" display="javascript:__doPostBack('gvReport$ctl19371$imgbtn','')"/>
    <hyperlink ref="K4535" r:id="rId4530" display="javascript:__doPostBack('gvReport$ctl19372$imgbtn','')"/>
    <hyperlink ref="K4536" r:id="rId4531" display="javascript:__doPostBack('gvReport$ctl19373$imgbtn','')"/>
    <hyperlink ref="K4537" r:id="rId4532" display="javascript:__doPostBack('gvReport$ctl19374$imgbtn','')"/>
    <hyperlink ref="K4538" r:id="rId4533" display="javascript:__doPostBack('gvReport$ctl19375$imgbtn','')"/>
    <hyperlink ref="K4539" r:id="rId4534" display="javascript:__doPostBack('gvReport$ctl19376$imgbtn','')"/>
    <hyperlink ref="K4540" r:id="rId4535" display="javascript:__doPostBack('gvReport$ctl19377$imgbtn','')"/>
    <hyperlink ref="K4541" r:id="rId4536" display="javascript:__doPostBack('gvReport$ctl19378$imgbtn','')"/>
    <hyperlink ref="K4542" r:id="rId4537" display="javascript:__doPostBack('gvReport$ctl19379$imgbtn','')"/>
    <hyperlink ref="K4543" r:id="rId4538" display="javascript:__doPostBack('gvReport$ctl19380$imgbtn','')"/>
    <hyperlink ref="K4544" r:id="rId4539" display="javascript:__doPostBack('gvReport$ctl19381$imgbtn','')"/>
    <hyperlink ref="K4545" r:id="rId4540" display="javascript:__doPostBack('gvReport$ctl19382$imgbtn','')"/>
    <hyperlink ref="K4546" r:id="rId4541" display="javascript:__doPostBack('gvReport$ctl19383$imgbtn','')"/>
    <hyperlink ref="K4547" r:id="rId4542" display="javascript:__doPostBack('gvReport$ctl19384$imgbtn','')"/>
    <hyperlink ref="K4548" r:id="rId4543" display="javascript:__doPostBack('gvReport$ctl19385$imgbtn','')"/>
    <hyperlink ref="K4549" r:id="rId4544" display="javascript:__doPostBack('gvReport$ctl19386$imgbtn','')"/>
    <hyperlink ref="K4550" r:id="rId4545" display="javascript:__doPostBack('gvReport$ctl19387$imgbtn','')"/>
    <hyperlink ref="K4551" r:id="rId4546" display="javascript:__doPostBack('gvReport$ctl19388$imgbtn','')"/>
    <hyperlink ref="K4552" r:id="rId4547" display="javascript:__doPostBack('gvReport$ctl19389$imgbtn','')"/>
    <hyperlink ref="K4553" r:id="rId4548" display="javascript:__doPostBack('gvReport$ctl19390$imgbtn','')"/>
    <hyperlink ref="K4554" r:id="rId4549" display="javascript:__doPostBack('gvReport$ctl19391$imgbtn','')"/>
    <hyperlink ref="K4555" r:id="rId4550" display="javascript:__doPostBack('gvReport$ctl19392$imgbtn','')"/>
    <hyperlink ref="K4556" r:id="rId4551" display="javascript:__doPostBack('gvReport$ctl19393$imgbtn','')"/>
    <hyperlink ref="K4557" r:id="rId4552" display="javascript:__doPostBack('gvReport$ctl19394$imgbtn','')"/>
    <hyperlink ref="K4558" r:id="rId4553" display="javascript:__doPostBack('gvReport$ctl19397$imgbtn','')"/>
    <hyperlink ref="K4559" r:id="rId4554" display="javascript:__doPostBack('gvReport$ctl19398$imgbtn','')"/>
    <hyperlink ref="K4560" r:id="rId4555" display="javascript:__doPostBack('gvReport$ctl19399$imgbtn','')"/>
    <hyperlink ref="K4561" r:id="rId4556" display="javascript:__doPostBack('gvReport$ctl19400$imgbtn','')"/>
    <hyperlink ref="K4562" r:id="rId4557" display="javascript:__doPostBack('gvReport$ctl19401$imgbtn','')"/>
    <hyperlink ref="K4563" r:id="rId4558" display="javascript:__doPostBack('gvReport$ctl19402$imgbtn','')"/>
    <hyperlink ref="K4564" r:id="rId4559" display="javascript:__doPostBack('gvReport$ctl19403$imgbtn','')"/>
    <hyperlink ref="K4565" r:id="rId4560" display="javascript:__doPostBack('gvReport$ctl19404$imgbtn','')"/>
    <hyperlink ref="K4566" r:id="rId4561" display="javascript:__doPostBack('gvReport$ctl19405$imgbtn','')"/>
    <hyperlink ref="K4567" r:id="rId4562" display="javascript:__doPostBack('gvReport$ctl19406$imgbtn','')"/>
    <hyperlink ref="K4568" r:id="rId4563" display="javascript:__doPostBack('gvReport$ctl19407$imgbtn','')"/>
    <hyperlink ref="K4569" r:id="rId4564" display="javascript:__doPostBack('gvReport$ctl19408$imgbtn','')"/>
    <hyperlink ref="K4570" r:id="rId4565" display="javascript:__doPostBack('gvReport$ctl19409$imgbtn','')"/>
    <hyperlink ref="K4571" r:id="rId4566" display="javascript:__doPostBack('gvReport$ctl19410$imgbtn','')"/>
    <hyperlink ref="K4572" r:id="rId4567" display="javascript:__doPostBack('gvReport$ctl19411$imgbtn','')"/>
    <hyperlink ref="K4573" r:id="rId4568" display="javascript:__doPostBack('gvReport$ctl19412$imgbtn','')"/>
    <hyperlink ref="K4574" r:id="rId4569" display="javascript:__doPostBack('gvReport$ctl19413$imgbtn','')"/>
    <hyperlink ref="K4575" r:id="rId4570" display="javascript:__doPostBack('gvReport$ctl19414$imgbtn','')"/>
    <hyperlink ref="K4576" r:id="rId4571" display="javascript:__doPostBack('gvReport$ctl19415$imgbtn','')"/>
    <hyperlink ref="K4577" r:id="rId4572" display="javascript:__doPostBack('gvReport$ctl19416$imgbtn','')"/>
    <hyperlink ref="K4578" r:id="rId4573" display="javascript:__doPostBack('gvReport$ctl19417$imgbtn','')"/>
    <hyperlink ref="K4579" r:id="rId4574" display="javascript:__doPostBack('gvReport$ctl19420$imgbtn','')"/>
    <hyperlink ref="K4580" r:id="rId4575" display="javascript:__doPostBack('gvReport$ctl19421$imgbtn','')"/>
    <hyperlink ref="K4581" r:id="rId4576" display="javascript:__doPostBack('gvReport$ctl19422$imgbtn','')"/>
    <hyperlink ref="K4582" r:id="rId4577" display="javascript:__doPostBack('gvReport$ctl19423$imgbtn','')"/>
    <hyperlink ref="K4583" r:id="rId4578" display="javascript:__doPostBack('gvReport$ctl19424$imgbtn','')"/>
    <hyperlink ref="K4584" r:id="rId4579" display="javascript:__doPostBack('gvReport$ctl19425$imgbtn','')"/>
    <hyperlink ref="K4585" r:id="rId4580" display="javascript:__doPostBack('gvReport$ctl19426$imgbtn','')"/>
    <hyperlink ref="K4586" r:id="rId4581" display="javascript:__doPostBack('gvReport$ctl19427$imgbtn','')"/>
    <hyperlink ref="K4587" r:id="rId4582" display="javascript:__doPostBack('gvReport$ctl19428$imgbtn','')"/>
    <hyperlink ref="K4588" r:id="rId4583" display="javascript:__doPostBack('gvReport$ctl19429$imgbtn','')"/>
    <hyperlink ref="K4589" r:id="rId4584" display="javascript:__doPostBack('gvReport$ctl19430$imgbtn','')"/>
    <hyperlink ref="K4590" r:id="rId4585" display="javascript:__doPostBack('gvReport$ctl19431$imgbtn','')"/>
    <hyperlink ref="K4591" r:id="rId4586" display="javascript:__doPostBack('gvReport$ctl19432$imgbtn','')"/>
    <hyperlink ref="K4592" r:id="rId4587" display="javascript:__doPostBack('gvReport$ctl19433$imgbtn','')"/>
    <hyperlink ref="K4593" r:id="rId4588" display="javascript:__doPostBack('gvReport$ctl19434$imgbtn','')"/>
    <hyperlink ref="K4594" r:id="rId4589" display="javascript:__doPostBack('gvReport$ctl19435$imgbtn','')"/>
    <hyperlink ref="K4595" r:id="rId4590" display="javascript:__doPostBack('gvReport$ctl19436$imgbtn','')"/>
    <hyperlink ref="K4596" r:id="rId4591" display="javascript:__doPostBack('gvReport$ctl19437$imgbtn','')"/>
    <hyperlink ref="K4597" r:id="rId4592" display="javascript:__doPostBack('gvReport$ctl19438$imgbtn','')"/>
    <hyperlink ref="K4598" r:id="rId4593" display="javascript:__doPostBack('gvReport$ctl19439$imgbtn','')"/>
    <hyperlink ref="K4599" r:id="rId4594" display="javascript:__doPostBack('gvReport$ctl19440$imgbtn','')"/>
    <hyperlink ref="K4600" r:id="rId4595" display="javascript:__doPostBack('gvReport$ctl19441$imgbtn','')"/>
    <hyperlink ref="K4601" r:id="rId4596" display="javascript:__doPostBack('gvReport$ctl19442$imgbtn','')"/>
    <hyperlink ref="K4602" r:id="rId4597" display="javascript:__doPostBack('gvReport$ctl19443$imgbtn','')"/>
    <hyperlink ref="K4603" r:id="rId4598" display="javascript:__doPostBack('gvReport$ctl19444$imgbtn','')"/>
    <hyperlink ref="K4604" r:id="rId4599" display="javascript:__doPostBack('gvReport$ctl19445$imgbtn','')"/>
    <hyperlink ref="K4605" r:id="rId4600" display="javascript:__doPostBack('gvReport$ctl19446$imgbtn','')"/>
    <hyperlink ref="K4606" r:id="rId4601" display="javascript:__doPostBack('gvReport$ctl19447$imgbtn','')"/>
    <hyperlink ref="K4607" r:id="rId4602" display="javascript:__doPostBack('gvReport$ctl19448$imgbtn','')"/>
    <hyperlink ref="K4608" r:id="rId4603" display="javascript:__doPostBack('gvReport$ctl19449$imgbtn','')"/>
    <hyperlink ref="K4609" r:id="rId4604" display="javascript:__doPostBack('gvReport$ctl19450$imgbtn','')"/>
    <hyperlink ref="K4610" r:id="rId4605" display="javascript:__doPostBack('gvReport$ctl19451$imgbtn','')"/>
    <hyperlink ref="K4611" r:id="rId4606" display="javascript:__doPostBack('gvReport$ctl19452$imgbtn','')"/>
    <hyperlink ref="K4612" r:id="rId4607" display="javascript:__doPostBack('gvReport$ctl19453$imgbtn','')"/>
    <hyperlink ref="K4613" r:id="rId4608" display="javascript:__doPostBack('gvReport$ctl19454$imgbtn','')"/>
    <hyperlink ref="K4614" r:id="rId4609" display="javascript:__doPostBack('gvReport$ctl19455$imgbtn','')"/>
    <hyperlink ref="K4615" r:id="rId4610" display="javascript:__doPostBack('gvReport$ctl19456$imgbtn','')"/>
    <hyperlink ref="K4616" r:id="rId4611" display="javascript:__doPostBack('gvReport$ctl19457$imgbtn','')"/>
    <hyperlink ref="K4617" r:id="rId4612" display="javascript:__doPostBack('gvReport$ctl19458$imgbtn','')"/>
    <hyperlink ref="K4618" r:id="rId4613" display="javascript:__doPostBack('gvReport$ctl19459$imgbtn','')"/>
    <hyperlink ref="K4619" r:id="rId4614" display="javascript:__doPostBack('gvReport$ctl19460$imgbtn','')"/>
    <hyperlink ref="K4620" r:id="rId4615" display="javascript:__doPostBack('gvReport$ctl19461$imgbtn','')"/>
    <hyperlink ref="K4621" r:id="rId4616" display="javascript:__doPostBack('gvReport$ctl19462$imgbtn','')"/>
    <hyperlink ref="K4622" r:id="rId4617" display="javascript:__doPostBack('gvReport$ctl19463$imgbtn','')"/>
    <hyperlink ref="K4623" r:id="rId4618" display="javascript:__doPostBack('gvReport$ctl19464$imgbtn','')"/>
    <hyperlink ref="K4624" r:id="rId4619" display="javascript:__doPostBack('gvReport$ctl19465$imgbtn','')"/>
    <hyperlink ref="K4625" r:id="rId4620" display="javascript:__doPostBack('gvReport$ctl19466$imgbtn','')"/>
    <hyperlink ref="K4626" r:id="rId4621" display="javascript:__doPostBack('gvReport$ctl19467$imgbtn','')"/>
    <hyperlink ref="K4627" r:id="rId4622" display="javascript:__doPostBack('gvReport$ctl19468$imgbtn','')"/>
    <hyperlink ref="K4628" r:id="rId4623" display="javascript:__doPostBack('gvReport$ctl19469$imgbtn','')"/>
    <hyperlink ref="K4629" r:id="rId4624" display="javascript:__doPostBack('gvReport$ctl19470$imgbtn','')"/>
    <hyperlink ref="K4630" r:id="rId4625" display="javascript:__doPostBack('gvReport$ctl19471$imgbtn','')"/>
    <hyperlink ref="K4631" r:id="rId4626" display="javascript:__doPostBack('gvReport$ctl19472$imgbtn','')"/>
    <hyperlink ref="K4632" r:id="rId4627" display="javascript:__doPostBack('gvReport$ctl19473$imgbtn','')"/>
    <hyperlink ref="K4633" r:id="rId4628" display="javascript:__doPostBack('gvReport$ctl19474$imgbtn','')"/>
    <hyperlink ref="K4634" r:id="rId4629" display="javascript:__doPostBack('gvReport$ctl19475$imgbtn','')"/>
    <hyperlink ref="K4635" r:id="rId4630" display="javascript:__doPostBack('gvReport$ctl19476$imgbtn','')"/>
    <hyperlink ref="K4636" r:id="rId4631" display="javascript:__doPostBack('gvReport$ctl19477$imgbtn','')"/>
    <hyperlink ref="K4637" r:id="rId4632" display="javascript:__doPostBack('gvReport$ctl19478$imgbtn','')"/>
    <hyperlink ref="K4638" r:id="rId4633" display="javascript:__doPostBack('gvReport$ctl19479$imgbtn','')"/>
    <hyperlink ref="K4639" r:id="rId4634" display="javascript:__doPostBack('gvReport$ctl19480$imgbtn','')"/>
    <hyperlink ref="K4640" r:id="rId4635" display="javascript:__doPostBack('gvReport$ctl19481$imgbtn','')"/>
    <hyperlink ref="K4641" r:id="rId4636" display="javascript:__doPostBack('gvReport$ctl19482$imgbtn','')"/>
    <hyperlink ref="K4642" r:id="rId4637" display="javascript:__doPostBack('gvReport$ctl19483$imgbtn','')"/>
    <hyperlink ref="K4643" r:id="rId4638" display="javascript:__doPostBack('gvReport$ctl19484$imgbtn','')"/>
    <hyperlink ref="K4644" r:id="rId4639" display="javascript:__doPostBack('gvReport$ctl19485$imgbtn','')"/>
    <hyperlink ref="K4645" r:id="rId4640" display="javascript:__doPostBack('gvReport$ctl19486$imgbtn','')"/>
    <hyperlink ref="K4646" r:id="rId4641" display="javascript:__doPostBack('gvReport$ctl19487$imgbtn','')"/>
    <hyperlink ref="K4647" r:id="rId4642" display="javascript:__doPostBack('gvReport$ctl19488$imgbtn','')"/>
    <hyperlink ref="K4648" r:id="rId4643" display="javascript:__doPostBack('gvReport$ctl19489$imgbtn','')"/>
    <hyperlink ref="K4649" r:id="rId4644" display="javascript:__doPostBack('gvReport$ctl19490$imgbtn','')"/>
    <hyperlink ref="K4650" r:id="rId4645" display="javascript:__doPostBack('gvReport$ctl19491$imgbtn','')"/>
    <hyperlink ref="K4651" r:id="rId4646" display="javascript:__doPostBack('gvReport$ctl19492$imgbtn','')"/>
    <hyperlink ref="K4652" r:id="rId4647" display="javascript:__doPostBack('gvReport$ctl19493$imgbtn','')"/>
    <hyperlink ref="K4653" r:id="rId4648" display="javascript:__doPostBack('gvReport$ctl19494$imgbtn','')"/>
    <hyperlink ref="K4654" r:id="rId4649" display="javascript:__doPostBack('gvReport$ctl19495$imgbtn','')"/>
    <hyperlink ref="K4655" r:id="rId4650" display="javascript:__doPostBack('gvReport$ctl19496$imgbtn','')"/>
    <hyperlink ref="K4656" r:id="rId4651" display="javascript:__doPostBack('gvReport$ctl19497$imgbtn','')"/>
    <hyperlink ref="K4657" r:id="rId4652" display="javascript:__doPostBack('gvReport$ctl19498$imgbtn','')"/>
    <hyperlink ref="K4658" r:id="rId4653" display="javascript:__doPostBack('gvReport$ctl19499$imgbtn','')"/>
    <hyperlink ref="K4659" r:id="rId4654" display="javascript:__doPostBack('gvReport$ctl19500$imgbtn','')"/>
    <hyperlink ref="K4660" r:id="rId4655" display="javascript:__doPostBack('gvReport$ctl19501$imgbtn','')"/>
    <hyperlink ref="K4661" r:id="rId4656" display="javascript:__doPostBack('gvReport$ctl19502$imgbtn','')"/>
    <hyperlink ref="K4662" r:id="rId4657" display="javascript:__doPostBack('gvReport$ctl19503$imgbtn','')"/>
    <hyperlink ref="K4663" r:id="rId4658" display="javascript:__doPostBack('gvReport$ctl19504$imgbtn','')"/>
    <hyperlink ref="K4664" r:id="rId4659" display="javascript:__doPostBack('gvReport$ctl19505$imgbtn','')"/>
    <hyperlink ref="K4665" r:id="rId4660" display="javascript:__doPostBack('gvReport$ctl19506$imgbtn','')"/>
    <hyperlink ref="K4666" r:id="rId4661" display="javascript:__doPostBack('gvReport$ctl19507$imgbtn','')"/>
    <hyperlink ref="K4667" r:id="rId4662" display="javascript:__doPostBack('gvReport$ctl19508$imgbtn','')"/>
    <hyperlink ref="K4668" r:id="rId4663" display="javascript:__doPostBack('gvReport$ctl19509$imgbtn','')"/>
    <hyperlink ref="K4669" r:id="rId4664" display="javascript:__doPostBack('gvReport$ctl19510$imgbtn','')"/>
    <hyperlink ref="K4670" r:id="rId4665" display="javascript:__doPostBack('gvReport$ctl19511$imgbtn','')"/>
    <hyperlink ref="K4671" r:id="rId4666" display="javascript:__doPostBack('gvReport$ctl19512$imgbtn','')"/>
    <hyperlink ref="K4672" r:id="rId4667" display="javascript:__doPostBack('gvReport$ctl19513$imgbtn','')"/>
    <hyperlink ref="K4673" r:id="rId4668" display="javascript:__doPostBack('gvReport$ctl19514$imgbtn','')"/>
    <hyperlink ref="K4674" r:id="rId4669" display="javascript:__doPostBack('gvReport$ctl19515$imgbtn','')"/>
    <hyperlink ref="K4675" r:id="rId4670" display="javascript:__doPostBack('gvReport$ctl19516$imgbtn','')"/>
    <hyperlink ref="K4676" r:id="rId4671" display="javascript:__doPostBack('gvReport$ctl19517$imgbtn','')"/>
    <hyperlink ref="K4677" r:id="rId4672" display="javascript:__doPostBack('gvReport$ctl19518$imgbtn','')"/>
    <hyperlink ref="K4678" r:id="rId4673" display="javascript:__doPostBack('gvReport$ctl19519$imgbtn','')"/>
    <hyperlink ref="K4679" r:id="rId4674" display="javascript:__doPostBack('gvReport$ctl19520$imgbtn','')"/>
    <hyperlink ref="K4680" r:id="rId4675" display="javascript:__doPostBack('gvReport$ctl19521$imgbtn','')"/>
    <hyperlink ref="K4681" r:id="rId4676" display="javascript:__doPostBack('gvReport$ctl19522$imgbtn','')"/>
    <hyperlink ref="K4682" r:id="rId4677" display="javascript:__doPostBack('gvReport$ctl19523$imgbtn','')"/>
    <hyperlink ref="K4683" r:id="rId4678" display="javascript:__doPostBack('gvReport$ctl19524$imgbtn','')"/>
    <hyperlink ref="K4684" r:id="rId4679" display="javascript:__doPostBack('gvReport$ctl19525$imgbtn','')"/>
    <hyperlink ref="K4685" r:id="rId4680" display="javascript:__doPostBack('gvReport$ctl19526$imgbtn','')"/>
    <hyperlink ref="K4686" r:id="rId4681" display="javascript:__doPostBack('gvReport$ctl19527$imgbtn','')"/>
    <hyperlink ref="K4687" r:id="rId4682" display="javascript:__doPostBack('gvReport$ctl19528$imgbtn','')"/>
    <hyperlink ref="K4688" r:id="rId4683" display="javascript:__doPostBack('gvReport$ctl19529$imgbtn','')"/>
    <hyperlink ref="K4689" r:id="rId4684" display="javascript:__doPostBack('gvReport$ctl19530$imgbtn','')"/>
    <hyperlink ref="K4690" r:id="rId4685" display="javascript:__doPostBack('gvReport$ctl19531$imgbtn','')"/>
    <hyperlink ref="K4691" r:id="rId4686" display="javascript:__doPostBack('gvReport$ctl19532$imgbtn','')"/>
    <hyperlink ref="K4692" r:id="rId4687" display="javascript:__doPostBack('gvReport$ctl19533$imgbtn','')"/>
    <hyperlink ref="K4693" r:id="rId4688" display="javascript:__doPostBack('gvReport$ctl19534$imgbtn','')"/>
    <hyperlink ref="K4694" r:id="rId4689" display="javascript:__doPostBack('gvReport$ctl19535$imgbtn','')"/>
    <hyperlink ref="K4695" r:id="rId4690" display="javascript:__doPostBack('gvReport$ctl19536$imgbtn','')"/>
    <hyperlink ref="K4696" r:id="rId4691" display="javascript:__doPostBack('gvReport$ctl19537$imgbtn','')"/>
    <hyperlink ref="K4697" r:id="rId4692" display="javascript:__doPostBack('gvReport$ctl19538$imgbtn','')"/>
    <hyperlink ref="K4698" r:id="rId4693" display="javascript:__doPostBack('gvReport$ctl19539$imgbtn','')"/>
    <hyperlink ref="K4699" r:id="rId4694" display="javascript:__doPostBack('gvReport$ctl19540$imgbtn','')"/>
    <hyperlink ref="K4700" r:id="rId4695" display="javascript:__doPostBack('gvReport$ctl19541$imgbtn','')"/>
    <hyperlink ref="K4701" r:id="rId4696" display="javascript:__doPostBack('gvReport$ctl19542$imgbtn','')"/>
    <hyperlink ref="K4702" r:id="rId4697" display="javascript:__doPostBack('gvReport$ctl19543$imgbtn','')"/>
    <hyperlink ref="K4703" r:id="rId4698" display="javascript:__doPostBack('gvReport$ctl19544$imgbtn','')"/>
    <hyperlink ref="K4704" r:id="rId4699" display="javascript:__doPostBack('gvReport$ctl19545$imgbtn','')"/>
    <hyperlink ref="K4705" r:id="rId4700" display="javascript:__doPostBack('gvReport$ctl19546$imgbtn','')"/>
    <hyperlink ref="K4706" r:id="rId4701" display="javascript:__doPostBack('gvReport$ctl19547$imgbtn','')"/>
    <hyperlink ref="K4707" r:id="rId4702" display="javascript:__doPostBack('gvReport$ctl19548$imgbtn','')"/>
    <hyperlink ref="K4708" r:id="rId4703" display="javascript:__doPostBack('gvReport$ctl19549$imgbtn','')"/>
    <hyperlink ref="K4709" r:id="rId4704" display="javascript:__doPostBack('gvReport$ctl19550$imgbtn','')"/>
    <hyperlink ref="K4710" r:id="rId4705" display="javascript:__doPostBack('gvReport$ctl19551$imgbtn','')"/>
    <hyperlink ref="K4711" r:id="rId4706" display="javascript:__doPostBack('gvReport$ctl19552$imgbtn','')"/>
    <hyperlink ref="K4712" r:id="rId4707" display="javascript:__doPostBack('gvReport$ctl19553$imgbtn','')"/>
    <hyperlink ref="K4713" r:id="rId4708" display="javascript:__doPostBack('gvReport$ctl19554$imgbtn','')"/>
    <hyperlink ref="K4714" r:id="rId4709" display="javascript:__doPostBack('gvReport$ctl19555$imgbtn','')"/>
    <hyperlink ref="K4715" r:id="rId4710" display="javascript:__doPostBack('gvReport$ctl19556$imgbtn','')"/>
    <hyperlink ref="K4716" r:id="rId4711" display="javascript:__doPostBack('gvReport$ctl19557$imgbtn','')"/>
    <hyperlink ref="K4717" r:id="rId4712" display="javascript:__doPostBack('gvReport$ctl19558$imgbtn','')"/>
    <hyperlink ref="K4718" r:id="rId4713" display="javascript:__doPostBack('gvReport$ctl19559$imgbtn','')"/>
    <hyperlink ref="K4719" r:id="rId4714" display="javascript:__doPostBack('gvReport$ctl19560$imgbtn','')"/>
    <hyperlink ref="K4720" r:id="rId4715" display="javascript:__doPostBack('gvReport$ctl19561$imgbtn','')"/>
    <hyperlink ref="K4721" r:id="rId4716" display="javascript:__doPostBack('gvReport$ctl19562$imgbtn','')"/>
    <hyperlink ref="K4722" r:id="rId4717" display="javascript:__doPostBack('gvReport$ctl19563$imgbtn','')"/>
    <hyperlink ref="K4723" r:id="rId4718" display="javascript:__doPostBack('gvReport$ctl19564$imgbtn','')"/>
    <hyperlink ref="K4724" r:id="rId4719" display="javascript:__doPostBack('gvReport$ctl19565$imgbtn','')"/>
    <hyperlink ref="K4725" r:id="rId4720" display="javascript:__doPostBack('gvReport$ctl19566$imgbtn','')"/>
    <hyperlink ref="K4726" r:id="rId4721" display="javascript:__doPostBack('gvReport$ctl19567$imgbtn','')"/>
    <hyperlink ref="K4727" r:id="rId4722" display="javascript:__doPostBack('gvReport$ctl19568$imgbtn','')"/>
    <hyperlink ref="K4728" r:id="rId4723" display="javascript:__doPostBack('gvReport$ctl19569$imgbtn','')"/>
    <hyperlink ref="K4729" r:id="rId4724" display="javascript:__doPostBack('gvReport$ctl19570$imgbtn','')"/>
    <hyperlink ref="K4730" r:id="rId4725" display="javascript:__doPostBack('gvReport$ctl19571$imgbtn','')"/>
    <hyperlink ref="K4731" r:id="rId4726" display="javascript:__doPostBack('gvReport$ctl19572$imgbtn','')"/>
    <hyperlink ref="K4732" r:id="rId4727" display="javascript:__doPostBack('gvReport$ctl19573$imgbtn','')"/>
    <hyperlink ref="K4733" r:id="rId4728" display="javascript:__doPostBack('gvReport$ctl19574$imgbtn','')"/>
    <hyperlink ref="K4734" r:id="rId4729" display="javascript:__doPostBack('gvReport$ctl19575$imgbtn','')"/>
    <hyperlink ref="K4735" r:id="rId4730" display="javascript:__doPostBack('gvReport$ctl19576$imgbtn','')"/>
    <hyperlink ref="K4736" r:id="rId4731" display="javascript:__doPostBack('gvReport$ctl19577$imgbtn','')"/>
    <hyperlink ref="K4737" r:id="rId4732" display="javascript:__doPostBack('gvReport$ctl19578$imgbtn','')"/>
    <hyperlink ref="K4738" r:id="rId4733" display="javascript:__doPostBack('gvReport$ctl19579$imgbtn','')"/>
    <hyperlink ref="K4739" r:id="rId4734" display="javascript:__doPostBack('gvReport$ctl19580$imgbtn','')"/>
    <hyperlink ref="K4740" r:id="rId4735" display="javascript:__doPostBack('gvReport$ctl19581$imgbtn','')"/>
    <hyperlink ref="K4741" r:id="rId4736" display="javascript:__doPostBack('gvReport$ctl19582$imgbtn','')"/>
    <hyperlink ref="K4742" r:id="rId4737" display="javascript:__doPostBack('gvReport$ctl19583$imgbtn','')"/>
    <hyperlink ref="K4743" r:id="rId4738" display="javascript:__doPostBack('gvReport$ctl19584$imgbtn','')"/>
    <hyperlink ref="K4744" r:id="rId4739" display="javascript:__doPostBack('gvReport$ctl19585$imgbtn','')"/>
    <hyperlink ref="K4745" r:id="rId4740" display="javascript:__doPostBack('gvReport$ctl19586$imgbtn','')"/>
    <hyperlink ref="K4746" r:id="rId4741" display="javascript:__doPostBack('gvReport$ctl19587$imgbtn','')"/>
    <hyperlink ref="K4747" r:id="rId4742" display="javascript:__doPostBack('gvReport$ctl19588$imgbtn','')"/>
    <hyperlink ref="K4748" r:id="rId4743" display="javascript:__doPostBack('gvReport$ctl19589$imgbtn','')"/>
    <hyperlink ref="K4749" r:id="rId4744" display="javascript:__doPostBack('gvReport$ctl19590$imgbtn','')"/>
    <hyperlink ref="K4750" r:id="rId4745" display="javascript:__doPostBack('gvReport$ctl19591$imgbtn','')"/>
    <hyperlink ref="K4751" r:id="rId4746" display="javascript:__doPostBack('gvReport$ctl19592$imgbtn','')"/>
    <hyperlink ref="K4752" r:id="rId4747" display="javascript:__doPostBack('gvReport$ctl19593$imgbtn','')"/>
    <hyperlink ref="K4753" r:id="rId4748" display="javascript:__doPostBack('gvReport$ctl19594$imgbtn','')"/>
    <hyperlink ref="K4754" r:id="rId4749" display="javascript:__doPostBack('gvReport$ctl19595$imgbtn','')"/>
    <hyperlink ref="K4755" r:id="rId4750" display="javascript:__doPostBack('gvReport$ctl19596$imgbtn','')"/>
    <hyperlink ref="K4756" r:id="rId4751" display="javascript:__doPostBack('gvReport$ctl19597$imgbtn','')"/>
    <hyperlink ref="K4757" r:id="rId4752" display="javascript:__doPostBack('gvReport$ctl19598$imgbtn','')"/>
    <hyperlink ref="K4758" r:id="rId4753" display="javascript:__doPostBack('gvReport$ctl19599$imgbtn','')"/>
    <hyperlink ref="K4759" r:id="rId4754" display="javascript:__doPostBack('gvReport$ctl19600$imgbtn','')"/>
    <hyperlink ref="K4760" r:id="rId4755" display="javascript:__doPostBack('gvReport$ctl19601$imgbtn','')"/>
    <hyperlink ref="K4761" r:id="rId4756" display="javascript:__doPostBack('gvReport$ctl19602$imgbtn','')"/>
    <hyperlink ref="K4762" r:id="rId4757" display="javascript:__doPostBack('gvReport$ctl19603$imgbtn','')"/>
    <hyperlink ref="K4763" r:id="rId4758" display="javascript:__doPostBack('gvReport$ctl19604$imgbtn','')"/>
    <hyperlink ref="K4764" r:id="rId4759" display="javascript:__doPostBack('gvReport$ctl19605$imgbtn','')"/>
    <hyperlink ref="K4765" r:id="rId4760" display="javascript:__doPostBack('gvReport$ctl19606$imgbtn','')"/>
    <hyperlink ref="K4766" r:id="rId4761" display="javascript:__doPostBack('gvReport$ctl19607$imgbtn','')"/>
    <hyperlink ref="K4767" r:id="rId4762" display="javascript:__doPostBack('gvReport$ctl19608$imgbtn','')"/>
    <hyperlink ref="K4768" r:id="rId4763" display="javascript:__doPostBack('gvReport$ctl19609$imgbtn','')"/>
    <hyperlink ref="K4769" r:id="rId4764" display="javascript:__doPostBack('gvReport$ctl19610$imgbtn','')"/>
    <hyperlink ref="K4770" r:id="rId4765" display="javascript:__doPostBack('gvReport$ctl19611$imgbtn','')"/>
    <hyperlink ref="K4771" r:id="rId4766" display="javascript:__doPostBack('gvReport$ctl19612$imgbtn','')"/>
    <hyperlink ref="K4772" r:id="rId4767" display="javascript:__doPostBack('gvReport$ctl19613$imgbtn','')"/>
    <hyperlink ref="K4773" r:id="rId4768" display="javascript:__doPostBack('gvReport$ctl19614$imgbtn','')"/>
    <hyperlink ref="K4774" r:id="rId4769" display="javascript:__doPostBack('gvReport$ctl19615$imgbtn','')"/>
    <hyperlink ref="K4775" r:id="rId4770" display="javascript:__doPostBack('gvReport$ctl19616$imgbtn','')"/>
    <hyperlink ref="K4776" r:id="rId4771" display="javascript:__doPostBack('gvReport$ctl19617$imgbtn','')"/>
    <hyperlink ref="K4777" r:id="rId4772" display="javascript:__doPostBack('gvReport$ctl19618$imgbtn','')"/>
    <hyperlink ref="K4778" r:id="rId4773" display="javascript:__doPostBack('gvReport$ctl19619$imgbtn','')"/>
    <hyperlink ref="K4779" r:id="rId4774" display="javascript:__doPostBack('gvReport$ctl19620$imgbtn','')"/>
    <hyperlink ref="K4780" r:id="rId4775" display="javascript:__doPostBack('gvReport$ctl19621$imgbtn','')"/>
    <hyperlink ref="K4781" r:id="rId4776" display="javascript:__doPostBack('gvReport$ctl19622$imgbtn','')"/>
    <hyperlink ref="K4782" r:id="rId4777" display="javascript:__doPostBack('gvReport$ctl19623$imgbtn','')"/>
    <hyperlink ref="K4783" r:id="rId4778" display="javascript:__doPostBack('gvReport$ctl19624$imgbtn','')"/>
    <hyperlink ref="K4784" r:id="rId4779" display="javascript:__doPostBack('gvReport$ctl19625$imgbtn','')"/>
    <hyperlink ref="K4785" r:id="rId4780" display="javascript:__doPostBack('gvReport$ctl19626$imgbtn','')"/>
    <hyperlink ref="K4786" r:id="rId4781" display="javascript:__doPostBack('gvReport$ctl19627$imgbtn','')"/>
    <hyperlink ref="K4787" r:id="rId4782" display="javascript:__doPostBack('gvReport$ctl19628$imgbtn','')"/>
    <hyperlink ref="K4788" r:id="rId4783" display="javascript:__doPostBack('gvReport$ctl19629$imgbtn','')"/>
    <hyperlink ref="K4789" r:id="rId4784" display="javascript:__doPostBack('gvReport$ctl19630$imgbtn','')"/>
    <hyperlink ref="K4790" r:id="rId4785" display="javascript:__doPostBack('gvReport$ctl19631$imgbtn','')"/>
    <hyperlink ref="K4791" r:id="rId4786" display="javascript:__doPostBack('gvReport$ctl19632$imgbtn','')"/>
    <hyperlink ref="K4792" r:id="rId4787" display="javascript:__doPostBack('gvReport$ctl19633$imgbtn','')"/>
    <hyperlink ref="K4793" r:id="rId4788" display="javascript:__doPostBack('gvReport$ctl19634$imgbtn','')"/>
    <hyperlink ref="K4794" r:id="rId4789" display="javascript:__doPostBack('gvReport$ctl19635$imgbtn','')"/>
    <hyperlink ref="K4795" r:id="rId4790" display="javascript:__doPostBack('gvReport$ctl19636$imgbtn','')"/>
    <hyperlink ref="K4796" r:id="rId4791" display="javascript:__doPostBack('gvReport$ctl19637$imgbtn','')"/>
    <hyperlink ref="K4797" r:id="rId4792" display="javascript:__doPostBack('gvReport$ctl19638$imgbtn','')"/>
    <hyperlink ref="K4798" r:id="rId4793" display="javascript:__doPostBack('gvReport$ctl19639$imgbtn','')"/>
    <hyperlink ref="K4799" r:id="rId4794" display="javascript:__doPostBack('gvReport$ctl19640$imgbtn','')"/>
    <hyperlink ref="K4800" r:id="rId4795" display="javascript:__doPostBack('gvReport$ctl19641$imgbtn','')"/>
    <hyperlink ref="K4801" r:id="rId4796" display="javascript:__doPostBack('gvReport$ctl19642$imgbtn','')"/>
    <hyperlink ref="K4802" r:id="rId4797" display="javascript:__doPostBack('gvReport$ctl19643$imgbtn','')"/>
    <hyperlink ref="K4803" r:id="rId4798" display="javascript:__doPostBack('gvReport$ctl19644$imgbtn','')"/>
    <hyperlink ref="K4804" r:id="rId4799" display="javascript:__doPostBack('gvReport$ctl19645$imgbtn','')"/>
    <hyperlink ref="K4805" r:id="rId4800" display="javascript:__doPostBack('gvReport$ctl19646$imgbtn','')"/>
    <hyperlink ref="K4806" r:id="rId4801" display="javascript:__doPostBack('gvReport$ctl19647$imgbtn','')"/>
    <hyperlink ref="K4807" r:id="rId4802" display="javascript:__doPostBack('gvReport$ctl19648$imgbtn','')"/>
    <hyperlink ref="K4808" r:id="rId4803" display="javascript:__doPostBack('gvReport$ctl19649$imgbtn','')"/>
    <hyperlink ref="K4809" r:id="rId4804" display="javascript:__doPostBack('gvReport$ctl19650$imgbtn','')"/>
    <hyperlink ref="K4810" r:id="rId4805" display="javascript:__doPostBack('gvReport$ctl19651$imgbtn','')"/>
    <hyperlink ref="K4811" r:id="rId4806" display="javascript:__doPostBack('gvReport$ctl19652$imgbtn','')"/>
    <hyperlink ref="K4812" r:id="rId4807" display="javascript:__doPostBack('gvReport$ctl19653$imgbtn','')"/>
    <hyperlink ref="K4813" r:id="rId4808" display="javascript:__doPostBack('gvReport$ctl19654$imgbtn','')"/>
    <hyperlink ref="K4814" r:id="rId4809" display="javascript:__doPostBack('gvReport$ctl19655$imgbtn','')"/>
    <hyperlink ref="K4815" r:id="rId4810" display="javascript:__doPostBack('gvReport$ctl19656$imgbtn','')"/>
    <hyperlink ref="K4816" r:id="rId4811" display="javascript:__doPostBack('gvReport$ctl19657$imgbtn','')"/>
    <hyperlink ref="K4817" r:id="rId4812" display="javascript:__doPostBack('gvReport$ctl19658$imgbtn','')"/>
    <hyperlink ref="K4818" r:id="rId4813" display="javascript:__doPostBack('gvReport$ctl19659$imgbtn','')"/>
    <hyperlink ref="K4819" r:id="rId4814" display="javascript:__doPostBack('gvReport$ctl19660$imgbtn','')"/>
    <hyperlink ref="K4820" r:id="rId4815" display="javascript:__doPostBack('gvReport$ctl19661$imgbtn','')"/>
    <hyperlink ref="K4821" r:id="rId4816" display="javascript:__doPostBack('gvReport$ctl19662$imgbtn','')"/>
    <hyperlink ref="K4822" r:id="rId4817" display="javascript:__doPostBack('gvReport$ctl19663$imgbtn','')"/>
    <hyperlink ref="K4823" r:id="rId4818" display="javascript:__doPostBack('gvReport$ctl19664$imgbtn','')"/>
    <hyperlink ref="K4824" r:id="rId4819" display="javascript:__doPostBack('gvReport$ctl19665$imgbtn','')"/>
    <hyperlink ref="K4825" r:id="rId4820" display="javascript:__doPostBack('gvReport$ctl19666$imgbtn','')"/>
    <hyperlink ref="K4826" r:id="rId4821" display="javascript:__doPostBack('gvReport$ctl19667$imgbtn','')"/>
    <hyperlink ref="K4827" r:id="rId4822" display="javascript:__doPostBack('gvReport$ctl19668$imgbtn','')"/>
    <hyperlink ref="K4828" r:id="rId4823" display="javascript:__doPostBack('gvReport$ctl19669$imgbtn','')"/>
    <hyperlink ref="K4829" r:id="rId4824" display="javascript:__doPostBack('gvReport$ctl19670$imgbtn','')"/>
    <hyperlink ref="K4830" r:id="rId4825" display="javascript:__doPostBack('gvReport$ctl19671$imgbtn','')"/>
    <hyperlink ref="K4831" r:id="rId4826" display="javascript:__doPostBack('gvReport$ctl19672$imgbtn','')"/>
    <hyperlink ref="K4832" r:id="rId4827" display="javascript:__doPostBack('gvReport$ctl19673$imgbtn','')"/>
    <hyperlink ref="K4833" r:id="rId4828" display="javascript:__doPostBack('gvReport$ctl19674$imgbtn','')"/>
    <hyperlink ref="K4834" r:id="rId4829" display="javascript:__doPostBack('gvReport$ctl19675$imgbtn','')"/>
    <hyperlink ref="K4835" r:id="rId4830" display="javascript:__doPostBack('gvReport$ctl19676$imgbtn','')"/>
    <hyperlink ref="K4836" r:id="rId4831" display="javascript:__doPostBack('gvReport$ctl19677$imgbtn','')"/>
    <hyperlink ref="K4837" r:id="rId4832" display="javascript:__doPostBack('gvReport$ctl19678$imgbtn','')"/>
    <hyperlink ref="K4838" r:id="rId4833" display="javascript:__doPostBack('gvReport$ctl19679$imgbtn','')"/>
    <hyperlink ref="K4839" r:id="rId4834" display="javascript:__doPostBack('gvReport$ctl19680$imgbtn','')"/>
    <hyperlink ref="K4840" r:id="rId4835" display="javascript:__doPostBack('gvReport$ctl19681$imgbtn','')"/>
    <hyperlink ref="K4841" r:id="rId4836" display="javascript:__doPostBack('gvReport$ctl19682$imgbtn','')"/>
    <hyperlink ref="K4842" r:id="rId4837" display="javascript:__doPostBack('gvReport$ctl19683$imgbtn','')"/>
    <hyperlink ref="K4843" r:id="rId4838" display="javascript:__doPostBack('gvReport$ctl19684$imgbtn','')"/>
    <hyperlink ref="K4844" r:id="rId4839" display="javascript:__doPostBack('gvReport$ctl19685$imgbtn','')"/>
    <hyperlink ref="K4845" r:id="rId4840" display="javascript:__doPostBack('gvReport$ctl19686$imgbtn','')"/>
    <hyperlink ref="K4846" r:id="rId4841" display="javascript:__doPostBack('gvReport$ctl19687$imgbtn','')"/>
    <hyperlink ref="K4847" r:id="rId4842" display="javascript:__doPostBack('gvReport$ctl19688$imgbtn','')"/>
    <hyperlink ref="K4848" r:id="rId4843" display="javascript:__doPostBack('gvReport$ctl19689$imgbtn','')"/>
    <hyperlink ref="K4849" r:id="rId4844" display="javascript:__doPostBack('gvReport$ctl19690$imgbtn','')"/>
    <hyperlink ref="K4850" r:id="rId4845" display="javascript:__doPostBack('gvReport$ctl19691$imgbtn','')"/>
    <hyperlink ref="K4851" r:id="rId4846" display="javascript:__doPostBack('gvReport$ctl19692$imgbtn','')"/>
    <hyperlink ref="K4852" r:id="rId4847" display="javascript:__doPostBack('gvReport$ctl19693$imgbtn','')"/>
    <hyperlink ref="K4853" r:id="rId4848" display="javascript:__doPostBack('gvReport$ctl19694$imgbtn','')"/>
    <hyperlink ref="K4854" r:id="rId4849" display="javascript:__doPostBack('gvReport$ctl19695$imgbtn','')"/>
    <hyperlink ref="K4855" r:id="rId4850" display="javascript:__doPostBack('gvReport$ctl19696$imgbtn','')"/>
    <hyperlink ref="K4856" r:id="rId4851" display="javascript:__doPostBack('gvReport$ctl19697$imgbtn','')"/>
    <hyperlink ref="K4857" r:id="rId4852" display="javascript:__doPostBack('gvReport$ctl19698$imgbtn','')"/>
    <hyperlink ref="K4858" r:id="rId4853" display="javascript:__doPostBack('gvReport$ctl19699$imgbtn','')"/>
    <hyperlink ref="K4859" r:id="rId4854" display="javascript:__doPostBack('gvReport$ctl19700$imgbtn','')"/>
    <hyperlink ref="K4860" r:id="rId4855" display="javascript:__doPostBack('gvReport$ctl19701$imgbtn','')"/>
    <hyperlink ref="K4861" r:id="rId4856" display="javascript:__doPostBack('gvReport$ctl19702$imgbtn','')"/>
    <hyperlink ref="K4862" r:id="rId4857" display="javascript:__doPostBack('gvReport$ctl19703$imgbtn','')"/>
    <hyperlink ref="K4863" r:id="rId4858" display="javascript:__doPostBack('gvReport$ctl19704$imgbtn','')"/>
    <hyperlink ref="K4864" r:id="rId4859" display="javascript:__doPostBack('gvReport$ctl19705$imgbtn','')"/>
    <hyperlink ref="K4865" r:id="rId4860" display="javascript:__doPostBack('gvReport$ctl19706$imgbtn','')"/>
    <hyperlink ref="K4866" r:id="rId4861" display="javascript:__doPostBack('gvReport$ctl19707$imgbtn','')"/>
    <hyperlink ref="K4867" r:id="rId4862" display="javascript:__doPostBack('gvReport$ctl19708$imgbtn','')"/>
    <hyperlink ref="K4868" r:id="rId4863" display="javascript:__doPostBack('gvReport$ctl19709$imgbtn','')"/>
    <hyperlink ref="K4869" r:id="rId4864" display="javascript:__doPostBack('gvReport$ctl19710$imgbtn','')"/>
    <hyperlink ref="K4870" r:id="rId4865" display="javascript:__doPostBack('gvReport$ctl19711$imgbtn','')"/>
    <hyperlink ref="K4871" r:id="rId4866" display="javascript:__doPostBack('gvReport$ctl19712$imgbtn','')"/>
    <hyperlink ref="K4872" r:id="rId4867" display="javascript:__doPostBack('gvReport$ctl19713$imgbtn','')"/>
    <hyperlink ref="K4873" r:id="rId4868" display="javascript:__doPostBack('gvReport$ctl19714$imgbtn','')"/>
    <hyperlink ref="K4874" r:id="rId4869" display="javascript:__doPostBack('gvReport$ctl19715$imgbtn','')"/>
    <hyperlink ref="K4875" r:id="rId4870" display="javascript:__doPostBack('gvReport$ctl19716$imgbtn','')"/>
    <hyperlink ref="K4876" r:id="rId4871" display="javascript:__doPostBack('gvReport$ctl19717$imgbtn','')"/>
    <hyperlink ref="K4877" r:id="rId4872" display="javascript:__doPostBack('gvReport$ctl19718$imgbtn','')"/>
    <hyperlink ref="K4878" r:id="rId4873" display="javascript:__doPostBack('gvReport$ctl19719$imgbtn','')"/>
    <hyperlink ref="K4879" r:id="rId4874" display="javascript:__doPostBack('gvReport$ctl19720$imgbtn','')"/>
    <hyperlink ref="K4880" r:id="rId4875" display="javascript:__doPostBack('gvReport$ctl19721$imgbtn','')"/>
    <hyperlink ref="K4881" r:id="rId4876" display="javascript:__doPostBack('gvReport$ctl19722$imgbtn','')"/>
    <hyperlink ref="K4882" r:id="rId4877" display="javascript:__doPostBack('gvReport$ctl19723$imgbtn','')"/>
    <hyperlink ref="K4883" r:id="rId4878" display="javascript:__doPostBack('gvReport$ctl19724$imgbtn','')"/>
    <hyperlink ref="K4884" r:id="rId4879" display="javascript:__doPostBack('gvReport$ctl19725$imgbtn','')"/>
    <hyperlink ref="K4885" r:id="rId4880" display="javascript:__doPostBack('gvReport$ctl19726$imgbtn','')"/>
    <hyperlink ref="K4886" r:id="rId4881" display="javascript:__doPostBack('gvReport$ctl19727$imgbtn','')"/>
    <hyperlink ref="K4887" r:id="rId4882" display="javascript:__doPostBack('gvReport$ctl19728$imgbtn','')"/>
    <hyperlink ref="K4888" r:id="rId4883" display="javascript:__doPostBack('gvReport$ctl19729$imgbtn','')"/>
    <hyperlink ref="K4889" r:id="rId4884" display="javascript:__doPostBack('gvReport$ctl19730$imgbtn','')"/>
    <hyperlink ref="K4890" r:id="rId4885" display="javascript:__doPostBack('gvReport$ctl19731$imgbtn','')"/>
    <hyperlink ref="K4891" r:id="rId4886" display="javascript:__doPostBack('gvReport$ctl19732$imgbtn','')"/>
    <hyperlink ref="K4892" r:id="rId4887" display="javascript:__doPostBack('gvReport$ctl19733$imgbtn','')"/>
    <hyperlink ref="K4893" r:id="rId4888" display="javascript:__doPostBack('gvReport$ctl19734$imgbtn','')"/>
    <hyperlink ref="K4894" r:id="rId4889" display="javascript:__doPostBack('gvReport$ctl19735$imgbtn','')"/>
    <hyperlink ref="K4895" r:id="rId4890" display="javascript:__doPostBack('gvReport$ctl19736$imgbtn','')"/>
    <hyperlink ref="K4896" r:id="rId4891" display="javascript:__doPostBack('gvReport$ctl19737$imgbtn','')"/>
    <hyperlink ref="K4897" r:id="rId4892" display="javascript:__doPostBack('gvReport$ctl19738$imgbtn','')"/>
    <hyperlink ref="K4898" r:id="rId4893" display="javascript:__doPostBack('gvReport$ctl19739$imgbtn','')"/>
    <hyperlink ref="K4899" r:id="rId4894" display="javascript:__doPostBack('gvReport$ctl19740$imgbtn','')"/>
    <hyperlink ref="K4900" r:id="rId4895" display="javascript:__doPostBack('gvReport$ctl19741$imgbtn','')"/>
    <hyperlink ref="K4901" r:id="rId4896" display="javascript:__doPostBack('gvReport$ctl19742$imgbtn','')"/>
    <hyperlink ref="K4902" r:id="rId4897" display="javascript:__doPostBack('gvReport$ctl19743$imgbtn','')"/>
    <hyperlink ref="K4903" r:id="rId4898" display="javascript:__doPostBack('gvReport$ctl19744$imgbtn','')"/>
    <hyperlink ref="K4904" r:id="rId4899" display="javascript:__doPostBack('gvReport$ctl19745$imgbtn','')"/>
    <hyperlink ref="K4905" r:id="rId4900" display="javascript:__doPostBack('gvReport$ctl19746$imgbtn','')"/>
    <hyperlink ref="K4906" r:id="rId4901" display="javascript:__doPostBack('gvReport$ctl19747$imgbtn','')"/>
    <hyperlink ref="K4907" r:id="rId4902" display="javascript:__doPostBack('gvReport$ctl19748$imgbtn','')"/>
    <hyperlink ref="K4908" r:id="rId4903" display="javascript:__doPostBack('gvReport$ctl19749$imgbtn','')"/>
    <hyperlink ref="K4909" r:id="rId4904" display="javascript:__doPostBack('gvReport$ctl19750$imgbtn','')"/>
    <hyperlink ref="K4910" r:id="rId4905" display="javascript:__doPostBack('gvReport$ctl19751$imgbtn','')"/>
    <hyperlink ref="K4911" r:id="rId4906" display="javascript:__doPostBack('gvReport$ctl19752$imgbtn','')"/>
    <hyperlink ref="K4912" r:id="rId4907" display="javascript:__doPostBack('gvReport$ctl19753$imgbtn','')"/>
    <hyperlink ref="K4913" r:id="rId4908" display="javascript:__doPostBack('gvReport$ctl19754$imgbtn','')"/>
    <hyperlink ref="K4914" r:id="rId4909" display="javascript:__doPostBack('gvReport$ctl19755$imgbtn','')"/>
    <hyperlink ref="K4915" r:id="rId4910" display="javascript:__doPostBack('gvReport$ctl19756$imgbtn','')"/>
    <hyperlink ref="K4916" r:id="rId4911" display="javascript:__doPostBack('gvReport$ctl19757$imgbtn','')"/>
    <hyperlink ref="K4917" r:id="rId4912" display="javascript:__doPostBack('gvReport$ctl19758$imgbtn','')"/>
    <hyperlink ref="K4918" r:id="rId4913" display="javascript:__doPostBack('gvReport$ctl19759$imgbtn','')"/>
    <hyperlink ref="K4919" r:id="rId4914" display="javascript:__doPostBack('gvReport$ctl19760$imgbtn','')"/>
    <hyperlink ref="K4920" r:id="rId4915" display="javascript:__doPostBack('gvReport$ctl19761$imgbtn','')"/>
    <hyperlink ref="K4921" r:id="rId4916" display="javascript:__doPostBack('gvReport$ctl19762$imgbtn','')"/>
    <hyperlink ref="K4922" r:id="rId4917" display="javascript:__doPostBack('gvReport$ctl19763$imgbtn','')"/>
    <hyperlink ref="K4923" r:id="rId4918" display="javascript:__doPostBack('gvReport$ctl19764$imgbtn','')"/>
    <hyperlink ref="K4924" r:id="rId4919" display="javascript:__doPostBack('gvReport$ctl19765$imgbtn','')"/>
    <hyperlink ref="K4925" r:id="rId4920" display="javascript:__doPostBack('gvReport$ctl19766$imgbtn','')"/>
    <hyperlink ref="K4926" r:id="rId4921" display="javascript:__doPostBack('gvReport$ctl19767$imgbtn','')"/>
    <hyperlink ref="K4927" r:id="rId4922" display="javascript:__doPostBack('gvReport$ctl19768$imgbtn','')"/>
    <hyperlink ref="K4928" r:id="rId4923" display="javascript:__doPostBack('gvReport$ctl19769$imgbtn','')"/>
    <hyperlink ref="K4929" r:id="rId4924" display="javascript:__doPostBack('gvReport$ctl19770$imgbtn','')"/>
    <hyperlink ref="K4930" r:id="rId4925" display="javascript:__doPostBack('gvReport$ctl19771$imgbtn','')"/>
    <hyperlink ref="K4931" r:id="rId4926" display="javascript:__doPostBack('gvReport$ctl19772$imgbtn','')"/>
    <hyperlink ref="K4932" r:id="rId4927" display="javascript:__doPostBack('gvReport$ctl19773$imgbtn','')"/>
    <hyperlink ref="K4933" r:id="rId4928" display="javascript:__doPostBack('gvReport$ctl19774$imgbtn','')"/>
    <hyperlink ref="K4934" r:id="rId4929" display="javascript:__doPostBack('gvReport$ctl19775$imgbtn','')"/>
    <hyperlink ref="K4935" r:id="rId4930" display="javascript:__doPostBack('gvReport$ctl19776$imgbtn','')"/>
    <hyperlink ref="K4936" r:id="rId4931" display="javascript:__doPostBack('gvReport$ctl19777$imgbtn','')"/>
    <hyperlink ref="K4937" r:id="rId4932" display="javascript:__doPostBack('gvReport$ctl19778$imgbtn','')"/>
    <hyperlink ref="K4938" r:id="rId4933" display="javascript:__doPostBack('gvReport$ctl19779$imgbtn','')"/>
    <hyperlink ref="K4939" r:id="rId4934" display="javascript:__doPostBack('gvReport$ctl19780$imgbtn','')"/>
    <hyperlink ref="K4940" r:id="rId4935" display="javascript:__doPostBack('gvReport$ctl19781$imgbtn','')"/>
    <hyperlink ref="K4941" r:id="rId4936" display="javascript:__doPostBack('gvReport$ctl19782$imgbtn','')"/>
    <hyperlink ref="K4942" r:id="rId4937" display="javascript:__doPostBack('gvReport$ctl19783$imgbtn','')"/>
    <hyperlink ref="K4943" r:id="rId4938" display="javascript:__doPostBack('gvReport$ctl19784$imgbtn','')"/>
    <hyperlink ref="K4944" r:id="rId4939" display="javascript:__doPostBack('gvReport$ctl19785$imgbtn','')"/>
    <hyperlink ref="K4945" r:id="rId4940" display="javascript:__doPostBack('gvReport$ctl19786$imgbtn','')"/>
    <hyperlink ref="K4946" r:id="rId4941" display="javascript:__doPostBack('gvReport$ctl19787$imgbtn','')"/>
    <hyperlink ref="K4947" r:id="rId4942" display="javascript:__doPostBack('gvReport$ctl19788$imgbtn','')"/>
    <hyperlink ref="K4948" r:id="rId4943" display="javascript:__doPostBack('gvReport$ctl19789$imgbtn','')"/>
    <hyperlink ref="K4949" r:id="rId4944" display="javascript:__doPostBack('gvReport$ctl19790$imgbtn','')"/>
    <hyperlink ref="K4950" r:id="rId4945" display="javascript:__doPostBack('gvReport$ctl19791$imgbtn','')"/>
    <hyperlink ref="K4951" r:id="rId4946" display="javascript:__doPostBack('gvReport$ctl19792$imgbtn','')"/>
    <hyperlink ref="K4952" r:id="rId4947" display="javascript:__doPostBack('gvReport$ctl19793$imgbtn','')"/>
    <hyperlink ref="K4953" r:id="rId4948" display="javascript:__doPostBack('gvReport$ctl19794$imgbtn','')"/>
    <hyperlink ref="K4954" r:id="rId4949" display="javascript:__doPostBack('gvReport$ctl19795$imgbtn','')"/>
    <hyperlink ref="K4955" r:id="rId4950" display="javascript:__doPostBack('gvReport$ctl19796$imgbtn','')"/>
    <hyperlink ref="K4956" r:id="rId4951" display="javascript:__doPostBack('gvReport$ctl19797$imgbtn','')"/>
    <hyperlink ref="K4957" r:id="rId4952" display="javascript:__doPostBack('gvReport$ctl19798$imgbtn','')"/>
    <hyperlink ref="K4958" r:id="rId4953" display="javascript:__doPostBack('gvReport$ctl19799$imgbtn','')"/>
    <hyperlink ref="K4959" r:id="rId4954" display="javascript:__doPostBack('gvReport$ctl19800$imgbtn','')"/>
    <hyperlink ref="K4960" r:id="rId4955" display="javascript:__doPostBack('gvReport$ctl19801$imgbtn','')"/>
    <hyperlink ref="K4961" r:id="rId4956" display="javascript:__doPostBack('gvReport$ctl19802$imgbtn','')"/>
    <hyperlink ref="K4962" r:id="rId4957" display="javascript:__doPostBack('gvReport$ctl19803$imgbtn','')"/>
    <hyperlink ref="K4963" r:id="rId4958" display="javascript:__doPostBack('gvReport$ctl19804$imgbtn','')"/>
    <hyperlink ref="K4964" r:id="rId4959" display="javascript:__doPostBack('gvReport$ctl19805$imgbtn','')"/>
    <hyperlink ref="K4965" r:id="rId4960" display="javascript:__doPostBack('gvReport$ctl19806$imgbtn','')"/>
    <hyperlink ref="K4966" r:id="rId4961" display="javascript:__doPostBack('gvReport$ctl19807$imgbtn','')"/>
    <hyperlink ref="K4967" r:id="rId4962" display="javascript:__doPostBack('gvReport$ctl19808$imgbtn','')"/>
    <hyperlink ref="K4968" r:id="rId4963" display="javascript:__doPostBack('gvReport$ctl19809$imgbtn','')"/>
    <hyperlink ref="K4969" r:id="rId4964" display="javascript:__doPostBack('gvReport$ctl19810$imgbtn','')"/>
    <hyperlink ref="K4970" r:id="rId4965" display="javascript:__doPostBack('gvReport$ctl19811$imgbtn','')"/>
    <hyperlink ref="K4971" r:id="rId4966" display="javascript:__doPostBack('gvReport$ctl19812$imgbtn','')"/>
    <hyperlink ref="K4972" r:id="rId4967" display="javascript:__doPostBack('gvReport$ctl19813$imgbtn','')"/>
    <hyperlink ref="K4973" r:id="rId4968" display="javascript:__doPostBack('gvReport$ctl19814$imgbtn','')"/>
    <hyperlink ref="K4974" r:id="rId4969" display="javascript:__doPostBack('gvReport$ctl19815$imgbtn','')"/>
    <hyperlink ref="K4975" r:id="rId4970" display="javascript:__doPostBack('gvReport$ctl19816$imgbtn','')"/>
    <hyperlink ref="K4976" r:id="rId4971" display="javascript:__doPostBack('gvReport$ctl19817$imgbtn','')"/>
    <hyperlink ref="K4977" r:id="rId4972" display="javascript:__doPostBack('gvReport$ctl19818$imgbtn','')"/>
    <hyperlink ref="K4978" r:id="rId4973" display="javascript:__doPostBack('gvReport$ctl19819$imgbtn','')"/>
    <hyperlink ref="K4979" r:id="rId4974" display="javascript:__doPostBack('gvReport$ctl19820$imgbtn','')"/>
    <hyperlink ref="K4980" r:id="rId4975" display="javascript:__doPostBack('gvReport$ctl19821$imgbtn','')"/>
    <hyperlink ref="K4981" r:id="rId4976" display="javascript:__doPostBack('gvReport$ctl19822$imgbtn','')"/>
    <hyperlink ref="K4982" r:id="rId4977" display="javascript:__doPostBack('gvReport$ctl19823$imgbtn','')"/>
    <hyperlink ref="K4983" r:id="rId4978" display="javascript:__doPostBack('gvReport$ctl19824$imgbtn','')"/>
    <hyperlink ref="K4984" r:id="rId4979" display="javascript:__doPostBack('gvReport$ctl19825$imgbtn','')"/>
    <hyperlink ref="K4985" r:id="rId4980" display="javascript:__doPostBack('gvReport$ctl19826$imgbtn','')"/>
    <hyperlink ref="K4986" r:id="rId4981" display="javascript:__doPostBack('gvReport$ctl19827$imgbtn','')"/>
    <hyperlink ref="K4987" r:id="rId4982" display="javascript:__doPostBack('gvReport$ctl19828$imgbtn','')"/>
    <hyperlink ref="K4988" r:id="rId4983" display="javascript:__doPostBack('gvReport$ctl19829$imgbtn','')"/>
    <hyperlink ref="K4989" r:id="rId4984" display="javascript:__doPostBack('gvReport$ctl19830$imgbtn','')"/>
    <hyperlink ref="K4990" r:id="rId4985" display="javascript:__doPostBack('gvReport$ctl19831$imgbtn','')"/>
    <hyperlink ref="K4991" r:id="rId4986" display="javascript:__doPostBack('gvReport$ctl19832$imgbtn','')"/>
    <hyperlink ref="K4992" r:id="rId4987" display="javascript:__doPostBack('gvReport$ctl19833$imgbtn','')"/>
    <hyperlink ref="K4993" r:id="rId4988" display="javascript:__doPostBack('gvReport$ctl19834$imgbtn','')"/>
    <hyperlink ref="K4994" r:id="rId4989" display="javascript:__doPostBack('gvReport$ctl19835$imgbtn','')"/>
    <hyperlink ref="K4995" r:id="rId4990" display="javascript:__doPostBack('gvReport$ctl19836$imgbtn','')"/>
    <hyperlink ref="K4996" r:id="rId4991" display="javascript:__doPostBack('gvReport$ctl19837$imgbtn','')"/>
    <hyperlink ref="K4997" r:id="rId4992" display="javascript:__doPostBack('gvReport$ctl19838$imgbtn','')"/>
    <hyperlink ref="K4998" r:id="rId4993" display="javascript:__doPostBack('gvReport$ctl19839$imgbtn','')"/>
    <hyperlink ref="K4999" r:id="rId4994" display="javascript:__doPostBack('gvReport$ctl19840$imgbtn','')"/>
    <hyperlink ref="K5000" r:id="rId4995" display="javascript:__doPostBack('gvReport$ctl19841$imgbtn','')"/>
    <hyperlink ref="K5001" r:id="rId4996" display="javascript:__doPostBack('gvReport$ctl19842$imgbtn','')"/>
    <hyperlink ref="K5002" r:id="rId4997" display="javascript:__doPostBack('gvReport$ctl19843$imgbtn','')"/>
    <hyperlink ref="K5003" r:id="rId4998" display="javascript:__doPostBack('gvReport$ctl19844$imgbtn','')"/>
    <hyperlink ref="K5004" r:id="rId4999" display="javascript:__doPostBack('gvReport$ctl19845$imgbtn','')"/>
    <hyperlink ref="K5005" r:id="rId5000" display="javascript:__doPostBack('gvReport$ctl19846$imgbtn','')"/>
    <hyperlink ref="K5006" r:id="rId5001" display="javascript:__doPostBack('gvReport$ctl19847$imgbtn','')"/>
    <hyperlink ref="K5007" r:id="rId5002" display="javascript:__doPostBack('gvReport$ctl19848$imgbtn','')"/>
    <hyperlink ref="K5008" r:id="rId5003" display="javascript:__doPostBack('gvReport$ctl19849$imgbtn','')"/>
    <hyperlink ref="K5009" r:id="rId5004" display="javascript:__doPostBack('gvReport$ctl19850$imgbtn','')"/>
    <hyperlink ref="K5010" r:id="rId5005" display="javascript:__doPostBack('gvReport$ctl19851$imgbtn','')"/>
    <hyperlink ref="K5011" r:id="rId5006" display="javascript:__doPostBack('gvReport$ctl19852$imgbtn','')"/>
    <hyperlink ref="K5012" r:id="rId5007" display="javascript:__doPostBack('gvReport$ctl19853$imgbtn','')"/>
    <hyperlink ref="K5013" r:id="rId5008" display="javascript:__doPostBack('gvReport$ctl19854$imgbtn','')"/>
    <hyperlink ref="K5014" r:id="rId5009" display="javascript:__doPostBack('gvReport$ctl19855$imgbtn','')"/>
    <hyperlink ref="K5015" r:id="rId5010" display="javascript:__doPostBack('gvReport$ctl19856$imgbtn','')"/>
    <hyperlink ref="K5016" r:id="rId5011" display="javascript:__doPostBack('gvReport$ctl19857$imgbtn','')"/>
    <hyperlink ref="K5017" r:id="rId5012" display="javascript:__doPostBack('gvReport$ctl19858$imgbtn','')"/>
    <hyperlink ref="K5018" r:id="rId5013" display="javascript:__doPostBack('gvReport$ctl19859$imgbtn','')"/>
    <hyperlink ref="K5019" r:id="rId5014" display="javascript:__doPostBack('gvReport$ctl19860$imgbtn','')"/>
    <hyperlink ref="K5020" r:id="rId5015" display="javascript:__doPostBack('gvReport$ctl19861$imgbtn','')"/>
    <hyperlink ref="K5021" r:id="rId5016" display="javascript:__doPostBack('gvReport$ctl19862$imgbtn','')"/>
    <hyperlink ref="K5022" r:id="rId5017" display="javascript:__doPostBack('gvReport$ctl19863$imgbtn','')"/>
    <hyperlink ref="K5023" r:id="rId5018" display="javascript:__doPostBack('gvReport$ctl19864$imgbtn','')"/>
    <hyperlink ref="K5024" r:id="rId5019" display="javascript:__doPostBack('gvReport$ctl19865$imgbtn','')"/>
    <hyperlink ref="K5025" r:id="rId5020" display="javascript:__doPostBack('gvReport$ctl19866$imgbtn','')"/>
    <hyperlink ref="K5026" r:id="rId5021" display="javascript:__doPostBack('gvReport$ctl19867$imgbtn','')"/>
    <hyperlink ref="K5027" r:id="rId5022" display="javascript:__doPostBack('gvReport$ctl19868$imgbtn','')"/>
    <hyperlink ref="K5028" r:id="rId5023" display="javascript:__doPostBack('gvReport$ctl19869$imgbtn','')"/>
    <hyperlink ref="K5029" r:id="rId5024" display="javascript:__doPostBack('gvReport$ctl19870$imgbtn','')"/>
    <hyperlink ref="K5030" r:id="rId5025" display="javascript:__doPostBack('gvReport$ctl19871$imgbtn','')"/>
    <hyperlink ref="K5031" r:id="rId5026" display="javascript:__doPostBack('gvReport$ctl19872$imgbtn','')"/>
    <hyperlink ref="K5032" r:id="rId5027" display="javascript:__doPostBack('gvReport$ctl19873$imgbtn','')"/>
    <hyperlink ref="K5033" r:id="rId5028" display="javascript:__doPostBack('gvReport$ctl19874$imgbtn','')"/>
    <hyperlink ref="K5034" r:id="rId5029" display="javascript:__doPostBack('gvReport$ctl19875$imgbtn','')"/>
    <hyperlink ref="K5035" r:id="rId5030" display="javascript:__doPostBack('gvReport$ctl19876$imgbtn','')"/>
    <hyperlink ref="K5036" r:id="rId5031" display="javascript:__doPostBack('gvReport$ctl19877$imgbtn','')"/>
    <hyperlink ref="K5037" r:id="rId5032" display="javascript:__doPostBack('gvReport$ctl19878$imgbtn','')"/>
    <hyperlink ref="K5038" r:id="rId5033" display="javascript:__doPostBack('gvReport$ctl19879$imgbtn','')"/>
    <hyperlink ref="K5039" r:id="rId5034" display="javascript:__doPostBack('gvReport$ctl19880$imgbtn','')"/>
    <hyperlink ref="K5040" r:id="rId5035" display="javascript:__doPostBack('gvReport$ctl19881$imgbtn','')"/>
    <hyperlink ref="K5041" r:id="rId5036" display="javascript:__doPostBack('gvReport$ctl19882$imgbtn','')"/>
    <hyperlink ref="K5042" r:id="rId5037" display="javascript:__doPostBack('gvReport$ctl19883$imgbtn','')"/>
    <hyperlink ref="K5043" r:id="rId5038" display="javascript:__doPostBack('gvReport$ctl19884$imgbtn','')"/>
    <hyperlink ref="K5044" r:id="rId5039" display="javascript:__doPostBack('gvReport$ctl19885$imgbtn','')"/>
    <hyperlink ref="K5045" r:id="rId5040" display="javascript:__doPostBack('gvReport$ctl19886$imgbtn','')"/>
    <hyperlink ref="K5046" r:id="rId5041" display="javascript:__doPostBack('gvReport$ctl19887$imgbtn','')"/>
    <hyperlink ref="K5047" r:id="rId5042" display="javascript:__doPostBack('gvReport$ctl19888$imgbtn','')"/>
    <hyperlink ref="K5048" r:id="rId5043" display="javascript:__doPostBack('gvReport$ctl19889$imgbtn','')"/>
    <hyperlink ref="K5049" r:id="rId5044" display="javascript:__doPostBack('gvReport$ctl19890$imgbtn','')"/>
    <hyperlink ref="K5050" r:id="rId5045" display="javascript:__doPostBack('gvReport$ctl19891$imgbtn','')"/>
    <hyperlink ref="K5051" r:id="rId5046" display="javascript:__doPostBack('gvReport$ctl19892$imgbtn','')"/>
    <hyperlink ref="K5052" r:id="rId5047" display="javascript:__doPostBack('gvReport$ctl19893$imgbtn','')"/>
    <hyperlink ref="K5053" r:id="rId5048" display="javascript:__doPostBack('gvReport$ctl19894$imgbtn','')"/>
    <hyperlink ref="K5054" r:id="rId5049" display="javascript:__doPostBack('gvReport$ctl19895$imgbtn','')"/>
    <hyperlink ref="K5055" r:id="rId5050" display="javascript:__doPostBack('gvReport$ctl19896$imgbtn','')"/>
    <hyperlink ref="K5056" r:id="rId5051" display="javascript:__doPostBack('gvReport$ctl19897$imgbtn','')"/>
    <hyperlink ref="K5057" r:id="rId5052" display="javascript:__doPostBack('gvReport$ctl19898$imgbtn','')"/>
    <hyperlink ref="K5058" r:id="rId5053" display="javascript:__doPostBack('gvReport$ctl19899$imgbtn','')"/>
    <hyperlink ref="K5059" r:id="rId5054" display="javascript:__doPostBack('gvReport$ctl19900$imgbtn','')"/>
    <hyperlink ref="K5060" r:id="rId5055" display="javascript:__doPostBack('gvReport$ctl19901$imgbtn','')"/>
    <hyperlink ref="K5061" r:id="rId5056" display="javascript:__doPostBack('gvReport$ctl19902$imgbtn','')"/>
    <hyperlink ref="K5062" r:id="rId5057" display="javascript:__doPostBack('gvReport$ctl19903$imgbtn','')"/>
    <hyperlink ref="K5063" r:id="rId5058" display="javascript:__doPostBack('gvReport$ctl19904$imgbtn','')"/>
    <hyperlink ref="K5064" r:id="rId5059" display="javascript:__doPostBack('gvReport$ctl19905$imgbtn','')"/>
    <hyperlink ref="K5065" r:id="rId5060" display="javascript:__doPostBack('gvReport$ctl19906$imgbtn','')"/>
    <hyperlink ref="K5066" r:id="rId5061" display="javascript:__doPostBack('gvReport$ctl19907$imgbtn','')"/>
    <hyperlink ref="K5067" r:id="rId5062" display="javascript:__doPostBack('gvReport$ctl19908$imgbtn','')"/>
    <hyperlink ref="K5068" r:id="rId5063" display="javascript:__doPostBack('gvReport$ctl19909$imgbtn','')"/>
    <hyperlink ref="K5069" r:id="rId5064" display="javascript:__doPostBack('gvReport$ctl19910$imgbtn','')"/>
    <hyperlink ref="K5070" r:id="rId5065" display="javascript:__doPostBack('gvReport$ctl19911$imgbtn','')"/>
    <hyperlink ref="K5071" r:id="rId5066" display="javascript:__doPostBack('gvReport$ctl19912$imgbtn','')"/>
    <hyperlink ref="K5072" r:id="rId5067" display="javascript:__doPostBack('gvReport$ctl19913$imgbtn','')"/>
    <hyperlink ref="K5073" r:id="rId5068" display="javascript:__doPostBack('gvReport$ctl19914$imgbtn','')"/>
    <hyperlink ref="K5074" r:id="rId5069" display="javascript:__doPostBack('gvReport$ctl19915$imgbtn','')"/>
    <hyperlink ref="K5075" r:id="rId5070" display="javascript:__doPostBack('gvReport$ctl19916$imgbtn','')"/>
    <hyperlink ref="K5076" r:id="rId5071" display="javascript:__doPostBack('gvReport$ctl19917$imgbtn','')"/>
    <hyperlink ref="K5077" r:id="rId5072" display="javascript:__doPostBack('gvReport$ctl19918$imgbtn','')"/>
    <hyperlink ref="K5078" r:id="rId5073" display="javascript:__doPostBack('gvReport$ctl19919$imgbtn','')"/>
    <hyperlink ref="K5079" r:id="rId5074" display="javascript:__doPostBack('gvReport$ctl19920$imgbtn','')"/>
    <hyperlink ref="K5080" r:id="rId5075" display="javascript:__doPostBack('gvReport$ctl19921$imgbtn','')"/>
    <hyperlink ref="K5081" r:id="rId5076" display="javascript:__doPostBack('gvReport$ctl19922$imgbtn','')"/>
    <hyperlink ref="K5082" r:id="rId5077" display="javascript:__doPostBack('gvReport$ctl19923$imgbtn','')"/>
    <hyperlink ref="K5083" r:id="rId5078" display="javascript:__doPostBack('gvReport$ctl19924$imgbtn','')"/>
    <hyperlink ref="K5084" r:id="rId5079" display="javascript:__doPostBack('gvReport$ctl19925$imgbtn','')"/>
    <hyperlink ref="K5085" r:id="rId5080" display="javascript:__doPostBack('gvReport$ctl19926$imgbtn','')"/>
    <hyperlink ref="K5086" r:id="rId5081" display="javascript:__doPostBack('gvReport$ctl19927$imgbtn','')"/>
    <hyperlink ref="K5087" r:id="rId5082" display="javascript:__doPostBack('gvReport$ctl19928$imgbtn','')"/>
    <hyperlink ref="K5088" r:id="rId5083" display="javascript:__doPostBack('gvReport$ctl19929$imgbtn','')"/>
    <hyperlink ref="K5089" r:id="rId5084" display="javascript:__doPostBack('gvReport$ctl19930$imgbtn','')"/>
    <hyperlink ref="K5090" r:id="rId5085" display="javascript:__doPostBack('gvReport$ctl19931$imgbtn','')"/>
    <hyperlink ref="K5091" r:id="rId5086" display="javascript:__doPostBack('gvReport$ctl19932$imgbtn','')"/>
    <hyperlink ref="K5092" r:id="rId5087" display="javascript:__doPostBack('gvReport$ctl19933$imgbtn','')"/>
    <hyperlink ref="K5093" r:id="rId5088" display="javascript:__doPostBack('gvReport$ctl19934$imgbtn','')"/>
    <hyperlink ref="K5094" r:id="rId5089" display="javascript:__doPostBack('gvReport$ctl19935$imgbtn','')"/>
    <hyperlink ref="K5095" r:id="rId5090" display="javascript:__doPostBack('gvReport$ctl19936$imgbtn','')"/>
    <hyperlink ref="K5096" r:id="rId5091" display="javascript:__doPostBack('gvReport$ctl19937$imgbtn','')"/>
    <hyperlink ref="K5097" r:id="rId5092" display="javascript:__doPostBack('gvReport$ctl19938$imgbtn','')"/>
    <hyperlink ref="K5098" r:id="rId5093" display="javascript:__doPostBack('gvReport$ctl19939$imgbtn','')"/>
    <hyperlink ref="K5099" r:id="rId5094" display="javascript:__doPostBack('gvReport$ctl19940$imgbtn','')"/>
    <hyperlink ref="K5100" r:id="rId5095" display="javascript:__doPostBack('gvReport$ctl19941$imgbtn','')"/>
    <hyperlink ref="K5101" r:id="rId5096" display="javascript:__doPostBack('gvReport$ctl19942$imgbtn','')"/>
    <hyperlink ref="K5102" r:id="rId5097" display="javascript:__doPostBack('gvReport$ctl19943$imgbtn','')"/>
    <hyperlink ref="K5103" r:id="rId5098" display="javascript:__doPostBack('gvReport$ctl19944$imgbtn','')"/>
    <hyperlink ref="K5104" r:id="rId5099" display="javascript:__doPostBack('gvReport$ctl19945$imgbtn','')"/>
    <hyperlink ref="K5105" r:id="rId5100" display="javascript:__doPostBack('gvReport$ctl19946$imgbtn','')"/>
    <hyperlink ref="K5106" r:id="rId5101" display="javascript:__doPostBack('gvReport$ctl19947$imgbtn','')"/>
    <hyperlink ref="K5107" r:id="rId5102" display="javascript:__doPostBack('gvReport$ctl19948$imgbtn','')"/>
    <hyperlink ref="K5108" r:id="rId5103" display="javascript:__doPostBack('gvReport$ctl19949$imgbtn','')"/>
    <hyperlink ref="K5109" r:id="rId5104" display="javascript:__doPostBack('gvReport$ctl19950$imgbtn','')"/>
    <hyperlink ref="K5110" r:id="rId5105" display="javascript:__doPostBack('gvReport$ctl19951$imgbtn','')"/>
    <hyperlink ref="K5111" r:id="rId5106" display="javascript:__doPostBack('gvReport$ctl19952$imgbtn','')"/>
    <hyperlink ref="K5112" r:id="rId5107" display="javascript:__doPostBack('gvReport$ctl19953$imgbtn','')"/>
    <hyperlink ref="K5113" r:id="rId5108" display="javascript:__doPostBack('gvReport$ctl19954$imgbtn','')"/>
    <hyperlink ref="K5114" r:id="rId5109" display="javascript:__doPostBack('gvReport$ctl19955$imgbtn','')"/>
    <hyperlink ref="K5115" r:id="rId5110" display="javascript:__doPostBack('gvReport$ctl19956$imgbtn','')"/>
    <hyperlink ref="K5116" r:id="rId5111" display="javascript:__doPostBack('gvReport$ctl19957$imgbtn','')"/>
    <hyperlink ref="K5117" r:id="rId5112" display="javascript:__doPostBack('gvReport$ctl19958$imgbtn','')"/>
    <hyperlink ref="K5118" r:id="rId5113" display="javascript:__doPostBack('gvReport$ctl19959$imgbtn','')"/>
    <hyperlink ref="K5119" r:id="rId5114" display="javascript:__doPostBack('gvReport$ctl19960$imgbtn','')"/>
    <hyperlink ref="K5120" r:id="rId5115" display="javascript:__doPostBack('gvReport$ctl19961$imgbtn','')"/>
    <hyperlink ref="K5121" r:id="rId5116" display="javascript:__doPostBack('gvReport$ctl19962$imgbtn','')"/>
    <hyperlink ref="K5122" r:id="rId5117" display="javascript:__doPostBack('gvReport$ctl19963$imgbtn','')"/>
    <hyperlink ref="K5123" r:id="rId5118" display="javascript:__doPostBack('gvReport$ctl19964$imgbtn','')"/>
    <hyperlink ref="K5124" r:id="rId5119" display="javascript:__doPostBack('gvReport$ctl19965$imgbtn','')"/>
    <hyperlink ref="K5125" r:id="rId5120" display="javascript:__doPostBack('gvReport$ctl19966$imgbtn','')"/>
    <hyperlink ref="K5126" r:id="rId5121" display="javascript:__doPostBack('gvReport$ctl19967$imgbtn','')"/>
    <hyperlink ref="K5127" r:id="rId5122" display="javascript:__doPostBack('gvReport$ctl19968$imgbtn','')"/>
    <hyperlink ref="K5128" r:id="rId5123" display="javascript:__doPostBack('gvReport$ctl19969$imgbtn','')"/>
    <hyperlink ref="K5129" r:id="rId5124" display="javascript:__doPostBack('gvReport$ctl19970$imgbtn','')"/>
    <hyperlink ref="K5130" r:id="rId5125" display="javascript:__doPostBack('gvReport$ctl19971$imgbtn','')"/>
    <hyperlink ref="K5131" r:id="rId5126" display="javascript:__doPostBack('gvReport$ctl19972$imgbtn','')"/>
    <hyperlink ref="K5132" r:id="rId5127" display="javascript:__doPostBack('gvReport$ctl19973$imgbtn','')"/>
    <hyperlink ref="K5133" r:id="rId5128" display="javascript:__doPostBack('gvReport$ctl19974$imgbtn','')"/>
    <hyperlink ref="K5134" r:id="rId5129" display="javascript:__doPostBack('gvReport$ctl19975$imgbtn','')"/>
    <hyperlink ref="K5135" r:id="rId5130" display="javascript:__doPostBack('gvReport$ctl19976$imgbtn','')"/>
    <hyperlink ref="K5136" r:id="rId5131" display="javascript:__doPostBack('gvReport$ctl19977$imgbtn','')"/>
    <hyperlink ref="K5137" r:id="rId5132" display="javascript:__doPostBack('gvReport$ctl19978$imgbtn','')"/>
    <hyperlink ref="K5138" r:id="rId5133" display="javascript:__doPostBack('gvReport$ctl19979$imgbtn','')"/>
    <hyperlink ref="K5139" r:id="rId5134" display="javascript:__doPostBack('gvReport$ctl19980$imgbtn','')"/>
    <hyperlink ref="K5140" r:id="rId5135" display="javascript:__doPostBack('gvReport$ctl19981$imgbtn','')"/>
    <hyperlink ref="K5141" r:id="rId5136" display="javascript:__doPostBack('gvReport$ctl19982$imgbtn','')"/>
    <hyperlink ref="K5142" r:id="rId5137" display="javascript:__doPostBack('gvReport$ctl19983$imgbtn','')"/>
    <hyperlink ref="K5143" r:id="rId5138" display="javascript:__doPostBack('gvReport$ctl19984$imgbtn','')"/>
    <hyperlink ref="K5144" r:id="rId5139" display="javascript:__doPostBack('gvReport$ctl19985$imgbtn','')"/>
    <hyperlink ref="K5145" r:id="rId5140" display="javascript:__doPostBack('gvReport$ctl19986$imgbtn','')"/>
    <hyperlink ref="K5146" r:id="rId5141" display="javascript:__doPostBack('gvReport$ctl19987$imgbtn','')"/>
    <hyperlink ref="K5147" r:id="rId5142" display="javascript:__doPostBack('gvReport$ctl19988$imgbtn','')"/>
    <hyperlink ref="K5148" r:id="rId5143" display="javascript:__doPostBack('gvReport$ctl19989$imgbtn','')"/>
    <hyperlink ref="K5149" r:id="rId5144" display="javascript:__doPostBack('gvReport$ctl19990$imgbtn','')"/>
    <hyperlink ref="K5150" r:id="rId5145" display="javascript:__doPostBack('gvReport$ctl19991$imgbtn','')"/>
    <hyperlink ref="K5151" r:id="rId5146" display="javascript:__doPostBack('gvReport$ctl19992$imgbtn','')"/>
    <hyperlink ref="K5152" r:id="rId5147" display="javascript:__doPostBack('gvReport$ctl19993$imgbtn','')"/>
    <hyperlink ref="K5153" r:id="rId5148" display="javascript:__doPostBack('gvReport$ctl19994$imgbtn','')"/>
    <hyperlink ref="K5154" r:id="rId5149" display="javascript:__doPostBack('gvReport$ctl19995$imgbtn','')"/>
    <hyperlink ref="K5155" r:id="rId5150" display="javascript:__doPostBack('gvReport$ctl19996$imgbtn','')"/>
    <hyperlink ref="K5156" r:id="rId5151" display="javascript:__doPostBack('gvReport$ctl19997$imgbtn','')"/>
    <hyperlink ref="K5157" r:id="rId5152" display="javascript:__doPostBack('gvReport$ctl19998$imgbtn','')"/>
    <hyperlink ref="K5158" r:id="rId5153" display="javascript:__doPostBack('gvReport$ctl19999$imgbtn','')"/>
    <hyperlink ref="K5159" r:id="rId5154" display="javascript:__doPostBack('gvReport$ctl20000$imgbtn','')"/>
    <hyperlink ref="K5160" r:id="rId5155" display="javascript:__doPostBack('gvReport$ctl20001$imgbtn','')"/>
    <hyperlink ref="K5161" r:id="rId5156" display="javascript:__doPostBack('gvReport$ctl20002$imgbtn','')"/>
    <hyperlink ref="K5162" r:id="rId5157" display="javascript:__doPostBack('gvReport$ctl20003$imgbtn','')"/>
    <hyperlink ref="K5163" r:id="rId5158" display="javascript:__doPostBack('gvReport$ctl20004$imgbtn','')"/>
    <hyperlink ref="K5164" r:id="rId5159" display="javascript:__doPostBack('gvReport$ctl20005$imgbtn','')"/>
    <hyperlink ref="K5165" r:id="rId5160" display="javascript:__doPostBack('gvReport$ctl20006$imgbtn','')"/>
    <hyperlink ref="K5166" r:id="rId5161" display="javascript:__doPostBack('gvReport$ctl20007$imgbtn','')"/>
    <hyperlink ref="K5167" r:id="rId5162" display="javascript:__doPostBack('gvReport$ctl20008$imgbtn','')"/>
    <hyperlink ref="K5168" r:id="rId5163" display="javascript:__doPostBack('gvReport$ctl20009$imgbtn','')"/>
    <hyperlink ref="K5169" r:id="rId5164" display="javascript:__doPostBack('gvReport$ctl20010$imgbtn','')"/>
    <hyperlink ref="K5170" r:id="rId5165" display="javascript:__doPostBack('gvReport$ctl20011$imgbtn','')"/>
    <hyperlink ref="K5171" r:id="rId5166" display="javascript:__doPostBack('gvReport$ctl20012$imgbtn','')"/>
    <hyperlink ref="K5172" r:id="rId5167" display="javascript:__doPostBack('gvReport$ctl20013$imgbtn','')"/>
    <hyperlink ref="K5173" r:id="rId5168" display="javascript:__doPostBack('gvReport$ctl20014$imgbtn','')"/>
    <hyperlink ref="K5174" r:id="rId5169" display="javascript:__doPostBack('gvReport$ctl20015$imgbtn','')"/>
    <hyperlink ref="K5175" r:id="rId5170" display="javascript:__doPostBack('gvReport$ctl20016$imgbtn','')"/>
    <hyperlink ref="K5176" r:id="rId5171" display="javascript:__doPostBack('gvReport$ctl20017$imgbtn','')"/>
    <hyperlink ref="K5177" r:id="rId5172" display="javascript:__doPostBack('gvReport$ctl20018$imgbtn','')"/>
    <hyperlink ref="K5178" r:id="rId5173" display="javascript:__doPostBack('gvReport$ctl20019$imgbtn','')"/>
    <hyperlink ref="K5179" r:id="rId5174" display="javascript:__doPostBack('gvReport$ctl20020$imgbtn','')"/>
    <hyperlink ref="K5180" r:id="rId5175" display="javascript:__doPostBack('gvReport$ctl20021$imgbtn','')"/>
    <hyperlink ref="K5181" r:id="rId5176" display="javascript:__doPostBack('gvReport$ctl20022$imgbtn','')"/>
    <hyperlink ref="K5182" r:id="rId5177" display="javascript:__doPostBack('gvReport$ctl20023$imgbtn','')"/>
    <hyperlink ref="K5183" r:id="rId5178" display="javascript:__doPostBack('gvReport$ctl20024$imgbtn','')"/>
    <hyperlink ref="K5184" r:id="rId5179" display="javascript:__doPostBack('gvReport$ctl20025$imgbtn','')"/>
    <hyperlink ref="K5185" r:id="rId5180" display="javascript:__doPostBack('gvReport$ctl20026$imgbtn','')"/>
    <hyperlink ref="K5186" r:id="rId5181" display="javascript:__doPostBack('gvReport$ctl20027$imgbtn','')"/>
    <hyperlink ref="K5187" r:id="rId5182" display="javascript:__doPostBack('gvReport$ctl20028$imgbtn','')"/>
    <hyperlink ref="K5188" r:id="rId5183" display="javascript:__doPostBack('gvReport$ctl20029$imgbtn','')"/>
    <hyperlink ref="K5189" r:id="rId5184" display="javascript:__doPostBack('gvReport$ctl20030$imgbtn','')"/>
    <hyperlink ref="K5190" r:id="rId5185" display="javascript:__doPostBack('gvReport$ctl20031$imgbtn','')"/>
    <hyperlink ref="K5191" r:id="rId5186" display="javascript:__doPostBack('gvReport$ctl20032$imgbtn','')"/>
    <hyperlink ref="K5192" r:id="rId5187" display="javascript:__doPostBack('gvReport$ctl20033$imgbtn','')"/>
    <hyperlink ref="K5193" r:id="rId5188" display="javascript:__doPostBack('gvReport$ctl20034$imgbtn','')"/>
    <hyperlink ref="K5194" r:id="rId5189" display="javascript:__doPostBack('gvReport$ctl20035$imgbtn','')"/>
    <hyperlink ref="K5195" r:id="rId5190" display="javascript:__doPostBack('gvReport$ctl20036$imgbtn','')"/>
    <hyperlink ref="K5196" r:id="rId5191" display="javascript:__doPostBack('gvReport$ctl20037$imgbtn','')"/>
    <hyperlink ref="K5197" r:id="rId5192" display="javascript:__doPostBack('gvReport$ctl20038$imgbtn','')"/>
    <hyperlink ref="K5198" r:id="rId5193" display="javascript:__doPostBack('gvReport$ctl20039$imgbtn','')"/>
    <hyperlink ref="K5199" r:id="rId5194" display="javascript:__doPostBack('gvReport$ctl20040$imgbtn','')"/>
    <hyperlink ref="K5200" r:id="rId5195" display="javascript:__doPostBack('gvReport$ctl20041$imgbtn','')"/>
    <hyperlink ref="K5201" r:id="rId5196" display="javascript:__doPostBack('gvReport$ctl20042$imgbtn','')"/>
    <hyperlink ref="K5202" r:id="rId5197" display="javascript:__doPostBack('gvReport$ctl20043$imgbtn','')"/>
    <hyperlink ref="K5203" r:id="rId5198" display="javascript:__doPostBack('gvReport$ctl20044$imgbtn','')"/>
    <hyperlink ref="K5204" r:id="rId5199" display="javascript:__doPostBack('gvReport$ctl20045$imgbtn','')"/>
    <hyperlink ref="K5205" r:id="rId5200" display="javascript:__doPostBack('gvReport$ctl20046$imgbtn','')"/>
    <hyperlink ref="K5206" r:id="rId5201" display="javascript:__doPostBack('gvReport$ctl20047$imgbtn','')"/>
    <hyperlink ref="K5207" r:id="rId5202" display="javascript:__doPostBack('gvReport$ctl20048$imgbtn','')"/>
    <hyperlink ref="K5208" r:id="rId5203" display="javascript:__doPostBack('gvReport$ctl20049$imgbtn','')"/>
    <hyperlink ref="K5209" r:id="rId5204" display="javascript:__doPostBack('gvReport$ctl20050$imgbtn','')"/>
    <hyperlink ref="K5210" r:id="rId5205" display="javascript:__doPostBack('gvReport$ctl20051$imgbtn','')"/>
    <hyperlink ref="K5211" r:id="rId5206" display="javascript:__doPostBack('gvReport$ctl20052$imgbtn','')"/>
    <hyperlink ref="K5212" r:id="rId5207" display="javascript:__doPostBack('gvReport$ctl20053$imgbtn','')"/>
    <hyperlink ref="K5213" r:id="rId5208" display="javascript:__doPostBack('gvReport$ctl20054$imgbtn','')"/>
    <hyperlink ref="K5214" r:id="rId5209" display="javascript:__doPostBack('gvReport$ctl20055$imgbtn','')"/>
    <hyperlink ref="K5215" r:id="rId5210" display="javascript:__doPostBack('gvReport$ctl20056$imgbtn','')"/>
    <hyperlink ref="K5216" r:id="rId5211" display="javascript:__doPostBack('gvReport$ctl20057$imgbtn','')"/>
    <hyperlink ref="K5217" r:id="rId5212" display="javascript:__doPostBack('gvReport$ctl20058$imgbtn','')"/>
    <hyperlink ref="K5218" r:id="rId5213" display="javascript:__doPostBack('gvReport$ctl20059$imgbtn','')"/>
    <hyperlink ref="K5219" r:id="rId5214" display="javascript:__doPostBack('gvReport$ctl20060$imgbtn','')"/>
    <hyperlink ref="K5220" r:id="rId5215" display="javascript:__doPostBack('gvReport$ctl20061$imgbtn','')"/>
    <hyperlink ref="K5221" r:id="rId5216" display="javascript:__doPostBack('gvReport$ctl20062$imgbtn','')"/>
    <hyperlink ref="K5222" r:id="rId5217" display="javascript:__doPostBack('gvReport$ctl20063$imgbtn','')"/>
    <hyperlink ref="K5223" r:id="rId5218" display="javascript:__doPostBack('gvReport$ctl20064$imgbtn','')"/>
    <hyperlink ref="K5224" r:id="rId5219" display="javascript:__doPostBack('gvReport$ctl20065$imgbtn','')"/>
    <hyperlink ref="K5225" r:id="rId5220" display="javascript:__doPostBack('gvReport$ctl20066$imgbtn','')"/>
    <hyperlink ref="K5226" r:id="rId5221" display="javascript:__doPostBack('gvReport$ctl20067$imgbtn','')"/>
    <hyperlink ref="K5227" r:id="rId5222" display="javascript:__doPostBack('gvReport$ctl20068$imgbtn','')"/>
    <hyperlink ref="K5228" r:id="rId5223" display="javascript:__doPostBack('gvReport$ctl20069$imgbtn','')"/>
    <hyperlink ref="K5229" r:id="rId5224" display="javascript:__doPostBack('gvReport$ctl20070$imgbtn','')"/>
    <hyperlink ref="K5230" r:id="rId5225" display="javascript:__doPostBack('gvReport$ctl20071$imgbtn','')"/>
    <hyperlink ref="K5231" r:id="rId5226" display="javascript:__doPostBack('gvReport$ctl20072$imgbtn','')"/>
    <hyperlink ref="K5232" r:id="rId5227" display="javascript:__doPostBack('gvReport$ctl20073$imgbtn','')"/>
    <hyperlink ref="K5233" r:id="rId5228" display="javascript:__doPostBack('gvReport$ctl20074$imgbtn','')"/>
    <hyperlink ref="K5234" r:id="rId5229" display="javascript:__doPostBack('gvReport$ctl20075$imgbtn','')"/>
    <hyperlink ref="K5235" r:id="rId5230" display="javascript:__doPostBack('gvReport$ctl20076$imgbtn','')"/>
    <hyperlink ref="K5236" r:id="rId5231" display="javascript:__doPostBack('gvReport$ctl20077$imgbtn','')"/>
    <hyperlink ref="K5237" r:id="rId5232" display="javascript:__doPostBack('gvReport$ctl20078$imgbtn','')"/>
    <hyperlink ref="K5238" r:id="rId5233" display="javascript:__doPostBack('gvReport$ctl20079$imgbtn','')"/>
    <hyperlink ref="K5239" r:id="rId5234" display="javascript:__doPostBack('gvReport$ctl20080$imgbtn','')"/>
    <hyperlink ref="K5240" r:id="rId5235" display="javascript:__doPostBack('gvReport$ctl20081$imgbtn','')"/>
    <hyperlink ref="K5241" r:id="rId5236" display="javascript:__doPostBack('gvReport$ctl20082$imgbtn','')"/>
    <hyperlink ref="K5242" r:id="rId5237" display="javascript:__doPostBack('gvReport$ctl20083$imgbtn','')"/>
    <hyperlink ref="K5243" r:id="rId5238" display="javascript:__doPostBack('gvReport$ctl20084$imgbtn','')"/>
    <hyperlink ref="K5244" r:id="rId5239" display="javascript:__doPostBack('gvReport$ctl20085$imgbtn','')"/>
    <hyperlink ref="K5245" r:id="rId5240" display="javascript:__doPostBack('gvReport$ctl20086$imgbtn','')"/>
    <hyperlink ref="K5246" r:id="rId5241" display="javascript:__doPostBack('gvReport$ctl20087$imgbtn','')"/>
    <hyperlink ref="K5247" r:id="rId5242" display="javascript:__doPostBack('gvReport$ctl20088$imgbtn','')"/>
    <hyperlink ref="K5248" r:id="rId5243" display="javascript:__doPostBack('gvReport$ctl20089$imgbtn','')"/>
    <hyperlink ref="K5249" r:id="rId5244" display="javascript:__doPostBack('gvReport$ctl20090$imgbtn','')"/>
    <hyperlink ref="K5250" r:id="rId5245" display="javascript:__doPostBack('gvReport$ctl20091$imgbtn','')"/>
    <hyperlink ref="K5251" r:id="rId5246" display="javascript:__doPostBack('gvReport$ctl20092$imgbtn','')"/>
    <hyperlink ref="K5252" r:id="rId5247" display="javascript:__doPostBack('gvReport$ctl20093$imgbtn','')"/>
    <hyperlink ref="K5253" r:id="rId5248" display="javascript:__doPostBack('gvReport$ctl20094$imgbtn','')"/>
    <hyperlink ref="K5254" r:id="rId5249" display="javascript:__doPostBack('gvReport$ctl20095$imgbtn','')"/>
    <hyperlink ref="K5255" r:id="rId5250" display="javascript:__doPostBack('gvReport$ctl20096$imgbtn','')"/>
    <hyperlink ref="K5256" r:id="rId5251" display="javascript:__doPostBack('gvReport$ctl20097$imgbtn','')"/>
    <hyperlink ref="K5257" r:id="rId5252" display="javascript:__doPostBack('gvReport$ctl20098$imgbtn','')"/>
    <hyperlink ref="K5258" r:id="rId5253" display="javascript:__doPostBack('gvReport$ctl20099$imgbtn','')"/>
    <hyperlink ref="K5259" r:id="rId5254" display="javascript:__doPostBack('gvReport$ctl20100$imgbtn','')"/>
    <hyperlink ref="K5260" r:id="rId5255" display="javascript:__doPostBack('gvReport$ctl20101$imgbtn','')"/>
    <hyperlink ref="K5261" r:id="rId5256" display="javascript:__doPostBack('gvReport$ctl20102$imgbtn','')"/>
    <hyperlink ref="K5262" r:id="rId5257" display="javascript:__doPostBack('gvReport$ctl20103$imgbtn','')"/>
    <hyperlink ref="K5263" r:id="rId5258" display="javascript:__doPostBack('gvReport$ctl20104$imgbtn','')"/>
    <hyperlink ref="K5264" r:id="rId5259" display="javascript:__doPostBack('gvReport$ctl20105$imgbtn','')"/>
    <hyperlink ref="K5265" r:id="rId5260" display="javascript:__doPostBack('gvReport$ctl20106$imgbtn','')"/>
    <hyperlink ref="K5266" r:id="rId5261" display="javascript:__doPostBack('gvReport$ctl20107$imgbtn','')"/>
    <hyperlink ref="K5267" r:id="rId5262" display="javascript:__doPostBack('gvReport$ctl20108$imgbtn','')"/>
    <hyperlink ref="K5268" r:id="rId5263" display="javascript:__doPostBack('gvReport$ctl20109$imgbtn','')"/>
    <hyperlink ref="K5269" r:id="rId5264" display="javascript:__doPostBack('gvReport$ctl20110$imgbtn','')"/>
    <hyperlink ref="K5270" r:id="rId5265" display="javascript:__doPostBack('gvReport$ctl20111$imgbtn','')"/>
    <hyperlink ref="K5271" r:id="rId5266" display="javascript:__doPostBack('gvReport$ctl20112$imgbtn','')"/>
    <hyperlink ref="K5272" r:id="rId5267" display="javascript:__doPostBack('gvReport$ctl20113$imgbtn','')"/>
    <hyperlink ref="K5273" r:id="rId5268" display="javascript:__doPostBack('gvReport$ctl20114$imgbtn','')"/>
    <hyperlink ref="K5274" r:id="rId5269" display="javascript:__doPostBack('gvReport$ctl20115$imgbtn','')"/>
    <hyperlink ref="K5275" r:id="rId5270" display="javascript:__doPostBack('gvReport$ctl20116$imgbtn','')"/>
    <hyperlink ref="K5276" r:id="rId5271" display="javascript:__doPostBack('gvReport$ctl20117$imgbtn','')"/>
    <hyperlink ref="K5277" r:id="rId5272" display="javascript:__doPostBack('gvReport$ctl20118$imgbtn','')"/>
    <hyperlink ref="K5278" r:id="rId5273" display="javascript:__doPostBack('gvReport$ctl20119$imgbtn','')"/>
    <hyperlink ref="K5279" r:id="rId5274" display="javascript:__doPostBack('gvReport$ctl20120$imgbtn','')"/>
    <hyperlink ref="K5280" r:id="rId5275" display="javascript:__doPostBack('gvReport$ctl20121$imgbtn','')"/>
    <hyperlink ref="K5281" r:id="rId5276" display="javascript:__doPostBack('gvReport$ctl20122$imgbtn','')"/>
    <hyperlink ref="K5282" r:id="rId5277" display="javascript:__doPostBack('gvReport$ctl20123$imgbtn','')"/>
    <hyperlink ref="K5283" r:id="rId5278" display="javascript:__doPostBack('gvReport$ctl20124$imgbtn','')"/>
    <hyperlink ref="K5284" r:id="rId5279" display="javascript:__doPostBack('gvReport$ctl20125$imgbtn','')"/>
    <hyperlink ref="K5285" r:id="rId5280" display="javascript:__doPostBack('gvReport$ctl20126$imgbtn','')"/>
    <hyperlink ref="K5286" r:id="rId5281" display="javascript:__doPostBack('gvReport$ctl20127$imgbtn','')"/>
    <hyperlink ref="K5287" r:id="rId5282" display="javascript:__doPostBack('gvReport$ctl20128$imgbtn','')"/>
    <hyperlink ref="K5288" r:id="rId5283" display="javascript:__doPostBack('gvReport$ctl20129$imgbtn','')"/>
    <hyperlink ref="K5289" r:id="rId5284" display="javascript:__doPostBack('gvReport$ctl20130$imgbtn','')"/>
    <hyperlink ref="K5290" r:id="rId5285" display="javascript:__doPostBack('gvReport$ctl20131$imgbtn','')"/>
    <hyperlink ref="K5291" r:id="rId5286" display="javascript:__doPostBack('gvReport$ctl20132$imgbtn','')"/>
    <hyperlink ref="K5292" r:id="rId5287" display="javascript:__doPostBack('gvReport$ctl20133$imgbtn','')"/>
    <hyperlink ref="K5293" r:id="rId5288" display="javascript:__doPostBack('gvReport$ctl20134$imgbtn','')"/>
    <hyperlink ref="K5294" r:id="rId5289" display="javascript:__doPostBack('gvReport$ctl20135$imgbtn','')"/>
    <hyperlink ref="K5295" r:id="rId5290" display="javascript:__doPostBack('gvReport$ctl20136$imgbtn','')"/>
    <hyperlink ref="K5296" r:id="rId5291" display="javascript:__doPostBack('gvReport$ctl20137$imgbtn','')"/>
    <hyperlink ref="K5297" r:id="rId5292" display="javascript:__doPostBack('gvReport$ctl20138$imgbtn','')"/>
    <hyperlink ref="K5298" r:id="rId5293" display="javascript:__doPostBack('gvReport$ctl20139$imgbtn','')"/>
    <hyperlink ref="K5299" r:id="rId5294" display="javascript:__doPostBack('gvReport$ctl20140$imgbtn','')"/>
    <hyperlink ref="K5300" r:id="rId5295" display="javascript:__doPostBack('gvReport$ctl20141$imgbtn','')"/>
    <hyperlink ref="K5301" r:id="rId5296" display="javascript:__doPostBack('gvReport$ctl20142$imgbtn','')"/>
    <hyperlink ref="K5302" r:id="rId5297" display="javascript:__doPostBack('gvReport$ctl20143$imgbtn','')"/>
    <hyperlink ref="K5303" r:id="rId5298" display="javascript:__doPostBack('gvReport$ctl20144$imgbtn','')"/>
    <hyperlink ref="K5304" r:id="rId5299" display="javascript:__doPostBack('gvReport$ctl20145$imgbtn','')"/>
    <hyperlink ref="K5305" r:id="rId5300" display="javascript:__doPostBack('gvReport$ctl20146$imgbtn','')"/>
    <hyperlink ref="K5306" r:id="rId5301" display="javascript:__doPostBack('gvReport$ctl20147$imgbtn','')"/>
    <hyperlink ref="K5307" r:id="rId5302" display="javascript:__doPostBack('gvReport$ctl20148$imgbtn','')"/>
    <hyperlink ref="K5308" r:id="rId5303" display="javascript:__doPostBack('gvReport$ctl20149$imgbtn','')"/>
    <hyperlink ref="K5309" r:id="rId5304" display="javascript:__doPostBack('gvReport$ctl20150$imgbtn','')"/>
    <hyperlink ref="K5310" r:id="rId5305" display="javascript:__doPostBack('gvReport$ctl20151$imgbtn','')"/>
    <hyperlink ref="K5311" r:id="rId5306" display="javascript:__doPostBack('gvReport$ctl20152$imgbtn','')"/>
    <hyperlink ref="K5312" r:id="rId5307" display="javascript:__doPostBack('gvReport$ctl20153$imgbtn','')"/>
    <hyperlink ref="K5313" r:id="rId5308" display="javascript:__doPostBack('gvReport$ctl20154$imgbtn','')"/>
    <hyperlink ref="K5314" r:id="rId5309" display="javascript:__doPostBack('gvReport$ctl20155$imgbtn','')"/>
    <hyperlink ref="K5315" r:id="rId5310" display="javascript:__doPostBack('gvReport$ctl20156$imgbtn','')"/>
    <hyperlink ref="K5316" r:id="rId5311" display="javascript:__doPostBack('gvReport$ctl20157$imgbtn','')"/>
    <hyperlink ref="K5317" r:id="rId5312" display="javascript:__doPostBack('gvReport$ctl20158$imgbtn','')"/>
    <hyperlink ref="K5318" r:id="rId5313" display="javascript:__doPostBack('gvReport$ctl20159$imgbtn','')"/>
    <hyperlink ref="K5319" r:id="rId5314" display="javascript:__doPostBack('gvReport$ctl20160$imgbtn','')"/>
    <hyperlink ref="K5320" r:id="rId5315" display="javascript:__doPostBack('gvReport$ctl20161$imgbtn','')"/>
    <hyperlink ref="K5321" r:id="rId5316" display="javascript:__doPostBack('gvReport$ctl20162$imgbtn','')"/>
    <hyperlink ref="K5322" r:id="rId5317" display="javascript:__doPostBack('gvReport$ctl20163$imgbtn','')"/>
    <hyperlink ref="K5323" r:id="rId5318" display="javascript:__doPostBack('gvReport$ctl20164$imgbtn','')"/>
    <hyperlink ref="K5324" r:id="rId5319" display="javascript:__doPostBack('gvReport$ctl20165$imgbtn','')"/>
    <hyperlink ref="K5325" r:id="rId5320" display="javascript:__doPostBack('gvReport$ctl20166$imgbtn','')"/>
    <hyperlink ref="K5326" r:id="rId5321" display="javascript:__doPostBack('gvReport$ctl20167$imgbtn','')"/>
    <hyperlink ref="K5327" r:id="rId5322" display="javascript:__doPostBack('gvReport$ctl20168$imgbtn','')"/>
    <hyperlink ref="K5328" r:id="rId5323" display="javascript:__doPostBack('gvReport$ctl20169$imgbtn','')"/>
    <hyperlink ref="K5329" r:id="rId5324" display="javascript:__doPostBack('gvReport$ctl20170$imgbtn','')"/>
    <hyperlink ref="K5330" r:id="rId5325" display="javascript:__doPostBack('gvReport$ctl20171$imgbtn','')"/>
    <hyperlink ref="K5331" r:id="rId5326" display="javascript:__doPostBack('gvReport$ctl20172$imgbtn','')"/>
    <hyperlink ref="K5332" r:id="rId5327" display="javascript:__doPostBack('gvReport$ctl20173$imgbtn','')"/>
    <hyperlink ref="K5333" r:id="rId5328" display="javascript:__doPostBack('gvReport$ctl20174$imgbtn','')"/>
    <hyperlink ref="K5334" r:id="rId5329" display="javascript:__doPostBack('gvReport$ctl20175$imgbtn','')"/>
    <hyperlink ref="K5335" r:id="rId5330" display="javascript:__doPostBack('gvReport$ctl20176$imgbtn','')"/>
    <hyperlink ref="K5336" r:id="rId5331" display="javascript:__doPostBack('gvReport$ctl20177$imgbtn','')"/>
    <hyperlink ref="K5337" r:id="rId5332" display="javascript:__doPostBack('gvReport$ctl20178$imgbtn','')"/>
    <hyperlink ref="K5338" r:id="rId5333" display="javascript:__doPostBack('gvReport$ctl20179$imgbtn','')"/>
    <hyperlink ref="K5339" r:id="rId5334" display="javascript:__doPostBack('gvReport$ctl20180$imgbtn','')"/>
    <hyperlink ref="K5340" r:id="rId5335" display="javascript:__doPostBack('gvReport$ctl20181$imgbtn','')"/>
    <hyperlink ref="K5341" r:id="rId5336" display="javascript:__doPostBack('gvReport$ctl20182$imgbtn','')"/>
    <hyperlink ref="K5342" r:id="rId5337" display="javascript:__doPostBack('gvReport$ctl20183$imgbtn','')"/>
    <hyperlink ref="K5343" r:id="rId5338" display="javascript:__doPostBack('gvReport$ctl20184$imgbtn','')"/>
    <hyperlink ref="K5344" r:id="rId5339" display="javascript:__doPostBack('gvReport$ctl20185$imgbtn','')"/>
    <hyperlink ref="K5345" r:id="rId5340" display="javascript:__doPostBack('gvReport$ctl20186$imgbtn','')"/>
    <hyperlink ref="K5346" r:id="rId5341" display="javascript:__doPostBack('gvReport$ctl20187$imgbtn','')"/>
    <hyperlink ref="K5347" r:id="rId5342" display="javascript:__doPostBack('gvReport$ctl20188$imgbtn','')"/>
    <hyperlink ref="K5348" r:id="rId5343" display="javascript:__doPostBack('gvReport$ctl20189$imgbtn','')"/>
    <hyperlink ref="K5349" r:id="rId5344" display="javascript:__doPostBack('gvReport$ctl20190$imgbtn','')"/>
    <hyperlink ref="K5350" r:id="rId5345" display="javascript:__doPostBack('gvReport$ctl20191$imgbtn','')"/>
    <hyperlink ref="K5351" r:id="rId5346" display="javascript:__doPostBack('gvReport$ctl20192$imgbtn','')"/>
    <hyperlink ref="K5352" r:id="rId5347" display="javascript:__doPostBack('gvReport$ctl20193$imgbtn','')"/>
    <hyperlink ref="K5353" r:id="rId5348" display="javascript:__doPostBack('gvReport$ctl20194$imgbtn','')"/>
    <hyperlink ref="K5354" r:id="rId5349" display="javascript:__doPostBack('gvReport$ctl20197$imgbtn','')"/>
    <hyperlink ref="K5355" r:id="rId5350" display="javascript:__doPostBack('gvReport$ctl20198$imgbtn','')"/>
    <hyperlink ref="K5356" r:id="rId5351" display="javascript:__doPostBack('gvReport$ctl20199$imgbtn','')"/>
    <hyperlink ref="K5357" r:id="rId5352" display="javascript:__doPostBack('gvReport$ctl20200$imgbtn','')"/>
    <hyperlink ref="K5358" r:id="rId5353" display="javascript:__doPostBack('gvReport$ctl20201$imgbtn','')"/>
    <hyperlink ref="K5359" r:id="rId5354" display="javascript:__doPostBack('gvReport$ctl20202$imgbtn','')"/>
    <hyperlink ref="K5360" r:id="rId5355" display="javascript:__doPostBack('gvReport$ctl20203$imgbtn','')"/>
    <hyperlink ref="K5361" r:id="rId5356" display="javascript:__doPostBack('gvReport$ctl20204$imgbtn','')"/>
    <hyperlink ref="K5362" r:id="rId5357" display="javascript:__doPostBack('gvReport$ctl20205$imgbtn','')"/>
    <hyperlink ref="K5363" r:id="rId5358" display="javascript:__doPostBack('gvReport$ctl20206$imgbtn','')"/>
    <hyperlink ref="K5364" r:id="rId5359" display="javascript:__doPostBack('gvReport$ctl20207$imgbtn','')"/>
    <hyperlink ref="K5365" r:id="rId5360" display="javascript:__doPostBack('gvReport$ctl20208$imgbtn','')"/>
    <hyperlink ref="K5366" r:id="rId5361" display="javascript:__doPostBack('gvReport$ctl20209$imgbtn','')"/>
    <hyperlink ref="K5367" r:id="rId5362" display="javascript:__doPostBack('gvReport$ctl20210$imgbtn','')"/>
    <hyperlink ref="K5368" r:id="rId5363" display="javascript:__doPostBack('gvReport$ctl20211$imgbtn','')"/>
    <hyperlink ref="K5369" r:id="rId5364" display="javascript:__doPostBack('gvReport$ctl20212$imgbtn','')"/>
    <hyperlink ref="K5370" r:id="rId5365" display="javascript:__doPostBack('gvReport$ctl20213$imgbtn','')"/>
    <hyperlink ref="K5371" r:id="rId5366" display="javascript:__doPostBack('gvReport$ctl20214$imgbtn','')"/>
    <hyperlink ref="K5372" r:id="rId5367" display="javascript:__doPostBack('gvReport$ctl20215$imgbtn','')"/>
    <hyperlink ref="K5373" r:id="rId5368" display="javascript:__doPostBack('gvReport$ctl20216$imgbtn','')"/>
    <hyperlink ref="K5374" r:id="rId5369" display="javascript:__doPostBack('gvReport$ctl20217$imgbtn','')"/>
    <hyperlink ref="K5375" r:id="rId5370" display="javascript:__doPostBack('gvReport$ctl20218$imgbtn','')"/>
    <hyperlink ref="K5376" r:id="rId5371" display="javascript:__doPostBack('gvReport$ctl20219$imgbtn','')"/>
    <hyperlink ref="K5377" r:id="rId5372" display="javascript:__doPostBack('gvReport$ctl20220$imgbtn','')"/>
    <hyperlink ref="K5378" r:id="rId5373" display="javascript:__doPostBack('gvReport$ctl20221$imgbtn','')"/>
    <hyperlink ref="K5379" r:id="rId5374" display="javascript:__doPostBack('gvReport$ctl20222$imgbtn','')"/>
    <hyperlink ref="K5380" r:id="rId5375" display="javascript:__doPostBack('gvReport$ctl20223$imgbtn','')"/>
    <hyperlink ref="K5381" r:id="rId5376" display="javascript:__doPostBack('gvReport$ctl20224$imgbtn','')"/>
    <hyperlink ref="K5382" r:id="rId5377" display="javascript:__doPostBack('gvReport$ctl20225$imgbtn','')"/>
    <hyperlink ref="K5383" r:id="rId5378" display="javascript:__doPostBack('gvReport$ctl20226$imgbtn','')"/>
    <hyperlink ref="K5384" r:id="rId5379" display="javascript:__doPostBack('gvReport$ctl20227$imgbtn','')"/>
    <hyperlink ref="K5385" r:id="rId5380" display="javascript:__doPostBack('gvReport$ctl20228$imgbtn','')"/>
    <hyperlink ref="K5386" r:id="rId5381" display="javascript:__doPostBack('gvReport$ctl20229$imgbtn','')"/>
    <hyperlink ref="K5387" r:id="rId5382" display="javascript:__doPostBack('gvReport$ctl20230$imgbtn','')"/>
    <hyperlink ref="K5388" r:id="rId5383" display="javascript:__doPostBack('gvReport$ctl20231$imgbtn','')"/>
    <hyperlink ref="K5389" r:id="rId5384" display="javascript:__doPostBack('gvReport$ctl20232$imgbtn','')"/>
    <hyperlink ref="K5390" r:id="rId5385" display="javascript:__doPostBack('gvReport$ctl20233$imgbtn','')"/>
    <hyperlink ref="K5391" r:id="rId5386" display="javascript:__doPostBack('gvReport$ctl20234$imgbtn','')"/>
    <hyperlink ref="K5392" r:id="rId5387" display="javascript:__doPostBack('gvReport$ctl20235$imgbtn','')"/>
    <hyperlink ref="K5393" r:id="rId5388" display="javascript:__doPostBack('gvReport$ctl20236$imgbtn','')"/>
    <hyperlink ref="K5394" r:id="rId5389" display="javascript:__doPostBack('gvReport$ctl20237$imgbtn','')"/>
    <hyperlink ref="K5395" r:id="rId5390" display="javascript:__doPostBack('gvReport$ctl20238$imgbtn','')"/>
    <hyperlink ref="K5396" r:id="rId5391" display="javascript:__doPostBack('gvReport$ctl20239$imgbtn','')"/>
    <hyperlink ref="K5397" r:id="rId5392" display="javascript:__doPostBack('gvReport$ctl20240$imgbtn','')"/>
    <hyperlink ref="K5398" r:id="rId5393" display="javascript:__doPostBack('gvReport$ctl20241$imgbtn','')"/>
    <hyperlink ref="K5399" r:id="rId5394" display="javascript:__doPostBack('gvReport$ctl20242$imgbtn','')"/>
    <hyperlink ref="K5400" r:id="rId5395" display="javascript:__doPostBack('gvReport$ctl20243$imgbtn','')"/>
    <hyperlink ref="K5401" r:id="rId5396" display="javascript:__doPostBack('gvReport$ctl20244$imgbtn','')"/>
    <hyperlink ref="K5402" r:id="rId5397" display="javascript:__doPostBack('gvReport$ctl20245$imgbtn','')"/>
    <hyperlink ref="K5403" r:id="rId5398" display="javascript:__doPostBack('gvReport$ctl20246$imgbtn','')"/>
    <hyperlink ref="K5404" r:id="rId5399" display="javascript:__doPostBack('gvReport$ctl20247$imgbtn','')"/>
    <hyperlink ref="K5405" r:id="rId5400" display="javascript:__doPostBack('gvReport$ctl20248$imgbtn','')"/>
    <hyperlink ref="K5406" r:id="rId5401" display="javascript:__doPostBack('gvReport$ctl20249$imgbtn','')"/>
    <hyperlink ref="K5407" r:id="rId5402" display="javascript:__doPostBack('gvReport$ctl20250$imgbtn','')"/>
    <hyperlink ref="K5408" r:id="rId5403" display="javascript:__doPostBack('gvReport$ctl20251$imgbtn','')"/>
    <hyperlink ref="K5409" r:id="rId5404" display="javascript:__doPostBack('gvReport$ctl20252$imgbtn','')"/>
    <hyperlink ref="K5410" r:id="rId5405" display="javascript:__doPostBack('gvReport$ctl20253$imgbtn','')"/>
    <hyperlink ref="K5411" r:id="rId5406" display="javascript:__doPostBack('gvReport$ctl20254$imgbtn','')"/>
    <hyperlink ref="K5412" r:id="rId5407" display="javascript:__doPostBack('gvReport$ctl20255$imgbtn','')"/>
    <hyperlink ref="K5413" r:id="rId5408" display="javascript:__doPostBack('gvReport$ctl20256$imgbtn','')"/>
    <hyperlink ref="K5414" r:id="rId5409" display="javascript:__doPostBack('gvReport$ctl20257$imgbtn','')"/>
    <hyperlink ref="K5415" r:id="rId5410" display="javascript:__doPostBack('gvReport$ctl20258$imgbtn','')"/>
    <hyperlink ref="K5416" r:id="rId5411" display="javascript:__doPostBack('gvReport$ctl20259$imgbtn','')"/>
    <hyperlink ref="K5417" r:id="rId5412" display="javascript:__doPostBack('gvReport$ctl20260$imgbtn','')"/>
    <hyperlink ref="K5418" r:id="rId5413" display="javascript:__doPostBack('gvReport$ctl20261$imgbtn','')"/>
    <hyperlink ref="K5419" r:id="rId5414" display="javascript:__doPostBack('gvReport$ctl20262$imgbtn','')"/>
    <hyperlink ref="K5420" r:id="rId5415" display="javascript:__doPostBack('gvReport$ctl20263$imgbtn','')"/>
    <hyperlink ref="K5421" r:id="rId5416" display="javascript:__doPostBack('gvReport$ctl20264$imgbtn','')"/>
    <hyperlink ref="K5422" r:id="rId5417" display="javascript:__doPostBack('gvReport$ctl20265$imgbtn','')"/>
    <hyperlink ref="K5423" r:id="rId5418" display="javascript:__doPostBack('gvReport$ctl20266$imgbtn','')"/>
    <hyperlink ref="K5424" r:id="rId5419" display="javascript:__doPostBack('gvReport$ctl20267$imgbtn','')"/>
    <hyperlink ref="K5425" r:id="rId5420" display="javascript:__doPostBack('gvReport$ctl20268$imgbtn','')"/>
    <hyperlink ref="K5426" r:id="rId5421" display="javascript:__doPostBack('gvReport$ctl20269$imgbtn','')"/>
    <hyperlink ref="K5427" r:id="rId5422" display="javascript:__doPostBack('gvReport$ctl20270$imgbtn','')"/>
    <hyperlink ref="K5428" r:id="rId5423" display="javascript:__doPostBack('gvReport$ctl20271$imgbtn','')"/>
    <hyperlink ref="K5429" r:id="rId5424" display="javascript:__doPostBack('gvReport$ctl20272$imgbtn','')"/>
    <hyperlink ref="K5430" r:id="rId5425" display="javascript:__doPostBack('gvReport$ctl20273$imgbtn','')"/>
    <hyperlink ref="K5431" r:id="rId5426" display="javascript:__doPostBack('gvReport$ctl20274$imgbtn','')"/>
    <hyperlink ref="K5432" r:id="rId5427" display="javascript:__doPostBack('gvReport$ctl20275$imgbtn','')"/>
    <hyperlink ref="K5433" r:id="rId5428" display="javascript:__doPostBack('gvReport$ctl20276$imgbtn','')"/>
    <hyperlink ref="K5434" r:id="rId5429" display="javascript:__doPostBack('gvReport$ctl20277$imgbtn','')"/>
    <hyperlink ref="K5435" r:id="rId5430" display="javascript:__doPostBack('gvReport$ctl20278$imgbtn','')"/>
    <hyperlink ref="K5436" r:id="rId5431" display="javascript:__doPostBack('gvReport$ctl20279$imgbtn','')"/>
    <hyperlink ref="K5437" r:id="rId5432" display="javascript:__doPostBack('gvReport$ctl20280$imgbtn','')"/>
    <hyperlink ref="K5438" r:id="rId5433" display="javascript:__doPostBack('gvReport$ctl20281$imgbtn','')"/>
    <hyperlink ref="K5439" r:id="rId5434" display="javascript:__doPostBack('gvReport$ctl20282$imgbtn','')"/>
    <hyperlink ref="K5440" r:id="rId5435" display="javascript:__doPostBack('gvReport$ctl20283$imgbtn','')"/>
    <hyperlink ref="K5441" r:id="rId5436" display="javascript:__doPostBack('gvReport$ctl20284$imgbtn','')"/>
    <hyperlink ref="K5442" r:id="rId5437" display="javascript:__doPostBack('gvReport$ctl20285$imgbtn','')"/>
    <hyperlink ref="K5443" r:id="rId5438" display="javascript:__doPostBack('gvReport$ctl20286$imgbtn','')"/>
    <hyperlink ref="K5444" r:id="rId5439" display="javascript:__doPostBack('gvReport$ctl20287$imgbtn','')"/>
    <hyperlink ref="K5445" r:id="rId5440" display="javascript:__doPostBack('gvReport$ctl20288$imgbtn','')"/>
    <hyperlink ref="K5446" r:id="rId5441" display="javascript:__doPostBack('gvReport$ctl20289$imgbtn','')"/>
    <hyperlink ref="K5447" r:id="rId5442" display="javascript:__doPostBack('gvReport$ctl20290$imgbtn','')"/>
    <hyperlink ref="K5448" r:id="rId5443" display="javascript:__doPostBack('gvReport$ctl20291$imgbtn','')"/>
    <hyperlink ref="K5449" r:id="rId5444" display="javascript:__doPostBack('gvReport$ctl20292$imgbtn','')"/>
    <hyperlink ref="K5450" r:id="rId5445" display="javascript:__doPostBack('gvReport$ctl20293$imgbtn','')"/>
    <hyperlink ref="K5451" r:id="rId5446" display="javascript:__doPostBack('gvReport$ctl20294$imgbtn','')"/>
    <hyperlink ref="K5452" r:id="rId5447" display="javascript:__doPostBack('gvReport$ctl20295$imgbtn','')"/>
    <hyperlink ref="K5453" r:id="rId5448" display="javascript:__doPostBack('gvReport$ctl20296$imgbtn','')"/>
    <hyperlink ref="K5454" r:id="rId5449" display="javascript:__doPostBack('gvReport$ctl20297$imgbtn','')"/>
    <hyperlink ref="K5455" r:id="rId5450" display="javascript:__doPostBack('gvReport$ctl20298$imgbtn','')"/>
    <hyperlink ref="K5456" r:id="rId5451" display="javascript:__doPostBack('gvReport$ctl20299$imgbtn','')"/>
    <hyperlink ref="K5457" r:id="rId5452" display="javascript:__doPostBack('gvReport$ctl20300$imgbtn','')"/>
    <hyperlink ref="K5458" r:id="rId5453" display="javascript:__doPostBack('gvReport$ctl20301$imgbtn','')"/>
    <hyperlink ref="K5459" r:id="rId5454" display="javascript:__doPostBack('gvReport$ctl20302$imgbtn','')"/>
    <hyperlink ref="K5460" r:id="rId5455" display="javascript:__doPostBack('gvReport$ctl20303$imgbtn','')"/>
    <hyperlink ref="K5461" r:id="rId5456" display="javascript:__doPostBack('gvReport$ctl20304$imgbtn','')"/>
    <hyperlink ref="K5462" r:id="rId5457" display="javascript:__doPostBack('gvReport$ctl20305$imgbtn','')"/>
    <hyperlink ref="K5463" r:id="rId5458" display="javascript:__doPostBack('gvReport$ctl20306$imgbtn','')"/>
    <hyperlink ref="K5464" r:id="rId5459" display="javascript:__doPostBack('gvReport$ctl20307$imgbtn','')"/>
    <hyperlink ref="K5465" r:id="rId5460" display="javascript:__doPostBack('gvReport$ctl20308$imgbtn','')"/>
    <hyperlink ref="K5466" r:id="rId5461" display="javascript:__doPostBack('gvReport$ctl20309$imgbtn','')"/>
    <hyperlink ref="K5467" r:id="rId5462" display="javascript:__doPostBack('gvReport$ctl20310$imgbtn','')"/>
    <hyperlink ref="K5468" r:id="rId5463" display="javascript:__doPostBack('gvReport$ctl20311$imgbtn','')"/>
    <hyperlink ref="K5469" r:id="rId5464" display="javascript:__doPostBack('gvReport$ctl20312$imgbtn','')"/>
    <hyperlink ref="K5470" r:id="rId5465" display="javascript:__doPostBack('gvReport$ctl20313$imgbtn','')"/>
    <hyperlink ref="K5471" r:id="rId5466" display="javascript:__doPostBack('gvReport$ctl20314$imgbtn','')"/>
    <hyperlink ref="K5472" r:id="rId5467" display="javascript:__doPostBack('gvReport$ctl20315$imgbtn','')"/>
    <hyperlink ref="K5473" r:id="rId5468" display="javascript:__doPostBack('gvReport$ctl20316$imgbtn','')"/>
    <hyperlink ref="K5474" r:id="rId5469" display="javascript:__doPostBack('gvReport$ctl20317$imgbtn','')"/>
    <hyperlink ref="K5475" r:id="rId5470" display="javascript:__doPostBack('gvReport$ctl20318$imgbtn','')"/>
    <hyperlink ref="K5476" r:id="rId5471" display="javascript:__doPostBack('gvReport$ctl20319$imgbtn','')"/>
    <hyperlink ref="K5477" r:id="rId5472" display="javascript:__doPostBack('gvReport$ctl20320$imgbtn','')"/>
    <hyperlink ref="K5478" r:id="rId5473" display="javascript:__doPostBack('gvReport$ctl20321$imgbtn','')"/>
    <hyperlink ref="K5479" r:id="rId5474" display="javascript:__doPostBack('gvReport$ctl20322$imgbtn','')"/>
    <hyperlink ref="K5480" r:id="rId5475" display="javascript:__doPostBack('gvReport$ctl20323$imgbtn','')"/>
    <hyperlink ref="K5481" r:id="rId5476" display="javascript:__doPostBack('gvReport$ctl20324$imgbtn','')"/>
    <hyperlink ref="K5482" r:id="rId5477" display="javascript:__doPostBack('gvReport$ctl20325$imgbtn','')"/>
    <hyperlink ref="K5483" r:id="rId5478" display="javascript:__doPostBack('gvReport$ctl20326$imgbtn','')"/>
    <hyperlink ref="K5484" r:id="rId5479" display="javascript:__doPostBack('gvReport$ctl20327$imgbtn','')"/>
    <hyperlink ref="K5485" r:id="rId5480" display="javascript:__doPostBack('gvReport$ctl20328$imgbtn','')"/>
    <hyperlink ref="K5486" r:id="rId5481" display="javascript:__doPostBack('gvReport$ctl20329$imgbtn','')"/>
    <hyperlink ref="K5487" r:id="rId5482" display="javascript:__doPostBack('gvReport$ctl20330$imgbtn','')"/>
    <hyperlink ref="K5488" r:id="rId5483" display="javascript:__doPostBack('gvReport$ctl20331$imgbtn','')"/>
    <hyperlink ref="K5489" r:id="rId5484" display="javascript:__doPostBack('gvReport$ctl20332$imgbtn','')"/>
    <hyperlink ref="K5490" r:id="rId5485" display="javascript:__doPostBack('gvReport$ctl20333$imgbtn','')"/>
    <hyperlink ref="K5491" r:id="rId5486" display="javascript:__doPostBack('gvReport$ctl20334$imgbtn','')"/>
    <hyperlink ref="K5492" r:id="rId5487" display="javascript:__doPostBack('gvReport$ctl20335$imgbtn','')"/>
    <hyperlink ref="K5493" r:id="rId5488" display="javascript:__doPostBack('gvReport$ctl20336$imgbtn','')"/>
    <hyperlink ref="K5494" r:id="rId5489" display="javascript:__doPostBack('gvReport$ctl20337$imgbtn','')"/>
    <hyperlink ref="K5495" r:id="rId5490" display="javascript:__doPostBack('gvReport$ctl20338$imgbtn','')"/>
    <hyperlink ref="K5496" r:id="rId5491" display="javascript:__doPostBack('gvReport$ctl20339$imgbtn','')"/>
    <hyperlink ref="K5497" r:id="rId5492" display="javascript:__doPostBack('gvReport$ctl20340$imgbtn','')"/>
    <hyperlink ref="K5498" r:id="rId5493" display="javascript:__doPostBack('gvReport$ctl20341$imgbtn','')"/>
    <hyperlink ref="K5499" r:id="rId5494" display="javascript:__doPostBack('gvReport$ctl20342$imgbtn','')"/>
    <hyperlink ref="K5500" r:id="rId5495" display="javascript:__doPostBack('gvReport$ctl20343$imgbtn','')"/>
    <hyperlink ref="K5501" r:id="rId5496" display="javascript:__doPostBack('gvReport$ctl20344$imgbtn','')"/>
    <hyperlink ref="K5502" r:id="rId5497" display="javascript:__doPostBack('gvReport$ctl20345$imgbtn','')"/>
    <hyperlink ref="K5503" r:id="rId5498" display="javascript:__doPostBack('gvReport$ctl20346$imgbtn','')"/>
    <hyperlink ref="K5504" r:id="rId5499" display="javascript:__doPostBack('gvReport$ctl20347$imgbtn','')"/>
    <hyperlink ref="K5505" r:id="rId5500" display="javascript:__doPostBack('gvReport$ctl20348$imgbtn','')"/>
    <hyperlink ref="K5506" r:id="rId5501" display="javascript:__doPostBack('gvReport$ctl20349$imgbtn','')"/>
    <hyperlink ref="K5507" r:id="rId5502" display="javascript:__doPostBack('gvReport$ctl20350$imgbtn','')"/>
    <hyperlink ref="K5508" r:id="rId5503" display="javascript:__doPostBack('gvReport$ctl20351$imgbtn','')"/>
    <hyperlink ref="K5509" r:id="rId5504" display="javascript:__doPostBack('gvReport$ctl20352$imgbtn','')"/>
    <hyperlink ref="K5510" r:id="rId5505" display="javascript:__doPostBack('gvReport$ctl20353$imgbtn','')"/>
    <hyperlink ref="K5511" r:id="rId5506" display="javascript:__doPostBack('gvReport$ctl20354$imgbtn','')"/>
    <hyperlink ref="K5512" r:id="rId5507" display="javascript:__doPostBack('gvReport$ctl20355$imgbtn','')"/>
    <hyperlink ref="K5513" r:id="rId5508" display="javascript:__doPostBack('gvReport$ctl20356$imgbtn','')"/>
    <hyperlink ref="K5514" r:id="rId5509" display="javascript:__doPostBack('gvReport$ctl20357$imgbtn','')"/>
    <hyperlink ref="K5515" r:id="rId5510" display="javascript:__doPostBack('gvReport$ctl20358$imgbtn','')"/>
    <hyperlink ref="K5516" r:id="rId5511" display="javascript:__doPostBack('gvReport$ctl20359$imgbtn','')"/>
    <hyperlink ref="K5517" r:id="rId5512" display="javascript:__doPostBack('gvReport$ctl20360$imgbtn','')"/>
    <hyperlink ref="K5518" r:id="rId5513" display="javascript:__doPostBack('gvReport$ctl20361$imgbtn','')"/>
    <hyperlink ref="K5519" r:id="rId5514" display="javascript:__doPostBack('gvReport$ctl20362$imgbtn','')"/>
    <hyperlink ref="K5520" r:id="rId5515" display="javascript:__doPostBack('gvReport$ctl20363$imgbtn','')"/>
    <hyperlink ref="K5521" r:id="rId5516" display="javascript:__doPostBack('gvReport$ctl20364$imgbtn','')"/>
    <hyperlink ref="K5522" r:id="rId5517" display="javascript:__doPostBack('gvReport$ctl20365$imgbtn','')"/>
    <hyperlink ref="K5523" r:id="rId5518" display="javascript:__doPostBack('gvReport$ctl20366$imgbtn','')"/>
    <hyperlink ref="K5524" r:id="rId5519" display="javascript:__doPostBack('gvReport$ctl20367$imgbtn','')"/>
    <hyperlink ref="K5525" r:id="rId5520" display="javascript:__doPostBack('gvReport$ctl20368$imgbtn','')"/>
    <hyperlink ref="K5526" r:id="rId5521" display="javascript:__doPostBack('gvReport$ctl20369$imgbtn','')"/>
    <hyperlink ref="K5527" r:id="rId5522" display="javascript:__doPostBack('gvReport$ctl20370$imgbtn','')"/>
    <hyperlink ref="K5528" r:id="rId5523" display="javascript:__doPostBack('gvReport$ctl20371$imgbtn','')"/>
    <hyperlink ref="K5529" r:id="rId5524" display="javascript:__doPostBack('gvReport$ctl20372$imgbtn','')"/>
    <hyperlink ref="K5530" r:id="rId5525" display="javascript:__doPostBack('gvReport$ctl20373$imgbtn','')"/>
    <hyperlink ref="K5531" r:id="rId5526" display="javascript:__doPostBack('gvReport$ctl20374$imgbtn','')"/>
    <hyperlink ref="K5532" r:id="rId5527" display="javascript:__doPostBack('gvReport$ctl20375$imgbtn','')"/>
    <hyperlink ref="K5533" r:id="rId5528" display="javascript:__doPostBack('gvReport$ctl20376$imgbtn','')"/>
    <hyperlink ref="K5534" r:id="rId5529" display="javascript:__doPostBack('gvReport$ctl20377$imgbtn','')"/>
    <hyperlink ref="K5535" r:id="rId5530" display="javascript:__doPostBack('gvReport$ctl20378$imgbtn','')"/>
    <hyperlink ref="K5536" r:id="rId5531" display="javascript:__doPostBack('gvReport$ctl20379$imgbtn','')"/>
    <hyperlink ref="K5537" r:id="rId5532" display="javascript:__doPostBack('gvReport$ctl20380$imgbtn','')"/>
    <hyperlink ref="K5538" r:id="rId5533" display="javascript:__doPostBack('gvReport$ctl20381$imgbtn','')"/>
    <hyperlink ref="K5539" r:id="rId5534" display="javascript:__doPostBack('gvReport$ctl20382$imgbtn','')"/>
    <hyperlink ref="K5540" r:id="rId5535" display="javascript:__doPostBack('gvReport$ctl20383$imgbtn','')"/>
    <hyperlink ref="K5541" r:id="rId5536" display="javascript:__doPostBack('gvReport$ctl20384$imgbtn','')"/>
    <hyperlink ref="K5542" r:id="rId5537" display="javascript:__doPostBack('gvReport$ctl20385$imgbtn','')"/>
    <hyperlink ref="K5543" r:id="rId5538" display="javascript:__doPostBack('gvReport$ctl20386$imgbtn','')"/>
    <hyperlink ref="K5544" r:id="rId5539" display="javascript:__doPostBack('gvReport$ctl20387$imgbtn','')"/>
    <hyperlink ref="K5545" r:id="rId5540" display="javascript:__doPostBack('gvReport$ctl20388$imgbtn','')"/>
    <hyperlink ref="K5546" r:id="rId5541" display="javascript:__doPostBack('gvReport$ctl20389$imgbtn','')"/>
    <hyperlink ref="K5547" r:id="rId5542" display="javascript:__doPostBack('gvReport$ctl20390$imgbtn','')"/>
    <hyperlink ref="K5548" r:id="rId5543" display="javascript:__doPostBack('gvReport$ctl20391$imgbtn','')"/>
    <hyperlink ref="K5549" r:id="rId5544" display="javascript:__doPostBack('gvReport$ctl20392$imgbtn','')"/>
    <hyperlink ref="K5550" r:id="rId5545" display="javascript:__doPostBack('gvReport$ctl20393$imgbtn','')"/>
    <hyperlink ref="K5551" r:id="rId5546" display="javascript:__doPostBack('gvReport$ctl20394$imgbtn','')"/>
    <hyperlink ref="K5552" r:id="rId5547" display="javascript:__doPostBack('gvReport$ctl20395$imgbtn','')"/>
    <hyperlink ref="K5553" r:id="rId5548" display="javascript:__doPostBack('gvReport$ctl20396$imgbtn','')"/>
    <hyperlink ref="K5554" r:id="rId5549" display="javascript:__doPostBack('gvReport$ctl20397$imgbtn','')"/>
    <hyperlink ref="K5555" r:id="rId5550" display="javascript:__doPostBack('gvReport$ctl20398$imgbtn','')"/>
    <hyperlink ref="K5556" r:id="rId5551" display="javascript:__doPostBack('gvReport$ctl20399$imgbtn','')"/>
    <hyperlink ref="K5557" r:id="rId5552" display="javascript:__doPostBack('gvReport$ctl20400$imgbtn','')"/>
    <hyperlink ref="K5558" r:id="rId5553" display="javascript:__doPostBack('gvReport$ctl20401$imgbtn','')"/>
    <hyperlink ref="K5559" r:id="rId5554" display="javascript:__doPostBack('gvReport$ctl20402$imgbtn','')"/>
    <hyperlink ref="K5560" r:id="rId5555" display="javascript:__doPostBack('gvReport$ctl20403$imgbtn','')"/>
    <hyperlink ref="K5561" r:id="rId5556" display="javascript:__doPostBack('gvReport$ctl20404$imgbtn','')"/>
    <hyperlink ref="K5562" r:id="rId5557" display="javascript:__doPostBack('gvReport$ctl20405$imgbtn','')"/>
    <hyperlink ref="K5563" r:id="rId5558" display="javascript:__doPostBack('gvReport$ctl20406$imgbtn','')"/>
    <hyperlink ref="K5564" r:id="rId5559" display="javascript:__doPostBack('gvReport$ctl20407$imgbtn','')"/>
    <hyperlink ref="K5565" r:id="rId5560" display="javascript:__doPostBack('gvReport$ctl20408$imgbtn','')"/>
    <hyperlink ref="K5566" r:id="rId5561" display="javascript:__doPostBack('gvReport$ctl20409$imgbtn','')"/>
    <hyperlink ref="K5567" r:id="rId5562" display="javascript:__doPostBack('gvReport$ctl20410$imgbtn','')"/>
    <hyperlink ref="K5568" r:id="rId5563" display="javascript:__doPostBack('gvReport$ctl20411$imgbtn','')"/>
    <hyperlink ref="K5569" r:id="rId5564" display="javascript:__doPostBack('gvReport$ctl20412$imgbtn','')"/>
    <hyperlink ref="K5570" r:id="rId5565" display="javascript:__doPostBack('gvReport$ctl20413$imgbtn','')"/>
    <hyperlink ref="K5571" r:id="rId5566" display="javascript:__doPostBack('gvReport$ctl20414$imgbtn','')"/>
    <hyperlink ref="K5572" r:id="rId5567" display="javascript:__doPostBack('gvReport$ctl20415$imgbtn','')"/>
    <hyperlink ref="K5573" r:id="rId5568" display="javascript:__doPostBack('gvReport$ctl20416$imgbtn','')"/>
    <hyperlink ref="K5574" r:id="rId5569" display="javascript:__doPostBack('gvReport$ctl20417$imgbtn','')"/>
    <hyperlink ref="K5575" r:id="rId5570" display="javascript:__doPostBack('gvReport$ctl20418$imgbtn','')"/>
    <hyperlink ref="K5576" r:id="rId5571" display="javascript:__doPostBack('gvReport$ctl20419$imgbtn','')"/>
    <hyperlink ref="K5577" r:id="rId5572" display="javascript:__doPostBack('gvReport$ctl20420$imgbtn','')"/>
    <hyperlink ref="K5578" r:id="rId5573" display="javascript:__doPostBack('gvReport$ctl20421$imgbtn','')"/>
    <hyperlink ref="K5579" r:id="rId5574" display="javascript:__doPostBack('gvReport$ctl20422$imgbtn','')"/>
    <hyperlink ref="K5580" r:id="rId5575" display="javascript:__doPostBack('gvReport$ctl20423$imgbtn','')"/>
    <hyperlink ref="K5581" r:id="rId5576" display="javascript:__doPostBack('gvReport$ctl20424$imgbtn','')"/>
    <hyperlink ref="K5582" r:id="rId5577" display="javascript:__doPostBack('gvReport$ctl20425$imgbtn','')"/>
    <hyperlink ref="K5583" r:id="rId5578" display="javascript:__doPostBack('gvReport$ctl20426$imgbtn','')"/>
    <hyperlink ref="K5584" r:id="rId5579" display="javascript:__doPostBack('gvReport$ctl20427$imgbtn','')"/>
    <hyperlink ref="K5585" r:id="rId5580" display="javascript:__doPostBack('gvReport$ctl20428$imgbtn','')"/>
    <hyperlink ref="K5586" r:id="rId5581" display="javascript:__doPostBack('gvReport$ctl20429$imgbtn','')"/>
    <hyperlink ref="K5587" r:id="rId5582" display="javascript:__doPostBack('gvReport$ctl20430$imgbtn','')"/>
    <hyperlink ref="K5588" r:id="rId5583" display="javascript:__doPostBack('gvReport$ctl20431$imgbtn','')"/>
    <hyperlink ref="K5589" r:id="rId5584" display="javascript:__doPostBack('gvReport$ctl20432$imgbtn','')"/>
    <hyperlink ref="K5590" r:id="rId5585" display="javascript:__doPostBack('gvReport$ctl20433$imgbtn','')"/>
    <hyperlink ref="K5591" r:id="rId5586" display="javascript:__doPostBack('gvReport$ctl20434$imgbtn','')"/>
    <hyperlink ref="K5592" r:id="rId5587" display="javascript:__doPostBack('gvReport$ctl20435$imgbtn','')"/>
    <hyperlink ref="K5593" r:id="rId5588" display="javascript:__doPostBack('gvReport$ctl20436$imgbtn','')"/>
    <hyperlink ref="K5594" r:id="rId5589" display="javascript:__doPostBack('gvReport$ctl20437$imgbtn','')"/>
    <hyperlink ref="K5595" r:id="rId5590" display="javascript:__doPostBack('gvReport$ctl20438$imgbtn','')"/>
    <hyperlink ref="K5596" r:id="rId5591" display="javascript:__doPostBack('gvReport$ctl20439$imgbtn','')"/>
    <hyperlink ref="K5597" r:id="rId5592" display="javascript:__doPostBack('gvReport$ctl20440$imgbtn','')"/>
    <hyperlink ref="K5598" r:id="rId5593" display="javascript:__doPostBack('gvReport$ctl20441$imgbtn','')"/>
    <hyperlink ref="K5599" r:id="rId5594" display="javascript:__doPostBack('gvReport$ctl20442$imgbtn','')"/>
    <hyperlink ref="K5600" r:id="rId5595" display="javascript:__doPostBack('gvReport$ctl20443$imgbtn','')"/>
    <hyperlink ref="K5601" r:id="rId5596" display="javascript:__doPostBack('gvReport$ctl20444$imgbtn','')"/>
    <hyperlink ref="K5602" r:id="rId5597" display="javascript:__doPostBack('gvReport$ctl20445$imgbtn','')"/>
    <hyperlink ref="K5603" r:id="rId5598" display="javascript:__doPostBack('gvReport$ctl20446$imgbtn','')"/>
    <hyperlink ref="K5604" r:id="rId5599" display="javascript:__doPostBack('gvReport$ctl20447$imgbtn','')"/>
    <hyperlink ref="K5605" r:id="rId5600" display="javascript:__doPostBack('gvReport$ctl20448$imgbtn','')"/>
    <hyperlink ref="K5606" r:id="rId5601" display="javascript:__doPostBack('gvReport$ctl20449$imgbtn','')"/>
    <hyperlink ref="K5607" r:id="rId5602" display="javascript:__doPostBack('gvReport$ctl20450$imgbtn','')"/>
    <hyperlink ref="K5608" r:id="rId5603" display="javascript:__doPostBack('gvReport$ctl20451$imgbtn','')"/>
    <hyperlink ref="K5609" r:id="rId5604" display="javascript:__doPostBack('gvReport$ctl20452$imgbtn','')"/>
    <hyperlink ref="K5610" r:id="rId5605" display="javascript:__doPostBack('gvReport$ctl20453$imgbtn','')"/>
    <hyperlink ref="K5611" r:id="rId5606" display="javascript:__doPostBack('gvReport$ctl20454$imgbtn','')"/>
    <hyperlink ref="K5612" r:id="rId5607" display="javascript:__doPostBack('gvReport$ctl20455$imgbtn','')"/>
    <hyperlink ref="K5613" r:id="rId5608" display="javascript:__doPostBack('gvReport$ctl20456$imgbtn','')"/>
    <hyperlink ref="K5614" r:id="rId5609" display="javascript:__doPostBack('gvReport$ctl20457$imgbtn','')"/>
    <hyperlink ref="K5615" r:id="rId5610" display="javascript:__doPostBack('gvReport$ctl20458$imgbtn','')"/>
    <hyperlink ref="K5616" r:id="rId5611" display="javascript:__doPostBack('gvReport$ctl20459$imgbtn','')"/>
    <hyperlink ref="K5617" r:id="rId5612" display="javascript:__doPostBack('gvReport$ctl20460$imgbtn','')"/>
    <hyperlink ref="K5618" r:id="rId5613" display="javascript:__doPostBack('gvReport$ctl20461$imgbtn','')"/>
    <hyperlink ref="K5619" r:id="rId5614" display="javascript:__doPostBack('gvReport$ctl20462$imgbtn','')"/>
    <hyperlink ref="K5620" r:id="rId5615" display="javascript:__doPostBack('gvReport$ctl20463$imgbtn','')"/>
    <hyperlink ref="K5621" r:id="rId5616" display="javascript:__doPostBack('gvReport$ctl20464$imgbtn','')"/>
    <hyperlink ref="K5622" r:id="rId5617" display="javascript:__doPostBack('gvReport$ctl20465$imgbtn','')"/>
    <hyperlink ref="K5623" r:id="rId5618" display="javascript:__doPostBack('gvReport$ctl20466$imgbtn','')"/>
    <hyperlink ref="K5624" r:id="rId5619" display="javascript:__doPostBack('gvReport$ctl20467$imgbtn','')"/>
    <hyperlink ref="K5625" r:id="rId5620" display="javascript:__doPostBack('gvReport$ctl20468$imgbtn','')"/>
    <hyperlink ref="K5626" r:id="rId5621" display="javascript:__doPostBack('gvReport$ctl20469$imgbtn','')"/>
    <hyperlink ref="K5627" r:id="rId5622" display="javascript:__doPostBack('gvReport$ctl20470$imgbtn','')"/>
    <hyperlink ref="K5628" r:id="rId5623" display="javascript:__doPostBack('gvReport$ctl20471$imgbtn','')"/>
    <hyperlink ref="K5629" r:id="rId5624" display="javascript:__doPostBack('gvReport$ctl20472$imgbtn','')"/>
    <hyperlink ref="K5630" r:id="rId5625" display="javascript:__doPostBack('gvReport$ctl20473$imgbtn','')"/>
    <hyperlink ref="K5631" r:id="rId5626" display="javascript:__doPostBack('gvReport$ctl20474$imgbtn','')"/>
    <hyperlink ref="K5632" r:id="rId5627" display="javascript:__doPostBack('gvReport$ctl20475$imgbtn','')"/>
    <hyperlink ref="K5633" r:id="rId5628" display="javascript:__doPostBack('gvReport$ctl20476$imgbtn','')"/>
    <hyperlink ref="K5634" r:id="rId5629" display="javascript:__doPostBack('gvReport$ctl20477$imgbtn','')"/>
    <hyperlink ref="K5635" r:id="rId5630" display="javascript:__doPostBack('gvReport$ctl20478$imgbtn','')"/>
    <hyperlink ref="K5636" r:id="rId5631" display="javascript:__doPostBack('gvReport$ctl20479$imgbtn','')"/>
    <hyperlink ref="K5637" r:id="rId5632" display="javascript:__doPostBack('gvReport$ctl20480$imgbtn','')"/>
    <hyperlink ref="K5638" r:id="rId5633" display="javascript:__doPostBack('gvReport$ctl20481$imgbtn','')"/>
    <hyperlink ref="K5639" r:id="rId5634" display="javascript:__doPostBack('gvReport$ctl20482$imgbtn','')"/>
    <hyperlink ref="K5640" r:id="rId5635" display="javascript:__doPostBack('gvReport$ctl20483$imgbtn','')"/>
    <hyperlink ref="K5641" r:id="rId5636" display="javascript:__doPostBack('gvReport$ctl20484$imgbtn','')"/>
    <hyperlink ref="K5642" r:id="rId5637" display="javascript:__doPostBack('gvReport$ctl20485$imgbtn','')"/>
    <hyperlink ref="K5643" r:id="rId5638" display="javascript:__doPostBack('gvReport$ctl20486$imgbtn','')"/>
    <hyperlink ref="K5644" r:id="rId5639" display="javascript:__doPostBack('gvReport$ctl20487$imgbtn','')"/>
    <hyperlink ref="K5645" r:id="rId5640" display="javascript:__doPostBack('gvReport$ctl20488$imgbtn','')"/>
    <hyperlink ref="K5646" r:id="rId5641" display="javascript:__doPostBack('gvReport$ctl20489$imgbtn','')"/>
    <hyperlink ref="K5647" r:id="rId5642" display="javascript:__doPostBack('gvReport$ctl20490$imgbtn','')"/>
    <hyperlink ref="K5648" r:id="rId5643" display="javascript:__doPostBack('gvReport$ctl20491$imgbtn','')"/>
    <hyperlink ref="K5649" r:id="rId5644" display="javascript:__doPostBack('gvReport$ctl20492$imgbtn','')"/>
    <hyperlink ref="K5650" r:id="rId5645" display="javascript:__doPostBack('gvReport$ctl20493$imgbtn','')"/>
    <hyperlink ref="K5651" r:id="rId5646" display="javascript:__doPostBack('gvReport$ctl20494$imgbtn','')"/>
    <hyperlink ref="K5652" r:id="rId5647" display="javascript:__doPostBack('gvReport$ctl20495$imgbtn','')"/>
    <hyperlink ref="K5653" r:id="rId5648" display="javascript:__doPostBack('gvReport$ctl20496$imgbtn','')"/>
    <hyperlink ref="K5654" r:id="rId5649" display="javascript:__doPostBack('gvReport$ctl20497$imgbtn','')"/>
    <hyperlink ref="K5655" r:id="rId5650" display="javascript:__doPostBack('gvReport$ctl20498$imgbtn','')"/>
    <hyperlink ref="K5656" r:id="rId5651" display="javascript:__doPostBack('gvReport$ctl20499$imgbtn','')"/>
    <hyperlink ref="K5657" r:id="rId5652" display="javascript:__doPostBack('gvReport$ctl20500$imgbtn','')"/>
    <hyperlink ref="K5658" r:id="rId5653" display="javascript:__doPostBack('gvReport$ctl20501$imgbtn','')"/>
    <hyperlink ref="K5659" r:id="rId5654" display="javascript:__doPostBack('gvReport$ctl20502$imgbtn','')"/>
    <hyperlink ref="K5660" r:id="rId5655" display="javascript:__doPostBack('gvReport$ctl20503$imgbtn','')"/>
    <hyperlink ref="K5661" r:id="rId5656" display="javascript:__doPostBack('gvReport$ctl20504$imgbtn','')"/>
    <hyperlink ref="K5662" r:id="rId5657" display="javascript:__doPostBack('gvReport$ctl20505$imgbtn','')"/>
    <hyperlink ref="K5663" r:id="rId5658" display="javascript:__doPostBack('gvReport$ctl20506$imgbtn','')"/>
    <hyperlink ref="K5664" r:id="rId5659" display="javascript:__doPostBack('gvReport$ctl20507$imgbtn','')"/>
    <hyperlink ref="K5665" r:id="rId5660" display="javascript:__doPostBack('gvReport$ctl20508$imgbtn','')"/>
    <hyperlink ref="K5666" r:id="rId5661" display="javascript:__doPostBack('gvReport$ctl20509$imgbtn','')"/>
    <hyperlink ref="K5667" r:id="rId5662" display="javascript:__doPostBack('gvReport$ctl20510$imgbtn','')"/>
    <hyperlink ref="K5668" r:id="rId5663" display="javascript:__doPostBack('gvReport$ctl20511$imgbtn','')"/>
    <hyperlink ref="K5669" r:id="rId5664" display="javascript:__doPostBack('gvReport$ctl20512$imgbtn','')"/>
    <hyperlink ref="K5670" r:id="rId5665" display="javascript:__doPostBack('gvReport$ctl20513$imgbtn','')"/>
    <hyperlink ref="K5671" r:id="rId5666" display="javascript:__doPostBack('gvReport$ctl20514$imgbtn','')"/>
    <hyperlink ref="K5672" r:id="rId5667" display="javascript:__doPostBack('gvReport$ctl20515$imgbtn','')"/>
    <hyperlink ref="K5673" r:id="rId5668" display="javascript:__doPostBack('gvReport$ctl20516$imgbtn','')"/>
    <hyperlink ref="K5674" r:id="rId5669" display="javascript:__doPostBack('gvReport$ctl20517$imgbtn','')"/>
    <hyperlink ref="K5675" r:id="rId5670" display="javascript:__doPostBack('gvReport$ctl20518$imgbtn','')"/>
    <hyperlink ref="K5676" r:id="rId5671" display="javascript:__doPostBack('gvReport$ctl20519$imgbtn','')"/>
    <hyperlink ref="K5677" r:id="rId5672" display="javascript:__doPostBack('gvReport$ctl20520$imgbtn','')"/>
    <hyperlink ref="K5678" r:id="rId5673" display="javascript:__doPostBack('gvReport$ctl20521$imgbtn','')"/>
    <hyperlink ref="K5679" r:id="rId5674" display="javascript:__doPostBack('gvReport$ctl20522$imgbtn','')"/>
    <hyperlink ref="K5680" r:id="rId5675" display="javascript:__doPostBack('gvReport$ctl20523$imgbtn','')"/>
    <hyperlink ref="K5681" r:id="rId5676" display="javascript:__doPostBack('gvReport$ctl20524$imgbtn','')"/>
    <hyperlink ref="K5682" r:id="rId5677" display="javascript:__doPostBack('gvReport$ctl20525$imgbtn','')"/>
    <hyperlink ref="K5683" r:id="rId5678" display="javascript:__doPostBack('gvReport$ctl20526$imgbtn','')"/>
    <hyperlink ref="K5684" r:id="rId5679" display="javascript:__doPostBack('gvReport$ctl20527$imgbtn','')"/>
    <hyperlink ref="K5685" r:id="rId5680" display="javascript:__doPostBack('gvReport$ctl20528$imgbtn','')"/>
    <hyperlink ref="K5686" r:id="rId5681" display="javascript:__doPostBack('gvReport$ctl20529$imgbtn','')"/>
    <hyperlink ref="K5687" r:id="rId5682" display="javascript:__doPostBack('gvReport$ctl20530$imgbtn','')"/>
    <hyperlink ref="K5688" r:id="rId5683" display="javascript:__doPostBack('gvReport$ctl20531$imgbtn','')"/>
    <hyperlink ref="K5689" r:id="rId5684" display="javascript:__doPostBack('gvReport$ctl20532$imgbtn','')"/>
    <hyperlink ref="K5690" r:id="rId5685" display="javascript:__doPostBack('gvReport$ctl20533$imgbtn','')"/>
    <hyperlink ref="K5691" r:id="rId5686" display="javascript:__doPostBack('gvReport$ctl20534$imgbtn','')"/>
    <hyperlink ref="K5692" r:id="rId5687" display="javascript:__doPostBack('gvReport$ctl20535$imgbtn','')"/>
    <hyperlink ref="K5693" r:id="rId5688" display="javascript:__doPostBack('gvReport$ctl20536$imgbtn','')"/>
    <hyperlink ref="K5694" r:id="rId5689" display="javascript:__doPostBack('gvReport$ctl20537$imgbtn','')"/>
    <hyperlink ref="K5695" r:id="rId5690" display="javascript:__doPostBack('gvReport$ctl20538$imgbtn','')"/>
    <hyperlink ref="K5696" r:id="rId5691" display="javascript:__doPostBack('gvReport$ctl20539$imgbtn','')"/>
    <hyperlink ref="K5697" r:id="rId5692" display="javascript:__doPostBack('gvReport$ctl20540$imgbtn','')"/>
    <hyperlink ref="K5698" r:id="rId5693" display="javascript:__doPostBack('gvReport$ctl20541$imgbtn','')"/>
    <hyperlink ref="K5699" r:id="rId5694" display="javascript:__doPostBack('gvReport$ctl20542$imgbtn','')"/>
    <hyperlink ref="K5700" r:id="rId5695" display="javascript:__doPostBack('gvReport$ctl20543$imgbtn','')"/>
    <hyperlink ref="K5701" r:id="rId5696" display="javascript:__doPostBack('gvReport$ctl20544$imgbtn','')"/>
    <hyperlink ref="K5702" r:id="rId5697" display="javascript:__doPostBack('gvReport$ctl20545$imgbtn','')"/>
    <hyperlink ref="K5703" r:id="rId5698" display="javascript:__doPostBack('gvReport$ctl20546$imgbtn','')"/>
    <hyperlink ref="K5704" r:id="rId5699" display="javascript:__doPostBack('gvReport$ctl20547$imgbtn','')"/>
    <hyperlink ref="K5705" r:id="rId5700" display="javascript:__doPostBack('gvReport$ctl20548$imgbtn','')"/>
    <hyperlink ref="K5706" r:id="rId5701" display="javascript:__doPostBack('gvReport$ctl20549$imgbtn','')"/>
    <hyperlink ref="K5707" r:id="rId5702" display="javascript:__doPostBack('gvReport$ctl20550$imgbtn','')"/>
    <hyperlink ref="K5708" r:id="rId5703" display="javascript:__doPostBack('gvReport$ctl20551$imgbtn','')"/>
    <hyperlink ref="K5709" r:id="rId5704" display="javascript:__doPostBack('gvReport$ctl20552$imgbtn','')"/>
    <hyperlink ref="K5710" r:id="rId5705" display="javascript:__doPostBack('gvReport$ctl20553$imgbtn','')"/>
    <hyperlink ref="K5711" r:id="rId5706" display="javascript:__doPostBack('gvReport$ctl20554$imgbtn','')"/>
    <hyperlink ref="K5712" r:id="rId5707" display="javascript:__doPostBack('gvReport$ctl20555$imgbtn','')"/>
    <hyperlink ref="K5713" r:id="rId5708" display="javascript:__doPostBack('gvReport$ctl20556$imgbtn','')"/>
    <hyperlink ref="K5714" r:id="rId5709" display="javascript:__doPostBack('gvReport$ctl20557$imgbtn','')"/>
    <hyperlink ref="K5715" r:id="rId5710" display="javascript:__doPostBack('gvReport$ctl20558$imgbtn','')"/>
    <hyperlink ref="K5716" r:id="rId5711" display="javascript:__doPostBack('gvReport$ctl20559$imgbtn','')"/>
    <hyperlink ref="K5717" r:id="rId5712" display="javascript:__doPostBack('gvReport$ctl20560$imgbtn','')"/>
    <hyperlink ref="K5718" r:id="rId5713" display="javascript:__doPostBack('gvReport$ctl20561$imgbtn','')"/>
    <hyperlink ref="K5719" r:id="rId5714" display="javascript:__doPostBack('gvReport$ctl20562$imgbtn','')"/>
    <hyperlink ref="K5720" r:id="rId5715" display="javascript:__doPostBack('gvReport$ctl20563$imgbtn','')"/>
    <hyperlink ref="K5721" r:id="rId5716" display="javascript:__doPostBack('gvReport$ctl20564$imgbtn','')"/>
    <hyperlink ref="K5722" r:id="rId5717" display="javascript:__doPostBack('gvReport$ctl20565$imgbtn','')"/>
    <hyperlink ref="K5723" r:id="rId5718" display="javascript:__doPostBack('gvReport$ctl20566$imgbtn','')"/>
    <hyperlink ref="K5724" r:id="rId5719" display="javascript:__doPostBack('gvReport$ctl20567$imgbtn','')"/>
    <hyperlink ref="K5725" r:id="rId5720" display="javascript:__doPostBack('gvReport$ctl20568$imgbtn','')"/>
    <hyperlink ref="K5726" r:id="rId5721" display="javascript:__doPostBack('gvReport$ctl20569$imgbtn','')"/>
    <hyperlink ref="K5727" r:id="rId5722" display="javascript:__doPostBack('gvReport$ctl20570$imgbtn','')"/>
    <hyperlink ref="K5728" r:id="rId5723" display="javascript:__doPostBack('gvReport$ctl20571$imgbtn','')"/>
    <hyperlink ref="K5729" r:id="rId5724" display="javascript:__doPostBack('gvReport$ctl20572$imgbtn','')"/>
    <hyperlink ref="K5730" r:id="rId5725" display="javascript:__doPostBack('gvReport$ctl20573$imgbtn','')"/>
    <hyperlink ref="K5731" r:id="rId5726" display="javascript:__doPostBack('gvReport$ctl20574$imgbtn','')"/>
    <hyperlink ref="K5732" r:id="rId5727" display="javascript:__doPostBack('gvReport$ctl20575$imgbtn','')"/>
    <hyperlink ref="K5733" r:id="rId5728" display="javascript:__doPostBack('gvReport$ctl20576$imgbtn','')"/>
    <hyperlink ref="K5734" r:id="rId5729" display="javascript:__doPostBack('gvReport$ctl20577$imgbtn','')"/>
    <hyperlink ref="K5735" r:id="rId5730" display="javascript:__doPostBack('gvReport$ctl20578$imgbtn','')"/>
    <hyperlink ref="K5736" r:id="rId5731" display="javascript:__doPostBack('gvReport$ctl20579$imgbtn','')"/>
    <hyperlink ref="K5737" r:id="rId5732" display="javascript:__doPostBack('gvReport$ctl20580$imgbtn','')"/>
    <hyperlink ref="K5738" r:id="rId5733" display="javascript:__doPostBack('gvReport$ctl20581$imgbtn','')"/>
    <hyperlink ref="K5739" r:id="rId5734" display="javascript:__doPostBack('gvReport$ctl20590$imgbtn','')"/>
    <hyperlink ref="K5740" r:id="rId5735" display="javascript:__doPostBack('gvReport$ctl20591$imgbtn','')"/>
    <hyperlink ref="K5741" r:id="rId5736" display="javascript:__doPostBack('gvReport$ctl20592$imgbtn','')"/>
    <hyperlink ref="K5742" r:id="rId5737" display="javascript:__doPostBack('gvReport$ctl20593$imgbtn','')"/>
    <hyperlink ref="K5743" r:id="rId5738" display="javascript:__doPostBack('gvReport$ctl20594$imgbtn','')"/>
    <hyperlink ref="K5744" r:id="rId5739" display="javascript:__doPostBack('gvReport$ctl20595$imgbtn','')"/>
    <hyperlink ref="K5745" r:id="rId5740" display="javascript:__doPostBack('gvReport$ctl20596$imgbtn','')"/>
    <hyperlink ref="K5746" r:id="rId5741" display="javascript:__doPostBack('gvReport$ctl20597$imgbtn','')"/>
    <hyperlink ref="K5747" r:id="rId5742" display="javascript:__doPostBack('gvReport$ctl20598$imgbtn','')"/>
    <hyperlink ref="K5748" r:id="rId5743" display="javascript:__doPostBack('gvReport$ctl20599$imgbtn','')"/>
    <hyperlink ref="K5749" r:id="rId5744" display="javascript:__doPostBack('gvReport$ctl20600$imgbtn','')"/>
    <hyperlink ref="K5750" r:id="rId5745" display="javascript:__doPostBack('gvReport$ctl20601$imgbtn','')"/>
    <hyperlink ref="K5751" r:id="rId5746" display="javascript:__doPostBack('gvReport$ctl20602$imgbtn','')"/>
    <hyperlink ref="K5752" r:id="rId5747" display="javascript:__doPostBack('gvReport$ctl20603$imgbtn','')"/>
    <hyperlink ref="K5753" r:id="rId5748" display="javascript:__doPostBack('gvReport$ctl20604$imgbtn','')"/>
    <hyperlink ref="K5754" r:id="rId5749" display="javascript:__doPostBack('gvReport$ctl20605$imgbtn','')"/>
    <hyperlink ref="K5755" r:id="rId5750" display="javascript:__doPostBack('gvReport$ctl20606$imgbtn','')"/>
    <hyperlink ref="K5756" r:id="rId5751" display="javascript:__doPostBack('gvReport$ctl20607$imgbtn','')"/>
    <hyperlink ref="K5757" r:id="rId5752" display="javascript:__doPostBack('gvReport$ctl20608$imgbtn','')"/>
    <hyperlink ref="K5758" r:id="rId5753" display="javascript:__doPostBack('gvReport$ctl20609$imgbtn','')"/>
    <hyperlink ref="K5759" r:id="rId5754" display="javascript:__doPostBack('gvReport$ctl20610$imgbtn','')"/>
    <hyperlink ref="K5760" r:id="rId5755" display="javascript:__doPostBack('gvReport$ctl20611$imgbtn','')"/>
    <hyperlink ref="K5761" r:id="rId5756" display="javascript:__doPostBack('gvReport$ctl20612$imgbtn','')"/>
    <hyperlink ref="K5762" r:id="rId5757" display="javascript:__doPostBack('gvReport$ctl20613$imgbtn','')"/>
    <hyperlink ref="K5763" r:id="rId5758" display="javascript:__doPostBack('gvReport$ctl20614$imgbtn','')"/>
    <hyperlink ref="K5764" r:id="rId5759" display="javascript:__doPostBack('gvReport$ctl20615$imgbtn','')"/>
    <hyperlink ref="K5765" r:id="rId5760" display="javascript:__doPostBack('gvReport$ctl20616$imgbtn','')"/>
    <hyperlink ref="K5766" r:id="rId5761" display="javascript:__doPostBack('gvReport$ctl20617$imgbtn','')"/>
    <hyperlink ref="K5767" r:id="rId5762" display="javascript:__doPostBack('gvReport$ctl20618$imgbtn','')"/>
    <hyperlink ref="K5768" r:id="rId5763" display="javascript:__doPostBack('gvReport$ctl20619$imgbtn','')"/>
    <hyperlink ref="K5769" r:id="rId5764" display="javascript:__doPostBack('gvReport$ctl20620$imgbtn','')"/>
    <hyperlink ref="K5770" r:id="rId5765" display="javascript:__doPostBack('gvReport$ctl20621$imgbtn','')"/>
    <hyperlink ref="K5771" r:id="rId5766" display="javascript:__doPostBack('gvReport$ctl20622$imgbtn','')"/>
    <hyperlink ref="K5772" r:id="rId5767" display="javascript:__doPostBack('gvReport$ctl20623$imgbtn','')"/>
    <hyperlink ref="K5773" r:id="rId5768" display="javascript:__doPostBack('gvReport$ctl20624$imgbtn','')"/>
    <hyperlink ref="K5774" r:id="rId5769" display="javascript:__doPostBack('gvReport$ctl20625$imgbtn','')"/>
    <hyperlink ref="K5775" r:id="rId5770" display="javascript:__doPostBack('gvReport$ctl20626$imgbtn','')"/>
    <hyperlink ref="K5776" r:id="rId5771" display="javascript:__doPostBack('gvReport$ctl20627$imgbtn','')"/>
    <hyperlink ref="K5777" r:id="rId5772" display="javascript:__doPostBack('gvReport$ctl20628$imgbtn','')"/>
    <hyperlink ref="K5778" r:id="rId5773" display="javascript:__doPostBack('gvReport$ctl20629$imgbtn','')"/>
    <hyperlink ref="K5779" r:id="rId5774" display="javascript:__doPostBack('gvReport$ctl20630$imgbtn','')"/>
    <hyperlink ref="K5780" r:id="rId5775" display="javascript:__doPostBack('gvReport$ctl20631$imgbtn','')"/>
    <hyperlink ref="K5781" r:id="rId5776" display="javascript:__doPostBack('gvReport$ctl20632$imgbtn','')"/>
    <hyperlink ref="K5782" r:id="rId5777" display="javascript:__doPostBack('gvReport$ctl20633$imgbtn','')"/>
    <hyperlink ref="K5783" r:id="rId5778" display="javascript:__doPostBack('gvReport$ctl20634$imgbtn','')"/>
    <hyperlink ref="K5784" r:id="rId5779" display="javascript:__doPostBack('gvReport$ctl20635$imgbtn','')"/>
    <hyperlink ref="K5785" r:id="rId5780" display="javascript:__doPostBack('gvReport$ctl20636$imgbtn','')"/>
    <hyperlink ref="K5786" r:id="rId5781" display="javascript:__doPostBack('gvReport$ctl20637$imgbtn','')"/>
    <hyperlink ref="K5787" r:id="rId5782" display="javascript:__doPostBack('gvReport$ctl20638$imgbtn','')"/>
    <hyperlink ref="K5788" r:id="rId5783" display="javascript:__doPostBack('gvReport$ctl20639$imgbtn','')"/>
    <hyperlink ref="K5789" r:id="rId5784" display="javascript:__doPostBack('gvReport$ctl20640$imgbtn','')"/>
    <hyperlink ref="K5790" r:id="rId5785" display="javascript:__doPostBack('gvReport$ctl20641$imgbtn','')"/>
    <hyperlink ref="K5791" r:id="rId5786" display="javascript:__doPostBack('gvReport$ctl20642$imgbtn','')"/>
    <hyperlink ref="K5792" r:id="rId5787" display="javascript:__doPostBack('gvReport$ctl20643$imgbtn','')"/>
    <hyperlink ref="K5793" r:id="rId5788" display="javascript:__doPostBack('gvReport$ctl20644$imgbtn','')"/>
    <hyperlink ref="K5794" r:id="rId5789" display="javascript:__doPostBack('gvReport$ctl20645$imgbtn','')"/>
    <hyperlink ref="K5795" r:id="rId5790" display="javascript:__doPostBack('gvReport$ctl20646$imgbtn','')"/>
    <hyperlink ref="K5796" r:id="rId5791" display="javascript:__doPostBack('gvReport$ctl20647$imgbtn','')"/>
    <hyperlink ref="K5797" r:id="rId5792" display="javascript:__doPostBack('gvReport$ctl20648$imgbtn','')"/>
    <hyperlink ref="K5798" r:id="rId5793" display="javascript:__doPostBack('gvReport$ctl20649$imgbtn','')"/>
    <hyperlink ref="K5799" r:id="rId5794" display="javascript:__doPostBack('gvReport$ctl20650$imgbtn','')"/>
    <hyperlink ref="K5800" r:id="rId5795" display="javascript:__doPostBack('gvReport$ctl20651$imgbtn','')"/>
    <hyperlink ref="K5801" r:id="rId5796" display="javascript:__doPostBack('gvReport$ctl20652$imgbtn','')"/>
    <hyperlink ref="K5802" r:id="rId5797" display="javascript:__doPostBack('gvReport$ctl20653$imgbtn','')"/>
    <hyperlink ref="K5803" r:id="rId5798" display="javascript:__doPostBack('gvReport$ctl20654$imgbtn','')"/>
    <hyperlink ref="K5804" r:id="rId5799" display="javascript:__doPostBack('gvReport$ctl20655$imgbtn','')"/>
    <hyperlink ref="K5805" r:id="rId5800" display="javascript:__doPostBack('gvReport$ctl20656$imgbtn','')"/>
    <hyperlink ref="K5806" r:id="rId5801" display="javascript:__doPostBack('gvReport$ctl20657$imgbtn','')"/>
    <hyperlink ref="K5807" r:id="rId5802" display="javascript:__doPostBack('gvReport$ctl20658$imgbtn','')"/>
    <hyperlink ref="K5808" r:id="rId5803" display="javascript:__doPostBack('gvReport$ctl20659$imgbtn','')"/>
    <hyperlink ref="K5809" r:id="rId5804" display="javascript:__doPostBack('gvReport$ctl20660$imgbtn','')"/>
    <hyperlink ref="K5810" r:id="rId5805" display="javascript:__doPostBack('gvReport$ctl20661$imgbtn','')"/>
    <hyperlink ref="K5811" r:id="rId5806" display="javascript:__doPostBack('gvReport$ctl20662$imgbtn','')"/>
    <hyperlink ref="K5812" r:id="rId5807" display="javascript:__doPostBack('gvReport$ctl20663$imgbtn','')"/>
    <hyperlink ref="K5813" r:id="rId5808" display="javascript:__doPostBack('gvReport$ctl20664$imgbtn','')"/>
    <hyperlink ref="K5814" r:id="rId5809" display="javascript:__doPostBack('gvReport$ctl20665$imgbtn','')"/>
    <hyperlink ref="K5815" r:id="rId5810" display="javascript:__doPostBack('gvReport$ctl20666$imgbtn','')"/>
    <hyperlink ref="K5816" r:id="rId5811" display="javascript:__doPostBack('gvReport$ctl20667$imgbtn','')"/>
    <hyperlink ref="K5817" r:id="rId5812" display="javascript:__doPostBack('gvReport$ctl20668$imgbtn','')"/>
    <hyperlink ref="K5818" r:id="rId5813" display="javascript:__doPostBack('gvReport$ctl20669$imgbtn','')"/>
    <hyperlink ref="K5819" r:id="rId5814" display="javascript:__doPostBack('gvReport$ctl20670$imgbtn','')"/>
    <hyperlink ref="K5820" r:id="rId5815" display="javascript:__doPostBack('gvReport$ctl20671$imgbtn','')"/>
    <hyperlink ref="K5821" r:id="rId5816" display="javascript:__doPostBack('gvReport$ctl20672$imgbtn','')"/>
    <hyperlink ref="K5822" r:id="rId5817" display="javascript:__doPostBack('gvReport$ctl20673$imgbtn','')"/>
    <hyperlink ref="K5823" r:id="rId5818" display="javascript:__doPostBack('gvReport$ctl20674$imgbtn','')"/>
    <hyperlink ref="K5824" r:id="rId5819" display="javascript:__doPostBack('gvReport$ctl20675$imgbtn','')"/>
    <hyperlink ref="K5825" r:id="rId5820" display="javascript:__doPostBack('gvReport$ctl20676$imgbtn','')"/>
    <hyperlink ref="K5826" r:id="rId5821" display="javascript:__doPostBack('gvReport$ctl20677$imgbtn','')"/>
    <hyperlink ref="K5827" r:id="rId5822" display="javascript:__doPostBack('gvReport$ctl20678$imgbtn','')"/>
    <hyperlink ref="K5828" r:id="rId5823" display="javascript:__doPostBack('gvReport$ctl20679$imgbtn','')"/>
    <hyperlink ref="K5829" r:id="rId5824" display="javascript:__doPostBack('gvReport$ctl20680$imgbtn','')"/>
    <hyperlink ref="K5830" r:id="rId5825" display="javascript:__doPostBack('gvReport$ctl20681$imgbtn','')"/>
    <hyperlink ref="K5831" r:id="rId5826" display="javascript:__doPostBack('gvReport$ctl20682$imgbtn','')"/>
    <hyperlink ref="K5832" r:id="rId5827" display="javascript:__doPostBack('gvReport$ctl20683$imgbtn','')"/>
    <hyperlink ref="K5833" r:id="rId5828" display="javascript:__doPostBack('gvReport$ctl20684$imgbtn','')"/>
    <hyperlink ref="K5834" r:id="rId5829" display="javascript:__doPostBack('gvReport$ctl20685$imgbtn','')"/>
    <hyperlink ref="K5835" r:id="rId5830" display="javascript:__doPostBack('gvReport$ctl20686$imgbtn','')"/>
    <hyperlink ref="K5836" r:id="rId5831" display="javascript:__doPostBack('gvReport$ctl20687$imgbtn','')"/>
    <hyperlink ref="K5837" r:id="rId5832" display="javascript:__doPostBack('gvReport$ctl20688$imgbtn','')"/>
    <hyperlink ref="K5838" r:id="rId5833" display="javascript:__doPostBack('gvReport$ctl20689$imgbtn','')"/>
    <hyperlink ref="K5839" r:id="rId5834" display="javascript:__doPostBack('gvReport$ctl20690$imgbtn','')"/>
    <hyperlink ref="K5840" r:id="rId5835" display="javascript:__doPostBack('gvReport$ctl20691$imgbtn','')"/>
    <hyperlink ref="K5841" r:id="rId5836" display="javascript:__doPostBack('gvReport$ctl20692$imgbtn','')"/>
    <hyperlink ref="K5842" r:id="rId5837" display="javascript:__doPostBack('gvReport$ctl20693$imgbtn','')"/>
    <hyperlink ref="K5843" r:id="rId5838" display="javascript:__doPostBack('gvReport$ctl20694$imgbtn','')"/>
    <hyperlink ref="K5844" r:id="rId5839" display="javascript:__doPostBack('gvReport$ctl20695$imgbtn','')"/>
    <hyperlink ref="K5845" r:id="rId5840" display="javascript:__doPostBack('gvReport$ctl20696$imgbtn','')"/>
    <hyperlink ref="K5846" r:id="rId5841" display="javascript:__doPostBack('gvReport$ctl20697$imgbtn','')"/>
    <hyperlink ref="K5847" r:id="rId5842" display="javascript:__doPostBack('gvReport$ctl20698$imgbtn','')"/>
    <hyperlink ref="K5848" r:id="rId5843" display="javascript:__doPostBack('gvReport$ctl20699$imgbtn','')"/>
    <hyperlink ref="K5849" r:id="rId5844" display="javascript:__doPostBack('gvReport$ctl20700$imgbtn','')"/>
    <hyperlink ref="K5850" r:id="rId5845" display="javascript:__doPostBack('gvReport$ctl20701$imgbtn','')"/>
    <hyperlink ref="K5851" r:id="rId5846" display="javascript:__doPostBack('gvReport$ctl20702$imgbtn','')"/>
    <hyperlink ref="K5852" r:id="rId5847" display="javascript:__doPostBack('gvReport$ctl20703$imgbtn','')"/>
    <hyperlink ref="K5853" r:id="rId5848" display="javascript:__doPostBack('gvReport$ctl20704$imgbtn','')"/>
    <hyperlink ref="K5854" r:id="rId5849" display="javascript:__doPostBack('gvReport$ctl20705$imgbtn','')"/>
    <hyperlink ref="K5855" r:id="rId5850" display="javascript:__doPostBack('gvReport$ctl20706$imgbtn','')"/>
    <hyperlink ref="K5856" r:id="rId5851" display="javascript:__doPostBack('gvReport$ctl20707$imgbtn','')"/>
    <hyperlink ref="K5857" r:id="rId5852" display="javascript:__doPostBack('gvReport$ctl20708$imgbtn','')"/>
    <hyperlink ref="K5858" r:id="rId5853" display="javascript:__doPostBack('gvReport$ctl20709$imgbtn','')"/>
    <hyperlink ref="K5859" r:id="rId5854" display="javascript:__doPostBack('gvReport$ctl20710$imgbtn','')"/>
    <hyperlink ref="K5860" r:id="rId5855" display="javascript:__doPostBack('gvReport$ctl20711$imgbtn','')"/>
    <hyperlink ref="K5861" r:id="rId5856" display="javascript:__doPostBack('gvReport$ctl20712$imgbtn','')"/>
    <hyperlink ref="K5862" r:id="rId5857" display="javascript:__doPostBack('gvReport$ctl20713$imgbtn','')"/>
    <hyperlink ref="K5863" r:id="rId5858" display="javascript:__doPostBack('gvReport$ctl20714$imgbtn','')"/>
    <hyperlink ref="K5864" r:id="rId5859" display="javascript:__doPostBack('gvReport$ctl20715$imgbtn','')"/>
    <hyperlink ref="K5865" r:id="rId5860" display="javascript:__doPostBack('gvReport$ctl20716$imgbtn','')"/>
    <hyperlink ref="K5866" r:id="rId5861" display="javascript:__doPostBack('gvReport$ctl20717$imgbtn','')"/>
    <hyperlink ref="K5867" r:id="rId5862" display="javascript:__doPostBack('gvReport$ctl20718$imgbtn','')"/>
    <hyperlink ref="K5868" r:id="rId5863" display="javascript:__doPostBack('gvReport$ctl20719$imgbtn','')"/>
    <hyperlink ref="K5869" r:id="rId5864" display="javascript:__doPostBack('gvReport$ctl20720$imgbtn','')"/>
    <hyperlink ref="K5870" r:id="rId5865" display="javascript:__doPostBack('gvReport$ctl20721$imgbtn','')"/>
    <hyperlink ref="K5871" r:id="rId5866" display="javascript:__doPostBack('gvReport$ctl20722$imgbtn','')"/>
    <hyperlink ref="K5872" r:id="rId5867" display="javascript:__doPostBack('gvReport$ctl20723$imgbtn','')"/>
    <hyperlink ref="K5873" r:id="rId5868" display="javascript:__doPostBack('gvReport$ctl20724$imgbtn','')"/>
    <hyperlink ref="K5874" r:id="rId5869" display="javascript:__doPostBack('gvReport$ctl20725$imgbtn','')"/>
    <hyperlink ref="K5875" r:id="rId5870" display="javascript:__doPostBack('gvReport$ctl20726$imgbtn','')"/>
    <hyperlink ref="K5876" r:id="rId5871" display="javascript:__doPostBack('gvReport$ctl20727$imgbtn','')"/>
    <hyperlink ref="K5877" r:id="rId5872" display="javascript:__doPostBack('gvReport$ctl20728$imgbtn','')"/>
    <hyperlink ref="K5878" r:id="rId5873" display="javascript:__doPostBack('gvReport$ctl20729$imgbtn','')"/>
    <hyperlink ref="K5879" r:id="rId5874" display="javascript:__doPostBack('gvReport$ctl20730$imgbtn','')"/>
    <hyperlink ref="K5880" r:id="rId5875" display="javascript:__doPostBack('gvReport$ctl20731$imgbtn','')"/>
    <hyperlink ref="K5881" r:id="rId5876" display="javascript:__doPostBack('gvReport$ctl20732$imgbtn','')"/>
    <hyperlink ref="K5882" r:id="rId5877" display="javascript:__doPostBack('gvReport$ctl20733$imgbtn','')"/>
    <hyperlink ref="K5883" r:id="rId5878" display="javascript:__doPostBack('gvReport$ctl20734$imgbtn','')"/>
    <hyperlink ref="K5884" r:id="rId5879" display="javascript:__doPostBack('gvReport$ctl20735$imgbtn','')"/>
    <hyperlink ref="K5885" r:id="rId5880" display="javascript:__doPostBack('gvReport$ctl20736$imgbtn','')"/>
    <hyperlink ref="K5886" r:id="rId5881" display="javascript:__doPostBack('gvReport$ctl20737$imgbtn','')"/>
    <hyperlink ref="K5887" r:id="rId5882" display="javascript:__doPostBack('gvReport$ctl20738$imgbtn','')"/>
    <hyperlink ref="K5888" r:id="rId5883" display="javascript:__doPostBack('gvReport$ctl20739$imgbtn','')"/>
    <hyperlink ref="K5889" r:id="rId5884" display="javascript:__doPostBack('gvReport$ctl20740$imgbtn','')"/>
    <hyperlink ref="K5890" r:id="rId5885" display="javascript:__doPostBack('gvReport$ctl20741$imgbtn','')"/>
    <hyperlink ref="K5891" r:id="rId5886" display="javascript:__doPostBack('gvReport$ctl20742$imgbtn','')"/>
    <hyperlink ref="K5892" r:id="rId5887" display="javascript:__doPostBack('gvReport$ctl20743$imgbtn','')"/>
    <hyperlink ref="K5893" r:id="rId5888" display="javascript:__doPostBack('gvReport$ctl20744$imgbtn','')"/>
    <hyperlink ref="K5894" r:id="rId5889" display="javascript:__doPostBack('gvReport$ctl20745$imgbtn','')"/>
    <hyperlink ref="K5895" r:id="rId5890" display="javascript:__doPostBack('gvReport$ctl20746$imgbtn','')"/>
    <hyperlink ref="K5896" r:id="rId5891" display="javascript:__doPostBack('gvReport$ctl20747$imgbtn','')"/>
    <hyperlink ref="K5897" r:id="rId5892" display="javascript:__doPostBack('gvReport$ctl20748$imgbtn','')"/>
    <hyperlink ref="K5898" r:id="rId5893" display="javascript:__doPostBack('gvReport$ctl20749$imgbtn','')"/>
    <hyperlink ref="K5899" r:id="rId5894" display="javascript:__doPostBack('gvReport$ctl20750$imgbtn','')"/>
    <hyperlink ref="K5900" r:id="rId5895" display="javascript:__doPostBack('gvReport$ctl20751$imgbtn','')"/>
    <hyperlink ref="K5901" r:id="rId5896" display="javascript:__doPostBack('gvReport$ctl20752$imgbtn','')"/>
    <hyperlink ref="K5902" r:id="rId5897" display="javascript:__doPostBack('gvReport$ctl20753$imgbtn','')"/>
    <hyperlink ref="K5903" r:id="rId5898" display="javascript:__doPostBack('gvReport$ctl20754$imgbtn','')"/>
    <hyperlink ref="K5904" r:id="rId5899" display="javascript:__doPostBack('gvReport$ctl20755$imgbtn','')"/>
    <hyperlink ref="K5905" r:id="rId5900" display="javascript:__doPostBack('gvReport$ctl20756$imgbtn','')"/>
    <hyperlink ref="K5906" r:id="rId5901" display="javascript:__doPostBack('gvReport$ctl20757$imgbtn','')"/>
    <hyperlink ref="K5907" r:id="rId5902" display="javascript:__doPostBack('gvReport$ctl20758$imgbtn','')"/>
    <hyperlink ref="K5908" r:id="rId5903" display="javascript:__doPostBack('gvReport$ctl20759$imgbtn','')"/>
    <hyperlink ref="K5909" r:id="rId5904" display="javascript:__doPostBack('gvReport$ctl20760$imgbtn','')"/>
    <hyperlink ref="K5910" r:id="rId5905" display="javascript:__doPostBack('gvReport$ctl20761$imgbtn','')"/>
    <hyperlink ref="K5911" r:id="rId5906" display="javascript:__doPostBack('gvReport$ctl20762$imgbtn','')"/>
    <hyperlink ref="K5912" r:id="rId5907" display="javascript:__doPostBack('gvReport$ctl20763$imgbtn','')"/>
    <hyperlink ref="K5913" r:id="rId5908" display="javascript:__doPostBack('gvReport$ctl20764$imgbtn','')"/>
    <hyperlink ref="K5914" r:id="rId5909" display="javascript:__doPostBack('gvReport$ctl20765$imgbtn','')"/>
    <hyperlink ref="K5915" r:id="rId5910" display="javascript:__doPostBack('gvReport$ctl20766$imgbtn','')"/>
    <hyperlink ref="K5916" r:id="rId5911" display="javascript:__doPostBack('gvReport$ctl20767$imgbtn','')"/>
    <hyperlink ref="K5917" r:id="rId5912" display="javascript:__doPostBack('gvReport$ctl20768$imgbtn','')"/>
    <hyperlink ref="K5918" r:id="rId5913" display="javascript:__doPostBack('gvReport$ctl20769$imgbtn','')"/>
    <hyperlink ref="K5919" r:id="rId5914" display="javascript:__doPostBack('gvReport$ctl20770$imgbtn','')"/>
    <hyperlink ref="K5920" r:id="rId5915" display="javascript:__doPostBack('gvReport$ctl20771$imgbtn','')"/>
    <hyperlink ref="K5921" r:id="rId5916" display="javascript:__doPostBack('gvReport$ctl20772$imgbtn','')"/>
    <hyperlink ref="K5922" r:id="rId5917" display="javascript:__doPostBack('gvReport$ctl20773$imgbtn','')"/>
    <hyperlink ref="K5923" r:id="rId5918" display="javascript:__doPostBack('gvReport$ctl20774$imgbtn','')"/>
    <hyperlink ref="K5924" r:id="rId5919" display="javascript:__doPostBack('gvReport$ctl20775$imgbtn','')"/>
    <hyperlink ref="K5925" r:id="rId5920" display="javascript:__doPostBack('gvReport$ctl20776$imgbtn','')"/>
    <hyperlink ref="K5926" r:id="rId5921" display="javascript:__doPostBack('gvReport$ctl20777$imgbtn','')"/>
    <hyperlink ref="K5927" r:id="rId5922" display="javascript:__doPostBack('gvReport$ctl20778$imgbtn','')"/>
    <hyperlink ref="K5928" r:id="rId5923" display="javascript:__doPostBack('gvReport$ctl20779$imgbtn','')"/>
    <hyperlink ref="K5929" r:id="rId5924" display="javascript:__doPostBack('gvReport$ctl20780$imgbtn','')"/>
    <hyperlink ref="K5930" r:id="rId5925" display="javascript:__doPostBack('gvReport$ctl20781$imgbtn','')"/>
    <hyperlink ref="K5931" r:id="rId5926" display="javascript:__doPostBack('gvReport$ctl20782$imgbtn','')"/>
    <hyperlink ref="K5932" r:id="rId5927" display="javascript:__doPostBack('gvReport$ctl20783$imgbtn','')"/>
    <hyperlink ref="K5933" r:id="rId5928" display="javascript:__doPostBack('gvReport$ctl20784$imgbtn','')"/>
    <hyperlink ref="K5934" r:id="rId5929" display="javascript:__doPostBack('gvReport$ctl20785$imgbtn','')"/>
    <hyperlink ref="K5935" r:id="rId5930" display="javascript:__doPostBack('gvReport$ctl20786$imgbtn','')"/>
    <hyperlink ref="K5936" r:id="rId5931" display="javascript:__doPostBack('gvReport$ctl20787$imgbtn','')"/>
    <hyperlink ref="K5937" r:id="rId5932" display="javascript:__doPostBack('gvReport$ctl20788$imgbtn','')"/>
    <hyperlink ref="K5938" r:id="rId5933" display="javascript:__doPostBack('gvReport$ctl20789$imgbtn','')"/>
    <hyperlink ref="K5939" r:id="rId5934" display="javascript:__doPostBack('gvReport$ctl20790$imgbtn','')"/>
    <hyperlink ref="K5940" r:id="rId5935" display="javascript:__doPostBack('gvReport$ctl20791$imgbtn','')"/>
    <hyperlink ref="K5941" r:id="rId5936" display="javascript:__doPostBack('gvReport$ctl20792$imgbtn','')"/>
    <hyperlink ref="K5942" r:id="rId5937" display="javascript:__doPostBack('gvReport$ctl20793$imgbtn','')"/>
    <hyperlink ref="K5943" r:id="rId5938" display="javascript:__doPostBack('gvReport$ctl20794$imgbtn','')"/>
    <hyperlink ref="K5944" r:id="rId5939" display="javascript:__doPostBack('gvReport$ctl20795$imgbtn','')"/>
    <hyperlink ref="K5945" r:id="rId5940" display="javascript:__doPostBack('gvReport$ctl20796$imgbtn','')"/>
    <hyperlink ref="K5946" r:id="rId5941" display="javascript:__doPostBack('gvReport$ctl20797$imgbtn','')"/>
    <hyperlink ref="K5947" r:id="rId5942" display="javascript:__doPostBack('gvReport$ctl20798$imgbtn','')"/>
    <hyperlink ref="K5948" r:id="rId5943" display="javascript:__doPostBack('gvReport$ctl20799$imgbtn','')"/>
    <hyperlink ref="K5949" r:id="rId5944" display="javascript:__doPostBack('gvReport$ctl20800$imgbtn','')"/>
    <hyperlink ref="K5950" r:id="rId5945" display="javascript:__doPostBack('gvReport$ctl20801$imgbtn','')"/>
    <hyperlink ref="K5951" r:id="rId5946" display="javascript:__doPostBack('gvReport$ctl20802$imgbtn','')"/>
    <hyperlink ref="K5952" r:id="rId5947" display="javascript:__doPostBack('gvReport$ctl20803$imgbtn','')"/>
    <hyperlink ref="K5953" r:id="rId5948" display="javascript:__doPostBack('gvReport$ctl20804$imgbtn','')"/>
    <hyperlink ref="K5954" r:id="rId5949" display="javascript:__doPostBack('gvReport$ctl20805$imgbtn','')"/>
    <hyperlink ref="K5955" r:id="rId5950" display="javascript:__doPostBack('gvReport$ctl20806$imgbtn','')"/>
    <hyperlink ref="K5956" r:id="rId5951" display="javascript:__doPostBack('gvReport$ctl20807$imgbtn','')"/>
    <hyperlink ref="K5957" r:id="rId5952" display="javascript:__doPostBack('gvReport$ctl20808$imgbtn','')"/>
    <hyperlink ref="K5958" r:id="rId5953" display="javascript:__doPostBack('gvReport$ctl20809$imgbtn','')"/>
    <hyperlink ref="K5959" r:id="rId5954" display="javascript:__doPostBack('gvReport$ctl20810$imgbtn','')"/>
    <hyperlink ref="K5960" r:id="rId5955" display="javascript:__doPostBack('gvReport$ctl20811$imgbtn','')"/>
    <hyperlink ref="K5961" r:id="rId5956" display="javascript:__doPostBack('gvReport$ctl20812$imgbtn','')"/>
    <hyperlink ref="K5962" r:id="rId5957" display="javascript:__doPostBack('gvReport$ctl20813$imgbtn','')"/>
    <hyperlink ref="K5963" r:id="rId5958" display="javascript:__doPostBack('gvReport$ctl20814$imgbtn','')"/>
    <hyperlink ref="K5964" r:id="rId5959" display="javascript:__doPostBack('gvReport$ctl20815$imgbtn','')"/>
    <hyperlink ref="K5965" r:id="rId5960" display="javascript:__doPostBack('gvReport$ctl20816$imgbtn','')"/>
    <hyperlink ref="K5966" r:id="rId5961" display="javascript:__doPostBack('gvReport$ctl20817$imgbtn','')"/>
    <hyperlink ref="K5967" r:id="rId5962" display="javascript:__doPostBack('gvReport$ctl20818$imgbtn','')"/>
    <hyperlink ref="K5968" r:id="rId5963" display="javascript:__doPostBack('gvReport$ctl20819$imgbtn','')"/>
    <hyperlink ref="K5969" r:id="rId5964" display="javascript:__doPostBack('gvReport$ctl20820$imgbtn','')"/>
    <hyperlink ref="K5970" r:id="rId5965" display="javascript:__doPostBack('gvReport$ctl20821$imgbtn','')"/>
    <hyperlink ref="K5971" r:id="rId5966" display="javascript:__doPostBack('gvReport$ctl20822$imgbtn','')"/>
    <hyperlink ref="K5972" r:id="rId5967" display="javascript:__doPostBack('gvReport$ctl20823$imgbtn','')"/>
    <hyperlink ref="K5973" r:id="rId5968" display="javascript:__doPostBack('gvReport$ctl20824$imgbtn','')"/>
    <hyperlink ref="K5974" r:id="rId5969" display="javascript:__doPostBack('gvReport$ctl20825$imgbtn','')"/>
    <hyperlink ref="K5975" r:id="rId5970" display="javascript:__doPostBack('gvReport$ctl20826$imgbtn','')"/>
    <hyperlink ref="K5976" r:id="rId5971" display="javascript:__doPostBack('gvReport$ctl20827$imgbtn','')"/>
    <hyperlink ref="K5977" r:id="rId5972" display="javascript:__doPostBack('gvReport$ctl20828$imgbtn','')"/>
    <hyperlink ref="K5978" r:id="rId5973" display="javascript:__doPostBack('gvReport$ctl20829$imgbtn','')"/>
    <hyperlink ref="K5979" r:id="rId5974" display="javascript:__doPostBack('gvReport$ctl20830$imgbtn','')"/>
    <hyperlink ref="K5980" r:id="rId5975" display="javascript:__doPostBack('gvReport$ctl20831$imgbtn','')"/>
    <hyperlink ref="K5981" r:id="rId5976" display="javascript:__doPostBack('gvReport$ctl20832$imgbtn','')"/>
    <hyperlink ref="K5982" r:id="rId5977" display="javascript:__doPostBack('gvReport$ctl20833$imgbtn','')"/>
    <hyperlink ref="K5983" r:id="rId5978" display="javascript:__doPostBack('gvReport$ctl20834$imgbtn','')"/>
    <hyperlink ref="K5984" r:id="rId5979" display="javascript:__doPostBack('gvReport$ctl20835$imgbtn','')"/>
    <hyperlink ref="K5985" r:id="rId5980" display="javascript:__doPostBack('gvReport$ctl20836$imgbtn','')"/>
    <hyperlink ref="K5986" r:id="rId5981" display="javascript:__doPostBack('gvReport$ctl20837$imgbtn','')"/>
    <hyperlink ref="K5987" r:id="rId5982" display="javascript:__doPostBack('gvReport$ctl20838$imgbtn','')"/>
    <hyperlink ref="K5988" r:id="rId5983" display="javascript:__doPostBack('gvReport$ctl20839$imgbtn','')"/>
    <hyperlink ref="K5989" r:id="rId5984" display="javascript:__doPostBack('gvReport$ctl20840$imgbtn','')"/>
    <hyperlink ref="K5990" r:id="rId5985" display="javascript:__doPostBack('gvReport$ctl20841$imgbtn','')"/>
    <hyperlink ref="K5991" r:id="rId5986" display="javascript:__doPostBack('gvReport$ctl20842$imgbtn','')"/>
    <hyperlink ref="K5992" r:id="rId5987" display="javascript:__doPostBack('gvReport$ctl20843$imgbtn','')"/>
    <hyperlink ref="K5993" r:id="rId5988" display="javascript:__doPostBack('gvReport$ctl20844$imgbtn','')"/>
    <hyperlink ref="K5994" r:id="rId5989" display="javascript:__doPostBack('gvReport$ctl20845$imgbtn','')"/>
    <hyperlink ref="K5995" r:id="rId5990" display="javascript:__doPostBack('gvReport$ctl20846$imgbtn','')"/>
    <hyperlink ref="K5996" r:id="rId5991" display="javascript:__doPostBack('gvReport$ctl20847$imgbtn','')"/>
    <hyperlink ref="K5997" r:id="rId5992" display="javascript:__doPostBack('gvReport$ctl20848$imgbtn','')"/>
    <hyperlink ref="K5998" r:id="rId5993" display="javascript:__doPostBack('gvReport$ctl20849$imgbtn','')"/>
    <hyperlink ref="K5999" r:id="rId5994" display="javascript:__doPostBack('gvReport$ctl20850$imgbtn','')"/>
    <hyperlink ref="K6000" r:id="rId5995" display="javascript:__doPostBack('gvReport$ctl20851$imgbtn','')"/>
    <hyperlink ref="K6001" r:id="rId5996" display="javascript:__doPostBack('gvReport$ctl20852$imgbtn','')"/>
    <hyperlink ref="K6002" r:id="rId5997" display="javascript:__doPostBack('gvReport$ctl20853$imgbtn','')"/>
    <hyperlink ref="K6003" r:id="rId5998" display="javascript:__doPostBack('gvReport$ctl20854$imgbtn','')"/>
    <hyperlink ref="K6004" r:id="rId5999" display="javascript:__doPostBack('gvReport$ctl20855$imgbtn','')"/>
    <hyperlink ref="K6005" r:id="rId6000" display="javascript:__doPostBack('gvReport$ctl20856$imgbtn','')"/>
    <hyperlink ref="K6006" r:id="rId6001" display="javascript:__doPostBack('gvReport$ctl20857$imgbtn','')"/>
    <hyperlink ref="K6007" r:id="rId6002" display="javascript:__doPostBack('gvReport$ctl20858$imgbtn','')"/>
    <hyperlink ref="K6008" r:id="rId6003" display="javascript:__doPostBack('gvReport$ctl20859$imgbtn','')"/>
    <hyperlink ref="K6009" r:id="rId6004" display="javascript:__doPostBack('gvReport$ctl20860$imgbtn','')"/>
    <hyperlink ref="K6010" r:id="rId6005" display="javascript:__doPostBack('gvReport$ctl20861$imgbtn','')"/>
    <hyperlink ref="K6011" r:id="rId6006" display="javascript:__doPostBack('gvReport$ctl20862$imgbtn','')"/>
    <hyperlink ref="K6012" r:id="rId6007" display="javascript:__doPostBack('gvReport$ctl20863$imgbtn','')"/>
    <hyperlink ref="K6013" r:id="rId6008" display="javascript:__doPostBack('gvReport$ctl20864$imgbtn','')"/>
    <hyperlink ref="K6014" r:id="rId6009" display="javascript:__doPostBack('gvReport$ctl20865$imgbtn','')"/>
    <hyperlink ref="K6015" r:id="rId6010" display="javascript:__doPostBack('gvReport$ctl20866$imgbtn','')"/>
    <hyperlink ref="K6016" r:id="rId6011" display="javascript:__doPostBack('gvReport$ctl20867$imgbtn','')"/>
    <hyperlink ref="K6017" r:id="rId6012" display="javascript:__doPostBack('gvReport$ctl20868$imgbtn','')"/>
    <hyperlink ref="K6018" r:id="rId6013" display="javascript:__doPostBack('gvReport$ctl20869$imgbtn','')"/>
    <hyperlink ref="K6019" r:id="rId6014" display="javascript:__doPostBack('gvReport$ctl20870$imgbtn','')"/>
    <hyperlink ref="K6020" r:id="rId6015" display="javascript:__doPostBack('gvReport$ctl20871$imgbtn','')"/>
    <hyperlink ref="K6021" r:id="rId6016" display="javascript:__doPostBack('gvReport$ctl20872$imgbtn','')"/>
    <hyperlink ref="K6022" r:id="rId6017" display="javascript:__doPostBack('gvReport$ctl20873$imgbtn','')"/>
    <hyperlink ref="K6023" r:id="rId6018" display="javascript:__doPostBack('gvReport$ctl20874$imgbtn','')"/>
    <hyperlink ref="K6024" r:id="rId6019" display="javascript:__doPostBack('gvReport$ctl20875$imgbtn','')"/>
    <hyperlink ref="K6025" r:id="rId6020" display="javascript:__doPostBack('gvReport$ctl20876$imgbtn','')"/>
    <hyperlink ref="K6026" r:id="rId6021" display="javascript:__doPostBack('gvReport$ctl20877$imgbtn','')"/>
    <hyperlink ref="K6027" r:id="rId6022" display="javascript:__doPostBack('gvReport$ctl20878$imgbtn','')"/>
    <hyperlink ref="K6028" r:id="rId6023" display="javascript:__doPostBack('gvReport$ctl20879$imgbtn','')"/>
    <hyperlink ref="K6029" r:id="rId6024" display="javascript:__doPostBack('gvReport$ctl20880$imgbtn','')"/>
    <hyperlink ref="K6030" r:id="rId6025" display="javascript:__doPostBack('gvReport$ctl20881$imgbtn','')"/>
    <hyperlink ref="K6031" r:id="rId6026" display="javascript:__doPostBack('gvReport$ctl20882$imgbtn','')"/>
    <hyperlink ref="K6032" r:id="rId6027" display="javascript:__doPostBack('gvReport$ctl20883$imgbtn','')"/>
    <hyperlink ref="K6033" r:id="rId6028" display="javascript:__doPostBack('gvReport$ctl20884$imgbtn','')"/>
    <hyperlink ref="K6034" r:id="rId6029" display="javascript:__doPostBack('gvReport$ctl20885$imgbtn','')"/>
    <hyperlink ref="K6035" r:id="rId6030" display="javascript:__doPostBack('gvReport$ctl20886$imgbtn','')"/>
    <hyperlink ref="K6036" r:id="rId6031" display="javascript:__doPostBack('gvReport$ctl20887$imgbtn','')"/>
    <hyperlink ref="K6037" r:id="rId6032" display="javascript:__doPostBack('gvReport$ctl20888$imgbtn','')"/>
    <hyperlink ref="K6038" r:id="rId6033" display="javascript:__doPostBack('gvReport$ctl20889$imgbtn','')"/>
    <hyperlink ref="K6039" r:id="rId6034" display="javascript:__doPostBack('gvReport$ctl20890$imgbtn','')"/>
    <hyperlink ref="K6040" r:id="rId6035" display="javascript:__doPostBack('gvReport$ctl20891$imgbtn','')"/>
    <hyperlink ref="K6041" r:id="rId6036" display="javascript:__doPostBack('gvReport$ctl20892$imgbtn','')"/>
    <hyperlink ref="K6042" r:id="rId6037" display="javascript:__doPostBack('gvReport$ctl20893$imgbtn','')"/>
    <hyperlink ref="K6043" r:id="rId6038" display="javascript:__doPostBack('gvReport$ctl20894$imgbtn','')"/>
    <hyperlink ref="K6044" r:id="rId6039" display="javascript:__doPostBack('gvReport$ctl20895$imgbtn','')"/>
    <hyperlink ref="K6045" r:id="rId6040" display="javascript:__doPostBack('gvReport$ctl20896$imgbtn','')"/>
    <hyperlink ref="K6046" r:id="rId6041" display="javascript:__doPostBack('gvReport$ctl20897$imgbtn','')"/>
    <hyperlink ref="K6047" r:id="rId6042" display="javascript:__doPostBack('gvReport$ctl20898$imgbtn','')"/>
    <hyperlink ref="K6048" r:id="rId6043" display="javascript:__doPostBack('gvReport$ctl20899$imgbtn','')"/>
    <hyperlink ref="K6049" r:id="rId6044" display="javascript:__doPostBack('gvReport$ctl20900$imgbtn','')"/>
    <hyperlink ref="K6050" r:id="rId6045" display="javascript:__doPostBack('gvReport$ctl20901$imgbtn','')"/>
    <hyperlink ref="K6051" r:id="rId6046" display="javascript:__doPostBack('gvReport$ctl20902$imgbtn','')"/>
    <hyperlink ref="K6052" r:id="rId6047" display="javascript:__doPostBack('gvReport$ctl20903$imgbtn','')"/>
    <hyperlink ref="K6053" r:id="rId6048" display="javascript:__doPostBack('gvReport$ctl20904$imgbtn','')"/>
    <hyperlink ref="K6054" r:id="rId6049" display="javascript:__doPostBack('gvReport$ctl20905$imgbtn','')"/>
    <hyperlink ref="K6055" r:id="rId6050" display="javascript:__doPostBack('gvReport$ctl20906$imgbtn','')"/>
    <hyperlink ref="K6056" r:id="rId6051" display="javascript:__doPostBack('gvReport$ctl20907$imgbtn','')"/>
    <hyperlink ref="K6057" r:id="rId6052" display="javascript:__doPostBack('gvReport$ctl20908$imgbtn','')"/>
    <hyperlink ref="K6058" r:id="rId6053" display="javascript:__doPostBack('gvReport$ctl20909$imgbtn','')"/>
    <hyperlink ref="K6059" r:id="rId6054" display="javascript:__doPostBack('gvReport$ctl20910$imgbtn','')"/>
    <hyperlink ref="K6060" r:id="rId6055" display="javascript:__doPostBack('gvReport$ctl20911$imgbtn','')"/>
    <hyperlink ref="K6061" r:id="rId6056" display="javascript:__doPostBack('gvReport$ctl20912$imgbtn','')"/>
    <hyperlink ref="K6062" r:id="rId6057" display="javascript:__doPostBack('gvReport$ctl20913$imgbtn','')"/>
    <hyperlink ref="K6063" r:id="rId6058" display="javascript:__doPostBack('gvReport$ctl20914$imgbtn','')"/>
    <hyperlink ref="K6064" r:id="rId6059" display="javascript:__doPostBack('gvReport$ctl20915$imgbtn','')"/>
    <hyperlink ref="K6065" r:id="rId6060" display="javascript:__doPostBack('gvReport$ctl20916$imgbtn','')"/>
    <hyperlink ref="K6066" r:id="rId6061" display="javascript:__doPostBack('gvReport$ctl20917$imgbtn','')"/>
    <hyperlink ref="K6067" r:id="rId6062" display="javascript:__doPostBack('gvReport$ctl20918$imgbtn','')"/>
    <hyperlink ref="K6068" r:id="rId6063" display="javascript:__doPostBack('gvReport$ctl20919$imgbtn','')"/>
    <hyperlink ref="K6069" r:id="rId6064" display="javascript:__doPostBack('gvReport$ctl20920$imgbtn','')"/>
    <hyperlink ref="K6070" r:id="rId6065" display="javascript:__doPostBack('gvReport$ctl20921$imgbtn','')"/>
    <hyperlink ref="K6071" r:id="rId6066" display="javascript:__doPostBack('gvReport$ctl20922$imgbtn','')"/>
    <hyperlink ref="K6072" r:id="rId6067" display="javascript:__doPostBack('gvReport$ctl20923$imgbtn','')"/>
    <hyperlink ref="K6073" r:id="rId6068" display="javascript:__doPostBack('gvReport$ctl20924$imgbtn','')"/>
    <hyperlink ref="K6074" r:id="rId6069" display="javascript:__doPostBack('gvReport$ctl20925$imgbtn','')"/>
    <hyperlink ref="K6075" r:id="rId6070" display="javascript:__doPostBack('gvReport$ctl20926$imgbtn','')"/>
    <hyperlink ref="K6076" r:id="rId6071" display="javascript:__doPostBack('gvReport$ctl20927$imgbtn','')"/>
    <hyperlink ref="K6077" r:id="rId6072" display="javascript:__doPostBack('gvReport$ctl20928$imgbtn','')"/>
    <hyperlink ref="K6078" r:id="rId6073" display="javascript:__doPostBack('gvReport$ctl20929$imgbtn','')"/>
    <hyperlink ref="K6079" r:id="rId6074" display="javascript:__doPostBack('gvReport$ctl20930$imgbtn','')"/>
    <hyperlink ref="K6080" r:id="rId6075" display="javascript:__doPostBack('gvReport$ctl20931$imgbtn','')"/>
    <hyperlink ref="K6081" r:id="rId6076" display="javascript:__doPostBack('gvReport$ctl20932$imgbtn','')"/>
    <hyperlink ref="K6082" r:id="rId6077" display="javascript:__doPostBack('gvReport$ctl20933$imgbtn','')"/>
    <hyperlink ref="K6083" r:id="rId6078" display="javascript:__doPostBack('gvReport$ctl20934$imgbtn','')"/>
    <hyperlink ref="K6084" r:id="rId6079" display="javascript:__doPostBack('gvReport$ctl20935$imgbtn','')"/>
    <hyperlink ref="K6085" r:id="rId6080" display="javascript:__doPostBack('gvReport$ctl20936$imgbtn','')"/>
    <hyperlink ref="K6086" r:id="rId6081" display="javascript:__doPostBack('gvReport$ctl20937$imgbtn','')"/>
    <hyperlink ref="K6087" r:id="rId6082" display="javascript:__doPostBack('gvReport$ctl20938$imgbtn','')"/>
    <hyperlink ref="K6088" r:id="rId6083" display="javascript:__doPostBack('gvReport$ctl20939$imgbtn','')"/>
    <hyperlink ref="K6089" r:id="rId6084" display="javascript:__doPostBack('gvReport$ctl20940$imgbtn','')"/>
    <hyperlink ref="K6090" r:id="rId6085" display="javascript:__doPostBack('gvReport$ctl20941$imgbtn','')"/>
    <hyperlink ref="K6091" r:id="rId6086" display="javascript:__doPostBack('gvReport$ctl20942$imgbtn','')"/>
    <hyperlink ref="K6092" r:id="rId6087" display="javascript:__doPostBack('gvReport$ctl20943$imgbtn','')"/>
    <hyperlink ref="K6093" r:id="rId6088" display="javascript:__doPostBack('gvReport$ctl20944$imgbtn','')"/>
    <hyperlink ref="K6094" r:id="rId6089" display="javascript:__doPostBack('gvReport$ctl20945$imgbtn','')"/>
    <hyperlink ref="K6095" r:id="rId6090" display="javascript:__doPostBack('gvReport$ctl20946$imgbtn','')"/>
    <hyperlink ref="K6096" r:id="rId6091" display="javascript:__doPostBack('gvReport$ctl20947$imgbtn','')"/>
    <hyperlink ref="K6097" r:id="rId6092" display="javascript:__doPostBack('gvReport$ctl20948$imgbtn','')"/>
    <hyperlink ref="K6098" r:id="rId6093" display="javascript:__doPostBack('gvReport$ctl20949$imgbtn','')"/>
    <hyperlink ref="K6099" r:id="rId6094" display="javascript:__doPostBack('gvReport$ctl20950$imgbtn','')"/>
    <hyperlink ref="K6100" r:id="rId6095" display="javascript:__doPostBack('gvReport$ctl20951$imgbtn','')"/>
    <hyperlink ref="K6101" r:id="rId6096" display="javascript:__doPostBack('gvReport$ctl20952$imgbtn','')"/>
    <hyperlink ref="K6102" r:id="rId6097" display="javascript:__doPostBack('gvReport$ctl20953$imgbtn','')"/>
    <hyperlink ref="K6103" r:id="rId6098" display="javascript:__doPostBack('gvReport$ctl20954$imgbtn','')"/>
    <hyperlink ref="K6104" r:id="rId6099" display="javascript:__doPostBack('gvReport$ctl20955$imgbtn','')"/>
    <hyperlink ref="K6105" r:id="rId6100" display="javascript:__doPostBack('gvReport$ctl20956$imgbtn','')"/>
    <hyperlink ref="K6106" r:id="rId6101" display="javascript:__doPostBack('gvReport$ctl20957$imgbtn','')"/>
    <hyperlink ref="K6107" r:id="rId6102" display="javascript:__doPostBack('gvReport$ctl20958$imgbtn','')"/>
    <hyperlink ref="K6108" r:id="rId6103" display="javascript:__doPostBack('gvReport$ctl20959$imgbtn','')"/>
    <hyperlink ref="K6109" r:id="rId6104" display="javascript:__doPostBack('gvReport$ctl20960$imgbtn','')"/>
    <hyperlink ref="K6110" r:id="rId6105" display="javascript:__doPostBack('gvReport$ctl20961$imgbtn','')"/>
    <hyperlink ref="K6111" r:id="rId6106" display="javascript:__doPostBack('gvReport$ctl20962$imgbtn','')"/>
    <hyperlink ref="K6112" r:id="rId6107" display="javascript:__doPostBack('gvReport$ctl20963$imgbtn','')"/>
    <hyperlink ref="K6113" r:id="rId6108" display="javascript:__doPostBack('gvReport$ctl20964$imgbtn','')"/>
    <hyperlink ref="K6114" r:id="rId6109" display="javascript:__doPostBack('gvReport$ctl20965$imgbtn','')"/>
    <hyperlink ref="K6115" r:id="rId6110" display="javascript:__doPostBack('gvReport$ctl20966$imgbtn','')"/>
    <hyperlink ref="K6116" r:id="rId6111" display="javascript:__doPostBack('gvReport$ctl20967$imgbtn','')"/>
    <hyperlink ref="K6117" r:id="rId6112" display="javascript:__doPostBack('gvReport$ctl20968$imgbtn','')"/>
    <hyperlink ref="K6118" r:id="rId6113" display="javascript:__doPostBack('gvReport$ctl20969$imgbtn','')"/>
    <hyperlink ref="K6119" r:id="rId6114" display="javascript:__doPostBack('gvReport$ctl20970$imgbtn','')"/>
    <hyperlink ref="K6120" r:id="rId6115" display="javascript:__doPostBack('gvReport$ctl20971$imgbtn','')"/>
    <hyperlink ref="K6121" r:id="rId6116" display="javascript:__doPostBack('gvReport$ctl20972$imgbtn','')"/>
    <hyperlink ref="K6122" r:id="rId6117" display="javascript:__doPostBack('gvReport$ctl20973$imgbtn','')"/>
    <hyperlink ref="K6123" r:id="rId6118" display="javascript:__doPostBack('gvReport$ctl20974$imgbtn','')"/>
    <hyperlink ref="K6124" r:id="rId6119" display="javascript:__doPostBack('gvReport$ctl20975$imgbtn','')"/>
    <hyperlink ref="K6125" r:id="rId6120" display="javascript:__doPostBack('gvReport$ctl20976$imgbtn','')"/>
    <hyperlink ref="K6126" r:id="rId6121" display="javascript:__doPostBack('gvReport$ctl20977$imgbtn','')"/>
    <hyperlink ref="K6127" r:id="rId6122" display="javascript:__doPostBack('gvReport$ctl20978$imgbtn','')"/>
    <hyperlink ref="K6128" r:id="rId6123" display="javascript:__doPostBack('gvReport$ctl20979$imgbtn','')"/>
    <hyperlink ref="K6129" r:id="rId6124" display="javascript:__doPostBack('gvReport$ctl20980$imgbtn','')"/>
    <hyperlink ref="K6130" r:id="rId6125" display="javascript:__doPostBack('gvReport$ctl20981$imgbtn','')"/>
    <hyperlink ref="K6131" r:id="rId6126" display="javascript:__doPostBack('gvReport$ctl20982$imgbtn','')"/>
    <hyperlink ref="K6132" r:id="rId6127" display="javascript:__doPostBack('gvReport$ctl20983$imgbtn','')"/>
    <hyperlink ref="K6133" r:id="rId6128" display="javascript:__doPostBack('gvReport$ctl20984$imgbtn','')"/>
    <hyperlink ref="K6134" r:id="rId6129" display="javascript:__doPostBack('gvReport$ctl20985$imgbtn','')"/>
    <hyperlink ref="K6135" r:id="rId6130" display="javascript:__doPostBack('gvReport$ctl20986$imgbtn','')"/>
    <hyperlink ref="K6136" r:id="rId6131" display="javascript:__doPostBack('gvReport$ctl20987$imgbtn','')"/>
    <hyperlink ref="K6137" r:id="rId6132" display="javascript:__doPostBack('gvReport$ctl20988$imgbtn','')"/>
    <hyperlink ref="K6138" r:id="rId6133" display="javascript:__doPostBack('gvReport$ctl20989$imgbtn','')"/>
    <hyperlink ref="K6139" r:id="rId6134" display="javascript:__doPostBack('gvReport$ctl20990$imgbtn','')"/>
    <hyperlink ref="K6140" r:id="rId6135" display="javascript:__doPostBack('gvReport$ctl20991$imgbtn','')"/>
    <hyperlink ref="K6141" r:id="rId6136" display="javascript:__doPostBack('gvReport$ctl20992$imgbtn','')"/>
    <hyperlink ref="K6142" r:id="rId6137" display="javascript:__doPostBack('gvReport$ctl20993$imgbtn','')"/>
    <hyperlink ref="K6143" r:id="rId6138" display="javascript:__doPostBack('gvReport$ctl20994$imgbtn','')"/>
    <hyperlink ref="K6144" r:id="rId6139" display="javascript:__doPostBack('gvReport$ctl20995$imgbtn','')"/>
    <hyperlink ref="K6145" r:id="rId6140" display="javascript:__doPostBack('gvReport$ctl20996$imgbtn','')"/>
    <hyperlink ref="K6146" r:id="rId6141" display="javascript:__doPostBack('gvReport$ctl20997$imgbtn','')"/>
    <hyperlink ref="K6147" r:id="rId6142" display="javascript:__doPostBack('gvReport$ctl20998$imgbtn','')"/>
    <hyperlink ref="K6148" r:id="rId6143" display="javascript:__doPostBack('gvReport$ctl20999$imgbtn','')"/>
    <hyperlink ref="K6149" r:id="rId6144" display="javascript:__doPostBack('gvReport$ctl21000$imgbtn','')"/>
    <hyperlink ref="K6150" r:id="rId6145" display="javascript:__doPostBack('gvReport$ctl21001$imgbtn','')"/>
    <hyperlink ref="K6151" r:id="rId6146" display="javascript:__doPostBack('gvReport$ctl21002$imgbtn','')"/>
    <hyperlink ref="K6152" r:id="rId6147" display="javascript:__doPostBack('gvReport$ctl21003$imgbtn','')"/>
    <hyperlink ref="K6153" r:id="rId6148" display="javascript:__doPostBack('gvReport$ctl21004$imgbtn','')"/>
    <hyperlink ref="K6154" r:id="rId6149" display="javascript:__doPostBack('gvReport$ctl21005$imgbtn','')"/>
    <hyperlink ref="K6155" r:id="rId6150" display="javascript:__doPostBack('gvReport$ctl21006$imgbtn','')"/>
    <hyperlink ref="K6156" r:id="rId6151" display="javascript:__doPostBack('gvReport$ctl21007$imgbtn','')"/>
    <hyperlink ref="K6157" r:id="rId6152" display="javascript:__doPostBack('gvReport$ctl21008$imgbtn','')"/>
    <hyperlink ref="K6158" r:id="rId6153" display="javascript:__doPostBack('gvReport$ctl21009$imgbtn','')"/>
    <hyperlink ref="K6159" r:id="rId6154" display="javascript:__doPostBack('gvReport$ctl21010$imgbtn','')"/>
    <hyperlink ref="K6160" r:id="rId6155" display="javascript:__doPostBack('gvReport$ctl21011$imgbtn','')"/>
    <hyperlink ref="K6161" r:id="rId6156" display="javascript:__doPostBack('gvReport$ctl21012$imgbtn','')"/>
    <hyperlink ref="K6162" r:id="rId6157" display="javascript:__doPostBack('gvReport$ctl21013$imgbtn','')"/>
    <hyperlink ref="K6163" r:id="rId6158" display="javascript:__doPostBack('gvReport$ctl21014$imgbtn','')"/>
    <hyperlink ref="K6164" r:id="rId6159" display="javascript:__doPostBack('gvReport$ctl21015$imgbtn','')"/>
    <hyperlink ref="K6165" r:id="rId6160" display="javascript:__doPostBack('gvReport$ctl21016$imgbtn','')"/>
    <hyperlink ref="K6166" r:id="rId6161" display="javascript:__doPostBack('gvReport$ctl21017$imgbtn','')"/>
    <hyperlink ref="K6167" r:id="rId6162" display="javascript:__doPostBack('gvReport$ctl21018$imgbtn','')"/>
    <hyperlink ref="K6168" r:id="rId6163" display="javascript:__doPostBack('gvReport$ctl21019$imgbtn','')"/>
    <hyperlink ref="K6169" r:id="rId6164" display="javascript:__doPostBack('gvReport$ctl21020$imgbtn','')"/>
    <hyperlink ref="K6170" r:id="rId6165" display="javascript:__doPostBack('gvReport$ctl21021$imgbtn','')"/>
    <hyperlink ref="K6171" r:id="rId6166" display="javascript:__doPostBack('gvReport$ctl21022$imgbtn','')"/>
    <hyperlink ref="K6172" r:id="rId6167" display="javascript:__doPostBack('gvReport$ctl21023$imgbtn','')"/>
    <hyperlink ref="K6173" r:id="rId6168" display="javascript:__doPostBack('gvReport$ctl21024$imgbtn','')"/>
    <hyperlink ref="K6174" r:id="rId6169" display="javascript:__doPostBack('gvReport$ctl21025$imgbtn','')"/>
    <hyperlink ref="K6175" r:id="rId6170" display="javascript:__doPostBack('gvReport$ctl21026$imgbtn','')"/>
    <hyperlink ref="K6176" r:id="rId6171" display="javascript:__doPostBack('gvReport$ctl21027$imgbtn','')"/>
    <hyperlink ref="K6177" r:id="rId6172" display="javascript:__doPostBack('gvReport$ctl21028$imgbtn','')"/>
    <hyperlink ref="K6178" r:id="rId6173" display="javascript:__doPostBack('gvReport$ctl21029$imgbtn','')"/>
    <hyperlink ref="K6179" r:id="rId6174" display="javascript:__doPostBack('gvReport$ctl21030$imgbtn','')"/>
    <hyperlink ref="K6180" r:id="rId6175" display="javascript:__doPostBack('gvReport$ctl21031$imgbtn','')"/>
    <hyperlink ref="K6181" r:id="rId6176" display="javascript:__doPostBack('gvReport$ctl21032$imgbtn','')"/>
    <hyperlink ref="K6182" r:id="rId6177" display="javascript:__doPostBack('gvReport$ctl21033$imgbtn','')"/>
    <hyperlink ref="K6183" r:id="rId6178" display="javascript:__doPostBack('gvReport$ctl21034$imgbtn','')"/>
    <hyperlink ref="K6184" r:id="rId6179" display="javascript:__doPostBack('gvReport$ctl21035$imgbtn','')"/>
    <hyperlink ref="K6185" r:id="rId6180" display="javascript:__doPostBack('gvReport$ctl21036$imgbtn','')"/>
    <hyperlink ref="K6186" r:id="rId6181" display="javascript:__doPostBack('gvReport$ctl21037$imgbtn','')"/>
    <hyperlink ref="K6187" r:id="rId6182" display="javascript:__doPostBack('gvReport$ctl21038$imgbtn','')"/>
    <hyperlink ref="K6188" r:id="rId6183" display="javascript:__doPostBack('gvReport$ctl21039$imgbtn','')"/>
    <hyperlink ref="K6189" r:id="rId6184" display="javascript:__doPostBack('gvReport$ctl21040$imgbtn','')"/>
    <hyperlink ref="K6190" r:id="rId6185" display="javascript:__doPostBack('gvReport$ctl21041$imgbtn','')"/>
    <hyperlink ref="K6191" r:id="rId6186" display="javascript:__doPostBack('gvReport$ctl21042$imgbtn','')"/>
    <hyperlink ref="K6192" r:id="rId6187" display="javascript:__doPostBack('gvReport$ctl21043$imgbtn','')"/>
    <hyperlink ref="K6193" r:id="rId6188" display="javascript:__doPostBack('gvReport$ctl21044$imgbtn','')"/>
    <hyperlink ref="K6194" r:id="rId6189" display="javascript:__doPostBack('gvReport$ctl21045$imgbtn','')"/>
    <hyperlink ref="K6195" r:id="rId6190" display="javascript:__doPostBack('gvReport$ctl21046$imgbtn','')"/>
    <hyperlink ref="K6196" r:id="rId6191" display="javascript:__doPostBack('gvReport$ctl21047$imgbtn','')"/>
    <hyperlink ref="K6197" r:id="rId6192" display="javascript:__doPostBack('gvReport$ctl21048$imgbtn','')"/>
    <hyperlink ref="K6198" r:id="rId6193" display="javascript:__doPostBack('gvReport$ctl21049$imgbtn','')"/>
    <hyperlink ref="K6199" r:id="rId6194" display="javascript:__doPostBack('gvReport$ctl21050$imgbtn','')"/>
    <hyperlink ref="K6200" r:id="rId6195" display="javascript:__doPostBack('gvReport$ctl21051$imgbtn','')"/>
    <hyperlink ref="K6201" r:id="rId6196" display="javascript:__doPostBack('gvReport$ctl21052$imgbtn','')"/>
    <hyperlink ref="K6202" r:id="rId6197" display="javascript:__doPostBack('gvReport$ctl21053$imgbtn','')"/>
    <hyperlink ref="K6203" r:id="rId6198" display="javascript:__doPostBack('gvReport$ctl21054$imgbtn','')"/>
    <hyperlink ref="K6204" r:id="rId6199" display="javascript:__doPostBack('gvReport$ctl21055$imgbtn','')"/>
    <hyperlink ref="K6205" r:id="rId6200" display="javascript:__doPostBack('gvReport$ctl21056$imgbtn','')"/>
    <hyperlink ref="K6206" r:id="rId6201" display="javascript:__doPostBack('gvReport$ctl21057$imgbtn','')"/>
    <hyperlink ref="K6207" r:id="rId6202" display="javascript:__doPostBack('gvReport$ctl21058$imgbtn','')"/>
    <hyperlink ref="K6208" r:id="rId6203" display="javascript:__doPostBack('gvReport$ctl21059$imgbtn','')"/>
    <hyperlink ref="K6209" r:id="rId6204" display="javascript:__doPostBack('gvReport$ctl21060$imgbtn','')"/>
    <hyperlink ref="K6210" r:id="rId6205" display="javascript:__doPostBack('gvReport$ctl21061$imgbtn','')"/>
    <hyperlink ref="K6211" r:id="rId6206" display="javascript:__doPostBack('gvReport$ctl21062$imgbtn','')"/>
    <hyperlink ref="K6212" r:id="rId6207" display="javascript:__doPostBack('gvReport$ctl21063$imgbtn','')"/>
    <hyperlink ref="K6213" r:id="rId6208" display="javascript:__doPostBack('gvReport$ctl21064$imgbtn','')"/>
    <hyperlink ref="K6214" r:id="rId6209" display="javascript:__doPostBack('gvReport$ctl21065$imgbtn','')"/>
    <hyperlink ref="K6215" r:id="rId6210" display="javascript:__doPostBack('gvReport$ctl21066$imgbtn','')"/>
    <hyperlink ref="K6216" r:id="rId6211" display="javascript:__doPostBack('gvReport$ctl21067$imgbtn','')"/>
    <hyperlink ref="K6217" r:id="rId6212" display="javascript:__doPostBack('gvReport$ctl21068$imgbtn','')"/>
    <hyperlink ref="K6218" r:id="rId6213" display="javascript:__doPostBack('gvReport$ctl21069$imgbtn','')"/>
    <hyperlink ref="K6219" r:id="rId6214" display="javascript:__doPostBack('gvReport$ctl21070$imgbtn','')"/>
    <hyperlink ref="K6220" r:id="rId6215" display="javascript:__doPostBack('gvReport$ctl21071$imgbtn','')"/>
    <hyperlink ref="K6221" r:id="rId6216" display="javascript:__doPostBack('gvReport$ctl21072$imgbtn','')"/>
    <hyperlink ref="K6222" r:id="rId6217" display="javascript:__doPostBack('gvReport$ctl21073$imgbtn','')"/>
    <hyperlink ref="K6223" r:id="rId6218" display="javascript:__doPostBack('gvReport$ctl21074$imgbtn','')"/>
    <hyperlink ref="K6224" r:id="rId6219" display="javascript:__doPostBack('gvReport$ctl21075$imgbtn','')"/>
    <hyperlink ref="K6225" r:id="rId6220" display="javascript:__doPostBack('gvReport$ctl21076$imgbtn','')"/>
    <hyperlink ref="K6226" r:id="rId6221" display="javascript:__doPostBack('gvReport$ctl21077$imgbtn','')"/>
    <hyperlink ref="K6227" r:id="rId6222" display="javascript:__doPostBack('gvReport$ctl21078$imgbtn','')"/>
    <hyperlink ref="K6228" r:id="rId6223" display="javascript:__doPostBack('gvReport$ctl21079$imgbtn','')"/>
    <hyperlink ref="K6229" r:id="rId6224" display="javascript:__doPostBack('gvReport$ctl21080$imgbtn','')"/>
    <hyperlink ref="K6230" r:id="rId6225" display="javascript:__doPostBack('gvReport$ctl21081$imgbtn','')"/>
    <hyperlink ref="K6231" r:id="rId6226" display="javascript:__doPostBack('gvReport$ctl21082$imgbtn','')"/>
    <hyperlink ref="K6232" r:id="rId6227" display="javascript:__doPostBack('gvReport$ctl21083$imgbtn','')"/>
    <hyperlink ref="K6233" r:id="rId6228" display="javascript:__doPostBack('gvReport$ctl21084$imgbtn','')"/>
    <hyperlink ref="K6234" r:id="rId6229" display="javascript:__doPostBack('gvReport$ctl21085$imgbtn','')"/>
    <hyperlink ref="K6235" r:id="rId6230" display="javascript:__doPostBack('gvReport$ctl21086$imgbtn','')"/>
    <hyperlink ref="K6236" r:id="rId6231" display="javascript:__doPostBack('gvReport$ctl21087$imgbtn','')"/>
    <hyperlink ref="K6237" r:id="rId6232" display="javascript:__doPostBack('gvReport$ctl21088$imgbtn','')"/>
    <hyperlink ref="K6238" r:id="rId6233" display="javascript:__doPostBack('gvReport$ctl21089$imgbtn','')"/>
    <hyperlink ref="K6239" r:id="rId6234" display="javascript:__doPostBack('gvReport$ctl21090$imgbtn','')"/>
    <hyperlink ref="K6240" r:id="rId6235" display="javascript:__doPostBack('gvReport$ctl21091$imgbtn','')"/>
    <hyperlink ref="K6241" r:id="rId6236" display="javascript:__doPostBack('gvReport$ctl21092$imgbtn','')"/>
    <hyperlink ref="K6242" r:id="rId6237" display="javascript:__doPostBack('gvReport$ctl21093$imgbtn','')"/>
    <hyperlink ref="K6243" r:id="rId6238" display="javascript:__doPostBack('gvReport$ctl21094$imgbtn','')"/>
    <hyperlink ref="K6244" r:id="rId6239" display="javascript:__doPostBack('gvReport$ctl21095$imgbtn','')"/>
    <hyperlink ref="K6245" r:id="rId6240" display="javascript:__doPostBack('gvReport$ctl21096$imgbtn','')"/>
    <hyperlink ref="K6246" r:id="rId6241" display="javascript:__doPostBack('gvReport$ctl21097$imgbtn','')"/>
    <hyperlink ref="K6247" r:id="rId6242" display="javascript:__doPostBack('gvReport$ctl21098$imgbtn','')"/>
    <hyperlink ref="K6248" r:id="rId6243" display="javascript:__doPostBack('gvReport$ctl21099$imgbtn','')"/>
    <hyperlink ref="K6249" r:id="rId6244" display="javascript:__doPostBack('gvReport$ctl21100$imgbtn','')"/>
    <hyperlink ref="K6250" r:id="rId6245" display="javascript:__doPostBack('gvReport$ctl21101$imgbtn','')"/>
    <hyperlink ref="K6251" r:id="rId6246" display="javascript:__doPostBack('gvReport$ctl21102$imgbtn','')"/>
    <hyperlink ref="K6252" r:id="rId6247" display="javascript:__doPostBack('gvReport$ctl21103$imgbtn','')"/>
    <hyperlink ref="K6253" r:id="rId6248" display="javascript:__doPostBack('gvReport$ctl21104$imgbtn','')"/>
    <hyperlink ref="K6254" r:id="rId6249" display="javascript:__doPostBack('gvReport$ctl21105$imgbtn','')"/>
    <hyperlink ref="K6255" r:id="rId6250" display="javascript:__doPostBack('gvReport$ctl21106$imgbtn','')"/>
    <hyperlink ref="K6256" r:id="rId6251" display="javascript:__doPostBack('gvReport$ctl21107$imgbtn','')"/>
    <hyperlink ref="K6257" r:id="rId6252" display="javascript:__doPostBack('gvReport$ctl21108$imgbtn','')"/>
    <hyperlink ref="K6258" r:id="rId6253" display="javascript:__doPostBack('gvReport$ctl21109$imgbtn','')"/>
    <hyperlink ref="K6259" r:id="rId6254" display="javascript:__doPostBack('gvReport$ctl21110$imgbtn','')"/>
    <hyperlink ref="K6260" r:id="rId6255" display="javascript:__doPostBack('gvReport$ctl21111$imgbtn','')"/>
    <hyperlink ref="K6261" r:id="rId6256" display="javascript:__doPostBack('gvReport$ctl21112$imgbtn','')"/>
    <hyperlink ref="K6262" r:id="rId6257" display="javascript:__doPostBack('gvReport$ctl21113$imgbtn','')"/>
    <hyperlink ref="K6263" r:id="rId6258" display="javascript:__doPostBack('gvReport$ctl21114$imgbtn','')"/>
    <hyperlink ref="K6264" r:id="rId6259" display="javascript:__doPostBack('gvReport$ctl21115$imgbtn','')"/>
    <hyperlink ref="K6265" r:id="rId6260" display="javascript:__doPostBack('gvReport$ctl21116$imgbtn','')"/>
    <hyperlink ref="K6266" r:id="rId6261" display="javascript:__doPostBack('gvReport$ctl21117$imgbtn','')"/>
    <hyperlink ref="K6267" r:id="rId6262" display="javascript:__doPostBack('gvReport$ctl21118$imgbtn','')"/>
    <hyperlink ref="K6268" r:id="rId6263" display="javascript:__doPostBack('gvReport$ctl21119$imgbtn','')"/>
    <hyperlink ref="K6269" r:id="rId6264" display="javascript:__doPostBack('gvReport$ctl21120$imgbtn','')"/>
    <hyperlink ref="K6270" r:id="rId6265" display="javascript:__doPostBack('gvReport$ctl21121$imgbtn','')"/>
    <hyperlink ref="K6271" r:id="rId6266" display="javascript:__doPostBack('gvReport$ctl21122$imgbtn','')"/>
    <hyperlink ref="K6272" r:id="rId6267" display="javascript:__doPostBack('gvReport$ctl21123$imgbtn','')"/>
    <hyperlink ref="K6273" r:id="rId6268" display="javascript:__doPostBack('gvReport$ctl21124$imgbtn','')"/>
    <hyperlink ref="K6274" r:id="rId6269" display="javascript:__doPostBack('gvReport$ctl21125$imgbtn','')"/>
    <hyperlink ref="K6275" r:id="rId6270" display="javascript:__doPostBack('gvReport$ctl21126$imgbtn','')"/>
    <hyperlink ref="K6276" r:id="rId6271" display="javascript:__doPostBack('gvReport$ctl21127$imgbtn','')"/>
    <hyperlink ref="K6277" r:id="rId6272" display="javascript:__doPostBack('gvReport$ctl21128$imgbtn','')"/>
    <hyperlink ref="K6278" r:id="rId6273" display="javascript:__doPostBack('gvReport$ctl21129$imgbtn','')"/>
    <hyperlink ref="K6279" r:id="rId6274" display="javascript:__doPostBack('gvReport$ctl21130$imgbtn','')"/>
    <hyperlink ref="K6280" r:id="rId6275" display="javascript:__doPostBack('gvReport$ctl21131$imgbtn','')"/>
    <hyperlink ref="K6281" r:id="rId6276" display="javascript:__doPostBack('gvReport$ctl21132$imgbtn','')"/>
    <hyperlink ref="K6282" r:id="rId6277" display="javascript:__doPostBack('gvReport$ctl21133$imgbtn','')"/>
    <hyperlink ref="K6283" r:id="rId6278" display="javascript:__doPostBack('gvReport$ctl21134$imgbtn','')"/>
    <hyperlink ref="K6284" r:id="rId6279" display="javascript:__doPostBack('gvReport$ctl21135$imgbtn','')"/>
    <hyperlink ref="K6285" r:id="rId6280" display="javascript:__doPostBack('gvReport$ctl21136$imgbtn','')"/>
    <hyperlink ref="K6286" r:id="rId6281" display="javascript:__doPostBack('gvReport$ctl21137$imgbtn','')"/>
    <hyperlink ref="K6287" r:id="rId6282" display="javascript:__doPostBack('gvReport$ctl21138$imgbtn','')"/>
    <hyperlink ref="K6288" r:id="rId6283" display="javascript:__doPostBack('gvReport$ctl21139$imgbtn','')"/>
    <hyperlink ref="K6289" r:id="rId6284" display="javascript:__doPostBack('gvReport$ctl21140$imgbtn','')"/>
    <hyperlink ref="K6290" r:id="rId6285" display="javascript:__doPostBack('gvReport$ctl21141$imgbtn','')"/>
    <hyperlink ref="K6291" r:id="rId6286" display="javascript:__doPostBack('gvReport$ctl21142$imgbtn','')"/>
    <hyperlink ref="K6292" r:id="rId6287" display="javascript:__doPostBack('gvReport$ctl21143$imgbtn','')"/>
    <hyperlink ref="K6293" r:id="rId6288" display="javascript:__doPostBack('gvReport$ctl21144$imgbtn','')"/>
    <hyperlink ref="K6294" r:id="rId6289" display="javascript:__doPostBack('gvReport$ctl21145$imgbtn','')"/>
    <hyperlink ref="K6295" r:id="rId6290" display="javascript:__doPostBack('gvReport$ctl21146$imgbtn','')"/>
    <hyperlink ref="K6296" r:id="rId6291" display="javascript:__doPostBack('gvReport$ctl21147$imgbtn','')"/>
    <hyperlink ref="K6297" r:id="rId6292" display="javascript:__doPostBack('gvReport$ctl21148$imgbtn','')"/>
    <hyperlink ref="K6298" r:id="rId6293" display="javascript:__doPostBack('gvReport$ctl21149$imgbtn','')"/>
    <hyperlink ref="K6299" r:id="rId6294" display="javascript:__doPostBack('gvReport$ctl21150$imgbtn','')"/>
    <hyperlink ref="K6300" r:id="rId6295" display="javascript:__doPostBack('gvReport$ctl21151$imgbtn','')"/>
    <hyperlink ref="K6301" r:id="rId6296" display="javascript:__doPostBack('gvReport$ctl21152$imgbtn','')"/>
    <hyperlink ref="K6302" r:id="rId6297" display="javascript:__doPostBack('gvReport$ctl21153$imgbtn','')"/>
    <hyperlink ref="K6303" r:id="rId6298" display="javascript:__doPostBack('gvReport$ctl21154$imgbtn','')"/>
    <hyperlink ref="K6304" r:id="rId6299" display="javascript:__doPostBack('gvReport$ctl21155$imgbtn','')"/>
    <hyperlink ref="K6305" r:id="rId6300" display="javascript:__doPostBack('gvReport$ctl21156$imgbtn','')"/>
    <hyperlink ref="K6306" r:id="rId6301" display="javascript:__doPostBack('gvReport$ctl21157$imgbtn','')"/>
    <hyperlink ref="K6307" r:id="rId6302" display="javascript:__doPostBack('gvReport$ctl21158$imgbtn','')"/>
    <hyperlink ref="K6308" r:id="rId6303" display="javascript:__doPostBack('gvReport$ctl21159$imgbtn','')"/>
    <hyperlink ref="K6309" r:id="rId6304" display="javascript:__doPostBack('gvReport$ctl21160$imgbtn','')"/>
    <hyperlink ref="K6310" r:id="rId6305" display="javascript:__doPostBack('gvReport$ctl21161$imgbtn','')"/>
    <hyperlink ref="K6311" r:id="rId6306" display="javascript:__doPostBack('gvReport$ctl21162$imgbtn','')"/>
    <hyperlink ref="K6312" r:id="rId6307" display="javascript:__doPostBack('gvReport$ctl21163$imgbtn','')"/>
    <hyperlink ref="K6313" r:id="rId6308" display="javascript:__doPostBack('gvReport$ctl21164$imgbtn','')"/>
    <hyperlink ref="K6314" r:id="rId6309" display="javascript:__doPostBack('gvReport$ctl21165$imgbtn','')"/>
    <hyperlink ref="K6315" r:id="rId6310" display="javascript:__doPostBack('gvReport$ctl21166$imgbtn','')"/>
    <hyperlink ref="K6316" r:id="rId6311" display="javascript:__doPostBack('gvReport$ctl21167$imgbtn','')"/>
    <hyperlink ref="K6317" r:id="rId6312" display="javascript:__doPostBack('gvReport$ctl21168$imgbtn','')"/>
    <hyperlink ref="K6318" r:id="rId6313" display="javascript:__doPostBack('gvReport$ctl21169$imgbtn','')"/>
    <hyperlink ref="K6319" r:id="rId6314" display="javascript:__doPostBack('gvReport$ctl21170$imgbtn','')"/>
    <hyperlink ref="K6320" r:id="rId6315" display="javascript:__doPostBack('gvReport$ctl21171$imgbtn','')"/>
    <hyperlink ref="K6321" r:id="rId6316" display="javascript:__doPostBack('gvReport$ctl21172$imgbtn','')"/>
    <hyperlink ref="K6322" r:id="rId6317" display="javascript:__doPostBack('gvReport$ctl21173$imgbtn','')"/>
    <hyperlink ref="K6323" r:id="rId6318" display="javascript:__doPostBack('gvReport$ctl21174$imgbtn','')"/>
    <hyperlink ref="K6324" r:id="rId6319" display="javascript:__doPostBack('gvReport$ctl21175$imgbtn','')"/>
    <hyperlink ref="K6325" r:id="rId6320" display="javascript:__doPostBack('gvReport$ctl21176$imgbtn','')"/>
    <hyperlink ref="K6326" r:id="rId6321" display="javascript:__doPostBack('gvReport$ctl21177$imgbtn','')"/>
    <hyperlink ref="K6327" r:id="rId6322" display="javascript:__doPostBack('gvReport$ctl21178$imgbtn','')"/>
    <hyperlink ref="K6328" r:id="rId6323" display="javascript:__doPostBack('gvReport$ctl21179$imgbtn','')"/>
    <hyperlink ref="K6329" r:id="rId6324" display="javascript:__doPostBack('gvReport$ctl21180$imgbtn','')"/>
    <hyperlink ref="K6330" r:id="rId6325" display="javascript:__doPostBack('gvReport$ctl21181$imgbtn','')"/>
    <hyperlink ref="K6331" r:id="rId6326" display="javascript:__doPostBack('gvReport$ctl21182$imgbtn','')"/>
    <hyperlink ref="K6332" r:id="rId6327" display="javascript:__doPostBack('gvReport$ctl21183$imgbtn','')"/>
    <hyperlink ref="K6333" r:id="rId6328" display="javascript:__doPostBack('gvReport$ctl21184$imgbtn','')"/>
    <hyperlink ref="K6334" r:id="rId6329" display="javascript:__doPostBack('gvReport$ctl21185$imgbtn','')"/>
    <hyperlink ref="K6335" r:id="rId6330" display="javascript:__doPostBack('gvReport$ctl21186$imgbtn','')"/>
    <hyperlink ref="K6336" r:id="rId6331" display="javascript:__doPostBack('gvReport$ctl21187$imgbtn','')"/>
    <hyperlink ref="K6337" r:id="rId6332" display="javascript:__doPostBack('gvReport$ctl21188$imgbtn','')"/>
    <hyperlink ref="K6338" r:id="rId6333" display="javascript:__doPostBack('gvReport$ctl21189$imgbtn','')"/>
    <hyperlink ref="K6339" r:id="rId6334" display="javascript:__doPostBack('gvReport$ctl21190$imgbtn','')"/>
    <hyperlink ref="K6340" r:id="rId6335" display="javascript:__doPostBack('gvReport$ctl21191$imgbtn','')"/>
    <hyperlink ref="K6341" r:id="rId6336" display="javascript:__doPostBack('gvReport$ctl21192$imgbtn','')"/>
    <hyperlink ref="K6342" r:id="rId6337" display="javascript:__doPostBack('gvReport$ctl21193$imgbtn','')"/>
    <hyperlink ref="K6343" r:id="rId6338" display="javascript:__doPostBack('gvReport$ctl21194$imgbtn','')"/>
    <hyperlink ref="K6344" r:id="rId6339" display="javascript:__doPostBack('gvReport$ctl21195$imgbtn','')"/>
    <hyperlink ref="K6345" r:id="rId6340" display="javascript:__doPostBack('gvReport$ctl21196$imgbtn','')"/>
    <hyperlink ref="K6346" r:id="rId6341" display="javascript:__doPostBack('gvReport$ctl21197$imgbtn','')"/>
    <hyperlink ref="K6347" r:id="rId6342" display="javascript:__doPostBack('gvReport$ctl21198$imgbtn','')"/>
    <hyperlink ref="K6348" r:id="rId6343" display="javascript:__doPostBack('gvReport$ctl21199$imgbtn','')"/>
    <hyperlink ref="K6349" r:id="rId6344" display="javascript:__doPostBack('gvReport$ctl21200$imgbtn','')"/>
    <hyperlink ref="K6350" r:id="rId6345" display="javascript:__doPostBack('gvReport$ctl21201$imgbtn','')"/>
    <hyperlink ref="K6351" r:id="rId6346" display="javascript:__doPostBack('gvReport$ctl21202$imgbtn','')"/>
    <hyperlink ref="K6352" r:id="rId6347" display="javascript:__doPostBack('gvReport$ctl21203$imgbtn','')"/>
    <hyperlink ref="K6353" r:id="rId6348" display="javascript:__doPostBack('gvReport$ctl21204$imgbtn','')"/>
    <hyperlink ref="K6354" r:id="rId6349" display="javascript:__doPostBack('gvReport$ctl21205$imgbtn','')"/>
    <hyperlink ref="K6355" r:id="rId6350" display="javascript:__doPostBack('gvReport$ctl21206$imgbtn','')"/>
    <hyperlink ref="K6356" r:id="rId6351" display="javascript:__doPostBack('gvReport$ctl21207$imgbtn','')"/>
    <hyperlink ref="K6357" r:id="rId6352" display="javascript:__doPostBack('gvReport$ctl21208$imgbtn','')"/>
    <hyperlink ref="K6358" r:id="rId6353" display="javascript:__doPostBack('gvReport$ctl21209$imgbtn','')"/>
    <hyperlink ref="K6359" r:id="rId6354" display="javascript:__doPostBack('gvReport$ctl21210$imgbtn','')"/>
    <hyperlink ref="K6360" r:id="rId6355" display="javascript:__doPostBack('gvReport$ctl21211$imgbtn','')"/>
    <hyperlink ref="K6361" r:id="rId6356" display="javascript:__doPostBack('gvReport$ctl21212$imgbtn','')"/>
    <hyperlink ref="K6362" r:id="rId6357" display="javascript:__doPostBack('gvReport$ctl21213$imgbtn','')"/>
    <hyperlink ref="K6363" r:id="rId6358" display="javascript:__doPostBack('gvReport$ctl21214$imgbtn','')"/>
    <hyperlink ref="K6364" r:id="rId6359" display="javascript:__doPostBack('gvReport$ctl21215$imgbtn','')"/>
    <hyperlink ref="K6365" r:id="rId6360" display="javascript:__doPostBack('gvReport$ctl21216$imgbtn','')"/>
    <hyperlink ref="K6366" r:id="rId6361" display="javascript:__doPostBack('gvReport$ctl21217$imgbtn','')"/>
    <hyperlink ref="K6367" r:id="rId6362" display="javascript:__doPostBack('gvReport$ctl21218$imgbtn','')"/>
    <hyperlink ref="K6368" r:id="rId6363" display="javascript:__doPostBack('gvReport$ctl21219$imgbtn','')"/>
    <hyperlink ref="K6369" r:id="rId6364" display="javascript:__doPostBack('gvReport$ctl21220$imgbtn','')"/>
    <hyperlink ref="K6370" r:id="rId6365" display="javascript:__doPostBack('gvReport$ctl21221$imgbtn','')"/>
    <hyperlink ref="K6371" r:id="rId6366" display="javascript:__doPostBack('gvReport$ctl21222$imgbtn','')"/>
    <hyperlink ref="K6372" r:id="rId6367" display="javascript:__doPostBack('gvReport$ctl21223$imgbtn','')"/>
    <hyperlink ref="K6373" r:id="rId6368" display="javascript:__doPostBack('gvReport$ctl21224$imgbtn','')"/>
    <hyperlink ref="K6374" r:id="rId6369" display="javascript:__doPostBack('gvReport$ctl21225$imgbtn','')"/>
    <hyperlink ref="K6375" r:id="rId6370" display="javascript:__doPostBack('gvReport$ctl21226$imgbtn','')"/>
    <hyperlink ref="K6376" r:id="rId6371" display="javascript:__doPostBack('gvReport$ctl21227$imgbtn','')"/>
    <hyperlink ref="K6377" r:id="rId6372" display="javascript:__doPostBack('gvReport$ctl21228$imgbtn','')"/>
    <hyperlink ref="K6378" r:id="rId6373" display="javascript:__doPostBack('gvReport$ctl21229$imgbtn','')"/>
    <hyperlink ref="K6379" r:id="rId6374" display="javascript:__doPostBack('gvReport$ctl21230$imgbtn','')"/>
    <hyperlink ref="K6380" r:id="rId6375" display="javascript:__doPostBack('gvReport$ctl21231$imgbtn','')"/>
    <hyperlink ref="K6381" r:id="rId6376" display="javascript:__doPostBack('gvReport$ctl21232$imgbtn','')"/>
    <hyperlink ref="K6382" r:id="rId6377" display="javascript:__doPostBack('gvReport$ctl21233$imgbtn','')"/>
    <hyperlink ref="K6383" r:id="rId6378" display="javascript:__doPostBack('gvReport$ctl21234$imgbtn','')"/>
    <hyperlink ref="K6384" r:id="rId6379" display="javascript:__doPostBack('gvReport$ctl21235$imgbtn','')"/>
    <hyperlink ref="K6385" r:id="rId6380" display="javascript:__doPostBack('gvReport$ctl21236$imgbtn','')"/>
    <hyperlink ref="K6386" r:id="rId6381" display="javascript:__doPostBack('gvReport$ctl21237$imgbtn','')"/>
    <hyperlink ref="K6387" r:id="rId6382" display="javascript:__doPostBack('gvReport$ctl21238$imgbtn','')"/>
    <hyperlink ref="K6388" r:id="rId6383" display="javascript:__doPostBack('gvReport$ctl21239$imgbtn','')"/>
    <hyperlink ref="K6389" r:id="rId6384" display="javascript:__doPostBack('gvReport$ctl21240$imgbtn','')"/>
    <hyperlink ref="K6390" r:id="rId6385" display="javascript:__doPostBack('gvReport$ctl21241$imgbtn','')"/>
    <hyperlink ref="K6391" r:id="rId6386" display="javascript:__doPostBack('gvReport$ctl21242$imgbtn','')"/>
    <hyperlink ref="K6392" r:id="rId6387" display="javascript:__doPostBack('gvReport$ctl21243$imgbtn','')"/>
    <hyperlink ref="K6393" r:id="rId6388" display="javascript:__doPostBack('gvReport$ctl21244$imgbtn','')"/>
    <hyperlink ref="K6394" r:id="rId6389" display="javascript:__doPostBack('gvReport$ctl21245$imgbtn','')"/>
    <hyperlink ref="K6395" r:id="rId6390" display="javascript:__doPostBack('gvReport$ctl21246$imgbtn','')"/>
    <hyperlink ref="K6396" r:id="rId6391" display="javascript:__doPostBack('gvReport$ctl21247$imgbtn','')"/>
    <hyperlink ref="K6397" r:id="rId6392" display="javascript:__doPostBack('gvReport$ctl21248$imgbtn','')"/>
    <hyperlink ref="K6398" r:id="rId6393" display="javascript:__doPostBack('gvReport$ctl21249$imgbtn','')"/>
    <hyperlink ref="K6399" r:id="rId6394" display="javascript:__doPostBack('gvReport$ctl21250$imgbtn','')"/>
    <hyperlink ref="K6400" r:id="rId6395" display="javascript:__doPostBack('gvReport$ctl21251$imgbtn','')"/>
    <hyperlink ref="K6401" r:id="rId6396" display="javascript:__doPostBack('gvReport$ctl21252$imgbtn','')"/>
    <hyperlink ref="K6402" r:id="rId6397" display="javascript:__doPostBack('gvReport$ctl21253$imgbtn','')"/>
    <hyperlink ref="K6403" r:id="rId6398" display="javascript:__doPostBack('gvReport$ctl21254$imgbtn','')"/>
    <hyperlink ref="K6404" r:id="rId6399" display="javascript:__doPostBack('gvReport$ctl21255$imgbtn','')"/>
    <hyperlink ref="K6405" r:id="rId6400" display="javascript:__doPostBack('gvReport$ctl21256$imgbtn','')"/>
    <hyperlink ref="K6406" r:id="rId6401" display="javascript:__doPostBack('gvReport$ctl21257$imgbtn','')"/>
    <hyperlink ref="K6407" r:id="rId6402" display="javascript:__doPostBack('gvReport$ctl21258$imgbtn','')"/>
    <hyperlink ref="K6408" r:id="rId6403" display="javascript:__doPostBack('gvReport$ctl21259$imgbtn','')"/>
    <hyperlink ref="K6409" r:id="rId6404" display="javascript:__doPostBack('gvReport$ctl21260$imgbtn','')"/>
    <hyperlink ref="K6410" r:id="rId6405" display="javascript:__doPostBack('gvReport$ctl21261$imgbtn','')"/>
    <hyperlink ref="K6411" r:id="rId6406" display="javascript:__doPostBack('gvReport$ctl21262$imgbtn','')"/>
    <hyperlink ref="K6412" r:id="rId6407" display="javascript:__doPostBack('gvReport$ctl21263$imgbtn','')"/>
    <hyperlink ref="K6413" r:id="rId6408" display="javascript:__doPostBack('gvReport$ctl21264$imgbtn','')"/>
    <hyperlink ref="K6414" r:id="rId6409" display="javascript:__doPostBack('gvReport$ctl21265$imgbtn','')"/>
    <hyperlink ref="K6415" r:id="rId6410" display="javascript:__doPostBack('gvReport$ctl21266$imgbtn','')"/>
    <hyperlink ref="K6416" r:id="rId6411" display="javascript:__doPostBack('gvReport$ctl21267$imgbtn','')"/>
    <hyperlink ref="K6417" r:id="rId6412" display="javascript:__doPostBack('gvReport$ctl21268$imgbtn','')"/>
    <hyperlink ref="K6418" r:id="rId6413" display="javascript:__doPostBack('gvReport$ctl21269$imgbtn','')"/>
    <hyperlink ref="K6419" r:id="rId6414" display="javascript:__doPostBack('gvReport$ctl21270$imgbtn','')"/>
    <hyperlink ref="K6420" r:id="rId6415" display="javascript:__doPostBack('gvReport$ctl21271$imgbtn','')"/>
    <hyperlink ref="K6421" r:id="rId6416" display="javascript:__doPostBack('gvReport$ctl21272$imgbtn','')"/>
    <hyperlink ref="K6422" r:id="rId6417" display="javascript:__doPostBack('gvReport$ctl21273$imgbtn','')"/>
    <hyperlink ref="K6423" r:id="rId6418" display="javascript:__doPostBack('gvReport$ctl21274$imgbtn','')"/>
    <hyperlink ref="K6424" r:id="rId6419" display="javascript:__doPostBack('gvReport$ctl21275$imgbtn','')"/>
    <hyperlink ref="K6425" r:id="rId6420" display="javascript:__doPostBack('gvReport$ctl21276$imgbtn','')"/>
    <hyperlink ref="K6426" r:id="rId6421" display="javascript:__doPostBack('gvReport$ctl21277$imgbtn','')"/>
    <hyperlink ref="K6427" r:id="rId6422" display="javascript:__doPostBack('gvReport$ctl21278$imgbtn','')"/>
    <hyperlink ref="K6428" r:id="rId6423" display="javascript:__doPostBack('gvReport$ctl21279$imgbtn','')"/>
    <hyperlink ref="K6429" r:id="rId6424" display="javascript:__doPostBack('gvReport$ctl21280$imgbtn','')"/>
    <hyperlink ref="K6430" r:id="rId6425" display="javascript:__doPostBack('gvReport$ctl21281$imgbtn','')"/>
    <hyperlink ref="K6431" r:id="rId6426" display="javascript:__doPostBack('gvReport$ctl21282$imgbtn','')"/>
    <hyperlink ref="K6432" r:id="rId6427" display="javascript:__doPostBack('gvReport$ctl21283$imgbtn','')"/>
    <hyperlink ref="K6433" r:id="rId6428" display="javascript:__doPostBack('gvReport$ctl21284$imgbtn','')"/>
    <hyperlink ref="K6434" r:id="rId6429" display="javascript:__doPostBack('gvReport$ctl21285$imgbtn','')"/>
    <hyperlink ref="K6435" r:id="rId6430" display="javascript:__doPostBack('gvReport$ctl21286$imgbtn','')"/>
    <hyperlink ref="K6436" r:id="rId6431" display="javascript:__doPostBack('gvReport$ctl21287$imgbtn','')"/>
    <hyperlink ref="K6437" r:id="rId6432" display="javascript:__doPostBack('gvReport$ctl21288$imgbtn','')"/>
    <hyperlink ref="K6438" r:id="rId6433" display="javascript:__doPostBack('gvReport$ctl21289$imgbtn','')"/>
    <hyperlink ref="K6439" r:id="rId6434" display="javascript:__doPostBack('gvReport$ctl21290$imgbtn','')"/>
    <hyperlink ref="K6440" r:id="rId6435" display="javascript:__doPostBack('gvReport$ctl21291$imgbtn','')"/>
    <hyperlink ref="K6441" r:id="rId6436" display="javascript:__doPostBack('gvReport$ctl21292$imgbtn','')"/>
    <hyperlink ref="K6442" r:id="rId6437" display="javascript:__doPostBack('gvReport$ctl21293$imgbtn','')"/>
    <hyperlink ref="K6443" r:id="rId6438" display="javascript:__doPostBack('gvReport$ctl21294$imgbtn','')"/>
    <hyperlink ref="K6444" r:id="rId6439" display="javascript:__doPostBack('gvReport$ctl21295$imgbtn','')"/>
    <hyperlink ref="K6445" r:id="rId6440" display="javascript:__doPostBack('gvReport$ctl21296$imgbtn','')"/>
    <hyperlink ref="K6446" r:id="rId6441" display="javascript:__doPostBack('gvReport$ctl21297$imgbtn','')"/>
    <hyperlink ref="K6447" r:id="rId6442" display="javascript:__doPostBack('gvReport$ctl21298$imgbtn','')"/>
    <hyperlink ref="K6448" r:id="rId6443" display="javascript:__doPostBack('gvReport$ctl21299$imgbtn','')"/>
    <hyperlink ref="K6449" r:id="rId6444" display="javascript:__doPostBack('gvReport$ctl21300$imgbtn','')"/>
    <hyperlink ref="K6450" r:id="rId6445" display="javascript:__doPostBack('gvReport$ctl21301$imgbtn','')"/>
    <hyperlink ref="K6451" r:id="rId6446" display="javascript:__doPostBack('gvReport$ctl21302$imgbtn','')"/>
    <hyperlink ref="K6452" r:id="rId6447" display="javascript:__doPostBack('gvReport$ctl21303$imgbtn','')"/>
    <hyperlink ref="K6453" r:id="rId6448" display="javascript:__doPostBack('gvReport$ctl21304$imgbtn','')"/>
    <hyperlink ref="K6454" r:id="rId6449" display="javascript:__doPostBack('gvReport$ctl21305$imgbtn','')"/>
    <hyperlink ref="K6455" r:id="rId6450" display="javascript:__doPostBack('gvReport$ctl21306$imgbtn','')"/>
    <hyperlink ref="K6456" r:id="rId6451" display="javascript:__doPostBack('gvReport$ctl21307$imgbtn','')"/>
    <hyperlink ref="K6457" r:id="rId6452" display="javascript:__doPostBack('gvReport$ctl21308$imgbtn','')"/>
    <hyperlink ref="K6458" r:id="rId6453" display="javascript:__doPostBack('gvReport$ctl21309$imgbtn','')"/>
    <hyperlink ref="K6459" r:id="rId6454" display="javascript:__doPostBack('gvReport$ctl21310$imgbtn','')"/>
    <hyperlink ref="K6460" r:id="rId6455" display="javascript:__doPostBack('gvReport$ctl21311$imgbtn','')"/>
    <hyperlink ref="K6461" r:id="rId6456" display="javascript:__doPostBack('gvReport$ctl21312$imgbtn','')"/>
    <hyperlink ref="K6462" r:id="rId6457" display="javascript:__doPostBack('gvReport$ctl21313$imgbtn','')"/>
    <hyperlink ref="K6463" r:id="rId6458" display="javascript:__doPostBack('gvReport$ctl21314$imgbtn','')"/>
    <hyperlink ref="K6464" r:id="rId6459" display="javascript:__doPostBack('gvReport$ctl21315$imgbtn','')"/>
    <hyperlink ref="K6465" r:id="rId6460" display="javascript:__doPostBack('gvReport$ctl21316$imgbtn','')"/>
    <hyperlink ref="K6466" r:id="rId6461" display="javascript:__doPostBack('gvReport$ctl21317$imgbtn','')"/>
    <hyperlink ref="K6467" r:id="rId6462" display="javascript:__doPostBack('gvReport$ctl21318$imgbtn','')"/>
    <hyperlink ref="K6468" r:id="rId6463" display="javascript:__doPostBack('gvReport$ctl21319$imgbtn','')"/>
    <hyperlink ref="K6469" r:id="rId6464" display="javascript:__doPostBack('gvReport$ctl21320$imgbtn','')"/>
    <hyperlink ref="K6470" r:id="rId6465" display="javascript:__doPostBack('gvReport$ctl21321$imgbtn','')"/>
    <hyperlink ref="K6471" r:id="rId6466" display="javascript:__doPostBack('gvReport$ctl21322$imgbtn','')"/>
    <hyperlink ref="K6472" r:id="rId6467" display="javascript:__doPostBack('gvReport$ctl21323$imgbtn','')"/>
    <hyperlink ref="K6473" r:id="rId6468" display="javascript:__doPostBack('gvReport$ctl21324$imgbtn','')"/>
    <hyperlink ref="K6474" r:id="rId6469" display="javascript:__doPostBack('gvReport$ctl21325$imgbtn','')"/>
    <hyperlink ref="K6475" r:id="rId6470" display="javascript:__doPostBack('gvReport$ctl21326$imgbtn','')"/>
    <hyperlink ref="K6476" r:id="rId6471" display="javascript:__doPostBack('gvReport$ctl21327$imgbtn','')"/>
    <hyperlink ref="K6477" r:id="rId6472" display="javascript:__doPostBack('gvReport$ctl21328$imgbtn','')"/>
    <hyperlink ref="K6478" r:id="rId6473" display="javascript:__doPostBack('gvReport$ctl21329$imgbtn','')"/>
    <hyperlink ref="K6479" r:id="rId6474" display="javascript:__doPostBack('gvReport$ctl21330$imgbtn','')"/>
    <hyperlink ref="K6480" r:id="rId6475" display="javascript:__doPostBack('gvReport$ctl21331$imgbtn','')"/>
    <hyperlink ref="K6481" r:id="rId6476" display="javascript:__doPostBack('gvReport$ctl21332$imgbtn','')"/>
    <hyperlink ref="K6482" r:id="rId6477" display="javascript:__doPostBack('gvReport$ctl21333$imgbtn','')"/>
    <hyperlink ref="K6483" r:id="rId6478" display="javascript:__doPostBack('gvReport$ctl21334$imgbtn','')"/>
    <hyperlink ref="K6484" r:id="rId6479" display="javascript:__doPostBack('gvReport$ctl21335$imgbtn','')"/>
    <hyperlink ref="K6485" r:id="rId6480" display="javascript:__doPostBack('gvReport$ctl21336$imgbtn','')"/>
    <hyperlink ref="K6486" r:id="rId6481" display="javascript:__doPostBack('gvReport$ctl21337$imgbtn','')"/>
    <hyperlink ref="K6487" r:id="rId6482" display="javascript:__doPostBack('gvReport$ctl21338$imgbtn','')"/>
    <hyperlink ref="K6488" r:id="rId6483" display="javascript:__doPostBack('gvReport$ctl21339$imgbtn','')"/>
    <hyperlink ref="K6489" r:id="rId6484" display="javascript:__doPostBack('gvReport$ctl21340$imgbtn','')"/>
    <hyperlink ref="K6490" r:id="rId6485" display="javascript:__doPostBack('gvReport$ctl21341$imgbtn','')"/>
    <hyperlink ref="K6491" r:id="rId6486" display="javascript:__doPostBack('gvReport$ctl21342$imgbtn','')"/>
    <hyperlink ref="K6492" r:id="rId6487" display="javascript:__doPostBack('gvReport$ctl21343$imgbtn','')"/>
    <hyperlink ref="K6493" r:id="rId6488" display="javascript:__doPostBack('gvReport$ctl21344$imgbtn','')"/>
    <hyperlink ref="K6494" r:id="rId6489" display="javascript:__doPostBack('gvReport$ctl21345$imgbtn','')"/>
    <hyperlink ref="K6495" r:id="rId6490" display="javascript:__doPostBack('gvReport$ctl21346$imgbtn','')"/>
    <hyperlink ref="K6496" r:id="rId6491" display="javascript:__doPostBack('gvReport$ctl21347$imgbtn','')"/>
    <hyperlink ref="K6497" r:id="rId6492" display="javascript:__doPostBack('gvReport$ctl21348$imgbtn','')"/>
    <hyperlink ref="K6498" r:id="rId6493" display="javascript:__doPostBack('gvReport$ctl21349$imgbtn','')"/>
    <hyperlink ref="K6499" r:id="rId6494" display="javascript:__doPostBack('gvReport$ctl21350$imgbtn','')"/>
    <hyperlink ref="K6500" r:id="rId6495" display="javascript:__doPostBack('gvReport$ctl21351$imgbtn','')"/>
    <hyperlink ref="K6501" r:id="rId6496" display="javascript:__doPostBack('gvReport$ctl21352$imgbtn','')"/>
    <hyperlink ref="K6502" r:id="rId6497" display="javascript:__doPostBack('gvReport$ctl21353$imgbtn','')"/>
    <hyperlink ref="K6503" r:id="rId6498" display="javascript:__doPostBack('gvReport$ctl21354$imgbtn','')"/>
    <hyperlink ref="K6504" r:id="rId6499" display="javascript:__doPostBack('gvReport$ctl21355$imgbtn','')"/>
    <hyperlink ref="K6505" r:id="rId6500" display="javascript:__doPostBack('gvReport$ctl21356$imgbtn','')"/>
    <hyperlink ref="K6506" r:id="rId6501" display="javascript:__doPostBack('gvReport$ctl21357$imgbtn','')"/>
    <hyperlink ref="K6507" r:id="rId6502" display="javascript:__doPostBack('gvReport$ctl21358$imgbtn','')"/>
    <hyperlink ref="K6508" r:id="rId6503" display="javascript:__doPostBack('gvReport$ctl21359$imgbtn','')"/>
    <hyperlink ref="K6509" r:id="rId6504" display="javascript:__doPostBack('gvReport$ctl21360$imgbtn','')"/>
    <hyperlink ref="K6510" r:id="rId6505" display="javascript:__doPostBack('gvReport$ctl21361$imgbtn','')"/>
    <hyperlink ref="K6511" r:id="rId6506" display="javascript:__doPostBack('gvReport$ctl21362$imgbtn','')"/>
    <hyperlink ref="K6512" r:id="rId6507" display="javascript:__doPostBack('gvReport$ctl21363$imgbtn','')"/>
    <hyperlink ref="K6513" r:id="rId6508" display="javascript:__doPostBack('gvReport$ctl21364$imgbtn','')"/>
    <hyperlink ref="K6514" r:id="rId6509" display="javascript:__doPostBack('gvReport$ctl21365$imgbtn','')"/>
    <hyperlink ref="K6515" r:id="rId6510" display="javascript:__doPostBack('gvReport$ctl21366$imgbtn','')"/>
    <hyperlink ref="K6516" r:id="rId6511" display="javascript:__doPostBack('gvReport$ctl21367$imgbtn','')"/>
    <hyperlink ref="K6517" r:id="rId6512" display="javascript:__doPostBack('gvReport$ctl21368$imgbtn','')"/>
    <hyperlink ref="K6518" r:id="rId6513" display="javascript:__doPostBack('gvReport$ctl21369$imgbtn','')"/>
    <hyperlink ref="K6519" r:id="rId6514" display="javascript:__doPostBack('gvReport$ctl21370$imgbtn','')"/>
    <hyperlink ref="K6520" r:id="rId6515" display="javascript:__doPostBack('gvReport$ctl21371$imgbtn','')"/>
    <hyperlink ref="K6521" r:id="rId6516" display="javascript:__doPostBack('gvReport$ctl21372$imgbtn','')"/>
    <hyperlink ref="K6522" r:id="rId6517" display="javascript:__doPostBack('gvReport$ctl21373$imgbtn','')"/>
    <hyperlink ref="K6523" r:id="rId6518" display="javascript:__doPostBack('gvReport$ctl21374$imgbtn','')"/>
    <hyperlink ref="K6524" r:id="rId6519" display="javascript:__doPostBack('gvReport$ctl21375$imgbtn','')"/>
    <hyperlink ref="K6525" r:id="rId6520" display="javascript:__doPostBack('gvReport$ctl21376$imgbtn','')"/>
    <hyperlink ref="K6526" r:id="rId6521" display="javascript:__doPostBack('gvReport$ctl21377$imgbtn','')"/>
    <hyperlink ref="K6527" r:id="rId6522" display="javascript:__doPostBack('gvReport$ctl21378$imgbtn','')"/>
    <hyperlink ref="K6528" r:id="rId6523" display="javascript:__doPostBack('gvReport$ctl21379$imgbtn','')"/>
    <hyperlink ref="K6529" r:id="rId6524" display="javascript:__doPostBack('gvReport$ctl21380$imgbtn','')"/>
    <hyperlink ref="K6530" r:id="rId6525" display="javascript:__doPostBack('gvReport$ctl21381$imgbtn','')"/>
    <hyperlink ref="K6531" r:id="rId6526" display="javascript:__doPostBack('gvReport$ctl21382$imgbtn','')"/>
    <hyperlink ref="K6532" r:id="rId6527" display="javascript:__doPostBack('gvReport$ctl21383$imgbtn','')"/>
    <hyperlink ref="K6533" r:id="rId6528" display="javascript:__doPostBack('gvReport$ctl21384$imgbtn','')"/>
    <hyperlink ref="K6534" r:id="rId6529" display="javascript:__doPostBack('gvReport$ctl21385$imgbtn','')"/>
    <hyperlink ref="K6535" r:id="rId6530" display="javascript:__doPostBack('gvReport$ctl21386$imgbtn','')"/>
    <hyperlink ref="K6536" r:id="rId6531" display="javascript:__doPostBack('gvReport$ctl21387$imgbtn','')"/>
    <hyperlink ref="K6537" r:id="rId6532" display="javascript:__doPostBack('gvReport$ctl21388$imgbtn','')"/>
    <hyperlink ref="K6538" r:id="rId6533" display="javascript:__doPostBack('gvReport$ctl21389$imgbtn','')"/>
    <hyperlink ref="K6539" r:id="rId6534" display="javascript:__doPostBack('gvReport$ctl21390$imgbtn','')"/>
    <hyperlink ref="K6540" r:id="rId6535" display="javascript:__doPostBack('gvReport$ctl21391$imgbtn','')"/>
    <hyperlink ref="K6541" r:id="rId6536" display="javascript:__doPostBack('gvReport$ctl21392$imgbtn','')"/>
    <hyperlink ref="K6542" r:id="rId6537" display="javascript:__doPostBack('gvReport$ctl21393$imgbtn','')"/>
    <hyperlink ref="K6543" r:id="rId6538" display="javascript:__doPostBack('gvReport$ctl21394$imgbtn','')"/>
    <hyperlink ref="K6544" r:id="rId6539" display="javascript:__doPostBack('gvReport$ctl21395$imgbtn','')"/>
    <hyperlink ref="K6545" r:id="rId6540" display="javascript:__doPostBack('gvReport$ctl21396$imgbtn','')"/>
    <hyperlink ref="K6546" r:id="rId6541" display="javascript:__doPostBack('gvReport$ctl21397$imgbtn','')"/>
    <hyperlink ref="K6547" r:id="rId6542" display="javascript:__doPostBack('gvReport$ctl21398$imgbtn','')"/>
    <hyperlink ref="K6548" r:id="rId6543" display="javascript:__doPostBack('gvReport$ctl21399$imgbtn','')"/>
    <hyperlink ref="K6549" r:id="rId6544" display="javascript:__doPostBack('gvReport$ctl21400$imgbtn','')"/>
    <hyperlink ref="K6550" r:id="rId6545" display="javascript:__doPostBack('gvReport$ctl21401$imgbtn','')"/>
    <hyperlink ref="K6551" r:id="rId6546" display="javascript:__doPostBack('gvReport$ctl21402$imgbtn','')"/>
    <hyperlink ref="K6552" r:id="rId6547" display="javascript:__doPostBack('gvReport$ctl21403$imgbtn','')"/>
    <hyperlink ref="K6553" r:id="rId6548" display="javascript:__doPostBack('gvReport$ctl21404$imgbtn','')"/>
    <hyperlink ref="K6554" r:id="rId6549" display="javascript:__doPostBack('gvReport$ctl21405$imgbtn','')"/>
    <hyperlink ref="K6555" r:id="rId6550" display="javascript:__doPostBack('gvReport$ctl21406$imgbtn','')"/>
    <hyperlink ref="K6556" r:id="rId6551" display="javascript:__doPostBack('gvReport$ctl21407$imgbtn','')"/>
    <hyperlink ref="K6557" r:id="rId6552" display="javascript:__doPostBack('gvReport$ctl21408$imgbtn','')"/>
    <hyperlink ref="K6558" r:id="rId6553" display="javascript:__doPostBack('gvReport$ctl21409$imgbtn','')"/>
    <hyperlink ref="K6559" r:id="rId6554" display="javascript:__doPostBack('gvReport$ctl21410$imgbtn','')"/>
    <hyperlink ref="K6560" r:id="rId6555" display="javascript:__doPostBack('gvReport$ctl21411$imgbtn','')"/>
    <hyperlink ref="K6561" r:id="rId6556" display="javascript:__doPostBack('gvReport$ctl21412$imgbtn','')"/>
    <hyperlink ref="K6562" r:id="rId6557" display="javascript:__doPostBack('gvReport$ctl21413$imgbtn','')"/>
    <hyperlink ref="K6563" r:id="rId6558" display="javascript:__doPostBack('gvReport$ctl21414$imgbtn','')"/>
    <hyperlink ref="K6564" r:id="rId6559" display="javascript:__doPostBack('gvReport$ctl21415$imgbtn','')"/>
    <hyperlink ref="K6565" r:id="rId6560" display="javascript:__doPostBack('gvReport$ctl21416$imgbtn','')"/>
    <hyperlink ref="K6566" r:id="rId6561" display="javascript:__doPostBack('gvReport$ctl21417$imgbtn','')"/>
    <hyperlink ref="K6567" r:id="rId6562" display="javascript:__doPostBack('gvReport$ctl21418$imgbtn','')"/>
    <hyperlink ref="K6568" r:id="rId6563" display="javascript:__doPostBack('gvReport$ctl21419$imgbtn','')"/>
    <hyperlink ref="K6569" r:id="rId6564" display="javascript:__doPostBack('gvReport$ctl21420$imgbtn','')"/>
    <hyperlink ref="K6570" r:id="rId6565" display="javascript:__doPostBack('gvReport$ctl21421$imgbtn','')"/>
    <hyperlink ref="K6571" r:id="rId6566" display="javascript:__doPostBack('gvReport$ctl21422$imgbtn','')"/>
    <hyperlink ref="K6572" r:id="rId6567" display="javascript:__doPostBack('gvReport$ctl21423$imgbtn','')"/>
    <hyperlink ref="K6573" r:id="rId6568" display="javascript:__doPostBack('gvReport$ctl21424$imgbtn','')"/>
    <hyperlink ref="K6574" r:id="rId6569" display="javascript:__doPostBack('gvReport$ctl21425$imgbtn','')"/>
    <hyperlink ref="K6575" r:id="rId6570" display="javascript:__doPostBack('gvReport$ctl21426$imgbtn','')"/>
    <hyperlink ref="K6576" r:id="rId6571" display="javascript:__doPostBack('gvReport$ctl21427$imgbtn','')"/>
    <hyperlink ref="K6577" r:id="rId6572" display="javascript:__doPostBack('gvReport$ctl21428$imgbtn','')"/>
    <hyperlink ref="K6578" r:id="rId6573" display="javascript:__doPostBack('gvReport$ctl21429$imgbtn','')"/>
    <hyperlink ref="K6579" r:id="rId6574" display="javascript:__doPostBack('gvReport$ctl21430$imgbtn','')"/>
    <hyperlink ref="K6580" r:id="rId6575" display="javascript:__doPostBack('gvReport$ctl21431$imgbtn','')"/>
    <hyperlink ref="K6581" r:id="rId6576" display="javascript:__doPostBack('gvReport$ctl21432$imgbtn','')"/>
    <hyperlink ref="K6582" r:id="rId6577" display="javascript:__doPostBack('gvReport$ctl21433$imgbtn','')"/>
    <hyperlink ref="K6583" r:id="rId6578" display="javascript:__doPostBack('gvReport$ctl21434$imgbtn','')"/>
    <hyperlink ref="K6584" r:id="rId6579" display="javascript:__doPostBack('gvReport$ctl21435$imgbtn','')"/>
    <hyperlink ref="K6585" r:id="rId6580" display="javascript:__doPostBack('gvReport$ctl21436$imgbtn','')"/>
    <hyperlink ref="K6586" r:id="rId6581" display="javascript:__doPostBack('gvReport$ctl21437$imgbtn','')"/>
    <hyperlink ref="K6587" r:id="rId6582" display="javascript:__doPostBack('gvReport$ctl21438$imgbtn','')"/>
    <hyperlink ref="K6588" r:id="rId6583" display="javascript:__doPostBack('gvReport$ctl21439$imgbtn','')"/>
    <hyperlink ref="K6589" r:id="rId6584" display="javascript:__doPostBack('gvReport$ctl21440$imgbtn','')"/>
    <hyperlink ref="K6590" r:id="rId6585" display="javascript:__doPostBack('gvReport$ctl21441$imgbtn','')"/>
    <hyperlink ref="K6591" r:id="rId6586" display="javascript:__doPostBack('gvReport$ctl21442$imgbtn','')"/>
    <hyperlink ref="K6592" r:id="rId6587" display="javascript:__doPostBack('gvReport$ctl21443$imgbtn','')"/>
    <hyperlink ref="K6593" r:id="rId6588" display="javascript:__doPostBack('gvReport$ctl21444$imgbtn','')"/>
    <hyperlink ref="K6594" r:id="rId6589" display="javascript:__doPostBack('gvReport$ctl21445$imgbtn','')"/>
    <hyperlink ref="K6595" r:id="rId6590" display="javascript:__doPostBack('gvReport$ctl21446$imgbtn','')"/>
    <hyperlink ref="K6596" r:id="rId6591" display="javascript:__doPostBack('gvReport$ctl21447$imgbtn','')"/>
    <hyperlink ref="K6597" r:id="rId6592" display="javascript:__doPostBack('gvReport$ctl21448$imgbtn','')"/>
    <hyperlink ref="K6598" r:id="rId6593" display="javascript:__doPostBack('gvReport$ctl21449$imgbtn','')"/>
    <hyperlink ref="K6599" r:id="rId6594" display="javascript:__doPostBack('gvReport$ctl21450$imgbtn','')"/>
    <hyperlink ref="K6600" r:id="rId6595" display="javascript:__doPostBack('gvReport$ctl21451$imgbtn','')"/>
    <hyperlink ref="K6601" r:id="rId6596" display="javascript:__doPostBack('gvReport$ctl21452$imgbtn','')"/>
    <hyperlink ref="K6602" r:id="rId6597" display="javascript:__doPostBack('gvReport$ctl21453$imgbtn','')"/>
    <hyperlink ref="K6603" r:id="rId6598" display="javascript:__doPostBack('gvReport$ctl21454$imgbtn','')"/>
    <hyperlink ref="K6604" r:id="rId6599" display="javascript:__doPostBack('gvReport$ctl21455$imgbtn','')"/>
    <hyperlink ref="K6605" r:id="rId6600" display="javascript:__doPostBack('gvReport$ctl21456$imgbtn','')"/>
    <hyperlink ref="K6606" r:id="rId6601" display="javascript:__doPostBack('gvReport$ctl21457$imgbtn','')"/>
    <hyperlink ref="K6607" r:id="rId6602" display="javascript:__doPostBack('gvReport$ctl21458$imgbtn','')"/>
    <hyperlink ref="K6608" r:id="rId6603" display="javascript:__doPostBack('gvReport$ctl21459$imgbtn','')"/>
    <hyperlink ref="K6609" r:id="rId6604" display="javascript:__doPostBack('gvReport$ctl21460$imgbtn','')"/>
    <hyperlink ref="K6610" r:id="rId6605" display="javascript:__doPostBack('gvReport$ctl21461$imgbtn','')"/>
    <hyperlink ref="K6611" r:id="rId6606" display="javascript:__doPostBack('gvReport$ctl21462$imgbtn','')"/>
    <hyperlink ref="K6612" r:id="rId6607" display="javascript:__doPostBack('gvReport$ctl21463$imgbtn','')"/>
    <hyperlink ref="K6613" r:id="rId6608" display="javascript:__doPostBack('gvReport$ctl21464$imgbtn','')"/>
    <hyperlink ref="K6614" r:id="rId6609" display="javascript:__doPostBack('gvReport$ctl21465$imgbtn','')"/>
    <hyperlink ref="K6615" r:id="rId6610" display="javascript:__doPostBack('gvReport$ctl21466$imgbtn','')"/>
    <hyperlink ref="K6616" r:id="rId6611" display="javascript:__doPostBack('gvReport$ctl21467$imgbtn','')"/>
    <hyperlink ref="K6617" r:id="rId6612" display="javascript:__doPostBack('gvReport$ctl21468$imgbtn','')"/>
    <hyperlink ref="K6618" r:id="rId6613" display="javascript:__doPostBack('gvReport$ctl21469$imgbtn','')"/>
    <hyperlink ref="K6619" r:id="rId6614" display="javascript:__doPostBack('gvReport$ctl21470$imgbtn','')"/>
    <hyperlink ref="K6620" r:id="rId6615" display="javascript:__doPostBack('gvReport$ctl21471$imgbtn','')"/>
    <hyperlink ref="K6621" r:id="rId6616" display="javascript:__doPostBack('gvReport$ctl21472$imgbtn','')"/>
    <hyperlink ref="K6622" r:id="rId6617" display="javascript:__doPostBack('gvReport$ctl21473$imgbtn','')"/>
    <hyperlink ref="K6623" r:id="rId6618" display="javascript:__doPostBack('gvReport$ctl21474$imgbtn','')"/>
    <hyperlink ref="K6624" r:id="rId6619" display="javascript:__doPostBack('gvReport$ctl21475$imgbtn','')"/>
    <hyperlink ref="K6625" r:id="rId6620" display="javascript:__doPostBack('gvReport$ctl21476$imgbtn','')"/>
    <hyperlink ref="K6626" r:id="rId6621" display="javascript:__doPostBack('gvReport$ctl21477$imgbtn','')"/>
    <hyperlink ref="K6627" r:id="rId6622" display="javascript:__doPostBack('gvReport$ctl21478$imgbtn','')"/>
    <hyperlink ref="K6628" r:id="rId6623" display="javascript:__doPostBack('gvReport$ctl21479$imgbtn','')"/>
    <hyperlink ref="K6629" r:id="rId6624" display="javascript:__doPostBack('gvReport$ctl21480$imgbtn','')"/>
    <hyperlink ref="K6630" r:id="rId6625" display="javascript:__doPostBack('gvReport$ctl21481$imgbtn','')"/>
    <hyperlink ref="K6631" r:id="rId6626" display="javascript:__doPostBack('gvReport$ctl21482$imgbtn','')"/>
    <hyperlink ref="K6632" r:id="rId6627" display="javascript:__doPostBack('gvReport$ctl21483$imgbtn','')"/>
    <hyperlink ref="K6633" r:id="rId6628" display="javascript:__doPostBack('gvReport$ctl21484$imgbtn','')"/>
    <hyperlink ref="K6634" r:id="rId6629" display="javascript:__doPostBack('gvReport$ctl21485$imgbtn','')"/>
    <hyperlink ref="K6635" r:id="rId6630" display="javascript:__doPostBack('gvReport$ctl21486$imgbtn','')"/>
    <hyperlink ref="K6636" r:id="rId6631" display="javascript:__doPostBack('gvReport$ctl21487$imgbtn','')"/>
    <hyperlink ref="K6637" r:id="rId6632" display="javascript:__doPostBack('gvReport$ctl21488$imgbtn','')"/>
    <hyperlink ref="K6638" r:id="rId6633" display="javascript:__doPostBack('gvReport$ctl21489$imgbtn','')"/>
    <hyperlink ref="K6639" r:id="rId6634" display="javascript:__doPostBack('gvReport$ctl21490$imgbtn','')"/>
    <hyperlink ref="K6640" r:id="rId6635" display="javascript:__doPostBack('gvReport$ctl21491$imgbtn','')"/>
    <hyperlink ref="K6641" r:id="rId6636" display="javascript:__doPostBack('gvReport$ctl21492$imgbtn','')"/>
    <hyperlink ref="K6642" r:id="rId6637" display="javascript:__doPostBack('gvReport$ctl21507$imgbtn','')"/>
    <hyperlink ref="K6643" r:id="rId6638" display="javascript:__doPostBack('gvReport$ctl21508$imgbtn','')"/>
    <hyperlink ref="K6644" r:id="rId6639" display="javascript:__doPostBack('gvReport$ctl21509$imgbtn','')"/>
    <hyperlink ref="K6645" r:id="rId6640" display="javascript:__doPostBack('gvReport$ctl21510$imgbtn','')"/>
    <hyperlink ref="K6646" r:id="rId6641" display="javascript:__doPostBack('gvReport$ctl21511$imgbtn','')"/>
    <hyperlink ref="K6647" r:id="rId6642" display="javascript:__doPostBack('gvReport$ctl21512$imgbtn','')"/>
    <hyperlink ref="K6648" r:id="rId6643" display="javascript:__doPostBack('gvReport$ctl21513$imgbtn','')"/>
    <hyperlink ref="K6649" r:id="rId6644" display="javascript:__doPostBack('gvReport$ctl21514$imgbtn','')"/>
    <hyperlink ref="K6650" r:id="rId6645" display="javascript:__doPostBack('gvReport$ctl21515$imgbtn','')"/>
    <hyperlink ref="K6651" r:id="rId6646" display="javascript:__doPostBack('gvReport$ctl21516$imgbtn','')"/>
    <hyperlink ref="K6652" r:id="rId6647" display="javascript:__doPostBack('gvReport$ctl21517$imgbtn','')"/>
    <hyperlink ref="K6653" r:id="rId6648" display="javascript:__doPostBack('gvReport$ctl21518$imgbtn','')"/>
    <hyperlink ref="K6654" r:id="rId6649" display="javascript:__doPostBack('gvReport$ctl21519$imgbtn','')"/>
    <hyperlink ref="K6655" r:id="rId6650" display="javascript:__doPostBack('gvReport$ctl21520$imgbtn','')"/>
    <hyperlink ref="K6656" r:id="rId6651" display="javascript:__doPostBack('gvReport$ctl21521$imgbtn','')"/>
    <hyperlink ref="K6657" r:id="rId6652" display="javascript:__doPostBack('gvReport$ctl21522$imgbtn','')"/>
    <hyperlink ref="K6658" r:id="rId6653" display="javascript:__doPostBack('gvReport$ctl21523$imgbtn','')"/>
    <hyperlink ref="K6659" r:id="rId6654" display="javascript:__doPostBack('gvReport$ctl21524$imgbtn','')"/>
    <hyperlink ref="K6660" r:id="rId6655" display="javascript:__doPostBack('gvReport$ctl21525$imgbtn','')"/>
    <hyperlink ref="K6661" r:id="rId6656" display="javascript:__doPostBack('gvReport$ctl21526$imgbtn','')"/>
    <hyperlink ref="K6662" r:id="rId6657" display="javascript:__doPostBack('gvReport$ctl21527$imgbtn','')"/>
    <hyperlink ref="K6663" r:id="rId6658" display="javascript:__doPostBack('gvReport$ctl21528$imgbtn','')"/>
    <hyperlink ref="K6664" r:id="rId6659" display="javascript:__doPostBack('gvReport$ctl21529$imgbtn','')"/>
    <hyperlink ref="K6665" r:id="rId6660" display="javascript:__doPostBack('gvReport$ctl21530$imgbtn','')"/>
    <hyperlink ref="K6666" r:id="rId6661" display="javascript:__doPostBack('gvReport$ctl21531$imgbtn','')"/>
    <hyperlink ref="K6667" r:id="rId6662" display="javascript:__doPostBack('gvReport$ctl21532$imgbtn','')"/>
    <hyperlink ref="K6668" r:id="rId6663" display="javascript:__doPostBack('gvReport$ctl21533$imgbtn','')"/>
    <hyperlink ref="K6669" r:id="rId6664" display="javascript:__doPostBack('gvReport$ctl21534$imgbtn','')"/>
    <hyperlink ref="K6670" r:id="rId6665" display="javascript:__doPostBack('gvReport$ctl21535$imgbtn','')"/>
    <hyperlink ref="K6671" r:id="rId6666" display="javascript:__doPostBack('gvReport$ctl21536$imgbtn','')"/>
    <hyperlink ref="K6672" r:id="rId6667" display="javascript:__doPostBack('gvReport$ctl21537$imgbtn','')"/>
    <hyperlink ref="K6673" r:id="rId6668" display="javascript:__doPostBack('gvReport$ctl21538$imgbtn','')"/>
    <hyperlink ref="K6674" r:id="rId6669" display="javascript:__doPostBack('gvReport$ctl21539$imgbtn','')"/>
    <hyperlink ref="K6675" r:id="rId6670" display="javascript:__doPostBack('gvReport$ctl21540$imgbtn','')"/>
    <hyperlink ref="K6676" r:id="rId6671" display="javascript:__doPostBack('gvReport$ctl21541$imgbtn','')"/>
    <hyperlink ref="K6677" r:id="rId6672" display="javascript:__doPostBack('gvReport$ctl21542$imgbtn','')"/>
    <hyperlink ref="K6678" r:id="rId6673" display="javascript:__doPostBack('gvReport$ctl21543$imgbtn','')"/>
    <hyperlink ref="K6679" r:id="rId6674" display="javascript:__doPostBack('gvReport$ctl21544$imgbtn','')"/>
    <hyperlink ref="K6680" r:id="rId6675" display="javascript:__doPostBack('gvReport$ctl21545$imgbtn','')"/>
    <hyperlink ref="K6681" r:id="rId6676" display="javascript:__doPostBack('gvReport$ctl21546$imgbtn','')"/>
    <hyperlink ref="K6682" r:id="rId6677" display="javascript:__doPostBack('gvReport$ctl21547$imgbtn','')"/>
    <hyperlink ref="K6683" r:id="rId6678" display="javascript:__doPostBack('gvReport$ctl21548$imgbtn','')"/>
    <hyperlink ref="K6684" r:id="rId6679" display="javascript:__doPostBack('gvReport$ctl21549$imgbtn','')"/>
    <hyperlink ref="K6685" r:id="rId6680" display="javascript:__doPostBack('gvReport$ctl21550$imgbtn','')"/>
    <hyperlink ref="K6686" r:id="rId6681" display="javascript:__doPostBack('gvReport$ctl21551$imgbtn','')"/>
    <hyperlink ref="K6687" r:id="rId6682" display="javascript:__doPostBack('gvReport$ctl21552$imgbtn','')"/>
    <hyperlink ref="K6688" r:id="rId6683" display="javascript:__doPostBack('gvReport$ctl21553$imgbtn','')"/>
    <hyperlink ref="K6689" r:id="rId6684" display="javascript:__doPostBack('gvReport$ctl21554$imgbtn','')"/>
    <hyperlink ref="K6690" r:id="rId6685" display="javascript:__doPostBack('gvReport$ctl21555$imgbtn','')"/>
    <hyperlink ref="K6691" r:id="rId6686" display="javascript:__doPostBack('gvReport$ctl21556$imgbtn','')"/>
    <hyperlink ref="K6692" r:id="rId6687" display="javascript:__doPostBack('gvReport$ctl21557$imgbtn','')"/>
    <hyperlink ref="K6693" r:id="rId6688" display="javascript:__doPostBack('gvReport$ctl21558$imgbtn','')"/>
    <hyperlink ref="K6694" r:id="rId6689" display="javascript:__doPostBack('gvReport$ctl21559$imgbtn','')"/>
    <hyperlink ref="K6695" r:id="rId6690" display="javascript:__doPostBack('gvReport$ctl21560$imgbtn','')"/>
    <hyperlink ref="K6696" r:id="rId6691" display="javascript:__doPostBack('gvReport$ctl21561$imgbtn','')"/>
    <hyperlink ref="K6697" r:id="rId6692" display="javascript:__doPostBack('gvReport$ctl21562$imgbtn','')"/>
    <hyperlink ref="K6698" r:id="rId6693" display="javascript:__doPostBack('gvReport$ctl21563$imgbtn','')"/>
    <hyperlink ref="K6699" r:id="rId6694" display="javascript:__doPostBack('gvReport$ctl21564$imgbtn','')"/>
    <hyperlink ref="K6700" r:id="rId6695" display="javascript:__doPostBack('gvReport$ctl21565$imgbtn','')"/>
    <hyperlink ref="K6701" r:id="rId6696" display="javascript:__doPostBack('gvReport$ctl21566$imgbtn','')"/>
    <hyperlink ref="K6702" r:id="rId6697" display="javascript:__doPostBack('gvReport$ctl21567$imgbtn','')"/>
    <hyperlink ref="K6703" r:id="rId6698" display="javascript:__doPostBack('gvReport$ctl21568$imgbtn','')"/>
    <hyperlink ref="K6704" r:id="rId6699" display="javascript:__doPostBack('gvReport$ctl21569$imgbtn','')"/>
    <hyperlink ref="K6705" r:id="rId6700" display="javascript:__doPostBack('gvReport$ctl21570$imgbtn','')"/>
    <hyperlink ref="K6706" r:id="rId6701" display="javascript:__doPostBack('gvReport$ctl21571$imgbtn','')"/>
    <hyperlink ref="K6707" r:id="rId6702" display="javascript:__doPostBack('gvReport$ctl21572$imgbtn','')"/>
    <hyperlink ref="K6708" r:id="rId6703" display="javascript:__doPostBack('gvReport$ctl21573$imgbtn','')"/>
    <hyperlink ref="K6709" r:id="rId6704" display="javascript:__doPostBack('gvReport$ctl21574$imgbtn','')"/>
    <hyperlink ref="K6710" r:id="rId6705" display="javascript:__doPostBack('gvReport$ctl21575$imgbtn','')"/>
    <hyperlink ref="K6711" r:id="rId6706" display="javascript:__doPostBack('gvReport$ctl21576$imgbtn','')"/>
    <hyperlink ref="K6712" r:id="rId6707" display="javascript:__doPostBack('gvReport$ctl21577$imgbtn','')"/>
    <hyperlink ref="K6713" r:id="rId6708" display="javascript:__doPostBack('gvReport$ctl21578$imgbtn','')"/>
    <hyperlink ref="K6714" r:id="rId6709" display="javascript:__doPostBack('gvReport$ctl21579$imgbtn','')"/>
    <hyperlink ref="K6715" r:id="rId6710" display="javascript:__doPostBack('gvReport$ctl21580$imgbtn','')"/>
    <hyperlink ref="K6716" r:id="rId6711" display="javascript:__doPostBack('gvReport$ctl21581$imgbtn','')"/>
    <hyperlink ref="K6717" r:id="rId6712" display="javascript:__doPostBack('gvReport$ctl21582$imgbtn','')"/>
    <hyperlink ref="K6718" r:id="rId6713" display="javascript:__doPostBack('gvReport$ctl21583$imgbtn','')"/>
    <hyperlink ref="K6719" r:id="rId6714" display="javascript:__doPostBack('gvReport$ctl21584$imgbtn','')"/>
    <hyperlink ref="K6720" r:id="rId6715" display="javascript:__doPostBack('gvReport$ctl21585$imgbtn','')"/>
    <hyperlink ref="K6721" r:id="rId6716" display="javascript:__doPostBack('gvReport$ctl21586$imgbtn','')"/>
    <hyperlink ref="K6722" r:id="rId6717" display="javascript:__doPostBack('gvReport$ctl21587$imgbtn','')"/>
    <hyperlink ref="K6723" r:id="rId6718" display="javascript:__doPostBack('gvReport$ctl21588$imgbtn','')"/>
    <hyperlink ref="K6724" r:id="rId6719" display="javascript:__doPostBack('gvReport$ctl21589$imgbtn','')"/>
    <hyperlink ref="K6725" r:id="rId6720" display="javascript:__doPostBack('gvReport$ctl21590$imgbtn','')"/>
    <hyperlink ref="K6726" r:id="rId6721" display="javascript:__doPostBack('gvReport$ctl21591$imgbtn','')"/>
    <hyperlink ref="K6727" r:id="rId6722" display="javascript:__doPostBack('gvReport$ctl21592$imgbtn','')"/>
    <hyperlink ref="K6728" r:id="rId6723" display="javascript:__doPostBack('gvReport$ctl21593$imgbtn','')"/>
    <hyperlink ref="K6729" r:id="rId6724" display="javascript:__doPostBack('gvReport$ctl21594$imgbtn','')"/>
    <hyperlink ref="K6730" r:id="rId6725" display="javascript:__doPostBack('gvReport$ctl21595$imgbtn','')"/>
    <hyperlink ref="K6731" r:id="rId6726" display="javascript:__doPostBack('gvReport$ctl21596$imgbtn','')"/>
    <hyperlink ref="K6732" r:id="rId6727" display="javascript:__doPostBack('gvReport$ctl21597$imgbtn','')"/>
    <hyperlink ref="K6733" r:id="rId6728" display="javascript:__doPostBack('gvReport$ctl21598$imgbtn','')"/>
    <hyperlink ref="K6734" r:id="rId6729" display="javascript:__doPostBack('gvReport$ctl21599$imgbtn','')"/>
    <hyperlink ref="K6735" r:id="rId6730" display="javascript:__doPostBack('gvReport$ctl21600$imgbtn','')"/>
    <hyperlink ref="K6736" r:id="rId6731" display="javascript:__doPostBack('gvReport$ctl21601$imgbtn','')"/>
    <hyperlink ref="K6737" r:id="rId6732" display="javascript:__doPostBack('gvReport$ctl21602$imgbtn','')"/>
    <hyperlink ref="K6738" r:id="rId6733" display="javascript:__doPostBack('gvReport$ctl21603$imgbtn','')"/>
    <hyperlink ref="K6739" r:id="rId6734" display="javascript:__doPostBack('gvReport$ctl21604$imgbtn','')"/>
    <hyperlink ref="K6740" r:id="rId6735" display="javascript:__doPostBack('gvReport$ctl21605$imgbtn','')"/>
    <hyperlink ref="K6741" r:id="rId6736" display="javascript:__doPostBack('gvReport$ctl21606$imgbtn','')"/>
    <hyperlink ref="K6742" r:id="rId6737" display="javascript:__doPostBack('gvReport$ctl21607$imgbtn','')"/>
    <hyperlink ref="K6743" r:id="rId6738" display="javascript:__doPostBack('gvReport$ctl21608$imgbtn','')"/>
    <hyperlink ref="K6744" r:id="rId6739" display="javascript:__doPostBack('gvReport$ctl21609$imgbtn','')"/>
    <hyperlink ref="K6745" r:id="rId6740" display="javascript:__doPostBack('gvReport$ctl21610$imgbtn','')"/>
    <hyperlink ref="K6746" r:id="rId6741" display="javascript:__doPostBack('gvReport$ctl21611$imgbtn','')"/>
    <hyperlink ref="K6747" r:id="rId6742" display="javascript:__doPostBack('gvReport$ctl21612$imgbtn','')"/>
    <hyperlink ref="K6748" r:id="rId6743" display="javascript:__doPostBack('gvReport$ctl21613$imgbtn','')"/>
    <hyperlink ref="K6749" r:id="rId6744" display="javascript:__doPostBack('gvReport$ctl21614$imgbtn','')"/>
    <hyperlink ref="K6750" r:id="rId6745" display="javascript:__doPostBack('gvReport$ctl21615$imgbtn','')"/>
    <hyperlink ref="K6751" r:id="rId6746" display="javascript:__doPostBack('gvReport$ctl21616$imgbtn','')"/>
    <hyperlink ref="K6752" r:id="rId6747" display="javascript:__doPostBack('gvReport$ctl21617$imgbtn','')"/>
    <hyperlink ref="K6753" r:id="rId6748" display="javascript:__doPostBack('gvReport$ctl21618$imgbtn','')"/>
    <hyperlink ref="K6754" r:id="rId6749" display="javascript:__doPostBack('gvReport$ctl21619$imgbtn','')"/>
    <hyperlink ref="K6755" r:id="rId6750" display="javascript:__doPostBack('gvReport$ctl21620$imgbtn','')"/>
    <hyperlink ref="K6756" r:id="rId6751" display="javascript:__doPostBack('gvReport$ctl21621$imgbtn','')"/>
    <hyperlink ref="K6757" r:id="rId6752" display="javascript:__doPostBack('gvReport$ctl21622$imgbtn','')"/>
    <hyperlink ref="K6758" r:id="rId6753" display="javascript:__doPostBack('gvReport$ctl21623$imgbtn','')"/>
    <hyperlink ref="K6759" r:id="rId6754" display="javascript:__doPostBack('gvReport$ctl21624$imgbtn','')"/>
    <hyperlink ref="K6760" r:id="rId6755" display="javascript:__doPostBack('gvReport$ctl21625$imgbtn','')"/>
    <hyperlink ref="K6761" r:id="rId6756" display="javascript:__doPostBack('gvReport$ctl21626$imgbtn','')"/>
    <hyperlink ref="K6762" r:id="rId6757" display="javascript:__doPostBack('gvReport$ctl21627$imgbtn','')"/>
    <hyperlink ref="K6763" r:id="rId6758" display="javascript:__doPostBack('gvReport$ctl21628$imgbtn','')"/>
    <hyperlink ref="K6764" r:id="rId6759" display="javascript:__doPostBack('gvReport$ctl21629$imgbtn','')"/>
    <hyperlink ref="K6765" r:id="rId6760" display="javascript:__doPostBack('gvReport$ctl21630$imgbtn','')"/>
    <hyperlink ref="K6766" r:id="rId6761" display="javascript:__doPostBack('gvReport$ctl21631$imgbtn','')"/>
    <hyperlink ref="K6767" r:id="rId6762" display="javascript:__doPostBack('gvReport$ctl21632$imgbtn','')"/>
    <hyperlink ref="K6768" r:id="rId6763" display="javascript:__doPostBack('gvReport$ctl21633$imgbtn','')"/>
    <hyperlink ref="K6769" r:id="rId6764" display="javascript:__doPostBack('gvReport$ctl21634$imgbtn','')"/>
    <hyperlink ref="K6770" r:id="rId6765" display="javascript:__doPostBack('gvReport$ctl21635$imgbtn','')"/>
    <hyperlink ref="K6771" r:id="rId6766" display="javascript:__doPostBack('gvReport$ctl21636$imgbtn','')"/>
    <hyperlink ref="K6772" r:id="rId6767" display="javascript:__doPostBack('gvReport$ctl21637$imgbtn','')"/>
    <hyperlink ref="K6773" r:id="rId6768" display="javascript:__doPostBack('gvReport$ctl21638$imgbtn','')"/>
    <hyperlink ref="K6774" r:id="rId6769" display="javascript:__doPostBack('gvReport$ctl21639$imgbtn','')"/>
    <hyperlink ref="K6775" r:id="rId6770" display="javascript:__doPostBack('gvReport$ctl21640$imgbtn','')"/>
    <hyperlink ref="K6776" r:id="rId6771" display="javascript:__doPostBack('gvReport$ctl21641$imgbtn','')"/>
    <hyperlink ref="K6777" r:id="rId6772" display="javascript:__doPostBack('gvReport$ctl21642$imgbtn','')"/>
    <hyperlink ref="K6778" r:id="rId6773" display="javascript:__doPostBack('gvReport$ctl21643$imgbtn','')"/>
    <hyperlink ref="K6779" r:id="rId6774" display="javascript:__doPostBack('gvReport$ctl21644$imgbtn','')"/>
    <hyperlink ref="K6780" r:id="rId6775" display="javascript:__doPostBack('gvReport$ctl21645$imgbtn','')"/>
    <hyperlink ref="K6781" r:id="rId6776" display="javascript:__doPostBack('gvReport$ctl21646$imgbtn','')"/>
    <hyperlink ref="K6782" r:id="rId6777" display="javascript:__doPostBack('gvReport$ctl21647$imgbtn','')"/>
    <hyperlink ref="K6783" r:id="rId6778" display="javascript:__doPostBack('gvReport$ctl21648$imgbtn','')"/>
    <hyperlink ref="K6784" r:id="rId6779" display="javascript:__doPostBack('gvReport$ctl21649$imgbtn','')"/>
    <hyperlink ref="K6785" r:id="rId6780" display="javascript:__doPostBack('gvReport$ctl21650$imgbtn','')"/>
    <hyperlink ref="K6786" r:id="rId6781" display="javascript:__doPostBack('gvReport$ctl21651$imgbtn','')"/>
    <hyperlink ref="K6787" r:id="rId6782" display="javascript:__doPostBack('gvReport$ctl21652$imgbtn','')"/>
    <hyperlink ref="K6788" r:id="rId6783" display="javascript:__doPostBack('gvReport$ctl21653$imgbtn','')"/>
    <hyperlink ref="K6789" r:id="rId6784" display="javascript:__doPostBack('gvReport$ctl21654$imgbtn','')"/>
    <hyperlink ref="K6790" r:id="rId6785" display="javascript:__doPostBack('gvReport$ctl21655$imgbtn','')"/>
    <hyperlink ref="K6791" r:id="rId6786" display="javascript:__doPostBack('gvReport$ctl21656$imgbtn','')"/>
    <hyperlink ref="K6792" r:id="rId6787" display="javascript:__doPostBack('gvReport$ctl21657$imgbtn','')"/>
    <hyperlink ref="K6793" r:id="rId6788" display="javascript:__doPostBack('gvReport$ctl21658$imgbtn','')"/>
    <hyperlink ref="K6794" r:id="rId6789" display="javascript:__doPostBack('gvReport$ctl21659$imgbtn','')"/>
    <hyperlink ref="K6795" r:id="rId6790" display="javascript:__doPostBack('gvReport$ctl21660$imgbtn','')"/>
    <hyperlink ref="K6796" r:id="rId6791" display="javascript:__doPostBack('gvReport$ctl21661$imgbtn','')"/>
    <hyperlink ref="K6797" r:id="rId6792" display="javascript:__doPostBack('gvReport$ctl21662$imgbtn','')"/>
    <hyperlink ref="K6798" r:id="rId6793" display="javascript:__doPostBack('gvReport$ctl21663$imgbtn','')"/>
    <hyperlink ref="K6799" r:id="rId6794" display="javascript:__doPostBack('gvReport$ctl21664$imgbtn','')"/>
    <hyperlink ref="K6800" r:id="rId6795" display="javascript:__doPostBack('gvReport$ctl21665$imgbtn','')"/>
    <hyperlink ref="K6801" r:id="rId6796" display="javascript:__doPostBack('gvReport$ctl21666$imgbtn','')"/>
    <hyperlink ref="K6802" r:id="rId6797" display="javascript:__doPostBack('gvReport$ctl21667$imgbtn','')"/>
    <hyperlink ref="K6803" r:id="rId6798" display="javascript:__doPostBack('gvReport$ctl21668$imgbtn','')"/>
    <hyperlink ref="K6804" r:id="rId6799" display="javascript:__doPostBack('gvReport$ctl21669$imgbtn','')"/>
    <hyperlink ref="K6805" r:id="rId6800" display="javascript:__doPostBack('gvReport$ctl21670$imgbtn','')"/>
    <hyperlink ref="K6806" r:id="rId6801" display="javascript:__doPostBack('gvReport$ctl21671$imgbtn','')"/>
    <hyperlink ref="K6807" r:id="rId6802" display="javascript:__doPostBack('gvReport$ctl21672$imgbtn','')"/>
    <hyperlink ref="K6808" r:id="rId6803" display="javascript:__doPostBack('gvReport$ctl21673$imgbtn','')"/>
    <hyperlink ref="K6809" r:id="rId6804" display="javascript:__doPostBack('gvReport$ctl21674$imgbtn','')"/>
    <hyperlink ref="K6810" r:id="rId6805" display="javascript:__doPostBack('gvReport$ctl21675$imgbtn','')"/>
    <hyperlink ref="K6811" r:id="rId6806" display="javascript:__doPostBack('gvReport$ctl21676$imgbtn','')"/>
    <hyperlink ref="K6812" r:id="rId6807" display="javascript:__doPostBack('gvReport$ctl21677$imgbtn','')"/>
    <hyperlink ref="K6813" r:id="rId6808" display="javascript:__doPostBack('gvReport$ctl21678$imgbtn','')"/>
    <hyperlink ref="K6814" r:id="rId6809" display="javascript:__doPostBack('gvReport$ctl21679$imgbtn','')"/>
    <hyperlink ref="K6815" r:id="rId6810" display="javascript:__doPostBack('gvReport$ctl21680$imgbtn','')"/>
    <hyperlink ref="K6816" r:id="rId6811" display="javascript:__doPostBack('gvReport$ctl21681$imgbtn','')"/>
    <hyperlink ref="K6817" r:id="rId6812" display="javascript:__doPostBack('gvReport$ctl21682$imgbtn','')"/>
    <hyperlink ref="K6818" r:id="rId6813" display="javascript:__doPostBack('gvReport$ctl21683$imgbtn','')"/>
    <hyperlink ref="K6819" r:id="rId6814" display="javascript:__doPostBack('gvReport$ctl21684$imgbtn','')"/>
    <hyperlink ref="K6820" r:id="rId6815" display="javascript:__doPostBack('gvReport$ctl21685$imgbtn','')"/>
    <hyperlink ref="K6821" r:id="rId6816" display="javascript:__doPostBack('gvReport$ctl21686$imgbtn','')"/>
    <hyperlink ref="K6822" r:id="rId6817" display="javascript:__doPostBack('gvReport$ctl21687$imgbtn','')"/>
    <hyperlink ref="K6823" r:id="rId6818" display="javascript:__doPostBack('gvReport$ctl21688$imgbtn','')"/>
    <hyperlink ref="K6824" r:id="rId6819" display="javascript:__doPostBack('gvReport$ctl21689$imgbtn','')"/>
    <hyperlink ref="K6825" r:id="rId6820" display="javascript:__doPostBack('gvReport$ctl21690$imgbtn','')"/>
    <hyperlink ref="K6826" r:id="rId6821" display="javascript:__doPostBack('gvReport$ctl21691$imgbtn','')"/>
    <hyperlink ref="K6827" r:id="rId6822" display="javascript:__doPostBack('gvReport$ctl21692$imgbtn','')"/>
    <hyperlink ref="K6828" r:id="rId6823" display="javascript:__doPostBack('gvReport$ctl21693$imgbtn','')"/>
    <hyperlink ref="K6829" r:id="rId6824" display="javascript:__doPostBack('gvReport$ctl21694$imgbtn','')"/>
    <hyperlink ref="K6830" r:id="rId6825" display="javascript:__doPostBack('gvReport$ctl21695$imgbtn','')"/>
    <hyperlink ref="K6831" r:id="rId6826" display="javascript:__doPostBack('gvReport$ctl21696$imgbtn','')"/>
    <hyperlink ref="K6832" r:id="rId6827" display="javascript:__doPostBack('gvReport$ctl21697$imgbtn','')"/>
    <hyperlink ref="K6833" r:id="rId6828" display="javascript:__doPostBack('gvReport$ctl21698$imgbtn','')"/>
    <hyperlink ref="K6834" r:id="rId6829" display="javascript:__doPostBack('gvReport$ctl21699$imgbtn','')"/>
    <hyperlink ref="K6835" r:id="rId6830" display="javascript:__doPostBack('gvReport$ctl21700$imgbtn','')"/>
    <hyperlink ref="K6836" r:id="rId6831" display="javascript:__doPostBack('gvReport$ctl21701$imgbtn','')"/>
    <hyperlink ref="K6837" r:id="rId6832" display="javascript:__doPostBack('gvReport$ctl21702$imgbtn','')"/>
    <hyperlink ref="K6838" r:id="rId6833" display="javascript:__doPostBack('gvReport$ctl21703$imgbtn','')"/>
    <hyperlink ref="K6839" r:id="rId6834" display="javascript:__doPostBack('gvReport$ctl21704$imgbtn','')"/>
    <hyperlink ref="K6840" r:id="rId6835" display="javascript:__doPostBack('gvReport$ctl21705$imgbtn','')"/>
    <hyperlink ref="K6841" r:id="rId6836" display="javascript:__doPostBack('gvReport$ctl21706$imgbtn','')"/>
    <hyperlink ref="K6842" r:id="rId6837" display="javascript:__doPostBack('gvReport$ctl21707$imgbtn','')"/>
    <hyperlink ref="K6843" r:id="rId6838" display="javascript:__doPostBack('gvReport$ctl21708$imgbtn','')"/>
    <hyperlink ref="K6844" r:id="rId6839" display="javascript:__doPostBack('gvReport$ctl21709$imgbtn','')"/>
    <hyperlink ref="K6845" r:id="rId6840" display="javascript:__doPostBack('gvReport$ctl21710$imgbtn','')"/>
    <hyperlink ref="K6846" r:id="rId6841" display="javascript:__doPostBack('gvReport$ctl21711$imgbtn','')"/>
    <hyperlink ref="K6847" r:id="rId6842" display="javascript:__doPostBack('gvReport$ctl21712$imgbtn','')"/>
    <hyperlink ref="K6848" r:id="rId6843" display="javascript:__doPostBack('gvReport$ctl21713$imgbtn','')"/>
    <hyperlink ref="K6849" r:id="rId6844" display="javascript:__doPostBack('gvReport$ctl21714$imgbtn','')"/>
    <hyperlink ref="K6850" r:id="rId6845" display="javascript:__doPostBack('gvReport$ctl21715$imgbtn','')"/>
    <hyperlink ref="K6851" r:id="rId6846" display="javascript:__doPostBack('gvReport$ctl21716$imgbtn','')"/>
    <hyperlink ref="K6852" r:id="rId6847" display="javascript:__doPostBack('gvReport$ctl21717$imgbtn','')"/>
    <hyperlink ref="K6853" r:id="rId6848" display="javascript:__doPostBack('gvReport$ctl21718$imgbtn','')"/>
    <hyperlink ref="K6854" r:id="rId6849" display="javascript:__doPostBack('gvReport$ctl21719$imgbtn','')"/>
    <hyperlink ref="K6855" r:id="rId6850" display="javascript:__doPostBack('gvReport$ctl21720$imgbtn','')"/>
    <hyperlink ref="K6856" r:id="rId6851" display="javascript:__doPostBack('gvReport$ctl21721$imgbtn','')"/>
    <hyperlink ref="K6857" r:id="rId6852" display="javascript:__doPostBack('gvReport$ctl21722$imgbtn','')"/>
    <hyperlink ref="K6858" r:id="rId6853" display="javascript:__doPostBack('gvReport$ctl21723$imgbtn','')"/>
    <hyperlink ref="K6859" r:id="rId6854" display="javascript:__doPostBack('gvReport$ctl21724$imgbtn','')"/>
    <hyperlink ref="K6860" r:id="rId6855" display="javascript:__doPostBack('gvReport$ctl21725$imgbtn','')"/>
    <hyperlink ref="K6861" r:id="rId6856" display="javascript:__doPostBack('gvReport$ctl21726$imgbtn','')"/>
    <hyperlink ref="K6862" r:id="rId6857" display="javascript:__doPostBack('gvReport$ctl21727$imgbtn','')"/>
    <hyperlink ref="K6863" r:id="rId6858" display="javascript:__doPostBack('gvReport$ctl21728$imgbtn','')"/>
    <hyperlink ref="K6864" r:id="rId6859" display="javascript:__doPostBack('gvReport$ctl21729$imgbtn','')"/>
    <hyperlink ref="K6865" r:id="rId6860" display="javascript:__doPostBack('gvReport$ctl21730$imgbtn','')"/>
    <hyperlink ref="K6866" r:id="rId6861" display="javascript:__doPostBack('gvReport$ctl21731$imgbtn','')"/>
    <hyperlink ref="K6867" r:id="rId6862" display="javascript:__doPostBack('gvReport$ctl21732$imgbtn','')"/>
    <hyperlink ref="K6868" r:id="rId6863" display="javascript:__doPostBack('gvReport$ctl21733$imgbtn','')"/>
    <hyperlink ref="K6869" r:id="rId6864" display="javascript:__doPostBack('gvReport$ctl21734$imgbtn','')"/>
    <hyperlink ref="K6870" r:id="rId6865" display="javascript:__doPostBack('gvReport$ctl21735$imgbtn','')"/>
    <hyperlink ref="K6871" r:id="rId6866" display="javascript:__doPostBack('gvReport$ctl21736$imgbtn','')"/>
    <hyperlink ref="K6872" r:id="rId6867" display="javascript:__doPostBack('gvReport$ctl21737$imgbtn','')"/>
    <hyperlink ref="K6873" r:id="rId6868" display="javascript:__doPostBack('gvReport$ctl21738$imgbtn','')"/>
    <hyperlink ref="K6874" r:id="rId6869" display="javascript:__doPostBack('gvReport$ctl21739$imgbtn','')"/>
    <hyperlink ref="K6875" r:id="rId6870" display="javascript:__doPostBack('gvReport$ctl21740$imgbtn','')"/>
    <hyperlink ref="K6876" r:id="rId6871" display="javascript:__doPostBack('gvReport$ctl21741$imgbtn','')"/>
    <hyperlink ref="K6877" r:id="rId6872" display="javascript:__doPostBack('gvReport$ctl21742$imgbtn','')"/>
    <hyperlink ref="K6878" r:id="rId6873" display="javascript:__doPostBack('gvReport$ctl21743$imgbtn','')"/>
    <hyperlink ref="K6879" r:id="rId6874" display="javascript:__doPostBack('gvReport$ctl21744$imgbtn','')"/>
    <hyperlink ref="K6880" r:id="rId6875" display="javascript:__doPostBack('gvReport$ctl21745$imgbtn','')"/>
    <hyperlink ref="K6881" r:id="rId6876" display="javascript:__doPostBack('gvReport$ctl21746$imgbtn','')"/>
    <hyperlink ref="K6882" r:id="rId6877" display="javascript:__doPostBack('gvReport$ctl21747$imgbtn','')"/>
    <hyperlink ref="K6883" r:id="rId6878" display="javascript:__doPostBack('gvReport$ctl21748$imgbtn','')"/>
    <hyperlink ref="K6884" r:id="rId6879" display="javascript:__doPostBack('gvReport$ctl21749$imgbtn','')"/>
    <hyperlink ref="K6885" r:id="rId6880" display="javascript:__doPostBack('gvReport$ctl21750$imgbtn','')"/>
    <hyperlink ref="K6886" r:id="rId6881" display="javascript:__doPostBack('gvReport$ctl21751$imgbtn','')"/>
    <hyperlink ref="K6887" r:id="rId6882" display="javascript:__doPostBack('gvReport$ctl21752$imgbtn','')"/>
    <hyperlink ref="K6888" r:id="rId6883" display="javascript:__doPostBack('gvReport$ctl21753$imgbtn','')"/>
    <hyperlink ref="K6889" r:id="rId6884" display="javascript:__doPostBack('gvReport$ctl21754$imgbtn','')"/>
    <hyperlink ref="K6890" r:id="rId6885" display="javascript:__doPostBack('gvReport$ctl21755$imgbtn','')"/>
    <hyperlink ref="K6891" r:id="rId6886" display="javascript:__doPostBack('gvReport$ctl21756$imgbtn','')"/>
    <hyperlink ref="K6892" r:id="rId6887" display="javascript:__doPostBack('gvReport$ctl21757$imgbtn','')"/>
    <hyperlink ref="K6893" r:id="rId6888" display="javascript:__doPostBack('gvReport$ctl21758$imgbtn','')"/>
    <hyperlink ref="K6894" r:id="rId6889" display="javascript:__doPostBack('gvReport$ctl21759$imgbtn','')"/>
    <hyperlink ref="K6895" r:id="rId6890" display="javascript:__doPostBack('gvReport$ctl21760$imgbtn','')"/>
    <hyperlink ref="K6896" r:id="rId6891" display="javascript:__doPostBack('gvReport$ctl21761$imgbtn','')"/>
    <hyperlink ref="K6897" r:id="rId6892" display="javascript:__doPostBack('gvReport$ctl21762$imgbtn','')"/>
    <hyperlink ref="K6898" r:id="rId6893" display="javascript:__doPostBack('gvReport$ctl21763$imgbtn','')"/>
    <hyperlink ref="K6899" r:id="rId6894" display="javascript:__doPostBack('gvReport$ctl21764$imgbtn','')"/>
    <hyperlink ref="K6900" r:id="rId6895" display="javascript:__doPostBack('gvReport$ctl21765$imgbtn','')"/>
    <hyperlink ref="K6901" r:id="rId6896" display="javascript:__doPostBack('gvReport$ctl21766$imgbtn','')"/>
    <hyperlink ref="K6902" r:id="rId6897" display="javascript:__doPostBack('gvReport$ctl21767$imgbtn','')"/>
    <hyperlink ref="K6903" r:id="rId6898" display="javascript:__doPostBack('gvReport$ctl21768$imgbtn','')"/>
    <hyperlink ref="K6904" r:id="rId6899" display="javascript:__doPostBack('gvReport$ctl21769$imgbtn','')"/>
    <hyperlink ref="K6905" r:id="rId6900" display="javascript:__doPostBack('gvReport$ctl21770$imgbtn','')"/>
    <hyperlink ref="K6906" r:id="rId6901" display="javascript:__doPostBack('gvReport$ctl21771$imgbtn','')"/>
    <hyperlink ref="K6907" r:id="rId6902" display="javascript:__doPostBack('gvReport$ctl21772$imgbtn','')"/>
    <hyperlink ref="K6908" r:id="rId6903" display="javascript:__doPostBack('gvReport$ctl21773$imgbtn','')"/>
    <hyperlink ref="K6909" r:id="rId6904" display="javascript:__doPostBack('gvReport$ctl21774$imgbtn','')"/>
    <hyperlink ref="K6910" r:id="rId6905" display="javascript:__doPostBack('gvReport$ctl21775$imgbtn','')"/>
    <hyperlink ref="K6911" r:id="rId6906" display="javascript:__doPostBack('gvReport$ctl21776$imgbtn','')"/>
    <hyperlink ref="K6912" r:id="rId6907" display="javascript:__doPostBack('gvReport$ctl21777$imgbtn','')"/>
    <hyperlink ref="K6913" r:id="rId6908" display="javascript:__doPostBack('gvReport$ctl21778$imgbtn','')"/>
    <hyperlink ref="K6914" r:id="rId6909" display="javascript:__doPostBack('gvReport$ctl21779$imgbtn','')"/>
    <hyperlink ref="K6915" r:id="rId6910" display="javascript:__doPostBack('gvReport$ctl21780$imgbtn','')"/>
    <hyperlink ref="K6916" r:id="rId6911" display="javascript:__doPostBack('gvReport$ctl21781$imgbtn','')"/>
    <hyperlink ref="K6917" r:id="rId6912" display="javascript:__doPostBack('gvReport$ctl21782$imgbtn','')"/>
    <hyperlink ref="K6918" r:id="rId6913" display="javascript:__doPostBack('gvReport$ctl21783$imgbtn','')"/>
    <hyperlink ref="K6919" r:id="rId6914" display="javascript:__doPostBack('gvReport$ctl21784$imgbtn','')"/>
    <hyperlink ref="K6920" r:id="rId6915" display="javascript:__doPostBack('gvReport$ctl21785$imgbtn','')"/>
    <hyperlink ref="K6921" r:id="rId6916" display="javascript:__doPostBack('gvReport$ctl21786$imgbtn','')"/>
    <hyperlink ref="K6922" r:id="rId6917" display="javascript:__doPostBack('gvReport$ctl21787$imgbtn','')"/>
    <hyperlink ref="K6923" r:id="rId6918" display="javascript:__doPostBack('gvReport$ctl21788$imgbtn','')"/>
    <hyperlink ref="K6924" r:id="rId6919" display="javascript:__doPostBack('gvReport$ctl21789$imgbtn','')"/>
    <hyperlink ref="K6925" r:id="rId6920" display="javascript:__doPostBack('gvReport$ctl21790$imgbtn','')"/>
    <hyperlink ref="K6926" r:id="rId6921" display="javascript:__doPostBack('gvReport$ctl21791$imgbtn','')"/>
    <hyperlink ref="K6927" r:id="rId6922" display="javascript:__doPostBack('gvReport$ctl21792$imgbtn','')"/>
    <hyperlink ref="K6928" r:id="rId6923" display="javascript:__doPostBack('gvReport$ctl21793$imgbtn','')"/>
    <hyperlink ref="K6929" r:id="rId6924" display="javascript:__doPostBack('gvReport$ctl21794$imgbtn','')"/>
    <hyperlink ref="K6930" r:id="rId6925" display="javascript:__doPostBack('gvReport$ctl21795$imgbtn','')"/>
    <hyperlink ref="K6931" r:id="rId6926" display="javascript:__doPostBack('gvReport$ctl21796$imgbtn','')"/>
    <hyperlink ref="K6932" r:id="rId6927" display="javascript:__doPostBack('gvReport$ctl21797$imgbtn','')"/>
    <hyperlink ref="K6933" r:id="rId6928" display="javascript:__doPostBack('gvReport$ctl21798$imgbtn','')"/>
    <hyperlink ref="K6934" r:id="rId6929" display="javascript:__doPostBack('gvReport$ctl21799$imgbtn','')"/>
    <hyperlink ref="K6935" r:id="rId6930" display="javascript:__doPostBack('gvReport$ctl21800$imgbtn','')"/>
    <hyperlink ref="K6936" r:id="rId6931" display="javascript:__doPostBack('gvReport$ctl21801$imgbtn','')"/>
    <hyperlink ref="K6937" r:id="rId6932" display="javascript:__doPostBack('gvReport$ctl21802$imgbtn','')"/>
    <hyperlink ref="K6938" r:id="rId6933" display="javascript:__doPostBack('gvReport$ctl21803$imgbtn','')"/>
    <hyperlink ref="K6939" r:id="rId6934" display="javascript:__doPostBack('gvReport$ctl21804$imgbtn','')"/>
    <hyperlink ref="K6940" r:id="rId6935" display="javascript:__doPostBack('gvReport$ctl21805$imgbtn','')"/>
    <hyperlink ref="K6941" r:id="rId6936" display="javascript:__doPostBack('gvReport$ctl21806$imgbtn','')"/>
    <hyperlink ref="K6942" r:id="rId6937" display="javascript:__doPostBack('gvReport$ctl21807$imgbtn','')"/>
    <hyperlink ref="K6943" r:id="rId6938" display="javascript:__doPostBack('gvReport$ctl21808$imgbtn','')"/>
    <hyperlink ref="K6944" r:id="rId6939" display="javascript:__doPostBack('gvReport$ctl21809$imgbtn','')"/>
    <hyperlink ref="K6945" r:id="rId6940" display="javascript:__doPostBack('gvReport$ctl21810$imgbtn','')"/>
    <hyperlink ref="K6946" r:id="rId6941" display="javascript:__doPostBack('gvReport$ctl21811$imgbtn','')"/>
    <hyperlink ref="K6947" r:id="rId6942" display="javascript:__doPostBack('gvReport$ctl21812$imgbtn','')"/>
    <hyperlink ref="K6948" r:id="rId6943" display="javascript:__doPostBack('gvReport$ctl21813$imgbtn','')"/>
    <hyperlink ref="K6949" r:id="rId6944" display="javascript:__doPostBack('gvReport$ctl21814$imgbtn','')"/>
    <hyperlink ref="K6950" r:id="rId6945" display="javascript:__doPostBack('gvReport$ctl21815$imgbtn','')"/>
    <hyperlink ref="K6951" r:id="rId6946" display="javascript:__doPostBack('gvReport$ctl21816$imgbtn','')"/>
    <hyperlink ref="K6952" r:id="rId6947" display="javascript:__doPostBack('gvReport$ctl21817$imgbtn','')"/>
    <hyperlink ref="K6953" r:id="rId6948" display="javascript:__doPostBack('gvReport$ctl21818$imgbtn','')"/>
    <hyperlink ref="K6954" r:id="rId6949" display="javascript:__doPostBack('gvReport$ctl21819$imgbtn','')"/>
    <hyperlink ref="K6955" r:id="rId6950" display="javascript:__doPostBack('gvReport$ctl21820$imgbtn','')"/>
    <hyperlink ref="K6956" r:id="rId6951" display="javascript:__doPostBack('gvReport$ctl21821$imgbtn','')"/>
    <hyperlink ref="K6957" r:id="rId6952" display="javascript:__doPostBack('gvReport$ctl21822$imgbtn','')"/>
    <hyperlink ref="K6958" r:id="rId6953" display="javascript:__doPostBack('gvReport$ctl21823$imgbtn','')"/>
    <hyperlink ref="K6959" r:id="rId6954" display="javascript:__doPostBack('gvReport$ctl21824$imgbtn','')"/>
    <hyperlink ref="K6960" r:id="rId6955" display="javascript:__doPostBack('gvReport$ctl21825$imgbtn','')"/>
    <hyperlink ref="K6961" r:id="rId6956" display="javascript:__doPostBack('gvReport$ctl21826$imgbtn','')"/>
    <hyperlink ref="K6962" r:id="rId6957" display="javascript:__doPostBack('gvReport$ctl21827$imgbtn','')"/>
    <hyperlink ref="K6963" r:id="rId6958" display="javascript:__doPostBack('gvReport$ctl21828$imgbtn','')"/>
    <hyperlink ref="K6964" r:id="rId6959" display="javascript:__doPostBack('gvReport$ctl21829$imgbtn','')"/>
    <hyperlink ref="K6965" r:id="rId6960" display="javascript:__doPostBack('gvReport$ctl21830$imgbtn','')"/>
    <hyperlink ref="K6966" r:id="rId6961" display="javascript:__doPostBack('gvReport$ctl21831$imgbtn','')"/>
    <hyperlink ref="K6967" r:id="rId6962" display="javascript:__doPostBack('gvReport$ctl21832$imgbtn','')"/>
    <hyperlink ref="K6968" r:id="rId6963" display="javascript:__doPostBack('gvReport$ctl21833$imgbtn','')"/>
    <hyperlink ref="K6969" r:id="rId6964" display="javascript:__doPostBack('gvReport$ctl21834$imgbtn','')"/>
    <hyperlink ref="K6970" r:id="rId6965" display="javascript:__doPostBack('gvReport$ctl21835$imgbtn','')"/>
    <hyperlink ref="K6971" r:id="rId6966" display="javascript:__doPostBack('gvReport$ctl21836$imgbtn','')"/>
    <hyperlink ref="K6972" r:id="rId6967" display="javascript:__doPostBack('gvReport$ctl21837$imgbtn','')"/>
    <hyperlink ref="K6973" r:id="rId6968" display="javascript:__doPostBack('gvReport$ctl21838$imgbtn','')"/>
    <hyperlink ref="K6974" r:id="rId6969" display="javascript:__doPostBack('gvReport$ctl21839$imgbtn','')"/>
    <hyperlink ref="K6975" r:id="rId6970" display="javascript:__doPostBack('gvReport$ctl21840$imgbtn','')"/>
    <hyperlink ref="K6976" r:id="rId6971" display="javascript:__doPostBack('gvReport$ctl21841$imgbtn','')"/>
    <hyperlink ref="K6977" r:id="rId6972" display="javascript:__doPostBack('gvReport$ctl21842$imgbtn','')"/>
    <hyperlink ref="K6978" r:id="rId6973" display="javascript:__doPostBack('gvReport$ctl21843$imgbtn','')"/>
    <hyperlink ref="K6979" r:id="rId6974" display="javascript:__doPostBack('gvReport$ctl21844$imgbtn','')"/>
    <hyperlink ref="K6980" r:id="rId6975" display="javascript:__doPostBack('gvReport$ctl21845$imgbtn','')"/>
    <hyperlink ref="K6981" r:id="rId6976" display="javascript:__doPostBack('gvReport$ctl21846$imgbtn','')"/>
    <hyperlink ref="K6982" r:id="rId6977" display="javascript:__doPostBack('gvReport$ctl21847$imgbtn','')"/>
    <hyperlink ref="K6983" r:id="rId6978" display="javascript:__doPostBack('gvReport$ctl21848$imgbtn','')"/>
    <hyperlink ref="K6984" r:id="rId6979" display="javascript:__doPostBack('gvReport$ctl21849$imgbtn','')"/>
    <hyperlink ref="K6985" r:id="rId6980" display="javascript:__doPostBack('gvReport$ctl21850$imgbtn','')"/>
    <hyperlink ref="K6986" r:id="rId6981" display="javascript:__doPostBack('gvReport$ctl21851$imgbtn','')"/>
    <hyperlink ref="K6987" r:id="rId6982" display="javascript:__doPostBack('gvReport$ctl21852$imgbtn','')"/>
    <hyperlink ref="K6988" r:id="rId6983" display="javascript:__doPostBack('gvReport$ctl21853$imgbtn','')"/>
    <hyperlink ref="K6989" r:id="rId6984" display="javascript:__doPostBack('gvReport$ctl21854$imgbtn','')"/>
    <hyperlink ref="K6990" r:id="rId6985" display="javascript:__doPostBack('gvReport$ctl21855$imgbtn','')"/>
    <hyperlink ref="K6991" r:id="rId6986" display="javascript:__doPostBack('gvReport$ctl21856$imgbtn','')"/>
    <hyperlink ref="K6992" r:id="rId6987" display="javascript:__doPostBack('gvReport$ctl21857$imgbtn','')"/>
    <hyperlink ref="K6993" r:id="rId6988" display="javascript:__doPostBack('gvReport$ctl21858$imgbtn','')"/>
    <hyperlink ref="K6994" r:id="rId6989" display="javascript:__doPostBack('gvReport$ctl21859$imgbtn','')"/>
    <hyperlink ref="K6995" r:id="rId6990" display="javascript:__doPostBack('gvReport$ctl21860$imgbtn','')"/>
    <hyperlink ref="K6996" r:id="rId6991" display="javascript:__doPostBack('gvReport$ctl21861$imgbtn','')"/>
    <hyperlink ref="K6997" r:id="rId6992" display="javascript:__doPostBack('gvReport$ctl21862$imgbtn','')"/>
    <hyperlink ref="K6998" r:id="rId6993" display="javascript:__doPostBack('gvReport$ctl21863$imgbtn','')"/>
    <hyperlink ref="K6999" r:id="rId6994" display="javascript:__doPostBack('gvReport$ctl21864$imgbtn','')"/>
    <hyperlink ref="K7000" r:id="rId6995" display="javascript:__doPostBack('gvReport$ctl21865$imgbtn','')"/>
    <hyperlink ref="K7001" r:id="rId6996" display="javascript:__doPostBack('gvReport$ctl21866$imgbtn','')"/>
    <hyperlink ref="K7002" r:id="rId6997" display="javascript:__doPostBack('gvReport$ctl21867$imgbtn','')"/>
    <hyperlink ref="K7003" r:id="rId6998" display="javascript:__doPostBack('gvReport$ctl21868$imgbtn','')"/>
    <hyperlink ref="K7004" r:id="rId6999" display="javascript:__doPostBack('gvReport$ctl21869$imgbtn','')"/>
    <hyperlink ref="K7005" r:id="rId7000" display="javascript:__doPostBack('gvReport$ctl21870$imgbtn','')"/>
    <hyperlink ref="K7006" r:id="rId7001" display="javascript:__doPostBack('gvReport$ctl21871$imgbtn','')"/>
    <hyperlink ref="K7007" r:id="rId7002" display="javascript:__doPostBack('gvReport$ctl21872$imgbtn','')"/>
    <hyperlink ref="K7008" r:id="rId7003" display="javascript:__doPostBack('gvReport$ctl21873$imgbtn','')"/>
    <hyperlink ref="K7009" r:id="rId7004" display="javascript:__doPostBack('gvReport$ctl21874$imgbtn','')"/>
    <hyperlink ref="K7010" r:id="rId7005" display="javascript:__doPostBack('gvReport$ctl21875$imgbtn','')"/>
    <hyperlink ref="K7011" r:id="rId7006" display="javascript:__doPostBack('gvReport$ctl21876$imgbtn','')"/>
    <hyperlink ref="K7012" r:id="rId7007" display="javascript:__doPostBack('gvReport$ctl21877$imgbtn','')"/>
    <hyperlink ref="K7013" r:id="rId7008" display="javascript:__doPostBack('gvReport$ctl21878$imgbtn','')"/>
    <hyperlink ref="K7014" r:id="rId7009" display="javascript:__doPostBack('gvReport$ctl21879$imgbtn','')"/>
    <hyperlink ref="K7015" r:id="rId7010" display="javascript:__doPostBack('gvReport$ctl21880$imgbtn','')"/>
    <hyperlink ref="K7016" r:id="rId7011" display="javascript:__doPostBack('gvReport$ctl21881$imgbtn','')"/>
    <hyperlink ref="K7017" r:id="rId7012" display="javascript:__doPostBack('gvReport$ctl21882$imgbtn','')"/>
    <hyperlink ref="K7018" r:id="rId7013" display="javascript:__doPostBack('gvReport$ctl21883$imgbtn','')"/>
    <hyperlink ref="K7019" r:id="rId7014" display="javascript:__doPostBack('gvReport$ctl21884$imgbtn','')"/>
    <hyperlink ref="K7020" r:id="rId7015" display="javascript:__doPostBack('gvReport$ctl21885$imgbtn','')"/>
    <hyperlink ref="K7021" r:id="rId7016" display="javascript:__doPostBack('gvReport$ctl21886$imgbtn','')"/>
    <hyperlink ref="K7022" r:id="rId7017" display="javascript:__doPostBack('gvReport$ctl21887$imgbtn','')"/>
    <hyperlink ref="K7023" r:id="rId7018" display="javascript:__doPostBack('gvReport$ctl21888$imgbtn','')"/>
    <hyperlink ref="K7024" r:id="rId7019" display="javascript:__doPostBack('gvReport$ctl21889$imgbtn','')"/>
    <hyperlink ref="K7025" r:id="rId7020" display="javascript:__doPostBack('gvReport$ctl21890$imgbtn','')"/>
    <hyperlink ref="K7026" r:id="rId7021" display="javascript:__doPostBack('gvReport$ctl21891$imgbtn','')"/>
    <hyperlink ref="K7027" r:id="rId7022" display="javascript:__doPostBack('gvReport$ctl21892$imgbtn','')"/>
    <hyperlink ref="K7028" r:id="rId7023" display="javascript:__doPostBack('gvReport$ctl21893$imgbtn','')"/>
    <hyperlink ref="K7029" r:id="rId7024" display="javascript:__doPostBack('gvReport$ctl21894$imgbtn','')"/>
    <hyperlink ref="K7030" r:id="rId7025" display="javascript:__doPostBack('gvReport$ctl21895$imgbtn','')"/>
    <hyperlink ref="K7031" r:id="rId7026" display="javascript:__doPostBack('gvReport$ctl21896$imgbtn','')"/>
    <hyperlink ref="K7032" r:id="rId7027" display="javascript:__doPostBack('gvReport$ctl21897$imgbtn','')"/>
    <hyperlink ref="K7033" r:id="rId7028" display="javascript:__doPostBack('gvReport$ctl21898$imgbtn','')"/>
    <hyperlink ref="K7034" r:id="rId7029" display="javascript:__doPostBack('gvReport$ctl21899$imgbtn','')"/>
    <hyperlink ref="K7035" r:id="rId7030" display="javascript:__doPostBack('gvReport$ctl21900$imgbtn','')"/>
    <hyperlink ref="K7036" r:id="rId7031" display="javascript:__doPostBack('gvReport$ctl21901$imgbtn','')"/>
    <hyperlink ref="K7037" r:id="rId7032" display="javascript:__doPostBack('gvReport$ctl21902$imgbtn','')"/>
    <hyperlink ref="K7038" r:id="rId7033" display="javascript:__doPostBack('gvReport$ctl21903$imgbtn','')"/>
    <hyperlink ref="K7039" r:id="rId7034" display="javascript:__doPostBack('gvReport$ctl21904$imgbtn','')"/>
    <hyperlink ref="K7040" r:id="rId7035" display="javascript:__doPostBack('gvReport$ctl21905$imgbtn','')"/>
    <hyperlink ref="K7041" r:id="rId7036" display="javascript:__doPostBack('gvReport$ctl21906$imgbtn','')"/>
    <hyperlink ref="K7042" r:id="rId7037" display="javascript:__doPostBack('gvReport$ctl21907$imgbtn','')"/>
    <hyperlink ref="K7043" r:id="rId7038" display="javascript:__doPostBack('gvReport$ctl21908$imgbtn','')"/>
    <hyperlink ref="K7044" r:id="rId7039" display="javascript:__doPostBack('gvReport$ctl21909$imgbtn','')"/>
    <hyperlink ref="K7045" r:id="rId7040" display="javascript:__doPostBack('gvReport$ctl21910$imgbtn','')"/>
    <hyperlink ref="K7046" r:id="rId7041" display="javascript:__doPostBack('gvReport$ctl21911$imgbtn','')"/>
    <hyperlink ref="K7047" r:id="rId7042" display="javascript:__doPostBack('gvReport$ctl21912$imgbtn','')"/>
    <hyperlink ref="K7048" r:id="rId7043" display="javascript:__doPostBack('gvReport$ctl21913$imgbtn','')"/>
    <hyperlink ref="K7049" r:id="rId7044" display="javascript:__doPostBack('gvReport$ctl21914$imgbtn','')"/>
    <hyperlink ref="K7050" r:id="rId7045" display="javascript:__doPostBack('gvReport$ctl21915$imgbtn','')"/>
    <hyperlink ref="K7051" r:id="rId7046" display="javascript:__doPostBack('gvReport$ctl21916$imgbtn','')"/>
    <hyperlink ref="K7052" r:id="rId7047" display="javascript:__doPostBack('gvReport$ctl21917$imgbtn','')"/>
    <hyperlink ref="K7053" r:id="rId7048" display="javascript:__doPostBack('gvReport$ctl21918$imgbtn','')"/>
    <hyperlink ref="K7054" r:id="rId7049" display="javascript:__doPostBack('gvReport$ctl21919$imgbtn','')"/>
    <hyperlink ref="K7055" r:id="rId7050" display="javascript:__doPostBack('gvReport$ctl21920$imgbtn','')"/>
    <hyperlink ref="K7056" r:id="rId7051" display="javascript:__doPostBack('gvReport$ctl21921$imgbtn','')"/>
    <hyperlink ref="K7057" r:id="rId7052" display="javascript:__doPostBack('gvReport$ctl21922$imgbtn','')"/>
    <hyperlink ref="K7058" r:id="rId7053" display="javascript:__doPostBack('gvReport$ctl21923$imgbtn','')"/>
    <hyperlink ref="K7059" r:id="rId7054" display="javascript:__doPostBack('gvReport$ctl21924$imgbtn','')"/>
    <hyperlink ref="K7060" r:id="rId7055" display="javascript:__doPostBack('gvReport$ctl21925$imgbtn','')"/>
    <hyperlink ref="K7061" r:id="rId7056" display="javascript:__doPostBack('gvReport$ctl21926$imgbtn','')"/>
    <hyperlink ref="K7062" r:id="rId7057" display="javascript:__doPostBack('gvReport$ctl21927$imgbtn','')"/>
    <hyperlink ref="K7063" r:id="rId7058" display="javascript:__doPostBack('gvReport$ctl21928$imgbtn','')"/>
    <hyperlink ref="K7064" r:id="rId7059" display="javascript:__doPostBack('gvReport$ctl21929$imgbtn','')"/>
    <hyperlink ref="K7065" r:id="rId7060" display="javascript:__doPostBack('gvReport$ctl21930$imgbtn','')"/>
    <hyperlink ref="K7066" r:id="rId7061" display="javascript:__doPostBack('gvReport$ctl21931$imgbtn','')"/>
    <hyperlink ref="K7067" r:id="rId7062" display="javascript:__doPostBack('gvReport$ctl21932$imgbtn','')"/>
    <hyperlink ref="K7068" r:id="rId7063" display="javascript:__doPostBack('gvReport$ctl21933$imgbtn','')"/>
    <hyperlink ref="K7069" r:id="rId7064" display="javascript:__doPostBack('gvReport$ctl21934$imgbtn','')"/>
    <hyperlink ref="K7070" r:id="rId7065" display="javascript:__doPostBack('gvReport$ctl21935$imgbtn','')"/>
    <hyperlink ref="K7071" r:id="rId7066" display="javascript:__doPostBack('gvReport$ctl21936$imgbtn','')"/>
    <hyperlink ref="K7072" r:id="rId7067" display="javascript:__doPostBack('gvReport$ctl21937$imgbtn','')"/>
    <hyperlink ref="K7073" r:id="rId7068" display="javascript:__doPostBack('gvReport$ctl21938$imgbtn','')"/>
    <hyperlink ref="K7074" r:id="rId7069" display="javascript:__doPostBack('gvReport$ctl21939$imgbtn','')"/>
    <hyperlink ref="K7075" r:id="rId7070" display="javascript:__doPostBack('gvReport$ctl21940$imgbtn','')"/>
    <hyperlink ref="K7076" r:id="rId7071" display="javascript:__doPostBack('gvReport$ctl21941$imgbtn','')"/>
    <hyperlink ref="K7077" r:id="rId7072" display="javascript:__doPostBack('gvReport$ctl21942$imgbtn','')"/>
    <hyperlink ref="K7078" r:id="rId7073" display="javascript:__doPostBack('gvReport$ctl21943$imgbtn','')"/>
    <hyperlink ref="K7079" r:id="rId7074" display="javascript:__doPostBack('gvReport$ctl21944$imgbtn','')"/>
    <hyperlink ref="K7080" r:id="rId7075" display="javascript:__doPostBack('gvReport$ctl21945$imgbtn','')"/>
    <hyperlink ref="K7081" r:id="rId7076" display="javascript:__doPostBack('gvReport$ctl21946$imgbtn','')"/>
    <hyperlink ref="K7082" r:id="rId7077" display="javascript:__doPostBack('gvReport$ctl21947$imgbtn','')"/>
    <hyperlink ref="K7083" r:id="rId7078" display="javascript:__doPostBack('gvReport$ctl21948$imgbtn','')"/>
    <hyperlink ref="K7084" r:id="rId7079" display="javascript:__doPostBack('gvReport$ctl21949$imgbtn','')"/>
    <hyperlink ref="K7085" r:id="rId7080" display="javascript:__doPostBack('gvReport$ctl21950$imgbtn','')"/>
    <hyperlink ref="K7086" r:id="rId7081" display="javascript:__doPostBack('gvReport$ctl21951$imgbtn','')"/>
    <hyperlink ref="K7087" r:id="rId7082" display="javascript:__doPostBack('gvReport$ctl21952$imgbtn','')"/>
    <hyperlink ref="K7088" r:id="rId7083" display="javascript:__doPostBack('gvReport$ctl21953$imgbtn','')"/>
    <hyperlink ref="K7089" r:id="rId7084" display="javascript:__doPostBack('gvReport$ctl21954$imgbtn','')"/>
    <hyperlink ref="K7090" r:id="rId7085" display="javascript:__doPostBack('gvReport$ctl21955$imgbtn','')"/>
    <hyperlink ref="K7091" r:id="rId7086" display="javascript:__doPostBack('gvReport$ctl21956$imgbtn','')"/>
    <hyperlink ref="K7092" r:id="rId7087" display="javascript:__doPostBack('gvReport$ctl21957$imgbtn','')"/>
    <hyperlink ref="K7093" r:id="rId7088" display="javascript:__doPostBack('gvReport$ctl21958$imgbtn','')"/>
    <hyperlink ref="K7094" r:id="rId7089" display="javascript:__doPostBack('gvReport$ctl21959$imgbtn','')"/>
    <hyperlink ref="K7095" r:id="rId7090" display="javascript:__doPostBack('gvReport$ctl21960$imgbtn','')"/>
    <hyperlink ref="K7096" r:id="rId7091" display="javascript:__doPostBack('gvReport$ctl21961$imgbtn','')"/>
    <hyperlink ref="K7097" r:id="rId7092" display="javascript:__doPostBack('gvReport$ctl21962$imgbtn','')"/>
    <hyperlink ref="K7098" r:id="rId7093" display="javascript:__doPostBack('gvReport$ctl21963$imgbtn','')"/>
    <hyperlink ref="K7099" r:id="rId7094" display="javascript:__doPostBack('gvReport$ctl21964$imgbtn','')"/>
    <hyperlink ref="K7100" r:id="rId7095" display="javascript:__doPostBack('gvReport$ctl21965$imgbtn','')"/>
    <hyperlink ref="K7101" r:id="rId7096" display="javascript:__doPostBack('gvReport$ctl21966$imgbtn','')"/>
    <hyperlink ref="K7102" r:id="rId7097" display="javascript:__doPostBack('gvReport$ctl21967$imgbtn','')"/>
    <hyperlink ref="K7103" r:id="rId7098" display="javascript:__doPostBack('gvReport$ctl21968$imgbtn','')"/>
    <hyperlink ref="K7104" r:id="rId7099" display="javascript:__doPostBack('gvReport$ctl21969$imgbtn','')"/>
    <hyperlink ref="K7105" r:id="rId7100" display="javascript:__doPostBack('gvReport$ctl21970$imgbtn','')"/>
    <hyperlink ref="K7106" r:id="rId7101" display="javascript:__doPostBack('gvReport$ctl21971$imgbtn','')"/>
    <hyperlink ref="K7107" r:id="rId7102" display="javascript:__doPostBack('gvReport$ctl21972$imgbtn','')"/>
    <hyperlink ref="K7108" r:id="rId7103" display="javascript:__doPostBack('gvReport$ctl21973$imgbtn','')"/>
    <hyperlink ref="K7109" r:id="rId7104" display="javascript:__doPostBack('gvReport$ctl21974$imgbtn','')"/>
    <hyperlink ref="K7110" r:id="rId7105" display="javascript:__doPostBack('gvReport$ctl21975$imgbtn','')"/>
    <hyperlink ref="K7111" r:id="rId7106" display="javascript:__doPostBack('gvReport$ctl21976$imgbtn','')"/>
    <hyperlink ref="K7112" r:id="rId7107" display="javascript:__doPostBack('gvReport$ctl21977$imgbtn','')"/>
    <hyperlink ref="K7113" r:id="rId7108" display="javascript:__doPostBack('gvReport$ctl21978$imgbtn','')"/>
    <hyperlink ref="K7114" r:id="rId7109" display="javascript:__doPostBack('gvReport$ctl21979$imgbtn','')"/>
    <hyperlink ref="K7115" r:id="rId7110" display="javascript:__doPostBack('gvReport$ctl21980$imgbtn','')"/>
    <hyperlink ref="K7116" r:id="rId7111" display="javascript:__doPostBack('gvReport$ctl21981$imgbtn','')"/>
    <hyperlink ref="K7117" r:id="rId7112" display="javascript:__doPostBack('gvReport$ctl21982$imgbtn','')"/>
    <hyperlink ref="K7118" r:id="rId7113" display="javascript:__doPostBack('gvReport$ctl21983$imgbtn','')"/>
    <hyperlink ref="K7119" r:id="rId7114" display="javascript:__doPostBack('gvReport$ctl21984$imgbtn','')"/>
    <hyperlink ref="K7120" r:id="rId7115" display="javascript:__doPostBack('gvReport$ctl21985$imgbtn','')"/>
    <hyperlink ref="K7121" r:id="rId7116" display="javascript:__doPostBack('gvReport$ctl21986$imgbtn','')"/>
    <hyperlink ref="K7122" r:id="rId7117" display="javascript:__doPostBack('gvReport$ctl21987$imgbtn','')"/>
    <hyperlink ref="K7123" r:id="rId7118" display="javascript:__doPostBack('gvReport$ctl21988$imgbtn','')"/>
    <hyperlink ref="K7124" r:id="rId7119" display="javascript:__doPostBack('gvReport$ctl21989$imgbtn','')"/>
    <hyperlink ref="K7125" r:id="rId7120" display="javascript:__doPostBack('gvReport$ctl21990$imgbtn','')"/>
    <hyperlink ref="K7126" r:id="rId7121" display="javascript:__doPostBack('gvReport$ctl21991$imgbtn','')"/>
    <hyperlink ref="K7127" r:id="rId7122" display="javascript:__doPostBack('gvReport$ctl21992$imgbtn','')"/>
    <hyperlink ref="K7128" r:id="rId7123" display="javascript:__doPostBack('gvReport$ctl21993$imgbtn','')"/>
    <hyperlink ref="K7129" r:id="rId7124" display="javascript:__doPostBack('gvReport$ctl21994$imgbtn','')"/>
    <hyperlink ref="K7130" r:id="rId7125" display="javascript:__doPostBack('gvReport$ctl21995$imgbtn','')"/>
    <hyperlink ref="K7131" r:id="rId7126" display="javascript:__doPostBack('gvReport$ctl21996$imgbtn','')"/>
    <hyperlink ref="K7132" r:id="rId7127" display="javascript:__doPostBack('gvReport$ctl21997$imgbtn','')"/>
    <hyperlink ref="K7133" r:id="rId7128" display="javascript:__doPostBack('gvReport$ctl21998$imgbtn','')"/>
    <hyperlink ref="K7134" r:id="rId7129" display="javascript:__doPostBack('gvReport$ctl21999$imgbtn','')"/>
    <hyperlink ref="K7135" r:id="rId7130" display="javascript:__doPostBack('gvReport$ctl22000$imgbtn','')"/>
    <hyperlink ref="K7136" r:id="rId7131" display="javascript:__doPostBack('gvReport$ctl22001$imgbtn','')"/>
    <hyperlink ref="K7137" r:id="rId7132" display="javascript:__doPostBack('gvReport$ctl22002$imgbtn','')"/>
    <hyperlink ref="K7138" r:id="rId7133" display="javascript:__doPostBack('gvReport$ctl22003$imgbtn','')"/>
    <hyperlink ref="K7139" r:id="rId7134" display="javascript:__doPostBack('gvReport$ctl22004$imgbtn','')"/>
    <hyperlink ref="K7140" r:id="rId7135" display="javascript:__doPostBack('gvReport$ctl22005$imgbtn','')"/>
    <hyperlink ref="K7141" r:id="rId7136" display="javascript:__doPostBack('gvReport$ctl22006$imgbtn','')"/>
    <hyperlink ref="K7142" r:id="rId7137" display="javascript:__doPostBack('gvReport$ctl22007$imgbtn','')"/>
    <hyperlink ref="K7143" r:id="rId7138" display="javascript:__doPostBack('gvReport$ctl22008$imgbtn','')"/>
    <hyperlink ref="K7144" r:id="rId7139" display="javascript:__doPostBack('gvReport$ctl22009$imgbtn','')"/>
    <hyperlink ref="K7145" r:id="rId7140" display="javascript:__doPostBack('gvReport$ctl22010$imgbtn','')"/>
    <hyperlink ref="K7146" r:id="rId7141" display="javascript:__doPostBack('gvReport$ctl22011$imgbtn','')"/>
    <hyperlink ref="K7147" r:id="rId7142" display="javascript:__doPostBack('gvReport$ctl22012$imgbtn','')"/>
    <hyperlink ref="K7148" r:id="rId7143" display="javascript:__doPostBack('gvReport$ctl22013$imgbtn','')"/>
    <hyperlink ref="K7149" r:id="rId7144" display="javascript:__doPostBack('gvReport$ctl22014$imgbtn','')"/>
    <hyperlink ref="K7150" r:id="rId7145" display="javascript:__doPostBack('gvReport$ctl22015$imgbtn','')"/>
    <hyperlink ref="K7151" r:id="rId7146" display="javascript:__doPostBack('gvReport$ctl22016$imgbtn','')"/>
    <hyperlink ref="K7152" r:id="rId7147" display="javascript:__doPostBack('gvReport$ctl22017$imgbtn','')"/>
    <hyperlink ref="K7153" r:id="rId7148" display="javascript:__doPostBack('gvReport$ctl22018$imgbtn','')"/>
    <hyperlink ref="K7154" r:id="rId7149" display="javascript:__doPostBack('gvReport$ctl22019$imgbtn','')"/>
    <hyperlink ref="K7155" r:id="rId7150" display="javascript:__doPostBack('gvReport$ctl22020$imgbtn','')"/>
    <hyperlink ref="K7156" r:id="rId7151" display="javascript:__doPostBack('gvReport$ctl22021$imgbtn','')"/>
    <hyperlink ref="K7157" r:id="rId7152" display="javascript:__doPostBack('gvReport$ctl22022$imgbtn','')"/>
    <hyperlink ref="K7158" r:id="rId7153" display="javascript:__doPostBack('gvReport$ctl22023$imgbtn','')"/>
    <hyperlink ref="K7159" r:id="rId7154" display="javascript:__doPostBack('gvReport$ctl22024$imgbtn','')"/>
    <hyperlink ref="K7160" r:id="rId7155" display="javascript:__doPostBack('gvReport$ctl22025$imgbtn','')"/>
    <hyperlink ref="K7161" r:id="rId7156" display="javascript:__doPostBack('gvReport$ctl22026$imgbtn','')"/>
    <hyperlink ref="K7162" r:id="rId7157" display="javascript:__doPostBack('gvReport$ctl22027$imgbtn','')"/>
    <hyperlink ref="K7163" r:id="rId7158" display="javascript:__doPostBack('gvReport$ctl22028$imgbtn','')"/>
    <hyperlink ref="K7164" r:id="rId7159" display="javascript:__doPostBack('gvReport$ctl22029$imgbtn','')"/>
    <hyperlink ref="K7165" r:id="rId7160" display="javascript:__doPostBack('gvReport$ctl22030$imgbtn','')"/>
    <hyperlink ref="K7166" r:id="rId7161" display="javascript:__doPostBack('gvReport$ctl22031$imgbtn','')"/>
    <hyperlink ref="K7167" r:id="rId7162" display="javascript:__doPostBack('gvReport$ctl22032$imgbtn','')"/>
    <hyperlink ref="K7168" r:id="rId7163" display="javascript:__doPostBack('gvReport$ctl22033$imgbtn','')"/>
    <hyperlink ref="K7169" r:id="rId7164" display="javascript:__doPostBack('gvReport$ctl22034$imgbtn','')"/>
    <hyperlink ref="K7170" r:id="rId7165" display="javascript:__doPostBack('gvReport$ctl22035$imgbtn','')"/>
    <hyperlink ref="K7171" r:id="rId7166" display="javascript:__doPostBack('gvReport$ctl22036$imgbtn','')"/>
    <hyperlink ref="K7172" r:id="rId7167" display="javascript:__doPostBack('gvReport$ctl22037$imgbtn','')"/>
    <hyperlink ref="K7173" r:id="rId7168" display="javascript:__doPostBack('gvReport$ctl22038$imgbtn','')"/>
    <hyperlink ref="K7174" r:id="rId7169" display="javascript:__doPostBack('gvReport$ctl22039$imgbtn','')"/>
    <hyperlink ref="K7175" r:id="rId7170" display="javascript:__doPostBack('gvReport$ctl22040$imgbtn','')"/>
    <hyperlink ref="K7176" r:id="rId7171" display="javascript:__doPostBack('gvReport$ctl22041$imgbtn','')"/>
    <hyperlink ref="K7177" r:id="rId7172" display="javascript:__doPostBack('gvReport$ctl22042$imgbtn','')"/>
    <hyperlink ref="K7178" r:id="rId7173" display="javascript:__doPostBack('gvReport$ctl22043$imgbtn','')"/>
    <hyperlink ref="K7179" r:id="rId7174" display="javascript:__doPostBack('gvReport$ctl22044$imgbtn','')"/>
    <hyperlink ref="K7180" r:id="rId7175" display="javascript:__doPostBack('gvReport$ctl22045$imgbtn','')"/>
    <hyperlink ref="K7181" r:id="rId7176" display="javascript:__doPostBack('gvReport$ctl22046$imgbtn','')"/>
    <hyperlink ref="K7182" r:id="rId7177" display="javascript:__doPostBack('gvReport$ctl22047$imgbtn','')"/>
    <hyperlink ref="K7183" r:id="rId7178" display="javascript:__doPostBack('gvReport$ctl22048$imgbtn','')"/>
    <hyperlink ref="K7184" r:id="rId7179" display="javascript:__doPostBack('gvReport$ctl22049$imgbtn','')"/>
    <hyperlink ref="K7185" r:id="rId7180" display="javascript:__doPostBack('gvReport$ctl22050$imgbtn','')"/>
    <hyperlink ref="K7186" r:id="rId7181" display="javascript:__doPostBack('gvReport$ctl22051$imgbtn','')"/>
    <hyperlink ref="K7187" r:id="rId7182" display="javascript:__doPostBack('gvReport$ctl22052$imgbtn','')"/>
    <hyperlink ref="K7188" r:id="rId7183" display="javascript:__doPostBack('gvReport$ctl22053$imgbtn','')"/>
    <hyperlink ref="K7189" r:id="rId7184" display="javascript:__doPostBack('gvReport$ctl22054$imgbtn','')"/>
    <hyperlink ref="K7190" r:id="rId7185" display="javascript:__doPostBack('gvReport$ctl22055$imgbtn','')"/>
    <hyperlink ref="K7191" r:id="rId7186" display="javascript:__doPostBack('gvReport$ctl22056$imgbtn','')"/>
    <hyperlink ref="K7192" r:id="rId7187" display="javascript:__doPostBack('gvReport$ctl22057$imgbtn','')"/>
    <hyperlink ref="K7193" r:id="rId7188" display="javascript:__doPostBack('gvReport$ctl22058$imgbtn','')"/>
    <hyperlink ref="K7194" r:id="rId7189" display="javascript:__doPostBack('gvReport$ctl22059$imgbtn','')"/>
    <hyperlink ref="K7195" r:id="rId7190" display="javascript:__doPostBack('gvReport$ctl22060$imgbtn','')"/>
    <hyperlink ref="K7196" r:id="rId7191" display="javascript:__doPostBack('gvReport$ctl22061$imgbtn','')"/>
    <hyperlink ref="K7197" r:id="rId7192" display="javascript:__doPostBack('gvReport$ctl22062$imgbtn','')"/>
    <hyperlink ref="K7198" r:id="rId7193" display="javascript:__doPostBack('gvReport$ctl22063$imgbtn','')"/>
    <hyperlink ref="K7199" r:id="rId7194" display="javascript:__doPostBack('gvReport$ctl22064$imgbtn','')"/>
    <hyperlink ref="K7200" r:id="rId7195" display="javascript:__doPostBack('gvReport$ctl22065$imgbtn','')"/>
    <hyperlink ref="K7201" r:id="rId7196" display="javascript:__doPostBack('gvReport$ctl22066$imgbtn','')"/>
    <hyperlink ref="K7202" r:id="rId7197" display="javascript:__doPostBack('gvReport$ctl22067$imgbtn','')"/>
    <hyperlink ref="K7203" r:id="rId7198" display="javascript:__doPostBack('gvReport$ctl22068$imgbtn','')"/>
    <hyperlink ref="K7204" r:id="rId7199" display="javascript:__doPostBack('gvReport$ctl22069$imgbtn','')"/>
    <hyperlink ref="K7205" r:id="rId7200" display="javascript:__doPostBack('gvReport$ctl22070$imgbtn','')"/>
    <hyperlink ref="K7206" r:id="rId7201" display="javascript:__doPostBack('gvReport$ctl22071$imgbtn','')"/>
    <hyperlink ref="K7207" r:id="rId7202" display="javascript:__doPostBack('gvReport$ctl22072$imgbtn','')"/>
    <hyperlink ref="K7208" r:id="rId7203" display="javascript:__doPostBack('gvReport$ctl22073$imgbtn','')"/>
    <hyperlink ref="K7209" r:id="rId7204" display="javascript:__doPostBack('gvReport$ctl22074$imgbtn','')"/>
    <hyperlink ref="K7210" r:id="rId7205" display="javascript:__doPostBack('gvReport$ctl22075$imgbtn','')"/>
    <hyperlink ref="K7211" r:id="rId7206" display="javascript:__doPostBack('gvReport$ctl22076$imgbtn','')"/>
    <hyperlink ref="K7212" r:id="rId7207" display="javascript:__doPostBack('gvReport$ctl22077$imgbtn','')"/>
    <hyperlink ref="K7213" r:id="rId7208" display="javascript:__doPostBack('gvReport$ctl22078$imgbtn','')"/>
    <hyperlink ref="K7214" r:id="rId7209" display="javascript:__doPostBack('gvReport$ctl22079$imgbtn','')"/>
    <hyperlink ref="K7215" r:id="rId7210" display="javascript:__doPostBack('gvReport$ctl22080$imgbtn','')"/>
    <hyperlink ref="K7216" r:id="rId7211" display="javascript:__doPostBack('gvReport$ctl22081$imgbtn','')"/>
    <hyperlink ref="K7217" r:id="rId7212" display="javascript:__doPostBack('gvReport$ctl22082$imgbtn','')"/>
    <hyperlink ref="K7218" r:id="rId7213" display="javascript:__doPostBack('gvReport$ctl22083$imgbtn','')"/>
    <hyperlink ref="K7219" r:id="rId7214" display="javascript:__doPostBack('gvReport$ctl22084$imgbtn','')"/>
    <hyperlink ref="K7220" r:id="rId7215" display="javascript:__doPostBack('gvReport$ctl22085$imgbtn','')"/>
    <hyperlink ref="K7221" r:id="rId7216" display="javascript:__doPostBack('gvReport$ctl22086$imgbtn','')"/>
    <hyperlink ref="K7222" r:id="rId7217" display="javascript:__doPostBack('gvReport$ctl22087$imgbtn','')"/>
    <hyperlink ref="K7223" r:id="rId7218" display="javascript:__doPostBack('gvReport$ctl22088$imgbtn','')"/>
    <hyperlink ref="K7224" r:id="rId7219" display="javascript:__doPostBack('gvReport$ctl22089$imgbtn','')"/>
    <hyperlink ref="K7225" r:id="rId7220" display="javascript:__doPostBack('gvReport$ctl22090$imgbtn','')"/>
    <hyperlink ref="K7226" r:id="rId7221" display="javascript:__doPostBack('gvReport$ctl22091$imgbtn','')"/>
    <hyperlink ref="K7227" r:id="rId7222" display="javascript:__doPostBack('gvReport$ctl22092$imgbtn','')"/>
    <hyperlink ref="K7228" r:id="rId7223" display="javascript:__doPostBack('gvReport$ctl22093$imgbtn','')"/>
    <hyperlink ref="K7229" r:id="rId7224" display="javascript:__doPostBack('gvReport$ctl22094$imgbtn','')"/>
    <hyperlink ref="K7230" r:id="rId7225" display="javascript:__doPostBack('gvReport$ctl22095$imgbtn','')"/>
    <hyperlink ref="K7231" r:id="rId7226" display="javascript:__doPostBack('gvReport$ctl22096$imgbtn','')"/>
    <hyperlink ref="K7232" r:id="rId7227" display="javascript:__doPostBack('gvReport$ctl22097$imgbtn','')"/>
    <hyperlink ref="K7233" r:id="rId7228" display="javascript:__doPostBack('gvReport$ctl22098$imgbtn','')"/>
    <hyperlink ref="K7234" r:id="rId7229" display="javascript:__doPostBack('gvReport$ctl22099$imgbtn','')"/>
    <hyperlink ref="K7235" r:id="rId7230" display="javascript:__doPostBack('gvReport$ctl22100$imgbtn','')"/>
    <hyperlink ref="K7236" r:id="rId7231" display="javascript:__doPostBack('gvReport$ctl22101$imgbtn','')"/>
    <hyperlink ref="K7237" r:id="rId7232" display="javascript:__doPostBack('gvReport$ctl22102$imgbtn','')"/>
    <hyperlink ref="K7238" r:id="rId7233" display="javascript:__doPostBack('gvReport$ctl22103$imgbtn','')"/>
    <hyperlink ref="K7239" r:id="rId7234" display="javascript:__doPostBack('gvReport$ctl22104$imgbtn','')"/>
    <hyperlink ref="K7240" r:id="rId7235" display="javascript:__doPostBack('gvReport$ctl22105$imgbtn','')"/>
    <hyperlink ref="K7241" r:id="rId7236" display="javascript:__doPostBack('gvReport$ctl22106$imgbtn','')"/>
    <hyperlink ref="K7242" r:id="rId7237" display="javascript:__doPostBack('gvReport$ctl22107$imgbtn','')"/>
    <hyperlink ref="K7243" r:id="rId7238" display="javascript:__doPostBack('gvReport$ctl22108$imgbtn','')"/>
    <hyperlink ref="K7244" r:id="rId7239" display="javascript:__doPostBack('gvReport$ctl22109$imgbtn','')"/>
    <hyperlink ref="K7245" r:id="rId7240" display="javascript:__doPostBack('gvReport$ctl22110$imgbtn','')"/>
    <hyperlink ref="K7246" r:id="rId7241" display="javascript:__doPostBack('gvReport$ctl22111$imgbtn','')"/>
    <hyperlink ref="K7247" r:id="rId7242" display="javascript:__doPostBack('gvReport$ctl22112$imgbtn','')"/>
    <hyperlink ref="K7248" r:id="rId7243" display="javascript:__doPostBack('gvReport$ctl22113$imgbtn','')"/>
    <hyperlink ref="K7249" r:id="rId7244" display="javascript:__doPostBack('gvReport$ctl22114$imgbtn','')"/>
    <hyperlink ref="K7250" r:id="rId7245" display="javascript:__doPostBack('gvReport$ctl22115$imgbtn','')"/>
    <hyperlink ref="K7251" r:id="rId7246" display="javascript:__doPostBack('gvReport$ctl22116$imgbtn','')"/>
    <hyperlink ref="K7252" r:id="rId7247" display="javascript:__doPostBack('gvReport$ctl22117$imgbtn','')"/>
    <hyperlink ref="K7253" r:id="rId7248" display="javascript:__doPostBack('gvReport$ctl22118$imgbtn','')"/>
    <hyperlink ref="K7254" r:id="rId7249" display="javascript:__doPostBack('gvReport$ctl22119$imgbtn','')"/>
    <hyperlink ref="K7255" r:id="rId7250" display="javascript:__doPostBack('gvReport$ctl22120$imgbtn','')"/>
    <hyperlink ref="K7256" r:id="rId7251" display="javascript:__doPostBack('gvReport$ctl22121$imgbtn','')"/>
    <hyperlink ref="K7257" r:id="rId7252" display="javascript:__doPostBack('gvReport$ctl22122$imgbtn','')"/>
    <hyperlink ref="K7258" r:id="rId7253" display="javascript:__doPostBack('gvReport$ctl22123$imgbtn','')"/>
    <hyperlink ref="K7259" r:id="rId7254" display="javascript:__doPostBack('gvReport$ctl22124$imgbtn','')"/>
    <hyperlink ref="K7260" r:id="rId7255" display="javascript:__doPostBack('gvReport$ctl22125$imgbtn','')"/>
    <hyperlink ref="K7261" r:id="rId7256" display="javascript:__doPostBack('gvReport$ctl22126$imgbtn','')"/>
    <hyperlink ref="K7262" r:id="rId7257" display="javascript:__doPostBack('gvReport$ctl22127$imgbtn','')"/>
    <hyperlink ref="K7263" r:id="rId7258" display="javascript:__doPostBack('gvReport$ctl22128$imgbtn','')"/>
    <hyperlink ref="K7264" r:id="rId7259" display="javascript:__doPostBack('gvReport$ctl22129$imgbtn','')"/>
    <hyperlink ref="K7265" r:id="rId7260" display="javascript:__doPostBack('gvReport$ctl22130$imgbtn','')"/>
    <hyperlink ref="K7266" r:id="rId7261" display="javascript:__doPostBack('gvReport$ctl22131$imgbtn','')"/>
    <hyperlink ref="K7267" r:id="rId7262" display="javascript:__doPostBack('gvReport$ctl22132$imgbtn','')"/>
    <hyperlink ref="K7268" r:id="rId7263" display="javascript:__doPostBack('gvReport$ctl22133$imgbtn','')"/>
    <hyperlink ref="K7269" r:id="rId7264" display="javascript:__doPostBack('gvReport$ctl22134$imgbtn','')"/>
    <hyperlink ref="K7270" r:id="rId7265" display="javascript:__doPostBack('gvReport$ctl22135$imgbtn','')"/>
    <hyperlink ref="K7271" r:id="rId7266" display="javascript:__doPostBack('gvReport$ctl22136$imgbtn','')"/>
    <hyperlink ref="K7272" r:id="rId7267" display="javascript:__doPostBack('gvReport$ctl22137$imgbtn','')"/>
    <hyperlink ref="K7273" r:id="rId7268" display="javascript:__doPostBack('gvReport$ctl22138$imgbtn','')"/>
    <hyperlink ref="K7274" r:id="rId7269" display="javascript:__doPostBack('gvReport$ctl22139$imgbtn','')"/>
    <hyperlink ref="K7275" r:id="rId7270" display="javascript:__doPostBack('gvReport$ctl22140$imgbtn','')"/>
    <hyperlink ref="K7276" r:id="rId7271" display="javascript:__doPostBack('gvReport$ctl22141$imgbtn','')"/>
    <hyperlink ref="K7277" r:id="rId7272" display="javascript:__doPostBack('gvReport$ctl22142$imgbtn','')"/>
    <hyperlink ref="K7278" r:id="rId7273" display="javascript:__doPostBack('gvReport$ctl22143$imgbtn','')"/>
    <hyperlink ref="K7279" r:id="rId7274" display="javascript:__doPostBack('gvReport$ctl22144$imgbtn','')"/>
    <hyperlink ref="K7280" r:id="rId7275" display="javascript:__doPostBack('gvReport$ctl22145$imgbtn','')"/>
    <hyperlink ref="K7281" r:id="rId7276" display="javascript:__doPostBack('gvReport$ctl22146$imgbtn','')"/>
    <hyperlink ref="K7282" r:id="rId7277" display="javascript:__doPostBack('gvReport$ctl22147$imgbtn','')"/>
    <hyperlink ref="K7283" r:id="rId7278" display="javascript:__doPostBack('gvReport$ctl22148$imgbtn','')"/>
    <hyperlink ref="K7284" r:id="rId7279" display="javascript:__doPostBack('gvReport$ctl22149$imgbtn','')"/>
    <hyperlink ref="K7285" r:id="rId7280" display="javascript:__doPostBack('gvReport$ctl22150$imgbtn','')"/>
    <hyperlink ref="K7286" r:id="rId7281" display="javascript:__doPostBack('gvReport$ctl22151$imgbtn','')"/>
    <hyperlink ref="K7287" r:id="rId7282" display="javascript:__doPostBack('gvReport$ctl22152$imgbtn','')"/>
    <hyperlink ref="K7288" r:id="rId7283" display="javascript:__doPostBack('gvReport$ctl22153$imgbtn','')"/>
    <hyperlink ref="K7289" r:id="rId7284" display="javascript:__doPostBack('gvReport$ctl22154$imgbtn','')"/>
    <hyperlink ref="K7290" r:id="rId7285" display="javascript:__doPostBack('gvReport$ctl22155$imgbtn','')"/>
    <hyperlink ref="K7291" r:id="rId7286" display="javascript:__doPostBack('gvReport$ctl22156$imgbtn','')"/>
    <hyperlink ref="K7292" r:id="rId7287" display="javascript:__doPostBack('gvReport$ctl22157$imgbtn','')"/>
    <hyperlink ref="K7293" r:id="rId7288" display="javascript:__doPostBack('gvReport$ctl22158$imgbtn','')"/>
    <hyperlink ref="K7294" r:id="rId7289" display="javascript:__doPostBack('gvReport$ctl22159$imgbtn','')"/>
    <hyperlink ref="K7295" r:id="rId7290" display="javascript:__doPostBack('gvReport$ctl22160$imgbtn','')"/>
    <hyperlink ref="K7296" r:id="rId7291" display="javascript:__doPostBack('gvReport$ctl22161$imgbtn','')"/>
    <hyperlink ref="K7297" r:id="rId7292" display="javascript:__doPostBack('gvReport$ctl22162$imgbtn','')"/>
    <hyperlink ref="K7298" r:id="rId7293" display="javascript:__doPostBack('gvReport$ctl22163$imgbtn','')"/>
    <hyperlink ref="K7299" r:id="rId7294" display="javascript:__doPostBack('gvReport$ctl22164$imgbtn','')"/>
    <hyperlink ref="K7300" r:id="rId7295" display="javascript:__doPostBack('gvReport$ctl22165$imgbtn','')"/>
    <hyperlink ref="K7301" r:id="rId7296" display="javascript:__doPostBack('gvReport$ctl22166$imgbtn','')"/>
    <hyperlink ref="K7302" r:id="rId7297" display="javascript:__doPostBack('gvReport$ctl22167$imgbtn','')"/>
    <hyperlink ref="K7303" r:id="rId7298" display="javascript:__doPostBack('gvReport$ctl22168$imgbtn','')"/>
    <hyperlink ref="K7304" r:id="rId7299" display="javascript:__doPostBack('gvReport$ctl22169$imgbtn','')"/>
    <hyperlink ref="K7305" r:id="rId7300" display="javascript:__doPostBack('gvReport$ctl22170$imgbtn','')"/>
    <hyperlink ref="K7306" r:id="rId7301" display="javascript:__doPostBack('gvReport$ctl22171$imgbtn','')"/>
    <hyperlink ref="K7307" r:id="rId7302" display="javascript:__doPostBack('gvReport$ctl22172$imgbtn','')"/>
    <hyperlink ref="K7308" r:id="rId7303" display="javascript:__doPostBack('gvReport$ctl22173$imgbtn','')"/>
    <hyperlink ref="K7309" r:id="rId7304" display="javascript:__doPostBack('gvReport$ctl22174$imgbtn','')"/>
    <hyperlink ref="K7310" r:id="rId7305" display="javascript:__doPostBack('gvReport$ctl22175$imgbtn','')"/>
    <hyperlink ref="K7311" r:id="rId7306" display="javascript:__doPostBack('gvReport$ctl22176$imgbtn','')"/>
    <hyperlink ref="K7312" r:id="rId7307" display="javascript:__doPostBack('gvReport$ctl22177$imgbtn','')"/>
    <hyperlink ref="K7313" r:id="rId7308" display="javascript:__doPostBack('gvReport$ctl22178$imgbtn','')"/>
    <hyperlink ref="K7314" r:id="rId7309" display="javascript:__doPostBack('gvReport$ctl22179$imgbtn','')"/>
    <hyperlink ref="K7315" r:id="rId7310" display="javascript:__doPostBack('gvReport$ctl22180$imgbtn','')"/>
    <hyperlink ref="K7316" r:id="rId7311" display="javascript:__doPostBack('gvReport$ctl22181$imgbtn','')"/>
    <hyperlink ref="K7317" r:id="rId7312" display="javascript:__doPostBack('gvReport$ctl22182$imgbtn','')"/>
    <hyperlink ref="K7318" r:id="rId7313" display="javascript:__doPostBack('gvReport$ctl22183$imgbtn','')"/>
    <hyperlink ref="K7319" r:id="rId7314" display="javascript:__doPostBack('gvReport$ctl22184$imgbtn','')"/>
    <hyperlink ref="K7320" r:id="rId7315" display="javascript:__doPostBack('gvReport$ctl22185$imgbtn','')"/>
    <hyperlink ref="K7321" r:id="rId7316" display="javascript:__doPostBack('gvReport$ctl22186$imgbtn','')"/>
    <hyperlink ref="K7322" r:id="rId7317" display="javascript:__doPostBack('gvReport$ctl22187$imgbtn','')"/>
    <hyperlink ref="K7323" r:id="rId7318" display="javascript:__doPostBack('gvReport$ctl22188$imgbtn','')"/>
    <hyperlink ref="K7324" r:id="rId7319" display="javascript:__doPostBack('gvReport$ctl22189$imgbtn','')"/>
    <hyperlink ref="K7325" r:id="rId7320" display="javascript:__doPostBack('gvReport$ctl22190$imgbtn','')"/>
    <hyperlink ref="K7326" r:id="rId7321" display="javascript:__doPostBack('gvReport$ctl22191$imgbtn','')"/>
    <hyperlink ref="K7327" r:id="rId7322" display="javascript:__doPostBack('gvReport$ctl22192$imgbtn','')"/>
    <hyperlink ref="K7328" r:id="rId7323" display="javascript:__doPostBack('gvReport$ctl22193$imgbtn','')"/>
    <hyperlink ref="K7329" r:id="rId7324" display="javascript:__doPostBack('gvReport$ctl22194$imgbtn','')"/>
    <hyperlink ref="K7330" r:id="rId7325" display="javascript:__doPostBack('gvReport$ctl22195$imgbtn','')"/>
    <hyperlink ref="K7331" r:id="rId7326" display="javascript:__doPostBack('gvReport$ctl22196$imgbtn','')"/>
    <hyperlink ref="K7332" r:id="rId7327" display="javascript:__doPostBack('gvReport$ctl22197$imgbtn','')"/>
    <hyperlink ref="K7333" r:id="rId7328" display="javascript:__doPostBack('gvReport$ctl22198$imgbtn','')"/>
    <hyperlink ref="K7334" r:id="rId7329" display="javascript:__doPostBack('gvReport$ctl22199$imgbtn','')"/>
    <hyperlink ref="K7335" r:id="rId7330" display="javascript:__doPostBack('gvReport$ctl22200$imgbtn','')"/>
    <hyperlink ref="K7336" r:id="rId7331" display="javascript:__doPostBack('gvReport$ctl22201$imgbtn','')"/>
    <hyperlink ref="K7337" r:id="rId7332" display="javascript:__doPostBack('gvReport$ctl22202$imgbtn','')"/>
    <hyperlink ref="K7338" r:id="rId7333" display="javascript:__doPostBack('gvReport$ctl22203$imgbtn','')"/>
    <hyperlink ref="K7339" r:id="rId7334" display="javascript:__doPostBack('gvReport$ctl22204$imgbtn','')"/>
    <hyperlink ref="K7340" r:id="rId7335" display="javascript:__doPostBack('gvReport$ctl22205$imgbtn','')"/>
    <hyperlink ref="K7341" r:id="rId7336" display="javascript:__doPostBack('gvReport$ctl22206$imgbtn','')"/>
    <hyperlink ref="K7342" r:id="rId7337" display="javascript:__doPostBack('gvReport$ctl22207$imgbtn','')"/>
    <hyperlink ref="K7343" r:id="rId7338" display="javascript:__doPostBack('gvReport$ctl22208$imgbtn','')"/>
    <hyperlink ref="K7344" r:id="rId7339" display="javascript:__doPostBack('gvReport$ctl22209$imgbtn','')"/>
    <hyperlink ref="K7345" r:id="rId7340" display="javascript:__doPostBack('gvReport$ctl22210$imgbtn','')"/>
    <hyperlink ref="K7346" r:id="rId7341" display="javascript:__doPostBack('gvReport$ctl22211$imgbtn','')"/>
    <hyperlink ref="K7347" r:id="rId7342" display="javascript:__doPostBack('gvReport$ctl22212$imgbtn','')"/>
    <hyperlink ref="K7348" r:id="rId7343" display="javascript:__doPostBack('gvReport$ctl22213$imgbtn','')"/>
    <hyperlink ref="K7349" r:id="rId7344" display="javascript:__doPostBack('gvReport$ctl22214$imgbtn','')"/>
    <hyperlink ref="K7350" r:id="rId7345" display="javascript:__doPostBack('gvReport$ctl22215$imgbtn','')"/>
    <hyperlink ref="K7351" r:id="rId7346" display="javascript:__doPostBack('gvReport$ctl22216$imgbtn','')"/>
    <hyperlink ref="K7352" r:id="rId7347" display="javascript:__doPostBack('gvReport$ctl22217$imgbtn','')"/>
    <hyperlink ref="K7353" r:id="rId7348" display="javascript:__doPostBack('gvReport$ctl22218$imgbtn','')"/>
    <hyperlink ref="K7354" r:id="rId7349" display="javascript:__doPostBack('gvReport$ctl22219$imgbtn','')"/>
    <hyperlink ref="K7355" r:id="rId7350" display="javascript:__doPostBack('gvReport$ctl22220$imgbtn','')"/>
    <hyperlink ref="K7356" r:id="rId7351" display="javascript:__doPostBack('gvReport$ctl22221$imgbtn','')"/>
    <hyperlink ref="K7357" r:id="rId7352" display="javascript:__doPostBack('gvReport$ctl22222$imgbtn','')"/>
    <hyperlink ref="K7358" r:id="rId7353" display="javascript:__doPostBack('gvReport$ctl22223$imgbtn','')"/>
    <hyperlink ref="K7359" r:id="rId7354" display="javascript:__doPostBack('gvReport$ctl22224$imgbtn','')"/>
    <hyperlink ref="K7360" r:id="rId7355" display="javascript:__doPostBack('gvReport$ctl22225$imgbtn','')"/>
    <hyperlink ref="K7361" r:id="rId7356" display="javascript:__doPostBack('gvReport$ctl22226$imgbtn','')"/>
    <hyperlink ref="K7362" r:id="rId7357" display="javascript:__doPostBack('gvReport$ctl22227$imgbtn','')"/>
    <hyperlink ref="K7363" r:id="rId7358" display="javascript:__doPostBack('gvReport$ctl22228$imgbtn','')"/>
    <hyperlink ref="K7364" r:id="rId7359" display="javascript:__doPostBack('gvReport$ctl22229$imgbtn','')"/>
    <hyperlink ref="K7365" r:id="rId7360" display="javascript:__doPostBack('gvReport$ctl22230$imgbtn','')"/>
    <hyperlink ref="K7366" r:id="rId7361" display="javascript:__doPostBack('gvReport$ctl22231$imgbtn','')"/>
    <hyperlink ref="K7367" r:id="rId7362" display="javascript:__doPostBack('gvReport$ctl22232$imgbtn','')"/>
    <hyperlink ref="K7368" r:id="rId7363" display="javascript:__doPostBack('gvReport$ctl22233$imgbtn','')"/>
    <hyperlink ref="K7369" r:id="rId7364" display="javascript:__doPostBack('gvReport$ctl22234$imgbtn','')"/>
    <hyperlink ref="K7370" r:id="rId7365" display="javascript:__doPostBack('gvReport$ctl22235$imgbtn','')"/>
    <hyperlink ref="K7371" r:id="rId7366" display="javascript:__doPostBack('gvReport$ctl22236$imgbtn','')"/>
    <hyperlink ref="K7372" r:id="rId7367" display="javascript:__doPostBack('gvReport$ctl22237$imgbtn','')"/>
    <hyperlink ref="K7373" r:id="rId7368" display="javascript:__doPostBack('gvReport$ctl22238$imgbtn','')"/>
    <hyperlink ref="K7374" r:id="rId7369" display="javascript:__doPostBack('gvReport$ctl22239$imgbtn','')"/>
    <hyperlink ref="K7375" r:id="rId7370" display="javascript:__doPostBack('gvReport$ctl22240$imgbtn','')"/>
    <hyperlink ref="K7376" r:id="rId7371" display="javascript:__doPostBack('gvReport$ctl22241$imgbtn','')"/>
    <hyperlink ref="K7377" r:id="rId7372" display="javascript:__doPostBack('gvReport$ctl22242$imgbtn','')"/>
    <hyperlink ref="K7378" r:id="rId7373" display="javascript:__doPostBack('gvReport$ctl22243$imgbtn','')"/>
    <hyperlink ref="K7379" r:id="rId7374" display="javascript:__doPostBack('gvReport$ctl22244$imgbtn','')"/>
    <hyperlink ref="K7380" r:id="rId7375" display="javascript:__doPostBack('gvReport$ctl22245$imgbtn','')"/>
    <hyperlink ref="K7381" r:id="rId7376" display="javascript:__doPostBack('gvReport$ctl22246$imgbtn','')"/>
    <hyperlink ref="K7382" r:id="rId7377" display="javascript:__doPostBack('gvReport$ctl22247$imgbtn','')"/>
    <hyperlink ref="K7383" r:id="rId7378" display="javascript:__doPostBack('gvReport$ctl22248$imgbtn','')"/>
    <hyperlink ref="K7384" r:id="rId7379" display="javascript:__doPostBack('gvReport$ctl22249$imgbtn','')"/>
    <hyperlink ref="K7385" r:id="rId7380" display="javascript:__doPostBack('gvReport$ctl22250$imgbtn','')"/>
    <hyperlink ref="K7386" r:id="rId7381" display="javascript:__doPostBack('gvReport$ctl22251$imgbtn','')"/>
    <hyperlink ref="K7387" r:id="rId7382" display="javascript:__doPostBack('gvReport$ctl22252$imgbtn','')"/>
    <hyperlink ref="K7388" r:id="rId7383" display="javascript:__doPostBack('gvReport$ctl22253$imgbtn','')"/>
    <hyperlink ref="K7389" r:id="rId7384" display="javascript:__doPostBack('gvReport$ctl22254$imgbtn','')"/>
    <hyperlink ref="K7390" r:id="rId7385" display="javascript:__doPostBack('gvReport$ctl22255$imgbtn','')"/>
    <hyperlink ref="K7391" r:id="rId7386" display="javascript:__doPostBack('gvReport$ctl22256$imgbtn','')"/>
    <hyperlink ref="K7392" r:id="rId7387" display="javascript:__doPostBack('gvReport$ctl22257$imgbtn','')"/>
    <hyperlink ref="K7393" r:id="rId7388" display="javascript:__doPostBack('gvReport$ctl22258$imgbtn','')"/>
    <hyperlink ref="K7394" r:id="rId7389" display="javascript:__doPostBack('gvReport$ctl22259$imgbtn','')"/>
    <hyperlink ref="K7395" r:id="rId7390" display="javascript:__doPostBack('gvReport$ctl22260$imgbtn','')"/>
    <hyperlink ref="K7396" r:id="rId7391" display="javascript:__doPostBack('gvReport$ctl22261$imgbtn','')"/>
    <hyperlink ref="K7397" r:id="rId7392" display="javascript:__doPostBack('gvReport$ctl22262$imgbtn','')"/>
    <hyperlink ref="K7398" r:id="rId7393" display="javascript:__doPostBack('gvReport$ctl22263$imgbtn','')"/>
    <hyperlink ref="K7399" r:id="rId7394" display="javascript:__doPostBack('gvReport$ctl22264$imgbtn','')"/>
    <hyperlink ref="K7400" r:id="rId7395" display="javascript:__doPostBack('gvReport$ctl22265$imgbtn','')"/>
    <hyperlink ref="K7401" r:id="rId7396" display="javascript:__doPostBack('gvReport$ctl22266$imgbtn','')"/>
    <hyperlink ref="K7402" r:id="rId7397" display="javascript:__doPostBack('gvReport$ctl22267$imgbtn','')"/>
    <hyperlink ref="K7403" r:id="rId7398" display="javascript:__doPostBack('gvReport$ctl22268$imgbtn','')"/>
    <hyperlink ref="K7404" r:id="rId7399" display="javascript:__doPostBack('gvReport$ctl22269$imgbtn','')"/>
    <hyperlink ref="K7405" r:id="rId7400" display="javascript:__doPostBack('gvReport$ctl22270$imgbtn','')"/>
    <hyperlink ref="K7406" r:id="rId7401" display="javascript:__doPostBack('gvReport$ctl22271$imgbtn','')"/>
    <hyperlink ref="K7407" r:id="rId7402" display="javascript:__doPostBack('gvReport$ctl22272$imgbtn','')"/>
    <hyperlink ref="K7408" r:id="rId7403" display="javascript:__doPostBack('gvReport$ctl22273$imgbtn','')"/>
    <hyperlink ref="K7409" r:id="rId7404" display="javascript:__doPostBack('gvReport$ctl22274$imgbtn','')"/>
    <hyperlink ref="K7410" r:id="rId7405" display="javascript:__doPostBack('gvReport$ctl22275$imgbtn','')"/>
    <hyperlink ref="K7411" r:id="rId7406" display="javascript:__doPostBack('gvReport$ctl22276$imgbtn','')"/>
    <hyperlink ref="K7412" r:id="rId7407" display="javascript:__doPostBack('gvReport$ctl22277$imgbtn','')"/>
    <hyperlink ref="K7413" r:id="rId7408" display="javascript:__doPostBack('gvReport$ctl22278$imgbtn','')"/>
    <hyperlink ref="K7414" r:id="rId7409" display="javascript:__doPostBack('gvReport$ctl22279$imgbtn','')"/>
    <hyperlink ref="K7415" r:id="rId7410" display="javascript:__doPostBack('gvReport$ctl22280$imgbtn','')"/>
    <hyperlink ref="K7416" r:id="rId7411" display="javascript:__doPostBack('gvReport$ctl22281$imgbtn','')"/>
    <hyperlink ref="K7417" r:id="rId7412" display="javascript:__doPostBack('gvReport$ctl22282$imgbtn','')"/>
    <hyperlink ref="K7418" r:id="rId7413" display="javascript:__doPostBack('gvReport$ctl22283$imgbtn','')"/>
    <hyperlink ref="K7419" r:id="rId7414" display="javascript:__doPostBack('gvReport$ctl22284$imgbtn','')"/>
    <hyperlink ref="K7420" r:id="rId7415" display="javascript:__doPostBack('gvReport$ctl22285$imgbtn','')"/>
    <hyperlink ref="K7421" r:id="rId7416" display="javascript:__doPostBack('gvReport$ctl22286$imgbtn','')"/>
    <hyperlink ref="K7422" r:id="rId7417" display="javascript:__doPostBack('gvReport$ctl22287$imgbtn','')"/>
    <hyperlink ref="K7423" r:id="rId7418" display="javascript:__doPostBack('gvReport$ctl22288$imgbtn','')"/>
    <hyperlink ref="K7424" r:id="rId7419" display="javascript:__doPostBack('gvReport$ctl22289$imgbtn','')"/>
    <hyperlink ref="K7425" r:id="rId7420" display="javascript:__doPostBack('gvReport$ctl22290$imgbtn','')"/>
    <hyperlink ref="K7426" r:id="rId7421" display="javascript:__doPostBack('gvReport$ctl22291$imgbtn','')"/>
    <hyperlink ref="K7427" r:id="rId7422" display="javascript:__doPostBack('gvReport$ctl22292$imgbtn','')"/>
    <hyperlink ref="K7428" r:id="rId7423" display="javascript:__doPostBack('gvReport$ctl22293$imgbtn','')"/>
    <hyperlink ref="K7429" r:id="rId7424" display="javascript:__doPostBack('gvReport$ctl22294$imgbtn','')"/>
    <hyperlink ref="K7430" r:id="rId7425" display="javascript:__doPostBack('gvReport$ctl22295$imgbtn','')"/>
    <hyperlink ref="K7431" r:id="rId7426" display="javascript:__doPostBack('gvReport$ctl22296$imgbtn','')"/>
    <hyperlink ref="K7432" r:id="rId7427" display="javascript:__doPostBack('gvReport$ctl22297$imgbtn','')"/>
    <hyperlink ref="K7433" r:id="rId7428" display="javascript:__doPostBack('gvReport$ctl22298$imgbtn','')"/>
    <hyperlink ref="K7434" r:id="rId7429" display="javascript:__doPostBack('gvReport$ctl22299$imgbtn','')"/>
    <hyperlink ref="K7435" r:id="rId7430" display="javascript:__doPostBack('gvReport$ctl22300$imgbtn','')"/>
    <hyperlink ref="K7436" r:id="rId7431" display="javascript:__doPostBack('gvReport$ctl22301$imgbtn','')"/>
    <hyperlink ref="K7437" r:id="rId7432" display="javascript:__doPostBack('gvReport$ctl22302$imgbtn','')"/>
    <hyperlink ref="K7438" r:id="rId7433" display="javascript:__doPostBack('gvReport$ctl22303$imgbtn','')"/>
    <hyperlink ref="K7439" r:id="rId7434" display="javascript:__doPostBack('gvReport$ctl22304$imgbtn','')"/>
    <hyperlink ref="K7440" r:id="rId7435" display="javascript:__doPostBack('gvReport$ctl22305$imgbtn','')"/>
    <hyperlink ref="K7441" r:id="rId7436" display="javascript:__doPostBack('gvReport$ctl22306$imgbtn','')"/>
    <hyperlink ref="K7442" r:id="rId7437" display="javascript:__doPostBack('gvReport$ctl22307$imgbtn','')"/>
    <hyperlink ref="K7443" r:id="rId7438" display="javascript:__doPostBack('gvReport$ctl22308$imgbtn','')"/>
    <hyperlink ref="K7444" r:id="rId7439" display="javascript:__doPostBack('gvReport$ctl22309$imgbtn','')"/>
    <hyperlink ref="K7445" r:id="rId7440" display="javascript:__doPostBack('gvReport$ctl22310$imgbtn','')"/>
    <hyperlink ref="K7446" r:id="rId7441" display="javascript:__doPostBack('gvReport$ctl22311$imgbtn','')"/>
    <hyperlink ref="K7447" r:id="rId7442" display="javascript:__doPostBack('gvReport$ctl22312$imgbtn','')"/>
    <hyperlink ref="K7448" r:id="rId7443" display="javascript:__doPostBack('gvReport$ctl22313$imgbtn','')"/>
    <hyperlink ref="K7449" r:id="rId7444" display="javascript:__doPostBack('gvReport$ctl22314$imgbtn','')"/>
    <hyperlink ref="K7450" r:id="rId7445" display="javascript:__doPostBack('gvReport$ctl22315$imgbtn','')"/>
    <hyperlink ref="K7451" r:id="rId7446" display="javascript:__doPostBack('gvReport$ctl22316$imgbtn','')"/>
    <hyperlink ref="K7452" r:id="rId7447" display="javascript:__doPostBack('gvReport$ctl22317$imgbtn','')"/>
    <hyperlink ref="K7453" r:id="rId7448" display="javascript:__doPostBack('gvReport$ctl22318$imgbtn','')"/>
    <hyperlink ref="K7454" r:id="rId7449" display="javascript:__doPostBack('gvReport$ctl22319$imgbtn','')"/>
    <hyperlink ref="K7455" r:id="rId7450" display="javascript:__doPostBack('gvReport$ctl22320$imgbtn','')"/>
    <hyperlink ref="K7456" r:id="rId7451" display="javascript:__doPostBack('gvReport$ctl22321$imgbtn','')"/>
    <hyperlink ref="K7457" r:id="rId7452" display="javascript:__doPostBack('gvReport$ctl22322$imgbtn','')"/>
    <hyperlink ref="K7458" r:id="rId7453" display="javascript:__doPostBack('gvReport$ctl22323$imgbtn','')"/>
    <hyperlink ref="K7459" r:id="rId7454" display="javascript:__doPostBack('gvReport$ctl22324$imgbtn','')"/>
    <hyperlink ref="K7460" r:id="rId7455" display="javascript:__doPostBack('gvReport$ctl22325$imgbtn','')"/>
    <hyperlink ref="K7461" r:id="rId7456" display="javascript:__doPostBack('gvReport$ctl22326$imgbtn','')"/>
    <hyperlink ref="K7462" r:id="rId7457" display="javascript:__doPostBack('gvReport$ctl22327$imgbtn','')"/>
    <hyperlink ref="K7463" r:id="rId7458" display="javascript:__doPostBack('gvReport$ctl22328$imgbtn','')"/>
    <hyperlink ref="K7464" r:id="rId7459" display="javascript:__doPostBack('gvReport$ctl22329$imgbtn','')"/>
    <hyperlink ref="K7465" r:id="rId7460" display="javascript:__doPostBack('gvReport$ctl22330$imgbtn','')"/>
    <hyperlink ref="K7466" r:id="rId7461" display="javascript:__doPostBack('gvReport$ctl22331$imgbtn','')"/>
    <hyperlink ref="K7467" r:id="rId7462" display="javascript:__doPostBack('gvReport$ctl22332$imgbtn','')"/>
    <hyperlink ref="K7468" r:id="rId7463" display="javascript:__doPostBack('gvReport$ctl22333$imgbtn','')"/>
    <hyperlink ref="K7469" r:id="rId7464" display="javascript:__doPostBack('gvReport$ctl22334$imgbtn','')"/>
    <hyperlink ref="K7470" r:id="rId7465" display="javascript:__doPostBack('gvReport$ctl22335$imgbtn','')"/>
    <hyperlink ref="K7471" r:id="rId7466" display="javascript:__doPostBack('gvReport$ctl22336$imgbtn','')"/>
    <hyperlink ref="K7472" r:id="rId7467" display="javascript:__doPostBack('gvReport$ctl22337$imgbtn','')"/>
    <hyperlink ref="K7473" r:id="rId7468" display="javascript:__doPostBack('gvReport$ctl22338$imgbtn','')"/>
    <hyperlink ref="K7474" r:id="rId7469" display="javascript:__doPostBack('gvReport$ctl22339$imgbtn','')"/>
    <hyperlink ref="K7475" r:id="rId7470" display="javascript:__doPostBack('gvReport$ctl22340$imgbtn','')"/>
    <hyperlink ref="K7476" r:id="rId7471" display="javascript:__doPostBack('gvReport$ctl22341$imgbtn','')"/>
    <hyperlink ref="K7477" r:id="rId7472" display="javascript:__doPostBack('gvReport$ctl22342$imgbtn','')"/>
    <hyperlink ref="K7478" r:id="rId7473" display="javascript:__doPostBack('gvReport$ctl22343$imgbtn','')"/>
    <hyperlink ref="K7479" r:id="rId7474" display="javascript:__doPostBack('gvReport$ctl22344$imgbtn','')"/>
    <hyperlink ref="K7480" r:id="rId7475" display="javascript:__doPostBack('gvReport$ctl22345$imgbtn','')"/>
    <hyperlink ref="K7481" r:id="rId7476" display="javascript:__doPostBack('gvReport$ctl22346$imgbtn','')"/>
    <hyperlink ref="K7482" r:id="rId7477" display="javascript:__doPostBack('gvReport$ctl22347$imgbtn','')"/>
    <hyperlink ref="K7483" r:id="rId7478" display="javascript:__doPostBack('gvReport$ctl22348$imgbtn','')"/>
    <hyperlink ref="K7484" r:id="rId7479" display="javascript:__doPostBack('gvReport$ctl22349$imgbtn','')"/>
    <hyperlink ref="K7485" r:id="rId7480" display="javascript:__doPostBack('gvReport$ctl22350$imgbtn','')"/>
    <hyperlink ref="K7486" r:id="rId7481" display="javascript:__doPostBack('gvReport$ctl22351$imgbtn','')"/>
    <hyperlink ref="K7487" r:id="rId7482" display="javascript:__doPostBack('gvReport$ctl22352$imgbtn','')"/>
    <hyperlink ref="K7488" r:id="rId7483" display="javascript:__doPostBack('gvReport$ctl22353$imgbtn','')"/>
    <hyperlink ref="K7489" r:id="rId7484" display="javascript:__doPostBack('gvReport$ctl22354$imgbtn','')"/>
    <hyperlink ref="K7490" r:id="rId7485" display="javascript:__doPostBack('gvReport$ctl22355$imgbtn','')"/>
    <hyperlink ref="K7491" r:id="rId7486" display="javascript:__doPostBack('gvReport$ctl22356$imgbtn','')"/>
    <hyperlink ref="K7492" r:id="rId7487" display="javascript:__doPostBack('gvReport$ctl22357$imgbtn','')"/>
    <hyperlink ref="K7493" r:id="rId7488" display="javascript:__doPostBack('gvReport$ctl22358$imgbtn','')"/>
    <hyperlink ref="K7494" r:id="rId7489" display="javascript:__doPostBack('gvReport$ctl22359$imgbtn','')"/>
    <hyperlink ref="K7495" r:id="rId7490" display="javascript:__doPostBack('gvReport$ctl22360$imgbtn','')"/>
    <hyperlink ref="K7496" r:id="rId7491" display="javascript:__doPostBack('gvReport$ctl22361$imgbtn','')"/>
    <hyperlink ref="K7497" r:id="rId7492" display="javascript:__doPostBack('gvReport$ctl22362$imgbtn','')"/>
    <hyperlink ref="K7498" r:id="rId7493" display="javascript:__doPostBack('gvReport$ctl22363$imgbtn','')"/>
    <hyperlink ref="K7499" r:id="rId7494" display="javascript:__doPostBack('gvReport$ctl22364$imgbtn','')"/>
    <hyperlink ref="K7500" r:id="rId7495" display="javascript:__doPostBack('gvReport$ctl22365$imgbtn','')"/>
    <hyperlink ref="K7501" r:id="rId7496" display="javascript:__doPostBack('gvReport$ctl22366$imgbtn','')"/>
    <hyperlink ref="K7502" r:id="rId7497" display="javascript:__doPostBack('gvReport$ctl22367$imgbtn','')"/>
    <hyperlink ref="K7503" r:id="rId7498" display="javascript:__doPostBack('gvReport$ctl22368$imgbtn','')"/>
    <hyperlink ref="K7504" r:id="rId7499" display="javascript:__doPostBack('gvReport$ctl22369$imgbtn','')"/>
    <hyperlink ref="K7505" r:id="rId7500" display="javascript:__doPostBack('gvReport$ctl22370$imgbtn','')"/>
    <hyperlink ref="K7506" r:id="rId7501" display="javascript:__doPostBack('gvReport$ctl22371$imgbtn','')"/>
    <hyperlink ref="K7507" r:id="rId7502" display="javascript:__doPostBack('gvReport$ctl22372$imgbtn','')"/>
    <hyperlink ref="K7508" r:id="rId7503" display="javascript:__doPostBack('gvReport$ctl22373$imgbtn','')"/>
    <hyperlink ref="K7509" r:id="rId7504" display="javascript:__doPostBack('gvReport$ctl22374$imgbtn','')"/>
    <hyperlink ref="K7510" r:id="rId7505" display="javascript:__doPostBack('gvReport$ctl22375$imgbtn','')"/>
    <hyperlink ref="K7511" r:id="rId7506" display="javascript:__doPostBack('gvReport$ctl22376$imgbtn','')"/>
    <hyperlink ref="K7512" r:id="rId7507" display="javascript:__doPostBack('gvReport$ctl22377$imgbtn','')"/>
    <hyperlink ref="K7513" r:id="rId7508" display="javascript:__doPostBack('gvReport$ctl22378$imgbtn','')"/>
    <hyperlink ref="K7514" r:id="rId7509" display="javascript:__doPostBack('gvReport$ctl22379$imgbtn','')"/>
    <hyperlink ref="K7515" r:id="rId7510" display="javascript:__doPostBack('gvReport$ctl22380$imgbtn','')"/>
    <hyperlink ref="K7516" r:id="rId7511" display="javascript:__doPostBack('gvReport$ctl22381$imgbtn','')"/>
    <hyperlink ref="K7517" r:id="rId7512" display="javascript:__doPostBack('gvReport$ctl22382$imgbtn','')"/>
    <hyperlink ref="K7518" r:id="rId7513" display="javascript:__doPostBack('gvReport$ctl22383$imgbtn','')"/>
    <hyperlink ref="K7519" r:id="rId7514" display="javascript:__doPostBack('gvReport$ctl22384$imgbtn','')"/>
    <hyperlink ref="K7520" r:id="rId7515" display="javascript:__doPostBack('gvReport$ctl22385$imgbtn','')"/>
    <hyperlink ref="K7521" r:id="rId7516" display="javascript:__doPostBack('gvReport$ctl22386$imgbtn','')"/>
    <hyperlink ref="K7522" r:id="rId7517" display="javascript:__doPostBack('gvReport$ctl22387$imgbtn','')"/>
    <hyperlink ref="K7523" r:id="rId7518" display="javascript:__doPostBack('gvReport$ctl22388$imgbtn','')"/>
    <hyperlink ref="K7524" r:id="rId7519" display="javascript:__doPostBack('gvReport$ctl22389$imgbtn','')"/>
    <hyperlink ref="K7525" r:id="rId7520" display="javascript:__doPostBack('gvReport$ctl22390$imgbtn','')"/>
    <hyperlink ref="K7526" r:id="rId7521" display="javascript:__doPostBack('gvReport$ctl22391$imgbtn','')"/>
    <hyperlink ref="K7527" r:id="rId7522" display="javascript:__doPostBack('gvReport$ctl22392$imgbtn','')"/>
    <hyperlink ref="K7528" r:id="rId7523" display="javascript:__doPostBack('gvReport$ctl22393$imgbtn','')"/>
    <hyperlink ref="K7529" r:id="rId7524" display="javascript:__doPostBack('gvReport$ctl22394$imgbtn','')"/>
    <hyperlink ref="K7530" r:id="rId7525" display="javascript:__doPostBack('gvReport$ctl22395$imgbtn','')"/>
    <hyperlink ref="K7531" r:id="rId7526" display="javascript:__doPostBack('gvReport$ctl22396$imgbtn','')"/>
    <hyperlink ref="K7532" r:id="rId7527" display="javascript:__doPostBack('gvReport$ctl22397$imgbtn','')"/>
    <hyperlink ref="K7533" r:id="rId7528" display="javascript:__doPostBack('gvReport$ctl22398$imgbtn','')"/>
    <hyperlink ref="K7534" r:id="rId7529" display="javascript:__doPostBack('gvReport$ctl22399$imgbtn','')"/>
    <hyperlink ref="K7535" r:id="rId7530" display="javascript:__doPostBack('gvReport$ctl22400$imgbtn','')"/>
    <hyperlink ref="K7536" r:id="rId7531" display="javascript:__doPostBack('gvReport$ctl22401$imgbtn','')"/>
    <hyperlink ref="K7537" r:id="rId7532" display="javascript:__doPostBack('gvReport$ctl22402$imgbtn','')"/>
    <hyperlink ref="K7538" r:id="rId7533" display="javascript:__doPostBack('gvReport$ctl22403$imgbtn','')"/>
    <hyperlink ref="K7539" r:id="rId7534" display="javascript:__doPostBack('gvReport$ctl22404$imgbtn','')"/>
    <hyperlink ref="K7540" r:id="rId7535" display="javascript:__doPostBack('gvReport$ctl22405$imgbtn','')"/>
    <hyperlink ref="K7541" r:id="rId7536" display="javascript:__doPostBack('gvReport$ctl22406$imgbtn','')"/>
    <hyperlink ref="K7542" r:id="rId7537" display="javascript:__doPostBack('gvReport$ctl22407$imgbtn','')"/>
    <hyperlink ref="K7543" r:id="rId7538" display="javascript:__doPostBack('gvReport$ctl22408$imgbtn','')"/>
    <hyperlink ref="K7544" r:id="rId7539" display="javascript:__doPostBack('gvReport$ctl22409$imgbtn','')"/>
    <hyperlink ref="K7545" r:id="rId7540" display="javascript:__doPostBack('gvReport$ctl22410$imgbtn','')"/>
    <hyperlink ref="K7546" r:id="rId7541" display="javascript:__doPostBack('gvReport$ctl22411$imgbtn','')"/>
    <hyperlink ref="K7547" r:id="rId7542" display="javascript:__doPostBack('gvReport$ctl22412$imgbtn','')"/>
    <hyperlink ref="K7548" r:id="rId7543" display="javascript:__doPostBack('gvReport$ctl22413$imgbtn','')"/>
    <hyperlink ref="K7549" r:id="rId7544" display="javascript:__doPostBack('gvReport$ctl22414$imgbtn','')"/>
    <hyperlink ref="K7550" r:id="rId7545" display="javascript:__doPostBack('gvReport$ctl22415$imgbtn','')"/>
    <hyperlink ref="K7551" r:id="rId7546" display="javascript:__doPostBack('gvReport$ctl22416$imgbtn','')"/>
    <hyperlink ref="K7552" r:id="rId7547" display="javascript:__doPostBack('gvReport$ctl22417$imgbtn','')"/>
    <hyperlink ref="K7553" r:id="rId7548" display="javascript:__doPostBack('gvReport$ctl22418$imgbtn','')"/>
    <hyperlink ref="K7554" r:id="rId7549" display="javascript:__doPostBack('gvReport$ctl22419$imgbtn','')"/>
    <hyperlink ref="K7555" r:id="rId7550" display="javascript:__doPostBack('gvReport$ctl22420$imgbtn','')"/>
    <hyperlink ref="K7556" r:id="rId7551" display="javascript:__doPostBack('gvReport$ctl22421$imgbtn','')"/>
    <hyperlink ref="K7557" r:id="rId7552" display="javascript:__doPostBack('gvReport$ctl22422$imgbtn','')"/>
    <hyperlink ref="K7558" r:id="rId7553" display="javascript:__doPostBack('gvReport$ctl22423$imgbtn','')"/>
    <hyperlink ref="K7559" r:id="rId7554" display="javascript:__doPostBack('gvReport$ctl22424$imgbtn','')"/>
    <hyperlink ref="K7560" r:id="rId7555" display="javascript:__doPostBack('gvReport$ctl22425$imgbtn','')"/>
    <hyperlink ref="K7561" r:id="rId7556" display="javascript:__doPostBack('gvReport$ctl22426$imgbtn','')"/>
    <hyperlink ref="K7562" r:id="rId7557" display="javascript:__doPostBack('gvReport$ctl22427$imgbtn','')"/>
    <hyperlink ref="K7563" r:id="rId7558" display="javascript:__doPostBack('gvReport$ctl22428$imgbtn','')"/>
    <hyperlink ref="K7564" r:id="rId7559" display="javascript:__doPostBack('gvReport$ctl22429$imgbtn','')"/>
    <hyperlink ref="K7565" r:id="rId7560" display="javascript:__doPostBack('gvReport$ctl22430$imgbtn','')"/>
    <hyperlink ref="K7566" r:id="rId7561" display="javascript:__doPostBack('gvReport$ctl22431$imgbtn','')"/>
    <hyperlink ref="K7567" r:id="rId7562" display="javascript:__doPostBack('gvReport$ctl22432$imgbtn','')"/>
    <hyperlink ref="K7568" r:id="rId7563" display="javascript:__doPostBack('gvReport$ctl22433$imgbtn','')"/>
    <hyperlink ref="K7569" r:id="rId7564" display="javascript:__doPostBack('gvReport$ctl22434$imgbtn','')"/>
    <hyperlink ref="K7570" r:id="rId7565" display="javascript:__doPostBack('gvReport$ctl22435$imgbtn','')"/>
    <hyperlink ref="K7571" r:id="rId7566" display="javascript:__doPostBack('gvReport$ctl22436$imgbtn','')"/>
    <hyperlink ref="K7572" r:id="rId7567" display="javascript:__doPostBack('gvReport$ctl22437$imgbtn','')"/>
    <hyperlink ref="K7573" r:id="rId7568" display="javascript:__doPostBack('gvReport$ctl22438$imgbtn','')"/>
    <hyperlink ref="K7574" r:id="rId7569" display="javascript:__doPostBack('gvReport$ctl22439$imgbtn','')"/>
    <hyperlink ref="K7575" r:id="rId7570" display="javascript:__doPostBack('gvReport$ctl22440$imgbtn','')"/>
    <hyperlink ref="K7576" r:id="rId7571" display="javascript:__doPostBack('gvReport$ctl22441$imgbtn','')"/>
    <hyperlink ref="K7577" r:id="rId7572" display="javascript:__doPostBack('gvReport$ctl22442$imgbtn','')"/>
    <hyperlink ref="K7578" r:id="rId7573" display="javascript:__doPostBack('gvReport$ctl22443$imgbtn','')"/>
    <hyperlink ref="K7579" r:id="rId7574" display="javascript:__doPostBack('gvReport$ctl22444$imgbtn','')"/>
    <hyperlink ref="K7580" r:id="rId7575" display="javascript:__doPostBack('gvReport$ctl22445$imgbtn','')"/>
    <hyperlink ref="K7581" r:id="rId7576" display="javascript:__doPostBack('gvReport$ctl22446$imgbtn','')"/>
    <hyperlink ref="K7582" r:id="rId7577" display="javascript:__doPostBack('gvReport$ctl22447$imgbtn','')"/>
    <hyperlink ref="K7583" r:id="rId7578" display="javascript:__doPostBack('gvReport$ctl22448$imgbtn','')"/>
    <hyperlink ref="K7584" r:id="rId7579" display="javascript:__doPostBack('gvReport$ctl22449$imgbtn','')"/>
    <hyperlink ref="K7585" r:id="rId7580" display="javascript:__doPostBack('gvReport$ctl22450$imgbtn','')"/>
    <hyperlink ref="K7586" r:id="rId7581" display="javascript:__doPostBack('gvReport$ctl22451$imgbtn','')"/>
    <hyperlink ref="K7587" r:id="rId7582" display="javascript:__doPostBack('gvReport$ctl22452$imgbtn','')"/>
    <hyperlink ref="K7588" r:id="rId7583" display="javascript:__doPostBack('gvReport$ctl22453$imgbtn','')"/>
    <hyperlink ref="K7589" r:id="rId7584" display="javascript:__doPostBack('gvReport$ctl22454$imgbtn','')"/>
    <hyperlink ref="K7590" r:id="rId7585" display="javascript:__doPostBack('gvReport$ctl22455$imgbtn','')"/>
    <hyperlink ref="K7591" r:id="rId7586" display="javascript:__doPostBack('gvReport$ctl22456$imgbtn','')"/>
    <hyperlink ref="K7592" r:id="rId7587" display="javascript:__doPostBack('gvReport$ctl22457$imgbtn','')"/>
    <hyperlink ref="K7593" r:id="rId7588" display="javascript:__doPostBack('gvReport$ctl22458$imgbtn','')"/>
    <hyperlink ref="K7594" r:id="rId7589" display="javascript:__doPostBack('gvReport$ctl22459$imgbtn','')"/>
    <hyperlink ref="K7595" r:id="rId7590" display="javascript:__doPostBack('gvReport$ctl22460$imgbtn','')"/>
    <hyperlink ref="K7596" r:id="rId7591" display="javascript:__doPostBack('gvReport$ctl22461$imgbtn','')"/>
    <hyperlink ref="K7597" r:id="rId7592" display="javascript:__doPostBack('gvReport$ctl22462$imgbtn','')"/>
    <hyperlink ref="K7598" r:id="rId7593" display="javascript:__doPostBack('gvReport$ctl22463$imgbtn','')"/>
    <hyperlink ref="K7599" r:id="rId7594" display="javascript:__doPostBack('gvReport$ctl22464$imgbtn','')"/>
    <hyperlink ref="K7600" r:id="rId7595" display="javascript:__doPostBack('gvReport$ctl22465$imgbtn','')"/>
    <hyperlink ref="K7601" r:id="rId7596" display="javascript:__doPostBack('gvReport$ctl22466$imgbtn','')"/>
    <hyperlink ref="K7602" r:id="rId7597" display="javascript:__doPostBack('gvReport$ctl22467$imgbtn','')"/>
    <hyperlink ref="K7603" r:id="rId7598" display="javascript:__doPostBack('gvReport$ctl22468$imgbtn','')"/>
    <hyperlink ref="K7604" r:id="rId7599" display="javascript:__doPostBack('gvReport$ctl22469$imgbtn','')"/>
    <hyperlink ref="K7605" r:id="rId7600" display="javascript:__doPostBack('gvReport$ctl22470$imgbtn','')"/>
    <hyperlink ref="K7606" r:id="rId7601" display="javascript:__doPostBack('gvReport$ctl22471$imgbtn','')"/>
    <hyperlink ref="K7607" r:id="rId7602" display="javascript:__doPostBack('gvReport$ctl22472$imgbtn','')"/>
    <hyperlink ref="K7608" r:id="rId7603" display="javascript:__doPostBack('gvReport$ctl22473$imgbtn','')"/>
    <hyperlink ref="K7609" r:id="rId7604" display="javascript:__doPostBack('gvReport$ctl22474$imgbtn','')"/>
    <hyperlink ref="K7610" r:id="rId7605" display="javascript:__doPostBack('gvReport$ctl22475$imgbtn','')"/>
    <hyperlink ref="K7611" r:id="rId7606" display="javascript:__doPostBack('gvReport$ctl22476$imgbtn','')"/>
    <hyperlink ref="K7612" r:id="rId7607" display="javascript:__doPostBack('gvReport$ctl22477$imgbtn','')"/>
    <hyperlink ref="K7613" r:id="rId7608" display="javascript:__doPostBack('gvReport$ctl22478$imgbtn','')"/>
    <hyperlink ref="K7614" r:id="rId7609" display="javascript:__doPostBack('gvReport$ctl22479$imgbtn','')"/>
    <hyperlink ref="K7615" r:id="rId7610" display="javascript:__doPostBack('gvReport$ctl22480$imgbtn','')"/>
    <hyperlink ref="K7616" r:id="rId7611" display="javascript:__doPostBack('gvReport$ctl22481$imgbtn','')"/>
    <hyperlink ref="K7617" r:id="rId7612" display="javascript:__doPostBack('gvReport$ctl22482$imgbtn','')"/>
    <hyperlink ref="K7618" r:id="rId7613" display="javascript:__doPostBack('gvReport$ctl22483$imgbtn','')"/>
    <hyperlink ref="K7619" r:id="rId7614" display="javascript:__doPostBack('gvReport$ctl22484$imgbtn','')"/>
    <hyperlink ref="K7620" r:id="rId7615" display="javascript:__doPostBack('gvReport$ctl22485$imgbtn','')"/>
    <hyperlink ref="K7621" r:id="rId7616" display="javascript:__doPostBack('gvReport$ctl22486$imgbtn','')"/>
    <hyperlink ref="K7622" r:id="rId7617" display="javascript:__doPostBack('gvReport$ctl22487$imgbtn','')"/>
    <hyperlink ref="K7623" r:id="rId7618" display="javascript:__doPostBack('gvReport$ctl22488$imgbtn','')"/>
    <hyperlink ref="K7624" r:id="rId7619" display="javascript:__doPostBack('gvReport$ctl22489$imgbtn','')"/>
    <hyperlink ref="K7625" r:id="rId7620" display="javascript:__doPostBack('gvReport$ctl22490$imgbtn','')"/>
    <hyperlink ref="K7626" r:id="rId7621" display="javascript:__doPostBack('gvReport$ctl22491$imgbtn','')"/>
    <hyperlink ref="K7627" r:id="rId7622" display="javascript:__doPostBack('gvReport$ctl22492$imgbtn','')"/>
    <hyperlink ref="K7628" r:id="rId7623" display="javascript:__doPostBack('gvReport$ctl22493$imgbtn','')"/>
    <hyperlink ref="K7629" r:id="rId7624" display="javascript:__doPostBack('gvReport$ctl22494$imgbtn','')"/>
    <hyperlink ref="K7630" r:id="rId7625" display="javascript:__doPostBack('gvReport$ctl22495$imgbtn','')"/>
    <hyperlink ref="K7631" r:id="rId7626" display="javascript:__doPostBack('gvReport$ctl22496$imgbtn','')"/>
    <hyperlink ref="K7632" r:id="rId7627" display="javascript:__doPostBack('gvReport$ctl22497$imgbtn','')"/>
    <hyperlink ref="K7633" r:id="rId7628" display="javascript:__doPostBack('gvReport$ctl22498$imgbtn','')"/>
    <hyperlink ref="K7634" r:id="rId7629" display="javascript:__doPostBack('gvReport$ctl22499$imgbtn','')"/>
    <hyperlink ref="K7635" r:id="rId7630" display="javascript:__doPostBack('gvReport$ctl22500$imgbtn','')"/>
    <hyperlink ref="K7636" r:id="rId7631" display="javascript:__doPostBack('gvReport$ctl22501$imgbtn','')"/>
    <hyperlink ref="K7637" r:id="rId7632" display="javascript:__doPostBack('gvReport$ctl22502$imgbtn','')"/>
    <hyperlink ref="K7638" r:id="rId7633" display="javascript:__doPostBack('gvReport$ctl22503$imgbtn','')"/>
    <hyperlink ref="K7639" r:id="rId7634" display="javascript:__doPostBack('gvReport$ctl22504$imgbtn','')"/>
    <hyperlink ref="K7640" r:id="rId7635" display="javascript:__doPostBack('gvReport$ctl22505$imgbtn','')"/>
    <hyperlink ref="K7641" r:id="rId7636" display="javascript:__doPostBack('gvReport$ctl22506$imgbtn','')"/>
    <hyperlink ref="K7642" r:id="rId7637" display="javascript:__doPostBack('gvReport$ctl22507$imgbtn','')"/>
    <hyperlink ref="K7643" r:id="rId7638" display="javascript:__doPostBack('gvReport$ctl22508$imgbtn','')"/>
    <hyperlink ref="K7644" r:id="rId7639" display="javascript:__doPostBack('gvReport$ctl22509$imgbtn','')"/>
    <hyperlink ref="K7645" r:id="rId7640" display="javascript:__doPostBack('gvReport$ctl22510$imgbtn','')"/>
    <hyperlink ref="K7646" r:id="rId7641" display="javascript:__doPostBack('gvReport$ctl22511$imgbtn','')"/>
    <hyperlink ref="K7647" r:id="rId7642" display="javascript:__doPostBack('gvReport$ctl22512$imgbtn','')"/>
    <hyperlink ref="K7648" r:id="rId7643" display="javascript:__doPostBack('gvReport$ctl22513$imgbtn','')"/>
    <hyperlink ref="K7649" r:id="rId7644" display="javascript:__doPostBack('gvReport$ctl22514$imgbtn','')"/>
    <hyperlink ref="K7650" r:id="rId7645" display="javascript:__doPostBack('gvReport$ctl22515$imgbtn','')"/>
    <hyperlink ref="K7651" r:id="rId7646" display="javascript:__doPostBack('gvReport$ctl22516$imgbtn','')"/>
    <hyperlink ref="K7652" r:id="rId7647" display="javascript:__doPostBack('gvReport$ctl22517$imgbtn','')"/>
    <hyperlink ref="K7653" r:id="rId7648" display="javascript:__doPostBack('gvReport$ctl22518$imgbtn','')"/>
    <hyperlink ref="K7654" r:id="rId7649" display="javascript:__doPostBack('gvReport$ctl22519$imgbtn','')"/>
    <hyperlink ref="K7655" r:id="rId7650" display="javascript:__doPostBack('gvReport$ctl22520$imgbtn','')"/>
    <hyperlink ref="K7656" r:id="rId7651" display="javascript:__doPostBack('gvReport$ctl22521$imgbtn','')"/>
    <hyperlink ref="K7657" r:id="rId7652" display="javascript:__doPostBack('gvReport$ctl22522$imgbtn','')"/>
    <hyperlink ref="K7658" r:id="rId7653" display="javascript:__doPostBack('gvReport$ctl22523$imgbtn','')"/>
    <hyperlink ref="K7659" r:id="rId7654" display="javascript:__doPostBack('gvReport$ctl22524$imgbtn','')"/>
    <hyperlink ref="K7660" r:id="rId7655" display="javascript:__doPostBack('gvReport$ctl22525$imgbtn','')"/>
    <hyperlink ref="K7661" r:id="rId7656" display="javascript:__doPostBack('gvReport$ctl22526$imgbtn','')"/>
    <hyperlink ref="K7662" r:id="rId7657" display="javascript:__doPostBack('gvReport$ctl22527$imgbtn','')"/>
    <hyperlink ref="K7663" r:id="rId7658" display="javascript:__doPostBack('gvReport$ctl22528$imgbtn','')"/>
    <hyperlink ref="K7664" r:id="rId7659" display="javascript:__doPostBack('gvReport$ctl22529$imgbtn','')"/>
    <hyperlink ref="K7665" r:id="rId7660" display="javascript:__doPostBack('gvReport$ctl22530$imgbtn','')"/>
    <hyperlink ref="K7666" r:id="rId7661" display="javascript:__doPostBack('gvReport$ctl22531$imgbtn','')"/>
    <hyperlink ref="K7667" r:id="rId7662" display="javascript:__doPostBack('gvReport$ctl22532$imgbtn','')"/>
    <hyperlink ref="K7668" r:id="rId7663" display="javascript:__doPostBack('gvReport$ctl22533$imgbtn','')"/>
    <hyperlink ref="K7669" r:id="rId7664" display="javascript:__doPostBack('gvReport$ctl22534$imgbtn','')"/>
    <hyperlink ref="K7670" r:id="rId7665" display="javascript:__doPostBack('gvReport$ctl22535$imgbtn','')"/>
    <hyperlink ref="K7671" r:id="rId7666" display="javascript:__doPostBack('gvReport$ctl22536$imgbtn','')"/>
    <hyperlink ref="K7672" r:id="rId7667" display="javascript:__doPostBack('gvReport$ctl22537$imgbtn','')"/>
    <hyperlink ref="K7673" r:id="rId7668" display="javascript:__doPostBack('gvReport$ctl22538$imgbtn','')"/>
    <hyperlink ref="K7674" r:id="rId7669" display="javascript:__doPostBack('gvReport$ctl22539$imgbtn','')"/>
    <hyperlink ref="K7675" r:id="rId7670" display="javascript:__doPostBack('gvReport$ctl22540$imgbtn','')"/>
    <hyperlink ref="K7676" r:id="rId7671" display="javascript:__doPostBack('gvReport$ctl22541$imgbtn','')"/>
    <hyperlink ref="K7677" r:id="rId7672" display="javascript:__doPostBack('gvReport$ctl22542$imgbtn','')"/>
    <hyperlink ref="K7678" r:id="rId7673" display="javascript:__doPostBack('gvReport$ctl22543$imgbtn','')"/>
    <hyperlink ref="K7679" r:id="rId7674" display="javascript:__doPostBack('gvReport$ctl22544$imgbtn','')"/>
    <hyperlink ref="K7680" r:id="rId7675" display="javascript:__doPostBack('gvReport$ctl22545$imgbtn','')"/>
    <hyperlink ref="K7681" r:id="rId7676" display="javascript:__doPostBack('gvReport$ctl22546$imgbtn','')"/>
    <hyperlink ref="K7682" r:id="rId7677" display="javascript:__doPostBack('gvReport$ctl22547$imgbtn','')"/>
    <hyperlink ref="K7683" r:id="rId7678" display="javascript:__doPostBack('gvReport$ctl22548$imgbtn','')"/>
    <hyperlink ref="K7684" r:id="rId7679" display="javascript:__doPostBack('gvReport$ctl22549$imgbtn','')"/>
    <hyperlink ref="K7685" r:id="rId7680" display="javascript:__doPostBack('gvReport$ctl22550$imgbtn','')"/>
    <hyperlink ref="K7686" r:id="rId7681" display="javascript:__doPostBack('gvReport$ctl22551$imgbtn','')"/>
    <hyperlink ref="K7687" r:id="rId7682" display="javascript:__doPostBack('gvReport$ctl22552$imgbtn','')"/>
    <hyperlink ref="K7688" r:id="rId7683" display="javascript:__doPostBack('gvReport$ctl22553$imgbtn','')"/>
    <hyperlink ref="K7689" r:id="rId7684" display="javascript:__doPostBack('gvReport$ctl22554$imgbtn','')"/>
    <hyperlink ref="K7690" r:id="rId7685" display="javascript:__doPostBack('gvReport$ctl22555$imgbtn','')"/>
    <hyperlink ref="K7691" r:id="rId7686" display="javascript:__doPostBack('gvReport$ctl22556$imgbtn','')"/>
    <hyperlink ref="K7692" r:id="rId7687" display="javascript:__doPostBack('gvReport$ctl22557$imgbtn','')"/>
    <hyperlink ref="K7693" r:id="rId7688" display="javascript:__doPostBack('gvReport$ctl22558$imgbtn','')"/>
    <hyperlink ref="K7694" r:id="rId7689" display="javascript:__doPostBack('gvReport$ctl22559$imgbtn','')"/>
    <hyperlink ref="K7695" r:id="rId7690" display="javascript:__doPostBack('gvReport$ctl22560$imgbtn','')"/>
    <hyperlink ref="K7696" r:id="rId7691" display="javascript:__doPostBack('gvReport$ctl22561$imgbtn','')"/>
    <hyperlink ref="K7697" r:id="rId7692" display="javascript:__doPostBack('gvReport$ctl22562$imgbtn','')"/>
    <hyperlink ref="K7698" r:id="rId7693" display="javascript:__doPostBack('gvReport$ctl22563$imgbtn','')"/>
    <hyperlink ref="K7699" r:id="rId7694" display="javascript:__doPostBack('gvReport$ctl22564$imgbtn','')"/>
    <hyperlink ref="K7700" r:id="rId7695" display="javascript:__doPostBack('gvReport$ctl22565$imgbtn','')"/>
    <hyperlink ref="K7701" r:id="rId7696" display="javascript:__doPostBack('gvReport$ctl22566$imgbtn','')"/>
    <hyperlink ref="K7702" r:id="rId7697" display="javascript:__doPostBack('gvReport$ctl22567$imgbtn','')"/>
    <hyperlink ref="K7703" r:id="rId7698" display="javascript:__doPostBack('gvReport$ctl22568$imgbtn','')"/>
    <hyperlink ref="K7704" r:id="rId7699" display="javascript:__doPostBack('gvReport$ctl22569$imgbtn','')"/>
    <hyperlink ref="K7705" r:id="rId7700" display="javascript:__doPostBack('gvReport$ctl22570$imgbtn','')"/>
    <hyperlink ref="K7706" r:id="rId7701" display="javascript:__doPostBack('gvReport$ctl22571$imgbtn','')"/>
    <hyperlink ref="K7707" r:id="rId7702" display="javascript:__doPostBack('gvReport$ctl22572$imgbtn','')"/>
    <hyperlink ref="K7708" r:id="rId7703" display="javascript:__doPostBack('gvReport$ctl22573$imgbtn','')"/>
    <hyperlink ref="K7709" r:id="rId7704" display="javascript:__doPostBack('gvReport$ctl22574$imgbtn','')"/>
    <hyperlink ref="K7710" r:id="rId7705" display="javascript:__doPostBack('gvReport$ctl22575$imgbtn','')"/>
    <hyperlink ref="K7711" r:id="rId7706" display="javascript:__doPostBack('gvReport$ctl22576$imgbtn','')"/>
    <hyperlink ref="K7712" r:id="rId7707" display="javascript:__doPostBack('gvReport$ctl22577$imgbtn','')"/>
    <hyperlink ref="K7713" r:id="rId7708" display="javascript:__doPostBack('gvReport$ctl22578$imgbtn','')"/>
    <hyperlink ref="K7714" r:id="rId7709" display="javascript:__doPostBack('gvReport$ctl22579$imgbtn','')"/>
    <hyperlink ref="K7715" r:id="rId7710" display="javascript:__doPostBack('gvReport$ctl22580$imgbtn','')"/>
    <hyperlink ref="K7716" r:id="rId7711" display="javascript:__doPostBack('gvReport$ctl22581$imgbtn','')"/>
    <hyperlink ref="K7717" r:id="rId7712" display="javascript:__doPostBack('gvReport$ctl22582$imgbtn','')"/>
    <hyperlink ref="K7718" r:id="rId7713" display="javascript:__doPostBack('gvReport$ctl22583$imgbtn','')"/>
    <hyperlink ref="K7719" r:id="rId7714" display="javascript:__doPostBack('gvReport$ctl22584$imgbtn','')"/>
    <hyperlink ref="K7720" r:id="rId7715" display="javascript:__doPostBack('gvReport$ctl22585$imgbtn','')"/>
    <hyperlink ref="K7721" r:id="rId7716" display="javascript:__doPostBack('gvReport$ctl22586$imgbtn','')"/>
    <hyperlink ref="K7722" r:id="rId7717" display="javascript:__doPostBack('gvReport$ctl22587$imgbtn','')"/>
    <hyperlink ref="K7723" r:id="rId7718" display="javascript:__doPostBack('gvReport$ctl22588$imgbtn','')"/>
    <hyperlink ref="K7724" r:id="rId7719" display="javascript:__doPostBack('gvReport$ctl22589$imgbtn','')"/>
    <hyperlink ref="K7725" r:id="rId7720" display="javascript:__doPostBack('gvReport$ctl22590$imgbtn','')"/>
    <hyperlink ref="K7726" r:id="rId7721" display="javascript:__doPostBack('gvReport$ctl22591$imgbtn','')"/>
    <hyperlink ref="K7727" r:id="rId7722" display="javascript:__doPostBack('gvReport$ctl22592$imgbtn','')"/>
    <hyperlink ref="K7728" r:id="rId7723" display="javascript:__doPostBack('gvReport$ctl22593$imgbtn','')"/>
    <hyperlink ref="K7729" r:id="rId7724" display="javascript:__doPostBack('gvReport$ctl22594$imgbtn','')"/>
    <hyperlink ref="K7730" r:id="rId7725" display="javascript:__doPostBack('gvReport$ctl22595$imgbtn','')"/>
    <hyperlink ref="K7731" r:id="rId7726" display="javascript:__doPostBack('gvReport$ctl22596$imgbtn','')"/>
    <hyperlink ref="K7732" r:id="rId7727" display="javascript:__doPostBack('gvReport$ctl22597$imgbtn','')"/>
    <hyperlink ref="K7733" r:id="rId7728" display="javascript:__doPostBack('gvReport$ctl22598$imgbtn','')"/>
    <hyperlink ref="K7734" r:id="rId7729" display="javascript:__doPostBack('gvReport$ctl22599$imgbtn','')"/>
    <hyperlink ref="K7735" r:id="rId7730" display="javascript:__doPostBack('gvReport$ctl22600$imgbtn','')"/>
    <hyperlink ref="K7736" r:id="rId7731" display="javascript:__doPostBack('gvReport$ctl22601$imgbtn','')"/>
    <hyperlink ref="K7737" r:id="rId7732" display="javascript:__doPostBack('gvReport$ctl22602$imgbtn','')"/>
    <hyperlink ref="K7738" r:id="rId7733" display="javascript:__doPostBack('gvReport$ctl22603$imgbtn','')"/>
    <hyperlink ref="K7739" r:id="rId7734" display="javascript:__doPostBack('gvReport$ctl22604$imgbtn','')"/>
    <hyperlink ref="K7740" r:id="rId7735" display="javascript:__doPostBack('gvReport$ctl22605$imgbtn','')"/>
    <hyperlink ref="K7741" r:id="rId7736" display="javascript:__doPostBack('gvReport$ctl22606$imgbtn','')"/>
    <hyperlink ref="K7742" r:id="rId7737" display="javascript:__doPostBack('gvReport$ctl22607$imgbtn','')"/>
    <hyperlink ref="K7743" r:id="rId7738" display="javascript:__doPostBack('gvReport$ctl22608$imgbtn','')"/>
    <hyperlink ref="K7744" r:id="rId7739" display="javascript:__doPostBack('gvReport$ctl22609$imgbtn','')"/>
    <hyperlink ref="K7745" r:id="rId7740" display="javascript:__doPostBack('gvReport$ctl22610$imgbtn','')"/>
    <hyperlink ref="K7746" r:id="rId7741" display="javascript:__doPostBack('gvReport$ctl22611$imgbtn','')"/>
    <hyperlink ref="K7747" r:id="rId7742" display="javascript:__doPostBack('gvReport$ctl22612$imgbtn','')"/>
    <hyperlink ref="K7748" r:id="rId7743" display="javascript:__doPostBack('gvReport$ctl22613$imgbtn','')"/>
    <hyperlink ref="K7749" r:id="rId7744" display="javascript:__doPostBack('gvReport$ctl22614$imgbtn','')"/>
    <hyperlink ref="K7750" r:id="rId7745" display="javascript:__doPostBack('gvReport$ctl22615$imgbtn','')"/>
    <hyperlink ref="K7751" r:id="rId7746" display="javascript:__doPostBack('gvReport$ctl22616$imgbtn','')"/>
    <hyperlink ref="K7752" r:id="rId7747" display="javascript:__doPostBack('gvReport$ctl22617$imgbtn','')"/>
    <hyperlink ref="K7753" r:id="rId7748" display="javascript:__doPostBack('gvReport$ctl22618$imgbtn','')"/>
    <hyperlink ref="K7754" r:id="rId7749" display="javascript:__doPostBack('gvReport$ctl22619$imgbtn','')"/>
    <hyperlink ref="K7755" r:id="rId7750" display="javascript:__doPostBack('gvReport$ctl22620$imgbtn','')"/>
    <hyperlink ref="K7756" r:id="rId7751" display="javascript:__doPostBack('gvReport$ctl22621$imgbtn','')"/>
    <hyperlink ref="K7757" r:id="rId7752" display="javascript:__doPostBack('gvReport$ctl22622$imgbtn','')"/>
    <hyperlink ref="K7758" r:id="rId7753" display="javascript:__doPostBack('gvReport$ctl22623$imgbtn','')"/>
    <hyperlink ref="K7759" r:id="rId7754" display="javascript:__doPostBack('gvReport$ctl22624$imgbtn','')"/>
    <hyperlink ref="K7760" r:id="rId7755" display="javascript:__doPostBack('gvReport$ctl22625$imgbtn','')"/>
    <hyperlink ref="K7761" r:id="rId7756" display="javascript:__doPostBack('gvReport$ctl22626$imgbtn','')"/>
    <hyperlink ref="K7762" r:id="rId7757" display="javascript:__doPostBack('gvReport$ctl22627$imgbtn','')"/>
    <hyperlink ref="K7763" r:id="rId7758" display="javascript:__doPostBack('gvReport$ctl22628$imgbtn','')"/>
    <hyperlink ref="K7764" r:id="rId7759" display="javascript:__doPostBack('gvReport$ctl22629$imgbtn','')"/>
    <hyperlink ref="K7765" r:id="rId7760" display="javascript:__doPostBack('gvReport$ctl22630$imgbtn','')"/>
    <hyperlink ref="K7766" r:id="rId7761" display="javascript:__doPostBack('gvReport$ctl22631$imgbtn','')"/>
    <hyperlink ref="K7767" r:id="rId7762" display="javascript:__doPostBack('gvReport$ctl22632$imgbtn','')"/>
    <hyperlink ref="K7768" r:id="rId7763" display="javascript:__doPostBack('gvReport$ctl22633$imgbtn','')"/>
    <hyperlink ref="K7769" r:id="rId7764" display="javascript:__doPostBack('gvReport$ctl22634$imgbtn','')"/>
    <hyperlink ref="K7770" r:id="rId7765" display="javascript:__doPostBack('gvReport$ctl22635$imgbtn','')"/>
    <hyperlink ref="K7771" r:id="rId7766" display="javascript:__doPostBack('gvReport$ctl22636$imgbtn','')"/>
    <hyperlink ref="K7772" r:id="rId7767" display="javascript:__doPostBack('gvReport$ctl22637$imgbtn','')"/>
    <hyperlink ref="K7773" r:id="rId7768" display="javascript:__doPostBack('gvReport$ctl22638$imgbtn','')"/>
    <hyperlink ref="K7774" r:id="rId7769" display="javascript:__doPostBack('gvReport$ctl22639$imgbtn','')"/>
    <hyperlink ref="K7775" r:id="rId7770" display="javascript:__doPostBack('gvReport$ctl22640$imgbtn','')"/>
    <hyperlink ref="K7776" r:id="rId7771" display="javascript:__doPostBack('gvReport$ctl22641$imgbtn','')"/>
    <hyperlink ref="K7777" r:id="rId7772" display="javascript:__doPostBack('gvReport$ctl22642$imgbtn','')"/>
    <hyperlink ref="K7778" r:id="rId7773" display="javascript:__doPostBack('gvReport$ctl22643$imgbtn','')"/>
    <hyperlink ref="K7779" r:id="rId7774" display="javascript:__doPostBack('gvReport$ctl22644$imgbtn','')"/>
    <hyperlink ref="K7780" r:id="rId7775" display="javascript:__doPostBack('gvReport$ctl22645$imgbtn','')"/>
    <hyperlink ref="K7781" r:id="rId7776" display="javascript:__doPostBack('gvReport$ctl22646$imgbtn','')"/>
    <hyperlink ref="K7782" r:id="rId7777" display="javascript:__doPostBack('gvReport$ctl22647$imgbtn','')"/>
    <hyperlink ref="K7783" r:id="rId7778" display="javascript:__doPostBack('gvReport$ctl22648$imgbtn','')"/>
    <hyperlink ref="K7784" r:id="rId7779" display="javascript:__doPostBack('gvReport$ctl22649$imgbtn','')"/>
    <hyperlink ref="K7785" r:id="rId7780" display="javascript:__doPostBack('gvReport$ctl22650$imgbtn','')"/>
    <hyperlink ref="K7786" r:id="rId7781" display="javascript:__doPostBack('gvReport$ctl22651$imgbtn','')"/>
    <hyperlink ref="K7787" r:id="rId7782" display="javascript:__doPostBack('gvReport$ctl22652$imgbtn','')"/>
    <hyperlink ref="K7788" r:id="rId7783" display="javascript:__doPostBack('gvReport$ctl22653$imgbtn','')"/>
    <hyperlink ref="K7789" r:id="rId7784" display="javascript:__doPostBack('gvReport$ctl22654$imgbtn','')"/>
    <hyperlink ref="K7790" r:id="rId7785" display="javascript:__doPostBack('gvReport$ctl22655$imgbtn','')"/>
    <hyperlink ref="K7791" r:id="rId7786" display="javascript:__doPostBack('gvReport$ctl22656$imgbtn','')"/>
    <hyperlink ref="K7792" r:id="rId7787" display="javascript:__doPostBack('gvReport$ctl22657$imgbtn','')"/>
    <hyperlink ref="K7793" r:id="rId7788" display="javascript:__doPostBack('gvReport$ctl22658$imgbtn','')"/>
    <hyperlink ref="K7794" r:id="rId7789" display="javascript:__doPostBack('gvReport$ctl22659$imgbtn','')"/>
    <hyperlink ref="K7795" r:id="rId7790" display="javascript:__doPostBack('gvReport$ctl22660$imgbtn','')"/>
    <hyperlink ref="K7796" r:id="rId7791" display="javascript:__doPostBack('gvReport$ctl22661$imgbtn','')"/>
    <hyperlink ref="K7797" r:id="rId7792" display="javascript:__doPostBack('gvReport$ctl22662$imgbtn','')"/>
    <hyperlink ref="K7798" r:id="rId7793" display="javascript:__doPostBack('gvReport$ctl22663$imgbtn','')"/>
    <hyperlink ref="K7799" r:id="rId7794" display="javascript:__doPostBack('gvReport$ctl22664$imgbtn','')"/>
    <hyperlink ref="K7800" r:id="rId7795" display="javascript:__doPostBack('gvReport$ctl22665$imgbtn','')"/>
    <hyperlink ref="K7801" r:id="rId7796" display="javascript:__doPostBack('gvReport$ctl22666$imgbtn','')"/>
    <hyperlink ref="K7802" r:id="rId7797" display="javascript:__doPostBack('gvReport$ctl22667$imgbtn','')"/>
    <hyperlink ref="K7803" r:id="rId7798" display="javascript:__doPostBack('gvReport$ctl22668$imgbtn','')"/>
    <hyperlink ref="K7804" r:id="rId7799" display="javascript:__doPostBack('gvReport$ctl22669$imgbtn','')"/>
    <hyperlink ref="K7805" r:id="rId7800" display="javascript:__doPostBack('gvReport$ctl22670$imgbtn','')"/>
    <hyperlink ref="K7806" r:id="rId7801" display="javascript:__doPostBack('gvReport$ctl22671$imgbtn','')"/>
    <hyperlink ref="K7807" r:id="rId7802" display="javascript:__doPostBack('gvReport$ctl22672$imgbtn','')"/>
    <hyperlink ref="K7808" r:id="rId7803" display="javascript:__doPostBack('gvReport$ctl22673$imgbtn','')"/>
    <hyperlink ref="K7809" r:id="rId7804" display="javascript:__doPostBack('gvReport$ctl22674$imgbtn','')"/>
    <hyperlink ref="K7810" r:id="rId7805" display="javascript:__doPostBack('gvReport$ctl22675$imgbtn','')"/>
    <hyperlink ref="K7811" r:id="rId7806" display="javascript:__doPostBack('gvReport$ctl22676$imgbtn','')"/>
    <hyperlink ref="K7812" r:id="rId7807" display="javascript:__doPostBack('gvReport$ctl22677$imgbtn','')"/>
    <hyperlink ref="K7813" r:id="rId7808" display="javascript:__doPostBack('gvReport$ctl22678$imgbtn','')"/>
    <hyperlink ref="K7814" r:id="rId7809" display="javascript:__doPostBack('gvReport$ctl22679$imgbtn','')"/>
    <hyperlink ref="K7815" r:id="rId7810" display="javascript:__doPostBack('gvReport$ctl22680$imgbtn','')"/>
    <hyperlink ref="K7816" r:id="rId7811" display="javascript:__doPostBack('gvReport$ctl22681$imgbtn','')"/>
    <hyperlink ref="K7817" r:id="rId7812" display="javascript:__doPostBack('gvReport$ctl22682$imgbtn','')"/>
    <hyperlink ref="K7818" r:id="rId7813" display="javascript:__doPostBack('gvReport$ctl22683$imgbtn','')"/>
    <hyperlink ref="K7819" r:id="rId7814" display="javascript:__doPostBack('gvReport$ctl22684$imgbtn','')"/>
    <hyperlink ref="K7820" r:id="rId7815" display="javascript:__doPostBack('gvReport$ctl22685$imgbtn','')"/>
    <hyperlink ref="K7821" r:id="rId7816" display="javascript:__doPostBack('gvReport$ctl22686$imgbtn','')"/>
    <hyperlink ref="K7822" r:id="rId7817" display="javascript:__doPostBack('gvReport$ctl22687$imgbtn','')"/>
    <hyperlink ref="K7823" r:id="rId7818" display="javascript:__doPostBack('gvReport$ctl22688$imgbtn','')"/>
    <hyperlink ref="K7824" r:id="rId7819" display="javascript:__doPostBack('gvReport$ctl22689$imgbtn','')"/>
    <hyperlink ref="K7825" r:id="rId7820" display="javascript:__doPostBack('gvReport$ctl22690$imgbtn','')"/>
    <hyperlink ref="K7826" r:id="rId7821" display="javascript:__doPostBack('gvReport$ctl22691$imgbtn','')"/>
    <hyperlink ref="K7827" r:id="rId7822" display="javascript:__doPostBack('gvReport$ctl22692$imgbtn','')"/>
    <hyperlink ref="K7828" r:id="rId7823" display="javascript:__doPostBack('gvReport$ctl22693$imgbtn','')"/>
    <hyperlink ref="K7829" r:id="rId7824" display="javascript:__doPostBack('gvReport$ctl22694$imgbtn','')"/>
    <hyperlink ref="K7830" r:id="rId7825" display="javascript:__doPostBack('gvReport$ctl22695$imgbtn','')"/>
    <hyperlink ref="K7831" r:id="rId7826" display="javascript:__doPostBack('gvReport$ctl22696$imgbtn','')"/>
    <hyperlink ref="K7832" r:id="rId7827" display="javascript:__doPostBack('gvReport$ctl22697$imgbtn','')"/>
    <hyperlink ref="K7833" r:id="rId7828" display="javascript:__doPostBack('gvReport$ctl22698$imgbtn','')"/>
    <hyperlink ref="K7834" r:id="rId7829" display="javascript:__doPostBack('gvReport$ctl22699$imgbtn','')"/>
    <hyperlink ref="K7835" r:id="rId7830" display="javascript:__doPostBack('gvReport$ctl22700$imgbtn','')"/>
    <hyperlink ref="K7836" r:id="rId7831" display="javascript:__doPostBack('gvReport$ctl22701$imgbtn','')"/>
    <hyperlink ref="K7837" r:id="rId7832" display="javascript:__doPostBack('gvReport$ctl22702$imgbtn','')"/>
    <hyperlink ref="K7838" r:id="rId7833" display="javascript:__doPostBack('gvReport$ctl22703$imgbtn','')"/>
    <hyperlink ref="K7839" r:id="rId7834" display="javascript:__doPostBack('gvReport$ctl22704$imgbtn','')"/>
    <hyperlink ref="K7840" r:id="rId7835" display="javascript:__doPostBack('gvReport$ctl22705$imgbtn','')"/>
    <hyperlink ref="K7841" r:id="rId7836" display="javascript:__doPostBack('gvReport$ctl22706$imgbtn','')"/>
    <hyperlink ref="K7842" r:id="rId7837" display="javascript:__doPostBack('gvReport$ctl22707$imgbtn','')"/>
    <hyperlink ref="K7843" r:id="rId7838" display="javascript:__doPostBack('gvReport$ctl22708$imgbtn','')"/>
    <hyperlink ref="K7844" r:id="rId7839" display="javascript:__doPostBack('gvReport$ctl22709$imgbtn','')"/>
    <hyperlink ref="K7845" r:id="rId7840" display="javascript:__doPostBack('gvReport$ctl22710$imgbtn','')"/>
    <hyperlink ref="K7846" r:id="rId7841" display="javascript:__doPostBack('gvReport$ctl22711$imgbtn','')"/>
    <hyperlink ref="K7847" r:id="rId7842" display="javascript:__doPostBack('gvReport$ctl22712$imgbtn','')"/>
    <hyperlink ref="K7848" r:id="rId7843" display="javascript:__doPostBack('gvReport$ctl22713$imgbtn','')"/>
    <hyperlink ref="K7849" r:id="rId7844" display="javascript:__doPostBack('gvReport$ctl22714$imgbtn','')"/>
    <hyperlink ref="K7850" r:id="rId7845" display="javascript:__doPostBack('gvReport$ctl22715$imgbtn','')"/>
    <hyperlink ref="K7851" r:id="rId7846" display="javascript:__doPostBack('gvReport$ctl22716$imgbtn','')"/>
    <hyperlink ref="K7852" r:id="rId7847" display="javascript:__doPostBack('gvReport$ctl22717$imgbtn','')"/>
    <hyperlink ref="K7853" r:id="rId7848" display="javascript:__doPostBack('gvReport$ctl22718$imgbtn','')"/>
    <hyperlink ref="K7854" r:id="rId7849" display="javascript:__doPostBack('gvReport$ctl22719$imgbtn','')"/>
    <hyperlink ref="K7855" r:id="rId7850" display="javascript:__doPostBack('gvReport$ctl22720$imgbtn','')"/>
    <hyperlink ref="K7856" r:id="rId7851" display="javascript:__doPostBack('gvReport$ctl22721$imgbtn','')"/>
    <hyperlink ref="K7857" r:id="rId7852" display="javascript:__doPostBack('gvReport$ctl22722$imgbtn','')"/>
    <hyperlink ref="K7858" r:id="rId7853" display="javascript:__doPostBack('gvReport$ctl22723$imgbtn','')"/>
    <hyperlink ref="K7859" r:id="rId7854" display="javascript:__doPostBack('gvReport$ctl22724$imgbtn','')"/>
    <hyperlink ref="K7860" r:id="rId7855" display="javascript:__doPostBack('gvReport$ctl22725$imgbtn','')"/>
    <hyperlink ref="K7861" r:id="rId7856" display="javascript:__doPostBack('gvReport$ctl22726$imgbtn','')"/>
    <hyperlink ref="K7862" r:id="rId7857" display="javascript:__doPostBack('gvReport$ctl22727$imgbtn','')"/>
    <hyperlink ref="K7863" r:id="rId7858" display="javascript:__doPostBack('gvReport$ctl22728$imgbtn','')"/>
    <hyperlink ref="K7864" r:id="rId7859" display="javascript:__doPostBack('gvReport$ctl22729$imgbtn','')"/>
    <hyperlink ref="K7865" r:id="rId7860" display="javascript:__doPostBack('gvReport$ctl22730$imgbtn','')"/>
    <hyperlink ref="K7866" r:id="rId7861" display="javascript:__doPostBack('gvReport$ctl22731$imgbtn','')"/>
    <hyperlink ref="K7867" r:id="rId7862" display="javascript:__doPostBack('gvReport$ctl22732$imgbtn','')"/>
    <hyperlink ref="K7868" r:id="rId7863" display="javascript:__doPostBack('gvReport$ctl22733$imgbtn','')"/>
    <hyperlink ref="K7869" r:id="rId7864" display="javascript:__doPostBack('gvReport$ctl22734$imgbtn','')"/>
    <hyperlink ref="K7870" r:id="rId7865" display="javascript:__doPostBack('gvReport$ctl22735$imgbtn','')"/>
    <hyperlink ref="K7871" r:id="rId7866" display="javascript:__doPostBack('gvReport$ctl22736$imgbtn','')"/>
    <hyperlink ref="K7872" r:id="rId7867" display="javascript:__doPostBack('gvReport$ctl22737$imgbtn','')"/>
    <hyperlink ref="K7873" r:id="rId7868" display="javascript:__doPostBack('gvReport$ctl22738$imgbtn','')"/>
    <hyperlink ref="K7874" r:id="rId7869" display="javascript:__doPostBack('gvReport$ctl22739$imgbtn','')"/>
    <hyperlink ref="K7875" r:id="rId7870" display="javascript:__doPostBack('gvReport$ctl22740$imgbtn','')"/>
    <hyperlink ref="K7876" r:id="rId7871" display="javascript:__doPostBack('gvReport$ctl22741$imgbtn','')"/>
    <hyperlink ref="K7877" r:id="rId7872" display="javascript:__doPostBack('gvReport$ctl22742$imgbtn','')"/>
    <hyperlink ref="K7878" r:id="rId7873" display="javascript:__doPostBack('gvReport$ctl22743$imgbtn','')"/>
    <hyperlink ref="K7879" r:id="rId7874" display="javascript:__doPostBack('gvReport$ctl22744$imgbtn','')"/>
    <hyperlink ref="K7880" r:id="rId7875" display="javascript:__doPostBack('gvReport$ctl22745$imgbtn','')"/>
    <hyperlink ref="K7881" r:id="rId7876" display="javascript:__doPostBack('gvReport$ctl22746$imgbtn','')"/>
    <hyperlink ref="K7882" r:id="rId7877" display="javascript:__doPostBack('gvReport$ctl22747$imgbtn','')"/>
    <hyperlink ref="K7883" r:id="rId7878" display="javascript:__doPostBack('gvReport$ctl22748$imgbtn','')"/>
    <hyperlink ref="K7884" r:id="rId7879" display="javascript:__doPostBack('gvReport$ctl22749$imgbtn','')"/>
    <hyperlink ref="K7885" r:id="rId7880" display="javascript:__doPostBack('gvReport$ctl22750$imgbtn','')"/>
    <hyperlink ref="K7886" r:id="rId7881" display="javascript:__doPostBack('gvReport$ctl22751$imgbtn','')"/>
    <hyperlink ref="K7887" r:id="rId7882" display="javascript:__doPostBack('gvReport$ctl22752$imgbtn','')"/>
    <hyperlink ref="K7888" r:id="rId7883" display="javascript:__doPostBack('gvReport$ctl22753$imgbtn','')"/>
    <hyperlink ref="K7889" r:id="rId7884" display="javascript:__doPostBack('gvReport$ctl22754$imgbtn','')"/>
    <hyperlink ref="K7890" r:id="rId7885" display="javascript:__doPostBack('gvReport$ctl22755$imgbtn','')"/>
    <hyperlink ref="K7891" r:id="rId7886" display="javascript:__doPostBack('gvReport$ctl22756$imgbtn','')"/>
    <hyperlink ref="K7892" r:id="rId7887" display="javascript:__doPostBack('gvReport$ctl22757$imgbtn','')"/>
    <hyperlink ref="K7893" r:id="rId7888" display="javascript:__doPostBack('gvReport$ctl22758$imgbtn','')"/>
    <hyperlink ref="K7894" r:id="rId7889" display="javascript:__doPostBack('gvReport$ctl22759$imgbtn','')"/>
    <hyperlink ref="K7895" r:id="rId7890" display="javascript:__doPostBack('gvReport$ctl22760$imgbtn','')"/>
    <hyperlink ref="K7896" r:id="rId7891" display="javascript:__doPostBack('gvReport$ctl22761$imgbtn','')"/>
    <hyperlink ref="K7897" r:id="rId7892" display="javascript:__doPostBack('gvReport$ctl22762$imgbtn','')"/>
    <hyperlink ref="K7898" r:id="rId7893" display="javascript:__doPostBack('gvReport$ctl22763$imgbtn','')"/>
    <hyperlink ref="K7899" r:id="rId7894" display="javascript:__doPostBack('gvReport$ctl22764$imgbtn','')"/>
    <hyperlink ref="K7900" r:id="rId7895" display="javascript:__doPostBack('gvReport$ctl22765$imgbtn','')"/>
    <hyperlink ref="K7901" r:id="rId7896" display="javascript:__doPostBack('gvReport$ctl22766$imgbtn','')"/>
    <hyperlink ref="K7902" r:id="rId7897" display="javascript:__doPostBack('gvReport$ctl22767$imgbtn','')"/>
    <hyperlink ref="K7903" r:id="rId7898" display="javascript:__doPostBack('gvReport$ctl22768$imgbtn','')"/>
    <hyperlink ref="K7904" r:id="rId7899" display="javascript:__doPostBack('gvReport$ctl22769$imgbtn','')"/>
    <hyperlink ref="K7905" r:id="rId7900" display="javascript:__doPostBack('gvReport$ctl22770$imgbtn','')"/>
    <hyperlink ref="K7906" r:id="rId7901" display="javascript:__doPostBack('gvReport$ctl22771$imgbtn','')"/>
    <hyperlink ref="K7907" r:id="rId7902" display="javascript:__doPostBack('gvReport$ctl22772$imgbtn','')"/>
    <hyperlink ref="K7908" r:id="rId7903" display="javascript:__doPostBack('gvReport$ctl22773$imgbtn','')"/>
    <hyperlink ref="K7909" r:id="rId7904" display="javascript:__doPostBack('gvReport$ctl22774$imgbtn','')"/>
    <hyperlink ref="K7910" r:id="rId7905" display="javascript:__doPostBack('gvReport$ctl22775$imgbtn','')"/>
    <hyperlink ref="K7911" r:id="rId7906" display="javascript:__doPostBack('gvReport$ctl22776$imgbtn','')"/>
    <hyperlink ref="K7912" r:id="rId7907" display="javascript:__doPostBack('gvReport$ctl22777$imgbtn','')"/>
    <hyperlink ref="K7913" r:id="rId7908" display="javascript:__doPostBack('gvReport$ctl22778$imgbtn','')"/>
    <hyperlink ref="K7914" r:id="rId7909" display="javascript:__doPostBack('gvReport$ctl22779$imgbtn','')"/>
    <hyperlink ref="K7915" r:id="rId7910" display="javascript:__doPostBack('gvReport$ctl22780$imgbtn','')"/>
    <hyperlink ref="K7916" r:id="rId7911" display="javascript:__doPostBack('gvReport$ctl22781$imgbtn','')"/>
    <hyperlink ref="K7917" r:id="rId7912" display="javascript:__doPostBack('gvReport$ctl22782$imgbtn','')"/>
    <hyperlink ref="K7918" r:id="rId7913" display="javascript:__doPostBack('gvReport$ctl22783$imgbtn','')"/>
    <hyperlink ref="K7919" r:id="rId7914" display="javascript:__doPostBack('gvReport$ctl22784$imgbtn','')"/>
    <hyperlink ref="K7920" r:id="rId7915" display="javascript:__doPostBack('gvReport$ctl22785$imgbtn','')"/>
    <hyperlink ref="K7921" r:id="rId7916" display="javascript:__doPostBack('gvReport$ctl22786$imgbtn','')"/>
    <hyperlink ref="K7922" r:id="rId7917" display="javascript:__doPostBack('gvReport$ctl22787$imgbtn','')"/>
    <hyperlink ref="K7923" r:id="rId7918" display="javascript:__doPostBack('gvReport$ctl22788$imgbtn','')"/>
    <hyperlink ref="K7924" r:id="rId7919" display="javascript:__doPostBack('gvReport$ctl22789$imgbtn','')"/>
    <hyperlink ref="K7925" r:id="rId7920" display="javascript:__doPostBack('gvReport$ctl22790$imgbtn','')"/>
    <hyperlink ref="K7926" r:id="rId7921" display="javascript:__doPostBack('gvReport$ctl22791$imgbtn','')"/>
    <hyperlink ref="K7927" r:id="rId7922" display="javascript:__doPostBack('gvReport$ctl22792$imgbtn','')"/>
    <hyperlink ref="K7928" r:id="rId7923" display="javascript:__doPostBack('gvReport$ctl22793$imgbtn','')"/>
    <hyperlink ref="K7929" r:id="rId7924" display="javascript:__doPostBack('gvReport$ctl22794$imgbtn','')"/>
    <hyperlink ref="K7930" r:id="rId7925" display="javascript:__doPostBack('gvReport$ctl22795$imgbtn','')"/>
    <hyperlink ref="K7931" r:id="rId7926" display="javascript:__doPostBack('gvReport$ctl22796$imgbtn','')"/>
    <hyperlink ref="K7932" r:id="rId7927" display="javascript:__doPostBack('gvReport$ctl22797$imgbtn','')"/>
    <hyperlink ref="K7933" r:id="rId7928" display="javascript:__doPostBack('gvReport$ctl22798$imgbtn','')"/>
    <hyperlink ref="K7934" r:id="rId7929" display="javascript:__doPostBack('gvReport$ctl22799$imgbtn','')"/>
    <hyperlink ref="K7935" r:id="rId7930" display="javascript:__doPostBack('gvReport$ctl22800$imgbtn','')"/>
    <hyperlink ref="K7936" r:id="rId7931" display="javascript:__doPostBack('gvReport$ctl22801$imgbtn','')"/>
    <hyperlink ref="K7937" r:id="rId7932" display="javascript:__doPostBack('gvReport$ctl22802$imgbtn','')"/>
    <hyperlink ref="K7938" r:id="rId7933" display="javascript:__doPostBack('gvReport$ctl22803$imgbtn','')"/>
    <hyperlink ref="K7939" r:id="rId7934" display="javascript:__doPostBack('gvReport$ctl22804$imgbtn','')"/>
    <hyperlink ref="K7940" r:id="rId7935" display="javascript:__doPostBack('gvReport$ctl22805$imgbtn','')"/>
    <hyperlink ref="K7941" r:id="rId7936" display="javascript:__doPostBack('gvReport$ctl22806$imgbtn','')"/>
    <hyperlink ref="K7942" r:id="rId7937" display="javascript:__doPostBack('gvReport$ctl22807$imgbtn','')"/>
    <hyperlink ref="K7943" r:id="rId7938" display="javascript:__doPostBack('gvReport$ctl22808$imgbtn','')"/>
    <hyperlink ref="K7944" r:id="rId7939" display="javascript:__doPostBack('gvReport$ctl22809$imgbtn','')"/>
    <hyperlink ref="K7945" r:id="rId7940" display="javascript:__doPostBack('gvReport$ctl22810$imgbtn','')"/>
    <hyperlink ref="K7946" r:id="rId7941" display="javascript:__doPostBack('gvReport$ctl22811$imgbtn','')"/>
    <hyperlink ref="K7947" r:id="rId7942" display="javascript:__doPostBack('gvReport$ctl22812$imgbtn','')"/>
    <hyperlink ref="K7948" r:id="rId7943" display="javascript:__doPostBack('gvReport$ctl22813$imgbtn','')"/>
    <hyperlink ref="K7949" r:id="rId7944" display="javascript:__doPostBack('gvReport$ctl22814$imgbtn','')"/>
    <hyperlink ref="K7950" r:id="rId7945" display="javascript:__doPostBack('gvReport$ctl22815$imgbtn','')"/>
    <hyperlink ref="K7951" r:id="rId7946" display="javascript:__doPostBack('gvReport$ctl22816$imgbtn','')"/>
    <hyperlink ref="K7952" r:id="rId7947" display="javascript:__doPostBack('gvReport$ctl22817$imgbtn','')"/>
    <hyperlink ref="K7953" r:id="rId7948" display="javascript:__doPostBack('gvReport$ctl22818$imgbtn','')"/>
    <hyperlink ref="K7954" r:id="rId7949" display="javascript:__doPostBack('gvReport$ctl22819$imgbtn','')"/>
    <hyperlink ref="K7955" r:id="rId7950" display="javascript:__doPostBack('gvReport$ctl22820$imgbtn','')"/>
    <hyperlink ref="K7956" r:id="rId7951" display="javascript:__doPostBack('gvReport$ctl22821$imgbtn','')"/>
    <hyperlink ref="K7957" r:id="rId7952" display="javascript:__doPostBack('gvReport$ctl22822$imgbtn','')"/>
    <hyperlink ref="K7958" r:id="rId7953" display="javascript:__doPostBack('gvReport$ctl22823$imgbtn','')"/>
    <hyperlink ref="K7959" r:id="rId7954" display="javascript:__doPostBack('gvReport$ctl22824$imgbtn','')"/>
    <hyperlink ref="K7960" r:id="rId7955" display="javascript:__doPostBack('gvReport$ctl22825$imgbtn','')"/>
    <hyperlink ref="K7961" r:id="rId7956" display="javascript:__doPostBack('gvReport$ctl22826$imgbtn','')"/>
    <hyperlink ref="K7962" r:id="rId7957" display="javascript:__doPostBack('gvReport$ctl22827$imgbtn','')"/>
    <hyperlink ref="K7963" r:id="rId7958" display="javascript:__doPostBack('gvReport$ctl22828$imgbtn','')"/>
    <hyperlink ref="K7964" r:id="rId7959" display="javascript:__doPostBack('gvReport$ctl22829$imgbtn','')"/>
    <hyperlink ref="K7965" r:id="rId7960" display="javascript:__doPostBack('gvReport$ctl22830$imgbtn','')"/>
    <hyperlink ref="K7966" r:id="rId7961" display="javascript:__doPostBack('gvReport$ctl22831$imgbtn','')"/>
    <hyperlink ref="K7967" r:id="rId7962" display="javascript:__doPostBack('gvReport$ctl22832$imgbtn','')"/>
    <hyperlink ref="K7968" r:id="rId7963" display="javascript:__doPostBack('gvReport$ctl22833$imgbtn','')"/>
    <hyperlink ref="K7969" r:id="rId7964" display="javascript:__doPostBack('gvReport$ctl22834$imgbtn','')"/>
    <hyperlink ref="K7970" r:id="rId7965" display="javascript:__doPostBack('gvReport$ctl22835$imgbtn','')"/>
    <hyperlink ref="K7971" r:id="rId7966" display="javascript:__doPostBack('gvReport$ctl22836$imgbtn','')"/>
    <hyperlink ref="K7972" r:id="rId7967" display="javascript:__doPostBack('gvReport$ctl22837$imgbtn','')"/>
    <hyperlink ref="K7973" r:id="rId7968" display="javascript:__doPostBack('gvReport$ctl22838$imgbtn','')"/>
    <hyperlink ref="K7974" r:id="rId7969" display="javascript:__doPostBack('gvReport$ctl22839$imgbtn','')"/>
    <hyperlink ref="K7975" r:id="rId7970" display="javascript:__doPostBack('gvReport$ctl22840$imgbtn','')"/>
    <hyperlink ref="K7976" r:id="rId7971" display="javascript:__doPostBack('gvReport$ctl22841$imgbtn','')"/>
    <hyperlink ref="K7977" r:id="rId7972" display="javascript:__doPostBack('gvReport$ctl22842$imgbtn','')"/>
    <hyperlink ref="K7978" r:id="rId7973" display="javascript:__doPostBack('gvReport$ctl22843$imgbtn','')"/>
    <hyperlink ref="K7979" r:id="rId7974" display="javascript:__doPostBack('gvReport$ctl22844$imgbtn','')"/>
    <hyperlink ref="K7980" r:id="rId7975" display="javascript:__doPostBack('gvReport$ctl22845$imgbtn','')"/>
    <hyperlink ref="K7981" r:id="rId7976" display="javascript:__doPostBack('gvReport$ctl22846$imgbtn','')"/>
    <hyperlink ref="K7982" r:id="rId7977" display="javascript:__doPostBack('gvReport$ctl22847$imgbtn','')"/>
    <hyperlink ref="K7983" r:id="rId7978" display="javascript:__doPostBack('gvReport$ctl22848$imgbtn','')"/>
    <hyperlink ref="K7984" r:id="rId7979" display="javascript:__doPostBack('gvReport$ctl22849$imgbtn','')"/>
    <hyperlink ref="K7985" r:id="rId7980" display="javascript:__doPostBack('gvReport$ctl22850$imgbtn','')"/>
    <hyperlink ref="K7986" r:id="rId7981" display="javascript:__doPostBack('gvReport$ctl22851$imgbtn','')"/>
    <hyperlink ref="K7987" r:id="rId7982" display="javascript:__doPostBack('gvReport$ctl22852$imgbtn','')"/>
    <hyperlink ref="K7988" r:id="rId7983" display="javascript:__doPostBack('gvReport$ctl22853$imgbtn','')"/>
    <hyperlink ref="K7989" r:id="rId7984" display="javascript:__doPostBack('gvReport$ctl22854$imgbtn','')"/>
    <hyperlink ref="K7990" r:id="rId7985" display="javascript:__doPostBack('gvReport$ctl22855$imgbtn','')"/>
    <hyperlink ref="K7991" r:id="rId7986" display="javascript:__doPostBack('gvReport$ctl22856$imgbtn','')"/>
    <hyperlink ref="K7992" r:id="rId7987" display="javascript:__doPostBack('gvReport$ctl22857$imgbtn','')"/>
    <hyperlink ref="K7993" r:id="rId7988" display="javascript:__doPostBack('gvReport$ctl22858$imgbtn','')"/>
    <hyperlink ref="K7994" r:id="rId7989" display="javascript:__doPostBack('gvReport$ctl22859$imgbtn','')"/>
    <hyperlink ref="K7995" r:id="rId7990" display="javascript:__doPostBack('gvReport$ctl22860$imgbtn','')"/>
    <hyperlink ref="K7996" r:id="rId7991" display="javascript:__doPostBack('gvReport$ctl22861$imgbtn','')"/>
    <hyperlink ref="K7997" r:id="rId7992" display="javascript:__doPostBack('gvReport$ctl22862$imgbtn','')"/>
    <hyperlink ref="K7998" r:id="rId7993" display="javascript:__doPostBack('gvReport$ctl22863$imgbtn','')"/>
    <hyperlink ref="K7999" r:id="rId7994" display="javascript:__doPostBack('gvReport$ctl22864$imgbtn','')"/>
    <hyperlink ref="K8000" r:id="rId7995" display="javascript:__doPostBack('gvReport$ctl22865$imgbtn','')"/>
    <hyperlink ref="K8001" r:id="rId7996" display="javascript:__doPostBack('gvReport$ctl22866$imgbtn','')"/>
    <hyperlink ref="K8002" r:id="rId7997" display="javascript:__doPostBack('gvReport$ctl22867$imgbtn','')"/>
    <hyperlink ref="K8003" r:id="rId7998" display="javascript:__doPostBack('gvReport$ctl22868$imgbtn','')"/>
    <hyperlink ref="K8004" r:id="rId7999" display="javascript:__doPostBack('gvReport$ctl22869$imgbtn','')"/>
    <hyperlink ref="K8005" r:id="rId8000" display="javascript:__doPostBack('gvReport$ctl22870$imgbtn','')"/>
    <hyperlink ref="K8006" r:id="rId8001" display="javascript:__doPostBack('gvReport$ctl22871$imgbtn','')"/>
    <hyperlink ref="K8007" r:id="rId8002" display="javascript:__doPostBack('gvReport$ctl22872$imgbtn','')"/>
    <hyperlink ref="K8008" r:id="rId8003" display="javascript:__doPostBack('gvReport$ctl22873$imgbtn','')"/>
    <hyperlink ref="K8009" r:id="rId8004" display="javascript:__doPostBack('gvReport$ctl22874$imgbtn','')"/>
    <hyperlink ref="K8010" r:id="rId8005" display="javascript:__doPostBack('gvReport$ctl22875$imgbtn','')"/>
    <hyperlink ref="K8011" r:id="rId8006" display="javascript:__doPostBack('gvReport$ctl22876$imgbtn','')"/>
    <hyperlink ref="K8012" r:id="rId8007" display="javascript:__doPostBack('gvReport$ctl22877$imgbtn','')"/>
    <hyperlink ref="K8013" r:id="rId8008" display="javascript:__doPostBack('gvReport$ctl22878$imgbtn','')"/>
    <hyperlink ref="K8014" r:id="rId8009" display="javascript:__doPostBack('gvReport$ctl22879$imgbtn','')"/>
    <hyperlink ref="K8015" r:id="rId8010" display="javascript:__doPostBack('gvReport$ctl22880$imgbtn','')"/>
    <hyperlink ref="K8016" r:id="rId8011" display="javascript:__doPostBack('gvReport$ctl22881$imgbtn','')"/>
    <hyperlink ref="K8017" r:id="rId8012" display="javascript:__doPostBack('gvReport$ctl22882$imgbtn','')"/>
    <hyperlink ref="K8018" r:id="rId8013" display="javascript:__doPostBack('gvReport$ctl22883$imgbtn','')"/>
    <hyperlink ref="K8019" r:id="rId8014" display="javascript:__doPostBack('gvReport$ctl22884$imgbtn','')"/>
    <hyperlink ref="K8020" r:id="rId8015" display="javascript:__doPostBack('gvReport$ctl22885$imgbtn','')"/>
    <hyperlink ref="K8021" r:id="rId8016" display="javascript:__doPostBack('gvReport$ctl22886$imgbtn','')"/>
    <hyperlink ref="K8022" r:id="rId8017" display="javascript:__doPostBack('gvReport$ctl22891$imgbtn','')"/>
    <hyperlink ref="K8023" r:id="rId8018" display="javascript:__doPostBack('gvReport$ctl22892$imgbtn','')"/>
    <hyperlink ref="K8024" r:id="rId8019" display="javascript:__doPostBack('gvReport$ctl22905$imgbtn','')"/>
    <hyperlink ref="K8025" r:id="rId8020" display="javascript:__doPostBack('gvReport$ctl22906$imgbtn','')"/>
    <hyperlink ref="K8026" r:id="rId8021" display="javascript:__doPostBack('gvReport$ctl22907$imgbtn','')"/>
    <hyperlink ref="K8027" r:id="rId8022" display="javascript:__doPostBack('gvReport$ctl22908$imgbtn','')"/>
    <hyperlink ref="K8028" r:id="rId8023" display="javascript:__doPostBack('gvReport$ctl22909$imgbtn','')"/>
    <hyperlink ref="K8029" r:id="rId8024" display="javascript:__doPostBack('gvReport$ctl22910$imgbtn','')"/>
    <hyperlink ref="K8030" r:id="rId8025" display="javascript:__doPostBack('gvReport$ctl22911$imgbtn','')"/>
    <hyperlink ref="K8031" r:id="rId8026" display="javascript:__doPostBack('gvReport$ctl22912$imgbtn','')"/>
    <hyperlink ref="K8032" r:id="rId8027" display="javascript:__doPostBack('gvReport$ctl22913$imgbtn','')"/>
    <hyperlink ref="K8033" r:id="rId8028" display="javascript:__doPostBack('gvReport$ctl22914$imgbtn','')"/>
    <hyperlink ref="K8034" r:id="rId8029" display="javascript:__doPostBack('gvReport$ctl22915$imgbtn','')"/>
    <hyperlink ref="K8035" r:id="rId8030" display="javascript:__doPostBack('gvReport$ctl22916$imgbtn','')"/>
    <hyperlink ref="K8036" r:id="rId8031" display="javascript:__doPostBack('gvReport$ctl22917$imgbtn','')"/>
    <hyperlink ref="K8037" r:id="rId8032" display="javascript:__doPostBack('gvReport$ctl22918$imgbtn','')"/>
    <hyperlink ref="K8038" r:id="rId8033" display="javascript:__doPostBack('gvReport$ctl22919$imgbtn','')"/>
    <hyperlink ref="K8039" r:id="rId8034" display="javascript:__doPostBack('gvReport$ctl22920$imgbtn','')"/>
    <hyperlink ref="K8040" r:id="rId8035" display="javascript:__doPostBack('gvReport$ctl22921$imgbtn','')"/>
    <hyperlink ref="K8041" r:id="rId8036" display="javascript:__doPostBack('gvReport$ctl22922$imgbtn','')"/>
    <hyperlink ref="K8042" r:id="rId8037" display="javascript:__doPostBack('gvReport$ctl22925$imgbtn','')"/>
    <hyperlink ref="K8043" r:id="rId8038" display="javascript:__doPostBack('gvReport$ctl22926$imgbtn','')"/>
    <hyperlink ref="K8044" r:id="rId8039" display="javascript:__doPostBack('gvReport$ctl22927$imgbtn','')"/>
    <hyperlink ref="K8045" r:id="rId8040" display="javascript:__doPostBack('gvReport$ctl22928$imgbtn','')"/>
    <hyperlink ref="K8046" r:id="rId8041" display="javascript:__doPostBack('gvReport$ctl22929$imgbtn','')"/>
    <hyperlink ref="K8047" r:id="rId8042" display="javascript:__doPostBack('gvReport$ctl22930$imgbtn','')"/>
    <hyperlink ref="K8048" r:id="rId8043" display="javascript:__doPostBack('gvReport$ctl22931$imgbtn','')"/>
    <hyperlink ref="K8049" r:id="rId8044" display="javascript:__doPostBack('gvReport$ctl22932$imgbtn','')"/>
    <hyperlink ref="K8050" r:id="rId8045" display="javascript:__doPostBack('gvReport$ctl22933$imgbtn','')"/>
    <hyperlink ref="K8051" r:id="rId8046" display="javascript:__doPostBack('gvReport$ctl22934$imgbtn','')"/>
    <hyperlink ref="K8052" r:id="rId8047" display="javascript:__doPostBack('gvReport$ctl22935$imgbtn','')"/>
    <hyperlink ref="K8053" r:id="rId8048" display="javascript:__doPostBack('gvReport$ctl22936$imgbtn','')"/>
    <hyperlink ref="K8054" r:id="rId8049" display="javascript:__doPostBack('gvReport$ctl22937$imgbtn','')"/>
    <hyperlink ref="K8055" r:id="rId8050" display="javascript:__doPostBack('gvReport$ctl22938$imgbtn','')"/>
    <hyperlink ref="K8056" r:id="rId8051" display="javascript:__doPostBack('gvReport$ctl22939$imgbtn','')"/>
    <hyperlink ref="K8057" r:id="rId8052" display="javascript:__doPostBack('gvReport$ctl22940$imgbtn','')"/>
    <hyperlink ref="K8058" r:id="rId8053" display="javascript:__doPostBack('gvReport$ctl22941$imgbtn','')"/>
    <hyperlink ref="K8059" r:id="rId8054" display="javascript:__doPostBack('gvReport$ctl22942$imgbtn','')"/>
    <hyperlink ref="K8060" r:id="rId8055" display="javascript:__doPostBack('gvReport$ctl22943$imgbtn','')"/>
    <hyperlink ref="K8061" r:id="rId8056" display="javascript:__doPostBack('gvReport$ctl22944$imgbtn','')"/>
    <hyperlink ref="K8062" r:id="rId8057" display="javascript:__doPostBack('gvReport$ctl22945$imgbtn','')"/>
    <hyperlink ref="K8063" r:id="rId8058" display="javascript:__doPostBack('gvReport$ctl22946$imgbtn','')"/>
    <hyperlink ref="K8064" r:id="rId8059" display="javascript:__doPostBack('gvReport$ctl22947$imgbtn','')"/>
    <hyperlink ref="K8065" r:id="rId8060" display="javascript:__doPostBack('gvReport$ctl22948$imgbtn','')"/>
    <hyperlink ref="K8066" r:id="rId8061" display="javascript:__doPostBack('gvReport$ctl22949$imgbtn','')"/>
    <hyperlink ref="K8067" r:id="rId8062" display="javascript:__doPostBack('gvReport$ctl22950$imgbtn','')"/>
    <hyperlink ref="K8068" r:id="rId8063" display="javascript:__doPostBack('gvReport$ctl22951$imgbtn','')"/>
    <hyperlink ref="K8069" r:id="rId8064" display="javascript:__doPostBack('gvReport$ctl22952$imgbtn','')"/>
    <hyperlink ref="K8070" r:id="rId8065" display="javascript:__doPostBack('gvReport$ctl22953$imgbtn','')"/>
    <hyperlink ref="K8071" r:id="rId8066" display="javascript:__doPostBack('gvReport$ctl22954$imgbtn','')"/>
    <hyperlink ref="K8072" r:id="rId8067" display="javascript:__doPostBack('gvReport$ctl22955$imgbtn','')"/>
    <hyperlink ref="K8073" r:id="rId8068" display="javascript:__doPostBack('gvReport$ctl22956$imgbtn','')"/>
    <hyperlink ref="K8074" r:id="rId8069" display="javascript:__doPostBack('gvReport$ctl22957$imgbtn','')"/>
    <hyperlink ref="K8075" r:id="rId8070" display="javascript:__doPostBack('gvReport$ctl22958$imgbtn','')"/>
    <hyperlink ref="K8076" r:id="rId8071" display="javascript:__doPostBack('gvReport$ctl22959$imgbtn','')"/>
    <hyperlink ref="K8077" r:id="rId8072" display="javascript:__doPostBack('gvReport$ctl22960$imgbtn','')"/>
    <hyperlink ref="K8078" r:id="rId8073" display="javascript:__doPostBack('gvReport$ctl22961$imgbtn','')"/>
    <hyperlink ref="K8079" r:id="rId8074" display="javascript:__doPostBack('gvReport$ctl22962$imgbtn','')"/>
    <hyperlink ref="K8080" r:id="rId8075" display="javascript:__doPostBack('gvReport$ctl22963$imgbtn','')"/>
    <hyperlink ref="K8081" r:id="rId8076" display="javascript:__doPostBack('gvReport$ctl22964$imgbtn','')"/>
    <hyperlink ref="K8082" r:id="rId8077" display="javascript:__doPostBack('gvReport$ctl22965$imgbtn','')"/>
    <hyperlink ref="K8083" r:id="rId8078" display="javascript:__doPostBack('gvReport$ctl22966$imgbtn','')"/>
    <hyperlink ref="K8084" r:id="rId8079" display="javascript:__doPostBack('gvReport$ctl22967$imgbtn','')"/>
    <hyperlink ref="K8085" r:id="rId8080" display="javascript:__doPostBack('gvReport$ctl22968$imgbtn','')"/>
    <hyperlink ref="K8086" r:id="rId8081" display="javascript:__doPostBack('gvReport$ctl22969$imgbtn','')"/>
    <hyperlink ref="K8087" r:id="rId8082" display="javascript:__doPostBack('gvReport$ctl22970$imgbtn','')"/>
    <hyperlink ref="K8088" r:id="rId8083" display="javascript:__doPostBack('gvReport$ctl22971$imgbtn','')"/>
    <hyperlink ref="K8089" r:id="rId8084" display="javascript:__doPostBack('gvReport$ctl22972$imgbtn','')"/>
    <hyperlink ref="K8090" r:id="rId8085" display="javascript:__doPostBack('gvReport$ctl22973$imgbtn','')"/>
    <hyperlink ref="K8091" r:id="rId8086" display="javascript:__doPostBack('gvReport$ctl22974$imgbtn','')"/>
    <hyperlink ref="K8092" r:id="rId8087" display="javascript:__doPostBack('gvReport$ctl22975$imgbtn','')"/>
    <hyperlink ref="K8093" r:id="rId8088" display="javascript:__doPostBack('gvReport$ctl22976$imgbtn','')"/>
    <hyperlink ref="K8094" r:id="rId8089" display="javascript:__doPostBack('gvReport$ctl22977$imgbtn','')"/>
    <hyperlink ref="K8095" r:id="rId8090" display="javascript:__doPostBack('gvReport$ctl22978$imgbtn','')"/>
    <hyperlink ref="K8096" r:id="rId8091" display="javascript:__doPostBack('gvReport$ctl22979$imgbtn','')"/>
    <hyperlink ref="K8097" r:id="rId8092" display="javascript:__doPostBack('gvReport$ctl22980$imgbtn','')"/>
    <hyperlink ref="K8098" r:id="rId8093" display="javascript:__doPostBack('gvReport$ctl22981$imgbtn','')"/>
    <hyperlink ref="K8099" r:id="rId8094" display="javascript:__doPostBack('gvReport$ctl22982$imgbtn','')"/>
    <hyperlink ref="K8100" r:id="rId8095" display="javascript:__doPostBack('gvReport$ctl22983$imgbtn','')"/>
    <hyperlink ref="K8101" r:id="rId8096" display="javascript:__doPostBack('gvReport$ctl22984$imgbtn','')"/>
    <hyperlink ref="K8102" r:id="rId8097" display="javascript:__doPostBack('gvReport$ctl22985$imgbtn','')"/>
    <hyperlink ref="K8103" r:id="rId8098" display="javascript:__doPostBack('gvReport$ctl22986$imgbtn','')"/>
    <hyperlink ref="K8104" r:id="rId8099" display="javascript:__doPostBack('gvReport$ctl22987$imgbtn','')"/>
    <hyperlink ref="K8105" r:id="rId8100" display="javascript:__doPostBack('gvReport$ctl22988$imgbtn','')"/>
    <hyperlink ref="K8106" r:id="rId8101" display="javascript:__doPostBack('gvReport$ctl22989$imgbtn','')"/>
    <hyperlink ref="K8107" r:id="rId8102" display="javascript:__doPostBack('gvReport$ctl22990$imgbtn','')"/>
    <hyperlink ref="K8108" r:id="rId8103" display="javascript:__doPostBack('gvReport$ctl22991$imgbtn','')"/>
    <hyperlink ref="K8109" r:id="rId8104" display="javascript:__doPostBack('gvReport$ctl22992$imgbtn','')"/>
    <hyperlink ref="K8110" r:id="rId8105" display="javascript:__doPostBack('gvReport$ctl22993$imgbtn','')"/>
    <hyperlink ref="K8111" r:id="rId8106" display="javascript:__doPostBack('gvReport$ctl22994$imgbtn','')"/>
    <hyperlink ref="K8112" r:id="rId8107" display="javascript:__doPostBack('gvReport$ctl22995$imgbtn','')"/>
    <hyperlink ref="K8113" r:id="rId8108" display="javascript:__doPostBack('gvReport$ctl22996$imgbtn','')"/>
    <hyperlink ref="K8114" r:id="rId8109" display="javascript:__doPostBack('gvReport$ctl22997$imgbtn','')"/>
    <hyperlink ref="K8115" r:id="rId8110" display="javascript:__doPostBack('gvReport$ctl22998$imgbtn','')"/>
    <hyperlink ref="K8116" r:id="rId8111" display="javascript:__doPostBack('gvReport$ctl22999$imgbtn','')"/>
    <hyperlink ref="K8117" r:id="rId8112" display="javascript:__doPostBack('gvReport$ctl23000$imgbtn','')"/>
    <hyperlink ref="K8118" r:id="rId8113" display="javascript:__doPostBack('gvReport$ctl23001$imgbtn','')"/>
    <hyperlink ref="K8119" r:id="rId8114" display="javascript:__doPostBack('gvReport$ctl23002$imgbtn','')"/>
    <hyperlink ref="K8120" r:id="rId8115" display="javascript:__doPostBack('gvReport$ctl23003$imgbtn','')"/>
    <hyperlink ref="K8121" r:id="rId8116" display="javascript:__doPostBack('gvReport$ctl23004$imgbtn','')"/>
    <hyperlink ref="K8122" r:id="rId8117" display="javascript:__doPostBack('gvReport$ctl23005$imgbtn','')"/>
    <hyperlink ref="K8123" r:id="rId8118" display="javascript:__doPostBack('gvReport$ctl23006$imgbtn','')"/>
    <hyperlink ref="K8124" r:id="rId8119" display="javascript:__doPostBack('gvReport$ctl23007$imgbtn','')"/>
    <hyperlink ref="K8125" r:id="rId8120" display="javascript:__doPostBack('gvReport$ctl23008$imgbtn','')"/>
    <hyperlink ref="K8126" r:id="rId8121" display="javascript:__doPostBack('gvReport$ctl23009$imgbtn','')"/>
    <hyperlink ref="K8127" r:id="rId8122" display="javascript:__doPostBack('gvReport$ctl23010$imgbtn','')"/>
    <hyperlink ref="K8128" r:id="rId8123" display="javascript:__doPostBack('gvReport$ctl23011$imgbtn','')"/>
    <hyperlink ref="K8129" r:id="rId8124" display="javascript:__doPostBack('gvReport$ctl23012$imgbtn','')"/>
    <hyperlink ref="K8130" r:id="rId8125" display="javascript:__doPostBack('gvReport$ctl23013$imgbtn','')"/>
    <hyperlink ref="K8131" r:id="rId8126" display="javascript:__doPostBack('gvReport$ctl23014$imgbtn','')"/>
    <hyperlink ref="K8132" r:id="rId8127" display="javascript:__doPostBack('gvReport$ctl23015$imgbtn','')"/>
    <hyperlink ref="K8133" r:id="rId8128" display="javascript:__doPostBack('gvReport$ctl23016$imgbtn','')"/>
    <hyperlink ref="K8134" r:id="rId8129" display="javascript:__doPostBack('gvReport$ctl23017$imgbtn','')"/>
    <hyperlink ref="K8135" r:id="rId8130" display="javascript:__doPostBack('gvReport$ctl23018$imgbtn','')"/>
    <hyperlink ref="K8136" r:id="rId8131" display="javascript:__doPostBack('gvReport$ctl23019$imgbtn','')"/>
    <hyperlink ref="K8137" r:id="rId8132" display="javascript:__doPostBack('gvReport$ctl23020$imgbtn','')"/>
    <hyperlink ref="K8138" r:id="rId8133" display="javascript:__doPostBack('gvReport$ctl23021$imgbtn','')"/>
    <hyperlink ref="K8139" r:id="rId8134" display="javascript:__doPostBack('gvReport$ctl23022$imgbtn','')"/>
    <hyperlink ref="K8140" r:id="rId8135" display="javascript:__doPostBack('gvReport$ctl23023$imgbtn','')"/>
    <hyperlink ref="K8141" r:id="rId8136" display="javascript:__doPostBack('gvReport$ctl23024$imgbtn','')"/>
    <hyperlink ref="K8142" r:id="rId8137" display="javascript:__doPostBack('gvReport$ctl23025$imgbtn','')"/>
    <hyperlink ref="K8143" r:id="rId8138" display="javascript:__doPostBack('gvReport$ctl23026$imgbtn','')"/>
    <hyperlink ref="K8144" r:id="rId8139" display="javascript:__doPostBack('gvReport$ctl23027$imgbtn','')"/>
    <hyperlink ref="K8145" r:id="rId8140" display="javascript:__doPostBack('gvReport$ctl23028$imgbtn','')"/>
    <hyperlink ref="K8146" r:id="rId8141" display="javascript:__doPostBack('gvReport$ctl23029$imgbtn','')"/>
    <hyperlink ref="K8147" r:id="rId8142" display="javascript:__doPostBack('gvReport$ctl23030$imgbtn','')"/>
    <hyperlink ref="K8148" r:id="rId8143" display="javascript:__doPostBack('gvReport$ctl23031$imgbtn','')"/>
    <hyperlink ref="K8149" r:id="rId8144" display="javascript:__doPostBack('gvReport$ctl23032$imgbtn','')"/>
    <hyperlink ref="K8150" r:id="rId8145" display="javascript:__doPostBack('gvReport$ctl23033$imgbtn','')"/>
    <hyperlink ref="K8151" r:id="rId8146" display="javascript:__doPostBack('gvReport$ctl23034$imgbtn','')"/>
    <hyperlink ref="K8152" r:id="rId8147" display="javascript:__doPostBack('gvReport$ctl23035$imgbtn','')"/>
    <hyperlink ref="K8153" r:id="rId8148" display="javascript:__doPostBack('gvReport$ctl23036$imgbtn','')"/>
    <hyperlink ref="K8154" r:id="rId8149" display="javascript:__doPostBack('gvReport$ctl23037$imgbtn','')"/>
    <hyperlink ref="K8155" r:id="rId8150" display="javascript:__doPostBack('gvReport$ctl23038$imgbtn','')"/>
    <hyperlink ref="K8156" r:id="rId8151" display="javascript:__doPostBack('gvReport$ctl23039$imgbtn','')"/>
    <hyperlink ref="K8157" r:id="rId8152" display="javascript:__doPostBack('gvReport$ctl23040$imgbtn','')"/>
    <hyperlink ref="K8158" r:id="rId8153" display="javascript:__doPostBack('gvReport$ctl23041$imgbtn','')"/>
    <hyperlink ref="K8159" r:id="rId8154" display="javascript:__doPostBack('gvReport$ctl23042$imgbtn','')"/>
    <hyperlink ref="K8160" r:id="rId8155" display="javascript:__doPostBack('gvReport$ctl23043$imgbtn','')"/>
    <hyperlink ref="K8161" r:id="rId8156" display="javascript:__doPostBack('gvReport$ctl23044$imgbtn','')"/>
    <hyperlink ref="K8162" r:id="rId8157" display="javascript:__doPostBack('gvReport$ctl23045$imgbtn','')"/>
    <hyperlink ref="K8163" r:id="rId8158" display="javascript:__doPostBack('gvReport$ctl23046$imgbtn','')"/>
    <hyperlink ref="K8164" r:id="rId8159" display="javascript:__doPostBack('gvReport$ctl23047$imgbtn','')"/>
    <hyperlink ref="K8165" r:id="rId8160" display="javascript:__doPostBack('gvReport$ctl23048$imgbtn','')"/>
    <hyperlink ref="K8166" r:id="rId8161" display="javascript:__doPostBack('gvReport$ctl23049$imgbtn','')"/>
    <hyperlink ref="K8167" r:id="rId8162" display="javascript:__doPostBack('gvReport$ctl23050$imgbtn','')"/>
    <hyperlink ref="K8168" r:id="rId8163" display="javascript:__doPostBack('gvReport$ctl23051$imgbtn','')"/>
    <hyperlink ref="K8169" r:id="rId8164" display="javascript:__doPostBack('gvReport$ctl23052$imgbtn','')"/>
    <hyperlink ref="K8170" r:id="rId8165" display="javascript:__doPostBack('gvReport$ctl23053$imgbtn','')"/>
    <hyperlink ref="K8171" r:id="rId8166" display="javascript:__doPostBack('gvReport$ctl23054$imgbtn','')"/>
    <hyperlink ref="K8172" r:id="rId8167" display="javascript:__doPostBack('gvReport$ctl23055$imgbtn','')"/>
    <hyperlink ref="K8173" r:id="rId8168" display="javascript:__doPostBack('gvReport$ctl23056$imgbtn','')"/>
    <hyperlink ref="K8174" r:id="rId8169" display="javascript:__doPostBack('gvReport$ctl23057$imgbtn','')"/>
    <hyperlink ref="K8175" r:id="rId8170" display="javascript:__doPostBack('gvReport$ctl23058$imgbtn','')"/>
    <hyperlink ref="K8176" r:id="rId8171" display="javascript:__doPostBack('gvReport$ctl23059$imgbtn','')"/>
    <hyperlink ref="K8177" r:id="rId8172" display="javascript:__doPostBack('gvReport$ctl23060$imgbtn','')"/>
    <hyperlink ref="K8178" r:id="rId8173" display="javascript:__doPostBack('gvReport$ctl23061$imgbtn','')"/>
    <hyperlink ref="K8179" r:id="rId8174" display="javascript:__doPostBack('gvReport$ctl23062$imgbtn','')"/>
    <hyperlink ref="K8180" r:id="rId8175" display="javascript:__doPostBack('gvReport$ctl23063$imgbtn','')"/>
    <hyperlink ref="K8181" r:id="rId8176" display="javascript:__doPostBack('gvReport$ctl23064$imgbtn','')"/>
    <hyperlink ref="K8182" r:id="rId8177" display="javascript:__doPostBack('gvReport$ctl23065$imgbtn','')"/>
    <hyperlink ref="K8183" r:id="rId8178" display="javascript:__doPostBack('gvReport$ctl23066$imgbtn','')"/>
    <hyperlink ref="K8184" r:id="rId8179" display="javascript:__doPostBack('gvReport$ctl23067$imgbtn','')"/>
    <hyperlink ref="K8185" r:id="rId8180" display="javascript:__doPostBack('gvReport$ctl23068$imgbtn','')"/>
    <hyperlink ref="K8186" r:id="rId8181" display="javascript:__doPostBack('gvReport$ctl23069$imgbtn','')"/>
    <hyperlink ref="K8187" r:id="rId8182" display="javascript:__doPostBack('gvReport$ctl23070$imgbtn','')"/>
    <hyperlink ref="K8188" r:id="rId8183" display="javascript:__doPostBack('gvReport$ctl23071$imgbtn','')"/>
    <hyperlink ref="K8189" r:id="rId8184" display="javascript:__doPostBack('gvReport$ctl23072$imgbtn','')"/>
    <hyperlink ref="K8190" r:id="rId8185" display="javascript:__doPostBack('gvReport$ctl23073$imgbtn','')"/>
    <hyperlink ref="K8191" r:id="rId8186" display="javascript:__doPostBack('gvReport$ctl23074$imgbtn','')"/>
    <hyperlink ref="K8192" r:id="rId8187" display="javascript:__doPostBack('gvReport$ctl23075$imgbtn','')"/>
    <hyperlink ref="K8193" r:id="rId8188" display="javascript:__doPostBack('gvReport$ctl23076$imgbtn','')"/>
    <hyperlink ref="K8194" r:id="rId8189" display="javascript:__doPostBack('gvReport$ctl23077$imgbtn','')"/>
    <hyperlink ref="K8195" r:id="rId8190" display="javascript:__doPostBack('gvReport$ctl23078$imgbtn','')"/>
    <hyperlink ref="K8196" r:id="rId8191" display="javascript:__doPostBack('gvReport$ctl23079$imgbtn','')"/>
    <hyperlink ref="K8197" r:id="rId8192" display="javascript:__doPostBack('gvReport$ctl23080$imgbtn','')"/>
    <hyperlink ref="K8198" r:id="rId8193" display="javascript:__doPostBack('gvReport$ctl23081$imgbtn','')"/>
    <hyperlink ref="K8199" r:id="rId8194" display="javascript:__doPostBack('gvReport$ctl23082$imgbtn','')"/>
    <hyperlink ref="K8200" r:id="rId8195" display="javascript:__doPostBack('gvReport$ctl23083$imgbtn','')"/>
    <hyperlink ref="K8201" r:id="rId8196" display="javascript:__doPostBack('gvReport$ctl23084$imgbtn','')"/>
    <hyperlink ref="K8202" r:id="rId8197" display="javascript:__doPostBack('gvReport$ctl23085$imgbtn','')"/>
    <hyperlink ref="K8203" r:id="rId8198" display="javascript:__doPostBack('gvReport$ctl23086$imgbtn','')"/>
    <hyperlink ref="K8204" r:id="rId8199" display="javascript:__doPostBack('gvReport$ctl23087$imgbtn','')"/>
    <hyperlink ref="K8205" r:id="rId8200" display="javascript:__doPostBack('gvReport$ctl23088$imgbtn','')"/>
    <hyperlink ref="K8206" r:id="rId8201" display="javascript:__doPostBack('gvReport$ctl23089$imgbtn','')"/>
    <hyperlink ref="K8207" r:id="rId8202" display="javascript:__doPostBack('gvReport$ctl23090$imgbtn','')"/>
    <hyperlink ref="K8208" r:id="rId8203" display="javascript:__doPostBack('gvReport$ctl23091$imgbtn','')"/>
    <hyperlink ref="K8209" r:id="rId8204" display="javascript:__doPostBack('gvReport$ctl23092$imgbtn','')"/>
    <hyperlink ref="K8210" r:id="rId8205" display="javascript:__doPostBack('gvReport$ctl23093$imgbtn','')"/>
    <hyperlink ref="K8211" r:id="rId8206" display="javascript:__doPostBack('gvReport$ctl23094$imgbtn','')"/>
    <hyperlink ref="K8212" r:id="rId8207" display="javascript:__doPostBack('gvReport$ctl23095$imgbtn','')"/>
    <hyperlink ref="K8213" r:id="rId8208" display="javascript:__doPostBack('gvReport$ctl23096$imgbtn','')"/>
    <hyperlink ref="K8214" r:id="rId8209" display="javascript:__doPostBack('gvReport$ctl23097$imgbtn','')"/>
    <hyperlink ref="K8215" r:id="rId8210" display="javascript:__doPostBack('gvReport$ctl23098$imgbtn','')"/>
    <hyperlink ref="K8216" r:id="rId8211" display="javascript:__doPostBack('gvReport$ctl23099$imgbtn','')"/>
    <hyperlink ref="K8217" r:id="rId8212" display="javascript:__doPostBack('gvReport$ctl23100$imgbtn','')"/>
    <hyperlink ref="K8218" r:id="rId8213" display="javascript:__doPostBack('gvReport$ctl23101$imgbtn','')"/>
    <hyperlink ref="K8219" r:id="rId8214" display="javascript:__doPostBack('gvReport$ctl23102$imgbtn','')"/>
    <hyperlink ref="K8220" r:id="rId8215" display="javascript:__doPostBack('gvReport$ctl23103$imgbtn','')"/>
    <hyperlink ref="K8221" r:id="rId8216" display="javascript:__doPostBack('gvReport$ctl23104$imgbtn','')"/>
    <hyperlink ref="K8222" r:id="rId8217" display="javascript:__doPostBack('gvReport$ctl23105$imgbtn','')"/>
    <hyperlink ref="K8223" r:id="rId8218" display="javascript:__doPostBack('gvReport$ctl23106$imgbtn','')"/>
    <hyperlink ref="K8224" r:id="rId8219" display="javascript:__doPostBack('gvReport$ctl23107$imgbtn','')"/>
    <hyperlink ref="K8225" r:id="rId8220" display="javascript:__doPostBack('gvReport$ctl23108$imgbtn','')"/>
    <hyperlink ref="K8226" r:id="rId8221" display="javascript:__doPostBack('gvReport$ctl23109$imgbtn','')"/>
    <hyperlink ref="K8227" r:id="rId8222" display="javascript:__doPostBack('gvReport$ctl23110$imgbtn','')"/>
    <hyperlink ref="K8228" r:id="rId8223" display="javascript:__doPostBack('gvReport$ctl23111$imgbtn','')"/>
    <hyperlink ref="K8229" r:id="rId8224" display="javascript:__doPostBack('gvReport$ctl23112$imgbtn','')"/>
    <hyperlink ref="K8230" r:id="rId8225" display="javascript:__doPostBack('gvReport$ctl23113$imgbtn','')"/>
    <hyperlink ref="K8231" r:id="rId8226" display="javascript:__doPostBack('gvReport$ctl23114$imgbtn','')"/>
    <hyperlink ref="K8232" r:id="rId8227" display="javascript:__doPostBack('gvReport$ctl23115$imgbtn','')"/>
    <hyperlink ref="K8233" r:id="rId8228" display="javascript:__doPostBack('gvReport$ctl23116$imgbtn','')"/>
    <hyperlink ref="K8234" r:id="rId8229" display="javascript:__doPostBack('gvReport$ctl23117$imgbtn','')"/>
    <hyperlink ref="K8235" r:id="rId8230" display="javascript:__doPostBack('gvReport$ctl23118$imgbtn','')"/>
    <hyperlink ref="K8236" r:id="rId8231" display="javascript:__doPostBack('gvReport$ctl23119$imgbtn','')"/>
    <hyperlink ref="K8237" r:id="rId8232" display="javascript:__doPostBack('gvReport$ctl23120$imgbtn','')"/>
    <hyperlink ref="K8238" r:id="rId8233" display="javascript:__doPostBack('gvReport$ctl23121$imgbtn','')"/>
    <hyperlink ref="K8239" r:id="rId8234" display="javascript:__doPostBack('gvReport$ctl23122$imgbtn','')"/>
    <hyperlink ref="K8240" r:id="rId8235" display="javascript:__doPostBack('gvReport$ctl23123$imgbtn','')"/>
    <hyperlink ref="K8241" r:id="rId8236" display="javascript:__doPostBack('gvReport$ctl23124$imgbtn','')"/>
    <hyperlink ref="K8242" r:id="rId8237" display="javascript:__doPostBack('gvReport$ctl23125$imgbtn','')"/>
    <hyperlink ref="K8243" r:id="rId8238" display="javascript:__doPostBack('gvReport$ctl23126$imgbtn','')"/>
    <hyperlink ref="K8244" r:id="rId8239" display="javascript:__doPostBack('gvReport$ctl23127$imgbtn','')"/>
    <hyperlink ref="K8245" r:id="rId8240" display="javascript:__doPostBack('gvReport$ctl23128$imgbtn','')"/>
    <hyperlink ref="K8246" r:id="rId8241" display="javascript:__doPostBack('gvReport$ctl23129$imgbtn','')"/>
    <hyperlink ref="K8247" r:id="rId8242" display="javascript:__doPostBack('gvReport$ctl23130$imgbtn','')"/>
    <hyperlink ref="K8248" r:id="rId8243" display="javascript:__doPostBack('gvReport$ctl23131$imgbtn','')"/>
    <hyperlink ref="K8249" r:id="rId8244" display="javascript:__doPostBack('gvReport$ctl23132$imgbtn','')"/>
    <hyperlink ref="K8250" r:id="rId8245" display="javascript:__doPostBack('gvReport$ctl23133$imgbtn','')"/>
    <hyperlink ref="K8251" r:id="rId8246" display="javascript:__doPostBack('gvReport$ctl23134$imgbtn','')"/>
    <hyperlink ref="K8252" r:id="rId8247" display="javascript:__doPostBack('gvReport$ctl23135$imgbtn','')"/>
    <hyperlink ref="K8253" r:id="rId8248" display="javascript:__doPostBack('gvReport$ctl23136$imgbtn','')"/>
    <hyperlink ref="K8254" r:id="rId8249" display="javascript:__doPostBack('gvReport$ctl23137$imgbtn','')"/>
    <hyperlink ref="K8255" r:id="rId8250" display="javascript:__doPostBack('gvReport$ctl23138$imgbtn','')"/>
    <hyperlink ref="K8256" r:id="rId8251" display="javascript:__doPostBack('gvReport$ctl23139$imgbtn','')"/>
    <hyperlink ref="K8257" r:id="rId8252" display="javascript:__doPostBack('gvReport$ctl23140$imgbtn','')"/>
    <hyperlink ref="K8258" r:id="rId8253" display="javascript:__doPostBack('gvReport$ctl23141$imgbtn','')"/>
    <hyperlink ref="K8259" r:id="rId8254" display="javascript:__doPostBack('gvReport$ctl23142$imgbtn','')"/>
    <hyperlink ref="K8260" r:id="rId8255" display="javascript:__doPostBack('gvReport$ctl23143$imgbtn','')"/>
    <hyperlink ref="K8261" r:id="rId8256" display="javascript:__doPostBack('gvReport$ctl23144$imgbtn','')"/>
    <hyperlink ref="K8262" r:id="rId8257" display="javascript:__doPostBack('gvReport$ctl23145$imgbtn','')"/>
    <hyperlink ref="K8263" r:id="rId8258" display="javascript:__doPostBack('gvReport$ctl23146$imgbtn','')"/>
    <hyperlink ref="K8264" r:id="rId8259" display="javascript:__doPostBack('gvReport$ctl23147$imgbtn','')"/>
    <hyperlink ref="K8265" r:id="rId8260" display="javascript:__doPostBack('gvReport$ctl23148$imgbtn','')"/>
    <hyperlink ref="K8266" r:id="rId8261" display="javascript:__doPostBack('gvReport$ctl23149$imgbtn','')"/>
    <hyperlink ref="K8267" r:id="rId8262" display="javascript:__doPostBack('gvReport$ctl23150$imgbtn','')"/>
    <hyperlink ref="K8268" r:id="rId8263" display="javascript:__doPostBack('gvReport$ctl23151$imgbtn','')"/>
    <hyperlink ref="K8269" r:id="rId8264" display="javascript:__doPostBack('gvReport$ctl23152$imgbtn','')"/>
    <hyperlink ref="K8270" r:id="rId8265" display="javascript:__doPostBack('gvReport$ctl23153$imgbtn','')"/>
    <hyperlink ref="K8271" r:id="rId8266" display="javascript:__doPostBack('gvReport$ctl23154$imgbtn','')"/>
    <hyperlink ref="K8272" r:id="rId8267" display="javascript:__doPostBack('gvReport$ctl23155$imgbtn','')"/>
    <hyperlink ref="K8273" r:id="rId8268" display="javascript:__doPostBack('gvReport$ctl23156$imgbtn','')"/>
    <hyperlink ref="K8274" r:id="rId8269" display="javascript:__doPostBack('gvReport$ctl23157$imgbtn','')"/>
    <hyperlink ref="K8275" r:id="rId8270" display="javascript:__doPostBack('gvReport$ctl23158$imgbtn','')"/>
    <hyperlink ref="K8276" r:id="rId8271" display="javascript:__doPostBack('gvReport$ctl23159$imgbtn','')"/>
    <hyperlink ref="K8277" r:id="rId8272" display="javascript:__doPostBack('gvReport$ctl23160$imgbtn','')"/>
    <hyperlink ref="K8278" r:id="rId8273" display="javascript:__doPostBack('gvReport$ctl23161$imgbtn','')"/>
    <hyperlink ref="K8279" r:id="rId8274" display="javascript:__doPostBack('gvReport$ctl23162$imgbtn','')"/>
    <hyperlink ref="K8280" r:id="rId8275" display="javascript:__doPostBack('gvReport$ctl23163$imgbtn','')"/>
    <hyperlink ref="K8281" r:id="rId8276" display="javascript:__doPostBack('gvReport$ctl23164$imgbtn','')"/>
    <hyperlink ref="K8282" r:id="rId8277" display="javascript:__doPostBack('gvReport$ctl23165$imgbtn','')"/>
    <hyperlink ref="K8283" r:id="rId8278" display="javascript:__doPostBack('gvReport$ctl23166$imgbtn','')"/>
    <hyperlink ref="K8284" r:id="rId8279" display="javascript:__doPostBack('gvReport$ctl23167$imgbtn','')"/>
    <hyperlink ref="K8285" r:id="rId8280" display="javascript:__doPostBack('gvReport$ctl23168$imgbtn','')"/>
    <hyperlink ref="K8286" r:id="rId8281" display="javascript:__doPostBack('gvReport$ctl23169$imgbtn','')"/>
    <hyperlink ref="K8287" r:id="rId8282" display="javascript:__doPostBack('gvReport$ctl23170$imgbtn','')"/>
    <hyperlink ref="K8288" r:id="rId8283" display="javascript:__doPostBack('gvReport$ctl23171$imgbtn','')"/>
    <hyperlink ref="K8289" r:id="rId8284" display="javascript:__doPostBack('gvReport$ctl23172$imgbtn','')"/>
    <hyperlink ref="K8290" r:id="rId8285" display="javascript:__doPostBack('gvReport$ctl23173$imgbtn','')"/>
    <hyperlink ref="K8291" r:id="rId8286" display="javascript:__doPostBack('gvReport$ctl23174$imgbtn','')"/>
    <hyperlink ref="K8292" r:id="rId8287" display="javascript:__doPostBack('gvReport$ctl23175$imgbtn','')"/>
    <hyperlink ref="K8293" r:id="rId8288" display="javascript:__doPostBack('gvReport$ctl23176$imgbtn','')"/>
    <hyperlink ref="K8294" r:id="rId8289" display="javascript:__doPostBack('gvReport$ctl23177$imgbtn','')"/>
    <hyperlink ref="K8295" r:id="rId8290" display="javascript:__doPostBack('gvReport$ctl23178$imgbtn','')"/>
    <hyperlink ref="K8296" r:id="rId8291" display="javascript:__doPostBack('gvReport$ctl23179$imgbtn','')"/>
    <hyperlink ref="K8297" r:id="rId8292" display="javascript:__doPostBack('gvReport$ctl23180$imgbtn','')"/>
    <hyperlink ref="K8298" r:id="rId8293" display="javascript:__doPostBack('gvReport$ctl23181$imgbtn','')"/>
    <hyperlink ref="K8299" r:id="rId8294" display="javascript:__doPostBack('gvReport$ctl23182$imgbtn','')"/>
    <hyperlink ref="K8300" r:id="rId8295" display="javascript:__doPostBack('gvReport$ctl23183$imgbtn','')"/>
    <hyperlink ref="K8301" r:id="rId8296" display="javascript:__doPostBack('gvReport$ctl23184$imgbtn','')"/>
    <hyperlink ref="K8302" r:id="rId8297" display="javascript:__doPostBack('gvReport$ctl23185$imgbtn','')"/>
    <hyperlink ref="K8303" r:id="rId8298" display="javascript:__doPostBack('gvReport$ctl23186$imgbtn','')"/>
    <hyperlink ref="K8304" r:id="rId8299" display="javascript:__doPostBack('gvReport$ctl23187$imgbtn','')"/>
    <hyperlink ref="K8305" r:id="rId8300" display="javascript:__doPostBack('gvReport$ctl23188$imgbtn','')"/>
    <hyperlink ref="K8306" r:id="rId8301" display="javascript:__doPostBack('gvReport$ctl23189$imgbtn','')"/>
    <hyperlink ref="K8307" r:id="rId8302" display="javascript:__doPostBack('gvReport$ctl23190$imgbtn','')"/>
    <hyperlink ref="K8308" r:id="rId8303" display="javascript:__doPostBack('gvReport$ctl23191$imgbtn','')"/>
    <hyperlink ref="K8309" r:id="rId8304" display="javascript:__doPostBack('gvReport$ctl23192$imgbtn','')"/>
    <hyperlink ref="K8310" r:id="rId8305" display="javascript:__doPostBack('gvReport$ctl23193$imgbtn','')"/>
    <hyperlink ref="K8311" r:id="rId8306" display="javascript:__doPostBack('gvReport$ctl23194$imgbtn','')"/>
    <hyperlink ref="K8312" r:id="rId8307" display="javascript:__doPostBack('gvReport$ctl23195$imgbtn','')"/>
    <hyperlink ref="K8313" r:id="rId8308" display="javascript:__doPostBack('gvReport$ctl23196$imgbtn','')"/>
    <hyperlink ref="K8314" r:id="rId8309" display="javascript:__doPostBack('gvReport$ctl23197$imgbtn','')"/>
    <hyperlink ref="K8315" r:id="rId8310" display="javascript:__doPostBack('gvReport$ctl23198$imgbtn','')"/>
    <hyperlink ref="K8316" r:id="rId8311" display="javascript:__doPostBack('gvReport$ctl23199$imgbtn','')"/>
    <hyperlink ref="K8317" r:id="rId8312" display="javascript:__doPostBack('gvReport$ctl23200$imgbtn','')"/>
    <hyperlink ref="K8318" r:id="rId8313" display="javascript:__doPostBack('gvReport$ctl23201$imgbtn','')"/>
    <hyperlink ref="K8319" r:id="rId8314" display="javascript:__doPostBack('gvReport$ctl23202$imgbtn','')"/>
    <hyperlink ref="K8320" r:id="rId8315" display="javascript:__doPostBack('gvReport$ctl23203$imgbtn','')"/>
    <hyperlink ref="K8321" r:id="rId8316" display="javascript:__doPostBack('gvReport$ctl23204$imgbtn','')"/>
    <hyperlink ref="K8322" r:id="rId8317" display="javascript:__doPostBack('gvReport$ctl23205$imgbtn','')"/>
    <hyperlink ref="K8323" r:id="rId8318" display="javascript:__doPostBack('gvReport$ctl23206$imgbtn','')"/>
    <hyperlink ref="K8324" r:id="rId8319" display="javascript:__doPostBack('gvReport$ctl23207$imgbtn','')"/>
    <hyperlink ref="K8325" r:id="rId8320" display="javascript:__doPostBack('gvReport$ctl23208$imgbtn','')"/>
    <hyperlink ref="K8326" r:id="rId8321" display="javascript:__doPostBack('gvReport$ctl23209$imgbtn','')"/>
    <hyperlink ref="K8327" r:id="rId8322" display="javascript:__doPostBack('gvReport$ctl23210$imgbtn','')"/>
    <hyperlink ref="K8328" r:id="rId8323" display="javascript:__doPostBack('gvReport$ctl23211$imgbtn','')"/>
    <hyperlink ref="K8329" r:id="rId8324" display="javascript:__doPostBack('gvReport$ctl23212$imgbtn','')"/>
    <hyperlink ref="K8330" r:id="rId8325" display="javascript:__doPostBack('gvReport$ctl23213$imgbtn','')"/>
    <hyperlink ref="K8331" r:id="rId8326" display="javascript:__doPostBack('gvReport$ctl23214$imgbtn','')"/>
    <hyperlink ref="K8332" r:id="rId8327" display="javascript:__doPostBack('gvReport$ctl23215$imgbtn','')"/>
    <hyperlink ref="K8333" r:id="rId8328" display="javascript:__doPostBack('gvReport$ctl23216$imgbtn','')"/>
    <hyperlink ref="K8334" r:id="rId8329" display="javascript:__doPostBack('gvReport$ctl23217$imgbtn','')"/>
    <hyperlink ref="K8335" r:id="rId8330" display="javascript:__doPostBack('gvReport$ctl23218$imgbtn','')"/>
    <hyperlink ref="K8336" r:id="rId8331" display="javascript:__doPostBack('gvReport$ctl23219$imgbtn','')"/>
    <hyperlink ref="K8337" r:id="rId8332" display="javascript:__doPostBack('gvReport$ctl23220$imgbtn','')"/>
    <hyperlink ref="K8338" r:id="rId8333" display="javascript:__doPostBack('gvReport$ctl23221$imgbtn','')"/>
    <hyperlink ref="K8339" r:id="rId8334" display="javascript:__doPostBack('gvReport$ctl23222$imgbtn','')"/>
    <hyperlink ref="K8340" r:id="rId8335" display="javascript:__doPostBack('gvReport$ctl23223$imgbtn','')"/>
    <hyperlink ref="K8341" r:id="rId8336" display="javascript:__doPostBack('gvReport$ctl23224$imgbtn','')"/>
    <hyperlink ref="K8342" r:id="rId8337" display="javascript:__doPostBack('gvReport$ctl23225$imgbtn','')"/>
    <hyperlink ref="K8343" r:id="rId8338" display="javascript:__doPostBack('gvReport$ctl23226$imgbtn','')"/>
    <hyperlink ref="K8344" r:id="rId8339" display="javascript:__doPostBack('gvReport$ctl23227$imgbtn','')"/>
    <hyperlink ref="K8345" r:id="rId8340" display="javascript:__doPostBack('gvReport$ctl23228$imgbtn','')"/>
    <hyperlink ref="K8346" r:id="rId8341" display="javascript:__doPostBack('gvReport$ctl23229$imgbtn','')"/>
    <hyperlink ref="K8347" r:id="rId8342" display="javascript:__doPostBack('gvReport$ctl23230$imgbtn','')"/>
    <hyperlink ref="K8348" r:id="rId8343" display="javascript:__doPostBack('gvReport$ctl23231$imgbtn','')"/>
    <hyperlink ref="K8349" r:id="rId8344" display="javascript:__doPostBack('gvReport$ctl23232$imgbtn','')"/>
    <hyperlink ref="K8350" r:id="rId8345" display="javascript:__doPostBack('gvReport$ctl23233$imgbtn','')"/>
    <hyperlink ref="K8351" r:id="rId8346" display="javascript:__doPostBack('gvReport$ctl23234$imgbtn','')"/>
    <hyperlink ref="K8352" r:id="rId8347" display="javascript:__doPostBack('gvReport$ctl23235$imgbtn','')"/>
    <hyperlink ref="K8353" r:id="rId8348" display="javascript:__doPostBack('gvReport$ctl23236$imgbtn','')"/>
    <hyperlink ref="K8354" r:id="rId8349" display="javascript:__doPostBack('gvReport$ctl23237$imgbtn','')"/>
    <hyperlink ref="K8355" r:id="rId8350" display="javascript:__doPostBack('gvReport$ctl23238$imgbtn','')"/>
    <hyperlink ref="K8356" r:id="rId8351" display="javascript:__doPostBack('gvReport$ctl23239$imgbtn','')"/>
    <hyperlink ref="K8357" r:id="rId8352" display="javascript:__doPostBack('gvReport$ctl23240$imgbtn','')"/>
    <hyperlink ref="K8358" r:id="rId8353" display="javascript:__doPostBack('gvReport$ctl23241$imgbtn','')"/>
    <hyperlink ref="K8359" r:id="rId8354" display="javascript:__doPostBack('gvReport$ctl23242$imgbtn','')"/>
    <hyperlink ref="K8360" r:id="rId8355" display="javascript:__doPostBack('gvReport$ctl23243$imgbtn','')"/>
    <hyperlink ref="K8361" r:id="rId8356" display="javascript:__doPostBack('gvReport$ctl23244$imgbtn','')"/>
    <hyperlink ref="K8362" r:id="rId8357" display="javascript:__doPostBack('gvReport$ctl23245$imgbtn','')"/>
    <hyperlink ref="K8363" r:id="rId8358" display="javascript:__doPostBack('gvReport$ctl23246$imgbtn','')"/>
    <hyperlink ref="K8364" r:id="rId8359" display="javascript:__doPostBack('gvReport$ctl23247$imgbtn','')"/>
    <hyperlink ref="K8365" r:id="rId8360" display="javascript:__doPostBack('gvReport$ctl23248$imgbtn','')"/>
    <hyperlink ref="K8366" r:id="rId8361" display="javascript:__doPostBack('gvReport$ctl23249$imgbtn','')"/>
    <hyperlink ref="K8367" r:id="rId8362" display="javascript:__doPostBack('gvReport$ctl23250$imgbtn','')"/>
    <hyperlink ref="K8368" r:id="rId8363" display="javascript:__doPostBack('gvReport$ctl23251$imgbtn','')"/>
    <hyperlink ref="K8369" r:id="rId8364" display="javascript:__doPostBack('gvReport$ctl23252$imgbtn','')"/>
    <hyperlink ref="K8370" r:id="rId8365" display="javascript:__doPostBack('gvReport$ctl23253$imgbtn','')"/>
    <hyperlink ref="K8371" r:id="rId8366" display="javascript:__doPostBack('gvReport$ctl23254$imgbtn','')"/>
    <hyperlink ref="K8372" r:id="rId8367" display="javascript:__doPostBack('gvReport$ctl23255$imgbtn','')"/>
    <hyperlink ref="K8373" r:id="rId8368" display="javascript:__doPostBack('gvReport$ctl23256$imgbtn','')"/>
    <hyperlink ref="K8374" r:id="rId8369" display="javascript:__doPostBack('gvReport$ctl23257$imgbtn','')"/>
    <hyperlink ref="K8375" r:id="rId8370" display="javascript:__doPostBack('gvReport$ctl23258$imgbtn','')"/>
    <hyperlink ref="K8376" r:id="rId8371" display="javascript:__doPostBack('gvReport$ctl23259$imgbtn','')"/>
    <hyperlink ref="K8377" r:id="rId8372" display="javascript:__doPostBack('gvReport$ctl23260$imgbtn','')"/>
    <hyperlink ref="K8378" r:id="rId8373" display="javascript:__doPostBack('gvReport$ctl23261$imgbtn','')"/>
    <hyperlink ref="K8379" r:id="rId8374" display="javascript:__doPostBack('gvReport$ctl23262$imgbtn','')"/>
    <hyperlink ref="K8380" r:id="rId8375" display="javascript:__doPostBack('gvReport$ctl23263$imgbtn','')"/>
    <hyperlink ref="K8381" r:id="rId8376" display="javascript:__doPostBack('gvReport$ctl23264$imgbtn','')"/>
    <hyperlink ref="K8382" r:id="rId8377" display="javascript:__doPostBack('gvReport$ctl23265$imgbtn','')"/>
    <hyperlink ref="K8383" r:id="rId8378" display="javascript:__doPostBack('gvReport$ctl23266$imgbtn','')"/>
    <hyperlink ref="K8384" r:id="rId8379" display="javascript:__doPostBack('gvReport$ctl23267$imgbtn','')"/>
    <hyperlink ref="K8385" r:id="rId8380" display="javascript:__doPostBack('gvReport$ctl23268$imgbtn','')"/>
    <hyperlink ref="K8386" r:id="rId8381" display="javascript:__doPostBack('gvReport$ctl23269$imgbtn','')"/>
    <hyperlink ref="K8387" r:id="rId8382" display="javascript:__doPostBack('gvReport$ctl23270$imgbtn','')"/>
    <hyperlink ref="K8388" r:id="rId8383" display="javascript:__doPostBack('gvReport$ctl23271$imgbtn','')"/>
    <hyperlink ref="K8389" r:id="rId8384" display="javascript:__doPostBack('gvReport$ctl23272$imgbtn','')"/>
    <hyperlink ref="K8390" r:id="rId8385" display="javascript:__doPostBack('gvReport$ctl23273$imgbtn','')"/>
    <hyperlink ref="K8391" r:id="rId8386" display="javascript:__doPostBack('gvReport$ctl23274$imgbtn','')"/>
    <hyperlink ref="K8392" r:id="rId8387" display="javascript:__doPostBack('gvReport$ctl23275$imgbtn','')"/>
    <hyperlink ref="K8393" r:id="rId8388" display="javascript:__doPostBack('gvReport$ctl23276$imgbtn','')"/>
    <hyperlink ref="K8394" r:id="rId8389" display="javascript:__doPostBack('gvReport$ctl23277$imgbtn','')"/>
    <hyperlink ref="K8395" r:id="rId8390" display="javascript:__doPostBack('gvReport$ctl23278$imgbtn','')"/>
    <hyperlink ref="K8396" r:id="rId8391" display="javascript:__doPostBack('gvReport$ctl23279$imgbtn','')"/>
    <hyperlink ref="K8397" r:id="rId8392" display="javascript:__doPostBack('gvReport$ctl23280$imgbtn','')"/>
    <hyperlink ref="K8398" r:id="rId8393" display="javascript:__doPostBack('gvReport$ctl23281$imgbtn','')"/>
    <hyperlink ref="K8399" r:id="rId8394" display="javascript:__doPostBack('gvReport$ctl23282$imgbtn','')"/>
    <hyperlink ref="K8400" r:id="rId8395" display="javascript:__doPostBack('gvReport$ctl23283$imgbtn','')"/>
    <hyperlink ref="K8401" r:id="rId8396" display="javascript:__doPostBack('gvReport$ctl23284$imgbtn','')"/>
    <hyperlink ref="K8402" r:id="rId8397" display="javascript:__doPostBack('gvReport$ctl23285$imgbtn','')"/>
    <hyperlink ref="K8403" r:id="rId8398" display="javascript:__doPostBack('gvReport$ctl23286$imgbtn','')"/>
    <hyperlink ref="K8404" r:id="rId8399" display="javascript:__doPostBack('gvReport$ctl23287$imgbtn','')"/>
    <hyperlink ref="K8405" r:id="rId8400" display="javascript:__doPostBack('gvReport$ctl23288$imgbtn','')"/>
    <hyperlink ref="K8406" r:id="rId8401" display="javascript:__doPostBack('gvReport$ctl23289$imgbtn','')"/>
    <hyperlink ref="K8407" r:id="rId8402" display="javascript:__doPostBack('gvReport$ctl23290$imgbtn','')"/>
    <hyperlink ref="K8408" r:id="rId8403" display="javascript:__doPostBack('gvReport$ctl23291$imgbtn','')"/>
    <hyperlink ref="K8409" r:id="rId8404" display="javascript:__doPostBack('gvReport$ctl23292$imgbtn','')"/>
    <hyperlink ref="K8410" r:id="rId8405" display="javascript:__doPostBack('gvReport$ctl23293$imgbtn','')"/>
    <hyperlink ref="K8411" r:id="rId8406" display="javascript:__doPostBack('gvReport$ctl23294$imgbtn','')"/>
    <hyperlink ref="K8412" r:id="rId8407" display="javascript:__doPostBack('gvReport$ctl23295$imgbtn','')"/>
    <hyperlink ref="K8413" r:id="rId8408" display="javascript:__doPostBack('gvReport$ctl23296$imgbtn','')"/>
    <hyperlink ref="K8414" r:id="rId8409" display="javascript:__doPostBack('gvReport$ctl23297$imgbtn','')"/>
    <hyperlink ref="K8415" r:id="rId8410" display="javascript:__doPostBack('gvReport$ctl23298$imgbtn','')"/>
    <hyperlink ref="K8416" r:id="rId8411" display="javascript:__doPostBack('gvReport$ctl23299$imgbtn','')"/>
    <hyperlink ref="K8417" r:id="rId8412" display="javascript:__doPostBack('gvReport$ctl23300$imgbtn','')"/>
    <hyperlink ref="K8418" r:id="rId8413" display="javascript:__doPostBack('gvReport$ctl23301$imgbtn','')"/>
    <hyperlink ref="K8419" r:id="rId8414" display="javascript:__doPostBack('gvReport$ctl23302$imgbtn','')"/>
    <hyperlink ref="K8420" r:id="rId8415" display="javascript:__doPostBack('gvReport$ctl23303$imgbtn','')"/>
    <hyperlink ref="K8421" r:id="rId8416" display="javascript:__doPostBack('gvReport$ctl23304$imgbtn','')"/>
    <hyperlink ref="K8422" r:id="rId8417" display="javascript:__doPostBack('gvReport$ctl23305$imgbtn','')"/>
    <hyperlink ref="K8423" r:id="rId8418" display="javascript:__doPostBack('gvReport$ctl23306$imgbtn','')"/>
    <hyperlink ref="K8424" r:id="rId8419" display="javascript:__doPostBack('gvReport$ctl23307$imgbtn','')"/>
    <hyperlink ref="K8425" r:id="rId8420" display="javascript:__doPostBack('gvReport$ctl23308$imgbtn','')"/>
    <hyperlink ref="K8426" r:id="rId8421" display="javascript:__doPostBack('gvReport$ctl23309$imgbtn','')"/>
    <hyperlink ref="K8427" r:id="rId8422" display="javascript:__doPostBack('gvReport$ctl23310$imgbtn','')"/>
    <hyperlink ref="K8428" r:id="rId8423" display="javascript:__doPostBack('gvReport$ctl23311$imgbtn','')"/>
    <hyperlink ref="K8429" r:id="rId8424" display="javascript:__doPostBack('gvReport$ctl23312$imgbtn','')"/>
    <hyperlink ref="K8430" r:id="rId8425" display="javascript:__doPostBack('gvReport$ctl23313$imgbtn','')"/>
    <hyperlink ref="K8431" r:id="rId8426" display="javascript:__doPostBack('gvReport$ctl23314$imgbtn','')"/>
    <hyperlink ref="K8432" r:id="rId8427" display="javascript:__doPostBack('gvReport$ctl23315$imgbtn','')"/>
    <hyperlink ref="K8433" r:id="rId8428" display="javascript:__doPostBack('gvReport$ctl23316$imgbtn','')"/>
    <hyperlink ref="K8434" r:id="rId8429" display="javascript:__doPostBack('gvReport$ctl23317$imgbtn','')"/>
    <hyperlink ref="K8435" r:id="rId8430" display="javascript:__doPostBack('gvReport$ctl23318$imgbtn','')"/>
    <hyperlink ref="K8436" r:id="rId8431" display="javascript:__doPostBack('gvReport$ctl23319$imgbtn','')"/>
    <hyperlink ref="K8437" r:id="rId8432" display="javascript:__doPostBack('gvReport$ctl23320$imgbtn','')"/>
    <hyperlink ref="K8438" r:id="rId8433" display="javascript:__doPostBack('gvReport$ctl23321$imgbtn','')"/>
    <hyperlink ref="K8439" r:id="rId8434" display="javascript:__doPostBack('gvReport$ctl23322$imgbtn','')"/>
    <hyperlink ref="K8440" r:id="rId8435" display="javascript:__doPostBack('gvReport$ctl23323$imgbtn','')"/>
    <hyperlink ref="K8441" r:id="rId8436" display="javascript:__doPostBack('gvReport$ctl23324$imgbtn','')"/>
    <hyperlink ref="K8442" r:id="rId8437" display="javascript:__doPostBack('gvReport$ctl23325$imgbtn','')"/>
    <hyperlink ref="K8443" r:id="rId8438" display="javascript:__doPostBack('gvReport$ctl23326$imgbtn','')"/>
    <hyperlink ref="K8444" r:id="rId8439" display="javascript:__doPostBack('gvReport$ctl23327$imgbtn','')"/>
    <hyperlink ref="K8445" r:id="rId8440" display="javascript:__doPostBack('gvReport$ctl23328$imgbtn','')"/>
    <hyperlink ref="K8446" r:id="rId8441" display="javascript:__doPostBack('gvReport$ctl23329$imgbtn','')"/>
    <hyperlink ref="K8447" r:id="rId8442" display="javascript:__doPostBack('gvReport$ctl23330$imgbtn','')"/>
    <hyperlink ref="K8448" r:id="rId8443" display="javascript:__doPostBack('gvReport$ctl23331$imgbtn','')"/>
    <hyperlink ref="K8449" r:id="rId8444" display="javascript:__doPostBack('gvReport$ctl23332$imgbtn','')"/>
    <hyperlink ref="K8450" r:id="rId8445" display="javascript:__doPostBack('gvReport$ctl23333$imgbtn','')"/>
    <hyperlink ref="K8451" r:id="rId8446" display="javascript:__doPostBack('gvReport$ctl23334$imgbtn','')"/>
    <hyperlink ref="K8452" r:id="rId8447" display="javascript:__doPostBack('gvReport$ctl23335$imgbtn','')"/>
    <hyperlink ref="K8453" r:id="rId8448" display="javascript:__doPostBack('gvReport$ctl23336$imgbtn','')"/>
    <hyperlink ref="K8454" r:id="rId8449" display="javascript:__doPostBack('gvReport$ctl23337$imgbtn','')"/>
    <hyperlink ref="K8455" r:id="rId8450" display="javascript:__doPostBack('gvReport$ctl23338$imgbtn','')"/>
    <hyperlink ref="K8456" r:id="rId8451" display="javascript:__doPostBack('gvReport$ctl23339$imgbtn','')"/>
    <hyperlink ref="K8457" r:id="rId8452" display="javascript:__doPostBack('gvReport$ctl23340$imgbtn','')"/>
    <hyperlink ref="K8458" r:id="rId8453" display="javascript:__doPostBack('gvReport$ctl23341$imgbtn','')"/>
    <hyperlink ref="K8459" r:id="rId8454" display="javascript:__doPostBack('gvReport$ctl23342$imgbtn','')"/>
    <hyperlink ref="K8460" r:id="rId8455" display="javascript:__doPostBack('gvReport$ctl23343$imgbtn','')"/>
    <hyperlink ref="K8461" r:id="rId8456" display="javascript:__doPostBack('gvReport$ctl23344$imgbtn','')"/>
    <hyperlink ref="K8462" r:id="rId8457" display="javascript:__doPostBack('gvReport$ctl23345$imgbtn','')"/>
    <hyperlink ref="K8463" r:id="rId8458" display="javascript:__doPostBack('gvReport$ctl23346$imgbtn','')"/>
    <hyperlink ref="K8464" r:id="rId8459" display="javascript:__doPostBack('gvReport$ctl23347$imgbtn','')"/>
    <hyperlink ref="K8465" r:id="rId8460" display="javascript:__doPostBack('gvReport$ctl23348$imgbtn','')"/>
    <hyperlink ref="K8466" r:id="rId8461" display="javascript:__doPostBack('gvReport$ctl23349$imgbtn','')"/>
    <hyperlink ref="K8467" r:id="rId8462" display="javascript:__doPostBack('gvReport$ctl23350$imgbtn','')"/>
    <hyperlink ref="K8468" r:id="rId8463" display="javascript:__doPostBack('gvReport$ctl23351$imgbtn','')"/>
    <hyperlink ref="K8469" r:id="rId8464" display="javascript:__doPostBack('gvReport$ctl23352$imgbtn','')"/>
    <hyperlink ref="K8470" r:id="rId8465" display="javascript:__doPostBack('gvReport$ctl23353$imgbtn','')"/>
    <hyperlink ref="K8471" r:id="rId8466" display="javascript:__doPostBack('gvReport$ctl23354$imgbtn','')"/>
    <hyperlink ref="K8472" r:id="rId8467" display="javascript:__doPostBack('gvReport$ctl23355$imgbtn','')"/>
    <hyperlink ref="K8473" r:id="rId8468" display="javascript:__doPostBack('gvReport$ctl23356$imgbtn','')"/>
    <hyperlink ref="K8474" r:id="rId8469" display="javascript:__doPostBack('gvReport$ctl23357$imgbtn','')"/>
    <hyperlink ref="K8475" r:id="rId8470" display="javascript:__doPostBack('gvReport$ctl23358$imgbtn','')"/>
    <hyperlink ref="K8476" r:id="rId8471" display="javascript:__doPostBack('gvReport$ctl23359$imgbtn','')"/>
    <hyperlink ref="K8477" r:id="rId8472" display="javascript:__doPostBack('gvReport$ctl23360$imgbtn','')"/>
    <hyperlink ref="K8478" r:id="rId8473" display="javascript:__doPostBack('gvReport$ctl23361$imgbtn','')"/>
    <hyperlink ref="K8479" r:id="rId8474" display="javascript:__doPostBack('gvReport$ctl23362$imgbtn','')"/>
    <hyperlink ref="K8480" r:id="rId8475" display="javascript:__doPostBack('gvReport$ctl23363$imgbtn','')"/>
    <hyperlink ref="K8481" r:id="rId8476" display="javascript:__doPostBack('gvReport$ctl23364$imgbtn','')"/>
    <hyperlink ref="K8482" r:id="rId8477" display="javascript:__doPostBack('gvReport$ctl23365$imgbtn','')"/>
    <hyperlink ref="K8483" r:id="rId8478" display="javascript:__doPostBack('gvReport$ctl23366$imgbtn','')"/>
    <hyperlink ref="K8484" r:id="rId8479" display="javascript:__doPostBack('gvReport$ctl23367$imgbtn','')"/>
    <hyperlink ref="K8485" r:id="rId8480" display="javascript:__doPostBack('gvReport$ctl23368$imgbtn','')"/>
    <hyperlink ref="K8486" r:id="rId8481" display="javascript:__doPostBack('gvReport$ctl23369$imgbtn','')"/>
    <hyperlink ref="K8487" r:id="rId8482" display="javascript:__doPostBack('gvReport$ctl23370$imgbtn','')"/>
    <hyperlink ref="K8488" r:id="rId8483" display="javascript:__doPostBack('gvReport$ctl23371$imgbtn','')"/>
    <hyperlink ref="K8489" r:id="rId8484" display="javascript:__doPostBack('gvReport$ctl23372$imgbtn','')"/>
    <hyperlink ref="K8490" r:id="rId8485" display="javascript:__doPostBack('gvReport$ctl23373$imgbtn','')"/>
    <hyperlink ref="K8491" r:id="rId8486" display="javascript:__doPostBack('gvReport$ctl23374$imgbtn','')"/>
    <hyperlink ref="K8492" r:id="rId8487" display="javascript:__doPostBack('gvReport$ctl23375$imgbtn','')"/>
    <hyperlink ref="K8493" r:id="rId8488" display="javascript:__doPostBack('gvReport$ctl23376$imgbtn','')"/>
    <hyperlink ref="K8494" r:id="rId8489" display="javascript:__doPostBack('gvReport$ctl23377$imgbtn','')"/>
    <hyperlink ref="K8495" r:id="rId8490" display="javascript:__doPostBack('gvReport$ctl23378$imgbtn','')"/>
    <hyperlink ref="K8496" r:id="rId8491" display="javascript:__doPostBack('gvReport$ctl23379$imgbtn','')"/>
    <hyperlink ref="K8497" r:id="rId8492" display="javascript:__doPostBack('gvReport$ctl23380$imgbtn','')"/>
    <hyperlink ref="K8498" r:id="rId8493" display="javascript:__doPostBack('gvReport$ctl23381$imgbtn','')"/>
    <hyperlink ref="K8499" r:id="rId8494" display="javascript:__doPostBack('gvReport$ctl23382$imgbtn','')"/>
    <hyperlink ref="K8500" r:id="rId8495" display="javascript:__doPostBack('gvReport$ctl23383$imgbtn','')"/>
    <hyperlink ref="K8501" r:id="rId8496" display="javascript:__doPostBack('gvReport$ctl23384$imgbtn','')"/>
    <hyperlink ref="K8502" r:id="rId8497" display="javascript:__doPostBack('gvReport$ctl23385$imgbtn','')"/>
    <hyperlink ref="K8503" r:id="rId8498" display="javascript:__doPostBack('gvReport$ctl23386$imgbtn','')"/>
    <hyperlink ref="K8504" r:id="rId8499" display="javascript:__doPostBack('gvReport$ctl23387$imgbtn','')"/>
    <hyperlink ref="K8505" r:id="rId8500" display="javascript:__doPostBack('gvReport$ctl23388$imgbtn','')"/>
    <hyperlink ref="K8506" r:id="rId8501" display="javascript:__doPostBack('gvReport$ctl23389$imgbtn','')"/>
    <hyperlink ref="K8507" r:id="rId8502" display="javascript:__doPostBack('gvReport$ctl23390$imgbtn','')"/>
    <hyperlink ref="K8508" r:id="rId8503" display="javascript:__doPostBack('gvReport$ctl23391$imgbtn','')"/>
    <hyperlink ref="K8509" r:id="rId8504" display="javascript:__doPostBack('gvReport$ctl23392$imgbtn','')"/>
    <hyperlink ref="K8510" r:id="rId8505" display="javascript:__doPostBack('gvReport$ctl23393$imgbtn','')"/>
    <hyperlink ref="K8511" r:id="rId8506" display="javascript:__doPostBack('gvReport$ctl23394$imgbtn','')"/>
    <hyperlink ref="K8512" r:id="rId8507" display="javascript:__doPostBack('gvReport$ctl23395$imgbtn','')"/>
    <hyperlink ref="K8513" r:id="rId8508" display="javascript:__doPostBack('gvReport$ctl23396$imgbtn','')"/>
    <hyperlink ref="K8514" r:id="rId8509" display="javascript:__doPostBack('gvReport$ctl23397$imgbtn','')"/>
    <hyperlink ref="K8515" r:id="rId8510" display="javascript:__doPostBack('gvReport$ctl23398$imgbtn','')"/>
    <hyperlink ref="K8516" r:id="rId8511" display="javascript:__doPostBack('gvReport$ctl23399$imgbtn','')"/>
    <hyperlink ref="K8517" r:id="rId8512" display="javascript:__doPostBack('gvReport$ctl23400$imgbtn','')"/>
    <hyperlink ref="K8518" r:id="rId8513" display="javascript:__doPostBack('gvReport$ctl23401$imgbtn','')"/>
    <hyperlink ref="K8519" r:id="rId8514" display="javascript:__doPostBack('gvReport$ctl23402$imgbtn','')"/>
    <hyperlink ref="K8520" r:id="rId8515" display="javascript:__doPostBack('gvReport$ctl23403$imgbtn','')"/>
    <hyperlink ref="K8521" r:id="rId8516" display="javascript:__doPostBack('gvReport$ctl23404$imgbtn','')"/>
    <hyperlink ref="K8522" r:id="rId8517" display="javascript:__doPostBack('gvReport$ctl23405$imgbtn','')"/>
    <hyperlink ref="K8523" r:id="rId8518" display="javascript:__doPostBack('gvReport$ctl23406$imgbtn','')"/>
    <hyperlink ref="K8524" r:id="rId8519" display="javascript:__doPostBack('gvReport$ctl23407$imgbtn','')"/>
    <hyperlink ref="K8525" r:id="rId8520" display="javascript:__doPostBack('gvReport$ctl23408$imgbtn','')"/>
    <hyperlink ref="K8526" r:id="rId8521" display="javascript:__doPostBack('gvReport$ctl23409$imgbtn','')"/>
    <hyperlink ref="K8527" r:id="rId8522" display="javascript:__doPostBack('gvReport$ctl23410$imgbtn','')"/>
    <hyperlink ref="K8528" r:id="rId8523" display="javascript:__doPostBack('gvReport$ctl23411$imgbtn','')"/>
    <hyperlink ref="K8529" r:id="rId8524" display="javascript:__doPostBack('gvReport$ctl23412$imgbtn','')"/>
    <hyperlink ref="K8530" r:id="rId8525" display="javascript:__doPostBack('gvReport$ctl23413$imgbtn','')"/>
    <hyperlink ref="K8531" r:id="rId8526" display="javascript:__doPostBack('gvReport$ctl23414$imgbtn','')"/>
    <hyperlink ref="K8532" r:id="rId8527" display="javascript:__doPostBack('gvReport$ctl23415$imgbtn','')"/>
    <hyperlink ref="K8533" r:id="rId8528" display="javascript:__doPostBack('gvReport$ctl23416$imgbtn','')"/>
    <hyperlink ref="K8534" r:id="rId8529" display="javascript:__doPostBack('gvReport$ctl23417$imgbtn','')"/>
    <hyperlink ref="K8535" r:id="rId8530" display="javascript:__doPostBack('gvReport$ctl23418$imgbtn','')"/>
    <hyperlink ref="K8536" r:id="rId8531" display="javascript:__doPostBack('gvReport$ctl23419$imgbtn','')"/>
    <hyperlink ref="K8537" r:id="rId8532" display="javascript:__doPostBack('gvReport$ctl23420$imgbtn','')"/>
    <hyperlink ref="K8538" r:id="rId8533" display="javascript:__doPostBack('gvReport$ctl23421$imgbtn','')"/>
    <hyperlink ref="K8539" r:id="rId8534" display="javascript:__doPostBack('gvReport$ctl23422$imgbtn','')"/>
    <hyperlink ref="K8540" r:id="rId8535" display="javascript:__doPostBack('gvReport$ctl23423$imgbtn','')"/>
    <hyperlink ref="K8541" r:id="rId8536" display="javascript:__doPostBack('gvReport$ctl23424$imgbtn','')"/>
    <hyperlink ref="K8542" r:id="rId8537" display="javascript:__doPostBack('gvReport$ctl23425$imgbtn','')"/>
    <hyperlink ref="K8543" r:id="rId8538" display="javascript:__doPostBack('gvReport$ctl23426$imgbtn','')"/>
    <hyperlink ref="K8544" r:id="rId8539" display="javascript:__doPostBack('gvReport$ctl23427$imgbtn','')"/>
    <hyperlink ref="K8545" r:id="rId8540" display="javascript:__doPostBack('gvReport$ctl23428$imgbtn','')"/>
    <hyperlink ref="K8546" r:id="rId8541" display="javascript:__doPostBack('gvReport$ctl23429$imgbtn','')"/>
    <hyperlink ref="K8547" r:id="rId8542" display="javascript:__doPostBack('gvReport$ctl23430$imgbtn','')"/>
    <hyperlink ref="K8548" r:id="rId8543" display="javascript:__doPostBack('gvReport$ctl23431$imgbtn','')"/>
    <hyperlink ref="K8549" r:id="rId8544" display="javascript:__doPostBack('gvReport$ctl23432$imgbtn','')"/>
    <hyperlink ref="K8550" r:id="rId8545" display="javascript:__doPostBack('gvReport$ctl23433$imgbtn','')"/>
    <hyperlink ref="K8551" r:id="rId8546" display="javascript:__doPostBack('gvReport$ctl23434$imgbtn','')"/>
    <hyperlink ref="K8552" r:id="rId8547" display="javascript:__doPostBack('gvReport$ctl23435$imgbtn','')"/>
    <hyperlink ref="K8553" r:id="rId8548" display="javascript:__doPostBack('gvReport$ctl23436$imgbtn','')"/>
    <hyperlink ref="K8554" r:id="rId8549" display="javascript:__doPostBack('gvReport$ctl23437$imgbtn','')"/>
    <hyperlink ref="K8555" r:id="rId8550" display="javascript:__doPostBack('gvReport$ctl23438$imgbtn','')"/>
    <hyperlink ref="K8556" r:id="rId8551" display="javascript:__doPostBack('gvReport$ctl23439$imgbtn','')"/>
    <hyperlink ref="K8557" r:id="rId8552" display="javascript:__doPostBack('gvReport$ctl23440$imgbtn','')"/>
    <hyperlink ref="K8558" r:id="rId8553" display="javascript:__doPostBack('gvReport$ctl23441$imgbtn','')"/>
    <hyperlink ref="K8559" r:id="rId8554" display="javascript:__doPostBack('gvReport$ctl23442$imgbtn','')"/>
    <hyperlink ref="K8560" r:id="rId8555" display="javascript:__doPostBack('gvReport$ctl23443$imgbtn','')"/>
    <hyperlink ref="K8561" r:id="rId8556" display="javascript:__doPostBack('gvReport$ctl23444$imgbtn','')"/>
    <hyperlink ref="K8562" r:id="rId8557" display="javascript:__doPostBack('gvReport$ctl23445$imgbtn','')"/>
    <hyperlink ref="K8563" r:id="rId8558" display="javascript:__doPostBack('gvReport$ctl23446$imgbtn','')"/>
    <hyperlink ref="K8564" r:id="rId8559" display="javascript:__doPostBack('gvReport$ctl23447$imgbtn','')"/>
    <hyperlink ref="K8565" r:id="rId8560" display="javascript:__doPostBack('gvReport$ctl23448$imgbtn','')"/>
    <hyperlink ref="K8566" r:id="rId8561" display="javascript:__doPostBack('gvReport$ctl23449$imgbtn','')"/>
    <hyperlink ref="K8567" r:id="rId8562" display="javascript:__doPostBack('gvReport$ctl23450$imgbtn','')"/>
    <hyperlink ref="K8568" r:id="rId8563" display="javascript:__doPostBack('gvReport$ctl23451$imgbtn','')"/>
    <hyperlink ref="K8569" r:id="rId8564" display="javascript:__doPostBack('gvReport$ctl23452$imgbtn','')"/>
    <hyperlink ref="K8570" r:id="rId8565" display="javascript:__doPostBack('gvReport$ctl23453$imgbtn','')"/>
    <hyperlink ref="K8571" r:id="rId8566" display="javascript:__doPostBack('gvReport$ctl23454$imgbtn','')"/>
    <hyperlink ref="K8572" r:id="rId8567" display="javascript:__doPostBack('gvReport$ctl23455$imgbtn','')"/>
    <hyperlink ref="K8573" r:id="rId8568" display="javascript:__doPostBack('gvReport$ctl23456$imgbtn','')"/>
    <hyperlink ref="K8574" r:id="rId8569" display="javascript:__doPostBack('gvReport$ctl23457$imgbtn','')"/>
    <hyperlink ref="K8575" r:id="rId8570" display="javascript:__doPostBack('gvReport$ctl23458$imgbtn','')"/>
    <hyperlink ref="K8576" r:id="rId8571" display="javascript:__doPostBack('gvReport$ctl23459$imgbtn','')"/>
    <hyperlink ref="K8577" r:id="rId8572" display="javascript:__doPostBack('gvReport$ctl23460$imgbtn','')"/>
    <hyperlink ref="K8578" r:id="rId8573" display="javascript:__doPostBack('gvReport$ctl23461$imgbtn','')"/>
    <hyperlink ref="K8579" r:id="rId8574" display="javascript:__doPostBack('gvReport$ctl23462$imgbtn','')"/>
    <hyperlink ref="K8580" r:id="rId8575" display="javascript:__doPostBack('gvReport$ctl23463$imgbtn','')"/>
    <hyperlink ref="K8581" r:id="rId8576" display="javascript:__doPostBack('gvReport$ctl23464$imgbtn','')"/>
    <hyperlink ref="K8582" r:id="rId8577" display="javascript:__doPostBack('gvReport$ctl23465$imgbtn','')"/>
    <hyperlink ref="K8583" r:id="rId8578" display="javascript:__doPostBack('gvReport$ctl23466$imgbtn','')"/>
    <hyperlink ref="K8584" r:id="rId8579" display="javascript:__doPostBack('gvReport$ctl23467$imgbtn','')"/>
    <hyperlink ref="K8585" r:id="rId8580" display="javascript:__doPostBack('gvReport$ctl23468$imgbtn','')"/>
    <hyperlink ref="K8586" r:id="rId8581" display="javascript:__doPostBack('gvReport$ctl23469$imgbtn','')"/>
    <hyperlink ref="K8587" r:id="rId8582" display="javascript:__doPostBack('gvReport$ctl23470$imgbtn','')"/>
    <hyperlink ref="K8588" r:id="rId8583" display="javascript:__doPostBack('gvReport$ctl23471$imgbtn','')"/>
    <hyperlink ref="K8589" r:id="rId8584" display="javascript:__doPostBack('gvReport$ctl23472$imgbtn','')"/>
    <hyperlink ref="K8590" r:id="rId8585" display="javascript:__doPostBack('gvReport$ctl23473$imgbtn','')"/>
    <hyperlink ref="K8591" r:id="rId8586" display="javascript:__doPostBack('gvReport$ctl23474$imgbtn','')"/>
    <hyperlink ref="K8592" r:id="rId8587" display="javascript:__doPostBack('gvReport$ctl23475$imgbtn','')"/>
    <hyperlink ref="K8593" r:id="rId8588" display="javascript:__doPostBack('gvReport$ctl23476$imgbtn','')"/>
    <hyperlink ref="K8594" r:id="rId8589" display="javascript:__doPostBack('gvReport$ctl23477$imgbtn','')"/>
    <hyperlink ref="K8595" r:id="rId8590" display="javascript:__doPostBack('gvReport$ctl23478$imgbtn','')"/>
    <hyperlink ref="K8596" r:id="rId8591" display="javascript:__doPostBack('gvReport$ctl23479$imgbtn','')"/>
    <hyperlink ref="K8597" r:id="rId8592" display="javascript:__doPostBack('gvReport$ctl23480$imgbtn','')"/>
    <hyperlink ref="K8598" r:id="rId8593" display="javascript:__doPostBack('gvReport$ctl23481$imgbtn','')"/>
    <hyperlink ref="K8599" r:id="rId8594" display="javascript:__doPostBack('gvReport$ctl23482$imgbtn','')"/>
    <hyperlink ref="K8600" r:id="rId8595" display="javascript:__doPostBack('gvReport$ctl23483$imgbtn','')"/>
    <hyperlink ref="K8601" r:id="rId8596" display="javascript:__doPostBack('gvReport$ctl23484$imgbtn','')"/>
    <hyperlink ref="K8602" r:id="rId8597" display="javascript:__doPostBack('gvReport$ctl23485$imgbtn','')"/>
    <hyperlink ref="K8603" r:id="rId8598" display="javascript:__doPostBack('gvReport$ctl23486$imgbtn','')"/>
    <hyperlink ref="K8604" r:id="rId8599" display="javascript:__doPostBack('gvReport$ctl23487$imgbtn','')"/>
    <hyperlink ref="K8605" r:id="rId8600" display="javascript:__doPostBack('gvReport$ctl23488$imgbtn','')"/>
    <hyperlink ref="K8606" r:id="rId8601" display="javascript:__doPostBack('gvReport$ctl23489$imgbtn','')"/>
    <hyperlink ref="K8607" r:id="rId8602" display="javascript:__doPostBack('gvReport$ctl23490$imgbtn','')"/>
    <hyperlink ref="K8608" r:id="rId8603" display="javascript:__doPostBack('gvReport$ctl23491$imgbtn','')"/>
    <hyperlink ref="K8609" r:id="rId8604" display="javascript:__doPostBack('gvReport$ctl23492$imgbtn','')"/>
    <hyperlink ref="K8610" r:id="rId8605" display="javascript:__doPostBack('gvReport$ctl23493$imgbtn','')"/>
    <hyperlink ref="K8611" r:id="rId8606" display="javascript:__doPostBack('gvReport$ctl23494$imgbtn','')"/>
    <hyperlink ref="K8612" r:id="rId8607" display="javascript:__doPostBack('gvReport$ctl23495$imgbtn','')"/>
    <hyperlink ref="K8613" r:id="rId8608" display="javascript:__doPostBack('gvReport$ctl23496$imgbtn','')"/>
    <hyperlink ref="K8614" r:id="rId8609" display="javascript:__doPostBack('gvReport$ctl23497$imgbtn','')"/>
    <hyperlink ref="K8615" r:id="rId8610" display="javascript:__doPostBack('gvReport$ctl23498$imgbtn','')"/>
    <hyperlink ref="K8616" r:id="rId8611" display="javascript:__doPostBack('gvReport$ctl23499$imgbtn','')"/>
    <hyperlink ref="K8617" r:id="rId8612" display="javascript:__doPostBack('gvReport$ctl23500$imgbtn','')"/>
    <hyperlink ref="K8618" r:id="rId8613" display="javascript:__doPostBack('gvReport$ctl23501$imgbtn','')"/>
    <hyperlink ref="K8619" r:id="rId8614" display="javascript:__doPostBack('gvReport$ctl23502$imgbtn','')"/>
    <hyperlink ref="K8620" r:id="rId8615" display="javascript:__doPostBack('gvReport$ctl23503$imgbtn','')"/>
    <hyperlink ref="K8621" r:id="rId8616" display="javascript:__doPostBack('gvReport$ctl23504$imgbtn','')"/>
    <hyperlink ref="K8622" r:id="rId8617" display="javascript:__doPostBack('gvReport$ctl23505$imgbtn','')"/>
    <hyperlink ref="K8623" r:id="rId8618" display="javascript:__doPostBack('gvReport$ctl23506$imgbtn','')"/>
    <hyperlink ref="K8624" r:id="rId8619" display="javascript:__doPostBack('gvReport$ctl23507$imgbtn','')"/>
    <hyperlink ref="K8625" r:id="rId8620" display="javascript:__doPostBack('gvReport$ctl23508$imgbtn','')"/>
    <hyperlink ref="K8626" r:id="rId8621" display="javascript:__doPostBack('gvReport$ctl23509$imgbtn','')"/>
    <hyperlink ref="K8627" r:id="rId8622" display="javascript:__doPostBack('gvReport$ctl23510$imgbtn','')"/>
    <hyperlink ref="K8628" r:id="rId8623" display="javascript:__doPostBack('gvReport$ctl23511$imgbtn','')"/>
    <hyperlink ref="K8629" r:id="rId8624" display="javascript:__doPostBack('gvReport$ctl23512$imgbtn','')"/>
    <hyperlink ref="K8630" r:id="rId8625" display="javascript:__doPostBack('gvReport$ctl23513$imgbtn','')"/>
    <hyperlink ref="K8631" r:id="rId8626" display="javascript:__doPostBack('gvReport$ctl23514$imgbtn','')"/>
    <hyperlink ref="K8632" r:id="rId8627" display="javascript:__doPostBack('gvReport$ctl23515$imgbtn','')"/>
    <hyperlink ref="K8633" r:id="rId8628" display="javascript:__doPostBack('gvReport$ctl23516$imgbtn','')"/>
    <hyperlink ref="K8634" r:id="rId8629" display="javascript:__doPostBack('gvReport$ctl23517$imgbtn','')"/>
    <hyperlink ref="K8635" r:id="rId8630" display="javascript:__doPostBack('gvReport$ctl23518$imgbtn','')"/>
    <hyperlink ref="K8636" r:id="rId8631" display="javascript:__doPostBack('gvReport$ctl23519$imgbtn','')"/>
    <hyperlink ref="K8637" r:id="rId8632" display="javascript:__doPostBack('gvReport$ctl23520$imgbtn','')"/>
    <hyperlink ref="K8638" r:id="rId8633" display="javascript:__doPostBack('gvReport$ctl23521$imgbtn','')"/>
    <hyperlink ref="K8639" r:id="rId8634" display="javascript:__doPostBack('gvReport$ctl23522$imgbtn','')"/>
    <hyperlink ref="K8640" r:id="rId8635" display="javascript:__doPostBack('gvReport$ctl23523$imgbtn','')"/>
    <hyperlink ref="K8641" r:id="rId8636" display="javascript:__doPostBack('gvReport$ctl23524$imgbtn','')"/>
    <hyperlink ref="K8642" r:id="rId8637" display="javascript:__doPostBack('gvReport$ctl23525$imgbtn','')"/>
    <hyperlink ref="K8643" r:id="rId8638" display="javascript:__doPostBack('gvReport$ctl23526$imgbtn','')"/>
    <hyperlink ref="K8644" r:id="rId8639" display="javascript:__doPostBack('gvReport$ctl23527$imgbtn','')"/>
    <hyperlink ref="K8645" r:id="rId8640" display="javascript:__doPostBack('gvReport$ctl23532$imgbtn','')"/>
    <hyperlink ref="K8646" r:id="rId8641" display="javascript:__doPostBack('gvReport$ctl23533$imgbtn','')"/>
    <hyperlink ref="K8647" r:id="rId8642" display="javascript:__doPostBack('gvReport$ctl23534$imgbtn','')"/>
    <hyperlink ref="K8648" r:id="rId8643" display="javascript:__doPostBack('gvReport$ctl23535$imgbtn','')"/>
    <hyperlink ref="K8649" r:id="rId8644" display="javascript:__doPostBack('gvReport$ctl23536$imgbtn','')"/>
    <hyperlink ref="K8650" r:id="rId8645" display="javascript:__doPostBack('gvReport$ctl23537$imgbtn','')"/>
    <hyperlink ref="K8651" r:id="rId8646" display="javascript:__doPostBack('gvReport$ctl23538$imgbtn','')"/>
    <hyperlink ref="K8652" r:id="rId8647" display="javascript:__doPostBack('gvReport$ctl23539$imgbtn','')"/>
    <hyperlink ref="K8653" r:id="rId8648" display="javascript:__doPostBack('gvReport$ctl23540$imgbtn','')"/>
    <hyperlink ref="K8654" r:id="rId8649" display="javascript:__doPostBack('gvReport$ctl23541$imgbtn','')"/>
    <hyperlink ref="K8655" r:id="rId8650" display="javascript:__doPostBack('gvReport$ctl23546$imgbtn','')"/>
    <hyperlink ref="K8656" r:id="rId8651" display="javascript:__doPostBack('gvReport$ctl23547$imgbtn','')"/>
    <hyperlink ref="K8657" r:id="rId8652" display="javascript:__doPostBack('gvReport$ctl23548$imgbtn','')"/>
    <hyperlink ref="K8658" r:id="rId8653" display="javascript:__doPostBack('gvReport$ctl23549$imgbtn','')"/>
    <hyperlink ref="K8659" r:id="rId8654" display="javascript:__doPostBack('gvReport$ctl23550$imgbtn','')"/>
    <hyperlink ref="K8660" r:id="rId8655" display="javascript:__doPostBack('gvReport$ctl23551$imgbtn','')"/>
    <hyperlink ref="K8661" r:id="rId8656" display="javascript:__doPostBack('gvReport$ctl23552$imgbtn','')"/>
    <hyperlink ref="K8662" r:id="rId8657" display="javascript:__doPostBack('gvReport$ctl23553$imgbtn','')"/>
    <hyperlink ref="K8663" r:id="rId8658" display="javascript:__doPostBack('gvReport$ctl23554$imgbtn','')"/>
    <hyperlink ref="K8664" r:id="rId8659" display="javascript:__doPostBack('gvReport$ctl23555$imgbtn','')"/>
    <hyperlink ref="K8665" r:id="rId8660" display="javascript:__doPostBack('gvReport$ctl23556$imgbtn','')"/>
    <hyperlink ref="K8666" r:id="rId8661" display="javascript:__doPostBack('gvReport$ctl23557$imgbtn','')"/>
    <hyperlink ref="K8667" r:id="rId8662" display="javascript:__doPostBack('gvReport$ctl23558$imgbtn','')"/>
    <hyperlink ref="K8668" r:id="rId8663" display="javascript:__doPostBack('gvReport$ctl23559$imgbtn','')"/>
    <hyperlink ref="K8669" r:id="rId8664" display="javascript:__doPostBack('gvReport$ctl23560$imgbtn','')"/>
    <hyperlink ref="K8670" r:id="rId8665" display="javascript:__doPostBack('gvReport$ctl23561$imgbtn','')"/>
    <hyperlink ref="K8671" r:id="rId8666" display="javascript:__doPostBack('gvReport$ctl23562$imgbtn','')"/>
    <hyperlink ref="K8672" r:id="rId8667" display="javascript:__doPostBack('gvReport$ctl23563$imgbtn','')"/>
    <hyperlink ref="K8673" r:id="rId8668" display="javascript:__doPostBack('gvReport$ctl23564$imgbtn','')"/>
    <hyperlink ref="K8674" r:id="rId8669" display="javascript:__doPostBack('gvReport$ctl23565$imgbtn','')"/>
    <hyperlink ref="K8675" r:id="rId8670" display="javascript:__doPostBack('gvReport$ctl23566$imgbtn','')"/>
    <hyperlink ref="K8676" r:id="rId8671" display="javascript:__doPostBack('gvReport$ctl23567$imgbtn','')"/>
    <hyperlink ref="K8677" r:id="rId8672" display="javascript:__doPostBack('gvReport$ctl23568$imgbtn','')"/>
    <hyperlink ref="K8678" r:id="rId8673" display="javascript:__doPostBack('gvReport$ctl23569$imgbtn','')"/>
    <hyperlink ref="K8679" r:id="rId8674" display="javascript:__doPostBack('gvReport$ctl23570$imgbtn','')"/>
    <hyperlink ref="K8680" r:id="rId8675" display="javascript:__doPostBack('gvReport$ctl23571$imgbtn','')"/>
    <hyperlink ref="K8681" r:id="rId8676" display="javascript:__doPostBack('gvReport$ctl23572$imgbtn','')"/>
    <hyperlink ref="K8682" r:id="rId8677" display="javascript:__doPostBack('gvReport$ctl23573$imgbtn','')"/>
    <hyperlink ref="K8683" r:id="rId8678" display="javascript:__doPostBack('gvReport$ctl23574$imgbtn','')"/>
    <hyperlink ref="K8684" r:id="rId8679" display="javascript:__doPostBack('gvReport$ctl23575$imgbtn','')"/>
    <hyperlink ref="K8685" r:id="rId8680" display="javascript:__doPostBack('gvReport$ctl23576$imgbtn','')"/>
    <hyperlink ref="K8686" r:id="rId8681" display="javascript:__doPostBack('gvReport$ctl23577$imgbtn','')"/>
    <hyperlink ref="K8687" r:id="rId8682" display="javascript:__doPostBack('gvReport$ctl23578$imgbtn','')"/>
    <hyperlink ref="K8688" r:id="rId8683" display="javascript:__doPostBack('gvReport$ctl23579$imgbtn','')"/>
    <hyperlink ref="K8689" r:id="rId8684" display="javascript:__doPostBack('gvReport$ctl23580$imgbtn','')"/>
    <hyperlink ref="K8690" r:id="rId8685" display="javascript:__doPostBack('gvReport$ctl23581$imgbtn','')"/>
    <hyperlink ref="K8691" r:id="rId8686" display="javascript:__doPostBack('gvReport$ctl23582$imgbtn','')"/>
    <hyperlink ref="K8692" r:id="rId8687" display="javascript:__doPostBack('gvReport$ctl23583$imgbtn','')"/>
    <hyperlink ref="K8693" r:id="rId8688" display="javascript:__doPostBack('gvReport$ctl23584$imgbtn','')"/>
    <hyperlink ref="K8694" r:id="rId8689" display="javascript:__doPostBack('gvReport$ctl23585$imgbtn','')"/>
    <hyperlink ref="K8695" r:id="rId8690" display="javascript:__doPostBack('gvReport$ctl23586$imgbtn','')"/>
    <hyperlink ref="K8696" r:id="rId8691" display="javascript:__doPostBack('gvReport$ctl23587$imgbtn','')"/>
    <hyperlink ref="K8697" r:id="rId8692" display="javascript:__doPostBack('gvReport$ctl23588$imgbtn','')"/>
    <hyperlink ref="K8698" r:id="rId8693" display="javascript:__doPostBack('gvReport$ctl23589$imgbtn','')"/>
    <hyperlink ref="K8699" r:id="rId8694" display="javascript:__doPostBack('gvReport$ctl23590$imgbtn','')"/>
    <hyperlink ref="K8700" r:id="rId8695" display="javascript:__doPostBack('gvReport$ctl23591$imgbtn','')"/>
    <hyperlink ref="K8701" r:id="rId8696" display="javascript:__doPostBack('gvReport$ctl23592$imgbtn','')"/>
    <hyperlink ref="K8702" r:id="rId8697" display="javascript:__doPostBack('gvReport$ctl23593$imgbtn','')"/>
    <hyperlink ref="K8703" r:id="rId8698" display="javascript:__doPostBack('gvReport$ctl23594$imgbtn','')"/>
    <hyperlink ref="K8704" r:id="rId8699" display="javascript:__doPostBack('gvReport$ctl23595$imgbtn','')"/>
    <hyperlink ref="K8705" r:id="rId8700" display="javascript:__doPostBack('gvReport$ctl23596$imgbtn','')"/>
    <hyperlink ref="K8706" r:id="rId8701" display="javascript:__doPostBack('gvReport$ctl23597$imgbtn','')"/>
    <hyperlink ref="K8707" r:id="rId8702" display="javascript:__doPostBack('gvReport$ctl23598$imgbtn','')"/>
    <hyperlink ref="K8708" r:id="rId8703" display="javascript:__doPostBack('gvReport$ctl23599$imgbtn','')"/>
    <hyperlink ref="K8709" r:id="rId8704" display="javascript:__doPostBack('gvReport$ctl23600$imgbtn','')"/>
    <hyperlink ref="K8710" r:id="rId8705" display="javascript:__doPostBack('gvReport$ctl23601$imgbtn','')"/>
    <hyperlink ref="K8711" r:id="rId8706" display="javascript:__doPostBack('gvReport$ctl23602$imgbtn','')"/>
    <hyperlink ref="K8712" r:id="rId8707" display="javascript:__doPostBack('gvReport$ctl23603$imgbtn','')"/>
    <hyperlink ref="K8713" r:id="rId8708" display="javascript:__doPostBack('gvReport$ctl23604$imgbtn','')"/>
    <hyperlink ref="K8714" r:id="rId8709" display="javascript:__doPostBack('gvReport$ctl23605$imgbtn','')"/>
    <hyperlink ref="K8715" r:id="rId8710" display="javascript:__doPostBack('gvReport$ctl23606$imgbtn','')"/>
    <hyperlink ref="K8716" r:id="rId8711" display="javascript:__doPostBack('gvReport$ctl23607$imgbtn','')"/>
    <hyperlink ref="K8717" r:id="rId8712" display="javascript:__doPostBack('gvReport$ctl23608$imgbtn','')"/>
    <hyperlink ref="K8718" r:id="rId8713" display="javascript:__doPostBack('gvReport$ctl23609$imgbtn','')"/>
    <hyperlink ref="K8719" r:id="rId8714" display="javascript:__doPostBack('gvReport$ctl23610$imgbtn','')"/>
    <hyperlink ref="K8720" r:id="rId8715" display="javascript:__doPostBack('gvReport$ctl23611$imgbtn','')"/>
    <hyperlink ref="K8721" r:id="rId8716" display="javascript:__doPostBack('gvReport$ctl23612$imgbtn','')"/>
    <hyperlink ref="K8722" r:id="rId8717" display="javascript:__doPostBack('gvReport$ctl23613$imgbtn','')"/>
    <hyperlink ref="K8723" r:id="rId8718" display="javascript:__doPostBack('gvReport$ctl23614$imgbtn','')"/>
    <hyperlink ref="K8724" r:id="rId8719" display="javascript:__doPostBack('gvReport$ctl23615$imgbtn','')"/>
    <hyperlink ref="K8725" r:id="rId8720" display="javascript:__doPostBack('gvReport$ctl23616$imgbtn','')"/>
    <hyperlink ref="K8726" r:id="rId8721" display="javascript:__doPostBack('gvReport$ctl23617$imgbtn','')"/>
    <hyperlink ref="K8727" r:id="rId8722" display="javascript:__doPostBack('gvReport$ctl23618$imgbtn','')"/>
    <hyperlink ref="K8728" r:id="rId8723" display="javascript:__doPostBack('gvReport$ctl23619$imgbtn','')"/>
    <hyperlink ref="K8729" r:id="rId8724" display="javascript:__doPostBack('gvReport$ctl23620$imgbtn','')"/>
    <hyperlink ref="K8730" r:id="rId8725" display="javascript:__doPostBack('gvReport$ctl23621$imgbtn','')"/>
    <hyperlink ref="K8731" r:id="rId8726" display="javascript:__doPostBack('gvReport$ctl23622$imgbtn','')"/>
    <hyperlink ref="K8732" r:id="rId8727" display="javascript:__doPostBack('gvReport$ctl23623$imgbtn','')"/>
    <hyperlink ref="K8733" r:id="rId8728" display="javascript:__doPostBack('gvReport$ctl23624$imgbtn','')"/>
    <hyperlink ref="K8734" r:id="rId8729" display="javascript:__doPostBack('gvReport$ctl23625$imgbtn','')"/>
    <hyperlink ref="K8735" r:id="rId8730" display="javascript:__doPostBack('gvReport$ctl23626$imgbtn','')"/>
    <hyperlink ref="K8736" r:id="rId8731" display="javascript:__doPostBack('gvReport$ctl23627$imgbtn','')"/>
    <hyperlink ref="K8737" r:id="rId8732" display="javascript:__doPostBack('gvReport$ctl23628$imgbtn','')"/>
    <hyperlink ref="K8738" r:id="rId8733" display="javascript:__doPostBack('gvReport$ctl23629$imgbtn','')"/>
    <hyperlink ref="K8739" r:id="rId8734" display="javascript:__doPostBack('gvReport$ctl23630$imgbtn','')"/>
    <hyperlink ref="K8740" r:id="rId8735" display="javascript:__doPostBack('gvReport$ctl23631$imgbtn','')"/>
    <hyperlink ref="K8741" r:id="rId8736" display="javascript:__doPostBack('gvReport$ctl23632$imgbtn','')"/>
    <hyperlink ref="K8742" r:id="rId8737" display="javascript:__doPostBack('gvReport$ctl23633$imgbtn','')"/>
    <hyperlink ref="K8743" r:id="rId8738" display="javascript:__doPostBack('gvReport$ctl23634$imgbtn','')"/>
    <hyperlink ref="K8744" r:id="rId8739" display="javascript:__doPostBack('gvReport$ctl23635$imgbtn','')"/>
    <hyperlink ref="K8745" r:id="rId8740" display="javascript:__doPostBack('gvReport$ctl23636$imgbtn','')"/>
    <hyperlink ref="K8746" r:id="rId8741" display="javascript:__doPostBack('gvReport$ctl23637$imgbtn','')"/>
    <hyperlink ref="K8747" r:id="rId8742" display="javascript:__doPostBack('gvReport$ctl23638$imgbtn','')"/>
    <hyperlink ref="K8748" r:id="rId8743" display="javascript:__doPostBack('gvReport$ctl23639$imgbtn','')"/>
    <hyperlink ref="K8749" r:id="rId8744" display="javascript:__doPostBack('gvReport$ctl23640$imgbtn','')"/>
    <hyperlink ref="K8750" r:id="rId8745" display="javascript:__doPostBack('gvReport$ctl23641$imgbtn','')"/>
    <hyperlink ref="K8751" r:id="rId8746" display="javascript:__doPostBack('gvReport$ctl23642$imgbtn','')"/>
    <hyperlink ref="K8752" r:id="rId8747" display="javascript:__doPostBack('gvReport$ctl23643$imgbtn','')"/>
    <hyperlink ref="K8753" r:id="rId8748" display="javascript:__doPostBack('gvReport$ctl23644$imgbtn','')"/>
    <hyperlink ref="K8754" r:id="rId8749" display="javascript:__doPostBack('gvReport$ctl23645$imgbtn','')"/>
    <hyperlink ref="K8755" r:id="rId8750" display="javascript:__doPostBack('gvReport$ctl23646$imgbtn','')"/>
    <hyperlink ref="K8756" r:id="rId8751" display="javascript:__doPostBack('gvReport$ctl23647$imgbtn','')"/>
    <hyperlink ref="K8757" r:id="rId8752" display="javascript:__doPostBack('gvReport$ctl23648$imgbtn','')"/>
    <hyperlink ref="K8758" r:id="rId8753" display="javascript:__doPostBack('gvReport$ctl23649$imgbtn','')"/>
    <hyperlink ref="K8759" r:id="rId8754" display="javascript:__doPostBack('gvReport$ctl23650$imgbtn','')"/>
    <hyperlink ref="K8760" r:id="rId8755" display="javascript:__doPostBack('gvReport$ctl23651$imgbtn','')"/>
    <hyperlink ref="K8761" r:id="rId8756" display="javascript:__doPostBack('gvReport$ctl23652$imgbtn','')"/>
    <hyperlink ref="K8762" r:id="rId8757" display="javascript:__doPostBack('gvReport$ctl23653$imgbtn','')"/>
    <hyperlink ref="K8763" r:id="rId8758" display="javascript:__doPostBack('gvReport$ctl23654$imgbtn','')"/>
    <hyperlink ref="K8764" r:id="rId8759" display="javascript:__doPostBack('gvReport$ctl23655$imgbtn','')"/>
    <hyperlink ref="K8765" r:id="rId8760" display="javascript:__doPostBack('gvReport$ctl23656$imgbtn','')"/>
    <hyperlink ref="K8766" r:id="rId8761" display="javascript:__doPostBack('gvReport$ctl23657$imgbtn','')"/>
    <hyperlink ref="K8767" r:id="rId8762" display="javascript:__doPostBack('gvReport$ctl23658$imgbtn','')"/>
    <hyperlink ref="K8768" r:id="rId8763" display="javascript:__doPostBack('gvReport$ctl23659$imgbtn','')"/>
    <hyperlink ref="K8769" r:id="rId8764" display="javascript:__doPostBack('gvReport$ctl23660$imgbtn','')"/>
    <hyperlink ref="K8770" r:id="rId8765" display="javascript:__doPostBack('gvReport$ctl23661$imgbtn','')"/>
    <hyperlink ref="K8771" r:id="rId8766" display="javascript:__doPostBack('gvReport$ctl23662$imgbtn','')"/>
    <hyperlink ref="K8772" r:id="rId8767" display="javascript:__doPostBack('gvReport$ctl23663$imgbtn','')"/>
    <hyperlink ref="K8773" r:id="rId8768" display="javascript:__doPostBack('gvReport$ctl23664$imgbtn','')"/>
    <hyperlink ref="K8774" r:id="rId8769" display="javascript:__doPostBack('gvReport$ctl23665$imgbtn','')"/>
    <hyperlink ref="K8775" r:id="rId8770" display="javascript:__doPostBack('gvReport$ctl23666$imgbtn','')"/>
    <hyperlink ref="K8776" r:id="rId8771" display="javascript:__doPostBack('gvReport$ctl23667$imgbtn','')"/>
    <hyperlink ref="K8777" r:id="rId8772" display="javascript:__doPostBack('gvReport$ctl23668$imgbtn','')"/>
    <hyperlink ref="K8778" r:id="rId8773" display="javascript:__doPostBack('gvReport$ctl23669$imgbtn','')"/>
    <hyperlink ref="K8779" r:id="rId8774" display="javascript:__doPostBack('gvReport$ctl23670$imgbtn','')"/>
    <hyperlink ref="K8780" r:id="rId8775" display="javascript:__doPostBack('gvReport$ctl23671$imgbtn','')"/>
    <hyperlink ref="K8781" r:id="rId8776" display="javascript:__doPostBack('gvReport$ctl23672$imgbtn','')"/>
    <hyperlink ref="K8782" r:id="rId8777" display="javascript:__doPostBack('gvReport$ctl23673$imgbtn','')"/>
    <hyperlink ref="K8783" r:id="rId8778" display="javascript:__doPostBack('gvReport$ctl23674$imgbtn','')"/>
    <hyperlink ref="K8784" r:id="rId8779" display="javascript:__doPostBack('gvReport$ctl23675$imgbtn','')"/>
    <hyperlink ref="K8785" r:id="rId8780" display="javascript:__doPostBack('gvReport$ctl23676$imgbtn','')"/>
    <hyperlink ref="K8786" r:id="rId8781" display="javascript:__doPostBack('gvReport$ctl23677$imgbtn','')"/>
    <hyperlink ref="K8787" r:id="rId8782" display="javascript:__doPostBack('gvReport$ctl23678$imgbtn','')"/>
    <hyperlink ref="K8788" r:id="rId8783" display="javascript:__doPostBack('gvReport$ctl23679$imgbtn','')"/>
    <hyperlink ref="K8789" r:id="rId8784" display="javascript:__doPostBack('gvReport$ctl23680$imgbtn','')"/>
    <hyperlink ref="K8790" r:id="rId8785" display="javascript:__doPostBack('gvReport$ctl23681$imgbtn','')"/>
    <hyperlink ref="K8791" r:id="rId8786" display="javascript:__doPostBack('gvReport$ctl23682$imgbtn','')"/>
    <hyperlink ref="K8792" r:id="rId8787" display="javascript:__doPostBack('gvReport$ctl23683$imgbtn','')"/>
    <hyperlink ref="K8793" r:id="rId8788" display="javascript:__doPostBack('gvReport$ctl23684$imgbtn','')"/>
    <hyperlink ref="K8794" r:id="rId8789" display="javascript:__doPostBack('gvReport$ctl23685$imgbtn','')"/>
    <hyperlink ref="K8795" r:id="rId8790" display="javascript:__doPostBack('gvReport$ctl23686$imgbtn','')"/>
    <hyperlink ref="K8796" r:id="rId8791" display="javascript:__doPostBack('gvReport$ctl23687$imgbtn','')"/>
    <hyperlink ref="K8797" r:id="rId8792" display="javascript:__doPostBack('gvReport$ctl23688$imgbtn','')"/>
    <hyperlink ref="K8798" r:id="rId8793" display="javascript:__doPostBack('gvReport$ctl23689$imgbtn','')"/>
    <hyperlink ref="K8799" r:id="rId8794" display="javascript:__doPostBack('gvReport$ctl23690$imgbtn','')"/>
    <hyperlink ref="K8800" r:id="rId8795" display="javascript:__doPostBack('gvReport$ctl23691$imgbtn','')"/>
    <hyperlink ref="K8801" r:id="rId8796" display="javascript:__doPostBack('gvReport$ctl23692$imgbtn','')"/>
    <hyperlink ref="K8802" r:id="rId8797" display="javascript:__doPostBack('gvReport$ctl23693$imgbtn','')"/>
    <hyperlink ref="K8803" r:id="rId8798" display="javascript:__doPostBack('gvReport$ctl23694$imgbtn','')"/>
    <hyperlink ref="K8804" r:id="rId8799" display="javascript:__doPostBack('gvReport$ctl23695$imgbtn','')"/>
    <hyperlink ref="K8805" r:id="rId8800" display="javascript:__doPostBack('gvReport$ctl23696$imgbtn','')"/>
    <hyperlink ref="K8806" r:id="rId8801" display="javascript:__doPostBack('gvReport$ctl23697$imgbtn','')"/>
    <hyperlink ref="K8807" r:id="rId8802" display="javascript:__doPostBack('gvReport$ctl23698$imgbtn','')"/>
    <hyperlink ref="K8808" r:id="rId8803" display="javascript:__doPostBack('gvReport$ctl23699$imgbtn','')"/>
    <hyperlink ref="K8809" r:id="rId8804" display="javascript:__doPostBack('gvReport$ctl23700$imgbtn','')"/>
    <hyperlink ref="K8810" r:id="rId8805" display="javascript:__doPostBack('gvReport$ctl23701$imgbtn','')"/>
    <hyperlink ref="K8811" r:id="rId8806" display="javascript:__doPostBack('gvReport$ctl23702$imgbtn','')"/>
    <hyperlink ref="K8812" r:id="rId8807" display="javascript:__doPostBack('gvReport$ctl23703$imgbtn','')"/>
    <hyperlink ref="K8813" r:id="rId8808" display="javascript:__doPostBack('gvReport$ctl23704$imgbtn','')"/>
    <hyperlink ref="K8814" r:id="rId8809" display="javascript:__doPostBack('gvReport$ctl23705$imgbtn','')"/>
    <hyperlink ref="K8815" r:id="rId8810" display="javascript:__doPostBack('gvReport$ctl23706$imgbtn','')"/>
    <hyperlink ref="K8816" r:id="rId8811" display="javascript:__doPostBack('gvReport$ctl23707$imgbtn','')"/>
    <hyperlink ref="K8817" r:id="rId8812" display="javascript:__doPostBack('gvReport$ctl23708$imgbtn','')"/>
    <hyperlink ref="K8818" r:id="rId8813" display="javascript:__doPostBack('gvReport$ctl23709$imgbtn','')"/>
    <hyperlink ref="K8819" r:id="rId8814" display="javascript:__doPostBack('gvReport$ctl23710$imgbtn','')"/>
    <hyperlink ref="K8820" r:id="rId8815" display="javascript:__doPostBack('gvReport$ctl23711$imgbtn','')"/>
    <hyperlink ref="K8821" r:id="rId8816" display="javascript:__doPostBack('gvReport$ctl23712$imgbtn','')"/>
    <hyperlink ref="K8822" r:id="rId8817" display="javascript:__doPostBack('gvReport$ctl23713$imgbtn','')"/>
    <hyperlink ref="K8823" r:id="rId8818" display="javascript:__doPostBack('gvReport$ctl23714$imgbtn','')"/>
    <hyperlink ref="K8824" r:id="rId8819" display="javascript:__doPostBack('gvReport$ctl23715$imgbtn','')"/>
    <hyperlink ref="K8825" r:id="rId8820" display="javascript:__doPostBack('gvReport$ctl23716$imgbtn','')"/>
    <hyperlink ref="K8826" r:id="rId8821" display="javascript:__doPostBack('gvReport$ctl23717$imgbtn','')"/>
    <hyperlink ref="K8827" r:id="rId8822" display="javascript:__doPostBack('gvReport$ctl23718$imgbtn','')"/>
    <hyperlink ref="K8828" r:id="rId8823" display="javascript:__doPostBack('gvReport$ctl23719$imgbtn','')"/>
    <hyperlink ref="K8829" r:id="rId8824" display="javascript:__doPostBack('gvReport$ctl23720$imgbtn','')"/>
    <hyperlink ref="K8830" r:id="rId8825" display="javascript:__doPostBack('gvReport$ctl23721$imgbtn','')"/>
    <hyperlink ref="K8831" r:id="rId8826" display="javascript:__doPostBack('gvReport$ctl23722$imgbtn','')"/>
    <hyperlink ref="K8832" r:id="rId8827" display="javascript:__doPostBack('gvReport$ctl23723$imgbtn','')"/>
    <hyperlink ref="K8833" r:id="rId8828" display="javascript:__doPostBack('gvReport$ctl23724$imgbtn','')"/>
    <hyperlink ref="K8834" r:id="rId8829" display="javascript:__doPostBack('gvReport$ctl23725$imgbtn','')"/>
    <hyperlink ref="K8835" r:id="rId8830" display="javascript:__doPostBack('gvReport$ctl23726$imgbtn','')"/>
    <hyperlink ref="K8836" r:id="rId8831" display="javascript:__doPostBack('gvReport$ctl23727$imgbtn','')"/>
    <hyperlink ref="K8837" r:id="rId8832" display="javascript:__doPostBack('gvReport$ctl23728$imgbtn','')"/>
    <hyperlink ref="K8838" r:id="rId8833" display="javascript:__doPostBack('gvReport$ctl23729$imgbtn','')"/>
    <hyperlink ref="K8839" r:id="rId8834" display="javascript:__doPostBack('gvReport$ctl23730$imgbtn','')"/>
    <hyperlink ref="K8840" r:id="rId8835" display="javascript:__doPostBack('gvReport$ctl23731$imgbtn','')"/>
    <hyperlink ref="K8841" r:id="rId8836" display="javascript:__doPostBack('gvReport$ctl23732$imgbtn','')"/>
    <hyperlink ref="K8842" r:id="rId8837" display="javascript:__doPostBack('gvReport$ctl23733$imgbtn','')"/>
    <hyperlink ref="K8843" r:id="rId8838" display="javascript:__doPostBack('gvReport$ctl23734$imgbtn','')"/>
    <hyperlink ref="K8844" r:id="rId8839" display="javascript:__doPostBack('gvReport$ctl23735$imgbtn','')"/>
    <hyperlink ref="K8845" r:id="rId8840" display="javascript:__doPostBack('gvReport$ctl23736$imgbtn','')"/>
    <hyperlink ref="K8846" r:id="rId8841" display="javascript:__doPostBack('gvReport$ctl23737$imgbtn','')"/>
    <hyperlink ref="K8847" r:id="rId8842" display="javascript:__doPostBack('gvReport$ctl23738$imgbtn','')"/>
    <hyperlink ref="K8848" r:id="rId8843" display="javascript:__doPostBack('gvReport$ctl23739$imgbtn','')"/>
    <hyperlink ref="K8849" r:id="rId8844" display="javascript:__doPostBack('gvReport$ctl23740$imgbtn','')"/>
    <hyperlink ref="K8850" r:id="rId8845" display="javascript:__doPostBack('gvReport$ctl23741$imgbtn','')"/>
    <hyperlink ref="K8851" r:id="rId8846" display="javascript:__doPostBack('gvReport$ctl23742$imgbtn','')"/>
    <hyperlink ref="K8852" r:id="rId8847" display="javascript:__doPostBack('gvReport$ctl23743$imgbtn','')"/>
    <hyperlink ref="K8853" r:id="rId8848" display="javascript:__doPostBack('gvReport$ctl23744$imgbtn','')"/>
    <hyperlink ref="K8854" r:id="rId8849" display="javascript:__doPostBack('gvReport$ctl23745$imgbtn','')"/>
    <hyperlink ref="K8855" r:id="rId8850" display="javascript:__doPostBack('gvReport$ctl23746$imgbtn','')"/>
    <hyperlink ref="K8856" r:id="rId8851" display="javascript:__doPostBack('gvReport$ctl23747$imgbtn','')"/>
    <hyperlink ref="K8857" r:id="rId8852" display="javascript:__doPostBack('gvReport$ctl23748$imgbtn','')"/>
    <hyperlink ref="K8858" r:id="rId8853" display="javascript:__doPostBack('gvReport$ctl23749$imgbtn','')"/>
    <hyperlink ref="K8859" r:id="rId8854" display="javascript:__doPostBack('gvReport$ctl23750$imgbtn','')"/>
    <hyperlink ref="K8860" r:id="rId8855" display="javascript:__doPostBack('gvReport$ctl23751$imgbtn','')"/>
    <hyperlink ref="K8861" r:id="rId8856" display="javascript:__doPostBack('gvReport$ctl23752$imgbtn','')"/>
    <hyperlink ref="K8862" r:id="rId8857" display="javascript:__doPostBack('gvReport$ctl23753$imgbtn','')"/>
    <hyperlink ref="K8863" r:id="rId8858" display="javascript:__doPostBack('gvReport$ctl23754$imgbtn','')"/>
    <hyperlink ref="K8864" r:id="rId8859" display="javascript:__doPostBack('gvReport$ctl23755$imgbtn','')"/>
    <hyperlink ref="K8865" r:id="rId8860" display="javascript:__doPostBack('gvReport$ctl23756$imgbtn','')"/>
    <hyperlink ref="K8866" r:id="rId8861" display="javascript:__doPostBack('gvReport$ctl23757$imgbtn','')"/>
    <hyperlink ref="K8867" r:id="rId8862" display="javascript:__doPostBack('gvReport$ctl23758$imgbtn','')"/>
    <hyperlink ref="K8868" r:id="rId8863" display="javascript:__doPostBack('gvReport$ctl23759$imgbtn','')"/>
    <hyperlink ref="K8869" r:id="rId8864" display="javascript:__doPostBack('gvReport$ctl23760$imgbtn','')"/>
    <hyperlink ref="K8870" r:id="rId8865" display="javascript:__doPostBack('gvReport$ctl23761$imgbtn','')"/>
    <hyperlink ref="K8871" r:id="rId8866" display="javascript:__doPostBack('gvReport$ctl23762$imgbtn','')"/>
    <hyperlink ref="K8872" r:id="rId8867" display="javascript:__doPostBack('gvReport$ctl23763$imgbtn','')"/>
    <hyperlink ref="K8873" r:id="rId8868" display="javascript:__doPostBack('gvReport$ctl23764$imgbtn','')"/>
    <hyperlink ref="K8874" r:id="rId8869" display="javascript:__doPostBack('gvReport$ctl23765$imgbtn','')"/>
    <hyperlink ref="K8875" r:id="rId8870" display="javascript:__doPostBack('gvReport$ctl23766$imgbtn','')"/>
    <hyperlink ref="K8876" r:id="rId8871" display="javascript:__doPostBack('gvReport$ctl23767$imgbtn','')"/>
    <hyperlink ref="K8877" r:id="rId8872" display="javascript:__doPostBack('gvReport$ctl23768$imgbtn','')"/>
    <hyperlink ref="K8878" r:id="rId8873" display="javascript:__doPostBack('gvReport$ctl23769$imgbtn','')"/>
    <hyperlink ref="K8879" r:id="rId8874" display="javascript:__doPostBack('gvReport$ctl23770$imgbtn','')"/>
    <hyperlink ref="K8880" r:id="rId8875" display="javascript:__doPostBack('gvReport$ctl23771$imgbtn','')"/>
    <hyperlink ref="K8881" r:id="rId8876" display="javascript:__doPostBack('gvReport$ctl23772$imgbtn','')"/>
    <hyperlink ref="K8882" r:id="rId8877" display="javascript:__doPostBack('gvReport$ctl23773$imgbtn','')"/>
    <hyperlink ref="K8883" r:id="rId8878" display="javascript:__doPostBack('gvReport$ctl23774$imgbtn','')"/>
    <hyperlink ref="K8884" r:id="rId8879" display="javascript:__doPostBack('gvReport$ctl23775$imgbtn','')"/>
    <hyperlink ref="K8885" r:id="rId8880" display="javascript:__doPostBack('gvReport$ctl23776$imgbtn','')"/>
    <hyperlink ref="K8886" r:id="rId8881" display="javascript:__doPostBack('gvReport$ctl23777$imgbtn','')"/>
    <hyperlink ref="K8887" r:id="rId8882" display="javascript:__doPostBack('gvReport$ctl23778$imgbtn','')"/>
    <hyperlink ref="K8888" r:id="rId8883" display="javascript:__doPostBack('gvReport$ctl23779$imgbtn','')"/>
    <hyperlink ref="K8889" r:id="rId8884" display="javascript:__doPostBack('gvReport$ctl23780$imgbtn','')"/>
    <hyperlink ref="K8890" r:id="rId8885" display="javascript:__doPostBack('gvReport$ctl23781$imgbtn','')"/>
    <hyperlink ref="K8891" r:id="rId8886" display="javascript:__doPostBack('gvReport$ctl23782$imgbtn','')"/>
    <hyperlink ref="K8892" r:id="rId8887" display="javascript:__doPostBack('gvReport$ctl23783$imgbtn','')"/>
    <hyperlink ref="K8893" r:id="rId8888" display="javascript:__doPostBack('gvReport$ctl23784$imgbtn','')"/>
    <hyperlink ref="K8894" r:id="rId8889" display="javascript:__doPostBack('gvReport$ctl23785$imgbtn','')"/>
    <hyperlink ref="K8895" r:id="rId8890" display="javascript:__doPostBack('gvReport$ctl23786$imgbtn','')"/>
    <hyperlink ref="K8896" r:id="rId8891" display="javascript:__doPostBack('gvReport$ctl23787$imgbtn','')"/>
    <hyperlink ref="K8897" r:id="rId8892" display="javascript:__doPostBack('gvReport$ctl23788$imgbtn','')"/>
    <hyperlink ref="K8898" r:id="rId8893" display="javascript:__doPostBack('gvReport$ctl23789$imgbtn','')"/>
    <hyperlink ref="K8899" r:id="rId8894" display="javascript:__doPostBack('gvReport$ctl23790$imgbtn','')"/>
    <hyperlink ref="K8900" r:id="rId8895" display="javascript:__doPostBack('gvReport$ctl23791$imgbtn','')"/>
    <hyperlink ref="K8901" r:id="rId8896" display="javascript:__doPostBack('gvReport$ctl23792$imgbtn','')"/>
    <hyperlink ref="K8902" r:id="rId8897" display="javascript:__doPostBack('gvReport$ctl23793$imgbtn','')"/>
    <hyperlink ref="K8903" r:id="rId8898" display="javascript:__doPostBack('gvReport$ctl23794$imgbtn','')"/>
    <hyperlink ref="K8904" r:id="rId8899" display="javascript:__doPostBack('gvReport$ctl23795$imgbtn','')"/>
    <hyperlink ref="K8905" r:id="rId8900" display="javascript:__doPostBack('gvReport$ctl23796$imgbtn','')"/>
    <hyperlink ref="K8906" r:id="rId8901" display="javascript:__doPostBack('gvReport$ctl23797$imgbtn','')"/>
    <hyperlink ref="K8907" r:id="rId8902" display="javascript:__doPostBack('gvReport$ctl23798$imgbtn','')"/>
    <hyperlink ref="K8908" r:id="rId8903" display="javascript:__doPostBack('gvReport$ctl23799$imgbtn','')"/>
    <hyperlink ref="K8909" r:id="rId8904" display="javascript:__doPostBack('gvReport$ctl23800$imgbtn','')"/>
    <hyperlink ref="K8910" r:id="rId8905" display="javascript:__doPostBack('gvReport$ctl23801$imgbtn','')"/>
    <hyperlink ref="K8911" r:id="rId8906" display="javascript:__doPostBack('gvReport$ctl23802$imgbtn','')"/>
    <hyperlink ref="K8912" r:id="rId8907" display="javascript:__doPostBack('gvReport$ctl23803$imgbtn','')"/>
    <hyperlink ref="K8913" r:id="rId8908" display="javascript:__doPostBack('gvReport$ctl23804$imgbtn','')"/>
    <hyperlink ref="K8914" r:id="rId8909" display="javascript:__doPostBack('gvReport$ctl23805$imgbtn','')"/>
    <hyperlink ref="K8915" r:id="rId8910" display="javascript:__doPostBack('gvReport$ctl23806$imgbtn','')"/>
    <hyperlink ref="K8916" r:id="rId8911" display="javascript:__doPostBack('gvReport$ctl23807$imgbtn','')"/>
    <hyperlink ref="K8917" r:id="rId8912" display="javascript:__doPostBack('gvReport$ctl23808$imgbtn','')"/>
    <hyperlink ref="K8918" r:id="rId8913" display="javascript:__doPostBack('gvReport$ctl23809$imgbtn','')"/>
    <hyperlink ref="K8919" r:id="rId8914" display="javascript:__doPostBack('gvReport$ctl23810$imgbtn','')"/>
    <hyperlink ref="K8920" r:id="rId8915" display="javascript:__doPostBack('gvReport$ctl23811$imgbtn','')"/>
    <hyperlink ref="K8921" r:id="rId8916" display="javascript:__doPostBack('gvReport$ctl23812$imgbtn','')"/>
    <hyperlink ref="K8922" r:id="rId8917" display="javascript:__doPostBack('gvReport$ctl23813$imgbtn','')"/>
    <hyperlink ref="K8923" r:id="rId8918" display="javascript:__doPostBack('gvReport$ctl23814$imgbtn','')"/>
    <hyperlink ref="K8924" r:id="rId8919" display="javascript:__doPostBack('gvReport$ctl23815$imgbtn','')"/>
    <hyperlink ref="K8925" r:id="rId8920" display="javascript:__doPostBack('gvReport$ctl23816$imgbtn','')"/>
    <hyperlink ref="K8926" r:id="rId8921" display="javascript:__doPostBack('gvReport$ctl23817$imgbtn','')"/>
    <hyperlink ref="K8927" r:id="rId8922" display="javascript:__doPostBack('gvReport$ctl23818$imgbtn','')"/>
    <hyperlink ref="K8928" r:id="rId8923" display="javascript:__doPostBack('gvReport$ctl23819$imgbtn','')"/>
    <hyperlink ref="K8929" r:id="rId8924" display="javascript:__doPostBack('gvReport$ctl23820$imgbtn','')"/>
    <hyperlink ref="K8930" r:id="rId8925" display="javascript:__doPostBack('gvReport$ctl23821$imgbtn','')"/>
    <hyperlink ref="K8931" r:id="rId8926" display="javascript:__doPostBack('gvReport$ctl23822$imgbtn','')"/>
    <hyperlink ref="K8932" r:id="rId8927" display="javascript:__doPostBack('gvReport$ctl23823$imgbtn','')"/>
    <hyperlink ref="K8933" r:id="rId8928" display="javascript:__doPostBack('gvReport$ctl23824$imgbtn','')"/>
    <hyperlink ref="K8934" r:id="rId8929" display="javascript:__doPostBack('gvReport$ctl23825$imgbtn','')"/>
    <hyperlink ref="K8935" r:id="rId8930" display="javascript:__doPostBack('gvReport$ctl23826$imgbtn','')"/>
    <hyperlink ref="K8936" r:id="rId8931" display="javascript:__doPostBack('gvReport$ctl23827$imgbtn','')"/>
    <hyperlink ref="K8937" r:id="rId8932" display="javascript:__doPostBack('gvReport$ctl23828$imgbtn','')"/>
    <hyperlink ref="K8938" r:id="rId8933" display="javascript:__doPostBack('gvReport$ctl23829$imgbtn','')"/>
    <hyperlink ref="K8939" r:id="rId8934" display="javascript:__doPostBack('gvReport$ctl23830$imgbtn','')"/>
    <hyperlink ref="K8940" r:id="rId8935" display="javascript:__doPostBack('gvReport$ctl23831$imgbtn','')"/>
    <hyperlink ref="K8941" r:id="rId8936" display="javascript:__doPostBack('gvReport$ctl23832$imgbtn','')"/>
    <hyperlink ref="K8942" r:id="rId8937" display="javascript:__doPostBack('gvReport$ctl23833$imgbtn','')"/>
    <hyperlink ref="K8943" r:id="rId8938" display="javascript:__doPostBack('gvReport$ctl23834$imgbtn','')"/>
    <hyperlink ref="K8944" r:id="rId8939" display="javascript:__doPostBack('gvReport$ctl23835$imgbtn','')"/>
    <hyperlink ref="K8945" r:id="rId8940" display="javascript:__doPostBack('gvReport$ctl23836$imgbtn','')"/>
    <hyperlink ref="K8946" r:id="rId8941" display="javascript:__doPostBack('gvReport$ctl23837$imgbtn','')"/>
    <hyperlink ref="K8947" r:id="rId8942" display="javascript:__doPostBack('gvReport$ctl23838$imgbtn','')"/>
    <hyperlink ref="K8948" r:id="rId8943" display="javascript:__doPostBack('gvReport$ctl23839$imgbtn','')"/>
    <hyperlink ref="K8949" r:id="rId8944" display="javascript:__doPostBack('gvReport$ctl23840$imgbtn','')"/>
    <hyperlink ref="K8950" r:id="rId8945" display="javascript:__doPostBack('gvReport$ctl23841$imgbtn','')"/>
    <hyperlink ref="K8951" r:id="rId8946" display="javascript:__doPostBack('gvReport$ctl23842$imgbtn','')"/>
    <hyperlink ref="K8952" r:id="rId8947" display="javascript:__doPostBack('gvReport$ctl23843$imgbtn','')"/>
    <hyperlink ref="K8953" r:id="rId8948" display="javascript:__doPostBack('gvReport$ctl23844$imgbtn','')"/>
    <hyperlink ref="K8954" r:id="rId8949" display="javascript:__doPostBack('gvReport$ctl23845$imgbtn','')"/>
    <hyperlink ref="K8955" r:id="rId8950" display="javascript:__doPostBack('gvReport$ctl23846$imgbtn','')"/>
    <hyperlink ref="K8956" r:id="rId8951" display="javascript:__doPostBack('gvReport$ctl23847$imgbtn','')"/>
    <hyperlink ref="K8957" r:id="rId8952" display="javascript:__doPostBack('gvReport$ctl23848$imgbtn','')"/>
    <hyperlink ref="K8958" r:id="rId8953" display="javascript:__doPostBack('gvReport$ctl23849$imgbtn','')"/>
    <hyperlink ref="K8959" r:id="rId8954" display="javascript:__doPostBack('gvReport$ctl23850$imgbtn','')"/>
    <hyperlink ref="K8960" r:id="rId8955" display="javascript:__doPostBack('gvReport$ctl23851$imgbtn','')"/>
    <hyperlink ref="K8961" r:id="rId8956" display="javascript:__doPostBack('gvReport$ctl23852$imgbtn','')"/>
    <hyperlink ref="K8962" r:id="rId8957" display="javascript:__doPostBack('gvReport$ctl23853$imgbtn','')"/>
    <hyperlink ref="K8963" r:id="rId8958" display="javascript:__doPostBack('gvReport$ctl23854$imgbtn','')"/>
    <hyperlink ref="K8964" r:id="rId8959" display="javascript:__doPostBack('gvReport$ctl23855$imgbtn','')"/>
    <hyperlink ref="K8965" r:id="rId8960" display="javascript:__doPostBack('gvReport$ctl23856$imgbtn','')"/>
    <hyperlink ref="K8966" r:id="rId8961" display="javascript:__doPostBack('gvReport$ctl23857$imgbtn','')"/>
    <hyperlink ref="K8967" r:id="rId8962" display="javascript:__doPostBack('gvReport$ctl23858$imgbtn','')"/>
    <hyperlink ref="K8968" r:id="rId8963" display="javascript:__doPostBack('gvReport$ctl23859$imgbtn','')"/>
    <hyperlink ref="K8969" r:id="rId8964" display="javascript:__doPostBack('gvReport$ctl23860$imgbtn','')"/>
    <hyperlink ref="K8970" r:id="rId8965" display="javascript:__doPostBack('gvReport$ctl23861$imgbtn','')"/>
    <hyperlink ref="K8971" r:id="rId8966" display="javascript:__doPostBack('gvReport$ctl23862$imgbtn','')"/>
    <hyperlink ref="K8972" r:id="rId8967" display="javascript:__doPostBack('gvReport$ctl23863$imgbtn','')"/>
    <hyperlink ref="K8973" r:id="rId8968" display="javascript:__doPostBack('gvReport$ctl23864$imgbtn','')"/>
    <hyperlink ref="K8974" r:id="rId8969" display="javascript:__doPostBack('gvReport$ctl23865$imgbtn','')"/>
    <hyperlink ref="K8975" r:id="rId8970" display="javascript:__doPostBack('gvReport$ctl23866$imgbtn','')"/>
    <hyperlink ref="K8976" r:id="rId8971" display="javascript:__doPostBack('gvReport$ctl23867$imgbtn','')"/>
    <hyperlink ref="K8977" r:id="rId8972" display="javascript:__doPostBack('gvReport$ctl23868$imgbtn','')"/>
    <hyperlink ref="K8978" r:id="rId8973" display="javascript:__doPostBack('gvReport$ctl23869$imgbtn','')"/>
    <hyperlink ref="K8979" r:id="rId8974" display="javascript:__doPostBack('gvReport$ctl23870$imgbtn','')"/>
    <hyperlink ref="K8980" r:id="rId8975" display="javascript:__doPostBack('gvReport$ctl23871$imgbtn','')"/>
    <hyperlink ref="K8981" r:id="rId8976" display="javascript:__doPostBack('gvReport$ctl23872$imgbtn','')"/>
    <hyperlink ref="K8982" r:id="rId8977" display="javascript:__doPostBack('gvReport$ctl23873$imgbtn','')"/>
    <hyperlink ref="K8983" r:id="rId8978" display="javascript:__doPostBack('gvReport$ctl23874$imgbtn','')"/>
    <hyperlink ref="K8984" r:id="rId8979" display="javascript:__doPostBack('gvReport$ctl23877$imgbtn','')"/>
    <hyperlink ref="K8985" r:id="rId8980" display="javascript:__doPostBack('gvReport$ctl23878$imgbtn','')"/>
    <hyperlink ref="K8986" r:id="rId8981" display="javascript:__doPostBack('gvReport$ctl23879$imgbtn','')"/>
    <hyperlink ref="K8987" r:id="rId8982" display="javascript:__doPostBack('gvReport$ctl23880$imgbtn','')"/>
    <hyperlink ref="K8988" r:id="rId8983" display="javascript:__doPostBack('gvReport$ctl23881$imgbtn','')"/>
    <hyperlink ref="K8989" r:id="rId8984" display="javascript:__doPostBack('gvReport$ctl23882$imgbtn','')"/>
    <hyperlink ref="K8990" r:id="rId8985" display="javascript:__doPostBack('gvReport$ctl23883$imgbtn','')"/>
    <hyperlink ref="K8991" r:id="rId8986" display="javascript:__doPostBack('gvReport$ctl23884$imgbtn','')"/>
    <hyperlink ref="K8992" r:id="rId8987" display="javascript:__doPostBack('gvReport$ctl23885$imgbtn','')"/>
    <hyperlink ref="K8993" r:id="rId8988" display="javascript:__doPostBack('gvReport$ctl23886$imgbtn','')"/>
    <hyperlink ref="K8994" r:id="rId8989" display="javascript:__doPostBack('gvReport$ctl23887$imgbtn','')"/>
    <hyperlink ref="K8995" r:id="rId8990" display="javascript:__doPostBack('gvReport$ctl23888$imgbtn','')"/>
    <hyperlink ref="K8996" r:id="rId8991" display="javascript:__doPostBack('gvReport$ctl23889$imgbtn','')"/>
    <hyperlink ref="K8997" r:id="rId8992" display="javascript:__doPostBack('gvReport$ctl23890$imgbtn','')"/>
    <hyperlink ref="K8998" r:id="rId8993" display="javascript:__doPostBack('gvReport$ctl23891$imgbtn','')"/>
    <hyperlink ref="K8999" r:id="rId8994" display="javascript:__doPostBack('gvReport$ctl23892$imgbtn','')"/>
    <hyperlink ref="K9000" r:id="rId8995" display="javascript:__doPostBack('gvReport$ctl23893$imgbtn','')"/>
    <hyperlink ref="K9001" r:id="rId8996" display="javascript:__doPostBack('gvReport$ctl23894$imgbtn','')"/>
    <hyperlink ref="K9002" r:id="rId8997" display="javascript:__doPostBack('gvReport$ctl23895$imgbtn','')"/>
    <hyperlink ref="K9003" r:id="rId8998" display="javascript:__doPostBack('gvReport$ctl23896$imgbtn','')"/>
    <hyperlink ref="K9004" r:id="rId8999" display="javascript:__doPostBack('gvReport$ctl23897$imgbtn','')"/>
    <hyperlink ref="K9005" r:id="rId9000" display="javascript:__doPostBack('gvReport$ctl23898$imgbtn','')"/>
    <hyperlink ref="K9006" r:id="rId9001" display="javascript:__doPostBack('gvReport$ctl23899$imgbtn','')"/>
    <hyperlink ref="K9007" r:id="rId9002" display="javascript:__doPostBack('gvReport$ctl23900$imgbtn','')"/>
    <hyperlink ref="K9008" r:id="rId9003" display="javascript:__doPostBack('gvReport$ctl23901$imgbtn','')"/>
    <hyperlink ref="K9009" r:id="rId9004" display="javascript:__doPostBack('gvReport$ctl23902$imgbtn','')"/>
    <hyperlink ref="K9010" r:id="rId9005" display="javascript:__doPostBack('gvReport$ctl23903$imgbtn','')"/>
    <hyperlink ref="K9011" r:id="rId9006" display="javascript:__doPostBack('gvReport$ctl23904$imgbtn','')"/>
    <hyperlink ref="K9012" r:id="rId9007" display="javascript:__doPostBack('gvReport$ctl23905$imgbtn','')"/>
    <hyperlink ref="K9013" r:id="rId9008" display="javascript:__doPostBack('gvReport$ctl23906$imgbtn','')"/>
    <hyperlink ref="K9014" r:id="rId9009" display="javascript:__doPostBack('gvReport$ctl23907$imgbtn','')"/>
    <hyperlink ref="K9015" r:id="rId9010" display="javascript:__doPostBack('gvReport$ctl23908$imgbtn','')"/>
    <hyperlink ref="K9016" r:id="rId9011" display="javascript:__doPostBack('gvReport$ctl23909$imgbtn','')"/>
    <hyperlink ref="K9017" r:id="rId9012" display="javascript:__doPostBack('gvReport$ctl23910$imgbtn','')"/>
    <hyperlink ref="K9018" r:id="rId9013" display="javascript:__doPostBack('gvReport$ctl23911$imgbtn','')"/>
    <hyperlink ref="K9019" r:id="rId9014" display="javascript:__doPostBack('gvReport$ctl23912$imgbtn','')"/>
    <hyperlink ref="K9020" r:id="rId9015" display="javascript:__doPostBack('gvReport$ctl23913$imgbtn','')"/>
    <hyperlink ref="K9021" r:id="rId9016" display="javascript:__doPostBack('gvReport$ctl23914$imgbtn','')"/>
    <hyperlink ref="K9022" r:id="rId9017" display="javascript:__doPostBack('gvReport$ctl23915$imgbtn','')"/>
    <hyperlink ref="K9023" r:id="rId9018" display="javascript:__doPostBack('gvReport$ctl23916$imgbtn','')"/>
    <hyperlink ref="K9024" r:id="rId9019" display="javascript:__doPostBack('gvReport$ctl23917$imgbtn','')"/>
    <hyperlink ref="K9025" r:id="rId9020" display="javascript:__doPostBack('gvReport$ctl23918$imgbtn','')"/>
    <hyperlink ref="K9026" r:id="rId9021" display="javascript:__doPostBack('gvReport$ctl23919$imgbtn','')"/>
    <hyperlink ref="K9027" r:id="rId9022" display="javascript:__doPostBack('gvReport$ctl23920$imgbtn','')"/>
    <hyperlink ref="K9028" r:id="rId9023" display="javascript:__doPostBack('gvReport$ctl23921$imgbtn','')"/>
    <hyperlink ref="K9029" r:id="rId9024" display="javascript:__doPostBack('gvReport$ctl23922$imgbtn','')"/>
    <hyperlink ref="K9030" r:id="rId9025" display="javascript:__doPostBack('gvReport$ctl23923$imgbtn','')"/>
    <hyperlink ref="K9031" r:id="rId9026" display="javascript:__doPostBack('gvReport$ctl23924$imgbtn','')"/>
    <hyperlink ref="K9032" r:id="rId9027" display="javascript:__doPostBack('gvReport$ctl23925$imgbtn','')"/>
    <hyperlink ref="K9033" r:id="rId9028" display="javascript:__doPostBack('gvReport$ctl23926$imgbtn','')"/>
    <hyperlink ref="K9034" r:id="rId9029" display="javascript:__doPostBack('gvReport$ctl23927$imgbtn','')"/>
    <hyperlink ref="K9035" r:id="rId9030" display="javascript:__doPostBack('gvReport$ctl23928$imgbtn','')"/>
    <hyperlink ref="K9036" r:id="rId9031" display="javascript:__doPostBack('gvReport$ctl23929$imgbtn','')"/>
    <hyperlink ref="K9037" r:id="rId9032" display="javascript:__doPostBack('gvReport$ctl23930$imgbtn','')"/>
    <hyperlink ref="K9038" r:id="rId9033" display="javascript:__doPostBack('gvReport$ctl23931$imgbtn','')"/>
    <hyperlink ref="K9039" r:id="rId9034" display="javascript:__doPostBack('gvReport$ctl23932$imgbtn','')"/>
    <hyperlink ref="K9040" r:id="rId9035" display="javascript:__doPostBack('gvReport$ctl23933$imgbtn','')"/>
    <hyperlink ref="K9041" r:id="rId9036" display="javascript:__doPostBack('gvReport$ctl23934$imgbtn','')"/>
    <hyperlink ref="K9042" r:id="rId9037" display="javascript:__doPostBack('gvReport$ctl23935$imgbtn','')"/>
    <hyperlink ref="K9043" r:id="rId9038" display="javascript:__doPostBack('gvReport$ctl23936$imgbtn','')"/>
    <hyperlink ref="K9044" r:id="rId9039" display="javascript:__doPostBack('gvReport$ctl23937$imgbtn','')"/>
    <hyperlink ref="K9045" r:id="rId9040" display="javascript:__doPostBack('gvReport$ctl23938$imgbtn','')"/>
    <hyperlink ref="K9046" r:id="rId9041" display="javascript:__doPostBack('gvReport$ctl23939$imgbtn','')"/>
    <hyperlink ref="K9047" r:id="rId9042" display="javascript:__doPostBack('gvReport$ctl23940$imgbtn','')"/>
    <hyperlink ref="K9048" r:id="rId9043" display="javascript:__doPostBack('gvReport$ctl23941$imgbtn','')"/>
    <hyperlink ref="K9049" r:id="rId9044" display="javascript:__doPostBack('gvReport$ctl23942$imgbtn','')"/>
    <hyperlink ref="K9050" r:id="rId9045" display="javascript:__doPostBack('gvReport$ctl23943$imgbtn','')"/>
    <hyperlink ref="K9051" r:id="rId9046" display="javascript:__doPostBack('gvReport$ctl23944$imgbtn','')"/>
    <hyperlink ref="K9052" r:id="rId9047" display="javascript:__doPostBack('gvReport$ctl23945$imgbtn','')"/>
    <hyperlink ref="K9053" r:id="rId9048" display="javascript:__doPostBack('gvReport$ctl23946$imgbtn','')"/>
    <hyperlink ref="K9054" r:id="rId9049" display="javascript:__doPostBack('gvReport$ctl23947$imgbtn','')"/>
    <hyperlink ref="K9055" r:id="rId9050" display="javascript:__doPostBack('gvReport$ctl23948$imgbtn','')"/>
    <hyperlink ref="K9056" r:id="rId9051" display="javascript:__doPostBack('gvReport$ctl23949$imgbtn','')"/>
    <hyperlink ref="K9057" r:id="rId9052" display="javascript:__doPostBack('gvReport$ctl23950$imgbtn','')"/>
    <hyperlink ref="K9058" r:id="rId9053" display="javascript:__doPostBack('gvReport$ctl23951$imgbtn','')"/>
    <hyperlink ref="K9059" r:id="rId9054" display="javascript:__doPostBack('gvReport$ctl23952$imgbtn','')"/>
    <hyperlink ref="K9060" r:id="rId9055" display="javascript:__doPostBack('gvReport$ctl23953$imgbtn','')"/>
    <hyperlink ref="K9061" r:id="rId9056" display="javascript:__doPostBack('gvReport$ctl23954$imgbtn','')"/>
    <hyperlink ref="K9062" r:id="rId9057" display="javascript:__doPostBack('gvReport$ctl23955$imgbtn','')"/>
    <hyperlink ref="K9063" r:id="rId9058" display="javascript:__doPostBack('gvReport$ctl23956$imgbtn','')"/>
    <hyperlink ref="K9064" r:id="rId9059" display="javascript:__doPostBack('gvReport$ctl23957$imgbtn','')"/>
    <hyperlink ref="K9065" r:id="rId9060" display="javascript:__doPostBack('gvReport$ctl23958$imgbtn','')"/>
    <hyperlink ref="K9066" r:id="rId9061" display="javascript:__doPostBack('gvReport$ctl23959$imgbtn','')"/>
    <hyperlink ref="K9067" r:id="rId9062" display="javascript:__doPostBack('gvReport$ctl23960$imgbtn','')"/>
    <hyperlink ref="K9068" r:id="rId9063" display="javascript:__doPostBack('gvReport$ctl23961$imgbtn','')"/>
    <hyperlink ref="K9069" r:id="rId9064" display="javascript:__doPostBack('gvReport$ctl23962$imgbtn','')"/>
    <hyperlink ref="K9070" r:id="rId9065" display="javascript:__doPostBack('gvReport$ctl23963$imgbtn','')"/>
    <hyperlink ref="K9071" r:id="rId9066" display="javascript:__doPostBack('gvReport$ctl23964$imgbtn','')"/>
    <hyperlink ref="K9072" r:id="rId9067" display="javascript:__doPostBack('gvReport$ctl23965$imgbtn','')"/>
    <hyperlink ref="K9073" r:id="rId9068" display="javascript:__doPostBack('gvReport$ctl23966$imgbtn','')"/>
    <hyperlink ref="K9074" r:id="rId9069" display="javascript:__doPostBack('gvReport$ctl23967$imgbtn','')"/>
    <hyperlink ref="K9075" r:id="rId9070" display="javascript:__doPostBack('gvReport$ctl23968$imgbtn','')"/>
    <hyperlink ref="K9076" r:id="rId9071" display="javascript:__doPostBack('gvReport$ctl23969$imgbtn','')"/>
    <hyperlink ref="K9077" r:id="rId9072" display="javascript:__doPostBack('gvReport$ctl23970$imgbtn','')"/>
    <hyperlink ref="K9078" r:id="rId9073" display="javascript:__doPostBack('gvReport$ctl23971$imgbtn','')"/>
    <hyperlink ref="K9079" r:id="rId9074" display="javascript:__doPostBack('gvReport$ctl23972$imgbtn','')"/>
    <hyperlink ref="K9080" r:id="rId9075" display="javascript:__doPostBack('gvReport$ctl23973$imgbtn','')"/>
    <hyperlink ref="K9081" r:id="rId9076" display="javascript:__doPostBack('gvReport$ctl23974$imgbtn','')"/>
    <hyperlink ref="K9082" r:id="rId9077" display="javascript:__doPostBack('gvReport$ctl23975$imgbtn','')"/>
    <hyperlink ref="K9083" r:id="rId9078" display="javascript:__doPostBack('gvReport$ctl23976$imgbtn','')"/>
    <hyperlink ref="K9084" r:id="rId9079" display="javascript:__doPostBack('gvReport$ctl23977$imgbtn','')"/>
    <hyperlink ref="K9085" r:id="rId9080" display="javascript:__doPostBack('gvReport$ctl23978$imgbtn','')"/>
    <hyperlink ref="K9086" r:id="rId9081" display="javascript:__doPostBack('gvReport$ctl23979$imgbtn','')"/>
    <hyperlink ref="K9087" r:id="rId9082" display="javascript:__doPostBack('gvReport$ctl23980$imgbtn','')"/>
    <hyperlink ref="K9088" r:id="rId9083" display="javascript:__doPostBack('gvReport$ctl23981$imgbtn','')"/>
    <hyperlink ref="K9089" r:id="rId9084" display="javascript:__doPostBack('gvReport$ctl23982$imgbtn','')"/>
    <hyperlink ref="K9090" r:id="rId9085" display="javascript:__doPostBack('gvReport$ctl23983$imgbtn','')"/>
    <hyperlink ref="K9091" r:id="rId9086" display="javascript:__doPostBack('gvReport$ctl23984$imgbtn','')"/>
    <hyperlink ref="K9092" r:id="rId9087" display="javascript:__doPostBack('gvReport$ctl23985$imgbtn','')"/>
    <hyperlink ref="K9093" r:id="rId9088" display="javascript:__doPostBack('gvReport$ctl23986$imgbtn','')"/>
    <hyperlink ref="K9094" r:id="rId9089" display="javascript:__doPostBack('gvReport$ctl23987$imgbtn','')"/>
    <hyperlink ref="K9095" r:id="rId9090" display="javascript:__doPostBack('gvReport$ctl23988$imgbtn','')"/>
    <hyperlink ref="K9096" r:id="rId9091" display="javascript:__doPostBack('gvReport$ctl23989$imgbtn','')"/>
    <hyperlink ref="K9097" r:id="rId9092" display="javascript:__doPostBack('gvReport$ctl23990$imgbtn','')"/>
    <hyperlink ref="K9098" r:id="rId9093" display="javascript:__doPostBack('gvReport$ctl23991$imgbtn','')"/>
    <hyperlink ref="K9099" r:id="rId9094" display="javascript:__doPostBack('gvReport$ctl23992$imgbtn','')"/>
    <hyperlink ref="K9100" r:id="rId9095" display="javascript:__doPostBack('gvReport$ctl23993$imgbtn','')"/>
    <hyperlink ref="K9101" r:id="rId9096" display="javascript:__doPostBack('gvReport$ctl23994$imgbtn','')"/>
    <hyperlink ref="K9102" r:id="rId9097" display="javascript:__doPostBack('gvReport$ctl23995$imgbtn','')"/>
    <hyperlink ref="K9103" r:id="rId9098" display="javascript:__doPostBack('gvReport$ctl23996$imgbtn','')"/>
    <hyperlink ref="K9104" r:id="rId9099" display="javascript:__doPostBack('gvReport$ctl23997$imgbtn','')"/>
    <hyperlink ref="K9105" r:id="rId9100" display="javascript:__doPostBack('gvReport$ctl23998$imgbtn','')"/>
    <hyperlink ref="K9106" r:id="rId9101" display="javascript:__doPostBack('gvReport$ctl23999$imgbtn','')"/>
    <hyperlink ref="K9107" r:id="rId9102" display="javascript:__doPostBack('gvReport$ctl24000$imgbtn','')"/>
    <hyperlink ref="K9108" r:id="rId9103" display="javascript:__doPostBack('gvReport$ctl24001$imgbtn','')"/>
    <hyperlink ref="K9109" r:id="rId9104" display="javascript:__doPostBack('gvReport$ctl24002$imgbtn','')"/>
    <hyperlink ref="K9110" r:id="rId9105" display="javascript:__doPostBack('gvReport$ctl24003$imgbtn','')"/>
    <hyperlink ref="K9111" r:id="rId9106" display="javascript:__doPostBack('gvReport$ctl24004$imgbtn','')"/>
    <hyperlink ref="K9112" r:id="rId9107" display="javascript:__doPostBack('gvReport$ctl24005$imgbtn','')"/>
    <hyperlink ref="K9113" r:id="rId9108" display="javascript:__doPostBack('gvReport$ctl24006$imgbtn','')"/>
    <hyperlink ref="K9114" r:id="rId9109" display="javascript:__doPostBack('gvReport$ctl24007$imgbtn','')"/>
    <hyperlink ref="K9115" r:id="rId9110" display="javascript:__doPostBack('gvReport$ctl24008$imgbtn','')"/>
    <hyperlink ref="K9116" r:id="rId9111" display="javascript:__doPostBack('gvReport$ctl24009$imgbtn','')"/>
    <hyperlink ref="K9117" r:id="rId9112" display="javascript:__doPostBack('gvReport$ctl24010$imgbtn','')"/>
    <hyperlink ref="K9118" r:id="rId9113" display="javascript:__doPostBack('gvReport$ctl24011$imgbtn','')"/>
    <hyperlink ref="K9119" r:id="rId9114" display="javascript:__doPostBack('gvReport$ctl24012$imgbtn','')"/>
    <hyperlink ref="K9120" r:id="rId9115" display="javascript:__doPostBack('gvReport$ctl24013$imgbtn','')"/>
    <hyperlink ref="K9121" r:id="rId9116" display="javascript:__doPostBack('gvReport$ctl24014$imgbtn','')"/>
    <hyperlink ref="K9122" r:id="rId9117" display="javascript:__doPostBack('gvReport$ctl24015$imgbtn','')"/>
    <hyperlink ref="K9123" r:id="rId9118" display="javascript:__doPostBack('gvReport$ctl24016$imgbtn','')"/>
    <hyperlink ref="K9124" r:id="rId9119" display="javascript:__doPostBack('gvReport$ctl24017$imgbtn','')"/>
    <hyperlink ref="K9125" r:id="rId9120" display="javascript:__doPostBack('gvReport$ctl24018$imgbtn','')"/>
    <hyperlink ref="K9126" r:id="rId9121" display="javascript:__doPostBack('gvReport$ctl24019$imgbtn','')"/>
    <hyperlink ref="K9127" r:id="rId9122" display="javascript:__doPostBack('gvReport$ctl24020$imgbtn','')"/>
    <hyperlink ref="K9128" r:id="rId9123" display="javascript:__doPostBack('gvReport$ctl24021$imgbtn','')"/>
    <hyperlink ref="K9129" r:id="rId9124" display="javascript:__doPostBack('gvReport$ctl24022$imgbtn','')"/>
    <hyperlink ref="K9130" r:id="rId9125" display="javascript:__doPostBack('gvReport$ctl24023$imgbtn','')"/>
    <hyperlink ref="K9131" r:id="rId9126" display="javascript:__doPostBack('gvReport$ctl24024$imgbtn','')"/>
    <hyperlink ref="K9132" r:id="rId9127" display="javascript:__doPostBack('gvReport$ctl24025$imgbtn','')"/>
    <hyperlink ref="K9133" r:id="rId9128" display="javascript:__doPostBack('gvReport$ctl24026$imgbtn','')"/>
    <hyperlink ref="K9134" r:id="rId9129" display="javascript:__doPostBack('gvReport$ctl24027$imgbtn','')"/>
    <hyperlink ref="K9135" r:id="rId9130" display="javascript:__doPostBack('gvReport$ctl24028$imgbtn','')"/>
    <hyperlink ref="K9136" r:id="rId9131" display="javascript:__doPostBack('gvReport$ctl24029$imgbtn','')"/>
    <hyperlink ref="K9137" r:id="rId9132" display="javascript:__doPostBack('gvReport$ctl24030$imgbtn','')"/>
    <hyperlink ref="K9138" r:id="rId9133" display="javascript:__doPostBack('gvReport$ctl24031$imgbtn','')"/>
    <hyperlink ref="K9139" r:id="rId9134" display="javascript:__doPostBack('gvReport$ctl24032$imgbtn','')"/>
    <hyperlink ref="K9140" r:id="rId9135" display="javascript:__doPostBack('gvReport$ctl24033$imgbtn','')"/>
    <hyperlink ref="K9141" r:id="rId9136" display="javascript:__doPostBack('gvReport$ctl24034$imgbtn','')"/>
    <hyperlink ref="K9142" r:id="rId9137" display="javascript:__doPostBack('gvReport$ctl24035$imgbtn','')"/>
    <hyperlink ref="K9143" r:id="rId9138" display="javascript:__doPostBack('gvReport$ctl24036$imgbtn','')"/>
    <hyperlink ref="K9144" r:id="rId9139" display="javascript:__doPostBack('gvReport$ctl24037$imgbtn','')"/>
    <hyperlink ref="K9145" r:id="rId9140" display="javascript:__doPostBack('gvReport$ctl24038$imgbtn','')"/>
    <hyperlink ref="K9146" r:id="rId9141" display="javascript:__doPostBack('gvReport$ctl24039$imgbtn','')"/>
    <hyperlink ref="K9147" r:id="rId9142" display="javascript:__doPostBack('gvReport$ctl24040$imgbtn','')"/>
    <hyperlink ref="K9148" r:id="rId9143" display="javascript:__doPostBack('gvReport$ctl24041$imgbtn','')"/>
    <hyperlink ref="K9149" r:id="rId9144" display="javascript:__doPostBack('gvReport$ctl24042$imgbtn','')"/>
    <hyperlink ref="K9150" r:id="rId9145" display="javascript:__doPostBack('gvReport$ctl24043$imgbtn','')"/>
    <hyperlink ref="K9151" r:id="rId9146" display="javascript:__doPostBack('gvReport$ctl24044$imgbtn','')"/>
    <hyperlink ref="K9152" r:id="rId9147" display="javascript:__doPostBack('gvReport$ctl24045$imgbtn','')"/>
    <hyperlink ref="K9153" r:id="rId9148" display="javascript:__doPostBack('gvReport$ctl24046$imgbtn','')"/>
    <hyperlink ref="K9154" r:id="rId9149" display="javascript:__doPostBack('gvReport$ctl24047$imgbtn','')"/>
    <hyperlink ref="K9155" r:id="rId9150" display="javascript:__doPostBack('gvReport$ctl24048$imgbtn','')"/>
    <hyperlink ref="K9156" r:id="rId9151" display="javascript:__doPostBack('gvReport$ctl24049$imgbtn','')"/>
    <hyperlink ref="K9157" r:id="rId9152" display="javascript:__doPostBack('gvReport$ctl24050$imgbtn','')"/>
    <hyperlink ref="K9158" r:id="rId9153" display="javascript:__doPostBack('gvReport$ctl24051$imgbtn','')"/>
    <hyperlink ref="K9159" r:id="rId9154" display="javascript:__doPostBack('gvReport$ctl24052$imgbtn','')"/>
    <hyperlink ref="K9160" r:id="rId9155" display="javascript:__doPostBack('gvReport$ctl24053$imgbtn','')"/>
    <hyperlink ref="K9161" r:id="rId9156" display="javascript:__doPostBack('gvReport$ctl24054$imgbtn','')"/>
    <hyperlink ref="K9162" r:id="rId9157" display="javascript:__doPostBack('gvReport$ctl24055$imgbtn','')"/>
    <hyperlink ref="K9163" r:id="rId9158" display="javascript:__doPostBack('gvReport$ctl24056$imgbtn','')"/>
    <hyperlink ref="K9164" r:id="rId9159" display="javascript:__doPostBack('gvReport$ctl24057$imgbtn','')"/>
    <hyperlink ref="K9165" r:id="rId9160" display="javascript:__doPostBack('gvReport$ctl24058$imgbtn','')"/>
    <hyperlink ref="K9166" r:id="rId9161" display="javascript:__doPostBack('gvReport$ctl24059$imgbtn','')"/>
    <hyperlink ref="K9167" r:id="rId9162" display="javascript:__doPostBack('gvReport$ctl24060$imgbtn','')"/>
    <hyperlink ref="K9168" r:id="rId9163" display="javascript:__doPostBack('gvReport$ctl24061$imgbtn','')"/>
    <hyperlink ref="K9169" r:id="rId9164" display="javascript:__doPostBack('gvReport$ctl24062$imgbtn','')"/>
    <hyperlink ref="K9170" r:id="rId9165" display="javascript:__doPostBack('gvReport$ctl24063$imgbtn','')"/>
    <hyperlink ref="K9171" r:id="rId9166" display="javascript:__doPostBack('gvReport$ctl24064$imgbtn','')"/>
    <hyperlink ref="K9172" r:id="rId9167" display="javascript:__doPostBack('gvReport$ctl24065$imgbtn','')"/>
    <hyperlink ref="K9173" r:id="rId9168" display="javascript:__doPostBack('gvReport$ctl24066$imgbtn','')"/>
    <hyperlink ref="K9174" r:id="rId9169" display="javascript:__doPostBack('gvReport$ctl24067$imgbtn','')"/>
    <hyperlink ref="K9175" r:id="rId9170" display="javascript:__doPostBack('gvReport$ctl24068$imgbtn','')"/>
    <hyperlink ref="K9176" r:id="rId9171" display="javascript:__doPostBack('gvReport$ctl24069$imgbtn','')"/>
    <hyperlink ref="K9177" r:id="rId9172" display="javascript:__doPostBack('gvReport$ctl24070$imgbtn','')"/>
    <hyperlink ref="K9178" r:id="rId9173" display="javascript:__doPostBack('gvReport$ctl24071$imgbtn','')"/>
    <hyperlink ref="K9179" r:id="rId9174" display="javascript:__doPostBack('gvReport$ctl24072$imgbtn','')"/>
    <hyperlink ref="K9180" r:id="rId9175" display="javascript:__doPostBack('gvReport$ctl24073$imgbtn','')"/>
    <hyperlink ref="K9181" r:id="rId9176" display="javascript:__doPostBack('gvReport$ctl24074$imgbtn','')"/>
    <hyperlink ref="K9182" r:id="rId9177" display="javascript:__doPostBack('gvReport$ctl24075$imgbtn','')"/>
    <hyperlink ref="K9183" r:id="rId9178" display="javascript:__doPostBack('gvReport$ctl24076$imgbtn','')"/>
    <hyperlink ref="K9184" r:id="rId9179" display="javascript:__doPostBack('gvReport$ctl24077$imgbtn','')"/>
    <hyperlink ref="K9185" r:id="rId9180" display="javascript:__doPostBack('gvReport$ctl24078$imgbtn','')"/>
    <hyperlink ref="K9186" r:id="rId9181" display="javascript:__doPostBack('gvReport$ctl24079$imgbtn','')"/>
    <hyperlink ref="K9187" r:id="rId9182" display="javascript:__doPostBack('gvReport$ctl24080$imgbtn','')"/>
    <hyperlink ref="K9188" r:id="rId9183" display="javascript:__doPostBack('gvReport$ctl24081$imgbtn','')"/>
    <hyperlink ref="K9189" r:id="rId9184" display="javascript:__doPostBack('gvReport$ctl24082$imgbtn','')"/>
    <hyperlink ref="K9190" r:id="rId9185" display="javascript:__doPostBack('gvReport$ctl24083$imgbtn','')"/>
    <hyperlink ref="K9191" r:id="rId9186" display="javascript:__doPostBack('gvReport$ctl24084$imgbtn','')"/>
    <hyperlink ref="K9192" r:id="rId9187" display="javascript:__doPostBack('gvReport$ctl24085$imgbtn','')"/>
    <hyperlink ref="K9193" r:id="rId9188" display="javascript:__doPostBack('gvReport$ctl24086$imgbtn','')"/>
    <hyperlink ref="K9194" r:id="rId9189" display="javascript:__doPostBack('gvReport$ctl24087$imgbtn','')"/>
    <hyperlink ref="K9195" r:id="rId9190" display="javascript:__doPostBack('gvReport$ctl24088$imgbtn','')"/>
    <hyperlink ref="K9196" r:id="rId9191" display="javascript:__doPostBack('gvReport$ctl24089$imgbtn','')"/>
    <hyperlink ref="K9197" r:id="rId9192" display="javascript:__doPostBack('gvReport$ctl24090$imgbtn','')"/>
    <hyperlink ref="K9198" r:id="rId9193" display="javascript:__doPostBack('gvReport$ctl24091$imgbtn','')"/>
    <hyperlink ref="K9199" r:id="rId9194" display="javascript:__doPostBack('gvReport$ctl24092$imgbtn','')"/>
    <hyperlink ref="K9200" r:id="rId9195" display="javascript:__doPostBack('gvReport$ctl24093$imgbtn','')"/>
    <hyperlink ref="K9201" r:id="rId9196" display="javascript:__doPostBack('gvReport$ctl24094$imgbtn','')"/>
    <hyperlink ref="K9202" r:id="rId9197" display="javascript:__doPostBack('gvReport$ctl24095$imgbtn','')"/>
    <hyperlink ref="K9203" r:id="rId9198" display="javascript:__doPostBack('gvReport$ctl24096$imgbtn','')"/>
    <hyperlink ref="K9204" r:id="rId9199" display="javascript:__doPostBack('gvReport$ctl24097$imgbtn','')"/>
    <hyperlink ref="K9205" r:id="rId9200" display="javascript:__doPostBack('gvReport$ctl24098$imgbtn','')"/>
    <hyperlink ref="K9206" r:id="rId9201" display="javascript:__doPostBack('gvReport$ctl24099$imgbtn','')"/>
    <hyperlink ref="K9207" r:id="rId9202" display="javascript:__doPostBack('gvReport$ctl24100$imgbtn','')"/>
    <hyperlink ref="K9208" r:id="rId9203" display="javascript:__doPostBack('gvReport$ctl24101$imgbtn','')"/>
    <hyperlink ref="K9209" r:id="rId9204" display="javascript:__doPostBack('gvReport$ctl24102$imgbtn','')"/>
    <hyperlink ref="K9210" r:id="rId9205" display="javascript:__doPostBack('gvReport$ctl24103$imgbtn','')"/>
    <hyperlink ref="K9211" r:id="rId9206" display="javascript:__doPostBack('gvReport$ctl24104$imgbtn','')"/>
    <hyperlink ref="K9212" r:id="rId9207" display="javascript:__doPostBack('gvReport$ctl24105$imgbtn','')"/>
    <hyperlink ref="K9213" r:id="rId9208" display="javascript:__doPostBack('gvReport$ctl24106$imgbtn','')"/>
    <hyperlink ref="K9214" r:id="rId9209" display="javascript:__doPostBack('gvReport$ctl24107$imgbtn','')"/>
    <hyperlink ref="K9215" r:id="rId9210" display="javascript:__doPostBack('gvReport$ctl24108$imgbtn','')"/>
    <hyperlink ref="K9216" r:id="rId9211" display="javascript:__doPostBack('gvReport$ctl24109$imgbtn','')"/>
    <hyperlink ref="K9217" r:id="rId9212" display="javascript:__doPostBack('gvReport$ctl24110$imgbtn','')"/>
    <hyperlink ref="K9218" r:id="rId9213" display="javascript:__doPostBack('gvReport$ctl24111$imgbtn','')"/>
    <hyperlink ref="K9219" r:id="rId9214" display="javascript:__doPostBack('gvReport$ctl24112$imgbtn','')"/>
    <hyperlink ref="K9220" r:id="rId9215" display="javascript:__doPostBack('gvReport$ctl24113$imgbtn','')"/>
    <hyperlink ref="K9221" r:id="rId9216" display="javascript:__doPostBack('gvReport$ctl24114$imgbtn','')"/>
    <hyperlink ref="K9222" r:id="rId9217" display="javascript:__doPostBack('gvReport$ctl24115$imgbtn','')"/>
    <hyperlink ref="K9223" r:id="rId9218" display="javascript:__doPostBack('gvReport$ctl24116$imgbtn','')"/>
    <hyperlink ref="K9224" r:id="rId9219" display="javascript:__doPostBack('gvReport$ctl24117$imgbtn','')"/>
    <hyperlink ref="K9225" r:id="rId9220" display="javascript:__doPostBack('gvReport$ctl24118$imgbtn','')"/>
    <hyperlink ref="K9226" r:id="rId9221" display="javascript:__doPostBack('gvReport$ctl24119$imgbtn','')"/>
    <hyperlink ref="K9227" r:id="rId9222" display="javascript:__doPostBack('gvReport$ctl24120$imgbtn','')"/>
    <hyperlink ref="K9228" r:id="rId9223" display="javascript:__doPostBack('gvReport$ctl24121$imgbtn','')"/>
    <hyperlink ref="K9229" r:id="rId9224" display="javascript:__doPostBack('gvReport$ctl24122$imgbtn','')"/>
    <hyperlink ref="K9230" r:id="rId9225" display="javascript:__doPostBack('gvReport$ctl24123$imgbtn','')"/>
    <hyperlink ref="K9231" r:id="rId9226" display="javascript:__doPostBack('gvReport$ctl24124$imgbtn','')"/>
    <hyperlink ref="K9232" r:id="rId9227" display="javascript:__doPostBack('gvReport$ctl24125$imgbtn','')"/>
    <hyperlink ref="K9233" r:id="rId9228" display="javascript:__doPostBack('gvReport$ctl24126$imgbtn','')"/>
    <hyperlink ref="K9234" r:id="rId9229" display="javascript:__doPostBack('gvReport$ctl24127$imgbtn','')"/>
    <hyperlink ref="K9235" r:id="rId9230" display="javascript:__doPostBack('gvReport$ctl24128$imgbtn','')"/>
    <hyperlink ref="K9236" r:id="rId9231" display="javascript:__doPostBack('gvReport$ctl24129$imgbtn','')"/>
    <hyperlink ref="K9237" r:id="rId9232" display="javascript:__doPostBack('gvReport$ctl24130$imgbtn','')"/>
    <hyperlink ref="K9238" r:id="rId9233" display="javascript:__doPostBack('gvReport$ctl24131$imgbtn','')"/>
    <hyperlink ref="K9239" r:id="rId9234" display="javascript:__doPostBack('gvReport$ctl24132$imgbtn','')"/>
    <hyperlink ref="K9240" r:id="rId9235" display="javascript:__doPostBack('gvReport$ctl24133$imgbtn','')"/>
    <hyperlink ref="K9241" r:id="rId9236" display="javascript:__doPostBack('gvReport$ctl24134$imgbtn','')"/>
    <hyperlink ref="K9242" r:id="rId9237" display="javascript:__doPostBack('gvReport$ctl24135$imgbtn','')"/>
    <hyperlink ref="K9243" r:id="rId9238" display="javascript:__doPostBack('gvReport$ctl24136$imgbtn','')"/>
    <hyperlink ref="K9244" r:id="rId9239" display="javascript:__doPostBack('gvReport$ctl24137$imgbtn','')"/>
    <hyperlink ref="K9245" r:id="rId9240" display="javascript:__doPostBack('gvReport$ctl24138$imgbtn','')"/>
    <hyperlink ref="K9246" r:id="rId9241" display="javascript:__doPostBack('gvReport$ctl24139$imgbtn','')"/>
    <hyperlink ref="K9247" r:id="rId9242" display="javascript:__doPostBack('gvReport$ctl24140$imgbtn','')"/>
    <hyperlink ref="K9248" r:id="rId9243" display="javascript:__doPostBack('gvReport$ctl24141$imgbtn','')"/>
    <hyperlink ref="K9249" r:id="rId9244" display="javascript:__doPostBack('gvReport$ctl24142$imgbtn','')"/>
    <hyperlink ref="K9250" r:id="rId9245" display="javascript:__doPostBack('gvReport$ctl24143$imgbtn','')"/>
    <hyperlink ref="K9251" r:id="rId9246" display="javascript:__doPostBack('gvReport$ctl24144$imgbtn','')"/>
    <hyperlink ref="K9252" r:id="rId9247" display="javascript:__doPostBack('gvReport$ctl24145$imgbtn','')"/>
    <hyperlink ref="K9253" r:id="rId9248" display="javascript:__doPostBack('gvReport$ctl24146$imgbtn','')"/>
    <hyperlink ref="K9254" r:id="rId9249" display="javascript:__doPostBack('gvReport$ctl24147$imgbtn','')"/>
    <hyperlink ref="K9255" r:id="rId9250" display="javascript:__doPostBack('gvReport$ctl24148$imgbtn','')"/>
    <hyperlink ref="K9256" r:id="rId9251" display="javascript:__doPostBack('gvReport$ctl24149$imgbtn','')"/>
    <hyperlink ref="K9257" r:id="rId9252" display="javascript:__doPostBack('gvReport$ctl24150$imgbtn','')"/>
    <hyperlink ref="K9258" r:id="rId9253" display="javascript:__doPostBack('gvReport$ctl24151$imgbtn','')"/>
    <hyperlink ref="K9259" r:id="rId9254" display="javascript:__doPostBack('gvReport$ctl24152$imgbtn','')"/>
    <hyperlink ref="K9260" r:id="rId9255" display="javascript:__doPostBack('gvReport$ctl24153$imgbtn','')"/>
    <hyperlink ref="K9261" r:id="rId9256" display="javascript:__doPostBack('gvReport$ctl24154$imgbtn','')"/>
    <hyperlink ref="K9262" r:id="rId9257" display="javascript:__doPostBack('gvReport$ctl24155$imgbtn','')"/>
    <hyperlink ref="K9263" r:id="rId9258" display="javascript:__doPostBack('gvReport$ctl24156$imgbtn','')"/>
    <hyperlink ref="K9264" r:id="rId9259" display="javascript:__doPostBack('gvReport$ctl24157$imgbtn','')"/>
    <hyperlink ref="K9265" r:id="rId9260" display="javascript:__doPostBack('gvReport$ctl24158$imgbtn','')"/>
    <hyperlink ref="K9266" r:id="rId9261" display="javascript:__doPostBack('gvReport$ctl24159$imgbtn','')"/>
    <hyperlink ref="K9267" r:id="rId9262" display="javascript:__doPostBack('gvReport$ctl24160$imgbtn','')"/>
    <hyperlink ref="K9268" r:id="rId9263" display="javascript:__doPostBack('gvReport$ctl24161$imgbtn','')"/>
    <hyperlink ref="K9269" r:id="rId9264" display="javascript:__doPostBack('gvReport$ctl24162$imgbtn','')"/>
    <hyperlink ref="K9270" r:id="rId9265" display="javascript:__doPostBack('gvReport$ctl24163$imgbtn','')"/>
    <hyperlink ref="K9271" r:id="rId9266" display="javascript:__doPostBack('gvReport$ctl24164$imgbtn','')"/>
    <hyperlink ref="K9272" r:id="rId9267" display="javascript:__doPostBack('gvReport$ctl24165$imgbtn','')"/>
    <hyperlink ref="K9273" r:id="rId9268" display="javascript:__doPostBack('gvReport$ctl24166$imgbtn','')"/>
    <hyperlink ref="K9274" r:id="rId9269" display="javascript:__doPostBack('gvReport$ctl24167$imgbtn','')"/>
    <hyperlink ref="K9275" r:id="rId9270" display="javascript:__doPostBack('gvReport$ctl24168$imgbtn','')"/>
    <hyperlink ref="K9276" r:id="rId9271" display="javascript:__doPostBack('gvReport$ctl24169$imgbtn','')"/>
    <hyperlink ref="K9277" r:id="rId9272" display="javascript:__doPostBack('gvReport$ctl24170$imgbtn','')"/>
    <hyperlink ref="K9278" r:id="rId9273" display="javascript:__doPostBack('gvReport$ctl24171$imgbtn','')"/>
    <hyperlink ref="K9279" r:id="rId9274" display="javascript:__doPostBack('gvReport$ctl24172$imgbtn','')"/>
    <hyperlink ref="K9280" r:id="rId9275" display="javascript:__doPostBack('gvReport$ctl24173$imgbtn','')"/>
    <hyperlink ref="K9281" r:id="rId9276" display="javascript:__doPostBack('gvReport$ctl24174$imgbtn','')"/>
    <hyperlink ref="K9282" r:id="rId9277" display="javascript:__doPostBack('gvReport$ctl24175$imgbtn','')"/>
    <hyperlink ref="K9283" r:id="rId9278" display="javascript:__doPostBack('gvReport$ctl24176$imgbtn','')"/>
    <hyperlink ref="K9284" r:id="rId9279" display="javascript:__doPostBack('gvReport$ctl24177$imgbtn','')"/>
    <hyperlink ref="K9285" r:id="rId9280" display="javascript:__doPostBack('gvReport$ctl24178$imgbtn','')"/>
    <hyperlink ref="K9286" r:id="rId9281" display="javascript:__doPostBack('gvReport$ctl24179$imgbtn','')"/>
    <hyperlink ref="K9287" r:id="rId9282" display="javascript:__doPostBack('gvReport$ctl24180$imgbtn','')"/>
    <hyperlink ref="K9288" r:id="rId9283" display="javascript:__doPostBack('gvReport$ctl24181$imgbtn','')"/>
    <hyperlink ref="K9289" r:id="rId9284" display="javascript:__doPostBack('gvReport$ctl24182$imgbtn','')"/>
    <hyperlink ref="K9290" r:id="rId9285" display="javascript:__doPostBack('gvReport$ctl24183$imgbtn','')"/>
    <hyperlink ref="K9291" r:id="rId9286" display="javascript:__doPostBack('gvReport$ctl24184$imgbtn','')"/>
    <hyperlink ref="K9292" r:id="rId9287" display="javascript:__doPostBack('gvReport$ctl24185$imgbtn','')"/>
    <hyperlink ref="K9293" r:id="rId9288" display="javascript:__doPostBack('gvReport$ctl24188$imgbtn','')"/>
    <hyperlink ref="K9294" r:id="rId9289" display="javascript:__doPostBack('gvReport$ctl24189$imgbtn','')"/>
    <hyperlink ref="K9295" r:id="rId9290" display="javascript:__doPostBack('gvReport$ctl24190$imgbtn','')"/>
    <hyperlink ref="K9296" r:id="rId9291" display="javascript:__doPostBack('gvReport$ctl24191$imgbtn','')"/>
    <hyperlink ref="K9297" r:id="rId9292" display="javascript:__doPostBack('gvReport$ctl24192$imgbtn','')"/>
    <hyperlink ref="K9298" r:id="rId9293" display="javascript:__doPostBack('gvReport$ctl24193$imgbtn','')"/>
    <hyperlink ref="K9299" r:id="rId9294" display="javascript:__doPostBack('gvReport$ctl24194$imgbtn','')"/>
    <hyperlink ref="K9300" r:id="rId9295" display="javascript:__doPostBack('gvReport$ctl24195$imgbtn','')"/>
    <hyperlink ref="K9301" r:id="rId9296" display="javascript:__doPostBack('gvReport$ctl24196$imgbtn','')"/>
    <hyperlink ref="K9302" r:id="rId9297" display="javascript:__doPostBack('gvReport$ctl24197$imgbtn','')"/>
    <hyperlink ref="K9303" r:id="rId9298" display="javascript:__doPostBack('gvReport$ctl24198$imgbtn','')"/>
    <hyperlink ref="K9304" r:id="rId9299" display="javascript:__doPostBack('gvReport$ctl24199$imgbtn','')"/>
    <hyperlink ref="K9305" r:id="rId9300" display="javascript:__doPostBack('gvReport$ctl24200$imgbtn','')"/>
    <hyperlink ref="K9306" r:id="rId9301" display="javascript:__doPostBack('gvReport$ctl24201$imgbtn','')"/>
    <hyperlink ref="K9307" r:id="rId9302" display="javascript:__doPostBack('gvReport$ctl24202$imgbtn','')"/>
    <hyperlink ref="K9308" r:id="rId9303" display="javascript:__doPostBack('gvReport$ctl24203$imgbtn','')"/>
    <hyperlink ref="K9309" r:id="rId9304" display="javascript:__doPostBack('gvReport$ctl24204$imgbtn','')"/>
    <hyperlink ref="K9310" r:id="rId9305" display="javascript:__doPostBack('gvReport$ctl24205$imgbtn','')"/>
    <hyperlink ref="K9311" r:id="rId9306" display="javascript:__doPostBack('gvReport$ctl24206$imgbtn','')"/>
    <hyperlink ref="K9312" r:id="rId9307" display="javascript:__doPostBack('gvReport$ctl24207$imgbtn','')"/>
    <hyperlink ref="K9313" r:id="rId9308" display="javascript:__doPostBack('gvReport$ctl24208$imgbtn','')"/>
    <hyperlink ref="K9314" r:id="rId9309" display="javascript:__doPostBack('gvReport$ctl24209$imgbtn','')"/>
    <hyperlink ref="K9315" r:id="rId9310" display="javascript:__doPostBack('gvReport$ctl24210$imgbtn','')"/>
    <hyperlink ref="K9316" r:id="rId9311" display="javascript:__doPostBack('gvReport$ctl24211$imgbtn','')"/>
    <hyperlink ref="K9317" r:id="rId9312" display="javascript:__doPostBack('gvReport$ctl24212$imgbtn','')"/>
    <hyperlink ref="K9318" r:id="rId9313" display="javascript:__doPostBack('gvReport$ctl24213$imgbtn','')"/>
    <hyperlink ref="K9319" r:id="rId9314" display="javascript:__doPostBack('gvReport$ctl24214$imgbtn','')"/>
    <hyperlink ref="K9320" r:id="rId9315" display="javascript:__doPostBack('gvReport$ctl24215$imgbtn','')"/>
    <hyperlink ref="K9321" r:id="rId9316" display="javascript:__doPostBack('gvReport$ctl24216$imgbtn','')"/>
    <hyperlink ref="K9322" r:id="rId9317" display="javascript:__doPostBack('gvReport$ctl24217$imgbtn','')"/>
    <hyperlink ref="K9323" r:id="rId9318" display="javascript:__doPostBack('gvReport$ctl24218$imgbtn','')"/>
    <hyperlink ref="K9324" r:id="rId9319" display="javascript:__doPostBack('gvReport$ctl24219$imgbtn','')"/>
    <hyperlink ref="K9325" r:id="rId9320" display="javascript:__doPostBack('gvReport$ctl24220$imgbtn','')"/>
    <hyperlink ref="K9326" r:id="rId9321" display="javascript:__doPostBack('gvReport$ctl24221$imgbtn','')"/>
    <hyperlink ref="K9327" r:id="rId9322" display="javascript:__doPostBack('gvReport$ctl24222$imgbtn','')"/>
    <hyperlink ref="K9328" r:id="rId9323" display="javascript:__doPostBack('gvReport$ctl24223$imgbtn','')"/>
    <hyperlink ref="K9329" r:id="rId9324" display="javascript:__doPostBack('gvReport$ctl24224$imgbtn','')"/>
    <hyperlink ref="K9330" r:id="rId9325" display="javascript:__doPostBack('gvReport$ctl24225$imgbtn','')"/>
    <hyperlink ref="K9331" r:id="rId9326" display="javascript:__doPostBack('gvReport$ctl24226$imgbtn','')"/>
    <hyperlink ref="K9332" r:id="rId9327" display="javascript:__doPostBack('gvReport$ctl24227$imgbtn','')"/>
    <hyperlink ref="K9333" r:id="rId9328" display="javascript:__doPostBack('gvReport$ctl24228$imgbtn','')"/>
    <hyperlink ref="K9334" r:id="rId9329" display="javascript:__doPostBack('gvReport$ctl24229$imgbtn','')"/>
    <hyperlink ref="K9335" r:id="rId9330" display="javascript:__doPostBack('gvReport$ctl24230$imgbtn','')"/>
    <hyperlink ref="K9336" r:id="rId9331" display="javascript:__doPostBack('gvReport$ctl24231$imgbtn','')"/>
    <hyperlink ref="K9337" r:id="rId9332" display="javascript:__doPostBack('gvReport$ctl24232$imgbtn','')"/>
    <hyperlink ref="K9338" r:id="rId9333" display="javascript:__doPostBack('gvReport$ctl24233$imgbtn','')"/>
    <hyperlink ref="K9339" r:id="rId9334" display="javascript:__doPostBack('gvReport$ctl24234$imgbtn','')"/>
    <hyperlink ref="K9340" r:id="rId9335" display="javascript:__doPostBack('gvReport$ctl24235$imgbtn','')"/>
    <hyperlink ref="K9341" r:id="rId9336" display="javascript:__doPostBack('gvReport$ctl24236$imgbtn','')"/>
    <hyperlink ref="K9342" r:id="rId9337" display="javascript:__doPostBack('gvReport$ctl24237$imgbtn','')"/>
    <hyperlink ref="K9343" r:id="rId9338" display="javascript:__doPostBack('gvReport$ctl24238$imgbtn','')"/>
    <hyperlink ref="K9344" r:id="rId9339" display="javascript:__doPostBack('gvReport$ctl24239$imgbtn','')"/>
    <hyperlink ref="K9345" r:id="rId9340" display="javascript:__doPostBack('gvReport$ctl24240$imgbtn','')"/>
    <hyperlink ref="K9346" r:id="rId9341" display="javascript:__doPostBack('gvReport$ctl24241$imgbtn','')"/>
    <hyperlink ref="K9347" r:id="rId9342" display="javascript:__doPostBack('gvReport$ctl24242$imgbtn','')"/>
    <hyperlink ref="K9348" r:id="rId9343" display="javascript:__doPostBack('gvReport$ctl24243$imgbtn','')"/>
    <hyperlink ref="K9349" r:id="rId9344" display="javascript:__doPostBack('gvReport$ctl24244$imgbtn','')"/>
    <hyperlink ref="K9350" r:id="rId9345" display="javascript:__doPostBack('gvReport$ctl24245$imgbtn','')"/>
    <hyperlink ref="K9351" r:id="rId9346" display="javascript:__doPostBack('gvReport$ctl24246$imgbtn','')"/>
    <hyperlink ref="K9352" r:id="rId9347" display="javascript:__doPostBack('gvReport$ctl24247$imgbtn','')"/>
    <hyperlink ref="K9353" r:id="rId9348" display="javascript:__doPostBack('gvReport$ctl24248$imgbtn','')"/>
    <hyperlink ref="K9354" r:id="rId9349" display="javascript:__doPostBack('gvReport$ctl24249$imgbtn','')"/>
    <hyperlink ref="K9355" r:id="rId9350" display="javascript:__doPostBack('gvReport$ctl24250$imgbtn','')"/>
    <hyperlink ref="K9356" r:id="rId9351" display="javascript:__doPostBack('gvReport$ctl24251$imgbtn','')"/>
    <hyperlink ref="K9357" r:id="rId9352" display="javascript:__doPostBack('gvReport$ctl24252$imgbtn','')"/>
    <hyperlink ref="K9358" r:id="rId9353" display="javascript:__doPostBack('gvReport$ctl24253$imgbtn','')"/>
    <hyperlink ref="K9359" r:id="rId9354" display="javascript:__doPostBack('gvReport$ctl24254$imgbtn','')"/>
    <hyperlink ref="K9360" r:id="rId9355" display="javascript:__doPostBack('gvReport$ctl24255$imgbtn','')"/>
    <hyperlink ref="K9361" r:id="rId9356" display="javascript:__doPostBack('gvReport$ctl24256$imgbtn','')"/>
    <hyperlink ref="K9362" r:id="rId9357" display="javascript:__doPostBack('gvReport$ctl24257$imgbtn','')"/>
    <hyperlink ref="K9363" r:id="rId9358" display="javascript:__doPostBack('gvReport$ctl24258$imgbtn','')"/>
    <hyperlink ref="K9364" r:id="rId9359" display="javascript:__doPostBack('gvReport$ctl24259$imgbtn','')"/>
    <hyperlink ref="K9365" r:id="rId9360" display="javascript:__doPostBack('gvReport$ctl24260$imgbtn','')"/>
    <hyperlink ref="K9366" r:id="rId9361" display="javascript:__doPostBack('gvReport$ctl24261$imgbtn','')"/>
    <hyperlink ref="K9367" r:id="rId9362" display="javascript:__doPostBack('gvReport$ctl24262$imgbtn','')"/>
    <hyperlink ref="K9368" r:id="rId9363" display="javascript:__doPostBack('gvReport$ctl24263$imgbtn','')"/>
    <hyperlink ref="K9369" r:id="rId9364" display="javascript:__doPostBack('gvReport$ctl24264$imgbtn','')"/>
    <hyperlink ref="K9370" r:id="rId9365" display="javascript:__doPostBack('gvReport$ctl24265$imgbtn','')"/>
    <hyperlink ref="K9371" r:id="rId9366" display="javascript:__doPostBack('gvReport$ctl24266$imgbtn','')"/>
    <hyperlink ref="K9372" r:id="rId9367" display="javascript:__doPostBack('gvReport$ctl24267$imgbtn','')"/>
    <hyperlink ref="K9373" r:id="rId9368" display="javascript:__doPostBack('gvReport$ctl24268$imgbtn','')"/>
    <hyperlink ref="K9374" r:id="rId9369" display="javascript:__doPostBack('gvReport$ctl24269$imgbtn','')"/>
    <hyperlink ref="K9375" r:id="rId9370" display="javascript:__doPostBack('gvReport$ctl24270$imgbtn','')"/>
    <hyperlink ref="K9376" r:id="rId9371" display="javascript:__doPostBack('gvReport$ctl24271$imgbtn','')"/>
    <hyperlink ref="K9377" r:id="rId9372" display="javascript:__doPostBack('gvReport$ctl24272$imgbtn','')"/>
    <hyperlink ref="K9378" r:id="rId9373" display="javascript:__doPostBack('gvReport$ctl24273$imgbtn','')"/>
    <hyperlink ref="K9379" r:id="rId9374" display="javascript:__doPostBack('gvReport$ctl24274$imgbtn','')"/>
    <hyperlink ref="K9380" r:id="rId9375" display="javascript:__doPostBack('gvReport$ctl24275$imgbtn','')"/>
    <hyperlink ref="K9381" r:id="rId9376" display="javascript:__doPostBack('gvReport$ctl24276$imgbtn','')"/>
    <hyperlink ref="K9382" r:id="rId9377" display="javascript:__doPostBack('gvReport$ctl24277$imgbtn','')"/>
    <hyperlink ref="K9383" r:id="rId9378" display="javascript:__doPostBack('gvReport$ctl24278$imgbtn','')"/>
    <hyperlink ref="K9384" r:id="rId9379" display="javascript:__doPostBack('gvReport$ctl24279$imgbtn','')"/>
    <hyperlink ref="K9385" r:id="rId9380" display="javascript:__doPostBack('gvReport$ctl24280$imgbtn','')"/>
    <hyperlink ref="K9386" r:id="rId9381" display="javascript:__doPostBack('gvReport$ctl24281$imgbtn','')"/>
    <hyperlink ref="K9387" r:id="rId9382" display="javascript:__doPostBack('gvReport$ctl24282$imgbtn','')"/>
    <hyperlink ref="K9388" r:id="rId9383" display="javascript:__doPostBack('gvReport$ctl24283$imgbtn','')"/>
    <hyperlink ref="K9389" r:id="rId9384" display="javascript:__doPostBack('gvReport$ctl24284$imgbtn','')"/>
    <hyperlink ref="K9390" r:id="rId9385" display="javascript:__doPostBack('gvReport$ctl24285$imgbtn','')"/>
    <hyperlink ref="K9391" r:id="rId9386" display="javascript:__doPostBack('gvReport$ctl24286$imgbtn','')"/>
    <hyperlink ref="K9392" r:id="rId9387" display="javascript:__doPostBack('gvReport$ctl24287$imgbtn','')"/>
    <hyperlink ref="K9393" r:id="rId9388" display="javascript:__doPostBack('gvReport$ctl24288$imgbtn','')"/>
    <hyperlink ref="K9394" r:id="rId9389" display="javascript:__doPostBack('gvReport$ctl24289$imgbtn','')"/>
    <hyperlink ref="K9395" r:id="rId9390" display="javascript:__doPostBack('gvReport$ctl24290$imgbtn','')"/>
    <hyperlink ref="K9396" r:id="rId9391" display="javascript:__doPostBack('gvReport$ctl24291$imgbtn','')"/>
    <hyperlink ref="K9397" r:id="rId9392" display="javascript:__doPostBack('gvReport$ctl24292$imgbtn','')"/>
    <hyperlink ref="K9398" r:id="rId9393" display="javascript:__doPostBack('gvReport$ctl24293$imgbtn','')"/>
    <hyperlink ref="K9399" r:id="rId9394" display="javascript:__doPostBack('gvReport$ctl24294$imgbtn','')"/>
    <hyperlink ref="K9400" r:id="rId9395" display="javascript:__doPostBack('gvReport$ctl24295$imgbtn','')"/>
    <hyperlink ref="K9401" r:id="rId9396" display="javascript:__doPostBack('gvReport$ctl24296$imgbtn','')"/>
    <hyperlink ref="K9402" r:id="rId9397" display="javascript:__doPostBack('gvReport$ctl24297$imgbtn','')"/>
    <hyperlink ref="K9403" r:id="rId9398" display="javascript:__doPostBack('gvReport$ctl24298$imgbtn','')"/>
    <hyperlink ref="K9404" r:id="rId9399" display="javascript:__doPostBack('gvReport$ctl24299$imgbtn','')"/>
    <hyperlink ref="K9405" r:id="rId9400" display="javascript:__doPostBack('gvReport$ctl24300$imgbtn','')"/>
    <hyperlink ref="K9406" r:id="rId9401" display="javascript:__doPostBack('gvReport$ctl24301$imgbtn','')"/>
    <hyperlink ref="K9407" r:id="rId9402" display="javascript:__doPostBack('gvReport$ctl24302$imgbtn','')"/>
    <hyperlink ref="K9408" r:id="rId9403" display="javascript:__doPostBack('gvReport$ctl24303$imgbtn','')"/>
    <hyperlink ref="K9409" r:id="rId9404" display="javascript:__doPostBack('gvReport$ctl24304$imgbtn','')"/>
    <hyperlink ref="K9410" r:id="rId9405" display="javascript:__doPostBack('gvReport$ctl24305$imgbtn','')"/>
    <hyperlink ref="K9411" r:id="rId9406" display="javascript:__doPostBack('gvReport$ctl24306$imgbtn','')"/>
    <hyperlink ref="K9412" r:id="rId9407" display="javascript:__doPostBack('gvReport$ctl24307$imgbtn','')"/>
    <hyperlink ref="K9413" r:id="rId9408" display="javascript:__doPostBack('gvReport$ctl24308$imgbtn','')"/>
    <hyperlink ref="K9414" r:id="rId9409" display="javascript:__doPostBack('gvReport$ctl24309$imgbtn','')"/>
    <hyperlink ref="K9415" r:id="rId9410" display="javascript:__doPostBack('gvReport$ctl24310$imgbtn','')"/>
    <hyperlink ref="K9416" r:id="rId9411" display="javascript:__doPostBack('gvReport$ctl24311$imgbtn','')"/>
    <hyperlink ref="K9417" r:id="rId9412" display="javascript:__doPostBack('gvReport$ctl24312$imgbtn','')"/>
    <hyperlink ref="K9418" r:id="rId9413" display="javascript:__doPostBack('gvReport$ctl24313$imgbtn','')"/>
    <hyperlink ref="K9419" r:id="rId9414" display="javascript:__doPostBack('gvReport$ctl24314$imgbtn','')"/>
    <hyperlink ref="K9420" r:id="rId9415" display="javascript:__doPostBack('gvReport$ctl24315$imgbtn','')"/>
    <hyperlink ref="K9421" r:id="rId9416" display="javascript:__doPostBack('gvReport$ctl24316$imgbtn','')"/>
    <hyperlink ref="K9422" r:id="rId9417" display="javascript:__doPostBack('gvReport$ctl24317$imgbtn','')"/>
    <hyperlink ref="K9423" r:id="rId9418" display="javascript:__doPostBack('gvReport$ctl24318$imgbtn','')"/>
    <hyperlink ref="K9424" r:id="rId9419" display="javascript:__doPostBack('gvReport$ctl24319$imgbtn','')"/>
    <hyperlink ref="K9425" r:id="rId9420" display="javascript:__doPostBack('gvReport$ctl24320$imgbtn','')"/>
    <hyperlink ref="K9426" r:id="rId9421" display="javascript:__doPostBack('gvReport$ctl24321$imgbtn','')"/>
    <hyperlink ref="K9427" r:id="rId9422" display="javascript:__doPostBack('gvReport$ctl24322$imgbtn','')"/>
    <hyperlink ref="K9428" r:id="rId9423" display="javascript:__doPostBack('gvReport$ctl24323$imgbtn','')"/>
    <hyperlink ref="K9429" r:id="rId9424" display="javascript:__doPostBack('gvReport$ctl24324$imgbtn','')"/>
    <hyperlink ref="K9430" r:id="rId9425" display="javascript:__doPostBack('gvReport$ctl24325$imgbtn','')"/>
    <hyperlink ref="K9431" r:id="rId9426" display="javascript:__doPostBack('gvReport$ctl24326$imgbtn','')"/>
    <hyperlink ref="K9432" r:id="rId9427" display="javascript:__doPostBack('gvReport$ctl24327$imgbtn','')"/>
    <hyperlink ref="K9433" r:id="rId9428" display="javascript:__doPostBack('gvReport$ctl24328$imgbtn','')"/>
    <hyperlink ref="K9434" r:id="rId9429" display="javascript:__doPostBack('gvReport$ctl24329$imgbtn','')"/>
    <hyperlink ref="K9435" r:id="rId9430" display="javascript:__doPostBack('gvReport$ctl24330$imgbtn','')"/>
    <hyperlink ref="K9436" r:id="rId9431" display="javascript:__doPostBack('gvReport$ctl24331$imgbtn','')"/>
    <hyperlink ref="K9437" r:id="rId9432" display="javascript:__doPostBack('gvReport$ctl24332$imgbtn','')"/>
    <hyperlink ref="K9438" r:id="rId9433" display="javascript:__doPostBack('gvReport$ctl24333$imgbtn','')"/>
    <hyperlink ref="K9439" r:id="rId9434" display="javascript:__doPostBack('gvReport$ctl24334$imgbtn','')"/>
    <hyperlink ref="K9440" r:id="rId9435" display="javascript:__doPostBack('gvReport$ctl24335$imgbtn','')"/>
    <hyperlink ref="K9441" r:id="rId9436" display="javascript:__doPostBack('gvReport$ctl24336$imgbtn','')"/>
    <hyperlink ref="K9442" r:id="rId9437" display="javascript:__doPostBack('gvReport$ctl24337$imgbtn','')"/>
    <hyperlink ref="K9443" r:id="rId9438" display="javascript:__doPostBack('gvReport$ctl24338$imgbtn','')"/>
    <hyperlink ref="K9444" r:id="rId9439" display="javascript:__doPostBack('gvReport$ctl24339$imgbtn','')"/>
    <hyperlink ref="K9445" r:id="rId9440" display="javascript:__doPostBack('gvReport$ctl24340$imgbtn','')"/>
    <hyperlink ref="K9446" r:id="rId9441" display="javascript:__doPostBack('gvReport$ctl24341$imgbtn','')"/>
    <hyperlink ref="K9447" r:id="rId9442" display="javascript:__doPostBack('gvReport$ctl24342$imgbtn','')"/>
    <hyperlink ref="K9448" r:id="rId9443" display="javascript:__doPostBack('gvReport$ctl24343$imgbtn','')"/>
    <hyperlink ref="K9449" r:id="rId9444" display="javascript:__doPostBack('gvReport$ctl24344$imgbtn','')"/>
    <hyperlink ref="K9450" r:id="rId9445" display="javascript:__doPostBack('gvReport$ctl24345$imgbtn','')"/>
    <hyperlink ref="K9451" r:id="rId9446" display="javascript:__doPostBack('gvReport$ctl24346$imgbtn','')"/>
    <hyperlink ref="K9452" r:id="rId9447" display="javascript:__doPostBack('gvReport$ctl24347$imgbtn','')"/>
    <hyperlink ref="K9453" r:id="rId9448" display="javascript:__doPostBack('gvReport$ctl24348$imgbtn','')"/>
    <hyperlink ref="K9454" r:id="rId9449" display="javascript:__doPostBack('gvReport$ctl24349$imgbtn','')"/>
    <hyperlink ref="K9455" r:id="rId9450" display="javascript:__doPostBack('gvReport$ctl24350$imgbtn','')"/>
    <hyperlink ref="K9456" r:id="rId9451" display="javascript:__doPostBack('gvReport$ctl24351$imgbtn','')"/>
    <hyperlink ref="K9457" r:id="rId9452" display="javascript:__doPostBack('gvReport$ctl24352$imgbtn','')"/>
    <hyperlink ref="K9458" r:id="rId9453" display="javascript:__doPostBack('gvReport$ctl24353$imgbtn','')"/>
    <hyperlink ref="K9459" r:id="rId9454" display="javascript:__doPostBack('gvReport$ctl24354$imgbtn','')"/>
    <hyperlink ref="K9460" r:id="rId9455" display="javascript:__doPostBack('gvReport$ctl24355$imgbtn','')"/>
    <hyperlink ref="K9461" r:id="rId9456" display="javascript:__doPostBack('gvReport$ctl24356$imgbtn','')"/>
    <hyperlink ref="K9462" r:id="rId9457" display="javascript:__doPostBack('gvReport$ctl24357$imgbtn','')"/>
    <hyperlink ref="K9463" r:id="rId9458" display="javascript:__doPostBack('gvReport$ctl24358$imgbtn','')"/>
    <hyperlink ref="K9464" r:id="rId9459" display="javascript:__doPostBack('gvReport$ctl24359$imgbtn','')"/>
    <hyperlink ref="K9465" r:id="rId9460" display="javascript:__doPostBack('gvReport$ctl24360$imgbtn','')"/>
    <hyperlink ref="K9466" r:id="rId9461" display="javascript:__doPostBack('gvReport$ctl24361$imgbtn','')"/>
    <hyperlink ref="K9467" r:id="rId9462" display="javascript:__doPostBack('gvReport$ctl24362$imgbtn','')"/>
    <hyperlink ref="K9468" r:id="rId9463" display="javascript:__doPostBack('gvReport$ctl24363$imgbtn','')"/>
    <hyperlink ref="K9469" r:id="rId9464" display="javascript:__doPostBack('gvReport$ctl24364$imgbtn','')"/>
    <hyperlink ref="K9470" r:id="rId9465" display="javascript:__doPostBack('gvReport$ctl24365$imgbtn','')"/>
    <hyperlink ref="K9471" r:id="rId9466" display="javascript:__doPostBack('gvReport$ctl24366$imgbtn','')"/>
    <hyperlink ref="K9472" r:id="rId9467" display="javascript:__doPostBack('gvReport$ctl24367$imgbtn','')"/>
    <hyperlink ref="K9473" r:id="rId9468" display="javascript:__doPostBack('gvReport$ctl24368$imgbtn','')"/>
    <hyperlink ref="K9474" r:id="rId9469" display="javascript:__doPostBack('gvReport$ctl24369$imgbtn','')"/>
    <hyperlink ref="K9475" r:id="rId9470" display="javascript:__doPostBack('gvReport$ctl24370$imgbtn','')"/>
    <hyperlink ref="K9476" r:id="rId9471" display="javascript:__doPostBack('gvReport$ctl24371$imgbtn','')"/>
    <hyperlink ref="K9477" r:id="rId9472" display="javascript:__doPostBack('gvReport$ctl24372$imgbtn','')"/>
    <hyperlink ref="K9478" r:id="rId9473" display="javascript:__doPostBack('gvReport$ctl24373$imgbtn','')"/>
    <hyperlink ref="K9479" r:id="rId9474" display="javascript:__doPostBack('gvReport$ctl24374$imgbtn','')"/>
    <hyperlink ref="K9480" r:id="rId9475" display="javascript:__doPostBack('gvReport$ctl24375$imgbtn','')"/>
    <hyperlink ref="K9481" r:id="rId9476" display="javascript:__doPostBack('gvReport$ctl24376$imgbtn','')"/>
    <hyperlink ref="K9482" r:id="rId9477" display="javascript:__doPostBack('gvReport$ctl24377$imgbtn','')"/>
    <hyperlink ref="K9483" r:id="rId9478" display="javascript:__doPostBack('gvReport$ctl24378$imgbtn','')"/>
    <hyperlink ref="K9484" r:id="rId9479" display="javascript:__doPostBack('gvReport$ctl24379$imgbtn','')"/>
    <hyperlink ref="K9485" r:id="rId9480" display="javascript:__doPostBack('gvReport$ctl24380$imgbtn','')"/>
    <hyperlink ref="K9486" r:id="rId9481" display="javascript:__doPostBack('gvReport$ctl24381$imgbtn','')"/>
    <hyperlink ref="K9487" r:id="rId9482" display="javascript:__doPostBack('gvReport$ctl24382$imgbtn','')"/>
    <hyperlink ref="K9488" r:id="rId9483" display="javascript:__doPostBack('gvReport$ctl24383$imgbtn','')"/>
    <hyperlink ref="K9489" r:id="rId9484" display="javascript:__doPostBack('gvReport$ctl24384$imgbtn','')"/>
    <hyperlink ref="K9490" r:id="rId9485" display="javascript:__doPostBack('gvReport$ctl24385$imgbtn','')"/>
    <hyperlink ref="K9491" r:id="rId9486" display="javascript:__doPostBack('gvReport$ctl24386$imgbtn','')"/>
    <hyperlink ref="K9492" r:id="rId9487" display="javascript:__doPostBack('gvReport$ctl24387$imgbtn','')"/>
    <hyperlink ref="K9493" r:id="rId9488" display="javascript:__doPostBack('gvReport$ctl24388$imgbtn','')"/>
    <hyperlink ref="K9494" r:id="rId9489" display="javascript:__doPostBack('gvReport$ctl24389$imgbtn','')"/>
    <hyperlink ref="K9495" r:id="rId9490" display="javascript:__doPostBack('gvReport$ctl24390$imgbtn','')"/>
    <hyperlink ref="K9496" r:id="rId9491" display="javascript:__doPostBack('gvReport$ctl24391$imgbtn','')"/>
    <hyperlink ref="K9497" r:id="rId9492" display="javascript:__doPostBack('gvReport$ctl24392$imgbtn','')"/>
    <hyperlink ref="K9498" r:id="rId9493" display="javascript:__doPostBack('gvReport$ctl24393$imgbtn','')"/>
    <hyperlink ref="K9499" r:id="rId9494" display="javascript:__doPostBack('gvReport$ctl24394$imgbtn','')"/>
    <hyperlink ref="K9500" r:id="rId9495" display="javascript:__doPostBack('gvReport$ctl24395$imgbtn','')"/>
    <hyperlink ref="K9501" r:id="rId9496" display="javascript:__doPostBack('gvReport$ctl24396$imgbtn','')"/>
    <hyperlink ref="K9502" r:id="rId9497" display="javascript:__doPostBack('gvReport$ctl24397$imgbtn','')"/>
    <hyperlink ref="K9503" r:id="rId9498" display="javascript:__doPostBack('gvReport$ctl24398$imgbtn','')"/>
    <hyperlink ref="K9504" r:id="rId9499" display="javascript:__doPostBack('gvReport$ctl24399$imgbtn','')"/>
    <hyperlink ref="K9505" r:id="rId9500" display="javascript:__doPostBack('gvReport$ctl24400$imgbtn','')"/>
    <hyperlink ref="K9506" r:id="rId9501" display="javascript:__doPostBack('gvReport$ctl24401$imgbtn','')"/>
    <hyperlink ref="K9507" r:id="rId9502" display="javascript:__doPostBack('gvReport$ctl24402$imgbtn','')"/>
    <hyperlink ref="K9508" r:id="rId9503" display="javascript:__doPostBack('gvReport$ctl24403$imgbtn','')"/>
    <hyperlink ref="K9509" r:id="rId9504" display="javascript:__doPostBack('gvReport$ctl24404$imgbtn','')"/>
    <hyperlink ref="K9510" r:id="rId9505" display="javascript:__doPostBack('gvReport$ctl24405$imgbtn','')"/>
    <hyperlink ref="K9511" r:id="rId9506" display="javascript:__doPostBack('gvReport$ctl24406$imgbtn','')"/>
    <hyperlink ref="K9512" r:id="rId9507" display="javascript:__doPostBack('gvReport$ctl24407$imgbtn','')"/>
    <hyperlink ref="K9513" r:id="rId9508" display="javascript:__doPostBack('gvReport$ctl24408$imgbtn','')"/>
    <hyperlink ref="K9514" r:id="rId9509" display="javascript:__doPostBack('gvReport$ctl24409$imgbtn','')"/>
    <hyperlink ref="K9515" r:id="rId9510" display="javascript:__doPostBack('gvReport$ctl24410$imgbtn','')"/>
    <hyperlink ref="K9516" r:id="rId9511" display="javascript:__doPostBack('gvReport$ctl24411$imgbtn','')"/>
    <hyperlink ref="K9517" r:id="rId9512" display="javascript:__doPostBack('gvReport$ctl24412$imgbtn','')"/>
    <hyperlink ref="K9518" r:id="rId9513" display="javascript:__doPostBack('gvReport$ctl24413$imgbtn','')"/>
    <hyperlink ref="K9519" r:id="rId9514" display="javascript:__doPostBack('gvReport$ctl24414$imgbtn','')"/>
    <hyperlink ref="K9520" r:id="rId9515" display="javascript:__doPostBack('gvReport$ctl24415$imgbtn','')"/>
    <hyperlink ref="K9521" r:id="rId9516" display="javascript:__doPostBack('gvReport$ctl24416$imgbtn','')"/>
    <hyperlink ref="K9522" r:id="rId9517" display="javascript:__doPostBack('gvReport$ctl24417$imgbtn','')"/>
    <hyperlink ref="K9523" r:id="rId9518" display="javascript:__doPostBack('gvReport$ctl24418$imgbtn','')"/>
    <hyperlink ref="K9524" r:id="rId9519" display="javascript:__doPostBack('gvReport$ctl24419$imgbtn','')"/>
    <hyperlink ref="K9525" r:id="rId9520" display="javascript:__doPostBack('gvReport$ctl24420$imgbtn','')"/>
    <hyperlink ref="K9526" r:id="rId9521" display="javascript:__doPostBack('gvReport$ctl24421$imgbtn','')"/>
    <hyperlink ref="K9527" r:id="rId9522" display="javascript:__doPostBack('gvReport$ctl24422$imgbtn','')"/>
    <hyperlink ref="K9528" r:id="rId9523" display="javascript:__doPostBack('gvReport$ctl24423$imgbtn','')"/>
    <hyperlink ref="K9529" r:id="rId9524" display="javascript:__doPostBack('gvReport$ctl24424$imgbtn','')"/>
    <hyperlink ref="K9530" r:id="rId9525" display="javascript:__doPostBack('gvReport$ctl24425$imgbtn','')"/>
    <hyperlink ref="K9531" r:id="rId9526" display="javascript:__doPostBack('gvReport$ctl24426$imgbtn','')"/>
    <hyperlink ref="K9532" r:id="rId9527" display="javascript:__doPostBack('gvReport$ctl24427$imgbtn','')"/>
    <hyperlink ref="K9533" r:id="rId9528" display="javascript:__doPostBack('gvReport$ctl24428$imgbtn','')"/>
    <hyperlink ref="K9534" r:id="rId9529" display="javascript:__doPostBack('gvReport$ctl24429$imgbtn','')"/>
    <hyperlink ref="K9535" r:id="rId9530" display="javascript:__doPostBack('gvReport$ctl24432$imgbtn','')"/>
    <hyperlink ref="K9536" r:id="rId9531" display="javascript:__doPostBack('gvReport$ctl24433$imgbtn','')"/>
    <hyperlink ref="K9537" r:id="rId9532" display="javascript:__doPostBack('gvReport$ctl24434$imgbtn','')"/>
    <hyperlink ref="K9538" r:id="rId9533" display="javascript:__doPostBack('gvReport$ctl24435$imgbtn','')"/>
    <hyperlink ref="K9539" r:id="rId9534" display="javascript:__doPostBack('gvReport$ctl24436$imgbtn','')"/>
    <hyperlink ref="K9540" r:id="rId9535" display="javascript:__doPostBack('gvReport$ctl24437$imgbtn','')"/>
    <hyperlink ref="K9541" r:id="rId9536" display="javascript:__doPostBack('gvReport$ctl24438$imgbtn','')"/>
    <hyperlink ref="K9542" r:id="rId9537" display="javascript:__doPostBack('gvReport$ctl24439$imgbtn','')"/>
    <hyperlink ref="K9543" r:id="rId9538" display="javascript:__doPostBack('gvReport$ctl24440$imgbtn','')"/>
    <hyperlink ref="K9544" r:id="rId9539" display="javascript:__doPostBack('gvReport$ctl24441$imgbtn','')"/>
    <hyperlink ref="K9545" r:id="rId9540" display="javascript:__doPostBack('gvReport$ctl24442$imgbtn','')"/>
    <hyperlink ref="K9546" r:id="rId9541" display="javascript:__doPostBack('gvReport$ctl24443$imgbtn','')"/>
    <hyperlink ref="K9547" r:id="rId9542" display="javascript:__doPostBack('gvReport$ctl24446$imgbtn','')"/>
    <hyperlink ref="K9548" r:id="rId9543" display="javascript:__doPostBack('gvReport$ctl24447$imgbtn','')"/>
    <hyperlink ref="K9549" r:id="rId9544" display="javascript:__doPostBack('gvReport$ctl24448$imgbtn','')"/>
    <hyperlink ref="K9550" r:id="rId9545" display="javascript:__doPostBack('gvReport$ctl24449$imgbtn','')"/>
    <hyperlink ref="K9551" r:id="rId9546" display="javascript:__doPostBack('gvReport$ctl24450$imgbtn','')"/>
    <hyperlink ref="K9552" r:id="rId9547" display="javascript:__doPostBack('gvReport$ctl24453$imgbtn','')"/>
    <hyperlink ref="K9553" r:id="rId9548" display="javascript:__doPostBack('gvReport$ctl24454$imgbtn','')"/>
    <hyperlink ref="K9554" r:id="rId9549" display="javascript:__doPostBack('gvReport$ctl24455$imgbtn','')"/>
    <hyperlink ref="K9555" r:id="rId9550" display="javascript:__doPostBack('gvReport$ctl24456$imgbtn','')"/>
    <hyperlink ref="K9556" r:id="rId9551" display="javascript:__doPostBack('gvReport$ctl24457$imgbtn','')"/>
    <hyperlink ref="K9557" r:id="rId9552" display="javascript:__doPostBack('gvReport$ctl24458$imgbtn','')"/>
    <hyperlink ref="K9558" r:id="rId9553" display="javascript:__doPostBack('gvReport$ctl24459$imgbtn','')"/>
    <hyperlink ref="K9559" r:id="rId9554" display="javascript:__doPostBack('gvReport$ctl24460$imgbtn','')"/>
    <hyperlink ref="K9560" r:id="rId9555" display="javascript:__doPostBack('gvReport$ctl24461$imgbtn','')"/>
    <hyperlink ref="K9561" r:id="rId9556" display="javascript:__doPostBack('gvReport$ctl24462$imgbtn','')"/>
    <hyperlink ref="K9562" r:id="rId9557" display="javascript:__doPostBack('gvReport$ctl24463$imgbtn','')"/>
    <hyperlink ref="K9563" r:id="rId9558" display="javascript:__doPostBack('gvReport$ctl24464$imgbtn','')"/>
    <hyperlink ref="K9564" r:id="rId9559" display="javascript:__doPostBack('gvReport$ctl24465$imgbtn','')"/>
    <hyperlink ref="K9565" r:id="rId9560" display="javascript:__doPostBack('gvReport$ctl24466$imgbtn','')"/>
    <hyperlink ref="K9566" r:id="rId9561" display="javascript:__doPostBack('gvReport$ctl24467$imgbtn','')"/>
    <hyperlink ref="K9567" r:id="rId9562" display="javascript:__doPostBack('gvReport$ctl24468$imgbtn','')"/>
    <hyperlink ref="K9568" r:id="rId9563" display="javascript:__doPostBack('gvReport$ctl24469$imgbtn','')"/>
    <hyperlink ref="K9569" r:id="rId9564" display="javascript:__doPostBack('gvReport$ctl24470$imgbtn','')"/>
    <hyperlink ref="K9570" r:id="rId9565" display="javascript:__doPostBack('gvReport$ctl24471$imgbtn','')"/>
    <hyperlink ref="K9571" r:id="rId9566" display="javascript:__doPostBack('gvReport$ctl24472$imgbtn','')"/>
    <hyperlink ref="K9572" r:id="rId9567" display="javascript:__doPostBack('gvReport$ctl24473$imgbtn','')"/>
    <hyperlink ref="K9573" r:id="rId9568" display="javascript:__doPostBack('gvReport$ctl24474$imgbtn','')"/>
    <hyperlink ref="K9574" r:id="rId9569" display="javascript:__doPostBack('gvReport$ctl24475$imgbtn','')"/>
    <hyperlink ref="K9575" r:id="rId9570" display="javascript:__doPostBack('gvReport$ctl24476$imgbtn','')"/>
    <hyperlink ref="K9576" r:id="rId9571" display="javascript:__doPostBack('gvReport$ctl24477$imgbtn','')"/>
    <hyperlink ref="K9577" r:id="rId9572" display="javascript:__doPostBack('gvReport$ctl24478$imgbtn','')"/>
    <hyperlink ref="K9578" r:id="rId9573" display="javascript:__doPostBack('gvReport$ctl24479$imgbtn','')"/>
    <hyperlink ref="K9579" r:id="rId9574" display="javascript:__doPostBack('gvReport$ctl24480$imgbtn','')"/>
    <hyperlink ref="K9580" r:id="rId9575" display="javascript:__doPostBack('gvReport$ctl24481$imgbtn','')"/>
    <hyperlink ref="K9581" r:id="rId9576" display="javascript:__doPostBack('gvReport$ctl24482$imgbtn','')"/>
    <hyperlink ref="K9582" r:id="rId9577" display="javascript:__doPostBack('gvReport$ctl24483$imgbtn','')"/>
    <hyperlink ref="K9583" r:id="rId9578" display="javascript:__doPostBack('gvReport$ctl24484$imgbtn','')"/>
    <hyperlink ref="K9584" r:id="rId9579" display="javascript:__doPostBack('gvReport$ctl24485$imgbtn','')"/>
    <hyperlink ref="K9585" r:id="rId9580" display="javascript:__doPostBack('gvReport$ctl24486$imgbtn','')"/>
    <hyperlink ref="K9586" r:id="rId9581" display="javascript:__doPostBack('gvReport$ctl24487$imgbtn','')"/>
    <hyperlink ref="K9587" r:id="rId9582" display="javascript:__doPostBack('gvReport$ctl24488$imgbtn','')"/>
    <hyperlink ref="K9588" r:id="rId9583" display="javascript:__doPostBack('gvReport$ctl24489$imgbtn','')"/>
    <hyperlink ref="K9589" r:id="rId9584" display="javascript:__doPostBack('gvReport$ctl24490$imgbtn','')"/>
    <hyperlink ref="K9590" r:id="rId9585" display="javascript:__doPostBack('gvReport$ctl24491$imgbtn','')"/>
    <hyperlink ref="K9591" r:id="rId9586" display="javascript:__doPostBack('gvReport$ctl24492$imgbtn','')"/>
    <hyperlink ref="K9592" r:id="rId9587" display="javascript:__doPostBack('gvReport$ctl24493$imgbtn','')"/>
    <hyperlink ref="K9593" r:id="rId9588" display="javascript:__doPostBack('gvReport$ctl24494$imgbtn','')"/>
    <hyperlink ref="K9594" r:id="rId9589" display="javascript:__doPostBack('gvReport$ctl24495$imgbtn','')"/>
    <hyperlink ref="K9595" r:id="rId9590" display="javascript:__doPostBack('gvReport$ctl24496$imgbtn','')"/>
    <hyperlink ref="K9596" r:id="rId9591" display="javascript:__doPostBack('gvReport$ctl24497$imgbtn','')"/>
    <hyperlink ref="K9597" r:id="rId9592" display="javascript:__doPostBack('gvReport$ctl24498$imgbtn','')"/>
    <hyperlink ref="K9598" r:id="rId9593" display="javascript:__doPostBack('gvReport$ctl24499$imgbtn','')"/>
    <hyperlink ref="K9599" r:id="rId9594" display="javascript:__doPostBack('gvReport$ctl24500$imgbtn','')"/>
    <hyperlink ref="K9600" r:id="rId9595" display="javascript:__doPostBack('gvReport$ctl24501$imgbtn','')"/>
    <hyperlink ref="K9601" r:id="rId9596" display="javascript:__doPostBack('gvReport$ctl24502$imgbtn','')"/>
    <hyperlink ref="K9602" r:id="rId9597" display="javascript:__doPostBack('gvReport$ctl24503$imgbtn','')"/>
    <hyperlink ref="K9603" r:id="rId9598" display="javascript:__doPostBack('gvReport$ctl24504$imgbtn','')"/>
    <hyperlink ref="K9604" r:id="rId9599" display="javascript:__doPostBack('gvReport$ctl24505$imgbtn','')"/>
    <hyperlink ref="K9605" r:id="rId9600" display="javascript:__doPostBack('gvReport$ctl24506$imgbtn','')"/>
    <hyperlink ref="K9606" r:id="rId9601" display="javascript:__doPostBack('gvReport$ctl24507$imgbtn','')"/>
    <hyperlink ref="K9607" r:id="rId9602" display="javascript:__doPostBack('gvReport$ctl24508$imgbtn','')"/>
    <hyperlink ref="K9608" r:id="rId9603" display="javascript:__doPostBack('gvReport$ctl24509$imgbtn','')"/>
    <hyperlink ref="K9609" r:id="rId9604" display="javascript:__doPostBack('gvReport$ctl24510$imgbtn','')"/>
    <hyperlink ref="K9610" r:id="rId9605" display="javascript:__doPostBack('gvReport$ctl24511$imgbtn','')"/>
    <hyperlink ref="K9611" r:id="rId9606" display="javascript:__doPostBack('gvReport$ctl24512$imgbtn','')"/>
    <hyperlink ref="K9612" r:id="rId9607" display="javascript:__doPostBack('gvReport$ctl24513$imgbtn','')"/>
    <hyperlink ref="K9613" r:id="rId9608" display="javascript:__doPostBack('gvReport$ctl24514$imgbtn','')"/>
    <hyperlink ref="K9614" r:id="rId9609" display="javascript:__doPostBack('gvReport$ctl24515$imgbtn','')"/>
    <hyperlink ref="K9615" r:id="rId9610" display="javascript:__doPostBack('gvReport$ctl24516$imgbtn','')"/>
    <hyperlink ref="K9616" r:id="rId9611" display="javascript:__doPostBack('gvReport$ctl24517$imgbtn','')"/>
    <hyperlink ref="K9617" r:id="rId9612" display="javascript:__doPostBack('gvReport$ctl24518$imgbtn','')"/>
    <hyperlink ref="K9618" r:id="rId9613" display="javascript:__doPostBack('gvReport$ctl24519$imgbtn','')"/>
    <hyperlink ref="K9619" r:id="rId9614" display="javascript:__doPostBack('gvReport$ctl24520$imgbtn','')"/>
    <hyperlink ref="K9620" r:id="rId9615" display="javascript:__doPostBack('gvReport$ctl24521$imgbtn','')"/>
    <hyperlink ref="K9621" r:id="rId9616" display="javascript:__doPostBack('gvReport$ctl24522$imgbtn','')"/>
    <hyperlink ref="K9622" r:id="rId9617" display="javascript:__doPostBack('gvReport$ctl24523$imgbtn','')"/>
    <hyperlink ref="K9623" r:id="rId9618" display="javascript:__doPostBack('gvReport$ctl24524$imgbtn','')"/>
    <hyperlink ref="K9624" r:id="rId9619" display="javascript:__doPostBack('gvReport$ctl24525$imgbtn','')"/>
    <hyperlink ref="K9625" r:id="rId9620" display="javascript:__doPostBack('gvReport$ctl24526$imgbtn','')"/>
    <hyperlink ref="K9626" r:id="rId9621" display="javascript:__doPostBack('gvReport$ctl24527$imgbtn','')"/>
    <hyperlink ref="K9627" r:id="rId9622" display="javascript:__doPostBack('gvReport$ctl24528$imgbtn','')"/>
    <hyperlink ref="K9628" r:id="rId9623" display="javascript:__doPostBack('gvReport$ctl24529$imgbtn','')"/>
    <hyperlink ref="K9629" r:id="rId9624" display="javascript:__doPostBack('gvReport$ctl24530$imgbtn','')"/>
    <hyperlink ref="K9630" r:id="rId9625" display="javascript:__doPostBack('gvReport$ctl24531$imgbtn','')"/>
    <hyperlink ref="K9631" r:id="rId9626" display="javascript:__doPostBack('gvReport$ctl24532$imgbtn','')"/>
    <hyperlink ref="K9632" r:id="rId9627" display="javascript:__doPostBack('gvReport$ctl24533$imgbtn','')"/>
    <hyperlink ref="K9633" r:id="rId9628" display="javascript:__doPostBack('gvReport$ctl24534$imgbtn','')"/>
    <hyperlink ref="K9634" r:id="rId9629" display="javascript:__doPostBack('gvReport$ctl24535$imgbtn','')"/>
    <hyperlink ref="K9635" r:id="rId9630" display="javascript:__doPostBack('gvReport$ctl24536$imgbtn','')"/>
    <hyperlink ref="K9636" r:id="rId9631" display="javascript:__doPostBack('gvReport$ctl24537$imgbtn','')"/>
    <hyperlink ref="K9637" r:id="rId9632" display="javascript:__doPostBack('gvReport$ctl24538$imgbtn','')"/>
    <hyperlink ref="K9638" r:id="rId9633" display="javascript:__doPostBack('gvReport$ctl24539$imgbtn','')"/>
    <hyperlink ref="K9639" r:id="rId9634" display="javascript:__doPostBack('gvReport$ctl24540$imgbtn','')"/>
    <hyperlink ref="K9640" r:id="rId9635" display="javascript:__doPostBack('gvReport$ctl24541$imgbtn','')"/>
    <hyperlink ref="K9641" r:id="rId9636" display="javascript:__doPostBack('gvReport$ctl24542$imgbtn','')"/>
    <hyperlink ref="K9642" r:id="rId9637" display="javascript:__doPostBack('gvReport$ctl24543$imgbtn','')"/>
    <hyperlink ref="K9643" r:id="rId9638" display="javascript:__doPostBack('gvReport$ctl24544$imgbtn','')"/>
    <hyperlink ref="K9644" r:id="rId9639" display="javascript:__doPostBack('gvReport$ctl24545$imgbtn','')"/>
    <hyperlink ref="K9645" r:id="rId9640" display="javascript:__doPostBack('gvReport$ctl24546$imgbtn','')"/>
    <hyperlink ref="K9646" r:id="rId9641" display="javascript:__doPostBack('gvReport$ctl24547$imgbtn','')"/>
    <hyperlink ref="K9647" r:id="rId9642" display="javascript:__doPostBack('gvReport$ctl24548$imgbtn','')"/>
    <hyperlink ref="K9648" r:id="rId9643" display="javascript:__doPostBack('gvReport$ctl24549$imgbtn','')"/>
    <hyperlink ref="K9649" r:id="rId9644" display="javascript:__doPostBack('gvReport$ctl24550$imgbtn','')"/>
    <hyperlink ref="K9650" r:id="rId9645" display="javascript:__doPostBack('gvReport$ctl24551$imgbtn','')"/>
    <hyperlink ref="K9651" r:id="rId9646" display="javascript:__doPostBack('gvReport$ctl24552$imgbtn','')"/>
    <hyperlink ref="K9652" r:id="rId9647" display="javascript:__doPostBack('gvReport$ctl24553$imgbtn','')"/>
    <hyperlink ref="K9653" r:id="rId9648" display="javascript:__doPostBack('gvReport$ctl24554$imgbtn','')"/>
    <hyperlink ref="K9654" r:id="rId9649" display="javascript:__doPostBack('gvReport$ctl24555$imgbtn','')"/>
    <hyperlink ref="K9655" r:id="rId9650" display="javascript:__doPostBack('gvReport$ctl24556$imgbtn','')"/>
    <hyperlink ref="K9656" r:id="rId9651" display="javascript:__doPostBack('gvReport$ctl24557$imgbtn','')"/>
    <hyperlink ref="K9657" r:id="rId9652" display="javascript:__doPostBack('gvReport$ctl24558$imgbtn','')"/>
    <hyperlink ref="K9658" r:id="rId9653" display="javascript:__doPostBack('gvReport$ctl24559$imgbtn','')"/>
    <hyperlink ref="K9659" r:id="rId9654" display="javascript:__doPostBack('gvReport$ctl24560$imgbtn','')"/>
    <hyperlink ref="K9660" r:id="rId9655" display="javascript:__doPostBack('gvReport$ctl24561$imgbtn','')"/>
    <hyperlink ref="K9661" r:id="rId9656" display="javascript:__doPostBack('gvReport$ctl24562$imgbtn','')"/>
    <hyperlink ref="K9662" r:id="rId9657" display="javascript:__doPostBack('gvReport$ctl24563$imgbtn','')"/>
    <hyperlink ref="K9663" r:id="rId9658" display="javascript:__doPostBack('gvReport$ctl24564$imgbtn','')"/>
    <hyperlink ref="K9664" r:id="rId9659" display="javascript:__doPostBack('gvReport$ctl24565$imgbtn','')"/>
    <hyperlink ref="K9665" r:id="rId9660" display="javascript:__doPostBack('gvReport$ctl24566$imgbtn','')"/>
    <hyperlink ref="K9666" r:id="rId9661" display="javascript:__doPostBack('gvReport$ctl24567$imgbtn','')"/>
    <hyperlink ref="K9667" r:id="rId9662" display="javascript:__doPostBack('gvReport$ctl24568$imgbtn','')"/>
    <hyperlink ref="K9668" r:id="rId9663" display="javascript:__doPostBack('gvReport$ctl24569$imgbtn','')"/>
    <hyperlink ref="K9669" r:id="rId9664" display="javascript:__doPostBack('gvReport$ctl24570$imgbtn','')"/>
    <hyperlink ref="K9670" r:id="rId9665" display="javascript:__doPostBack('gvReport$ctl24571$imgbtn','')"/>
    <hyperlink ref="K9671" r:id="rId9666" display="javascript:__doPostBack('gvReport$ctl24572$imgbtn','')"/>
    <hyperlink ref="K9672" r:id="rId9667" display="javascript:__doPostBack('gvReport$ctl24573$imgbtn','')"/>
    <hyperlink ref="K9673" r:id="rId9668" display="javascript:__doPostBack('gvReport$ctl24574$imgbtn','')"/>
    <hyperlink ref="K9674" r:id="rId9669" display="javascript:__doPostBack('gvReport$ctl24575$imgbtn','')"/>
    <hyperlink ref="K9675" r:id="rId9670" display="javascript:__doPostBack('gvReport$ctl24576$imgbtn','')"/>
    <hyperlink ref="K9676" r:id="rId9671" display="javascript:__doPostBack('gvReport$ctl24577$imgbtn','')"/>
    <hyperlink ref="K9677" r:id="rId9672" display="javascript:__doPostBack('gvReport$ctl24578$imgbtn','')"/>
    <hyperlink ref="K9678" r:id="rId9673" display="javascript:__doPostBack('gvReport$ctl24579$imgbtn','')"/>
    <hyperlink ref="K9679" r:id="rId9674" display="javascript:__doPostBack('gvReport$ctl24580$imgbtn','')"/>
    <hyperlink ref="K9680" r:id="rId9675" display="javascript:__doPostBack('gvReport$ctl24581$imgbtn','')"/>
    <hyperlink ref="K9681" r:id="rId9676" display="javascript:__doPostBack('gvReport$ctl24582$imgbtn','')"/>
    <hyperlink ref="K9682" r:id="rId9677" display="javascript:__doPostBack('gvReport$ctl24583$imgbtn','')"/>
    <hyperlink ref="K9683" r:id="rId9678" display="javascript:__doPostBack('gvReport$ctl24584$imgbtn','')"/>
    <hyperlink ref="K9684" r:id="rId9679" display="javascript:__doPostBack('gvReport$ctl24585$imgbtn','')"/>
    <hyperlink ref="K9685" r:id="rId9680" display="javascript:__doPostBack('gvReport$ctl24586$imgbtn','')"/>
    <hyperlink ref="K9686" r:id="rId9681" display="javascript:__doPostBack('gvReport$ctl24587$imgbtn','')"/>
    <hyperlink ref="K9687" r:id="rId9682" display="javascript:__doPostBack('gvReport$ctl24588$imgbtn','')"/>
    <hyperlink ref="K9688" r:id="rId9683" display="javascript:__doPostBack('gvReport$ctl24589$imgbtn','')"/>
    <hyperlink ref="K9689" r:id="rId9684" display="javascript:__doPostBack('gvReport$ctl24590$imgbtn','')"/>
    <hyperlink ref="K9690" r:id="rId9685" display="javascript:__doPostBack('gvReport$ctl24591$imgbtn','')"/>
    <hyperlink ref="K9691" r:id="rId9686" display="javascript:__doPostBack('gvReport$ctl24592$imgbtn','')"/>
    <hyperlink ref="K9692" r:id="rId9687" display="javascript:__doPostBack('gvReport$ctl24593$imgbtn','')"/>
    <hyperlink ref="K9693" r:id="rId9688" display="javascript:__doPostBack('gvReport$ctl24594$imgbtn','')"/>
    <hyperlink ref="K9694" r:id="rId9689" display="javascript:__doPostBack('gvReport$ctl24595$imgbtn','')"/>
    <hyperlink ref="K9695" r:id="rId9690" display="javascript:__doPostBack('gvReport$ctl24596$imgbtn','')"/>
    <hyperlink ref="K9696" r:id="rId9691" display="javascript:__doPostBack('gvReport$ctl24597$imgbtn','')"/>
    <hyperlink ref="K9697" r:id="rId9692" display="javascript:__doPostBack('gvReport$ctl24598$imgbtn','')"/>
    <hyperlink ref="K9698" r:id="rId9693" display="javascript:__doPostBack('gvReport$ctl24599$imgbtn','')"/>
    <hyperlink ref="K9699" r:id="rId9694" display="javascript:__doPostBack('gvReport$ctl24600$imgbtn','')"/>
    <hyperlink ref="K9700" r:id="rId9695" display="javascript:__doPostBack('gvReport$ctl24601$imgbtn','')"/>
    <hyperlink ref="K9701" r:id="rId9696" display="javascript:__doPostBack('gvReport$ctl24602$imgbtn','')"/>
    <hyperlink ref="K9702" r:id="rId9697" display="javascript:__doPostBack('gvReport$ctl24603$imgbtn','')"/>
    <hyperlink ref="K9703" r:id="rId9698" display="javascript:__doPostBack('gvReport$ctl24604$imgbtn','')"/>
    <hyperlink ref="K9704" r:id="rId9699" display="javascript:__doPostBack('gvReport$ctl24605$imgbtn','')"/>
    <hyperlink ref="K9705" r:id="rId9700" display="javascript:__doPostBack('gvReport$ctl24606$imgbtn','')"/>
    <hyperlink ref="K9706" r:id="rId9701" display="javascript:__doPostBack('gvReport$ctl24607$imgbtn','')"/>
    <hyperlink ref="K9707" r:id="rId9702" display="javascript:__doPostBack('gvReport$ctl24608$imgbtn','')"/>
    <hyperlink ref="K9708" r:id="rId9703" display="javascript:__doPostBack('gvReport$ctl24609$imgbtn','')"/>
    <hyperlink ref="K9709" r:id="rId9704" display="javascript:__doPostBack('gvReport$ctl24610$imgbtn','')"/>
    <hyperlink ref="K9710" r:id="rId9705" display="javascript:__doPostBack('gvReport$ctl24611$imgbtn','')"/>
    <hyperlink ref="K9711" r:id="rId9706" display="javascript:__doPostBack('gvReport$ctl24612$imgbtn','')"/>
    <hyperlink ref="K9712" r:id="rId9707" display="javascript:__doPostBack('gvReport$ctl24613$imgbtn','')"/>
    <hyperlink ref="K9713" r:id="rId9708" display="javascript:__doPostBack('gvReport$ctl24614$imgbtn','')"/>
    <hyperlink ref="K9714" r:id="rId9709" display="javascript:__doPostBack('gvReport$ctl24615$imgbtn','')"/>
    <hyperlink ref="K9715" r:id="rId9710" display="javascript:__doPostBack('gvReport$ctl24616$imgbtn','')"/>
    <hyperlink ref="K9716" r:id="rId9711" display="javascript:__doPostBack('gvReport$ctl24617$imgbtn','')"/>
    <hyperlink ref="K9717" r:id="rId9712" display="javascript:__doPostBack('gvReport$ctl24618$imgbtn','')"/>
    <hyperlink ref="K9718" r:id="rId9713" display="javascript:__doPostBack('gvReport$ctl24619$imgbtn','')"/>
    <hyperlink ref="K9719" r:id="rId9714" display="javascript:__doPostBack('gvReport$ctl24620$imgbtn','')"/>
    <hyperlink ref="K9720" r:id="rId9715" display="javascript:__doPostBack('gvReport$ctl24621$imgbtn','')"/>
    <hyperlink ref="K9721" r:id="rId9716" display="javascript:__doPostBack('gvReport$ctl24622$imgbtn','')"/>
    <hyperlink ref="K9722" r:id="rId9717" display="javascript:__doPostBack('gvReport$ctl24623$imgbtn','')"/>
    <hyperlink ref="K9723" r:id="rId9718" display="javascript:__doPostBack('gvReport$ctl24624$imgbtn','')"/>
    <hyperlink ref="K9724" r:id="rId9719" display="javascript:__doPostBack('gvReport$ctl24625$imgbtn','')"/>
    <hyperlink ref="K9725" r:id="rId9720" display="javascript:__doPostBack('gvReport$ctl24626$imgbtn','')"/>
    <hyperlink ref="K9726" r:id="rId9721" display="javascript:__doPostBack('gvReport$ctl24627$imgbtn','')"/>
    <hyperlink ref="K9727" r:id="rId9722" display="javascript:__doPostBack('gvReport$ctl24628$imgbtn','')"/>
    <hyperlink ref="K9728" r:id="rId9723" display="javascript:__doPostBack('gvReport$ctl24629$imgbtn','')"/>
    <hyperlink ref="K9729" r:id="rId9724" display="javascript:__doPostBack('gvReport$ctl24630$imgbtn','')"/>
    <hyperlink ref="K9730" r:id="rId9725" display="javascript:__doPostBack('gvReport$ctl24631$imgbtn','')"/>
    <hyperlink ref="K9731" r:id="rId9726" display="javascript:__doPostBack('gvReport$ctl24632$imgbtn','')"/>
    <hyperlink ref="K9732" r:id="rId9727" display="javascript:__doPostBack('gvReport$ctl24633$imgbtn','')"/>
    <hyperlink ref="K9733" r:id="rId9728" display="javascript:__doPostBack('gvReport$ctl24634$imgbtn','')"/>
    <hyperlink ref="K9734" r:id="rId9729" display="javascript:__doPostBack('gvReport$ctl24635$imgbtn','')"/>
    <hyperlink ref="K9735" r:id="rId9730" display="javascript:__doPostBack('gvReport$ctl24636$imgbtn','')"/>
    <hyperlink ref="K9736" r:id="rId9731" display="javascript:__doPostBack('gvReport$ctl24637$imgbtn','')"/>
    <hyperlink ref="K9737" r:id="rId9732" display="javascript:__doPostBack('gvReport$ctl24638$imgbtn','')"/>
    <hyperlink ref="K9738" r:id="rId9733" display="javascript:__doPostBack('gvReport$ctl24639$imgbtn','')"/>
    <hyperlink ref="K9739" r:id="rId9734" display="javascript:__doPostBack('gvReport$ctl24640$imgbtn','')"/>
    <hyperlink ref="K9740" r:id="rId9735" display="javascript:__doPostBack('gvReport$ctl24641$imgbtn','')"/>
    <hyperlink ref="K9741" r:id="rId9736" display="javascript:__doPostBack('gvReport$ctl24642$imgbtn','')"/>
    <hyperlink ref="K9742" r:id="rId9737" display="javascript:__doPostBack('gvReport$ctl24643$imgbtn','')"/>
    <hyperlink ref="K9743" r:id="rId9738" display="javascript:__doPostBack('gvReport$ctl24644$imgbtn','')"/>
    <hyperlink ref="K9744" r:id="rId9739" display="javascript:__doPostBack('gvReport$ctl24645$imgbtn','')"/>
    <hyperlink ref="K9745" r:id="rId9740" display="javascript:__doPostBack('gvReport$ctl24646$imgbtn','')"/>
    <hyperlink ref="K9746" r:id="rId9741" display="javascript:__doPostBack('gvReport$ctl24647$imgbtn','')"/>
    <hyperlink ref="K9747" r:id="rId9742" display="javascript:__doPostBack('gvReport$ctl24648$imgbtn','')"/>
    <hyperlink ref="K9748" r:id="rId9743" display="javascript:__doPostBack('gvReport$ctl24649$imgbtn','')"/>
    <hyperlink ref="K9749" r:id="rId9744" display="javascript:__doPostBack('gvReport$ctl24650$imgbtn','')"/>
    <hyperlink ref="K9750" r:id="rId9745" display="javascript:__doPostBack('gvReport$ctl24651$imgbtn','')"/>
    <hyperlink ref="K9751" r:id="rId9746" display="javascript:__doPostBack('gvReport$ctl24652$imgbtn','')"/>
    <hyperlink ref="K9752" r:id="rId9747" display="javascript:__doPostBack('gvReport$ctl24653$imgbtn','')"/>
    <hyperlink ref="K9753" r:id="rId9748" display="javascript:__doPostBack('gvReport$ctl24654$imgbtn','')"/>
    <hyperlink ref="K9754" r:id="rId9749" display="javascript:__doPostBack('gvReport$ctl24655$imgbtn','')"/>
    <hyperlink ref="K9755" r:id="rId9750" display="javascript:__doPostBack('gvReport$ctl24656$imgbtn','')"/>
    <hyperlink ref="K9756" r:id="rId9751" display="javascript:__doPostBack('gvReport$ctl24657$imgbtn','')"/>
    <hyperlink ref="K9757" r:id="rId9752" display="javascript:__doPostBack('gvReport$ctl24658$imgbtn','')"/>
    <hyperlink ref="K9758" r:id="rId9753" display="javascript:__doPostBack('gvReport$ctl24659$imgbtn','')"/>
    <hyperlink ref="K9759" r:id="rId9754" display="javascript:__doPostBack('gvReport$ctl24660$imgbtn','')"/>
    <hyperlink ref="K9760" r:id="rId9755" display="javascript:__doPostBack('gvReport$ctl24661$imgbtn','')"/>
    <hyperlink ref="K9761" r:id="rId9756" display="javascript:__doPostBack('gvReport$ctl24662$imgbtn','')"/>
    <hyperlink ref="K9762" r:id="rId9757" display="javascript:__doPostBack('gvReport$ctl24663$imgbtn','')"/>
    <hyperlink ref="K9763" r:id="rId9758" display="javascript:__doPostBack('gvReport$ctl24664$imgbtn','')"/>
    <hyperlink ref="K9764" r:id="rId9759" display="javascript:__doPostBack('gvReport$ctl24665$imgbtn','')"/>
    <hyperlink ref="K9765" r:id="rId9760" display="javascript:__doPostBack('gvReport$ctl24666$imgbtn','')"/>
    <hyperlink ref="K9766" r:id="rId9761" display="javascript:__doPostBack('gvReport$ctl24667$imgbtn','')"/>
    <hyperlink ref="K9767" r:id="rId9762" display="javascript:__doPostBack('gvReport$ctl24668$imgbtn','')"/>
    <hyperlink ref="K9768" r:id="rId9763" display="javascript:__doPostBack('gvReport$ctl24669$imgbtn','')"/>
    <hyperlink ref="K9769" r:id="rId9764" display="javascript:__doPostBack('gvReport$ctl24670$imgbtn','')"/>
    <hyperlink ref="K9770" r:id="rId9765" display="javascript:__doPostBack('gvReport$ctl24671$imgbtn','')"/>
    <hyperlink ref="K9771" r:id="rId9766" display="javascript:__doPostBack('gvReport$ctl24672$imgbtn','')"/>
    <hyperlink ref="K9772" r:id="rId9767" display="javascript:__doPostBack('gvReport$ctl24673$imgbtn','')"/>
    <hyperlink ref="K9773" r:id="rId9768" display="javascript:__doPostBack('gvReport$ctl24674$imgbtn','')"/>
    <hyperlink ref="K9774" r:id="rId9769" display="javascript:__doPostBack('gvReport$ctl24675$imgbtn','')"/>
    <hyperlink ref="K9775" r:id="rId9770" display="javascript:__doPostBack('gvReport$ctl24676$imgbtn','')"/>
    <hyperlink ref="K9776" r:id="rId9771" display="javascript:__doPostBack('gvReport$ctl24677$imgbtn','')"/>
    <hyperlink ref="K9777" r:id="rId9772" display="javascript:__doPostBack('gvReport$ctl24678$imgbtn','')"/>
    <hyperlink ref="K9778" r:id="rId9773" display="javascript:__doPostBack('gvReport$ctl24679$imgbtn','')"/>
    <hyperlink ref="K9779" r:id="rId9774" display="javascript:__doPostBack('gvReport$ctl24680$imgbtn','')"/>
    <hyperlink ref="K9780" r:id="rId9775" display="javascript:__doPostBack('gvReport$ctl24681$imgbtn','')"/>
    <hyperlink ref="K9781" r:id="rId9776" display="javascript:__doPostBack('gvReport$ctl24682$imgbtn','')"/>
    <hyperlink ref="K9782" r:id="rId9777" display="javascript:__doPostBack('gvReport$ctl24683$imgbtn','')"/>
    <hyperlink ref="K9783" r:id="rId9778" display="javascript:__doPostBack('gvReport$ctl24684$imgbtn','')"/>
    <hyperlink ref="K9784" r:id="rId9779" display="javascript:__doPostBack('gvReport$ctl24685$imgbtn','')"/>
    <hyperlink ref="K9785" r:id="rId9780" display="javascript:__doPostBack('gvReport$ctl24686$imgbtn','')"/>
    <hyperlink ref="K9786" r:id="rId9781" display="javascript:__doPostBack('gvReport$ctl24687$imgbtn','')"/>
    <hyperlink ref="K9787" r:id="rId9782" display="javascript:__doPostBack('gvReport$ctl24688$imgbtn','')"/>
    <hyperlink ref="K9788" r:id="rId9783" display="javascript:__doPostBack('gvReport$ctl24689$imgbtn','')"/>
    <hyperlink ref="K9789" r:id="rId9784" display="javascript:__doPostBack('gvReport$ctl24690$imgbtn','')"/>
    <hyperlink ref="K9790" r:id="rId9785" display="javascript:__doPostBack('gvReport$ctl24691$imgbtn','')"/>
    <hyperlink ref="K9791" r:id="rId9786" display="javascript:__doPostBack('gvReport$ctl24692$imgbtn','')"/>
    <hyperlink ref="K9792" r:id="rId9787" display="javascript:__doPostBack('gvReport$ctl24693$imgbtn','')"/>
    <hyperlink ref="K9793" r:id="rId9788" display="javascript:__doPostBack('gvReport$ctl24694$imgbtn','')"/>
    <hyperlink ref="K9794" r:id="rId9789" display="javascript:__doPostBack('gvReport$ctl24695$imgbtn','')"/>
    <hyperlink ref="K9795" r:id="rId9790" display="javascript:__doPostBack('gvReport$ctl24696$imgbtn','')"/>
    <hyperlink ref="K9796" r:id="rId9791" display="javascript:__doPostBack('gvReport$ctl24697$imgbtn','')"/>
    <hyperlink ref="K9797" r:id="rId9792" display="javascript:__doPostBack('gvReport$ctl24698$imgbtn','')"/>
    <hyperlink ref="K9798" r:id="rId9793" display="javascript:__doPostBack('gvReport$ctl24699$imgbtn','')"/>
    <hyperlink ref="K9799" r:id="rId9794" display="javascript:__doPostBack('gvReport$ctl24700$imgbtn','')"/>
    <hyperlink ref="K9800" r:id="rId9795" display="javascript:__doPostBack('gvReport$ctl24701$imgbtn','')"/>
    <hyperlink ref="K9801" r:id="rId9796" display="javascript:__doPostBack('gvReport$ctl24702$imgbtn','')"/>
    <hyperlink ref="K9802" r:id="rId9797" display="javascript:__doPostBack('gvReport$ctl24703$imgbtn','')"/>
    <hyperlink ref="K9803" r:id="rId9798" display="javascript:__doPostBack('gvReport$ctl24704$imgbtn','')"/>
    <hyperlink ref="K9804" r:id="rId9799" display="javascript:__doPostBack('gvReport$ctl24705$imgbtn','')"/>
    <hyperlink ref="K9805" r:id="rId9800" display="javascript:__doPostBack('gvReport$ctl24706$imgbtn','')"/>
    <hyperlink ref="K9806" r:id="rId9801" display="javascript:__doPostBack('gvReport$ctl24707$imgbtn','')"/>
    <hyperlink ref="K9807" r:id="rId9802" display="javascript:__doPostBack('gvReport$ctl24708$imgbtn','')"/>
    <hyperlink ref="K9808" r:id="rId9803" display="javascript:__doPostBack('gvReport$ctl24709$imgbtn','')"/>
    <hyperlink ref="K9809" r:id="rId9804" display="javascript:__doPostBack('gvReport$ctl24710$imgbtn','')"/>
    <hyperlink ref="K9810" r:id="rId9805" display="javascript:__doPostBack('gvReport$ctl24711$imgbtn','')"/>
    <hyperlink ref="K9811" r:id="rId9806" display="javascript:__doPostBack('gvReport$ctl24712$imgbtn','')"/>
    <hyperlink ref="K9812" r:id="rId9807" display="javascript:__doPostBack('gvReport$ctl24713$imgbtn','')"/>
    <hyperlink ref="K9813" r:id="rId9808" display="javascript:__doPostBack('gvReport$ctl24714$imgbtn','')"/>
    <hyperlink ref="K9814" r:id="rId9809" display="javascript:__doPostBack('gvReport$ctl24715$imgbtn','')"/>
    <hyperlink ref="K9815" r:id="rId9810" display="javascript:__doPostBack('gvReport$ctl24716$imgbtn','')"/>
    <hyperlink ref="K9816" r:id="rId9811" display="javascript:__doPostBack('gvReport$ctl24717$imgbtn','')"/>
    <hyperlink ref="K9817" r:id="rId9812" display="javascript:__doPostBack('gvReport$ctl24718$imgbtn','')"/>
    <hyperlink ref="K9818" r:id="rId9813" display="javascript:__doPostBack('gvReport$ctl24719$imgbtn','')"/>
    <hyperlink ref="K9819" r:id="rId9814" display="javascript:__doPostBack('gvReport$ctl24720$imgbtn','')"/>
    <hyperlink ref="K9820" r:id="rId9815" display="javascript:__doPostBack('gvReport$ctl24721$imgbtn','')"/>
    <hyperlink ref="K9821" r:id="rId9816" display="javascript:__doPostBack('gvReport$ctl24722$imgbtn','')"/>
    <hyperlink ref="K9822" r:id="rId9817" display="javascript:__doPostBack('gvReport$ctl24723$imgbtn','')"/>
    <hyperlink ref="K9823" r:id="rId9818" display="javascript:__doPostBack('gvReport$ctl24724$imgbtn','')"/>
    <hyperlink ref="K9824" r:id="rId9819" display="javascript:__doPostBack('gvReport$ctl24725$imgbtn','')"/>
    <hyperlink ref="K9825" r:id="rId9820" display="javascript:__doPostBack('gvReport$ctl24726$imgbtn','')"/>
    <hyperlink ref="K9826" r:id="rId9821" display="javascript:__doPostBack('gvReport$ctl24727$imgbtn','')"/>
    <hyperlink ref="K9827" r:id="rId9822" display="javascript:__doPostBack('gvReport$ctl24728$imgbtn','')"/>
    <hyperlink ref="K9828" r:id="rId9823" display="javascript:__doPostBack('gvReport$ctl24729$imgbtn','')"/>
    <hyperlink ref="K9829" r:id="rId9824" display="javascript:__doPostBack('gvReport$ctl24730$imgbtn','')"/>
    <hyperlink ref="K9830" r:id="rId9825" display="javascript:__doPostBack('gvReport$ctl24731$imgbtn','')"/>
    <hyperlink ref="K9831" r:id="rId9826" display="javascript:__doPostBack('gvReport$ctl24732$imgbtn','')"/>
    <hyperlink ref="K9832" r:id="rId9827" display="javascript:__doPostBack('gvReport$ctl24745$imgbtn','')"/>
    <hyperlink ref="K9833" r:id="rId9828" display="javascript:__doPostBack('gvReport$ctl24746$imgbtn','')"/>
    <hyperlink ref="K9834" r:id="rId9829" display="javascript:__doPostBack('gvReport$ctl24747$imgbtn','')"/>
    <hyperlink ref="K9835" r:id="rId9830" display="javascript:__doPostBack('gvReport$ctl24748$imgbtn','')"/>
    <hyperlink ref="K9836" r:id="rId9831" display="javascript:__doPostBack('gvReport$ctl24749$imgbtn','')"/>
    <hyperlink ref="K9837" r:id="rId9832" display="javascript:__doPostBack('gvReport$ctl24750$imgbtn','')"/>
    <hyperlink ref="K9838" r:id="rId9833" display="javascript:__doPostBack('gvReport$ctl24751$imgbtn','')"/>
    <hyperlink ref="K9839" r:id="rId9834" display="javascript:__doPostBack('gvReport$ctl24752$imgbtn','')"/>
    <hyperlink ref="K9840" r:id="rId9835" display="javascript:__doPostBack('gvReport$ctl24753$imgbtn','')"/>
    <hyperlink ref="K9841" r:id="rId9836" display="javascript:__doPostBack('gvReport$ctl24754$imgbtn','')"/>
    <hyperlink ref="K9842" r:id="rId9837" display="javascript:__doPostBack('gvReport$ctl24755$imgbtn','')"/>
    <hyperlink ref="K9843" r:id="rId9838" display="javascript:__doPostBack('gvReport$ctl24756$imgbtn','')"/>
    <hyperlink ref="K9844" r:id="rId9839" display="javascript:__doPostBack('gvReport$ctl24757$imgbtn','')"/>
    <hyperlink ref="K9845" r:id="rId9840" display="javascript:__doPostBack('gvReport$ctl24758$imgbtn','')"/>
    <hyperlink ref="K9846" r:id="rId9841" display="javascript:__doPostBack('gvReport$ctl24759$imgbtn','')"/>
    <hyperlink ref="K9847" r:id="rId9842" display="javascript:__doPostBack('gvReport$ctl24760$imgbtn','')"/>
    <hyperlink ref="K9848" r:id="rId9843" display="javascript:__doPostBack('gvReport$ctl24761$imgbtn','')"/>
    <hyperlink ref="K9849" r:id="rId9844" display="javascript:__doPostBack('gvReport$ctl24762$imgbtn','')"/>
    <hyperlink ref="K9850" r:id="rId9845" display="javascript:__doPostBack('gvReport$ctl24763$imgbtn','')"/>
    <hyperlink ref="K9851" r:id="rId9846" display="javascript:__doPostBack('gvReport$ctl24764$imgbtn','')"/>
    <hyperlink ref="K9852" r:id="rId9847" display="javascript:__doPostBack('gvReport$ctl24765$imgbtn','')"/>
    <hyperlink ref="K9853" r:id="rId9848" display="javascript:__doPostBack('gvReport$ctl24766$imgbtn','')"/>
    <hyperlink ref="K9854" r:id="rId9849" display="javascript:__doPostBack('gvReport$ctl24767$imgbtn','')"/>
    <hyperlink ref="K9855" r:id="rId9850" display="javascript:__doPostBack('gvReport$ctl24768$imgbtn','')"/>
    <hyperlink ref="K9856" r:id="rId9851" display="javascript:__doPostBack('gvReport$ctl24769$imgbtn','')"/>
    <hyperlink ref="K9857" r:id="rId9852" display="javascript:__doPostBack('gvReport$ctl24770$imgbtn','')"/>
    <hyperlink ref="K9858" r:id="rId9853" display="javascript:__doPostBack('gvReport$ctl24775$imgbtn','')"/>
    <hyperlink ref="K9859" r:id="rId9854" display="javascript:__doPostBack('gvReport$ctl24776$imgbtn','')"/>
    <hyperlink ref="K9860" r:id="rId9855" display="javascript:__doPostBack('gvReport$ctl24777$imgbtn','')"/>
    <hyperlink ref="K9861" r:id="rId9856" display="javascript:__doPostBack('gvReport$ctl24778$imgbtn','')"/>
    <hyperlink ref="K9862" r:id="rId9857" display="javascript:__doPostBack('gvReport$ctl24779$imgbtn','')"/>
    <hyperlink ref="K9863" r:id="rId9858" display="javascript:__doPostBack('gvReport$ctl24780$imgbtn','')"/>
    <hyperlink ref="K9864" r:id="rId9859" display="javascript:__doPostBack('gvReport$ctl24781$imgbtn','')"/>
    <hyperlink ref="K9865" r:id="rId9860" display="javascript:__doPostBack('gvReport$ctl24782$imgbtn','')"/>
    <hyperlink ref="K9866" r:id="rId9861" display="javascript:__doPostBack('gvReport$ctl24783$imgbtn','')"/>
    <hyperlink ref="K9867" r:id="rId9862" display="javascript:__doPostBack('gvReport$ctl24784$imgbtn','')"/>
    <hyperlink ref="K9868" r:id="rId9863" display="javascript:__doPostBack('gvReport$ctl24785$imgbtn','')"/>
    <hyperlink ref="K9869" r:id="rId9864" display="javascript:__doPostBack('gvReport$ctl24786$imgbtn','')"/>
    <hyperlink ref="K9870" r:id="rId9865" display="javascript:__doPostBack('gvReport$ctl24787$imgbtn','')"/>
    <hyperlink ref="K9871" r:id="rId9866" display="javascript:__doPostBack('gvReport$ctl24788$imgbtn','')"/>
    <hyperlink ref="K9872" r:id="rId9867" display="javascript:__doPostBack('gvReport$ctl24789$imgbtn','')"/>
    <hyperlink ref="K9873" r:id="rId9868" display="javascript:__doPostBack('gvReport$ctl24790$imgbtn','')"/>
    <hyperlink ref="K9874" r:id="rId9869" display="javascript:__doPostBack('gvReport$ctl24791$imgbtn','')"/>
    <hyperlink ref="K9875" r:id="rId9870" display="javascript:__doPostBack('gvReport$ctl24792$imgbtn','')"/>
    <hyperlink ref="K9876" r:id="rId9871" display="javascript:__doPostBack('gvReport$ctl24793$imgbtn','')"/>
    <hyperlink ref="K9877" r:id="rId9872" display="javascript:__doPostBack('gvReport$ctl24794$imgbtn','')"/>
    <hyperlink ref="K9878" r:id="rId9873" display="javascript:__doPostBack('gvReport$ctl24795$imgbtn','')"/>
    <hyperlink ref="K9879" r:id="rId9874" display="javascript:__doPostBack('gvReport$ctl24796$imgbtn','')"/>
    <hyperlink ref="K9880" r:id="rId9875" display="javascript:__doPostBack('gvReport$ctl24797$imgbtn','')"/>
    <hyperlink ref="K9881" r:id="rId9876" display="javascript:__doPostBack('gvReport$ctl24798$imgbtn','')"/>
    <hyperlink ref="K9882" r:id="rId9877" display="javascript:__doPostBack('gvReport$ctl24799$imgbtn','')"/>
    <hyperlink ref="K9883" r:id="rId9878" display="javascript:__doPostBack('gvReport$ctl24800$imgbtn','')"/>
    <hyperlink ref="K9884" r:id="rId9879" display="javascript:__doPostBack('gvReport$ctl24801$imgbtn','')"/>
    <hyperlink ref="K9885" r:id="rId9880" display="javascript:__doPostBack('gvReport$ctl24802$imgbtn','')"/>
    <hyperlink ref="K9886" r:id="rId9881" display="javascript:__doPostBack('gvReport$ctl24803$imgbtn','')"/>
    <hyperlink ref="K9887" r:id="rId9882" display="javascript:__doPostBack('gvReport$ctl24804$imgbtn','')"/>
    <hyperlink ref="K9888" r:id="rId9883" display="javascript:__doPostBack('gvReport$ctl24805$imgbtn','')"/>
    <hyperlink ref="K9889" r:id="rId9884" display="javascript:__doPostBack('gvReport$ctl24806$imgbtn','')"/>
    <hyperlink ref="K9890" r:id="rId9885" display="javascript:__doPostBack('gvReport$ctl24807$imgbtn','')"/>
    <hyperlink ref="K9891" r:id="rId9886" display="javascript:__doPostBack('gvReport$ctl24808$imgbtn','')"/>
    <hyperlink ref="K9892" r:id="rId9887" display="javascript:__doPostBack('gvReport$ctl24809$imgbtn','')"/>
    <hyperlink ref="K9893" r:id="rId9888" display="javascript:__doPostBack('gvReport$ctl24810$imgbtn','')"/>
    <hyperlink ref="K9894" r:id="rId9889" display="javascript:__doPostBack('gvReport$ctl24811$imgbtn','')"/>
    <hyperlink ref="K9895" r:id="rId9890" display="javascript:__doPostBack('gvReport$ctl24812$imgbtn','')"/>
    <hyperlink ref="K9896" r:id="rId9891" display="javascript:__doPostBack('gvReport$ctl24813$imgbtn','')"/>
    <hyperlink ref="K9897" r:id="rId9892" display="javascript:__doPostBack('gvReport$ctl24814$imgbtn','')"/>
    <hyperlink ref="K9898" r:id="rId9893" display="javascript:__doPostBack('gvReport$ctl24815$imgbtn','')"/>
    <hyperlink ref="K9899" r:id="rId9894" display="javascript:__doPostBack('gvReport$ctl24816$imgbtn','')"/>
    <hyperlink ref="K9900" r:id="rId9895" display="javascript:__doPostBack('gvReport$ctl24817$imgbtn','')"/>
    <hyperlink ref="K9901" r:id="rId9896" display="javascript:__doPostBack('gvReport$ctl24818$imgbtn','')"/>
    <hyperlink ref="K9902" r:id="rId9897" display="javascript:__doPostBack('gvReport$ctl24819$imgbtn','')"/>
    <hyperlink ref="K9903" r:id="rId9898" display="javascript:__doPostBack('gvReport$ctl24820$imgbtn','')"/>
    <hyperlink ref="K9904" r:id="rId9899" display="javascript:__doPostBack('gvReport$ctl24821$imgbtn','')"/>
    <hyperlink ref="K9905" r:id="rId9900" display="javascript:__doPostBack('gvReport$ctl24822$imgbtn','')"/>
    <hyperlink ref="K9906" r:id="rId9901" display="javascript:__doPostBack('gvReport$ctl24823$imgbtn','')"/>
    <hyperlink ref="K9907" r:id="rId9902" display="javascript:__doPostBack('gvReport$ctl24824$imgbtn','')"/>
    <hyperlink ref="K9908" r:id="rId9903" display="javascript:__doPostBack('gvReport$ctl24825$imgbtn','')"/>
    <hyperlink ref="K9909" r:id="rId9904" display="javascript:__doPostBack('gvReport$ctl24826$imgbtn','')"/>
    <hyperlink ref="K9910" r:id="rId9905" display="javascript:__doPostBack('gvReport$ctl24827$imgbtn','')"/>
    <hyperlink ref="K9911" r:id="rId9906" display="javascript:__doPostBack('gvReport$ctl24828$imgbtn','')"/>
    <hyperlink ref="K9912" r:id="rId9907" display="javascript:__doPostBack('gvReport$ctl24829$imgbtn','')"/>
    <hyperlink ref="K9913" r:id="rId9908" display="javascript:__doPostBack('gvReport$ctl24830$imgbtn','')"/>
    <hyperlink ref="K9914" r:id="rId9909" display="javascript:__doPostBack('gvReport$ctl24831$imgbtn','')"/>
    <hyperlink ref="K9915" r:id="rId9910" display="javascript:__doPostBack('gvReport$ctl24832$imgbtn','')"/>
    <hyperlink ref="K9916" r:id="rId9911" display="javascript:__doPostBack('gvReport$ctl24833$imgbtn','')"/>
    <hyperlink ref="K9917" r:id="rId9912" display="javascript:__doPostBack('gvReport$ctl24834$imgbtn','')"/>
    <hyperlink ref="K9918" r:id="rId9913" display="javascript:__doPostBack('gvReport$ctl24835$imgbtn','')"/>
    <hyperlink ref="K9919" r:id="rId9914" display="javascript:__doPostBack('gvReport$ctl24836$imgbtn','')"/>
    <hyperlink ref="K9920" r:id="rId9915" display="javascript:__doPostBack('gvReport$ctl24837$imgbtn','')"/>
    <hyperlink ref="K9921" r:id="rId9916" display="javascript:__doPostBack('gvReport$ctl24838$imgbtn','')"/>
    <hyperlink ref="K9922" r:id="rId9917" display="javascript:__doPostBack('gvReport$ctl24839$imgbtn','')"/>
    <hyperlink ref="K9923" r:id="rId9918" display="javascript:__doPostBack('gvReport$ctl24840$imgbtn','')"/>
    <hyperlink ref="K9924" r:id="rId9919" display="javascript:__doPostBack('gvReport$ctl24841$imgbtn','')"/>
    <hyperlink ref="K9925" r:id="rId9920" display="javascript:__doPostBack('gvReport$ctl24842$imgbtn','')"/>
    <hyperlink ref="K9926" r:id="rId9921" display="javascript:__doPostBack('gvReport$ctl24843$imgbtn','')"/>
    <hyperlink ref="K9927" r:id="rId9922" display="javascript:__doPostBack('gvReport$ctl24844$imgbtn','')"/>
    <hyperlink ref="K9928" r:id="rId9923" display="javascript:__doPostBack('gvReport$ctl24845$imgbtn','')"/>
    <hyperlink ref="K9929" r:id="rId9924" display="javascript:__doPostBack('gvReport$ctl24846$imgbtn','')"/>
    <hyperlink ref="K9930" r:id="rId9925" display="javascript:__doPostBack('gvReport$ctl24847$imgbtn','')"/>
    <hyperlink ref="K9931" r:id="rId9926" display="javascript:__doPostBack('gvReport$ctl24848$imgbtn','')"/>
    <hyperlink ref="K9932" r:id="rId9927" display="javascript:__doPostBack('gvReport$ctl24849$imgbtn','')"/>
    <hyperlink ref="K9933" r:id="rId9928" display="javascript:__doPostBack('gvReport$ctl24850$imgbtn','')"/>
    <hyperlink ref="K9934" r:id="rId9929" display="javascript:__doPostBack('gvReport$ctl24851$imgbtn','')"/>
    <hyperlink ref="K9935" r:id="rId9930" display="javascript:__doPostBack('gvReport$ctl24852$imgbtn','')"/>
    <hyperlink ref="K9936" r:id="rId9931" display="javascript:__doPostBack('gvReport$ctl24853$imgbtn','')"/>
    <hyperlink ref="K9937" r:id="rId9932" display="javascript:__doPostBack('gvReport$ctl24854$imgbtn','')"/>
    <hyperlink ref="K9938" r:id="rId9933" display="javascript:__doPostBack('gvReport$ctl24855$imgbtn','')"/>
    <hyperlink ref="K9939" r:id="rId9934" display="javascript:__doPostBack('gvReport$ctl24856$imgbtn','')"/>
    <hyperlink ref="K9940" r:id="rId9935" display="javascript:__doPostBack('gvReport$ctl24857$imgbtn','')"/>
    <hyperlink ref="K9941" r:id="rId9936" display="javascript:__doPostBack('gvReport$ctl24858$imgbtn','')"/>
    <hyperlink ref="K9942" r:id="rId9937" display="javascript:__doPostBack('gvReport$ctl24859$imgbtn','')"/>
    <hyperlink ref="K9943" r:id="rId9938" display="javascript:__doPostBack('gvReport$ctl24860$imgbtn','')"/>
    <hyperlink ref="K9944" r:id="rId9939" display="javascript:__doPostBack('gvReport$ctl24861$imgbtn','')"/>
    <hyperlink ref="K9945" r:id="rId9940" display="javascript:__doPostBack('gvReport$ctl24862$imgbtn','')"/>
    <hyperlink ref="K9946" r:id="rId9941" display="javascript:__doPostBack('gvReport$ctl24863$imgbtn','')"/>
    <hyperlink ref="K9947" r:id="rId9942" display="javascript:__doPostBack('gvReport$ctl24864$imgbtn','')"/>
    <hyperlink ref="K9948" r:id="rId9943" display="javascript:__doPostBack('gvReport$ctl24865$imgbtn','')"/>
    <hyperlink ref="K9949" r:id="rId9944" display="javascript:__doPostBack('gvReport$ctl24866$imgbtn','')"/>
    <hyperlink ref="K9950" r:id="rId9945" display="javascript:__doPostBack('gvReport$ctl24867$imgbtn','')"/>
    <hyperlink ref="K9951" r:id="rId9946" display="javascript:__doPostBack('gvReport$ctl24868$imgbtn','')"/>
    <hyperlink ref="K9952" r:id="rId9947" display="javascript:__doPostBack('gvReport$ctl24869$imgbtn','')"/>
    <hyperlink ref="K9953" r:id="rId9948" display="javascript:__doPostBack('gvReport$ctl24870$imgbtn','')"/>
    <hyperlink ref="K9954" r:id="rId9949" display="javascript:__doPostBack('gvReport$ctl24871$imgbtn','')"/>
    <hyperlink ref="K9955" r:id="rId9950" display="javascript:__doPostBack('gvReport$ctl24872$imgbtn','')"/>
    <hyperlink ref="K9956" r:id="rId9951" display="javascript:__doPostBack('gvReport$ctl24873$imgbtn','')"/>
    <hyperlink ref="K9957" r:id="rId9952" display="javascript:__doPostBack('gvReport$ctl24874$imgbtn','')"/>
    <hyperlink ref="K9958" r:id="rId9953" display="javascript:__doPostBack('gvReport$ctl24875$imgbtn','')"/>
    <hyperlink ref="K9959" r:id="rId9954" display="javascript:__doPostBack('gvReport$ctl24876$imgbtn','')"/>
    <hyperlink ref="K9960" r:id="rId9955" display="javascript:__doPostBack('gvReport$ctl24877$imgbtn','')"/>
    <hyperlink ref="K9961" r:id="rId9956" display="javascript:__doPostBack('gvReport$ctl24878$imgbtn','')"/>
    <hyperlink ref="K9962" r:id="rId9957" display="javascript:__doPostBack('gvReport$ctl24879$imgbtn','')"/>
    <hyperlink ref="K9963" r:id="rId9958" display="javascript:__doPostBack('gvReport$ctl24880$imgbtn','')"/>
    <hyperlink ref="K9964" r:id="rId9959" display="javascript:__doPostBack('gvReport$ctl24881$imgbtn','')"/>
    <hyperlink ref="K9965" r:id="rId9960" display="javascript:__doPostBack('gvReport$ctl24882$imgbtn','')"/>
    <hyperlink ref="K9966" r:id="rId9961" display="javascript:__doPostBack('gvReport$ctl24883$imgbtn','')"/>
    <hyperlink ref="K9967" r:id="rId9962" display="javascript:__doPostBack('gvReport$ctl24884$imgbtn','')"/>
    <hyperlink ref="K9968" r:id="rId9963" display="javascript:__doPostBack('gvReport$ctl24885$imgbtn','')"/>
    <hyperlink ref="K9969" r:id="rId9964" display="javascript:__doPostBack('gvReport$ctl24886$imgbtn','')"/>
    <hyperlink ref="K9970" r:id="rId9965" display="javascript:__doPostBack('gvReport$ctl24887$imgbtn','')"/>
    <hyperlink ref="K9971" r:id="rId9966" display="javascript:__doPostBack('gvReport$ctl24888$imgbtn','')"/>
    <hyperlink ref="K9972" r:id="rId9967" display="javascript:__doPostBack('gvReport$ctl24889$imgbtn','')"/>
    <hyperlink ref="K9973" r:id="rId9968" display="javascript:__doPostBack('gvReport$ctl24890$imgbtn','')"/>
    <hyperlink ref="K9974" r:id="rId9969" display="javascript:__doPostBack('gvReport$ctl24891$imgbtn','')"/>
    <hyperlink ref="K9975" r:id="rId9970" display="javascript:__doPostBack('gvReport$ctl24892$imgbtn','')"/>
    <hyperlink ref="K9976" r:id="rId9971" display="javascript:__doPostBack('gvReport$ctl24893$imgbtn','')"/>
    <hyperlink ref="K9977" r:id="rId9972" display="javascript:__doPostBack('gvReport$ctl24894$imgbtn','')"/>
    <hyperlink ref="K9978" r:id="rId9973" display="javascript:__doPostBack('gvReport$ctl24895$imgbtn','')"/>
    <hyperlink ref="K9979" r:id="rId9974" display="javascript:__doPostBack('gvReport$ctl24896$imgbtn','')"/>
    <hyperlink ref="K9980" r:id="rId9975" display="javascript:__doPostBack('gvReport$ctl24897$imgbtn','')"/>
    <hyperlink ref="K9981" r:id="rId9976" display="javascript:__doPostBack('gvReport$ctl24898$imgbtn','')"/>
    <hyperlink ref="K9982" r:id="rId9977" display="javascript:__doPostBack('gvReport$ctl24899$imgbtn','')"/>
    <hyperlink ref="K9983" r:id="rId9978" display="javascript:__doPostBack('gvReport$ctl24900$imgbtn','')"/>
    <hyperlink ref="K9984" r:id="rId9979" display="javascript:__doPostBack('gvReport$ctl24901$imgbtn','')"/>
    <hyperlink ref="K9985" r:id="rId9980" display="javascript:__doPostBack('gvReport$ctl24902$imgbtn','')"/>
    <hyperlink ref="K9986" r:id="rId9981" display="javascript:__doPostBack('gvReport$ctl24903$imgbtn','')"/>
    <hyperlink ref="K9987" r:id="rId9982" display="javascript:__doPostBack('gvReport$ctl24904$imgbtn','')"/>
    <hyperlink ref="K9988" r:id="rId9983" display="javascript:__doPostBack('gvReport$ctl24905$imgbtn','')"/>
    <hyperlink ref="K9989" r:id="rId9984" display="javascript:__doPostBack('gvReport$ctl24906$imgbtn','')"/>
    <hyperlink ref="K9990" r:id="rId9985" display="javascript:__doPostBack('gvReport$ctl24907$imgbtn','')"/>
    <hyperlink ref="K9991" r:id="rId9986" display="javascript:__doPostBack('gvReport$ctl24908$imgbtn','')"/>
    <hyperlink ref="K9992" r:id="rId9987" display="javascript:__doPostBack('gvReport$ctl24909$imgbtn','')"/>
    <hyperlink ref="K9993" r:id="rId9988" display="javascript:__doPostBack('gvReport$ctl24910$imgbtn','')"/>
    <hyperlink ref="K9994" r:id="rId9989" display="javascript:__doPostBack('gvReport$ctl24911$imgbtn','')"/>
    <hyperlink ref="K9995" r:id="rId9990" display="javascript:__doPostBack('gvReport$ctl24912$imgbtn','')"/>
    <hyperlink ref="K9996" r:id="rId9991" display="javascript:__doPostBack('gvReport$ctl24913$imgbtn','')"/>
    <hyperlink ref="K9997" r:id="rId9992" display="javascript:__doPostBack('gvReport$ctl24914$imgbtn','')"/>
    <hyperlink ref="K9998" r:id="rId9993" display="javascript:__doPostBack('gvReport$ctl24915$imgbtn','')"/>
    <hyperlink ref="K9999" r:id="rId9994" display="javascript:__doPostBack('gvReport$ctl24916$imgbtn','')"/>
    <hyperlink ref="K10000" r:id="rId9995" display="javascript:__doPostBack('gvReport$ctl24917$imgbtn','')"/>
    <hyperlink ref="K10001" r:id="rId9996" display="javascript:__doPostBack('gvReport$ctl24918$imgbtn','')"/>
    <hyperlink ref="K10002" r:id="rId9997" display="javascript:__doPostBack('gvReport$ctl24919$imgbtn','')"/>
    <hyperlink ref="K10003" r:id="rId9998" display="javascript:__doPostBack('gvReport$ctl24920$imgbtn','')"/>
    <hyperlink ref="K10004" r:id="rId9999" display="javascript:__doPostBack('gvReport$ctl24921$imgbtn','')"/>
    <hyperlink ref="K10005" r:id="rId10000" display="javascript:__doPostBack('gvReport$ctl24922$imgbtn','')"/>
    <hyperlink ref="K10006" r:id="rId10001" display="javascript:__doPostBack('gvReport$ctl24923$imgbtn','')"/>
    <hyperlink ref="K10007" r:id="rId10002" display="javascript:__doPostBack('gvReport$ctl24924$imgbtn','')"/>
    <hyperlink ref="K10008" r:id="rId10003" display="javascript:__doPostBack('gvReport$ctl24925$imgbtn','')"/>
    <hyperlink ref="K10009" r:id="rId10004" display="javascript:__doPostBack('gvReport$ctl24926$imgbtn','')"/>
    <hyperlink ref="K10010" r:id="rId10005" display="javascript:__doPostBack('gvReport$ctl24927$imgbtn','')"/>
    <hyperlink ref="K10011" r:id="rId10006" display="javascript:__doPostBack('gvReport$ctl24928$imgbtn','')"/>
    <hyperlink ref="K10012" r:id="rId10007" display="javascript:__doPostBack('gvReport$ctl24929$imgbtn','')"/>
    <hyperlink ref="K10013" r:id="rId10008" display="javascript:__doPostBack('gvReport$ctl24930$imgbtn','')"/>
    <hyperlink ref="K10014" r:id="rId10009" display="javascript:__doPostBack('gvReport$ctl24931$imgbtn','')"/>
    <hyperlink ref="K10015" r:id="rId10010" display="javascript:__doPostBack('gvReport$ctl24932$imgbtn','')"/>
    <hyperlink ref="K10016" r:id="rId10011" display="javascript:__doPostBack('gvReport$ctl24933$imgbtn','')"/>
    <hyperlink ref="K10017" r:id="rId10012" display="javascript:__doPostBack('gvReport$ctl24934$imgbtn','')"/>
    <hyperlink ref="K10018" r:id="rId10013" display="javascript:__doPostBack('gvReport$ctl24937$imgbtn','')"/>
    <hyperlink ref="K10019" r:id="rId10014" display="javascript:__doPostBack('gvReport$ctl24938$imgbtn','')"/>
    <hyperlink ref="K10020" r:id="rId10015" display="javascript:__doPostBack('gvReport$ctl24939$imgbtn','')"/>
    <hyperlink ref="K10021" r:id="rId10016" display="javascript:__doPostBack('gvReport$ctl24940$imgbtn','')"/>
    <hyperlink ref="K10022" r:id="rId10017" display="javascript:__doPostBack('gvReport$ctl24941$imgbtn','')"/>
    <hyperlink ref="K10023" r:id="rId10018" display="javascript:__doPostBack('gvReport$ctl24942$imgbtn','')"/>
    <hyperlink ref="K10024" r:id="rId10019" display="javascript:__doPostBack('gvReport$ctl24943$imgbtn','')"/>
    <hyperlink ref="K10025" r:id="rId10020" display="javascript:__doPostBack('gvReport$ctl24944$imgbtn','')"/>
    <hyperlink ref="K10026" r:id="rId10021" display="javascript:__doPostBack('gvReport$ctl24945$imgbtn','')"/>
    <hyperlink ref="K10027" r:id="rId10022" display="javascript:__doPostBack('gvReport$ctl24946$imgbtn','')"/>
    <hyperlink ref="K10028" r:id="rId10023" display="javascript:__doPostBack('gvReport$ctl24947$imgbtn','')"/>
    <hyperlink ref="K10029" r:id="rId10024" display="javascript:__doPostBack('gvReport$ctl24948$imgbtn','')"/>
    <hyperlink ref="K10030" r:id="rId10025" display="javascript:__doPostBack('gvReport$ctl24949$imgbtn','')"/>
    <hyperlink ref="K10031" r:id="rId10026" display="javascript:__doPostBack('gvReport$ctl24950$imgbtn','')"/>
    <hyperlink ref="K10032" r:id="rId10027" display="javascript:__doPostBack('gvReport$ctl24951$imgbtn','')"/>
    <hyperlink ref="K10033" r:id="rId10028" display="javascript:__doPostBack('gvReport$ctl24952$imgbtn','')"/>
    <hyperlink ref="K10034" r:id="rId10029" display="javascript:__doPostBack('gvReport$ctl24953$imgbtn','')"/>
    <hyperlink ref="K10035" r:id="rId10030" display="javascript:__doPostBack('gvReport$ctl24954$imgbtn','')"/>
    <hyperlink ref="K10036" r:id="rId10031" display="javascript:__doPostBack('gvReport$ctl24955$imgbtn','')"/>
    <hyperlink ref="K10037" r:id="rId10032" display="javascript:__doPostBack('gvReport$ctl24956$imgbtn','')"/>
    <hyperlink ref="K10038" r:id="rId10033" display="javascript:__doPostBack('gvReport$ctl24957$imgbtn','')"/>
    <hyperlink ref="K10039" r:id="rId10034" display="javascript:__doPostBack('gvReport$ctl24958$imgbtn','')"/>
    <hyperlink ref="K10040" r:id="rId10035" display="javascript:__doPostBack('gvReport$ctl24959$imgbtn','')"/>
    <hyperlink ref="K10041" r:id="rId10036" display="javascript:__doPostBack('gvReport$ctl24960$imgbtn','')"/>
    <hyperlink ref="K10042" r:id="rId10037" display="javascript:__doPostBack('gvReport$ctl24961$imgbtn','')"/>
    <hyperlink ref="K10043" r:id="rId10038" display="javascript:__doPostBack('gvReport$ctl24962$imgbtn','')"/>
    <hyperlink ref="K10044" r:id="rId10039" display="javascript:__doPostBack('gvReport$ctl24963$imgbtn','')"/>
    <hyperlink ref="K10045" r:id="rId10040" display="javascript:__doPostBack('gvReport$ctl24964$imgbtn','')"/>
    <hyperlink ref="K10046" r:id="rId10041" display="javascript:__doPostBack('gvReport$ctl24967$imgbtn','')"/>
    <hyperlink ref="K10047" r:id="rId10042" display="javascript:__doPostBack('gvReport$ctl24968$imgbtn','')"/>
    <hyperlink ref="K10048" r:id="rId10043" display="javascript:__doPostBack('gvReport$ctl24969$imgbtn','')"/>
    <hyperlink ref="K10049" r:id="rId10044" display="javascript:__doPostBack('gvReport$ctl24970$imgbtn','')"/>
    <hyperlink ref="K10050" r:id="rId10045" display="javascript:__doPostBack('gvReport$ctl24971$imgbtn','')"/>
    <hyperlink ref="K10051" r:id="rId10046" display="javascript:__doPostBack('gvReport$ctl24972$imgbtn','')"/>
    <hyperlink ref="K10052" r:id="rId10047" display="javascript:__doPostBack('gvReport$ctl24973$imgbtn','')"/>
    <hyperlink ref="K10053" r:id="rId10048" display="javascript:__doPostBack('gvReport$ctl24974$imgbtn','')"/>
    <hyperlink ref="K10054" r:id="rId10049" display="javascript:__doPostBack('gvReport$ctl24975$imgbtn','')"/>
    <hyperlink ref="K10055" r:id="rId10050" display="javascript:__doPostBack('gvReport$ctl24976$imgbtn','')"/>
    <hyperlink ref="K10056" r:id="rId10051" display="javascript:__doPostBack('gvReport$ctl24977$imgbtn','')"/>
    <hyperlink ref="K10057" r:id="rId10052" display="javascript:__doPostBack('gvReport$ctl24978$imgbtn','')"/>
    <hyperlink ref="K10058" r:id="rId10053" display="javascript:__doPostBack('gvReport$ctl24979$imgbtn','')"/>
    <hyperlink ref="K10059" r:id="rId10054" display="javascript:__doPostBack('gvReport$ctl24980$imgbtn','')"/>
    <hyperlink ref="K10060" r:id="rId10055" display="javascript:__doPostBack('gvReport$ctl24981$imgbtn','')"/>
    <hyperlink ref="K10061" r:id="rId10056" display="javascript:__doPostBack('gvReport$ctl24982$imgbtn','')"/>
    <hyperlink ref="K10062" r:id="rId10057" display="javascript:__doPostBack('gvReport$ctl24983$imgbtn','')"/>
    <hyperlink ref="K10063" r:id="rId10058" display="javascript:__doPostBack('gvReport$ctl24984$imgbtn','')"/>
    <hyperlink ref="K10064" r:id="rId10059" display="javascript:__doPostBack('gvReport$ctl24985$imgbtn','')"/>
    <hyperlink ref="K10065" r:id="rId10060" display="javascript:__doPostBack('gvReport$ctl24986$imgbtn','')"/>
    <hyperlink ref="K10066" r:id="rId10061" display="javascript:__doPostBack('gvReport$ctl24987$imgbtn','')"/>
    <hyperlink ref="K10067" r:id="rId10062" display="javascript:__doPostBack('gvReport$ctl24988$imgbtn','')"/>
    <hyperlink ref="K10068" r:id="rId10063" display="javascript:__doPostBack('gvReport$ctl24989$imgbtn','')"/>
    <hyperlink ref="K10069" r:id="rId10064" display="javascript:__doPostBack('gvReport$ctl24990$imgbtn','')"/>
    <hyperlink ref="K10070" r:id="rId10065" display="javascript:__doPostBack('gvReport$ctl24991$imgbtn','')"/>
    <hyperlink ref="K10071" r:id="rId10066" display="javascript:__doPostBack('gvReport$ctl24992$imgbtn','')"/>
    <hyperlink ref="K10072" r:id="rId10067" display="javascript:__doPostBack('gvReport$ctl24993$imgbtn','')"/>
    <hyperlink ref="K10073" r:id="rId10068" display="javascript:__doPostBack('gvReport$ctl24994$imgbtn','')"/>
    <hyperlink ref="K10074" r:id="rId10069" display="javascript:__doPostBack('gvReport$ctl24995$imgbtn','')"/>
    <hyperlink ref="K10075" r:id="rId10070" display="javascript:__doPostBack('gvReport$ctl24996$imgbtn','')"/>
    <hyperlink ref="K10076" r:id="rId10071" display="javascript:__doPostBack('gvReport$ctl24997$imgbtn','')"/>
    <hyperlink ref="K10077" r:id="rId10072" display="javascript:__doPostBack('gvReport$ctl24998$imgbtn','')"/>
    <hyperlink ref="K10078" r:id="rId10073" display="javascript:__doPostBack('gvReport$ctl24999$imgbtn','')"/>
    <hyperlink ref="K10079" r:id="rId10074" display="javascript:__doPostBack('gvReport$ctl25000$imgbtn','')"/>
    <hyperlink ref="K10080" r:id="rId10075" display="javascript:__doPostBack('gvReport$ctl25001$imgbtn','')"/>
    <hyperlink ref="K10081" r:id="rId10076" display="javascript:__doPostBack('gvReport$ctl25002$imgbtn','')"/>
    <hyperlink ref="K10082" r:id="rId10077" display="javascript:__doPostBack('gvReport$ctl25003$imgbtn','')"/>
    <hyperlink ref="K10083" r:id="rId10078" display="javascript:__doPostBack('gvReport$ctl25004$imgbtn','')"/>
    <hyperlink ref="K10084" r:id="rId10079" display="javascript:__doPostBack('gvReport$ctl25005$imgbtn','')"/>
    <hyperlink ref="K10085" r:id="rId10080" display="javascript:__doPostBack('gvReport$ctl25006$imgbtn','')"/>
    <hyperlink ref="K10086" r:id="rId10081" display="javascript:__doPostBack('gvReport$ctl25007$imgbtn','')"/>
    <hyperlink ref="K10087" r:id="rId10082" display="javascript:__doPostBack('gvReport$ctl25008$imgbtn','')"/>
    <hyperlink ref="K10088" r:id="rId10083" display="javascript:__doPostBack('gvReport$ctl25009$imgbtn','')"/>
    <hyperlink ref="K10089" r:id="rId10084" display="javascript:__doPostBack('gvReport$ctl25010$imgbtn','')"/>
    <hyperlink ref="K10090" r:id="rId10085" display="javascript:__doPostBack('gvReport$ctl25011$imgbtn','')"/>
    <hyperlink ref="K10091" r:id="rId10086" display="javascript:__doPostBack('gvReport$ctl25012$imgbtn','')"/>
    <hyperlink ref="K10092" r:id="rId10087" display="javascript:__doPostBack('gvReport$ctl25013$imgbtn','')"/>
    <hyperlink ref="K10093" r:id="rId10088" display="javascript:__doPostBack('gvReport$ctl25014$imgbtn','')"/>
    <hyperlink ref="K10094" r:id="rId10089" display="javascript:__doPostBack('gvReport$ctl25015$imgbtn','')"/>
    <hyperlink ref="K10095" r:id="rId10090" display="javascript:__doPostBack('gvReport$ctl25016$imgbtn','')"/>
    <hyperlink ref="K10096" r:id="rId10091" display="javascript:__doPostBack('gvReport$ctl25017$imgbtn','')"/>
    <hyperlink ref="K10097" r:id="rId10092" display="javascript:__doPostBack('gvReport$ctl25018$imgbtn','')"/>
    <hyperlink ref="K10098" r:id="rId10093" display="javascript:__doPostBack('gvReport$ctl25019$imgbtn','')"/>
    <hyperlink ref="K10099" r:id="rId10094" display="javascript:__doPostBack('gvReport$ctl25020$imgbtn','')"/>
    <hyperlink ref="K10100" r:id="rId10095" display="javascript:__doPostBack('gvReport$ctl25021$imgbtn','')"/>
    <hyperlink ref="K10101" r:id="rId10096" display="javascript:__doPostBack('gvReport$ctl25022$imgbtn','')"/>
    <hyperlink ref="K10102" r:id="rId10097" display="javascript:__doPostBack('gvReport$ctl25023$imgbtn','')"/>
    <hyperlink ref="K10103" r:id="rId10098" display="javascript:__doPostBack('gvReport$ctl25024$imgbtn','')"/>
    <hyperlink ref="K10104" r:id="rId10099" display="javascript:__doPostBack('gvReport$ctl25025$imgbtn','')"/>
    <hyperlink ref="K10105" r:id="rId10100" display="javascript:__doPostBack('gvReport$ctl25026$imgbtn','')"/>
    <hyperlink ref="K10106" r:id="rId10101" display="javascript:__doPostBack('gvReport$ctl25027$imgbtn','')"/>
    <hyperlink ref="K10107" r:id="rId10102" display="javascript:__doPostBack('gvReport$ctl25028$imgbtn','')"/>
    <hyperlink ref="K10108" r:id="rId10103" display="javascript:__doPostBack('gvReport$ctl25029$imgbtn','')"/>
    <hyperlink ref="K10109" r:id="rId10104" display="javascript:__doPostBack('gvReport$ctl25030$imgbtn','')"/>
    <hyperlink ref="K10110" r:id="rId10105" display="javascript:__doPostBack('gvReport$ctl25031$imgbtn','')"/>
    <hyperlink ref="K10111" r:id="rId10106" display="javascript:__doPostBack('gvReport$ctl25032$imgbtn','')"/>
    <hyperlink ref="K10112" r:id="rId10107" display="javascript:__doPostBack('gvReport$ctl25033$imgbtn','')"/>
    <hyperlink ref="K10113" r:id="rId10108" display="javascript:__doPostBack('gvReport$ctl25034$imgbtn','')"/>
    <hyperlink ref="K10114" r:id="rId10109" display="javascript:__doPostBack('gvReport$ctl25035$imgbtn','')"/>
    <hyperlink ref="K10115" r:id="rId10110" display="javascript:__doPostBack('gvReport$ctl25036$imgbtn','')"/>
    <hyperlink ref="K10116" r:id="rId10111" display="javascript:__doPostBack('gvReport$ctl25037$imgbtn','')"/>
    <hyperlink ref="K10117" r:id="rId10112" display="javascript:__doPostBack('gvReport$ctl25038$imgbtn','')"/>
    <hyperlink ref="K10118" r:id="rId10113" display="javascript:__doPostBack('gvReport$ctl25039$imgbtn','')"/>
    <hyperlink ref="K10119" r:id="rId10114" display="javascript:__doPostBack('gvReport$ctl25040$imgbtn','')"/>
    <hyperlink ref="K10120" r:id="rId10115" display="javascript:__doPostBack('gvReport$ctl25041$imgbtn','')"/>
    <hyperlink ref="K10121" r:id="rId10116" display="javascript:__doPostBack('gvReport$ctl25042$imgbtn','')"/>
    <hyperlink ref="K10122" r:id="rId10117" display="javascript:__doPostBack('gvReport$ctl25043$imgbtn','')"/>
    <hyperlink ref="K10123" r:id="rId10118" display="javascript:__doPostBack('gvReport$ctl25044$imgbtn','')"/>
    <hyperlink ref="K10124" r:id="rId10119" display="javascript:__doPostBack('gvReport$ctl25045$imgbtn','')"/>
    <hyperlink ref="K10125" r:id="rId10120" display="javascript:__doPostBack('gvReport$ctl25046$imgbtn','')"/>
    <hyperlink ref="K10126" r:id="rId10121" display="javascript:__doPostBack('gvReport$ctl25047$imgbtn','')"/>
    <hyperlink ref="K10127" r:id="rId10122" display="javascript:__doPostBack('gvReport$ctl25048$imgbtn','')"/>
    <hyperlink ref="K10128" r:id="rId10123" display="javascript:__doPostBack('gvReport$ctl25049$imgbtn','')"/>
    <hyperlink ref="K10129" r:id="rId10124" display="javascript:__doPostBack('gvReport$ctl25050$imgbtn','')"/>
    <hyperlink ref="K10130" r:id="rId10125" display="javascript:__doPostBack('gvReport$ctl25051$imgbtn','')"/>
    <hyperlink ref="K10131" r:id="rId10126" display="javascript:__doPostBack('gvReport$ctl25052$imgbtn','')"/>
    <hyperlink ref="K10132" r:id="rId10127" display="javascript:__doPostBack('gvReport$ctl25053$imgbtn','')"/>
    <hyperlink ref="K10133" r:id="rId10128" display="javascript:__doPostBack('gvReport$ctl25054$imgbtn','')"/>
    <hyperlink ref="K10134" r:id="rId10129" display="javascript:__doPostBack('gvReport$ctl25055$imgbtn','')"/>
    <hyperlink ref="K10135" r:id="rId10130" display="javascript:__doPostBack('gvReport$ctl25056$imgbtn','')"/>
    <hyperlink ref="K10136" r:id="rId10131" display="javascript:__doPostBack('gvReport$ctl25057$imgbtn','')"/>
    <hyperlink ref="K10137" r:id="rId10132" display="javascript:__doPostBack('gvReport$ctl25058$imgbtn','')"/>
    <hyperlink ref="K10138" r:id="rId10133" display="javascript:__doPostBack('gvReport$ctl25059$imgbtn','')"/>
    <hyperlink ref="K10139" r:id="rId10134" display="javascript:__doPostBack('gvReport$ctl25060$imgbtn','')"/>
    <hyperlink ref="K10140" r:id="rId10135" display="javascript:__doPostBack('gvReport$ctl25061$imgbtn','')"/>
    <hyperlink ref="K10141" r:id="rId10136" display="javascript:__doPostBack('gvReport$ctl25062$imgbtn','')"/>
    <hyperlink ref="K10142" r:id="rId10137" display="javascript:__doPostBack('gvReport$ctl25063$imgbtn','')"/>
    <hyperlink ref="K10143" r:id="rId10138" display="javascript:__doPostBack('gvReport$ctl25064$imgbtn','')"/>
    <hyperlink ref="K10144" r:id="rId10139" display="javascript:__doPostBack('gvReport$ctl25065$imgbtn','')"/>
    <hyperlink ref="K10145" r:id="rId10140" display="javascript:__doPostBack('gvReport$ctl25066$imgbtn','')"/>
    <hyperlink ref="K10146" r:id="rId10141" display="javascript:__doPostBack('gvReport$ctl25067$imgbtn','')"/>
    <hyperlink ref="K10147" r:id="rId10142" display="javascript:__doPostBack('gvReport$ctl25068$imgbtn','')"/>
    <hyperlink ref="K10148" r:id="rId10143" display="javascript:__doPostBack('gvReport$ctl25069$imgbtn','')"/>
    <hyperlink ref="K10149" r:id="rId10144" display="javascript:__doPostBack('gvReport$ctl25070$imgbtn','')"/>
    <hyperlink ref="K10150" r:id="rId10145" display="javascript:__doPostBack('gvReport$ctl25071$imgbtn','')"/>
    <hyperlink ref="K10151" r:id="rId10146" display="javascript:__doPostBack('gvReport$ctl25072$imgbtn','')"/>
    <hyperlink ref="K10152" r:id="rId10147" display="javascript:__doPostBack('gvReport$ctl25073$imgbtn','')"/>
    <hyperlink ref="K10153" r:id="rId10148" display="javascript:__doPostBack('gvReport$ctl25074$imgbtn','')"/>
    <hyperlink ref="K10154" r:id="rId10149" display="javascript:__doPostBack('gvReport$ctl25075$imgbtn','')"/>
    <hyperlink ref="K10155" r:id="rId10150" display="javascript:__doPostBack('gvReport$ctl25076$imgbtn','')"/>
    <hyperlink ref="K10156" r:id="rId10151" display="javascript:__doPostBack('gvReport$ctl25077$imgbtn','')"/>
    <hyperlink ref="K10157" r:id="rId10152" display="javascript:__doPostBack('gvReport$ctl25078$imgbtn','')"/>
    <hyperlink ref="K10158" r:id="rId10153" display="javascript:__doPostBack('gvReport$ctl25079$imgbtn','')"/>
    <hyperlink ref="K10159" r:id="rId10154" display="javascript:__doPostBack('gvReport$ctl25080$imgbtn','')"/>
    <hyperlink ref="K10160" r:id="rId10155" display="javascript:__doPostBack('gvReport$ctl25081$imgbtn','')"/>
    <hyperlink ref="K10161" r:id="rId10156" display="javascript:__doPostBack('gvReport$ctl25082$imgbtn','')"/>
    <hyperlink ref="K10162" r:id="rId10157" display="javascript:__doPostBack('gvReport$ctl25083$imgbtn','')"/>
    <hyperlink ref="K10163" r:id="rId10158" display="javascript:__doPostBack('gvReport$ctl25084$imgbtn','')"/>
    <hyperlink ref="K10164" r:id="rId10159" display="javascript:__doPostBack('gvReport$ctl25085$imgbtn','')"/>
    <hyperlink ref="K10165" r:id="rId10160" display="javascript:__doPostBack('gvReport$ctl25086$imgbtn','')"/>
    <hyperlink ref="K10166" r:id="rId10161" display="javascript:__doPostBack('gvReport$ctl25087$imgbtn','')"/>
    <hyperlink ref="K10167" r:id="rId10162" display="javascript:__doPostBack('gvReport$ctl25088$imgbtn','')"/>
    <hyperlink ref="K10168" r:id="rId10163" display="javascript:__doPostBack('gvReport$ctl25089$imgbtn','')"/>
    <hyperlink ref="K10169" r:id="rId10164" display="javascript:__doPostBack('gvReport$ctl25090$imgbtn','')"/>
    <hyperlink ref="K10170" r:id="rId10165" display="javascript:__doPostBack('gvReport$ctl25091$imgbtn','')"/>
    <hyperlink ref="K10171" r:id="rId10166" display="javascript:__doPostBack('gvReport$ctl25092$imgbtn','')"/>
    <hyperlink ref="K10172" r:id="rId10167" display="javascript:__doPostBack('gvReport$ctl25093$imgbtn','')"/>
    <hyperlink ref="K10173" r:id="rId10168" display="javascript:__doPostBack('gvReport$ctl25094$imgbtn','')"/>
    <hyperlink ref="K10174" r:id="rId10169" display="javascript:__doPostBack('gvReport$ctl25095$imgbtn','')"/>
    <hyperlink ref="K10175" r:id="rId10170" display="javascript:__doPostBack('gvReport$ctl25096$imgbtn','')"/>
    <hyperlink ref="K10176" r:id="rId10171" display="javascript:__doPostBack('gvReport$ctl25097$imgbtn','')"/>
    <hyperlink ref="K10177" r:id="rId10172" display="javascript:__doPostBack('gvReport$ctl25098$imgbtn','')"/>
    <hyperlink ref="K10178" r:id="rId10173" display="javascript:__doPostBack('gvReport$ctl25099$imgbtn','')"/>
    <hyperlink ref="K10179" r:id="rId10174" display="javascript:__doPostBack('gvReport$ctl25100$imgbtn','')"/>
    <hyperlink ref="K10180" r:id="rId10175" display="javascript:__doPostBack('gvReport$ctl25101$imgbtn','')"/>
    <hyperlink ref="K10181" r:id="rId10176" display="javascript:__doPostBack('gvReport$ctl25102$imgbtn','')"/>
    <hyperlink ref="K10182" r:id="rId10177" display="javascript:__doPostBack('gvReport$ctl25103$imgbtn','')"/>
    <hyperlink ref="K10183" r:id="rId10178" display="javascript:__doPostBack('gvReport$ctl25104$imgbtn','')"/>
    <hyperlink ref="K10184" r:id="rId10179" display="javascript:__doPostBack('gvReport$ctl25105$imgbtn','')"/>
    <hyperlink ref="K10185" r:id="rId10180" display="javascript:__doPostBack('gvReport$ctl25106$imgbtn','')"/>
    <hyperlink ref="K10186" r:id="rId10181" display="javascript:__doPostBack('gvReport$ctl25107$imgbtn','')"/>
    <hyperlink ref="K10187" r:id="rId10182" display="javascript:__doPostBack('gvReport$ctl25108$imgbtn','')"/>
    <hyperlink ref="K10188" r:id="rId10183" display="javascript:__doPostBack('gvReport$ctl25109$imgbtn','')"/>
    <hyperlink ref="K10189" r:id="rId10184" display="javascript:__doPostBack('gvReport$ctl25110$imgbtn','')"/>
    <hyperlink ref="K10190" r:id="rId10185" display="javascript:__doPostBack('gvReport$ctl25111$imgbtn','')"/>
    <hyperlink ref="K10191" r:id="rId10186" display="javascript:__doPostBack('gvReport$ctl25112$imgbtn','')"/>
    <hyperlink ref="K10192" r:id="rId10187" display="javascript:__doPostBack('gvReport$ctl25113$imgbtn','')"/>
    <hyperlink ref="K10193" r:id="rId10188" display="javascript:__doPostBack('gvReport$ctl25114$imgbtn','')"/>
    <hyperlink ref="K10194" r:id="rId10189" display="javascript:__doPostBack('gvReport$ctl25115$imgbtn','')"/>
    <hyperlink ref="K10195" r:id="rId10190" display="javascript:__doPostBack('gvReport$ctl25116$imgbtn','')"/>
    <hyperlink ref="K10196" r:id="rId10191" display="javascript:__doPostBack('gvReport$ctl25117$imgbtn','')"/>
    <hyperlink ref="K10197" r:id="rId10192" display="javascript:__doPostBack('gvReport$ctl25118$imgbtn','')"/>
    <hyperlink ref="K10198" r:id="rId10193" display="javascript:__doPostBack('gvReport$ctl25119$imgbtn','')"/>
    <hyperlink ref="K10199" r:id="rId10194" display="javascript:__doPostBack('gvReport$ctl25120$imgbtn','')"/>
    <hyperlink ref="K10200" r:id="rId10195" display="javascript:__doPostBack('gvReport$ctl25121$imgbtn','')"/>
    <hyperlink ref="K10201" r:id="rId10196" display="javascript:__doPostBack('gvReport$ctl25122$imgbtn','')"/>
    <hyperlink ref="K10202" r:id="rId10197" display="javascript:__doPostBack('gvReport$ctl25123$imgbtn','')"/>
    <hyperlink ref="K10203" r:id="rId10198" display="javascript:__doPostBack('gvReport$ctl25124$imgbtn','')"/>
    <hyperlink ref="K10204" r:id="rId10199" display="javascript:__doPostBack('gvReport$ctl25125$imgbtn','')"/>
    <hyperlink ref="K10205" r:id="rId10200" display="javascript:__doPostBack('gvReport$ctl25126$imgbtn','')"/>
    <hyperlink ref="K10206" r:id="rId10201" display="javascript:__doPostBack('gvReport$ctl25127$imgbtn','')"/>
    <hyperlink ref="K10207" r:id="rId10202" display="javascript:__doPostBack('gvReport$ctl25128$imgbtn','')"/>
    <hyperlink ref="K10208" r:id="rId10203" display="javascript:__doPostBack('gvReport$ctl25129$imgbtn','')"/>
    <hyperlink ref="K10209" r:id="rId10204" display="javascript:__doPostBack('gvReport$ctl25130$imgbtn','')"/>
    <hyperlink ref="K10210" r:id="rId10205" display="javascript:__doPostBack('gvReport$ctl25131$imgbtn','')"/>
    <hyperlink ref="K10211" r:id="rId10206" display="javascript:__doPostBack('gvReport$ctl25132$imgbtn','')"/>
    <hyperlink ref="K10212" r:id="rId10207" display="javascript:__doPostBack('gvReport$ctl25133$imgbtn','')"/>
    <hyperlink ref="K10213" r:id="rId10208" display="javascript:__doPostBack('gvReport$ctl25134$imgbtn','')"/>
    <hyperlink ref="K10214" r:id="rId10209" display="javascript:__doPostBack('gvReport$ctl25135$imgbtn','')"/>
    <hyperlink ref="K10215" r:id="rId10210" display="javascript:__doPostBack('gvReport$ctl25136$imgbtn','')"/>
    <hyperlink ref="K10216" r:id="rId10211" display="javascript:__doPostBack('gvReport$ctl25137$imgbtn','')"/>
    <hyperlink ref="K10217" r:id="rId10212" display="javascript:__doPostBack('gvReport$ctl25138$imgbtn','')"/>
    <hyperlink ref="K10218" r:id="rId10213" display="javascript:__doPostBack('gvReport$ctl25139$imgbtn','')"/>
    <hyperlink ref="K10219" r:id="rId10214" display="javascript:__doPostBack('gvReport$ctl25140$imgbtn','')"/>
    <hyperlink ref="K10220" r:id="rId10215" display="javascript:__doPostBack('gvReport$ctl25141$imgbtn','')"/>
    <hyperlink ref="K10221" r:id="rId10216" display="javascript:__doPostBack('gvReport$ctl25142$imgbtn','')"/>
    <hyperlink ref="K10222" r:id="rId10217" display="javascript:__doPostBack('gvReport$ctl25143$imgbtn','')"/>
    <hyperlink ref="K10223" r:id="rId10218" display="javascript:__doPostBack('gvReport$ctl25144$imgbtn','')"/>
    <hyperlink ref="K10224" r:id="rId10219" display="javascript:__doPostBack('gvReport$ctl25145$imgbtn','')"/>
    <hyperlink ref="K10225" r:id="rId10220" display="javascript:__doPostBack('gvReport$ctl25146$imgbtn','')"/>
    <hyperlink ref="K10226" r:id="rId10221" display="javascript:__doPostBack('gvReport$ctl25147$imgbtn','')"/>
    <hyperlink ref="K10227" r:id="rId10222" display="javascript:__doPostBack('gvReport$ctl25148$imgbtn','')"/>
    <hyperlink ref="K10228" r:id="rId10223" display="javascript:__doPostBack('gvReport$ctl25149$imgbtn','')"/>
    <hyperlink ref="K10229" r:id="rId10224" display="javascript:__doPostBack('gvReport$ctl25150$imgbtn','')"/>
    <hyperlink ref="K10230" r:id="rId10225" display="javascript:__doPostBack('gvReport$ctl25151$imgbtn','')"/>
    <hyperlink ref="K10231" r:id="rId10226" display="javascript:__doPostBack('gvReport$ctl25152$imgbtn','')"/>
    <hyperlink ref="K10232" r:id="rId10227" display="javascript:__doPostBack('gvReport$ctl25153$imgbtn','')"/>
    <hyperlink ref="K10233" r:id="rId10228" display="javascript:__doPostBack('gvReport$ctl25154$imgbtn','')"/>
    <hyperlink ref="K10234" r:id="rId10229" display="javascript:__doPostBack('gvReport$ctl25155$imgbtn','')"/>
    <hyperlink ref="K10235" r:id="rId10230" display="javascript:__doPostBack('gvReport$ctl25156$imgbtn','')"/>
    <hyperlink ref="K10236" r:id="rId10231" display="javascript:__doPostBack('gvReport$ctl25157$imgbtn','')"/>
    <hyperlink ref="K10237" r:id="rId10232" display="javascript:__doPostBack('gvReport$ctl25158$imgbtn','')"/>
    <hyperlink ref="K10238" r:id="rId10233" display="javascript:__doPostBack('gvReport$ctl25159$imgbtn','')"/>
    <hyperlink ref="K10239" r:id="rId10234" display="javascript:__doPostBack('gvReport$ctl25160$imgbtn','')"/>
    <hyperlink ref="K10240" r:id="rId10235" display="javascript:__doPostBack('gvReport$ctl25161$imgbtn','')"/>
    <hyperlink ref="K10241" r:id="rId10236" display="javascript:__doPostBack('gvReport$ctl25162$imgbtn','')"/>
    <hyperlink ref="K10242" r:id="rId10237" display="javascript:__doPostBack('gvReport$ctl25163$imgbtn','')"/>
    <hyperlink ref="K10243" r:id="rId10238" display="javascript:__doPostBack('gvReport$ctl25164$imgbtn','')"/>
    <hyperlink ref="K10244" r:id="rId10239" display="javascript:__doPostBack('gvReport$ctl25165$imgbtn','')"/>
    <hyperlink ref="K10245" r:id="rId10240" display="javascript:__doPostBack('gvReport$ctl25166$imgbtn','')"/>
    <hyperlink ref="K10246" r:id="rId10241" display="javascript:__doPostBack('gvReport$ctl25167$imgbtn','')"/>
    <hyperlink ref="K10247" r:id="rId10242" display="javascript:__doPostBack('gvReport$ctl25168$imgbtn','')"/>
    <hyperlink ref="K10248" r:id="rId10243" display="javascript:__doPostBack('gvReport$ctl25169$imgbtn','')"/>
    <hyperlink ref="K10249" r:id="rId10244" display="javascript:__doPostBack('gvReport$ctl25170$imgbtn','')"/>
    <hyperlink ref="K10250" r:id="rId10245" display="javascript:__doPostBack('gvReport$ctl25171$imgbtn','')"/>
    <hyperlink ref="K10251" r:id="rId10246" display="javascript:__doPostBack('gvReport$ctl25172$imgbtn','')"/>
    <hyperlink ref="K10252" r:id="rId10247" display="javascript:__doPostBack('gvReport$ctl25173$imgbtn','')"/>
    <hyperlink ref="K10253" r:id="rId10248" display="javascript:__doPostBack('gvReport$ctl25174$imgbtn','')"/>
    <hyperlink ref="K10254" r:id="rId10249" display="javascript:__doPostBack('gvReport$ctl25175$imgbtn','')"/>
    <hyperlink ref="K10255" r:id="rId10250" display="javascript:__doPostBack('gvReport$ctl25176$imgbtn','')"/>
    <hyperlink ref="K10256" r:id="rId10251" display="javascript:__doPostBack('gvReport$ctl25177$imgbtn','')"/>
    <hyperlink ref="K10257" r:id="rId10252" display="javascript:__doPostBack('gvReport$ctl25178$imgbtn','')"/>
    <hyperlink ref="K10258" r:id="rId10253" display="javascript:__doPostBack('gvReport$ctl25179$imgbtn','')"/>
    <hyperlink ref="K10259" r:id="rId10254" display="javascript:__doPostBack('gvReport$ctl25180$imgbtn','')"/>
    <hyperlink ref="K10260" r:id="rId10255" display="javascript:__doPostBack('gvReport$ctl25181$imgbtn','')"/>
    <hyperlink ref="K10261" r:id="rId10256" display="javascript:__doPostBack('gvReport$ctl25182$imgbtn','')"/>
    <hyperlink ref="K10262" r:id="rId10257" display="javascript:__doPostBack('gvReport$ctl25183$imgbtn','')"/>
    <hyperlink ref="K10263" r:id="rId10258" display="javascript:__doPostBack('gvReport$ctl25184$imgbtn','')"/>
    <hyperlink ref="K10264" r:id="rId10259" display="javascript:__doPostBack('gvReport$ctl25185$imgbtn','')"/>
    <hyperlink ref="K10265" r:id="rId10260" display="javascript:__doPostBack('gvReport$ctl25186$imgbtn','')"/>
    <hyperlink ref="K10266" r:id="rId10261" display="javascript:__doPostBack('gvReport$ctl25187$imgbtn','')"/>
    <hyperlink ref="K10267" r:id="rId10262" display="javascript:__doPostBack('gvReport$ctl25188$imgbtn','')"/>
    <hyperlink ref="K10268" r:id="rId10263" display="javascript:__doPostBack('gvReport$ctl25189$imgbtn','')"/>
    <hyperlink ref="K10269" r:id="rId10264" display="javascript:__doPostBack('gvReport$ctl25190$imgbtn','')"/>
    <hyperlink ref="K10270" r:id="rId10265" display="javascript:__doPostBack('gvReport$ctl25191$imgbtn','')"/>
    <hyperlink ref="K10271" r:id="rId10266" display="javascript:__doPostBack('gvReport$ctl25192$imgbtn','')"/>
    <hyperlink ref="K10272" r:id="rId10267" display="javascript:__doPostBack('gvReport$ctl25193$imgbtn','')"/>
    <hyperlink ref="K10273" r:id="rId10268" display="javascript:__doPostBack('gvReport$ctl25194$imgbtn','')"/>
    <hyperlink ref="K10274" r:id="rId10269" display="javascript:__doPostBack('gvReport$ctl25195$imgbtn','')"/>
    <hyperlink ref="K10275" r:id="rId10270" display="javascript:__doPostBack('gvReport$ctl25196$imgbtn','')"/>
    <hyperlink ref="K10276" r:id="rId10271" display="javascript:__doPostBack('gvReport$ctl25197$imgbtn','')"/>
    <hyperlink ref="K10277" r:id="rId10272" display="javascript:__doPostBack('gvReport$ctl25198$imgbtn','')"/>
    <hyperlink ref="K10278" r:id="rId10273" display="javascript:__doPostBack('gvReport$ctl25199$imgbtn','')"/>
    <hyperlink ref="K10279" r:id="rId10274" display="javascript:__doPostBack('gvReport$ctl25200$imgbtn','')"/>
    <hyperlink ref="K10280" r:id="rId10275" display="javascript:__doPostBack('gvReport$ctl25201$imgbtn','')"/>
    <hyperlink ref="K10281" r:id="rId10276" display="javascript:__doPostBack('gvReport$ctl25202$imgbtn','')"/>
    <hyperlink ref="K10282" r:id="rId10277" display="javascript:__doPostBack('gvReport$ctl25203$imgbtn','')"/>
    <hyperlink ref="K10283" r:id="rId10278" display="javascript:__doPostBack('gvReport$ctl25204$imgbtn','')"/>
    <hyperlink ref="K10284" r:id="rId10279" display="javascript:__doPostBack('gvReport$ctl25205$imgbtn','')"/>
    <hyperlink ref="K10285" r:id="rId10280" display="javascript:__doPostBack('gvReport$ctl25206$imgbtn','')"/>
    <hyperlink ref="K10286" r:id="rId10281" display="javascript:__doPostBack('gvReport$ctl25207$imgbtn','')"/>
    <hyperlink ref="K10287" r:id="rId10282" display="javascript:__doPostBack('gvReport$ctl25208$imgbtn','')"/>
    <hyperlink ref="K10288" r:id="rId10283" display="javascript:__doPostBack('gvReport$ctl25209$imgbtn','')"/>
    <hyperlink ref="K10289" r:id="rId10284" display="javascript:__doPostBack('gvReport$ctl25210$imgbtn','')"/>
    <hyperlink ref="K10290" r:id="rId10285" display="javascript:__doPostBack('gvReport$ctl25211$imgbtn','')"/>
    <hyperlink ref="K10291" r:id="rId10286" display="javascript:__doPostBack('gvReport$ctl25212$imgbtn','')"/>
    <hyperlink ref="K10292" r:id="rId10287" display="javascript:__doPostBack('gvReport$ctl25213$imgbtn','')"/>
    <hyperlink ref="K10293" r:id="rId10288" display="javascript:__doPostBack('gvReport$ctl25214$imgbtn','')"/>
    <hyperlink ref="K10294" r:id="rId10289" display="javascript:__doPostBack('gvReport$ctl25215$imgbtn','')"/>
    <hyperlink ref="K10295" r:id="rId10290" display="javascript:__doPostBack('gvReport$ctl25216$imgbtn','')"/>
    <hyperlink ref="K10296" r:id="rId10291" display="javascript:__doPostBack('gvReport$ctl25217$imgbtn','')"/>
    <hyperlink ref="K10297" r:id="rId10292" display="javascript:__doPostBack('gvReport$ctl25218$imgbtn','')"/>
    <hyperlink ref="K10298" r:id="rId10293" display="javascript:__doPostBack('gvReport$ctl25219$imgbtn','')"/>
    <hyperlink ref="K10299" r:id="rId10294" display="javascript:__doPostBack('gvReport$ctl25220$imgbtn','')"/>
    <hyperlink ref="K10300" r:id="rId10295" display="javascript:__doPostBack('gvReport$ctl25221$imgbtn','')"/>
    <hyperlink ref="K10301" r:id="rId10296" display="javascript:__doPostBack('gvReport$ctl25222$imgbtn','')"/>
    <hyperlink ref="K10302" r:id="rId10297" display="javascript:__doPostBack('gvReport$ctl25223$imgbtn','')"/>
    <hyperlink ref="K10303" r:id="rId10298" display="javascript:__doPostBack('gvReport$ctl25224$imgbtn','')"/>
    <hyperlink ref="K10304" r:id="rId10299" display="javascript:__doPostBack('gvReport$ctl25225$imgbtn','')"/>
    <hyperlink ref="K10305" r:id="rId10300" display="javascript:__doPostBack('gvReport$ctl25226$imgbtn','')"/>
    <hyperlink ref="K10306" r:id="rId10301" display="javascript:__doPostBack('gvReport$ctl25227$imgbtn','')"/>
    <hyperlink ref="K10307" r:id="rId10302" display="javascript:__doPostBack('gvReport$ctl25228$imgbtn','')"/>
    <hyperlink ref="K10308" r:id="rId10303" display="javascript:__doPostBack('gvReport$ctl25229$imgbtn','')"/>
    <hyperlink ref="K10309" r:id="rId10304" display="javascript:__doPostBack('gvReport$ctl25230$imgbtn','')"/>
    <hyperlink ref="K10310" r:id="rId10305" display="javascript:__doPostBack('gvReport$ctl25231$imgbtn','')"/>
    <hyperlink ref="K10311" r:id="rId10306" display="javascript:__doPostBack('gvReport$ctl25232$imgbtn','')"/>
    <hyperlink ref="K10312" r:id="rId10307" display="javascript:__doPostBack('gvReport$ctl25233$imgbtn','')"/>
    <hyperlink ref="K10313" r:id="rId10308" display="javascript:__doPostBack('gvReport$ctl25234$imgbtn','')"/>
    <hyperlink ref="K10314" r:id="rId10309" display="javascript:__doPostBack('gvReport$ctl25235$imgbtn','')"/>
    <hyperlink ref="K10315" r:id="rId10310" display="javascript:__doPostBack('gvReport$ctl25236$imgbtn','')"/>
    <hyperlink ref="K10316" r:id="rId10311" display="javascript:__doPostBack('gvReport$ctl25237$imgbtn','')"/>
    <hyperlink ref="K10317" r:id="rId10312" display="javascript:__doPostBack('gvReport$ctl25238$imgbtn','')"/>
    <hyperlink ref="K10318" r:id="rId10313" display="javascript:__doPostBack('gvReport$ctl25239$imgbtn','')"/>
    <hyperlink ref="K10319" r:id="rId10314" display="javascript:__doPostBack('gvReport$ctl25240$imgbtn','')"/>
    <hyperlink ref="K10320" r:id="rId10315" display="javascript:__doPostBack('gvReport$ctl25241$imgbtn','')"/>
    <hyperlink ref="K10321" r:id="rId10316" display="javascript:__doPostBack('gvReport$ctl25242$imgbtn','')"/>
    <hyperlink ref="K10322" r:id="rId10317" display="javascript:__doPostBack('gvReport$ctl25243$imgbtn','')"/>
    <hyperlink ref="K10323" r:id="rId10318" display="javascript:__doPostBack('gvReport$ctl25244$imgbtn','')"/>
    <hyperlink ref="K10324" r:id="rId10319" display="javascript:__doPostBack('gvReport$ctl25245$imgbtn','')"/>
    <hyperlink ref="K10325" r:id="rId10320" display="javascript:__doPostBack('gvReport$ctl25246$imgbtn','')"/>
    <hyperlink ref="K10326" r:id="rId10321" display="javascript:__doPostBack('gvReport$ctl25247$imgbtn','')"/>
    <hyperlink ref="K10327" r:id="rId10322" display="javascript:__doPostBack('gvReport$ctl25248$imgbtn','')"/>
    <hyperlink ref="K10328" r:id="rId10323" display="javascript:__doPostBack('gvReport$ctl25249$imgbtn','')"/>
    <hyperlink ref="K10329" r:id="rId10324" display="javascript:__doPostBack('gvReport$ctl25250$imgbtn','')"/>
    <hyperlink ref="K10330" r:id="rId10325" display="javascript:__doPostBack('gvReport$ctl25251$imgbtn','')"/>
    <hyperlink ref="K10331" r:id="rId10326" display="javascript:__doPostBack('gvReport$ctl25252$imgbtn','')"/>
    <hyperlink ref="K10332" r:id="rId10327" display="javascript:__doPostBack('gvReport$ctl25253$imgbtn','')"/>
    <hyperlink ref="K10333" r:id="rId10328" display="javascript:__doPostBack('gvReport$ctl25254$imgbtn','')"/>
    <hyperlink ref="K10334" r:id="rId10329" display="javascript:__doPostBack('gvReport$ctl25255$imgbtn','')"/>
    <hyperlink ref="K10335" r:id="rId10330" display="javascript:__doPostBack('gvReport$ctl25256$imgbtn','')"/>
    <hyperlink ref="K10336" r:id="rId10331" display="javascript:__doPostBack('gvReport$ctl25257$imgbtn','')"/>
    <hyperlink ref="K10337" r:id="rId10332" display="javascript:__doPostBack('gvReport$ctl25258$imgbtn','')"/>
    <hyperlink ref="K10338" r:id="rId10333" display="javascript:__doPostBack('gvReport$ctl25259$imgbtn','')"/>
    <hyperlink ref="K10339" r:id="rId10334" display="javascript:__doPostBack('gvReport$ctl25260$imgbtn','')"/>
    <hyperlink ref="K10340" r:id="rId10335" display="javascript:__doPostBack('gvReport$ctl25261$imgbtn','')"/>
    <hyperlink ref="K10341" r:id="rId10336" display="javascript:__doPostBack('gvReport$ctl25262$imgbtn','')"/>
    <hyperlink ref="K10342" r:id="rId10337" display="javascript:__doPostBack('gvReport$ctl25263$imgbtn','')"/>
    <hyperlink ref="K10343" r:id="rId10338" display="javascript:__doPostBack('gvReport$ctl25264$imgbtn','')"/>
    <hyperlink ref="K10344" r:id="rId10339" display="javascript:__doPostBack('gvReport$ctl25265$imgbtn','')"/>
    <hyperlink ref="K10345" r:id="rId10340" display="javascript:__doPostBack('gvReport$ctl25266$imgbtn','')"/>
    <hyperlink ref="K10346" r:id="rId10341" display="javascript:__doPostBack('gvReport$ctl25267$imgbtn','')"/>
    <hyperlink ref="K10347" r:id="rId10342" display="javascript:__doPostBack('gvReport$ctl25268$imgbtn','')"/>
    <hyperlink ref="K10348" r:id="rId10343" display="javascript:__doPostBack('gvReport$ctl25269$imgbtn','')"/>
    <hyperlink ref="K10349" r:id="rId10344" display="javascript:__doPostBack('gvReport$ctl25270$imgbtn','')"/>
    <hyperlink ref="K10350" r:id="rId10345" display="javascript:__doPostBack('gvReport$ctl25271$imgbtn','')"/>
    <hyperlink ref="K10351" r:id="rId10346" display="javascript:__doPostBack('gvReport$ctl25272$imgbtn','')"/>
    <hyperlink ref="K10352" r:id="rId10347" display="javascript:__doPostBack('gvReport$ctl25273$imgbtn','')"/>
    <hyperlink ref="K10353" r:id="rId10348" display="javascript:__doPostBack('gvReport$ctl25274$imgbtn','')"/>
    <hyperlink ref="K10354" r:id="rId10349" display="javascript:__doPostBack('gvReport$ctl25275$imgbtn','')"/>
    <hyperlink ref="K10355" r:id="rId10350" display="javascript:__doPostBack('gvReport$ctl25276$imgbtn','')"/>
    <hyperlink ref="K10356" r:id="rId10351" display="javascript:__doPostBack('gvReport$ctl25277$imgbtn','')"/>
    <hyperlink ref="K10357" r:id="rId10352" display="javascript:__doPostBack('gvReport$ctl25278$imgbtn','')"/>
    <hyperlink ref="K10358" r:id="rId10353" display="javascript:__doPostBack('gvReport$ctl25279$imgbtn','')"/>
    <hyperlink ref="K10359" r:id="rId10354" display="javascript:__doPostBack('gvReport$ctl25280$imgbtn','')"/>
    <hyperlink ref="K10360" r:id="rId10355" display="javascript:__doPostBack('gvReport$ctl25281$imgbtn','')"/>
    <hyperlink ref="K10361" r:id="rId10356" display="javascript:__doPostBack('gvReport$ctl25282$imgbtn','')"/>
    <hyperlink ref="K10362" r:id="rId10357" display="javascript:__doPostBack('gvReport$ctl25283$imgbtn','')"/>
    <hyperlink ref="K10363" r:id="rId10358" display="javascript:__doPostBack('gvReport$ctl25284$imgbtn','')"/>
    <hyperlink ref="K10364" r:id="rId10359" display="javascript:__doPostBack('gvReport$ctl25285$imgbtn','')"/>
    <hyperlink ref="K10365" r:id="rId10360" display="javascript:__doPostBack('gvReport$ctl25286$imgbtn','')"/>
    <hyperlink ref="K10366" r:id="rId10361" display="javascript:__doPostBack('gvReport$ctl25287$imgbtn','')"/>
    <hyperlink ref="K10367" r:id="rId10362" display="javascript:__doPostBack('gvReport$ctl25288$imgbtn','')"/>
    <hyperlink ref="K10368" r:id="rId10363" display="javascript:__doPostBack('gvReport$ctl25289$imgbtn','')"/>
    <hyperlink ref="K10369" r:id="rId10364" display="javascript:__doPostBack('gvReport$ctl25290$imgbtn','')"/>
    <hyperlink ref="K10370" r:id="rId10365" display="javascript:__doPostBack('gvReport$ctl25291$imgbtn','')"/>
    <hyperlink ref="K10371" r:id="rId10366" display="javascript:__doPostBack('gvReport$ctl25292$imgbtn','')"/>
    <hyperlink ref="K10372" r:id="rId10367" display="javascript:__doPostBack('gvReport$ctl25293$imgbtn','')"/>
    <hyperlink ref="K10373" r:id="rId10368" display="javascript:__doPostBack('gvReport$ctl25294$imgbtn','')"/>
    <hyperlink ref="K10374" r:id="rId10369" display="javascript:__doPostBack('gvReport$ctl25295$imgbtn','')"/>
    <hyperlink ref="K10375" r:id="rId10370" display="javascript:__doPostBack('gvReport$ctl25296$imgbtn','')"/>
    <hyperlink ref="K10376" r:id="rId10371" display="javascript:__doPostBack('gvReport$ctl25297$imgbtn','')"/>
    <hyperlink ref="K10377" r:id="rId10372" display="javascript:__doPostBack('gvReport$ctl25298$imgbtn','')"/>
    <hyperlink ref="K10378" r:id="rId10373" display="javascript:__doPostBack('gvReport$ctl25299$imgbtn','')"/>
    <hyperlink ref="K10379" r:id="rId10374" display="javascript:__doPostBack('gvReport$ctl25300$imgbtn','')"/>
    <hyperlink ref="K10380" r:id="rId10375" display="javascript:__doPostBack('gvReport$ctl25301$imgbtn','')"/>
    <hyperlink ref="K10381" r:id="rId10376" display="javascript:__doPostBack('gvReport$ctl25302$imgbtn','')"/>
    <hyperlink ref="K10382" r:id="rId10377" display="javascript:__doPostBack('gvReport$ctl25303$imgbtn','')"/>
    <hyperlink ref="K10383" r:id="rId10378" display="javascript:__doPostBack('gvReport$ctl25304$imgbtn','')"/>
    <hyperlink ref="K10384" r:id="rId10379" display="javascript:__doPostBack('gvReport$ctl25305$imgbtn','')"/>
    <hyperlink ref="K10385" r:id="rId10380" display="javascript:__doPostBack('gvReport$ctl25306$imgbtn','')"/>
    <hyperlink ref="K10386" r:id="rId10381" display="javascript:__doPostBack('gvReport$ctl25307$imgbtn','')"/>
    <hyperlink ref="K10387" r:id="rId10382" display="javascript:__doPostBack('gvReport$ctl25308$imgbtn','')"/>
    <hyperlink ref="K10388" r:id="rId10383" display="javascript:__doPostBack('gvReport$ctl25309$imgbtn','')"/>
    <hyperlink ref="K10389" r:id="rId10384" display="javascript:__doPostBack('gvReport$ctl25310$imgbtn','')"/>
    <hyperlink ref="K10390" r:id="rId10385" display="javascript:__doPostBack('gvReport$ctl25311$imgbtn','')"/>
    <hyperlink ref="K10391" r:id="rId10386" display="javascript:__doPostBack('gvReport$ctl25312$imgbtn','')"/>
    <hyperlink ref="K10392" r:id="rId10387" display="javascript:__doPostBack('gvReport$ctl25313$imgbtn','')"/>
    <hyperlink ref="K10393" r:id="rId10388" display="javascript:__doPostBack('gvReport$ctl25314$imgbtn','')"/>
    <hyperlink ref="K10394" r:id="rId10389" display="javascript:__doPostBack('gvReport$ctl25315$imgbtn','')"/>
    <hyperlink ref="K10395" r:id="rId10390" display="javascript:__doPostBack('gvReport$ctl25316$imgbtn','')"/>
    <hyperlink ref="K10396" r:id="rId10391" display="javascript:__doPostBack('gvReport$ctl25317$imgbtn','')"/>
    <hyperlink ref="K10397" r:id="rId10392" display="javascript:__doPostBack('gvReport$ctl25318$imgbtn','')"/>
    <hyperlink ref="K10398" r:id="rId10393" display="javascript:__doPostBack('gvReport$ctl25319$imgbtn','')"/>
    <hyperlink ref="K10399" r:id="rId10394" display="javascript:__doPostBack('gvReport$ctl25320$imgbtn','')"/>
    <hyperlink ref="K10400" r:id="rId10395" display="javascript:__doPostBack('gvReport$ctl25321$imgbtn','')"/>
    <hyperlink ref="K10401" r:id="rId10396" display="javascript:__doPostBack('gvReport$ctl25322$imgbtn','')"/>
    <hyperlink ref="K10402" r:id="rId10397" display="javascript:__doPostBack('gvReport$ctl25323$imgbtn','')"/>
    <hyperlink ref="K10403" r:id="rId10398" display="javascript:__doPostBack('gvReport$ctl25324$imgbtn','')"/>
    <hyperlink ref="K10404" r:id="rId10399" display="javascript:__doPostBack('gvReport$ctl25325$imgbtn','')"/>
    <hyperlink ref="K10405" r:id="rId10400" display="javascript:__doPostBack('gvReport$ctl25326$imgbtn','')"/>
    <hyperlink ref="K10406" r:id="rId10401" display="javascript:__doPostBack('gvReport$ctl25327$imgbtn','')"/>
    <hyperlink ref="K10407" r:id="rId10402" display="javascript:__doPostBack('gvReport$ctl25328$imgbtn','')"/>
    <hyperlink ref="K10408" r:id="rId10403" display="javascript:__doPostBack('gvReport$ctl25329$imgbtn','')"/>
    <hyperlink ref="K10409" r:id="rId10404" display="javascript:__doPostBack('gvReport$ctl25330$imgbtn','')"/>
    <hyperlink ref="K10410" r:id="rId10405" display="javascript:__doPostBack('gvReport$ctl25331$imgbtn','')"/>
    <hyperlink ref="K10411" r:id="rId10406" display="javascript:__doPostBack('gvReport$ctl25332$imgbtn','')"/>
    <hyperlink ref="K10412" r:id="rId10407" display="javascript:__doPostBack('gvReport$ctl25333$imgbtn','')"/>
    <hyperlink ref="K10413" r:id="rId10408" display="javascript:__doPostBack('gvReport$ctl25334$imgbtn','')"/>
    <hyperlink ref="K10414" r:id="rId10409" display="javascript:__doPostBack('gvReport$ctl25335$imgbtn','')"/>
    <hyperlink ref="K10415" r:id="rId10410" display="javascript:__doPostBack('gvReport$ctl25336$imgbtn','')"/>
    <hyperlink ref="K10416" r:id="rId10411" display="javascript:__doPostBack('gvReport$ctl25337$imgbtn','')"/>
    <hyperlink ref="K10417" r:id="rId10412" display="javascript:__doPostBack('gvReport$ctl25338$imgbtn','')"/>
    <hyperlink ref="K10418" r:id="rId10413" display="javascript:__doPostBack('gvReport$ctl25339$imgbtn','')"/>
    <hyperlink ref="K10419" r:id="rId10414" display="javascript:__doPostBack('gvReport$ctl25340$imgbtn','')"/>
    <hyperlink ref="K10420" r:id="rId10415" display="javascript:__doPostBack('gvReport$ctl25341$imgbtn','')"/>
    <hyperlink ref="K10421" r:id="rId10416" display="javascript:__doPostBack('gvReport$ctl25342$imgbtn','')"/>
    <hyperlink ref="K10422" r:id="rId10417" display="javascript:__doPostBack('gvReport$ctl25343$imgbtn','')"/>
    <hyperlink ref="K10423" r:id="rId10418" display="javascript:__doPostBack('gvReport$ctl25344$imgbtn','')"/>
    <hyperlink ref="K10424" r:id="rId10419" display="javascript:__doPostBack('gvReport$ctl25345$imgbtn','')"/>
    <hyperlink ref="K10425" r:id="rId10420" display="javascript:__doPostBack('gvReport$ctl25346$imgbtn','')"/>
    <hyperlink ref="K10426" r:id="rId10421" display="javascript:__doPostBack('gvReport$ctl25347$imgbtn','')"/>
    <hyperlink ref="K10427" r:id="rId10422" display="javascript:__doPostBack('gvReport$ctl25348$imgbtn','')"/>
    <hyperlink ref="K10428" r:id="rId10423" display="javascript:__doPostBack('gvReport$ctl25349$imgbtn','')"/>
    <hyperlink ref="K10429" r:id="rId10424" display="javascript:__doPostBack('gvReport$ctl25350$imgbtn','')"/>
    <hyperlink ref="K10430" r:id="rId10425" display="javascript:__doPostBack('gvReport$ctl25351$imgbtn','')"/>
    <hyperlink ref="K10431" r:id="rId10426" display="javascript:__doPostBack('gvReport$ctl25352$imgbtn','')"/>
    <hyperlink ref="K10432" r:id="rId10427" display="javascript:__doPostBack('gvReport$ctl25353$imgbtn','')"/>
    <hyperlink ref="K10433" r:id="rId10428" display="javascript:__doPostBack('gvReport$ctl25354$imgbtn','')"/>
    <hyperlink ref="K10434" r:id="rId10429" display="javascript:__doPostBack('gvReport$ctl25355$imgbtn','')"/>
    <hyperlink ref="K10435" r:id="rId10430" display="javascript:__doPostBack('gvReport$ctl25356$imgbtn','')"/>
    <hyperlink ref="K10436" r:id="rId10431" display="javascript:__doPostBack('gvReport$ctl25357$imgbtn','')"/>
    <hyperlink ref="K10437" r:id="rId10432" display="javascript:__doPostBack('gvReport$ctl25358$imgbtn','')"/>
    <hyperlink ref="K10438" r:id="rId10433" display="javascript:__doPostBack('gvReport$ctl25359$imgbtn','')"/>
    <hyperlink ref="K10439" r:id="rId10434" display="javascript:__doPostBack('gvReport$ctl25360$imgbtn','')"/>
    <hyperlink ref="K10440" r:id="rId10435" display="javascript:__doPostBack('gvReport$ctl25361$imgbtn','')"/>
    <hyperlink ref="K10441" r:id="rId10436" display="javascript:__doPostBack('gvReport$ctl25362$imgbtn','')"/>
    <hyperlink ref="K10442" r:id="rId10437" display="javascript:__doPostBack('gvReport$ctl25363$imgbtn','')"/>
    <hyperlink ref="K10443" r:id="rId10438" display="javascript:__doPostBack('gvReport$ctl25364$imgbtn','')"/>
    <hyperlink ref="K10444" r:id="rId10439" display="javascript:__doPostBack('gvReport$ctl25365$imgbtn','')"/>
    <hyperlink ref="K10445" r:id="rId10440" display="javascript:__doPostBack('gvReport$ctl25366$imgbtn','')"/>
    <hyperlink ref="K10446" r:id="rId10441" display="javascript:__doPostBack('gvReport$ctl25367$imgbtn','')"/>
    <hyperlink ref="K10447" r:id="rId10442" display="javascript:__doPostBack('gvReport$ctl25368$imgbtn','')"/>
    <hyperlink ref="K10448" r:id="rId10443" display="javascript:__doPostBack('gvReport$ctl25369$imgbtn','')"/>
    <hyperlink ref="K10449" r:id="rId10444" display="javascript:__doPostBack('gvReport$ctl25370$imgbtn','')"/>
    <hyperlink ref="K10450" r:id="rId10445" display="javascript:__doPostBack('gvReport$ctl25371$imgbtn','')"/>
    <hyperlink ref="K10451" r:id="rId10446" display="javascript:__doPostBack('gvReport$ctl25372$imgbtn','')"/>
    <hyperlink ref="K10452" r:id="rId10447" display="javascript:__doPostBack('gvReport$ctl25373$imgbtn','')"/>
    <hyperlink ref="K10453" r:id="rId10448" display="javascript:__doPostBack('gvReport$ctl25374$imgbtn','')"/>
    <hyperlink ref="K10454" r:id="rId10449" display="javascript:__doPostBack('gvReport$ctl25375$imgbtn','')"/>
    <hyperlink ref="K10455" r:id="rId10450" display="javascript:__doPostBack('gvReport$ctl25376$imgbtn','')"/>
    <hyperlink ref="K10456" r:id="rId10451" display="javascript:__doPostBack('gvReport$ctl25377$imgbtn','')"/>
    <hyperlink ref="K10457" r:id="rId10452" display="javascript:__doPostBack('gvReport$ctl25378$imgbtn','')"/>
    <hyperlink ref="K10458" r:id="rId10453" display="javascript:__doPostBack('gvReport$ctl25379$imgbtn','')"/>
    <hyperlink ref="K10459" r:id="rId10454" display="javascript:__doPostBack('gvReport$ctl25380$imgbtn','')"/>
    <hyperlink ref="K10460" r:id="rId10455" display="javascript:__doPostBack('gvReport$ctl25381$imgbtn','')"/>
    <hyperlink ref="K10461" r:id="rId10456" display="javascript:__doPostBack('gvReport$ctl25382$imgbtn','')"/>
    <hyperlink ref="K10462" r:id="rId10457" display="javascript:__doPostBack('gvReport$ctl25383$imgbtn','')"/>
    <hyperlink ref="K10463" r:id="rId10458" display="javascript:__doPostBack('gvReport$ctl25384$imgbtn','')"/>
    <hyperlink ref="K10464" r:id="rId10459" display="javascript:__doPostBack('gvReport$ctl25385$imgbtn','')"/>
    <hyperlink ref="K10465" r:id="rId10460" display="javascript:__doPostBack('gvReport$ctl25386$imgbtn','')"/>
    <hyperlink ref="K10466" r:id="rId10461" display="javascript:__doPostBack('gvReport$ctl25387$imgbtn','')"/>
    <hyperlink ref="K10467" r:id="rId10462" display="javascript:__doPostBack('gvReport$ctl25388$imgbtn','')"/>
    <hyperlink ref="K10468" r:id="rId10463" display="javascript:__doPostBack('gvReport$ctl25389$imgbtn','')"/>
    <hyperlink ref="K10469" r:id="rId10464" display="javascript:__doPostBack('gvReport$ctl25390$imgbtn','')"/>
    <hyperlink ref="K10470" r:id="rId10465" display="javascript:__doPostBack('gvReport$ctl25391$imgbtn','')"/>
    <hyperlink ref="K10471" r:id="rId10466" display="javascript:__doPostBack('gvReport$ctl25392$imgbtn','')"/>
    <hyperlink ref="K10472" r:id="rId10467" display="javascript:__doPostBack('gvReport$ctl25393$imgbtn','')"/>
    <hyperlink ref="K10473" r:id="rId10468" display="javascript:__doPostBack('gvReport$ctl25394$imgbtn','')"/>
    <hyperlink ref="K10474" r:id="rId10469" display="javascript:__doPostBack('gvReport$ctl25395$imgbtn','')"/>
    <hyperlink ref="K10475" r:id="rId10470" display="javascript:__doPostBack('gvReport$ctl25396$imgbtn','')"/>
    <hyperlink ref="K10476" r:id="rId10471" display="javascript:__doPostBack('gvReport$ctl25397$imgbtn','')"/>
    <hyperlink ref="K10477" r:id="rId10472" display="javascript:__doPostBack('gvReport$ctl25398$imgbtn','')"/>
    <hyperlink ref="K10478" r:id="rId10473" display="javascript:__doPostBack('gvReport$ctl25399$imgbtn','')"/>
    <hyperlink ref="K10479" r:id="rId10474" display="javascript:__doPostBack('gvReport$ctl25400$imgbtn','')"/>
    <hyperlink ref="K10480" r:id="rId10475" display="javascript:__doPostBack('gvReport$ctl25401$imgbtn','')"/>
    <hyperlink ref="K10481" r:id="rId10476" display="javascript:__doPostBack('gvReport$ctl25402$imgbtn','')"/>
    <hyperlink ref="K10482" r:id="rId10477" display="javascript:__doPostBack('gvReport$ctl25403$imgbtn','')"/>
    <hyperlink ref="K10483" r:id="rId10478" display="javascript:__doPostBack('gvReport$ctl25404$imgbtn','')"/>
    <hyperlink ref="K10484" r:id="rId10479" display="javascript:__doPostBack('gvReport$ctl25405$imgbtn','')"/>
    <hyperlink ref="K10485" r:id="rId10480" display="javascript:__doPostBack('gvReport$ctl25406$imgbtn','')"/>
    <hyperlink ref="K10486" r:id="rId10481" display="javascript:__doPostBack('gvReport$ctl25407$imgbtn','')"/>
    <hyperlink ref="K10487" r:id="rId10482" display="javascript:__doPostBack('gvReport$ctl25408$imgbtn','')"/>
    <hyperlink ref="K10488" r:id="rId10483" display="javascript:__doPostBack('gvReport$ctl25409$imgbtn','')"/>
    <hyperlink ref="K10489" r:id="rId10484" display="javascript:__doPostBack('gvReport$ctl25410$imgbtn','')"/>
    <hyperlink ref="K10490" r:id="rId10485" display="javascript:__doPostBack('gvReport$ctl25411$imgbtn','')"/>
    <hyperlink ref="K10491" r:id="rId10486" display="javascript:__doPostBack('gvReport$ctl25412$imgbtn','')"/>
    <hyperlink ref="K10492" r:id="rId10487" display="javascript:__doPostBack('gvReport$ctl25413$imgbtn','')"/>
    <hyperlink ref="K10493" r:id="rId10488" display="javascript:__doPostBack('gvReport$ctl25414$imgbtn','')"/>
    <hyperlink ref="K10494" r:id="rId10489" display="javascript:__doPostBack('gvReport$ctl25415$imgbtn','')"/>
    <hyperlink ref="K10495" r:id="rId10490" display="javascript:__doPostBack('gvReport$ctl25416$imgbtn','')"/>
    <hyperlink ref="K10496" r:id="rId10491" display="javascript:__doPostBack('gvReport$ctl25417$imgbtn','')"/>
    <hyperlink ref="K10497" r:id="rId10492" display="javascript:__doPostBack('gvReport$ctl25418$imgbtn','')"/>
    <hyperlink ref="K10498" r:id="rId10493" display="javascript:__doPostBack('gvReport$ctl25419$imgbtn','')"/>
    <hyperlink ref="K10499" r:id="rId10494" display="javascript:__doPostBack('gvReport$ctl25420$imgbtn','')"/>
    <hyperlink ref="K10500" r:id="rId10495" display="javascript:__doPostBack('gvReport$ctl25421$imgbtn','')"/>
    <hyperlink ref="K10501" r:id="rId10496" display="javascript:__doPostBack('gvReport$ctl25422$imgbtn','')"/>
    <hyperlink ref="K10502" r:id="rId10497" display="javascript:__doPostBack('gvReport$ctl25423$imgbtn','')"/>
    <hyperlink ref="K10503" r:id="rId10498" display="javascript:__doPostBack('gvReport$ctl25424$imgbtn','')"/>
    <hyperlink ref="K10504" r:id="rId10499" display="javascript:__doPostBack('gvReport$ctl25425$imgbtn','')"/>
    <hyperlink ref="K10505" r:id="rId10500" display="javascript:__doPostBack('gvReport$ctl25426$imgbtn','')"/>
    <hyperlink ref="K10506" r:id="rId10501" display="javascript:__doPostBack('gvReport$ctl25427$imgbtn','')"/>
    <hyperlink ref="K10507" r:id="rId10502" display="javascript:__doPostBack('gvReport$ctl25428$imgbtn','')"/>
    <hyperlink ref="K10508" r:id="rId10503" display="javascript:__doPostBack('gvReport$ctl25429$imgbtn','')"/>
    <hyperlink ref="K10509" r:id="rId10504" display="javascript:__doPostBack('gvReport$ctl25430$imgbtn','')"/>
    <hyperlink ref="K10510" r:id="rId10505" display="javascript:__doPostBack('gvReport$ctl25431$imgbtn','')"/>
    <hyperlink ref="K10511" r:id="rId10506" display="javascript:__doPostBack('gvReport$ctl25432$imgbtn','')"/>
    <hyperlink ref="K10512" r:id="rId10507" display="javascript:__doPostBack('gvReport$ctl25433$imgbtn','')"/>
    <hyperlink ref="K10513" r:id="rId10508" display="javascript:__doPostBack('gvReport$ctl25434$imgbtn','')"/>
    <hyperlink ref="K10514" r:id="rId10509" display="javascript:__doPostBack('gvReport$ctl25435$imgbtn','')"/>
    <hyperlink ref="K10515" r:id="rId10510" display="javascript:__doPostBack('gvReport$ctl25436$imgbtn','')"/>
    <hyperlink ref="K10516" r:id="rId10511" display="javascript:__doPostBack('gvReport$ctl25437$imgbtn','')"/>
    <hyperlink ref="K10517" r:id="rId10512" display="javascript:__doPostBack('gvReport$ctl25438$imgbtn','')"/>
    <hyperlink ref="K10518" r:id="rId10513" display="javascript:__doPostBack('gvReport$ctl25439$imgbtn','')"/>
    <hyperlink ref="K10519" r:id="rId10514" display="javascript:__doPostBack('gvReport$ctl25440$imgbtn','')"/>
    <hyperlink ref="K10520" r:id="rId10515" display="javascript:__doPostBack('gvReport$ctl25441$imgbtn','')"/>
    <hyperlink ref="K10521" r:id="rId10516" display="javascript:__doPostBack('gvReport$ctl25442$imgbtn','')"/>
    <hyperlink ref="K10522" r:id="rId10517" display="javascript:__doPostBack('gvReport$ctl25443$imgbtn','')"/>
    <hyperlink ref="K10523" r:id="rId10518" display="javascript:__doPostBack('gvReport$ctl25444$imgbtn','')"/>
    <hyperlink ref="K10524" r:id="rId10519" display="javascript:__doPostBack('gvReport$ctl25445$imgbtn','')"/>
    <hyperlink ref="K10525" r:id="rId10520" display="javascript:__doPostBack('gvReport$ctl25446$imgbtn','')"/>
    <hyperlink ref="K10526" r:id="rId10521" display="javascript:__doPostBack('gvReport$ctl25447$imgbtn','')"/>
    <hyperlink ref="K10527" r:id="rId10522" display="javascript:__doPostBack('gvReport$ctl25448$imgbtn','')"/>
    <hyperlink ref="K10528" r:id="rId10523" display="javascript:__doPostBack('gvReport$ctl25449$imgbtn','')"/>
    <hyperlink ref="K10529" r:id="rId10524" display="javascript:__doPostBack('gvReport$ctl25450$imgbtn','')"/>
    <hyperlink ref="K10530" r:id="rId10525" display="javascript:__doPostBack('gvReport$ctl25451$imgbtn','')"/>
    <hyperlink ref="K10531" r:id="rId10526" display="javascript:__doPostBack('gvReport$ctl25452$imgbtn','')"/>
    <hyperlink ref="K10532" r:id="rId10527" display="javascript:__doPostBack('gvReport$ctl25453$imgbtn','')"/>
    <hyperlink ref="K10533" r:id="rId10528" display="javascript:__doPostBack('gvReport$ctl25454$imgbtn','')"/>
    <hyperlink ref="K10534" r:id="rId10529" display="javascript:__doPostBack('gvReport$ctl25455$imgbtn','')"/>
    <hyperlink ref="K10535" r:id="rId10530" display="javascript:__doPostBack('gvReport$ctl25456$imgbtn','')"/>
    <hyperlink ref="K10536" r:id="rId10531" display="javascript:__doPostBack('gvReport$ctl25457$imgbtn','')"/>
    <hyperlink ref="K10537" r:id="rId10532" display="javascript:__doPostBack('gvReport$ctl25458$imgbtn','')"/>
    <hyperlink ref="K10538" r:id="rId10533" display="javascript:__doPostBack('gvReport$ctl25459$imgbtn','')"/>
    <hyperlink ref="K10539" r:id="rId10534" display="javascript:__doPostBack('gvReport$ctl25460$imgbtn','')"/>
    <hyperlink ref="K10540" r:id="rId10535" display="javascript:__doPostBack('gvReport$ctl25461$imgbtn','')"/>
    <hyperlink ref="K10541" r:id="rId10536" display="javascript:__doPostBack('gvReport$ctl25462$imgbtn','')"/>
    <hyperlink ref="K10542" r:id="rId10537" display="javascript:__doPostBack('gvReport$ctl25463$imgbtn','')"/>
    <hyperlink ref="K10543" r:id="rId10538" display="javascript:__doPostBack('gvReport$ctl25464$imgbtn','')"/>
    <hyperlink ref="K10544" r:id="rId10539" display="javascript:__doPostBack('gvReport$ctl25465$imgbtn','')"/>
    <hyperlink ref="K10545" r:id="rId10540" display="javascript:__doPostBack('gvReport$ctl25466$imgbtn','')"/>
    <hyperlink ref="K10546" r:id="rId10541" display="javascript:__doPostBack('gvReport$ctl25467$imgbtn','')"/>
    <hyperlink ref="K10547" r:id="rId10542" display="javascript:__doPostBack('gvReport$ctl25468$imgbtn','')"/>
    <hyperlink ref="K10548" r:id="rId10543" display="javascript:__doPostBack('gvReport$ctl25469$imgbtn','')"/>
    <hyperlink ref="K10549" r:id="rId10544" display="javascript:__doPostBack('gvReport$ctl25470$imgbtn','')"/>
    <hyperlink ref="K10550" r:id="rId10545" display="javascript:__doPostBack('gvReport$ctl25471$imgbtn','')"/>
    <hyperlink ref="K10551" r:id="rId10546" display="javascript:__doPostBack('gvReport$ctl25472$imgbtn','')"/>
    <hyperlink ref="K10552" r:id="rId10547" display="javascript:__doPostBack('gvReport$ctl25473$imgbtn','')"/>
    <hyperlink ref="K10553" r:id="rId10548" display="javascript:__doPostBack('gvReport$ctl25474$imgbtn','')"/>
    <hyperlink ref="K10554" r:id="rId10549" display="javascript:__doPostBack('gvReport$ctl25475$imgbtn','')"/>
    <hyperlink ref="K10555" r:id="rId10550" display="javascript:__doPostBack('gvReport$ctl25476$imgbtn','')"/>
    <hyperlink ref="K10556" r:id="rId10551" display="javascript:__doPostBack('gvReport$ctl25477$imgbtn','')"/>
    <hyperlink ref="K10557" r:id="rId10552" display="javascript:__doPostBack('gvReport$ctl25478$imgbtn','')"/>
    <hyperlink ref="K10558" r:id="rId10553" display="javascript:__doPostBack('gvReport$ctl25479$imgbtn','')"/>
    <hyperlink ref="K10559" r:id="rId10554" display="javascript:__doPostBack('gvReport$ctl25480$imgbtn','')"/>
    <hyperlink ref="K10560" r:id="rId10555" display="javascript:__doPostBack('gvReport$ctl25481$imgbtn','')"/>
    <hyperlink ref="K10561" r:id="rId10556" display="javascript:__doPostBack('gvReport$ctl25482$imgbtn','')"/>
    <hyperlink ref="K10562" r:id="rId10557" display="javascript:__doPostBack('gvReport$ctl25483$imgbtn','')"/>
    <hyperlink ref="K10563" r:id="rId10558" display="javascript:__doPostBack('gvReport$ctl25484$imgbtn','')"/>
    <hyperlink ref="K10564" r:id="rId10559" display="javascript:__doPostBack('gvReport$ctl25485$imgbtn','')"/>
    <hyperlink ref="K10565" r:id="rId10560" display="javascript:__doPostBack('gvReport$ctl25486$imgbtn','')"/>
    <hyperlink ref="K10566" r:id="rId10561" display="javascript:__doPostBack('gvReport$ctl25487$imgbtn','')"/>
    <hyperlink ref="K10567" r:id="rId10562" display="javascript:__doPostBack('gvReport$ctl25488$imgbtn','')"/>
    <hyperlink ref="K10568" r:id="rId10563" display="javascript:__doPostBack('gvReport$ctl25489$imgbtn','')"/>
    <hyperlink ref="K10569" r:id="rId10564" display="javascript:__doPostBack('gvReport$ctl25490$imgbtn','')"/>
    <hyperlink ref="K10570" r:id="rId10565" display="javascript:__doPostBack('gvReport$ctl25491$imgbtn','')"/>
    <hyperlink ref="K10571" r:id="rId10566" display="javascript:__doPostBack('gvReport$ctl25492$imgbtn','')"/>
    <hyperlink ref="K10572" r:id="rId10567" display="javascript:__doPostBack('gvReport$ctl25493$imgbtn','')"/>
    <hyperlink ref="K10573" r:id="rId10568" display="javascript:__doPostBack('gvReport$ctl25494$imgbtn','')"/>
    <hyperlink ref="K10574" r:id="rId10569" display="javascript:__doPostBack('gvReport$ctl25495$imgbtn','')"/>
    <hyperlink ref="K10575" r:id="rId10570" display="javascript:__doPostBack('gvReport$ctl25496$imgbtn','')"/>
    <hyperlink ref="K10576" r:id="rId10571" display="javascript:__doPostBack('gvReport$ctl25497$imgbtn','')"/>
    <hyperlink ref="K10577" r:id="rId10572" display="javascript:__doPostBack('gvReport$ctl25498$imgbtn','')"/>
    <hyperlink ref="K10578" r:id="rId10573" display="javascript:__doPostBack('gvReport$ctl25499$imgbtn','')"/>
    <hyperlink ref="K10579" r:id="rId10574" display="javascript:__doPostBack('gvReport$ctl25500$imgbtn','')"/>
    <hyperlink ref="K10580" r:id="rId10575" display="javascript:__doPostBack('gvReport$ctl25501$imgbtn','')"/>
    <hyperlink ref="K10581" r:id="rId10576" display="javascript:__doPostBack('gvReport$ctl25502$imgbtn','')"/>
    <hyperlink ref="K10582" r:id="rId10577" display="javascript:__doPostBack('gvReport$ctl25503$imgbtn','')"/>
    <hyperlink ref="K10583" r:id="rId10578" display="javascript:__doPostBack('gvReport$ctl25504$imgbtn','')"/>
    <hyperlink ref="K10584" r:id="rId10579" display="javascript:__doPostBack('gvReport$ctl25505$imgbtn','')"/>
    <hyperlink ref="K10585" r:id="rId10580" display="javascript:__doPostBack('gvReport$ctl25506$imgbtn','')"/>
    <hyperlink ref="K10586" r:id="rId10581" display="javascript:__doPostBack('gvReport$ctl25507$imgbtn','')"/>
    <hyperlink ref="K10587" r:id="rId10582" display="javascript:__doPostBack('gvReport$ctl25508$imgbtn','')"/>
    <hyperlink ref="K10588" r:id="rId10583" display="javascript:__doPostBack('gvReport$ctl25509$imgbtn','')"/>
    <hyperlink ref="K10589" r:id="rId10584" display="javascript:__doPostBack('gvReport$ctl25510$imgbtn','')"/>
    <hyperlink ref="K10590" r:id="rId10585" display="javascript:__doPostBack('gvReport$ctl25511$imgbtn','')"/>
    <hyperlink ref="K10591" r:id="rId10586" display="javascript:__doPostBack('gvReport$ctl25512$imgbtn','')"/>
    <hyperlink ref="K10592" r:id="rId10587" display="javascript:__doPostBack('gvReport$ctl25513$imgbtn','')"/>
    <hyperlink ref="K10593" r:id="rId10588" display="javascript:__doPostBack('gvReport$ctl25514$imgbtn','')"/>
    <hyperlink ref="K10594" r:id="rId10589" display="javascript:__doPostBack('gvReport$ctl25515$imgbtn','')"/>
    <hyperlink ref="K10595" r:id="rId10590" display="javascript:__doPostBack('gvReport$ctl25516$imgbtn','')"/>
    <hyperlink ref="K10596" r:id="rId10591" display="javascript:__doPostBack('gvReport$ctl25517$imgbtn','')"/>
    <hyperlink ref="K10597" r:id="rId10592" display="javascript:__doPostBack('gvReport$ctl25518$imgbtn','')"/>
    <hyperlink ref="K10598" r:id="rId10593" display="javascript:__doPostBack('gvReport$ctl25519$imgbtn','')"/>
    <hyperlink ref="K10599" r:id="rId10594" display="javascript:__doPostBack('gvReport$ctl25520$imgbtn','')"/>
    <hyperlink ref="K10600" r:id="rId10595" display="javascript:__doPostBack('gvReport$ctl25521$imgbtn','')"/>
    <hyperlink ref="K10601" r:id="rId10596" display="javascript:__doPostBack('gvReport$ctl25522$imgbtn','')"/>
    <hyperlink ref="K10602" r:id="rId10597" display="javascript:__doPostBack('gvReport$ctl25523$imgbtn','')"/>
    <hyperlink ref="K10603" r:id="rId10598" display="javascript:__doPostBack('gvReport$ctl25524$imgbtn','')"/>
    <hyperlink ref="K10604" r:id="rId10599" display="javascript:__doPostBack('gvReport$ctl25525$imgbtn','')"/>
    <hyperlink ref="K10605" r:id="rId10600" display="javascript:__doPostBack('gvReport$ctl25526$imgbtn','')"/>
    <hyperlink ref="K10606" r:id="rId10601" display="javascript:__doPostBack('gvReport$ctl25527$imgbtn','')"/>
    <hyperlink ref="K10607" r:id="rId10602" display="javascript:__doPostBack('gvReport$ctl25528$imgbtn','')"/>
    <hyperlink ref="K10608" r:id="rId10603" display="javascript:__doPostBack('gvReport$ctl25529$imgbtn','')"/>
    <hyperlink ref="K10609" r:id="rId10604" display="javascript:__doPostBack('gvReport$ctl25530$imgbtn','')"/>
    <hyperlink ref="K10610" r:id="rId10605" display="javascript:__doPostBack('gvReport$ctl25531$imgbtn','')"/>
    <hyperlink ref="K10611" r:id="rId10606" display="javascript:__doPostBack('gvReport$ctl25532$imgbtn','')"/>
    <hyperlink ref="K10612" r:id="rId10607" display="javascript:__doPostBack('gvReport$ctl25533$imgbtn','')"/>
    <hyperlink ref="K10613" r:id="rId10608" display="javascript:__doPostBack('gvReport$ctl25534$imgbtn','')"/>
    <hyperlink ref="K10614" r:id="rId10609" display="javascript:__doPostBack('gvReport$ctl25535$imgbtn','')"/>
    <hyperlink ref="K10615" r:id="rId10610" display="javascript:__doPostBack('gvReport$ctl25536$imgbtn','')"/>
    <hyperlink ref="K10616" r:id="rId10611" display="javascript:__doPostBack('gvReport$ctl25537$imgbtn','')"/>
    <hyperlink ref="K10617" r:id="rId10612" display="javascript:__doPostBack('gvReport$ctl25538$imgbtn','')"/>
    <hyperlink ref="K10618" r:id="rId10613" display="javascript:__doPostBack('gvReport$ctl25539$imgbtn','')"/>
    <hyperlink ref="K10619" r:id="rId10614" display="javascript:__doPostBack('gvReport$ctl25540$imgbtn','')"/>
    <hyperlink ref="K10620" r:id="rId10615" display="javascript:__doPostBack('gvReport$ctl25541$imgbtn','')"/>
    <hyperlink ref="K10621" r:id="rId10616" display="javascript:__doPostBack('gvReport$ctl25542$imgbtn','')"/>
    <hyperlink ref="K10622" r:id="rId10617" display="javascript:__doPostBack('gvReport$ctl25543$imgbtn','')"/>
    <hyperlink ref="K10623" r:id="rId10618" display="javascript:__doPostBack('gvReport$ctl25544$imgbtn','')"/>
    <hyperlink ref="K10624" r:id="rId10619" display="javascript:__doPostBack('gvReport$ctl25545$imgbtn','')"/>
    <hyperlink ref="K10625" r:id="rId10620" display="javascript:__doPostBack('gvReport$ctl25546$imgbtn','')"/>
    <hyperlink ref="K10626" r:id="rId10621" display="javascript:__doPostBack('gvReport$ctl25547$imgbtn','')"/>
    <hyperlink ref="K10627" r:id="rId10622" display="javascript:__doPostBack('gvReport$ctl25548$imgbtn','')"/>
    <hyperlink ref="K10628" r:id="rId10623" display="javascript:__doPostBack('gvReport$ctl25549$imgbtn','')"/>
    <hyperlink ref="K10629" r:id="rId10624" display="javascript:__doPostBack('gvReport$ctl25550$imgbtn','')"/>
    <hyperlink ref="K10630" r:id="rId10625" display="javascript:__doPostBack('gvReport$ctl25551$imgbtn','')"/>
    <hyperlink ref="K10631" r:id="rId10626" display="javascript:__doPostBack('gvReport$ctl25552$imgbtn','')"/>
    <hyperlink ref="K10632" r:id="rId10627" display="javascript:__doPostBack('gvReport$ctl25553$imgbtn','')"/>
    <hyperlink ref="K10633" r:id="rId10628" display="javascript:__doPostBack('gvReport$ctl25554$imgbtn','')"/>
    <hyperlink ref="K10634" r:id="rId10629" display="javascript:__doPostBack('gvReport$ctl25555$imgbtn','')"/>
    <hyperlink ref="K10635" r:id="rId10630" display="javascript:__doPostBack('gvReport$ctl25556$imgbtn','')"/>
    <hyperlink ref="K10636" r:id="rId10631" display="javascript:__doPostBack('gvReport$ctl25557$imgbtn','')"/>
    <hyperlink ref="K10637" r:id="rId10632" display="javascript:__doPostBack('gvReport$ctl25558$imgbtn','')"/>
    <hyperlink ref="K10638" r:id="rId10633" display="javascript:__doPostBack('gvReport$ctl25559$imgbtn','')"/>
    <hyperlink ref="K10639" r:id="rId10634" display="javascript:__doPostBack('gvReport$ctl25560$imgbtn','')"/>
    <hyperlink ref="K10640" r:id="rId10635" display="javascript:__doPostBack('gvReport$ctl25561$imgbtn','')"/>
    <hyperlink ref="K10641" r:id="rId10636" display="javascript:__doPostBack('gvReport$ctl25562$imgbtn','')"/>
    <hyperlink ref="K10642" r:id="rId10637" display="javascript:__doPostBack('gvReport$ctl25563$imgbtn','')"/>
    <hyperlink ref="K10643" r:id="rId10638" display="javascript:__doPostBack('gvReport$ctl25564$imgbtn','')"/>
    <hyperlink ref="K10644" r:id="rId10639" display="javascript:__doPostBack('gvReport$ctl25565$imgbtn','')"/>
    <hyperlink ref="K10645" r:id="rId10640" display="javascript:__doPostBack('gvReport$ctl25566$imgbtn','')"/>
    <hyperlink ref="K10646" r:id="rId10641" display="javascript:__doPostBack('gvReport$ctl25567$imgbtn','')"/>
    <hyperlink ref="K10647" r:id="rId10642" display="javascript:__doPostBack('gvReport$ctl25568$imgbtn','')"/>
    <hyperlink ref="K10648" r:id="rId10643" display="javascript:__doPostBack('gvReport$ctl25569$imgbtn','')"/>
    <hyperlink ref="K10649" r:id="rId10644" display="javascript:__doPostBack('gvReport$ctl25570$imgbtn','')"/>
    <hyperlink ref="K10650" r:id="rId10645" display="javascript:__doPostBack('gvReport$ctl25571$imgbtn','')"/>
    <hyperlink ref="K10651" r:id="rId10646" display="javascript:__doPostBack('gvReport$ctl25572$imgbtn','')"/>
    <hyperlink ref="K10652" r:id="rId10647" display="javascript:__doPostBack('gvReport$ctl25573$imgbtn','')"/>
    <hyperlink ref="K10653" r:id="rId10648" display="javascript:__doPostBack('gvReport$ctl25574$imgbtn','')"/>
    <hyperlink ref="K10654" r:id="rId10649" display="javascript:__doPostBack('gvReport$ctl25575$imgbtn','')"/>
    <hyperlink ref="K10655" r:id="rId10650" display="javascript:__doPostBack('gvReport$ctl25576$imgbtn','')"/>
    <hyperlink ref="K10656" r:id="rId10651" display="javascript:__doPostBack('gvReport$ctl25577$imgbtn','')"/>
    <hyperlink ref="K10657" r:id="rId10652" display="javascript:__doPostBack('gvReport$ctl25578$imgbtn','')"/>
    <hyperlink ref="K10658" r:id="rId10653" display="javascript:__doPostBack('gvReport$ctl25579$imgbtn','')"/>
    <hyperlink ref="K10659" r:id="rId10654" display="javascript:__doPostBack('gvReport$ctl25580$imgbtn','')"/>
    <hyperlink ref="K10660" r:id="rId10655" display="javascript:__doPostBack('gvReport$ctl25581$imgbtn','')"/>
    <hyperlink ref="K10661" r:id="rId10656" display="javascript:__doPostBack('gvReport$ctl25582$imgbtn','')"/>
    <hyperlink ref="K10662" r:id="rId10657" display="javascript:__doPostBack('gvReport$ctl25583$imgbtn','')"/>
    <hyperlink ref="K10663" r:id="rId10658" display="javascript:__doPostBack('gvReport$ctl25584$imgbtn','')"/>
    <hyperlink ref="K10664" r:id="rId10659" display="javascript:__doPostBack('gvReport$ctl25585$imgbtn','')"/>
    <hyperlink ref="K10665" r:id="rId10660" display="javascript:__doPostBack('gvReport$ctl25586$imgbtn','')"/>
    <hyperlink ref="K10666" r:id="rId10661" display="javascript:__doPostBack('gvReport$ctl25587$imgbtn','')"/>
    <hyperlink ref="K10667" r:id="rId10662" display="javascript:__doPostBack('gvReport$ctl25588$imgbtn','')"/>
    <hyperlink ref="K10668" r:id="rId10663" display="javascript:__doPostBack('gvReport$ctl25589$imgbtn','')"/>
    <hyperlink ref="K10669" r:id="rId10664" display="javascript:__doPostBack('gvReport$ctl25590$imgbtn','')"/>
    <hyperlink ref="K10670" r:id="rId10665" display="javascript:__doPostBack('gvReport$ctl25591$imgbtn','')"/>
    <hyperlink ref="K10671" r:id="rId10666" display="javascript:__doPostBack('gvReport$ctl25592$imgbtn','')"/>
    <hyperlink ref="K10672" r:id="rId10667" display="javascript:__doPostBack('gvReport$ctl25593$imgbtn','')"/>
    <hyperlink ref="K10673" r:id="rId10668" display="javascript:__doPostBack('gvReport$ctl25594$imgbtn','')"/>
    <hyperlink ref="K10674" r:id="rId10669" display="javascript:__doPostBack('gvReport$ctl25595$imgbtn','')"/>
    <hyperlink ref="K10675" r:id="rId10670" display="javascript:__doPostBack('gvReport$ctl25596$imgbtn','')"/>
    <hyperlink ref="K10676" r:id="rId10671" display="javascript:__doPostBack('gvReport$ctl25597$imgbtn','')"/>
    <hyperlink ref="K10677" r:id="rId10672" display="javascript:__doPostBack('gvReport$ctl25598$imgbtn','')"/>
    <hyperlink ref="K10678" r:id="rId10673" display="javascript:__doPostBack('gvReport$ctl25599$imgbtn','')"/>
    <hyperlink ref="K10679" r:id="rId10674" display="javascript:__doPostBack('gvReport$ctl25600$imgbtn','')"/>
    <hyperlink ref="K10680" r:id="rId10675" display="javascript:__doPostBack('gvReport$ctl25601$imgbtn','')"/>
    <hyperlink ref="K10681" r:id="rId10676" display="javascript:__doPostBack('gvReport$ctl25602$imgbtn','')"/>
    <hyperlink ref="K10682" r:id="rId10677" display="javascript:__doPostBack('gvReport$ctl25603$imgbtn','')"/>
    <hyperlink ref="K10683" r:id="rId10678" display="javascript:__doPostBack('gvReport$ctl25604$imgbtn','')"/>
    <hyperlink ref="K10684" r:id="rId10679" display="javascript:__doPostBack('gvReport$ctl25605$imgbtn','')"/>
    <hyperlink ref="K10685" r:id="rId10680" display="javascript:__doPostBack('gvReport$ctl25606$imgbtn','')"/>
    <hyperlink ref="K10686" r:id="rId10681" display="javascript:__doPostBack('gvReport$ctl25607$imgbtn','')"/>
    <hyperlink ref="K10687" r:id="rId10682" display="javascript:__doPostBack('gvReport$ctl25608$imgbtn','')"/>
    <hyperlink ref="K10688" r:id="rId10683" display="javascript:__doPostBack('gvReport$ctl25609$imgbtn','')"/>
    <hyperlink ref="K10689" r:id="rId10684" display="javascript:__doPostBack('gvReport$ctl25610$imgbtn','')"/>
    <hyperlink ref="K10690" r:id="rId10685" display="javascript:__doPostBack('gvReport$ctl25611$imgbtn','')"/>
    <hyperlink ref="K10691" r:id="rId10686" display="javascript:__doPostBack('gvReport$ctl25612$imgbtn','')"/>
    <hyperlink ref="K10692" r:id="rId10687" display="javascript:__doPostBack('gvReport$ctl25613$imgbtn','')"/>
    <hyperlink ref="K10693" r:id="rId10688" display="javascript:__doPostBack('gvReport$ctl25614$imgbtn','')"/>
    <hyperlink ref="K10694" r:id="rId10689" display="javascript:__doPostBack('gvReport$ctl25617$imgbtn','')"/>
    <hyperlink ref="K10695" r:id="rId10690" display="javascript:__doPostBack('gvReport$ctl25618$imgbtn','')"/>
    <hyperlink ref="K10696" r:id="rId10691" display="javascript:__doPostBack('gvReport$ctl25619$imgbtn','')"/>
    <hyperlink ref="K10697" r:id="rId10692" display="javascript:__doPostBack('gvReport$ctl25620$imgbtn','')"/>
    <hyperlink ref="K10698" r:id="rId10693" display="javascript:__doPostBack('gvReport$ctl25621$imgbtn','')"/>
    <hyperlink ref="K10699" r:id="rId10694" display="javascript:__doPostBack('gvReport$ctl25622$imgbtn','')"/>
    <hyperlink ref="K10700" r:id="rId10695" display="javascript:__doPostBack('gvReport$ctl25623$imgbtn','')"/>
    <hyperlink ref="K10701" r:id="rId10696" display="javascript:__doPostBack('gvReport$ctl25624$imgbtn','')"/>
    <hyperlink ref="K10702" r:id="rId10697" display="javascript:__doPostBack('gvReport$ctl25625$imgbtn','')"/>
    <hyperlink ref="K10703" r:id="rId10698" display="javascript:__doPostBack('gvReport$ctl25626$imgbtn','')"/>
    <hyperlink ref="K10704" r:id="rId10699" display="javascript:__doPostBack('gvReport$ctl25627$imgbtn','')"/>
    <hyperlink ref="K10705" r:id="rId10700" display="javascript:__doPostBack('gvReport$ctl25628$imgbtn','')"/>
    <hyperlink ref="K10706" r:id="rId10701" display="javascript:__doPostBack('gvReport$ctl25629$imgbtn','')"/>
    <hyperlink ref="K10707" r:id="rId10702" display="javascript:__doPostBack('gvReport$ctl25630$imgbtn','')"/>
    <hyperlink ref="K10708" r:id="rId10703" display="javascript:__doPostBack('gvReport$ctl25631$imgbtn','')"/>
    <hyperlink ref="K10709" r:id="rId10704" display="javascript:__doPostBack('gvReport$ctl25632$imgbtn','')"/>
    <hyperlink ref="K10710" r:id="rId10705" display="javascript:__doPostBack('gvReport$ctl25633$imgbtn','')"/>
    <hyperlink ref="K10711" r:id="rId10706" display="javascript:__doPostBack('gvReport$ctl25634$imgbtn','')"/>
    <hyperlink ref="K10712" r:id="rId10707" display="javascript:__doPostBack('gvReport$ctl25635$imgbtn','')"/>
    <hyperlink ref="K10713" r:id="rId10708" display="javascript:__doPostBack('gvReport$ctl25636$imgbtn','')"/>
    <hyperlink ref="K10714" r:id="rId10709" display="javascript:__doPostBack('gvReport$ctl25637$imgbtn','')"/>
    <hyperlink ref="K10715" r:id="rId10710" display="javascript:__doPostBack('gvReport$ctl25638$imgbtn','')"/>
    <hyperlink ref="K10716" r:id="rId10711" display="javascript:__doPostBack('gvReport$ctl25639$imgbtn','')"/>
    <hyperlink ref="K10717" r:id="rId10712" display="javascript:__doPostBack('gvReport$ctl25640$imgbtn','')"/>
    <hyperlink ref="K10718" r:id="rId10713" display="javascript:__doPostBack('gvReport$ctl25641$imgbtn','')"/>
    <hyperlink ref="K10719" r:id="rId10714" display="javascript:__doPostBack('gvReport$ctl25642$imgbtn','')"/>
    <hyperlink ref="K10720" r:id="rId10715" display="javascript:__doPostBack('gvReport$ctl25643$imgbtn','')"/>
    <hyperlink ref="K10721" r:id="rId10716" display="javascript:__doPostBack('gvReport$ctl25644$imgbtn','')"/>
    <hyperlink ref="K10722" r:id="rId10717" display="javascript:__doPostBack('gvReport$ctl25645$imgbtn','')"/>
    <hyperlink ref="K10723" r:id="rId10718" display="javascript:__doPostBack('gvReport$ctl25646$imgbtn','')"/>
    <hyperlink ref="K10724" r:id="rId10719" display="javascript:__doPostBack('gvReport$ctl25647$imgbtn','')"/>
    <hyperlink ref="K10725" r:id="rId10720" display="javascript:__doPostBack('gvReport$ctl25648$imgbtn','')"/>
    <hyperlink ref="K10726" r:id="rId10721" display="javascript:__doPostBack('gvReport$ctl25649$imgbtn','')"/>
    <hyperlink ref="K10727" r:id="rId10722" display="javascript:__doPostBack('gvReport$ctl25650$imgbtn','')"/>
    <hyperlink ref="K10728" r:id="rId10723" display="javascript:__doPostBack('gvReport$ctl25651$imgbtn','')"/>
    <hyperlink ref="K10729" r:id="rId10724" display="javascript:__doPostBack('gvReport$ctl25652$imgbtn','')"/>
    <hyperlink ref="K10730" r:id="rId10725" display="javascript:__doPostBack('gvReport$ctl25653$imgbtn','')"/>
    <hyperlink ref="K10731" r:id="rId10726" display="javascript:__doPostBack('gvReport$ctl25654$imgbtn','')"/>
    <hyperlink ref="K10732" r:id="rId10727" display="javascript:__doPostBack('gvReport$ctl25655$imgbtn','')"/>
    <hyperlink ref="K10733" r:id="rId10728" display="javascript:__doPostBack('gvReport$ctl25656$imgbtn','')"/>
    <hyperlink ref="K10734" r:id="rId10729" display="javascript:__doPostBack('gvReport$ctl25657$imgbtn','')"/>
    <hyperlink ref="K10735" r:id="rId10730" display="javascript:__doPostBack('gvReport$ctl25658$imgbtn','')"/>
    <hyperlink ref="K10736" r:id="rId10731" display="javascript:__doPostBack('gvReport$ctl25659$imgbtn','')"/>
    <hyperlink ref="K10737" r:id="rId10732" display="javascript:__doPostBack('gvReport$ctl25660$imgbtn','')"/>
    <hyperlink ref="K10738" r:id="rId10733" display="javascript:__doPostBack('gvReport$ctl25661$imgbtn','')"/>
    <hyperlink ref="K10739" r:id="rId10734" display="javascript:__doPostBack('gvReport$ctl25662$imgbtn','')"/>
    <hyperlink ref="K10740" r:id="rId10735" display="javascript:__doPostBack('gvReport$ctl25663$imgbtn','')"/>
    <hyperlink ref="K10741" r:id="rId10736" display="javascript:__doPostBack('gvReport$ctl25664$imgbtn','')"/>
    <hyperlink ref="K10742" r:id="rId10737" display="javascript:__doPostBack('gvReport$ctl25665$imgbtn','')"/>
    <hyperlink ref="K10743" r:id="rId10738" display="javascript:__doPostBack('gvReport$ctl25666$imgbtn','')"/>
    <hyperlink ref="K10744" r:id="rId10739" display="javascript:__doPostBack('gvReport$ctl25667$imgbtn','')"/>
    <hyperlink ref="K10745" r:id="rId10740" display="javascript:__doPostBack('gvReport$ctl25668$imgbtn','')"/>
    <hyperlink ref="K10746" r:id="rId10741" display="javascript:__doPostBack('gvReport$ctl25669$imgbtn','')"/>
    <hyperlink ref="K10747" r:id="rId10742" display="javascript:__doPostBack('gvReport$ctl25670$imgbtn','')"/>
    <hyperlink ref="K10748" r:id="rId10743" display="javascript:__doPostBack('gvReport$ctl25671$imgbtn','')"/>
    <hyperlink ref="K10749" r:id="rId10744" display="javascript:__doPostBack('gvReport$ctl25672$imgbtn','')"/>
    <hyperlink ref="K10750" r:id="rId10745" display="javascript:__doPostBack('gvReport$ctl25673$imgbtn','')"/>
    <hyperlink ref="K10751" r:id="rId10746" display="javascript:__doPostBack('gvReport$ctl25674$imgbtn','')"/>
    <hyperlink ref="K10752" r:id="rId10747" display="javascript:__doPostBack('gvReport$ctl25675$imgbtn','')"/>
    <hyperlink ref="K10753" r:id="rId10748" display="javascript:__doPostBack('gvReport$ctl25676$imgbtn','')"/>
    <hyperlink ref="K10754" r:id="rId10749" display="javascript:__doPostBack('gvReport$ctl25677$imgbtn','')"/>
    <hyperlink ref="K10755" r:id="rId10750" display="javascript:__doPostBack('gvReport$ctl25678$imgbtn','')"/>
    <hyperlink ref="K10756" r:id="rId10751" display="javascript:__doPostBack('gvReport$ctl25679$imgbtn','')"/>
    <hyperlink ref="K10757" r:id="rId10752" display="javascript:__doPostBack('gvReport$ctl25680$imgbtn','')"/>
    <hyperlink ref="K10758" r:id="rId10753" display="javascript:__doPostBack('gvReport$ctl25681$imgbtn','')"/>
    <hyperlink ref="K10759" r:id="rId10754" display="javascript:__doPostBack('gvReport$ctl25682$imgbtn','')"/>
    <hyperlink ref="K10760" r:id="rId10755" display="javascript:__doPostBack('gvReport$ctl25683$imgbtn','')"/>
    <hyperlink ref="K10761" r:id="rId10756" display="javascript:__doPostBack('gvReport$ctl25686$imgbtn','')"/>
    <hyperlink ref="K10762" r:id="rId10757" display="javascript:__doPostBack('gvReport$ctl25687$imgbtn','')"/>
    <hyperlink ref="K10763" r:id="rId10758" display="javascript:__doPostBack('gvReport$ctl25688$imgbtn','')"/>
    <hyperlink ref="K10764" r:id="rId10759" display="javascript:__doPostBack('gvReport$ctl25689$imgbtn','')"/>
    <hyperlink ref="K10765" r:id="rId10760" display="javascript:__doPostBack('gvReport$ctl25690$imgbtn','')"/>
    <hyperlink ref="K10766" r:id="rId10761" display="javascript:__doPostBack('gvReport$ctl25691$imgbtn','')"/>
    <hyperlink ref="K10767" r:id="rId10762" display="javascript:__doPostBack('gvReport$ctl25692$imgbtn','')"/>
    <hyperlink ref="K10768" r:id="rId10763" display="javascript:__doPostBack('gvReport$ctl25693$imgbtn','')"/>
    <hyperlink ref="K10769" r:id="rId10764" display="javascript:__doPostBack('gvReport$ctl25694$imgbtn','')"/>
    <hyperlink ref="K10770" r:id="rId10765" display="javascript:__doPostBack('gvReport$ctl25695$imgbtn','')"/>
    <hyperlink ref="K10771" r:id="rId10766" display="javascript:__doPostBack('gvReport$ctl25696$imgbtn','')"/>
    <hyperlink ref="K10772" r:id="rId10767" display="javascript:__doPostBack('gvReport$ctl25697$imgbtn','')"/>
    <hyperlink ref="K10773" r:id="rId10768" display="javascript:__doPostBack('gvReport$ctl25698$imgbtn','')"/>
    <hyperlink ref="K10774" r:id="rId10769" display="javascript:__doPostBack('gvReport$ctl25699$imgbtn','')"/>
    <hyperlink ref="K10775" r:id="rId10770" display="javascript:__doPostBack('gvReport$ctl25700$imgbtn','')"/>
    <hyperlink ref="K10776" r:id="rId10771" display="javascript:__doPostBack('gvReport$ctl25701$imgbtn','')"/>
    <hyperlink ref="K10777" r:id="rId10772" display="javascript:__doPostBack('gvReport$ctl25702$imgbtn','')"/>
    <hyperlink ref="K10778" r:id="rId10773" display="javascript:__doPostBack('gvReport$ctl25703$imgbtn','')"/>
    <hyperlink ref="K10779" r:id="rId10774" display="javascript:__doPostBack('gvReport$ctl25704$imgbtn','')"/>
    <hyperlink ref="K10780" r:id="rId10775" display="javascript:__doPostBack('gvReport$ctl25705$imgbtn','')"/>
    <hyperlink ref="K10781" r:id="rId10776" display="javascript:__doPostBack('gvReport$ctl25706$imgbtn','')"/>
    <hyperlink ref="K10782" r:id="rId10777" display="javascript:__doPostBack('gvReport$ctl25707$imgbtn','')"/>
    <hyperlink ref="K10783" r:id="rId10778" display="javascript:__doPostBack('gvReport$ctl25708$imgbtn','')"/>
    <hyperlink ref="K10784" r:id="rId10779" display="javascript:__doPostBack('gvReport$ctl25709$imgbtn','')"/>
    <hyperlink ref="K10785" r:id="rId10780" display="javascript:__doPostBack('gvReport$ctl25710$imgbtn','')"/>
    <hyperlink ref="K10786" r:id="rId10781" display="javascript:__doPostBack('gvReport$ctl25711$imgbtn','')"/>
    <hyperlink ref="K10787" r:id="rId10782" display="javascript:__doPostBack('gvReport$ctl25712$imgbtn','')"/>
    <hyperlink ref="K10788" r:id="rId10783" display="javascript:__doPostBack('gvReport$ctl25713$imgbtn','')"/>
    <hyperlink ref="K10789" r:id="rId10784" display="javascript:__doPostBack('gvReport$ctl25714$imgbtn','')"/>
    <hyperlink ref="K10790" r:id="rId10785" display="javascript:__doPostBack('gvReport$ctl25715$imgbtn','')"/>
    <hyperlink ref="K10791" r:id="rId10786" display="javascript:__doPostBack('gvReport$ctl25716$imgbtn','')"/>
    <hyperlink ref="K10792" r:id="rId10787" display="javascript:__doPostBack('gvReport$ctl25717$imgbtn','')"/>
    <hyperlink ref="K10793" r:id="rId10788" display="javascript:__doPostBack('gvReport$ctl25718$imgbtn','')"/>
    <hyperlink ref="K10794" r:id="rId10789" display="javascript:__doPostBack('gvReport$ctl25719$imgbtn','')"/>
    <hyperlink ref="K10795" r:id="rId10790" display="javascript:__doPostBack('gvReport$ctl25720$imgbtn','')"/>
    <hyperlink ref="K10796" r:id="rId10791" display="javascript:__doPostBack('gvReport$ctl25721$imgbtn','')"/>
    <hyperlink ref="K10797" r:id="rId10792" display="javascript:__doPostBack('gvReport$ctl25722$imgbtn','')"/>
    <hyperlink ref="K10798" r:id="rId10793" display="javascript:__doPostBack('gvReport$ctl25723$imgbtn','')"/>
    <hyperlink ref="K10799" r:id="rId10794" display="javascript:__doPostBack('gvReport$ctl25724$imgbtn','')"/>
    <hyperlink ref="K10800" r:id="rId10795" display="javascript:__doPostBack('gvReport$ctl25725$imgbtn','')"/>
    <hyperlink ref="K10801" r:id="rId10796" display="javascript:__doPostBack('gvReport$ctl25726$imgbtn','')"/>
    <hyperlink ref="K10802" r:id="rId10797" display="javascript:__doPostBack('gvReport$ctl25727$imgbtn','')"/>
    <hyperlink ref="K10803" r:id="rId10798" display="javascript:__doPostBack('gvReport$ctl25728$imgbtn','')"/>
    <hyperlink ref="K10804" r:id="rId10799" display="javascript:__doPostBack('gvReport$ctl25729$imgbtn','')"/>
    <hyperlink ref="K10805" r:id="rId10800" display="javascript:__doPostBack('gvReport$ctl25730$imgbtn','')"/>
    <hyperlink ref="K10806" r:id="rId10801" display="javascript:__doPostBack('gvReport$ctl25731$imgbtn','')"/>
    <hyperlink ref="K10807" r:id="rId10802" display="javascript:__doPostBack('gvReport$ctl25732$imgbtn','')"/>
    <hyperlink ref="K10808" r:id="rId10803" display="javascript:__doPostBack('gvReport$ctl25733$imgbtn','')"/>
    <hyperlink ref="K10809" r:id="rId10804" display="javascript:__doPostBack('gvReport$ctl25734$imgbtn','')"/>
    <hyperlink ref="K10810" r:id="rId10805" display="javascript:__doPostBack('gvReport$ctl25735$imgbtn','')"/>
    <hyperlink ref="K10811" r:id="rId10806" display="javascript:__doPostBack('gvReport$ctl25736$imgbtn','')"/>
    <hyperlink ref="K10812" r:id="rId10807" display="javascript:__doPostBack('gvReport$ctl25737$imgbtn','')"/>
    <hyperlink ref="K10813" r:id="rId10808" display="javascript:__doPostBack('gvReport$ctl25738$imgbtn','')"/>
    <hyperlink ref="K10814" r:id="rId10809" display="javascript:__doPostBack('gvReport$ctl25739$imgbtn','')"/>
    <hyperlink ref="K10815" r:id="rId10810" display="javascript:__doPostBack('gvReport$ctl25740$imgbtn','')"/>
    <hyperlink ref="K10816" r:id="rId10811" display="javascript:__doPostBack('gvReport$ctl25741$imgbtn','')"/>
    <hyperlink ref="K10817" r:id="rId10812" display="javascript:__doPostBack('gvReport$ctl25742$imgbtn','')"/>
    <hyperlink ref="K10818" r:id="rId10813" display="javascript:__doPostBack('gvReport$ctl25743$imgbtn','')"/>
    <hyperlink ref="K10819" r:id="rId10814" display="javascript:__doPostBack('gvReport$ctl25744$imgbtn','')"/>
    <hyperlink ref="K10820" r:id="rId10815" display="javascript:__doPostBack('gvReport$ctl25745$imgbtn','')"/>
    <hyperlink ref="K10821" r:id="rId10816" display="javascript:__doPostBack('gvReport$ctl25746$imgbtn','')"/>
    <hyperlink ref="K10822" r:id="rId10817" display="javascript:__doPostBack('gvReport$ctl25747$imgbtn','')"/>
    <hyperlink ref="K10823" r:id="rId10818" display="javascript:__doPostBack('gvReport$ctl25748$imgbtn','')"/>
    <hyperlink ref="K10824" r:id="rId10819" display="javascript:__doPostBack('gvReport$ctl25749$imgbtn','')"/>
    <hyperlink ref="K10825" r:id="rId10820" display="javascript:__doPostBack('gvReport$ctl25750$imgbtn','')"/>
    <hyperlink ref="K10826" r:id="rId10821" display="javascript:__doPostBack('gvReport$ctl25751$imgbtn','')"/>
    <hyperlink ref="K10827" r:id="rId10822" display="javascript:__doPostBack('gvReport$ctl25752$imgbtn','')"/>
    <hyperlink ref="K10828" r:id="rId10823" display="javascript:__doPostBack('gvReport$ctl25753$imgbtn','')"/>
    <hyperlink ref="K10829" r:id="rId10824" display="javascript:__doPostBack('gvReport$ctl25754$imgbtn','')"/>
    <hyperlink ref="K10830" r:id="rId10825" display="javascript:__doPostBack('gvReport$ctl25755$imgbtn','')"/>
    <hyperlink ref="K10831" r:id="rId10826" display="javascript:__doPostBack('gvReport$ctl25756$imgbtn','')"/>
    <hyperlink ref="K10832" r:id="rId10827" display="javascript:__doPostBack('gvReport$ctl25757$imgbtn','')"/>
    <hyperlink ref="K10833" r:id="rId10828" display="javascript:__doPostBack('gvReport$ctl25758$imgbtn','')"/>
    <hyperlink ref="K10834" r:id="rId10829" display="javascript:__doPostBack('gvReport$ctl25759$imgbtn','')"/>
    <hyperlink ref="K10835" r:id="rId10830" display="javascript:__doPostBack('gvReport$ctl25760$imgbtn','')"/>
    <hyperlink ref="K10836" r:id="rId10831" display="javascript:__doPostBack('gvReport$ctl25761$imgbtn','')"/>
    <hyperlink ref="K10837" r:id="rId10832" display="javascript:__doPostBack('gvReport$ctl25762$imgbtn','')"/>
    <hyperlink ref="K10838" r:id="rId10833" display="javascript:__doPostBack('gvReport$ctl25763$imgbtn','')"/>
    <hyperlink ref="K10839" r:id="rId10834" display="javascript:__doPostBack('gvReport$ctl25764$imgbtn','')"/>
    <hyperlink ref="K10840" r:id="rId10835" display="javascript:__doPostBack('gvReport$ctl25765$imgbtn','')"/>
    <hyperlink ref="K10841" r:id="rId10836" display="javascript:__doPostBack('gvReport$ctl25766$imgbtn','')"/>
    <hyperlink ref="K10842" r:id="rId10837" display="javascript:__doPostBack('gvReport$ctl25767$imgbtn','')"/>
    <hyperlink ref="K10843" r:id="rId10838" display="javascript:__doPostBack('gvReport$ctl25768$imgbtn','')"/>
    <hyperlink ref="K10844" r:id="rId10839" display="javascript:__doPostBack('gvReport$ctl25769$imgbtn','')"/>
    <hyperlink ref="K10845" r:id="rId10840" display="javascript:__doPostBack('gvReport$ctl25770$imgbtn','')"/>
    <hyperlink ref="K10846" r:id="rId10841" display="javascript:__doPostBack('gvReport$ctl25771$imgbtn','')"/>
    <hyperlink ref="K10847" r:id="rId10842" display="javascript:__doPostBack('gvReport$ctl25772$imgbtn','')"/>
    <hyperlink ref="K10848" r:id="rId10843" display="javascript:__doPostBack('gvReport$ctl25773$imgbtn','')"/>
    <hyperlink ref="K10849" r:id="rId10844" display="javascript:__doPostBack('gvReport$ctl25774$imgbtn','')"/>
    <hyperlink ref="K10850" r:id="rId10845" display="javascript:__doPostBack('gvReport$ctl25775$imgbtn','')"/>
    <hyperlink ref="K10851" r:id="rId10846" display="javascript:__doPostBack('gvReport$ctl25776$imgbtn','')"/>
    <hyperlink ref="K10852" r:id="rId10847" display="javascript:__doPostBack('gvReport$ctl25777$imgbtn','')"/>
    <hyperlink ref="K10853" r:id="rId10848" display="javascript:__doPostBack('gvReport$ctl25778$imgbtn','')"/>
    <hyperlink ref="K10854" r:id="rId10849" display="javascript:__doPostBack('gvReport$ctl25779$imgbtn','')"/>
    <hyperlink ref="K10855" r:id="rId10850" display="javascript:__doPostBack('gvReport$ctl25780$imgbtn','')"/>
    <hyperlink ref="K10856" r:id="rId10851" display="javascript:__doPostBack('gvReport$ctl25781$imgbtn','')"/>
    <hyperlink ref="K10857" r:id="rId10852" display="javascript:__doPostBack('gvReport$ctl25782$imgbtn','')"/>
    <hyperlink ref="K10858" r:id="rId10853" display="javascript:__doPostBack('gvReport$ctl25783$imgbtn','')"/>
    <hyperlink ref="K10859" r:id="rId10854" display="javascript:__doPostBack('gvReport$ctl25784$imgbtn','')"/>
    <hyperlink ref="K10860" r:id="rId10855" display="javascript:__doPostBack('gvReport$ctl25785$imgbtn','')"/>
    <hyperlink ref="K10861" r:id="rId10856" display="javascript:__doPostBack('gvReport$ctl25786$imgbtn','')"/>
    <hyperlink ref="K10862" r:id="rId10857" display="javascript:__doPostBack('gvReport$ctl25787$imgbtn','')"/>
    <hyperlink ref="K10863" r:id="rId10858" display="javascript:__doPostBack('gvReport$ctl25788$imgbtn','')"/>
    <hyperlink ref="K10864" r:id="rId10859" display="javascript:__doPostBack('gvReport$ctl25789$imgbtn','')"/>
    <hyperlink ref="K10865" r:id="rId10860" display="javascript:__doPostBack('gvReport$ctl25790$imgbtn','')"/>
    <hyperlink ref="K10866" r:id="rId10861" display="javascript:__doPostBack('gvReport$ctl25791$imgbtn','')"/>
    <hyperlink ref="K10867" r:id="rId10862" display="javascript:__doPostBack('gvReport$ctl25792$imgbtn','')"/>
    <hyperlink ref="K10868" r:id="rId10863" display="javascript:__doPostBack('gvReport$ctl25793$imgbtn','')"/>
    <hyperlink ref="K10869" r:id="rId10864" display="javascript:__doPostBack('gvReport$ctl25794$imgbtn','')"/>
    <hyperlink ref="K10870" r:id="rId10865" display="javascript:__doPostBack('gvReport$ctl25795$imgbtn','')"/>
    <hyperlink ref="K10871" r:id="rId10866" display="javascript:__doPostBack('gvReport$ctl25796$imgbtn','')"/>
    <hyperlink ref="K10872" r:id="rId10867" display="javascript:__doPostBack('gvReport$ctl25797$imgbtn','')"/>
    <hyperlink ref="K10873" r:id="rId10868" display="javascript:__doPostBack('gvReport$ctl25798$imgbtn','')"/>
    <hyperlink ref="K10874" r:id="rId10869" display="javascript:__doPostBack('gvReport$ctl25799$imgbtn','')"/>
    <hyperlink ref="K10875" r:id="rId10870" display="javascript:__doPostBack('gvReport$ctl25800$imgbtn','')"/>
    <hyperlink ref="K10876" r:id="rId10871" display="javascript:__doPostBack('gvReport$ctl25801$imgbtn','')"/>
    <hyperlink ref="K10877" r:id="rId10872" display="javascript:__doPostBack('gvReport$ctl25802$imgbtn','')"/>
    <hyperlink ref="K10878" r:id="rId10873" display="javascript:__doPostBack('gvReport$ctl25803$imgbtn','')"/>
    <hyperlink ref="K10879" r:id="rId10874" display="javascript:__doPostBack('gvReport$ctl25804$imgbtn','')"/>
    <hyperlink ref="K10880" r:id="rId10875" display="javascript:__doPostBack('gvReport$ctl25805$imgbtn','')"/>
    <hyperlink ref="K10881" r:id="rId10876" display="javascript:__doPostBack('gvReport$ctl25806$imgbtn','')"/>
    <hyperlink ref="K10882" r:id="rId10877" display="javascript:__doPostBack('gvReport$ctl25807$imgbtn','')"/>
    <hyperlink ref="K10883" r:id="rId10878" display="javascript:__doPostBack('gvReport$ctl25808$imgbtn','')"/>
    <hyperlink ref="K10884" r:id="rId10879" display="javascript:__doPostBack('gvReport$ctl25809$imgbtn','')"/>
    <hyperlink ref="K10885" r:id="rId10880" display="javascript:__doPostBack('gvReport$ctl25810$imgbtn','')"/>
    <hyperlink ref="K10886" r:id="rId10881" display="javascript:__doPostBack('gvReport$ctl25811$imgbtn','')"/>
    <hyperlink ref="K10887" r:id="rId10882" display="javascript:__doPostBack('gvReport$ctl25812$imgbtn','')"/>
    <hyperlink ref="K10888" r:id="rId10883" display="javascript:__doPostBack('gvReport$ctl25813$imgbtn','')"/>
    <hyperlink ref="K10889" r:id="rId10884" display="javascript:__doPostBack('gvReport$ctl25814$imgbtn','')"/>
    <hyperlink ref="K10890" r:id="rId10885" display="javascript:__doPostBack('gvReport$ctl25815$imgbtn','')"/>
    <hyperlink ref="K10891" r:id="rId10886" display="javascript:__doPostBack('gvReport$ctl25816$imgbtn','')"/>
    <hyperlink ref="K10892" r:id="rId10887" display="javascript:__doPostBack('gvReport$ctl25817$imgbtn','')"/>
    <hyperlink ref="K10893" r:id="rId10888" display="javascript:__doPostBack('gvReport$ctl25818$imgbtn','')"/>
    <hyperlink ref="K10894" r:id="rId10889" display="javascript:__doPostBack('gvReport$ctl25819$imgbtn','')"/>
    <hyperlink ref="K10895" r:id="rId10890" display="javascript:__doPostBack('gvReport$ctl25820$imgbtn','')"/>
    <hyperlink ref="K10896" r:id="rId10891" display="javascript:__doPostBack('gvReport$ctl25821$imgbtn','')"/>
    <hyperlink ref="K10897" r:id="rId10892" display="javascript:__doPostBack('gvReport$ctl25822$imgbtn','')"/>
    <hyperlink ref="K10898" r:id="rId10893" display="javascript:__doPostBack('gvReport$ctl25823$imgbtn','')"/>
    <hyperlink ref="K10899" r:id="rId10894" display="javascript:__doPostBack('gvReport$ctl25824$imgbtn','')"/>
    <hyperlink ref="K10900" r:id="rId10895" display="javascript:__doPostBack('gvReport$ctl25825$imgbtn','')"/>
    <hyperlink ref="K10901" r:id="rId10896" display="javascript:__doPostBack('gvReport$ctl25826$imgbtn','')"/>
    <hyperlink ref="K10902" r:id="rId10897" display="javascript:__doPostBack('gvReport$ctl25827$imgbtn','')"/>
    <hyperlink ref="K10903" r:id="rId10898" display="javascript:__doPostBack('gvReport$ctl25828$imgbtn','')"/>
    <hyperlink ref="K10904" r:id="rId10899" display="javascript:__doPostBack('gvReport$ctl25829$imgbtn','')"/>
    <hyperlink ref="K10905" r:id="rId10900" display="javascript:__doPostBack('gvReport$ctl25830$imgbtn','')"/>
    <hyperlink ref="K10906" r:id="rId10901" display="javascript:__doPostBack('gvReport$ctl25831$imgbtn','')"/>
    <hyperlink ref="K10907" r:id="rId10902" display="javascript:__doPostBack('gvReport$ctl25832$imgbtn','')"/>
    <hyperlink ref="K10908" r:id="rId10903" display="javascript:__doPostBack('gvReport$ctl25833$imgbtn','')"/>
    <hyperlink ref="K10909" r:id="rId10904" display="javascript:__doPostBack('gvReport$ctl25834$imgbtn','')"/>
    <hyperlink ref="K10910" r:id="rId10905" display="javascript:__doPostBack('gvReport$ctl25835$imgbtn','')"/>
    <hyperlink ref="K10911" r:id="rId10906" display="javascript:__doPostBack('gvReport$ctl25836$imgbtn','')"/>
    <hyperlink ref="K10912" r:id="rId10907" display="javascript:__doPostBack('gvReport$ctl25837$imgbtn','')"/>
    <hyperlink ref="K10913" r:id="rId10908" display="javascript:__doPostBack('gvReport$ctl25838$imgbtn','')"/>
    <hyperlink ref="K10914" r:id="rId10909" display="javascript:__doPostBack('gvReport$ctl25839$imgbtn','')"/>
    <hyperlink ref="K10915" r:id="rId10910" display="javascript:__doPostBack('gvReport$ctl25840$imgbtn','')"/>
    <hyperlink ref="K10916" r:id="rId10911" display="javascript:__doPostBack('gvReport$ctl25841$imgbtn','')"/>
    <hyperlink ref="K10917" r:id="rId10912" display="javascript:__doPostBack('gvReport$ctl25842$imgbtn','')"/>
    <hyperlink ref="K10918" r:id="rId10913" display="javascript:__doPostBack('gvReport$ctl25843$imgbtn','')"/>
    <hyperlink ref="K10919" r:id="rId10914" display="javascript:__doPostBack('gvReport$ctl25844$imgbtn','')"/>
    <hyperlink ref="K10920" r:id="rId10915" display="javascript:__doPostBack('gvReport$ctl25845$imgbtn','')"/>
    <hyperlink ref="K10921" r:id="rId10916" display="javascript:__doPostBack('gvReport$ctl25846$imgbtn','')"/>
    <hyperlink ref="K10922" r:id="rId10917" display="javascript:__doPostBack('gvReport$ctl25847$imgbtn','')"/>
    <hyperlink ref="K10923" r:id="rId10918" display="javascript:__doPostBack('gvReport$ctl25848$imgbtn','')"/>
    <hyperlink ref="K10924" r:id="rId10919" display="javascript:__doPostBack('gvReport$ctl25849$imgbtn','')"/>
    <hyperlink ref="K10925" r:id="rId10920" display="javascript:__doPostBack('gvReport$ctl25850$imgbtn','')"/>
    <hyperlink ref="K10926" r:id="rId10921" display="javascript:__doPostBack('gvReport$ctl25851$imgbtn','')"/>
    <hyperlink ref="K10927" r:id="rId10922" display="javascript:__doPostBack('gvReport$ctl25852$imgbtn','')"/>
    <hyperlink ref="K10928" r:id="rId10923" display="javascript:__doPostBack('gvReport$ctl25853$imgbtn','')"/>
    <hyperlink ref="K10929" r:id="rId10924" display="javascript:__doPostBack('gvReport$ctl25854$imgbtn','')"/>
    <hyperlink ref="K10930" r:id="rId10925" display="javascript:__doPostBack('gvReport$ctl25855$imgbtn','')"/>
    <hyperlink ref="K10931" r:id="rId10926" display="javascript:__doPostBack('gvReport$ctl25856$imgbtn','')"/>
    <hyperlink ref="K10932" r:id="rId10927" display="javascript:__doPostBack('gvReport$ctl25857$imgbtn','')"/>
    <hyperlink ref="K10933" r:id="rId10928" display="javascript:__doPostBack('gvReport$ctl25858$imgbtn','')"/>
    <hyperlink ref="K10934" r:id="rId10929" display="javascript:__doPostBack('gvReport$ctl25859$imgbtn','')"/>
    <hyperlink ref="K10935" r:id="rId10930" display="javascript:__doPostBack('gvReport$ctl25860$imgbtn','')"/>
    <hyperlink ref="K10936" r:id="rId10931" display="javascript:__doPostBack('gvReport$ctl25861$imgbtn','')"/>
    <hyperlink ref="K10937" r:id="rId10932" display="javascript:__doPostBack('gvReport$ctl25862$imgbtn','')"/>
    <hyperlink ref="K10938" r:id="rId10933" display="javascript:__doPostBack('gvReport$ctl25863$imgbtn','')"/>
    <hyperlink ref="K10939" r:id="rId10934" display="javascript:__doPostBack('gvReport$ctl25864$imgbtn','')"/>
    <hyperlink ref="K10940" r:id="rId10935" display="javascript:__doPostBack('gvReport$ctl25865$imgbtn','')"/>
    <hyperlink ref="K10941" r:id="rId10936" display="javascript:__doPostBack('gvReport$ctl25866$imgbtn','')"/>
    <hyperlink ref="K10942" r:id="rId10937" display="javascript:__doPostBack('gvReport$ctl25867$imgbtn','')"/>
    <hyperlink ref="K10943" r:id="rId10938" display="javascript:__doPostBack('gvReport$ctl25868$imgbtn','')"/>
    <hyperlink ref="K10944" r:id="rId10939" display="javascript:__doPostBack('gvReport$ctl25869$imgbtn','')"/>
    <hyperlink ref="K10945" r:id="rId10940" display="javascript:__doPostBack('gvReport$ctl25870$imgbtn','')"/>
    <hyperlink ref="K10946" r:id="rId10941" display="javascript:__doPostBack('gvReport$ctl25871$imgbtn','')"/>
    <hyperlink ref="K10947" r:id="rId10942" display="javascript:__doPostBack('gvReport$ctl25872$imgbtn','')"/>
    <hyperlink ref="K10948" r:id="rId10943" display="javascript:__doPostBack('gvReport$ctl25873$imgbtn','')"/>
    <hyperlink ref="K10949" r:id="rId10944" display="javascript:__doPostBack('gvReport$ctl25874$imgbtn','')"/>
    <hyperlink ref="K10950" r:id="rId10945" display="javascript:__doPostBack('gvReport$ctl25875$imgbtn','')"/>
    <hyperlink ref="K10951" r:id="rId10946" display="javascript:__doPostBack('gvReport$ctl25876$imgbtn','')"/>
    <hyperlink ref="K10952" r:id="rId10947" display="javascript:__doPostBack('gvReport$ctl25877$imgbtn','')"/>
    <hyperlink ref="K10953" r:id="rId10948" display="javascript:__doPostBack('gvReport$ctl25878$imgbtn','')"/>
    <hyperlink ref="K10954" r:id="rId10949" display="javascript:__doPostBack('gvReport$ctl25879$imgbtn','')"/>
    <hyperlink ref="K10955" r:id="rId10950" display="javascript:__doPostBack('gvReport$ctl25880$imgbtn','')"/>
    <hyperlink ref="K10956" r:id="rId10951" display="javascript:__doPostBack('gvReport$ctl25881$imgbtn','')"/>
    <hyperlink ref="K10957" r:id="rId10952" display="javascript:__doPostBack('gvReport$ctl25882$imgbtn','')"/>
    <hyperlink ref="K10958" r:id="rId10953" display="javascript:__doPostBack('gvReport$ctl25883$imgbtn','')"/>
    <hyperlink ref="K10959" r:id="rId10954" display="javascript:__doPostBack('gvReport$ctl25884$imgbtn','')"/>
    <hyperlink ref="K10960" r:id="rId10955" display="javascript:__doPostBack('gvReport$ctl25885$imgbtn','')"/>
    <hyperlink ref="K10961" r:id="rId10956" display="javascript:__doPostBack('gvReport$ctl25886$imgbtn','')"/>
    <hyperlink ref="K10962" r:id="rId10957" display="javascript:__doPostBack('gvReport$ctl25887$imgbtn','')"/>
    <hyperlink ref="K10963" r:id="rId10958" display="javascript:__doPostBack('gvReport$ctl25888$imgbtn','')"/>
    <hyperlink ref="K10964" r:id="rId10959" display="javascript:__doPostBack('gvReport$ctl25889$imgbtn','')"/>
    <hyperlink ref="K10965" r:id="rId10960" display="javascript:__doPostBack('gvReport$ctl25890$imgbtn','')"/>
    <hyperlink ref="K10966" r:id="rId10961" display="javascript:__doPostBack('gvReport$ctl25891$imgbtn','')"/>
    <hyperlink ref="K10967" r:id="rId10962" display="javascript:__doPostBack('gvReport$ctl25892$imgbtn','')"/>
    <hyperlink ref="K10968" r:id="rId10963" display="javascript:__doPostBack('gvReport$ctl25893$imgbtn','')"/>
    <hyperlink ref="K10969" r:id="rId10964" display="javascript:__doPostBack('gvReport$ctl25894$imgbtn','')"/>
    <hyperlink ref="K10970" r:id="rId10965" display="javascript:__doPostBack('gvReport$ctl25895$imgbtn','')"/>
    <hyperlink ref="K10971" r:id="rId10966" display="javascript:__doPostBack('gvReport$ctl25896$imgbtn','')"/>
    <hyperlink ref="K10972" r:id="rId10967" display="javascript:__doPostBack('gvReport$ctl25897$imgbtn','')"/>
    <hyperlink ref="K10973" r:id="rId10968" display="javascript:__doPostBack('gvReport$ctl25898$imgbtn','')"/>
    <hyperlink ref="K10974" r:id="rId10969" display="javascript:__doPostBack('gvReport$ctl25899$imgbtn','')"/>
    <hyperlink ref="K10975" r:id="rId10970" display="javascript:__doPostBack('gvReport$ctl25900$imgbtn','')"/>
    <hyperlink ref="K10976" r:id="rId10971" display="javascript:__doPostBack('gvReport$ctl25901$imgbtn','')"/>
    <hyperlink ref="K10977" r:id="rId10972" display="javascript:__doPostBack('gvReport$ctl25902$imgbtn','')"/>
    <hyperlink ref="K10978" r:id="rId10973" display="javascript:__doPostBack('gvReport$ctl25903$imgbtn','')"/>
    <hyperlink ref="K10979" r:id="rId10974" display="javascript:__doPostBack('gvReport$ctl25904$imgbtn','')"/>
    <hyperlink ref="K10980" r:id="rId10975" display="javascript:__doPostBack('gvReport$ctl25905$imgbtn','')"/>
    <hyperlink ref="K10981" r:id="rId10976" display="javascript:__doPostBack('gvReport$ctl25906$imgbtn','')"/>
    <hyperlink ref="K10982" r:id="rId10977" display="javascript:__doPostBack('gvReport$ctl25907$imgbtn','')"/>
    <hyperlink ref="K10983" r:id="rId10978" display="javascript:__doPostBack('gvReport$ctl25908$imgbtn','')"/>
    <hyperlink ref="K10984" r:id="rId10979" display="javascript:__doPostBack('gvReport$ctl25909$imgbtn','')"/>
    <hyperlink ref="K10985" r:id="rId10980" display="javascript:__doPostBack('gvReport$ctl25910$imgbtn','')"/>
    <hyperlink ref="K10986" r:id="rId10981" display="javascript:__doPostBack('gvReport$ctl25911$imgbtn','')"/>
    <hyperlink ref="K10987" r:id="rId10982" display="javascript:__doPostBack('gvReport$ctl25912$imgbtn','')"/>
    <hyperlink ref="K10988" r:id="rId10983" display="javascript:__doPostBack('gvReport$ctl25913$imgbtn','')"/>
    <hyperlink ref="K10989" r:id="rId10984" display="javascript:__doPostBack('gvReport$ctl25914$imgbtn','')"/>
    <hyperlink ref="K10990" r:id="rId10985" display="javascript:__doPostBack('gvReport$ctl25915$imgbtn','')"/>
    <hyperlink ref="K10991" r:id="rId10986" display="javascript:__doPostBack('gvReport$ctl25916$imgbtn','')"/>
    <hyperlink ref="K10992" r:id="rId10987" display="javascript:__doPostBack('gvReport$ctl25917$imgbtn','')"/>
    <hyperlink ref="K10993" r:id="rId10988" display="javascript:__doPostBack('gvReport$ctl25918$imgbtn','')"/>
    <hyperlink ref="K10994" r:id="rId10989" display="javascript:__doPostBack('gvReport$ctl25919$imgbtn','')"/>
    <hyperlink ref="K10995" r:id="rId10990" display="javascript:__doPostBack('gvReport$ctl25920$imgbtn','')"/>
    <hyperlink ref="K10996" r:id="rId10991" display="javascript:__doPostBack('gvReport$ctl25921$imgbtn','')"/>
    <hyperlink ref="K10997" r:id="rId10992" display="javascript:__doPostBack('gvReport$ctl25922$imgbtn','')"/>
    <hyperlink ref="K10998" r:id="rId10993" display="javascript:__doPostBack('gvReport$ctl25931$imgbtn','')"/>
    <hyperlink ref="K10999" r:id="rId10994" display="javascript:__doPostBack('gvReport$ctl25932$imgbtn','')"/>
    <hyperlink ref="K11000" r:id="rId10995" display="javascript:__doPostBack('gvReport$ctl25933$imgbtn','')"/>
    <hyperlink ref="K11001" r:id="rId10996" display="javascript:__doPostBack('gvReport$ctl25934$imgbtn','')"/>
    <hyperlink ref="K11002" r:id="rId10997" display="javascript:__doPostBack('gvReport$ctl25935$imgbtn','')"/>
    <hyperlink ref="K11003" r:id="rId10998" display="javascript:__doPostBack('gvReport$ctl25936$imgbtn','')"/>
    <hyperlink ref="K11004" r:id="rId10999" display="javascript:__doPostBack('gvReport$ctl25937$imgbtn','')"/>
    <hyperlink ref="K11005" r:id="rId11000" display="javascript:__doPostBack('gvReport$ctl25938$imgbtn','')"/>
    <hyperlink ref="K11006" r:id="rId11001" display="javascript:__doPostBack('gvReport$ctl25939$imgbtn','')"/>
    <hyperlink ref="K11007" r:id="rId11002" display="javascript:__doPostBack('gvReport$ctl25940$imgbtn','')"/>
    <hyperlink ref="K11008" r:id="rId11003" display="javascript:__doPostBack('gvReport$ctl25941$imgbtn','')"/>
    <hyperlink ref="K11009" r:id="rId11004" display="javascript:__doPostBack('gvReport$ctl25942$imgbtn','')"/>
    <hyperlink ref="K11010" r:id="rId11005" display="javascript:__doPostBack('gvReport$ctl25943$imgbtn','')"/>
    <hyperlink ref="K11011" r:id="rId11006" display="javascript:__doPostBack('gvReport$ctl25944$imgbtn','')"/>
    <hyperlink ref="K11012" r:id="rId11007" display="javascript:__doPostBack('gvReport$ctl25945$imgbtn','')"/>
    <hyperlink ref="K11013" r:id="rId11008" display="javascript:__doPostBack('gvReport$ctl25946$imgbtn','')"/>
    <hyperlink ref="K11014" r:id="rId11009" display="javascript:__doPostBack('gvReport$ctl25947$imgbtn','')"/>
    <hyperlink ref="K11015" r:id="rId11010" display="javascript:__doPostBack('gvReport$ctl25948$imgbtn','')"/>
    <hyperlink ref="K11016" r:id="rId11011" display="javascript:__doPostBack('gvReport$ctl25949$imgbtn','')"/>
    <hyperlink ref="K11017" r:id="rId11012" display="javascript:__doPostBack('gvReport$ctl25950$imgbtn','')"/>
    <hyperlink ref="K11018" r:id="rId11013" display="javascript:__doPostBack('gvReport$ctl25951$imgbtn','')"/>
    <hyperlink ref="K11019" r:id="rId11014" display="javascript:__doPostBack('gvReport$ctl25952$imgbtn','')"/>
    <hyperlink ref="K11020" r:id="rId11015" display="javascript:__doPostBack('gvReport$ctl25953$imgbtn','')"/>
    <hyperlink ref="K11021" r:id="rId11016" display="javascript:__doPostBack('gvReport$ctl25954$imgbtn','')"/>
    <hyperlink ref="K11022" r:id="rId11017" display="javascript:__doPostBack('gvReport$ctl25955$imgbtn','')"/>
    <hyperlink ref="K11023" r:id="rId11018" display="javascript:__doPostBack('gvReport$ctl25956$imgbtn','')"/>
    <hyperlink ref="K11024" r:id="rId11019" display="javascript:__doPostBack('gvReport$ctl25957$imgbtn','')"/>
    <hyperlink ref="K11025" r:id="rId11020" display="javascript:__doPostBack('gvReport$ctl25958$imgbtn','')"/>
    <hyperlink ref="K11026" r:id="rId11021" display="javascript:__doPostBack('gvReport$ctl25959$imgbtn','')"/>
    <hyperlink ref="K11027" r:id="rId11022" display="javascript:__doPostBack('gvReport$ctl25960$imgbtn','')"/>
    <hyperlink ref="K11028" r:id="rId11023" display="javascript:__doPostBack('gvReport$ctl25961$imgbtn','')"/>
    <hyperlink ref="K11029" r:id="rId11024" display="javascript:__doPostBack('gvReport$ctl25962$imgbtn','')"/>
    <hyperlink ref="K11030" r:id="rId11025" display="javascript:__doPostBack('gvReport$ctl25963$imgbtn','')"/>
    <hyperlink ref="K11031" r:id="rId11026" display="javascript:__doPostBack('gvReport$ctl25964$imgbtn','')"/>
    <hyperlink ref="K11032" r:id="rId11027" display="javascript:__doPostBack('gvReport$ctl25965$imgbtn','')"/>
    <hyperlink ref="K11033" r:id="rId11028" display="javascript:__doPostBack('gvReport$ctl25966$imgbtn','')"/>
    <hyperlink ref="K11034" r:id="rId11029" display="javascript:__doPostBack('gvReport$ctl25967$imgbtn','')"/>
    <hyperlink ref="K11035" r:id="rId11030" display="javascript:__doPostBack('gvReport$ctl25968$imgbtn','')"/>
    <hyperlink ref="K11036" r:id="rId11031" display="javascript:__doPostBack('gvReport$ctl25969$imgbtn','')"/>
    <hyperlink ref="K11037" r:id="rId11032" display="javascript:__doPostBack('gvReport$ctl25970$imgbtn','')"/>
    <hyperlink ref="K11038" r:id="rId11033" display="javascript:__doPostBack('gvReport$ctl25971$imgbtn','')"/>
    <hyperlink ref="K11039" r:id="rId11034" display="javascript:__doPostBack('gvReport$ctl25972$imgbtn','')"/>
    <hyperlink ref="K11040" r:id="rId11035" display="javascript:__doPostBack('gvReport$ctl25973$imgbtn','')"/>
    <hyperlink ref="K11041" r:id="rId11036" display="javascript:__doPostBack('gvReport$ctl25974$imgbtn','')"/>
    <hyperlink ref="K11042" r:id="rId11037" display="javascript:__doPostBack('gvReport$ctl25975$imgbtn','')"/>
    <hyperlink ref="K11043" r:id="rId11038" display="javascript:__doPostBack('gvReport$ctl25976$imgbtn','')"/>
    <hyperlink ref="K11044" r:id="rId11039" display="javascript:__doPostBack('gvReport$ctl25977$imgbtn','')"/>
    <hyperlink ref="K11045" r:id="rId11040" display="javascript:__doPostBack('gvReport$ctl25978$imgbtn','')"/>
    <hyperlink ref="K11046" r:id="rId11041" display="javascript:__doPostBack('gvReport$ctl25979$imgbtn','')"/>
    <hyperlink ref="K11047" r:id="rId11042" display="javascript:__doPostBack('gvReport$ctl25980$imgbtn','')"/>
    <hyperlink ref="K11048" r:id="rId11043" display="javascript:__doPostBack('gvReport$ctl25981$imgbtn','')"/>
    <hyperlink ref="K11049" r:id="rId11044" display="javascript:__doPostBack('gvReport$ctl25982$imgbtn','')"/>
    <hyperlink ref="K11050" r:id="rId11045" display="javascript:__doPostBack('gvReport$ctl25983$imgbtn','')"/>
    <hyperlink ref="K11051" r:id="rId11046" display="javascript:__doPostBack('gvReport$ctl25984$imgbtn','')"/>
    <hyperlink ref="K11052" r:id="rId11047" display="javascript:__doPostBack('gvReport$ctl25985$imgbtn','')"/>
    <hyperlink ref="K11053" r:id="rId11048" display="javascript:__doPostBack('gvReport$ctl25986$imgbtn','')"/>
    <hyperlink ref="K11054" r:id="rId11049" display="javascript:__doPostBack('gvReport$ctl25987$imgbtn','')"/>
    <hyperlink ref="K11055" r:id="rId11050" display="javascript:__doPostBack('gvReport$ctl25988$imgbtn','')"/>
    <hyperlink ref="K11056" r:id="rId11051" display="javascript:__doPostBack('gvReport$ctl25989$imgbtn','')"/>
    <hyperlink ref="K11057" r:id="rId11052" display="javascript:__doPostBack('gvReport$ctl25990$imgbtn','')"/>
    <hyperlink ref="K11058" r:id="rId11053" display="javascript:__doPostBack('gvReport$ctl25991$imgbtn','')"/>
    <hyperlink ref="K11059" r:id="rId11054" display="javascript:__doPostBack('gvReport$ctl25992$imgbtn','')"/>
    <hyperlink ref="K11060" r:id="rId11055" display="javascript:__doPostBack('gvReport$ctl25993$imgbtn','')"/>
    <hyperlink ref="K11061" r:id="rId11056" display="javascript:__doPostBack('gvReport$ctl25994$imgbtn','')"/>
    <hyperlink ref="K11062" r:id="rId11057" display="javascript:__doPostBack('gvReport$ctl25995$imgbtn','')"/>
    <hyperlink ref="K11063" r:id="rId11058" display="javascript:__doPostBack('gvReport$ctl25996$imgbtn','')"/>
    <hyperlink ref="K11064" r:id="rId11059" display="javascript:__doPostBack('gvReport$ctl25997$imgbtn','')"/>
    <hyperlink ref="K11065" r:id="rId11060" display="javascript:__doPostBack('gvReport$ctl25998$imgbtn','')"/>
    <hyperlink ref="K11066" r:id="rId11061" display="javascript:__doPostBack('gvReport$ctl25999$imgbtn','')"/>
    <hyperlink ref="K11067" r:id="rId11062" display="javascript:__doPostBack('gvReport$ctl26000$imgbtn','')"/>
    <hyperlink ref="K11068" r:id="rId11063" display="javascript:__doPostBack('gvReport$ctl26001$imgbtn','')"/>
    <hyperlink ref="K11069" r:id="rId11064" display="javascript:__doPostBack('gvReport$ctl26002$imgbtn','')"/>
    <hyperlink ref="K11070" r:id="rId11065" display="javascript:__doPostBack('gvReport$ctl26003$imgbtn','')"/>
    <hyperlink ref="K11071" r:id="rId11066" display="javascript:__doPostBack('gvReport$ctl26004$imgbtn','')"/>
    <hyperlink ref="K11072" r:id="rId11067" display="javascript:__doPostBack('gvReport$ctl26005$imgbtn','')"/>
    <hyperlink ref="K11073" r:id="rId11068" display="javascript:__doPostBack('gvReport$ctl26006$imgbtn','')"/>
    <hyperlink ref="K11074" r:id="rId11069" display="javascript:__doPostBack('gvReport$ctl26007$imgbtn','')"/>
    <hyperlink ref="K11075" r:id="rId11070" display="javascript:__doPostBack('gvReport$ctl26008$imgbtn','')"/>
    <hyperlink ref="K11076" r:id="rId11071" display="javascript:__doPostBack('gvReport$ctl26009$imgbtn','')"/>
    <hyperlink ref="K11077" r:id="rId11072" display="javascript:__doPostBack('gvReport$ctl26010$imgbtn','')"/>
    <hyperlink ref="K11078" r:id="rId11073" display="javascript:__doPostBack('gvReport$ctl26011$imgbtn','')"/>
    <hyperlink ref="K11079" r:id="rId11074" display="javascript:__doPostBack('gvReport$ctl26012$imgbtn','')"/>
    <hyperlink ref="K11080" r:id="rId11075" display="javascript:__doPostBack('gvReport$ctl26013$imgbtn','')"/>
    <hyperlink ref="K11081" r:id="rId11076" display="javascript:__doPostBack('gvReport$ctl26014$imgbtn','')"/>
    <hyperlink ref="K11082" r:id="rId11077" display="javascript:__doPostBack('gvReport$ctl26015$imgbtn','')"/>
    <hyperlink ref="K11083" r:id="rId11078" display="javascript:__doPostBack('gvReport$ctl26016$imgbtn','')"/>
    <hyperlink ref="K11084" r:id="rId11079" display="javascript:__doPostBack('gvReport$ctl26017$imgbtn','')"/>
    <hyperlink ref="K11085" r:id="rId11080" display="javascript:__doPostBack('gvReport$ctl26018$imgbtn','')"/>
    <hyperlink ref="K11086" r:id="rId11081" display="javascript:__doPostBack('gvReport$ctl26019$imgbtn','')"/>
    <hyperlink ref="K11087" r:id="rId11082" display="javascript:__doPostBack('gvReport$ctl26020$imgbtn','')"/>
    <hyperlink ref="K11088" r:id="rId11083" display="javascript:__doPostBack('gvReport$ctl26021$imgbtn','')"/>
    <hyperlink ref="K11089" r:id="rId11084" display="javascript:__doPostBack('gvReport$ctl26022$imgbtn','')"/>
    <hyperlink ref="K11090" r:id="rId11085" display="javascript:__doPostBack('gvReport$ctl26023$imgbtn','')"/>
    <hyperlink ref="K11091" r:id="rId11086" display="javascript:__doPostBack('gvReport$ctl26024$imgbtn','')"/>
    <hyperlink ref="K11092" r:id="rId11087" display="javascript:__doPostBack('gvReport$ctl26025$imgbtn','')"/>
    <hyperlink ref="K11093" r:id="rId11088" display="javascript:__doPostBack('gvReport$ctl26026$imgbtn','')"/>
    <hyperlink ref="K11094" r:id="rId11089" display="javascript:__doPostBack('gvReport$ctl26027$imgbtn','')"/>
    <hyperlink ref="K11095" r:id="rId11090" display="javascript:__doPostBack('gvReport$ctl26028$imgbtn','')"/>
    <hyperlink ref="K11096" r:id="rId11091" display="javascript:__doPostBack('gvReport$ctl26029$imgbtn','')"/>
    <hyperlink ref="K11097" r:id="rId11092" display="javascript:__doPostBack('gvReport$ctl26030$imgbtn','')"/>
    <hyperlink ref="K11098" r:id="rId11093" display="javascript:__doPostBack('gvReport$ctl26031$imgbtn','')"/>
    <hyperlink ref="K11099" r:id="rId11094" display="javascript:__doPostBack('gvReport$ctl26032$imgbtn','')"/>
    <hyperlink ref="K11100" r:id="rId11095" display="javascript:__doPostBack('gvReport$ctl26033$imgbtn','')"/>
    <hyperlink ref="K11101" r:id="rId11096" display="javascript:__doPostBack('gvReport$ctl26034$imgbtn','')"/>
    <hyperlink ref="K11102" r:id="rId11097" display="javascript:__doPostBack('gvReport$ctl26035$imgbtn','')"/>
    <hyperlink ref="K11103" r:id="rId11098" display="javascript:__doPostBack('gvReport$ctl26036$imgbtn','')"/>
    <hyperlink ref="K11104" r:id="rId11099" display="javascript:__doPostBack('gvReport$ctl26037$imgbtn','')"/>
    <hyperlink ref="K11105" r:id="rId11100" display="javascript:__doPostBack('gvReport$ctl26038$imgbtn','')"/>
    <hyperlink ref="K11106" r:id="rId11101" display="javascript:__doPostBack('gvReport$ctl26039$imgbtn','')"/>
    <hyperlink ref="K11107" r:id="rId11102" display="javascript:__doPostBack('gvReport$ctl26040$imgbtn','')"/>
    <hyperlink ref="K11108" r:id="rId11103" display="javascript:__doPostBack('gvReport$ctl26041$imgbtn','')"/>
    <hyperlink ref="K11109" r:id="rId11104" display="javascript:__doPostBack('gvReport$ctl26042$imgbtn','')"/>
    <hyperlink ref="K11110" r:id="rId11105" display="javascript:__doPostBack('gvReport$ctl26043$imgbtn','')"/>
    <hyperlink ref="K11111" r:id="rId11106" display="javascript:__doPostBack('gvReport$ctl26044$imgbtn','')"/>
    <hyperlink ref="K11112" r:id="rId11107" display="javascript:__doPostBack('gvReport$ctl26045$imgbtn','')"/>
    <hyperlink ref="K11113" r:id="rId11108" display="javascript:__doPostBack('gvReport$ctl26046$imgbtn','')"/>
    <hyperlink ref="K11114" r:id="rId11109" display="javascript:__doPostBack('gvReport$ctl26047$imgbtn','')"/>
    <hyperlink ref="K11115" r:id="rId11110" display="javascript:__doPostBack('gvReport$ctl26048$imgbtn','')"/>
    <hyperlink ref="K11116" r:id="rId11111" display="javascript:__doPostBack('gvReport$ctl26049$imgbtn','')"/>
    <hyperlink ref="K11117" r:id="rId11112" display="javascript:__doPostBack('gvReport$ctl26050$imgbtn','')"/>
    <hyperlink ref="K11118" r:id="rId11113" display="javascript:__doPostBack('gvReport$ctl26051$imgbtn','')"/>
    <hyperlink ref="K11119" r:id="rId11114" display="javascript:__doPostBack('gvReport$ctl26052$imgbtn','')"/>
    <hyperlink ref="K11120" r:id="rId11115" display="javascript:__doPostBack('gvReport$ctl26053$imgbtn','')"/>
    <hyperlink ref="K11121" r:id="rId11116" display="javascript:__doPostBack('gvReport$ctl26054$imgbtn','')"/>
    <hyperlink ref="K11122" r:id="rId11117" display="javascript:__doPostBack('gvReport$ctl26055$imgbtn','')"/>
    <hyperlink ref="K11123" r:id="rId11118" display="javascript:__doPostBack('gvReport$ctl26056$imgbtn','')"/>
    <hyperlink ref="K11124" r:id="rId11119" display="javascript:__doPostBack('gvReport$ctl26057$imgbtn','')"/>
    <hyperlink ref="K11125" r:id="rId11120" display="javascript:__doPostBack('gvReport$ctl26058$imgbtn','')"/>
    <hyperlink ref="K11126" r:id="rId11121" display="javascript:__doPostBack('gvReport$ctl26059$imgbtn','')"/>
    <hyperlink ref="K11127" r:id="rId11122" display="javascript:__doPostBack('gvReport$ctl26060$imgbtn','')"/>
    <hyperlink ref="K11128" r:id="rId11123" display="javascript:__doPostBack('gvReport$ctl26061$imgbtn','')"/>
    <hyperlink ref="K11129" r:id="rId11124" display="javascript:__doPostBack('gvReport$ctl26062$imgbtn','')"/>
    <hyperlink ref="K11130" r:id="rId11125" display="javascript:__doPostBack('gvReport$ctl26063$imgbtn','')"/>
    <hyperlink ref="K11131" r:id="rId11126" display="javascript:__doPostBack('gvReport$ctl26064$imgbtn','')"/>
    <hyperlink ref="K11132" r:id="rId11127" display="javascript:__doPostBack('gvReport$ctl26065$imgbtn','')"/>
    <hyperlink ref="K11133" r:id="rId11128" display="javascript:__doPostBack('gvReport$ctl26066$imgbtn','')"/>
    <hyperlink ref="K11134" r:id="rId11129" display="javascript:__doPostBack('gvReport$ctl26067$imgbtn','')"/>
    <hyperlink ref="K11135" r:id="rId11130" display="javascript:__doPostBack('gvReport$ctl26068$imgbtn','')"/>
    <hyperlink ref="K11136" r:id="rId11131" display="javascript:__doPostBack('gvReport$ctl26069$imgbtn','')"/>
    <hyperlink ref="K11137" r:id="rId11132" display="javascript:__doPostBack('gvReport$ctl26070$imgbtn','')"/>
    <hyperlink ref="K11138" r:id="rId11133" display="javascript:__doPostBack('gvReport$ctl26071$imgbtn','')"/>
    <hyperlink ref="K11139" r:id="rId11134" display="javascript:__doPostBack('gvReport$ctl26072$imgbtn','')"/>
    <hyperlink ref="K11140" r:id="rId11135" display="javascript:__doPostBack('gvReport$ctl26073$imgbtn','')"/>
    <hyperlink ref="K11141" r:id="rId11136" display="javascript:__doPostBack('gvReport$ctl26074$imgbtn','')"/>
    <hyperlink ref="K11142" r:id="rId11137" display="javascript:__doPostBack('gvReport$ctl26075$imgbtn','')"/>
    <hyperlink ref="K11143" r:id="rId11138" display="javascript:__doPostBack('gvReport$ctl26076$imgbtn','')"/>
    <hyperlink ref="K11144" r:id="rId11139" display="javascript:__doPostBack('gvReport$ctl26077$imgbtn','')"/>
    <hyperlink ref="K11145" r:id="rId11140" display="javascript:__doPostBack('gvReport$ctl26078$imgbtn','')"/>
    <hyperlink ref="K11146" r:id="rId11141" display="javascript:__doPostBack('gvReport$ctl26079$imgbtn','')"/>
    <hyperlink ref="K11147" r:id="rId11142" display="javascript:__doPostBack('gvReport$ctl26080$imgbtn','')"/>
    <hyperlink ref="K11148" r:id="rId11143" display="javascript:__doPostBack('gvReport$ctl26081$imgbtn','')"/>
    <hyperlink ref="K11149" r:id="rId11144" display="javascript:__doPostBack('gvReport$ctl26082$imgbtn','')"/>
    <hyperlink ref="K11150" r:id="rId11145" display="javascript:__doPostBack('gvReport$ctl26083$imgbtn','')"/>
    <hyperlink ref="K11151" r:id="rId11146" display="javascript:__doPostBack('gvReport$ctl26084$imgbtn','')"/>
    <hyperlink ref="K11152" r:id="rId11147" display="javascript:__doPostBack('gvReport$ctl26085$imgbtn','')"/>
    <hyperlink ref="K11153" r:id="rId11148" display="javascript:__doPostBack('gvReport$ctl26086$imgbtn','')"/>
    <hyperlink ref="K11154" r:id="rId11149" display="javascript:__doPostBack('gvReport$ctl26087$imgbtn','')"/>
    <hyperlink ref="K11155" r:id="rId11150" display="javascript:__doPostBack('gvReport$ctl26088$imgbtn','')"/>
    <hyperlink ref="K11156" r:id="rId11151" display="javascript:__doPostBack('gvReport$ctl26089$imgbtn','')"/>
    <hyperlink ref="K11157" r:id="rId11152" display="javascript:__doPostBack('gvReport$ctl26090$imgbtn','')"/>
    <hyperlink ref="K11158" r:id="rId11153" display="javascript:__doPostBack('gvReport$ctl26091$imgbtn','')"/>
    <hyperlink ref="K11159" r:id="rId11154" display="javascript:__doPostBack('gvReport$ctl26092$imgbtn','')"/>
    <hyperlink ref="K11160" r:id="rId11155" display="javascript:__doPostBack('gvReport$ctl26093$imgbtn','')"/>
    <hyperlink ref="K11161" r:id="rId11156" display="javascript:__doPostBack('gvReport$ctl26094$imgbtn','')"/>
    <hyperlink ref="K11162" r:id="rId11157" display="javascript:__doPostBack('gvReport$ctl26095$imgbtn','')"/>
    <hyperlink ref="K11163" r:id="rId11158" display="javascript:__doPostBack('gvReport$ctl26096$imgbtn','')"/>
    <hyperlink ref="K11164" r:id="rId11159" display="javascript:__doPostBack('gvReport$ctl26097$imgbtn','')"/>
    <hyperlink ref="K11165" r:id="rId11160" display="javascript:__doPostBack('gvReport$ctl26098$imgbtn','')"/>
    <hyperlink ref="K11166" r:id="rId11161" display="javascript:__doPostBack('gvReport$ctl26099$imgbtn','')"/>
    <hyperlink ref="K11167" r:id="rId11162" display="javascript:__doPostBack('gvReport$ctl26100$imgbtn','')"/>
    <hyperlink ref="K11168" r:id="rId11163" display="javascript:__doPostBack('gvReport$ctl26101$imgbtn','')"/>
    <hyperlink ref="K11169" r:id="rId11164" display="javascript:__doPostBack('gvReport$ctl26102$imgbtn','')"/>
    <hyperlink ref="K11170" r:id="rId11165" display="javascript:__doPostBack('gvReport$ctl26103$imgbtn','')"/>
    <hyperlink ref="K11171" r:id="rId11166" display="javascript:__doPostBack('gvReport$ctl26104$imgbtn','')"/>
    <hyperlink ref="K11172" r:id="rId11167" display="javascript:__doPostBack('gvReport$ctl26105$imgbtn','')"/>
    <hyperlink ref="K11173" r:id="rId11168" display="javascript:__doPostBack('gvReport$ctl26106$imgbtn','')"/>
    <hyperlink ref="K11174" r:id="rId11169" display="javascript:__doPostBack('gvReport$ctl26107$imgbtn','')"/>
    <hyperlink ref="K11175" r:id="rId11170" display="javascript:__doPostBack('gvReport$ctl26108$imgbtn','')"/>
    <hyperlink ref="K11176" r:id="rId11171" display="javascript:__doPostBack('gvReport$ctl26109$imgbtn','')"/>
    <hyperlink ref="K11177" r:id="rId11172" display="javascript:__doPostBack('gvReport$ctl26110$imgbtn','')"/>
    <hyperlink ref="K11178" r:id="rId11173" display="javascript:__doPostBack('gvReport$ctl26111$imgbtn','')"/>
    <hyperlink ref="K11179" r:id="rId11174" display="javascript:__doPostBack('gvReport$ctl26112$imgbtn','')"/>
    <hyperlink ref="K11180" r:id="rId11175" display="javascript:__doPostBack('gvReport$ctl26113$imgbtn','')"/>
    <hyperlink ref="K11181" r:id="rId11176" display="javascript:__doPostBack('gvReport$ctl26114$imgbtn','')"/>
    <hyperlink ref="K11182" r:id="rId11177" display="javascript:__doPostBack('gvReport$ctl26115$imgbtn','')"/>
    <hyperlink ref="K11183" r:id="rId11178" display="javascript:__doPostBack('gvReport$ctl26116$imgbtn','')"/>
    <hyperlink ref="K11184" r:id="rId11179" display="javascript:__doPostBack('gvReport$ctl26117$imgbtn','')"/>
    <hyperlink ref="K11185" r:id="rId11180" display="javascript:__doPostBack('gvReport$ctl26118$imgbtn','')"/>
    <hyperlink ref="K11186" r:id="rId11181" display="javascript:__doPostBack('gvReport$ctl26119$imgbtn','')"/>
    <hyperlink ref="K11187" r:id="rId11182" display="javascript:__doPostBack('gvReport$ctl26120$imgbtn','')"/>
    <hyperlink ref="K11188" r:id="rId11183" display="javascript:__doPostBack('gvReport$ctl26121$imgbtn','')"/>
    <hyperlink ref="K11189" r:id="rId11184" display="javascript:__doPostBack('gvReport$ctl26122$imgbtn','')"/>
    <hyperlink ref="K11190" r:id="rId11185" display="javascript:__doPostBack('gvReport$ctl26123$imgbtn','')"/>
    <hyperlink ref="K11191" r:id="rId11186" display="javascript:__doPostBack('gvReport$ctl26124$imgbtn','')"/>
    <hyperlink ref="K11192" r:id="rId11187" display="javascript:__doPostBack('gvReport$ctl26125$imgbtn','')"/>
    <hyperlink ref="K11193" r:id="rId11188" display="javascript:__doPostBack('gvReport$ctl26126$imgbtn','')"/>
    <hyperlink ref="K11194" r:id="rId11189" display="javascript:__doPostBack('gvReport$ctl26127$imgbtn','')"/>
    <hyperlink ref="K11195" r:id="rId11190" display="javascript:__doPostBack('gvReport$ctl26128$imgbtn','')"/>
    <hyperlink ref="K11196" r:id="rId11191" display="javascript:__doPostBack('gvReport$ctl26129$imgbtn','')"/>
    <hyperlink ref="K11197" r:id="rId11192" display="javascript:__doPostBack('gvReport$ctl26130$imgbtn','')"/>
    <hyperlink ref="K11198" r:id="rId11193" display="javascript:__doPostBack('gvReport$ctl26131$imgbtn','')"/>
    <hyperlink ref="K11199" r:id="rId11194" display="javascript:__doPostBack('gvReport$ctl26132$imgbtn','')"/>
    <hyperlink ref="K11200" r:id="rId11195" display="javascript:__doPostBack('gvReport$ctl26133$imgbtn','')"/>
    <hyperlink ref="K11201" r:id="rId11196" display="javascript:__doPostBack('gvReport$ctl26134$imgbtn','')"/>
    <hyperlink ref="K11202" r:id="rId11197" display="javascript:__doPostBack('gvReport$ctl26135$imgbtn','')"/>
    <hyperlink ref="K11203" r:id="rId11198" display="javascript:__doPostBack('gvReport$ctl26136$imgbtn','')"/>
    <hyperlink ref="K11204" r:id="rId11199" display="javascript:__doPostBack('gvReport$ctl26137$imgbtn','')"/>
    <hyperlink ref="K11205" r:id="rId11200" display="javascript:__doPostBack('gvReport$ctl26138$imgbtn','')"/>
    <hyperlink ref="K11206" r:id="rId11201" display="javascript:__doPostBack('gvReport$ctl26139$imgbtn','')"/>
    <hyperlink ref="K11207" r:id="rId11202" display="javascript:__doPostBack('gvReport$ctl26140$imgbtn','')"/>
    <hyperlink ref="K11208" r:id="rId11203" display="javascript:__doPostBack('gvReport$ctl26141$imgbtn','')"/>
    <hyperlink ref="K11209" r:id="rId11204" display="javascript:__doPostBack('gvReport$ctl26142$imgbtn','')"/>
    <hyperlink ref="K11210" r:id="rId11205" display="javascript:__doPostBack('gvReport$ctl26143$imgbtn','')"/>
    <hyperlink ref="K11211" r:id="rId11206" display="javascript:__doPostBack('gvReport$ctl26144$imgbtn','')"/>
    <hyperlink ref="K11212" r:id="rId11207" display="javascript:__doPostBack('gvReport$ctl26145$imgbtn','')"/>
    <hyperlink ref="K11213" r:id="rId11208" display="javascript:__doPostBack('gvReport$ctl26146$imgbtn','')"/>
    <hyperlink ref="K11214" r:id="rId11209" display="javascript:__doPostBack('gvReport$ctl26147$imgbtn','')"/>
    <hyperlink ref="K11215" r:id="rId11210" display="javascript:__doPostBack('gvReport$ctl26148$imgbtn','')"/>
    <hyperlink ref="K11216" r:id="rId11211" display="javascript:__doPostBack('gvReport$ctl26149$imgbtn','')"/>
    <hyperlink ref="K11217" r:id="rId11212" display="javascript:__doPostBack('gvReport$ctl26150$imgbtn','')"/>
    <hyperlink ref="K11218" r:id="rId11213" display="javascript:__doPostBack('gvReport$ctl26151$imgbtn','')"/>
    <hyperlink ref="K11219" r:id="rId11214" display="javascript:__doPostBack('gvReport$ctl26152$imgbtn','')"/>
    <hyperlink ref="K11220" r:id="rId11215" display="javascript:__doPostBack('gvReport$ctl26153$imgbtn','')"/>
    <hyperlink ref="K11221" r:id="rId11216" display="javascript:__doPostBack('gvReport$ctl26154$imgbtn','')"/>
    <hyperlink ref="K11222" r:id="rId11217" display="javascript:__doPostBack('gvReport$ctl26155$imgbtn','')"/>
    <hyperlink ref="K11223" r:id="rId11218" display="javascript:__doPostBack('gvReport$ctl26156$imgbtn','')"/>
    <hyperlink ref="K11224" r:id="rId11219" display="javascript:__doPostBack('gvReport$ctl26157$imgbtn','')"/>
    <hyperlink ref="K11225" r:id="rId11220" display="javascript:__doPostBack('gvReport$ctl26158$imgbtn','')"/>
    <hyperlink ref="K11226" r:id="rId11221" display="javascript:__doPostBack('gvReport$ctl26159$imgbtn','')"/>
    <hyperlink ref="K11227" r:id="rId11222" display="javascript:__doPostBack('gvReport$ctl26160$imgbtn','')"/>
    <hyperlink ref="K11228" r:id="rId11223" display="javascript:__doPostBack('gvReport$ctl26161$imgbtn','')"/>
    <hyperlink ref="K11229" r:id="rId11224" display="javascript:__doPostBack('gvReport$ctl26162$imgbtn','')"/>
    <hyperlink ref="K11230" r:id="rId11225" display="javascript:__doPostBack('gvReport$ctl26163$imgbtn','')"/>
    <hyperlink ref="K11231" r:id="rId11226" display="javascript:__doPostBack('gvReport$ctl26164$imgbtn','')"/>
    <hyperlink ref="K11232" r:id="rId11227" display="javascript:__doPostBack('gvReport$ctl26165$imgbtn','')"/>
    <hyperlink ref="K11233" r:id="rId11228" display="javascript:__doPostBack('gvReport$ctl26166$imgbtn','')"/>
    <hyperlink ref="K11234" r:id="rId11229" display="javascript:__doPostBack('gvReport$ctl26167$imgbtn','')"/>
    <hyperlink ref="K11235" r:id="rId11230" display="javascript:__doPostBack('gvReport$ctl26168$imgbtn','')"/>
    <hyperlink ref="K11236" r:id="rId11231" display="javascript:__doPostBack('gvReport$ctl26169$imgbtn','')"/>
    <hyperlink ref="K11237" r:id="rId11232" display="javascript:__doPostBack('gvReport$ctl26170$imgbtn','')"/>
    <hyperlink ref="K11238" r:id="rId11233" display="javascript:__doPostBack('gvReport$ctl26171$imgbtn','')"/>
    <hyperlink ref="K11239" r:id="rId11234" display="javascript:__doPostBack('gvReport$ctl26172$imgbtn','')"/>
    <hyperlink ref="K11240" r:id="rId11235" display="javascript:__doPostBack('gvReport$ctl26173$imgbtn','')"/>
    <hyperlink ref="K11241" r:id="rId11236" display="javascript:__doPostBack('gvReport$ctl26174$imgbtn','')"/>
    <hyperlink ref="K11242" r:id="rId11237" display="javascript:__doPostBack('gvReport$ctl26175$imgbtn','')"/>
    <hyperlink ref="K11243" r:id="rId11238" display="javascript:__doPostBack('gvReport$ctl26176$imgbtn','')"/>
    <hyperlink ref="K11244" r:id="rId11239" display="javascript:__doPostBack('gvReport$ctl26177$imgbtn','')"/>
    <hyperlink ref="K11245" r:id="rId11240" display="javascript:__doPostBack('gvReport$ctl26178$imgbtn','')"/>
    <hyperlink ref="K11246" r:id="rId11241" display="javascript:__doPostBack('gvReport$ctl26179$imgbtn','')"/>
    <hyperlink ref="K11247" r:id="rId11242" display="javascript:__doPostBack('gvReport$ctl26180$imgbtn','')"/>
    <hyperlink ref="K11248" r:id="rId11243" display="javascript:__doPostBack('gvReport$ctl26181$imgbtn','')"/>
    <hyperlink ref="K11249" r:id="rId11244" display="javascript:__doPostBack('gvReport$ctl26182$imgbtn','')"/>
    <hyperlink ref="K11250" r:id="rId11245" display="javascript:__doPostBack('gvReport$ctl26183$imgbtn','')"/>
    <hyperlink ref="K11251" r:id="rId11246" display="javascript:__doPostBack('gvReport$ctl26184$imgbtn','')"/>
    <hyperlink ref="K11252" r:id="rId11247" display="javascript:__doPostBack('gvReport$ctl26185$imgbtn','')"/>
    <hyperlink ref="K11253" r:id="rId11248" display="javascript:__doPostBack('gvReport$ctl26186$imgbtn','')"/>
    <hyperlink ref="K11254" r:id="rId11249" display="javascript:__doPostBack('gvReport$ctl26187$imgbtn','')"/>
    <hyperlink ref="K11255" r:id="rId11250" display="javascript:__doPostBack('gvReport$ctl26188$imgbtn','')"/>
    <hyperlink ref="K11256" r:id="rId11251" display="javascript:__doPostBack('gvReport$ctl26189$imgbtn','')"/>
    <hyperlink ref="K11257" r:id="rId11252" display="javascript:__doPostBack('gvReport$ctl26190$imgbtn','')"/>
    <hyperlink ref="K11258" r:id="rId11253" display="javascript:__doPostBack('gvReport$ctl26191$imgbtn','')"/>
    <hyperlink ref="K11259" r:id="rId11254" display="javascript:__doPostBack('gvReport$ctl26192$imgbtn','')"/>
    <hyperlink ref="K11260" r:id="rId11255" display="javascript:__doPostBack('gvReport$ctl26193$imgbtn','')"/>
    <hyperlink ref="K11261" r:id="rId11256" display="javascript:__doPostBack('gvReport$ctl26194$imgbtn','')"/>
    <hyperlink ref="K11262" r:id="rId11257" display="javascript:__doPostBack('gvReport$ctl26195$imgbtn','')"/>
    <hyperlink ref="K11263" r:id="rId11258" display="javascript:__doPostBack('gvReport$ctl26196$imgbtn','')"/>
    <hyperlink ref="K11264" r:id="rId11259" display="javascript:__doPostBack('gvReport$ctl26197$imgbtn','')"/>
    <hyperlink ref="K11265" r:id="rId11260" display="javascript:__doPostBack('gvReport$ctl26198$imgbtn','')"/>
    <hyperlink ref="K11266" r:id="rId11261" display="javascript:__doPostBack('gvReport$ctl26199$imgbtn','')"/>
    <hyperlink ref="K11267" r:id="rId11262" display="javascript:__doPostBack('gvReport$ctl26200$imgbtn','')"/>
    <hyperlink ref="K11268" r:id="rId11263" display="javascript:__doPostBack('gvReport$ctl26201$imgbtn','')"/>
    <hyperlink ref="K11269" r:id="rId11264" display="javascript:__doPostBack('gvReport$ctl26202$imgbtn','')"/>
    <hyperlink ref="K11270" r:id="rId11265" display="javascript:__doPostBack('gvReport$ctl26203$imgbtn','')"/>
    <hyperlink ref="K11271" r:id="rId11266" display="javascript:__doPostBack('gvReport$ctl26204$imgbtn','')"/>
    <hyperlink ref="K11272" r:id="rId11267" display="javascript:__doPostBack('gvReport$ctl26205$imgbtn','')"/>
    <hyperlink ref="K11273" r:id="rId11268" display="javascript:__doPostBack('gvReport$ctl26206$imgbtn','')"/>
    <hyperlink ref="K11274" r:id="rId11269" display="javascript:__doPostBack('gvReport$ctl26207$imgbtn','')"/>
    <hyperlink ref="K11275" r:id="rId11270" display="javascript:__doPostBack('gvReport$ctl26208$imgbtn','')"/>
    <hyperlink ref="K11276" r:id="rId11271" display="javascript:__doPostBack('gvReport$ctl26209$imgbtn','')"/>
    <hyperlink ref="K11277" r:id="rId11272" display="javascript:__doPostBack('gvReport$ctl26210$imgbtn','')"/>
    <hyperlink ref="K11278" r:id="rId11273" display="javascript:__doPostBack('gvReport$ctl26211$imgbtn','')"/>
    <hyperlink ref="K11279" r:id="rId11274" display="javascript:__doPostBack('gvReport$ctl26212$imgbtn','')"/>
    <hyperlink ref="K11280" r:id="rId11275" display="javascript:__doPostBack('gvReport$ctl26213$imgbtn','')"/>
    <hyperlink ref="K11281" r:id="rId11276" display="javascript:__doPostBack('gvReport$ctl26214$imgbtn','')"/>
    <hyperlink ref="K11282" r:id="rId11277" display="javascript:__doPostBack('gvReport$ctl26215$imgbtn','')"/>
    <hyperlink ref="K11283" r:id="rId11278" display="javascript:__doPostBack('gvReport$ctl26216$imgbtn','')"/>
    <hyperlink ref="K11284" r:id="rId11279" display="javascript:__doPostBack('gvReport$ctl26217$imgbtn','')"/>
    <hyperlink ref="K11285" r:id="rId11280" display="javascript:__doPostBack('gvReport$ctl26218$imgbtn','')"/>
    <hyperlink ref="K11286" r:id="rId11281" display="javascript:__doPostBack('gvReport$ctl26219$imgbtn','')"/>
    <hyperlink ref="K11287" r:id="rId11282" display="javascript:__doPostBack('gvReport$ctl26220$imgbtn','')"/>
    <hyperlink ref="K11288" r:id="rId11283" display="javascript:__doPostBack('gvReport$ctl26221$imgbtn','')"/>
    <hyperlink ref="K11289" r:id="rId11284" display="javascript:__doPostBack('gvReport$ctl26222$imgbtn','')"/>
    <hyperlink ref="K11290" r:id="rId11285" display="javascript:__doPostBack('gvReport$ctl26223$imgbtn','')"/>
    <hyperlink ref="K11291" r:id="rId11286" display="javascript:__doPostBack('gvReport$ctl26224$imgbtn','')"/>
    <hyperlink ref="K11292" r:id="rId11287" display="javascript:__doPostBack('gvReport$ctl26225$imgbtn','')"/>
    <hyperlink ref="K11293" r:id="rId11288" display="javascript:__doPostBack('gvReport$ctl26226$imgbtn','')"/>
    <hyperlink ref="K11294" r:id="rId11289" display="javascript:__doPostBack('gvReport$ctl26227$imgbtn','')"/>
    <hyperlink ref="K11295" r:id="rId11290" display="javascript:__doPostBack('gvReport$ctl26228$imgbtn','')"/>
    <hyperlink ref="K11296" r:id="rId11291" display="javascript:__doPostBack('gvReport$ctl26229$imgbtn','')"/>
    <hyperlink ref="K11297" r:id="rId11292" display="javascript:__doPostBack('gvReport$ctl26230$imgbtn','')"/>
    <hyperlink ref="K11298" r:id="rId11293" display="javascript:__doPostBack('gvReport$ctl26231$imgbtn','')"/>
    <hyperlink ref="K11299" r:id="rId11294" display="javascript:__doPostBack('gvReport$ctl26232$imgbtn','')"/>
    <hyperlink ref="K11300" r:id="rId11295" display="javascript:__doPostBack('gvReport$ctl26233$imgbtn','')"/>
    <hyperlink ref="K11301" r:id="rId11296" display="javascript:__doPostBack('gvReport$ctl26234$imgbtn','')"/>
    <hyperlink ref="K11302" r:id="rId11297" display="javascript:__doPostBack('gvReport$ctl26235$imgbtn','')"/>
    <hyperlink ref="K11303" r:id="rId11298" display="javascript:__doPostBack('gvReport$ctl26236$imgbtn','')"/>
    <hyperlink ref="K11304" r:id="rId11299" display="javascript:__doPostBack('gvReport$ctl26237$imgbtn','')"/>
    <hyperlink ref="K11305" r:id="rId11300" display="javascript:__doPostBack('gvReport$ctl26238$imgbtn','')"/>
    <hyperlink ref="K11306" r:id="rId11301" display="javascript:__doPostBack('gvReport$ctl26239$imgbtn','')"/>
    <hyperlink ref="K11307" r:id="rId11302" display="javascript:__doPostBack('gvReport$ctl26240$imgbtn','')"/>
    <hyperlink ref="K11308" r:id="rId11303" display="javascript:__doPostBack('gvReport$ctl26241$imgbtn','')"/>
    <hyperlink ref="K11309" r:id="rId11304" display="javascript:__doPostBack('gvReport$ctl26242$imgbtn','')"/>
    <hyperlink ref="K11310" r:id="rId11305" display="javascript:__doPostBack('gvReport$ctl26243$imgbtn','')"/>
    <hyperlink ref="K11311" r:id="rId11306" display="javascript:__doPostBack('gvReport$ctl26244$imgbtn','')"/>
    <hyperlink ref="K11312" r:id="rId11307" display="javascript:__doPostBack('gvReport$ctl26245$imgbtn','')"/>
    <hyperlink ref="K11313" r:id="rId11308" display="javascript:__doPostBack('gvReport$ctl26246$imgbtn','')"/>
    <hyperlink ref="K11314" r:id="rId11309" display="javascript:__doPostBack('gvReport$ctl26247$imgbtn','')"/>
    <hyperlink ref="K11315" r:id="rId11310" display="javascript:__doPostBack('gvReport$ctl26248$imgbtn','')"/>
    <hyperlink ref="K11316" r:id="rId11311" display="javascript:__doPostBack('gvReport$ctl26249$imgbtn','')"/>
    <hyperlink ref="K11317" r:id="rId11312" display="javascript:__doPostBack('gvReport$ctl26250$imgbtn','')"/>
    <hyperlink ref="K11318" r:id="rId11313" display="javascript:__doPostBack('gvReport$ctl26251$imgbtn','')"/>
    <hyperlink ref="K11319" r:id="rId11314" display="javascript:__doPostBack('gvReport$ctl26252$imgbtn','')"/>
    <hyperlink ref="K11320" r:id="rId11315" display="javascript:__doPostBack('gvReport$ctl26253$imgbtn','')"/>
    <hyperlink ref="K11321" r:id="rId11316" display="javascript:__doPostBack('gvReport$ctl26254$imgbtn','')"/>
    <hyperlink ref="K11322" r:id="rId11317" display="javascript:__doPostBack('gvReport$ctl26255$imgbtn','')"/>
    <hyperlink ref="K11323" r:id="rId11318" display="javascript:__doPostBack('gvReport$ctl26256$imgbtn','')"/>
    <hyperlink ref="K11324" r:id="rId11319" display="javascript:__doPostBack('gvReport$ctl26257$imgbtn','')"/>
    <hyperlink ref="K11325" r:id="rId11320" display="javascript:__doPostBack('gvReport$ctl26258$imgbtn','')"/>
    <hyperlink ref="K11326" r:id="rId11321" display="javascript:__doPostBack('gvReport$ctl26259$imgbtn','')"/>
    <hyperlink ref="K11327" r:id="rId11322" display="javascript:__doPostBack('gvReport$ctl26260$imgbtn','')"/>
    <hyperlink ref="K11328" r:id="rId11323" display="javascript:__doPostBack('gvReport$ctl26261$imgbtn','')"/>
    <hyperlink ref="K11329" r:id="rId11324" display="javascript:__doPostBack('gvReport$ctl26262$imgbtn','')"/>
    <hyperlink ref="K11330" r:id="rId11325" display="javascript:__doPostBack('gvReport$ctl26263$imgbtn','')"/>
    <hyperlink ref="K11331" r:id="rId11326" display="javascript:__doPostBack('gvReport$ctl26264$imgbtn','')"/>
    <hyperlink ref="K11332" r:id="rId11327" display="javascript:__doPostBack('gvReport$ctl26265$imgbtn','')"/>
    <hyperlink ref="K11333" r:id="rId11328" display="javascript:__doPostBack('gvReport$ctl26266$imgbtn','')"/>
    <hyperlink ref="K11334" r:id="rId11329" display="javascript:__doPostBack('gvReport$ctl26267$imgbtn','')"/>
    <hyperlink ref="K11335" r:id="rId11330" display="javascript:__doPostBack('gvReport$ctl26268$imgbtn','')"/>
    <hyperlink ref="K11336" r:id="rId11331" display="javascript:__doPostBack('gvReport$ctl26269$imgbtn','')"/>
    <hyperlink ref="K11337" r:id="rId11332" display="javascript:__doPostBack('gvReport$ctl26270$imgbtn','')"/>
    <hyperlink ref="K11338" r:id="rId11333" display="javascript:__doPostBack('gvReport$ctl26271$imgbtn','')"/>
    <hyperlink ref="K11339" r:id="rId11334" display="javascript:__doPostBack('gvReport$ctl26272$imgbtn','')"/>
    <hyperlink ref="K11340" r:id="rId11335" display="javascript:__doPostBack('gvReport$ctl26273$imgbtn','')"/>
    <hyperlink ref="K11341" r:id="rId11336" display="javascript:__doPostBack('gvReport$ctl26274$imgbtn','')"/>
    <hyperlink ref="K11342" r:id="rId11337" display="javascript:__doPostBack('gvReport$ctl26275$imgbtn','')"/>
    <hyperlink ref="K11343" r:id="rId11338" display="javascript:__doPostBack('gvReport$ctl26276$imgbtn','')"/>
    <hyperlink ref="K11344" r:id="rId11339" display="javascript:__doPostBack('gvReport$ctl26277$imgbtn','')"/>
    <hyperlink ref="K11345" r:id="rId11340" display="javascript:__doPostBack('gvReport$ctl26278$imgbtn','')"/>
    <hyperlink ref="K11346" r:id="rId11341" display="javascript:__doPostBack('gvReport$ctl26279$imgbtn','')"/>
    <hyperlink ref="K11347" r:id="rId11342" display="javascript:__doPostBack('gvReport$ctl26280$imgbtn','')"/>
    <hyperlink ref="K11348" r:id="rId11343" display="javascript:__doPostBack('gvReport$ctl26281$imgbtn','')"/>
    <hyperlink ref="K11349" r:id="rId11344" display="javascript:__doPostBack('gvReport$ctl26282$imgbtn','')"/>
    <hyperlink ref="K11350" r:id="rId11345" display="javascript:__doPostBack('gvReport$ctl26283$imgbtn','')"/>
    <hyperlink ref="K11351" r:id="rId11346" display="javascript:__doPostBack('gvReport$ctl26284$imgbtn','')"/>
    <hyperlink ref="K11352" r:id="rId11347" display="javascript:__doPostBack('gvReport$ctl26285$imgbtn','')"/>
    <hyperlink ref="K11353" r:id="rId11348" display="javascript:__doPostBack('gvReport$ctl26286$imgbtn','')"/>
    <hyperlink ref="K11354" r:id="rId11349" display="javascript:__doPostBack('gvReport$ctl26287$imgbtn','')"/>
    <hyperlink ref="K11355" r:id="rId11350" display="javascript:__doPostBack('gvReport$ctl26288$imgbtn','')"/>
    <hyperlink ref="K11356" r:id="rId11351" display="javascript:__doPostBack('gvReport$ctl26289$imgbtn','')"/>
    <hyperlink ref="K11357" r:id="rId11352" display="javascript:__doPostBack('gvReport$ctl26290$imgbtn','')"/>
    <hyperlink ref="K11358" r:id="rId11353" display="javascript:__doPostBack('gvReport$ctl26291$imgbtn','')"/>
    <hyperlink ref="K11359" r:id="rId11354" display="javascript:__doPostBack('gvReport$ctl26292$imgbtn','')"/>
    <hyperlink ref="K11360" r:id="rId11355" display="javascript:__doPostBack('gvReport$ctl26293$imgbtn','')"/>
    <hyperlink ref="K11361" r:id="rId11356" display="javascript:__doPostBack('gvReport$ctl26294$imgbtn','')"/>
    <hyperlink ref="K11362" r:id="rId11357" display="javascript:__doPostBack('gvReport$ctl26295$imgbtn','')"/>
    <hyperlink ref="K11363" r:id="rId11358" display="javascript:__doPostBack('gvReport$ctl26296$imgbtn','')"/>
    <hyperlink ref="K11364" r:id="rId11359" display="javascript:__doPostBack('gvReport$ctl26297$imgbtn','')"/>
    <hyperlink ref="K11365" r:id="rId11360" display="javascript:__doPostBack('gvReport$ctl26298$imgbtn','')"/>
    <hyperlink ref="K11366" r:id="rId11361" display="javascript:__doPostBack('gvReport$ctl26299$imgbtn','')"/>
    <hyperlink ref="K11367" r:id="rId11362" display="javascript:__doPostBack('gvReport$ctl26300$imgbtn','')"/>
    <hyperlink ref="K11368" r:id="rId11363" display="javascript:__doPostBack('gvReport$ctl26301$imgbtn','')"/>
    <hyperlink ref="K11369" r:id="rId11364" display="javascript:__doPostBack('gvReport$ctl26302$imgbtn','')"/>
    <hyperlink ref="K11370" r:id="rId11365" display="javascript:__doPostBack('gvReport$ctl26303$imgbtn','')"/>
    <hyperlink ref="K11371" r:id="rId11366" display="javascript:__doPostBack('gvReport$ctl26304$imgbtn','')"/>
    <hyperlink ref="K11372" r:id="rId11367" display="javascript:__doPostBack('gvReport$ctl26305$imgbtn','')"/>
    <hyperlink ref="K11373" r:id="rId11368" display="javascript:__doPostBack('gvReport$ctl26306$imgbtn','')"/>
    <hyperlink ref="K11374" r:id="rId11369" display="javascript:__doPostBack('gvReport$ctl26307$imgbtn','')"/>
    <hyperlink ref="K11375" r:id="rId11370" display="javascript:__doPostBack('gvReport$ctl26308$imgbtn','')"/>
    <hyperlink ref="K11376" r:id="rId11371" display="javascript:__doPostBack('gvReport$ctl26309$imgbtn','')"/>
    <hyperlink ref="K11377" r:id="rId11372" display="javascript:__doPostBack('gvReport$ctl26310$imgbtn','')"/>
    <hyperlink ref="K11378" r:id="rId11373" display="javascript:__doPostBack('gvReport$ctl26311$imgbtn','')"/>
    <hyperlink ref="K11379" r:id="rId11374" display="javascript:__doPostBack('gvReport$ctl26312$imgbtn','')"/>
    <hyperlink ref="K11380" r:id="rId11375" display="javascript:__doPostBack('gvReport$ctl26313$imgbtn','')"/>
    <hyperlink ref="K11381" r:id="rId11376" display="javascript:__doPostBack('gvReport$ctl26314$imgbtn','')"/>
    <hyperlink ref="K11382" r:id="rId11377" display="javascript:__doPostBack('gvReport$ctl26315$imgbtn','')"/>
    <hyperlink ref="K11383" r:id="rId11378" display="javascript:__doPostBack('gvReport$ctl26316$imgbtn','')"/>
    <hyperlink ref="K11384" r:id="rId11379" display="javascript:__doPostBack('gvReport$ctl26317$imgbtn','')"/>
    <hyperlink ref="K11385" r:id="rId11380" display="javascript:__doPostBack('gvReport$ctl26318$imgbtn','')"/>
    <hyperlink ref="K11386" r:id="rId11381" display="javascript:__doPostBack('gvReport$ctl26319$imgbtn','')"/>
    <hyperlink ref="K11387" r:id="rId11382" display="javascript:__doPostBack('gvReport$ctl26320$imgbtn','')"/>
    <hyperlink ref="K11388" r:id="rId11383" display="javascript:__doPostBack('gvReport$ctl26321$imgbtn','')"/>
    <hyperlink ref="K11389" r:id="rId11384" display="javascript:__doPostBack('gvReport$ctl26322$imgbtn','')"/>
    <hyperlink ref="K11390" r:id="rId11385" display="javascript:__doPostBack('gvReport$ctl26323$imgbtn','')"/>
    <hyperlink ref="K11391" r:id="rId11386" display="javascript:__doPostBack('gvReport$ctl26324$imgbtn','')"/>
    <hyperlink ref="K11392" r:id="rId11387" display="javascript:__doPostBack('gvReport$ctl26325$imgbtn','')"/>
    <hyperlink ref="K11393" r:id="rId11388" display="javascript:__doPostBack('gvReport$ctl26326$imgbtn','')"/>
    <hyperlink ref="K11394" r:id="rId11389" display="javascript:__doPostBack('gvReport$ctl26327$imgbtn','')"/>
    <hyperlink ref="K11395" r:id="rId11390" display="javascript:__doPostBack('gvReport$ctl26328$imgbtn','')"/>
    <hyperlink ref="K11396" r:id="rId11391" display="javascript:__doPostBack('gvReport$ctl26329$imgbtn','')"/>
    <hyperlink ref="K11397" r:id="rId11392" display="javascript:__doPostBack('gvReport$ctl26330$imgbtn','')"/>
    <hyperlink ref="K11398" r:id="rId11393" display="javascript:__doPostBack('gvReport$ctl26331$imgbtn','')"/>
    <hyperlink ref="K11399" r:id="rId11394" display="javascript:__doPostBack('gvReport$ctl26332$imgbtn','')"/>
    <hyperlink ref="K11400" r:id="rId11395" display="javascript:__doPostBack('gvReport$ctl26333$imgbtn','')"/>
    <hyperlink ref="K11401" r:id="rId11396" display="javascript:__doPostBack('gvReport$ctl26334$imgbtn','')"/>
    <hyperlink ref="K11402" r:id="rId11397" display="javascript:__doPostBack('gvReport$ctl26335$imgbtn','')"/>
    <hyperlink ref="K11403" r:id="rId11398" display="javascript:__doPostBack('gvReport$ctl26336$imgbtn','')"/>
    <hyperlink ref="K11404" r:id="rId11399" display="javascript:__doPostBack('gvReport$ctl26337$imgbtn','')"/>
    <hyperlink ref="K11405" r:id="rId11400" display="javascript:__doPostBack('gvReport$ctl26338$imgbtn','')"/>
    <hyperlink ref="K11406" r:id="rId11401" display="javascript:__doPostBack('gvReport$ctl26339$imgbtn','')"/>
    <hyperlink ref="K11407" r:id="rId11402" display="javascript:__doPostBack('gvReport$ctl26340$imgbtn','')"/>
    <hyperlink ref="K11408" r:id="rId11403" display="javascript:__doPostBack('gvReport$ctl26341$imgbtn','')"/>
    <hyperlink ref="K11409" r:id="rId11404" display="javascript:__doPostBack('gvReport$ctl26342$imgbtn','')"/>
    <hyperlink ref="K11410" r:id="rId11405" display="javascript:__doPostBack('gvReport$ctl26343$imgbtn','')"/>
    <hyperlink ref="K11411" r:id="rId11406" display="javascript:__doPostBack('gvReport$ctl26344$imgbtn','')"/>
    <hyperlink ref="K11412" r:id="rId11407" display="javascript:__doPostBack('gvReport$ctl26345$imgbtn','')"/>
    <hyperlink ref="K11413" r:id="rId11408" display="javascript:__doPostBack('gvReport$ctl26346$imgbtn','')"/>
    <hyperlink ref="K11414" r:id="rId11409" display="javascript:__doPostBack('gvReport$ctl26347$imgbtn','')"/>
    <hyperlink ref="K11415" r:id="rId11410" display="javascript:__doPostBack('gvReport$ctl26348$imgbtn','')"/>
    <hyperlink ref="K11416" r:id="rId11411" display="javascript:__doPostBack('gvReport$ctl26349$imgbtn','')"/>
    <hyperlink ref="K11417" r:id="rId11412" display="javascript:__doPostBack('gvReport$ctl26350$imgbtn','')"/>
    <hyperlink ref="K11418" r:id="rId11413" display="javascript:__doPostBack('gvReport$ctl26351$imgbtn','')"/>
    <hyperlink ref="K11419" r:id="rId11414" display="javascript:__doPostBack('gvReport$ctl26352$imgbtn','')"/>
    <hyperlink ref="K11420" r:id="rId11415" display="javascript:__doPostBack('gvReport$ctl26353$imgbtn','')"/>
    <hyperlink ref="K11421" r:id="rId11416" display="javascript:__doPostBack('gvReport$ctl26354$imgbtn','')"/>
    <hyperlink ref="K11422" r:id="rId11417" display="javascript:__doPostBack('gvReport$ctl26355$imgbtn','')"/>
    <hyperlink ref="K11423" r:id="rId11418" display="javascript:__doPostBack('gvReport$ctl26356$imgbtn','')"/>
    <hyperlink ref="K11424" r:id="rId11419" display="javascript:__doPostBack('gvReport$ctl26357$imgbtn','')"/>
    <hyperlink ref="K11425" r:id="rId11420" display="javascript:__doPostBack('gvReport$ctl26358$imgbtn','')"/>
    <hyperlink ref="K11426" r:id="rId11421" display="javascript:__doPostBack('gvReport$ctl26359$imgbtn','')"/>
    <hyperlink ref="K11427" r:id="rId11422" display="javascript:__doPostBack('gvReport$ctl26360$imgbtn','')"/>
    <hyperlink ref="K11428" r:id="rId11423" display="javascript:__doPostBack('gvReport$ctl26361$imgbtn','')"/>
    <hyperlink ref="K11429" r:id="rId11424" display="javascript:__doPostBack('gvReport$ctl26362$imgbtn','')"/>
    <hyperlink ref="K11430" r:id="rId11425" display="javascript:__doPostBack('gvReport$ctl26363$imgbtn','')"/>
    <hyperlink ref="K11431" r:id="rId11426" display="javascript:__doPostBack('gvReport$ctl26364$imgbtn','')"/>
    <hyperlink ref="K11432" r:id="rId11427" display="javascript:__doPostBack('gvReport$ctl26365$imgbtn','')"/>
    <hyperlink ref="K11433" r:id="rId11428" display="javascript:__doPostBack('gvReport$ctl26366$imgbtn','')"/>
    <hyperlink ref="K11434" r:id="rId11429" display="javascript:__doPostBack('gvReport$ctl26367$imgbtn','')"/>
    <hyperlink ref="K11435" r:id="rId11430" display="javascript:__doPostBack('gvReport$ctl26368$imgbtn','')"/>
    <hyperlink ref="K11436" r:id="rId11431" display="javascript:__doPostBack('gvReport$ctl26369$imgbtn','')"/>
    <hyperlink ref="K11437" r:id="rId11432" display="javascript:__doPostBack('gvReport$ctl26370$imgbtn','')"/>
    <hyperlink ref="K11438" r:id="rId11433" display="javascript:__doPostBack('gvReport$ctl26371$imgbtn','')"/>
    <hyperlink ref="K11439" r:id="rId11434" display="javascript:__doPostBack('gvReport$ctl26372$imgbtn','')"/>
    <hyperlink ref="K11440" r:id="rId11435" display="javascript:__doPostBack('gvReport$ctl26373$imgbtn','')"/>
    <hyperlink ref="K11441" r:id="rId11436" display="javascript:__doPostBack('gvReport$ctl26374$imgbtn','')"/>
    <hyperlink ref="K11442" r:id="rId11437" display="javascript:__doPostBack('gvReport$ctl26375$imgbtn','')"/>
    <hyperlink ref="K11443" r:id="rId11438" display="javascript:__doPostBack('gvReport$ctl26376$imgbtn','')"/>
    <hyperlink ref="K11444" r:id="rId11439" display="javascript:__doPostBack('gvReport$ctl26377$imgbtn','')"/>
    <hyperlink ref="K11445" r:id="rId11440" display="javascript:__doPostBack('gvReport$ctl26378$imgbtn','')"/>
    <hyperlink ref="K11446" r:id="rId11441" display="javascript:__doPostBack('gvReport$ctl26379$imgbtn','')"/>
    <hyperlink ref="K11447" r:id="rId11442" display="javascript:__doPostBack('gvReport$ctl26380$imgbtn','')"/>
    <hyperlink ref="K11448" r:id="rId11443" display="javascript:__doPostBack('gvReport$ctl26381$imgbtn','')"/>
    <hyperlink ref="K11449" r:id="rId11444" display="javascript:__doPostBack('gvReport$ctl26382$imgbtn','')"/>
    <hyperlink ref="K11450" r:id="rId11445" display="javascript:__doPostBack('gvReport$ctl26383$imgbtn','')"/>
    <hyperlink ref="K11451" r:id="rId11446" display="javascript:__doPostBack('gvReport$ctl26384$imgbtn','')"/>
    <hyperlink ref="K11452" r:id="rId11447" display="javascript:__doPostBack('gvReport$ctl26385$imgbtn','')"/>
    <hyperlink ref="K11453" r:id="rId11448" display="javascript:__doPostBack('gvReport$ctl26386$imgbtn','')"/>
    <hyperlink ref="K11454" r:id="rId11449" display="javascript:__doPostBack('gvReport$ctl26387$imgbtn','')"/>
    <hyperlink ref="K11455" r:id="rId11450" display="javascript:__doPostBack('gvReport$ctl26388$imgbtn','')"/>
    <hyperlink ref="K11456" r:id="rId11451" display="javascript:__doPostBack('gvReport$ctl26389$imgbtn','')"/>
    <hyperlink ref="K11457" r:id="rId11452" display="javascript:__doPostBack('gvReport$ctl26390$imgbtn','')"/>
    <hyperlink ref="K11458" r:id="rId11453" display="javascript:__doPostBack('gvReport$ctl26391$imgbtn','')"/>
    <hyperlink ref="K11459" r:id="rId11454" display="javascript:__doPostBack('gvReport$ctl26392$imgbtn','')"/>
    <hyperlink ref="K11460" r:id="rId11455" display="javascript:__doPostBack('gvReport$ctl26393$imgbtn','')"/>
    <hyperlink ref="K11461" r:id="rId11456" display="javascript:__doPostBack('gvReport$ctl26394$imgbtn','')"/>
    <hyperlink ref="K11462" r:id="rId11457" display="javascript:__doPostBack('gvReport$ctl26395$imgbtn','')"/>
    <hyperlink ref="K11463" r:id="rId11458" display="javascript:__doPostBack('gvReport$ctl26400$imgbtn','')"/>
    <hyperlink ref="K11464" r:id="rId11459" display="javascript:__doPostBack('gvReport$ctl26401$imgbtn','')"/>
    <hyperlink ref="K11465" r:id="rId11460" display="javascript:__doPostBack('gvReport$ctl26402$imgbtn','')"/>
    <hyperlink ref="K11466" r:id="rId11461" display="javascript:__doPostBack('gvReport$ctl26403$imgbtn','')"/>
    <hyperlink ref="K11467" r:id="rId11462" display="javascript:__doPostBack('gvReport$ctl26404$imgbtn','')"/>
    <hyperlink ref="K11468" r:id="rId11463" display="javascript:__doPostBack('gvReport$ctl26405$imgbtn','')"/>
    <hyperlink ref="K11469" r:id="rId11464" display="javascript:__doPostBack('gvReport$ctl26406$imgbtn','')"/>
    <hyperlink ref="K11470" r:id="rId11465" display="javascript:__doPostBack('gvReport$ctl26407$imgbtn','')"/>
    <hyperlink ref="K11471" r:id="rId11466" display="javascript:__doPostBack('gvReport$ctl26408$imgbtn','')"/>
    <hyperlink ref="K11472" r:id="rId11467" display="javascript:__doPostBack('gvReport$ctl26409$imgbtn','')"/>
    <hyperlink ref="K11473" r:id="rId11468" display="javascript:__doPostBack('gvReport$ctl26410$imgbtn','')"/>
    <hyperlink ref="K11474" r:id="rId11469" display="javascript:__doPostBack('gvReport$ctl26411$imgbtn','')"/>
    <hyperlink ref="K11475" r:id="rId11470" display="javascript:__doPostBack('gvReport$ctl26412$imgbtn','')"/>
    <hyperlink ref="K11476" r:id="rId11471" display="javascript:__doPostBack('gvReport$ctl26413$imgbtn','')"/>
    <hyperlink ref="K11477" r:id="rId11472" display="javascript:__doPostBack('gvReport$ctl26414$imgbtn','')"/>
    <hyperlink ref="K11478" r:id="rId11473" display="javascript:__doPostBack('gvReport$ctl26415$imgbtn','')"/>
    <hyperlink ref="K11479" r:id="rId11474" display="javascript:__doPostBack('gvReport$ctl26416$imgbtn','')"/>
    <hyperlink ref="K11480" r:id="rId11475" display="javascript:__doPostBack('gvReport$ctl26417$imgbtn','')"/>
    <hyperlink ref="K11481" r:id="rId11476" display="javascript:__doPostBack('gvReport$ctl26418$imgbtn','')"/>
    <hyperlink ref="K11482" r:id="rId11477" display="javascript:__doPostBack('gvReport$ctl26419$imgbtn','')"/>
    <hyperlink ref="K11483" r:id="rId11478" display="javascript:__doPostBack('gvReport$ctl26420$imgbtn','')"/>
    <hyperlink ref="K11484" r:id="rId11479" display="javascript:__doPostBack('gvReport$ctl26421$imgbtn','')"/>
    <hyperlink ref="K11485" r:id="rId11480" display="javascript:__doPostBack('gvReport$ctl26422$imgbtn','')"/>
    <hyperlink ref="K11486" r:id="rId11481" display="javascript:__doPostBack('gvReport$ctl26423$imgbtn','')"/>
    <hyperlink ref="K11487" r:id="rId11482" display="javascript:__doPostBack('gvReport$ctl26424$imgbtn','')"/>
    <hyperlink ref="K11488" r:id="rId11483" display="javascript:__doPostBack('gvReport$ctl26425$imgbtn','')"/>
    <hyperlink ref="K11489" r:id="rId11484" display="javascript:__doPostBack('gvReport$ctl26426$imgbtn','')"/>
    <hyperlink ref="K11490" r:id="rId11485" display="javascript:__doPostBack('gvReport$ctl26427$imgbtn','')"/>
    <hyperlink ref="K11491" r:id="rId11486" display="javascript:__doPostBack('gvReport$ctl26428$imgbtn','')"/>
    <hyperlink ref="K11492" r:id="rId11487" display="javascript:__doPostBack('gvReport$ctl26429$imgbtn','')"/>
    <hyperlink ref="K11493" r:id="rId11488" display="javascript:__doPostBack('gvReport$ctl26430$imgbtn','')"/>
    <hyperlink ref="K11494" r:id="rId11489" display="javascript:__doPostBack('gvReport$ctl26431$imgbtn','')"/>
    <hyperlink ref="K11495" r:id="rId11490" display="javascript:__doPostBack('gvReport$ctl26432$imgbtn','')"/>
    <hyperlink ref="K11496" r:id="rId11491" display="javascript:__doPostBack('gvReport$ctl26433$imgbtn','')"/>
    <hyperlink ref="K11497" r:id="rId11492" display="javascript:__doPostBack('gvReport$ctl26434$imgbtn','')"/>
    <hyperlink ref="K11498" r:id="rId11493" display="javascript:__doPostBack('gvReport$ctl26435$imgbtn','')"/>
    <hyperlink ref="K11499" r:id="rId11494" display="javascript:__doPostBack('gvReport$ctl26436$imgbtn','')"/>
    <hyperlink ref="K11500" r:id="rId11495" display="javascript:__doPostBack('gvReport$ctl26437$imgbtn','')"/>
    <hyperlink ref="K11501" r:id="rId11496" display="javascript:__doPostBack('gvReport$ctl26438$imgbtn','')"/>
    <hyperlink ref="K11502" r:id="rId11497" display="javascript:__doPostBack('gvReport$ctl26439$imgbtn','')"/>
    <hyperlink ref="K11503" r:id="rId11498" display="javascript:__doPostBack('gvReport$ctl26440$imgbtn','')"/>
    <hyperlink ref="K11504" r:id="rId11499" display="javascript:__doPostBack('gvReport$ctl26441$imgbtn','')"/>
    <hyperlink ref="K11505" r:id="rId11500" display="javascript:__doPostBack('gvReport$ctl26442$imgbtn','')"/>
    <hyperlink ref="K11506" r:id="rId11501" display="javascript:__doPostBack('gvReport$ctl26443$imgbtn','')"/>
    <hyperlink ref="K11507" r:id="rId11502" display="javascript:__doPostBack('gvReport$ctl26444$imgbtn','')"/>
    <hyperlink ref="K11508" r:id="rId11503" display="javascript:__doPostBack('gvReport$ctl26445$imgbtn','')"/>
    <hyperlink ref="K11509" r:id="rId11504" display="javascript:__doPostBack('gvReport$ctl26446$imgbtn','')"/>
    <hyperlink ref="K11510" r:id="rId11505" display="javascript:__doPostBack('gvReport$ctl26447$imgbtn','')"/>
    <hyperlink ref="K11511" r:id="rId11506" display="javascript:__doPostBack('gvReport$ctl26450$imgbtn','')"/>
    <hyperlink ref="K11512" r:id="rId11507" display="javascript:__doPostBack('gvReport$ctl26451$imgbtn','')"/>
    <hyperlink ref="K11513" r:id="rId11508" display="javascript:__doPostBack('gvReport$ctl26452$imgbtn','')"/>
    <hyperlink ref="K11514" r:id="rId11509" display="javascript:__doPostBack('gvReport$ctl26453$imgbtn','')"/>
    <hyperlink ref="K11515" r:id="rId11510" display="javascript:__doPostBack('gvReport$ctl26454$imgbtn','')"/>
    <hyperlink ref="K11516" r:id="rId11511" display="javascript:__doPostBack('gvReport$ctl26455$imgbtn','')"/>
    <hyperlink ref="K11517" r:id="rId11512" display="javascript:__doPostBack('gvReport$ctl26456$imgbtn','')"/>
    <hyperlink ref="K11518" r:id="rId11513" display="javascript:__doPostBack('gvReport$ctl26457$imgbtn','')"/>
    <hyperlink ref="K11519" r:id="rId11514" display="javascript:__doPostBack('gvReport$ctl26458$imgbtn','')"/>
    <hyperlink ref="K11520" r:id="rId11515" display="javascript:__doPostBack('gvReport$ctl26459$imgbtn','')"/>
    <hyperlink ref="K11521" r:id="rId11516" display="javascript:__doPostBack('gvReport$ctl26460$imgbtn','')"/>
    <hyperlink ref="K11522" r:id="rId11517" display="javascript:__doPostBack('gvReport$ctl26461$imgbtn','')"/>
    <hyperlink ref="K11523" r:id="rId11518" display="javascript:__doPostBack('gvReport$ctl26462$imgbtn','')"/>
    <hyperlink ref="K11524" r:id="rId11519" display="javascript:__doPostBack('gvReport$ctl26463$imgbtn','')"/>
    <hyperlink ref="K11525" r:id="rId11520" display="javascript:__doPostBack('gvReport$ctl26464$imgbtn','')"/>
    <hyperlink ref="K11526" r:id="rId11521" display="javascript:__doPostBack('gvReport$ctl26465$imgbtn','')"/>
    <hyperlink ref="K11527" r:id="rId11522" display="javascript:__doPostBack('gvReport$ctl26466$imgbtn','')"/>
    <hyperlink ref="K11528" r:id="rId11523" display="javascript:__doPostBack('gvReport$ctl26467$imgbtn','')"/>
    <hyperlink ref="K11529" r:id="rId11524" display="javascript:__doPostBack('gvReport$ctl26468$imgbtn','')"/>
    <hyperlink ref="K11530" r:id="rId11525" display="javascript:__doPostBack('gvReport$ctl26469$imgbtn','')"/>
    <hyperlink ref="K11531" r:id="rId11526" display="javascript:__doPostBack('gvReport$ctl26470$imgbtn','')"/>
    <hyperlink ref="K11532" r:id="rId11527" display="javascript:__doPostBack('gvReport$ctl26471$imgbtn','')"/>
    <hyperlink ref="K11533" r:id="rId11528" display="javascript:__doPostBack('gvReport$ctl26472$imgbtn','')"/>
    <hyperlink ref="K11534" r:id="rId11529" display="javascript:__doPostBack('gvReport$ctl26473$imgbtn','')"/>
    <hyperlink ref="K11535" r:id="rId11530" display="javascript:__doPostBack('gvReport$ctl26474$imgbtn','')"/>
    <hyperlink ref="K11536" r:id="rId11531" display="javascript:__doPostBack('gvReport$ctl26475$imgbtn','')"/>
    <hyperlink ref="K11537" r:id="rId11532" display="javascript:__doPostBack('gvReport$ctl26476$imgbtn','')"/>
    <hyperlink ref="K11538" r:id="rId11533" display="javascript:__doPostBack('gvReport$ctl26477$imgbtn','')"/>
    <hyperlink ref="K11539" r:id="rId11534" display="javascript:__doPostBack('gvReport$ctl26478$imgbtn','')"/>
    <hyperlink ref="K11540" r:id="rId11535" display="javascript:__doPostBack('gvReport$ctl26479$imgbtn','')"/>
    <hyperlink ref="K11541" r:id="rId11536" display="javascript:__doPostBack('gvReport$ctl26480$imgbtn','')"/>
    <hyperlink ref="K11542" r:id="rId11537" display="javascript:__doPostBack('gvReport$ctl26481$imgbtn','')"/>
    <hyperlink ref="K11543" r:id="rId11538" display="javascript:__doPostBack('gvReport$ctl26482$imgbtn','')"/>
    <hyperlink ref="K11544" r:id="rId11539" display="javascript:__doPostBack('gvReport$ctl26483$imgbtn','')"/>
    <hyperlink ref="K11545" r:id="rId11540" display="javascript:__doPostBack('gvReport$ctl26484$imgbtn','')"/>
    <hyperlink ref="K11546" r:id="rId11541" display="javascript:__doPostBack('gvReport$ctl26485$imgbtn','')"/>
    <hyperlink ref="K11547" r:id="rId11542" display="javascript:__doPostBack('gvReport$ctl26486$imgbtn','')"/>
    <hyperlink ref="K11548" r:id="rId11543" display="javascript:__doPostBack('gvReport$ctl26487$imgbtn','')"/>
    <hyperlink ref="K11549" r:id="rId11544" display="javascript:__doPostBack('gvReport$ctl26488$imgbtn','')"/>
    <hyperlink ref="K11550" r:id="rId11545" display="javascript:__doPostBack('gvReport$ctl26489$imgbtn','')"/>
    <hyperlink ref="K11551" r:id="rId11546" display="javascript:__doPostBack('gvReport$ctl26490$imgbtn','')"/>
    <hyperlink ref="K11552" r:id="rId11547" display="javascript:__doPostBack('gvReport$ctl26491$imgbtn','')"/>
    <hyperlink ref="K11553" r:id="rId11548" display="javascript:__doPostBack('gvReport$ctl26492$imgbtn','')"/>
    <hyperlink ref="K11554" r:id="rId11549" display="javascript:__doPostBack('gvReport$ctl26493$imgbtn','')"/>
    <hyperlink ref="K11555" r:id="rId11550" display="javascript:__doPostBack('gvReport$ctl26494$imgbtn','')"/>
    <hyperlink ref="K11556" r:id="rId11551" display="javascript:__doPostBack('gvReport$ctl26495$imgbtn','')"/>
    <hyperlink ref="K11557" r:id="rId11552" display="javascript:__doPostBack('gvReport$ctl26496$imgbtn','')"/>
    <hyperlink ref="K11558" r:id="rId11553" display="javascript:__doPostBack('gvReport$ctl26497$imgbtn','')"/>
    <hyperlink ref="K11559" r:id="rId11554" display="javascript:__doPostBack('gvReport$ctl26498$imgbtn','')"/>
    <hyperlink ref="K11560" r:id="rId11555" display="javascript:__doPostBack('gvReport$ctl26499$imgbtn','')"/>
    <hyperlink ref="K11561" r:id="rId11556" display="javascript:__doPostBack('gvReport$ctl26500$imgbtn','')"/>
    <hyperlink ref="K11562" r:id="rId11557" display="javascript:__doPostBack('gvReport$ctl26501$imgbtn','')"/>
    <hyperlink ref="K11563" r:id="rId11558" display="javascript:__doPostBack('gvReport$ctl26502$imgbtn','')"/>
    <hyperlink ref="K11564" r:id="rId11559" display="javascript:__doPostBack('gvReport$ctl26503$imgbtn','')"/>
    <hyperlink ref="K11565" r:id="rId11560" display="javascript:__doPostBack('gvReport$ctl26504$imgbtn','')"/>
    <hyperlink ref="K11566" r:id="rId11561" display="javascript:__doPostBack('gvReport$ctl26505$imgbtn','')"/>
    <hyperlink ref="K11567" r:id="rId11562" display="javascript:__doPostBack('gvReport$ctl26506$imgbtn','')"/>
    <hyperlink ref="K11568" r:id="rId11563" display="javascript:__doPostBack('gvReport$ctl26507$imgbtn','')"/>
    <hyperlink ref="K11569" r:id="rId11564" display="javascript:__doPostBack('gvReport$ctl26508$imgbtn','')"/>
    <hyperlink ref="K11570" r:id="rId11565" display="javascript:__doPostBack('gvReport$ctl26509$imgbtn','')"/>
    <hyperlink ref="K11571" r:id="rId11566" display="javascript:__doPostBack('gvReport$ctl26510$imgbtn','')"/>
    <hyperlink ref="K11572" r:id="rId11567" display="javascript:__doPostBack('gvReport$ctl26511$imgbtn','')"/>
    <hyperlink ref="K11573" r:id="rId11568" display="javascript:__doPostBack('gvReport$ctl26512$imgbtn','')"/>
    <hyperlink ref="K11574" r:id="rId11569" display="javascript:__doPostBack('gvReport$ctl26513$imgbtn','')"/>
    <hyperlink ref="K11575" r:id="rId11570" display="javascript:__doPostBack('gvReport$ctl26514$imgbtn','')"/>
    <hyperlink ref="K11576" r:id="rId11571" display="javascript:__doPostBack('gvReport$ctl26515$imgbtn','')"/>
    <hyperlink ref="K11577" r:id="rId11572" display="javascript:__doPostBack('gvReport$ctl26516$imgbtn','')"/>
    <hyperlink ref="K11578" r:id="rId11573" display="javascript:__doPostBack('gvReport$ctl26517$imgbtn','')"/>
    <hyperlink ref="K11579" r:id="rId11574" display="javascript:__doPostBack('gvReport$ctl26518$imgbtn','')"/>
    <hyperlink ref="K11580" r:id="rId11575" display="javascript:__doPostBack('gvReport$ctl26519$imgbtn','')"/>
    <hyperlink ref="K11581" r:id="rId11576" display="javascript:__doPostBack('gvReport$ctl26520$imgbtn','')"/>
    <hyperlink ref="K11582" r:id="rId11577" display="javascript:__doPostBack('gvReport$ctl26521$imgbtn','')"/>
    <hyperlink ref="K11583" r:id="rId11578" display="javascript:__doPostBack('gvReport$ctl26522$imgbtn','')"/>
    <hyperlink ref="K11584" r:id="rId11579" display="javascript:__doPostBack('gvReport$ctl26523$imgbtn','')"/>
    <hyperlink ref="K11585" r:id="rId11580" display="javascript:__doPostBack('gvReport$ctl26524$imgbtn','')"/>
    <hyperlink ref="K11586" r:id="rId11581" display="javascript:__doPostBack('gvReport$ctl26525$imgbtn','')"/>
    <hyperlink ref="K11587" r:id="rId11582" display="javascript:__doPostBack('gvReport$ctl26526$imgbtn','')"/>
    <hyperlink ref="K11588" r:id="rId11583" display="javascript:__doPostBack('gvReport$ctl26527$imgbtn','')"/>
    <hyperlink ref="K11589" r:id="rId11584" display="javascript:__doPostBack('gvReport$ctl26528$imgbtn','')"/>
    <hyperlink ref="K11590" r:id="rId11585" display="javascript:__doPostBack('gvReport$ctl26529$imgbtn','')"/>
    <hyperlink ref="K11591" r:id="rId11586" display="javascript:__doPostBack('gvReport$ctl26530$imgbtn','')"/>
    <hyperlink ref="K11592" r:id="rId11587" display="javascript:__doPostBack('gvReport$ctl26531$imgbtn','')"/>
    <hyperlink ref="K11593" r:id="rId11588" display="javascript:__doPostBack('gvReport$ctl26532$imgbtn','')"/>
    <hyperlink ref="K11594" r:id="rId11589" display="javascript:__doPostBack('gvReport$ctl26533$imgbtn','')"/>
    <hyperlink ref="K11595" r:id="rId11590" display="javascript:__doPostBack('gvReport$ctl26534$imgbtn','')"/>
    <hyperlink ref="K11596" r:id="rId11591" display="javascript:__doPostBack('gvReport$ctl26535$imgbtn','')"/>
    <hyperlink ref="K11597" r:id="rId11592" display="javascript:__doPostBack('gvReport$ctl26536$imgbtn','')"/>
    <hyperlink ref="K11598" r:id="rId11593" display="javascript:__doPostBack('gvReport$ctl26537$imgbtn','')"/>
    <hyperlink ref="K11599" r:id="rId11594" display="javascript:__doPostBack('gvReport$ctl26538$imgbtn','')"/>
    <hyperlink ref="K11600" r:id="rId11595" display="javascript:__doPostBack('gvReport$ctl26539$imgbtn','')"/>
    <hyperlink ref="K11601" r:id="rId11596" display="javascript:__doPostBack('gvReport$ctl26540$imgbtn','')"/>
    <hyperlink ref="K11602" r:id="rId11597" display="javascript:__doPostBack('gvReport$ctl26541$imgbtn','')"/>
    <hyperlink ref="K11603" r:id="rId11598" display="javascript:__doPostBack('gvReport$ctl26542$imgbtn','')"/>
    <hyperlink ref="K11604" r:id="rId11599" display="javascript:__doPostBack('gvReport$ctl26543$imgbtn','')"/>
    <hyperlink ref="K11605" r:id="rId11600" display="javascript:__doPostBack('gvReport$ctl26544$imgbtn','')"/>
    <hyperlink ref="K11606" r:id="rId11601" display="javascript:__doPostBack('gvReport$ctl26545$imgbtn','')"/>
    <hyperlink ref="K11607" r:id="rId11602" display="javascript:__doPostBack('gvReport$ctl26546$imgbtn','')"/>
    <hyperlink ref="K11608" r:id="rId11603" display="javascript:__doPostBack('gvReport$ctl26547$imgbtn','')"/>
    <hyperlink ref="K11609" r:id="rId11604" display="javascript:__doPostBack('gvReport$ctl26548$imgbtn','')"/>
    <hyperlink ref="K11610" r:id="rId11605" display="javascript:__doPostBack('gvReport$ctl26549$imgbtn','')"/>
    <hyperlink ref="K11611" r:id="rId11606" display="javascript:__doPostBack('gvReport$ctl26550$imgbtn','')"/>
    <hyperlink ref="K11612" r:id="rId11607" display="javascript:__doPostBack('gvReport$ctl26551$imgbtn','')"/>
    <hyperlink ref="K11613" r:id="rId11608" display="javascript:__doPostBack('gvReport$ctl26552$imgbtn','')"/>
    <hyperlink ref="K11614" r:id="rId11609" display="javascript:__doPostBack('gvReport$ctl26553$imgbtn','')"/>
    <hyperlink ref="K11615" r:id="rId11610" display="javascript:__doPostBack('gvReport$ctl26554$imgbtn','')"/>
    <hyperlink ref="K11616" r:id="rId11611" display="javascript:__doPostBack('gvReport$ctl26555$imgbtn','')"/>
    <hyperlink ref="K11617" r:id="rId11612" display="javascript:__doPostBack('gvReport$ctl26556$imgbtn','')"/>
    <hyperlink ref="K11618" r:id="rId11613" display="javascript:__doPostBack('gvReport$ctl26557$imgbtn','')"/>
    <hyperlink ref="K11619" r:id="rId11614" display="javascript:__doPostBack('gvReport$ctl26558$imgbtn','')"/>
    <hyperlink ref="K11620" r:id="rId11615" display="javascript:__doPostBack('gvReport$ctl26559$imgbtn','')"/>
    <hyperlink ref="K11621" r:id="rId11616" display="javascript:__doPostBack('gvReport$ctl26560$imgbtn','')"/>
    <hyperlink ref="K11622" r:id="rId11617" display="javascript:__doPostBack('gvReport$ctl26561$imgbtn','')"/>
    <hyperlink ref="K11623" r:id="rId11618" display="javascript:__doPostBack('gvReport$ctl26562$imgbtn','')"/>
    <hyperlink ref="K11624" r:id="rId11619" display="javascript:__doPostBack('gvReport$ctl26563$imgbtn','')"/>
    <hyperlink ref="K11625" r:id="rId11620" display="javascript:__doPostBack('gvReport$ctl26564$imgbtn','')"/>
    <hyperlink ref="K11626" r:id="rId11621" display="javascript:__doPostBack('gvReport$ctl26565$imgbtn','')"/>
    <hyperlink ref="K11627" r:id="rId11622" display="javascript:__doPostBack('gvReport$ctl26566$imgbtn','')"/>
    <hyperlink ref="K11628" r:id="rId11623" display="javascript:__doPostBack('gvReport$ctl26567$imgbtn','')"/>
    <hyperlink ref="K11629" r:id="rId11624" display="javascript:__doPostBack('gvReport$ctl26568$imgbtn','')"/>
    <hyperlink ref="K11630" r:id="rId11625" display="javascript:__doPostBack('gvReport$ctl26569$imgbtn','')"/>
    <hyperlink ref="K11631" r:id="rId11626" display="javascript:__doPostBack('gvReport$ctl26570$imgbtn','')"/>
    <hyperlink ref="K11632" r:id="rId11627" display="javascript:__doPostBack('gvReport$ctl26571$imgbtn','')"/>
    <hyperlink ref="K11633" r:id="rId11628" display="javascript:__doPostBack('gvReport$ctl26572$imgbtn','')"/>
    <hyperlink ref="K11634" r:id="rId11629" display="javascript:__doPostBack('gvReport$ctl26573$imgbtn','')"/>
    <hyperlink ref="K11635" r:id="rId11630" display="javascript:__doPostBack('gvReport$ctl26574$imgbtn','')"/>
    <hyperlink ref="K11636" r:id="rId11631" display="javascript:__doPostBack('gvReport$ctl26575$imgbtn','')"/>
    <hyperlink ref="K11637" r:id="rId11632" display="javascript:__doPostBack('gvReport$ctl26576$imgbtn','')"/>
    <hyperlink ref="K11638" r:id="rId11633" display="javascript:__doPostBack('gvReport$ctl26577$imgbtn','')"/>
    <hyperlink ref="K11639" r:id="rId11634" display="javascript:__doPostBack('gvReport$ctl26578$imgbtn','')"/>
    <hyperlink ref="K11640" r:id="rId11635" display="javascript:__doPostBack('gvReport$ctl26579$imgbtn','')"/>
    <hyperlink ref="K11641" r:id="rId11636" display="javascript:__doPostBack('gvReport$ctl26580$imgbtn','')"/>
    <hyperlink ref="K11642" r:id="rId11637" display="javascript:__doPostBack('gvReport$ctl26581$imgbtn','')"/>
    <hyperlink ref="K11643" r:id="rId11638" display="javascript:__doPostBack('gvReport$ctl26582$imgbtn','')"/>
    <hyperlink ref="K11644" r:id="rId11639" display="javascript:__doPostBack('gvReport$ctl26583$imgbtn','')"/>
    <hyperlink ref="K11645" r:id="rId11640" display="javascript:__doPostBack('gvReport$ctl26584$imgbtn','')"/>
    <hyperlink ref="K11646" r:id="rId11641" display="javascript:__doPostBack('gvReport$ctl26585$imgbtn','')"/>
    <hyperlink ref="K11647" r:id="rId11642" display="javascript:__doPostBack('gvReport$ctl26586$imgbtn','')"/>
    <hyperlink ref="K11648" r:id="rId11643" display="javascript:__doPostBack('gvReport$ctl26587$imgbtn','')"/>
    <hyperlink ref="K11649" r:id="rId11644" display="javascript:__doPostBack('gvReport$ctl26588$imgbtn','')"/>
    <hyperlink ref="K11650" r:id="rId11645" display="javascript:__doPostBack('gvReport$ctl26589$imgbtn','')"/>
    <hyperlink ref="K11651" r:id="rId11646" display="javascript:__doPostBack('gvReport$ctl26590$imgbtn','')"/>
    <hyperlink ref="K11652" r:id="rId11647" display="javascript:__doPostBack('gvReport$ctl26591$imgbtn','')"/>
    <hyperlink ref="K11653" r:id="rId11648" display="javascript:__doPostBack('gvReport$ctl26592$imgbtn','')"/>
    <hyperlink ref="K11654" r:id="rId11649" display="javascript:__doPostBack('gvReport$ctl26593$imgbtn','')"/>
    <hyperlink ref="K11655" r:id="rId11650" display="javascript:__doPostBack('gvReport$ctl26594$imgbtn','')"/>
    <hyperlink ref="K11656" r:id="rId11651" display="javascript:__doPostBack('gvReport$ctl26595$imgbtn','')"/>
    <hyperlink ref="K11657" r:id="rId11652" display="javascript:__doPostBack('gvReport$ctl26596$imgbtn','')"/>
    <hyperlink ref="K11658" r:id="rId11653" display="javascript:__doPostBack('gvReport$ctl26597$imgbtn','')"/>
    <hyperlink ref="K11659" r:id="rId11654" display="javascript:__doPostBack('gvReport$ctl26598$imgbtn','')"/>
    <hyperlink ref="K11660" r:id="rId11655" display="javascript:__doPostBack('gvReport$ctl26599$imgbtn','')"/>
    <hyperlink ref="K11661" r:id="rId11656" display="javascript:__doPostBack('gvReport$ctl26600$imgbtn','')"/>
    <hyperlink ref="K11662" r:id="rId11657" display="javascript:__doPostBack('gvReport$ctl26601$imgbtn','')"/>
    <hyperlink ref="K11663" r:id="rId11658" display="javascript:__doPostBack('gvReport$ctl26602$imgbtn','')"/>
    <hyperlink ref="K11664" r:id="rId11659" display="javascript:__doPostBack('gvReport$ctl26603$imgbtn','')"/>
    <hyperlink ref="K11665" r:id="rId11660" display="javascript:__doPostBack('gvReport$ctl26604$imgbtn','')"/>
    <hyperlink ref="K11666" r:id="rId11661" display="javascript:__doPostBack('gvReport$ctl26605$imgbtn','')"/>
    <hyperlink ref="K11667" r:id="rId11662" display="javascript:__doPostBack('gvReport$ctl26606$imgbtn','')"/>
    <hyperlink ref="K11668" r:id="rId11663" display="javascript:__doPostBack('gvReport$ctl26607$imgbtn','')"/>
    <hyperlink ref="K11669" r:id="rId11664" display="javascript:__doPostBack('gvReport$ctl26608$imgbtn','')"/>
    <hyperlink ref="K11670" r:id="rId11665" display="javascript:__doPostBack('gvReport$ctl26609$imgbtn','')"/>
    <hyperlink ref="K11671" r:id="rId11666" display="javascript:__doPostBack('gvReport$ctl26610$imgbtn','')"/>
    <hyperlink ref="K11672" r:id="rId11667" display="javascript:__doPostBack('gvReport$ctl26611$imgbtn','')"/>
    <hyperlink ref="K11673" r:id="rId11668" display="javascript:__doPostBack('gvReport$ctl26612$imgbtn','')"/>
    <hyperlink ref="K11674" r:id="rId11669" display="javascript:__doPostBack('gvReport$ctl26613$imgbtn','')"/>
    <hyperlink ref="K11675" r:id="rId11670" display="javascript:__doPostBack('gvReport$ctl26614$imgbtn','')"/>
    <hyperlink ref="K11676" r:id="rId11671" display="javascript:__doPostBack('gvReport$ctl26615$imgbtn','')"/>
    <hyperlink ref="K11677" r:id="rId11672" display="javascript:__doPostBack('gvReport$ctl26616$imgbtn','')"/>
    <hyperlink ref="K11678" r:id="rId11673" display="javascript:__doPostBack('gvReport$ctl26617$imgbtn','')"/>
    <hyperlink ref="K11679" r:id="rId11674" display="javascript:__doPostBack('gvReport$ctl26618$imgbtn','')"/>
    <hyperlink ref="K11680" r:id="rId11675" display="javascript:__doPostBack('gvReport$ctl26619$imgbtn','')"/>
    <hyperlink ref="K11681" r:id="rId11676" display="javascript:__doPostBack('gvReport$ctl26620$imgbtn','')"/>
    <hyperlink ref="K11682" r:id="rId11677" display="javascript:__doPostBack('gvReport$ctl26621$imgbtn','')"/>
    <hyperlink ref="K11683" r:id="rId11678" display="javascript:__doPostBack('gvReport$ctl26622$imgbtn','')"/>
    <hyperlink ref="K11684" r:id="rId11679" display="javascript:__doPostBack('gvReport$ctl26623$imgbtn','')"/>
    <hyperlink ref="K11685" r:id="rId11680" display="javascript:__doPostBack('gvReport$ctl26624$imgbtn','')"/>
    <hyperlink ref="K11686" r:id="rId11681" display="javascript:__doPostBack('gvReport$ctl26625$imgbtn','')"/>
    <hyperlink ref="K11687" r:id="rId11682" display="javascript:__doPostBack('gvReport$ctl26626$imgbtn','')"/>
    <hyperlink ref="K11688" r:id="rId11683" display="javascript:__doPostBack('gvReport$ctl26627$imgbtn','')"/>
    <hyperlink ref="K11689" r:id="rId11684" display="javascript:__doPostBack('gvReport$ctl26628$imgbtn','')"/>
    <hyperlink ref="K11690" r:id="rId11685" display="javascript:__doPostBack('gvReport$ctl26629$imgbtn','')"/>
    <hyperlink ref="K11691" r:id="rId11686" display="javascript:__doPostBack('gvReport$ctl26630$imgbtn','')"/>
    <hyperlink ref="K11692" r:id="rId11687" display="javascript:__doPostBack('gvReport$ctl26631$imgbtn','')"/>
    <hyperlink ref="K11693" r:id="rId11688" display="javascript:__doPostBack('gvReport$ctl26632$imgbtn','')"/>
    <hyperlink ref="K11694" r:id="rId11689" display="javascript:__doPostBack('gvReport$ctl26633$imgbtn','')"/>
    <hyperlink ref="K11695" r:id="rId11690" display="javascript:__doPostBack('gvReport$ctl26634$imgbtn','')"/>
    <hyperlink ref="K11696" r:id="rId11691" display="javascript:__doPostBack('gvReport$ctl26635$imgbtn','')"/>
    <hyperlink ref="K11697" r:id="rId11692" display="javascript:__doPostBack('gvReport$ctl26636$imgbtn','')"/>
    <hyperlink ref="K11698" r:id="rId11693" display="javascript:__doPostBack('gvReport$ctl26637$imgbtn','')"/>
    <hyperlink ref="K11699" r:id="rId11694" display="javascript:__doPostBack('gvReport$ctl26638$imgbtn','')"/>
    <hyperlink ref="K11700" r:id="rId11695" display="javascript:__doPostBack('gvReport$ctl26639$imgbtn','')"/>
    <hyperlink ref="K11701" r:id="rId11696" display="javascript:__doPostBack('gvReport$ctl26640$imgbtn','')"/>
    <hyperlink ref="K11702" r:id="rId11697" display="javascript:__doPostBack('gvReport$ctl26641$imgbtn','')"/>
    <hyperlink ref="K11703" r:id="rId11698" display="javascript:__doPostBack('gvReport$ctl26642$imgbtn','')"/>
    <hyperlink ref="K11704" r:id="rId11699" display="javascript:__doPostBack('gvReport$ctl26643$imgbtn','')"/>
    <hyperlink ref="K11705" r:id="rId11700" display="javascript:__doPostBack('gvReport$ctl26644$imgbtn','')"/>
    <hyperlink ref="K11706" r:id="rId11701" display="javascript:__doPostBack('gvReport$ctl26645$imgbtn','')"/>
    <hyperlink ref="K11707" r:id="rId11702" display="javascript:__doPostBack('gvReport$ctl26646$imgbtn','')"/>
    <hyperlink ref="K11708" r:id="rId11703" display="javascript:__doPostBack('gvReport$ctl26647$imgbtn','')"/>
    <hyperlink ref="K11709" r:id="rId11704" display="javascript:__doPostBack('gvReport$ctl26648$imgbtn','')"/>
    <hyperlink ref="K11710" r:id="rId11705" display="javascript:__doPostBack('gvReport$ctl26649$imgbtn','')"/>
    <hyperlink ref="K11711" r:id="rId11706" display="javascript:__doPostBack('gvReport$ctl26650$imgbtn','')"/>
    <hyperlink ref="K11712" r:id="rId11707" display="javascript:__doPostBack('gvReport$ctl26651$imgbtn','')"/>
    <hyperlink ref="K11713" r:id="rId11708" display="javascript:__doPostBack('gvReport$ctl26652$imgbtn','')"/>
    <hyperlink ref="K11714" r:id="rId11709" display="javascript:__doPostBack('gvReport$ctl26653$imgbtn','')"/>
    <hyperlink ref="K11715" r:id="rId11710" display="javascript:__doPostBack('gvReport$ctl26654$imgbtn','')"/>
    <hyperlink ref="K11716" r:id="rId11711" display="javascript:__doPostBack('gvReport$ctl26655$imgbtn','')"/>
    <hyperlink ref="K11717" r:id="rId11712" display="javascript:__doPostBack('gvReport$ctl26656$imgbtn','')"/>
    <hyperlink ref="K11718" r:id="rId11713" display="javascript:__doPostBack('gvReport$ctl26657$imgbtn','')"/>
    <hyperlink ref="K11719" r:id="rId11714" display="javascript:__doPostBack('gvReport$ctl26658$imgbtn','')"/>
    <hyperlink ref="K11720" r:id="rId11715" display="javascript:__doPostBack('gvReport$ctl26659$imgbtn','')"/>
    <hyperlink ref="K11721" r:id="rId11716" display="javascript:__doPostBack('gvReport$ctl26660$imgbtn','')"/>
    <hyperlink ref="K11722" r:id="rId11717" display="javascript:__doPostBack('gvReport$ctl26661$imgbtn','')"/>
    <hyperlink ref="K11723" r:id="rId11718" display="javascript:__doPostBack('gvReport$ctl26662$imgbtn','')"/>
    <hyperlink ref="K11724" r:id="rId11719" display="javascript:__doPostBack('gvReport$ctl26663$imgbtn','')"/>
    <hyperlink ref="K11725" r:id="rId11720" display="javascript:__doPostBack('gvReport$ctl26664$imgbtn','')"/>
    <hyperlink ref="K11726" r:id="rId11721" display="javascript:__doPostBack('gvReport$ctl26665$imgbtn','')"/>
    <hyperlink ref="K11727" r:id="rId11722" display="javascript:__doPostBack('gvReport$ctl26666$imgbtn','')"/>
    <hyperlink ref="K11728" r:id="rId11723" display="javascript:__doPostBack('gvReport$ctl26667$imgbtn','')"/>
    <hyperlink ref="K11729" r:id="rId11724" display="javascript:__doPostBack('gvReport$ctl26668$imgbtn','')"/>
    <hyperlink ref="K11730" r:id="rId11725" display="javascript:__doPostBack('gvReport$ctl26669$imgbtn','')"/>
    <hyperlink ref="K11731" r:id="rId11726" display="javascript:__doPostBack('gvReport$ctl26670$imgbtn','')"/>
    <hyperlink ref="K11732" r:id="rId11727" display="javascript:__doPostBack('gvReport$ctl26671$imgbtn','')"/>
    <hyperlink ref="K11733" r:id="rId11728" display="javascript:__doPostBack('gvReport$ctl26672$imgbtn','')"/>
    <hyperlink ref="K11734" r:id="rId11729" display="javascript:__doPostBack('gvReport$ctl26673$imgbtn','')"/>
    <hyperlink ref="K11735" r:id="rId11730" display="javascript:__doPostBack('gvReport$ctl26674$imgbtn','')"/>
    <hyperlink ref="K11736" r:id="rId11731" display="javascript:__doPostBack('gvReport$ctl26675$imgbtn','')"/>
    <hyperlink ref="K11737" r:id="rId11732" display="javascript:__doPostBack('gvReport$ctl26676$imgbtn','')"/>
    <hyperlink ref="K11738" r:id="rId11733" display="javascript:__doPostBack('gvReport$ctl26677$imgbtn','')"/>
    <hyperlink ref="K11739" r:id="rId11734" display="javascript:__doPostBack('gvReport$ctl26678$imgbtn','')"/>
    <hyperlink ref="K11740" r:id="rId11735" display="javascript:__doPostBack('gvReport$ctl26679$imgbtn','')"/>
    <hyperlink ref="K11741" r:id="rId11736" display="javascript:__doPostBack('gvReport$ctl26680$imgbtn','')"/>
    <hyperlink ref="K11742" r:id="rId11737" display="javascript:__doPostBack('gvReport$ctl26681$imgbtn','')"/>
    <hyperlink ref="K11743" r:id="rId11738" display="javascript:__doPostBack('gvReport$ctl26682$imgbtn','')"/>
    <hyperlink ref="K11744" r:id="rId11739" display="javascript:__doPostBack('gvReport$ctl26683$imgbtn','')"/>
    <hyperlink ref="K11745" r:id="rId11740" display="javascript:__doPostBack('gvReport$ctl26684$imgbtn','')"/>
    <hyperlink ref="K11746" r:id="rId11741" display="javascript:__doPostBack('gvReport$ctl26685$imgbtn','')"/>
    <hyperlink ref="K11747" r:id="rId11742" display="javascript:__doPostBack('gvReport$ctl26686$imgbtn','')"/>
    <hyperlink ref="K11748" r:id="rId11743" display="javascript:__doPostBack('gvReport$ctl26687$imgbtn','')"/>
    <hyperlink ref="K11749" r:id="rId11744" display="javascript:__doPostBack('gvReport$ctl26688$imgbtn','')"/>
    <hyperlink ref="K11750" r:id="rId11745" display="javascript:__doPostBack('gvReport$ctl26689$imgbtn','')"/>
    <hyperlink ref="K11751" r:id="rId11746" display="javascript:__doPostBack('gvReport$ctl26690$imgbtn','')"/>
    <hyperlink ref="K11752" r:id="rId11747" display="javascript:__doPostBack('gvReport$ctl26691$imgbtn','')"/>
    <hyperlink ref="K11753" r:id="rId11748" display="javascript:__doPostBack('gvReport$ctl26692$imgbtn','')"/>
    <hyperlink ref="K11754" r:id="rId11749" display="javascript:__doPostBack('gvReport$ctl26693$imgbtn','')"/>
    <hyperlink ref="K11755" r:id="rId11750" display="javascript:__doPostBack('gvReport$ctl26694$imgbtn','')"/>
    <hyperlink ref="K11756" r:id="rId11751" display="javascript:__doPostBack('gvReport$ctl26695$imgbtn','')"/>
    <hyperlink ref="K11757" r:id="rId11752" display="javascript:__doPostBack('gvReport$ctl26696$imgbtn','')"/>
    <hyperlink ref="K11758" r:id="rId11753" display="javascript:__doPostBack('gvReport$ctl26697$imgbtn','')"/>
    <hyperlink ref="K11759" r:id="rId11754" display="javascript:__doPostBack('gvReport$ctl26698$imgbtn','')"/>
    <hyperlink ref="K11760" r:id="rId11755" display="javascript:__doPostBack('gvReport$ctl26699$imgbtn','')"/>
    <hyperlink ref="K11761" r:id="rId11756" display="javascript:__doPostBack('gvReport$ctl26700$imgbtn','')"/>
    <hyperlink ref="K11762" r:id="rId11757" display="javascript:__doPostBack('gvReport$ctl26701$imgbtn','')"/>
    <hyperlink ref="K11763" r:id="rId11758" display="javascript:__doPostBack('gvReport$ctl26702$imgbtn','')"/>
    <hyperlink ref="K11764" r:id="rId11759" display="javascript:__doPostBack('gvReport$ctl26703$imgbtn','')"/>
    <hyperlink ref="K11765" r:id="rId11760" display="javascript:__doPostBack('gvReport$ctl26704$imgbtn','')"/>
    <hyperlink ref="K11766" r:id="rId11761" display="javascript:__doPostBack('gvReport$ctl26705$imgbtn','')"/>
    <hyperlink ref="K11767" r:id="rId11762" display="javascript:__doPostBack('gvReport$ctl26706$imgbtn','')"/>
    <hyperlink ref="K11768" r:id="rId11763" display="javascript:__doPostBack('gvReport$ctl26707$imgbtn','')"/>
    <hyperlink ref="K11769" r:id="rId11764" display="javascript:__doPostBack('gvReport$ctl26708$imgbtn','')"/>
    <hyperlink ref="K11770" r:id="rId11765" display="javascript:__doPostBack('gvReport$ctl26709$imgbtn','')"/>
    <hyperlink ref="K11771" r:id="rId11766" display="javascript:__doPostBack('gvReport$ctl26710$imgbtn','')"/>
    <hyperlink ref="K11772" r:id="rId11767" display="javascript:__doPostBack('gvReport$ctl26711$imgbtn','')"/>
    <hyperlink ref="K11773" r:id="rId11768" display="javascript:__doPostBack('gvReport$ctl26712$imgbtn','')"/>
    <hyperlink ref="K11774" r:id="rId11769" display="javascript:__doPostBack('gvReport$ctl26713$imgbtn','')"/>
    <hyperlink ref="K11775" r:id="rId11770" display="javascript:__doPostBack('gvReport$ctl26714$imgbtn','')"/>
    <hyperlink ref="K11776" r:id="rId11771" display="javascript:__doPostBack('gvReport$ctl26715$imgbtn','')"/>
    <hyperlink ref="K11777" r:id="rId11772" display="javascript:__doPostBack('gvReport$ctl26716$imgbtn','')"/>
    <hyperlink ref="K11778" r:id="rId11773" display="javascript:__doPostBack('gvReport$ctl26717$imgbtn','')"/>
    <hyperlink ref="K11779" r:id="rId11774" display="javascript:__doPostBack('gvReport$ctl26718$imgbtn','')"/>
    <hyperlink ref="K11780" r:id="rId11775" display="javascript:__doPostBack('gvReport$ctl26719$imgbtn','')"/>
    <hyperlink ref="K11781" r:id="rId11776" display="javascript:__doPostBack('gvReport$ctl26720$imgbtn','')"/>
    <hyperlink ref="K11782" r:id="rId11777" display="javascript:__doPostBack('gvReport$ctl26721$imgbtn','')"/>
    <hyperlink ref="K11783" r:id="rId11778" display="javascript:__doPostBack('gvReport$ctl26722$imgbtn','')"/>
    <hyperlink ref="K11784" r:id="rId11779" display="javascript:__doPostBack('gvReport$ctl26723$imgbtn','')"/>
    <hyperlink ref="K11785" r:id="rId11780" display="javascript:__doPostBack('gvReport$ctl26724$imgbtn','')"/>
    <hyperlink ref="K11786" r:id="rId11781" display="javascript:__doPostBack('gvReport$ctl26725$imgbtn','')"/>
    <hyperlink ref="K11787" r:id="rId11782" display="javascript:__doPostBack('gvReport$ctl26726$imgbtn','')"/>
    <hyperlink ref="K11788" r:id="rId11783" display="javascript:__doPostBack('gvReport$ctl26727$imgbtn','')"/>
    <hyperlink ref="K11789" r:id="rId11784" display="javascript:__doPostBack('gvReport$ctl26728$imgbtn','')"/>
    <hyperlink ref="K11790" r:id="rId11785" display="javascript:__doPostBack('gvReport$ctl26729$imgbtn','')"/>
    <hyperlink ref="K11791" r:id="rId11786" display="javascript:__doPostBack('gvReport$ctl26730$imgbtn','')"/>
    <hyperlink ref="K11792" r:id="rId11787" display="javascript:__doPostBack('gvReport$ctl26731$imgbtn','')"/>
    <hyperlink ref="K11793" r:id="rId11788" display="javascript:__doPostBack('gvReport$ctl26732$imgbtn','')"/>
    <hyperlink ref="K11794" r:id="rId11789" display="javascript:__doPostBack('gvReport$ctl26733$imgbtn','')"/>
    <hyperlink ref="K11795" r:id="rId11790" display="javascript:__doPostBack('gvReport$ctl26734$imgbtn','')"/>
    <hyperlink ref="K11796" r:id="rId11791" display="javascript:__doPostBack('gvReport$ctl26735$imgbtn','')"/>
    <hyperlink ref="K11797" r:id="rId11792" display="javascript:__doPostBack('gvReport$ctl26736$imgbtn','')"/>
    <hyperlink ref="K11798" r:id="rId11793" display="javascript:__doPostBack('gvReport$ctl26737$imgbtn','')"/>
    <hyperlink ref="K11799" r:id="rId11794" display="javascript:__doPostBack('gvReport$ctl26738$imgbtn','')"/>
    <hyperlink ref="K11800" r:id="rId11795" display="javascript:__doPostBack('gvReport$ctl26739$imgbtn','')"/>
    <hyperlink ref="K11801" r:id="rId11796" display="javascript:__doPostBack('gvReport$ctl26740$imgbtn','')"/>
    <hyperlink ref="K11802" r:id="rId11797" display="javascript:__doPostBack('gvReport$ctl26741$imgbtn','')"/>
    <hyperlink ref="K11803" r:id="rId11798" display="javascript:__doPostBack('gvReport$ctl26742$imgbtn','')"/>
    <hyperlink ref="K11804" r:id="rId11799" display="javascript:__doPostBack('gvReport$ctl26743$imgbtn','')"/>
    <hyperlink ref="K11805" r:id="rId11800" display="javascript:__doPostBack('gvReport$ctl26744$imgbtn','')"/>
    <hyperlink ref="K11806" r:id="rId11801" display="javascript:__doPostBack('gvReport$ctl26745$imgbtn','')"/>
    <hyperlink ref="K11807" r:id="rId11802" display="javascript:__doPostBack('gvReport$ctl26746$imgbtn','')"/>
    <hyperlink ref="K11808" r:id="rId11803" display="javascript:__doPostBack('gvReport$ctl26747$imgbtn','')"/>
    <hyperlink ref="K11809" r:id="rId11804" display="javascript:__doPostBack('gvReport$ctl26748$imgbtn','')"/>
    <hyperlink ref="K11810" r:id="rId11805" display="javascript:__doPostBack('gvReport$ctl26749$imgbtn','')"/>
    <hyperlink ref="K11811" r:id="rId11806" display="javascript:__doPostBack('gvReport$ctl26750$imgbtn','')"/>
    <hyperlink ref="K11812" r:id="rId11807" display="javascript:__doPostBack('gvReport$ctl26751$imgbtn','')"/>
    <hyperlink ref="K11813" r:id="rId11808" display="javascript:__doPostBack('gvReport$ctl26752$imgbtn','')"/>
    <hyperlink ref="K11814" r:id="rId11809" display="javascript:__doPostBack('gvReport$ctl26753$imgbtn','')"/>
    <hyperlink ref="K11815" r:id="rId11810" display="javascript:__doPostBack('gvReport$ctl26754$imgbtn','')"/>
    <hyperlink ref="K11816" r:id="rId11811" display="javascript:__doPostBack('gvReport$ctl26755$imgbtn','')"/>
    <hyperlink ref="K11817" r:id="rId11812" display="javascript:__doPostBack('gvReport$ctl26756$imgbtn','')"/>
    <hyperlink ref="K11818" r:id="rId11813" display="javascript:__doPostBack('gvReport$ctl26757$imgbtn','')"/>
    <hyperlink ref="K11819" r:id="rId11814" display="javascript:__doPostBack('gvReport$ctl26758$imgbtn','')"/>
    <hyperlink ref="K11820" r:id="rId11815" display="javascript:__doPostBack('gvReport$ctl26759$imgbtn','')"/>
    <hyperlink ref="K11821" r:id="rId11816" display="javascript:__doPostBack('gvReport$ctl26760$imgbtn','')"/>
    <hyperlink ref="K11822" r:id="rId11817" display="javascript:__doPostBack('gvReport$ctl26761$imgbtn','')"/>
    <hyperlink ref="K11823" r:id="rId11818" display="javascript:__doPostBack('gvReport$ctl26762$imgbtn','')"/>
    <hyperlink ref="K11824" r:id="rId11819" display="javascript:__doPostBack('gvReport$ctl26763$imgbtn','')"/>
    <hyperlink ref="K11825" r:id="rId11820" display="javascript:__doPostBack('gvReport$ctl26764$imgbtn','')"/>
    <hyperlink ref="K11826" r:id="rId11821" display="javascript:__doPostBack('gvReport$ctl26765$imgbtn','')"/>
    <hyperlink ref="K11827" r:id="rId11822" display="javascript:__doPostBack('gvReport$ctl26766$imgbtn','')"/>
    <hyperlink ref="K11828" r:id="rId11823" display="javascript:__doPostBack('gvReport$ctl26767$imgbtn','')"/>
    <hyperlink ref="K11829" r:id="rId11824" display="javascript:__doPostBack('gvReport$ctl26768$imgbtn','')"/>
    <hyperlink ref="K11830" r:id="rId11825" display="javascript:__doPostBack('gvReport$ctl26769$imgbtn','')"/>
    <hyperlink ref="K11831" r:id="rId11826" display="javascript:__doPostBack('gvReport$ctl26770$imgbtn','')"/>
    <hyperlink ref="K11832" r:id="rId11827" display="javascript:__doPostBack('gvReport$ctl26771$imgbtn','')"/>
    <hyperlink ref="K11833" r:id="rId11828" display="javascript:__doPostBack('gvReport$ctl26772$imgbtn','')"/>
    <hyperlink ref="K11834" r:id="rId11829" display="javascript:__doPostBack('gvReport$ctl26773$imgbtn','')"/>
    <hyperlink ref="K11835" r:id="rId11830" display="javascript:__doPostBack('gvReport$ctl26774$imgbtn','')"/>
    <hyperlink ref="K11836" r:id="rId11831" display="javascript:__doPostBack('gvReport$ctl26775$imgbtn','')"/>
    <hyperlink ref="K11837" r:id="rId11832" display="javascript:__doPostBack('gvReport$ctl26776$imgbtn','')"/>
    <hyperlink ref="K11838" r:id="rId11833" display="javascript:__doPostBack('gvReport$ctl26777$imgbtn','')"/>
    <hyperlink ref="K11839" r:id="rId11834" display="javascript:__doPostBack('gvReport$ctl26778$imgbtn','')"/>
    <hyperlink ref="K11840" r:id="rId11835" display="javascript:__doPostBack('gvReport$ctl26779$imgbtn','')"/>
    <hyperlink ref="K11841" r:id="rId11836" display="javascript:__doPostBack('gvReport$ctl26780$imgbtn','')"/>
    <hyperlink ref="K11842" r:id="rId11837" display="javascript:__doPostBack('gvReport$ctl26781$imgbtn','')"/>
    <hyperlink ref="K11843" r:id="rId11838" display="javascript:__doPostBack('gvReport$ctl26782$imgbtn','')"/>
    <hyperlink ref="K11844" r:id="rId11839" display="javascript:__doPostBack('gvReport$ctl26783$imgbtn','')"/>
    <hyperlink ref="K11845" r:id="rId11840" display="javascript:__doPostBack('gvReport$ctl26784$imgbtn','')"/>
    <hyperlink ref="K11846" r:id="rId11841" display="javascript:__doPostBack('gvReport$ctl26785$imgbtn','')"/>
    <hyperlink ref="K11847" r:id="rId11842" display="javascript:__doPostBack('gvReport$ctl26786$imgbtn','')"/>
    <hyperlink ref="K11848" r:id="rId11843" display="javascript:__doPostBack('gvReport$ctl26787$imgbtn','')"/>
    <hyperlink ref="K11849" r:id="rId11844" display="javascript:__doPostBack('gvReport$ctl26788$imgbtn','')"/>
    <hyperlink ref="K11850" r:id="rId11845" display="javascript:__doPostBack('gvReport$ctl26789$imgbtn','')"/>
    <hyperlink ref="K11851" r:id="rId11846" display="javascript:__doPostBack('gvReport$ctl26790$imgbtn','')"/>
    <hyperlink ref="K11852" r:id="rId11847" display="javascript:__doPostBack('gvReport$ctl26791$imgbtn','')"/>
    <hyperlink ref="K11853" r:id="rId11848" display="javascript:__doPostBack('gvReport$ctl26792$imgbtn','')"/>
    <hyperlink ref="K11854" r:id="rId11849" display="javascript:__doPostBack('gvReport$ctl26793$imgbtn','')"/>
    <hyperlink ref="K11855" r:id="rId11850" display="javascript:__doPostBack('gvReport$ctl26794$imgbtn','')"/>
    <hyperlink ref="K11856" r:id="rId11851" display="javascript:__doPostBack('gvReport$ctl26795$imgbtn','')"/>
    <hyperlink ref="K11857" r:id="rId11852" display="javascript:__doPostBack('gvReport$ctl26796$imgbtn','')"/>
    <hyperlink ref="K11858" r:id="rId11853" display="javascript:__doPostBack('gvReport$ctl26797$imgbtn','')"/>
    <hyperlink ref="K11859" r:id="rId11854" display="javascript:__doPostBack('gvReport$ctl26798$imgbtn','')"/>
    <hyperlink ref="K11860" r:id="rId11855" display="javascript:__doPostBack('gvReport$ctl26799$imgbtn','')"/>
    <hyperlink ref="K11861" r:id="rId11856" display="javascript:__doPostBack('gvReport$ctl26800$imgbtn','')"/>
    <hyperlink ref="K11862" r:id="rId11857" display="javascript:__doPostBack('gvReport$ctl26801$imgbtn','')"/>
    <hyperlink ref="K11863" r:id="rId11858" display="javascript:__doPostBack('gvReport$ctl26802$imgbtn','')"/>
    <hyperlink ref="K11864" r:id="rId11859" display="javascript:__doPostBack('gvReport$ctl26803$imgbtn','')"/>
    <hyperlink ref="K11865" r:id="rId11860" display="javascript:__doPostBack('gvReport$ctl26804$imgbtn','')"/>
    <hyperlink ref="K11866" r:id="rId11861" display="javascript:__doPostBack('gvReport$ctl26805$imgbtn','')"/>
    <hyperlink ref="K11867" r:id="rId11862" display="javascript:__doPostBack('gvReport$ctl26806$imgbtn','')"/>
    <hyperlink ref="K11868" r:id="rId11863" display="javascript:__doPostBack('gvReport$ctl26807$imgbtn','')"/>
    <hyperlink ref="K11869" r:id="rId11864" display="javascript:__doPostBack('gvReport$ctl26808$imgbtn','')"/>
    <hyperlink ref="K11870" r:id="rId11865" display="javascript:__doPostBack('gvReport$ctl26809$imgbtn','')"/>
    <hyperlink ref="K11871" r:id="rId11866" display="javascript:__doPostBack('gvReport$ctl26810$imgbtn','')"/>
    <hyperlink ref="K11872" r:id="rId11867" display="javascript:__doPostBack('gvReport$ctl26811$imgbtn','')"/>
    <hyperlink ref="K11873" r:id="rId11868" display="javascript:__doPostBack('gvReport$ctl26812$imgbtn','')"/>
    <hyperlink ref="K11874" r:id="rId11869" display="javascript:__doPostBack('gvReport$ctl26813$imgbtn','')"/>
    <hyperlink ref="K11875" r:id="rId11870" display="javascript:__doPostBack('gvReport$ctl26814$imgbtn','')"/>
    <hyperlink ref="K11876" r:id="rId11871" display="javascript:__doPostBack('gvReport$ctl26815$imgbtn','')"/>
    <hyperlink ref="K11877" r:id="rId11872" display="javascript:__doPostBack('gvReport$ctl26816$imgbtn','')"/>
    <hyperlink ref="K11878" r:id="rId11873" display="javascript:__doPostBack('gvReport$ctl26817$imgbtn','')"/>
    <hyperlink ref="K11879" r:id="rId11874" display="javascript:__doPostBack('gvReport$ctl26818$imgbtn','')"/>
    <hyperlink ref="K11880" r:id="rId11875" display="javascript:__doPostBack('gvReport$ctl26819$imgbtn','')"/>
    <hyperlink ref="K11881" r:id="rId11876" display="javascript:__doPostBack('gvReport$ctl26820$imgbtn','')"/>
    <hyperlink ref="K11882" r:id="rId11877" display="javascript:__doPostBack('gvReport$ctl26821$imgbtn','')"/>
    <hyperlink ref="K11883" r:id="rId11878" display="javascript:__doPostBack('gvReport$ctl26822$imgbtn','')"/>
    <hyperlink ref="K11884" r:id="rId11879" display="javascript:__doPostBack('gvReport$ctl26823$imgbtn','')"/>
    <hyperlink ref="K11885" r:id="rId11880" display="javascript:__doPostBack('gvReport$ctl26824$imgbtn','')"/>
    <hyperlink ref="K11886" r:id="rId11881" display="javascript:__doPostBack('gvReport$ctl26825$imgbtn','')"/>
    <hyperlink ref="K11887" r:id="rId11882" display="javascript:__doPostBack('gvReport$ctl26826$imgbtn','')"/>
    <hyperlink ref="K11888" r:id="rId11883" display="javascript:__doPostBack('gvReport$ctl26827$imgbtn','')"/>
    <hyperlink ref="K11889" r:id="rId11884" display="javascript:__doPostBack('gvReport$ctl26828$imgbtn','')"/>
    <hyperlink ref="K11890" r:id="rId11885" display="javascript:__doPostBack('gvReport$ctl26829$imgbtn','')"/>
    <hyperlink ref="K11891" r:id="rId11886" display="javascript:__doPostBack('gvReport$ctl26830$imgbtn','')"/>
    <hyperlink ref="K11892" r:id="rId11887" display="javascript:__doPostBack('gvReport$ctl26831$imgbtn','')"/>
    <hyperlink ref="K11893" r:id="rId11888" display="javascript:__doPostBack('gvReport$ctl26832$imgbtn','')"/>
    <hyperlink ref="K11894" r:id="rId11889" display="javascript:__doPostBack('gvReport$ctl26833$imgbtn','')"/>
    <hyperlink ref="K11895" r:id="rId11890" display="javascript:__doPostBack('gvReport$ctl26834$imgbtn','')"/>
    <hyperlink ref="K11896" r:id="rId11891" display="javascript:__doPostBack('gvReport$ctl26835$imgbtn','')"/>
    <hyperlink ref="K11897" r:id="rId11892" display="javascript:__doPostBack('gvReport$ctl26836$imgbtn','')"/>
    <hyperlink ref="K11898" r:id="rId11893" display="javascript:__doPostBack('gvReport$ctl26837$imgbtn','')"/>
    <hyperlink ref="K11899" r:id="rId11894" display="javascript:__doPostBack('gvReport$ctl26838$imgbtn','')"/>
    <hyperlink ref="K11900" r:id="rId11895" display="javascript:__doPostBack('gvReport$ctl26839$imgbtn','')"/>
    <hyperlink ref="K11901" r:id="rId11896" display="javascript:__doPostBack('gvReport$ctl26840$imgbtn','')"/>
    <hyperlink ref="K11902" r:id="rId11897" display="javascript:__doPostBack('gvReport$ctl26841$imgbtn','')"/>
    <hyperlink ref="K11903" r:id="rId11898" display="javascript:__doPostBack('gvReport$ctl26842$imgbtn','')"/>
    <hyperlink ref="K11904" r:id="rId11899" display="javascript:__doPostBack('gvReport$ctl26843$imgbtn','')"/>
    <hyperlink ref="K11905" r:id="rId11900" display="javascript:__doPostBack('gvReport$ctl26844$imgbtn','')"/>
    <hyperlink ref="K11906" r:id="rId11901" display="javascript:__doPostBack('gvReport$ctl26845$imgbtn','')"/>
    <hyperlink ref="K11907" r:id="rId11902" display="javascript:__doPostBack('gvReport$ctl26846$imgbtn','')"/>
    <hyperlink ref="K11908" r:id="rId11903" display="javascript:__doPostBack('gvReport$ctl26847$imgbtn','')"/>
    <hyperlink ref="K11909" r:id="rId11904" display="javascript:__doPostBack('gvReport$ctl26848$imgbtn','')"/>
    <hyperlink ref="K11910" r:id="rId11905" display="javascript:__doPostBack('gvReport$ctl26849$imgbtn','')"/>
    <hyperlink ref="K11911" r:id="rId11906" display="javascript:__doPostBack('gvReport$ctl26850$imgbtn','')"/>
    <hyperlink ref="K11912" r:id="rId11907" display="javascript:__doPostBack('gvReport$ctl26851$imgbtn','')"/>
    <hyperlink ref="K11913" r:id="rId11908" display="javascript:__doPostBack('gvReport$ctl26852$imgbtn','')"/>
    <hyperlink ref="K11914" r:id="rId11909" display="javascript:__doPostBack('gvReport$ctl26853$imgbtn','')"/>
    <hyperlink ref="K11915" r:id="rId11910" display="javascript:__doPostBack('gvReport$ctl26854$imgbtn','')"/>
    <hyperlink ref="K11916" r:id="rId11911" display="javascript:__doPostBack('gvReport$ctl26855$imgbtn','')"/>
    <hyperlink ref="K11917" r:id="rId11912" display="javascript:__doPostBack('gvReport$ctl26856$imgbtn','')"/>
    <hyperlink ref="K11918" r:id="rId11913" display="javascript:__doPostBack('gvReport$ctl26857$imgbtn','')"/>
    <hyperlink ref="K11919" r:id="rId11914" display="javascript:__doPostBack('gvReport$ctl26858$imgbtn','')"/>
    <hyperlink ref="K11920" r:id="rId11915" display="javascript:__doPostBack('gvReport$ctl26859$imgbtn','')"/>
    <hyperlink ref="K11921" r:id="rId11916" display="javascript:__doPostBack('gvReport$ctl26860$imgbtn','')"/>
    <hyperlink ref="K11922" r:id="rId11917" display="javascript:__doPostBack('gvReport$ctl26861$imgbtn','')"/>
    <hyperlink ref="K11923" r:id="rId11918" display="javascript:__doPostBack('gvReport$ctl26862$imgbtn','')"/>
    <hyperlink ref="K11924" r:id="rId11919" display="javascript:__doPostBack('gvReport$ctl26863$imgbtn','')"/>
    <hyperlink ref="K11925" r:id="rId11920" display="javascript:__doPostBack('gvReport$ctl26864$imgbtn','')"/>
    <hyperlink ref="K11926" r:id="rId11921" display="javascript:__doPostBack('gvReport$ctl26865$imgbtn','')"/>
    <hyperlink ref="K11927" r:id="rId11922" display="javascript:__doPostBack('gvReport$ctl26866$imgbtn','')"/>
    <hyperlink ref="K11928" r:id="rId11923" display="javascript:__doPostBack('gvReport$ctl26867$imgbtn','')"/>
    <hyperlink ref="K11929" r:id="rId11924" display="javascript:__doPostBack('gvReport$ctl26868$imgbtn','')"/>
    <hyperlink ref="K11930" r:id="rId11925" display="javascript:__doPostBack('gvReport$ctl26869$imgbtn','')"/>
    <hyperlink ref="K11931" r:id="rId11926" display="javascript:__doPostBack('gvReport$ctl26870$imgbtn','')"/>
    <hyperlink ref="K11932" r:id="rId11927" display="javascript:__doPostBack('gvReport$ctl26871$imgbtn','')"/>
    <hyperlink ref="K11933" r:id="rId11928" display="javascript:__doPostBack('gvReport$ctl26872$imgbtn','')"/>
    <hyperlink ref="K11934" r:id="rId11929" display="javascript:__doPostBack('gvReport$ctl26873$imgbtn','')"/>
    <hyperlink ref="K11935" r:id="rId11930" display="javascript:__doPostBack('gvReport$ctl26874$imgbtn','')"/>
    <hyperlink ref="K11936" r:id="rId11931" display="javascript:__doPostBack('gvReport$ctl26875$imgbtn','')"/>
    <hyperlink ref="K11937" r:id="rId11932" display="javascript:__doPostBack('gvReport$ctl26876$imgbtn','')"/>
    <hyperlink ref="K11938" r:id="rId11933" display="javascript:__doPostBack('gvReport$ctl26877$imgbtn','')"/>
    <hyperlink ref="K11939" r:id="rId11934" display="javascript:__doPostBack('gvReport$ctl26878$imgbtn','')"/>
    <hyperlink ref="K11940" r:id="rId11935" display="javascript:__doPostBack('gvReport$ctl26879$imgbtn','')"/>
    <hyperlink ref="K11941" r:id="rId11936" display="javascript:__doPostBack('gvReport$ctl26880$imgbtn','')"/>
    <hyperlink ref="K11942" r:id="rId11937" display="javascript:__doPostBack('gvReport$ctl26881$imgbtn','')"/>
    <hyperlink ref="K11943" r:id="rId11938" display="javascript:__doPostBack('gvReport$ctl26882$imgbtn','')"/>
    <hyperlink ref="K11944" r:id="rId11939" display="javascript:__doPostBack('gvReport$ctl26883$imgbtn','')"/>
    <hyperlink ref="K11945" r:id="rId11940" display="javascript:__doPostBack('gvReport$ctl26884$imgbtn','')"/>
    <hyperlink ref="K11946" r:id="rId11941" display="javascript:__doPostBack('gvReport$ctl26885$imgbtn','')"/>
    <hyperlink ref="K11947" r:id="rId11942" display="javascript:__doPostBack('gvReport$ctl26886$imgbtn','')"/>
    <hyperlink ref="K11948" r:id="rId11943" display="javascript:__doPostBack('gvReport$ctl26887$imgbtn','')"/>
    <hyperlink ref="K11949" r:id="rId11944" display="javascript:__doPostBack('gvReport$ctl26888$imgbtn','')"/>
    <hyperlink ref="K11950" r:id="rId11945" display="javascript:__doPostBack('gvReport$ctl26889$imgbtn','')"/>
    <hyperlink ref="K11951" r:id="rId11946" display="javascript:__doPostBack('gvReport$ctl26890$imgbtn','')"/>
    <hyperlink ref="K11952" r:id="rId11947" display="javascript:__doPostBack('gvReport$ctl26891$imgbtn','')"/>
    <hyperlink ref="K11953" r:id="rId11948" display="javascript:__doPostBack('gvReport$ctl26892$imgbtn','')"/>
    <hyperlink ref="K11954" r:id="rId11949" display="javascript:__doPostBack('gvReport$ctl26893$imgbtn','')"/>
    <hyperlink ref="K11955" r:id="rId11950" display="javascript:__doPostBack('gvReport$ctl26894$imgbtn','')"/>
    <hyperlink ref="K11956" r:id="rId11951" display="javascript:__doPostBack('gvReport$ctl26895$imgbtn','')"/>
    <hyperlink ref="K11957" r:id="rId11952" display="javascript:__doPostBack('gvReport$ctl26896$imgbtn','')"/>
    <hyperlink ref="K11958" r:id="rId11953" display="javascript:__doPostBack('gvReport$ctl26897$imgbtn','')"/>
    <hyperlink ref="K11959" r:id="rId11954" display="javascript:__doPostBack('gvReport$ctl26898$imgbtn','')"/>
    <hyperlink ref="K11960" r:id="rId11955" display="javascript:__doPostBack('gvReport$ctl26899$imgbtn','')"/>
    <hyperlink ref="K11961" r:id="rId11956" display="javascript:__doPostBack('gvReport$ctl26900$imgbtn','')"/>
    <hyperlink ref="K11962" r:id="rId11957" display="javascript:__doPostBack('gvReport$ctl26901$imgbtn','')"/>
    <hyperlink ref="K11963" r:id="rId11958" display="javascript:__doPostBack('gvReport$ctl26902$imgbtn','')"/>
    <hyperlink ref="K11964" r:id="rId11959" display="javascript:__doPostBack('gvReport$ctl26903$imgbtn','')"/>
    <hyperlink ref="K11965" r:id="rId11960" display="javascript:__doPostBack('gvReport$ctl26904$imgbtn','')"/>
    <hyperlink ref="K11966" r:id="rId11961" display="javascript:__doPostBack('gvReport$ctl26905$imgbtn','')"/>
    <hyperlink ref="K11967" r:id="rId11962" display="javascript:__doPostBack('gvReport$ctl26906$imgbtn','')"/>
    <hyperlink ref="K11968" r:id="rId11963" display="javascript:__doPostBack('gvReport$ctl26907$imgbtn','')"/>
    <hyperlink ref="K11969" r:id="rId11964" display="javascript:__doPostBack('gvReport$ctl26908$imgbtn','')"/>
    <hyperlink ref="K11970" r:id="rId11965" display="javascript:__doPostBack('gvReport$ctl26909$imgbtn','')"/>
    <hyperlink ref="K11971" r:id="rId11966" display="javascript:__doPostBack('gvReport$ctl26910$imgbtn','')"/>
    <hyperlink ref="K11972" r:id="rId11967" display="javascript:__doPostBack('gvReport$ctl26911$imgbtn','')"/>
    <hyperlink ref="K11973" r:id="rId11968" display="javascript:__doPostBack('gvReport$ctl26912$imgbtn','')"/>
    <hyperlink ref="K11974" r:id="rId11969" display="javascript:__doPostBack('gvReport$ctl26913$imgbtn','')"/>
    <hyperlink ref="K11975" r:id="rId11970" display="javascript:__doPostBack('gvReport$ctl26914$imgbtn','')"/>
    <hyperlink ref="K11976" r:id="rId11971" display="javascript:__doPostBack('gvReport$ctl26915$imgbtn','')"/>
    <hyperlink ref="K11977" r:id="rId11972" display="javascript:__doPostBack('gvReport$ctl26916$imgbtn','')"/>
    <hyperlink ref="K11978" r:id="rId11973" display="javascript:__doPostBack('gvReport$ctl26917$imgbtn','')"/>
    <hyperlink ref="K11979" r:id="rId11974" display="javascript:__doPostBack('gvReport$ctl26918$imgbtn','')"/>
    <hyperlink ref="K11980" r:id="rId11975" display="javascript:__doPostBack('gvReport$ctl26919$imgbtn','')"/>
    <hyperlink ref="K11981" r:id="rId11976" display="javascript:__doPostBack('gvReport$ctl26920$imgbtn','')"/>
    <hyperlink ref="K11982" r:id="rId11977" display="javascript:__doPostBack('gvReport$ctl26921$imgbtn','')"/>
    <hyperlink ref="K11983" r:id="rId11978" display="javascript:__doPostBack('gvReport$ctl26922$imgbtn','')"/>
    <hyperlink ref="K11984" r:id="rId11979" display="javascript:__doPostBack('gvReport$ctl26923$imgbtn','')"/>
    <hyperlink ref="K11985" r:id="rId11980" display="javascript:__doPostBack('gvReport$ctl26924$imgbtn','')"/>
    <hyperlink ref="K11986" r:id="rId11981" display="javascript:__doPostBack('gvReport$ctl26925$imgbtn','')"/>
    <hyperlink ref="K11987" r:id="rId11982" display="javascript:__doPostBack('gvReport$ctl26926$imgbtn','')"/>
    <hyperlink ref="K11988" r:id="rId11983" display="javascript:__doPostBack('gvReport$ctl26927$imgbtn','')"/>
    <hyperlink ref="K11989" r:id="rId11984" display="javascript:__doPostBack('gvReport$ctl26928$imgbtn','')"/>
    <hyperlink ref="K11990" r:id="rId11985" display="javascript:__doPostBack('gvReport$ctl26929$imgbtn','')"/>
    <hyperlink ref="K11991" r:id="rId11986" display="javascript:__doPostBack('gvReport$ctl26930$imgbtn','')"/>
    <hyperlink ref="K11992" r:id="rId11987" display="javascript:__doPostBack('gvReport$ctl26931$imgbtn','')"/>
    <hyperlink ref="K11993" r:id="rId11988" display="javascript:__doPostBack('gvReport$ctl26932$imgbtn','')"/>
    <hyperlink ref="K11994" r:id="rId11989" display="javascript:__doPostBack('gvReport$ctl26933$imgbtn','')"/>
    <hyperlink ref="K11995" r:id="rId11990" display="javascript:__doPostBack('gvReport$ctl26934$imgbtn','')"/>
    <hyperlink ref="K11996" r:id="rId11991" display="javascript:__doPostBack('gvReport$ctl26935$imgbtn','')"/>
    <hyperlink ref="K11997" r:id="rId11992" display="javascript:__doPostBack('gvReport$ctl26936$imgbtn','')"/>
    <hyperlink ref="K11998" r:id="rId11993" display="javascript:__doPostBack('gvReport$ctl26937$imgbtn','')"/>
    <hyperlink ref="K11999" r:id="rId11994" display="javascript:__doPostBack('gvReport$ctl26938$imgbtn','')"/>
    <hyperlink ref="K12000" r:id="rId11995" display="javascript:__doPostBack('gvReport$ctl26939$imgbtn','')"/>
    <hyperlink ref="K12001" r:id="rId11996" display="javascript:__doPostBack('gvReport$ctl26940$imgbtn','')"/>
    <hyperlink ref="K12002" r:id="rId11997" display="javascript:__doPostBack('gvReport$ctl26941$imgbtn','')"/>
    <hyperlink ref="K12003" r:id="rId11998" display="javascript:__doPostBack('gvReport$ctl26942$imgbtn','')"/>
    <hyperlink ref="K12004" r:id="rId11999" display="javascript:__doPostBack('gvReport$ctl26943$imgbtn','')"/>
    <hyperlink ref="K12005" r:id="rId12000" display="javascript:__doPostBack('gvReport$ctl26944$imgbtn','')"/>
    <hyperlink ref="K12006" r:id="rId12001" display="javascript:__doPostBack('gvReport$ctl26945$imgbtn','')"/>
    <hyperlink ref="K12007" r:id="rId12002" display="javascript:__doPostBack('gvReport$ctl26946$imgbtn','')"/>
    <hyperlink ref="K12008" r:id="rId12003" display="javascript:__doPostBack('gvReport$ctl26947$imgbtn','')"/>
    <hyperlink ref="K12009" r:id="rId12004" display="javascript:__doPostBack('gvReport$ctl26948$imgbtn','')"/>
    <hyperlink ref="K12010" r:id="rId12005" display="javascript:__doPostBack('gvReport$ctl26949$imgbtn','')"/>
    <hyperlink ref="K12011" r:id="rId12006" display="javascript:__doPostBack('gvReport$ctl26950$imgbtn','')"/>
    <hyperlink ref="K12012" r:id="rId12007" display="javascript:__doPostBack('gvReport$ctl26951$imgbtn','')"/>
    <hyperlink ref="K12013" r:id="rId12008" display="javascript:__doPostBack('gvReport$ctl26952$imgbtn','')"/>
    <hyperlink ref="K12014" r:id="rId12009" display="javascript:__doPostBack('gvReport$ctl26953$imgbtn','')"/>
    <hyperlink ref="K12015" r:id="rId12010" display="javascript:__doPostBack('gvReport$ctl26954$imgbtn','')"/>
    <hyperlink ref="K12016" r:id="rId12011" display="javascript:__doPostBack('gvReport$ctl26955$imgbtn','')"/>
    <hyperlink ref="K12017" r:id="rId12012" display="javascript:__doPostBack('gvReport$ctl26956$imgbtn','')"/>
    <hyperlink ref="K12018" r:id="rId12013" display="javascript:__doPostBack('gvReport$ctl26957$imgbtn','')"/>
    <hyperlink ref="K12019" r:id="rId12014" display="javascript:__doPostBack('gvReport$ctl26958$imgbtn','')"/>
    <hyperlink ref="K12020" r:id="rId12015" display="javascript:__doPostBack('gvReport$ctl26959$imgbtn','')"/>
    <hyperlink ref="K12021" r:id="rId12016" display="javascript:__doPostBack('gvReport$ctl26960$imgbtn','')"/>
    <hyperlink ref="K12022" r:id="rId12017" display="javascript:__doPostBack('gvReport$ctl26961$imgbtn','')"/>
    <hyperlink ref="K12023" r:id="rId12018" display="javascript:__doPostBack('gvReport$ctl26962$imgbtn','')"/>
    <hyperlink ref="K12024" r:id="rId12019" display="javascript:__doPostBack('gvReport$ctl26963$imgbtn','')"/>
    <hyperlink ref="K12025" r:id="rId12020" display="javascript:__doPostBack('gvReport$ctl26964$imgbtn','')"/>
    <hyperlink ref="K12026" r:id="rId12021" display="javascript:__doPostBack('gvReport$ctl26965$imgbtn','')"/>
    <hyperlink ref="K12027" r:id="rId12022" display="javascript:__doPostBack('gvReport$ctl26966$imgbtn','')"/>
    <hyperlink ref="K12028" r:id="rId12023" display="javascript:__doPostBack('gvReport$ctl26967$imgbtn','')"/>
    <hyperlink ref="K12029" r:id="rId12024" display="javascript:__doPostBack('gvReport$ctl26968$imgbtn','')"/>
    <hyperlink ref="K12030" r:id="rId12025" display="javascript:__doPostBack('gvReport$ctl26969$imgbtn','')"/>
    <hyperlink ref="K12031" r:id="rId12026" display="javascript:__doPostBack('gvReport$ctl26970$imgbtn','')"/>
    <hyperlink ref="K12032" r:id="rId12027" display="javascript:__doPostBack('gvReport$ctl26971$imgbtn','')"/>
    <hyperlink ref="K12033" r:id="rId12028" display="javascript:__doPostBack('gvReport$ctl26972$imgbtn','')"/>
    <hyperlink ref="K12034" r:id="rId12029" display="javascript:__doPostBack('gvReport$ctl26973$imgbtn','')"/>
    <hyperlink ref="K12035" r:id="rId12030" display="javascript:__doPostBack('gvReport$ctl26974$imgbtn','')"/>
    <hyperlink ref="K12036" r:id="rId12031" display="javascript:__doPostBack('gvReport$ctl26975$imgbtn','')"/>
    <hyperlink ref="K12037" r:id="rId12032" display="javascript:__doPostBack('gvReport$ctl26976$imgbtn','')"/>
    <hyperlink ref="K12038" r:id="rId12033" display="javascript:__doPostBack('gvReport$ctl26977$imgbtn','')"/>
    <hyperlink ref="K12039" r:id="rId12034" display="javascript:__doPostBack('gvReport$ctl26978$imgbtn','')"/>
    <hyperlink ref="K12040" r:id="rId12035" display="javascript:__doPostBack('gvReport$ctl26979$imgbtn','')"/>
    <hyperlink ref="K12041" r:id="rId12036" display="javascript:__doPostBack('gvReport$ctl26980$imgbtn','')"/>
    <hyperlink ref="K12042" r:id="rId12037" display="javascript:__doPostBack('gvReport$ctl26981$imgbtn','')"/>
    <hyperlink ref="K12043" r:id="rId12038" display="javascript:__doPostBack('gvReport$ctl26982$imgbtn','')"/>
    <hyperlink ref="K12044" r:id="rId12039" display="javascript:__doPostBack('gvReport$ctl26983$imgbtn','')"/>
    <hyperlink ref="K12045" r:id="rId12040" display="javascript:__doPostBack('gvReport$ctl26984$imgbtn','')"/>
    <hyperlink ref="K12046" r:id="rId12041" display="javascript:__doPostBack('gvReport$ctl26985$imgbtn','')"/>
    <hyperlink ref="K12047" r:id="rId12042" display="javascript:__doPostBack('gvReport$ctl26986$imgbtn','')"/>
    <hyperlink ref="K12048" r:id="rId12043" display="javascript:__doPostBack('gvReport$ctl26987$imgbtn','')"/>
    <hyperlink ref="K12049" r:id="rId12044" display="javascript:__doPostBack('gvReport$ctl26988$imgbtn','')"/>
    <hyperlink ref="K12050" r:id="rId12045" display="javascript:__doPostBack('gvReport$ctl26989$imgbtn','')"/>
    <hyperlink ref="K12051" r:id="rId12046" display="javascript:__doPostBack('gvReport$ctl26990$imgbtn','')"/>
    <hyperlink ref="K12052" r:id="rId12047" display="javascript:__doPostBack('gvReport$ctl26991$imgbtn','')"/>
    <hyperlink ref="K12053" r:id="rId12048" display="javascript:__doPostBack('gvReport$ctl26992$imgbtn','')"/>
    <hyperlink ref="K12054" r:id="rId12049" display="javascript:__doPostBack('gvReport$ctl26993$imgbtn','')"/>
    <hyperlink ref="K12055" r:id="rId12050" display="javascript:__doPostBack('gvReport$ctl26994$imgbtn','')"/>
    <hyperlink ref="K12056" r:id="rId12051" display="javascript:__doPostBack('gvReport$ctl26995$imgbtn','')"/>
    <hyperlink ref="K12057" r:id="rId12052" display="javascript:__doPostBack('gvReport$ctl26996$imgbtn','')"/>
    <hyperlink ref="K12058" r:id="rId12053" display="javascript:__doPostBack('gvReport$ctl26997$imgbtn','')"/>
    <hyperlink ref="K12059" r:id="rId12054" display="javascript:__doPostBack('gvReport$ctl26998$imgbtn','')"/>
    <hyperlink ref="K12060" r:id="rId12055" display="javascript:__doPostBack('gvReport$ctl26999$imgbtn','')"/>
    <hyperlink ref="K12061" r:id="rId12056" display="javascript:__doPostBack('gvReport$ctl27000$imgbtn','')"/>
    <hyperlink ref="K12062" r:id="rId12057" display="javascript:__doPostBack('gvReport$ctl27001$imgbtn','')"/>
    <hyperlink ref="K12063" r:id="rId12058" display="javascript:__doPostBack('gvReport$ctl27002$imgbtn','')"/>
    <hyperlink ref="K12064" r:id="rId12059" display="javascript:__doPostBack('gvReport$ctl27003$imgbtn','')"/>
    <hyperlink ref="K12065" r:id="rId12060" display="javascript:__doPostBack('gvReport$ctl27004$imgbtn','')"/>
    <hyperlink ref="K12066" r:id="rId12061" display="javascript:__doPostBack('gvReport$ctl27005$imgbtn','')"/>
    <hyperlink ref="K12067" r:id="rId12062" display="javascript:__doPostBack('gvReport$ctl27006$imgbtn','')"/>
    <hyperlink ref="K12068" r:id="rId12063" display="javascript:__doPostBack('gvReport$ctl27007$imgbtn','')"/>
    <hyperlink ref="K12069" r:id="rId12064" display="javascript:__doPostBack('gvReport$ctl27008$imgbtn','')"/>
    <hyperlink ref="K12070" r:id="rId12065" display="javascript:__doPostBack('gvReport$ctl27009$imgbtn','')"/>
    <hyperlink ref="K12071" r:id="rId12066" display="javascript:__doPostBack('gvReport$ctl27010$imgbtn','')"/>
    <hyperlink ref="K12072" r:id="rId12067" display="javascript:__doPostBack('gvReport$ctl27011$imgbtn','')"/>
    <hyperlink ref="K12073" r:id="rId12068" display="javascript:__doPostBack('gvReport$ctl27012$imgbtn','')"/>
    <hyperlink ref="K12074" r:id="rId12069" display="javascript:__doPostBack('gvReport$ctl27013$imgbtn','')"/>
    <hyperlink ref="K12075" r:id="rId12070" display="javascript:__doPostBack('gvReport$ctl27014$imgbtn','')"/>
    <hyperlink ref="K12076" r:id="rId12071" display="javascript:__doPostBack('gvReport$ctl27015$imgbtn','')"/>
    <hyperlink ref="K12077" r:id="rId12072" display="javascript:__doPostBack('gvReport$ctl27016$imgbtn','')"/>
    <hyperlink ref="K12078" r:id="rId12073" display="javascript:__doPostBack('gvReport$ctl27017$imgbtn','')"/>
    <hyperlink ref="K12079" r:id="rId12074" display="javascript:__doPostBack('gvReport$ctl27018$imgbtn','')"/>
    <hyperlink ref="K12080" r:id="rId12075" display="javascript:__doPostBack('gvReport$ctl27019$imgbtn','')"/>
    <hyperlink ref="K12081" r:id="rId12076" display="javascript:__doPostBack('gvReport$ctl27020$imgbtn','')"/>
    <hyperlink ref="K12082" r:id="rId12077" display="javascript:__doPostBack('gvReport$ctl27021$imgbtn','')"/>
    <hyperlink ref="K12083" r:id="rId12078" display="javascript:__doPostBack('gvReport$ctl27022$imgbtn','')"/>
    <hyperlink ref="K12084" r:id="rId12079" display="javascript:__doPostBack('gvReport$ctl27023$imgbtn','')"/>
    <hyperlink ref="K12085" r:id="rId12080" display="javascript:__doPostBack('gvReport$ctl27024$imgbtn','')"/>
    <hyperlink ref="K12086" r:id="rId12081" display="javascript:__doPostBack('gvReport$ctl27025$imgbtn','')"/>
    <hyperlink ref="K12087" r:id="rId12082" display="javascript:__doPostBack('gvReport$ctl27026$imgbtn','')"/>
    <hyperlink ref="K12088" r:id="rId12083" display="javascript:__doPostBack('gvReport$ctl27027$imgbtn','')"/>
    <hyperlink ref="K12089" r:id="rId12084" display="javascript:__doPostBack('gvReport$ctl27028$imgbtn','')"/>
    <hyperlink ref="K12090" r:id="rId12085" display="javascript:__doPostBack('gvReport$ctl27029$imgbtn','')"/>
    <hyperlink ref="K12091" r:id="rId12086" display="javascript:__doPostBack('gvReport$ctl27030$imgbtn','')"/>
    <hyperlink ref="K12092" r:id="rId12087" display="javascript:__doPostBack('gvReport$ctl27031$imgbtn','')"/>
    <hyperlink ref="K12093" r:id="rId12088" display="javascript:__doPostBack('gvReport$ctl27032$imgbtn','')"/>
    <hyperlink ref="K12094" r:id="rId12089" display="javascript:__doPostBack('gvReport$ctl27033$imgbtn','')"/>
    <hyperlink ref="K12095" r:id="rId12090" display="javascript:__doPostBack('gvReport$ctl27034$imgbtn','')"/>
    <hyperlink ref="K12096" r:id="rId12091" display="javascript:__doPostBack('gvReport$ctl27035$imgbtn','')"/>
    <hyperlink ref="K12097" r:id="rId12092" display="javascript:__doPostBack('gvReport$ctl27036$imgbtn','')"/>
    <hyperlink ref="K12098" r:id="rId12093" display="javascript:__doPostBack('gvReport$ctl27037$imgbtn','')"/>
    <hyperlink ref="K12099" r:id="rId12094" display="javascript:__doPostBack('gvReport$ctl27038$imgbtn','')"/>
    <hyperlink ref="K12100" r:id="rId12095" display="javascript:__doPostBack('gvReport$ctl27039$imgbtn','')"/>
    <hyperlink ref="K12101" r:id="rId12096" display="javascript:__doPostBack('gvReport$ctl27040$imgbtn','')"/>
    <hyperlink ref="K12102" r:id="rId12097" display="javascript:__doPostBack('gvReport$ctl27041$imgbtn','')"/>
    <hyperlink ref="K12103" r:id="rId12098" display="javascript:__doPostBack('gvReport$ctl27042$imgbtn','')"/>
    <hyperlink ref="K12104" r:id="rId12099" display="javascript:__doPostBack('gvReport$ctl27043$imgbtn','')"/>
    <hyperlink ref="K12105" r:id="rId12100" display="javascript:__doPostBack('gvReport$ctl27044$imgbtn','')"/>
    <hyperlink ref="K12106" r:id="rId12101" display="javascript:__doPostBack('gvReport$ctl27045$imgbtn','')"/>
    <hyperlink ref="K12107" r:id="rId12102" display="javascript:__doPostBack('gvReport$ctl27046$imgbtn','')"/>
    <hyperlink ref="K12108" r:id="rId12103" display="javascript:__doPostBack('gvReport$ctl27047$imgbtn','')"/>
    <hyperlink ref="K12109" r:id="rId12104" display="javascript:__doPostBack('gvReport$ctl27048$imgbtn','')"/>
    <hyperlink ref="K12110" r:id="rId12105" display="javascript:__doPostBack('gvReport$ctl27049$imgbtn','')"/>
    <hyperlink ref="K12111" r:id="rId12106" display="javascript:__doPostBack('gvReport$ctl27050$imgbtn','')"/>
    <hyperlink ref="K12112" r:id="rId12107" display="javascript:__doPostBack('gvReport$ctl27051$imgbtn','')"/>
    <hyperlink ref="K12113" r:id="rId12108" display="javascript:__doPostBack('gvReport$ctl27052$imgbtn','')"/>
    <hyperlink ref="K12114" r:id="rId12109" display="javascript:__doPostBack('gvReport$ctl27053$imgbtn','')"/>
    <hyperlink ref="K12115" r:id="rId12110" display="javascript:__doPostBack('gvReport$ctl27054$imgbtn','')"/>
    <hyperlink ref="K12116" r:id="rId12111" display="javascript:__doPostBack('gvReport$ctl27055$imgbtn','')"/>
    <hyperlink ref="K12117" r:id="rId12112" display="javascript:__doPostBack('gvReport$ctl27056$imgbtn','')"/>
    <hyperlink ref="K12118" r:id="rId12113" display="javascript:__doPostBack('gvReport$ctl27057$imgbtn','')"/>
    <hyperlink ref="K12119" r:id="rId12114" display="javascript:__doPostBack('gvReport$ctl27058$imgbtn','')"/>
    <hyperlink ref="K12120" r:id="rId12115" display="javascript:__doPostBack('gvReport$ctl27059$imgbtn','')"/>
    <hyperlink ref="K12121" r:id="rId12116" display="javascript:__doPostBack('gvReport$ctl27060$imgbtn','')"/>
    <hyperlink ref="K12122" r:id="rId12117" display="javascript:__doPostBack('gvReport$ctl27061$imgbtn','')"/>
    <hyperlink ref="K12123" r:id="rId12118" display="javascript:__doPostBack('gvReport$ctl27062$imgbtn','')"/>
    <hyperlink ref="K12124" r:id="rId12119" display="javascript:__doPostBack('gvReport$ctl27063$imgbtn','')"/>
    <hyperlink ref="K12125" r:id="rId12120" display="javascript:__doPostBack('gvReport$ctl27064$imgbtn','')"/>
    <hyperlink ref="K12126" r:id="rId12121" display="javascript:__doPostBack('gvReport$ctl27065$imgbtn','')"/>
    <hyperlink ref="K12127" r:id="rId12122" display="javascript:__doPostBack('gvReport$ctl27066$imgbtn','')"/>
    <hyperlink ref="K12128" r:id="rId12123" display="javascript:__doPostBack('gvReport$ctl27067$imgbtn','')"/>
    <hyperlink ref="K12129" r:id="rId12124" display="javascript:__doPostBack('gvReport$ctl27068$imgbtn','')"/>
    <hyperlink ref="K12130" r:id="rId12125" display="javascript:__doPostBack('gvReport$ctl27069$imgbtn','')"/>
    <hyperlink ref="K12131" r:id="rId12126" display="javascript:__doPostBack('gvReport$ctl27070$imgbtn','')"/>
    <hyperlink ref="K12132" r:id="rId12127" display="javascript:__doPostBack('gvReport$ctl27071$imgbtn','')"/>
    <hyperlink ref="K12133" r:id="rId12128" display="javascript:__doPostBack('gvReport$ctl27072$imgbtn','')"/>
    <hyperlink ref="K12134" r:id="rId12129" display="javascript:__doPostBack('gvReport$ctl27073$imgbtn','')"/>
    <hyperlink ref="K12135" r:id="rId12130" display="javascript:__doPostBack('gvReport$ctl27074$imgbtn','')"/>
    <hyperlink ref="K12136" r:id="rId12131" display="javascript:__doPostBack('gvReport$ctl27075$imgbtn','')"/>
    <hyperlink ref="K12137" r:id="rId12132" display="javascript:__doPostBack('gvReport$ctl27076$imgbtn','')"/>
    <hyperlink ref="K12138" r:id="rId12133" display="javascript:__doPostBack('gvReport$ctl27077$imgbtn','')"/>
    <hyperlink ref="K12139" r:id="rId12134" display="javascript:__doPostBack('gvReport$ctl27078$imgbtn','')"/>
    <hyperlink ref="K12140" r:id="rId12135" display="javascript:__doPostBack('gvReport$ctl27079$imgbtn','')"/>
    <hyperlink ref="K12141" r:id="rId12136" display="javascript:__doPostBack('gvReport$ctl27080$imgbtn','')"/>
    <hyperlink ref="K12142" r:id="rId12137" display="javascript:__doPostBack('gvReport$ctl27081$imgbtn','')"/>
    <hyperlink ref="K12143" r:id="rId12138" display="javascript:__doPostBack('gvReport$ctl27082$imgbtn','')"/>
    <hyperlink ref="K12144" r:id="rId12139" display="javascript:__doPostBack('gvReport$ctl27083$imgbtn','')"/>
    <hyperlink ref="K12145" r:id="rId12140" display="javascript:__doPostBack('gvReport$ctl27084$imgbtn','')"/>
    <hyperlink ref="K12146" r:id="rId12141" display="javascript:__doPostBack('gvReport$ctl27085$imgbtn','')"/>
    <hyperlink ref="K12147" r:id="rId12142" display="javascript:__doPostBack('gvReport$ctl27086$imgbtn','')"/>
    <hyperlink ref="K12148" r:id="rId12143" display="javascript:__doPostBack('gvReport$ctl27087$imgbtn','')"/>
    <hyperlink ref="K12149" r:id="rId12144" display="javascript:__doPostBack('gvReport$ctl27088$imgbtn','')"/>
    <hyperlink ref="K12150" r:id="rId12145" display="javascript:__doPostBack('gvReport$ctl27089$imgbtn','')"/>
    <hyperlink ref="K12151" r:id="rId12146" display="javascript:__doPostBack('gvReport$ctl27090$imgbtn','')"/>
    <hyperlink ref="K12152" r:id="rId12147" display="javascript:__doPostBack('gvReport$ctl27091$imgbtn','')"/>
    <hyperlink ref="K12153" r:id="rId12148" display="javascript:__doPostBack('gvReport$ctl27092$imgbtn','')"/>
    <hyperlink ref="K12154" r:id="rId12149" display="javascript:__doPostBack('gvReport$ctl27093$imgbtn','')"/>
    <hyperlink ref="K12155" r:id="rId12150" display="javascript:__doPostBack('gvReport$ctl27094$imgbtn','')"/>
    <hyperlink ref="K12156" r:id="rId12151" display="javascript:__doPostBack('gvReport$ctl27095$imgbtn','')"/>
    <hyperlink ref="K12157" r:id="rId12152" display="javascript:__doPostBack('gvReport$ctl27096$imgbtn','')"/>
    <hyperlink ref="K12158" r:id="rId12153" display="javascript:__doPostBack('gvReport$ctl27097$imgbtn','')"/>
    <hyperlink ref="K12159" r:id="rId12154" display="javascript:__doPostBack('gvReport$ctl27098$imgbtn','')"/>
    <hyperlink ref="K12160" r:id="rId12155" display="javascript:__doPostBack('gvReport$ctl27099$imgbtn','')"/>
    <hyperlink ref="K12161" r:id="rId12156" display="javascript:__doPostBack('gvReport$ctl27100$imgbtn','')"/>
    <hyperlink ref="K12162" r:id="rId12157" display="javascript:__doPostBack('gvReport$ctl27101$imgbtn','')"/>
    <hyperlink ref="K12163" r:id="rId12158" display="javascript:__doPostBack('gvReport$ctl27102$imgbtn','')"/>
    <hyperlink ref="K12164" r:id="rId12159" display="javascript:__doPostBack('gvReport$ctl27103$imgbtn','')"/>
    <hyperlink ref="K12165" r:id="rId12160" display="javascript:__doPostBack('gvReport$ctl27104$imgbtn','')"/>
    <hyperlink ref="K12166" r:id="rId12161" display="javascript:__doPostBack('gvReport$ctl27105$imgbtn','')"/>
    <hyperlink ref="K12167" r:id="rId12162" display="javascript:__doPostBack('gvReport$ctl27106$imgbtn','')"/>
    <hyperlink ref="K12168" r:id="rId12163" display="javascript:__doPostBack('gvReport$ctl27107$imgbtn','')"/>
    <hyperlink ref="K12169" r:id="rId12164" display="javascript:__doPostBack('gvReport$ctl27108$imgbtn','')"/>
    <hyperlink ref="K12170" r:id="rId12165" display="javascript:__doPostBack('gvReport$ctl27109$imgbtn','')"/>
    <hyperlink ref="K12171" r:id="rId12166" display="javascript:__doPostBack('gvReport$ctl27110$imgbtn','')"/>
    <hyperlink ref="K12172" r:id="rId12167" display="javascript:__doPostBack('gvReport$ctl27111$imgbtn','')"/>
    <hyperlink ref="K12173" r:id="rId12168" display="javascript:__doPostBack('gvReport$ctl27112$imgbtn','')"/>
    <hyperlink ref="K12174" r:id="rId12169" display="javascript:__doPostBack('gvReport$ctl27113$imgbtn','')"/>
    <hyperlink ref="K12175" r:id="rId12170" display="javascript:__doPostBack('gvReport$ctl27114$imgbtn','')"/>
    <hyperlink ref="K12176" r:id="rId12171" display="javascript:__doPostBack('gvReport$ctl27115$imgbtn','')"/>
    <hyperlink ref="K12177" r:id="rId12172" display="javascript:__doPostBack('gvReport$ctl27116$imgbtn','')"/>
    <hyperlink ref="K12178" r:id="rId12173" display="javascript:__doPostBack('gvReport$ctl27117$imgbtn','')"/>
    <hyperlink ref="K12179" r:id="rId12174" display="javascript:__doPostBack('gvReport$ctl27118$imgbtn','')"/>
    <hyperlink ref="K12180" r:id="rId12175" display="javascript:__doPostBack('gvReport$ctl27119$imgbtn','')"/>
    <hyperlink ref="K12181" r:id="rId12176" display="javascript:__doPostBack('gvReport$ctl27120$imgbtn','')"/>
    <hyperlink ref="K12182" r:id="rId12177" display="javascript:__doPostBack('gvReport$ctl27121$imgbtn','')"/>
    <hyperlink ref="K12183" r:id="rId12178" display="javascript:__doPostBack('gvReport$ctl27122$imgbtn','')"/>
    <hyperlink ref="K12184" r:id="rId12179" display="javascript:__doPostBack('gvReport$ctl27123$imgbtn','')"/>
    <hyperlink ref="K12185" r:id="rId12180" display="javascript:__doPostBack('gvReport$ctl27124$imgbtn','')"/>
    <hyperlink ref="K12186" r:id="rId12181" display="javascript:__doPostBack('gvReport$ctl27125$imgbtn','')"/>
    <hyperlink ref="K12187" r:id="rId12182" display="javascript:__doPostBack('gvReport$ctl27126$imgbtn','')"/>
    <hyperlink ref="K12188" r:id="rId12183" display="javascript:__doPostBack('gvReport$ctl27127$imgbtn','')"/>
    <hyperlink ref="K12189" r:id="rId12184" display="javascript:__doPostBack('gvReport$ctl27128$imgbtn','')"/>
    <hyperlink ref="K12190" r:id="rId12185" display="javascript:__doPostBack('gvReport$ctl27129$imgbtn','')"/>
    <hyperlink ref="K12191" r:id="rId12186" display="javascript:__doPostBack('gvReport$ctl27130$imgbtn','')"/>
    <hyperlink ref="K12192" r:id="rId12187" display="javascript:__doPostBack('gvReport$ctl27131$imgbtn','')"/>
    <hyperlink ref="K12193" r:id="rId12188" display="javascript:__doPostBack('gvReport$ctl27132$imgbtn','')"/>
    <hyperlink ref="K12194" r:id="rId12189" display="javascript:__doPostBack('gvReport$ctl27133$imgbtn','')"/>
    <hyperlink ref="K12195" r:id="rId12190" display="javascript:__doPostBack('gvReport$ctl27134$imgbtn','')"/>
    <hyperlink ref="K12196" r:id="rId12191" display="javascript:__doPostBack('gvReport$ctl27135$imgbtn','')"/>
    <hyperlink ref="K12197" r:id="rId12192" display="javascript:__doPostBack('gvReport$ctl27136$imgbtn','')"/>
    <hyperlink ref="K12198" r:id="rId12193" display="javascript:__doPostBack('gvReport$ctl27137$imgbtn','')"/>
    <hyperlink ref="K12199" r:id="rId12194" display="javascript:__doPostBack('gvReport$ctl27138$imgbtn','')"/>
    <hyperlink ref="K12200" r:id="rId12195" display="javascript:__doPostBack('gvReport$ctl27139$imgbtn','')"/>
    <hyperlink ref="K12201" r:id="rId12196" display="javascript:__doPostBack('gvReport$ctl27140$imgbtn','')"/>
    <hyperlink ref="K12202" r:id="rId12197" display="javascript:__doPostBack('gvReport$ctl27141$imgbtn','')"/>
    <hyperlink ref="K12203" r:id="rId12198" display="javascript:__doPostBack('gvReport$ctl27142$imgbtn','')"/>
    <hyperlink ref="K12204" r:id="rId12199" display="javascript:__doPostBack('gvReport$ctl27143$imgbtn','')"/>
    <hyperlink ref="K12205" r:id="rId12200" display="javascript:__doPostBack('gvReport$ctl27144$imgbtn','')"/>
    <hyperlink ref="K12206" r:id="rId12201" display="javascript:__doPostBack('gvReport$ctl27145$imgbtn','')"/>
    <hyperlink ref="K12207" r:id="rId12202" display="javascript:__doPostBack('gvReport$ctl27146$imgbtn','')"/>
    <hyperlink ref="K12208" r:id="rId12203" display="javascript:__doPostBack('gvReport$ctl27147$imgbtn','')"/>
    <hyperlink ref="K12209" r:id="rId12204" display="javascript:__doPostBack('gvReport$ctl27148$imgbtn','')"/>
    <hyperlink ref="K12210" r:id="rId12205" display="javascript:__doPostBack('gvReport$ctl27149$imgbtn','')"/>
    <hyperlink ref="K12211" r:id="rId12206" display="javascript:__doPostBack('gvReport$ctl27150$imgbtn','')"/>
    <hyperlink ref="K12212" r:id="rId12207" display="javascript:__doPostBack('gvReport$ctl27151$imgbtn','')"/>
    <hyperlink ref="K12213" r:id="rId12208" display="javascript:__doPostBack('gvReport$ctl27152$imgbtn','')"/>
    <hyperlink ref="K12214" r:id="rId12209" display="javascript:__doPostBack('gvReport$ctl27153$imgbtn','')"/>
    <hyperlink ref="K12215" r:id="rId12210" display="javascript:__doPostBack('gvReport$ctl27154$imgbtn','')"/>
    <hyperlink ref="K12216" r:id="rId12211" display="javascript:__doPostBack('gvReport$ctl27155$imgbtn','')"/>
    <hyperlink ref="K12217" r:id="rId12212" display="javascript:__doPostBack('gvReport$ctl27156$imgbtn','')"/>
    <hyperlink ref="K12218" r:id="rId12213" display="javascript:__doPostBack('gvReport$ctl27157$imgbtn','')"/>
    <hyperlink ref="K12219" r:id="rId12214" display="javascript:__doPostBack('gvReport$ctl27158$imgbtn','')"/>
    <hyperlink ref="K12220" r:id="rId12215" display="javascript:__doPostBack('gvReport$ctl27159$imgbtn','')"/>
    <hyperlink ref="K12221" r:id="rId12216" display="javascript:__doPostBack('gvReport$ctl27160$imgbtn','')"/>
    <hyperlink ref="K12222" r:id="rId12217" display="javascript:__doPostBack('gvReport$ctl27161$imgbtn','')"/>
    <hyperlink ref="K12223" r:id="rId12218" display="javascript:__doPostBack('gvReport$ctl27162$imgbtn','')"/>
    <hyperlink ref="K12224" r:id="rId12219" display="javascript:__doPostBack('gvReport$ctl27163$imgbtn','')"/>
    <hyperlink ref="K12225" r:id="rId12220" display="javascript:__doPostBack('gvReport$ctl27164$imgbtn','')"/>
    <hyperlink ref="K12226" r:id="rId12221" display="javascript:__doPostBack('gvReport$ctl27165$imgbtn','')"/>
    <hyperlink ref="K12227" r:id="rId12222" display="javascript:__doPostBack('gvReport$ctl27166$imgbtn','')"/>
    <hyperlink ref="K12228" r:id="rId12223" display="javascript:__doPostBack('gvReport$ctl27167$imgbtn','')"/>
    <hyperlink ref="K12229" r:id="rId12224" display="javascript:__doPostBack('gvReport$ctl27168$imgbtn','')"/>
    <hyperlink ref="K12230" r:id="rId12225" display="javascript:__doPostBack('gvReport$ctl27169$imgbtn','')"/>
    <hyperlink ref="K12231" r:id="rId12226" display="javascript:__doPostBack('gvReport$ctl27170$imgbtn','')"/>
    <hyperlink ref="K12232" r:id="rId12227" display="javascript:__doPostBack('gvReport$ctl27171$imgbtn','')"/>
    <hyperlink ref="K12233" r:id="rId12228" display="javascript:__doPostBack('gvReport$ctl27172$imgbtn','')"/>
    <hyperlink ref="K12234" r:id="rId12229" display="javascript:__doPostBack('gvReport$ctl27173$imgbtn','')"/>
    <hyperlink ref="K12235" r:id="rId12230" display="javascript:__doPostBack('gvReport$ctl27174$imgbtn','')"/>
    <hyperlink ref="K12236" r:id="rId12231" display="javascript:__doPostBack('gvReport$ctl27175$imgbtn','')"/>
    <hyperlink ref="K12237" r:id="rId12232" display="javascript:__doPostBack('gvReport$ctl27176$imgbtn','')"/>
    <hyperlink ref="K12238" r:id="rId12233" display="javascript:__doPostBack('gvReport$ctl27177$imgbtn','')"/>
    <hyperlink ref="K12239" r:id="rId12234" display="javascript:__doPostBack('gvReport$ctl27178$imgbtn','')"/>
    <hyperlink ref="K12240" r:id="rId12235" display="javascript:__doPostBack('gvReport$ctl27179$imgbtn','')"/>
    <hyperlink ref="K12241" r:id="rId12236" display="javascript:__doPostBack('gvReport$ctl27180$imgbtn','')"/>
    <hyperlink ref="K12242" r:id="rId12237" display="javascript:__doPostBack('gvReport$ctl27181$imgbtn','')"/>
    <hyperlink ref="K12243" r:id="rId12238" display="javascript:__doPostBack('gvReport$ctl27182$imgbtn','')"/>
    <hyperlink ref="K12244" r:id="rId12239" display="javascript:__doPostBack('gvReport$ctl27183$imgbtn','')"/>
    <hyperlink ref="K12245" r:id="rId12240" display="javascript:__doPostBack('gvReport$ctl27184$imgbtn','')"/>
    <hyperlink ref="K12246" r:id="rId12241" display="javascript:__doPostBack('gvReport$ctl27185$imgbtn','')"/>
    <hyperlink ref="K12247" r:id="rId12242" display="javascript:__doPostBack('gvReport$ctl27186$imgbtn','')"/>
    <hyperlink ref="K12248" r:id="rId12243" display="javascript:__doPostBack('gvReport$ctl27187$imgbtn','')"/>
    <hyperlink ref="K12249" r:id="rId12244" display="javascript:__doPostBack('gvReport$ctl27188$imgbtn','')"/>
    <hyperlink ref="K12250" r:id="rId12245" display="javascript:__doPostBack('gvReport$ctl27189$imgbtn','')"/>
    <hyperlink ref="K12251" r:id="rId12246" display="javascript:__doPostBack('gvReport$ctl27190$imgbtn','')"/>
    <hyperlink ref="K12252" r:id="rId12247" display="javascript:__doPostBack('gvReport$ctl27191$imgbtn','')"/>
    <hyperlink ref="K12253" r:id="rId12248" display="javascript:__doPostBack('gvReport$ctl27192$imgbtn','')"/>
    <hyperlink ref="K12254" r:id="rId12249" display="javascript:__doPostBack('gvReport$ctl27193$imgbtn','')"/>
    <hyperlink ref="K12255" r:id="rId12250" display="javascript:__doPostBack('gvReport$ctl27194$imgbtn','')"/>
    <hyperlink ref="K12256" r:id="rId12251" display="javascript:__doPostBack('gvReport$ctl27195$imgbtn','')"/>
    <hyperlink ref="K12257" r:id="rId12252" display="javascript:__doPostBack('gvReport$ctl27196$imgbtn','')"/>
    <hyperlink ref="K12258" r:id="rId12253" display="javascript:__doPostBack('gvReport$ctl27197$imgbtn','')"/>
    <hyperlink ref="K12259" r:id="rId12254" display="javascript:__doPostBack('gvReport$ctl27198$imgbtn','')"/>
    <hyperlink ref="K12260" r:id="rId12255" display="javascript:__doPostBack('gvReport$ctl27199$imgbtn','')"/>
    <hyperlink ref="K12261" r:id="rId12256" display="javascript:__doPostBack('gvReport$ctl27200$imgbtn','')"/>
    <hyperlink ref="K12262" r:id="rId12257" display="javascript:__doPostBack('gvReport$ctl27201$imgbtn','')"/>
    <hyperlink ref="K12263" r:id="rId12258" display="javascript:__doPostBack('gvReport$ctl27202$imgbtn','')"/>
    <hyperlink ref="K12264" r:id="rId12259" display="javascript:__doPostBack('gvReport$ctl27203$imgbtn','')"/>
    <hyperlink ref="K12265" r:id="rId12260" display="javascript:__doPostBack('gvReport$ctl27204$imgbtn','')"/>
    <hyperlink ref="K12266" r:id="rId12261" display="javascript:__doPostBack('gvReport$ctl27205$imgbtn','')"/>
    <hyperlink ref="K12267" r:id="rId12262" display="javascript:__doPostBack('gvReport$ctl27206$imgbtn','')"/>
    <hyperlink ref="K12268" r:id="rId12263" display="javascript:__doPostBack('gvReport$ctl27207$imgbtn','')"/>
    <hyperlink ref="K12269" r:id="rId12264" display="javascript:__doPostBack('gvReport$ctl27208$imgbtn','')"/>
    <hyperlink ref="K12270" r:id="rId12265" display="javascript:__doPostBack('gvReport$ctl27209$imgbtn','')"/>
    <hyperlink ref="K12271" r:id="rId12266" display="javascript:__doPostBack('gvReport$ctl27210$imgbtn','')"/>
    <hyperlink ref="K12272" r:id="rId12267" display="javascript:__doPostBack('gvReport$ctl27211$imgbtn','')"/>
    <hyperlink ref="K12273" r:id="rId12268" display="javascript:__doPostBack('gvReport$ctl27212$imgbtn','')"/>
    <hyperlink ref="K12274" r:id="rId12269" display="javascript:__doPostBack('gvReport$ctl27213$imgbtn','')"/>
    <hyperlink ref="K12275" r:id="rId12270" display="javascript:__doPostBack('gvReport$ctl27214$imgbtn','')"/>
    <hyperlink ref="K12276" r:id="rId12271" display="javascript:__doPostBack('gvReport$ctl27215$imgbtn','')"/>
    <hyperlink ref="K12277" r:id="rId12272" display="javascript:__doPostBack('gvReport$ctl27216$imgbtn','')"/>
    <hyperlink ref="K12278" r:id="rId12273" display="javascript:__doPostBack('gvReport$ctl27217$imgbtn','')"/>
    <hyperlink ref="K12279" r:id="rId12274" display="javascript:__doPostBack('gvReport$ctl27218$imgbtn','')"/>
    <hyperlink ref="K12280" r:id="rId12275" display="javascript:__doPostBack('gvReport$ctl27219$imgbtn','')"/>
    <hyperlink ref="K12281" r:id="rId12276" display="javascript:__doPostBack('gvReport$ctl27220$imgbtn','')"/>
    <hyperlink ref="K12282" r:id="rId12277" display="javascript:__doPostBack('gvReport$ctl27221$imgbtn','')"/>
    <hyperlink ref="K12283" r:id="rId12278" display="javascript:__doPostBack('gvReport$ctl27222$imgbtn','')"/>
    <hyperlink ref="K12284" r:id="rId12279" display="javascript:__doPostBack('gvReport$ctl27223$imgbtn','')"/>
    <hyperlink ref="K12285" r:id="rId12280" display="javascript:__doPostBack('gvReport$ctl27224$imgbtn','')"/>
    <hyperlink ref="K12286" r:id="rId12281" display="javascript:__doPostBack('gvReport$ctl27225$imgbtn','')"/>
    <hyperlink ref="K12287" r:id="rId12282" display="javascript:__doPostBack('gvReport$ctl27226$imgbtn','')"/>
    <hyperlink ref="K12288" r:id="rId12283" display="javascript:__doPostBack('gvReport$ctl27227$imgbtn','')"/>
    <hyperlink ref="K12289" r:id="rId12284" display="javascript:__doPostBack('gvReport$ctl27228$imgbtn','')"/>
    <hyperlink ref="K12290" r:id="rId12285" display="javascript:__doPostBack('gvReport$ctl27229$imgbtn','')"/>
    <hyperlink ref="K12291" r:id="rId12286" display="javascript:__doPostBack('gvReport$ctl27230$imgbtn','')"/>
    <hyperlink ref="K12292" r:id="rId12287" display="javascript:__doPostBack('gvReport$ctl27231$imgbtn','')"/>
    <hyperlink ref="K12293" r:id="rId12288" display="javascript:__doPostBack('gvReport$ctl27232$imgbtn','')"/>
    <hyperlink ref="K12294" r:id="rId12289" display="javascript:__doPostBack('gvReport$ctl27233$imgbtn','')"/>
    <hyperlink ref="K12295" r:id="rId12290" display="javascript:__doPostBack('gvReport$ctl27234$imgbtn','')"/>
    <hyperlink ref="K12296" r:id="rId12291" display="javascript:__doPostBack('gvReport$ctl27235$imgbtn','')"/>
    <hyperlink ref="K12297" r:id="rId12292" display="javascript:__doPostBack('gvReport$ctl27236$imgbtn','')"/>
    <hyperlink ref="K12298" r:id="rId12293" display="javascript:__doPostBack('gvReport$ctl27237$imgbtn','')"/>
    <hyperlink ref="K12299" r:id="rId12294" display="javascript:__doPostBack('gvReport$ctl27238$imgbtn','')"/>
    <hyperlink ref="K12300" r:id="rId12295" display="javascript:__doPostBack('gvReport$ctl27239$imgbtn','')"/>
    <hyperlink ref="K12301" r:id="rId12296" display="javascript:__doPostBack('gvReport$ctl27240$imgbtn','')"/>
    <hyperlink ref="K12302" r:id="rId12297" display="javascript:__doPostBack('gvReport$ctl27241$imgbtn','')"/>
    <hyperlink ref="K12303" r:id="rId12298" display="javascript:__doPostBack('gvReport$ctl27242$imgbtn','')"/>
    <hyperlink ref="K12304" r:id="rId12299" display="javascript:__doPostBack('gvReport$ctl27243$imgbtn','')"/>
    <hyperlink ref="K12305" r:id="rId12300" display="javascript:__doPostBack('gvReport$ctl27244$imgbtn','')"/>
    <hyperlink ref="K12306" r:id="rId12301" display="javascript:__doPostBack('gvReport$ctl27245$imgbtn','')"/>
    <hyperlink ref="K12307" r:id="rId12302" display="javascript:__doPostBack('gvReport$ctl27246$imgbtn','')"/>
    <hyperlink ref="K12308" r:id="rId12303" display="javascript:__doPostBack('gvReport$ctl27247$imgbtn','')"/>
    <hyperlink ref="K12309" r:id="rId12304" display="javascript:__doPostBack('gvReport$ctl27248$imgbtn','')"/>
    <hyperlink ref="K12310" r:id="rId12305" display="javascript:__doPostBack('gvReport$ctl27249$imgbtn','')"/>
    <hyperlink ref="K12311" r:id="rId12306" display="javascript:__doPostBack('gvReport$ctl27250$imgbtn','')"/>
    <hyperlink ref="K12312" r:id="rId12307" display="javascript:__doPostBack('gvReport$ctl27251$imgbtn','')"/>
    <hyperlink ref="K12313" r:id="rId12308" display="javascript:__doPostBack('gvReport$ctl27252$imgbtn','')"/>
    <hyperlink ref="K12314" r:id="rId12309" display="javascript:__doPostBack('gvReport$ctl27253$imgbtn','')"/>
    <hyperlink ref="K12315" r:id="rId12310" display="javascript:__doPostBack('gvReport$ctl27254$imgbtn','')"/>
    <hyperlink ref="K12316" r:id="rId12311" display="javascript:__doPostBack('gvReport$ctl27255$imgbtn','')"/>
    <hyperlink ref="K12317" r:id="rId12312" display="javascript:__doPostBack('gvReport$ctl27256$imgbtn','')"/>
    <hyperlink ref="K12318" r:id="rId12313" display="javascript:__doPostBack('gvReport$ctl27257$imgbtn','')"/>
    <hyperlink ref="K12319" r:id="rId12314" display="javascript:__doPostBack('gvReport$ctl27258$imgbtn','')"/>
    <hyperlink ref="K12320" r:id="rId12315" display="javascript:__doPostBack('gvReport$ctl27259$imgbtn','')"/>
    <hyperlink ref="K12321" r:id="rId12316" display="javascript:__doPostBack('gvReport$ctl27260$imgbtn','')"/>
    <hyperlink ref="K12322" r:id="rId12317" display="javascript:__doPostBack('gvReport$ctl27261$imgbtn','')"/>
    <hyperlink ref="K12323" r:id="rId12318" display="javascript:__doPostBack('gvReport$ctl27262$imgbtn','')"/>
    <hyperlink ref="K12324" r:id="rId12319" display="javascript:__doPostBack('gvReport$ctl27263$imgbtn','')"/>
    <hyperlink ref="K12325" r:id="rId12320" display="javascript:__doPostBack('gvReport$ctl27264$imgbtn','')"/>
    <hyperlink ref="K12326" r:id="rId12321" display="javascript:__doPostBack('gvReport$ctl27265$imgbtn','')"/>
    <hyperlink ref="K12327" r:id="rId12322" display="javascript:__doPostBack('gvReport$ctl27266$imgbtn','')"/>
    <hyperlink ref="K12328" r:id="rId12323" display="javascript:__doPostBack('gvReport$ctl27267$imgbtn','')"/>
    <hyperlink ref="K12329" r:id="rId12324" display="javascript:__doPostBack('gvReport$ctl27268$imgbtn','')"/>
    <hyperlink ref="K12330" r:id="rId12325" display="javascript:__doPostBack('gvReport$ctl27269$imgbtn','')"/>
    <hyperlink ref="K12331" r:id="rId12326" display="javascript:__doPostBack('gvReport$ctl27270$imgbtn','')"/>
    <hyperlink ref="K12332" r:id="rId12327" display="javascript:__doPostBack('gvReport$ctl27271$imgbtn','')"/>
    <hyperlink ref="K12333" r:id="rId12328" display="javascript:__doPostBack('gvReport$ctl27272$imgbtn','')"/>
    <hyperlink ref="K12334" r:id="rId12329" display="javascript:__doPostBack('gvReport$ctl27273$imgbtn','')"/>
    <hyperlink ref="K12335" r:id="rId12330" display="javascript:__doPostBack('gvReport$ctl27274$imgbtn','')"/>
    <hyperlink ref="K12336" r:id="rId12331" display="javascript:__doPostBack('gvReport$ctl27275$imgbtn','')"/>
    <hyperlink ref="K12337" r:id="rId12332" display="javascript:__doPostBack('gvReport$ctl27276$imgbtn','')"/>
    <hyperlink ref="K12338" r:id="rId12333" display="javascript:__doPostBack('gvReport$ctl27277$imgbtn','')"/>
    <hyperlink ref="K12339" r:id="rId12334" display="javascript:__doPostBack('gvReport$ctl27278$imgbtn','')"/>
    <hyperlink ref="K12340" r:id="rId12335" display="javascript:__doPostBack('gvReport$ctl27279$imgbtn','')"/>
    <hyperlink ref="K12341" r:id="rId12336" display="javascript:__doPostBack('gvReport$ctl27280$imgbtn','')"/>
    <hyperlink ref="K12342" r:id="rId12337" display="javascript:__doPostBack('gvReport$ctl27281$imgbtn','')"/>
    <hyperlink ref="K12343" r:id="rId12338" display="javascript:__doPostBack('gvReport$ctl27282$imgbtn','')"/>
    <hyperlink ref="K12344" r:id="rId12339" display="javascript:__doPostBack('gvReport$ctl27283$imgbtn','')"/>
    <hyperlink ref="K12345" r:id="rId12340" display="javascript:__doPostBack('gvReport$ctl27284$imgbtn','')"/>
    <hyperlink ref="K12346" r:id="rId12341" display="javascript:__doPostBack('gvReport$ctl27285$imgbtn','')"/>
    <hyperlink ref="K12347" r:id="rId12342" display="javascript:__doPostBack('gvReport$ctl27286$imgbtn','')"/>
    <hyperlink ref="K12348" r:id="rId12343" display="javascript:__doPostBack('gvReport$ctl27287$imgbtn','')"/>
    <hyperlink ref="K12349" r:id="rId12344" display="javascript:__doPostBack('gvReport$ctl27288$imgbtn','')"/>
    <hyperlink ref="K12350" r:id="rId12345" display="javascript:__doPostBack('gvReport$ctl27289$imgbtn','')"/>
    <hyperlink ref="K12351" r:id="rId12346" display="javascript:__doPostBack('gvReport$ctl27290$imgbtn','')"/>
    <hyperlink ref="K12352" r:id="rId12347" display="javascript:__doPostBack('gvReport$ctl27291$imgbtn','')"/>
    <hyperlink ref="K12353" r:id="rId12348" display="javascript:__doPostBack('gvReport$ctl27292$imgbtn','')"/>
    <hyperlink ref="K12354" r:id="rId12349" display="javascript:__doPostBack('gvReport$ctl27293$imgbtn','')"/>
    <hyperlink ref="K12355" r:id="rId12350" display="javascript:__doPostBack('gvReport$ctl27294$imgbtn','')"/>
    <hyperlink ref="K12356" r:id="rId12351" display="javascript:__doPostBack('gvReport$ctl27295$imgbtn','')"/>
    <hyperlink ref="K12357" r:id="rId12352" display="javascript:__doPostBack('gvReport$ctl27296$imgbtn','')"/>
    <hyperlink ref="K12358" r:id="rId12353" display="javascript:__doPostBack('gvReport$ctl27297$imgbtn','')"/>
    <hyperlink ref="K12359" r:id="rId12354" display="javascript:__doPostBack('gvReport$ctl27298$imgbtn','')"/>
    <hyperlink ref="K12360" r:id="rId12355" display="javascript:__doPostBack('gvReport$ctl27299$imgbtn','')"/>
    <hyperlink ref="K12361" r:id="rId12356" display="javascript:__doPostBack('gvReport$ctl27300$imgbtn','')"/>
    <hyperlink ref="K12362" r:id="rId12357" display="javascript:__doPostBack('gvReport$ctl27301$imgbtn','')"/>
    <hyperlink ref="K12363" r:id="rId12358" display="javascript:__doPostBack('gvReport$ctl27302$imgbtn','')"/>
    <hyperlink ref="K12364" r:id="rId12359" display="javascript:__doPostBack('gvReport$ctl27303$imgbtn','')"/>
    <hyperlink ref="K12365" r:id="rId12360" display="javascript:__doPostBack('gvReport$ctl27304$imgbtn','')"/>
    <hyperlink ref="K12366" r:id="rId12361" display="javascript:__doPostBack('gvReport$ctl27305$imgbtn','')"/>
    <hyperlink ref="K12367" r:id="rId12362" display="javascript:__doPostBack('gvReport$ctl27306$imgbtn','')"/>
    <hyperlink ref="K12368" r:id="rId12363" display="javascript:__doPostBack('gvReport$ctl27307$imgbtn','')"/>
    <hyperlink ref="K12369" r:id="rId12364" display="javascript:__doPostBack('gvReport$ctl27308$imgbtn','')"/>
    <hyperlink ref="K12370" r:id="rId12365" display="javascript:__doPostBack('gvReport$ctl27309$imgbtn','')"/>
    <hyperlink ref="K12371" r:id="rId12366" display="javascript:__doPostBack('gvReport$ctl27310$imgbtn','')"/>
    <hyperlink ref="K12372" r:id="rId12367" display="javascript:__doPostBack('gvReport$ctl27311$imgbtn','')"/>
    <hyperlink ref="K12373" r:id="rId12368" display="javascript:__doPostBack('gvReport$ctl27312$imgbtn','')"/>
    <hyperlink ref="K12374" r:id="rId12369" display="javascript:__doPostBack('gvReport$ctl27313$imgbtn','')"/>
    <hyperlink ref="K12375" r:id="rId12370" display="javascript:__doPostBack('gvReport$ctl27314$imgbtn','')"/>
    <hyperlink ref="K12376" r:id="rId12371" display="javascript:__doPostBack('gvReport$ctl27315$imgbtn','')"/>
    <hyperlink ref="K12377" r:id="rId12372" display="javascript:__doPostBack('gvReport$ctl27316$imgbtn','')"/>
    <hyperlink ref="K12378" r:id="rId12373" display="javascript:__doPostBack('gvReport$ctl27317$imgbtn','')"/>
    <hyperlink ref="K12379" r:id="rId12374" display="javascript:__doPostBack('gvReport$ctl27318$imgbtn','')"/>
    <hyperlink ref="K12380" r:id="rId12375" display="javascript:__doPostBack('gvReport$ctl27319$imgbtn','')"/>
    <hyperlink ref="K12381" r:id="rId12376" display="javascript:__doPostBack('gvReport$ctl27320$imgbtn','')"/>
    <hyperlink ref="K12382" r:id="rId12377" display="javascript:__doPostBack('gvReport$ctl27321$imgbtn','')"/>
    <hyperlink ref="K12383" r:id="rId12378" display="javascript:__doPostBack('gvReport$ctl27322$imgbtn','')"/>
    <hyperlink ref="K12384" r:id="rId12379" display="javascript:__doPostBack('gvReport$ctl27323$imgbtn','')"/>
    <hyperlink ref="K12385" r:id="rId12380" display="javascript:__doPostBack('gvReport$ctl27324$imgbtn','')"/>
    <hyperlink ref="K12386" r:id="rId12381" display="javascript:__doPostBack('gvReport$ctl27325$imgbtn','')"/>
    <hyperlink ref="K12387" r:id="rId12382" display="javascript:__doPostBack('gvReport$ctl27326$imgbtn','')"/>
    <hyperlink ref="K12388" r:id="rId12383" display="javascript:__doPostBack('gvReport$ctl27327$imgbtn','')"/>
    <hyperlink ref="K12389" r:id="rId12384" display="javascript:__doPostBack('gvReport$ctl27328$imgbtn','')"/>
    <hyperlink ref="K12390" r:id="rId12385" display="javascript:__doPostBack('gvReport$ctl27329$imgbtn','')"/>
    <hyperlink ref="K12391" r:id="rId12386" display="javascript:__doPostBack('gvReport$ctl27330$imgbtn','')"/>
    <hyperlink ref="K12392" r:id="rId12387" display="javascript:__doPostBack('gvReport$ctl27331$imgbtn','')"/>
    <hyperlink ref="K12393" r:id="rId12388" display="javascript:__doPostBack('gvReport$ctl27332$imgbtn','')"/>
    <hyperlink ref="K12394" r:id="rId12389" display="javascript:__doPostBack('gvReport$ctl27333$imgbtn','')"/>
    <hyperlink ref="K12395" r:id="rId12390" display="javascript:__doPostBack('gvReport$ctl27334$imgbtn','')"/>
    <hyperlink ref="K12396" r:id="rId12391" display="javascript:__doPostBack('gvReport$ctl27335$imgbtn','')"/>
    <hyperlink ref="K12397" r:id="rId12392" display="javascript:__doPostBack('gvReport$ctl27336$imgbtn','')"/>
    <hyperlink ref="K12398" r:id="rId12393" display="javascript:__doPostBack('gvReport$ctl27337$imgbtn','')"/>
    <hyperlink ref="K12399" r:id="rId12394" display="javascript:__doPostBack('gvReport$ctl27338$imgbtn','')"/>
    <hyperlink ref="K12400" r:id="rId12395" display="javascript:__doPostBack('gvReport$ctl27339$imgbtn','')"/>
    <hyperlink ref="K12401" r:id="rId12396" display="javascript:__doPostBack('gvReport$ctl27340$imgbtn','')"/>
    <hyperlink ref="K12402" r:id="rId12397" display="javascript:__doPostBack('gvReport$ctl27341$imgbtn','')"/>
    <hyperlink ref="K12403" r:id="rId12398" display="javascript:__doPostBack('gvReport$ctl27342$imgbtn','')"/>
    <hyperlink ref="K12404" r:id="rId12399" display="javascript:__doPostBack('gvReport$ctl27343$imgbtn','')"/>
    <hyperlink ref="K12405" r:id="rId12400" display="javascript:__doPostBack('gvReport$ctl27344$imgbtn','')"/>
    <hyperlink ref="K12406" r:id="rId12401" display="javascript:__doPostBack('gvReport$ctl27345$imgbtn','')"/>
    <hyperlink ref="K12407" r:id="rId12402" display="javascript:__doPostBack('gvReport$ctl27346$imgbtn','')"/>
    <hyperlink ref="K12408" r:id="rId12403" display="javascript:__doPostBack('gvReport$ctl27347$imgbtn','')"/>
    <hyperlink ref="K12409" r:id="rId12404" display="javascript:__doPostBack('gvReport$ctl27348$imgbtn','')"/>
    <hyperlink ref="K12410" r:id="rId12405" display="javascript:__doPostBack('gvReport$ctl27349$imgbtn','')"/>
    <hyperlink ref="K12411" r:id="rId12406" display="javascript:__doPostBack('gvReport$ctl27350$imgbtn','')"/>
    <hyperlink ref="K12412" r:id="rId12407" display="javascript:__doPostBack('gvReport$ctl27351$imgbtn','')"/>
    <hyperlink ref="K12413" r:id="rId12408" display="javascript:__doPostBack('gvReport$ctl27352$imgbtn','')"/>
    <hyperlink ref="K12414" r:id="rId12409" display="javascript:__doPostBack('gvReport$ctl27353$imgbtn','')"/>
    <hyperlink ref="K12415" r:id="rId12410" display="javascript:__doPostBack('gvReport$ctl27354$imgbtn','')"/>
    <hyperlink ref="K12416" r:id="rId12411" display="javascript:__doPostBack('gvReport$ctl27355$imgbtn','')"/>
    <hyperlink ref="K12417" r:id="rId12412" display="javascript:__doPostBack('gvReport$ctl27356$imgbtn','')"/>
    <hyperlink ref="K12418" r:id="rId12413" display="javascript:__doPostBack('gvReport$ctl27357$imgbtn','')"/>
    <hyperlink ref="K12419" r:id="rId12414" display="javascript:__doPostBack('gvReport$ctl27358$imgbtn','')"/>
    <hyperlink ref="K12420" r:id="rId12415" display="javascript:__doPostBack('gvReport$ctl27359$imgbtn','')"/>
    <hyperlink ref="K12421" r:id="rId12416" display="javascript:__doPostBack('gvReport$ctl27360$imgbtn','')"/>
    <hyperlink ref="K12422" r:id="rId12417" display="javascript:__doPostBack('gvReport$ctl27361$imgbtn','')"/>
    <hyperlink ref="K12423" r:id="rId12418" display="javascript:__doPostBack('gvReport$ctl27362$imgbtn','')"/>
    <hyperlink ref="K12424" r:id="rId12419" display="javascript:__doPostBack('gvReport$ctl27363$imgbtn','')"/>
    <hyperlink ref="K12425" r:id="rId12420" display="javascript:__doPostBack('gvReport$ctl27364$imgbtn','')"/>
    <hyperlink ref="K12426" r:id="rId12421" display="javascript:__doPostBack('gvReport$ctl27365$imgbtn','')"/>
    <hyperlink ref="K12427" r:id="rId12422" display="javascript:__doPostBack('gvReport$ctl27366$imgbtn','')"/>
    <hyperlink ref="K12428" r:id="rId12423" display="javascript:__doPostBack('gvReport$ctl27367$imgbtn','')"/>
    <hyperlink ref="K12429" r:id="rId12424" display="javascript:__doPostBack('gvReport$ctl27368$imgbtn','')"/>
    <hyperlink ref="K12430" r:id="rId12425" display="javascript:__doPostBack('gvReport$ctl27369$imgbtn','')"/>
    <hyperlink ref="K12431" r:id="rId12426" display="javascript:__doPostBack('gvReport$ctl27370$imgbtn','')"/>
    <hyperlink ref="K12432" r:id="rId12427" display="javascript:__doPostBack('gvReport$ctl27371$imgbtn','')"/>
    <hyperlink ref="K12433" r:id="rId12428" display="javascript:__doPostBack('gvReport$ctl27372$imgbtn','')"/>
    <hyperlink ref="K12434" r:id="rId12429" display="javascript:__doPostBack('gvReport$ctl27373$imgbtn','')"/>
    <hyperlink ref="K12435" r:id="rId12430" display="javascript:__doPostBack('gvReport$ctl27374$imgbtn','')"/>
    <hyperlink ref="K12436" r:id="rId12431" display="javascript:__doPostBack('gvReport$ctl27375$imgbtn','')"/>
    <hyperlink ref="K12437" r:id="rId12432" display="javascript:__doPostBack('gvReport$ctl27376$imgbtn','')"/>
    <hyperlink ref="K12438" r:id="rId12433" display="javascript:__doPostBack('gvReport$ctl27377$imgbtn','')"/>
    <hyperlink ref="K12439" r:id="rId12434" display="javascript:__doPostBack('gvReport$ctl27378$imgbtn','')"/>
    <hyperlink ref="K12440" r:id="rId12435" display="javascript:__doPostBack('gvReport$ctl27379$imgbtn','')"/>
    <hyperlink ref="K12441" r:id="rId12436" display="javascript:__doPostBack('gvReport$ctl27380$imgbtn','')"/>
    <hyperlink ref="K12442" r:id="rId12437" display="javascript:__doPostBack('gvReport$ctl27381$imgbtn','')"/>
    <hyperlink ref="K12443" r:id="rId12438" display="javascript:__doPostBack('gvReport$ctl27382$imgbtn','')"/>
    <hyperlink ref="K12444" r:id="rId12439" display="javascript:__doPostBack('gvReport$ctl27383$imgbtn','')"/>
    <hyperlink ref="K12445" r:id="rId12440" display="javascript:__doPostBack('gvReport$ctl27384$imgbtn','')"/>
    <hyperlink ref="K12446" r:id="rId12441" display="javascript:__doPostBack('gvReport$ctl27385$imgbtn','')"/>
    <hyperlink ref="K12447" r:id="rId12442" display="javascript:__doPostBack('gvReport$ctl27386$imgbtn','')"/>
    <hyperlink ref="K12448" r:id="rId12443" display="javascript:__doPostBack('gvReport$ctl27387$imgbtn','')"/>
    <hyperlink ref="K12449" r:id="rId12444" display="javascript:__doPostBack('gvReport$ctl27388$imgbtn','')"/>
    <hyperlink ref="K12450" r:id="rId12445" display="javascript:__doPostBack('gvReport$ctl27389$imgbtn','')"/>
    <hyperlink ref="K12451" r:id="rId12446" display="javascript:__doPostBack('gvReport$ctl27390$imgbtn','')"/>
    <hyperlink ref="K12452" r:id="rId12447" display="javascript:__doPostBack('gvReport$ctl27391$imgbtn','')"/>
    <hyperlink ref="K12453" r:id="rId12448" display="javascript:__doPostBack('gvReport$ctl27392$imgbtn','')"/>
    <hyperlink ref="K12454" r:id="rId12449" display="javascript:__doPostBack('gvReport$ctl27393$imgbtn','')"/>
    <hyperlink ref="K12455" r:id="rId12450" display="javascript:__doPostBack('gvReport$ctl27394$imgbtn','')"/>
    <hyperlink ref="K12456" r:id="rId12451" display="javascript:__doPostBack('gvReport$ctl27395$imgbtn','')"/>
    <hyperlink ref="K12457" r:id="rId12452" display="javascript:__doPostBack('gvReport$ctl27396$imgbtn','')"/>
    <hyperlink ref="K12458" r:id="rId12453" display="javascript:__doPostBack('gvReport$ctl27397$imgbtn','')"/>
    <hyperlink ref="K12459" r:id="rId12454" display="javascript:__doPostBack('gvReport$ctl27398$imgbtn','')"/>
    <hyperlink ref="K12460" r:id="rId12455" display="javascript:__doPostBack('gvReport$ctl27399$imgbtn','')"/>
    <hyperlink ref="K12461" r:id="rId12456" display="javascript:__doPostBack('gvReport$ctl27400$imgbtn','')"/>
    <hyperlink ref="K12462" r:id="rId12457" display="javascript:__doPostBack('gvReport$ctl27401$imgbtn','')"/>
    <hyperlink ref="K12463" r:id="rId12458" display="javascript:__doPostBack('gvReport$ctl27402$imgbtn','')"/>
    <hyperlink ref="K12464" r:id="rId12459" display="javascript:__doPostBack('gvReport$ctl27403$imgbtn','')"/>
    <hyperlink ref="K12465" r:id="rId12460" display="javascript:__doPostBack('gvReport$ctl27404$imgbtn','')"/>
    <hyperlink ref="K12466" r:id="rId12461" display="javascript:__doPostBack('gvReport$ctl27405$imgbtn','')"/>
    <hyperlink ref="K12467" r:id="rId12462" display="javascript:__doPostBack('gvReport$ctl27406$imgbtn','')"/>
    <hyperlink ref="K12468" r:id="rId12463" display="javascript:__doPostBack('gvReport$ctl27407$imgbtn','')"/>
    <hyperlink ref="K12469" r:id="rId12464" display="javascript:__doPostBack('gvReport$ctl27408$imgbtn','')"/>
    <hyperlink ref="K12470" r:id="rId12465" display="javascript:__doPostBack('gvReport$ctl27409$imgbtn','')"/>
    <hyperlink ref="K12471" r:id="rId12466" display="javascript:__doPostBack('gvReport$ctl27410$imgbtn','')"/>
    <hyperlink ref="K12472" r:id="rId12467" display="javascript:__doPostBack('gvReport$ctl27411$imgbtn','')"/>
    <hyperlink ref="K12473" r:id="rId12468" display="javascript:__doPostBack('gvReport$ctl27412$imgbtn','')"/>
    <hyperlink ref="K12474" r:id="rId12469" display="javascript:__doPostBack('gvReport$ctl27413$imgbtn','')"/>
    <hyperlink ref="K12475" r:id="rId12470" display="javascript:__doPostBack('gvReport$ctl27414$imgbtn','')"/>
    <hyperlink ref="K12476" r:id="rId12471" display="javascript:__doPostBack('gvReport$ctl27415$imgbtn','')"/>
    <hyperlink ref="K12477" r:id="rId12472" display="javascript:__doPostBack('gvReport$ctl27416$imgbtn','')"/>
    <hyperlink ref="K12478" r:id="rId12473" display="javascript:__doPostBack('gvReport$ctl27417$imgbtn','')"/>
    <hyperlink ref="K12479" r:id="rId12474" display="javascript:__doPostBack('gvReport$ctl27418$imgbtn','')"/>
    <hyperlink ref="K12480" r:id="rId12475" display="javascript:__doPostBack('gvReport$ctl27419$imgbtn','')"/>
    <hyperlink ref="K12481" r:id="rId12476" display="javascript:__doPostBack('gvReport$ctl27420$imgbtn','')"/>
    <hyperlink ref="K12482" r:id="rId12477" display="javascript:__doPostBack('gvReport$ctl27421$imgbtn','')"/>
    <hyperlink ref="K12483" r:id="rId12478" display="javascript:__doPostBack('gvReport$ctl27422$imgbtn','')"/>
    <hyperlink ref="K12484" r:id="rId12479" display="javascript:__doPostBack('gvReport$ctl27423$imgbtn','')"/>
    <hyperlink ref="K12485" r:id="rId12480" display="javascript:__doPostBack('gvReport$ctl27424$imgbtn','')"/>
    <hyperlink ref="K12486" r:id="rId12481" display="javascript:__doPostBack('gvReport$ctl27425$imgbtn','')"/>
    <hyperlink ref="K12487" r:id="rId12482" display="javascript:__doPostBack('gvReport$ctl27426$imgbtn','')"/>
    <hyperlink ref="K12488" r:id="rId12483" display="javascript:__doPostBack('gvReport$ctl27427$imgbtn','')"/>
    <hyperlink ref="K12489" r:id="rId12484" display="javascript:__doPostBack('gvReport$ctl27428$imgbtn','')"/>
    <hyperlink ref="K12490" r:id="rId12485" display="javascript:__doPostBack('gvReport$ctl27429$imgbtn','')"/>
    <hyperlink ref="K12491" r:id="rId12486" display="javascript:__doPostBack('gvReport$ctl27430$imgbtn','')"/>
    <hyperlink ref="K12492" r:id="rId12487" display="javascript:__doPostBack('gvReport$ctl27431$imgbtn','')"/>
    <hyperlink ref="K12493" r:id="rId12488" display="javascript:__doPostBack('gvReport$ctl27432$imgbtn','')"/>
    <hyperlink ref="K12494" r:id="rId12489" display="javascript:__doPostBack('gvReport$ctl27433$imgbtn','')"/>
    <hyperlink ref="K12495" r:id="rId12490" display="javascript:__doPostBack('gvReport$ctl27434$imgbtn','')"/>
    <hyperlink ref="K12496" r:id="rId12491" display="javascript:__doPostBack('gvReport$ctl27435$imgbtn','')"/>
    <hyperlink ref="K12497" r:id="rId12492" display="javascript:__doPostBack('gvReport$ctl27436$imgbtn','')"/>
    <hyperlink ref="K12498" r:id="rId12493" display="javascript:__doPostBack('gvReport$ctl27437$imgbtn','')"/>
    <hyperlink ref="K12499" r:id="rId12494" display="javascript:__doPostBack('gvReport$ctl27438$imgbtn','')"/>
    <hyperlink ref="K12500" r:id="rId12495" display="javascript:__doPostBack('gvReport$ctl27439$imgbtn','')"/>
    <hyperlink ref="K12501" r:id="rId12496" display="javascript:__doPostBack('gvReport$ctl27440$imgbtn','')"/>
    <hyperlink ref="K12502" r:id="rId12497" display="javascript:__doPostBack('gvReport$ctl27441$imgbtn','')"/>
    <hyperlink ref="K12503" r:id="rId12498" display="javascript:__doPostBack('gvReport$ctl27442$imgbtn','')"/>
    <hyperlink ref="K12504" r:id="rId12499" display="javascript:__doPostBack('gvReport$ctl27443$imgbtn','')"/>
    <hyperlink ref="K12505" r:id="rId12500" display="javascript:__doPostBack('gvReport$ctl27444$imgbtn','')"/>
    <hyperlink ref="K12506" r:id="rId12501" display="javascript:__doPostBack('gvReport$ctl27445$imgbtn','')"/>
    <hyperlink ref="K12507" r:id="rId12502" display="javascript:__doPostBack('gvReport$ctl27446$imgbtn','')"/>
    <hyperlink ref="K12508" r:id="rId12503" display="javascript:__doPostBack('gvReport$ctl27447$imgbtn','')"/>
    <hyperlink ref="K12509" r:id="rId12504" display="javascript:__doPostBack('gvReport$ctl27448$imgbtn','')"/>
    <hyperlink ref="K12510" r:id="rId12505" display="javascript:__doPostBack('gvReport$ctl27449$imgbtn','')"/>
    <hyperlink ref="K12511" r:id="rId12506" display="javascript:__doPostBack('gvReport$ctl27450$imgbtn','')"/>
    <hyperlink ref="K12512" r:id="rId12507" display="javascript:__doPostBack('gvReport$ctl27451$imgbtn','')"/>
    <hyperlink ref="K12513" r:id="rId12508" display="javascript:__doPostBack('gvReport$ctl27452$imgbtn','')"/>
    <hyperlink ref="K12514" r:id="rId12509" display="javascript:__doPostBack('gvReport$ctl27453$imgbtn','')"/>
    <hyperlink ref="K12515" r:id="rId12510" display="javascript:__doPostBack('gvReport$ctl27454$imgbtn','')"/>
    <hyperlink ref="K12516" r:id="rId12511" display="javascript:__doPostBack('gvReport$ctl27455$imgbtn','')"/>
    <hyperlink ref="K12517" r:id="rId12512" display="javascript:__doPostBack('gvReport$ctl27456$imgbtn','')"/>
    <hyperlink ref="K12518" r:id="rId12513" display="javascript:__doPostBack('gvReport$ctl27457$imgbtn','')"/>
    <hyperlink ref="K12519" r:id="rId12514" display="javascript:__doPostBack('gvReport$ctl27458$imgbtn','')"/>
    <hyperlink ref="K12520" r:id="rId12515" display="javascript:__doPostBack('gvReport$ctl27459$imgbtn','')"/>
    <hyperlink ref="K12521" r:id="rId12516" display="javascript:__doPostBack('gvReport$ctl27460$imgbtn','')"/>
    <hyperlink ref="K12522" r:id="rId12517" display="javascript:__doPostBack('gvReport$ctl27461$imgbtn','')"/>
    <hyperlink ref="K12523" r:id="rId12518" display="javascript:__doPostBack('gvReport$ctl27462$imgbtn','')"/>
    <hyperlink ref="K12524" r:id="rId12519" display="javascript:__doPostBack('gvReport$ctl27463$imgbtn','')"/>
    <hyperlink ref="K12525" r:id="rId12520" display="javascript:__doPostBack('gvReport$ctl27464$imgbtn','')"/>
    <hyperlink ref="K12526" r:id="rId12521" display="javascript:__doPostBack('gvReport$ctl27465$imgbtn','')"/>
    <hyperlink ref="K12527" r:id="rId12522" display="javascript:__doPostBack('gvReport$ctl27466$imgbtn','')"/>
    <hyperlink ref="K12528" r:id="rId12523" display="javascript:__doPostBack('gvReport$ctl27467$imgbtn','')"/>
    <hyperlink ref="K12529" r:id="rId12524" display="javascript:__doPostBack('gvReport$ctl27468$imgbtn','')"/>
    <hyperlink ref="K12530" r:id="rId12525" display="javascript:__doPostBack('gvReport$ctl27469$imgbtn','')"/>
    <hyperlink ref="K12531" r:id="rId12526" display="javascript:__doPostBack('gvReport$ctl27470$imgbtn','')"/>
    <hyperlink ref="K12532" r:id="rId12527" display="javascript:__doPostBack('gvReport$ctl27471$imgbtn','')"/>
    <hyperlink ref="K12533" r:id="rId12528" display="javascript:__doPostBack('gvReport$ctl27472$imgbtn','')"/>
    <hyperlink ref="K12534" r:id="rId12529" display="javascript:__doPostBack('gvReport$ctl27473$imgbtn','')"/>
    <hyperlink ref="K12535" r:id="rId12530" display="javascript:__doPostBack('gvReport$ctl27474$imgbtn','')"/>
    <hyperlink ref="K12536" r:id="rId12531" display="javascript:__doPostBack('gvReport$ctl27475$imgbtn','')"/>
    <hyperlink ref="K12537" r:id="rId12532" display="javascript:__doPostBack('gvReport$ctl27476$imgbtn','')"/>
    <hyperlink ref="K12538" r:id="rId12533" display="javascript:__doPostBack('gvReport$ctl27477$imgbtn','')"/>
    <hyperlink ref="K12539" r:id="rId12534" display="javascript:__doPostBack('gvReport$ctl27478$imgbtn','')"/>
    <hyperlink ref="K12540" r:id="rId12535" display="javascript:__doPostBack('gvReport$ctl27479$imgbtn','')"/>
    <hyperlink ref="K12541" r:id="rId12536" display="javascript:__doPostBack('gvReport$ctl27480$imgbtn','')"/>
    <hyperlink ref="K12542" r:id="rId12537" display="javascript:__doPostBack('gvReport$ctl27481$imgbtn','')"/>
    <hyperlink ref="K12543" r:id="rId12538" display="javascript:__doPostBack('gvReport$ctl27482$imgbtn','')"/>
    <hyperlink ref="K12544" r:id="rId12539" display="javascript:__doPostBack('gvReport$ctl27483$imgbtn','')"/>
    <hyperlink ref="K12545" r:id="rId12540" display="javascript:__doPostBack('gvReport$ctl27484$imgbtn','')"/>
    <hyperlink ref="K12546" r:id="rId12541" display="javascript:__doPostBack('gvReport$ctl27485$imgbtn','')"/>
    <hyperlink ref="K12547" r:id="rId12542" display="javascript:__doPostBack('gvReport$ctl27486$imgbtn','')"/>
    <hyperlink ref="K12548" r:id="rId12543" display="javascript:__doPostBack('gvReport$ctl27487$imgbtn','')"/>
    <hyperlink ref="K12549" r:id="rId12544" display="javascript:__doPostBack('gvReport$ctl27488$imgbtn','')"/>
    <hyperlink ref="K12550" r:id="rId12545" display="javascript:__doPostBack('gvReport$ctl27489$imgbtn','')"/>
    <hyperlink ref="K12551" r:id="rId12546" display="javascript:__doPostBack('gvReport$ctl27490$imgbtn','')"/>
    <hyperlink ref="K12552" r:id="rId12547" display="javascript:__doPostBack('gvReport$ctl27491$imgbtn','')"/>
    <hyperlink ref="K12553" r:id="rId12548" display="javascript:__doPostBack('gvReport$ctl27492$imgbtn','')"/>
    <hyperlink ref="K12554" r:id="rId12549" display="javascript:__doPostBack('gvReport$ctl27493$imgbtn','')"/>
    <hyperlink ref="K12555" r:id="rId12550" display="javascript:__doPostBack('gvReport$ctl27494$imgbtn','')"/>
    <hyperlink ref="K12556" r:id="rId12551" display="javascript:__doPostBack('gvReport$ctl27495$imgbtn','')"/>
    <hyperlink ref="K12557" r:id="rId12552" display="javascript:__doPostBack('gvReport$ctl27496$imgbtn','')"/>
    <hyperlink ref="K12558" r:id="rId12553" display="javascript:__doPostBack('gvReport$ctl27497$imgbtn','')"/>
    <hyperlink ref="K12559" r:id="rId12554" display="javascript:__doPostBack('gvReport$ctl27498$imgbtn','')"/>
    <hyperlink ref="K12560" r:id="rId12555" display="javascript:__doPostBack('gvReport$ctl27499$imgbtn','')"/>
    <hyperlink ref="K12561" r:id="rId12556" display="javascript:__doPostBack('gvReport$ctl27500$imgbtn','')"/>
    <hyperlink ref="K12562" r:id="rId12557" display="javascript:__doPostBack('gvReport$ctl27501$imgbtn','')"/>
    <hyperlink ref="K12563" r:id="rId12558" display="javascript:__doPostBack('gvReport$ctl27502$imgbtn','')"/>
    <hyperlink ref="K12564" r:id="rId12559" display="javascript:__doPostBack('gvReport$ctl27503$imgbtn','')"/>
    <hyperlink ref="K12565" r:id="rId12560" display="javascript:__doPostBack('gvReport$ctl27504$imgbtn','')"/>
    <hyperlink ref="K12566" r:id="rId12561" display="javascript:__doPostBack('gvReport$ctl27505$imgbtn','')"/>
    <hyperlink ref="K12567" r:id="rId12562" display="javascript:__doPostBack('gvReport$ctl27506$imgbtn','')"/>
    <hyperlink ref="K12568" r:id="rId12563" display="javascript:__doPostBack('gvReport$ctl27507$imgbtn','')"/>
    <hyperlink ref="K12569" r:id="rId12564" display="javascript:__doPostBack('gvReport$ctl27508$imgbtn','')"/>
    <hyperlink ref="K12570" r:id="rId12565" display="javascript:__doPostBack('gvReport$ctl27509$imgbtn','')"/>
    <hyperlink ref="K12571" r:id="rId12566" display="javascript:__doPostBack('gvReport$ctl27510$imgbtn','')"/>
    <hyperlink ref="K12572" r:id="rId12567" display="javascript:__doPostBack('gvReport$ctl27511$imgbtn','')"/>
    <hyperlink ref="K12573" r:id="rId12568" display="javascript:__doPostBack('gvReport$ctl27512$imgbtn','')"/>
    <hyperlink ref="K12574" r:id="rId12569" display="javascript:__doPostBack('gvReport$ctl27513$imgbtn','')"/>
    <hyperlink ref="K12575" r:id="rId12570" display="javascript:__doPostBack('gvReport$ctl27514$imgbtn','')"/>
    <hyperlink ref="K12576" r:id="rId12571" display="javascript:__doPostBack('gvReport$ctl27515$imgbtn','')"/>
    <hyperlink ref="K12577" r:id="rId12572" display="javascript:__doPostBack('gvReport$ctl27516$imgbtn','')"/>
    <hyperlink ref="K12578" r:id="rId12573" display="javascript:__doPostBack('gvReport$ctl27517$imgbtn','')"/>
    <hyperlink ref="K12579" r:id="rId12574" display="javascript:__doPostBack('gvReport$ctl27518$imgbtn','')"/>
    <hyperlink ref="K12580" r:id="rId12575" display="javascript:__doPostBack('gvReport$ctl27519$imgbtn','')"/>
    <hyperlink ref="K12581" r:id="rId12576" display="javascript:__doPostBack('gvReport$ctl27520$imgbtn','')"/>
    <hyperlink ref="K12582" r:id="rId12577" display="javascript:__doPostBack('gvReport$ctl27521$imgbtn','')"/>
    <hyperlink ref="K12583" r:id="rId12578" display="javascript:__doPostBack('gvReport$ctl27522$imgbtn','')"/>
    <hyperlink ref="K12584" r:id="rId12579" display="javascript:__doPostBack('gvReport$ctl27523$imgbtn','')"/>
    <hyperlink ref="K12585" r:id="rId12580" display="javascript:__doPostBack('gvReport$ctl27524$imgbtn','')"/>
    <hyperlink ref="K12586" r:id="rId12581" display="javascript:__doPostBack('gvReport$ctl27525$imgbtn','')"/>
    <hyperlink ref="K12587" r:id="rId12582" display="javascript:__doPostBack('gvReport$ctl27526$imgbtn','')"/>
    <hyperlink ref="K12588" r:id="rId12583" display="javascript:__doPostBack('gvReport$ctl27527$imgbtn','')"/>
    <hyperlink ref="K12589" r:id="rId12584" display="javascript:__doPostBack('gvReport$ctl27528$imgbtn','')"/>
    <hyperlink ref="K12590" r:id="rId12585" display="javascript:__doPostBack('gvReport$ctl27529$imgbtn','')"/>
    <hyperlink ref="K12591" r:id="rId12586" display="javascript:__doPostBack('gvReport$ctl27530$imgbtn','')"/>
    <hyperlink ref="K12592" r:id="rId12587" display="javascript:__doPostBack('gvReport$ctl27531$imgbtn','')"/>
    <hyperlink ref="K12593" r:id="rId12588" display="javascript:__doPostBack('gvReport$ctl27532$imgbtn','')"/>
    <hyperlink ref="K12594" r:id="rId12589" display="javascript:__doPostBack('gvReport$ctl27533$imgbtn','')"/>
    <hyperlink ref="K12595" r:id="rId12590" display="javascript:__doPostBack('gvReport$ctl27534$imgbtn','')"/>
    <hyperlink ref="K12596" r:id="rId12591" display="javascript:__doPostBack('gvReport$ctl27535$imgbtn','')"/>
    <hyperlink ref="K12597" r:id="rId12592" display="javascript:__doPostBack('gvReport$ctl27536$imgbtn','')"/>
    <hyperlink ref="K12598" r:id="rId12593" display="javascript:__doPostBack('gvReport$ctl27537$imgbtn','')"/>
    <hyperlink ref="K12599" r:id="rId12594" display="javascript:__doPostBack('gvReport$ctl27538$imgbtn','')"/>
    <hyperlink ref="K12600" r:id="rId12595" display="javascript:__doPostBack('gvReport$ctl27539$imgbtn','')"/>
    <hyperlink ref="K12601" r:id="rId12596" display="javascript:__doPostBack('gvReport$ctl27540$imgbtn','')"/>
    <hyperlink ref="K12602" r:id="rId12597" display="javascript:__doPostBack('gvReport$ctl27541$imgbtn','')"/>
    <hyperlink ref="K12603" r:id="rId12598" display="javascript:__doPostBack('gvReport$ctl27542$imgbtn','')"/>
    <hyperlink ref="K12604" r:id="rId12599" display="javascript:__doPostBack('gvReport$ctl27543$imgbtn','')"/>
    <hyperlink ref="K12605" r:id="rId12600" display="javascript:__doPostBack('gvReport$ctl27544$imgbtn','')"/>
    <hyperlink ref="K12606" r:id="rId12601" display="javascript:__doPostBack('gvReport$ctl27545$imgbtn','')"/>
    <hyperlink ref="K12607" r:id="rId12602" display="javascript:__doPostBack('gvReport$ctl27546$imgbtn','')"/>
    <hyperlink ref="K12608" r:id="rId12603" display="javascript:__doPostBack('gvReport$ctl27547$imgbtn','')"/>
    <hyperlink ref="K12609" r:id="rId12604" display="javascript:__doPostBack('gvReport$ctl27548$imgbtn','')"/>
    <hyperlink ref="K12610" r:id="rId12605" display="javascript:__doPostBack('gvReport$ctl27549$imgbtn','')"/>
    <hyperlink ref="K12611" r:id="rId12606" display="javascript:__doPostBack('gvReport$ctl27550$imgbtn','')"/>
    <hyperlink ref="K12612" r:id="rId12607" display="javascript:__doPostBack('gvReport$ctl27551$imgbtn','')"/>
    <hyperlink ref="K12613" r:id="rId12608" display="javascript:__doPostBack('gvReport$ctl27552$imgbtn','')"/>
    <hyperlink ref="K12614" r:id="rId12609" display="javascript:__doPostBack('gvReport$ctl27553$imgbtn','')"/>
    <hyperlink ref="K12615" r:id="rId12610" display="javascript:__doPostBack('gvReport$ctl27554$imgbtn','')"/>
    <hyperlink ref="K12616" r:id="rId12611" display="javascript:__doPostBack('gvReport$ctl27555$imgbtn','')"/>
    <hyperlink ref="K12617" r:id="rId12612" display="javascript:__doPostBack('gvReport$ctl27556$imgbtn','')"/>
    <hyperlink ref="K12618" r:id="rId12613" display="javascript:__doPostBack('gvReport$ctl27557$imgbtn','')"/>
    <hyperlink ref="K12619" r:id="rId12614" display="javascript:__doPostBack('gvReport$ctl27558$imgbtn','')"/>
    <hyperlink ref="K12620" r:id="rId12615" display="javascript:__doPostBack('gvReport$ctl27559$imgbtn','')"/>
    <hyperlink ref="K12621" r:id="rId12616" display="javascript:__doPostBack('gvReport$ctl27560$imgbtn','')"/>
    <hyperlink ref="K12622" r:id="rId12617" display="javascript:__doPostBack('gvReport$ctl27561$imgbtn','')"/>
    <hyperlink ref="K12623" r:id="rId12618" display="javascript:__doPostBack('gvReport$ctl27562$imgbtn','')"/>
    <hyperlink ref="K12624" r:id="rId12619" display="javascript:__doPostBack('gvReport$ctl27563$imgbtn','')"/>
    <hyperlink ref="K12625" r:id="rId12620" display="javascript:__doPostBack('gvReport$ctl27564$imgbtn','')"/>
    <hyperlink ref="K12626" r:id="rId12621" display="javascript:__doPostBack('gvReport$ctl27565$imgbtn','')"/>
    <hyperlink ref="K12627" r:id="rId12622" display="javascript:__doPostBack('gvReport$ctl27566$imgbtn','')"/>
    <hyperlink ref="K12628" r:id="rId12623" display="javascript:__doPostBack('gvReport$ctl27567$imgbtn','')"/>
    <hyperlink ref="K12629" r:id="rId12624" display="javascript:__doPostBack('gvReport$ctl27568$imgbtn','')"/>
    <hyperlink ref="K12630" r:id="rId12625" display="javascript:__doPostBack('gvReport$ctl27569$imgbtn','')"/>
    <hyperlink ref="K12631" r:id="rId12626" display="javascript:__doPostBack('gvReport$ctl27570$imgbtn','')"/>
    <hyperlink ref="K12632" r:id="rId12627" display="javascript:__doPostBack('gvReport$ctl27571$imgbtn','')"/>
    <hyperlink ref="K12633" r:id="rId12628" display="javascript:__doPostBack('gvReport$ctl27572$imgbtn','')"/>
    <hyperlink ref="K12634" r:id="rId12629" display="javascript:__doPostBack('gvReport$ctl27573$imgbtn','')"/>
    <hyperlink ref="K12635" r:id="rId12630" display="javascript:__doPostBack('gvReport$ctl27574$imgbtn','')"/>
    <hyperlink ref="K12636" r:id="rId12631" display="javascript:__doPostBack('gvReport$ctl27575$imgbtn','')"/>
    <hyperlink ref="K12637" r:id="rId12632" display="javascript:__doPostBack('gvReport$ctl27576$imgbtn','')"/>
    <hyperlink ref="K12638" r:id="rId12633" display="javascript:__doPostBack('gvReport$ctl27577$imgbtn','')"/>
    <hyperlink ref="K12639" r:id="rId12634" display="javascript:__doPostBack('gvReport$ctl27578$imgbtn','')"/>
    <hyperlink ref="K12640" r:id="rId12635" display="javascript:__doPostBack('gvReport$ctl27579$imgbtn','')"/>
    <hyperlink ref="K12641" r:id="rId12636" display="javascript:__doPostBack('gvReport$ctl27580$imgbtn','')"/>
    <hyperlink ref="K12642" r:id="rId12637" display="javascript:__doPostBack('gvReport$ctl27581$imgbtn','')"/>
    <hyperlink ref="K12643" r:id="rId12638" display="javascript:__doPostBack('gvReport$ctl27582$imgbtn','')"/>
    <hyperlink ref="K12644" r:id="rId12639" display="javascript:__doPostBack('gvReport$ctl27583$imgbtn','')"/>
    <hyperlink ref="K12645" r:id="rId12640" display="javascript:__doPostBack('gvReport$ctl27584$imgbtn','')"/>
    <hyperlink ref="K12646" r:id="rId12641" display="javascript:__doPostBack('gvReport$ctl27585$imgbtn','')"/>
    <hyperlink ref="K12647" r:id="rId12642" display="javascript:__doPostBack('gvReport$ctl27586$imgbtn','')"/>
    <hyperlink ref="K12648" r:id="rId12643" display="javascript:__doPostBack('gvReport$ctl27587$imgbtn','')"/>
    <hyperlink ref="K12649" r:id="rId12644" display="javascript:__doPostBack('gvReport$ctl27588$imgbtn','')"/>
    <hyperlink ref="K12650" r:id="rId12645" display="javascript:__doPostBack('gvReport$ctl27589$imgbtn','')"/>
    <hyperlink ref="K12651" r:id="rId12646" display="javascript:__doPostBack('gvReport$ctl27590$imgbtn','')"/>
    <hyperlink ref="K12652" r:id="rId12647" display="javascript:__doPostBack('gvReport$ctl27591$imgbtn','')"/>
    <hyperlink ref="K12653" r:id="rId12648" display="javascript:__doPostBack('gvReport$ctl27592$imgbtn','')"/>
    <hyperlink ref="K12654" r:id="rId12649" display="javascript:__doPostBack('gvReport$ctl27593$imgbtn','')"/>
    <hyperlink ref="K12655" r:id="rId12650" display="javascript:__doPostBack('gvReport$ctl27594$imgbtn','')"/>
    <hyperlink ref="K12656" r:id="rId12651" display="javascript:__doPostBack('gvReport$ctl27595$imgbtn','')"/>
    <hyperlink ref="K12657" r:id="rId12652" display="javascript:__doPostBack('gvReport$ctl27596$imgbtn','')"/>
    <hyperlink ref="K12658" r:id="rId12653" display="javascript:__doPostBack('gvReport$ctl27597$imgbtn','')"/>
    <hyperlink ref="K12659" r:id="rId12654" display="javascript:__doPostBack('gvReport$ctl27598$imgbtn','')"/>
    <hyperlink ref="K12660" r:id="rId12655" display="javascript:__doPostBack('gvReport$ctl27599$imgbtn','')"/>
    <hyperlink ref="K12661" r:id="rId12656" display="javascript:__doPostBack('gvReport$ctl27600$imgbtn','')"/>
    <hyperlink ref="K12662" r:id="rId12657" display="javascript:__doPostBack('gvReport$ctl27601$imgbtn','')"/>
    <hyperlink ref="K12663" r:id="rId12658" display="javascript:__doPostBack('gvReport$ctl27602$imgbtn','')"/>
    <hyperlink ref="K12664" r:id="rId12659" display="javascript:__doPostBack('gvReport$ctl27603$imgbtn','')"/>
    <hyperlink ref="K12665" r:id="rId12660" display="javascript:__doPostBack('gvReport$ctl27604$imgbtn','')"/>
    <hyperlink ref="K12666" r:id="rId12661" display="javascript:__doPostBack('gvReport$ctl27605$imgbtn','')"/>
    <hyperlink ref="K12667" r:id="rId12662" display="javascript:__doPostBack('gvReport$ctl27606$imgbtn','')"/>
    <hyperlink ref="K12668" r:id="rId12663" display="javascript:__doPostBack('gvReport$ctl27607$imgbtn','')"/>
    <hyperlink ref="K12669" r:id="rId12664" display="javascript:__doPostBack('gvReport$ctl27608$imgbtn','')"/>
    <hyperlink ref="K12670" r:id="rId12665" display="javascript:__doPostBack('gvReport$ctl27609$imgbtn','')"/>
    <hyperlink ref="K12671" r:id="rId12666" display="javascript:__doPostBack('gvReport$ctl27610$imgbtn','')"/>
    <hyperlink ref="K12672" r:id="rId12667" display="javascript:__doPostBack('gvReport$ctl27611$imgbtn','')"/>
    <hyperlink ref="K12673" r:id="rId12668" display="javascript:__doPostBack('gvReport$ctl27612$imgbtn','')"/>
    <hyperlink ref="K12674" r:id="rId12669" display="javascript:__doPostBack('gvReport$ctl27613$imgbtn','')"/>
    <hyperlink ref="K12675" r:id="rId12670" display="javascript:__doPostBack('gvReport$ctl27614$imgbtn','')"/>
    <hyperlink ref="K12676" r:id="rId12671" display="javascript:__doPostBack('gvReport$ctl27615$imgbtn','')"/>
    <hyperlink ref="K12677" r:id="rId12672" display="javascript:__doPostBack('gvReport$ctl27616$imgbtn','')"/>
    <hyperlink ref="K12678" r:id="rId12673" display="javascript:__doPostBack('gvReport$ctl27617$imgbtn','')"/>
    <hyperlink ref="K12679" r:id="rId12674" display="javascript:__doPostBack('gvReport$ctl27618$imgbtn','')"/>
    <hyperlink ref="K12680" r:id="rId12675" display="javascript:__doPostBack('gvReport$ctl27619$imgbtn','')"/>
    <hyperlink ref="K12681" r:id="rId12676" display="javascript:__doPostBack('gvReport$ctl27620$imgbtn','')"/>
    <hyperlink ref="K12682" r:id="rId12677" display="javascript:__doPostBack('gvReport$ctl27621$imgbtn','')"/>
    <hyperlink ref="K12683" r:id="rId12678" display="javascript:__doPostBack('gvReport$ctl27622$imgbtn','')"/>
    <hyperlink ref="K12684" r:id="rId12679" display="javascript:__doPostBack('gvReport$ctl27623$imgbtn','')"/>
    <hyperlink ref="K12685" r:id="rId12680" display="javascript:__doPostBack('gvReport$ctl27624$imgbtn','')"/>
    <hyperlink ref="K12686" r:id="rId12681" display="javascript:__doPostBack('gvReport$ctl27625$imgbtn','')"/>
    <hyperlink ref="K12687" r:id="rId12682" display="javascript:__doPostBack('gvReport$ctl27626$imgbtn','')"/>
    <hyperlink ref="K12688" r:id="rId12683" display="javascript:__doPostBack('gvReport$ctl27627$imgbtn','')"/>
    <hyperlink ref="K12689" r:id="rId12684" display="javascript:__doPostBack('gvReport$ctl27628$imgbtn','')"/>
    <hyperlink ref="K12690" r:id="rId12685" display="javascript:__doPostBack('gvReport$ctl27629$imgbtn','')"/>
    <hyperlink ref="K12691" r:id="rId12686" display="javascript:__doPostBack('gvReport$ctl27630$imgbtn','')"/>
    <hyperlink ref="K12692" r:id="rId12687" display="javascript:__doPostBack('gvReport$ctl27631$imgbtn','')"/>
    <hyperlink ref="K12693" r:id="rId12688" display="javascript:__doPostBack('gvReport$ctl27632$imgbtn','')"/>
    <hyperlink ref="K12694" r:id="rId12689" display="javascript:__doPostBack('gvReport$ctl27633$imgbtn','')"/>
    <hyperlink ref="K12695" r:id="rId12690" display="javascript:__doPostBack('gvReport$ctl27634$imgbtn','')"/>
    <hyperlink ref="K12696" r:id="rId12691" display="javascript:__doPostBack('gvReport$ctl27635$imgbtn','')"/>
    <hyperlink ref="K12697" r:id="rId12692" display="javascript:__doPostBack('gvReport$ctl27636$imgbtn','')"/>
    <hyperlink ref="K12698" r:id="rId12693" display="javascript:__doPostBack('gvReport$ctl27637$imgbtn','')"/>
    <hyperlink ref="K12699" r:id="rId12694" display="javascript:__doPostBack('gvReport$ctl27638$imgbtn','')"/>
    <hyperlink ref="K12700" r:id="rId12695" display="javascript:__doPostBack('gvReport$ctl27639$imgbtn','')"/>
    <hyperlink ref="K12701" r:id="rId12696" display="javascript:__doPostBack('gvReport$ctl27640$imgbtn','')"/>
    <hyperlink ref="K12702" r:id="rId12697" display="javascript:__doPostBack('gvReport$ctl27641$imgbtn','')"/>
    <hyperlink ref="K12703" r:id="rId12698" display="javascript:__doPostBack('gvReport$ctl27642$imgbtn','')"/>
    <hyperlink ref="K12704" r:id="rId12699" display="javascript:__doPostBack('gvReport$ctl27643$imgbtn','')"/>
    <hyperlink ref="K12705" r:id="rId12700" display="javascript:__doPostBack('gvReport$ctl27644$imgbtn','')"/>
    <hyperlink ref="K12706" r:id="rId12701" display="javascript:__doPostBack('gvReport$ctl27645$imgbtn','')"/>
    <hyperlink ref="K12707" r:id="rId12702" display="javascript:__doPostBack('gvReport$ctl27646$imgbtn','')"/>
    <hyperlink ref="K12708" r:id="rId12703" display="javascript:__doPostBack('gvReport$ctl27647$imgbtn','')"/>
    <hyperlink ref="K12709" r:id="rId12704" display="javascript:__doPostBack('gvReport$ctl27648$imgbtn','')"/>
    <hyperlink ref="K12710" r:id="rId12705" display="javascript:__doPostBack('gvReport$ctl27649$imgbtn','')"/>
    <hyperlink ref="K12711" r:id="rId12706" display="javascript:__doPostBack('gvReport$ctl27650$imgbtn','')"/>
    <hyperlink ref="K12712" r:id="rId12707" display="javascript:__doPostBack('gvReport$ctl27651$imgbtn','')"/>
    <hyperlink ref="K12713" r:id="rId12708" display="javascript:__doPostBack('gvReport$ctl27652$imgbtn','')"/>
    <hyperlink ref="K12714" r:id="rId12709" display="javascript:__doPostBack('gvReport$ctl27653$imgbtn','')"/>
    <hyperlink ref="K12715" r:id="rId12710" display="javascript:__doPostBack('gvReport$ctl27654$imgbtn','')"/>
    <hyperlink ref="K12716" r:id="rId12711" display="javascript:__doPostBack('gvReport$ctl27655$imgbtn','')"/>
    <hyperlink ref="K12717" r:id="rId12712" display="javascript:__doPostBack('gvReport$ctl27656$imgbtn','')"/>
    <hyperlink ref="K12718" r:id="rId12713" display="javascript:__doPostBack('gvReport$ctl27657$imgbtn','')"/>
    <hyperlink ref="K12719" r:id="rId12714" display="javascript:__doPostBack('gvReport$ctl27658$imgbtn','')"/>
    <hyperlink ref="K12720" r:id="rId12715" display="javascript:__doPostBack('gvReport$ctl27659$imgbtn','')"/>
    <hyperlink ref="K12721" r:id="rId12716" display="javascript:__doPostBack('gvReport$ctl27660$imgbtn','')"/>
    <hyperlink ref="K12722" r:id="rId12717" display="javascript:__doPostBack('gvReport$ctl27661$imgbtn','')"/>
    <hyperlink ref="K12723" r:id="rId12718" display="javascript:__doPostBack('gvReport$ctl27662$imgbtn','')"/>
    <hyperlink ref="K12724" r:id="rId12719" display="javascript:__doPostBack('gvReport$ctl27663$imgbtn','')"/>
    <hyperlink ref="K12725" r:id="rId12720" display="javascript:__doPostBack('gvReport$ctl27664$imgbtn','')"/>
    <hyperlink ref="K12726" r:id="rId12721" display="javascript:__doPostBack('gvReport$ctl27665$imgbtn','')"/>
    <hyperlink ref="K12727" r:id="rId12722" display="javascript:__doPostBack('gvReport$ctl27666$imgbtn','')"/>
    <hyperlink ref="K12728" r:id="rId12723" display="javascript:__doPostBack('gvReport$ctl27667$imgbtn','')"/>
    <hyperlink ref="K12729" r:id="rId12724" display="javascript:__doPostBack('gvReport$ctl27668$imgbtn','')"/>
    <hyperlink ref="K12730" r:id="rId12725" display="javascript:__doPostBack('gvReport$ctl27669$imgbtn','')"/>
    <hyperlink ref="K12731" r:id="rId12726" display="javascript:__doPostBack('gvReport$ctl27670$imgbtn','')"/>
    <hyperlink ref="K12732" r:id="rId12727" display="javascript:__doPostBack('gvReport$ctl27671$imgbtn','')"/>
    <hyperlink ref="K12733" r:id="rId12728" display="javascript:__doPostBack('gvReport$ctl27672$imgbtn','')"/>
    <hyperlink ref="K12734" r:id="rId12729" display="javascript:__doPostBack('gvReport$ctl27673$imgbtn','')"/>
    <hyperlink ref="K12735" r:id="rId12730" display="javascript:__doPostBack('gvReport$ctl27674$imgbtn','')"/>
    <hyperlink ref="K12736" r:id="rId12731" display="javascript:__doPostBack('gvReport$ctl27675$imgbtn','')"/>
    <hyperlink ref="K12737" r:id="rId12732" display="javascript:__doPostBack('gvReport$ctl27676$imgbtn','')"/>
    <hyperlink ref="K12738" r:id="rId12733" display="javascript:__doPostBack('gvReport$ctl27677$imgbtn','')"/>
    <hyperlink ref="K12739" r:id="rId12734" display="javascript:__doPostBack('gvReport$ctl27678$imgbtn','')"/>
    <hyperlink ref="K12740" r:id="rId12735" display="javascript:__doPostBack('gvReport$ctl27679$imgbtn','')"/>
    <hyperlink ref="K12741" r:id="rId12736" display="javascript:__doPostBack('gvReport$ctl27680$imgbtn','')"/>
    <hyperlink ref="K12742" r:id="rId12737" display="javascript:__doPostBack('gvReport$ctl27681$imgbtn','')"/>
    <hyperlink ref="K12743" r:id="rId12738" display="javascript:__doPostBack('gvReport$ctl27682$imgbtn','')"/>
    <hyperlink ref="K12744" r:id="rId12739" display="javascript:__doPostBack('gvReport$ctl27683$imgbtn','')"/>
    <hyperlink ref="K12745" r:id="rId12740" display="javascript:__doPostBack('gvReport$ctl27684$imgbtn','')"/>
    <hyperlink ref="K12746" r:id="rId12741" display="javascript:__doPostBack('gvReport$ctl27685$imgbtn','')"/>
    <hyperlink ref="K12747" r:id="rId12742" display="javascript:__doPostBack('gvReport$ctl27686$imgbtn','')"/>
    <hyperlink ref="K12748" r:id="rId12743" display="javascript:__doPostBack('gvReport$ctl27687$imgbtn','')"/>
    <hyperlink ref="K12749" r:id="rId12744" display="javascript:__doPostBack('gvReport$ctl27688$imgbtn','')"/>
    <hyperlink ref="K12750" r:id="rId12745" display="javascript:__doPostBack('gvReport$ctl27689$imgbtn','')"/>
    <hyperlink ref="K12751" r:id="rId12746" display="javascript:__doPostBack('gvReport$ctl27690$imgbtn','')"/>
    <hyperlink ref="K12752" r:id="rId12747" display="javascript:__doPostBack('gvReport$ctl27691$imgbtn','')"/>
    <hyperlink ref="K12753" r:id="rId12748" display="javascript:__doPostBack('gvReport$ctl27692$imgbtn','')"/>
    <hyperlink ref="K12754" r:id="rId12749" display="javascript:__doPostBack('gvReport$ctl27693$imgbtn','')"/>
    <hyperlink ref="K12755" r:id="rId12750" display="javascript:__doPostBack('gvReport$ctl27694$imgbtn','')"/>
    <hyperlink ref="K12756" r:id="rId12751" display="javascript:__doPostBack('gvReport$ctl27695$imgbtn','')"/>
    <hyperlink ref="K12757" r:id="rId12752" display="javascript:__doPostBack('gvReport$ctl27696$imgbtn','')"/>
    <hyperlink ref="K12758" r:id="rId12753" display="javascript:__doPostBack('gvReport$ctl27697$imgbtn','')"/>
    <hyperlink ref="K12759" r:id="rId12754" display="javascript:__doPostBack('gvReport$ctl27698$imgbtn','')"/>
    <hyperlink ref="K12760" r:id="rId12755" display="javascript:__doPostBack('gvReport$ctl27699$imgbtn','')"/>
    <hyperlink ref="K12761" r:id="rId12756" display="javascript:__doPostBack('gvReport$ctl27700$imgbtn','')"/>
    <hyperlink ref="K12762" r:id="rId12757" display="javascript:__doPostBack('gvReport$ctl27701$imgbtn','')"/>
    <hyperlink ref="K12763" r:id="rId12758" display="javascript:__doPostBack('gvReport$ctl27702$imgbtn','')"/>
    <hyperlink ref="K12764" r:id="rId12759" display="javascript:__doPostBack('gvReport$ctl27703$imgbtn','')"/>
    <hyperlink ref="K12765" r:id="rId12760" display="javascript:__doPostBack('gvReport$ctl27704$imgbtn','')"/>
    <hyperlink ref="K12766" r:id="rId12761" display="javascript:__doPostBack('gvReport$ctl27705$imgbtn','')"/>
    <hyperlink ref="K12767" r:id="rId12762" display="javascript:__doPostBack('gvReport$ctl27706$imgbtn','')"/>
    <hyperlink ref="K12768" r:id="rId12763" display="javascript:__doPostBack('gvReport$ctl27707$imgbtn','')"/>
    <hyperlink ref="K12769" r:id="rId12764" display="javascript:__doPostBack('gvReport$ctl27708$imgbtn','')"/>
    <hyperlink ref="K12770" r:id="rId12765" display="javascript:__doPostBack('gvReport$ctl27709$imgbtn','')"/>
    <hyperlink ref="K12771" r:id="rId12766" display="javascript:__doPostBack('gvReport$ctl27710$imgbtn','')"/>
    <hyperlink ref="K12772" r:id="rId12767" display="javascript:__doPostBack('gvReport$ctl27711$imgbtn','')"/>
    <hyperlink ref="K12773" r:id="rId12768" display="javascript:__doPostBack('gvReport$ctl27712$imgbtn','')"/>
    <hyperlink ref="K12774" r:id="rId12769" display="javascript:__doPostBack('gvReport$ctl27713$imgbtn','')"/>
    <hyperlink ref="K12775" r:id="rId12770" display="javascript:__doPostBack('gvReport$ctl27714$imgbtn','')"/>
    <hyperlink ref="K12776" r:id="rId12771" display="javascript:__doPostBack('gvReport$ctl27715$imgbtn','')"/>
    <hyperlink ref="K12777" r:id="rId12772" display="javascript:__doPostBack('gvReport$ctl27716$imgbtn','')"/>
    <hyperlink ref="K12778" r:id="rId12773" display="javascript:__doPostBack('gvReport$ctl27717$imgbtn','')"/>
    <hyperlink ref="K12779" r:id="rId12774" display="javascript:__doPostBack('gvReport$ctl27718$imgbtn','')"/>
    <hyperlink ref="K12780" r:id="rId12775" display="javascript:__doPostBack('gvReport$ctl27719$imgbtn','')"/>
    <hyperlink ref="K12781" r:id="rId12776" display="javascript:__doPostBack('gvReport$ctl27720$imgbtn','')"/>
    <hyperlink ref="K12782" r:id="rId12777" display="javascript:__doPostBack('gvReport$ctl27721$imgbtn','')"/>
    <hyperlink ref="K12783" r:id="rId12778" display="javascript:__doPostBack('gvReport$ctl27722$imgbtn','')"/>
    <hyperlink ref="K12784" r:id="rId12779" display="javascript:__doPostBack('gvReport$ctl27723$imgbtn','')"/>
    <hyperlink ref="K12785" r:id="rId12780" display="javascript:__doPostBack('gvReport$ctl27724$imgbtn','')"/>
    <hyperlink ref="K12786" r:id="rId12781" display="javascript:__doPostBack('gvReport$ctl27725$imgbtn','')"/>
    <hyperlink ref="K12787" r:id="rId12782" display="javascript:__doPostBack('gvReport$ctl27726$imgbtn','')"/>
    <hyperlink ref="K12788" r:id="rId12783" display="javascript:__doPostBack('gvReport$ctl27727$imgbtn','')"/>
    <hyperlink ref="K12789" r:id="rId12784" display="javascript:__doPostBack('gvReport$ctl27728$imgbtn','')"/>
    <hyperlink ref="K12790" r:id="rId12785" display="javascript:__doPostBack('gvReport$ctl27729$imgbtn','')"/>
    <hyperlink ref="K12791" r:id="rId12786" display="javascript:__doPostBack('gvReport$ctl27730$imgbtn','')"/>
    <hyperlink ref="K12792" r:id="rId12787" display="javascript:__doPostBack('gvReport$ctl27731$imgbtn','')"/>
    <hyperlink ref="K12793" r:id="rId12788" display="javascript:__doPostBack('gvReport$ctl27732$imgbtn','')"/>
    <hyperlink ref="K12794" r:id="rId12789" display="javascript:__doPostBack('gvReport$ctl27733$imgbtn','')"/>
    <hyperlink ref="K12795" r:id="rId12790" display="javascript:__doPostBack('gvReport$ctl27734$imgbtn','')"/>
    <hyperlink ref="K12796" r:id="rId12791" display="javascript:__doPostBack('gvReport$ctl27735$imgbtn','')"/>
    <hyperlink ref="K12797" r:id="rId12792" display="javascript:__doPostBack('gvReport$ctl27736$imgbtn','')"/>
    <hyperlink ref="K12798" r:id="rId12793" display="javascript:__doPostBack('gvReport$ctl27737$imgbtn','')"/>
    <hyperlink ref="K12799" r:id="rId12794" display="javascript:__doPostBack('gvReport$ctl27738$imgbtn','')"/>
    <hyperlink ref="K12800" r:id="rId12795" display="javascript:__doPostBack('gvReport$ctl27739$imgbtn','')"/>
    <hyperlink ref="K12801" r:id="rId12796" display="javascript:__doPostBack('gvReport$ctl27740$imgbtn','')"/>
    <hyperlink ref="K12802" r:id="rId12797" display="javascript:__doPostBack('gvReport$ctl27741$imgbtn','')"/>
    <hyperlink ref="K12803" r:id="rId12798" display="javascript:__doPostBack('gvReport$ctl27742$imgbtn','')"/>
    <hyperlink ref="K12804" r:id="rId12799" display="javascript:__doPostBack('gvReport$ctl27743$imgbtn','')"/>
    <hyperlink ref="K12805" r:id="rId12800" display="javascript:__doPostBack('gvReport$ctl27744$imgbtn','')"/>
    <hyperlink ref="K12806" r:id="rId12801" display="javascript:__doPostBack('gvReport$ctl27745$imgbtn','')"/>
    <hyperlink ref="K12807" r:id="rId12802" display="javascript:__doPostBack('gvReport$ctl27746$imgbtn','')"/>
    <hyperlink ref="K12808" r:id="rId12803" display="javascript:__doPostBack('gvReport$ctl27747$imgbtn','')"/>
    <hyperlink ref="K12809" r:id="rId12804" display="javascript:__doPostBack('gvReport$ctl27748$imgbtn','')"/>
    <hyperlink ref="K12810" r:id="rId12805" display="javascript:__doPostBack('gvReport$ctl27749$imgbtn','')"/>
    <hyperlink ref="K12811" r:id="rId12806" display="javascript:__doPostBack('gvReport$ctl27750$imgbtn','')"/>
    <hyperlink ref="K12812" r:id="rId12807" display="javascript:__doPostBack('gvReport$ctl27751$imgbtn','')"/>
    <hyperlink ref="K12813" r:id="rId12808" display="javascript:__doPostBack('gvReport$ctl27752$imgbtn','')"/>
    <hyperlink ref="K12814" r:id="rId12809" display="javascript:__doPostBack('gvReport$ctl27753$imgbtn','')"/>
    <hyperlink ref="K12815" r:id="rId12810" display="javascript:__doPostBack('gvReport$ctl27754$imgbtn','')"/>
    <hyperlink ref="K12816" r:id="rId12811" display="javascript:__doPostBack('gvReport$ctl27755$imgbtn','')"/>
    <hyperlink ref="K12817" r:id="rId12812" display="javascript:__doPostBack('gvReport$ctl27756$imgbtn','')"/>
    <hyperlink ref="K12818" r:id="rId12813" display="javascript:__doPostBack('gvReport$ctl27757$imgbtn','')"/>
    <hyperlink ref="K12819" r:id="rId12814" display="javascript:__doPostBack('gvReport$ctl27758$imgbtn','')"/>
    <hyperlink ref="K12820" r:id="rId12815" display="javascript:__doPostBack('gvReport$ctl27759$imgbtn','')"/>
    <hyperlink ref="K12821" r:id="rId12816" display="javascript:__doPostBack('gvReport$ctl27760$imgbtn','')"/>
    <hyperlink ref="K12822" r:id="rId12817" display="javascript:__doPostBack('gvReport$ctl27761$imgbtn','')"/>
    <hyperlink ref="K12823" r:id="rId12818" display="javascript:__doPostBack('gvReport$ctl27762$imgbtn','')"/>
    <hyperlink ref="K12824" r:id="rId12819" display="javascript:__doPostBack('gvReport$ctl27763$imgbtn','')"/>
    <hyperlink ref="K12825" r:id="rId12820" display="javascript:__doPostBack('gvReport$ctl27764$imgbtn','')"/>
    <hyperlink ref="K12826" r:id="rId12821" display="javascript:__doPostBack('gvReport$ctl27765$imgbtn','')"/>
    <hyperlink ref="K12827" r:id="rId12822" display="javascript:__doPostBack('gvReport$ctl27766$imgbtn','')"/>
    <hyperlink ref="K12828" r:id="rId12823" display="javascript:__doPostBack('gvReport$ctl27767$imgbtn','')"/>
    <hyperlink ref="K12829" r:id="rId12824" display="javascript:__doPostBack('gvReport$ctl27768$imgbtn','')"/>
    <hyperlink ref="K12830" r:id="rId12825" display="javascript:__doPostBack('gvReport$ctl27769$imgbtn','')"/>
    <hyperlink ref="K12831" r:id="rId12826" display="javascript:__doPostBack('gvReport$ctl27770$imgbtn','')"/>
    <hyperlink ref="K12832" r:id="rId12827" display="javascript:__doPostBack('gvReport$ctl27771$imgbtn','')"/>
    <hyperlink ref="K12833" r:id="rId12828" display="javascript:__doPostBack('gvReport$ctl27772$imgbtn','')"/>
    <hyperlink ref="K12834" r:id="rId12829" display="javascript:__doPostBack('gvReport$ctl27773$imgbtn','')"/>
    <hyperlink ref="K12835" r:id="rId12830" display="javascript:__doPostBack('gvReport$ctl27774$imgbtn','')"/>
    <hyperlink ref="K12836" r:id="rId12831" display="javascript:__doPostBack('gvReport$ctl27775$imgbtn','')"/>
    <hyperlink ref="K12837" r:id="rId12832" display="javascript:__doPostBack('gvReport$ctl27776$imgbtn','')"/>
    <hyperlink ref="K12838" r:id="rId12833" display="javascript:__doPostBack('gvReport$ctl27777$imgbtn','')"/>
    <hyperlink ref="K12839" r:id="rId12834" display="javascript:__doPostBack('gvReport$ctl27778$imgbtn','')"/>
    <hyperlink ref="K12840" r:id="rId12835" display="javascript:__doPostBack('gvReport$ctl27779$imgbtn','')"/>
    <hyperlink ref="K12841" r:id="rId12836" display="javascript:__doPostBack('gvReport$ctl27780$imgbtn','')"/>
    <hyperlink ref="K12842" r:id="rId12837" display="javascript:__doPostBack('gvReport$ctl27781$imgbtn','')"/>
    <hyperlink ref="K12843" r:id="rId12838" display="javascript:__doPostBack('gvReport$ctl27782$imgbtn','')"/>
    <hyperlink ref="K12844" r:id="rId12839" display="javascript:__doPostBack('gvReport$ctl27783$imgbtn','')"/>
    <hyperlink ref="K12845" r:id="rId12840" display="javascript:__doPostBack('gvReport$ctl27784$imgbtn','')"/>
    <hyperlink ref="K12846" r:id="rId12841" display="javascript:__doPostBack('gvReport$ctl27785$imgbtn','')"/>
    <hyperlink ref="K12847" r:id="rId12842" display="javascript:__doPostBack('gvReport$ctl27786$imgbtn','')"/>
    <hyperlink ref="K12848" r:id="rId12843" display="javascript:__doPostBack('gvReport$ctl27787$imgbtn','')"/>
    <hyperlink ref="K12849" r:id="rId12844" display="javascript:__doPostBack('gvReport$ctl27788$imgbtn','')"/>
    <hyperlink ref="K12850" r:id="rId12845" display="javascript:__doPostBack('gvReport$ctl27789$imgbtn','')"/>
    <hyperlink ref="K12851" r:id="rId12846" display="javascript:__doPostBack('gvReport$ctl27790$imgbtn','')"/>
    <hyperlink ref="K12852" r:id="rId12847" display="javascript:__doPostBack('gvReport$ctl27791$imgbtn','')"/>
    <hyperlink ref="K12853" r:id="rId12848" display="javascript:__doPostBack('gvReport$ctl27792$imgbtn','')"/>
    <hyperlink ref="K12854" r:id="rId12849" display="javascript:__doPostBack('gvReport$ctl27793$imgbtn','')"/>
    <hyperlink ref="K12855" r:id="rId12850" display="javascript:__doPostBack('gvReport$ctl27794$imgbtn','')"/>
    <hyperlink ref="K12856" r:id="rId12851" display="javascript:__doPostBack('gvReport$ctl27795$imgbtn','')"/>
    <hyperlink ref="K12857" r:id="rId12852" display="javascript:__doPostBack('gvReport$ctl27796$imgbtn','')"/>
    <hyperlink ref="K12858" r:id="rId12853" display="javascript:__doPostBack('gvReport$ctl27797$imgbtn','')"/>
    <hyperlink ref="K12859" r:id="rId12854" display="javascript:__doPostBack('gvReport$ctl27798$imgbtn','')"/>
    <hyperlink ref="K12860" r:id="rId12855" display="javascript:__doPostBack('gvReport$ctl27799$imgbtn','')"/>
    <hyperlink ref="K12861" r:id="rId12856" display="javascript:__doPostBack('gvReport$ctl27800$imgbtn','')"/>
    <hyperlink ref="K12862" r:id="rId12857" display="javascript:__doPostBack('gvReport$ctl27801$imgbtn','')"/>
    <hyperlink ref="K12863" r:id="rId12858" display="javascript:__doPostBack('gvReport$ctl27802$imgbtn','')"/>
    <hyperlink ref="K12864" r:id="rId12859" display="javascript:__doPostBack('gvReport$ctl27803$imgbtn','')"/>
    <hyperlink ref="K12865" r:id="rId12860" display="javascript:__doPostBack('gvReport$ctl27804$imgbtn','')"/>
    <hyperlink ref="K12866" r:id="rId12861" display="javascript:__doPostBack('gvReport$ctl27805$imgbtn','')"/>
    <hyperlink ref="K12867" r:id="rId12862" display="javascript:__doPostBack('gvReport$ctl27806$imgbtn','')"/>
    <hyperlink ref="K12868" r:id="rId12863" display="javascript:__doPostBack('gvReport$ctl27807$imgbtn','')"/>
    <hyperlink ref="K12869" r:id="rId12864" display="javascript:__doPostBack('gvReport$ctl27808$imgbtn','')"/>
    <hyperlink ref="K12870" r:id="rId12865" display="javascript:__doPostBack('gvReport$ctl27809$imgbtn','')"/>
    <hyperlink ref="K12871" r:id="rId12866" display="javascript:__doPostBack('gvReport$ctl27810$imgbtn','')"/>
    <hyperlink ref="K12872" r:id="rId12867" display="javascript:__doPostBack('gvReport$ctl27811$imgbtn','')"/>
    <hyperlink ref="K12873" r:id="rId12868" display="javascript:__doPostBack('gvReport$ctl27812$imgbtn','')"/>
    <hyperlink ref="K12874" r:id="rId12869" display="javascript:__doPostBack('gvReport$ctl27813$imgbtn','')"/>
    <hyperlink ref="K12875" r:id="rId12870" display="javascript:__doPostBack('gvReport$ctl27814$imgbtn','')"/>
    <hyperlink ref="K12876" r:id="rId12871" display="javascript:__doPostBack('gvReport$ctl27815$imgbtn','')"/>
    <hyperlink ref="K12877" r:id="rId12872" display="javascript:__doPostBack('gvReport$ctl27816$imgbtn','')"/>
    <hyperlink ref="K12878" r:id="rId12873" display="javascript:__doPostBack('gvReport$ctl27817$imgbtn','')"/>
    <hyperlink ref="K12879" r:id="rId12874" display="javascript:__doPostBack('gvReport$ctl27818$imgbtn','')"/>
    <hyperlink ref="K12880" r:id="rId12875" display="javascript:__doPostBack('gvReport$ctl27819$imgbtn','')"/>
    <hyperlink ref="K12881" r:id="rId12876" display="javascript:__doPostBack('gvReport$ctl27820$imgbtn','')"/>
    <hyperlink ref="K12882" r:id="rId12877" display="javascript:__doPostBack('gvReport$ctl27821$imgbtn','')"/>
    <hyperlink ref="K12883" r:id="rId12878" display="javascript:__doPostBack('gvReport$ctl27822$imgbtn','')"/>
    <hyperlink ref="K12884" r:id="rId12879" display="javascript:__doPostBack('gvReport$ctl27823$imgbtn','')"/>
    <hyperlink ref="K12885" r:id="rId12880" display="javascript:__doPostBack('gvReport$ctl27824$imgbtn','')"/>
    <hyperlink ref="K12886" r:id="rId12881" display="javascript:__doPostBack('gvReport$ctl27825$imgbtn','')"/>
    <hyperlink ref="K12887" r:id="rId12882" display="javascript:__doPostBack('gvReport$ctl27826$imgbtn','')"/>
    <hyperlink ref="K12888" r:id="rId12883" display="javascript:__doPostBack('gvReport$ctl27827$imgbtn','')"/>
    <hyperlink ref="K12889" r:id="rId12884" display="javascript:__doPostBack('gvReport$ctl27828$imgbtn','')"/>
    <hyperlink ref="K12890" r:id="rId12885" display="javascript:__doPostBack('gvReport$ctl27829$imgbtn','')"/>
    <hyperlink ref="K12891" r:id="rId12886" display="javascript:__doPostBack('gvReport$ctl27830$imgbtn','')"/>
    <hyperlink ref="K12892" r:id="rId12887" display="javascript:__doPostBack('gvReport$ctl27831$imgbtn','')"/>
    <hyperlink ref="K12893" r:id="rId12888" display="javascript:__doPostBack('gvReport$ctl27832$imgbtn','')"/>
    <hyperlink ref="K12894" r:id="rId12889" display="javascript:__doPostBack('gvReport$ctl27833$imgbtn','')"/>
    <hyperlink ref="K12895" r:id="rId12890" display="javascript:__doPostBack('gvReport$ctl27834$imgbtn','')"/>
    <hyperlink ref="K12896" r:id="rId12891" display="javascript:__doPostBack('gvReport$ctl27835$imgbtn','')"/>
    <hyperlink ref="K12897" r:id="rId12892" display="javascript:__doPostBack('gvReport$ctl27836$imgbtn','')"/>
    <hyperlink ref="K12898" r:id="rId12893" display="javascript:__doPostBack('gvReport$ctl27837$imgbtn','')"/>
    <hyperlink ref="K12899" r:id="rId12894" display="javascript:__doPostBack('gvReport$ctl27838$imgbtn','')"/>
    <hyperlink ref="K12900" r:id="rId12895" display="javascript:__doPostBack('gvReport$ctl27839$imgbtn','')"/>
    <hyperlink ref="K12901" r:id="rId12896" display="javascript:__doPostBack('gvReport$ctl27840$imgbtn','')"/>
    <hyperlink ref="K12902" r:id="rId12897" display="javascript:__doPostBack('gvReport$ctl27841$imgbtn','')"/>
    <hyperlink ref="K12903" r:id="rId12898" display="javascript:__doPostBack('gvReport$ctl27842$imgbtn','')"/>
    <hyperlink ref="K12904" r:id="rId12899" display="javascript:__doPostBack('gvReport$ctl27843$imgbtn','')"/>
    <hyperlink ref="K12905" r:id="rId12900" display="javascript:__doPostBack('gvReport$ctl27844$imgbtn','')"/>
    <hyperlink ref="K12906" r:id="rId12901" display="javascript:__doPostBack('gvReport$ctl27845$imgbtn','')"/>
    <hyperlink ref="K12907" r:id="rId12902" display="javascript:__doPostBack('gvReport$ctl27846$imgbtn','')"/>
    <hyperlink ref="K12908" r:id="rId12903" display="javascript:__doPostBack('gvReport$ctl27847$imgbtn','')"/>
    <hyperlink ref="K12909" r:id="rId12904" display="javascript:__doPostBack('gvReport$ctl27848$imgbtn','')"/>
    <hyperlink ref="K12910" r:id="rId12905" display="javascript:__doPostBack('gvReport$ctl27849$imgbtn','')"/>
    <hyperlink ref="K12911" r:id="rId12906" display="javascript:__doPostBack('gvReport$ctl27850$imgbtn','')"/>
    <hyperlink ref="K12912" r:id="rId12907" display="javascript:__doPostBack('gvReport$ctl27851$imgbtn','')"/>
    <hyperlink ref="K12913" r:id="rId12908" display="javascript:__doPostBack('gvReport$ctl27852$imgbtn','')"/>
    <hyperlink ref="K12914" r:id="rId12909" display="javascript:__doPostBack('gvReport$ctl27853$imgbtn','')"/>
    <hyperlink ref="K12915" r:id="rId12910" display="javascript:__doPostBack('gvReport$ctl27854$imgbtn','')"/>
    <hyperlink ref="K12916" r:id="rId12911" display="javascript:__doPostBack('gvReport$ctl27855$imgbtn','')"/>
    <hyperlink ref="K12917" r:id="rId12912" display="javascript:__doPostBack('gvReport$ctl27856$imgbtn','')"/>
    <hyperlink ref="K12918" r:id="rId12913" display="javascript:__doPostBack('gvReport$ctl27857$imgbtn','')"/>
    <hyperlink ref="K12919" r:id="rId12914" display="javascript:__doPostBack('gvReport$ctl27858$imgbtn','')"/>
    <hyperlink ref="K12920" r:id="rId12915" display="javascript:__doPostBack('gvReport$ctl27859$imgbtn','')"/>
    <hyperlink ref="K12921" r:id="rId12916" display="javascript:__doPostBack('gvReport$ctl27860$imgbtn','')"/>
    <hyperlink ref="K12922" r:id="rId12917" display="javascript:__doPostBack('gvReport$ctl27861$imgbtn','')"/>
    <hyperlink ref="K12923" r:id="rId12918" display="javascript:__doPostBack('gvReport$ctl27862$imgbtn','')"/>
    <hyperlink ref="K12924" r:id="rId12919" display="javascript:__doPostBack('gvReport$ctl27863$imgbtn','')"/>
    <hyperlink ref="K12925" r:id="rId12920" display="javascript:__doPostBack('gvReport$ctl27864$imgbtn','')"/>
    <hyperlink ref="K12926" r:id="rId12921" display="javascript:__doPostBack('gvReport$ctl27865$imgbtn','')"/>
    <hyperlink ref="K12927" r:id="rId12922" display="javascript:__doPostBack('gvReport$ctl27866$imgbtn','')"/>
    <hyperlink ref="K12928" r:id="rId12923" display="javascript:__doPostBack('gvReport$ctl27867$imgbtn','')"/>
    <hyperlink ref="K12929" r:id="rId12924" display="javascript:__doPostBack('gvReport$ctl27868$imgbtn','')"/>
    <hyperlink ref="K12930" r:id="rId12925" display="javascript:__doPostBack('gvReport$ctl27869$imgbtn','')"/>
    <hyperlink ref="K12931" r:id="rId12926" display="javascript:__doPostBack('gvReport$ctl27870$imgbtn','')"/>
    <hyperlink ref="K12932" r:id="rId12927" display="javascript:__doPostBack('gvReport$ctl27871$imgbtn','')"/>
    <hyperlink ref="K12933" r:id="rId12928" display="javascript:__doPostBack('gvReport$ctl27872$imgbtn','')"/>
    <hyperlink ref="K12934" r:id="rId12929" display="javascript:__doPostBack('gvReport$ctl27873$imgbtn','')"/>
    <hyperlink ref="K12935" r:id="rId12930" display="javascript:__doPostBack('gvReport$ctl27874$imgbtn','')"/>
    <hyperlink ref="K12936" r:id="rId12931" display="javascript:__doPostBack('gvReport$ctl27875$imgbtn','')"/>
    <hyperlink ref="K12937" r:id="rId12932" display="javascript:__doPostBack('gvReport$ctl27876$imgbtn','')"/>
    <hyperlink ref="K12938" r:id="rId12933" display="javascript:__doPostBack('gvReport$ctl27877$imgbtn','')"/>
    <hyperlink ref="K12939" r:id="rId12934" display="javascript:__doPostBack('gvReport$ctl27878$imgbtn','')"/>
    <hyperlink ref="K12940" r:id="rId12935" display="javascript:__doPostBack('gvReport$ctl27879$imgbtn','')"/>
    <hyperlink ref="K12941" r:id="rId12936" display="javascript:__doPostBack('gvReport$ctl27880$imgbtn','')"/>
    <hyperlink ref="K12942" r:id="rId12937" display="javascript:__doPostBack('gvReport$ctl27881$imgbtn','')"/>
    <hyperlink ref="K12943" r:id="rId12938" display="javascript:__doPostBack('gvReport$ctl27882$imgbtn','')"/>
    <hyperlink ref="K12944" r:id="rId12939" display="javascript:__doPostBack('gvReport$ctl27883$imgbtn','')"/>
    <hyperlink ref="K12945" r:id="rId12940" display="javascript:__doPostBack('gvReport$ctl27884$imgbtn','')"/>
    <hyperlink ref="K12946" r:id="rId12941" display="javascript:__doPostBack('gvReport$ctl27885$imgbtn','')"/>
    <hyperlink ref="K12947" r:id="rId12942" display="javascript:__doPostBack('gvReport$ctl27886$imgbtn','')"/>
    <hyperlink ref="K12948" r:id="rId12943" display="javascript:__doPostBack('gvReport$ctl27887$imgbtn','')"/>
    <hyperlink ref="K12949" r:id="rId12944" display="javascript:__doPostBack('gvReport$ctl27888$imgbtn','')"/>
    <hyperlink ref="K12950" r:id="rId12945" display="javascript:__doPostBack('gvReport$ctl27889$imgbtn','')"/>
    <hyperlink ref="K12951" r:id="rId12946" display="javascript:__doPostBack('gvReport$ctl27890$imgbtn','')"/>
    <hyperlink ref="K12952" r:id="rId12947" display="javascript:__doPostBack('gvReport$ctl27891$imgbtn','')"/>
    <hyperlink ref="K12953" r:id="rId12948" display="javascript:__doPostBack('gvReport$ctl27892$imgbtn','')"/>
    <hyperlink ref="K12954" r:id="rId12949" display="javascript:__doPostBack('gvReport$ctl27893$imgbtn','')"/>
    <hyperlink ref="K12955" r:id="rId12950" display="javascript:__doPostBack('gvReport$ctl27894$imgbtn','')"/>
    <hyperlink ref="K12956" r:id="rId12951" display="javascript:__doPostBack('gvReport$ctl27895$imgbtn','')"/>
    <hyperlink ref="K12957" r:id="rId12952" display="javascript:__doPostBack('gvReport$ctl27896$imgbtn','')"/>
    <hyperlink ref="K12958" r:id="rId12953" display="javascript:__doPostBack('gvReport$ctl27897$imgbtn','')"/>
    <hyperlink ref="K12959" r:id="rId12954" display="javascript:__doPostBack('gvReport$ctl27898$imgbtn','')"/>
    <hyperlink ref="K12960" r:id="rId12955" display="javascript:__doPostBack('gvReport$ctl27899$imgbtn','')"/>
    <hyperlink ref="K12961" r:id="rId12956" display="javascript:__doPostBack('gvReport$ctl27900$imgbtn','')"/>
    <hyperlink ref="K12962" r:id="rId12957" display="javascript:__doPostBack('gvReport$ctl27901$imgbtn','')"/>
    <hyperlink ref="K12963" r:id="rId12958" display="javascript:__doPostBack('gvReport$ctl27902$imgbtn','')"/>
    <hyperlink ref="K12964" r:id="rId12959" display="javascript:__doPostBack('gvReport$ctl27903$imgbtn','')"/>
    <hyperlink ref="K12965" r:id="rId12960" display="javascript:__doPostBack('gvReport$ctl27904$imgbtn','')"/>
    <hyperlink ref="K12966" r:id="rId12961" display="javascript:__doPostBack('gvReport$ctl27905$imgbtn','')"/>
    <hyperlink ref="K12967" r:id="rId12962" display="javascript:__doPostBack('gvReport$ctl27906$imgbtn','')"/>
    <hyperlink ref="K12968" r:id="rId12963" display="javascript:__doPostBack('gvReport$ctl27907$imgbtn','')"/>
    <hyperlink ref="K12969" r:id="rId12964" display="javascript:__doPostBack('gvReport$ctl27908$imgbtn','')"/>
    <hyperlink ref="K12970" r:id="rId12965" display="javascript:__doPostBack('gvReport$ctl27909$imgbtn','')"/>
    <hyperlink ref="K12971" r:id="rId12966" display="javascript:__doPostBack('gvReport$ctl27910$imgbtn','')"/>
    <hyperlink ref="K12972" r:id="rId12967" display="javascript:__doPostBack('gvReport$ctl27911$imgbtn','')"/>
    <hyperlink ref="K12973" r:id="rId12968" display="javascript:__doPostBack('gvReport$ctl27912$imgbtn','')"/>
    <hyperlink ref="K12974" r:id="rId12969" display="javascript:__doPostBack('gvReport$ctl27913$imgbtn','')"/>
    <hyperlink ref="K12975" r:id="rId12970" display="javascript:__doPostBack('gvReport$ctl27914$imgbtn','')"/>
    <hyperlink ref="K12976" r:id="rId12971" display="javascript:__doPostBack('gvReport$ctl27915$imgbtn','')"/>
    <hyperlink ref="K12977" r:id="rId12972" display="javascript:__doPostBack('gvReport$ctl27916$imgbtn','')"/>
    <hyperlink ref="K12978" r:id="rId12973" display="javascript:__doPostBack('gvReport$ctl27917$imgbtn','')"/>
    <hyperlink ref="K12979" r:id="rId12974" display="javascript:__doPostBack('gvReport$ctl27918$imgbtn','')"/>
    <hyperlink ref="K12980" r:id="rId12975" display="javascript:__doPostBack('gvReport$ctl27919$imgbtn','')"/>
    <hyperlink ref="K12981" r:id="rId12976" display="javascript:__doPostBack('gvReport$ctl27920$imgbtn','')"/>
    <hyperlink ref="K12982" r:id="rId12977" display="javascript:__doPostBack('gvReport$ctl27921$imgbtn','')"/>
    <hyperlink ref="K12983" r:id="rId12978" display="javascript:__doPostBack('gvReport$ctl27922$imgbtn','')"/>
    <hyperlink ref="K12984" r:id="rId12979" display="javascript:__doPostBack('gvReport$ctl27923$imgbtn','')"/>
    <hyperlink ref="K12985" r:id="rId12980" display="javascript:__doPostBack('gvReport$ctl27924$imgbtn','')"/>
    <hyperlink ref="K12986" r:id="rId12981" display="javascript:__doPostBack('gvReport$ctl27925$imgbtn','')"/>
    <hyperlink ref="K12987" r:id="rId12982" display="javascript:__doPostBack('gvReport$ctl27926$imgbtn','')"/>
    <hyperlink ref="K12988" r:id="rId12983" display="javascript:__doPostBack('gvReport$ctl27927$imgbtn','')"/>
    <hyperlink ref="K12989" r:id="rId12984" display="javascript:__doPostBack('gvReport$ctl27928$imgbtn','')"/>
    <hyperlink ref="K12990" r:id="rId12985" display="javascript:__doPostBack('gvReport$ctl27929$imgbtn','')"/>
    <hyperlink ref="K12991" r:id="rId12986" display="javascript:__doPostBack('gvReport$ctl27930$imgbtn','')"/>
    <hyperlink ref="K12992" r:id="rId12987" display="javascript:__doPostBack('gvReport$ctl27931$imgbtn','')"/>
    <hyperlink ref="K12993" r:id="rId12988" display="javascript:__doPostBack('gvReport$ctl27932$imgbtn','')"/>
    <hyperlink ref="K12994" r:id="rId12989" display="javascript:__doPostBack('gvReport$ctl27933$imgbtn','')"/>
    <hyperlink ref="K12995" r:id="rId12990" display="javascript:__doPostBack('gvReport$ctl27934$imgbtn','')"/>
    <hyperlink ref="K12996" r:id="rId12991" display="javascript:__doPostBack('gvReport$ctl27935$imgbtn','')"/>
    <hyperlink ref="K12997" r:id="rId12992" display="javascript:__doPostBack('gvReport$ctl27936$imgbtn','')"/>
    <hyperlink ref="K12998" r:id="rId12993" display="javascript:__doPostBack('gvReport$ctl27937$imgbtn','')"/>
    <hyperlink ref="K12999" r:id="rId12994" display="javascript:__doPostBack('gvReport$ctl27938$imgbtn','')"/>
    <hyperlink ref="K13000" r:id="rId12995" display="javascript:__doPostBack('gvReport$ctl27939$imgbtn','')"/>
    <hyperlink ref="K13001" r:id="rId12996" display="javascript:__doPostBack('gvReport$ctl27940$imgbtn','')"/>
    <hyperlink ref="K13002" r:id="rId12997" display="javascript:__doPostBack('gvReport$ctl27941$imgbtn','')"/>
    <hyperlink ref="K13003" r:id="rId12998" display="javascript:__doPostBack('gvReport$ctl27942$imgbtn','')"/>
    <hyperlink ref="K13004" r:id="rId12999" display="javascript:__doPostBack('gvReport$ctl27943$imgbtn','')"/>
    <hyperlink ref="K13005" r:id="rId13000" display="javascript:__doPostBack('gvReport$ctl27944$imgbtn','')"/>
    <hyperlink ref="K13006" r:id="rId13001" display="javascript:__doPostBack('gvReport$ctl27945$imgbtn','')"/>
    <hyperlink ref="K13007" r:id="rId13002" display="javascript:__doPostBack('gvReport$ctl27946$imgbtn','')"/>
    <hyperlink ref="K13008" r:id="rId13003" display="javascript:__doPostBack('gvReport$ctl27947$imgbtn','')"/>
    <hyperlink ref="K13009" r:id="rId13004" display="javascript:__doPostBack('gvReport$ctl27948$imgbtn','')"/>
    <hyperlink ref="K13010" r:id="rId13005" display="javascript:__doPostBack('gvReport$ctl27949$imgbtn','')"/>
    <hyperlink ref="K13011" r:id="rId13006" display="javascript:__doPostBack('gvReport$ctl27950$imgbtn','')"/>
    <hyperlink ref="K13012" r:id="rId13007" display="javascript:__doPostBack('gvReport$ctl27951$imgbtn','')"/>
    <hyperlink ref="K13013" r:id="rId13008" display="javascript:__doPostBack('gvReport$ctl27952$imgbtn','')"/>
    <hyperlink ref="K13014" r:id="rId13009" display="javascript:__doPostBack('gvReport$ctl27953$imgbtn','')"/>
    <hyperlink ref="K13015" r:id="rId13010" display="javascript:__doPostBack('gvReport$ctl27954$imgbtn','')"/>
    <hyperlink ref="K13016" r:id="rId13011" display="javascript:__doPostBack('gvReport$ctl27955$imgbtn','')"/>
    <hyperlink ref="K13017" r:id="rId13012" display="javascript:__doPostBack('gvReport$ctl27956$imgbtn','')"/>
    <hyperlink ref="K13018" r:id="rId13013" display="javascript:__doPostBack('gvReport$ctl27957$imgbtn','')"/>
    <hyperlink ref="K13019" r:id="rId13014" display="javascript:__doPostBack('gvReport$ctl27958$imgbtn','')"/>
    <hyperlink ref="K13020" r:id="rId13015" display="javascript:__doPostBack('gvReport$ctl27959$imgbtn','')"/>
    <hyperlink ref="K13021" r:id="rId13016" display="javascript:__doPostBack('gvReport$ctl27960$imgbtn','')"/>
    <hyperlink ref="K13022" r:id="rId13017" display="javascript:__doPostBack('gvReport$ctl27961$imgbtn','')"/>
    <hyperlink ref="K13023" r:id="rId13018" display="javascript:__doPostBack('gvReport$ctl27962$imgbtn','')"/>
    <hyperlink ref="K13024" r:id="rId13019" display="javascript:__doPostBack('gvReport$ctl27963$imgbtn','')"/>
    <hyperlink ref="K13025" r:id="rId13020" display="javascript:__doPostBack('gvReport$ctl27964$imgbtn','')"/>
    <hyperlink ref="K13026" r:id="rId13021" display="javascript:__doPostBack('gvReport$ctl27965$imgbtn','')"/>
    <hyperlink ref="K13027" r:id="rId13022" display="javascript:__doPostBack('gvReport$ctl27966$imgbtn','')"/>
    <hyperlink ref="K13028" r:id="rId13023" display="javascript:__doPostBack('gvReport$ctl27967$imgbtn','')"/>
    <hyperlink ref="K13029" r:id="rId13024" display="javascript:__doPostBack('gvReport$ctl27968$imgbtn','')"/>
    <hyperlink ref="K13030" r:id="rId13025" display="javascript:__doPostBack('gvReport$ctl27969$imgbtn','')"/>
    <hyperlink ref="K13031" r:id="rId13026" display="javascript:__doPostBack('gvReport$ctl27970$imgbtn','')"/>
    <hyperlink ref="K13032" r:id="rId13027" display="javascript:__doPostBack('gvReport$ctl27971$imgbtn','')"/>
    <hyperlink ref="K13033" r:id="rId13028" display="javascript:__doPostBack('gvReport$ctl27972$imgbtn','')"/>
    <hyperlink ref="K13034" r:id="rId13029" display="javascript:__doPostBack('gvReport$ctl27973$imgbtn','')"/>
    <hyperlink ref="K13035" r:id="rId13030" display="javascript:__doPostBack('gvReport$ctl27974$imgbtn','')"/>
    <hyperlink ref="K13036" r:id="rId13031" display="javascript:__doPostBack('gvReport$ctl27975$imgbtn','')"/>
    <hyperlink ref="K13037" r:id="rId13032" display="javascript:__doPostBack('gvReport$ctl27976$imgbtn','')"/>
    <hyperlink ref="K13038" r:id="rId13033" display="javascript:__doPostBack('gvReport$ctl27977$imgbtn','')"/>
    <hyperlink ref="K13039" r:id="rId13034" display="javascript:__doPostBack('gvReport$ctl27978$imgbtn','')"/>
    <hyperlink ref="K13040" r:id="rId13035" display="javascript:__doPostBack('gvReport$ctl27979$imgbtn','')"/>
    <hyperlink ref="K13041" r:id="rId13036" display="javascript:__doPostBack('gvReport$ctl27980$imgbtn','')"/>
    <hyperlink ref="K13042" r:id="rId13037" display="javascript:__doPostBack('gvReport$ctl27981$imgbtn','')"/>
    <hyperlink ref="K13043" r:id="rId13038" display="javascript:__doPostBack('gvReport$ctl27982$imgbtn','')"/>
    <hyperlink ref="K13044" r:id="rId13039" display="javascript:__doPostBack('gvReport$ctl27983$imgbtn','')"/>
    <hyperlink ref="K13045" r:id="rId13040" display="javascript:__doPostBack('gvReport$ctl27984$imgbtn','')"/>
    <hyperlink ref="K13046" r:id="rId13041" display="javascript:__doPostBack('gvReport$ctl27985$imgbtn','')"/>
    <hyperlink ref="K13047" r:id="rId13042" display="javascript:__doPostBack('gvReport$ctl27986$imgbtn','')"/>
    <hyperlink ref="K13048" r:id="rId13043" display="javascript:__doPostBack('gvReport$ctl27987$imgbtn','')"/>
    <hyperlink ref="K13049" r:id="rId13044" display="javascript:__doPostBack('gvReport$ctl27988$imgbtn','')"/>
    <hyperlink ref="K13050" r:id="rId13045" display="javascript:__doPostBack('gvReport$ctl27989$imgbtn','')"/>
    <hyperlink ref="K13051" r:id="rId13046" display="javascript:__doPostBack('gvReport$ctl27990$imgbtn','')"/>
    <hyperlink ref="K13052" r:id="rId13047" display="javascript:__doPostBack('gvReport$ctl27991$imgbtn','')"/>
    <hyperlink ref="K13053" r:id="rId13048" display="javascript:__doPostBack('gvReport$ctl27992$imgbtn','')"/>
    <hyperlink ref="K13054" r:id="rId13049" display="javascript:__doPostBack('gvReport$ctl27993$imgbtn','')"/>
    <hyperlink ref="K13055" r:id="rId13050" display="javascript:__doPostBack('gvReport$ctl27994$imgbtn','')"/>
    <hyperlink ref="K13056" r:id="rId13051" display="javascript:__doPostBack('gvReport$ctl27995$imgbtn','')"/>
    <hyperlink ref="K13057" r:id="rId13052" display="javascript:__doPostBack('gvReport$ctl27996$imgbtn','')"/>
    <hyperlink ref="K13058" r:id="rId13053" display="javascript:__doPostBack('gvReport$ctl27997$imgbtn','')"/>
    <hyperlink ref="K13059" r:id="rId13054" display="javascript:__doPostBack('gvReport$ctl27998$imgbtn','')"/>
    <hyperlink ref="K13060" r:id="rId13055" display="javascript:__doPostBack('gvReport$ctl27999$imgbtn','')"/>
    <hyperlink ref="K13061" r:id="rId13056" display="javascript:__doPostBack('gvReport$ctl28000$imgbtn','')"/>
    <hyperlink ref="K13062" r:id="rId13057" display="javascript:__doPostBack('gvReport$ctl28001$imgbtn','')"/>
    <hyperlink ref="K13063" r:id="rId13058" display="javascript:__doPostBack('gvReport$ctl28002$imgbtn','')"/>
    <hyperlink ref="K13064" r:id="rId13059" display="javascript:__doPostBack('gvReport$ctl28003$imgbtn','')"/>
    <hyperlink ref="K13065" r:id="rId13060" display="javascript:__doPostBack('gvReport$ctl28004$imgbtn','')"/>
    <hyperlink ref="K13066" r:id="rId13061" display="javascript:__doPostBack('gvReport$ctl28005$imgbtn','')"/>
    <hyperlink ref="K13067" r:id="rId13062" display="javascript:__doPostBack('gvReport$ctl28006$imgbtn','')"/>
    <hyperlink ref="K13068" r:id="rId13063" display="javascript:__doPostBack('gvReport$ctl28007$imgbtn','')"/>
    <hyperlink ref="K13069" r:id="rId13064" display="javascript:__doPostBack('gvReport$ctl28008$imgbtn','')"/>
    <hyperlink ref="K13070" r:id="rId13065" display="javascript:__doPostBack('gvReport$ctl28009$imgbtn','')"/>
    <hyperlink ref="K13071" r:id="rId13066" display="javascript:__doPostBack('gvReport$ctl28010$imgbtn','')"/>
    <hyperlink ref="K13072" r:id="rId13067" display="javascript:__doPostBack('gvReport$ctl28011$imgbtn','')"/>
    <hyperlink ref="K13073" r:id="rId13068" display="javascript:__doPostBack('gvReport$ctl28012$imgbtn','')"/>
    <hyperlink ref="K13074" r:id="rId13069" display="javascript:__doPostBack('gvReport$ctl28013$imgbtn','')"/>
    <hyperlink ref="K13075" r:id="rId13070" display="javascript:__doPostBack('gvReport$ctl28014$imgbtn','')"/>
    <hyperlink ref="K13076" r:id="rId13071" display="javascript:__doPostBack('gvReport$ctl28015$imgbtn','')"/>
    <hyperlink ref="K13077" r:id="rId13072" display="javascript:__doPostBack('gvReport$ctl28016$imgbtn','')"/>
    <hyperlink ref="K13078" r:id="rId13073" display="javascript:__doPostBack('gvReport$ctl28017$imgbtn','')"/>
    <hyperlink ref="K13079" r:id="rId13074" display="javascript:__doPostBack('gvReport$ctl28018$imgbtn','')"/>
    <hyperlink ref="K13080" r:id="rId13075" display="javascript:__doPostBack('gvReport$ctl28019$imgbtn','')"/>
    <hyperlink ref="K13081" r:id="rId13076" display="javascript:__doPostBack('gvReport$ctl28020$imgbtn','')"/>
    <hyperlink ref="K13082" r:id="rId13077" display="javascript:__doPostBack('gvReport$ctl28021$imgbtn','')"/>
    <hyperlink ref="K13083" r:id="rId13078" display="javascript:__doPostBack('gvReport$ctl28022$imgbtn','')"/>
    <hyperlink ref="K13084" r:id="rId13079" display="javascript:__doPostBack('gvReport$ctl28023$imgbtn','')"/>
    <hyperlink ref="K13085" r:id="rId13080" display="javascript:__doPostBack('gvReport$ctl28024$imgbtn','')"/>
    <hyperlink ref="K13086" r:id="rId13081" display="javascript:__doPostBack('gvReport$ctl28025$imgbtn','')"/>
    <hyperlink ref="K13087" r:id="rId13082" display="javascript:__doPostBack('gvReport$ctl28026$imgbtn','')"/>
    <hyperlink ref="K13088" r:id="rId13083" display="javascript:__doPostBack('gvReport$ctl28027$imgbtn','')"/>
    <hyperlink ref="K13089" r:id="rId13084" display="javascript:__doPostBack('gvReport$ctl28028$imgbtn','')"/>
    <hyperlink ref="K13090" r:id="rId13085" display="javascript:__doPostBack('gvReport$ctl28029$imgbtn','')"/>
    <hyperlink ref="K13091" r:id="rId13086" display="javascript:__doPostBack('gvReport$ctl28030$imgbtn','')"/>
    <hyperlink ref="K13092" r:id="rId13087" display="javascript:__doPostBack('gvReport$ctl28031$imgbtn','')"/>
    <hyperlink ref="K13093" r:id="rId13088" display="javascript:__doPostBack('gvReport$ctl28032$imgbtn','')"/>
    <hyperlink ref="K13094" r:id="rId13089" display="javascript:__doPostBack('gvReport$ctl28033$imgbtn','')"/>
    <hyperlink ref="K13095" r:id="rId13090" display="javascript:__doPostBack('gvReport$ctl28034$imgbtn','')"/>
    <hyperlink ref="K13096" r:id="rId13091" display="javascript:__doPostBack('gvReport$ctl28035$imgbtn','')"/>
    <hyperlink ref="K13097" r:id="rId13092" display="javascript:__doPostBack('gvReport$ctl28036$imgbtn','')"/>
    <hyperlink ref="K13098" r:id="rId13093" display="javascript:__doPostBack('gvReport$ctl28037$imgbtn','')"/>
    <hyperlink ref="K13099" r:id="rId13094" display="javascript:__doPostBack('gvReport$ctl28038$imgbtn','')"/>
    <hyperlink ref="K13100" r:id="rId13095" display="javascript:__doPostBack('gvReport$ctl28039$imgbtn','')"/>
    <hyperlink ref="K13101" r:id="rId13096" display="javascript:__doPostBack('gvReport$ctl28040$imgbtn','')"/>
    <hyperlink ref="K13102" r:id="rId13097" display="javascript:__doPostBack('gvReport$ctl28041$imgbtn','')"/>
    <hyperlink ref="K13103" r:id="rId13098" display="javascript:__doPostBack('gvReport$ctl28042$imgbtn','')"/>
    <hyperlink ref="K13104" r:id="rId13099" display="javascript:__doPostBack('gvReport$ctl28043$imgbtn','')"/>
    <hyperlink ref="K13105" r:id="rId13100" display="javascript:__doPostBack('gvReport$ctl28044$imgbtn','')"/>
    <hyperlink ref="K13106" r:id="rId13101" display="javascript:__doPostBack('gvReport$ctl28045$imgbtn','')"/>
    <hyperlink ref="K13107" r:id="rId13102" display="javascript:__doPostBack('gvReport$ctl28046$imgbtn','')"/>
    <hyperlink ref="K13108" r:id="rId13103" display="javascript:__doPostBack('gvReport$ctl28047$imgbtn','')"/>
    <hyperlink ref="K13109" r:id="rId13104" display="javascript:__doPostBack('gvReport$ctl28048$imgbtn','')"/>
    <hyperlink ref="K13110" r:id="rId13105" display="javascript:__doPostBack('gvReport$ctl28049$imgbtn','')"/>
    <hyperlink ref="K13111" r:id="rId13106" display="javascript:__doPostBack('gvReport$ctl28050$imgbtn','')"/>
    <hyperlink ref="K13112" r:id="rId13107" display="javascript:__doPostBack('gvReport$ctl28051$imgbtn','')"/>
    <hyperlink ref="K13113" r:id="rId13108" display="javascript:__doPostBack('gvReport$ctl28052$imgbtn','')"/>
    <hyperlink ref="K13114" r:id="rId13109" display="javascript:__doPostBack('gvReport$ctl28053$imgbtn','')"/>
    <hyperlink ref="K13115" r:id="rId13110" display="javascript:__doPostBack('gvReport$ctl28054$imgbtn','')"/>
    <hyperlink ref="K13116" r:id="rId13111" display="javascript:__doPostBack('gvReport$ctl28055$imgbtn','')"/>
    <hyperlink ref="K13117" r:id="rId13112" display="javascript:__doPostBack('gvReport$ctl28056$imgbtn','')"/>
    <hyperlink ref="K13118" r:id="rId13113" display="javascript:__doPostBack('gvReport$ctl28057$imgbtn','')"/>
    <hyperlink ref="K13119" r:id="rId13114" display="javascript:__doPostBack('gvReport$ctl28058$imgbtn','')"/>
    <hyperlink ref="K13120" r:id="rId13115" display="javascript:__doPostBack('gvReport$ctl28059$imgbtn','')"/>
    <hyperlink ref="K13121" r:id="rId13116" display="javascript:__doPostBack('gvReport$ctl28060$imgbtn','')"/>
    <hyperlink ref="K13122" r:id="rId13117" display="javascript:__doPostBack('gvReport$ctl28061$imgbtn','')"/>
    <hyperlink ref="K13123" r:id="rId13118" display="javascript:__doPostBack('gvReport$ctl28062$imgbtn','')"/>
    <hyperlink ref="K13124" r:id="rId13119" display="javascript:__doPostBack('gvReport$ctl28063$imgbtn','')"/>
    <hyperlink ref="K13125" r:id="rId13120" display="javascript:__doPostBack('gvReport$ctl28064$imgbtn','')"/>
    <hyperlink ref="K13126" r:id="rId13121" display="javascript:__doPostBack('gvReport$ctl28065$imgbtn','')"/>
    <hyperlink ref="K13127" r:id="rId13122" display="javascript:__doPostBack('gvReport$ctl28066$imgbtn','')"/>
    <hyperlink ref="K13128" r:id="rId13123" display="javascript:__doPostBack('gvReport$ctl28067$imgbtn','')"/>
    <hyperlink ref="K13129" r:id="rId13124" display="javascript:__doPostBack('gvReport$ctl28068$imgbtn','')"/>
    <hyperlink ref="K13130" r:id="rId13125" display="javascript:__doPostBack('gvReport$ctl28069$imgbtn','')"/>
    <hyperlink ref="K13131" r:id="rId13126" display="javascript:__doPostBack('gvReport$ctl28070$imgbtn','')"/>
    <hyperlink ref="K13132" r:id="rId13127" display="javascript:__doPostBack('gvReport$ctl28071$imgbtn','')"/>
    <hyperlink ref="K13133" r:id="rId13128" display="javascript:__doPostBack('gvReport$ctl28072$imgbtn','')"/>
    <hyperlink ref="K13134" r:id="rId13129" display="javascript:__doPostBack('gvReport$ctl28073$imgbtn','')"/>
    <hyperlink ref="K13135" r:id="rId13130" display="javascript:__doPostBack('gvReport$ctl28074$imgbtn','')"/>
    <hyperlink ref="K13136" r:id="rId13131" display="javascript:__doPostBack('gvReport$ctl28075$imgbtn','')"/>
    <hyperlink ref="K13137" r:id="rId13132" display="javascript:__doPostBack('gvReport$ctl28076$imgbtn','')"/>
    <hyperlink ref="K13138" r:id="rId13133" display="javascript:__doPostBack('gvReport$ctl28077$imgbtn','')"/>
    <hyperlink ref="K13139" r:id="rId13134" display="javascript:__doPostBack('gvReport$ctl28078$imgbtn','')"/>
    <hyperlink ref="K13140" r:id="rId13135" display="javascript:__doPostBack('gvReport$ctl28079$imgbtn','')"/>
    <hyperlink ref="K13141" r:id="rId13136" display="javascript:__doPostBack('gvReport$ctl28080$imgbtn','')"/>
    <hyperlink ref="K13142" r:id="rId13137" display="javascript:__doPostBack('gvReport$ctl28081$imgbtn','')"/>
    <hyperlink ref="K13143" r:id="rId13138" display="javascript:__doPostBack('gvReport$ctl28082$imgbtn','')"/>
    <hyperlink ref="K13144" r:id="rId13139" display="javascript:__doPostBack('gvReport$ctl28083$imgbtn','')"/>
    <hyperlink ref="K13145" r:id="rId13140" display="javascript:__doPostBack('gvReport$ctl28084$imgbtn','')"/>
    <hyperlink ref="K13146" r:id="rId13141" display="javascript:__doPostBack('gvReport$ctl28085$imgbtn','')"/>
    <hyperlink ref="K13147" r:id="rId13142" display="javascript:__doPostBack('gvReport$ctl28086$imgbtn','')"/>
    <hyperlink ref="K13148" r:id="rId13143" display="javascript:__doPostBack('gvReport$ctl28087$imgbtn','')"/>
    <hyperlink ref="K13149" r:id="rId13144" display="javascript:__doPostBack('gvReport$ctl28088$imgbtn','')"/>
    <hyperlink ref="K13150" r:id="rId13145" display="javascript:__doPostBack('gvReport$ctl28089$imgbtn','')"/>
    <hyperlink ref="K13151" r:id="rId13146" display="javascript:__doPostBack('gvReport$ctl28090$imgbtn','')"/>
    <hyperlink ref="K13152" r:id="rId13147" display="javascript:__doPostBack('gvReport$ctl28091$imgbtn','')"/>
    <hyperlink ref="K13153" r:id="rId13148" display="javascript:__doPostBack('gvReport$ctl28092$imgbtn','')"/>
    <hyperlink ref="K13154" r:id="rId13149" display="javascript:__doPostBack('gvReport$ctl28093$imgbtn','')"/>
    <hyperlink ref="K13155" r:id="rId13150" display="javascript:__doPostBack('gvReport$ctl28094$imgbtn','')"/>
    <hyperlink ref="K13156" r:id="rId13151" display="javascript:__doPostBack('gvReport$ctl28095$imgbtn','')"/>
    <hyperlink ref="K13157" r:id="rId13152" display="javascript:__doPostBack('gvReport$ctl28096$imgbtn','')"/>
    <hyperlink ref="K13158" r:id="rId13153" display="javascript:__doPostBack('gvReport$ctl28097$imgbtn','')"/>
    <hyperlink ref="K13159" r:id="rId13154" display="javascript:__doPostBack('gvReport$ctl28098$imgbtn','')"/>
    <hyperlink ref="K13160" r:id="rId13155" display="javascript:__doPostBack('gvReport$ctl28099$imgbtn','')"/>
    <hyperlink ref="K13161" r:id="rId13156" display="javascript:__doPostBack('gvReport$ctl28100$imgbtn','')"/>
    <hyperlink ref="K13162" r:id="rId13157" display="javascript:__doPostBack('gvReport$ctl28101$imgbtn','')"/>
    <hyperlink ref="K13163" r:id="rId13158" display="javascript:__doPostBack('gvReport$ctl28102$imgbtn','')"/>
    <hyperlink ref="K13164" r:id="rId13159" display="javascript:__doPostBack('gvReport$ctl28103$imgbtn','')"/>
    <hyperlink ref="K13165" r:id="rId13160" display="javascript:__doPostBack('gvReport$ctl28104$imgbtn','')"/>
    <hyperlink ref="K13166" r:id="rId13161" display="javascript:__doPostBack('gvReport$ctl28105$imgbtn','')"/>
    <hyperlink ref="K13167" r:id="rId13162" display="javascript:__doPostBack('gvReport$ctl28106$imgbtn','')"/>
    <hyperlink ref="K13168" r:id="rId13163" display="javascript:__doPostBack('gvReport$ctl28107$imgbtn','')"/>
    <hyperlink ref="K13169" r:id="rId13164" display="javascript:__doPostBack('gvReport$ctl28108$imgbtn','')"/>
    <hyperlink ref="K13170" r:id="rId13165" display="javascript:__doPostBack('gvReport$ctl28109$imgbtn','')"/>
    <hyperlink ref="K13171" r:id="rId13166" display="javascript:__doPostBack('gvReport$ctl28110$imgbtn','')"/>
    <hyperlink ref="K13172" r:id="rId13167" display="javascript:__doPostBack('gvReport$ctl28111$imgbtn','')"/>
    <hyperlink ref="K13173" r:id="rId13168" display="javascript:__doPostBack('gvReport$ctl28112$imgbtn','')"/>
    <hyperlink ref="K13174" r:id="rId13169" display="javascript:__doPostBack('gvReport$ctl28113$imgbtn','')"/>
    <hyperlink ref="K13175" r:id="rId13170" display="javascript:__doPostBack('gvReport$ctl28114$imgbtn','')"/>
    <hyperlink ref="K13176" r:id="rId13171" display="javascript:__doPostBack('gvReport$ctl28115$imgbtn','')"/>
    <hyperlink ref="K13177" r:id="rId13172" display="javascript:__doPostBack('gvReport$ctl28116$imgbtn','')"/>
    <hyperlink ref="K13178" r:id="rId13173" display="javascript:__doPostBack('gvReport$ctl28117$imgbtn','')"/>
    <hyperlink ref="K13179" r:id="rId13174" display="javascript:__doPostBack('gvReport$ctl28118$imgbtn','')"/>
    <hyperlink ref="K13180" r:id="rId13175" display="javascript:__doPostBack('gvReport$ctl28119$imgbtn','')"/>
    <hyperlink ref="K13181" r:id="rId13176" display="javascript:__doPostBack('gvReport$ctl28120$imgbtn','')"/>
    <hyperlink ref="K13182" r:id="rId13177" display="javascript:__doPostBack('gvReport$ctl28121$imgbtn','')"/>
    <hyperlink ref="K13183" r:id="rId13178" display="javascript:__doPostBack('gvReport$ctl28122$imgbtn','')"/>
    <hyperlink ref="K13184" r:id="rId13179" display="javascript:__doPostBack('gvReport$ctl28123$imgbtn','')"/>
    <hyperlink ref="K13185" r:id="rId13180" display="javascript:__doPostBack('gvReport$ctl28124$imgbtn','')"/>
    <hyperlink ref="K13186" r:id="rId13181" display="javascript:__doPostBack('gvReport$ctl28125$imgbtn','')"/>
    <hyperlink ref="K13187" r:id="rId13182" display="javascript:__doPostBack('gvReport$ctl28126$imgbtn','')"/>
    <hyperlink ref="K13188" r:id="rId13183" display="javascript:__doPostBack('gvReport$ctl28127$imgbtn','')"/>
    <hyperlink ref="K13189" r:id="rId13184" display="javascript:__doPostBack('gvReport$ctl28128$imgbtn','')"/>
    <hyperlink ref="K13190" r:id="rId13185" display="javascript:__doPostBack('gvReport$ctl28129$imgbtn','')"/>
    <hyperlink ref="K13191" r:id="rId13186" display="javascript:__doPostBack('gvReport$ctl28130$imgbtn','')"/>
    <hyperlink ref="K13192" r:id="rId13187" display="javascript:__doPostBack('gvReport$ctl28131$imgbtn','')"/>
    <hyperlink ref="K13193" r:id="rId13188" display="javascript:__doPostBack('gvReport$ctl28132$imgbtn','')"/>
    <hyperlink ref="K13194" r:id="rId13189" display="javascript:__doPostBack('gvReport$ctl28133$imgbtn','')"/>
    <hyperlink ref="K13195" r:id="rId13190" display="javascript:__doPostBack('gvReport$ctl28134$imgbtn','')"/>
    <hyperlink ref="K13196" r:id="rId13191" display="javascript:__doPostBack('gvReport$ctl28135$imgbtn','')"/>
    <hyperlink ref="K13197" r:id="rId13192" display="javascript:__doPostBack('gvReport$ctl28136$imgbtn','')"/>
    <hyperlink ref="K13198" r:id="rId13193" display="javascript:__doPostBack('gvReport$ctl28137$imgbtn','')"/>
    <hyperlink ref="K13199" r:id="rId13194" display="javascript:__doPostBack('gvReport$ctl28138$imgbtn','')"/>
    <hyperlink ref="K13200" r:id="rId13195" display="javascript:__doPostBack('gvReport$ctl28139$imgbtn','')"/>
    <hyperlink ref="K13201" r:id="rId13196" display="javascript:__doPostBack('gvReport$ctl28140$imgbtn','')"/>
    <hyperlink ref="K13202" r:id="rId13197" display="javascript:__doPostBack('gvReport$ctl28141$imgbtn','')"/>
    <hyperlink ref="K13203" r:id="rId13198" display="javascript:__doPostBack('gvReport$ctl28142$imgbtn','')"/>
    <hyperlink ref="K13204" r:id="rId13199" display="javascript:__doPostBack('gvReport$ctl28143$imgbtn','')"/>
    <hyperlink ref="K13205" r:id="rId13200" display="javascript:__doPostBack('gvReport$ctl28144$imgbtn','')"/>
    <hyperlink ref="K13206" r:id="rId13201" display="javascript:__doPostBack('gvReport$ctl28145$imgbtn','')"/>
    <hyperlink ref="K13207" r:id="rId13202" display="javascript:__doPostBack('gvReport$ctl28146$imgbtn','')"/>
    <hyperlink ref="K13208" r:id="rId13203" display="javascript:__doPostBack('gvReport$ctl28147$imgbtn','')"/>
    <hyperlink ref="K13209" r:id="rId13204" display="javascript:__doPostBack('gvReport$ctl28148$imgbtn','')"/>
    <hyperlink ref="K13210" r:id="rId13205" display="javascript:__doPostBack('gvReport$ctl28149$imgbtn','')"/>
    <hyperlink ref="K13211" r:id="rId13206" display="javascript:__doPostBack('gvReport$ctl28150$imgbtn','')"/>
    <hyperlink ref="K13212" r:id="rId13207" display="javascript:__doPostBack('gvReport$ctl28151$imgbtn','')"/>
    <hyperlink ref="K13213" r:id="rId13208" display="javascript:__doPostBack('gvReport$ctl28152$imgbtn','')"/>
    <hyperlink ref="K13214" r:id="rId13209" display="javascript:__doPostBack('gvReport$ctl28153$imgbtn','')"/>
    <hyperlink ref="K13215" r:id="rId13210" display="javascript:__doPostBack('gvReport$ctl28154$imgbtn','')"/>
    <hyperlink ref="K13216" r:id="rId13211" display="javascript:__doPostBack('gvReport$ctl28155$imgbtn','')"/>
    <hyperlink ref="K13217" r:id="rId13212" display="javascript:__doPostBack('gvReport$ctl28156$imgbtn','')"/>
    <hyperlink ref="K13218" r:id="rId13213" display="javascript:__doPostBack('gvReport$ctl28157$imgbtn','')"/>
    <hyperlink ref="K13219" r:id="rId13214" display="javascript:__doPostBack('gvReport$ctl28158$imgbtn','')"/>
    <hyperlink ref="K13220" r:id="rId13215" display="javascript:__doPostBack('gvReport$ctl28159$imgbtn','')"/>
    <hyperlink ref="K13221" r:id="rId13216" display="javascript:__doPostBack('gvReport$ctl28160$imgbtn','')"/>
    <hyperlink ref="K13222" r:id="rId13217" display="javascript:__doPostBack('gvReport$ctl28161$imgbtn','')"/>
    <hyperlink ref="K13223" r:id="rId13218" display="javascript:__doPostBack('gvReport$ctl28162$imgbtn','')"/>
    <hyperlink ref="K13224" r:id="rId13219" display="javascript:__doPostBack('gvReport$ctl28163$imgbtn','')"/>
    <hyperlink ref="K13225" r:id="rId13220" display="javascript:__doPostBack('gvReport$ctl28164$imgbtn','')"/>
    <hyperlink ref="K13226" r:id="rId13221" display="javascript:__doPostBack('gvReport$ctl28165$imgbtn','')"/>
    <hyperlink ref="K13227" r:id="rId13222" display="javascript:__doPostBack('gvReport$ctl28166$imgbtn','')"/>
    <hyperlink ref="K13228" r:id="rId13223" display="javascript:__doPostBack('gvReport$ctl28167$imgbtn','')"/>
    <hyperlink ref="K13229" r:id="rId13224" display="javascript:__doPostBack('gvReport$ctl28168$imgbtn','')"/>
    <hyperlink ref="K13230" r:id="rId13225" display="javascript:__doPostBack('gvReport$ctl28169$imgbtn','')"/>
    <hyperlink ref="K13231" r:id="rId13226" display="javascript:__doPostBack('gvReport$ctl28170$imgbtn','')"/>
    <hyperlink ref="K13232" r:id="rId13227" display="javascript:__doPostBack('gvReport$ctl28171$imgbtn','')"/>
    <hyperlink ref="K13233" r:id="rId13228" display="javascript:__doPostBack('gvReport$ctl28172$imgbtn','')"/>
    <hyperlink ref="K13234" r:id="rId13229" display="javascript:__doPostBack('gvReport$ctl28173$imgbtn','')"/>
    <hyperlink ref="K13235" r:id="rId13230" display="javascript:__doPostBack('gvReport$ctl28174$imgbtn','')"/>
    <hyperlink ref="K13236" r:id="rId13231" display="javascript:__doPostBack('gvReport$ctl28175$imgbtn','')"/>
    <hyperlink ref="K13237" r:id="rId13232" display="javascript:__doPostBack('gvReport$ctl28176$imgbtn','')"/>
    <hyperlink ref="K13238" r:id="rId13233" display="javascript:__doPostBack('gvReport$ctl28177$imgbtn','')"/>
    <hyperlink ref="K13239" r:id="rId13234" display="javascript:__doPostBack('gvReport$ctl28178$imgbtn','')"/>
    <hyperlink ref="K13240" r:id="rId13235" display="javascript:__doPostBack('gvReport$ctl28179$imgbtn','')"/>
    <hyperlink ref="K13241" r:id="rId13236" display="javascript:__doPostBack('gvReport$ctl28180$imgbtn','')"/>
    <hyperlink ref="K13242" r:id="rId13237" display="javascript:__doPostBack('gvReport$ctl28181$imgbtn','')"/>
    <hyperlink ref="K13243" r:id="rId13238" display="javascript:__doPostBack('gvReport$ctl28182$imgbtn','')"/>
    <hyperlink ref="K13244" r:id="rId13239" display="javascript:__doPostBack('gvReport$ctl28183$imgbtn','')"/>
    <hyperlink ref="K13245" r:id="rId13240" display="javascript:__doPostBack('gvReport$ctl28184$imgbtn','')"/>
    <hyperlink ref="K13246" r:id="rId13241" display="javascript:__doPostBack('gvReport$ctl28185$imgbtn','')"/>
    <hyperlink ref="K13247" r:id="rId13242" display="javascript:__doPostBack('gvReport$ctl28186$imgbtn','')"/>
    <hyperlink ref="K13248" r:id="rId13243" display="javascript:__doPostBack('gvReport$ctl28187$imgbtn','')"/>
    <hyperlink ref="K13249" r:id="rId13244" display="javascript:__doPostBack('gvReport$ctl28188$imgbtn','')"/>
    <hyperlink ref="K13250" r:id="rId13245" display="javascript:__doPostBack('gvReport$ctl28189$imgbtn','')"/>
    <hyperlink ref="K13251" r:id="rId13246" display="javascript:__doPostBack('gvReport$ctl28190$imgbtn','')"/>
    <hyperlink ref="K13252" r:id="rId13247" display="javascript:__doPostBack('gvReport$ctl28191$imgbtn','')"/>
    <hyperlink ref="K13253" r:id="rId13248" display="javascript:__doPostBack('gvReport$ctl28192$imgbtn','')"/>
    <hyperlink ref="K13254" r:id="rId13249" display="javascript:__doPostBack('gvReport$ctl28193$imgbtn','')"/>
    <hyperlink ref="K13255" r:id="rId13250" display="javascript:__doPostBack('gvReport$ctl28194$imgbtn','')"/>
    <hyperlink ref="K13256" r:id="rId13251" display="javascript:__doPostBack('gvReport$ctl28195$imgbtn','')"/>
    <hyperlink ref="K13257" r:id="rId13252" display="javascript:__doPostBack('gvReport$ctl28196$imgbtn','')"/>
    <hyperlink ref="K13258" r:id="rId13253" display="javascript:__doPostBack('gvReport$ctl28197$imgbtn','')"/>
    <hyperlink ref="K13259" r:id="rId13254" display="javascript:__doPostBack('gvReport$ctl28198$imgbtn','')"/>
    <hyperlink ref="K13260" r:id="rId13255" display="javascript:__doPostBack('gvReport$ctl28199$imgbtn','')"/>
    <hyperlink ref="K13261" r:id="rId13256" display="javascript:__doPostBack('gvReport$ctl28200$imgbtn','')"/>
    <hyperlink ref="K13262" r:id="rId13257" display="javascript:__doPostBack('gvReport$ctl28201$imgbtn','')"/>
    <hyperlink ref="K13263" r:id="rId13258" display="javascript:__doPostBack('gvReport$ctl28202$imgbtn','')"/>
    <hyperlink ref="K13264" r:id="rId13259" display="javascript:__doPostBack('gvReport$ctl28203$imgbtn','')"/>
    <hyperlink ref="K13265" r:id="rId13260" display="javascript:__doPostBack('gvReport$ctl28204$imgbtn','')"/>
    <hyperlink ref="K13266" r:id="rId13261" display="javascript:__doPostBack('gvReport$ctl28205$imgbtn','')"/>
    <hyperlink ref="K13267" r:id="rId13262" display="javascript:__doPostBack('gvReport$ctl28206$imgbtn','')"/>
    <hyperlink ref="K13268" r:id="rId13263" display="javascript:__doPostBack('gvReport$ctl28207$imgbtn','')"/>
    <hyperlink ref="K13269" r:id="rId13264" display="javascript:__doPostBack('gvReport$ctl28208$imgbtn','')"/>
    <hyperlink ref="K13270" r:id="rId13265" display="javascript:__doPostBack('gvReport$ctl28209$imgbtn','')"/>
    <hyperlink ref="K13271" r:id="rId13266" display="javascript:__doPostBack('gvReport$ctl28210$imgbtn','')"/>
    <hyperlink ref="K13272" r:id="rId13267" display="javascript:__doPostBack('gvReport$ctl28211$imgbtn','')"/>
    <hyperlink ref="K13273" r:id="rId13268" display="javascript:__doPostBack('gvReport$ctl28212$imgbtn','')"/>
    <hyperlink ref="K13274" r:id="rId13269" display="javascript:__doPostBack('gvReport$ctl28213$imgbtn','')"/>
    <hyperlink ref="K13275" r:id="rId13270" display="javascript:__doPostBack('gvReport$ctl28214$imgbtn','')"/>
    <hyperlink ref="K13276" r:id="rId13271" display="javascript:__doPostBack('gvReport$ctl28215$imgbtn','')"/>
    <hyperlink ref="K13277" r:id="rId13272" display="javascript:__doPostBack('gvReport$ctl28216$imgbtn','')"/>
    <hyperlink ref="K13278" r:id="rId13273" display="javascript:__doPostBack('gvReport$ctl28217$imgbtn','')"/>
    <hyperlink ref="K13279" r:id="rId13274" display="javascript:__doPostBack('gvReport$ctl28218$imgbtn','')"/>
    <hyperlink ref="K13280" r:id="rId13275" display="javascript:__doPostBack('gvReport$ctl28219$imgbtn','')"/>
    <hyperlink ref="K13281" r:id="rId13276" display="javascript:__doPostBack('gvReport$ctl28220$imgbtn','')"/>
    <hyperlink ref="K13282" r:id="rId13277" display="javascript:__doPostBack('gvReport$ctl28221$imgbtn','')"/>
    <hyperlink ref="K13283" r:id="rId13278" display="javascript:__doPostBack('gvReport$ctl28222$imgbtn','')"/>
    <hyperlink ref="K13284" r:id="rId13279" display="javascript:__doPostBack('gvReport$ctl28223$imgbtn','')"/>
    <hyperlink ref="K13285" r:id="rId13280" display="javascript:__doPostBack('gvReport$ctl28224$imgbtn','')"/>
    <hyperlink ref="K13286" r:id="rId13281" display="javascript:__doPostBack('gvReport$ctl28225$imgbtn','')"/>
    <hyperlink ref="K13287" r:id="rId13282" display="javascript:__doPostBack('gvReport$ctl28226$imgbtn','')"/>
    <hyperlink ref="K13288" r:id="rId13283" display="javascript:__doPostBack('gvReport$ctl28227$imgbtn','')"/>
    <hyperlink ref="K13289" r:id="rId13284" display="javascript:__doPostBack('gvReport$ctl28228$imgbtn','')"/>
    <hyperlink ref="K13290" r:id="rId13285" display="javascript:__doPostBack('gvReport$ctl28229$imgbtn','')"/>
    <hyperlink ref="K13291" r:id="rId13286" display="javascript:__doPostBack('gvReport$ctl28230$imgbtn','')"/>
    <hyperlink ref="K13292" r:id="rId13287" display="javascript:__doPostBack('gvReport$ctl28231$imgbtn','')"/>
    <hyperlink ref="K13293" r:id="rId13288" display="javascript:__doPostBack('gvReport$ctl28232$imgbtn','')"/>
    <hyperlink ref="K13294" r:id="rId13289" display="javascript:__doPostBack('gvReport$ctl28233$imgbtn','')"/>
    <hyperlink ref="K13295" r:id="rId13290" display="javascript:__doPostBack('gvReport$ctl28234$imgbtn','')"/>
    <hyperlink ref="K13296" r:id="rId13291" display="javascript:__doPostBack('gvReport$ctl28235$imgbtn','')"/>
    <hyperlink ref="K13297" r:id="rId13292" display="javascript:__doPostBack('gvReport$ctl28236$imgbtn','')"/>
    <hyperlink ref="K13298" r:id="rId13293" display="javascript:__doPostBack('gvReport$ctl28237$imgbtn','')"/>
    <hyperlink ref="K13299" r:id="rId13294" display="javascript:__doPostBack('gvReport$ctl28238$imgbtn','')"/>
    <hyperlink ref="K13300" r:id="rId13295" display="javascript:__doPostBack('gvReport$ctl28239$imgbtn','')"/>
    <hyperlink ref="K13301" r:id="rId13296" display="javascript:__doPostBack('gvReport$ctl28240$imgbtn','')"/>
    <hyperlink ref="K13302" r:id="rId13297" display="javascript:__doPostBack('gvReport$ctl28241$imgbtn','')"/>
    <hyperlink ref="K13303" r:id="rId13298" display="javascript:__doPostBack('gvReport$ctl28242$imgbtn','')"/>
    <hyperlink ref="K13304" r:id="rId13299" display="javascript:__doPostBack('gvReport$ctl28243$imgbtn','')"/>
    <hyperlink ref="K13305" r:id="rId13300" display="javascript:__doPostBack('gvReport$ctl28244$imgbtn','')"/>
    <hyperlink ref="K13306" r:id="rId13301" display="javascript:__doPostBack('gvReport$ctl28245$imgbtn','')"/>
    <hyperlink ref="K13307" r:id="rId13302" display="javascript:__doPostBack('gvReport$ctl28246$imgbtn','')"/>
    <hyperlink ref="K13308" r:id="rId13303" display="javascript:__doPostBack('gvReport$ctl28247$imgbtn','')"/>
    <hyperlink ref="K13309" r:id="rId13304" display="javascript:__doPostBack('gvReport$ctl28248$imgbtn','')"/>
    <hyperlink ref="K13310" r:id="rId13305" display="javascript:__doPostBack('gvReport$ctl28249$imgbtn','')"/>
    <hyperlink ref="K13311" r:id="rId13306" display="javascript:__doPostBack('gvReport$ctl28250$imgbtn','')"/>
    <hyperlink ref="K13312" r:id="rId13307" display="javascript:__doPostBack('gvReport$ctl28251$imgbtn','')"/>
    <hyperlink ref="K13313" r:id="rId13308" display="javascript:__doPostBack('gvReport$ctl28252$imgbtn','')"/>
    <hyperlink ref="K13314" r:id="rId13309" display="javascript:__doPostBack('gvReport$ctl28253$imgbtn','')"/>
    <hyperlink ref="K13315" r:id="rId13310" display="javascript:__doPostBack('gvReport$ctl28254$imgbtn','')"/>
    <hyperlink ref="K13316" r:id="rId13311" display="javascript:__doPostBack('gvReport$ctl28255$imgbtn','')"/>
    <hyperlink ref="K13317" r:id="rId13312" display="javascript:__doPostBack('gvReport$ctl28256$imgbtn','')"/>
    <hyperlink ref="K13318" r:id="rId13313" display="javascript:__doPostBack('gvReport$ctl28257$imgbtn','')"/>
    <hyperlink ref="K13319" r:id="rId13314" display="javascript:__doPostBack('gvReport$ctl28258$imgbtn','')"/>
    <hyperlink ref="K13320" r:id="rId13315" display="javascript:__doPostBack('gvReport$ctl28259$imgbtn','')"/>
    <hyperlink ref="K13321" r:id="rId13316" display="javascript:__doPostBack('gvReport$ctl28260$imgbtn','')"/>
    <hyperlink ref="K13322" r:id="rId13317" display="javascript:__doPostBack('gvReport$ctl28261$imgbtn','')"/>
    <hyperlink ref="K13323" r:id="rId13318" display="javascript:__doPostBack('gvReport$ctl28262$imgbtn','')"/>
    <hyperlink ref="K13324" r:id="rId13319" display="javascript:__doPostBack('gvReport$ctl28263$imgbtn','')"/>
    <hyperlink ref="K13325" r:id="rId13320" display="javascript:__doPostBack('gvReport$ctl28264$imgbtn','')"/>
    <hyperlink ref="K13326" r:id="rId13321" display="javascript:__doPostBack('gvReport$ctl28265$imgbtn','')"/>
    <hyperlink ref="K13327" r:id="rId13322" display="javascript:__doPostBack('gvReport$ctl28266$imgbtn','')"/>
    <hyperlink ref="K13328" r:id="rId13323" display="javascript:__doPostBack('gvReport$ctl28267$imgbtn','')"/>
    <hyperlink ref="K13329" r:id="rId13324" display="javascript:__doPostBack('gvReport$ctl28268$imgbtn','')"/>
    <hyperlink ref="K13330" r:id="rId13325" display="javascript:__doPostBack('gvReport$ctl28269$imgbtn','')"/>
    <hyperlink ref="K13331" r:id="rId13326" display="javascript:__doPostBack('gvReport$ctl28270$imgbtn','')"/>
    <hyperlink ref="K13332" r:id="rId13327" display="javascript:__doPostBack('gvReport$ctl28271$imgbtn','')"/>
    <hyperlink ref="K13333" r:id="rId13328" display="javascript:__doPostBack('gvReport$ctl28272$imgbtn','')"/>
    <hyperlink ref="K13334" r:id="rId13329" display="javascript:__doPostBack('gvReport$ctl28273$imgbtn','')"/>
    <hyperlink ref="K13335" r:id="rId13330" display="javascript:__doPostBack('gvReport$ctl28274$imgbtn','')"/>
    <hyperlink ref="K13336" r:id="rId13331" display="javascript:__doPostBack('gvReport$ctl28275$imgbtn','')"/>
    <hyperlink ref="K13337" r:id="rId13332" display="javascript:__doPostBack('gvReport$ctl28276$imgbtn','')"/>
    <hyperlink ref="K13338" r:id="rId13333" display="javascript:__doPostBack('gvReport$ctl28277$imgbtn','')"/>
    <hyperlink ref="K13339" r:id="rId13334" display="javascript:__doPostBack('gvReport$ctl28278$imgbtn','')"/>
    <hyperlink ref="K13340" r:id="rId13335" display="javascript:__doPostBack('gvReport$ctl28279$imgbtn','')"/>
    <hyperlink ref="K13341" r:id="rId13336" display="javascript:__doPostBack('gvReport$ctl28280$imgbtn','')"/>
    <hyperlink ref="K13342" r:id="rId13337" display="javascript:__doPostBack('gvReport$ctl28281$imgbtn','')"/>
    <hyperlink ref="K13343" r:id="rId13338" display="javascript:__doPostBack('gvReport$ctl28282$imgbtn','')"/>
    <hyperlink ref="K13344" r:id="rId13339" display="javascript:__doPostBack('gvReport$ctl28283$imgbtn','')"/>
    <hyperlink ref="K13345" r:id="rId13340" display="javascript:__doPostBack('gvReport$ctl28284$imgbtn','')"/>
    <hyperlink ref="K13346" r:id="rId13341" display="javascript:__doPostBack('gvReport$ctl28285$imgbtn','')"/>
    <hyperlink ref="K13347" r:id="rId13342" display="javascript:__doPostBack('gvReport$ctl28286$imgbtn','')"/>
    <hyperlink ref="K13348" r:id="rId13343" display="javascript:__doPostBack('gvReport$ctl28287$imgbtn','')"/>
    <hyperlink ref="K13349" r:id="rId13344" display="javascript:__doPostBack('gvReport$ctl28288$imgbtn','')"/>
    <hyperlink ref="K13350" r:id="rId13345" display="javascript:__doPostBack('gvReport$ctl28289$imgbtn','')"/>
    <hyperlink ref="K13351" r:id="rId13346" display="javascript:__doPostBack('gvReport$ctl28290$imgbtn','')"/>
    <hyperlink ref="K13352" r:id="rId13347" display="javascript:__doPostBack('gvReport$ctl28291$imgbtn','')"/>
    <hyperlink ref="K13353" r:id="rId13348" display="javascript:__doPostBack('gvReport$ctl28292$imgbtn','')"/>
    <hyperlink ref="K13354" r:id="rId13349" display="javascript:__doPostBack('gvReport$ctl28293$imgbtn','')"/>
    <hyperlink ref="K13355" r:id="rId13350" display="javascript:__doPostBack('gvReport$ctl28294$imgbtn','')"/>
    <hyperlink ref="K13356" r:id="rId13351" display="javascript:__doPostBack('gvReport$ctl28295$imgbtn','')"/>
    <hyperlink ref="K13357" r:id="rId13352" display="javascript:__doPostBack('gvReport$ctl28296$imgbtn','')"/>
    <hyperlink ref="K13358" r:id="rId13353" display="javascript:__doPostBack('gvReport$ctl28297$imgbtn','')"/>
    <hyperlink ref="K13359" r:id="rId13354" display="javascript:__doPostBack('gvReport$ctl28298$imgbtn','')"/>
    <hyperlink ref="K13360" r:id="rId13355" display="javascript:__doPostBack('gvReport$ctl28299$imgbtn','')"/>
    <hyperlink ref="K13361" r:id="rId13356" display="javascript:__doPostBack('gvReport$ctl28300$imgbtn','')"/>
    <hyperlink ref="K13362" r:id="rId13357" display="javascript:__doPostBack('gvReport$ctl28301$imgbtn','')"/>
    <hyperlink ref="K13363" r:id="rId13358" display="javascript:__doPostBack('gvReport$ctl28302$imgbtn','')"/>
    <hyperlink ref="K13364" r:id="rId13359" display="javascript:__doPostBack('gvReport$ctl28303$imgbtn','')"/>
    <hyperlink ref="K13365" r:id="rId13360" display="javascript:__doPostBack('gvReport$ctl28304$imgbtn','')"/>
    <hyperlink ref="K13366" r:id="rId13361" display="javascript:__doPostBack('gvReport$ctl28305$imgbtn','')"/>
    <hyperlink ref="K13367" r:id="rId13362" display="javascript:__doPostBack('gvReport$ctl28306$imgbtn','')"/>
    <hyperlink ref="K13368" r:id="rId13363" display="javascript:__doPostBack('gvReport$ctl28307$imgbtn','')"/>
    <hyperlink ref="K13369" r:id="rId13364" display="javascript:__doPostBack('gvReport$ctl28308$imgbtn','')"/>
    <hyperlink ref="K13370" r:id="rId13365" display="javascript:__doPostBack('gvReport$ctl28309$imgbtn','')"/>
    <hyperlink ref="K13371" r:id="rId13366" display="javascript:__doPostBack('gvReport$ctl28310$imgbtn','')"/>
    <hyperlink ref="K13372" r:id="rId13367" display="javascript:__doPostBack('gvReport$ctl28311$imgbtn','')"/>
    <hyperlink ref="K13373" r:id="rId13368" display="javascript:__doPostBack('gvReport$ctl28312$imgbtn','')"/>
    <hyperlink ref="K13374" r:id="rId13369" display="javascript:__doPostBack('gvReport$ctl28313$imgbtn','')"/>
    <hyperlink ref="K13375" r:id="rId13370" display="javascript:__doPostBack('gvReport$ctl28314$imgbtn','')"/>
    <hyperlink ref="K13376" r:id="rId13371" display="javascript:__doPostBack('gvReport$ctl28315$imgbtn','')"/>
    <hyperlink ref="K13377" r:id="rId13372" display="javascript:__doPostBack('gvReport$ctl28316$imgbtn','')"/>
    <hyperlink ref="K13378" r:id="rId13373" display="javascript:__doPostBack('gvReport$ctl28317$imgbtn','')"/>
    <hyperlink ref="K13379" r:id="rId13374" display="javascript:__doPostBack('gvReport$ctl28318$imgbtn','')"/>
    <hyperlink ref="K13380" r:id="rId13375" display="javascript:__doPostBack('gvReport$ctl28319$imgbtn','')"/>
    <hyperlink ref="K13381" r:id="rId13376" display="javascript:__doPostBack('gvReport$ctl28320$imgbtn','')"/>
    <hyperlink ref="K13382" r:id="rId13377" display="javascript:__doPostBack('gvReport$ctl28321$imgbtn','')"/>
    <hyperlink ref="K13383" r:id="rId13378" display="javascript:__doPostBack('gvReport$ctl28322$imgbtn','')"/>
    <hyperlink ref="K13384" r:id="rId13379" display="javascript:__doPostBack('gvReport$ctl28323$imgbtn','')"/>
    <hyperlink ref="K13385" r:id="rId13380" display="javascript:__doPostBack('gvReport$ctl28324$imgbtn','')"/>
    <hyperlink ref="K13386" r:id="rId13381" display="javascript:__doPostBack('gvReport$ctl28325$imgbtn','')"/>
    <hyperlink ref="K13387" r:id="rId13382" display="javascript:__doPostBack('gvReport$ctl28326$imgbtn','')"/>
    <hyperlink ref="K13388" r:id="rId13383" display="javascript:__doPostBack('gvReport$ctl28327$imgbtn','')"/>
    <hyperlink ref="K13389" r:id="rId13384" display="javascript:__doPostBack('gvReport$ctl28328$imgbtn','')"/>
    <hyperlink ref="K13390" r:id="rId13385" display="javascript:__doPostBack('gvReport$ctl28329$imgbtn','')"/>
    <hyperlink ref="K13391" r:id="rId13386" display="javascript:__doPostBack('gvReport$ctl28330$imgbtn','')"/>
    <hyperlink ref="K13392" r:id="rId13387" display="javascript:__doPostBack('gvReport$ctl28331$imgbtn','')"/>
    <hyperlink ref="K13393" r:id="rId13388" display="javascript:__doPostBack('gvReport$ctl28332$imgbtn','')"/>
    <hyperlink ref="K13394" r:id="rId13389" display="javascript:__doPostBack('gvReport$ctl28333$imgbtn','')"/>
    <hyperlink ref="K13395" r:id="rId13390" display="javascript:__doPostBack('gvReport$ctl28334$imgbtn','')"/>
    <hyperlink ref="K13396" r:id="rId13391" display="javascript:__doPostBack('gvReport$ctl28335$imgbtn','')"/>
    <hyperlink ref="K13397" r:id="rId13392" display="javascript:__doPostBack('gvReport$ctl28336$imgbtn','')"/>
    <hyperlink ref="K13398" r:id="rId13393" display="javascript:__doPostBack('gvReport$ctl28337$imgbtn','')"/>
    <hyperlink ref="K13399" r:id="rId13394" display="javascript:__doPostBack('gvReport$ctl28338$imgbtn','')"/>
    <hyperlink ref="K13400" r:id="rId13395" display="javascript:__doPostBack('gvReport$ctl28339$imgbtn','')"/>
    <hyperlink ref="K13401" r:id="rId13396" display="javascript:__doPostBack('gvReport$ctl28340$imgbtn','')"/>
    <hyperlink ref="K13402" r:id="rId13397" display="javascript:__doPostBack('gvReport$ctl28341$imgbtn','')"/>
    <hyperlink ref="K13403" r:id="rId13398" display="javascript:__doPostBack('gvReport$ctl28342$imgbtn','')"/>
    <hyperlink ref="K13404" r:id="rId13399" display="javascript:__doPostBack('gvReport$ctl28343$imgbtn','')"/>
    <hyperlink ref="K13405" r:id="rId13400" display="javascript:__doPostBack('gvReport$ctl28344$imgbtn','')"/>
    <hyperlink ref="K13406" r:id="rId13401" display="javascript:__doPostBack('gvReport$ctl28345$imgbtn','')"/>
    <hyperlink ref="K13407" r:id="rId13402" display="javascript:__doPostBack('gvReport$ctl28346$imgbtn','')"/>
    <hyperlink ref="K13408" r:id="rId13403" display="javascript:__doPostBack('gvReport$ctl28347$imgbtn','')"/>
    <hyperlink ref="K13409" r:id="rId13404" display="javascript:__doPostBack('gvReport$ctl28348$imgbtn','')"/>
    <hyperlink ref="K13410" r:id="rId13405" display="javascript:__doPostBack('gvReport$ctl28349$imgbtn','')"/>
    <hyperlink ref="K13411" r:id="rId13406" display="javascript:__doPostBack('gvReport$ctl28350$imgbtn','')"/>
    <hyperlink ref="K13412" r:id="rId13407" display="javascript:__doPostBack('gvReport$ctl28351$imgbtn','')"/>
    <hyperlink ref="K13413" r:id="rId13408" display="javascript:__doPostBack('gvReport$ctl28352$imgbtn','')"/>
    <hyperlink ref="K13414" r:id="rId13409" display="javascript:__doPostBack('gvReport$ctl28353$imgbtn','')"/>
    <hyperlink ref="K13415" r:id="rId13410" display="javascript:__doPostBack('gvReport$ctl28354$imgbtn','')"/>
    <hyperlink ref="K13416" r:id="rId13411" display="javascript:__doPostBack('gvReport$ctl28355$imgbtn','')"/>
    <hyperlink ref="K13417" r:id="rId13412" display="javascript:__doPostBack('gvReport$ctl28356$imgbtn','')"/>
    <hyperlink ref="K13418" r:id="rId13413" display="javascript:__doPostBack('gvReport$ctl28357$imgbtn','')"/>
    <hyperlink ref="K13419" r:id="rId13414" display="javascript:__doPostBack('gvReport$ctl28358$imgbtn','')"/>
    <hyperlink ref="K13420" r:id="rId13415" display="javascript:__doPostBack('gvReport$ctl28359$imgbtn','')"/>
    <hyperlink ref="K13421" r:id="rId13416" display="javascript:__doPostBack('gvReport$ctl28360$imgbtn','')"/>
    <hyperlink ref="K13422" r:id="rId13417" display="javascript:__doPostBack('gvReport$ctl28361$imgbtn','')"/>
    <hyperlink ref="K13423" r:id="rId13418" display="javascript:__doPostBack('gvReport$ctl28362$imgbtn','')"/>
    <hyperlink ref="K13424" r:id="rId13419" display="javascript:__doPostBack('gvReport$ctl28363$imgbtn','')"/>
    <hyperlink ref="K13425" r:id="rId13420" display="javascript:__doPostBack('gvReport$ctl28364$imgbtn','')"/>
    <hyperlink ref="K13426" r:id="rId13421" display="javascript:__doPostBack('gvReport$ctl28365$imgbtn','')"/>
    <hyperlink ref="K13427" r:id="rId13422" display="javascript:__doPostBack('gvReport$ctl28366$imgbtn','')"/>
    <hyperlink ref="K13428" r:id="rId13423" display="javascript:__doPostBack('gvReport$ctl28367$imgbtn','')"/>
    <hyperlink ref="K13429" r:id="rId13424" display="javascript:__doPostBack('gvReport$ctl28368$imgbtn','')"/>
    <hyperlink ref="K13430" r:id="rId13425" display="javascript:__doPostBack('gvReport$ctl28369$imgbtn','')"/>
    <hyperlink ref="K13431" r:id="rId13426" display="javascript:__doPostBack('gvReport$ctl28370$imgbtn','')"/>
    <hyperlink ref="K13432" r:id="rId13427" display="javascript:__doPostBack('gvReport$ctl28371$imgbtn','')"/>
    <hyperlink ref="K13433" r:id="rId13428" display="javascript:__doPostBack('gvReport$ctl28372$imgbtn','')"/>
    <hyperlink ref="K13434" r:id="rId13429" display="javascript:__doPostBack('gvReport$ctl28373$imgbtn','')"/>
    <hyperlink ref="K13435" r:id="rId13430" display="javascript:__doPostBack('gvReport$ctl28374$imgbtn','')"/>
    <hyperlink ref="K13436" r:id="rId13431" display="javascript:__doPostBack('gvReport$ctl28375$imgbtn','')"/>
    <hyperlink ref="K13437" r:id="rId13432" display="javascript:__doPostBack('gvReport$ctl28376$imgbtn','')"/>
    <hyperlink ref="K13438" r:id="rId13433" display="javascript:__doPostBack('gvReport$ctl28377$imgbtn','')"/>
    <hyperlink ref="K13439" r:id="rId13434" display="javascript:__doPostBack('gvReport$ctl28378$imgbtn','')"/>
    <hyperlink ref="K13440" r:id="rId13435" display="javascript:__doPostBack('gvReport$ctl28379$imgbtn','')"/>
    <hyperlink ref="K13441" r:id="rId13436" display="javascript:__doPostBack('gvReport$ctl28380$imgbtn','')"/>
    <hyperlink ref="K13442" r:id="rId13437" display="javascript:__doPostBack('gvReport$ctl28381$imgbtn','')"/>
    <hyperlink ref="K13443" r:id="rId13438" display="javascript:__doPostBack('gvReport$ctl28382$imgbtn','')"/>
    <hyperlink ref="K13444" r:id="rId13439" display="javascript:__doPostBack('gvReport$ctl28383$imgbtn','')"/>
    <hyperlink ref="K13445" r:id="rId13440" display="javascript:__doPostBack('gvReport$ctl28384$imgbtn','')"/>
    <hyperlink ref="K13446" r:id="rId13441" display="javascript:__doPostBack('gvReport$ctl28385$imgbtn','')"/>
    <hyperlink ref="K13447" r:id="rId13442" display="javascript:__doPostBack('gvReport$ctl28386$imgbtn','')"/>
    <hyperlink ref="K13448" r:id="rId13443" display="javascript:__doPostBack('gvReport$ctl28387$imgbtn','')"/>
    <hyperlink ref="K13449" r:id="rId13444" display="javascript:__doPostBack('gvReport$ctl28388$imgbtn','')"/>
    <hyperlink ref="K13450" r:id="rId13445" display="javascript:__doPostBack('gvReport$ctl28389$imgbtn','')"/>
    <hyperlink ref="K13451" r:id="rId13446" display="javascript:__doPostBack('gvReport$ctl28390$imgbtn','')"/>
    <hyperlink ref="K13452" r:id="rId13447" display="javascript:__doPostBack('gvReport$ctl28391$imgbtn','')"/>
    <hyperlink ref="K13453" r:id="rId13448" display="javascript:__doPostBack('gvReport$ctl28392$imgbtn','')"/>
    <hyperlink ref="K13454" r:id="rId13449" display="javascript:__doPostBack('gvReport$ctl28393$imgbtn','')"/>
    <hyperlink ref="K13455" r:id="rId13450" display="javascript:__doPostBack('gvReport$ctl28394$imgbtn','')"/>
    <hyperlink ref="K13456" r:id="rId13451" display="javascript:__doPostBack('gvReport$ctl28395$imgbtn','')"/>
    <hyperlink ref="K13457" r:id="rId13452" display="javascript:__doPostBack('gvReport$ctl28396$imgbtn','')"/>
    <hyperlink ref="K13458" r:id="rId13453" display="javascript:__doPostBack('gvReport$ctl28397$imgbtn','')"/>
    <hyperlink ref="K13459" r:id="rId13454" display="javascript:__doPostBack('gvReport$ctl28398$imgbtn','')"/>
    <hyperlink ref="K13460" r:id="rId13455" display="javascript:__doPostBack('gvReport$ctl28399$imgbtn','')"/>
    <hyperlink ref="K13461" r:id="rId13456" display="javascript:__doPostBack('gvReport$ctl28400$imgbtn','')"/>
    <hyperlink ref="K13462" r:id="rId13457" display="javascript:__doPostBack('gvReport$ctl28401$imgbtn','')"/>
    <hyperlink ref="K13463" r:id="rId13458" display="javascript:__doPostBack('gvReport$ctl28402$imgbtn','')"/>
    <hyperlink ref="K13464" r:id="rId13459" display="javascript:__doPostBack('gvReport$ctl28403$imgbtn','')"/>
    <hyperlink ref="K13465" r:id="rId13460" display="javascript:__doPostBack('gvReport$ctl28404$imgbtn','')"/>
    <hyperlink ref="K13466" r:id="rId13461" display="javascript:__doPostBack('gvReport$ctl28405$imgbtn','')"/>
    <hyperlink ref="K13467" r:id="rId13462" display="javascript:__doPostBack('gvReport$ctl28406$imgbtn','')"/>
    <hyperlink ref="K13468" r:id="rId13463" display="javascript:__doPostBack('gvReport$ctl28407$imgbtn','')"/>
    <hyperlink ref="K13469" r:id="rId13464" display="javascript:__doPostBack('gvReport$ctl28408$imgbtn','')"/>
    <hyperlink ref="K13470" r:id="rId13465" display="javascript:__doPostBack('gvReport$ctl28409$imgbtn','')"/>
    <hyperlink ref="K13471" r:id="rId13466" display="javascript:__doPostBack('gvReport$ctl28410$imgbtn','')"/>
    <hyperlink ref="K13472" r:id="rId13467" display="javascript:__doPostBack('gvReport$ctl28411$imgbtn','')"/>
    <hyperlink ref="K13473" r:id="rId13468" display="javascript:__doPostBack('gvReport$ctl28412$imgbtn','')"/>
    <hyperlink ref="K13474" r:id="rId13469" display="javascript:__doPostBack('gvReport$ctl28413$imgbtn','')"/>
    <hyperlink ref="K13475" r:id="rId13470" display="javascript:__doPostBack('gvReport$ctl28414$imgbtn','')"/>
    <hyperlink ref="K13476" r:id="rId13471" display="javascript:__doPostBack('gvReport$ctl28415$imgbtn','')"/>
    <hyperlink ref="K13477" r:id="rId13472" display="javascript:__doPostBack('gvReport$ctl28416$imgbtn','')"/>
    <hyperlink ref="K13478" r:id="rId13473" display="javascript:__doPostBack('gvReport$ctl28417$imgbtn','')"/>
    <hyperlink ref="K13479" r:id="rId13474" display="javascript:__doPostBack('gvReport$ctl28418$imgbtn','')"/>
    <hyperlink ref="K13480" r:id="rId13475" display="javascript:__doPostBack('gvReport$ctl28419$imgbtn','')"/>
    <hyperlink ref="K13481" r:id="rId13476" display="javascript:__doPostBack('gvReport$ctl28420$imgbtn','')"/>
    <hyperlink ref="K13482" r:id="rId13477" display="javascript:__doPostBack('gvReport$ctl28421$imgbtn','')"/>
    <hyperlink ref="K13483" r:id="rId13478" display="javascript:__doPostBack('gvReport$ctl28422$imgbtn','')"/>
    <hyperlink ref="K13484" r:id="rId13479" display="javascript:__doPostBack('gvReport$ctl28423$imgbtn','')"/>
    <hyperlink ref="K13485" r:id="rId13480" display="javascript:__doPostBack('gvReport$ctl28424$imgbtn','')"/>
    <hyperlink ref="K13486" r:id="rId13481" display="javascript:__doPostBack('gvReport$ctl28425$imgbtn','')"/>
    <hyperlink ref="K13487" r:id="rId13482" display="javascript:__doPostBack('gvReport$ctl28426$imgbtn','')"/>
    <hyperlink ref="K13488" r:id="rId13483" display="javascript:__doPostBack('gvReport$ctl28427$imgbtn','')"/>
    <hyperlink ref="K13489" r:id="rId13484" display="javascript:__doPostBack('gvReport$ctl28428$imgbtn','')"/>
    <hyperlink ref="K13490" r:id="rId13485" display="javascript:__doPostBack('gvReport$ctl28429$imgbtn','')"/>
    <hyperlink ref="K13491" r:id="rId13486" display="javascript:__doPostBack('gvReport$ctl28430$imgbtn','')"/>
    <hyperlink ref="K13492" r:id="rId13487" display="javascript:__doPostBack('gvReport$ctl28431$imgbtn','')"/>
    <hyperlink ref="K13493" r:id="rId13488" display="javascript:__doPostBack('gvReport$ctl28432$imgbtn','')"/>
    <hyperlink ref="K13494" r:id="rId13489" display="javascript:__doPostBack('gvReport$ctl28433$imgbtn','')"/>
    <hyperlink ref="K13495" r:id="rId13490" display="javascript:__doPostBack('gvReport$ctl28434$imgbtn','')"/>
    <hyperlink ref="K13496" r:id="rId13491" display="javascript:__doPostBack('gvReport$ctl28435$imgbtn','')"/>
    <hyperlink ref="K13497" r:id="rId13492" display="javascript:__doPostBack('gvReport$ctl28436$imgbtn','')"/>
    <hyperlink ref="K13498" r:id="rId13493" display="javascript:__doPostBack('gvReport$ctl28437$imgbtn','')"/>
    <hyperlink ref="K13499" r:id="rId13494" display="javascript:__doPostBack('gvReport$ctl28438$imgbtn','')"/>
    <hyperlink ref="K13500" r:id="rId13495" display="javascript:__doPostBack('gvReport$ctl28439$imgbtn','')"/>
    <hyperlink ref="K13501" r:id="rId13496" display="javascript:__doPostBack('gvReport$ctl28440$imgbtn','')"/>
    <hyperlink ref="K13502" r:id="rId13497" display="javascript:__doPostBack('gvReport$ctl28441$imgbtn','')"/>
    <hyperlink ref="K13503" r:id="rId13498" display="javascript:__doPostBack('gvReport$ctl28442$imgbtn','')"/>
    <hyperlink ref="K13504" r:id="rId13499" display="javascript:__doPostBack('gvReport$ctl28443$imgbtn','')"/>
    <hyperlink ref="K13505" r:id="rId13500" display="javascript:__doPostBack('gvReport$ctl28444$imgbtn','')"/>
    <hyperlink ref="K13506" r:id="rId13501" display="javascript:__doPostBack('gvReport$ctl28445$imgbtn','')"/>
    <hyperlink ref="K13507" r:id="rId13502" display="javascript:__doPostBack('gvReport$ctl28446$imgbtn','')"/>
    <hyperlink ref="K13508" r:id="rId13503" display="javascript:__doPostBack('gvReport$ctl28447$imgbtn','')"/>
    <hyperlink ref="K13509" r:id="rId13504" display="javascript:__doPostBack('gvReport$ctl28448$imgbtn','')"/>
    <hyperlink ref="K13510" r:id="rId13505" display="javascript:__doPostBack('gvReport$ctl28449$imgbtn','')"/>
    <hyperlink ref="K13511" r:id="rId13506" display="javascript:__doPostBack('gvReport$ctl28450$imgbtn','')"/>
    <hyperlink ref="K13512" r:id="rId13507" display="javascript:__doPostBack('gvReport$ctl28451$imgbtn','')"/>
    <hyperlink ref="K13513" r:id="rId13508" display="javascript:__doPostBack('gvReport$ctl28452$imgbtn','')"/>
    <hyperlink ref="K13514" r:id="rId13509" display="javascript:__doPostBack('gvReport$ctl28453$imgbtn','')"/>
    <hyperlink ref="K13515" r:id="rId13510" display="javascript:__doPostBack('gvReport$ctl28454$imgbtn','')"/>
    <hyperlink ref="K13516" r:id="rId13511" display="javascript:__doPostBack('gvReport$ctl28455$imgbtn','')"/>
    <hyperlink ref="K13517" r:id="rId13512" display="javascript:__doPostBack('gvReport$ctl28456$imgbtn','')"/>
    <hyperlink ref="K13518" r:id="rId13513" display="javascript:__doPostBack('gvReport$ctl28457$imgbtn','')"/>
    <hyperlink ref="K13519" r:id="rId13514" display="javascript:__doPostBack('gvReport$ctl28458$imgbtn','')"/>
    <hyperlink ref="K13520" r:id="rId13515" display="javascript:__doPostBack('gvReport$ctl28459$imgbtn','')"/>
    <hyperlink ref="K13521" r:id="rId13516" display="javascript:__doPostBack('gvReport$ctl28460$imgbtn','')"/>
    <hyperlink ref="K13522" r:id="rId13517" display="javascript:__doPostBack('gvReport$ctl28461$imgbtn','')"/>
    <hyperlink ref="K13523" r:id="rId13518" display="javascript:__doPostBack('gvReport$ctl28462$imgbtn','')"/>
    <hyperlink ref="K13524" r:id="rId13519" display="javascript:__doPostBack('gvReport$ctl28463$imgbtn','')"/>
    <hyperlink ref="K13525" r:id="rId13520" display="javascript:__doPostBack('gvReport$ctl28464$imgbtn','')"/>
    <hyperlink ref="K13526" r:id="rId13521" display="javascript:__doPostBack('gvReport$ctl28465$imgbtn','')"/>
    <hyperlink ref="K13527" r:id="rId13522" display="javascript:__doPostBack('gvReport$ctl28466$imgbtn','')"/>
    <hyperlink ref="K13528" r:id="rId13523" display="javascript:__doPostBack('gvReport$ctl28467$imgbtn','')"/>
    <hyperlink ref="K13529" r:id="rId13524" display="javascript:__doPostBack('gvReport$ctl28468$imgbtn','')"/>
    <hyperlink ref="K13530" r:id="rId13525" display="javascript:__doPostBack('gvReport$ctl28469$imgbtn','')"/>
    <hyperlink ref="K13531" r:id="rId13526" display="javascript:__doPostBack('gvReport$ctl28470$imgbtn','')"/>
    <hyperlink ref="K13532" r:id="rId13527" display="javascript:__doPostBack('gvReport$ctl28471$imgbtn','')"/>
    <hyperlink ref="K13533" r:id="rId13528" display="javascript:__doPostBack('gvReport$ctl28472$imgbtn','')"/>
    <hyperlink ref="K13534" r:id="rId13529" display="javascript:__doPostBack('gvReport$ctl28473$imgbtn','')"/>
    <hyperlink ref="K13535" r:id="rId13530" display="javascript:__doPostBack('gvReport$ctl28474$imgbtn','')"/>
    <hyperlink ref="K13536" r:id="rId13531" display="javascript:__doPostBack('gvReport$ctl28475$imgbtn','')"/>
    <hyperlink ref="K13537" r:id="rId13532" display="javascript:__doPostBack('gvReport$ctl28476$imgbtn','')"/>
    <hyperlink ref="K13538" r:id="rId13533" display="javascript:__doPostBack('gvReport$ctl28477$imgbtn','')"/>
    <hyperlink ref="K13539" r:id="rId13534" display="javascript:__doPostBack('gvReport$ctl28478$imgbtn','')"/>
    <hyperlink ref="K13540" r:id="rId13535" display="javascript:__doPostBack('gvReport$ctl28479$imgbtn','')"/>
    <hyperlink ref="K13541" r:id="rId13536" display="javascript:__doPostBack('gvReport$ctl28480$imgbtn','')"/>
    <hyperlink ref="K13542" r:id="rId13537" display="javascript:__doPostBack('gvReport$ctl28481$imgbtn','')"/>
    <hyperlink ref="K13543" r:id="rId13538" display="javascript:__doPostBack('gvReport$ctl28482$imgbtn','')"/>
    <hyperlink ref="K13544" r:id="rId13539" display="javascript:__doPostBack('gvReport$ctl28483$imgbtn','')"/>
    <hyperlink ref="K13545" r:id="rId13540" display="javascript:__doPostBack('gvReport$ctl28484$imgbtn','')"/>
    <hyperlink ref="K13546" r:id="rId13541" display="javascript:__doPostBack('gvReport$ctl28485$imgbtn','')"/>
    <hyperlink ref="K13547" r:id="rId13542" display="javascript:__doPostBack('gvReport$ctl28486$imgbtn','')"/>
    <hyperlink ref="K13548" r:id="rId13543" display="javascript:__doPostBack('gvReport$ctl28487$imgbtn','')"/>
    <hyperlink ref="K13549" r:id="rId13544" display="javascript:__doPostBack('gvReport$ctl28488$imgbtn','')"/>
    <hyperlink ref="K13550" r:id="rId13545" display="javascript:__doPostBack('gvReport$ctl28489$imgbtn','')"/>
    <hyperlink ref="K13551" r:id="rId13546" display="javascript:__doPostBack('gvReport$ctl28490$imgbtn','')"/>
    <hyperlink ref="K13552" r:id="rId13547" display="javascript:__doPostBack('gvReport$ctl28491$imgbtn','')"/>
    <hyperlink ref="K13553" r:id="rId13548" display="javascript:__doPostBack('gvReport$ctl28492$imgbtn','')"/>
    <hyperlink ref="K13554" r:id="rId13549" display="javascript:__doPostBack('gvReport$ctl28493$imgbtn','')"/>
    <hyperlink ref="K13555" r:id="rId13550" display="javascript:__doPostBack('gvReport$ctl28494$imgbtn','')"/>
    <hyperlink ref="K13556" r:id="rId13551" display="javascript:__doPostBack('gvReport$ctl28495$imgbtn','')"/>
    <hyperlink ref="K13557" r:id="rId13552" display="javascript:__doPostBack('gvReport$ctl28496$imgbtn','')"/>
    <hyperlink ref="K13558" r:id="rId13553" display="javascript:__doPostBack('gvReport$ctl28497$imgbtn','')"/>
    <hyperlink ref="K13559" r:id="rId13554" display="javascript:__doPostBack('gvReport$ctl28498$imgbtn','')"/>
    <hyperlink ref="K13560" r:id="rId13555" display="javascript:__doPostBack('gvReport$ctl28499$imgbtn','')"/>
    <hyperlink ref="K13561" r:id="rId13556" display="javascript:__doPostBack('gvReport$ctl28500$imgbtn','')"/>
    <hyperlink ref="K13562" r:id="rId13557" display="javascript:__doPostBack('gvReport$ctl28501$imgbtn','')"/>
    <hyperlink ref="K13563" r:id="rId13558" display="javascript:__doPostBack('gvReport$ctl28502$imgbtn','')"/>
    <hyperlink ref="K13564" r:id="rId13559" display="javascript:__doPostBack('gvReport$ctl28503$imgbtn','')"/>
    <hyperlink ref="K13565" r:id="rId13560" display="javascript:__doPostBack('gvReport$ctl28504$imgbtn','')"/>
    <hyperlink ref="K13566" r:id="rId13561" display="javascript:__doPostBack('gvReport$ctl28505$imgbtn','')"/>
    <hyperlink ref="K13567" r:id="rId13562" display="javascript:__doPostBack('gvReport$ctl28506$imgbtn','')"/>
    <hyperlink ref="K13568" r:id="rId13563" display="javascript:__doPostBack('gvReport$ctl28507$imgbtn','')"/>
    <hyperlink ref="K13569" r:id="rId13564" display="javascript:__doPostBack('gvReport$ctl28508$imgbtn','')"/>
    <hyperlink ref="K13570" r:id="rId13565" display="javascript:__doPostBack('gvReport$ctl28509$imgbtn','')"/>
    <hyperlink ref="K13571" r:id="rId13566" display="javascript:__doPostBack('gvReport$ctl28510$imgbtn','')"/>
    <hyperlink ref="K13572" r:id="rId13567" display="javascript:__doPostBack('gvReport$ctl28511$imgbtn','')"/>
    <hyperlink ref="K13573" r:id="rId13568" display="javascript:__doPostBack('gvReport$ctl28512$imgbtn','')"/>
    <hyperlink ref="K13574" r:id="rId13569" display="javascript:__doPostBack('gvReport$ctl28513$imgbtn','')"/>
    <hyperlink ref="K13575" r:id="rId13570" display="javascript:__doPostBack('gvReport$ctl28514$imgbtn','')"/>
    <hyperlink ref="K13576" r:id="rId13571" display="javascript:__doPostBack('gvReport$ctl28515$imgbtn','')"/>
    <hyperlink ref="K13577" r:id="rId13572" display="javascript:__doPostBack('gvReport$ctl28516$imgbtn','')"/>
    <hyperlink ref="K13578" r:id="rId13573" display="javascript:__doPostBack('gvReport$ctl28517$imgbtn','')"/>
    <hyperlink ref="K13579" r:id="rId13574" display="javascript:__doPostBack('gvReport$ctl28518$imgbtn','')"/>
    <hyperlink ref="K13580" r:id="rId13575" display="javascript:__doPostBack('gvReport$ctl28519$imgbtn','')"/>
    <hyperlink ref="K13581" r:id="rId13576" display="javascript:__doPostBack('gvReport$ctl28520$imgbtn','')"/>
    <hyperlink ref="K13582" r:id="rId13577" display="javascript:__doPostBack('gvReport$ctl28521$imgbtn','')"/>
    <hyperlink ref="K13583" r:id="rId13578" display="javascript:__doPostBack('gvReport$ctl28522$imgbtn','')"/>
    <hyperlink ref="K13584" r:id="rId13579" display="javascript:__doPostBack('gvReport$ctl28523$imgbtn','')"/>
    <hyperlink ref="K13585" r:id="rId13580" display="javascript:__doPostBack('gvReport$ctl28524$imgbtn','')"/>
    <hyperlink ref="K13586" r:id="rId13581" display="javascript:__doPostBack('gvReport$ctl28525$imgbtn','')"/>
    <hyperlink ref="K13587" r:id="rId13582" display="javascript:__doPostBack('gvReport$ctl28526$imgbtn','')"/>
    <hyperlink ref="K13588" r:id="rId13583" display="javascript:__doPostBack('gvReport$ctl28527$imgbtn','')"/>
    <hyperlink ref="K13589" r:id="rId13584" display="javascript:__doPostBack('gvReport$ctl28528$imgbtn','')"/>
    <hyperlink ref="K13590" r:id="rId13585" display="javascript:__doPostBack('gvReport$ctl28529$imgbtn','')"/>
    <hyperlink ref="K13591" r:id="rId13586" display="javascript:__doPostBack('gvReport$ctl28530$imgbtn','')"/>
    <hyperlink ref="K13592" r:id="rId13587" display="javascript:__doPostBack('gvReport$ctl28531$imgbtn','')"/>
    <hyperlink ref="K13593" r:id="rId13588" display="javascript:__doPostBack('gvReport$ctl28532$imgbtn','')"/>
    <hyperlink ref="K13594" r:id="rId13589" display="javascript:__doPostBack('gvReport$ctl28533$imgbtn','')"/>
    <hyperlink ref="K13595" r:id="rId13590" display="javascript:__doPostBack('gvReport$ctl28534$imgbtn','')"/>
    <hyperlink ref="K13596" r:id="rId13591" display="javascript:__doPostBack('gvReport$ctl28535$imgbtn','')"/>
    <hyperlink ref="K13597" r:id="rId13592" display="javascript:__doPostBack('gvReport$ctl28536$imgbtn','')"/>
    <hyperlink ref="K13598" r:id="rId13593" display="javascript:__doPostBack('gvReport$ctl28537$imgbtn','')"/>
    <hyperlink ref="K13599" r:id="rId13594" display="javascript:__doPostBack('gvReport$ctl28538$imgbtn','')"/>
    <hyperlink ref="K13600" r:id="rId13595" display="javascript:__doPostBack('gvReport$ctl28539$imgbtn','')"/>
    <hyperlink ref="K13601" r:id="rId13596" display="javascript:__doPostBack('gvReport$ctl28540$imgbtn','')"/>
    <hyperlink ref="K13602" r:id="rId13597" display="javascript:__doPostBack('gvReport$ctl28541$imgbtn','')"/>
    <hyperlink ref="K13603" r:id="rId13598" display="javascript:__doPostBack('gvReport$ctl28542$imgbtn','')"/>
    <hyperlink ref="K13604" r:id="rId13599" display="javascript:__doPostBack('gvReport$ctl28543$imgbtn','')"/>
    <hyperlink ref="K13605" r:id="rId13600" display="javascript:__doPostBack('gvReport$ctl28544$imgbtn','')"/>
    <hyperlink ref="K13606" r:id="rId13601" display="javascript:__doPostBack('gvReport$ctl28545$imgbtn','')"/>
    <hyperlink ref="K13607" r:id="rId13602" display="javascript:__doPostBack('gvReport$ctl28546$imgbtn','')"/>
    <hyperlink ref="K13608" r:id="rId13603" display="javascript:__doPostBack('gvReport$ctl28547$imgbtn','')"/>
    <hyperlink ref="K13609" r:id="rId13604" display="javascript:__doPostBack('gvReport$ctl28548$imgbtn','')"/>
    <hyperlink ref="K13610" r:id="rId13605" display="javascript:__doPostBack('gvReport$ctl28549$imgbtn','')"/>
    <hyperlink ref="K13611" r:id="rId13606" display="javascript:__doPostBack('gvReport$ctl28550$imgbtn','')"/>
    <hyperlink ref="K13612" r:id="rId13607" display="javascript:__doPostBack('gvReport$ctl28551$imgbtn','')"/>
    <hyperlink ref="K13613" r:id="rId13608" display="javascript:__doPostBack('gvReport$ctl28552$imgbtn','')"/>
    <hyperlink ref="K13614" r:id="rId13609" display="javascript:__doPostBack('gvReport$ctl28553$imgbtn','')"/>
    <hyperlink ref="K13615" r:id="rId13610" display="javascript:__doPostBack('gvReport$ctl28554$imgbtn','')"/>
    <hyperlink ref="K13616" r:id="rId13611" display="javascript:__doPostBack('gvReport$ctl28555$imgbtn','')"/>
    <hyperlink ref="K13617" r:id="rId13612" display="javascript:__doPostBack('gvReport$ctl28556$imgbtn','')"/>
    <hyperlink ref="K13618" r:id="rId13613" display="javascript:__doPostBack('gvReport$ctl28557$imgbtn','')"/>
    <hyperlink ref="K13619" r:id="rId13614" display="javascript:__doPostBack('gvReport$ctl28558$imgbtn','')"/>
    <hyperlink ref="K13620" r:id="rId13615" display="javascript:__doPostBack('gvReport$ctl28559$imgbtn','')"/>
    <hyperlink ref="K13621" r:id="rId13616" display="javascript:__doPostBack('gvReport$ctl28560$imgbtn','')"/>
    <hyperlink ref="K13622" r:id="rId13617" display="javascript:__doPostBack('gvReport$ctl28561$imgbtn','')"/>
    <hyperlink ref="K13623" r:id="rId13618" display="javascript:__doPostBack('gvReport$ctl28562$imgbtn','')"/>
    <hyperlink ref="K13624" r:id="rId13619" display="javascript:__doPostBack('gvReport$ctl28563$imgbtn','')"/>
    <hyperlink ref="K13625" r:id="rId13620" display="javascript:__doPostBack('gvReport$ctl28564$imgbtn','')"/>
    <hyperlink ref="K13626" r:id="rId13621" display="javascript:__doPostBack('gvReport$ctl28565$imgbtn','')"/>
    <hyperlink ref="K13627" r:id="rId13622" display="javascript:__doPostBack('gvReport$ctl28566$imgbtn','')"/>
    <hyperlink ref="K13628" r:id="rId13623" display="javascript:__doPostBack('gvReport$ctl28567$imgbtn','')"/>
    <hyperlink ref="K13629" r:id="rId13624" display="javascript:__doPostBack('gvReport$ctl28568$imgbtn','')"/>
    <hyperlink ref="K13630" r:id="rId13625" display="javascript:__doPostBack('gvReport$ctl28569$imgbtn','')"/>
    <hyperlink ref="K13631" r:id="rId13626" display="javascript:__doPostBack('gvReport$ctl28570$imgbtn','')"/>
    <hyperlink ref="K13632" r:id="rId13627" display="javascript:__doPostBack('gvReport$ctl28571$imgbtn','')"/>
    <hyperlink ref="K13633" r:id="rId13628" display="javascript:__doPostBack('gvReport$ctl28572$imgbtn','')"/>
    <hyperlink ref="K13634" r:id="rId13629" display="javascript:__doPostBack('gvReport$ctl28573$imgbtn','')"/>
    <hyperlink ref="K13635" r:id="rId13630" display="javascript:__doPostBack('gvReport$ctl28574$imgbtn','')"/>
    <hyperlink ref="K13636" r:id="rId13631" display="javascript:__doPostBack('gvReport$ctl28575$imgbtn','')"/>
    <hyperlink ref="K13637" r:id="rId13632" display="javascript:__doPostBack('gvReport$ctl28576$imgbtn','')"/>
    <hyperlink ref="K13638" r:id="rId13633" display="javascript:__doPostBack('gvReport$ctl28577$imgbtn','')"/>
    <hyperlink ref="K13639" r:id="rId13634" display="javascript:__doPostBack('gvReport$ctl28578$imgbtn','')"/>
    <hyperlink ref="K13640" r:id="rId13635" display="javascript:__doPostBack('gvReport$ctl28579$imgbtn','')"/>
    <hyperlink ref="K13641" r:id="rId13636" display="javascript:__doPostBack('gvReport$ctl28580$imgbtn','')"/>
    <hyperlink ref="K13642" r:id="rId13637" display="javascript:__doPostBack('gvReport$ctl28581$imgbtn','')"/>
    <hyperlink ref="K13643" r:id="rId13638" display="javascript:__doPostBack('gvReport$ctl28582$imgbtn','')"/>
    <hyperlink ref="K13644" r:id="rId13639" display="javascript:__doPostBack('gvReport$ctl28583$imgbtn','')"/>
    <hyperlink ref="K13645" r:id="rId13640" display="javascript:__doPostBack('gvReport$ctl28584$imgbtn','')"/>
    <hyperlink ref="K13646" r:id="rId13641" display="javascript:__doPostBack('gvReport$ctl28585$imgbtn','')"/>
    <hyperlink ref="K13647" r:id="rId13642" display="javascript:__doPostBack('gvReport$ctl28586$imgbtn','')"/>
    <hyperlink ref="K13648" r:id="rId13643" display="javascript:__doPostBack('gvReport$ctl28587$imgbtn','')"/>
    <hyperlink ref="K13649" r:id="rId13644" display="javascript:__doPostBack('gvReport$ctl28588$imgbtn','')"/>
    <hyperlink ref="K13650" r:id="rId13645" display="javascript:__doPostBack('gvReport$ctl28589$imgbtn','')"/>
    <hyperlink ref="K13651" r:id="rId13646" display="javascript:__doPostBack('gvReport$ctl28590$imgbtn','')"/>
    <hyperlink ref="K13652" r:id="rId13647" display="javascript:__doPostBack('gvReport$ctl28591$imgbtn','')"/>
    <hyperlink ref="K13653" r:id="rId13648" display="javascript:__doPostBack('gvReport$ctl28592$imgbtn','')"/>
    <hyperlink ref="K13654" r:id="rId13649" display="javascript:__doPostBack('gvReport$ctl28593$imgbtn','')"/>
    <hyperlink ref="K13655" r:id="rId13650" display="javascript:__doPostBack('gvReport$ctl28594$imgbtn','')"/>
    <hyperlink ref="K13656" r:id="rId13651" display="javascript:__doPostBack('gvReport$ctl28595$imgbtn','')"/>
    <hyperlink ref="K13657" r:id="rId13652" display="javascript:__doPostBack('gvReport$ctl28596$imgbtn','')"/>
    <hyperlink ref="K13658" r:id="rId13653" display="javascript:__doPostBack('gvReport$ctl28597$imgbtn','')"/>
    <hyperlink ref="K13659" r:id="rId13654" display="javascript:__doPostBack('gvReport$ctl28598$imgbtn','')"/>
    <hyperlink ref="K13660" r:id="rId13655" display="javascript:__doPostBack('gvReport$ctl28599$imgbtn','')"/>
    <hyperlink ref="K13661" r:id="rId13656" display="javascript:__doPostBack('gvReport$ctl28600$imgbtn','')"/>
    <hyperlink ref="K13662" r:id="rId13657" display="javascript:__doPostBack('gvReport$ctl28601$imgbtn','')"/>
    <hyperlink ref="K13663" r:id="rId13658" display="javascript:__doPostBack('gvReport$ctl28602$imgbtn','')"/>
    <hyperlink ref="K13664" r:id="rId13659" display="javascript:__doPostBack('gvReport$ctl28603$imgbtn','')"/>
    <hyperlink ref="K13665" r:id="rId13660" display="javascript:__doPostBack('gvReport$ctl28604$imgbtn','')"/>
    <hyperlink ref="K13666" r:id="rId13661" display="javascript:__doPostBack('gvReport$ctl28605$imgbtn','')"/>
    <hyperlink ref="K13667" r:id="rId13662" display="javascript:__doPostBack('gvReport$ctl28606$imgbtn','')"/>
    <hyperlink ref="K13668" r:id="rId13663" display="javascript:__doPostBack('gvReport$ctl28607$imgbtn','')"/>
    <hyperlink ref="K13669" r:id="rId13664" display="javascript:__doPostBack('gvReport$ctl28608$imgbtn','')"/>
    <hyperlink ref="K13670" r:id="rId13665" display="javascript:__doPostBack('gvReport$ctl28609$imgbtn','')"/>
    <hyperlink ref="K13671" r:id="rId13666" display="javascript:__doPostBack('gvReport$ctl28610$imgbtn','')"/>
    <hyperlink ref="K13672" r:id="rId13667" display="javascript:__doPostBack('gvReport$ctl28611$imgbtn','')"/>
    <hyperlink ref="K13673" r:id="rId13668" display="javascript:__doPostBack('gvReport$ctl28612$imgbtn','')"/>
    <hyperlink ref="K13674" r:id="rId13669" display="javascript:__doPostBack('gvReport$ctl28613$imgbtn','')"/>
    <hyperlink ref="K13675" r:id="rId13670" display="javascript:__doPostBack('gvReport$ctl28614$imgbtn','')"/>
    <hyperlink ref="K13676" r:id="rId13671" display="javascript:__doPostBack('gvReport$ctl28615$imgbtn','')"/>
    <hyperlink ref="K13677" r:id="rId13672" display="javascript:__doPostBack('gvReport$ctl28616$imgbtn','')"/>
    <hyperlink ref="K13678" r:id="rId13673" display="javascript:__doPostBack('gvReport$ctl28617$imgbtn','')"/>
    <hyperlink ref="K13679" r:id="rId13674" display="javascript:__doPostBack('gvReport$ctl28618$imgbtn','')"/>
    <hyperlink ref="K13680" r:id="rId13675" display="javascript:__doPostBack('gvReport$ctl28619$imgbtn','')"/>
    <hyperlink ref="K13681" r:id="rId13676" display="javascript:__doPostBack('gvReport$ctl28620$imgbtn','')"/>
    <hyperlink ref="K13682" r:id="rId13677" display="javascript:__doPostBack('gvReport$ctl28621$imgbtn','')"/>
    <hyperlink ref="K13683" r:id="rId13678" display="javascript:__doPostBack('gvReport$ctl28622$imgbtn','')"/>
    <hyperlink ref="K13684" r:id="rId13679" display="javascript:__doPostBack('gvReport$ctl28623$imgbtn','')"/>
    <hyperlink ref="K13685" r:id="rId13680" display="javascript:__doPostBack('gvReport$ctl28624$imgbtn','')"/>
    <hyperlink ref="K13686" r:id="rId13681" display="javascript:__doPostBack('gvReport$ctl28625$imgbtn','')"/>
    <hyperlink ref="K13687" r:id="rId13682" display="javascript:__doPostBack('gvReport$ctl28626$imgbtn','')"/>
    <hyperlink ref="K13688" r:id="rId13683" display="javascript:__doPostBack('gvReport$ctl28627$imgbtn','')"/>
    <hyperlink ref="K13689" r:id="rId13684" display="javascript:__doPostBack('gvReport$ctl28628$imgbtn','')"/>
    <hyperlink ref="K13690" r:id="rId13685" display="javascript:__doPostBack('gvReport$ctl28629$imgbtn','')"/>
    <hyperlink ref="K13691" r:id="rId13686" display="javascript:__doPostBack('gvReport$ctl28630$imgbtn','')"/>
    <hyperlink ref="K13692" r:id="rId13687" display="javascript:__doPostBack('gvReport$ctl28631$imgbtn','')"/>
    <hyperlink ref="K13693" r:id="rId13688" display="javascript:__doPostBack('gvReport$ctl28632$imgbtn','')"/>
    <hyperlink ref="K13694" r:id="rId13689" display="javascript:__doPostBack('gvReport$ctl28633$imgbtn','')"/>
    <hyperlink ref="K13695" r:id="rId13690" display="javascript:__doPostBack('gvReport$ctl28634$imgbtn','')"/>
    <hyperlink ref="K13696" r:id="rId13691" display="javascript:__doPostBack('gvReport$ctl28635$imgbtn','')"/>
    <hyperlink ref="K13697" r:id="rId13692" display="javascript:__doPostBack('gvReport$ctl28636$imgbtn','')"/>
    <hyperlink ref="K13698" r:id="rId13693" display="javascript:__doPostBack('gvReport$ctl28637$imgbtn','')"/>
    <hyperlink ref="K13699" r:id="rId13694" display="javascript:__doPostBack('gvReport$ctl28638$imgbtn','')"/>
    <hyperlink ref="K13700" r:id="rId13695" display="javascript:__doPostBack('gvReport$ctl28639$imgbtn','')"/>
    <hyperlink ref="K13701" r:id="rId13696" display="javascript:__doPostBack('gvReport$ctl28640$imgbtn','')"/>
    <hyperlink ref="K13702" r:id="rId13697" display="javascript:__doPostBack('gvReport$ctl28641$imgbtn','')"/>
    <hyperlink ref="K13703" r:id="rId13698" display="javascript:__doPostBack('gvReport$ctl28642$imgbtn','')"/>
    <hyperlink ref="K13704" r:id="rId13699" display="javascript:__doPostBack('gvReport$ctl28643$imgbtn','')"/>
    <hyperlink ref="K13705" r:id="rId13700" display="javascript:__doPostBack('gvReport$ctl28644$imgbtn','')"/>
    <hyperlink ref="K13706" r:id="rId13701" display="javascript:__doPostBack('gvReport$ctl28645$imgbtn','')"/>
    <hyperlink ref="K13707" r:id="rId13702" display="javascript:__doPostBack('gvReport$ctl28646$imgbtn','')"/>
    <hyperlink ref="K13708" r:id="rId13703" display="javascript:__doPostBack('gvReport$ctl28647$imgbtn','')"/>
    <hyperlink ref="K13709" r:id="rId13704" display="javascript:__doPostBack('gvReport$ctl28648$imgbtn','')"/>
    <hyperlink ref="K13710" r:id="rId13705" display="javascript:__doPostBack('gvReport$ctl28649$imgbtn','')"/>
    <hyperlink ref="K13711" r:id="rId13706" display="javascript:__doPostBack('gvReport$ctl28650$imgbtn','')"/>
    <hyperlink ref="K13712" r:id="rId13707" display="javascript:__doPostBack('gvReport$ctl28651$imgbtn','')"/>
    <hyperlink ref="K13713" r:id="rId13708" display="javascript:__doPostBack('gvReport$ctl28652$imgbtn','')"/>
    <hyperlink ref="K13714" r:id="rId13709" display="javascript:__doPostBack('gvReport$ctl28653$imgbtn','')"/>
    <hyperlink ref="K13715" r:id="rId13710" display="javascript:__doPostBack('gvReport$ctl28654$imgbtn','')"/>
    <hyperlink ref="K13716" r:id="rId13711" display="javascript:__doPostBack('gvReport$ctl28655$imgbtn','')"/>
    <hyperlink ref="K13717" r:id="rId13712" display="javascript:__doPostBack('gvReport$ctl28656$imgbtn','')"/>
    <hyperlink ref="K13718" r:id="rId13713" display="javascript:__doPostBack('gvReport$ctl28657$imgbtn','')"/>
    <hyperlink ref="K13719" r:id="rId13714" display="javascript:__doPostBack('gvReport$ctl28658$imgbtn','')"/>
    <hyperlink ref="K13720" r:id="rId13715" display="javascript:__doPostBack('gvReport$ctl28659$imgbtn','')"/>
    <hyperlink ref="K13721" r:id="rId13716" display="javascript:__doPostBack('gvReport$ctl28660$imgbtn','')"/>
    <hyperlink ref="K13722" r:id="rId13717" display="javascript:__doPostBack('gvReport$ctl28661$imgbtn','')"/>
    <hyperlink ref="K13723" r:id="rId13718" display="javascript:__doPostBack('gvReport$ctl28662$imgbtn','')"/>
    <hyperlink ref="K13724" r:id="rId13719" display="javascript:__doPostBack('gvReport$ctl28663$imgbtn','')"/>
    <hyperlink ref="K13725" r:id="rId13720" display="javascript:__doPostBack('gvReport$ctl28664$imgbtn','')"/>
    <hyperlink ref="K13726" r:id="rId13721" display="javascript:__doPostBack('gvReport$ctl28665$imgbtn','')"/>
    <hyperlink ref="K13727" r:id="rId13722" display="javascript:__doPostBack('gvReport$ctl28666$imgbtn','')"/>
    <hyperlink ref="K13728" r:id="rId13723" display="javascript:__doPostBack('gvReport$ctl28667$imgbtn','')"/>
    <hyperlink ref="K13729" r:id="rId13724" display="javascript:__doPostBack('gvReport$ctl28668$imgbtn','')"/>
    <hyperlink ref="K13730" r:id="rId13725" display="javascript:__doPostBack('gvReport$ctl28669$imgbtn','')"/>
    <hyperlink ref="K13731" r:id="rId13726" display="javascript:__doPostBack('gvReport$ctl28670$imgbtn','')"/>
    <hyperlink ref="K13732" r:id="rId13727" display="javascript:__doPostBack('gvReport$ctl28671$imgbtn','')"/>
    <hyperlink ref="K13733" r:id="rId13728" display="javascript:__doPostBack('gvReport$ctl28672$imgbtn','')"/>
    <hyperlink ref="K13734" r:id="rId13729" display="javascript:__doPostBack('gvReport$ctl28673$imgbtn','')"/>
    <hyperlink ref="K13735" r:id="rId13730" display="javascript:__doPostBack('gvReport$ctl28674$imgbtn','')"/>
    <hyperlink ref="K13736" r:id="rId13731" display="javascript:__doPostBack('gvReport$ctl28675$imgbtn','')"/>
    <hyperlink ref="K13737" r:id="rId13732" display="javascript:__doPostBack('gvReport$ctl28676$imgbtn','')"/>
    <hyperlink ref="K13738" r:id="rId13733" display="javascript:__doPostBack('gvReport$ctl28677$imgbtn','')"/>
    <hyperlink ref="K13739" r:id="rId13734" display="javascript:__doPostBack('gvReport$ctl28678$imgbtn','')"/>
    <hyperlink ref="K13740" r:id="rId13735" display="javascript:__doPostBack('gvReport$ctl28679$imgbtn','')"/>
    <hyperlink ref="K13741" r:id="rId13736" display="javascript:__doPostBack('gvReport$ctl28680$imgbtn','')"/>
    <hyperlink ref="K13742" r:id="rId13737" display="javascript:__doPostBack('gvReport$ctl28681$imgbtn','')"/>
    <hyperlink ref="K13743" r:id="rId13738" display="javascript:__doPostBack('gvReport$ctl28682$imgbtn','')"/>
    <hyperlink ref="K13744" r:id="rId13739" display="javascript:__doPostBack('gvReport$ctl28683$imgbtn','')"/>
    <hyperlink ref="K13745" r:id="rId13740" display="javascript:__doPostBack('gvReport$ctl28684$imgbtn','')"/>
    <hyperlink ref="K13746" r:id="rId13741" display="javascript:__doPostBack('gvReport$ctl28685$imgbtn','')"/>
    <hyperlink ref="K13747" r:id="rId13742" display="javascript:__doPostBack('gvReport$ctl28686$imgbtn','')"/>
    <hyperlink ref="K13748" r:id="rId13743" display="javascript:__doPostBack('gvReport$ctl28687$imgbtn','')"/>
    <hyperlink ref="K13749" r:id="rId13744" display="javascript:__doPostBack('gvReport$ctl28688$imgbtn','')"/>
    <hyperlink ref="K13750" r:id="rId13745" display="javascript:__doPostBack('gvReport$ctl28689$imgbtn','')"/>
    <hyperlink ref="K13751" r:id="rId13746" display="javascript:__doPostBack('gvReport$ctl28690$imgbtn','')"/>
    <hyperlink ref="K13752" r:id="rId13747" display="javascript:__doPostBack('gvReport$ctl28691$imgbtn','')"/>
    <hyperlink ref="K13753" r:id="rId13748" display="javascript:__doPostBack('gvReport$ctl28692$imgbtn','')"/>
    <hyperlink ref="K13754" r:id="rId13749" display="javascript:__doPostBack('gvReport$ctl28693$imgbtn','')"/>
    <hyperlink ref="K13755" r:id="rId13750" display="javascript:__doPostBack('gvReport$ctl28694$imgbtn','')"/>
    <hyperlink ref="K13756" r:id="rId13751" display="javascript:__doPostBack('gvReport$ctl28695$imgbtn','')"/>
    <hyperlink ref="K13757" r:id="rId13752" display="javascript:__doPostBack('gvReport$ctl28696$imgbtn','')"/>
    <hyperlink ref="K13758" r:id="rId13753" display="javascript:__doPostBack('gvReport$ctl28697$imgbtn','')"/>
    <hyperlink ref="K13759" r:id="rId13754" display="javascript:__doPostBack('gvReport$ctl28698$imgbtn','')"/>
    <hyperlink ref="K13760" r:id="rId13755" display="javascript:__doPostBack('gvReport$ctl28699$imgbtn','')"/>
    <hyperlink ref="K13761" r:id="rId13756" display="javascript:__doPostBack('gvReport$ctl28700$imgbtn','')"/>
    <hyperlink ref="K13762" r:id="rId13757" display="javascript:__doPostBack('gvReport$ctl28701$imgbtn','')"/>
    <hyperlink ref="K13763" r:id="rId13758" display="javascript:__doPostBack('gvReport$ctl28702$imgbtn','')"/>
    <hyperlink ref="K13764" r:id="rId13759" display="javascript:__doPostBack('gvReport$ctl28703$imgbtn','')"/>
    <hyperlink ref="K13765" r:id="rId13760" display="javascript:__doPostBack('gvReport$ctl28704$imgbtn','')"/>
    <hyperlink ref="K13766" r:id="rId13761" display="javascript:__doPostBack('gvReport$ctl28705$imgbtn','')"/>
    <hyperlink ref="K13767" r:id="rId13762" display="javascript:__doPostBack('gvReport$ctl28706$imgbtn','')"/>
    <hyperlink ref="K13768" r:id="rId13763" display="javascript:__doPostBack('gvReport$ctl28707$imgbtn','')"/>
    <hyperlink ref="K13769" r:id="rId13764" display="javascript:__doPostBack('gvReport$ctl28708$imgbtn','')"/>
    <hyperlink ref="K13770" r:id="rId13765" display="javascript:__doPostBack('gvReport$ctl28709$imgbtn','')"/>
    <hyperlink ref="K13771" r:id="rId13766" display="javascript:__doPostBack('gvReport$ctl28710$imgbtn','')"/>
    <hyperlink ref="K13772" r:id="rId13767" display="javascript:__doPostBack('gvReport$ctl28711$imgbtn','')"/>
    <hyperlink ref="K13773" r:id="rId13768" display="javascript:__doPostBack('gvReport$ctl28712$imgbtn','')"/>
    <hyperlink ref="K13774" r:id="rId13769" display="javascript:__doPostBack('gvReport$ctl28713$imgbtn','')"/>
    <hyperlink ref="K13775" r:id="rId13770" display="javascript:__doPostBack('gvReport$ctl28714$imgbtn','')"/>
    <hyperlink ref="K13776" r:id="rId13771" display="javascript:__doPostBack('gvReport$ctl28715$imgbtn','')"/>
    <hyperlink ref="K13777" r:id="rId13772" display="javascript:__doPostBack('gvReport$ctl28716$imgbtn','')"/>
    <hyperlink ref="K13778" r:id="rId13773" display="javascript:__doPostBack('gvReport$ctl28717$imgbtn','')"/>
    <hyperlink ref="K13779" r:id="rId13774" display="javascript:__doPostBack('gvReport$ctl28718$imgbtn','')"/>
    <hyperlink ref="K13780" r:id="rId13775" display="javascript:__doPostBack('gvReport$ctl28719$imgbtn','')"/>
    <hyperlink ref="K13781" r:id="rId13776" display="javascript:__doPostBack('gvReport$ctl28720$imgbtn','')"/>
    <hyperlink ref="K13782" r:id="rId13777" display="javascript:__doPostBack('gvReport$ctl28721$imgbtn','')"/>
    <hyperlink ref="K13783" r:id="rId13778" display="javascript:__doPostBack('gvReport$ctl28722$imgbtn','')"/>
    <hyperlink ref="K13784" r:id="rId13779" display="javascript:__doPostBack('gvReport$ctl28723$imgbtn','')"/>
    <hyperlink ref="K13785" r:id="rId13780" display="javascript:__doPostBack('gvReport$ctl28724$imgbtn','')"/>
    <hyperlink ref="K13786" r:id="rId13781" display="javascript:__doPostBack('gvReport$ctl28725$imgbtn','')"/>
    <hyperlink ref="K13787" r:id="rId13782" display="javascript:__doPostBack('gvReport$ctl28726$imgbtn','')"/>
    <hyperlink ref="K13788" r:id="rId13783" display="javascript:__doPostBack('gvReport$ctl28727$imgbtn','')"/>
    <hyperlink ref="K13789" r:id="rId13784" display="javascript:__doPostBack('gvReport$ctl28728$imgbtn','')"/>
    <hyperlink ref="K13790" r:id="rId13785" display="javascript:__doPostBack('gvReport$ctl28729$imgbtn','')"/>
    <hyperlink ref="K13791" r:id="rId13786" display="javascript:__doPostBack('gvReport$ctl28730$imgbtn','')"/>
    <hyperlink ref="K13792" r:id="rId13787" display="javascript:__doPostBack('gvReport$ctl28731$imgbtn','')"/>
    <hyperlink ref="K13793" r:id="rId13788" display="javascript:__doPostBack('gvReport$ctl28732$imgbtn','')"/>
    <hyperlink ref="K13794" r:id="rId13789" display="javascript:__doPostBack('gvReport$ctl28733$imgbtn','')"/>
    <hyperlink ref="K13795" r:id="rId13790" display="javascript:__doPostBack('gvReport$ctl28734$imgbtn','')"/>
    <hyperlink ref="K13796" r:id="rId13791" display="javascript:__doPostBack('gvReport$ctl28735$imgbtn','')"/>
    <hyperlink ref="K13797" r:id="rId13792" display="javascript:__doPostBack('gvReport$ctl28736$imgbtn','')"/>
    <hyperlink ref="K13798" r:id="rId13793" display="javascript:__doPostBack('gvReport$ctl28737$imgbtn','')"/>
    <hyperlink ref="K13799" r:id="rId13794" display="javascript:__doPostBack('gvReport$ctl28738$imgbtn','')"/>
    <hyperlink ref="K13800" r:id="rId13795" display="javascript:__doPostBack('gvReport$ctl28739$imgbtn','')"/>
    <hyperlink ref="K13801" r:id="rId13796" display="javascript:__doPostBack('gvReport$ctl28740$imgbtn','')"/>
    <hyperlink ref="K13802" r:id="rId13797" display="javascript:__doPostBack('gvReport$ctl28741$imgbtn','')"/>
    <hyperlink ref="K13803" r:id="rId13798" display="javascript:__doPostBack('gvReport$ctl28742$imgbtn','')"/>
    <hyperlink ref="K13804" r:id="rId13799" display="javascript:__doPostBack('gvReport$ctl28743$imgbtn','')"/>
    <hyperlink ref="K13805" r:id="rId13800" display="javascript:__doPostBack('gvReport$ctl28744$imgbtn','')"/>
    <hyperlink ref="K13806" r:id="rId13801" display="javascript:__doPostBack('gvReport$ctl28745$imgbtn','')"/>
    <hyperlink ref="K13807" r:id="rId13802" display="javascript:__doPostBack('gvReport$ctl28746$imgbtn','')"/>
    <hyperlink ref="K13808" r:id="rId13803" display="javascript:__doPostBack('gvReport$ctl28747$imgbtn','')"/>
    <hyperlink ref="K13809" r:id="rId13804" display="javascript:__doPostBack('gvReport$ctl28748$imgbtn','')"/>
    <hyperlink ref="K13810" r:id="rId13805" display="javascript:__doPostBack('gvReport$ctl28749$imgbtn','')"/>
    <hyperlink ref="K13811" r:id="rId13806" display="javascript:__doPostBack('gvReport$ctl28750$imgbtn','')"/>
    <hyperlink ref="K13812" r:id="rId13807" display="javascript:__doPostBack('gvReport$ctl28751$imgbtn','')"/>
    <hyperlink ref="K13813" r:id="rId13808" display="javascript:__doPostBack('gvReport$ctl28752$imgbtn','')"/>
    <hyperlink ref="K13814" r:id="rId13809" display="javascript:__doPostBack('gvReport$ctl28753$imgbtn','')"/>
    <hyperlink ref="K13815" r:id="rId13810" display="javascript:__doPostBack('gvReport$ctl28754$imgbtn','')"/>
    <hyperlink ref="K13816" r:id="rId13811" display="javascript:__doPostBack('gvReport$ctl28755$imgbtn','')"/>
    <hyperlink ref="K13817" r:id="rId13812" display="javascript:__doPostBack('gvReport$ctl28756$imgbtn','')"/>
    <hyperlink ref="K13818" r:id="rId13813" display="javascript:__doPostBack('gvReport$ctl28757$imgbtn','')"/>
    <hyperlink ref="K13819" r:id="rId13814" display="javascript:__doPostBack('gvReport$ctl28758$imgbtn','')"/>
    <hyperlink ref="K13820" r:id="rId13815" display="javascript:__doPostBack('gvReport$ctl28759$imgbtn','')"/>
    <hyperlink ref="K13821" r:id="rId13816" display="javascript:__doPostBack('gvReport$ctl28760$imgbtn','')"/>
    <hyperlink ref="K13822" r:id="rId13817" display="javascript:__doPostBack('gvReport$ctl28761$imgbtn','')"/>
    <hyperlink ref="K13823" r:id="rId13818" display="javascript:__doPostBack('gvReport$ctl28762$imgbtn','')"/>
    <hyperlink ref="K13824" r:id="rId13819" display="javascript:__doPostBack('gvReport$ctl28763$imgbtn','')"/>
    <hyperlink ref="K13825" r:id="rId13820" display="javascript:__doPostBack('gvReport$ctl28764$imgbtn','')"/>
    <hyperlink ref="K13826" r:id="rId13821" display="javascript:__doPostBack('gvReport$ctl28765$imgbtn','')"/>
    <hyperlink ref="K13827" r:id="rId13822" display="javascript:__doPostBack('gvReport$ctl28766$imgbtn','')"/>
    <hyperlink ref="K13828" r:id="rId13823" display="javascript:__doPostBack('gvReport$ctl28767$imgbtn','')"/>
    <hyperlink ref="K13829" r:id="rId13824" display="javascript:__doPostBack('gvReport$ctl28768$imgbtn','')"/>
    <hyperlink ref="K13830" r:id="rId13825" display="javascript:__doPostBack('gvReport$ctl28769$imgbtn','')"/>
    <hyperlink ref="K13831" r:id="rId13826" display="javascript:__doPostBack('gvReport$ctl28770$imgbtn','')"/>
    <hyperlink ref="K13832" r:id="rId13827" display="javascript:__doPostBack('gvReport$ctl28771$imgbtn','')"/>
    <hyperlink ref="K13833" r:id="rId13828" display="javascript:__doPostBack('gvReport$ctl28772$imgbtn','')"/>
    <hyperlink ref="K13834" r:id="rId13829" display="javascript:__doPostBack('gvReport$ctl28773$imgbtn','')"/>
    <hyperlink ref="K13835" r:id="rId13830" display="javascript:__doPostBack('gvReport$ctl28774$imgbtn','')"/>
    <hyperlink ref="K13836" r:id="rId13831" display="javascript:__doPostBack('gvReport$ctl28775$imgbtn','')"/>
    <hyperlink ref="K13837" r:id="rId13832" display="javascript:__doPostBack('gvReport$ctl28776$imgbtn','')"/>
    <hyperlink ref="K13838" r:id="rId13833" display="javascript:__doPostBack('gvReport$ctl28777$imgbtn','')"/>
    <hyperlink ref="K13839" r:id="rId13834" display="javascript:__doPostBack('gvReport$ctl28778$imgbtn','')"/>
    <hyperlink ref="K13840" r:id="rId13835" display="javascript:__doPostBack('gvReport$ctl28779$imgbtn','')"/>
    <hyperlink ref="K13841" r:id="rId13836" display="javascript:__doPostBack('gvReport$ctl28780$imgbtn','')"/>
    <hyperlink ref="K13842" r:id="rId13837" display="javascript:__doPostBack('gvReport$ctl28781$imgbtn','')"/>
    <hyperlink ref="K13843" r:id="rId13838" display="javascript:__doPostBack('gvReport$ctl28782$imgbtn','')"/>
    <hyperlink ref="K13844" r:id="rId13839" display="javascript:__doPostBack('gvReport$ctl28783$imgbtn','')"/>
    <hyperlink ref="K13845" r:id="rId13840" display="javascript:__doPostBack('gvReport$ctl28784$imgbtn','')"/>
    <hyperlink ref="K13846" r:id="rId13841" display="javascript:__doPostBack('gvReport$ctl28785$imgbtn','')"/>
    <hyperlink ref="K13847" r:id="rId13842" display="javascript:__doPostBack('gvReport$ctl28786$imgbtn','')"/>
    <hyperlink ref="K13848" r:id="rId13843" display="javascript:__doPostBack('gvReport$ctl28787$imgbtn','')"/>
    <hyperlink ref="K13849" r:id="rId13844" display="javascript:__doPostBack('gvReport$ctl28788$imgbtn','')"/>
    <hyperlink ref="K13850" r:id="rId13845" display="javascript:__doPostBack('gvReport$ctl28789$imgbtn','')"/>
    <hyperlink ref="K13851" r:id="rId13846" display="javascript:__doPostBack('gvReport$ctl28790$imgbtn','')"/>
    <hyperlink ref="K13852" r:id="rId13847" display="javascript:__doPostBack('gvReport$ctl28791$imgbtn','')"/>
    <hyperlink ref="K13853" r:id="rId13848" display="javascript:__doPostBack('gvReport$ctl28792$imgbtn','')"/>
    <hyperlink ref="K13854" r:id="rId13849" display="javascript:__doPostBack('gvReport$ctl28793$imgbtn','')"/>
    <hyperlink ref="K13855" r:id="rId13850" display="javascript:__doPostBack('gvReport$ctl28794$imgbtn','')"/>
    <hyperlink ref="K13856" r:id="rId13851" display="javascript:__doPostBack('gvReport$ctl28795$imgbtn','')"/>
    <hyperlink ref="K13857" r:id="rId13852" display="javascript:__doPostBack('gvReport$ctl28796$imgbtn','')"/>
    <hyperlink ref="K13858" r:id="rId13853" display="javascript:__doPostBack('gvReport$ctl28797$imgbtn','')"/>
    <hyperlink ref="K13859" r:id="rId13854" display="javascript:__doPostBack('gvReport$ctl28798$imgbtn','')"/>
    <hyperlink ref="K13860" r:id="rId13855" display="javascript:__doPostBack('gvReport$ctl28799$imgbtn','')"/>
    <hyperlink ref="K13861" r:id="rId13856" display="javascript:__doPostBack('gvReport$ctl28800$imgbtn','')"/>
    <hyperlink ref="K13862" r:id="rId13857" display="javascript:__doPostBack('gvReport$ctl28801$imgbtn','')"/>
    <hyperlink ref="K13863" r:id="rId13858" display="javascript:__doPostBack('gvReport$ctl28802$imgbtn','')"/>
    <hyperlink ref="K13864" r:id="rId13859" display="javascript:__doPostBack('gvReport$ctl28803$imgbtn','')"/>
    <hyperlink ref="K13865" r:id="rId13860" display="javascript:__doPostBack('gvReport$ctl28804$imgbtn','')"/>
    <hyperlink ref="K13866" r:id="rId13861" display="javascript:__doPostBack('gvReport$ctl28805$imgbtn','')"/>
    <hyperlink ref="K13867" r:id="rId13862" display="javascript:__doPostBack('gvReport$ctl28806$imgbtn','')"/>
    <hyperlink ref="K13868" r:id="rId13863" display="javascript:__doPostBack('gvReport$ctl28807$imgbtn','')"/>
    <hyperlink ref="K13869" r:id="rId13864" display="javascript:__doPostBack('gvReport$ctl28808$imgbtn','')"/>
    <hyperlink ref="K13870" r:id="rId13865" display="javascript:__doPostBack('gvReport$ctl28809$imgbtn','')"/>
    <hyperlink ref="K13871" r:id="rId13866" display="javascript:__doPostBack('gvReport$ctl28810$imgbtn','')"/>
    <hyperlink ref="K13872" r:id="rId13867" display="javascript:__doPostBack('gvReport$ctl28811$imgbtn','')"/>
    <hyperlink ref="K13873" r:id="rId13868" display="javascript:__doPostBack('gvReport$ctl28812$imgbtn','')"/>
    <hyperlink ref="K13874" r:id="rId13869" display="javascript:__doPostBack('gvReport$ctl28813$imgbtn','')"/>
    <hyperlink ref="K13875" r:id="rId13870" display="javascript:__doPostBack('gvReport$ctl28814$imgbtn','')"/>
    <hyperlink ref="K13876" r:id="rId13871" display="javascript:__doPostBack('gvReport$ctl28815$imgbtn','')"/>
    <hyperlink ref="K13877" r:id="rId13872" display="javascript:__doPostBack('gvReport$ctl28816$imgbtn','')"/>
    <hyperlink ref="K13878" r:id="rId13873" display="javascript:__doPostBack('gvReport$ctl28817$imgbtn','')"/>
    <hyperlink ref="K13879" r:id="rId13874" display="javascript:__doPostBack('gvReport$ctl28818$imgbtn','')"/>
    <hyperlink ref="K13880" r:id="rId13875" display="javascript:__doPostBack('gvReport$ctl28819$imgbtn','')"/>
    <hyperlink ref="K13881" r:id="rId13876" display="javascript:__doPostBack('gvReport$ctl28820$imgbtn','')"/>
    <hyperlink ref="K13882" r:id="rId13877" display="javascript:__doPostBack('gvReport$ctl28821$imgbtn','')"/>
    <hyperlink ref="K13883" r:id="rId13878" display="javascript:__doPostBack('gvReport$ctl28822$imgbtn','')"/>
    <hyperlink ref="K13884" r:id="rId13879" display="javascript:__doPostBack('gvReport$ctl28823$imgbtn','')"/>
    <hyperlink ref="K13885" r:id="rId13880" display="javascript:__doPostBack('gvReport$ctl28824$imgbtn','')"/>
    <hyperlink ref="K13886" r:id="rId13881" display="javascript:__doPostBack('gvReport$ctl28825$imgbtn','')"/>
    <hyperlink ref="K13887" r:id="rId13882" display="javascript:__doPostBack('gvReport$ctl28826$imgbtn','')"/>
    <hyperlink ref="K13888" r:id="rId13883" display="javascript:__doPostBack('gvReport$ctl28827$imgbtn','')"/>
    <hyperlink ref="K13889" r:id="rId13884" display="javascript:__doPostBack('gvReport$ctl28828$imgbtn','')"/>
    <hyperlink ref="K13890" r:id="rId13885" display="javascript:__doPostBack('gvReport$ctl28829$imgbtn','')"/>
    <hyperlink ref="K13891" r:id="rId13886" display="javascript:__doPostBack('gvReport$ctl28830$imgbtn','')"/>
    <hyperlink ref="K13892" r:id="rId13887" display="javascript:__doPostBack('gvReport$ctl28831$imgbtn','')"/>
    <hyperlink ref="K13893" r:id="rId13888" display="javascript:__doPostBack('gvReport$ctl28832$imgbtn','')"/>
    <hyperlink ref="K13894" r:id="rId13889" display="javascript:__doPostBack('gvReport$ctl28833$imgbtn','')"/>
    <hyperlink ref="K13895" r:id="rId13890" display="javascript:__doPostBack('gvReport$ctl28834$imgbtn','')"/>
    <hyperlink ref="K13896" r:id="rId13891" display="javascript:__doPostBack('gvReport$ctl28835$imgbtn','')"/>
    <hyperlink ref="K13897" r:id="rId13892" display="javascript:__doPostBack('gvReport$ctl28836$imgbtn','')"/>
    <hyperlink ref="K13898" r:id="rId13893" display="javascript:__doPostBack('gvReport$ctl28837$imgbtn','')"/>
    <hyperlink ref="K13899" r:id="rId13894" display="javascript:__doPostBack('gvReport$ctl28838$imgbtn','')"/>
    <hyperlink ref="K13900" r:id="rId13895" display="javascript:__doPostBack('gvReport$ctl28839$imgbtn','')"/>
    <hyperlink ref="K13901" r:id="rId13896" display="javascript:__doPostBack('gvReport$ctl28840$imgbtn','')"/>
    <hyperlink ref="K13902" r:id="rId13897" display="javascript:__doPostBack('gvReport$ctl28841$imgbtn','')"/>
    <hyperlink ref="K13903" r:id="rId13898" display="javascript:__doPostBack('gvReport$ctl28842$imgbtn','')"/>
    <hyperlink ref="K13904" r:id="rId13899" display="javascript:__doPostBack('gvReport$ctl28843$imgbtn','')"/>
    <hyperlink ref="K13905" r:id="rId13900" display="javascript:__doPostBack('gvReport$ctl28844$imgbtn','')"/>
    <hyperlink ref="K13906" r:id="rId13901" display="javascript:__doPostBack('gvReport$ctl28845$imgbtn','')"/>
    <hyperlink ref="K13907" r:id="rId13902" display="javascript:__doPostBack('gvReport$ctl28846$imgbtn','')"/>
    <hyperlink ref="K13908" r:id="rId13903" display="javascript:__doPostBack('gvReport$ctl28847$imgbtn','')"/>
    <hyperlink ref="K13909" r:id="rId13904" display="javascript:__doPostBack('gvReport$ctl28848$imgbtn','')"/>
    <hyperlink ref="K13910" r:id="rId13905" display="javascript:__doPostBack('gvReport$ctl28849$imgbtn','')"/>
    <hyperlink ref="K13911" r:id="rId13906" display="javascript:__doPostBack('gvReport$ctl28850$imgbtn','')"/>
    <hyperlink ref="K13912" r:id="rId13907" display="javascript:__doPostBack('gvReport$ctl28851$imgbtn','')"/>
    <hyperlink ref="K13913" r:id="rId13908" display="javascript:__doPostBack('gvReport$ctl28852$imgbtn','')"/>
    <hyperlink ref="K13914" r:id="rId13909" display="javascript:__doPostBack('gvReport$ctl28853$imgbtn','')"/>
    <hyperlink ref="K13915" r:id="rId13910" display="javascript:__doPostBack('gvReport$ctl28854$imgbtn','')"/>
    <hyperlink ref="K13916" r:id="rId13911" display="javascript:__doPostBack('gvReport$ctl28855$imgbtn','')"/>
    <hyperlink ref="K13917" r:id="rId13912" display="javascript:__doPostBack('gvReport$ctl28856$imgbtn','')"/>
    <hyperlink ref="K13918" r:id="rId13913" display="javascript:__doPostBack('gvReport$ctl28857$imgbtn','')"/>
    <hyperlink ref="K13919" r:id="rId13914" display="javascript:__doPostBack('gvReport$ctl28858$imgbtn','')"/>
    <hyperlink ref="K13920" r:id="rId13915" display="javascript:__doPostBack('gvReport$ctl28859$imgbtn','')"/>
    <hyperlink ref="K13921" r:id="rId13916" display="javascript:__doPostBack('gvReport$ctl28860$imgbtn','')"/>
    <hyperlink ref="K13922" r:id="rId13917" display="javascript:__doPostBack('gvReport$ctl28861$imgbtn','')"/>
    <hyperlink ref="K13923" r:id="rId13918" display="javascript:__doPostBack('gvReport$ctl28862$imgbtn','')"/>
    <hyperlink ref="K13924" r:id="rId13919" display="javascript:__doPostBack('gvReport$ctl28863$imgbtn','')"/>
    <hyperlink ref="K13925" r:id="rId13920" display="javascript:__doPostBack('gvReport$ctl28864$imgbtn','')"/>
    <hyperlink ref="K13926" r:id="rId13921" display="javascript:__doPostBack('gvReport$ctl28865$imgbtn','')"/>
    <hyperlink ref="K13927" r:id="rId13922" display="javascript:__doPostBack('gvReport$ctl28866$imgbtn','')"/>
    <hyperlink ref="K13928" r:id="rId13923" display="javascript:__doPostBack('gvReport$ctl28867$imgbtn','')"/>
    <hyperlink ref="K13929" r:id="rId13924" display="javascript:__doPostBack('gvReport$ctl28868$imgbtn','')"/>
    <hyperlink ref="K13930" r:id="rId13925" display="javascript:__doPostBack('gvReport$ctl28869$imgbtn','')"/>
    <hyperlink ref="K13931" r:id="rId13926" display="javascript:__doPostBack('gvReport$ctl28870$imgbtn','')"/>
    <hyperlink ref="K13932" r:id="rId13927" display="javascript:__doPostBack('gvReport$ctl28871$imgbtn','')"/>
    <hyperlink ref="K13933" r:id="rId13928" display="javascript:__doPostBack('gvReport$ctl28872$imgbtn','')"/>
    <hyperlink ref="K13934" r:id="rId13929" display="javascript:__doPostBack('gvReport$ctl28873$imgbtn','')"/>
    <hyperlink ref="K13935" r:id="rId13930" display="javascript:__doPostBack('gvReport$ctl28874$imgbtn','')"/>
    <hyperlink ref="K13936" r:id="rId13931" display="javascript:__doPostBack('gvReport$ctl28875$imgbtn','')"/>
    <hyperlink ref="K13937" r:id="rId13932" display="javascript:__doPostBack('gvReport$ctl28876$imgbtn','')"/>
    <hyperlink ref="K13938" r:id="rId13933" display="javascript:__doPostBack('gvReport$ctl28877$imgbtn','')"/>
    <hyperlink ref="K13939" r:id="rId13934" display="javascript:__doPostBack('gvReport$ctl28878$imgbtn','')"/>
    <hyperlink ref="K13940" r:id="rId13935" display="javascript:__doPostBack('gvReport$ctl28879$imgbtn','')"/>
    <hyperlink ref="K13941" r:id="rId13936" display="javascript:__doPostBack('gvReport$ctl28880$imgbtn','')"/>
    <hyperlink ref="K13942" r:id="rId13937" display="javascript:__doPostBack('gvReport$ctl28881$imgbtn','')"/>
    <hyperlink ref="K13943" r:id="rId13938" display="javascript:__doPostBack('gvReport$ctl28882$imgbtn','')"/>
    <hyperlink ref="K13944" r:id="rId13939" display="javascript:__doPostBack('gvReport$ctl28883$imgbtn','')"/>
    <hyperlink ref="K13945" r:id="rId13940" display="javascript:__doPostBack('gvReport$ctl28884$imgbtn','')"/>
    <hyperlink ref="K13946" r:id="rId13941" display="javascript:__doPostBack('gvReport$ctl28885$imgbtn','')"/>
    <hyperlink ref="K13947" r:id="rId13942" display="javascript:__doPostBack('gvReport$ctl28886$imgbtn','')"/>
    <hyperlink ref="K13948" r:id="rId13943" display="javascript:__doPostBack('gvReport$ctl28887$imgbtn','')"/>
    <hyperlink ref="K13949" r:id="rId13944" display="javascript:__doPostBack('gvReport$ctl28888$imgbtn','')"/>
    <hyperlink ref="K13950" r:id="rId13945" display="javascript:__doPostBack('gvReport$ctl28889$imgbtn','')"/>
    <hyperlink ref="K13951" r:id="rId13946" display="javascript:__doPostBack('gvReport$ctl28890$imgbtn','')"/>
    <hyperlink ref="K13952" r:id="rId13947" display="javascript:__doPostBack('gvReport$ctl28891$imgbtn','')"/>
    <hyperlink ref="K13953" r:id="rId13948" display="javascript:__doPostBack('gvReport$ctl28892$imgbtn','')"/>
    <hyperlink ref="K13954" r:id="rId13949" display="javascript:__doPostBack('gvReport$ctl28893$imgbtn','')"/>
    <hyperlink ref="K13955" r:id="rId13950" display="javascript:__doPostBack('gvReport$ctl28894$imgbtn','')"/>
    <hyperlink ref="K13956" r:id="rId13951" display="javascript:__doPostBack('gvReport$ctl28895$imgbtn','')"/>
    <hyperlink ref="K13957" r:id="rId13952" display="javascript:__doPostBack('gvReport$ctl28896$imgbtn','')"/>
    <hyperlink ref="K13958" r:id="rId13953" display="javascript:__doPostBack('gvReport$ctl28897$imgbtn','')"/>
    <hyperlink ref="K13959" r:id="rId13954" display="javascript:__doPostBack('gvReport$ctl28898$imgbtn','')"/>
    <hyperlink ref="K13960" r:id="rId13955" display="javascript:__doPostBack('gvReport$ctl28899$imgbtn','')"/>
    <hyperlink ref="K13961" r:id="rId13956" display="javascript:__doPostBack('gvReport$ctl28900$imgbtn','')"/>
    <hyperlink ref="K13962" r:id="rId13957" display="javascript:__doPostBack('gvReport$ctl28901$imgbtn','')"/>
    <hyperlink ref="K13963" r:id="rId13958" display="javascript:__doPostBack('gvReport$ctl28902$imgbtn','')"/>
    <hyperlink ref="K13964" r:id="rId13959" display="javascript:__doPostBack('gvReport$ctl28903$imgbtn','')"/>
    <hyperlink ref="K13965" r:id="rId13960" display="javascript:__doPostBack('gvReport$ctl28904$imgbtn','')"/>
    <hyperlink ref="K13966" r:id="rId13961" display="javascript:__doPostBack('gvReport$ctl28905$imgbtn','')"/>
    <hyperlink ref="K13967" r:id="rId13962" display="javascript:__doPostBack('gvReport$ctl28906$imgbtn','')"/>
    <hyperlink ref="K13968" r:id="rId13963" display="javascript:__doPostBack('gvReport$ctl28907$imgbtn','')"/>
    <hyperlink ref="K13969" r:id="rId13964" display="javascript:__doPostBack('gvReport$ctl28908$imgbtn','')"/>
    <hyperlink ref="K13970" r:id="rId13965" display="javascript:__doPostBack('gvReport$ctl28909$imgbtn','')"/>
    <hyperlink ref="K13971" r:id="rId13966" display="javascript:__doPostBack('gvReport$ctl28910$imgbtn','')"/>
    <hyperlink ref="K13972" r:id="rId13967" display="javascript:__doPostBack('gvReport$ctl28911$imgbtn','')"/>
    <hyperlink ref="K13973" r:id="rId13968" display="javascript:__doPostBack('gvReport$ctl28912$imgbtn','')"/>
    <hyperlink ref="K13974" r:id="rId13969" display="javascript:__doPostBack('gvReport$ctl28913$imgbtn','')"/>
    <hyperlink ref="K13975" r:id="rId13970" display="javascript:__doPostBack('gvReport$ctl28914$imgbtn','')"/>
    <hyperlink ref="K13976" r:id="rId13971" display="javascript:__doPostBack('gvReport$ctl28915$imgbtn','')"/>
    <hyperlink ref="K13977" r:id="rId13972" display="javascript:__doPostBack('gvReport$ctl28916$imgbtn','')"/>
    <hyperlink ref="K13978" r:id="rId13973" display="javascript:__doPostBack('gvReport$ctl28917$imgbtn','')"/>
    <hyperlink ref="K13979" r:id="rId13974" display="javascript:__doPostBack('gvReport$ctl28918$imgbtn','')"/>
    <hyperlink ref="K13980" r:id="rId13975" display="javascript:__doPostBack('gvReport$ctl28919$imgbtn','')"/>
    <hyperlink ref="K13981" r:id="rId13976" display="javascript:__doPostBack('gvReport$ctl28920$imgbtn','')"/>
    <hyperlink ref="K13982" r:id="rId13977" display="javascript:__doPostBack('gvReport$ctl28921$imgbtn','')"/>
    <hyperlink ref="K13983" r:id="rId13978" display="javascript:__doPostBack('gvReport$ctl28922$imgbtn','')"/>
    <hyperlink ref="K13984" r:id="rId13979" display="javascript:__doPostBack('gvReport$ctl28923$imgbtn','')"/>
    <hyperlink ref="K13985" r:id="rId13980" display="javascript:__doPostBack('gvReport$ctl28924$imgbtn','')"/>
    <hyperlink ref="K13986" r:id="rId13981" display="javascript:__doPostBack('gvReport$ctl28925$imgbtn','')"/>
    <hyperlink ref="K13987" r:id="rId13982" display="javascript:__doPostBack('gvReport$ctl28926$imgbtn','')"/>
    <hyperlink ref="K13988" r:id="rId13983" display="javascript:__doPostBack('gvReport$ctl28927$imgbtn','')"/>
    <hyperlink ref="K13989" r:id="rId13984" display="javascript:__doPostBack('gvReport$ctl28928$imgbtn','')"/>
    <hyperlink ref="K13990" r:id="rId13985" display="javascript:__doPostBack('gvReport$ctl28929$imgbtn','')"/>
    <hyperlink ref="K13991" r:id="rId13986" display="javascript:__doPostBack('gvReport$ctl28930$imgbtn','')"/>
    <hyperlink ref="K13992" r:id="rId13987" display="javascript:__doPostBack('gvReport$ctl28931$imgbtn','')"/>
    <hyperlink ref="K13993" r:id="rId13988" display="javascript:__doPostBack('gvReport$ctl28932$imgbtn','')"/>
    <hyperlink ref="K13994" r:id="rId13989" display="javascript:__doPostBack('gvReport$ctl28933$imgbtn','')"/>
    <hyperlink ref="K13995" r:id="rId13990" display="javascript:__doPostBack('gvReport$ctl28934$imgbtn','')"/>
    <hyperlink ref="K13996" r:id="rId13991" display="javascript:__doPostBack('gvReport$ctl28935$imgbtn','')"/>
    <hyperlink ref="K13997" r:id="rId13992" display="javascript:__doPostBack('gvReport$ctl28936$imgbtn','')"/>
    <hyperlink ref="K13998" r:id="rId13993" display="javascript:__doPostBack('gvReport$ctl28937$imgbtn','')"/>
    <hyperlink ref="K13999" r:id="rId13994" display="javascript:__doPostBack('gvReport$ctl28938$imgbtn','')"/>
    <hyperlink ref="K14000" r:id="rId13995" display="javascript:__doPostBack('gvReport$ctl28939$imgbtn','')"/>
    <hyperlink ref="K14001" r:id="rId13996" display="javascript:__doPostBack('gvReport$ctl28940$imgbtn','')"/>
    <hyperlink ref="K14002" r:id="rId13997" display="javascript:__doPostBack('gvReport$ctl28941$imgbtn','')"/>
    <hyperlink ref="K14003" r:id="rId13998" display="javascript:__doPostBack('gvReport$ctl28942$imgbtn','')"/>
    <hyperlink ref="K14004" r:id="rId13999" display="javascript:__doPostBack('gvReport$ctl28943$imgbtn','')"/>
    <hyperlink ref="K14005" r:id="rId14000" display="javascript:__doPostBack('gvReport$ctl28944$imgbtn','')"/>
    <hyperlink ref="K14006" r:id="rId14001" display="javascript:__doPostBack('gvReport$ctl28945$imgbtn','')"/>
    <hyperlink ref="K14007" r:id="rId14002" display="javascript:__doPostBack('gvReport$ctl28946$imgbtn','')"/>
    <hyperlink ref="K14008" r:id="rId14003" display="javascript:__doPostBack('gvReport$ctl28947$imgbtn','')"/>
    <hyperlink ref="K14009" r:id="rId14004" display="javascript:__doPostBack('gvReport$ctl28948$imgbtn','')"/>
    <hyperlink ref="K14010" r:id="rId14005" display="javascript:__doPostBack('gvReport$ctl28949$imgbtn','')"/>
    <hyperlink ref="K14011" r:id="rId14006" display="javascript:__doPostBack('gvReport$ctl28950$imgbtn','')"/>
    <hyperlink ref="K14012" r:id="rId14007" display="javascript:__doPostBack('gvReport$ctl28951$imgbtn','')"/>
    <hyperlink ref="K14013" r:id="rId14008" display="javascript:__doPostBack('gvReport$ctl28952$imgbtn','')"/>
    <hyperlink ref="K14014" r:id="rId14009" display="javascript:__doPostBack('gvReport$ctl28953$imgbtn','')"/>
    <hyperlink ref="K14015" r:id="rId14010" display="javascript:__doPostBack('gvReport$ctl28954$imgbtn','')"/>
    <hyperlink ref="K14016" r:id="rId14011" display="javascript:__doPostBack('gvReport$ctl28955$imgbtn','')"/>
    <hyperlink ref="K14017" r:id="rId14012" display="javascript:__doPostBack('gvReport$ctl28956$imgbtn','')"/>
    <hyperlink ref="K14018" r:id="rId14013" display="javascript:__doPostBack('gvReport$ctl28957$imgbtn','')"/>
    <hyperlink ref="K14019" r:id="rId14014" display="javascript:__doPostBack('gvReport$ctl28958$imgbtn','')"/>
    <hyperlink ref="K14020" r:id="rId14015" display="javascript:__doPostBack('gvReport$ctl28959$imgbtn','')"/>
    <hyperlink ref="K14021" r:id="rId14016" display="javascript:__doPostBack('gvReport$ctl28960$imgbtn','')"/>
    <hyperlink ref="K14022" r:id="rId14017" display="javascript:__doPostBack('gvReport$ctl28961$imgbtn','')"/>
    <hyperlink ref="K14023" r:id="rId14018" display="javascript:__doPostBack('gvReport$ctl28962$imgbtn','')"/>
    <hyperlink ref="K14024" r:id="rId14019" display="javascript:__doPostBack('gvReport$ctl28963$imgbtn','')"/>
    <hyperlink ref="K14025" r:id="rId14020" display="javascript:__doPostBack('gvReport$ctl28964$imgbtn','')"/>
    <hyperlink ref="K14026" r:id="rId14021" display="javascript:__doPostBack('gvReport$ctl28965$imgbtn','')"/>
    <hyperlink ref="K14027" r:id="rId14022" display="javascript:__doPostBack('gvReport$ctl28966$imgbtn','')"/>
    <hyperlink ref="K14028" r:id="rId14023" display="javascript:__doPostBack('gvReport$ctl28967$imgbtn','')"/>
    <hyperlink ref="K14029" r:id="rId14024" display="javascript:__doPostBack('gvReport$ctl28968$imgbtn','')"/>
    <hyperlink ref="K14030" r:id="rId14025" display="javascript:__doPostBack('gvReport$ctl28969$imgbtn','')"/>
    <hyperlink ref="K14031" r:id="rId14026" display="javascript:__doPostBack('gvReport$ctl28970$imgbtn','')"/>
    <hyperlink ref="K14032" r:id="rId14027" display="javascript:__doPostBack('gvReport$ctl28971$imgbtn','')"/>
    <hyperlink ref="K14033" r:id="rId14028" display="javascript:__doPostBack('gvReport$ctl28972$imgbtn','')"/>
    <hyperlink ref="K14034" r:id="rId14029" display="javascript:__doPostBack('gvReport$ctl28973$imgbtn','')"/>
    <hyperlink ref="K14035" r:id="rId14030" display="javascript:__doPostBack('gvReport$ctl28974$imgbtn','')"/>
    <hyperlink ref="K14036" r:id="rId14031" display="javascript:__doPostBack('gvReport$ctl28975$imgbtn','')"/>
    <hyperlink ref="K14037" r:id="rId14032" display="javascript:__doPostBack('gvReport$ctl28976$imgbtn','')"/>
    <hyperlink ref="K14038" r:id="rId14033" display="javascript:__doPostBack('gvReport$ctl28977$imgbtn','')"/>
    <hyperlink ref="K14039" r:id="rId14034" display="javascript:__doPostBack('gvReport$ctl28978$imgbtn','')"/>
    <hyperlink ref="K14040" r:id="rId14035" display="javascript:__doPostBack('gvReport$ctl28979$imgbtn','')"/>
    <hyperlink ref="K14041" r:id="rId14036" display="javascript:__doPostBack('gvReport$ctl28980$imgbtn','')"/>
    <hyperlink ref="K14042" r:id="rId14037" display="javascript:__doPostBack('gvReport$ctl28981$imgbtn','')"/>
    <hyperlink ref="K14043" r:id="rId14038" display="javascript:__doPostBack('gvReport$ctl28982$imgbtn','')"/>
    <hyperlink ref="K14044" r:id="rId14039" display="javascript:__doPostBack('gvReport$ctl28983$imgbtn','')"/>
    <hyperlink ref="K14045" r:id="rId14040" display="javascript:__doPostBack('gvReport$ctl28984$imgbtn','')"/>
    <hyperlink ref="K14046" r:id="rId14041" display="javascript:__doPostBack('gvReport$ctl28985$imgbtn','')"/>
    <hyperlink ref="K14047" r:id="rId14042" display="javascript:__doPostBack('gvReport$ctl28986$imgbtn','')"/>
    <hyperlink ref="K14048" r:id="rId14043" display="javascript:__doPostBack('gvReport$ctl28987$imgbtn','')"/>
    <hyperlink ref="K14049" r:id="rId14044" display="javascript:__doPostBack('gvReport$ctl28988$imgbtn','')"/>
    <hyperlink ref="K14050" r:id="rId14045" display="javascript:__doPostBack('gvReport$ctl28989$imgbtn','')"/>
    <hyperlink ref="K14051" r:id="rId14046" display="javascript:__doPostBack('gvReport$ctl28990$imgbtn','')"/>
    <hyperlink ref="K14052" r:id="rId14047" display="javascript:__doPostBack('gvReport$ctl28991$imgbtn','')"/>
    <hyperlink ref="K14053" r:id="rId14048" display="javascript:__doPostBack('gvReport$ctl28992$imgbtn','')"/>
    <hyperlink ref="K14054" r:id="rId14049" display="javascript:__doPostBack('gvReport$ctl28993$imgbtn','')"/>
    <hyperlink ref="K14055" r:id="rId14050" display="javascript:__doPostBack('gvReport$ctl28994$imgbtn','')"/>
    <hyperlink ref="K14056" r:id="rId14051" display="javascript:__doPostBack('gvReport$ctl28995$imgbtn','')"/>
    <hyperlink ref="K14057" r:id="rId14052" display="javascript:__doPostBack('gvReport$ctl28996$imgbtn','')"/>
    <hyperlink ref="K14058" r:id="rId14053" display="javascript:__doPostBack('gvReport$ctl28997$imgbtn','')"/>
    <hyperlink ref="K14059" r:id="rId14054" display="javascript:__doPostBack('gvReport$ctl28998$imgbtn','')"/>
    <hyperlink ref="K14060" r:id="rId14055" display="javascript:__doPostBack('gvReport$ctl28999$imgbtn','')"/>
    <hyperlink ref="K14061" r:id="rId14056" display="javascript:__doPostBack('gvReport$ctl29000$imgbtn','')"/>
    <hyperlink ref="K14062" r:id="rId14057" display="javascript:__doPostBack('gvReport$ctl29001$imgbtn','')"/>
    <hyperlink ref="K14063" r:id="rId14058" display="javascript:__doPostBack('gvReport$ctl29002$imgbtn','')"/>
    <hyperlink ref="K14064" r:id="rId14059" display="javascript:__doPostBack('gvReport$ctl29003$imgbtn','')"/>
    <hyperlink ref="K14065" r:id="rId14060" display="javascript:__doPostBack('gvReport$ctl29004$imgbtn','')"/>
    <hyperlink ref="K14066" r:id="rId14061" display="javascript:__doPostBack('gvReport$ctl29005$imgbtn','')"/>
    <hyperlink ref="K14067" r:id="rId14062" display="javascript:__doPostBack('gvReport$ctl29006$imgbtn','')"/>
    <hyperlink ref="K14068" r:id="rId14063" display="javascript:__doPostBack('gvReport$ctl29007$imgbtn','')"/>
    <hyperlink ref="K14069" r:id="rId14064" display="javascript:__doPostBack('gvReport$ctl29008$imgbtn','')"/>
    <hyperlink ref="K14070" r:id="rId14065" display="javascript:__doPostBack('gvReport$ctl29009$imgbtn','')"/>
    <hyperlink ref="K14071" r:id="rId14066" display="javascript:__doPostBack('gvReport$ctl29010$imgbtn','')"/>
    <hyperlink ref="K14072" r:id="rId14067" display="javascript:__doPostBack('gvReport$ctl29011$imgbtn','')"/>
    <hyperlink ref="K14073" r:id="rId14068" display="javascript:__doPostBack('gvReport$ctl29012$imgbtn','')"/>
    <hyperlink ref="K14074" r:id="rId14069" display="javascript:__doPostBack('gvReport$ctl29013$imgbtn','')"/>
    <hyperlink ref="K14075" r:id="rId14070" display="javascript:__doPostBack('gvReport$ctl29014$imgbtn','')"/>
    <hyperlink ref="K14076" r:id="rId14071" display="javascript:__doPostBack('gvReport$ctl29015$imgbtn','')"/>
    <hyperlink ref="K14077" r:id="rId14072" display="javascript:__doPostBack('gvReport$ctl29016$imgbtn','')"/>
    <hyperlink ref="K14078" r:id="rId14073" display="javascript:__doPostBack('gvReport$ctl29017$imgbtn','')"/>
    <hyperlink ref="K14079" r:id="rId14074" display="javascript:__doPostBack('gvReport$ctl29018$imgbtn','')"/>
    <hyperlink ref="K14080" r:id="rId14075" display="javascript:__doPostBack('gvReport$ctl29019$imgbtn','')"/>
    <hyperlink ref="K14081" r:id="rId14076" display="javascript:__doPostBack('gvReport$ctl29020$imgbtn','')"/>
    <hyperlink ref="K14082" r:id="rId14077" display="javascript:__doPostBack('gvReport$ctl29021$imgbtn','')"/>
    <hyperlink ref="K14083" r:id="rId14078" display="javascript:__doPostBack('gvReport$ctl29022$imgbtn','')"/>
    <hyperlink ref="K14084" r:id="rId14079" display="javascript:__doPostBack('gvReport$ctl29023$imgbtn','')"/>
    <hyperlink ref="K14085" r:id="rId14080" display="javascript:__doPostBack('gvReport$ctl29024$imgbtn','')"/>
    <hyperlink ref="K14086" r:id="rId14081" display="javascript:__doPostBack('gvReport$ctl29025$imgbtn','')"/>
    <hyperlink ref="K14087" r:id="rId14082" display="javascript:__doPostBack('gvReport$ctl29026$imgbtn','')"/>
    <hyperlink ref="K14088" r:id="rId14083" display="javascript:__doPostBack('gvReport$ctl29027$imgbtn','')"/>
    <hyperlink ref="K14089" r:id="rId14084" display="javascript:__doPostBack('gvReport$ctl29028$imgbtn','')"/>
    <hyperlink ref="K14090" r:id="rId14085" display="javascript:__doPostBack('gvReport$ctl29029$imgbtn','')"/>
    <hyperlink ref="K14091" r:id="rId14086" display="javascript:__doPostBack('gvReport$ctl29030$imgbtn','')"/>
    <hyperlink ref="K14092" r:id="rId14087" display="javascript:__doPostBack('gvReport$ctl29031$imgbtn','')"/>
    <hyperlink ref="K14093" r:id="rId14088" display="javascript:__doPostBack('gvReport$ctl29032$imgbtn','')"/>
    <hyperlink ref="K14094" r:id="rId14089" display="javascript:__doPostBack('gvReport$ctl29033$imgbtn','')"/>
    <hyperlink ref="K14095" r:id="rId14090" display="javascript:__doPostBack('gvReport$ctl29034$imgbtn','')"/>
    <hyperlink ref="K14096" r:id="rId14091" display="javascript:__doPostBack('gvReport$ctl29035$imgbtn','')"/>
    <hyperlink ref="K14097" r:id="rId14092" display="javascript:__doPostBack('gvReport$ctl29036$imgbtn','')"/>
    <hyperlink ref="K14098" r:id="rId14093" display="javascript:__doPostBack('gvReport$ctl29037$imgbtn','')"/>
    <hyperlink ref="K14099" r:id="rId14094" display="javascript:__doPostBack('gvReport$ctl29038$imgbtn','')"/>
    <hyperlink ref="K14100" r:id="rId14095" display="javascript:__doPostBack('gvReport$ctl29039$imgbtn','')"/>
    <hyperlink ref="K14101" r:id="rId14096" display="javascript:__doPostBack('gvReport$ctl29040$imgbtn','')"/>
    <hyperlink ref="K14102" r:id="rId14097" display="javascript:__doPostBack('gvReport$ctl29041$imgbtn','')"/>
    <hyperlink ref="K14103" r:id="rId14098" display="javascript:__doPostBack('gvReport$ctl29042$imgbtn','')"/>
    <hyperlink ref="K14104" r:id="rId14099" display="javascript:__doPostBack('gvReport$ctl29043$imgbtn','')"/>
    <hyperlink ref="K14105" r:id="rId14100" display="javascript:__doPostBack('gvReport$ctl29044$imgbtn','')"/>
    <hyperlink ref="K14106" r:id="rId14101" display="javascript:__doPostBack('gvReport$ctl29045$imgbtn','')"/>
    <hyperlink ref="K14107" r:id="rId14102" display="javascript:__doPostBack('gvReport$ctl29046$imgbtn','')"/>
    <hyperlink ref="K14108" r:id="rId14103" display="javascript:__doPostBack('gvReport$ctl29047$imgbtn','')"/>
    <hyperlink ref="K14109" r:id="rId14104" display="javascript:__doPostBack('gvReport$ctl29048$imgbtn','')"/>
    <hyperlink ref="K14110" r:id="rId14105" display="javascript:__doPostBack('gvReport$ctl29049$imgbtn','')"/>
    <hyperlink ref="K14111" r:id="rId14106" display="javascript:__doPostBack('gvReport$ctl29050$imgbtn','')"/>
    <hyperlink ref="K14112" r:id="rId14107" display="javascript:__doPostBack('gvReport$ctl29051$imgbtn','')"/>
    <hyperlink ref="K14113" r:id="rId14108" display="javascript:__doPostBack('gvReport$ctl29052$imgbtn','')"/>
    <hyperlink ref="K14114" r:id="rId14109" display="javascript:__doPostBack('gvReport$ctl29053$imgbtn','')"/>
    <hyperlink ref="K14115" r:id="rId14110" display="javascript:__doPostBack('gvReport$ctl29054$imgbtn','')"/>
    <hyperlink ref="K14116" r:id="rId14111" display="javascript:__doPostBack('gvReport$ctl29055$imgbtn','')"/>
    <hyperlink ref="K14117" r:id="rId14112" display="javascript:__doPostBack('gvReport$ctl29056$imgbtn','')"/>
    <hyperlink ref="K14118" r:id="rId14113" display="javascript:__doPostBack('gvReport$ctl29057$imgbtn','')"/>
    <hyperlink ref="K14119" r:id="rId14114" display="javascript:__doPostBack('gvReport$ctl29058$imgbtn','')"/>
    <hyperlink ref="K14120" r:id="rId14115" display="javascript:__doPostBack('gvReport$ctl29059$imgbtn','')"/>
    <hyperlink ref="K14121" r:id="rId14116" display="javascript:__doPostBack('gvReport$ctl29060$imgbtn','')"/>
    <hyperlink ref="K14122" r:id="rId14117" display="javascript:__doPostBack('gvReport$ctl29061$imgbtn','')"/>
    <hyperlink ref="K14123" r:id="rId14118" display="javascript:__doPostBack('gvReport$ctl29062$imgbtn','')"/>
    <hyperlink ref="K14124" r:id="rId14119" display="javascript:__doPostBack('gvReport$ctl29063$imgbtn','')"/>
    <hyperlink ref="K14125" r:id="rId14120" display="javascript:__doPostBack('gvReport$ctl29064$imgbtn','')"/>
    <hyperlink ref="K14126" r:id="rId14121" display="javascript:__doPostBack('gvReport$ctl29065$imgbtn','')"/>
    <hyperlink ref="K14127" r:id="rId14122" display="javascript:__doPostBack('gvReport$ctl29066$imgbtn','')"/>
    <hyperlink ref="K14128" r:id="rId14123" display="javascript:__doPostBack('gvReport$ctl29067$imgbtn','')"/>
    <hyperlink ref="K14129" r:id="rId14124" display="javascript:__doPostBack('gvReport$ctl29068$imgbtn','')"/>
    <hyperlink ref="K14130" r:id="rId14125" display="javascript:__doPostBack('gvReport$ctl29069$imgbtn','')"/>
    <hyperlink ref="K14131" r:id="rId14126" display="javascript:__doPostBack('gvReport$ctl29070$imgbtn','')"/>
    <hyperlink ref="K14132" r:id="rId14127" display="javascript:__doPostBack('gvReport$ctl29071$imgbtn','')"/>
    <hyperlink ref="K14133" r:id="rId14128" display="javascript:__doPostBack('gvReport$ctl29072$imgbtn','')"/>
    <hyperlink ref="K14134" r:id="rId14129" display="javascript:__doPostBack('gvReport$ctl29073$imgbtn','')"/>
    <hyperlink ref="K14135" r:id="rId14130" display="javascript:__doPostBack('gvReport$ctl29074$imgbtn','')"/>
    <hyperlink ref="K14136" r:id="rId14131" display="javascript:__doPostBack('gvReport$ctl29075$imgbtn','')"/>
    <hyperlink ref="K14137" r:id="rId14132" display="javascript:__doPostBack('gvReport$ctl29076$imgbtn','')"/>
    <hyperlink ref="K14138" r:id="rId14133" display="javascript:__doPostBack('gvReport$ctl29077$imgbtn','')"/>
    <hyperlink ref="K14139" r:id="rId14134" display="javascript:__doPostBack('gvReport$ctl29078$imgbtn','')"/>
    <hyperlink ref="K14140" r:id="rId14135" display="javascript:__doPostBack('gvReport$ctl29079$imgbtn','')"/>
    <hyperlink ref="K14141" r:id="rId14136" display="javascript:__doPostBack('gvReport$ctl29080$imgbtn','')"/>
    <hyperlink ref="K14142" r:id="rId14137" display="javascript:__doPostBack('gvReport$ctl29081$imgbtn','')"/>
    <hyperlink ref="K14143" r:id="rId14138" display="javascript:__doPostBack('gvReport$ctl29082$imgbtn','')"/>
    <hyperlink ref="K14144" r:id="rId14139" display="javascript:__doPostBack('gvReport$ctl29083$imgbtn','')"/>
    <hyperlink ref="K14145" r:id="rId14140" display="javascript:__doPostBack('gvReport$ctl29084$imgbtn','')"/>
    <hyperlink ref="K14146" r:id="rId14141" display="javascript:__doPostBack('gvReport$ctl29085$imgbtn','')"/>
    <hyperlink ref="K14147" r:id="rId14142" display="javascript:__doPostBack('gvReport$ctl29086$imgbtn','')"/>
    <hyperlink ref="K14148" r:id="rId14143" display="javascript:__doPostBack('gvReport$ctl29087$imgbtn','')"/>
    <hyperlink ref="K14149" r:id="rId14144" display="javascript:__doPostBack('gvReport$ctl29088$imgbtn','')"/>
    <hyperlink ref="K14150" r:id="rId14145" display="javascript:__doPostBack('gvReport$ctl29089$imgbtn','')"/>
    <hyperlink ref="K14151" r:id="rId14146" display="javascript:__doPostBack('gvReport$ctl29090$imgbtn','')"/>
    <hyperlink ref="K14152" r:id="rId14147" display="javascript:__doPostBack('gvReport$ctl29091$imgbtn','')"/>
    <hyperlink ref="K14153" r:id="rId14148" display="javascript:__doPostBack('gvReport$ctl29092$imgbtn','')"/>
    <hyperlink ref="K14154" r:id="rId14149" display="javascript:__doPostBack('gvReport$ctl29093$imgbtn','')"/>
    <hyperlink ref="K14155" r:id="rId14150" display="javascript:__doPostBack('gvReport$ctl29094$imgbtn','')"/>
    <hyperlink ref="K14156" r:id="rId14151" display="javascript:__doPostBack('gvReport$ctl29095$imgbtn','')"/>
    <hyperlink ref="K14157" r:id="rId14152" display="javascript:__doPostBack('gvReport$ctl29096$imgbtn','')"/>
    <hyperlink ref="K14158" r:id="rId14153" display="javascript:__doPostBack('gvReport$ctl29097$imgbtn','')"/>
    <hyperlink ref="K14159" r:id="rId14154" display="javascript:__doPostBack('gvReport$ctl29098$imgbtn','')"/>
    <hyperlink ref="K14160" r:id="rId14155" display="javascript:__doPostBack('gvReport$ctl29099$imgbtn','')"/>
    <hyperlink ref="K14161" r:id="rId14156" display="javascript:__doPostBack('gvReport$ctl29100$imgbtn','')"/>
    <hyperlink ref="K14162" r:id="rId14157" display="javascript:__doPostBack('gvReport$ctl29101$imgbtn','')"/>
    <hyperlink ref="K14163" r:id="rId14158" display="javascript:__doPostBack('gvReport$ctl29102$imgbtn','')"/>
    <hyperlink ref="K14164" r:id="rId14159" display="javascript:__doPostBack('gvReport$ctl29103$imgbtn','')"/>
    <hyperlink ref="K14165" r:id="rId14160" display="javascript:__doPostBack('gvReport$ctl29104$imgbtn','')"/>
    <hyperlink ref="K14166" r:id="rId14161" display="javascript:__doPostBack('gvReport$ctl29105$imgbtn','')"/>
    <hyperlink ref="K14167" r:id="rId14162" display="javascript:__doPostBack('gvReport$ctl29106$imgbtn','')"/>
    <hyperlink ref="K14168" r:id="rId14163" display="javascript:__doPostBack('gvReport$ctl29107$imgbtn','')"/>
    <hyperlink ref="K14169" r:id="rId14164" display="javascript:__doPostBack('gvReport$ctl29108$imgbtn','')"/>
    <hyperlink ref="K14170" r:id="rId14165" display="javascript:__doPostBack('gvReport$ctl29109$imgbtn','')"/>
    <hyperlink ref="K14171" r:id="rId14166" display="javascript:__doPostBack('gvReport$ctl29110$imgbtn','')"/>
    <hyperlink ref="K14172" r:id="rId14167" display="javascript:__doPostBack('gvReport$ctl29111$imgbtn','')"/>
    <hyperlink ref="K14173" r:id="rId14168" display="javascript:__doPostBack('gvReport$ctl29112$imgbtn','')"/>
    <hyperlink ref="K14174" r:id="rId14169" display="javascript:__doPostBack('gvReport$ctl29113$imgbtn','')"/>
    <hyperlink ref="K14175" r:id="rId14170" display="javascript:__doPostBack('gvReport$ctl29114$imgbtn','')"/>
    <hyperlink ref="K14176" r:id="rId14171" display="javascript:__doPostBack('gvReport$ctl29115$imgbtn','')"/>
    <hyperlink ref="K14177" r:id="rId14172" display="javascript:__doPostBack('gvReport$ctl29116$imgbtn','')"/>
    <hyperlink ref="K14178" r:id="rId14173" display="javascript:__doPostBack('gvReport$ctl29117$imgbtn','')"/>
    <hyperlink ref="K14179" r:id="rId14174" display="javascript:__doPostBack('gvReport$ctl29118$imgbtn','')"/>
    <hyperlink ref="K14180" r:id="rId14175" display="javascript:__doPostBack('gvReport$ctl29119$imgbtn','')"/>
    <hyperlink ref="K14181" r:id="rId14176" display="javascript:__doPostBack('gvReport$ctl29120$imgbtn','')"/>
    <hyperlink ref="K14182" r:id="rId14177" display="javascript:__doPostBack('gvReport$ctl29121$imgbtn','')"/>
    <hyperlink ref="K14183" r:id="rId14178" display="javascript:__doPostBack('gvReport$ctl29122$imgbtn','')"/>
    <hyperlink ref="K14184" r:id="rId14179" display="javascript:__doPostBack('gvReport$ctl29123$imgbtn','')"/>
    <hyperlink ref="K14185" r:id="rId14180" display="javascript:__doPostBack('gvReport$ctl29124$imgbtn','')"/>
    <hyperlink ref="K14186" r:id="rId14181" display="javascript:__doPostBack('gvReport$ctl29125$imgbtn','')"/>
    <hyperlink ref="K14187" r:id="rId14182" display="javascript:__doPostBack('gvReport$ctl29126$imgbtn','')"/>
    <hyperlink ref="K14188" r:id="rId14183" display="javascript:__doPostBack('gvReport$ctl29127$imgbtn','')"/>
    <hyperlink ref="K14189" r:id="rId14184" display="javascript:__doPostBack('gvReport$ctl29128$imgbtn','')"/>
    <hyperlink ref="K14190" r:id="rId14185" display="javascript:__doPostBack('gvReport$ctl29129$imgbtn','')"/>
    <hyperlink ref="K14191" r:id="rId14186" display="javascript:__doPostBack('gvReport$ctl29130$imgbtn','')"/>
    <hyperlink ref="K14192" r:id="rId14187" display="javascript:__doPostBack('gvReport$ctl29131$imgbtn','')"/>
    <hyperlink ref="K14193" r:id="rId14188" display="javascript:__doPostBack('gvReport$ctl29132$imgbtn','')"/>
    <hyperlink ref="K14194" r:id="rId14189" display="javascript:__doPostBack('gvReport$ctl29133$imgbtn','')"/>
    <hyperlink ref="K14195" r:id="rId14190" display="javascript:__doPostBack('gvReport$ctl29134$imgbtn','')"/>
    <hyperlink ref="K14196" r:id="rId14191" display="javascript:__doPostBack('gvReport$ctl29135$imgbtn','')"/>
    <hyperlink ref="K14197" r:id="rId14192" display="javascript:__doPostBack('gvReport$ctl29136$imgbtn','')"/>
    <hyperlink ref="K14198" r:id="rId14193" display="javascript:__doPostBack('gvReport$ctl29137$imgbtn','')"/>
    <hyperlink ref="K14199" r:id="rId14194" display="javascript:__doPostBack('gvReport$ctl29138$imgbtn','')"/>
    <hyperlink ref="K14200" r:id="rId14195" display="javascript:__doPostBack('gvReport$ctl29139$imgbtn','')"/>
    <hyperlink ref="K14201" r:id="rId14196" display="javascript:__doPostBack('gvReport$ctl29140$imgbtn','')"/>
    <hyperlink ref="K14202" r:id="rId14197" display="javascript:__doPostBack('gvReport$ctl29141$imgbtn','')"/>
    <hyperlink ref="K14203" r:id="rId14198" display="javascript:__doPostBack('gvReport$ctl29142$imgbtn','')"/>
    <hyperlink ref="K14204" r:id="rId14199" display="javascript:__doPostBack('gvReport$ctl29143$imgbtn','')"/>
    <hyperlink ref="K14205" r:id="rId14200" display="javascript:__doPostBack('gvReport$ctl29144$imgbtn','')"/>
    <hyperlink ref="K14206" r:id="rId14201" display="javascript:__doPostBack('gvReport$ctl29145$imgbtn','')"/>
    <hyperlink ref="K14207" r:id="rId14202" display="javascript:__doPostBack('gvReport$ctl29146$imgbtn','')"/>
    <hyperlink ref="K14208" r:id="rId14203" display="javascript:__doPostBack('gvReport$ctl29147$imgbtn','')"/>
    <hyperlink ref="K14209" r:id="rId14204" display="javascript:__doPostBack('gvReport$ctl29148$imgbtn','')"/>
    <hyperlink ref="K14210" r:id="rId14205" display="javascript:__doPostBack('gvReport$ctl29149$imgbtn','')"/>
    <hyperlink ref="K14211" r:id="rId14206" display="javascript:__doPostBack('gvReport$ctl29150$imgbtn','')"/>
    <hyperlink ref="K14212" r:id="rId14207" display="javascript:__doPostBack('gvReport$ctl29151$imgbtn','')"/>
    <hyperlink ref="K14213" r:id="rId14208" display="javascript:__doPostBack('gvReport$ctl29152$imgbtn','')"/>
    <hyperlink ref="K14214" r:id="rId14209" display="javascript:__doPostBack('gvReport$ctl29153$imgbtn','')"/>
    <hyperlink ref="K14215" r:id="rId14210" display="javascript:__doPostBack('gvReport$ctl29154$imgbtn','')"/>
    <hyperlink ref="K14216" r:id="rId14211" display="javascript:__doPostBack('gvReport$ctl29155$imgbtn','')"/>
    <hyperlink ref="K14217" r:id="rId14212" display="javascript:__doPostBack('gvReport$ctl29156$imgbtn','')"/>
    <hyperlink ref="K14218" r:id="rId14213" display="javascript:__doPostBack('gvReport$ctl29157$imgbtn','')"/>
    <hyperlink ref="K14219" r:id="rId14214" display="javascript:__doPostBack('gvReport$ctl29158$imgbtn','')"/>
    <hyperlink ref="K14220" r:id="rId14215" display="javascript:__doPostBack('gvReport$ctl29159$imgbtn','')"/>
    <hyperlink ref="K14221" r:id="rId14216" display="javascript:__doPostBack('gvReport$ctl29160$imgbtn','')"/>
    <hyperlink ref="K14222" r:id="rId14217" display="javascript:__doPostBack('gvReport$ctl29161$imgbtn','')"/>
    <hyperlink ref="K14223" r:id="rId14218" display="javascript:__doPostBack('gvReport$ctl29162$imgbtn','')"/>
    <hyperlink ref="K14224" r:id="rId14219" display="javascript:__doPostBack('gvReport$ctl29163$imgbtn','')"/>
    <hyperlink ref="K14225" r:id="rId14220" display="javascript:__doPostBack('gvReport$ctl29164$imgbtn','')"/>
    <hyperlink ref="K14226" r:id="rId14221" display="javascript:__doPostBack('gvReport$ctl29165$imgbtn','')"/>
    <hyperlink ref="K14227" r:id="rId14222" display="javascript:__doPostBack('gvReport$ctl29166$imgbtn','')"/>
    <hyperlink ref="K14228" r:id="rId14223" display="javascript:__doPostBack('gvReport$ctl29167$imgbtn','')"/>
    <hyperlink ref="K14229" r:id="rId14224" display="javascript:__doPostBack('gvReport$ctl29168$imgbtn','')"/>
    <hyperlink ref="K14230" r:id="rId14225" display="javascript:__doPostBack('gvReport$ctl29169$imgbtn','')"/>
    <hyperlink ref="K14231" r:id="rId14226" display="javascript:__doPostBack('gvReport$ctl29170$imgbtn','')"/>
    <hyperlink ref="K14232" r:id="rId14227" display="javascript:__doPostBack('gvReport$ctl29171$imgbtn','')"/>
    <hyperlink ref="K14233" r:id="rId14228" display="javascript:__doPostBack('gvReport$ctl29172$imgbtn','')"/>
    <hyperlink ref="K14234" r:id="rId14229" display="javascript:__doPostBack('gvReport$ctl29173$imgbtn','')"/>
    <hyperlink ref="K14235" r:id="rId14230" display="javascript:__doPostBack('gvReport$ctl29174$imgbtn','')"/>
    <hyperlink ref="K14236" r:id="rId14231" display="javascript:__doPostBack('gvReport$ctl29175$imgbtn','')"/>
    <hyperlink ref="K14237" r:id="rId14232" display="javascript:__doPostBack('gvReport$ctl29176$imgbtn','')"/>
    <hyperlink ref="K14238" r:id="rId14233" display="javascript:__doPostBack('gvReport$ctl29177$imgbtn','')"/>
    <hyperlink ref="K14239" r:id="rId14234" display="javascript:__doPostBack('gvReport$ctl29178$imgbtn','')"/>
    <hyperlink ref="K14240" r:id="rId14235" display="javascript:__doPostBack('gvReport$ctl29179$imgbtn','')"/>
    <hyperlink ref="K14241" r:id="rId14236" display="javascript:__doPostBack('gvReport$ctl29180$imgbtn','')"/>
    <hyperlink ref="K14242" r:id="rId14237" display="javascript:__doPostBack('gvReport$ctl29181$imgbtn','')"/>
    <hyperlink ref="K14243" r:id="rId14238" display="javascript:__doPostBack('gvReport$ctl29182$imgbtn','')"/>
    <hyperlink ref="K14244" r:id="rId14239" display="javascript:__doPostBack('gvReport$ctl29183$imgbtn','')"/>
    <hyperlink ref="K14245" r:id="rId14240" display="javascript:__doPostBack('gvReport$ctl29184$imgbtn','')"/>
    <hyperlink ref="K14246" r:id="rId14241" display="javascript:__doPostBack('gvReport$ctl29185$imgbtn','')"/>
    <hyperlink ref="K14247" r:id="rId14242" display="javascript:__doPostBack('gvReport$ctl29186$imgbtn','')"/>
    <hyperlink ref="K14248" r:id="rId14243" display="javascript:__doPostBack('gvReport$ctl29187$imgbtn','')"/>
    <hyperlink ref="K14249" r:id="rId14244" display="javascript:__doPostBack('gvReport$ctl29188$imgbtn','')"/>
    <hyperlink ref="K14250" r:id="rId14245" display="javascript:__doPostBack('gvReport$ctl29189$imgbtn','')"/>
    <hyperlink ref="K14251" r:id="rId14246" display="javascript:__doPostBack('gvReport$ctl29190$imgbtn','')"/>
    <hyperlink ref="K14252" r:id="rId14247" display="javascript:__doPostBack('gvReport$ctl29191$imgbtn','')"/>
    <hyperlink ref="K14253" r:id="rId14248" display="javascript:__doPostBack('gvReport$ctl29192$imgbtn','')"/>
    <hyperlink ref="K14254" r:id="rId14249" display="javascript:__doPostBack('gvReport$ctl29193$imgbtn','')"/>
    <hyperlink ref="K14255" r:id="rId14250" display="javascript:__doPostBack('gvReport$ctl29194$imgbtn','')"/>
    <hyperlink ref="K14256" r:id="rId14251" display="javascript:__doPostBack('gvReport$ctl29195$imgbtn','')"/>
    <hyperlink ref="K14257" r:id="rId14252" display="javascript:__doPostBack('gvReport$ctl29196$imgbtn','')"/>
    <hyperlink ref="K14258" r:id="rId14253" display="javascript:__doPostBack('gvReport$ctl29197$imgbtn','')"/>
    <hyperlink ref="K14259" r:id="rId14254" display="javascript:__doPostBack('gvReport$ctl29198$imgbtn','')"/>
    <hyperlink ref="K14260" r:id="rId14255" display="javascript:__doPostBack('gvReport$ctl29199$imgbtn','')"/>
    <hyperlink ref="K14261" r:id="rId14256" display="javascript:__doPostBack('gvReport$ctl29200$imgbtn','')"/>
    <hyperlink ref="K14262" r:id="rId14257" display="javascript:__doPostBack('gvReport$ctl29201$imgbtn','')"/>
    <hyperlink ref="K14263" r:id="rId14258" display="javascript:__doPostBack('gvReport$ctl29202$imgbtn','')"/>
    <hyperlink ref="K14264" r:id="rId14259" display="javascript:__doPostBack('gvReport$ctl29203$imgbtn','')"/>
    <hyperlink ref="K14265" r:id="rId14260" display="javascript:__doPostBack('gvReport$ctl29204$imgbtn','')"/>
    <hyperlink ref="K14266" r:id="rId14261" display="javascript:__doPostBack('gvReport$ctl29205$imgbtn','')"/>
    <hyperlink ref="K14267" r:id="rId14262" display="javascript:__doPostBack('gvReport$ctl29206$imgbtn','')"/>
    <hyperlink ref="K14268" r:id="rId14263" display="javascript:__doPostBack('gvReport$ctl29207$imgbtn','')"/>
    <hyperlink ref="K14269" r:id="rId14264" display="javascript:__doPostBack('gvReport$ctl29208$imgbtn','')"/>
    <hyperlink ref="K14270" r:id="rId14265" display="javascript:__doPostBack('gvReport$ctl29209$imgbtn','')"/>
    <hyperlink ref="K14271" r:id="rId14266" display="javascript:__doPostBack('gvReport$ctl29210$imgbtn','')"/>
    <hyperlink ref="K14272" r:id="rId14267" display="javascript:__doPostBack('gvReport$ctl29211$imgbtn','')"/>
    <hyperlink ref="K14273" r:id="rId14268" display="javascript:__doPostBack('gvReport$ctl29212$imgbtn','')"/>
    <hyperlink ref="K14274" r:id="rId14269" display="javascript:__doPostBack('gvReport$ctl29213$imgbtn','')"/>
    <hyperlink ref="K14275" r:id="rId14270" display="javascript:__doPostBack('gvReport$ctl29214$imgbtn','')"/>
    <hyperlink ref="K14276" r:id="rId14271" display="javascript:__doPostBack('gvReport$ctl29215$imgbtn','')"/>
    <hyperlink ref="K14277" r:id="rId14272" display="javascript:__doPostBack('gvReport$ctl29216$imgbtn','')"/>
    <hyperlink ref="K14278" r:id="rId14273" display="javascript:__doPostBack('gvReport$ctl29217$imgbtn','')"/>
    <hyperlink ref="K14279" r:id="rId14274" display="javascript:__doPostBack('gvReport$ctl29218$imgbtn','')"/>
    <hyperlink ref="K14280" r:id="rId14275" display="javascript:__doPostBack('gvReport$ctl29219$imgbtn','')"/>
    <hyperlink ref="K14281" r:id="rId14276" display="javascript:__doPostBack('gvReport$ctl29220$imgbtn','')"/>
    <hyperlink ref="K14282" r:id="rId14277" display="javascript:__doPostBack('gvReport$ctl29221$imgbtn','')"/>
    <hyperlink ref="K14283" r:id="rId14278" display="javascript:__doPostBack('gvReport$ctl29222$imgbtn','')"/>
    <hyperlink ref="K14284" r:id="rId14279" display="javascript:__doPostBack('gvReport$ctl29223$imgbtn','')"/>
    <hyperlink ref="K14285" r:id="rId14280" display="javascript:__doPostBack('gvReport$ctl29224$imgbtn','')"/>
    <hyperlink ref="K14286" r:id="rId14281" display="javascript:__doPostBack('gvReport$ctl29225$imgbtn','')"/>
    <hyperlink ref="K14287" r:id="rId14282" display="javascript:__doPostBack('gvReport$ctl29226$imgbtn','')"/>
    <hyperlink ref="K14288" r:id="rId14283" display="javascript:__doPostBack('gvReport$ctl29227$imgbtn','')"/>
    <hyperlink ref="K14289" r:id="rId14284" display="javascript:__doPostBack('gvReport$ctl29228$imgbtn','')"/>
    <hyperlink ref="K14290" r:id="rId14285" display="javascript:__doPostBack('gvReport$ctl29229$imgbtn','')"/>
    <hyperlink ref="K14291" r:id="rId14286" display="javascript:__doPostBack('gvReport$ctl29230$imgbtn','')"/>
    <hyperlink ref="K14292" r:id="rId14287" display="javascript:__doPostBack('gvReport$ctl29231$imgbtn','')"/>
    <hyperlink ref="K14293" r:id="rId14288" display="javascript:__doPostBack('gvReport$ctl29232$imgbtn','')"/>
    <hyperlink ref="K14294" r:id="rId14289" display="javascript:__doPostBack('gvReport$ctl29233$imgbtn','')"/>
    <hyperlink ref="K14295" r:id="rId14290" display="javascript:__doPostBack('gvReport$ctl29234$imgbtn','')"/>
    <hyperlink ref="K14296" r:id="rId14291" display="javascript:__doPostBack('gvReport$ctl29235$imgbtn','')"/>
    <hyperlink ref="K14297" r:id="rId14292" display="javascript:__doPostBack('gvReport$ctl29236$imgbtn','')"/>
    <hyperlink ref="K14298" r:id="rId14293" display="javascript:__doPostBack('gvReport$ctl29237$imgbtn','')"/>
    <hyperlink ref="K14299" r:id="rId14294" display="javascript:__doPostBack('gvReport$ctl29238$imgbtn','')"/>
    <hyperlink ref="K14300" r:id="rId14295" display="javascript:__doPostBack('gvReport$ctl29239$imgbtn','')"/>
    <hyperlink ref="K14301" r:id="rId14296" display="javascript:__doPostBack('gvReport$ctl29240$imgbtn','')"/>
    <hyperlink ref="K14302" r:id="rId14297" display="javascript:__doPostBack('gvReport$ctl29241$imgbtn','')"/>
    <hyperlink ref="K14303" r:id="rId14298" display="javascript:__doPostBack('gvReport$ctl29242$imgbtn','')"/>
    <hyperlink ref="K14304" r:id="rId14299" display="javascript:__doPostBack('gvReport$ctl29243$imgbtn','')"/>
    <hyperlink ref="K14305" r:id="rId14300" display="javascript:__doPostBack('gvReport$ctl29244$imgbtn','')"/>
    <hyperlink ref="K14306" r:id="rId14301" display="javascript:__doPostBack('gvReport$ctl29245$imgbtn','')"/>
    <hyperlink ref="K14307" r:id="rId14302" display="javascript:__doPostBack('gvReport$ctl29246$imgbtn','')"/>
    <hyperlink ref="K14308" r:id="rId14303" display="javascript:__doPostBack('gvReport$ctl29247$imgbtn','')"/>
    <hyperlink ref="K14309" r:id="rId14304" display="javascript:__doPostBack('gvReport$ctl29248$imgbtn','')"/>
    <hyperlink ref="K14310" r:id="rId14305" display="javascript:__doPostBack('gvReport$ctl29249$imgbtn','')"/>
    <hyperlink ref="K14311" r:id="rId14306" display="javascript:__doPostBack('gvReport$ctl29250$imgbtn','')"/>
    <hyperlink ref="K14312" r:id="rId14307" display="javascript:__doPostBack('gvReport$ctl29251$imgbtn','')"/>
    <hyperlink ref="K14313" r:id="rId14308" display="javascript:__doPostBack('gvReport$ctl29252$imgbtn','')"/>
    <hyperlink ref="K14314" r:id="rId14309" display="javascript:__doPostBack('gvReport$ctl29253$imgbtn','')"/>
    <hyperlink ref="K14315" r:id="rId14310" display="javascript:__doPostBack('gvReport$ctl29254$imgbtn','')"/>
    <hyperlink ref="K14316" r:id="rId14311" display="javascript:__doPostBack('gvReport$ctl29255$imgbtn','')"/>
    <hyperlink ref="K14317" r:id="rId14312" display="javascript:__doPostBack('gvReport$ctl29256$imgbtn','')"/>
    <hyperlink ref="K14318" r:id="rId14313" display="javascript:__doPostBack('gvReport$ctl29257$imgbtn','')"/>
    <hyperlink ref="K14319" r:id="rId14314" display="javascript:__doPostBack('gvReport$ctl29258$imgbtn','')"/>
    <hyperlink ref="K14320" r:id="rId14315" display="javascript:__doPostBack('gvReport$ctl29259$imgbtn','')"/>
    <hyperlink ref="K14321" r:id="rId14316" display="javascript:__doPostBack('gvReport$ctl29260$imgbtn','')"/>
    <hyperlink ref="K14322" r:id="rId14317" display="javascript:__doPostBack('gvReport$ctl29261$imgbtn','')"/>
    <hyperlink ref="K14323" r:id="rId14318" display="javascript:__doPostBack('gvReport$ctl29262$imgbtn','')"/>
    <hyperlink ref="K14324" r:id="rId14319" display="javascript:__doPostBack('gvReport$ctl29263$imgbtn','')"/>
    <hyperlink ref="K14325" r:id="rId14320" display="javascript:__doPostBack('gvReport$ctl29264$imgbtn','')"/>
    <hyperlink ref="K14326" r:id="rId14321" display="javascript:__doPostBack('gvReport$ctl29265$imgbtn','')"/>
    <hyperlink ref="K14327" r:id="rId14322" display="javascript:__doPostBack('gvReport$ctl29266$imgbtn','')"/>
    <hyperlink ref="K14328" r:id="rId14323" display="javascript:__doPostBack('gvReport$ctl29267$imgbtn','')"/>
    <hyperlink ref="K14329" r:id="rId14324" display="javascript:__doPostBack('gvReport$ctl29268$imgbtn','')"/>
    <hyperlink ref="K14330" r:id="rId14325" display="javascript:__doPostBack('gvReport$ctl29269$imgbtn','')"/>
    <hyperlink ref="K14331" r:id="rId14326" display="javascript:__doPostBack('gvReport$ctl29270$imgbtn','')"/>
    <hyperlink ref="K14332" r:id="rId14327" display="javascript:__doPostBack('gvReport$ctl29271$imgbtn','')"/>
    <hyperlink ref="K14333" r:id="rId14328" display="javascript:__doPostBack('gvReport$ctl29272$imgbtn','')"/>
    <hyperlink ref="K14334" r:id="rId14329" display="javascript:__doPostBack('gvReport$ctl29273$imgbtn','')"/>
    <hyperlink ref="K14335" r:id="rId14330" display="javascript:__doPostBack('gvReport$ctl29274$imgbtn','')"/>
    <hyperlink ref="K14336" r:id="rId14331" display="javascript:__doPostBack('gvReport$ctl29275$imgbtn','')"/>
    <hyperlink ref="K14337" r:id="rId14332" display="javascript:__doPostBack('gvReport$ctl29276$imgbtn','')"/>
    <hyperlink ref="K14338" r:id="rId14333" display="javascript:__doPostBack('gvReport$ctl29277$imgbtn','')"/>
    <hyperlink ref="K14339" r:id="rId14334" display="javascript:__doPostBack('gvReport$ctl29278$imgbtn','')"/>
    <hyperlink ref="K14340" r:id="rId14335" display="javascript:__doPostBack('gvReport$ctl29279$imgbtn','')"/>
    <hyperlink ref="K14341" r:id="rId14336" display="javascript:__doPostBack('gvReport$ctl29280$imgbtn','')"/>
    <hyperlink ref="K14342" r:id="rId14337" display="javascript:__doPostBack('gvReport$ctl29281$imgbtn','')"/>
    <hyperlink ref="K14343" r:id="rId14338" display="javascript:__doPostBack('gvReport$ctl29282$imgbtn','')"/>
    <hyperlink ref="K14344" r:id="rId14339" display="javascript:__doPostBack('gvReport$ctl29283$imgbtn','')"/>
    <hyperlink ref="K14345" r:id="rId14340" display="javascript:__doPostBack('gvReport$ctl29284$imgbtn','')"/>
    <hyperlink ref="K14346" r:id="rId14341" display="javascript:__doPostBack('gvReport$ctl29285$imgbtn','')"/>
    <hyperlink ref="K14347" r:id="rId14342" display="javascript:__doPostBack('gvReport$ctl29286$imgbtn','')"/>
    <hyperlink ref="K14348" r:id="rId14343" display="javascript:__doPostBack('gvReport$ctl29287$imgbtn','')"/>
    <hyperlink ref="K14349" r:id="rId14344" display="javascript:__doPostBack('gvReport$ctl29288$imgbtn','')"/>
    <hyperlink ref="K14350" r:id="rId14345" display="javascript:__doPostBack('gvReport$ctl29289$imgbtn','')"/>
    <hyperlink ref="K14351" r:id="rId14346" display="javascript:__doPostBack('gvReport$ctl29290$imgbtn','')"/>
    <hyperlink ref="K14352" r:id="rId14347" display="javascript:__doPostBack('gvReport$ctl29291$imgbtn','')"/>
    <hyperlink ref="K14353" r:id="rId14348" display="javascript:__doPostBack('gvReport$ctl29292$imgbtn','')"/>
    <hyperlink ref="K14354" r:id="rId14349" display="javascript:__doPostBack('gvReport$ctl29293$imgbtn','')"/>
    <hyperlink ref="K14355" r:id="rId14350" display="javascript:__doPostBack('gvReport$ctl29294$imgbtn','')"/>
    <hyperlink ref="K14356" r:id="rId14351" display="javascript:__doPostBack('gvReport$ctl29295$imgbtn','')"/>
    <hyperlink ref="K14357" r:id="rId14352" display="javascript:__doPostBack('gvReport$ctl29296$imgbtn','')"/>
    <hyperlink ref="K14358" r:id="rId14353" display="javascript:__doPostBack('gvReport$ctl29297$imgbtn','')"/>
    <hyperlink ref="K14359" r:id="rId14354" display="javascript:__doPostBack('gvReport$ctl29298$imgbtn','')"/>
    <hyperlink ref="K14360" r:id="rId14355" display="javascript:__doPostBack('gvReport$ctl29299$imgbtn','')"/>
    <hyperlink ref="K14361" r:id="rId14356" display="javascript:__doPostBack('gvReport$ctl29300$imgbtn','')"/>
    <hyperlink ref="K14362" r:id="rId14357" display="javascript:__doPostBack('gvReport$ctl29301$imgbtn','')"/>
    <hyperlink ref="K14363" r:id="rId14358" display="javascript:__doPostBack('gvReport$ctl29302$imgbtn','')"/>
    <hyperlink ref="K14364" r:id="rId14359" display="javascript:__doPostBack('gvReport$ctl29303$imgbtn','')"/>
    <hyperlink ref="K14365" r:id="rId14360" display="javascript:__doPostBack('gvReport$ctl29304$imgbtn','')"/>
    <hyperlink ref="K14366" r:id="rId14361" display="javascript:__doPostBack('gvReport$ctl29305$imgbtn','')"/>
    <hyperlink ref="K14367" r:id="rId14362" display="javascript:__doPostBack('gvReport$ctl29306$imgbtn','')"/>
    <hyperlink ref="K14368" r:id="rId14363" display="javascript:__doPostBack('gvReport$ctl29307$imgbtn','')"/>
    <hyperlink ref="K14369" r:id="rId14364" display="javascript:__doPostBack('gvReport$ctl29308$imgbtn','')"/>
    <hyperlink ref="K14370" r:id="rId14365" display="javascript:__doPostBack('gvReport$ctl29309$imgbtn','')"/>
    <hyperlink ref="K14371" r:id="rId14366" display="javascript:__doPostBack('gvReport$ctl29310$imgbtn','')"/>
    <hyperlink ref="K14372" r:id="rId14367" display="javascript:__doPostBack('gvReport$ctl29311$imgbtn','')"/>
    <hyperlink ref="K14373" r:id="rId14368" display="javascript:__doPostBack('gvReport$ctl29312$imgbtn','')"/>
    <hyperlink ref="K14374" r:id="rId14369" display="javascript:__doPostBack('gvReport$ctl29313$imgbtn','')"/>
    <hyperlink ref="K14375" r:id="rId14370" display="javascript:__doPostBack('gvReport$ctl29314$imgbtn','')"/>
    <hyperlink ref="K14376" r:id="rId14371" display="javascript:__doPostBack('gvReport$ctl29315$imgbtn','')"/>
    <hyperlink ref="K14377" r:id="rId14372" display="javascript:__doPostBack('gvReport$ctl29316$imgbtn','')"/>
    <hyperlink ref="K14378" r:id="rId14373" display="javascript:__doPostBack('gvReport$ctl29317$imgbtn','')"/>
    <hyperlink ref="K14379" r:id="rId14374" display="javascript:__doPostBack('gvReport$ctl29318$imgbtn','')"/>
    <hyperlink ref="K14380" r:id="rId14375" display="javascript:__doPostBack('gvReport$ctl29319$imgbtn','')"/>
    <hyperlink ref="K14381" r:id="rId14376" display="javascript:__doPostBack('gvReport$ctl29320$imgbtn','')"/>
    <hyperlink ref="K14382" r:id="rId14377" display="javascript:__doPostBack('gvReport$ctl29321$imgbtn','')"/>
    <hyperlink ref="K14383" r:id="rId14378" display="javascript:__doPostBack('gvReport$ctl29322$imgbtn','')"/>
    <hyperlink ref="K14384" r:id="rId14379" display="javascript:__doPostBack('gvReport$ctl29323$imgbtn','')"/>
    <hyperlink ref="K14385" r:id="rId14380" display="javascript:__doPostBack('gvReport$ctl29324$imgbtn','')"/>
    <hyperlink ref="K14386" r:id="rId14381" display="javascript:__doPostBack('gvReport$ctl29325$imgbtn','')"/>
    <hyperlink ref="K14387" r:id="rId14382" display="javascript:__doPostBack('gvReport$ctl29326$imgbtn','')"/>
    <hyperlink ref="K14388" r:id="rId14383" display="javascript:__doPostBack('gvReport$ctl29327$imgbtn','')"/>
    <hyperlink ref="K14389" r:id="rId14384" display="javascript:__doPostBack('gvReport$ctl29328$imgbtn','')"/>
    <hyperlink ref="K14390" r:id="rId14385" display="javascript:__doPostBack('gvReport$ctl29329$imgbtn','')"/>
    <hyperlink ref="K14391" r:id="rId14386" display="javascript:__doPostBack('gvReport$ctl29330$imgbtn','')"/>
    <hyperlink ref="K14392" r:id="rId14387" display="javascript:__doPostBack('gvReport$ctl29331$imgbtn','')"/>
    <hyperlink ref="K14393" r:id="rId14388" display="javascript:__doPostBack('gvReport$ctl29332$imgbtn','')"/>
    <hyperlink ref="K14394" r:id="rId14389" display="javascript:__doPostBack('gvReport$ctl29333$imgbtn','')"/>
    <hyperlink ref="K14395" r:id="rId14390" display="javascript:__doPostBack('gvReport$ctl29334$imgbtn','')"/>
    <hyperlink ref="K14396" r:id="rId14391" display="javascript:__doPostBack('gvReport$ctl29335$imgbtn','')"/>
    <hyperlink ref="K14397" r:id="rId14392" display="javascript:__doPostBack('gvReport$ctl29336$imgbtn','')"/>
    <hyperlink ref="K14398" r:id="rId14393" display="javascript:__doPostBack('gvReport$ctl29337$imgbtn','')"/>
    <hyperlink ref="K14399" r:id="rId14394" display="javascript:__doPostBack('gvReport$ctl29338$imgbtn','')"/>
    <hyperlink ref="K14400" r:id="rId14395" display="javascript:__doPostBack('gvReport$ctl29339$imgbtn','')"/>
    <hyperlink ref="K14401" r:id="rId14396" display="javascript:__doPostBack('gvReport$ctl29340$imgbtn','')"/>
    <hyperlink ref="K14402" r:id="rId14397" display="javascript:__doPostBack('gvReport$ctl29341$imgbtn','')"/>
    <hyperlink ref="K14403" r:id="rId14398" display="javascript:__doPostBack('gvReport$ctl29342$imgbtn','')"/>
    <hyperlink ref="K14404" r:id="rId14399" display="javascript:__doPostBack('gvReport$ctl29343$imgbtn','')"/>
    <hyperlink ref="K14405" r:id="rId14400" display="javascript:__doPostBack('gvReport$ctl29344$imgbtn','')"/>
    <hyperlink ref="K14406" r:id="rId14401" display="javascript:__doPostBack('gvReport$ctl29345$imgbtn','')"/>
    <hyperlink ref="K14407" r:id="rId14402" display="javascript:__doPostBack('gvReport$ctl29346$imgbtn','')"/>
    <hyperlink ref="K14408" r:id="rId14403" display="javascript:__doPostBack('gvReport$ctl29347$imgbtn','')"/>
    <hyperlink ref="K14409" r:id="rId14404" display="javascript:__doPostBack('gvReport$ctl29348$imgbtn','')"/>
    <hyperlink ref="K14410" r:id="rId14405" display="javascript:__doPostBack('gvReport$ctl29349$imgbtn','')"/>
    <hyperlink ref="K14411" r:id="rId14406" display="javascript:__doPostBack('gvReport$ctl29350$imgbtn','')"/>
    <hyperlink ref="K14412" r:id="rId14407" display="javascript:__doPostBack('gvReport$ctl29351$imgbtn','')"/>
    <hyperlink ref="K14413" r:id="rId14408" display="javascript:__doPostBack('gvReport$ctl29352$imgbtn','')"/>
    <hyperlink ref="K14414" r:id="rId14409" display="javascript:__doPostBack('gvReport$ctl29353$imgbtn','')"/>
    <hyperlink ref="K14415" r:id="rId14410" display="javascript:__doPostBack('gvReport$ctl29354$imgbtn','')"/>
    <hyperlink ref="K14416" r:id="rId14411" display="javascript:__doPostBack('gvReport$ctl29355$imgbtn','')"/>
    <hyperlink ref="K14417" r:id="rId14412" display="javascript:__doPostBack('gvReport$ctl29356$imgbtn','')"/>
    <hyperlink ref="K14418" r:id="rId14413" display="javascript:__doPostBack('gvReport$ctl29357$imgbtn','')"/>
    <hyperlink ref="K14419" r:id="rId14414" display="javascript:__doPostBack('gvReport$ctl29358$imgbtn','')"/>
    <hyperlink ref="K14420" r:id="rId14415" display="javascript:__doPostBack('gvReport$ctl29359$imgbtn','')"/>
    <hyperlink ref="K14421" r:id="rId14416" display="javascript:__doPostBack('gvReport$ctl29360$imgbtn','')"/>
    <hyperlink ref="K14422" r:id="rId14417" display="javascript:__doPostBack('gvReport$ctl29361$imgbtn','')"/>
    <hyperlink ref="K14423" r:id="rId14418" display="javascript:__doPostBack('gvReport$ctl29362$imgbtn','')"/>
    <hyperlink ref="K14424" r:id="rId14419" display="javascript:__doPostBack('gvReport$ctl29363$imgbtn','')"/>
    <hyperlink ref="K14425" r:id="rId14420" display="javascript:__doPostBack('gvReport$ctl29364$imgbtn','')"/>
    <hyperlink ref="K14426" r:id="rId14421" display="javascript:__doPostBack('gvReport$ctl29365$imgbtn','')"/>
    <hyperlink ref="K14427" r:id="rId14422" display="javascript:__doPostBack('gvReport$ctl29366$imgbtn','')"/>
    <hyperlink ref="K14428" r:id="rId14423" display="javascript:__doPostBack('gvReport$ctl29367$imgbtn','')"/>
    <hyperlink ref="K14429" r:id="rId14424" display="javascript:__doPostBack('gvReport$ctl29368$imgbtn','')"/>
    <hyperlink ref="K14430" r:id="rId14425" display="javascript:__doPostBack('gvReport$ctl29369$imgbtn','')"/>
    <hyperlink ref="K14431" r:id="rId14426" display="javascript:__doPostBack('gvReport$ctl29370$imgbtn','')"/>
    <hyperlink ref="K14432" r:id="rId14427" display="javascript:__doPostBack('gvReport$ctl29371$imgbtn','')"/>
    <hyperlink ref="K14433" r:id="rId14428" display="javascript:__doPostBack('gvReport$ctl29372$imgbtn','')"/>
    <hyperlink ref="K14434" r:id="rId14429" display="javascript:__doPostBack('gvReport$ctl29373$imgbtn','')"/>
    <hyperlink ref="K14435" r:id="rId14430" display="javascript:__doPostBack('gvReport$ctl29374$imgbtn','')"/>
    <hyperlink ref="K14436" r:id="rId14431" display="javascript:__doPostBack('gvReport$ctl29375$imgbtn','')"/>
    <hyperlink ref="K14437" r:id="rId14432" display="javascript:__doPostBack('gvReport$ctl29376$imgbtn','')"/>
    <hyperlink ref="K14438" r:id="rId14433" display="javascript:__doPostBack('gvReport$ctl29377$imgbtn','')"/>
    <hyperlink ref="K14439" r:id="rId14434" display="javascript:__doPostBack('gvReport$ctl29378$imgbtn','')"/>
    <hyperlink ref="K14440" r:id="rId14435" display="javascript:__doPostBack('gvReport$ctl29379$imgbtn','')"/>
    <hyperlink ref="K14441" r:id="rId14436" display="javascript:__doPostBack('gvReport$ctl29380$imgbtn','')"/>
    <hyperlink ref="K14442" r:id="rId14437" display="javascript:__doPostBack('gvReport$ctl29381$imgbtn','')"/>
    <hyperlink ref="K14443" r:id="rId14438" display="javascript:__doPostBack('gvReport$ctl29382$imgbtn','')"/>
    <hyperlink ref="K14444" r:id="rId14439" display="javascript:__doPostBack('gvReport$ctl29383$imgbtn','')"/>
    <hyperlink ref="K14445" r:id="rId14440" display="javascript:__doPostBack('gvReport$ctl29384$imgbtn','')"/>
    <hyperlink ref="K14446" r:id="rId14441" display="javascript:__doPostBack('gvReport$ctl29385$imgbtn','')"/>
    <hyperlink ref="K14447" r:id="rId14442" display="javascript:__doPostBack('gvReport$ctl29386$imgbtn','')"/>
    <hyperlink ref="K14448" r:id="rId14443" display="javascript:__doPostBack('gvReport$ctl29387$imgbtn','')"/>
    <hyperlink ref="K14449" r:id="rId14444" display="javascript:__doPostBack('gvReport$ctl29388$imgbtn','')"/>
    <hyperlink ref="K14450" r:id="rId14445" display="javascript:__doPostBack('gvReport$ctl29389$imgbtn','')"/>
    <hyperlink ref="K14451" r:id="rId14446" display="javascript:__doPostBack('gvReport$ctl29390$imgbtn','')"/>
    <hyperlink ref="K14452" r:id="rId14447" display="javascript:__doPostBack('gvReport$ctl29391$imgbtn','')"/>
    <hyperlink ref="K14453" r:id="rId14448" display="javascript:__doPostBack('gvReport$ctl29392$imgbtn','')"/>
    <hyperlink ref="K14454" r:id="rId14449" display="javascript:__doPostBack('gvReport$ctl29393$imgbtn','')"/>
    <hyperlink ref="K14455" r:id="rId14450" display="javascript:__doPostBack('gvReport$ctl29394$imgbtn','')"/>
    <hyperlink ref="K14456" r:id="rId14451" display="javascript:__doPostBack('gvReport$ctl29395$imgbtn','')"/>
    <hyperlink ref="K14457" r:id="rId14452" display="javascript:__doPostBack('gvReport$ctl29396$imgbtn','')"/>
    <hyperlink ref="K14458" r:id="rId14453" display="javascript:__doPostBack('gvReport$ctl29397$imgbtn','')"/>
    <hyperlink ref="K14459" r:id="rId14454" display="javascript:__doPostBack('gvReport$ctl29398$imgbtn','')"/>
    <hyperlink ref="K14460" r:id="rId14455" display="javascript:__doPostBack('gvReport$ctl29399$imgbtn','')"/>
    <hyperlink ref="K14461" r:id="rId14456" display="javascript:__doPostBack('gvReport$ctl29400$imgbtn','')"/>
    <hyperlink ref="K14462" r:id="rId14457" display="javascript:__doPostBack('gvReport$ctl29401$imgbtn','')"/>
    <hyperlink ref="K14463" r:id="rId14458" display="javascript:__doPostBack('gvReport$ctl29402$imgbtn','')"/>
    <hyperlink ref="K14464" r:id="rId14459" display="javascript:__doPostBack('gvReport$ctl29403$imgbtn','')"/>
    <hyperlink ref="K14465" r:id="rId14460" display="javascript:__doPostBack('gvReport$ctl29404$imgbtn','')"/>
    <hyperlink ref="K14466" r:id="rId14461" display="javascript:__doPostBack('gvReport$ctl29405$imgbtn','')"/>
    <hyperlink ref="K14467" r:id="rId14462" display="javascript:__doPostBack('gvReport$ctl29406$imgbtn','')"/>
    <hyperlink ref="K14468" r:id="rId14463" display="javascript:__doPostBack('gvReport$ctl29407$imgbtn','')"/>
    <hyperlink ref="K14469" r:id="rId14464" display="javascript:__doPostBack('gvReport$ctl29408$imgbtn','')"/>
    <hyperlink ref="K14470" r:id="rId14465" display="javascript:__doPostBack('gvReport$ctl29409$imgbtn','')"/>
    <hyperlink ref="K14471" r:id="rId14466" display="javascript:__doPostBack('gvReport$ctl29410$imgbtn','')"/>
    <hyperlink ref="K14472" r:id="rId14467" display="javascript:__doPostBack('gvReport$ctl29411$imgbtn','')"/>
    <hyperlink ref="K14473" r:id="rId14468" display="javascript:__doPostBack('gvReport$ctl29412$imgbtn','')"/>
    <hyperlink ref="K14474" r:id="rId14469" display="javascript:__doPostBack('gvReport$ctl29413$imgbtn','')"/>
    <hyperlink ref="K14475" r:id="rId14470" display="javascript:__doPostBack('gvReport$ctl29414$imgbtn','')"/>
    <hyperlink ref="K14476" r:id="rId14471" display="javascript:__doPostBack('gvReport$ctl29415$imgbtn','')"/>
    <hyperlink ref="K14477" r:id="rId14472" display="javascript:__doPostBack('gvReport$ctl29416$imgbtn','')"/>
    <hyperlink ref="K14478" r:id="rId14473" display="javascript:__doPostBack('gvReport$ctl29417$imgbtn','')"/>
    <hyperlink ref="K14479" r:id="rId14474" display="javascript:__doPostBack('gvReport$ctl29418$imgbtn','')"/>
    <hyperlink ref="K14480" r:id="rId14475" display="javascript:__doPostBack('gvReport$ctl29419$imgbtn','')"/>
    <hyperlink ref="K14481" r:id="rId14476" display="javascript:__doPostBack('gvReport$ctl29420$imgbtn','')"/>
    <hyperlink ref="K14482" r:id="rId14477" display="javascript:__doPostBack('gvReport$ctl29421$imgbtn','')"/>
    <hyperlink ref="K14483" r:id="rId14478" display="javascript:__doPostBack('gvReport$ctl29422$imgbtn','')"/>
    <hyperlink ref="K14484" r:id="rId14479" display="javascript:__doPostBack('gvReport$ctl29423$imgbtn','')"/>
    <hyperlink ref="K14485" r:id="rId14480" display="javascript:__doPostBack('gvReport$ctl29424$imgbtn','')"/>
    <hyperlink ref="K14486" r:id="rId14481" display="javascript:__doPostBack('gvReport$ctl29425$imgbtn','')"/>
    <hyperlink ref="K14487" r:id="rId14482" display="javascript:__doPostBack('gvReport$ctl29426$imgbtn','')"/>
    <hyperlink ref="K14488" r:id="rId14483" display="javascript:__doPostBack('gvReport$ctl29427$imgbtn','')"/>
    <hyperlink ref="K14489" r:id="rId14484" display="javascript:__doPostBack('gvReport$ctl29428$imgbtn','')"/>
    <hyperlink ref="K14490" r:id="rId14485" display="javascript:__doPostBack('gvReport$ctl29429$imgbtn','')"/>
    <hyperlink ref="K14491" r:id="rId14486" display="javascript:__doPostBack('gvReport$ctl29430$imgbtn','')"/>
    <hyperlink ref="K14492" r:id="rId14487" display="javascript:__doPostBack('gvReport$ctl29431$imgbtn','')"/>
    <hyperlink ref="K14493" r:id="rId14488" display="javascript:__doPostBack('gvReport$ctl29432$imgbtn','')"/>
    <hyperlink ref="K14494" r:id="rId14489" display="javascript:__doPostBack('gvReport$ctl29433$imgbtn','')"/>
    <hyperlink ref="K14495" r:id="rId14490" display="javascript:__doPostBack('gvReport$ctl29434$imgbtn','')"/>
    <hyperlink ref="K14496" r:id="rId14491" display="javascript:__doPostBack('gvReport$ctl29435$imgbtn','')"/>
    <hyperlink ref="K14497" r:id="rId14492" display="javascript:__doPostBack('gvReport$ctl29436$imgbtn','')"/>
    <hyperlink ref="K14498" r:id="rId14493" display="javascript:__doPostBack('gvReport$ctl29437$imgbtn','')"/>
    <hyperlink ref="K14499" r:id="rId14494" display="javascript:__doPostBack('gvReport$ctl29438$imgbtn','')"/>
    <hyperlink ref="K14500" r:id="rId14495" display="javascript:__doPostBack('gvReport$ctl29439$imgbtn','')"/>
    <hyperlink ref="K14501" r:id="rId14496" display="javascript:__doPostBack('gvReport$ctl29440$imgbtn','')"/>
    <hyperlink ref="K14502" r:id="rId14497" display="javascript:__doPostBack('gvReport$ctl29441$imgbtn','')"/>
    <hyperlink ref="K14503" r:id="rId14498" display="javascript:__doPostBack('gvReport$ctl29442$imgbtn','')"/>
    <hyperlink ref="K14504" r:id="rId14499" display="javascript:__doPostBack('gvReport$ctl29443$imgbtn','')"/>
    <hyperlink ref="K14505" r:id="rId14500" display="javascript:__doPostBack('gvReport$ctl29444$imgbtn','')"/>
    <hyperlink ref="K14506" r:id="rId14501" display="javascript:__doPostBack('gvReport$ctl29445$imgbtn','')"/>
    <hyperlink ref="K14507" r:id="rId14502" display="javascript:__doPostBack('gvReport$ctl29446$imgbtn','')"/>
    <hyperlink ref="K14508" r:id="rId14503" display="javascript:__doPostBack('gvReport$ctl29447$imgbtn','')"/>
    <hyperlink ref="K14509" r:id="rId14504" display="javascript:__doPostBack('gvReport$ctl29448$imgbtn','')"/>
    <hyperlink ref="K14510" r:id="rId14505" display="javascript:__doPostBack('gvReport$ctl29449$imgbtn','')"/>
    <hyperlink ref="K14511" r:id="rId14506" display="javascript:__doPostBack('gvReport$ctl29450$imgbtn','')"/>
    <hyperlink ref="K14512" r:id="rId14507" display="javascript:__doPostBack('gvReport$ctl29451$imgbtn','')"/>
    <hyperlink ref="K14513" r:id="rId14508" display="javascript:__doPostBack('gvReport$ctl29452$imgbtn','')"/>
    <hyperlink ref="K14514" r:id="rId14509" display="javascript:__doPostBack('gvReport$ctl29453$imgbtn','')"/>
    <hyperlink ref="K14515" r:id="rId14510" display="javascript:__doPostBack('gvReport$ctl29454$imgbtn','')"/>
    <hyperlink ref="K14516" r:id="rId14511" display="javascript:__doPostBack('gvReport$ctl29455$imgbtn','')"/>
    <hyperlink ref="K14517" r:id="rId14512" display="javascript:__doPostBack('gvReport$ctl29456$imgbtn','')"/>
    <hyperlink ref="K14518" r:id="rId14513" display="javascript:__doPostBack('gvReport$ctl29457$imgbtn','')"/>
    <hyperlink ref="K14519" r:id="rId14514" display="javascript:__doPostBack('gvReport$ctl29458$imgbtn','')"/>
    <hyperlink ref="K14520" r:id="rId14515" display="javascript:__doPostBack('gvReport$ctl29459$imgbtn','')"/>
    <hyperlink ref="K14521" r:id="rId14516" display="javascript:__doPostBack('gvReport$ctl29460$imgbtn','')"/>
    <hyperlink ref="K14522" r:id="rId14517" display="javascript:__doPostBack('gvReport$ctl29461$imgbtn','')"/>
    <hyperlink ref="K14523" r:id="rId14518" display="javascript:__doPostBack('gvReport$ctl29462$imgbtn','')"/>
    <hyperlink ref="K14524" r:id="rId14519" display="javascript:__doPostBack('gvReport$ctl29463$imgbtn','')"/>
    <hyperlink ref="K14525" r:id="rId14520" display="javascript:__doPostBack('gvReport$ctl29464$imgbtn','')"/>
    <hyperlink ref="K14526" r:id="rId14521" display="javascript:__doPostBack('gvReport$ctl29465$imgbtn','')"/>
    <hyperlink ref="K14527" r:id="rId14522" display="javascript:__doPostBack('gvReport$ctl29466$imgbtn','')"/>
    <hyperlink ref="K14528" r:id="rId14523" display="javascript:__doPostBack('gvReport$ctl29467$imgbtn','')"/>
    <hyperlink ref="K14529" r:id="rId14524" display="javascript:__doPostBack('gvReport$ctl29468$imgbtn','')"/>
    <hyperlink ref="K14530" r:id="rId14525" display="javascript:__doPostBack('gvReport$ctl29469$imgbtn','')"/>
    <hyperlink ref="K14531" r:id="rId14526" display="javascript:__doPostBack('gvReport$ctl29470$imgbtn','')"/>
    <hyperlink ref="K14532" r:id="rId14527" display="javascript:__doPostBack('gvReport$ctl29471$imgbtn','')"/>
    <hyperlink ref="K14533" r:id="rId14528" display="javascript:__doPostBack('gvReport$ctl29472$imgbtn','')"/>
    <hyperlink ref="K14534" r:id="rId14529" display="javascript:__doPostBack('gvReport$ctl29473$imgbtn','')"/>
    <hyperlink ref="K14535" r:id="rId14530" display="javascript:__doPostBack('gvReport$ctl29474$imgbtn','')"/>
    <hyperlink ref="K14536" r:id="rId14531" display="javascript:__doPostBack('gvReport$ctl29475$imgbtn','')"/>
    <hyperlink ref="K14537" r:id="rId14532" display="javascript:__doPostBack('gvReport$ctl29476$imgbtn','')"/>
    <hyperlink ref="K14538" r:id="rId14533" display="javascript:__doPostBack('gvReport$ctl29477$imgbtn','')"/>
    <hyperlink ref="K14539" r:id="rId14534" display="javascript:__doPostBack('gvReport$ctl29478$imgbtn','')"/>
    <hyperlink ref="K14540" r:id="rId14535" display="javascript:__doPostBack('gvReport$ctl29479$imgbtn','')"/>
    <hyperlink ref="K14541" r:id="rId14536" display="javascript:__doPostBack('gvReport$ctl29480$imgbtn','')"/>
    <hyperlink ref="K14542" r:id="rId14537" display="javascript:__doPostBack('gvReport$ctl29481$imgbtn','')"/>
    <hyperlink ref="K14543" r:id="rId14538" display="javascript:__doPostBack('gvReport$ctl29482$imgbtn','')"/>
    <hyperlink ref="K14544" r:id="rId14539" display="javascript:__doPostBack('gvReport$ctl29483$imgbtn','')"/>
    <hyperlink ref="K14545" r:id="rId14540" display="javascript:__doPostBack('gvReport$ctl29484$imgbtn','')"/>
    <hyperlink ref="K14546" r:id="rId14541" display="javascript:__doPostBack('gvReport$ctl29485$imgbtn','')"/>
    <hyperlink ref="K14547" r:id="rId14542" display="javascript:__doPostBack('gvReport$ctl29486$imgbtn','')"/>
    <hyperlink ref="K14548" r:id="rId14543" display="javascript:__doPostBack('gvReport$ctl29487$imgbtn','')"/>
    <hyperlink ref="K14549" r:id="rId14544" display="javascript:__doPostBack('gvReport$ctl29488$imgbtn','')"/>
    <hyperlink ref="K14550" r:id="rId14545" display="javascript:__doPostBack('gvReport$ctl29489$imgbtn','')"/>
    <hyperlink ref="K14551" r:id="rId14546" display="javascript:__doPostBack('gvReport$ctl29490$imgbtn','')"/>
    <hyperlink ref="K14552" r:id="rId14547" display="javascript:__doPostBack('gvReport$ctl29491$imgbtn','')"/>
    <hyperlink ref="K14553" r:id="rId14548" display="javascript:__doPostBack('gvReport$ctl29492$imgbtn','')"/>
    <hyperlink ref="K14554" r:id="rId14549" display="javascript:__doPostBack('gvReport$ctl29493$imgbtn','')"/>
    <hyperlink ref="K14555" r:id="rId14550" display="javascript:__doPostBack('gvReport$ctl29494$imgbtn','')"/>
    <hyperlink ref="K14556" r:id="rId14551" display="javascript:__doPostBack('gvReport$ctl29495$imgbtn','')"/>
    <hyperlink ref="K14557" r:id="rId14552" display="javascript:__doPostBack('gvReport$ctl29496$imgbtn','')"/>
    <hyperlink ref="K14558" r:id="rId14553" display="javascript:__doPostBack('gvReport$ctl29497$imgbtn','')"/>
    <hyperlink ref="K14559" r:id="rId14554" display="javascript:__doPostBack('gvReport$ctl29498$imgbtn','')"/>
    <hyperlink ref="K14560" r:id="rId14555" display="javascript:__doPostBack('gvReport$ctl29499$imgbtn','')"/>
    <hyperlink ref="K14561" r:id="rId14556" display="javascript:__doPostBack('gvReport$ctl29500$imgbtn','')"/>
    <hyperlink ref="K14562" r:id="rId14557" display="javascript:__doPostBack('gvReport$ctl29501$imgbtn','')"/>
    <hyperlink ref="K14563" r:id="rId14558" display="javascript:__doPostBack('gvReport$ctl29502$imgbtn','')"/>
    <hyperlink ref="K14564" r:id="rId14559" display="javascript:__doPostBack('gvReport$ctl29503$imgbtn','')"/>
    <hyperlink ref="K14565" r:id="rId14560" display="javascript:__doPostBack('gvReport$ctl29504$imgbtn','')"/>
    <hyperlink ref="K14566" r:id="rId14561" display="javascript:__doPostBack('gvReport$ctl29505$imgbtn','')"/>
    <hyperlink ref="K14567" r:id="rId14562" display="javascript:__doPostBack('gvReport$ctl29506$imgbtn','')"/>
  </hyperlinks>
  <pageMargins left="0.75" right="0.75" top="1" bottom="1" header="0.5" footer="0.5"/>
  <pageSetup paperSize="144" orientation="portrait" horizontalDpi="203" verticalDpi="203" r:id="rId14563"/>
  <drawing r:id="rId14564"/>
  <legacyDrawing r:id="rId14565"/>
  <controls>
    <mc:AlternateContent xmlns:mc="http://schemas.openxmlformats.org/markup-compatibility/2006">
      <mc:Choice Requires="x14">
        <control shapeId="2052" r:id="rId14566" name="Control 4">
          <controlPr defaultSize="0" r:id="rId14567">
            <anchor moveWithCells="1">
              <from>
                <xdr:col>1</xdr:col>
                <xdr:colOff>0</xdr:colOff>
                <xdr:row>14569</xdr:row>
                <xdr:rowOff>0</xdr:rowOff>
              </from>
              <to>
                <xdr:col>3</xdr:col>
                <xdr:colOff>312420</xdr:colOff>
                <xdr:row>14570</xdr:row>
                <xdr:rowOff>91440</xdr:rowOff>
              </to>
            </anchor>
          </controlPr>
        </control>
      </mc:Choice>
      <mc:Fallback>
        <control shapeId="2052" r:id="rId14566" name="Control 4"/>
      </mc:Fallback>
    </mc:AlternateContent>
    <mc:AlternateContent xmlns:mc="http://schemas.openxmlformats.org/markup-compatibility/2006">
      <mc:Choice Requires="x14">
        <control shapeId="2051" r:id="rId14568" name="Control 3">
          <controlPr defaultSize="0" r:id="rId14567">
            <anchor moveWithCells="1">
              <from>
                <xdr:col>0</xdr:col>
                <xdr:colOff>0</xdr:colOff>
                <xdr:row>14569</xdr:row>
                <xdr:rowOff>0</xdr:rowOff>
              </from>
              <to>
                <xdr:col>1</xdr:col>
                <xdr:colOff>396240</xdr:colOff>
                <xdr:row>14570</xdr:row>
                <xdr:rowOff>91440</xdr:rowOff>
              </to>
            </anchor>
          </controlPr>
        </control>
      </mc:Choice>
      <mc:Fallback>
        <control shapeId="2051" r:id="rId14568" name="Control 3"/>
      </mc:Fallback>
    </mc:AlternateContent>
    <mc:AlternateContent xmlns:mc="http://schemas.openxmlformats.org/markup-compatibility/2006">
      <mc:Choice Requires="x14">
        <control shapeId="2049" r:id="rId14569" name="Control 1">
          <controlPr defaultSize="0" r:id="rId14567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1</xdr:col>
                <xdr:colOff>396240</xdr:colOff>
                <xdr:row>5</xdr:row>
                <xdr:rowOff>53340</xdr:rowOff>
              </to>
            </anchor>
          </controlPr>
        </control>
      </mc:Choice>
      <mc:Fallback>
        <control shapeId="2049" r:id="rId14569" name="Control 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G1:G2813"/>
  <sheetViews>
    <sheetView workbookViewId="0">
      <selection activeCell="G2" sqref="G2:G2813"/>
    </sheetView>
  </sheetViews>
  <sheetFormatPr defaultRowHeight="13.2"/>
  <cols>
    <col min="7" max="7" width="8.77734375" bestFit="1" customWidth="1"/>
  </cols>
  <sheetData>
    <row r="1" spans="7:7" ht="13.8" thickBot="1"/>
    <row r="2" spans="7:7" ht="46.8" thickBot="1">
      <c r="G2" s="6" t="s">
        <v>16</v>
      </c>
    </row>
    <row r="3" spans="7:7" ht="34.799999999999997">
      <c r="G3" s="6" t="s">
        <v>19</v>
      </c>
    </row>
    <row r="4" spans="7:7" ht="34.799999999999997">
      <c r="G4" s="3" t="s">
        <v>22</v>
      </c>
    </row>
    <row r="5" spans="7:7" ht="34.799999999999997">
      <c r="G5" s="3" t="s">
        <v>24</v>
      </c>
    </row>
    <row r="6" spans="7:7" ht="34.799999999999997">
      <c r="G6" s="3" t="s">
        <v>28</v>
      </c>
    </row>
    <row r="7" spans="7:7" ht="35.4" thickBot="1">
      <c r="G7" s="3" t="s">
        <v>19</v>
      </c>
    </row>
    <row r="8" spans="7:7" ht="46.8" thickBot="1">
      <c r="G8" s="6" t="s">
        <v>16</v>
      </c>
    </row>
    <row r="9" spans="7:7" ht="34.799999999999997">
      <c r="G9" s="6" t="s">
        <v>19</v>
      </c>
    </row>
    <row r="10" spans="7:7" ht="34.799999999999997">
      <c r="G10" s="3" t="s">
        <v>22</v>
      </c>
    </row>
    <row r="11" spans="7:7" ht="34.799999999999997">
      <c r="G11" s="3" t="s">
        <v>24</v>
      </c>
    </row>
    <row r="12" spans="7:7" ht="34.799999999999997">
      <c r="G12" s="3" t="s">
        <v>28</v>
      </c>
    </row>
    <row r="13" spans="7:7" ht="35.4" thickBot="1">
      <c r="G13" s="3" t="s">
        <v>19</v>
      </c>
    </row>
    <row r="14" spans="7:7" ht="46.8" thickBot="1">
      <c r="G14" s="6" t="s">
        <v>264</v>
      </c>
    </row>
    <row r="15" spans="7:7" ht="35.4" thickBot="1">
      <c r="G15" s="6" t="s">
        <v>273</v>
      </c>
    </row>
    <row r="16" spans="7:7" ht="46.2">
      <c r="G16" s="6" t="s">
        <v>286</v>
      </c>
    </row>
    <row r="17" spans="7:7" ht="46.2">
      <c r="G17" s="3" t="s">
        <v>288</v>
      </c>
    </row>
    <row r="18" spans="7:7" ht="34.799999999999997">
      <c r="G18" s="3" t="s">
        <v>290</v>
      </c>
    </row>
    <row r="19" spans="7:7" ht="46.2">
      <c r="G19" s="3" t="s">
        <v>292</v>
      </c>
    </row>
    <row r="20" spans="7:7" ht="34.799999999999997">
      <c r="G20" s="3" t="s">
        <v>290</v>
      </c>
    </row>
    <row r="21" spans="7:7" ht="46.2">
      <c r="G21" s="3" t="s">
        <v>292</v>
      </c>
    </row>
    <row r="22" spans="7:7" ht="46.2">
      <c r="G22" s="3" t="s">
        <v>288</v>
      </c>
    </row>
    <row r="23" spans="7:7" ht="46.2">
      <c r="G23" s="3" t="s">
        <v>286</v>
      </c>
    </row>
    <row r="24" spans="7:7" ht="46.2">
      <c r="G24" s="3" t="s">
        <v>288</v>
      </c>
    </row>
    <row r="25" spans="7:7" ht="34.799999999999997">
      <c r="G25" s="3" t="s">
        <v>290</v>
      </c>
    </row>
    <row r="26" spans="7:7" ht="46.2">
      <c r="G26" s="3" t="s">
        <v>294</v>
      </c>
    </row>
    <row r="27" spans="7:7" ht="46.2">
      <c r="G27" s="3" t="s">
        <v>292</v>
      </c>
    </row>
    <row r="28" spans="7:7" ht="46.2">
      <c r="G28" s="3" t="s">
        <v>286</v>
      </c>
    </row>
    <row r="29" spans="7:7" ht="34.799999999999997">
      <c r="G29" s="3" t="s">
        <v>290</v>
      </c>
    </row>
    <row r="30" spans="7:7" ht="46.8" thickBot="1">
      <c r="G30" s="3" t="s">
        <v>294</v>
      </c>
    </row>
    <row r="31" spans="7:7" ht="46.8" thickBot="1">
      <c r="G31" s="6" t="s">
        <v>292</v>
      </c>
    </row>
    <row r="32" spans="7:7" ht="35.4" thickBot="1">
      <c r="G32" s="6" t="s">
        <v>303</v>
      </c>
    </row>
    <row r="33" spans="7:7" ht="46.2">
      <c r="G33" s="6" t="s">
        <v>292</v>
      </c>
    </row>
    <row r="34" spans="7:7" ht="34.799999999999997">
      <c r="G34" s="3" t="s">
        <v>22</v>
      </c>
    </row>
    <row r="35" spans="7:7" ht="34.799999999999997">
      <c r="G35" s="3" t="s">
        <v>22</v>
      </c>
    </row>
    <row r="36" spans="7:7" ht="34.799999999999997">
      <c r="G36" s="3" t="s">
        <v>19</v>
      </c>
    </row>
    <row r="37" spans="7:7" ht="34.799999999999997">
      <c r="G37" s="3" t="s">
        <v>22</v>
      </c>
    </row>
    <row r="38" spans="7:7" ht="34.799999999999997">
      <c r="G38" s="3" t="s">
        <v>22</v>
      </c>
    </row>
    <row r="39" spans="7:7" ht="34.799999999999997">
      <c r="G39" s="3" t="s">
        <v>380</v>
      </c>
    </row>
    <row r="40" spans="7:7" ht="46.8" thickBot="1">
      <c r="G40" s="3" t="s">
        <v>264</v>
      </c>
    </row>
    <row r="41" spans="7:7" ht="34.799999999999997">
      <c r="G41" s="6" t="s">
        <v>386</v>
      </c>
    </row>
    <row r="42" spans="7:7" ht="34.799999999999997">
      <c r="G42" s="3" t="s">
        <v>386</v>
      </c>
    </row>
    <row r="43" spans="7:7" ht="46.2">
      <c r="G43" s="3" t="s">
        <v>390</v>
      </c>
    </row>
    <row r="44" spans="7:7" ht="46.8" thickBot="1">
      <c r="G44" s="3" t="s">
        <v>264</v>
      </c>
    </row>
    <row r="45" spans="7:7" ht="34.799999999999997">
      <c r="G45" s="6" t="s">
        <v>395</v>
      </c>
    </row>
    <row r="46" spans="7:7" ht="34.799999999999997">
      <c r="G46" s="3" t="s">
        <v>398</v>
      </c>
    </row>
    <row r="47" spans="7:7" ht="34.799999999999997">
      <c r="G47" s="3" t="s">
        <v>401</v>
      </c>
    </row>
    <row r="48" spans="7:7" ht="34.799999999999997">
      <c r="G48" s="3" t="s">
        <v>395</v>
      </c>
    </row>
    <row r="49" spans="7:7" ht="34.799999999999997">
      <c r="G49" s="3" t="s">
        <v>401</v>
      </c>
    </row>
    <row r="50" spans="7:7" ht="34.799999999999997">
      <c r="G50" s="3" t="s">
        <v>395</v>
      </c>
    </row>
    <row r="51" spans="7:7" ht="34.799999999999997">
      <c r="G51" s="3" t="s">
        <v>401</v>
      </c>
    </row>
    <row r="52" spans="7:7" ht="35.4" thickBot="1">
      <c r="G52" s="3" t="s">
        <v>406</v>
      </c>
    </row>
    <row r="53" spans="7:7" ht="34.799999999999997">
      <c r="G53" s="6" t="s">
        <v>410</v>
      </c>
    </row>
    <row r="54" spans="7:7" ht="34.799999999999997">
      <c r="G54" s="3" t="s">
        <v>410</v>
      </c>
    </row>
    <row r="55" spans="7:7" ht="34.799999999999997">
      <c r="G55" s="3" t="s">
        <v>395</v>
      </c>
    </row>
    <row r="56" spans="7:7" ht="34.799999999999997">
      <c r="G56" s="3" t="s">
        <v>410</v>
      </c>
    </row>
    <row r="57" spans="7:7" ht="35.4" thickBot="1">
      <c r="G57" s="3" t="s">
        <v>410</v>
      </c>
    </row>
    <row r="58" spans="7:7" ht="46.2">
      <c r="G58" s="6" t="s">
        <v>413</v>
      </c>
    </row>
    <row r="59" spans="7:7" ht="34.799999999999997">
      <c r="G59" s="3" t="s">
        <v>410</v>
      </c>
    </row>
    <row r="60" spans="7:7" ht="34.799999999999997">
      <c r="G60" s="3" t="s">
        <v>416</v>
      </c>
    </row>
    <row r="61" spans="7:7" ht="34.799999999999997">
      <c r="G61" s="3" t="s">
        <v>416</v>
      </c>
    </row>
    <row r="62" spans="7:7" ht="34.799999999999997">
      <c r="G62" s="3" t="s">
        <v>410</v>
      </c>
    </row>
    <row r="63" spans="7:7" ht="34.799999999999997">
      <c r="G63" s="3" t="s">
        <v>416</v>
      </c>
    </row>
    <row r="64" spans="7:7" ht="34.799999999999997">
      <c r="G64" s="3" t="s">
        <v>395</v>
      </c>
    </row>
    <row r="65" spans="7:7" ht="34.799999999999997">
      <c r="G65" s="3" t="s">
        <v>395</v>
      </c>
    </row>
    <row r="66" spans="7:7" ht="34.799999999999997">
      <c r="G66" s="3" t="s">
        <v>410</v>
      </c>
    </row>
    <row r="67" spans="7:7" ht="34.799999999999997">
      <c r="G67" s="3" t="s">
        <v>410</v>
      </c>
    </row>
    <row r="68" spans="7:7" ht="34.799999999999997">
      <c r="G68" s="3" t="s">
        <v>416</v>
      </c>
    </row>
    <row r="69" spans="7:7" ht="34.799999999999997">
      <c r="G69" s="3" t="s">
        <v>416</v>
      </c>
    </row>
    <row r="70" spans="7:7" ht="34.799999999999997">
      <c r="G70" s="3" t="s">
        <v>416</v>
      </c>
    </row>
    <row r="71" spans="7:7" ht="34.799999999999997">
      <c r="G71" s="3" t="s">
        <v>419</v>
      </c>
    </row>
    <row r="72" spans="7:7" ht="34.799999999999997">
      <c r="G72" s="3" t="s">
        <v>398</v>
      </c>
    </row>
    <row r="73" spans="7:7" ht="34.799999999999997">
      <c r="G73" s="3" t="s">
        <v>395</v>
      </c>
    </row>
    <row r="74" spans="7:7" ht="34.799999999999997">
      <c r="G74" s="3" t="s">
        <v>410</v>
      </c>
    </row>
    <row r="75" spans="7:7" ht="34.799999999999997">
      <c r="G75" s="3" t="s">
        <v>395</v>
      </c>
    </row>
    <row r="76" spans="7:7" ht="34.799999999999997">
      <c r="G76" s="3" t="s">
        <v>410</v>
      </c>
    </row>
    <row r="77" spans="7:7" ht="34.799999999999997">
      <c r="G77" s="3" t="s">
        <v>416</v>
      </c>
    </row>
    <row r="78" spans="7:7" ht="34.799999999999997">
      <c r="G78" s="3" t="s">
        <v>398</v>
      </c>
    </row>
    <row r="79" spans="7:7" ht="34.799999999999997">
      <c r="G79" s="3" t="s">
        <v>416</v>
      </c>
    </row>
    <row r="80" spans="7:7" ht="34.799999999999997">
      <c r="G80" s="3" t="s">
        <v>410</v>
      </c>
    </row>
    <row r="81" spans="7:7" ht="34.799999999999997">
      <c r="G81" s="3" t="s">
        <v>416</v>
      </c>
    </row>
    <row r="82" spans="7:7" ht="34.799999999999997">
      <c r="G82" s="3" t="s">
        <v>395</v>
      </c>
    </row>
    <row r="83" spans="7:7" ht="34.799999999999997">
      <c r="G83" s="3" t="s">
        <v>410</v>
      </c>
    </row>
    <row r="84" spans="7:7" ht="34.799999999999997">
      <c r="G84" s="3" t="s">
        <v>395</v>
      </c>
    </row>
    <row r="85" spans="7:7" ht="34.799999999999997">
      <c r="G85" s="3" t="s">
        <v>395</v>
      </c>
    </row>
    <row r="86" spans="7:7" ht="34.799999999999997">
      <c r="G86" s="3" t="s">
        <v>410</v>
      </c>
    </row>
    <row r="87" spans="7:7" ht="34.799999999999997">
      <c r="G87" s="3" t="s">
        <v>410</v>
      </c>
    </row>
    <row r="88" spans="7:7" ht="34.799999999999997">
      <c r="G88" s="3" t="s">
        <v>410</v>
      </c>
    </row>
    <row r="89" spans="7:7" ht="34.799999999999997">
      <c r="G89" s="3" t="s">
        <v>395</v>
      </c>
    </row>
    <row r="90" spans="7:7" ht="35.4" thickBot="1">
      <c r="G90" s="3" t="s">
        <v>398</v>
      </c>
    </row>
    <row r="91" spans="7:7" ht="34.799999999999997">
      <c r="G91" s="6" t="s">
        <v>416</v>
      </c>
    </row>
    <row r="92" spans="7:7" ht="34.799999999999997">
      <c r="G92" s="3" t="s">
        <v>406</v>
      </c>
    </row>
    <row r="93" spans="7:7" ht="34.799999999999997">
      <c r="G93" s="3" t="s">
        <v>395</v>
      </c>
    </row>
    <row r="94" spans="7:7" ht="34.799999999999997">
      <c r="G94" s="3" t="s">
        <v>398</v>
      </c>
    </row>
    <row r="95" spans="7:7" ht="34.799999999999997">
      <c r="G95" s="3" t="s">
        <v>395</v>
      </c>
    </row>
    <row r="96" spans="7:7" ht="34.799999999999997">
      <c r="G96" s="3" t="s">
        <v>419</v>
      </c>
    </row>
    <row r="97" spans="7:7" ht="34.799999999999997">
      <c r="G97" s="3" t="s">
        <v>395</v>
      </c>
    </row>
    <row r="98" spans="7:7" ht="34.799999999999997">
      <c r="G98" s="3" t="s">
        <v>401</v>
      </c>
    </row>
    <row r="99" spans="7:7" ht="34.799999999999997">
      <c r="G99" s="3" t="s">
        <v>419</v>
      </c>
    </row>
    <row r="100" spans="7:7" ht="34.799999999999997">
      <c r="G100" s="3" t="s">
        <v>406</v>
      </c>
    </row>
    <row r="101" spans="7:7" ht="34.799999999999997">
      <c r="G101" s="3" t="s">
        <v>419</v>
      </c>
    </row>
    <row r="102" spans="7:7" ht="35.4" thickBot="1">
      <c r="G102" s="3" t="s">
        <v>406</v>
      </c>
    </row>
    <row r="103" spans="7:7" ht="34.799999999999997">
      <c r="G103" s="6" t="s">
        <v>406</v>
      </c>
    </row>
    <row r="104" spans="7:7" ht="34.799999999999997">
      <c r="G104" s="3" t="s">
        <v>401</v>
      </c>
    </row>
    <row r="105" spans="7:7" ht="35.4" thickBot="1">
      <c r="G105" s="3" t="s">
        <v>401</v>
      </c>
    </row>
    <row r="106" spans="7:7" ht="35.4" thickBot="1">
      <c r="G106" s="6" t="s">
        <v>451</v>
      </c>
    </row>
    <row r="107" spans="7:7" ht="34.799999999999997">
      <c r="G107" s="6" t="s">
        <v>395</v>
      </c>
    </row>
    <row r="108" spans="7:7" ht="34.799999999999997">
      <c r="G108" s="3" t="s">
        <v>395</v>
      </c>
    </row>
    <row r="109" spans="7:7" ht="34.799999999999997">
      <c r="G109" s="3" t="s">
        <v>451</v>
      </c>
    </row>
    <row r="110" spans="7:7" ht="34.799999999999997">
      <c r="G110" s="3" t="s">
        <v>395</v>
      </c>
    </row>
    <row r="111" spans="7:7" ht="34.799999999999997">
      <c r="G111" s="3" t="s">
        <v>395</v>
      </c>
    </row>
    <row r="112" spans="7:7" ht="34.799999999999997">
      <c r="G112" s="3" t="s">
        <v>406</v>
      </c>
    </row>
    <row r="113" spans="7:7" ht="34.799999999999997">
      <c r="G113" s="3" t="s">
        <v>395</v>
      </c>
    </row>
    <row r="114" spans="7:7" ht="34.799999999999997">
      <c r="G114" s="3" t="s">
        <v>406</v>
      </c>
    </row>
    <row r="115" spans="7:7" ht="34.799999999999997">
      <c r="G115" s="3" t="s">
        <v>395</v>
      </c>
    </row>
    <row r="116" spans="7:7" ht="34.799999999999997">
      <c r="G116" s="3" t="s">
        <v>395</v>
      </c>
    </row>
    <row r="117" spans="7:7" ht="34.799999999999997">
      <c r="G117" s="3" t="s">
        <v>398</v>
      </c>
    </row>
    <row r="118" spans="7:7" ht="34.799999999999997">
      <c r="G118" s="3" t="s">
        <v>395</v>
      </c>
    </row>
    <row r="119" spans="7:7" ht="46.2">
      <c r="G119" s="3" t="s">
        <v>413</v>
      </c>
    </row>
    <row r="120" spans="7:7" ht="46.2">
      <c r="G120" s="3" t="s">
        <v>472</v>
      </c>
    </row>
    <row r="121" spans="7:7" ht="46.8" thickBot="1">
      <c r="G121" s="3" t="s">
        <v>474</v>
      </c>
    </row>
    <row r="122" spans="7:7" ht="46.8" thickBot="1">
      <c r="G122" s="6" t="s">
        <v>413</v>
      </c>
    </row>
    <row r="123" spans="7:7" ht="34.799999999999997">
      <c r="G123" s="6" t="s">
        <v>28</v>
      </c>
    </row>
    <row r="124" spans="7:7" ht="46.8" thickBot="1">
      <c r="G124" s="3" t="s">
        <v>472</v>
      </c>
    </row>
    <row r="125" spans="7:7" ht="35.4" thickBot="1">
      <c r="G125" s="6" t="s">
        <v>380</v>
      </c>
    </row>
    <row r="126" spans="7:7" ht="35.4" thickBot="1">
      <c r="G126" s="6" t="s">
        <v>24</v>
      </c>
    </row>
    <row r="127" spans="7:7" ht="46.8" thickBot="1">
      <c r="G127" s="6" t="s">
        <v>571</v>
      </c>
    </row>
    <row r="128" spans="7:7" ht="34.799999999999997">
      <c r="G128" s="6" t="s">
        <v>416</v>
      </c>
    </row>
    <row r="129" spans="7:7" ht="34.799999999999997">
      <c r="G129" s="3" t="s">
        <v>416</v>
      </c>
    </row>
    <row r="130" spans="7:7" ht="34.799999999999997">
      <c r="G130" s="3" t="s">
        <v>416</v>
      </c>
    </row>
    <row r="131" spans="7:7" ht="35.4" thickBot="1">
      <c r="G131" s="3" t="s">
        <v>416</v>
      </c>
    </row>
    <row r="132" spans="7:7" ht="34.799999999999997">
      <c r="G132" s="6" t="s">
        <v>416</v>
      </c>
    </row>
    <row r="133" spans="7:7" ht="35.4" thickBot="1">
      <c r="G133" s="3" t="s">
        <v>416</v>
      </c>
    </row>
    <row r="134" spans="7:7" ht="34.799999999999997">
      <c r="G134" s="6" t="s">
        <v>24</v>
      </c>
    </row>
    <row r="135" spans="7:7" ht="34.799999999999997">
      <c r="G135" s="3" t="s">
        <v>24</v>
      </c>
    </row>
    <row r="136" spans="7:7" ht="34.799999999999997">
      <c r="G136" s="3" t="s">
        <v>24</v>
      </c>
    </row>
    <row r="137" spans="7:7" ht="34.799999999999997">
      <c r="G137" s="3" t="s">
        <v>24</v>
      </c>
    </row>
    <row r="138" spans="7:7" ht="34.799999999999997">
      <c r="G138" s="3" t="s">
        <v>24</v>
      </c>
    </row>
    <row r="139" spans="7:7" ht="34.799999999999997">
      <c r="G139" s="3" t="s">
        <v>395</v>
      </c>
    </row>
    <row r="140" spans="7:7" ht="34.799999999999997">
      <c r="G140" s="3" t="s">
        <v>395</v>
      </c>
    </row>
    <row r="141" spans="7:7" ht="34.799999999999997">
      <c r="G141" s="3" t="s">
        <v>395</v>
      </c>
    </row>
    <row r="142" spans="7:7" ht="34.799999999999997">
      <c r="G142" s="3" t="s">
        <v>395</v>
      </c>
    </row>
    <row r="143" spans="7:7" ht="34.799999999999997">
      <c r="G143" s="3" t="s">
        <v>395</v>
      </c>
    </row>
    <row r="144" spans="7:7" ht="34.799999999999997">
      <c r="G144" s="3" t="s">
        <v>22</v>
      </c>
    </row>
    <row r="145" spans="7:7" ht="34.799999999999997">
      <c r="G145" s="3" t="s">
        <v>22</v>
      </c>
    </row>
    <row r="146" spans="7:7" ht="34.799999999999997">
      <c r="G146" s="3" t="s">
        <v>22</v>
      </c>
    </row>
    <row r="147" spans="7:7" ht="34.799999999999997">
      <c r="G147" s="3" t="s">
        <v>22</v>
      </c>
    </row>
    <row r="148" spans="7:7" ht="34.799999999999997">
      <c r="G148" s="3" t="s">
        <v>22</v>
      </c>
    </row>
    <row r="149" spans="7:7" ht="34.799999999999997">
      <c r="G149" s="3" t="s">
        <v>416</v>
      </c>
    </row>
    <row r="150" spans="7:7" ht="34.799999999999997">
      <c r="G150" s="3" t="s">
        <v>416</v>
      </c>
    </row>
    <row r="151" spans="7:7" ht="34.799999999999997">
      <c r="G151" s="3" t="s">
        <v>416</v>
      </c>
    </row>
    <row r="152" spans="7:7" ht="34.799999999999997">
      <c r="G152" s="3" t="s">
        <v>22</v>
      </c>
    </row>
    <row r="153" spans="7:7" ht="34.799999999999997">
      <c r="G153" s="3" t="s">
        <v>395</v>
      </c>
    </row>
    <row r="154" spans="7:7" ht="35.4" thickBot="1">
      <c r="G154" s="3" t="s">
        <v>24</v>
      </c>
    </row>
    <row r="155" spans="7:7" ht="34.799999999999997">
      <c r="G155" s="6" t="s">
        <v>24</v>
      </c>
    </row>
    <row r="156" spans="7:7" ht="34.799999999999997">
      <c r="G156" s="3" t="s">
        <v>24</v>
      </c>
    </row>
    <row r="157" spans="7:7" ht="34.799999999999997">
      <c r="G157" s="3" t="s">
        <v>22</v>
      </c>
    </row>
    <row r="158" spans="7:7" ht="34.799999999999997">
      <c r="G158" s="3" t="s">
        <v>22</v>
      </c>
    </row>
    <row r="159" spans="7:7" ht="34.799999999999997">
      <c r="G159" s="3" t="s">
        <v>395</v>
      </c>
    </row>
    <row r="160" spans="7:7" ht="34.799999999999997">
      <c r="G160" s="3" t="s">
        <v>395</v>
      </c>
    </row>
    <row r="161" spans="7:7" ht="34.799999999999997">
      <c r="G161" s="3" t="s">
        <v>24</v>
      </c>
    </row>
    <row r="162" spans="7:7" ht="35.4" thickBot="1">
      <c r="G162" s="3" t="s">
        <v>395</v>
      </c>
    </row>
    <row r="163" spans="7:7" ht="34.799999999999997">
      <c r="G163" s="6" t="s">
        <v>663</v>
      </c>
    </row>
    <row r="164" spans="7:7" ht="46.2">
      <c r="G164" s="3" t="s">
        <v>571</v>
      </c>
    </row>
    <row r="165" spans="7:7" ht="46.2">
      <c r="G165" s="3" t="s">
        <v>666</v>
      </c>
    </row>
    <row r="166" spans="7:7" ht="34.799999999999997">
      <c r="G166" s="3" t="s">
        <v>28</v>
      </c>
    </row>
    <row r="167" spans="7:7" ht="34.799999999999997">
      <c r="G167" s="3" t="s">
        <v>669</v>
      </c>
    </row>
    <row r="168" spans="7:7" ht="46.2">
      <c r="G168" s="3" t="s">
        <v>571</v>
      </c>
    </row>
    <row r="169" spans="7:7" ht="46.2">
      <c r="G169" s="3" t="s">
        <v>413</v>
      </c>
    </row>
    <row r="170" spans="7:7" ht="34.799999999999997">
      <c r="G170" s="3" t="s">
        <v>395</v>
      </c>
    </row>
    <row r="171" spans="7:7" ht="34.799999999999997">
      <c r="G171" s="3" t="s">
        <v>416</v>
      </c>
    </row>
    <row r="172" spans="7:7" ht="34.799999999999997">
      <c r="G172" s="3" t="s">
        <v>410</v>
      </c>
    </row>
    <row r="173" spans="7:7" ht="34.799999999999997">
      <c r="G173" s="3" t="s">
        <v>733</v>
      </c>
    </row>
    <row r="174" spans="7:7" ht="34.799999999999997">
      <c r="G174" s="3" t="s">
        <v>735</v>
      </c>
    </row>
    <row r="175" spans="7:7" ht="34.799999999999997">
      <c r="G175" s="3" t="s">
        <v>451</v>
      </c>
    </row>
    <row r="176" spans="7:7" ht="46.2">
      <c r="G176" s="3" t="s">
        <v>16</v>
      </c>
    </row>
    <row r="177" spans="7:7" ht="34.799999999999997">
      <c r="G177" s="3" t="s">
        <v>303</v>
      </c>
    </row>
    <row r="178" spans="7:7" ht="34.799999999999997">
      <c r="G178" s="3" t="s">
        <v>740</v>
      </c>
    </row>
    <row r="179" spans="7:7" ht="34.799999999999997">
      <c r="G179" s="3" t="s">
        <v>740</v>
      </c>
    </row>
    <row r="180" spans="7:7" ht="34.799999999999997">
      <c r="G180" s="3" t="s">
        <v>398</v>
      </c>
    </row>
    <row r="181" spans="7:7" ht="35.4" thickBot="1">
      <c r="G181" s="3" t="s">
        <v>24</v>
      </c>
    </row>
    <row r="182" spans="7:7" ht="34.799999999999997">
      <c r="G182" s="6" t="s">
        <v>451</v>
      </c>
    </row>
    <row r="183" spans="7:7" ht="34.799999999999997">
      <c r="G183" s="3" t="s">
        <v>451</v>
      </c>
    </row>
    <row r="184" spans="7:7" ht="34.799999999999997">
      <c r="G184" s="3" t="s">
        <v>410</v>
      </c>
    </row>
    <row r="185" spans="7:7" ht="34.799999999999997">
      <c r="G185" s="3" t="s">
        <v>410</v>
      </c>
    </row>
    <row r="186" spans="7:7" ht="46.2">
      <c r="G186" s="3" t="s">
        <v>286</v>
      </c>
    </row>
    <row r="187" spans="7:7" ht="46.2">
      <c r="G187" s="3" t="s">
        <v>286</v>
      </c>
    </row>
    <row r="188" spans="7:7" ht="34.799999999999997">
      <c r="G188" s="3" t="s">
        <v>735</v>
      </c>
    </row>
    <row r="189" spans="7:7" ht="34.799999999999997">
      <c r="G189" s="3" t="s">
        <v>395</v>
      </c>
    </row>
    <row r="190" spans="7:7" ht="46.2">
      <c r="G190" s="3" t="s">
        <v>413</v>
      </c>
    </row>
    <row r="191" spans="7:7" ht="34.799999999999997">
      <c r="G191" s="3" t="s">
        <v>398</v>
      </c>
    </row>
    <row r="192" spans="7:7" ht="34.799999999999997">
      <c r="G192" s="3" t="s">
        <v>416</v>
      </c>
    </row>
    <row r="193" spans="7:7" ht="34.799999999999997">
      <c r="G193" s="3" t="s">
        <v>406</v>
      </c>
    </row>
    <row r="194" spans="7:7" ht="34.799999999999997">
      <c r="G194" s="3" t="s">
        <v>419</v>
      </c>
    </row>
    <row r="195" spans="7:7" ht="35.4" thickBot="1">
      <c r="G195" s="3" t="s">
        <v>406</v>
      </c>
    </row>
    <row r="196" spans="7:7" ht="46.2">
      <c r="G196" s="6" t="s">
        <v>413</v>
      </c>
    </row>
    <row r="197" spans="7:7" ht="34.799999999999997">
      <c r="G197" s="3" t="s">
        <v>406</v>
      </c>
    </row>
    <row r="198" spans="7:7" ht="46.2">
      <c r="G198" s="3" t="s">
        <v>472</v>
      </c>
    </row>
    <row r="199" spans="7:7" ht="46.8" thickBot="1">
      <c r="G199" s="3" t="s">
        <v>413</v>
      </c>
    </row>
    <row r="200" spans="7:7" ht="34.799999999999997">
      <c r="G200" s="6" t="s">
        <v>410</v>
      </c>
    </row>
    <row r="201" spans="7:7" ht="46.2">
      <c r="G201" s="3" t="s">
        <v>413</v>
      </c>
    </row>
    <row r="202" spans="7:7" ht="34.799999999999997">
      <c r="G202" s="3" t="s">
        <v>395</v>
      </c>
    </row>
    <row r="203" spans="7:7" ht="34.799999999999997">
      <c r="G203" s="3" t="s">
        <v>406</v>
      </c>
    </row>
    <row r="204" spans="7:7" ht="34.799999999999997">
      <c r="G204" s="3" t="s">
        <v>813</v>
      </c>
    </row>
    <row r="205" spans="7:7" ht="34.799999999999997">
      <c r="G205" s="3" t="s">
        <v>28</v>
      </c>
    </row>
    <row r="206" spans="7:7" ht="46.8" thickBot="1">
      <c r="G206" s="3" t="s">
        <v>16</v>
      </c>
    </row>
    <row r="207" spans="7:7" ht="46.2">
      <c r="G207" s="6" t="s">
        <v>286</v>
      </c>
    </row>
    <row r="208" spans="7:7" ht="46.2">
      <c r="G208" s="3" t="s">
        <v>288</v>
      </c>
    </row>
    <row r="209" spans="7:7" ht="46.2">
      <c r="G209" s="3" t="s">
        <v>292</v>
      </c>
    </row>
    <row r="210" spans="7:7" ht="34.799999999999997">
      <c r="G210" s="3" t="s">
        <v>290</v>
      </c>
    </row>
    <row r="211" spans="7:7" ht="46.2">
      <c r="G211" s="3" t="s">
        <v>288</v>
      </c>
    </row>
    <row r="212" spans="7:7" ht="46.2">
      <c r="G212" s="3" t="s">
        <v>286</v>
      </c>
    </row>
    <row r="213" spans="7:7" ht="46.2">
      <c r="G213" s="3" t="s">
        <v>288</v>
      </c>
    </row>
    <row r="214" spans="7:7" ht="46.2">
      <c r="G214" s="3" t="s">
        <v>292</v>
      </c>
    </row>
    <row r="215" spans="7:7" ht="34.799999999999997">
      <c r="G215" s="3" t="s">
        <v>290</v>
      </c>
    </row>
    <row r="216" spans="7:7" ht="34.799999999999997">
      <c r="G216" s="3" t="s">
        <v>290</v>
      </c>
    </row>
    <row r="217" spans="7:7" ht="46.2">
      <c r="G217" s="3" t="s">
        <v>286</v>
      </c>
    </row>
    <row r="218" spans="7:7" ht="46.2">
      <c r="G218" s="3" t="s">
        <v>288</v>
      </c>
    </row>
    <row r="219" spans="7:7" ht="46.2">
      <c r="G219" s="3" t="s">
        <v>286</v>
      </c>
    </row>
    <row r="220" spans="7:7" ht="46.2">
      <c r="G220" s="3" t="s">
        <v>292</v>
      </c>
    </row>
    <row r="221" spans="7:7" ht="46.2">
      <c r="G221" s="3" t="s">
        <v>286</v>
      </c>
    </row>
    <row r="222" spans="7:7" ht="46.2">
      <c r="G222" s="3" t="s">
        <v>288</v>
      </c>
    </row>
    <row r="223" spans="7:7" ht="46.8" thickBot="1">
      <c r="G223" s="3" t="s">
        <v>292</v>
      </c>
    </row>
    <row r="224" spans="7:7" ht="46.2">
      <c r="G224" s="6" t="s">
        <v>286</v>
      </c>
    </row>
    <row r="225" spans="7:7" ht="46.8" thickBot="1">
      <c r="G225" s="3" t="s">
        <v>571</v>
      </c>
    </row>
    <row r="226" spans="7:7" ht="46.2">
      <c r="G226" s="6" t="s">
        <v>292</v>
      </c>
    </row>
    <row r="227" spans="7:7" ht="34.799999999999997">
      <c r="G227" s="3" t="s">
        <v>290</v>
      </c>
    </row>
    <row r="228" spans="7:7" ht="46.2">
      <c r="G228" s="3" t="s">
        <v>292</v>
      </c>
    </row>
    <row r="229" spans="7:7" ht="34.799999999999997">
      <c r="G229" s="3" t="s">
        <v>303</v>
      </c>
    </row>
    <row r="230" spans="7:7" ht="34.799999999999997">
      <c r="G230" s="3" t="s">
        <v>303</v>
      </c>
    </row>
    <row r="231" spans="7:7" ht="46.2">
      <c r="G231" s="3" t="s">
        <v>264</v>
      </c>
    </row>
    <row r="232" spans="7:7" ht="46.8" thickBot="1">
      <c r="G232" s="3" t="s">
        <v>16</v>
      </c>
    </row>
    <row r="233" spans="7:7" ht="34.799999999999997">
      <c r="G233" s="6" t="s">
        <v>813</v>
      </c>
    </row>
    <row r="234" spans="7:7" ht="46.2">
      <c r="G234" s="3" t="s">
        <v>16</v>
      </c>
    </row>
    <row r="235" spans="7:7" ht="46.2">
      <c r="G235" s="3" t="s">
        <v>16</v>
      </c>
    </row>
    <row r="236" spans="7:7" ht="46.2">
      <c r="G236" s="3" t="s">
        <v>16</v>
      </c>
    </row>
    <row r="237" spans="7:7" ht="46.2">
      <c r="G237" s="3" t="s">
        <v>16</v>
      </c>
    </row>
    <row r="238" spans="7:7" ht="46.2">
      <c r="G238" s="3" t="s">
        <v>16</v>
      </c>
    </row>
    <row r="239" spans="7:7" ht="46.8" thickBot="1">
      <c r="G239" s="3" t="s">
        <v>16</v>
      </c>
    </row>
    <row r="240" spans="7:7" ht="46.2">
      <c r="G240" s="6" t="s">
        <v>292</v>
      </c>
    </row>
    <row r="241" spans="7:7" ht="35.4" thickBot="1">
      <c r="G241" s="3" t="s">
        <v>290</v>
      </c>
    </row>
    <row r="242" spans="7:7" ht="46.2">
      <c r="G242" s="6" t="s">
        <v>264</v>
      </c>
    </row>
    <row r="243" spans="7:7" ht="35.4" thickBot="1">
      <c r="G243" s="3" t="s">
        <v>273</v>
      </c>
    </row>
    <row r="244" spans="7:7" ht="46.2">
      <c r="G244" s="6" t="s">
        <v>16</v>
      </c>
    </row>
    <row r="245" spans="7:7" ht="46.2">
      <c r="G245" s="3" t="s">
        <v>16</v>
      </c>
    </row>
    <row r="246" spans="7:7" ht="46.2">
      <c r="G246" s="3" t="s">
        <v>16</v>
      </c>
    </row>
    <row r="247" spans="7:7" ht="46.2">
      <c r="G247" s="3" t="s">
        <v>16</v>
      </c>
    </row>
    <row r="248" spans="7:7" ht="46.8" thickBot="1">
      <c r="G248" s="3" t="s">
        <v>16</v>
      </c>
    </row>
    <row r="249" spans="7:7" ht="46.2">
      <c r="G249" s="6" t="s">
        <v>16</v>
      </c>
    </row>
    <row r="250" spans="7:7" ht="34.799999999999997">
      <c r="G250" s="3" t="s">
        <v>386</v>
      </c>
    </row>
    <row r="251" spans="7:7" ht="34.799999999999997">
      <c r="G251" s="3" t="s">
        <v>386</v>
      </c>
    </row>
    <row r="252" spans="7:7" ht="46.8" thickBot="1">
      <c r="G252" s="3" t="s">
        <v>666</v>
      </c>
    </row>
    <row r="253" spans="7:7" ht="46.2">
      <c r="G253" s="6" t="s">
        <v>264</v>
      </c>
    </row>
    <row r="254" spans="7:7" ht="46.8" thickBot="1">
      <c r="G254" s="3" t="s">
        <v>571</v>
      </c>
    </row>
    <row r="255" spans="7:7" ht="46.2">
      <c r="G255" s="6" t="s">
        <v>286</v>
      </c>
    </row>
    <row r="256" spans="7:7" ht="34.799999999999997">
      <c r="G256" s="3" t="s">
        <v>451</v>
      </c>
    </row>
    <row r="257" spans="7:7" ht="34.799999999999997">
      <c r="G257" s="3" t="s">
        <v>273</v>
      </c>
    </row>
    <row r="258" spans="7:7" ht="46.8" thickBot="1">
      <c r="G258" s="3" t="s">
        <v>292</v>
      </c>
    </row>
    <row r="259" spans="7:7" ht="34.799999999999997">
      <c r="G259" s="6" t="s">
        <v>290</v>
      </c>
    </row>
    <row r="260" spans="7:7" ht="34.799999999999997">
      <c r="G260" s="3" t="s">
        <v>451</v>
      </c>
    </row>
    <row r="261" spans="7:7" ht="34.799999999999997">
      <c r="G261" s="3" t="s">
        <v>386</v>
      </c>
    </row>
    <row r="262" spans="7:7" ht="34.799999999999997">
      <c r="G262" s="3" t="s">
        <v>813</v>
      </c>
    </row>
    <row r="263" spans="7:7" ht="46.2">
      <c r="G263" s="3" t="s">
        <v>390</v>
      </c>
    </row>
    <row r="264" spans="7:7" ht="46.2">
      <c r="G264" s="3" t="s">
        <v>472</v>
      </c>
    </row>
    <row r="265" spans="7:7" ht="35.4" thickBot="1">
      <c r="G265" s="3" t="s">
        <v>24</v>
      </c>
    </row>
    <row r="266" spans="7:7" ht="34.799999999999997">
      <c r="G266" s="6" t="s">
        <v>395</v>
      </c>
    </row>
    <row r="267" spans="7:7" ht="34.799999999999997">
      <c r="G267" s="3" t="s">
        <v>410</v>
      </c>
    </row>
    <row r="268" spans="7:7" ht="34.799999999999997">
      <c r="G268" s="3" t="s">
        <v>395</v>
      </c>
    </row>
    <row r="269" spans="7:7" ht="34.799999999999997">
      <c r="G269" s="3" t="s">
        <v>410</v>
      </c>
    </row>
    <row r="270" spans="7:7" ht="34.799999999999997">
      <c r="G270" s="3" t="s">
        <v>395</v>
      </c>
    </row>
    <row r="271" spans="7:7" ht="35.4" thickBot="1">
      <c r="G271" s="3" t="s">
        <v>416</v>
      </c>
    </row>
    <row r="272" spans="7:7" ht="34.799999999999997">
      <c r="G272" s="6" t="s">
        <v>398</v>
      </c>
    </row>
    <row r="273" spans="7:7" ht="34.799999999999997">
      <c r="G273" s="3" t="s">
        <v>410</v>
      </c>
    </row>
    <row r="274" spans="7:7" ht="34.799999999999997">
      <c r="G274" s="3" t="s">
        <v>406</v>
      </c>
    </row>
    <row r="275" spans="7:7" ht="46.2">
      <c r="G275" s="3" t="s">
        <v>413</v>
      </c>
    </row>
    <row r="276" spans="7:7" ht="34.799999999999997">
      <c r="G276" s="3" t="s">
        <v>406</v>
      </c>
    </row>
    <row r="277" spans="7:7" ht="34.799999999999997">
      <c r="G277" s="3" t="s">
        <v>410</v>
      </c>
    </row>
    <row r="278" spans="7:7" ht="46.2">
      <c r="G278" s="3" t="s">
        <v>413</v>
      </c>
    </row>
    <row r="279" spans="7:7" ht="46.2">
      <c r="G279" s="3" t="s">
        <v>413</v>
      </c>
    </row>
    <row r="280" spans="7:7" ht="46.2">
      <c r="G280" s="3" t="s">
        <v>413</v>
      </c>
    </row>
    <row r="281" spans="7:7" ht="34.799999999999997">
      <c r="G281" s="3" t="s">
        <v>416</v>
      </c>
    </row>
    <row r="282" spans="7:7" ht="34.799999999999997">
      <c r="G282" s="3" t="s">
        <v>395</v>
      </c>
    </row>
    <row r="283" spans="7:7" ht="34.799999999999997">
      <c r="G283" s="3" t="s">
        <v>410</v>
      </c>
    </row>
    <row r="284" spans="7:7" ht="34.799999999999997">
      <c r="G284" s="3" t="s">
        <v>395</v>
      </c>
    </row>
    <row r="285" spans="7:7" ht="34.799999999999997">
      <c r="G285" s="3" t="s">
        <v>416</v>
      </c>
    </row>
    <row r="286" spans="7:7" ht="34.799999999999997">
      <c r="G286" s="3" t="s">
        <v>416</v>
      </c>
    </row>
    <row r="287" spans="7:7" ht="34.799999999999997">
      <c r="G287" s="3" t="s">
        <v>416</v>
      </c>
    </row>
    <row r="288" spans="7:7" ht="34.799999999999997">
      <c r="G288" s="3" t="s">
        <v>398</v>
      </c>
    </row>
    <row r="289" spans="7:7" ht="34.799999999999997">
      <c r="G289" s="3" t="s">
        <v>395</v>
      </c>
    </row>
    <row r="290" spans="7:7" ht="35.4" thickBot="1">
      <c r="G290" s="3" t="s">
        <v>395</v>
      </c>
    </row>
    <row r="291" spans="7:7" ht="46.2">
      <c r="G291" s="6" t="s">
        <v>666</v>
      </c>
    </row>
    <row r="292" spans="7:7" ht="34.799999999999997">
      <c r="G292" s="3" t="s">
        <v>398</v>
      </c>
    </row>
    <row r="293" spans="7:7" ht="34.799999999999997">
      <c r="G293" s="3" t="s">
        <v>406</v>
      </c>
    </row>
    <row r="294" spans="7:7" ht="34.799999999999997">
      <c r="G294" s="3" t="s">
        <v>406</v>
      </c>
    </row>
    <row r="295" spans="7:7" ht="35.4" thickBot="1">
      <c r="G295" s="3" t="s">
        <v>406</v>
      </c>
    </row>
    <row r="296" spans="7:7" ht="46.2">
      <c r="G296" s="6" t="s">
        <v>413</v>
      </c>
    </row>
    <row r="297" spans="7:7" ht="46.2">
      <c r="G297" s="3" t="s">
        <v>413</v>
      </c>
    </row>
    <row r="298" spans="7:7" ht="34.799999999999997">
      <c r="G298" s="3" t="s">
        <v>406</v>
      </c>
    </row>
    <row r="299" spans="7:7" ht="34.799999999999997">
      <c r="G299" s="3" t="s">
        <v>395</v>
      </c>
    </row>
    <row r="300" spans="7:7" ht="46.2">
      <c r="G300" s="3" t="s">
        <v>413</v>
      </c>
    </row>
    <row r="301" spans="7:7" ht="46.2">
      <c r="G301" s="3" t="s">
        <v>413</v>
      </c>
    </row>
    <row r="302" spans="7:7" ht="46.2">
      <c r="G302" s="3" t="s">
        <v>413</v>
      </c>
    </row>
    <row r="303" spans="7:7" ht="46.2">
      <c r="G303" s="3" t="s">
        <v>413</v>
      </c>
    </row>
    <row r="304" spans="7:7" ht="46.8" thickBot="1">
      <c r="G304" s="3" t="s">
        <v>413</v>
      </c>
    </row>
    <row r="305" spans="7:7" ht="46.2">
      <c r="G305" s="6" t="s">
        <v>413</v>
      </c>
    </row>
    <row r="306" spans="7:7" ht="46.2">
      <c r="G306" s="3" t="s">
        <v>413</v>
      </c>
    </row>
    <row r="307" spans="7:7" ht="46.2">
      <c r="G307" s="3" t="s">
        <v>413</v>
      </c>
    </row>
    <row r="308" spans="7:7" ht="34.799999999999997">
      <c r="G308" s="3" t="s">
        <v>813</v>
      </c>
    </row>
    <row r="309" spans="7:7" ht="46.2">
      <c r="G309" s="3" t="s">
        <v>390</v>
      </c>
    </row>
    <row r="310" spans="7:7" ht="34.799999999999997">
      <c r="G310" s="3" t="s">
        <v>28</v>
      </c>
    </row>
    <row r="311" spans="7:7" ht="46.2">
      <c r="G311" s="3" t="s">
        <v>286</v>
      </c>
    </row>
    <row r="312" spans="7:7" ht="34.799999999999997">
      <c r="G312" s="3" t="s">
        <v>290</v>
      </c>
    </row>
    <row r="313" spans="7:7" ht="34.799999999999997">
      <c r="G313" s="3" t="s">
        <v>416</v>
      </c>
    </row>
    <row r="314" spans="7:7" ht="46.2">
      <c r="G314" s="3" t="s">
        <v>264</v>
      </c>
    </row>
    <row r="315" spans="7:7" ht="46.2">
      <c r="G315" s="3" t="s">
        <v>472</v>
      </c>
    </row>
    <row r="316" spans="7:7" ht="46.2">
      <c r="G316" s="3" t="s">
        <v>288</v>
      </c>
    </row>
    <row r="317" spans="7:7" ht="34.799999999999997">
      <c r="G317" s="3" t="s">
        <v>451</v>
      </c>
    </row>
    <row r="318" spans="7:7" ht="34.799999999999997">
      <c r="G318" s="3" t="s">
        <v>273</v>
      </c>
    </row>
    <row r="319" spans="7:7" ht="34.799999999999997">
      <c r="G319" s="3" t="s">
        <v>24</v>
      </c>
    </row>
    <row r="320" spans="7:7" ht="34.799999999999997">
      <c r="G320" s="3" t="s">
        <v>398</v>
      </c>
    </row>
    <row r="321" spans="7:7" ht="34.799999999999997">
      <c r="G321" s="3" t="s">
        <v>406</v>
      </c>
    </row>
    <row r="322" spans="7:7" ht="34.799999999999997">
      <c r="G322" s="3" t="s">
        <v>395</v>
      </c>
    </row>
    <row r="323" spans="7:7" ht="34.799999999999997">
      <c r="G323" s="3" t="s">
        <v>410</v>
      </c>
    </row>
    <row r="324" spans="7:7" ht="46.2">
      <c r="G324" s="3" t="s">
        <v>292</v>
      </c>
    </row>
    <row r="325" spans="7:7" ht="46.2">
      <c r="G325" s="3" t="s">
        <v>16</v>
      </c>
    </row>
    <row r="326" spans="7:7" ht="35.4" thickBot="1">
      <c r="G326" s="3" t="s">
        <v>1009</v>
      </c>
    </row>
    <row r="327" spans="7:7" ht="46.8" thickBot="1">
      <c r="G327" s="6" t="s">
        <v>16</v>
      </c>
    </row>
    <row r="328" spans="7:7" ht="34.799999999999997">
      <c r="G328" s="6" t="s">
        <v>22</v>
      </c>
    </row>
    <row r="329" spans="7:7" ht="46.2">
      <c r="G329" s="3" t="s">
        <v>292</v>
      </c>
    </row>
    <row r="330" spans="7:7" ht="34.799999999999997">
      <c r="G330" s="3" t="s">
        <v>290</v>
      </c>
    </row>
    <row r="331" spans="7:7" ht="46.8" thickBot="1">
      <c r="G331" s="3" t="s">
        <v>571</v>
      </c>
    </row>
    <row r="332" spans="7:7" ht="46.2">
      <c r="G332" s="6" t="s">
        <v>286</v>
      </c>
    </row>
    <row r="333" spans="7:7" ht="46.2">
      <c r="G333" s="3" t="s">
        <v>292</v>
      </c>
    </row>
    <row r="334" spans="7:7" ht="46.2">
      <c r="G334" s="3" t="s">
        <v>286</v>
      </c>
    </row>
    <row r="335" spans="7:7" ht="34.799999999999997">
      <c r="G335" s="3" t="s">
        <v>290</v>
      </c>
    </row>
    <row r="336" spans="7:7" ht="46.2">
      <c r="G336" s="3" t="s">
        <v>288</v>
      </c>
    </row>
    <row r="337" spans="7:7" ht="46.2">
      <c r="G337" s="3" t="s">
        <v>286</v>
      </c>
    </row>
    <row r="338" spans="7:7" ht="46.2">
      <c r="G338" s="3" t="s">
        <v>292</v>
      </c>
    </row>
    <row r="339" spans="7:7" ht="34.799999999999997">
      <c r="G339" s="3" t="s">
        <v>290</v>
      </c>
    </row>
    <row r="340" spans="7:7" ht="46.2">
      <c r="G340" s="3" t="s">
        <v>294</v>
      </c>
    </row>
    <row r="341" spans="7:7" ht="46.2">
      <c r="G341" s="3" t="s">
        <v>292</v>
      </c>
    </row>
    <row r="342" spans="7:7" ht="46.2">
      <c r="G342" s="3" t="s">
        <v>286</v>
      </c>
    </row>
    <row r="343" spans="7:7" ht="34.799999999999997">
      <c r="G343" s="3" t="s">
        <v>290</v>
      </c>
    </row>
    <row r="344" spans="7:7" ht="46.2">
      <c r="G344" s="3" t="s">
        <v>286</v>
      </c>
    </row>
    <row r="345" spans="7:7" ht="46.2">
      <c r="G345" s="3" t="s">
        <v>288</v>
      </c>
    </row>
    <row r="346" spans="7:7" ht="46.2">
      <c r="G346" s="3" t="s">
        <v>286</v>
      </c>
    </row>
    <row r="347" spans="7:7" ht="46.2">
      <c r="G347" s="3" t="s">
        <v>571</v>
      </c>
    </row>
    <row r="348" spans="7:7" ht="34.799999999999997">
      <c r="G348" s="3" t="s">
        <v>303</v>
      </c>
    </row>
    <row r="349" spans="7:7" ht="46.2">
      <c r="G349" s="3" t="s">
        <v>292</v>
      </c>
    </row>
    <row r="350" spans="7:7" ht="46.2">
      <c r="G350" s="3" t="s">
        <v>286</v>
      </c>
    </row>
    <row r="351" spans="7:7" ht="34.799999999999997">
      <c r="G351" s="3" t="s">
        <v>303</v>
      </c>
    </row>
    <row r="352" spans="7:7" ht="46.8" thickBot="1">
      <c r="G352" s="3" t="s">
        <v>286</v>
      </c>
    </row>
    <row r="353" spans="7:7" ht="34.799999999999997">
      <c r="G353" s="6" t="s">
        <v>303</v>
      </c>
    </row>
    <row r="354" spans="7:7" ht="35.4" thickBot="1">
      <c r="G354" s="3" t="s">
        <v>813</v>
      </c>
    </row>
    <row r="355" spans="7:7" ht="34.799999999999997">
      <c r="G355" s="6" t="s">
        <v>273</v>
      </c>
    </row>
    <row r="356" spans="7:7" ht="34.799999999999997">
      <c r="G356" s="3" t="s">
        <v>813</v>
      </c>
    </row>
    <row r="357" spans="7:7" ht="34.799999999999997">
      <c r="G357" s="3" t="s">
        <v>813</v>
      </c>
    </row>
    <row r="358" spans="7:7" ht="46.2">
      <c r="G358" s="3" t="s">
        <v>292</v>
      </c>
    </row>
    <row r="359" spans="7:7" ht="35.4" thickBot="1">
      <c r="G359" s="3" t="s">
        <v>813</v>
      </c>
    </row>
    <row r="360" spans="7:7" ht="34.799999999999997">
      <c r="G360" s="6" t="s">
        <v>1147</v>
      </c>
    </row>
    <row r="361" spans="7:7" ht="46.2">
      <c r="G361" s="3" t="s">
        <v>292</v>
      </c>
    </row>
    <row r="362" spans="7:7" ht="34.799999999999997">
      <c r="G362" s="3" t="s">
        <v>410</v>
      </c>
    </row>
    <row r="363" spans="7:7" ht="34.799999999999997">
      <c r="G363" s="3" t="s">
        <v>290</v>
      </c>
    </row>
    <row r="364" spans="7:7" ht="34.799999999999997">
      <c r="G364" s="3" t="s">
        <v>451</v>
      </c>
    </row>
    <row r="365" spans="7:7" ht="46.2">
      <c r="G365" s="3" t="s">
        <v>16</v>
      </c>
    </row>
    <row r="366" spans="7:7" ht="34.799999999999997">
      <c r="G366" s="3" t="s">
        <v>813</v>
      </c>
    </row>
    <row r="367" spans="7:7" ht="34.799999999999997">
      <c r="G367" s="3" t="s">
        <v>451</v>
      </c>
    </row>
    <row r="368" spans="7:7" ht="34.799999999999997">
      <c r="G368" s="3" t="s">
        <v>273</v>
      </c>
    </row>
    <row r="369" spans="7:7" ht="34.799999999999997">
      <c r="G369" s="3" t="s">
        <v>395</v>
      </c>
    </row>
    <row r="370" spans="7:7" ht="34.799999999999997">
      <c r="G370" s="3" t="s">
        <v>416</v>
      </c>
    </row>
    <row r="371" spans="7:7" ht="46.2">
      <c r="G371" s="3" t="s">
        <v>413</v>
      </c>
    </row>
    <row r="372" spans="7:7" ht="34.799999999999997">
      <c r="G372" s="3" t="s">
        <v>410</v>
      </c>
    </row>
    <row r="373" spans="7:7" ht="34.799999999999997">
      <c r="G373" s="3" t="s">
        <v>733</v>
      </c>
    </row>
    <row r="374" spans="7:7" ht="34.799999999999997">
      <c r="G374" s="3" t="s">
        <v>735</v>
      </c>
    </row>
    <row r="375" spans="7:7" ht="34.799999999999997">
      <c r="G375" s="3" t="s">
        <v>451</v>
      </c>
    </row>
    <row r="376" spans="7:7" ht="34.799999999999997">
      <c r="G376" s="3" t="s">
        <v>380</v>
      </c>
    </row>
    <row r="377" spans="7:7" ht="34.799999999999997">
      <c r="G377" s="3" t="s">
        <v>303</v>
      </c>
    </row>
    <row r="378" spans="7:7" ht="34.799999999999997">
      <c r="G378" s="3" t="s">
        <v>740</v>
      </c>
    </row>
    <row r="379" spans="7:7" ht="34.799999999999997">
      <c r="G379" s="3" t="s">
        <v>740</v>
      </c>
    </row>
    <row r="380" spans="7:7" ht="34.799999999999997">
      <c r="G380" s="3" t="s">
        <v>398</v>
      </c>
    </row>
    <row r="381" spans="7:7" ht="23.4">
      <c r="G381" s="3" t="s">
        <v>1207</v>
      </c>
    </row>
    <row r="382" spans="7:7" ht="46.2">
      <c r="G382" s="3" t="s">
        <v>16</v>
      </c>
    </row>
    <row r="383" spans="7:7" ht="46.8" thickBot="1">
      <c r="G383" s="3" t="s">
        <v>292</v>
      </c>
    </row>
    <row r="384" spans="7:7" ht="46.8" thickBot="1">
      <c r="G384" s="6" t="s">
        <v>472</v>
      </c>
    </row>
    <row r="385" spans="7:7" ht="46.8" thickBot="1">
      <c r="G385" s="6" t="s">
        <v>390</v>
      </c>
    </row>
    <row r="386" spans="7:7" ht="46.8" thickBot="1">
      <c r="G386" s="6" t="s">
        <v>413</v>
      </c>
    </row>
    <row r="387" spans="7:7" ht="34.799999999999997">
      <c r="G387" s="6" t="s">
        <v>813</v>
      </c>
    </row>
    <row r="388" spans="7:7" ht="46.8" thickBot="1">
      <c r="G388" s="3" t="s">
        <v>16</v>
      </c>
    </row>
    <row r="389" spans="7:7" ht="46.2">
      <c r="G389" s="6" t="s">
        <v>288</v>
      </c>
    </row>
    <row r="390" spans="7:7" ht="46.2">
      <c r="G390" s="3" t="s">
        <v>292</v>
      </c>
    </row>
    <row r="391" spans="7:7" ht="46.2">
      <c r="G391" s="3" t="s">
        <v>286</v>
      </c>
    </row>
    <row r="392" spans="7:7" ht="34.799999999999997">
      <c r="G392" s="3" t="s">
        <v>290</v>
      </c>
    </row>
    <row r="393" spans="7:7" ht="46.2">
      <c r="G393" s="3" t="s">
        <v>286</v>
      </c>
    </row>
    <row r="394" spans="7:7" ht="34.799999999999997">
      <c r="G394" s="3" t="s">
        <v>290</v>
      </c>
    </row>
    <row r="395" spans="7:7" ht="46.2">
      <c r="G395" s="3" t="s">
        <v>292</v>
      </c>
    </row>
    <row r="396" spans="7:7" ht="46.2">
      <c r="G396" s="3" t="s">
        <v>286</v>
      </c>
    </row>
    <row r="397" spans="7:7" ht="46.8" thickBot="1">
      <c r="G397" s="3" t="s">
        <v>294</v>
      </c>
    </row>
    <row r="398" spans="7:7" ht="35.4" thickBot="1">
      <c r="G398" s="6" t="s">
        <v>303</v>
      </c>
    </row>
    <row r="399" spans="7:7" ht="34.799999999999997">
      <c r="G399" s="6" t="s">
        <v>290</v>
      </c>
    </row>
    <row r="400" spans="7:7" ht="46.2">
      <c r="G400" s="3" t="s">
        <v>292</v>
      </c>
    </row>
    <row r="401" spans="7:7" ht="46.2">
      <c r="G401" s="3" t="s">
        <v>413</v>
      </c>
    </row>
    <row r="402" spans="7:7" ht="34.799999999999997">
      <c r="G402" s="3" t="s">
        <v>410</v>
      </c>
    </row>
    <row r="403" spans="7:7" ht="34.799999999999997">
      <c r="G403" s="3" t="s">
        <v>401</v>
      </c>
    </row>
    <row r="404" spans="7:7" ht="46.2">
      <c r="G404" s="3" t="s">
        <v>413</v>
      </c>
    </row>
    <row r="405" spans="7:7" ht="46.2">
      <c r="G405" s="3" t="s">
        <v>413</v>
      </c>
    </row>
    <row r="406" spans="7:7" ht="46.8" thickBot="1">
      <c r="G406" s="3" t="s">
        <v>413</v>
      </c>
    </row>
    <row r="407" spans="7:7" ht="34.799999999999997">
      <c r="G407" s="6" t="s">
        <v>669</v>
      </c>
    </row>
    <row r="408" spans="7:7" ht="35.4" thickBot="1">
      <c r="G408" s="3" t="s">
        <v>395</v>
      </c>
    </row>
    <row r="409" spans="7:7" ht="34.799999999999997">
      <c r="G409" s="6" t="s">
        <v>398</v>
      </c>
    </row>
    <row r="410" spans="7:7" ht="46.2">
      <c r="G410" s="3" t="s">
        <v>413</v>
      </c>
    </row>
    <row r="411" spans="7:7" ht="34.799999999999997">
      <c r="G411" s="3" t="s">
        <v>395</v>
      </c>
    </row>
    <row r="412" spans="7:7" ht="34.799999999999997">
      <c r="G412" s="3" t="s">
        <v>401</v>
      </c>
    </row>
    <row r="413" spans="7:7" ht="34.799999999999997">
      <c r="G413" s="3" t="s">
        <v>416</v>
      </c>
    </row>
    <row r="414" spans="7:7" ht="34.799999999999997">
      <c r="G414" s="3" t="s">
        <v>398</v>
      </c>
    </row>
    <row r="415" spans="7:7" ht="34.799999999999997">
      <c r="G415" s="3" t="s">
        <v>401</v>
      </c>
    </row>
    <row r="416" spans="7:7" ht="34.799999999999997">
      <c r="G416" s="3" t="s">
        <v>401</v>
      </c>
    </row>
    <row r="417" spans="7:7" ht="34.799999999999997">
      <c r="G417" s="3" t="s">
        <v>395</v>
      </c>
    </row>
    <row r="418" spans="7:7" ht="46.2">
      <c r="G418" s="3" t="s">
        <v>413</v>
      </c>
    </row>
    <row r="419" spans="7:7" ht="34.799999999999997">
      <c r="G419" s="3" t="s">
        <v>416</v>
      </c>
    </row>
    <row r="420" spans="7:7" ht="34.799999999999997">
      <c r="G420" s="3" t="s">
        <v>416</v>
      </c>
    </row>
    <row r="421" spans="7:7" ht="34.799999999999997">
      <c r="G421" s="3" t="s">
        <v>395</v>
      </c>
    </row>
    <row r="422" spans="7:7" ht="34.799999999999997">
      <c r="G422" s="3" t="s">
        <v>395</v>
      </c>
    </row>
    <row r="423" spans="7:7" ht="34.799999999999997">
      <c r="G423" s="3" t="s">
        <v>395</v>
      </c>
    </row>
    <row r="424" spans="7:7" ht="34.799999999999997">
      <c r="G424" s="3" t="s">
        <v>395</v>
      </c>
    </row>
    <row r="425" spans="7:7" ht="34.799999999999997">
      <c r="G425" s="3" t="s">
        <v>419</v>
      </c>
    </row>
    <row r="426" spans="7:7" ht="46.2">
      <c r="G426" s="3" t="s">
        <v>413</v>
      </c>
    </row>
    <row r="427" spans="7:7" ht="35.4" thickBot="1">
      <c r="G427" s="3" t="s">
        <v>410</v>
      </c>
    </row>
    <row r="428" spans="7:7" ht="34.799999999999997">
      <c r="G428" s="6" t="s">
        <v>406</v>
      </c>
    </row>
    <row r="429" spans="7:7" ht="34.799999999999997">
      <c r="G429" s="3" t="s">
        <v>401</v>
      </c>
    </row>
    <row r="430" spans="7:7" ht="34.799999999999997">
      <c r="G430" s="3" t="s">
        <v>401</v>
      </c>
    </row>
    <row r="431" spans="7:7" ht="46.2">
      <c r="G431" s="3" t="s">
        <v>413</v>
      </c>
    </row>
    <row r="432" spans="7:7" ht="46.2">
      <c r="G432" s="3" t="s">
        <v>666</v>
      </c>
    </row>
    <row r="433" spans="7:7" ht="34.799999999999997">
      <c r="G433" s="3" t="s">
        <v>406</v>
      </c>
    </row>
    <row r="434" spans="7:7" ht="46.2">
      <c r="G434" s="3" t="s">
        <v>413</v>
      </c>
    </row>
    <row r="435" spans="7:7" ht="46.2">
      <c r="G435" s="3" t="s">
        <v>413</v>
      </c>
    </row>
    <row r="436" spans="7:7" ht="46.2">
      <c r="G436" s="3" t="s">
        <v>413</v>
      </c>
    </row>
    <row r="437" spans="7:7" ht="34.799999999999997">
      <c r="G437" s="3" t="s">
        <v>380</v>
      </c>
    </row>
    <row r="438" spans="7:7" ht="34.799999999999997">
      <c r="G438" s="3" t="s">
        <v>401</v>
      </c>
    </row>
    <row r="439" spans="7:7" ht="35.4" thickBot="1">
      <c r="G439" s="3" t="s">
        <v>406</v>
      </c>
    </row>
    <row r="440" spans="7:7" ht="46.8" thickBot="1">
      <c r="G440" s="6" t="s">
        <v>413</v>
      </c>
    </row>
    <row r="441" spans="7:7" ht="34.799999999999997">
      <c r="G441" s="6" t="s">
        <v>303</v>
      </c>
    </row>
    <row r="442" spans="7:7" ht="46.8" thickBot="1">
      <c r="G442" s="3" t="s">
        <v>286</v>
      </c>
    </row>
    <row r="443" spans="7:7" ht="35.4" thickBot="1">
      <c r="G443" s="6" t="s">
        <v>273</v>
      </c>
    </row>
    <row r="444" spans="7:7" ht="46.8" thickBot="1">
      <c r="G444" s="6" t="s">
        <v>413</v>
      </c>
    </row>
    <row r="445" spans="7:7" ht="46.2">
      <c r="G445" s="6" t="s">
        <v>288</v>
      </c>
    </row>
    <row r="446" spans="7:7" ht="46.2">
      <c r="G446" s="3" t="s">
        <v>292</v>
      </c>
    </row>
    <row r="447" spans="7:7" ht="34.799999999999997">
      <c r="G447" s="3" t="s">
        <v>303</v>
      </c>
    </row>
    <row r="448" spans="7:7" ht="46.2">
      <c r="G448" s="3" t="s">
        <v>571</v>
      </c>
    </row>
    <row r="449" spans="7:7" ht="34.799999999999997">
      <c r="G449" s="3" t="s">
        <v>290</v>
      </c>
    </row>
    <row r="450" spans="7:7" ht="46.2">
      <c r="G450" s="3" t="s">
        <v>571</v>
      </c>
    </row>
    <row r="451" spans="7:7" ht="46.2">
      <c r="G451" s="3" t="s">
        <v>292</v>
      </c>
    </row>
    <row r="452" spans="7:7" ht="46.2">
      <c r="G452" s="3" t="s">
        <v>286</v>
      </c>
    </row>
    <row r="453" spans="7:7" ht="46.2">
      <c r="G453" s="3" t="s">
        <v>571</v>
      </c>
    </row>
    <row r="454" spans="7:7" ht="35.4" thickBot="1">
      <c r="G454" s="3" t="s">
        <v>290</v>
      </c>
    </row>
    <row r="455" spans="7:7" ht="46.2">
      <c r="G455" s="6" t="s">
        <v>390</v>
      </c>
    </row>
    <row r="456" spans="7:7" ht="46.8" thickBot="1">
      <c r="G456" s="3" t="s">
        <v>390</v>
      </c>
    </row>
    <row r="457" spans="7:7" ht="46.2">
      <c r="G457" s="6" t="s">
        <v>16</v>
      </c>
    </row>
    <row r="458" spans="7:7" ht="35.4" thickBot="1">
      <c r="G458" s="3" t="s">
        <v>386</v>
      </c>
    </row>
    <row r="459" spans="7:7" ht="35.4" thickBot="1">
      <c r="G459" s="6" t="s">
        <v>303</v>
      </c>
    </row>
    <row r="460" spans="7:7" ht="46.2">
      <c r="G460" s="6" t="s">
        <v>292</v>
      </c>
    </row>
    <row r="461" spans="7:7" ht="34.799999999999997">
      <c r="G461" s="3" t="s">
        <v>290</v>
      </c>
    </row>
    <row r="462" spans="7:7" ht="46.8" thickBot="1">
      <c r="G462" s="3" t="s">
        <v>472</v>
      </c>
    </row>
    <row r="463" spans="7:7" ht="35.4" thickBot="1">
      <c r="G463" s="6" t="s">
        <v>813</v>
      </c>
    </row>
    <row r="464" spans="7:7" ht="35.4" thickBot="1">
      <c r="G464" s="6" t="s">
        <v>28</v>
      </c>
    </row>
    <row r="465" spans="7:7" ht="35.4" thickBot="1">
      <c r="G465" s="6" t="s">
        <v>28</v>
      </c>
    </row>
    <row r="466" spans="7:7" ht="46.2">
      <c r="G466" s="6" t="s">
        <v>264</v>
      </c>
    </row>
    <row r="467" spans="7:7" ht="46.8" thickBot="1">
      <c r="G467" s="3" t="s">
        <v>413</v>
      </c>
    </row>
    <row r="468" spans="7:7" ht="46.2">
      <c r="G468" s="6" t="s">
        <v>472</v>
      </c>
    </row>
    <row r="469" spans="7:7" ht="46.8" thickBot="1">
      <c r="G469" s="3" t="s">
        <v>472</v>
      </c>
    </row>
    <row r="470" spans="7:7" ht="46.2">
      <c r="G470" s="6" t="s">
        <v>474</v>
      </c>
    </row>
    <row r="471" spans="7:7" ht="46.2">
      <c r="G471" s="3" t="s">
        <v>571</v>
      </c>
    </row>
    <row r="472" spans="7:7" ht="46.8" thickBot="1">
      <c r="G472" s="3" t="s">
        <v>264</v>
      </c>
    </row>
    <row r="473" spans="7:7" ht="46.8" thickBot="1">
      <c r="G473" s="6" t="s">
        <v>472</v>
      </c>
    </row>
    <row r="474" spans="7:7" ht="35.4" thickBot="1">
      <c r="G474" s="6" t="s">
        <v>380</v>
      </c>
    </row>
    <row r="475" spans="7:7" ht="34.799999999999997">
      <c r="G475" s="6" t="s">
        <v>22</v>
      </c>
    </row>
    <row r="476" spans="7:7" ht="34.799999999999997">
      <c r="G476" s="3" t="s">
        <v>19</v>
      </c>
    </row>
    <row r="477" spans="7:7" ht="34.799999999999997">
      <c r="G477" s="3" t="s">
        <v>22</v>
      </c>
    </row>
    <row r="478" spans="7:7" ht="34.799999999999997">
      <c r="G478" s="3" t="s">
        <v>19</v>
      </c>
    </row>
    <row r="479" spans="7:7" ht="34.799999999999997">
      <c r="G479" s="3" t="s">
        <v>22</v>
      </c>
    </row>
    <row r="480" spans="7:7" ht="34.799999999999997">
      <c r="G480" s="3" t="s">
        <v>19</v>
      </c>
    </row>
    <row r="481" spans="7:7" ht="34.799999999999997">
      <c r="G481" s="3" t="s">
        <v>22</v>
      </c>
    </row>
    <row r="482" spans="7:7" ht="34.799999999999997">
      <c r="G482" s="3" t="s">
        <v>669</v>
      </c>
    </row>
    <row r="483" spans="7:7" ht="34.799999999999997">
      <c r="G483" s="3" t="s">
        <v>22</v>
      </c>
    </row>
    <row r="484" spans="7:7" ht="34.799999999999997">
      <c r="G484" s="3" t="s">
        <v>19</v>
      </c>
    </row>
    <row r="485" spans="7:7" ht="34.799999999999997">
      <c r="G485" s="3" t="s">
        <v>19</v>
      </c>
    </row>
    <row r="486" spans="7:7" ht="34.799999999999997">
      <c r="G486" s="3" t="s">
        <v>19</v>
      </c>
    </row>
    <row r="487" spans="7:7" ht="34.799999999999997">
      <c r="G487" s="3" t="s">
        <v>22</v>
      </c>
    </row>
    <row r="488" spans="7:7" ht="34.799999999999997">
      <c r="G488" s="3" t="s">
        <v>19</v>
      </c>
    </row>
    <row r="489" spans="7:7" ht="34.799999999999997">
      <c r="G489" s="3" t="s">
        <v>22</v>
      </c>
    </row>
    <row r="490" spans="7:7" ht="46.8" thickBot="1">
      <c r="G490" s="3" t="s">
        <v>16</v>
      </c>
    </row>
    <row r="491" spans="7:7" ht="34.799999999999997">
      <c r="G491" s="6" t="s">
        <v>19</v>
      </c>
    </row>
    <row r="492" spans="7:7" ht="35.4" thickBot="1">
      <c r="G492" s="3" t="s">
        <v>19</v>
      </c>
    </row>
    <row r="493" spans="7:7" ht="34.799999999999997">
      <c r="G493" s="6" t="s">
        <v>19</v>
      </c>
    </row>
    <row r="494" spans="7:7" ht="35.4" thickBot="1">
      <c r="G494" s="3" t="s">
        <v>22</v>
      </c>
    </row>
    <row r="495" spans="7:7" ht="34.799999999999997">
      <c r="G495" s="6" t="s">
        <v>19</v>
      </c>
    </row>
    <row r="496" spans="7:7" ht="34.799999999999997">
      <c r="G496" s="3" t="s">
        <v>28</v>
      </c>
    </row>
    <row r="497" spans="7:7" ht="34.799999999999997">
      <c r="G497" s="3" t="s">
        <v>22</v>
      </c>
    </row>
    <row r="498" spans="7:7" ht="34.799999999999997">
      <c r="G498" s="3" t="s">
        <v>451</v>
      </c>
    </row>
    <row r="499" spans="7:7" ht="46.2">
      <c r="G499" s="3" t="s">
        <v>472</v>
      </c>
    </row>
    <row r="500" spans="7:7" ht="46.2">
      <c r="G500" s="3" t="s">
        <v>16</v>
      </c>
    </row>
    <row r="501" spans="7:7" ht="46.2">
      <c r="G501" s="3" t="s">
        <v>288</v>
      </c>
    </row>
    <row r="502" spans="7:7" ht="34.799999999999997">
      <c r="G502" s="3" t="s">
        <v>735</v>
      </c>
    </row>
    <row r="503" spans="7:7" ht="34.799999999999997">
      <c r="G503" s="3" t="s">
        <v>22</v>
      </c>
    </row>
    <row r="504" spans="7:7" ht="34.799999999999997">
      <c r="G504" s="3" t="s">
        <v>380</v>
      </c>
    </row>
    <row r="505" spans="7:7" ht="34.799999999999997">
      <c r="G505" s="3" t="s">
        <v>24</v>
      </c>
    </row>
    <row r="506" spans="7:7" ht="46.2">
      <c r="G506" s="3" t="s">
        <v>571</v>
      </c>
    </row>
    <row r="507" spans="7:7" ht="34.799999999999997">
      <c r="G507" s="3" t="s">
        <v>24</v>
      </c>
    </row>
    <row r="508" spans="7:7" ht="34.799999999999997">
      <c r="G508" s="3" t="s">
        <v>24</v>
      </c>
    </row>
    <row r="509" spans="7:7" ht="34.799999999999997">
      <c r="G509" s="3" t="s">
        <v>1631</v>
      </c>
    </row>
    <row r="510" spans="7:7" ht="34.799999999999997">
      <c r="G510" s="3" t="s">
        <v>380</v>
      </c>
    </row>
    <row r="511" spans="7:7" ht="34.799999999999997">
      <c r="G511" s="3" t="s">
        <v>19</v>
      </c>
    </row>
    <row r="512" spans="7:7" ht="35.4" thickBot="1">
      <c r="G512" s="3" t="s">
        <v>451</v>
      </c>
    </row>
    <row r="513" spans="7:7" ht="46.2">
      <c r="G513" s="6" t="s">
        <v>292</v>
      </c>
    </row>
    <row r="514" spans="7:7" ht="34.799999999999997">
      <c r="G514" s="3" t="s">
        <v>290</v>
      </c>
    </row>
    <row r="515" spans="7:7" ht="46.8" thickBot="1">
      <c r="G515" s="3" t="s">
        <v>292</v>
      </c>
    </row>
    <row r="516" spans="7:7" ht="46.2">
      <c r="G516" s="6" t="s">
        <v>571</v>
      </c>
    </row>
    <row r="517" spans="7:7" ht="46.2">
      <c r="G517" s="3" t="s">
        <v>292</v>
      </c>
    </row>
    <row r="518" spans="7:7" ht="46.2">
      <c r="G518" s="3" t="s">
        <v>288</v>
      </c>
    </row>
    <row r="519" spans="7:7" ht="46.2">
      <c r="G519" s="3" t="s">
        <v>286</v>
      </c>
    </row>
    <row r="520" spans="7:7" ht="46.2">
      <c r="G520" s="3" t="s">
        <v>286</v>
      </c>
    </row>
    <row r="521" spans="7:7" ht="34.799999999999997">
      <c r="G521" s="3" t="s">
        <v>290</v>
      </c>
    </row>
    <row r="522" spans="7:7" ht="46.2">
      <c r="G522" s="3" t="s">
        <v>571</v>
      </c>
    </row>
    <row r="523" spans="7:7" ht="46.2">
      <c r="G523" s="3" t="s">
        <v>292</v>
      </c>
    </row>
    <row r="524" spans="7:7" ht="34.799999999999997">
      <c r="G524" s="3" t="s">
        <v>290</v>
      </c>
    </row>
    <row r="525" spans="7:7" ht="46.2">
      <c r="G525" s="3" t="s">
        <v>286</v>
      </c>
    </row>
    <row r="526" spans="7:7" ht="46.2">
      <c r="G526" s="3" t="s">
        <v>292</v>
      </c>
    </row>
    <row r="527" spans="7:7" ht="46.8" thickBot="1">
      <c r="G527" s="3" t="s">
        <v>292</v>
      </c>
    </row>
    <row r="528" spans="7:7" ht="34.799999999999997">
      <c r="G528" s="6" t="s">
        <v>416</v>
      </c>
    </row>
    <row r="529" spans="7:7" ht="46.2">
      <c r="G529" s="3" t="s">
        <v>286</v>
      </c>
    </row>
    <row r="530" spans="7:7" ht="34.799999999999997">
      <c r="G530" s="3" t="s">
        <v>416</v>
      </c>
    </row>
    <row r="531" spans="7:7" ht="46.2">
      <c r="G531" s="3" t="s">
        <v>286</v>
      </c>
    </row>
    <row r="532" spans="7:7" ht="34.799999999999997">
      <c r="G532" s="3" t="s">
        <v>380</v>
      </c>
    </row>
    <row r="533" spans="7:7" ht="34.799999999999997">
      <c r="G533" s="3" t="s">
        <v>380</v>
      </c>
    </row>
    <row r="534" spans="7:7" ht="46.2">
      <c r="G534" s="3" t="s">
        <v>413</v>
      </c>
    </row>
    <row r="535" spans="7:7" ht="34.799999999999997">
      <c r="G535" s="3" t="s">
        <v>410</v>
      </c>
    </row>
    <row r="536" spans="7:7" ht="34.799999999999997">
      <c r="G536" s="3" t="s">
        <v>410</v>
      </c>
    </row>
    <row r="537" spans="7:7" ht="46.2">
      <c r="G537" s="3" t="s">
        <v>472</v>
      </c>
    </row>
    <row r="538" spans="7:7" ht="34.799999999999997">
      <c r="G538" s="3" t="s">
        <v>416</v>
      </c>
    </row>
    <row r="539" spans="7:7" ht="35.4" thickBot="1">
      <c r="G539" s="3" t="s">
        <v>416</v>
      </c>
    </row>
    <row r="540" spans="7:7" ht="46.2">
      <c r="G540" s="6" t="s">
        <v>413</v>
      </c>
    </row>
    <row r="541" spans="7:7" ht="46.2">
      <c r="G541" s="3" t="s">
        <v>413</v>
      </c>
    </row>
    <row r="542" spans="7:7" ht="34.799999999999997">
      <c r="G542" s="3" t="s">
        <v>406</v>
      </c>
    </row>
    <row r="543" spans="7:7" ht="34.799999999999997">
      <c r="G543" s="3" t="s">
        <v>410</v>
      </c>
    </row>
    <row r="544" spans="7:7" ht="34.799999999999997">
      <c r="G544" s="3" t="s">
        <v>395</v>
      </c>
    </row>
    <row r="545" spans="7:7" ht="34.799999999999997">
      <c r="G545" s="3" t="s">
        <v>406</v>
      </c>
    </row>
    <row r="546" spans="7:7" ht="34.799999999999997">
      <c r="G546" s="3" t="s">
        <v>419</v>
      </c>
    </row>
    <row r="547" spans="7:7" ht="34.799999999999997">
      <c r="G547" s="3" t="s">
        <v>416</v>
      </c>
    </row>
    <row r="548" spans="7:7" ht="35.4" thickBot="1">
      <c r="G548" s="3" t="s">
        <v>416</v>
      </c>
    </row>
    <row r="549" spans="7:7" ht="34.799999999999997">
      <c r="G549" s="6" t="s">
        <v>416</v>
      </c>
    </row>
    <row r="550" spans="7:7" ht="34.799999999999997">
      <c r="G550" s="3" t="s">
        <v>410</v>
      </c>
    </row>
    <row r="551" spans="7:7" ht="34.799999999999997">
      <c r="G551" s="3" t="s">
        <v>416</v>
      </c>
    </row>
    <row r="552" spans="7:7" ht="34.799999999999997">
      <c r="G552" s="3" t="s">
        <v>416</v>
      </c>
    </row>
    <row r="553" spans="7:7" ht="34.799999999999997">
      <c r="G553" s="3" t="s">
        <v>410</v>
      </c>
    </row>
    <row r="554" spans="7:7" ht="35.4" thickBot="1">
      <c r="G554" s="3" t="s">
        <v>406</v>
      </c>
    </row>
    <row r="555" spans="7:7" ht="34.799999999999997">
      <c r="G555" s="6" t="s">
        <v>410</v>
      </c>
    </row>
    <row r="556" spans="7:7" ht="46.2">
      <c r="G556" s="3" t="s">
        <v>413</v>
      </c>
    </row>
    <row r="557" spans="7:7" ht="34.799999999999997">
      <c r="G557" s="3" t="s">
        <v>416</v>
      </c>
    </row>
    <row r="558" spans="7:7" ht="34.799999999999997">
      <c r="G558" s="3" t="s">
        <v>395</v>
      </c>
    </row>
    <row r="559" spans="7:7" ht="34.799999999999997">
      <c r="G559" s="3" t="s">
        <v>395</v>
      </c>
    </row>
    <row r="560" spans="7:7" ht="35.4" thickBot="1">
      <c r="G560" s="3" t="s">
        <v>395</v>
      </c>
    </row>
    <row r="561" spans="7:7" ht="46.2">
      <c r="G561" s="6" t="s">
        <v>16</v>
      </c>
    </row>
    <row r="562" spans="7:7" ht="46.2">
      <c r="G562" s="3" t="s">
        <v>413</v>
      </c>
    </row>
    <row r="563" spans="7:7" ht="46.2">
      <c r="G563" s="3" t="s">
        <v>413</v>
      </c>
    </row>
    <row r="564" spans="7:7" ht="35.4" thickBot="1">
      <c r="G564" s="3" t="s">
        <v>395</v>
      </c>
    </row>
    <row r="565" spans="7:7" ht="46.2">
      <c r="G565" s="6" t="s">
        <v>16</v>
      </c>
    </row>
    <row r="566" spans="7:7" ht="46.2">
      <c r="G566" s="3" t="s">
        <v>16</v>
      </c>
    </row>
    <row r="567" spans="7:7" ht="46.2">
      <c r="G567" s="3" t="s">
        <v>16</v>
      </c>
    </row>
    <row r="568" spans="7:7" ht="34.799999999999997">
      <c r="G568" s="3" t="s">
        <v>410</v>
      </c>
    </row>
    <row r="569" spans="7:7" ht="34.799999999999997">
      <c r="G569" s="3" t="s">
        <v>410</v>
      </c>
    </row>
    <row r="570" spans="7:7" ht="35.4" thickBot="1">
      <c r="G570" s="3" t="s">
        <v>395</v>
      </c>
    </row>
    <row r="571" spans="7:7" ht="34.799999999999997">
      <c r="G571" s="6" t="s">
        <v>406</v>
      </c>
    </row>
    <row r="572" spans="7:7" ht="46.2">
      <c r="G572" s="3" t="s">
        <v>413</v>
      </c>
    </row>
    <row r="573" spans="7:7" ht="34.799999999999997">
      <c r="G573" s="3" t="s">
        <v>410</v>
      </c>
    </row>
    <row r="574" spans="7:7" ht="34.799999999999997">
      <c r="G574" s="3" t="s">
        <v>395</v>
      </c>
    </row>
    <row r="575" spans="7:7" ht="46.2">
      <c r="G575" s="3" t="s">
        <v>413</v>
      </c>
    </row>
    <row r="576" spans="7:7" ht="34.799999999999997">
      <c r="G576" s="3" t="s">
        <v>395</v>
      </c>
    </row>
    <row r="577" spans="7:7" ht="34.799999999999997">
      <c r="G577" s="3" t="s">
        <v>419</v>
      </c>
    </row>
    <row r="578" spans="7:7" ht="34.799999999999997">
      <c r="G578" s="3" t="s">
        <v>410</v>
      </c>
    </row>
    <row r="579" spans="7:7" ht="34.799999999999997">
      <c r="G579" s="3" t="s">
        <v>406</v>
      </c>
    </row>
    <row r="580" spans="7:7" ht="34.799999999999997">
      <c r="G580" s="3" t="s">
        <v>410</v>
      </c>
    </row>
    <row r="581" spans="7:7" ht="34.799999999999997">
      <c r="G581" s="3" t="s">
        <v>398</v>
      </c>
    </row>
    <row r="582" spans="7:7" ht="34.799999999999997">
      <c r="G582" s="3" t="s">
        <v>406</v>
      </c>
    </row>
    <row r="583" spans="7:7" ht="46.8" thickBot="1">
      <c r="G583" s="3" t="s">
        <v>16</v>
      </c>
    </row>
    <row r="584" spans="7:7" ht="34.799999999999997">
      <c r="G584" s="6" t="s">
        <v>406</v>
      </c>
    </row>
    <row r="585" spans="7:7" ht="46.2">
      <c r="G585" s="3" t="s">
        <v>413</v>
      </c>
    </row>
    <row r="586" spans="7:7" ht="35.4" thickBot="1">
      <c r="G586" s="3" t="s">
        <v>410</v>
      </c>
    </row>
    <row r="587" spans="7:7" ht="34.799999999999997">
      <c r="G587" s="6" t="s">
        <v>398</v>
      </c>
    </row>
    <row r="588" spans="7:7" ht="34.799999999999997">
      <c r="G588" s="3" t="s">
        <v>395</v>
      </c>
    </row>
    <row r="589" spans="7:7" ht="34.799999999999997">
      <c r="G589" s="3" t="s">
        <v>395</v>
      </c>
    </row>
    <row r="590" spans="7:7" ht="34.799999999999997">
      <c r="G590" s="3" t="s">
        <v>410</v>
      </c>
    </row>
    <row r="591" spans="7:7" ht="34.799999999999997">
      <c r="G591" s="3" t="s">
        <v>410</v>
      </c>
    </row>
    <row r="592" spans="7:7" ht="34.799999999999997">
      <c r="G592" s="3" t="s">
        <v>410</v>
      </c>
    </row>
    <row r="593" spans="7:7" ht="34.799999999999997">
      <c r="G593" s="3" t="s">
        <v>395</v>
      </c>
    </row>
    <row r="594" spans="7:7" ht="34.799999999999997">
      <c r="G594" s="3" t="s">
        <v>395</v>
      </c>
    </row>
    <row r="595" spans="7:7" ht="46.2">
      <c r="G595" s="3" t="s">
        <v>413</v>
      </c>
    </row>
    <row r="596" spans="7:7" ht="34.799999999999997">
      <c r="G596" s="3" t="s">
        <v>398</v>
      </c>
    </row>
    <row r="597" spans="7:7" ht="34.799999999999997">
      <c r="G597" s="3" t="s">
        <v>395</v>
      </c>
    </row>
    <row r="598" spans="7:7" ht="46.2">
      <c r="G598" s="3" t="s">
        <v>413</v>
      </c>
    </row>
    <row r="599" spans="7:7" ht="34.799999999999997">
      <c r="G599" s="3" t="s">
        <v>395</v>
      </c>
    </row>
    <row r="600" spans="7:7" ht="34.799999999999997">
      <c r="G600" s="3" t="s">
        <v>416</v>
      </c>
    </row>
    <row r="601" spans="7:7" ht="34.799999999999997">
      <c r="G601" s="3" t="s">
        <v>410</v>
      </c>
    </row>
    <row r="602" spans="7:7" ht="34.799999999999997">
      <c r="G602" s="3" t="s">
        <v>410</v>
      </c>
    </row>
    <row r="603" spans="7:7" ht="46.2">
      <c r="G603" s="3" t="s">
        <v>413</v>
      </c>
    </row>
    <row r="604" spans="7:7" ht="34.799999999999997">
      <c r="G604" s="3" t="s">
        <v>406</v>
      </c>
    </row>
    <row r="605" spans="7:7" ht="34.799999999999997">
      <c r="G605" s="3" t="s">
        <v>410</v>
      </c>
    </row>
    <row r="606" spans="7:7" ht="34.799999999999997">
      <c r="G606" s="3" t="s">
        <v>410</v>
      </c>
    </row>
    <row r="607" spans="7:7" ht="34.799999999999997">
      <c r="G607" s="3" t="s">
        <v>406</v>
      </c>
    </row>
    <row r="608" spans="7:7" ht="35.4" thickBot="1">
      <c r="G608" s="3" t="s">
        <v>406</v>
      </c>
    </row>
    <row r="609" spans="7:7" ht="46.2">
      <c r="G609" s="6" t="s">
        <v>413</v>
      </c>
    </row>
    <row r="610" spans="7:7" ht="34.799999999999997">
      <c r="G610" s="3" t="s">
        <v>410</v>
      </c>
    </row>
    <row r="611" spans="7:7" ht="34.799999999999997">
      <c r="G611" s="3" t="s">
        <v>395</v>
      </c>
    </row>
    <row r="612" spans="7:7" ht="34.799999999999997">
      <c r="G612" s="3" t="s">
        <v>410</v>
      </c>
    </row>
    <row r="613" spans="7:7" ht="34.799999999999997">
      <c r="G613" s="3" t="s">
        <v>401</v>
      </c>
    </row>
    <row r="614" spans="7:7" ht="34.799999999999997">
      <c r="G614" s="3" t="s">
        <v>410</v>
      </c>
    </row>
    <row r="615" spans="7:7" ht="34.799999999999997">
      <c r="G615" s="3" t="s">
        <v>416</v>
      </c>
    </row>
    <row r="616" spans="7:7" ht="34.799999999999997">
      <c r="G616" s="3" t="s">
        <v>410</v>
      </c>
    </row>
    <row r="617" spans="7:7" ht="34.799999999999997">
      <c r="G617" s="3" t="s">
        <v>419</v>
      </c>
    </row>
    <row r="618" spans="7:7" ht="34.799999999999997">
      <c r="G618" s="3" t="s">
        <v>406</v>
      </c>
    </row>
    <row r="619" spans="7:7" ht="35.4" thickBot="1">
      <c r="G619" s="3" t="s">
        <v>380</v>
      </c>
    </row>
    <row r="620" spans="7:7" ht="34.799999999999997">
      <c r="G620" s="6" t="s">
        <v>380</v>
      </c>
    </row>
    <row r="621" spans="7:7" ht="35.4" thickBot="1">
      <c r="G621" s="3" t="s">
        <v>380</v>
      </c>
    </row>
    <row r="622" spans="7:7" ht="34.799999999999997">
      <c r="G622" s="6" t="s">
        <v>380</v>
      </c>
    </row>
    <row r="623" spans="7:7" ht="34.799999999999997">
      <c r="G623" s="3" t="s">
        <v>380</v>
      </c>
    </row>
    <row r="624" spans="7:7" ht="34.799999999999997">
      <c r="G624" s="3" t="s">
        <v>380</v>
      </c>
    </row>
    <row r="625" spans="7:7" ht="34.799999999999997">
      <c r="G625" s="3" t="s">
        <v>380</v>
      </c>
    </row>
    <row r="626" spans="7:7" ht="35.4" thickBot="1">
      <c r="G626" s="3" t="s">
        <v>380</v>
      </c>
    </row>
    <row r="627" spans="7:7" ht="46.2">
      <c r="G627" s="6" t="s">
        <v>264</v>
      </c>
    </row>
    <row r="628" spans="7:7" ht="34.799999999999997">
      <c r="G628" s="3" t="s">
        <v>406</v>
      </c>
    </row>
    <row r="629" spans="7:7" ht="46.2">
      <c r="G629" s="3" t="s">
        <v>264</v>
      </c>
    </row>
    <row r="630" spans="7:7" ht="34.799999999999997">
      <c r="G630" s="3" t="s">
        <v>395</v>
      </c>
    </row>
    <row r="631" spans="7:7" ht="34.799999999999997">
      <c r="G631" s="3" t="s">
        <v>24</v>
      </c>
    </row>
    <row r="632" spans="7:7" ht="34.799999999999997">
      <c r="G632" s="3" t="s">
        <v>24</v>
      </c>
    </row>
    <row r="633" spans="7:7" ht="34.799999999999997">
      <c r="G633" s="3" t="s">
        <v>406</v>
      </c>
    </row>
    <row r="634" spans="7:7" ht="34.799999999999997">
      <c r="G634" s="3" t="s">
        <v>406</v>
      </c>
    </row>
    <row r="635" spans="7:7" ht="35.4" thickBot="1">
      <c r="G635" s="3" t="s">
        <v>395</v>
      </c>
    </row>
    <row r="636" spans="7:7" ht="34.799999999999997">
      <c r="G636" s="6" t="s">
        <v>416</v>
      </c>
    </row>
    <row r="637" spans="7:7" ht="34.799999999999997">
      <c r="G637" s="3" t="s">
        <v>416</v>
      </c>
    </row>
    <row r="638" spans="7:7" ht="34.799999999999997">
      <c r="G638" s="3" t="s">
        <v>416</v>
      </c>
    </row>
    <row r="639" spans="7:7" ht="35.4" thickBot="1">
      <c r="G639" s="3" t="s">
        <v>416</v>
      </c>
    </row>
    <row r="640" spans="7:7" ht="34.799999999999997">
      <c r="G640" s="6" t="s">
        <v>406</v>
      </c>
    </row>
    <row r="641" spans="7:7" ht="34.799999999999997">
      <c r="G641" s="3" t="s">
        <v>290</v>
      </c>
    </row>
    <row r="642" spans="7:7" ht="34.799999999999997">
      <c r="G642" s="3" t="s">
        <v>416</v>
      </c>
    </row>
    <row r="643" spans="7:7" ht="46.8" thickBot="1">
      <c r="G643" s="3" t="s">
        <v>292</v>
      </c>
    </row>
    <row r="644" spans="7:7" ht="34.799999999999997">
      <c r="G644" s="6" t="s">
        <v>380</v>
      </c>
    </row>
    <row r="645" spans="7:7" ht="34.799999999999997">
      <c r="G645" s="3" t="s">
        <v>395</v>
      </c>
    </row>
    <row r="646" spans="7:7" ht="34.799999999999997">
      <c r="G646" s="3" t="s">
        <v>416</v>
      </c>
    </row>
    <row r="647" spans="7:7" ht="34.799999999999997">
      <c r="G647" s="3" t="s">
        <v>410</v>
      </c>
    </row>
    <row r="648" spans="7:7" ht="34.799999999999997">
      <c r="G648" s="3" t="s">
        <v>733</v>
      </c>
    </row>
    <row r="649" spans="7:7" ht="34.799999999999997">
      <c r="G649" s="3" t="s">
        <v>735</v>
      </c>
    </row>
    <row r="650" spans="7:7" ht="34.799999999999997">
      <c r="G650" s="3" t="s">
        <v>451</v>
      </c>
    </row>
    <row r="651" spans="7:7" ht="34.799999999999997">
      <c r="G651" s="3" t="s">
        <v>303</v>
      </c>
    </row>
    <row r="652" spans="7:7" ht="34.799999999999997">
      <c r="G652" s="3" t="s">
        <v>740</v>
      </c>
    </row>
    <row r="653" spans="7:7" ht="34.799999999999997">
      <c r="G653" s="3" t="s">
        <v>740</v>
      </c>
    </row>
    <row r="654" spans="7:7" ht="34.799999999999997">
      <c r="G654" s="3" t="s">
        <v>398</v>
      </c>
    </row>
    <row r="655" spans="7:7" ht="46.2">
      <c r="G655" s="3" t="s">
        <v>16</v>
      </c>
    </row>
    <row r="656" spans="7:7" ht="46.8" thickBot="1">
      <c r="G656" s="3" t="s">
        <v>571</v>
      </c>
    </row>
    <row r="657" spans="7:7" ht="46.2">
      <c r="G657" s="6" t="s">
        <v>1889</v>
      </c>
    </row>
    <row r="658" spans="7:7" ht="46.8" thickBot="1">
      <c r="G658" s="3" t="s">
        <v>390</v>
      </c>
    </row>
    <row r="659" spans="7:7" ht="34.799999999999997">
      <c r="G659" s="6" t="s">
        <v>1147</v>
      </c>
    </row>
    <row r="660" spans="7:7" ht="46.2">
      <c r="G660" s="3" t="s">
        <v>292</v>
      </c>
    </row>
    <row r="661" spans="7:7" ht="34.799999999999997">
      <c r="G661" s="3" t="s">
        <v>410</v>
      </c>
    </row>
    <row r="662" spans="7:7" ht="34.799999999999997">
      <c r="G662" s="3" t="s">
        <v>398</v>
      </c>
    </row>
    <row r="663" spans="7:7" ht="46.2">
      <c r="G663" s="3" t="s">
        <v>286</v>
      </c>
    </row>
    <row r="664" spans="7:7" ht="35.4" thickBot="1">
      <c r="G664" s="3" t="s">
        <v>451</v>
      </c>
    </row>
    <row r="665" spans="7:7" ht="46.8" thickBot="1">
      <c r="G665" s="6" t="s">
        <v>472</v>
      </c>
    </row>
    <row r="666" spans="7:7" ht="35.4" thickBot="1">
      <c r="G666" s="6" t="s">
        <v>303</v>
      </c>
    </row>
    <row r="667" spans="7:7" ht="46.2">
      <c r="G667" s="6" t="s">
        <v>16</v>
      </c>
    </row>
    <row r="668" spans="7:7" ht="34.799999999999997">
      <c r="G668" s="3" t="s">
        <v>813</v>
      </c>
    </row>
    <row r="669" spans="7:7" ht="46.2">
      <c r="G669" s="3" t="s">
        <v>390</v>
      </c>
    </row>
    <row r="670" spans="7:7" ht="34.799999999999997">
      <c r="G670" s="3" t="s">
        <v>28</v>
      </c>
    </row>
    <row r="671" spans="7:7" ht="46.2">
      <c r="G671" s="3" t="s">
        <v>286</v>
      </c>
    </row>
    <row r="672" spans="7:7" ht="34.799999999999997">
      <c r="G672" s="3" t="s">
        <v>290</v>
      </c>
    </row>
    <row r="673" spans="7:7" ht="34.799999999999997">
      <c r="G673" s="3" t="s">
        <v>416</v>
      </c>
    </row>
    <row r="674" spans="7:7" ht="46.2">
      <c r="G674" s="3" t="s">
        <v>264</v>
      </c>
    </row>
    <row r="675" spans="7:7" ht="46.2">
      <c r="G675" s="3" t="s">
        <v>472</v>
      </c>
    </row>
    <row r="676" spans="7:7" ht="46.2">
      <c r="G676" s="3" t="s">
        <v>288</v>
      </c>
    </row>
    <row r="677" spans="7:7" ht="34.799999999999997">
      <c r="G677" s="3" t="s">
        <v>451</v>
      </c>
    </row>
    <row r="678" spans="7:7" ht="46.2">
      <c r="G678" s="3" t="s">
        <v>1926</v>
      </c>
    </row>
    <row r="679" spans="7:7" ht="34.799999999999997">
      <c r="G679" s="3" t="s">
        <v>24</v>
      </c>
    </row>
    <row r="680" spans="7:7" ht="34.799999999999997">
      <c r="G680" s="3" t="s">
        <v>398</v>
      </c>
    </row>
    <row r="681" spans="7:7" ht="34.799999999999997">
      <c r="G681" s="3" t="s">
        <v>406</v>
      </c>
    </row>
    <row r="682" spans="7:7" ht="34.799999999999997">
      <c r="G682" s="3" t="s">
        <v>395</v>
      </c>
    </row>
    <row r="683" spans="7:7" ht="34.799999999999997">
      <c r="G683" s="3" t="s">
        <v>410</v>
      </c>
    </row>
    <row r="684" spans="7:7" ht="46.2">
      <c r="G684" s="3" t="s">
        <v>292</v>
      </c>
    </row>
    <row r="685" spans="7:7" ht="46.2">
      <c r="G685" s="3" t="s">
        <v>16</v>
      </c>
    </row>
    <row r="686" spans="7:7" ht="35.4" thickBot="1">
      <c r="G686" s="3" t="s">
        <v>1009</v>
      </c>
    </row>
    <row r="687" spans="7:7" ht="35.4" thickBot="1">
      <c r="G687" s="6" t="s">
        <v>419</v>
      </c>
    </row>
    <row r="688" spans="7:7" ht="46.8" thickBot="1">
      <c r="G688" s="6" t="s">
        <v>16</v>
      </c>
    </row>
    <row r="689" spans="7:7" ht="35.4" thickBot="1">
      <c r="G689" s="6" t="s">
        <v>22</v>
      </c>
    </row>
    <row r="690" spans="7:7" ht="46.8" thickBot="1">
      <c r="G690" s="6" t="s">
        <v>472</v>
      </c>
    </row>
    <row r="691" spans="7:7" ht="35.4" thickBot="1">
      <c r="G691" s="6" t="s">
        <v>813</v>
      </c>
    </row>
    <row r="692" spans="7:7" ht="34.799999999999997">
      <c r="G692" s="6" t="s">
        <v>386</v>
      </c>
    </row>
    <row r="693" spans="7:7" ht="34.799999999999997">
      <c r="G693" s="3" t="s">
        <v>386</v>
      </c>
    </row>
    <row r="694" spans="7:7" ht="34.799999999999997">
      <c r="G694" s="3" t="s">
        <v>386</v>
      </c>
    </row>
    <row r="695" spans="7:7" ht="34.799999999999997">
      <c r="G695" s="3" t="s">
        <v>813</v>
      </c>
    </row>
    <row r="696" spans="7:7" ht="34.799999999999997">
      <c r="G696" s="3" t="s">
        <v>813</v>
      </c>
    </row>
    <row r="697" spans="7:7" ht="34.799999999999997">
      <c r="G697" s="3" t="s">
        <v>386</v>
      </c>
    </row>
    <row r="698" spans="7:7" ht="46.2">
      <c r="G698" s="3" t="s">
        <v>286</v>
      </c>
    </row>
    <row r="699" spans="7:7" ht="35.4" thickBot="1">
      <c r="G699" s="3" t="s">
        <v>813</v>
      </c>
    </row>
    <row r="700" spans="7:7" ht="46.8" thickBot="1">
      <c r="G700" s="6" t="s">
        <v>286</v>
      </c>
    </row>
    <row r="701" spans="7:7" ht="35.4" thickBot="1">
      <c r="G701" s="6" t="s">
        <v>451</v>
      </c>
    </row>
    <row r="702" spans="7:7" ht="35.4" thickBot="1">
      <c r="G702" s="6" t="s">
        <v>19</v>
      </c>
    </row>
    <row r="703" spans="7:7" ht="35.4" thickBot="1">
      <c r="G703" s="6" t="s">
        <v>19</v>
      </c>
    </row>
    <row r="704" spans="7:7" ht="34.799999999999997">
      <c r="G704" s="6" t="s">
        <v>669</v>
      </c>
    </row>
    <row r="705" spans="7:7" ht="46.2">
      <c r="G705" s="3" t="s">
        <v>286</v>
      </c>
    </row>
    <row r="706" spans="7:7" ht="34.799999999999997">
      <c r="G706" s="3" t="s">
        <v>22</v>
      </c>
    </row>
    <row r="707" spans="7:7" ht="34.799999999999997">
      <c r="G707" s="3" t="s">
        <v>22</v>
      </c>
    </row>
    <row r="708" spans="7:7" ht="34.799999999999997">
      <c r="G708" s="3" t="s">
        <v>1631</v>
      </c>
    </row>
    <row r="709" spans="7:7" ht="34.799999999999997">
      <c r="G709" s="3" t="s">
        <v>22</v>
      </c>
    </row>
    <row r="710" spans="7:7" ht="34.799999999999997">
      <c r="G710" s="3" t="s">
        <v>22</v>
      </c>
    </row>
    <row r="711" spans="7:7" ht="35.4" thickBot="1">
      <c r="G711" s="3" t="s">
        <v>380</v>
      </c>
    </row>
    <row r="712" spans="7:7" ht="34.799999999999997">
      <c r="G712" s="6" t="s">
        <v>19</v>
      </c>
    </row>
    <row r="713" spans="7:7" ht="46.8" thickBot="1">
      <c r="G713" s="3" t="s">
        <v>1926</v>
      </c>
    </row>
    <row r="714" spans="7:7" ht="34.799999999999997">
      <c r="G714" s="6" t="s">
        <v>19</v>
      </c>
    </row>
    <row r="715" spans="7:7" ht="34.799999999999997">
      <c r="G715" s="3" t="s">
        <v>22</v>
      </c>
    </row>
    <row r="716" spans="7:7" ht="34.799999999999997">
      <c r="G716" s="3" t="s">
        <v>19</v>
      </c>
    </row>
    <row r="717" spans="7:7" ht="34.799999999999997">
      <c r="G717" s="3" t="s">
        <v>19</v>
      </c>
    </row>
    <row r="718" spans="7:7" ht="34.799999999999997">
      <c r="G718" s="3" t="s">
        <v>22</v>
      </c>
    </row>
    <row r="719" spans="7:7" ht="46.2">
      <c r="G719" s="3" t="s">
        <v>472</v>
      </c>
    </row>
    <row r="720" spans="7:7" ht="46.2">
      <c r="G720" s="3" t="s">
        <v>474</v>
      </c>
    </row>
    <row r="721" spans="7:7" ht="34.799999999999997">
      <c r="G721" s="3" t="s">
        <v>24</v>
      </c>
    </row>
    <row r="722" spans="7:7" ht="35.4" thickBot="1">
      <c r="G722" s="3" t="s">
        <v>406</v>
      </c>
    </row>
    <row r="723" spans="7:7" ht="46.2">
      <c r="G723" s="6" t="s">
        <v>292</v>
      </c>
    </row>
    <row r="724" spans="7:7" ht="46.2">
      <c r="G724" s="3" t="s">
        <v>288</v>
      </c>
    </row>
    <row r="725" spans="7:7" ht="46.2">
      <c r="G725" s="3" t="s">
        <v>286</v>
      </c>
    </row>
    <row r="726" spans="7:7" ht="46.2">
      <c r="G726" s="3" t="s">
        <v>571</v>
      </c>
    </row>
    <row r="727" spans="7:7" ht="34.799999999999997">
      <c r="G727" s="3" t="s">
        <v>290</v>
      </c>
    </row>
    <row r="728" spans="7:7" ht="46.2">
      <c r="G728" s="3" t="s">
        <v>288</v>
      </c>
    </row>
    <row r="729" spans="7:7" ht="46.2">
      <c r="G729" s="3" t="s">
        <v>292</v>
      </c>
    </row>
    <row r="730" spans="7:7" ht="34.799999999999997">
      <c r="G730" s="3" t="s">
        <v>290</v>
      </c>
    </row>
    <row r="731" spans="7:7" ht="46.2">
      <c r="G731" s="3" t="s">
        <v>286</v>
      </c>
    </row>
    <row r="732" spans="7:7" ht="46.2">
      <c r="G732" s="3" t="s">
        <v>286</v>
      </c>
    </row>
    <row r="733" spans="7:7" ht="34.799999999999997">
      <c r="G733" s="3" t="s">
        <v>290</v>
      </c>
    </row>
    <row r="734" spans="7:7" ht="46.8" thickBot="1">
      <c r="G734" s="3" t="s">
        <v>571</v>
      </c>
    </row>
    <row r="735" spans="7:7" ht="46.2">
      <c r="G735" s="6" t="s">
        <v>292</v>
      </c>
    </row>
    <row r="736" spans="7:7" ht="35.4" thickBot="1">
      <c r="G736" s="3" t="s">
        <v>290</v>
      </c>
    </row>
    <row r="737" spans="7:7" ht="34.799999999999997">
      <c r="G737" s="6" t="s">
        <v>416</v>
      </c>
    </row>
    <row r="738" spans="7:7" ht="34.799999999999997">
      <c r="G738" s="3" t="s">
        <v>410</v>
      </c>
    </row>
    <row r="739" spans="7:7" ht="34.799999999999997">
      <c r="G739" s="3" t="s">
        <v>410</v>
      </c>
    </row>
    <row r="740" spans="7:7" ht="46.2">
      <c r="G740" s="3" t="s">
        <v>413</v>
      </c>
    </row>
    <row r="741" spans="7:7" ht="46.2">
      <c r="G741" s="3" t="s">
        <v>413</v>
      </c>
    </row>
    <row r="742" spans="7:7" ht="34.799999999999997">
      <c r="G742" s="3" t="s">
        <v>416</v>
      </c>
    </row>
    <row r="743" spans="7:7" ht="35.4" thickBot="1">
      <c r="G743" s="3" t="s">
        <v>416</v>
      </c>
    </row>
    <row r="744" spans="7:7" ht="46.2">
      <c r="G744" s="6" t="s">
        <v>413</v>
      </c>
    </row>
    <row r="745" spans="7:7" ht="34.799999999999997">
      <c r="G745" s="3" t="s">
        <v>406</v>
      </c>
    </row>
    <row r="746" spans="7:7" ht="34.799999999999997">
      <c r="G746" s="3" t="s">
        <v>416</v>
      </c>
    </row>
    <row r="747" spans="7:7" ht="34.799999999999997">
      <c r="G747" s="3" t="s">
        <v>395</v>
      </c>
    </row>
    <row r="748" spans="7:7" ht="34.799999999999997">
      <c r="G748" s="3" t="s">
        <v>416</v>
      </c>
    </row>
    <row r="749" spans="7:7" ht="34.799999999999997">
      <c r="G749" s="3" t="s">
        <v>410</v>
      </c>
    </row>
    <row r="750" spans="7:7" ht="34.799999999999997">
      <c r="G750" s="3" t="s">
        <v>410</v>
      </c>
    </row>
    <row r="751" spans="7:7" ht="34.799999999999997">
      <c r="G751" s="3" t="s">
        <v>395</v>
      </c>
    </row>
    <row r="752" spans="7:7" ht="34.799999999999997">
      <c r="G752" s="3" t="s">
        <v>416</v>
      </c>
    </row>
    <row r="753" spans="7:7" ht="35.4" thickBot="1">
      <c r="G753" s="3" t="s">
        <v>395</v>
      </c>
    </row>
    <row r="754" spans="7:7" ht="46.2">
      <c r="G754" s="6" t="s">
        <v>413</v>
      </c>
    </row>
    <row r="755" spans="7:7" ht="34.799999999999997">
      <c r="G755" s="3" t="s">
        <v>410</v>
      </c>
    </row>
    <row r="756" spans="7:7" ht="34.799999999999997">
      <c r="G756" s="3" t="s">
        <v>395</v>
      </c>
    </row>
    <row r="757" spans="7:7" ht="34.799999999999997">
      <c r="G757" s="3" t="s">
        <v>395</v>
      </c>
    </row>
    <row r="758" spans="7:7" ht="34.799999999999997">
      <c r="G758" s="3" t="s">
        <v>395</v>
      </c>
    </row>
    <row r="759" spans="7:7" ht="34.799999999999997">
      <c r="G759" s="3" t="s">
        <v>410</v>
      </c>
    </row>
    <row r="760" spans="7:7" ht="34.799999999999997">
      <c r="G760" s="3" t="s">
        <v>395</v>
      </c>
    </row>
    <row r="761" spans="7:7" ht="35.4" thickBot="1">
      <c r="G761" s="3" t="s">
        <v>395</v>
      </c>
    </row>
    <row r="762" spans="7:7" ht="34.799999999999997">
      <c r="G762" s="6" t="s">
        <v>398</v>
      </c>
    </row>
    <row r="763" spans="7:7" ht="34.799999999999997">
      <c r="G763" s="3" t="s">
        <v>416</v>
      </c>
    </row>
    <row r="764" spans="7:7" ht="46.2">
      <c r="G764" s="3" t="s">
        <v>413</v>
      </c>
    </row>
    <row r="765" spans="7:7" ht="34.799999999999997">
      <c r="G765" s="3" t="s">
        <v>813</v>
      </c>
    </row>
    <row r="766" spans="7:7" ht="46.2">
      <c r="G766" s="3" t="s">
        <v>390</v>
      </c>
    </row>
    <row r="767" spans="7:7" ht="34.799999999999997">
      <c r="G767" s="3" t="s">
        <v>28</v>
      </c>
    </row>
    <row r="768" spans="7:7" ht="46.2">
      <c r="G768" s="3" t="s">
        <v>286</v>
      </c>
    </row>
    <row r="769" spans="7:7" ht="34.799999999999997">
      <c r="G769" s="3" t="s">
        <v>290</v>
      </c>
    </row>
    <row r="770" spans="7:7" ht="34.799999999999997">
      <c r="G770" s="3" t="s">
        <v>416</v>
      </c>
    </row>
    <row r="771" spans="7:7" ht="46.2">
      <c r="G771" s="3" t="s">
        <v>264</v>
      </c>
    </row>
    <row r="772" spans="7:7" ht="46.2">
      <c r="G772" s="3" t="s">
        <v>472</v>
      </c>
    </row>
    <row r="773" spans="7:7" ht="46.2">
      <c r="G773" s="3" t="s">
        <v>288</v>
      </c>
    </row>
    <row r="774" spans="7:7" ht="34.799999999999997">
      <c r="G774" s="3" t="s">
        <v>451</v>
      </c>
    </row>
    <row r="775" spans="7:7" ht="46.2">
      <c r="G775" s="3" t="s">
        <v>1926</v>
      </c>
    </row>
    <row r="776" spans="7:7" ht="34.799999999999997">
      <c r="G776" s="3" t="s">
        <v>24</v>
      </c>
    </row>
    <row r="777" spans="7:7" ht="34.799999999999997">
      <c r="G777" s="3" t="s">
        <v>398</v>
      </c>
    </row>
    <row r="778" spans="7:7" ht="34.799999999999997">
      <c r="G778" s="3" t="s">
        <v>406</v>
      </c>
    </row>
    <row r="779" spans="7:7" ht="34.799999999999997">
      <c r="G779" s="3" t="s">
        <v>395</v>
      </c>
    </row>
    <row r="780" spans="7:7" ht="34.799999999999997">
      <c r="G780" s="3" t="s">
        <v>410</v>
      </c>
    </row>
    <row r="781" spans="7:7" ht="46.2">
      <c r="G781" s="3" t="s">
        <v>292</v>
      </c>
    </row>
    <row r="782" spans="7:7" ht="46.2">
      <c r="G782" s="3" t="s">
        <v>16</v>
      </c>
    </row>
    <row r="783" spans="7:7" ht="35.4" thickBot="1">
      <c r="G783" s="3" t="s">
        <v>1009</v>
      </c>
    </row>
    <row r="784" spans="7:7" ht="34.799999999999997">
      <c r="G784" s="6" t="s">
        <v>386</v>
      </c>
    </row>
    <row r="785" spans="7:7" ht="35.4" thickBot="1">
      <c r="G785" s="3" t="s">
        <v>380</v>
      </c>
    </row>
    <row r="786" spans="7:7" ht="46.2">
      <c r="G786" s="6" t="s">
        <v>571</v>
      </c>
    </row>
    <row r="787" spans="7:7" ht="34.799999999999997">
      <c r="G787" s="3" t="s">
        <v>22</v>
      </c>
    </row>
    <row r="788" spans="7:7" ht="35.4" thickBot="1">
      <c r="G788" s="3" t="s">
        <v>813</v>
      </c>
    </row>
    <row r="789" spans="7:7" ht="46.8" thickBot="1">
      <c r="G789" s="6" t="s">
        <v>666</v>
      </c>
    </row>
    <row r="790" spans="7:7" ht="46.2">
      <c r="G790" s="6" t="s">
        <v>474</v>
      </c>
    </row>
    <row r="791" spans="7:7" ht="46.2">
      <c r="G791" s="3" t="s">
        <v>474</v>
      </c>
    </row>
    <row r="792" spans="7:7" ht="34.799999999999997">
      <c r="G792" s="3" t="s">
        <v>813</v>
      </c>
    </row>
    <row r="793" spans="7:7" ht="35.4" thickBot="1">
      <c r="G793" s="3" t="s">
        <v>813</v>
      </c>
    </row>
    <row r="794" spans="7:7" ht="46.2">
      <c r="G794" s="6" t="s">
        <v>571</v>
      </c>
    </row>
    <row r="795" spans="7:7" ht="46.2">
      <c r="G795" s="3" t="s">
        <v>413</v>
      </c>
    </row>
    <row r="796" spans="7:7" ht="46.8" thickBot="1">
      <c r="G796" s="3" t="s">
        <v>413</v>
      </c>
    </row>
    <row r="797" spans="7:7" ht="46.2">
      <c r="G797" s="6" t="s">
        <v>292</v>
      </c>
    </row>
    <row r="798" spans="7:7" ht="35.4" thickBot="1">
      <c r="G798" s="3" t="s">
        <v>290</v>
      </c>
    </row>
    <row r="799" spans="7:7" ht="46.8" thickBot="1">
      <c r="G799" s="6" t="s">
        <v>413</v>
      </c>
    </row>
    <row r="800" spans="7:7" ht="35.4" thickBot="1">
      <c r="G800" s="6" t="s">
        <v>813</v>
      </c>
    </row>
    <row r="801" spans="7:7" ht="34.799999999999997">
      <c r="G801" s="6" t="s">
        <v>22</v>
      </c>
    </row>
    <row r="802" spans="7:7" ht="46.2">
      <c r="G802" s="3" t="s">
        <v>1926</v>
      </c>
    </row>
    <row r="803" spans="7:7" ht="34.799999999999997">
      <c r="G803" s="3" t="s">
        <v>24</v>
      </c>
    </row>
    <row r="804" spans="7:7" ht="35.4" thickBot="1">
      <c r="G804" s="3" t="s">
        <v>451</v>
      </c>
    </row>
    <row r="805" spans="7:7" ht="34.799999999999997">
      <c r="G805" s="6" t="s">
        <v>303</v>
      </c>
    </row>
    <row r="806" spans="7:7" ht="46.2">
      <c r="G806" s="3" t="s">
        <v>292</v>
      </c>
    </row>
    <row r="807" spans="7:7" ht="34.799999999999997">
      <c r="G807" s="3" t="s">
        <v>290</v>
      </c>
    </row>
    <row r="808" spans="7:7" ht="46.8" thickBot="1">
      <c r="G808" s="3" t="s">
        <v>286</v>
      </c>
    </row>
    <row r="809" spans="7:7" ht="46.2">
      <c r="G809" s="6" t="s">
        <v>1926</v>
      </c>
    </row>
    <row r="810" spans="7:7" ht="46.2">
      <c r="G810" s="3" t="s">
        <v>288</v>
      </c>
    </row>
    <row r="811" spans="7:7" ht="34.799999999999997">
      <c r="G811" s="3" t="s">
        <v>669</v>
      </c>
    </row>
    <row r="812" spans="7:7" ht="35.4" thickBot="1">
      <c r="G812" s="3" t="s">
        <v>19</v>
      </c>
    </row>
    <row r="813" spans="7:7" ht="46.2">
      <c r="G813" s="6" t="s">
        <v>1926</v>
      </c>
    </row>
    <row r="814" spans="7:7" ht="46.2">
      <c r="G814" s="3" t="s">
        <v>264</v>
      </c>
    </row>
    <row r="815" spans="7:7" ht="34.799999999999997">
      <c r="G815" s="3" t="s">
        <v>410</v>
      </c>
    </row>
    <row r="816" spans="7:7" ht="46.2">
      <c r="G816" s="3" t="s">
        <v>413</v>
      </c>
    </row>
    <row r="817" spans="7:7" ht="34.799999999999997">
      <c r="G817" s="3" t="s">
        <v>386</v>
      </c>
    </row>
    <row r="818" spans="7:7" ht="35.4" thickBot="1">
      <c r="G818" s="3" t="s">
        <v>813</v>
      </c>
    </row>
    <row r="819" spans="7:7" ht="34.799999999999997">
      <c r="G819" s="6" t="s">
        <v>303</v>
      </c>
    </row>
    <row r="820" spans="7:7" ht="46.2">
      <c r="G820" s="3" t="s">
        <v>292</v>
      </c>
    </row>
    <row r="821" spans="7:7" ht="34.799999999999997">
      <c r="G821" s="3" t="s">
        <v>290</v>
      </c>
    </row>
    <row r="822" spans="7:7" ht="46.2">
      <c r="G822" s="3" t="s">
        <v>286</v>
      </c>
    </row>
    <row r="823" spans="7:7" ht="34.799999999999997">
      <c r="G823" s="3" t="s">
        <v>669</v>
      </c>
    </row>
    <row r="824" spans="7:7" ht="46.8" thickBot="1">
      <c r="G824" s="3" t="s">
        <v>390</v>
      </c>
    </row>
    <row r="825" spans="7:7" ht="46.2">
      <c r="G825" s="6" t="s">
        <v>413</v>
      </c>
    </row>
    <row r="826" spans="7:7" ht="46.2">
      <c r="G826" s="3" t="s">
        <v>264</v>
      </c>
    </row>
    <row r="827" spans="7:7" ht="34.799999999999997">
      <c r="G827" s="3" t="s">
        <v>410</v>
      </c>
    </row>
    <row r="828" spans="7:7" ht="34.799999999999997">
      <c r="G828" s="3" t="s">
        <v>386</v>
      </c>
    </row>
    <row r="829" spans="7:7" ht="46.2">
      <c r="G829" s="3" t="s">
        <v>16</v>
      </c>
    </row>
    <row r="830" spans="7:7" ht="46.8" thickBot="1">
      <c r="G830" s="3" t="s">
        <v>390</v>
      </c>
    </row>
    <row r="831" spans="7:7" ht="34.799999999999997">
      <c r="G831" s="6" t="s">
        <v>813</v>
      </c>
    </row>
    <row r="832" spans="7:7" ht="46.2">
      <c r="G832" s="3" t="s">
        <v>413</v>
      </c>
    </row>
    <row r="833" spans="7:7" ht="46.2">
      <c r="G833" s="3" t="s">
        <v>413</v>
      </c>
    </row>
    <row r="834" spans="7:7" ht="34.799999999999997">
      <c r="G834" s="3" t="s">
        <v>740</v>
      </c>
    </row>
    <row r="835" spans="7:7" ht="46.2">
      <c r="G835" s="3" t="s">
        <v>16</v>
      </c>
    </row>
    <row r="836" spans="7:7" ht="34.799999999999997">
      <c r="G836" s="3" t="s">
        <v>740</v>
      </c>
    </row>
    <row r="837" spans="7:7" ht="34.799999999999997">
      <c r="G837" s="3" t="s">
        <v>380</v>
      </c>
    </row>
    <row r="838" spans="7:7" ht="34.799999999999997">
      <c r="G838" s="3" t="s">
        <v>395</v>
      </c>
    </row>
    <row r="839" spans="7:7" ht="34.799999999999997">
      <c r="G839" s="3" t="s">
        <v>416</v>
      </c>
    </row>
    <row r="840" spans="7:7" ht="34.799999999999997">
      <c r="G840" s="3" t="s">
        <v>410</v>
      </c>
    </row>
    <row r="841" spans="7:7" ht="34.799999999999997">
      <c r="G841" s="3" t="s">
        <v>735</v>
      </c>
    </row>
    <row r="842" spans="7:7" ht="34.799999999999997">
      <c r="G842" s="3" t="s">
        <v>451</v>
      </c>
    </row>
    <row r="843" spans="7:7" ht="35.4" thickBot="1">
      <c r="G843" s="3" t="s">
        <v>303</v>
      </c>
    </row>
    <row r="844" spans="7:7" ht="35.4" thickBot="1">
      <c r="G844" s="6" t="s">
        <v>735</v>
      </c>
    </row>
    <row r="845" spans="7:7" ht="34.799999999999997">
      <c r="G845" s="6" t="s">
        <v>813</v>
      </c>
    </row>
    <row r="846" spans="7:7" ht="34.799999999999997">
      <c r="G846" s="3" t="s">
        <v>813</v>
      </c>
    </row>
    <row r="847" spans="7:7" ht="34.799999999999997">
      <c r="G847" s="3" t="s">
        <v>410</v>
      </c>
    </row>
    <row r="848" spans="7:7" ht="46.2">
      <c r="G848" s="3" t="s">
        <v>666</v>
      </c>
    </row>
    <row r="849" spans="7:7" ht="46.2">
      <c r="G849" s="3" t="s">
        <v>292</v>
      </c>
    </row>
    <row r="850" spans="7:7" ht="34.799999999999997">
      <c r="G850" s="3" t="s">
        <v>290</v>
      </c>
    </row>
    <row r="851" spans="7:7" ht="34.799999999999997">
      <c r="G851" s="3" t="s">
        <v>735</v>
      </c>
    </row>
    <row r="852" spans="7:7" ht="34.799999999999997">
      <c r="G852" s="3" t="s">
        <v>451</v>
      </c>
    </row>
    <row r="853" spans="7:7" ht="46.2">
      <c r="G853" s="3" t="s">
        <v>2422</v>
      </c>
    </row>
    <row r="854" spans="7:7" ht="35.4" thickBot="1">
      <c r="G854" s="3" t="s">
        <v>735</v>
      </c>
    </row>
    <row r="855" spans="7:7" ht="46.8" thickBot="1">
      <c r="G855" s="6" t="s">
        <v>413</v>
      </c>
    </row>
    <row r="856" spans="7:7" ht="46.8" thickBot="1">
      <c r="G856" s="6" t="s">
        <v>1926</v>
      </c>
    </row>
    <row r="857" spans="7:7" ht="35.4" thickBot="1">
      <c r="G857" s="6" t="s">
        <v>28</v>
      </c>
    </row>
    <row r="858" spans="7:7" ht="35.4" thickBot="1">
      <c r="G858" s="6" t="s">
        <v>1009</v>
      </c>
    </row>
    <row r="859" spans="7:7" ht="35.4" thickBot="1">
      <c r="G859" s="6" t="s">
        <v>669</v>
      </c>
    </row>
    <row r="860" spans="7:7" ht="34.799999999999997">
      <c r="G860" s="6" t="s">
        <v>24</v>
      </c>
    </row>
    <row r="861" spans="7:7" ht="34.799999999999997">
      <c r="G861" s="3" t="s">
        <v>24</v>
      </c>
    </row>
    <row r="862" spans="7:7" ht="34.799999999999997">
      <c r="G862" s="3" t="s">
        <v>24</v>
      </c>
    </row>
    <row r="863" spans="7:7" ht="34.799999999999997">
      <c r="G863" s="3" t="s">
        <v>24</v>
      </c>
    </row>
    <row r="864" spans="7:7" ht="34.799999999999997">
      <c r="G864" s="3" t="s">
        <v>24</v>
      </c>
    </row>
    <row r="865" spans="7:7" ht="34.799999999999997">
      <c r="G865" s="3" t="s">
        <v>395</v>
      </c>
    </row>
    <row r="866" spans="7:7" ht="34.799999999999997">
      <c r="G866" s="3" t="s">
        <v>395</v>
      </c>
    </row>
    <row r="867" spans="7:7" ht="34.799999999999997">
      <c r="G867" s="3" t="s">
        <v>395</v>
      </c>
    </row>
    <row r="868" spans="7:7" ht="34.799999999999997">
      <c r="G868" s="3" t="s">
        <v>395</v>
      </c>
    </row>
    <row r="869" spans="7:7" ht="34.799999999999997">
      <c r="G869" s="3" t="s">
        <v>395</v>
      </c>
    </row>
    <row r="870" spans="7:7" ht="34.799999999999997">
      <c r="G870" s="3" t="s">
        <v>1009</v>
      </c>
    </row>
    <row r="871" spans="7:7" ht="34.799999999999997">
      <c r="G871" s="3" t="s">
        <v>1009</v>
      </c>
    </row>
    <row r="872" spans="7:7" ht="34.799999999999997">
      <c r="G872" s="3" t="s">
        <v>1009</v>
      </c>
    </row>
    <row r="873" spans="7:7" ht="34.799999999999997">
      <c r="G873" s="3" t="s">
        <v>1009</v>
      </c>
    </row>
    <row r="874" spans="7:7" ht="34.799999999999997">
      <c r="G874" s="3" t="s">
        <v>1009</v>
      </c>
    </row>
    <row r="875" spans="7:7" ht="34.799999999999997">
      <c r="G875" s="3" t="s">
        <v>416</v>
      </c>
    </row>
    <row r="876" spans="7:7" ht="34.799999999999997">
      <c r="G876" s="3" t="s">
        <v>416</v>
      </c>
    </row>
    <row r="877" spans="7:7" ht="34.799999999999997">
      <c r="G877" s="3" t="s">
        <v>416</v>
      </c>
    </row>
    <row r="878" spans="7:7" ht="34.799999999999997">
      <c r="G878" s="3" t="s">
        <v>1009</v>
      </c>
    </row>
    <row r="879" spans="7:7" ht="34.799999999999997">
      <c r="G879" s="3" t="s">
        <v>395</v>
      </c>
    </row>
    <row r="880" spans="7:7" ht="35.4" thickBot="1">
      <c r="G880" s="3" t="s">
        <v>24</v>
      </c>
    </row>
    <row r="881" spans="7:7" ht="34.799999999999997">
      <c r="G881" s="6" t="s">
        <v>24</v>
      </c>
    </row>
    <row r="882" spans="7:7" ht="34.799999999999997">
      <c r="G882" s="3" t="s">
        <v>24</v>
      </c>
    </row>
    <row r="883" spans="7:7" ht="34.799999999999997">
      <c r="G883" s="3" t="s">
        <v>1009</v>
      </c>
    </row>
    <row r="884" spans="7:7" ht="34.799999999999997">
      <c r="G884" s="3" t="s">
        <v>1009</v>
      </c>
    </row>
    <row r="885" spans="7:7" ht="34.799999999999997">
      <c r="G885" s="3" t="s">
        <v>395</v>
      </c>
    </row>
    <row r="886" spans="7:7" ht="34.799999999999997">
      <c r="G886" s="3" t="s">
        <v>395</v>
      </c>
    </row>
    <row r="887" spans="7:7" ht="34.799999999999997">
      <c r="G887" s="3" t="s">
        <v>24</v>
      </c>
    </row>
    <row r="888" spans="7:7" ht="35.4" thickBot="1">
      <c r="G888" s="3" t="s">
        <v>395</v>
      </c>
    </row>
    <row r="889" spans="7:7" ht="46.2">
      <c r="G889" s="6" t="s">
        <v>472</v>
      </c>
    </row>
    <row r="890" spans="7:7" ht="46.2">
      <c r="G890" s="3" t="s">
        <v>472</v>
      </c>
    </row>
    <row r="891" spans="7:7" ht="46.2">
      <c r="G891" s="3" t="s">
        <v>472</v>
      </c>
    </row>
    <row r="892" spans="7:7" ht="46.2">
      <c r="G892" s="3" t="s">
        <v>413</v>
      </c>
    </row>
    <row r="893" spans="7:7" ht="46.2">
      <c r="G893" s="3" t="s">
        <v>413</v>
      </c>
    </row>
    <row r="894" spans="7:7" ht="46.2">
      <c r="G894" s="3" t="s">
        <v>413</v>
      </c>
    </row>
    <row r="895" spans="7:7" ht="46.2">
      <c r="G895" s="3" t="s">
        <v>413</v>
      </c>
    </row>
    <row r="896" spans="7:7" ht="34.799999999999997">
      <c r="G896" s="3" t="s">
        <v>410</v>
      </c>
    </row>
    <row r="897" spans="7:7" ht="34.799999999999997">
      <c r="G897" s="3" t="s">
        <v>416</v>
      </c>
    </row>
    <row r="898" spans="7:7" ht="34.799999999999997">
      <c r="G898" s="3" t="s">
        <v>410</v>
      </c>
    </row>
    <row r="899" spans="7:7" ht="34.799999999999997">
      <c r="G899" s="3" t="s">
        <v>416</v>
      </c>
    </row>
    <row r="900" spans="7:7" ht="34.799999999999997">
      <c r="G900" s="3" t="s">
        <v>395</v>
      </c>
    </row>
    <row r="901" spans="7:7" ht="34.799999999999997">
      <c r="G901" s="3" t="s">
        <v>410</v>
      </c>
    </row>
    <row r="902" spans="7:7" ht="34.799999999999997">
      <c r="G902" s="3" t="s">
        <v>410</v>
      </c>
    </row>
    <row r="903" spans="7:7" ht="34.799999999999997">
      <c r="G903" s="3" t="s">
        <v>395</v>
      </c>
    </row>
    <row r="904" spans="7:7" ht="35.4" thickBot="1">
      <c r="G904" s="3" t="s">
        <v>395</v>
      </c>
    </row>
    <row r="905" spans="7:7" ht="34.799999999999997">
      <c r="G905" s="6" t="s">
        <v>416</v>
      </c>
    </row>
    <row r="906" spans="7:7" ht="34.799999999999997">
      <c r="G906" s="3" t="s">
        <v>395</v>
      </c>
    </row>
    <row r="907" spans="7:7" ht="34.799999999999997">
      <c r="G907" s="3" t="s">
        <v>669</v>
      </c>
    </row>
    <row r="908" spans="7:7" ht="46.2">
      <c r="G908" s="3" t="s">
        <v>413</v>
      </c>
    </row>
    <row r="909" spans="7:7" ht="46.8" thickBot="1">
      <c r="G909" s="3" t="s">
        <v>571</v>
      </c>
    </row>
    <row r="910" spans="7:7" ht="46.2">
      <c r="G910" s="6" t="s">
        <v>292</v>
      </c>
    </row>
    <row r="911" spans="7:7" ht="34.799999999999997">
      <c r="G911" s="3" t="s">
        <v>2542</v>
      </c>
    </row>
    <row r="912" spans="7:7" ht="34.799999999999997">
      <c r="G912" s="3" t="s">
        <v>2542</v>
      </c>
    </row>
    <row r="913" spans="7:7" ht="34.799999999999997">
      <c r="G913" s="3" t="s">
        <v>398</v>
      </c>
    </row>
    <row r="914" spans="7:7" ht="34.799999999999997">
      <c r="G914" s="3" t="s">
        <v>2542</v>
      </c>
    </row>
    <row r="915" spans="7:7" ht="34.799999999999997">
      <c r="G915" s="3" t="s">
        <v>398</v>
      </c>
    </row>
    <row r="916" spans="7:7" ht="34.799999999999997">
      <c r="G916" s="3" t="s">
        <v>410</v>
      </c>
    </row>
    <row r="917" spans="7:7" ht="35.4" thickBot="1">
      <c r="G917" s="3" t="s">
        <v>398</v>
      </c>
    </row>
    <row r="918" spans="7:7" ht="46.2">
      <c r="G918" s="6" t="s">
        <v>413</v>
      </c>
    </row>
    <row r="919" spans="7:7" ht="46.2">
      <c r="G919" s="3" t="s">
        <v>413</v>
      </c>
    </row>
    <row r="920" spans="7:7" ht="46.2">
      <c r="G920" s="3" t="s">
        <v>413</v>
      </c>
    </row>
    <row r="921" spans="7:7" ht="46.2">
      <c r="G921" s="3" t="s">
        <v>413</v>
      </c>
    </row>
    <row r="922" spans="7:7" ht="34.799999999999997">
      <c r="G922" s="3" t="s">
        <v>410</v>
      </c>
    </row>
    <row r="923" spans="7:7" ht="46.2">
      <c r="G923" s="3" t="s">
        <v>413</v>
      </c>
    </row>
    <row r="924" spans="7:7" ht="46.2">
      <c r="G924" s="3" t="s">
        <v>413</v>
      </c>
    </row>
    <row r="925" spans="7:7" ht="46.2">
      <c r="G925" s="3" t="s">
        <v>413</v>
      </c>
    </row>
    <row r="926" spans="7:7" ht="46.2">
      <c r="G926" s="3" t="s">
        <v>413</v>
      </c>
    </row>
    <row r="927" spans="7:7" ht="34.799999999999997">
      <c r="G927" s="3" t="s">
        <v>395</v>
      </c>
    </row>
    <row r="928" spans="7:7" ht="46.2">
      <c r="G928" s="3" t="s">
        <v>413</v>
      </c>
    </row>
    <row r="929" spans="7:7" ht="34.799999999999997">
      <c r="G929" s="3" t="s">
        <v>410</v>
      </c>
    </row>
    <row r="930" spans="7:7" ht="34.799999999999997">
      <c r="G930" s="3" t="s">
        <v>395</v>
      </c>
    </row>
    <row r="931" spans="7:7" ht="34.799999999999997">
      <c r="G931" s="3" t="s">
        <v>410</v>
      </c>
    </row>
    <row r="932" spans="7:7" ht="34.799999999999997">
      <c r="G932" s="3" t="s">
        <v>410</v>
      </c>
    </row>
    <row r="933" spans="7:7" ht="34.799999999999997">
      <c r="G933" s="3" t="s">
        <v>395</v>
      </c>
    </row>
    <row r="934" spans="7:7" ht="46.2">
      <c r="G934" s="3" t="s">
        <v>413</v>
      </c>
    </row>
    <row r="935" spans="7:7" ht="35.4" thickBot="1">
      <c r="G935" s="3" t="s">
        <v>395</v>
      </c>
    </row>
    <row r="936" spans="7:7" ht="34.799999999999997">
      <c r="G936" s="6" t="s">
        <v>410</v>
      </c>
    </row>
    <row r="937" spans="7:7" ht="46.8" thickBot="1">
      <c r="G937" s="3" t="s">
        <v>413</v>
      </c>
    </row>
    <row r="938" spans="7:7" ht="34.799999999999997">
      <c r="G938" s="6" t="s">
        <v>410</v>
      </c>
    </row>
    <row r="939" spans="7:7" ht="46.8" thickBot="1">
      <c r="G939" s="3" t="s">
        <v>413</v>
      </c>
    </row>
    <row r="940" spans="7:7" ht="34.799999999999997">
      <c r="G940" s="6" t="s">
        <v>410</v>
      </c>
    </row>
    <row r="941" spans="7:7" ht="46.8" thickBot="1">
      <c r="G941" s="3" t="s">
        <v>413</v>
      </c>
    </row>
    <row r="942" spans="7:7" ht="46.2">
      <c r="G942" s="6" t="s">
        <v>413</v>
      </c>
    </row>
    <row r="943" spans="7:7" ht="46.2">
      <c r="G943" s="3" t="s">
        <v>413</v>
      </c>
    </row>
    <row r="944" spans="7:7" ht="35.4" thickBot="1">
      <c r="G944" s="3" t="s">
        <v>2542</v>
      </c>
    </row>
    <row r="945" spans="7:7" ht="35.4" thickBot="1">
      <c r="G945" s="6" t="s">
        <v>410</v>
      </c>
    </row>
    <row r="946" spans="7:7" ht="46.2">
      <c r="G946" s="6" t="s">
        <v>413</v>
      </c>
    </row>
    <row r="947" spans="7:7" ht="34.799999999999997">
      <c r="G947" s="3" t="s">
        <v>410</v>
      </c>
    </row>
    <row r="948" spans="7:7" ht="34.799999999999997">
      <c r="G948" s="3" t="s">
        <v>398</v>
      </c>
    </row>
    <row r="949" spans="7:7" ht="46.2">
      <c r="G949" s="3" t="s">
        <v>413</v>
      </c>
    </row>
    <row r="950" spans="7:7" ht="46.2">
      <c r="G950" s="3" t="s">
        <v>413</v>
      </c>
    </row>
    <row r="951" spans="7:7" ht="34.799999999999997">
      <c r="G951" s="3" t="s">
        <v>401</v>
      </c>
    </row>
    <row r="952" spans="7:7" ht="35.4" thickBot="1">
      <c r="G952" s="3" t="s">
        <v>395</v>
      </c>
    </row>
    <row r="953" spans="7:7" ht="34.799999999999997">
      <c r="G953" s="6" t="s">
        <v>19</v>
      </c>
    </row>
    <row r="954" spans="7:7" ht="34.799999999999997">
      <c r="G954" s="3" t="s">
        <v>19</v>
      </c>
    </row>
    <row r="955" spans="7:7" ht="34.799999999999997">
      <c r="G955" s="3" t="s">
        <v>22</v>
      </c>
    </row>
    <row r="956" spans="7:7" ht="34.799999999999997">
      <c r="G956" s="3" t="s">
        <v>22</v>
      </c>
    </row>
    <row r="957" spans="7:7" ht="34.799999999999997">
      <c r="G957" s="3" t="s">
        <v>22</v>
      </c>
    </row>
    <row r="958" spans="7:7" ht="35.4" thickBot="1">
      <c r="G958" s="3" t="s">
        <v>22</v>
      </c>
    </row>
    <row r="959" spans="7:7" ht="34.799999999999997">
      <c r="G959" s="6" t="s">
        <v>1631</v>
      </c>
    </row>
    <row r="960" spans="7:7" ht="34.799999999999997">
      <c r="G960" s="3" t="s">
        <v>19</v>
      </c>
    </row>
    <row r="961" spans="7:7" ht="34.799999999999997">
      <c r="G961" s="3" t="s">
        <v>380</v>
      </c>
    </row>
    <row r="962" spans="7:7" ht="34.799999999999997">
      <c r="G962" s="3" t="s">
        <v>28</v>
      </c>
    </row>
    <row r="963" spans="7:7" ht="34.799999999999997">
      <c r="G963" s="3" t="s">
        <v>1631</v>
      </c>
    </row>
    <row r="964" spans="7:7" ht="34.799999999999997">
      <c r="G964" s="3" t="s">
        <v>1631</v>
      </c>
    </row>
    <row r="965" spans="7:7" ht="34.799999999999997">
      <c r="G965" s="3" t="s">
        <v>380</v>
      </c>
    </row>
    <row r="966" spans="7:7" ht="35.4" thickBot="1">
      <c r="G966" s="3" t="s">
        <v>380</v>
      </c>
    </row>
    <row r="967" spans="7:7" ht="34.799999999999997">
      <c r="G967" s="6" t="s">
        <v>22</v>
      </c>
    </row>
    <row r="968" spans="7:7" ht="46.8" thickBot="1">
      <c r="G968" s="3" t="s">
        <v>1926</v>
      </c>
    </row>
    <row r="969" spans="7:7" ht="46.2">
      <c r="G969" s="6" t="s">
        <v>1926</v>
      </c>
    </row>
    <row r="970" spans="7:7" ht="46.2">
      <c r="G970" s="3" t="s">
        <v>666</v>
      </c>
    </row>
    <row r="971" spans="7:7" ht="34.799999999999997">
      <c r="G971" s="3" t="s">
        <v>669</v>
      </c>
    </row>
    <row r="972" spans="7:7" ht="34.799999999999997">
      <c r="G972" s="3" t="s">
        <v>19</v>
      </c>
    </row>
    <row r="973" spans="7:7" ht="35.4" thickBot="1">
      <c r="G973" s="3" t="s">
        <v>22</v>
      </c>
    </row>
    <row r="974" spans="7:7" ht="46.2">
      <c r="G974" s="6" t="s">
        <v>666</v>
      </c>
    </row>
    <row r="975" spans="7:7" ht="34.799999999999997">
      <c r="G975" s="3" t="s">
        <v>669</v>
      </c>
    </row>
    <row r="976" spans="7:7" ht="34.799999999999997">
      <c r="G976" s="3" t="s">
        <v>1009</v>
      </c>
    </row>
    <row r="977" spans="7:7" ht="34.799999999999997">
      <c r="G977" s="3" t="s">
        <v>19</v>
      </c>
    </row>
    <row r="978" spans="7:7" ht="34.799999999999997">
      <c r="G978" s="3" t="s">
        <v>669</v>
      </c>
    </row>
    <row r="979" spans="7:7" ht="46.2">
      <c r="G979" s="3" t="s">
        <v>474</v>
      </c>
    </row>
    <row r="980" spans="7:7" ht="46.8" thickBot="1">
      <c r="G980" s="3" t="s">
        <v>666</v>
      </c>
    </row>
    <row r="981" spans="7:7" ht="34.799999999999997">
      <c r="G981" s="6" t="s">
        <v>19</v>
      </c>
    </row>
    <row r="982" spans="7:7" ht="34.799999999999997">
      <c r="G982" s="3" t="s">
        <v>19</v>
      </c>
    </row>
    <row r="983" spans="7:7" ht="34.799999999999997">
      <c r="G983" s="3" t="s">
        <v>22</v>
      </c>
    </row>
    <row r="984" spans="7:7" ht="34.799999999999997">
      <c r="G984" s="3" t="s">
        <v>22</v>
      </c>
    </row>
    <row r="985" spans="7:7" ht="34.799999999999997">
      <c r="G985" s="3" t="s">
        <v>22</v>
      </c>
    </row>
    <row r="986" spans="7:7" ht="35.4" thickBot="1">
      <c r="G986" s="3" t="s">
        <v>22</v>
      </c>
    </row>
    <row r="987" spans="7:7" ht="34.799999999999997">
      <c r="G987" s="6" t="s">
        <v>380</v>
      </c>
    </row>
    <row r="988" spans="7:7" ht="35.4" thickBot="1">
      <c r="G988" s="3" t="s">
        <v>1009</v>
      </c>
    </row>
    <row r="989" spans="7:7" ht="34.799999999999997">
      <c r="G989" s="6" t="s">
        <v>24</v>
      </c>
    </row>
    <row r="990" spans="7:7" ht="46.8" thickBot="1">
      <c r="G990" s="3" t="s">
        <v>474</v>
      </c>
    </row>
    <row r="991" spans="7:7" ht="46.2">
      <c r="G991" s="6" t="s">
        <v>288</v>
      </c>
    </row>
    <row r="992" spans="7:7" ht="46.2">
      <c r="G992" s="3" t="s">
        <v>288</v>
      </c>
    </row>
    <row r="993" spans="7:7" ht="46.2">
      <c r="G993" s="3" t="s">
        <v>286</v>
      </c>
    </row>
    <row r="994" spans="7:7" ht="46.2">
      <c r="G994" s="3" t="s">
        <v>292</v>
      </c>
    </row>
    <row r="995" spans="7:7" ht="34.799999999999997">
      <c r="G995" s="3" t="s">
        <v>290</v>
      </c>
    </row>
    <row r="996" spans="7:7" ht="46.2">
      <c r="G996" s="3" t="s">
        <v>292</v>
      </c>
    </row>
    <row r="997" spans="7:7" ht="46.2">
      <c r="G997" s="3" t="s">
        <v>286</v>
      </c>
    </row>
    <row r="998" spans="7:7" ht="34.799999999999997">
      <c r="G998" s="3" t="s">
        <v>290</v>
      </c>
    </row>
    <row r="999" spans="7:7" ht="46.2">
      <c r="G999" s="3" t="s">
        <v>288</v>
      </c>
    </row>
    <row r="1000" spans="7:7" ht="46.2">
      <c r="G1000" s="3" t="s">
        <v>292</v>
      </c>
    </row>
    <row r="1001" spans="7:7" ht="46.2">
      <c r="G1001" s="3" t="s">
        <v>286</v>
      </c>
    </row>
    <row r="1002" spans="7:7" ht="46.2">
      <c r="G1002" s="3" t="s">
        <v>571</v>
      </c>
    </row>
    <row r="1003" spans="7:7" ht="46.2">
      <c r="G1003" s="3" t="s">
        <v>288</v>
      </c>
    </row>
    <row r="1004" spans="7:7" ht="35.4" thickBot="1">
      <c r="G1004" s="3" t="s">
        <v>290</v>
      </c>
    </row>
    <row r="1005" spans="7:7" ht="46.2">
      <c r="G1005" s="6" t="s">
        <v>292</v>
      </c>
    </row>
    <row r="1006" spans="7:7" ht="46.2">
      <c r="G1006" s="3" t="s">
        <v>286</v>
      </c>
    </row>
    <row r="1007" spans="7:7" ht="34.799999999999997">
      <c r="G1007" s="3" t="s">
        <v>290</v>
      </c>
    </row>
    <row r="1008" spans="7:7" ht="46.2">
      <c r="G1008" s="3" t="s">
        <v>571</v>
      </c>
    </row>
    <row r="1009" spans="7:7" ht="46.2">
      <c r="G1009" s="3" t="s">
        <v>288</v>
      </c>
    </row>
    <row r="1010" spans="7:7" ht="46.2">
      <c r="G1010" s="3" t="s">
        <v>286</v>
      </c>
    </row>
    <row r="1011" spans="7:7" ht="46.2">
      <c r="G1011" s="3" t="s">
        <v>292</v>
      </c>
    </row>
    <row r="1012" spans="7:7" ht="34.799999999999997">
      <c r="G1012" s="3" t="s">
        <v>290</v>
      </c>
    </row>
    <row r="1013" spans="7:7" ht="46.2">
      <c r="G1013" s="3" t="s">
        <v>571</v>
      </c>
    </row>
    <row r="1014" spans="7:7" ht="46.2">
      <c r="G1014" s="3" t="s">
        <v>286</v>
      </c>
    </row>
    <row r="1015" spans="7:7" ht="46.2">
      <c r="G1015" s="3" t="s">
        <v>288</v>
      </c>
    </row>
    <row r="1016" spans="7:7" ht="34.799999999999997">
      <c r="G1016" s="3" t="s">
        <v>303</v>
      </c>
    </row>
    <row r="1017" spans="7:7" ht="46.2">
      <c r="G1017" s="3" t="s">
        <v>571</v>
      </c>
    </row>
    <row r="1018" spans="7:7" ht="46.2">
      <c r="G1018" s="3" t="s">
        <v>292</v>
      </c>
    </row>
    <row r="1019" spans="7:7" ht="34.799999999999997">
      <c r="G1019" s="3" t="s">
        <v>290</v>
      </c>
    </row>
    <row r="1020" spans="7:7" ht="46.2">
      <c r="G1020" s="3" t="s">
        <v>292</v>
      </c>
    </row>
    <row r="1021" spans="7:7" ht="46.2">
      <c r="G1021" s="3" t="s">
        <v>571</v>
      </c>
    </row>
    <row r="1022" spans="7:7" ht="46.8" thickBot="1">
      <c r="G1022" s="3" t="s">
        <v>286</v>
      </c>
    </row>
    <row r="1023" spans="7:7" ht="46.2">
      <c r="G1023" s="6" t="s">
        <v>292</v>
      </c>
    </row>
    <row r="1024" spans="7:7" ht="34.799999999999997">
      <c r="G1024" s="3" t="s">
        <v>290</v>
      </c>
    </row>
    <row r="1025" spans="7:7" ht="46.2">
      <c r="G1025" s="3" t="s">
        <v>292</v>
      </c>
    </row>
    <row r="1026" spans="7:7" ht="34.799999999999997">
      <c r="G1026" s="3" t="s">
        <v>290</v>
      </c>
    </row>
    <row r="1027" spans="7:7" ht="46.2">
      <c r="G1027" s="3" t="s">
        <v>286</v>
      </c>
    </row>
    <row r="1028" spans="7:7" ht="46.2">
      <c r="G1028" s="3" t="s">
        <v>286</v>
      </c>
    </row>
    <row r="1029" spans="7:7" ht="46.2">
      <c r="G1029" s="3" t="s">
        <v>286</v>
      </c>
    </row>
    <row r="1030" spans="7:7" ht="46.2">
      <c r="G1030" s="3" t="s">
        <v>288</v>
      </c>
    </row>
    <row r="1031" spans="7:7" ht="34.799999999999997">
      <c r="G1031" s="3" t="s">
        <v>303</v>
      </c>
    </row>
    <row r="1032" spans="7:7" ht="46.2">
      <c r="G1032" s="3" t="s">
        <v>571</v>
      </c>
    </row>
    <row r="1033" spans="7:7" ht="46.8" thickBot="1">
      <c r="G1033" s="3" t="s">
        <v>288</v>
      </c>
    </row>
    <row r="1034" spans="7:7" ht="46.2">
      <c r="G1034" s="6" t="s">
        <v>288</v>
      </c>
    </row>
    <row r="1035" spans="7:7" ht="34.799999999999997">
      <c r="G1035" s="3" t="s">
        <v>290</v>
      </c>
    </row>
    <row r="1036" spans="7:7" ht="46.2">
      <c r="G1036" s="3" t="s">
        <v>288</v>
      </c>
    </row>
    <row r="1037" spans="7:7" ht="46.2">
      <c r="G1037" s="3" t="s">
        <v>292</v>
      </c>
    </row>
    <row r="1038" spans="7:7" ht="34.799999999999997">
      <c r="G1038" s="3" t="s">
        <v>290</v>
      </c>
    </row>
    <row r="1039" spans="7:7" ht="46.2">
      <c r="G1039" s="3" t="s">
        <v>286</v>
      </c>
    </row>
    <row r="1040" spans="7:7" ht="34.799999999999997">
      <c r="G1040" s="3" t="s">
        <v>290</v>
      </c>
    </row>
    <row r="1041" spans="7:7" ht="46.2">
      <c r="G1041" s="3" t="s">
        <v>292</v>
      </c>
    </row>
    <row r="1042" spans="7:7" ht="34.799999999999997">
      <c r="G1042" s="3" t="s">
        <v>290</v>
      </c>
    </row>
    <row r="1043" spans="7:7" ht="35.4" thickBot="1">
      <c r="G1043" s="3" t="s">
        <v>290</v>
      </c>
    </row>
    <row r="1044" spans="7:7" ht="46.2">
      <c r="G1044" s="6" t="s">
        <v>292</v>
      </c>
    </row>
    <row r="1045" spans="7:7" ht="35.4" thickBot="1">
      <c r="G1045" s="3" t="s">
        <v>290</v>
      </c>
    </row>
    <row r="1046" spans="7:7" ht="46.8" thickBot="1">
      <c r="G1046" s="6" t="s">
        <v>292</v>
      </c>
    </row>
    <row r="1047" spans="7:7" ht="46.2">
      <c r="G1047" s="6" t="s">
        <v>292</v>
      </c>
    </row>
    <row r="1048" spans="7:7" ht="34.799999999999997">
      <c r="G1048" s="3" t="s">
        <v>290</v>
      </c>
    </row>
    <row r="1049" spans="7:7" ht="46.2">
      <c r="G1049" s="3" t="s">
        <v>571</v>
      </c>
    </row>
    <row r="1050" spans="7:7" ht="46.2">
      <c r="G1050" s="3" t="s">
        <v>288</v>
      </c>
    </row>
    <row r="1051" spans="7:7" ht="46.2">
      <c r="G1051" s="3" t="s">
        <v>288</v>
      </c>
    </row>
    <row r="1052" spans="7:7" ht="34.799999999999997">
      <c r="G1052" s="3" t="s">
        <v>290</v>
      </c>
    </row>
    <row r="1053" spans="7:7" ht="46.2">
      <c r="G1053" s="3" t="s">
        <v>292</v>
      </c>
    </row>
    <row r="1054" spans="7:7" ht="34.799999999999997">
      <c r="G1054" s="3" t="s">
        <v>813</v>
      </c>
    </row>
    <row r="1055" spans="7:7" ht="34.799999999999997">
      <c r="G1055" s="3" t="s">
        <v>386</v>
      </c>
    </row>
    <row r="1056" spans="7:7" ht="34.799999999999997">
      <c r="G1056" s="3" t="s">
        <v>290</v>
      </c>
    </row>
    <row r="1057" spans="7:7" ht="46.2">
      <c r="G1057" s="3" t="s">
        <v>571</v>
      </c>
    </row>
    <row r="1058" spans="7:7" ht="46.2">
      <c r="G1058" s="3" t="s">
        <v>288</v>
      </c>
    </row>
    <row r="1059" spans="7:7" ht="46.2">
      <c r="G1059" s="3" t="s">
        <v>292</v>
      </c>
    </row>
    <row r="1060" spans="7:7" ht="46.8" thickBot="1">
      <c r="G1060" s="3" t="s">
        <v>286</v>
      </c>
    </row>
    <row r="1061" spans="7:7" ht="46.8" thickBot="1">
      <c r="G1061" s="6" t="s">
        <v>292</v>
      </c>
    </row>
    <row r="1062" spans="7:7" ht="46.2">
      <c r="G1062" s="6" t="s">
        <v>286</v>
      </c>
    </row>
    <row r="1063" spans="7:7" ht="34.799999999999997">
      <c r="G1063" s="3" t="s">
        <v>290</v>
      </c>
    </row>
    <row r="1064" spans="7:7" ht="46.8" thickBot="1">
      <c r="G1064" s="3" t="s">
        <v>292</v>
      </c>
    </row>
    <row r="1065" spans="7:7" ht="34.799999999999997">
      <c r="G1065" s="6" t="s">
        <v>1009</v>
      </c>
    </row>
    <row r="1066" spans="7:7" ht="34.799999999999997">
      <c r="G1066" s="3" t="s">
        <v>1009</v>
      </c>
    </row>
    <row r="1067" spans="7:7" ht="34.799999999999997">
      <c r="G1067" s="3" t="s">
        <v>24</v>
      </c>
    </row>
    <row r="1068" spans="7:7" ht="35.4" thickBot="1">
      <c r="G1068" s="3" t="s">
        <v>395</v>
      </c>
    </row>
    <row r="1069" spans="7:7" ht="46.2">
      <c r="G1069" s="6" t="s">
        <v>292</v>
      </c>
    </row>
    <row r="1070" spans="7:7" ht="34.799999999999997">
      <c r="G1070" s="3" t="s">
        <v>290</v>
      </c>
    </row>
    <row r="1071" spans="7:7" ht="46.2">
      <c r="G1071" s="3" t="s">
        <v>292</v>
      </c>
    </row>
    <row r="1072" spans="7:7" ht="34.799999999999997">
      <c r="G1072" s="3" t="s">
        <v>28</v>
      </c>
    </row>
    <row r="1073" spans="7:7" ht="34.799999999999997">
      <c r="G1073" s="3" t="s">
        <v>290</v>
      </c>
    </row>
    <row r="1074" spans="7:7" ht="34.799999999999997">
      <c r="G1074" s="3" t="s">
        <v>406</v>
      </c>
    </row>
    <row r="1075" spans="7:7" ht="46.8" thickBot="1">
      <c r="G1075" s="3" t="s">
        <v>292</v>
      </c>
    </row>
    <row r="1076" spans="7:7" ht="35.4" thickBot="1">
      <c r="G1076" s="6" t="s">
        <v>410</v>
      </c>
    </row>
    <row r="1077" spans="7:7" ht="34.799999999999997">
      <c r="G1077" s="6" t="s">
        <v>386</v>
      </c>
    </row>
    <row r="1078" spans="7:7" ht="34.799999999999997">
      <c r="G1078" s="3" t="s">
        <v>386</v>
      </c>
    </row>
    <row r="1079" spans="7:7" ht="34.799999999999997">
      <c r="G1079" s="3" t="s">
        <v>386</v>
      </c>
    </row>
    <row r="1080" spans="7:7" ht="34.799999999999997">
      <c r="G1080" s="3" t="s">
        <v>386</v>
      </c>
    </row>
    <row r="1081" spans="7:7" ht="46.2">
      <c r="G1081" s="3" t="s">
        <v>288</v>
      </c>
    </row>
    <row r="1082" spans="7:7" ht="46.2">
      <c r="G1082" s="3" t="s">
        <v>288</v>
      </c>
    </row>
    <row r="1083" spans="7:7" ht="34.799999999999997">
      <c r="G1083" s="3" t="s">
        <v>386</v>
      </c>
    </row>
    <row r="1084" spans="7:7" ht="34.799999999999997">
      <c r="G1084" s="3" t="s">
        <v>813</v>
      </c>
    </row>
    <row r="1085" spans="7:7" ht="46.2">
      <c r="G1085" s="3" t="s">
        <v>16</v>
      </c>
    </row>
    <row r="1086" spans="7:7" ht="46.8" thickBot="1">
      <c r="G1086" s="3" t="s">
        <v>666</v>
      </c>
    </row>
    <row r="1087" spans="7:7" ht="34.799999999999997">
      <c r="G1087" s="6" t="s">
        <v>386</v>
      </c>
    </row>
    <row r="1088" spans="7:7" ht="34.799999999999997">
      <c r="G1088" s="3" t="s">
        <v>386</v>
      </c>
    </row>
    <row r="1089" spans="7:7" ht="34.799999999999997">
      <c r="G1089" s="3" t="s">
        <v>386</v>
      </c>
    </row>
    <row r="1090" spans="7:7" ht="34.799999999999997">
      <c r="G1090" s="3" t="s">
        <v>386</v>
      </c>
    </row>
    <row r="1091" spans="7:7" ht="46.2">
      <c r="G1091" s="3" t="s">
        <v>264</v>
      </c>
    </row>
    <row r="1092" spans="7:7" ht="46.2">
      <c r="G1092" s="3" t="s">
        <v>264</v>
      </c>
    </row>
    <row r="1093" spans="7:7" ht="46.2">
      <c r="G1093" s="3" t="s">
        <v>264</v>
      </c>
    </row>
    <row r="1094" spans="7:7" ht="34.799999999999997">
      <c r="G1094" s="3" t="s">
        <v>813</v>
      </c>
    </row>
    <row r="1095" spans="7:7" ht="46.2">
      <c r="G1095" s="3" t="s">
        <v>472</v>
      </c>
    </row>
    <row r="1096" spans="7:7" ht="46.2">
      <c r="G1096" s="3" t="s">
        <v>264</v>
      </c>
    </row>
    <row r="1097" spans="7:7" ht="46.2">
      <c r="G1097" s="3" t="s">
        <v>264</v>
      </c>
    </row>
    <row r="1098" spans="7:7" ht="46.8" thickBot="1">
      <c r="G1098" s="3" t="s">
        <v>666</v>
      </c>
    </row>
    <row r="1099" spans="7:7" ht="34.799999999999997">
      <c r="G1099" s="6" t="s">
        <v>22</v>
      </c>
    </row>
    <row r="1100" spans="7:7" ht="34.799999999999997">
      <c r="G1100" s="3" t="s">
        <v>19</v>
      </c>
    </row>
    <row r="1101" spans="7:7" ht="34.799999999999997">
      <c r="G1101" s="3" t="s">
        <v>19</v>
      </c>
    </row>
    <row r="1102" spans="7:7" ht="34.799999999999997">
      <c r="G1102" s="3" t="s">
        <v>22</v>
      </c>
    </row>
    <row r="1103" spans="7:7" ht="46.8" thickBot="1">
      <c r="G1103" s="3" t="s">
        <v>472</v>
      </c>
    </row>
    <row r="1104" spans="7:7" ht="46.8" thickBot="1">
      <c r="G1104" s="6" t="s">
        <v>264</v>
      </c>
    </row>
    <row r="1105" spans="7:7" ht="35.4" thickBot="1">
      <c r="G1105" s="6" t="s">
        <v>24</v>
      </c>
    </row>
    <row r="1106" spans="7:7" ht="46.8" thickBot="1">
      <c r="G1106" s="6" t="s">
        <v>292</v>
      </c>
    </row>
    <row r="1107" spans="7:7" ht="35.4" thickBot="1">
      <c r="G1107" s="6" t="s">
        <v>22</v>
      </c>
    </row>
    <row r="1108" spans="7:7" ht="35.4" thickBot="1">
      <c r="G1108" s="6" t="s">
        <v>813</v>
      </c>
    </row>
    <row r="1109" spans="7:7" ht="34.799999999999997">
      <c r="G1109" s="6" t="s">
        <v>416</v>
      </c>
    </row>
    <row r="1110" spans="7:7" ht="34.799999999999997">
      <c r="G1110" s="3" t="s">
        <v>416</v>
      </c>
    </row>
    <row r="1111" spans="7:7" ht="34.799999999999997">
      <c r="G1111" s="3" t="s">
        <v>813</v>
      </c>
    </row>
    <row r="1112" spans="7:7" ht="35.4" thickBot="1">
      <c r="G1112" s="3" t="s">
        <v>416</v>
      </c>
    </row>
    <row r="1113" spans="7:7" ht="34.799999999999997">
      <c r="G1113" s="6" t="s">
        <v>410</v>
      </c>
    </row>
    <row r="1114" spans="7:7" ht="34.799999999999997">
      <c r="G1114" s="3" t="s">
        <v>28</v>
      </c>
    </row>
    <row r="1115" spans="7:7" ht="34.799999999999997">
      <c r="G1115" s="3" t="s">
        <v>28</v>
      </c>
    </row>
    <row r="1116" spans="7:7" ht="34.799999999999997">
      <c r="G1116" s="3" t="s">
        <v>813</v>
      </c>
    </row>
    <row r="1117" spans="7:7" ht="46.2">
      <c r="G1117" s="3" t="s">
        <v>390</v>
      </c>
    </row>
    <row r="1118" spans="7:7" ht="34.799999999999997">
      <c r="G1118" s="3" t="s">
        <v>28</v>
      </c>
    </row>
    <row r="1119" spans="7:7" ht="46.2">
      <c r="G1119" s="3" t="s">
        <v>286</v>
      </c>
    </row>
    <row r="1120" spans="7:7" ht="34.799999999999997">
      <c r="G1120" s="3" t="s">
        <v>290</v>
      </c>
    </row>
    <row r="1121" spans="7:7" ht="34.799999999999997">
      <c r="G1121" s="3" t="s">
        <v>416</v>
      </c>
    </row>
    <row r="1122" spans="7:7" ht="46.2">
      <c r="G1122" s="3" t="s">
        <v>264</v>
      </c>
    </row>
    <row r="1123" spans="7:7" ht="46.2">
      <c r="G1123" s="3" t="s">
        <v>472</v>
      </c>
    </row>
    <row r="1124" spans="7:7" ht="46.2">
      <c r="G1124" s="3" t="s">
        <v>288</v>
      </c>
    </row>
    <row r="1125" spans="7:7" ht="34.799999999999997">
      <c r="G1125" s="3" t="s">
        <v>451</v>
      </c>
    </row>
    <row r="1126" spans="7:7" ht="46.2">
      <c r="G1126" s="3" t="s">
        <v>1926</v>
      </c>
    </row>
    <row r="1127" spans="7:7" ht="34.799999999999997">
      <c r="G1127" s="3" t="s">
        <v>24</v>
      </c>
    </row>
    <row r="1128" spans="7:7" ht="34.799999999999997">
      <c r="G1128" s="3" t="s">
        <v>398</v>
      </c>
    </row>
    <row r="1129" spans="7:7" ht="34.799999999999997">
      <c r="G1129" s="3" t="s">
        <v>406</v>
      </c>
    </row>
    <row r="1130" spans="7:7" ht="34.799999999999997">
      <c r="G1130" s="3" t="s">
        <v>395</v>
      </c>
    </row>
    <row r="1131" spans="7:7" ht="34.799999999999997">
      <c r="G1131" s="3" t="s">
        <v>410</v>
      </c>
    </row>
    <row r="1132" spans="7:7" ht="46.2">
      <c r="G1132" s="3" t="s">
        <v>292</v>
      </c>
    </row>
    <row r="1133" spans="7:7" ht="46.2">
      <c r="G1133" s="3" t="s">
        <v>16</v>
      </c>
    </row>
    <row r="1134" spans="7:7" ht="35.4" thickBot="1">
      <c r="G1134" s="3" t="s">
        <v>1009</v>
      </c>
    </row>
    <row r="1135" spans="7:7" ht="34.799999999999997">
      <c r="G1135" s="6" t="s">
        <v>24</v>
      </c>
    </row>
    <row r="1136" spans="7:7" ht="35.4" thickBot="1">
      <c r="G1136" s="3" t="s">
        <v>735</v>
      </c>
    </row>
    <row r="1137" spans="7:7" ht="46.2">
      <c r="G1137" s="6" t="s">
        <v>413</v>
      </c>
    </row>
    <row r="1138" spans="7:7" ht="46.2">
      <c r="G1138" s="3" t="s">
        <v>3022</v>
      </c>
    </row>
    <row r="1139" spans="7:7" ht="35.4" thickBot="1">
      <c r="G1139" s="3" t="s">
        <v>22</v>
      </c>
    </row>
    <row r="1140" spans="7:7" ht="34.799999999999997">
      <c r="G1140" s="6" t="s">
        <v>22</v>
      </c>
    </row>
    <row r="1141" spans="7:7" ht="46.2">
      <c r="G1141" s="3" t="s">
        <v>1926</v>
      </c>
    </row>
    <row r="1142" spans="7:7" ht="46.2">
      <c r="G1142" s="3" t="s">
        <v>286</v>
      </c>
    </row>
    <row r="1143" spans="7:7" ht="34.799999999999997">
      <c r="G1143" s="3" t="s">
        <v>28</v>
      </c>
    </row>
    <row r="1144" spans="7:7" ht="34.799999999999997">
      <c r="G1144" s="3" t="s">
        <v>735</v>
      </c>
    </row>
    <row r="1145" spans="7:7" ht="34.799999999999997">
      <c r="G1145" s="3" t="s">
        <v>740</v>
      </c>
    </row>
    <row r="1146" spans="7:7" ht="34.799999999999997">
      <c r="G1146" s="3" t="s">
        <v>380</v>
      </c>
    </row>
    <row r="1147" spans="7:7" ht="34.799999999999997">
      <c r="G1147" s="3" t="s">
        <v>416</v>
      </c>
    </row>
    <row r="1148" spans="7:7" ht="34.799999999999997">
      <c r="G1148" s="3" t="s">
        <v>410</v>
      </c>
    </row>
    <row r="1149" spans="7:7" ht="34.799999999999997">
      <c r="G1149" s="3" t="s">
        <v>735</v>
      </c>
    </row>
    <row r="1150" spans="7:7" ht="34.799999999999997">
      <c r="G1150" s="3" t="s">
        <v>451</v>
      </c>
    </row>
    <row r="1151" spans="7:7" ht="34.799999999999997">
      <c r="G1151" s="3" t="s">
        <v>303</v>
      </c>
    </row>
    <row r="1152" spans="7:7" ht="34.799999999999997">
      <c r="G1152" s="3" t="s">
        <v>740</v>
      </c>
    </row>
    <row r="1153" spans="7:7" ht="34.799999999999997">
      <c r="G1153" s="3" t="s">
        <v>398</v>
      </c>
    </row>
    <row r="1154" spans="7:7" ht="35.4" thickBot="1">
      <c r="G1154" s="3" t="s">
        <v>395</v>
      </c>
    </row>
    <row r="1155" spans="7:7" ht="34.799999999999997">
      <c r="G1155" s="6" t="s">
        <v>740</v>
      </c>
    </row>
    <row r="1156" spans="7:7" ht="34.799999999999997">
      <c r="G1156" s="3" t="s">
        <v>451</v>
      </c>
    </row>
    <row r="1157" spans="7:7" ht="34.799999999999997">
      <c r="G1157" s="3" t="s">
        <v>303</v>
      </c>
    </row>
    <row r="1158" spans="7:7" ht="34.799999999999997">
      <c r="G1158" s="3" t="s">
        <v>410</v>
      </c>
    </row>
    <row r="1159" spans="7:7" ht="34.799999999999997">
      <c r="G1159" s="3" t="s">
        <v>735</v>
      </c>
    </row>
    <row r="1160" spans="7:7" ht="34.799999999999997">
      <c r="G1160" s="3" t="s">
        <v>740</v>
      </c>
    </row>
    <row r="1161" spans="7:7" ht="34.799999999999997">
      <c r="G1161" s="3" t="s">
        <v>416</v>
      </c>
    </row>
    <row r="1162" spans="7:7" ht="35.4" thickBot="1">
      <c r="G1162" s="3" t="s">
        <v>395</v>
      </c>
    </row>
    <row r="1163" spans="7:7" ht="34.799999999999997">
      <c r="G1163" s="6" t="s">
        <v>3085</v>
      </c>
    </row>
    <row r="1164" spans="7:7" ht="34.799999999999997">
      <c r="G1164" s="3" t="s">
        <v>813</v>
      </c>
    </row>
    <row r="1165" spans="7:7" ht="46.2">
      <c r="G1165" s="3" t="s">
        <v>16</v>
      </c>
    </row>
    <row r="1166" spans="7:7" ht="34.799999999999997">
      <c r="G1166" s="3" t="s">
        <v>735</v>
      </c>
    </row>
    <row r="1167" spans="7:7" ht="46.8" thickBot="1">
      <c r="G1167" s="3" t="s">
        <v>3022</v>
      </c>
    </row>
    <row r="1168" spans="7:7" ht="34.799999999999997">
      <c r="G1168" s="6" t="s">
        <v>735</v>
      </c>
    </row>
    <row r="1169" spans="7:7" ht="35.4" thickBot="1">
      <c r="G1169" s="3" t="s">
        <v>735</v>
      </c>
    </row>
    <row r="1170" spans="7:7" ht="46.8" thickBot="1">
      <c r="G1170" s="6" t="s">
        <v>1926</v>
      </c>
    </row>
    <row r="1171" spans="7:7" ht="46.2">
      <c r="G1171" s="6" t="s">
        <v>292</v>
      </c>
    </row>
    <row r="1172" spans="7:7" ht="46.2">
      <c r="G1172" s="3" t="s">
        <v>286</v>
      </c>
    </row>
    <row r="1173" spans="7:7" ht="46.2">
      <c r="G1173" s="3" t="s">
        <v>571</v>
      </c>
    </row>
    <row r="1174" spans="7:7" ht="34.799999999999997">
      <c r="G1174" s="3" t="s">
        <v>290</v>
      </c>
    </row>
    <row r="1175" spans="7:7" ht="46.2">
      <c r="G1175" s="3" t="s">
        <v>571</v>
      </c>
    </row>
    <row r="1176" spans="7:7" ht="46.2">
      <c r="G1176" s="3" t="s">
        <v>286</v>
      </c>
    </row>
    <row r="1177" spans="7:7" ht="46.2">
      <c r="G1177" s="3" t="s">
        <v>286</v>
      </c>
    </row>
    <row r="1178" spans="7:7" ht="46.2">
      <c r="G1178" s="3" t="s">
        <v>292</v>
      </c>
    </row>
    <row r="1179" spans="7:7" ht="34.799999999999997">
      <c r="G1179" s="3" t="s">
        <v>290</v>
      </c>
    </row>
    <row r="1180" spans="7:7" ht="46.2">
      <c r="G1180" s="3" t="s">
        <v>292</v>
      </c>
    </row>
    <row r="1181" spans="7:7" ht="46.2">
      <c r="G1181" s="3" t="s">
        <v>571</v>
      </c>
    </row>
    <row r="1182" spans="7:7" ht="46.2">
      <c r="G1182" s="3" t="s">
        <v>288</v>
      </c>
    </row>
    <row r="1183" spans="7:7" ht="46.2">
      <c r="G1183" s="3" t="s">
        <v>571</v>
      </c>
    </row>
    <row r="1184" spans="7:7" ht="46.2">
      <c r="G1184" s="3" t="s">
        <v>571</v>
      </c>
    </row>
    <row r="1185" spans="7:7" ht="46.2">
      <c r="G1185" s="3" t="s">
        <v>292</v>
      </c>
    </row>
    <row r="1186" spans="7:7" ht="34.799999999999997">
      <c r="G1186" s="3" t="s">
        <v>290</v>
      </c>
    </row>
    <row r="1187" spans="7:7" ht="46.8" thickBot="1">
      <c r="G1187" s="3" t="s">
        <v>292</v>
      </c>
    </row>
    <row r="1188" spans="7:7" ht="46.2">
      <c r="G1188" s="6" t="s">
        <v>292</v>
      </c>
    </row>
    <row r="1189" spans="7:7" ht="46.2">
      <c r="G1189" s="3" t="s">
        <v>571</v>
      </c>
    </row>
    <row r="1190" spans="7:7" ht="46.2">
      <c r="G1190" s="3" t="s">
        <v>286</v>
      </c>
    </row>
    <row r="1191" spans="7:7" ht="46.2">
      <c r="G1191" s="3" t="s">
        <v>286</v>
      </c>
    </row>
    <row r="1192" spans="7:7" ht="34.799999999999997">
      <c r="G1192" s="3" t="s">
        <v>290</v>
      </c>
    </row>
    <row r="1193" spans="7:7" ht="46.2">
      <c r="G1193" s="3" t="s">
        <v>286</v>
      </c>
    </row>
    <row r="1194" spans="7:7" ht="34.799999999999997">
      <c r="G1194" s="3" t="s">
        <v>303</v>
      </c>
    </row>
    <row r="1195" spans="7:7" ht="46.2">
      <c r="G1195" s="3" t="s">
        <v>286</v>
      </c>
    </row>
    <row r="1196" spans="7:7" ht="46.2">
      <c r="G1196" s="3" t="s">
        <v>292</v>
      </c>
    </row>
    <row r="1197" spans="7:7" ht="35.4" thickBot="1">
      <c r="G1197" s="3" t="s">
        <v>290</v>
      </c>
    </row>
    <row r="1198" spans="7:7" ht="34.799999999999997">
      <c r="G1198" s="6" t="s">
        <v>22</v>
      </c>
    </row>
    <row r="1199" spans="7:7" ht="46.2">
      <c r="G1199" s="3" t="s">
        <v>666</v>
      </c>
    </row>
    <row r="1200" spans="7:7" ht="34.799999999999997">
      <c r="G1200" s="3" t="s">
        <v>19</v>
      </c>
    </row>
    <row r="1201" spans="7:7" ht="34.799999999999997">
      <c r="G1201" s="3" t="s">
        <v>19</v>
      </c>
    </row>
    <row r="1202" spans="7:7" ht="34.799999999999997">
      <c r="G1202" s="3" t="s">
        <v>19</v>
      </c>
    </row>
    <row r="1203" spans="7:7" ht="46.2">
      <c r="G1203" s="3" t="s">
        <v>666</v>
      </c>
    </row>
    <row r="1204" spans="7:7" ht="34.799999999999997">
      <c r="G1204" s="3" t="s">
        <v>22</v>
      </c>
    </row>
    <row r="1205" spans="7:7" ht="35.4" thickBot="1">
      <c r="G1205" s="3" t="s">
        <v>19</v>
      </c>
    </row>
    <row r="1206" spans="7:7" ht="34.799999999999997">
      <c r="G1206" s="6" t="s">
        <v>740</v>
      </c>
    </row>
    <row r="1207" spans="7:7" ht="46.2">
      <c r="G1207" s="3" t="s">
        <v>571</v>
      </c>
    </row>
    <row r="1208" spans="7:7" ht="46.8" thickBot="1">
      <c r="G1208" s="3" t="s">
        <v>1926</v>
      </c>
    </row>
    <row r="1209" spans="7:7" ht="46.2">
      <c r="G1209" s="6" t="s">
        <v>666</v>
      </c>
    </row>
    <row r="1210" spans="7:7" ht="46.2">
      <c r="G1210" s="3" t="s">
        <v>666</v>
      </c>
    </row>
    <row r="1211" spans="7:7" ht="34.799999999999997">
      <c r="G1211" s="3" t="s">
        <v>22</v>
      </c>
    </row>
    <row r="1212" spans="7:7" ht="34.799999999999997">
      <c r="G1212" s="3" t="s">
        <v>669</v>
      </c>
    </row>
    <row r="1213" spans="7:7" ht="46.2">
      <c r="G1213" s="3" t="s">
        <v>3022</v>
      </c>
    </row>
    <row r="1214" spans="7:7" ht="46.2">
      <c r="G1214" s="3" t="s">
        <v>3022</v>
      </c>
    </row>
    <row r="1215" spans="7:7" ht="46.2">
      <c r="G1215" s="3" t="s">
        <v>3022</v>
      </c>
    </row>
    <row r="1216" spans="7:7" ht="34.799999999999997">
      <c r="G1216" s="3" t="s">
        <v>813</v>
      </c>
    </row>
    <row r="1217" spans="7:7" ht="34.799999999999997">
      <c r="G1217" s="3" t="s">
        <v>395</v>
      </c>
    </row>
    <row r="1218" spans="7:7" ht="46.2">
      <c r="G1218" s="3" t="s">
        <v>413</v>
      </c>
    </row>
    <row r="1219" spans="7:7" ht="46.8" thickBot="1">
      <c r="G1219" s="3" t="s">
        <v>413</v>
      </c>
    </row>
    <row r="1220" spans="7:7" ht="35.4" thickBot="1">
      <c r="G1220" s="6" t="s">
        <v>410</v>
      </c>
    </row>
    <row r="1221" spans="7:7" ht="46.2">
      <c r="G1221" s="6" t="s">
        <v>413</v>
      </c>
    </row>
    <row r="1222" spans="7:7" ht="46.2">
      <c r="G1222" s="3" t="s">
        <v>413</v>
      </c>
    </row>
    <row r="1223" spans="7:7" ht="46.2">
      <c r="G1223" s="3" t="s">
        <v>413</v>
      </c>
    </row>
    <row r="1224" spans="7:7" ht="46.2">
      <c r="G1224" s="3" t="s">
        <v>413</v>
      </c>
    </row>
    <row r="1225" spans="7:7" ht="34.799999999999997">
      <c r="G1225" s="3" t="s">
        <v>410</v>
      </c>
    </row>
    <row r="1226" spans="7:7" ht="46.2">
      <c r="G1226" s="3" t="s">
        <v>413</v>
      </c>
    </row>
    <row r="1227" spans="7:7" ht="34.799999999999997">
      <c r="G1227" s="3" t="s">
        <v>395</v>
      </c>
    </row>
    <row r="1228" spans="7:7" ht="34.799999999999997">
      <c r="G1228" s="3" t="s">
        <v>410</v>
      </c>
    </row>
    <row r="1229" spans="7:7" ht="34.799999999999997">
      <c r="G1229" s="3" t="s">
        <v>401</v>
      </c>
    </row>
    <row r="1230" spans="7:7" ht="46.2">
      <c r="G1230" s="3" t="s">
        <v>413</v>
      </c>
    </row>
    <row r="1231" spans="7:7" ht="34.799999999999997">
      <c r="G1231" s="3" t="s">
        <v>395</v>
      </c>
    </row>
    <row r="1232" spans="7:7" ht="34.799999999999997">
      <c r="G1232" s="3" t="s">
        <v>406</v>
      </c>
    </row>
    <row r="1233" spans="7:7" ht="34.799999999999997">
      <c r="G1233" s="3" t="s">
        <v>416</v>
      </c>
    </row>
    <row r="1234" spans="7:7" ht="34.799999999999997">
      <c r="G1234" s="3" t="s">
        <v>395</v>
      </c>
    </row>
    <row r="1235" spans="7:7" ht="34.799999999999997">
      <c r="G1235" s="3" t="s">
        <v>406</v>
      </c>
    </row>
    <row r="1236" spans="7:7" ht="46.2">
      <c r="G1236" s="3" t="s">
        <v>413</v>
      </c>
    </row>
    <row r="1237" spans="7:7" ht="34.799999999999997">
      <c r="G1237" s="3" t="s">
        <v>410</v>
      </c>
    </row>
    <row r="1238" spans="7:7" ht="34.799999999999997">
      <c r="G1238" s="3" t="s">
        <v>410</v>
      </c>
    </row>
    <row r="1239" spans="7:7" ht="46.2">
      <c r="G1239" s="3" t="s">
        <v>413</v>
      </c>
    </row>
    <row r="1240" spans="7:7" ht="46.2">
      <c r="G1240" s="3" t="s">
        <v>413</v>
      </c>
    </row>
    <row r="1241" spans="7:7" ht="46.8" thickBot="1">
      <c r="G1241" s="3" t="s">
        <v>413</v>
      </c>
    </row>
    <row r="1242" spans="7:7" ht="46.2">
      <c r="G1242" s="6" t="s">
        <v>413</v>
      </c>
    </row>
    <row r="1243" spans="7:7" ht="46.2">
      <c r="G1243" s="3" t="s">
        <v>413</v>
      </c>
    </row>
    <row r="1244" spans="7:7" ht="46.2">
      <c r="G1244" s="3" t="s">
        <v>413</v>
      </c>
    </row>
    <row r="1245" spans="7:7" ht="46.2">
      <c r="G1245" s="3" t="s">
        <v>413</v>
      </c>
    </row>
    <row r="1246" spans="7:7" ht="34.799999999999997">
      <c r="G1246" s="3" t="s">
        <v>401</v>
      </c>
    </row>
    <row r="1247" spans="7:7" ht="34.799999999999997">
      <c r="G1247" s="3" t="s">
        <v>406</v>
      </c>
    </row>
    <row r="1248" spans="7:7" ht="34.799999999999997">
      <c r="G1248" s="3" t="s">
        <v>406</v>
      </c>
    </row>
    <row r="1249" spans="7:7" ht="34.799999999999997">
      <c r="G1249" s="3" t="s">
        <v>406</v>
      </c>
    </row>
    <row r="1250" spans="7:7" ht="46.2">
      <c r="G1250" s="3" t="s">
        <v>413</v>
      </c>
    </row>
    <row r="1251" spans="7:7" ht="46.2">
      <c r="G1251" s="3" t="s">
        <v>571</v>
      </c>
    </row>
    <row r="1252" spans="7:7" ht="35.4" thickBot="1">
      <c r="G1252" s="3" t="s">
        <v>406</v>
      </c>
    </row>
    <row r="1253" spans="7:7" ht="34.799999999999997">
      <c r="G1253" s="6" t="s">
        <v>2542</v>
      </c>
    </row>
    <row r="1254" spans="7:7" ht="46.2">
      <c r="G1254" s="3" t="s">
        <v>413</v>
      </c>
    </row>
    <row r="1255" spans="7:7" ht="46.2">
      <c r="G1255" s="3" t="s">
        <v>413</v>
      </c>
    </row>
    <row r="1256" spans="7:7" ht="34.799999999999997">
      <c r="G1256" s="3" t="s">
        <v>2542</v>
      </c>
    </row>
    <row r="1257" spans="7:7" ht="34.799999999999997">
      <c r="G1257" s="3" t="s">
        <v>395</v>
      </c>
    </row>
    <row r="1258" spans="7:7" ht="46.8" thickBot="1">
      <c r="G1258" s="3" t="s">
        <v>413</v>
      </c>
    </row>
    <row r="1259" spans="7:7" ht="34.799999999999997">
      <c r="G1259" s="6" t="s">
        <v>669</v>
      </c>
    </row>
    <row r="1260" spans="7:7" ht="46.2">
      <c r="G1260" s="3" t="s">
        <v>571</v>
      </c>
    </row>
    <row r="1261" spans="7:7" ht="35.4" thickBot="1">
      <c r="G1261" s="3" t="s">
        <v>416</v>
      </c>
    </row>
    <row r="1262" spans="7:7" ht="34.799999999999997">
      <c r="G1262" s="6" t="s">
        <v>395</v>
      </c>
    </row>
    <row r="1263" spans="7:7" ht="46.2">
      <c r="G1263" s="3" t="s">
        <v>413</v>
      </c>
    </row>
    <row r="1264" spans="7:7" ht="46.2">
      <c r="G1264" s="3" t="s">
        <v>413</v>
      </c>
    </row>
    <row r="1265" spans="7:7" ht="46.2">
      <c r="G1265" s="3" t="s">
        <v>413</v>
      </c>
    </row>
    <row r="1266" spans="7:7" ht="34.799999999999997">
      <c r="G1266" s="3" t="s">
        <v>395</v>
      </c>
    </row>
    <row r="1267" spans="7:7" ht="34.799999999999997">
      <c r="G1267" s="3" t="s">
        <v>395</v>
      </c>
    </row>
    <row r="1268" spans="7:7" ht="46.2">
      <c r="G1268" s="3" t="s">
        <v>413</v>
      </c>
    </row>
    <row r="1269" spans="7:7" ht="46.2">
      <c r="G1269" s="3" t="s">
        <v>413</v>
      </c>
    </row>
    <row r="1270" spans="7:7" ht="34.799999999999997">
      <c r="G1270" s="3" t="s">
        <v>416</v>
      </c>
    </row>
    <row r="1271" spans="7:7" ht="46.8" thickBot="1">
      <c r="G1271" s="3" t="s">
        <v>413</v>
      </c>
    </row>
    <row r="1272" spans="7:7" ht="34.799999999999997">
      <c r="G1272" s="6" t="s">
        <v>395</v>
      </c>
    </row>
    <row r="1273" spans="7:7" ht="46.2">
      <c r="G1273" s="3" t="s">
        <v>413</v>
      </c>
    </row>
    <row r="1274" spans="7:7" ht="46.8" thickBot="1">
      <c r="G1274" s="3" t="s">
        <v>413</v>
      </c>
    </row>
    <row r="1275" spans="7:7" ht="46.2">
      <c r="G1275" s="6" t="s">
        <v>413</v>
      </c>
    </row>
    <row r="1276" spans="7:7" ht="46.2">
      <c r="G1276" s="3" t="s">
        <v>413</v>
      </c>
    </row>
    <row r="1277" spans="7:7" ht="34.799999999999997">
      <c r="G1277" s="3" t="s">
        <v>395</v>
      </c>
    </row>
    <row r="1278" spans="7:7" ht="46.2">
      <c r="G1278" s="3" t="s">
        <v>571</v>
      </c>
    </row>
    <row r="1279" spans="7:7" ht="46.2">
      <c r="G1279" s="3" t="s">
        <v>413</v>
      </c>
    </row>
    <row r="1280" spans="7:7" ht="46.2">
      <c r="G1280" s="3" t="s">
        <v>413</v>
      </c>
    </row>
    <row r="1281" spans="7:7" ht="46.2">
      <c r="G1281" s="3" t="s">
        <v>413</v>
      </c>
    </row>
    <row r="1282" spans="7:7" ht="34.799999999999997">
      <c r="G1282" s="3" t="s">
        <v>395</v>
      </c>
    </row>
    <row r="1283" spans="7:7" ht="34.799999999999997">
      <c r="G1283" s="3" t="s">
        <v>416</v>
      </c>
    </row>
    <row r="1284" spans="7:7" ht="34.799999999999997">
      <c r="G1284" s="3" t="s">
        <v>395</v>
      </c>
    </row>
    <row r="1285" spans="7:7" ht="34.799999999999997">
      <c r="G1285" s="3" t="s">
        <v>395</v>
      </c>
    </row>
    <row r="1286" spans="7:7" ht="34.799999999999997">
      <c r="G1286" s="3" t="s">
        <v>395</v>
      </c>
    </row>
    <row r="1287" spans="7:7" ht="35.4" thickBot="1">
      <c r="G1287" s="3" t="s">
        <v>395</v>
      </c>
    </row>
    <row r="1288" spans="7:7" ht="46.2">
      <c r="G1288" s="6" t="s">
        <v>666</v>
      </c>
    </row>
    <row r="1289" spans="7:7" ht="34.799999999999997">
      <c r="G1289" s="3" t="s">
        <v>3085</v>
      </c>
    </row>
    <row r="1290" spans="7:7" ht="46.2">
      <c r="G1290" s="3" t="s">
        <v>413</v>
      </c>
    </row>
    <row r="1291" spans="7:7" ht="46.2">
      <c r="G1291" s="3" t="s">
        <v>413</v>
      </c>
    </row>
    <row r="1292" spans="7:7" ht="46.2">
      <c r="G1292" s="3" t="s">
        <v>413</v>
      </c>
    </row>
    <row r="1293" spans="7:7" ht="34.799999999999997">
      <c r="G1293" s="3" t="s">
        <v>395</v>
      </c>
    </row>
    <row r="1294" spans="7:7" ht="34.799999999999997">
      <c r="G1294" s="3" t="s">
        <v>398</v>
      </c>
    </row>
    <row r="1295" spans="7:7" ht="34.799999999999997">
      <c r="G1295" s="3" t="s">
        <v>395</v>
      </c>
    </row>
    <row r="1296" spans="7:7" ht="34.799999999999997">
      <c r="G1296" s="3" t="s">
        <v>410</v>
      </c>
    </row>
    <row r="1297" spans="7:7" ht="34.799999999999997">
      <c r="G1297" s="3" t="s">
        <v>416</v>
      </c>
    </row>
    <row r="1298" spans="7:7" ht="34.799999999999997">
      <c r="G1298" s="3" t="s">
        <v>416</v>
      </c>
    </row>
    <row r="1299" spans="7:7" ht="34.799999999999997">
      <c r="G1299" s="3" t="s">
        <v>395</v>
      </c>
    </row>
    <row r="1300" spans="7:7" ht="46.2">
      <c r="G1300" s="3" t="s">
        <v>413</v>
      </c>
    </row>
    <row r="1301" spans="7:7" ht="34.799999999999997">
      <c r="G1301" s="3" t="s">
        <v>395</v>
      </c>
    </row>
    <row r="1302" spans="7:7" ht="35.4" thickBot="1">
      <c r="G1302" s="3" t="s">
        <v>410</v>
      </c>
    </row>
    <row r="1303" spans="7:7" ht="34.799999999999997">
      <c r="G1303" s="6" t="s">
        <v>395</v>
      </c>
    </row>
    <row r="1304" spans="7:7" ht="35.4" thickBot="1">
      <c r="G1304" s="3" t="s">
        <v>410</v>
      </c>
    </row>
    <row r="1305" spans="7:7" ht="46.2">
      <c r="G1305" s="6" t="s">
        <v>413</v>
      </c>
    </row>
    <row r="1306" spans="7:7" ht="34.799999999999997">
      <c r="G1306" s="3" t="s">
        <v>395</v>
      </c>
    </row>
    <row r="1307" spans="7:7" ht="46.2">
      <c r="G1307" s="3" t="s">
        <v>413</v>
      </c>
    </row>
    <row r="1308" spans="7:7" ht="34.799999999999997">
      <c r="G1308" s="3" t="s">
        <v>410</v>
      </c>
    </row>
    <row r="1309" spans="7:7" ht="34.799999999999997">
      <c r="G1309" s="3" t="s">
        <v>406</v>
      </c>
    </row>
    <row r="1310" spans="7:7" ht="34.799999999999997">
      <c r="G1310" s="3" t="s">
        <v>410</v>
      </c>
    </row>
    <row r="1311" spans="7:7" ht="46.2">
      <c r="G1311" s="3" t="s">
        <v>666</v>
      </c>
    </row>
    <row r="1312" spans="7:7" ht="34.799999999999997">
      <c r="G1312" s="3" t="s">
        <v>380</v>
      </c>
    </row>
    <row r="1313" spans="7:7" ht="46.2">
      <c r="G1313" s="3" t="s">
        <v>3022</v>
      </c>
    </row>
    <row r="1314" spans="7:7" ht="34.799999999999997">
      <c r="G1314" s="3" t="s">
        <v>22</v>
      </c>
    </row>
    <row r="1315" spans="7:7" ht="34.799999999999997">
      <c r="G1315" s="3" t="s">
        <v>290</v>
      </c>
    </row>
    <row r="1316" spans="7:7" ht="34.799999999999997">
      <c r="G1316" s="3" t="s">
        <v>416</v>
      </c>
    </row>
    <row r="1317" spans="7:7" ht="46.2">
      <c r="G1317" s="3" t="s">
        <v>264</v>
      </c>
    </row>
    <row r="1318" spans="7:7" ht="34.799999999999997">
      <c r="G1318" s="3" t="s">
        <v>19</v>
      </c>
    </row>
    <row r="1319" spans="7:7" ht="46.2">
      <c r="G1319" s="3" t="s">
        <v>288</v>
      </c>
    </row>
    <row r="1320" spans="7:7" ht="34.799999999999997">
      <c r="G1320" s="3" t="s">
        <v>451</v>
      </c>
    </row>
    <row r="1321" spans="7:7" ht="46.2">
      <c r="G1321" s="3" t="s">
        <v>1926</v>
      </c>
    </row>
    <row r="1322" spans="7:7" ht="34.799999999999997">
      <c r="G1322" s="3" t="s">
        <v>24</v>
      </c>
    </row>
    <row r="1323" spans="7:7" ht="34.799999999999997">
      <c r="G1323" s="3" t="s">
        <v>398</v>
      </c>
    </row>
    <row r="1324" spans="7:7" ht="46.2">
      <c r="G1324" s="3" t="s">
        <v>474</v>
      </c>
    </row>
    <row r="1325" spans="7:7" ht="34.799999999999997">
      <c r="G1325" s="3" t="s">
        <v>395</v>
      </c>
    </row>
    <row r="1326" spans="7:7" ht="46.2">
      <c r="G1326" s="3" t="s">
        <v>413</v>
      </c>
    </row>
    <row r="1327" spans="7:7" ht="46.2">
      <c r="G1327" s="3" t="s">
        <v>292</v>
      </c>
    </row>
    <row r="1328" spans="7:7" ht="46.2">
      <c r="G1328" s="3" t="s">
        <v>390</v>
      </c>
    </row>
    <row r="1329" spans="7:7" ht="34.799999999999997">
      <c r="G1329" s="3" t="s">
        <v>3085</v>
      </c>
    </row>
    <row r="1330" spans="7:7" ht="34.799999999999997">
      <c r="G1330" s="3" t="s">
        <v>2542</v>
      </c>
    </row>
    <row r="1331" spans="7:7" ht="34.799999999999997">
      <c r="G1331" s="3" t="s">
        <v>1009</v>
      </c>
    </row>
    <row r="1332" spans="7:7" ht="34.799999999999997">
      <c r="G1332" s="3" t="s">
        <v>303</v>
      </c>
    </row>
    <row r="1333" spans="7:7" ht="46.8" thickBot="1">
      <c r="G1333" s="3" t="s">
        <v>571</v>
      </c>
    </row>
    <row r="1334" spans="7:7" ht="46.8" thickBot="1">
      <c r="G1334" s="6" t="s">
        <v>3022</v>
      </c>
    </row>
    <row r="1335" spans="7:7" ht="46.2">
      <c r="G1335" s="6" t="s">
        <v>16</v>
      </c>
    </row>
    <row r="1336" spans="7:7" ht="46.8" thickBot="1">
      <c r="G1336" s="3" t="s">
        <v>16</v>
      </c>
    </row>
    <row r="1337" spans="7:7" ht="34.799999999999997">
      <c r="G1337" s="6" t="s">
        <v>813</v>
      </c>
    </row>
    <row r="1338" spans="7:7" ht="35.4" thickBot="1">
      <c r="G1338" s="3" t="s">
        <v>733</v>
      </c>
    </row>
    <row r="1339" spans="7:7" ht="46.8" thickBot="1">
      <c r="G1339" s="6" t="s">
        <v>666</v>
      </c>
    </row>
    <row r="1340" spans="7:7" ht="35.4" thickBot="1">
      <c r="G1340" s="6" t="s">
        <v>2542</v>
      </c>
    </row>
    <row r="1341" spans="7:7" ht="46.2">
      <c r="G1341" s="6" t="s">
        <v>1926</v>
      </c>
    </row>
    <row r="1342" spans="7:7" ht="46.2">
      <c r="G1342" s="3" t="s">
        <v>666</v>
      </c>
    </row>
    <row r="1343" spans="7:7" ht="34.799999999999997">
      <c r="G1343" s="3" t="s">
        <v>22</v>
      </c>
    </row>
    <row r="1344" spans="7:7" ht="46.2">
      <c r="G1344" s="3" t="s">
        <v>666</v>
      </c>
    </row>
    <row r="1345" spans="7:7" ht="34.799999999999997">
      <c r="G1345" s="3" t="s">
        <v>22</v>
      </c>
    </row>
    <row r="1346" spans="7:7" ht="46.2">
      <c r="G1346" s="3" t="s">
        <v>666</v>
      </c>
    </row>
    <row r="1347" spans="7:7" ht="34.799999999999997">
      <c r="G1347" s="3" t="s">
        <v>19</v>
      </c>
    </row>
    <row r="1348" spans="7:7" ht="46.2">
      <c r="G1348" s="3" t="s">
        <v>666</v>
      </c>
    </row>
    <row r="1349" spans="7:7" ht="34.799999999999997">
      <c r="G1349" s="3" t="s">
        <v>380</v>
      </c>
    </row>
    <row r="1350" spans="7:7" ht="35.4" thickBot="1">
      <c r="G1350" s="3" t="s">
        <v>813</v>
      </c>
    </row>
    <row r="1351" spans="7:7" ht="46.2">
      <c r="G1351" s="6" t="s">
        <v>292</v>
      </c>
    </row>
    <row r="1352" spans="7:7" ht="34.799999999999997">
      <c r="G1352" s="3" t="s">
        <v>290</v>
      </c>
    </row>
    <row r="1353" spans="7:7" ht="46.2">
      <c r="G1353" s="3" t="s">
        <v>292</v>
      </c>
    </row>
    <row r="1354" spans="7:7" ht="34.799999999999997">
      <c r="G1354" s="3" t="s">
        <v>290</v>
      </c>
    </row>
    <row r="1355" spans="7:7" ht="46.2">
      <c r="G1355" s="3" t="s">
        <v>292</v>
      </c>
    </row>
    <row r="1356" spans="7:7" ht="46.2">
      <c r="G1356" s="3" t="s">
        <v>264</v>
      </c>
    </row>
    <row r="1357" spans="7:7" ht="46.2">
      <c r="G1357" s="3" t="s">
        <v>264</v>
      </c>
    </row>
    <row r="1358" spans="7:7" ht="46.2">
      <c r="G1358" s="3" t="s">
        <v>264</v>
      </c>
    </row>
    <row r="1359" spans="7:7" ht="46.2">
      <c r="G1359" s="3" t="s">
        <v>264</v>
      </c>
    </row>
    <row r="1360" spans="7:7" ht="46.2">
      <c r="G1360" s="3" t="s">
        <v>264</v>
      </c>
    </row>
    <row r="1361" spans="7:7" ht="46.2">
      <c r="G1361" s="3" t="s">
        <v>264</v>
      </c>
    </row>
    <row r="1362" spans="7:7" ht="35.4" thickBot="1">
      <c r="G1362" s="3" t="s">
        <v>813</v>
      </c>
    </row>
    <row r="1363" spans="7:7" ht="34.799999999999997">
      <c r="G1363" s="6" t="s">
        <v>813</v>
      </c>
    </row>
    <row r="1364" spans="7:7" ht="46.2">
      <c r="G1364" s="3" t="s">
        <v>264</v>
      </c>
    </row>
    <row r="1365" spans="7:7" ht="46.2">
      <c r="G1365" s="3" t="s">
        <v>292</v>
      </c>
    </row>
    <row r="1366" spans="7:7" ht="35.4" thickBot="1">
      <c r="G1366" s="3" t="s">
        <v>290</v>
      </c>
    </row>
    <row r="1367" spans="7:7" ht="46.2">
      <c r="G1367" s="6" t="s">
        <v>3022</v>
      </c>
    </row>
    <row r="1368" spans="7:7" ht="46.2">
      <c r="G1368" s="3" t="s">
        <v>1889</v>
      </c>
    </row>
    <row r="1369" spans="7:7" ht="46.2">
      <c r="G1369" s="3" t="s">
        <v>3022</v>
      </c>
    </row>
    <row r="1370" spans="7:7" ht="46.2">
      <c r="G1370" s="3" t="s">
        <v>1889</v>
      </c>
    </row>
    <row r="1371" spans="7:7" ht="46.2">
      <c r="G1371" s="3" t="s">
        <v>3022</v>
      </c>
    </row>
    <row r="1372" spans="7:7" ht="46.2">
      <c r="G1372" s="3" t="s">
        <v>1889</v>
      </c>
    </row>
    <row r="1373" spans="7:7" ht="46.2">
      <c r="G1373" s="3" t="s">
        <v>3022</v>
      </c>
    </row>
    <row r="1374" spans="7:7" ht="46.2">
      <c r="G1374" s="3" t="s">
        <v>1889</v>
      </c>
    </row>
    <row r="1375" spans="7:7" ht="46.2">
      <c r="G1375" s="3" t="s">
        <v>3022</v>
      </c>
    </row>
    <row r="1376" spans="7:7" ht="46.8" thickBot="1">
      <c r="G1376" s="3" t="s">
        <v>3022</v>
      </c>
    </row>
    <row r="1377" spans="7:7" ht="46.2">
      <c r="G1377" s="6" t="s">
        <v>3022</v>
      </c>
    </row>
    <row r="1378" spans="7:7" ht="46.2">
      <c r="G1378" s="3" t="s">
        <v>264</v>
      </c>
    </row>
    <row r="1379" spans="7:7" ht="46.2">
      <c r="G1379" s="3" t="s">
        <v>3022</v>
      </c>
    </row>
    <row r="1380" spans="7:7" ht="46.2">
      <c r="G1380" s="3" t="s">
        <v>3022</v>
      </c>
    </row>
    <row r="1381" spans="7:7" ht="46.8" thickBot="1">
      <c r="G1381" s="3" t="s">
        <v>3022</v>
      </c>
    </row>
    <row r="1382" spans="7:7" ht="35.4" thickBot="1">
      <c r="G1382" s="6" t="s">
        <v>451</v>
      </c>
    </row>
    <row r="1383" spans="7:7" ht="35.4" thickBot="1">
      <c r="G1383" s="6" t="s">
        <v>24</v>
      </c>
    </row>
    <row r="1384" spans="7:7" ht="35.4" thickBot="1">
      <c r="G1384" s="6" t="s">
        <v>28</v>
      </c>
    </row>
    <row r="1385" spans="7:7" ht="46.2">
      <c r="G1385" s="6" t="s">
        <v>292</v>
      </c>
    </row>
    <row r="1386" spans="7:7" ht="46.2">
      <c r="G1386" s="3" t="s">
        <v>571</v>
      </c>
    </row>
    <row r="1387" spans="7:7" ht="46.2">
      <c r="G1387" s="3" t="s">
        <v>571</v>
      </c>
    </row>
    <row r="1388" spans="7:7" ht="46.2">
      <c r="G1388" s="3" t="s">
        <v>571</v>
      </c>
    </row>
    <row r="1389" spans="7:7" ht="46.2">
      <c r="G1389" s="3" t="s">
        <v>571</v>
      </c>
    </row>
    <row r="1390" spans="7:7" ht="34.799999999999997">
      <c r="G1390" s="3" t="s">
        <v>290</v>
      </c>
    </row>
    <row r="1391" spans="7:7" ht="46.8" thickBot="1">
      <c r="G1391" s="3" t="s">
        <v>292</v>
      </c>
    </row>
    <row r="1392" spans="7:7" ht="46.2">
      <c r="G1392" s="6" t="s">
        <v>292</v>
      </c>
    </row>
    <row r="1393" spans="7:7" ht="34.799999999999997">
      <c r="G1393" s="3" t="s">
        <v>290</v>
      </c>
    </row>
    <row r="1394" spans="7:7" ht="46.2">
      <c r="G1394" s="3" t="s">
        <v>571</v>
      </c>
    </row>
    <row r="1395" spans="7:7" ht="46.2">
      <c r="G1395" s="3" t="s">
        <v>292</v>
      </c>
    </row>
    <row r="1396" spans="7:7" ht="46.2">
      <c r="G1396" s="3" t="s">
        <v>286</v>
      </c>
    </row>
    <row r="1397" spans="7:7" ht="34.799999999999997">
      <c r="G1397" s="3" t="s">
        <v>290</v>
      </c>
    </row>
    <row r="1398" spans="7:7" ht="46.2">
      <c r="G1398" s="3" t="s">
        <v>288</v>
      </c>
    </row>
    <row r="1399" spans="7:7" ht="46.2">
      <c r="G1399" s="3" t="s">
        <v>292</v>
      </c>
    </row>
    <row r="1400" spans="7:7" ht="34.799999999999997">
      <c r="G1400" s="3" t="s">
        <v>290</v>
      </c>
    </row>
    <row r="1401" spans="7:7" ht="46.2">
      <c r="G1401" s="3" t="s">
        <v>571</v>
      </c>
    </row>
    <row r="1402" spans="7:7" ht="46.2">
      <c r="G1402" s="3" t="s">
        <v>286</v>
      </c>
    </row>
    <row r="1403" spans="7:7" ht="46.2">
      <c r="G1403" s="3" t="s">
        <v>288</v>
      </c>
    </row>
    <row r="1404" spans="7:7" ht="46.2">
      <c r="G1404" s="3" t="s">
        <v>571</v>
      </c>
    </row>
    <row r="1405" spans="7:7" ht="46.2">
      <c r="G1405" s="3" t="s">
        <v>292</v>
      </c>
    </row>
    <row r="1406" spans="7:7" ht="34.799999999999997">
      <c r="G1406" s="3" t="s">
        <v>290</v>
      </c>
    </row>
    <row r="1407" spans="7:7" ht="46.2">
      <c r="G1407" s="3" t="s">
        <v>571</v>
      </c>
    </row>
    <row r="1408" spans="7:7" ht="46.2">
      <c r="G1408" s="3" t="s">
        <v>292</v>
      </c>
    </row>
    <row r="1409" spans="7:7" ht="34.799999999999997">
      <c r="G1409" s="3" t="s">
        <v>290</v>
      </c>
    </row>
    <row r="1410" spans="7:7" ht="46.8" thickBot="1">
      <c r="G1410" s="3" t="s">
        <v>571</v>
      </c>
    </row>
    <row r="1411" spans="7:7" ht="46.2">
      <c r="G1411" s="6" t="s">
        <v>264</v>
      </c>
    </row>
    <row r="1412" spans="7:7" ht="34.799999999999997">
      <c r="G1412" s="3" t="s">
        <v>451</v>
      </c>
    </row>
    <row r="1413" spans="7:7" ht="46.2">
      <c r="G1413" s="3" t="s">
        <v>292</v>
      </c>
    </row>
    <row r="1414" spans="7:7" ht="34.799999999999997">
      <c r="G1414" s="3" t="s">
        <v>290</v>
      </c>
    </row>
    <row r="1415" spans="7:7" ht="35.4" thickBot="1">
      <c r="G1415" s="3" t="s">
        <v>303</v>
      </c>
    </row>
    <row r="1416" spans="7:7" ht="46.2">
      <c r="G1416" s="6" t="s">
        <v>571</v>
      </c>
    </row>
    <row r="1417" spans="7:7" ht="46.2">
      <c r="G1417" s="3" t="s">
        <v>571</v>
      </c>
    </row>
    <row r="1418" spans="7:7" ht="35.4" thickBot="1">
      <c r="G1418" s="3" t="s">
        <v>735</v>
      </c>
    </row>
    <row r="1419" spans="7:7" ht="46.2">
      <c r="G1419" s="6" t="s">
        <v>571</v>
      </c>
    </row>
    <row r="1420" spans="7:7" ht="46.2">
      <c r="G1420" s="3" t="s">
        <v>292</v>
      </c>
    </row>
    <row r="1421" spans="7:7" ht="34.799999999999997">
      <c r="G1421" s="3" t="s">
        <v>19</v>
      </c>
    </row>
    <row r="1422" spans="7:7" ht="46.2">
      <c r="G1422" s="3" t="s">
        <v>1926</v>
      </c>
    </row>
    <row r="1423" spans="7:7" ht="46.2">
      <c r="G1423" s="3" t="s">
        <v>286</v>
      </c>
    </row>
    <row r="1424" spans="7:7" ht="34.799999999999997">
      <c r="G1424" s="3" t="s">
        <v>28</v>
      </c>
    </row>
    <row r="1425" spans="7:7" ht="35.4" thickBot="1">
      <c r="G1425" s="3" t="s">
        <v>735</v>
      </c>
    </row>
    <row r="1426" spans="7:7" ht="46.2">
      <c r="G1426" s="6" t="s">
        <v>292</v>
      </c>
    </row>
    <row r="1427" spans="7:7" ht="35.4" thickBot="1">
      <c r="G1427" s="3" t="s">
        <v>290</v>
      </c>
    </row>
    <row r="1428" spans="7:7" ht="46.8" thickBot="1">
      <c r="G1428" s="6" t="s">
        <v>666</v>
      </c>
    </row>
    <row r="1429" spans="7:7" ht="34.799999999999997">
      <c r="G1429" s="6" t="s">
        <v>1009</v>
      </c>
    </row>
    <row r="1430" spans="7:7" ht="35.4" thickBot="1">
      <c r="G1430" s="3" t="s">
        <v>1009</v>
      </c>
    </row>
    <row r="1431" spans="7:7" ht="34.799999999999997">
      <c r="G1431" s="6" t="s">
        <v>410</v>
      </c>
    </row>
    <row r="1432" spans="7:7" ht="34.799999999999997">
      <c r="G1432" s="3" t="s">
        <v>735</v>
      </c>
    </row>
    <row r="1433" spans="7:7" ht="35.4" thickBot="1">
      <c r="G1433" s="3" t="s">
        <v>735</v>
      </c>
    </row>
    <row r="1434" spans="7:7" ht="23.4">
      <c r="G1434" s="6" t="s">
        <v>1207</v>
      </c>
    </row>
    <row r="1435" spans="7:7" ht="23.4">
      <c r="G1435" s="3" t="s">
        <v>1207</v>
      </c>
    </row>
    <row r="1436" spans="7:7" ht="23.4">
      <c r="G1436" s="3" t="s">
        <v>1207</v>
      </c>
    </row>
    <row r="1437" spans="7:7" ht="24" thickBot="1">
      <c r="G1437" s="3" t="s">
        <v>1207</v>
      </c>
    </row>
    <row r="1438" spans="7:7" ht="34.799999999999997">
      <c r="G1438" s="6" t="s">
        <v>22</v>
      </c>
    </row>
    <row r="1439" spans="7:7" ht="34.799999999999997">
      <c r="G1439" s="3" t="s">
        <v>24</v>
      </c>
    </row>
    <row r="1440" spans="7:7" ht="34.799999999999997">
      <c r="G1440" s="3" t="s">
        <v>395</v>
      </c>
    </row>
    <row r="1441" spans="7:7" ht="34.799999999999997">
      <c r="G1441" s="3" t="s">
        <v>380</v>
      </c>
    </row>
    <row r="1442" spans="7:7" ht="34.799999999999997">
      <c r="G1442" s="3" t="s">
        <v>380</v>
      </c>
    </row>
    <row r="1443" spans="7:7" ht="34.799999999999997">
      <c r="G1443" s="3" t="s">
        <v>1009</v>
      </c>
    </row>
    <row r="1444" spans="7:7" ht="34.799999999999997">
      <c r="G1444" s="3" t="s">
        <v>22</v>
      </c>
    </row>
    <row r="1445" spans="7:7" ht="34.799999999999997">
      <c r="G1445" s="3" t="s">
        <v>22</v>
      </c>
    </row>
    <row r="1446" spans="7:7" ht="34.799999999999997">
      <c r="G1446" s="3" t="s">
        <v>22</v>
      </c>
    </row>
    <row r="1447" spans="7:7" ht="34.799999999999997">
      <c r="G1447" s="3" t="s">
        <v>22</v>
      </c>
    </row>
    <row r="1448" spans="7:7" ht="34.799999999999997">
      <c r="G1448" s="3" t="s">
        <v>24</v>
      </c>
    </row>
    <row r="1449" spans="7:7" ht="46.2">
      <c r="G1449" s="3" t="s">
        <v>264</v>
      </c>
    </row>
    <row r="1450" spans="7:7" ht="34.799999999999997">
      <c r="G1450" s="3" t="s">
        <v>733</v>
      </c>
    </row>
    <row r="1451" spans="7:7" ht="35.4" thickBot="1">
      <c r="G1451" s="3" t="s">
        <v>290</v>
      </c>
    </row>
    <row r="1452" spans="7:7" ht="34.799999999999997">
      <c r="G1452" s="6" t="s">
        <v>22</v>
      </c>
    </row>
    <row r="1453" spans="7:7" ht="34.799999999999997">
      <c r="G1453" s="3" t="s">
        <v>22</v>
      </c>
    </row>
    <row r="1454" spans="7:7" ht="35.4" thickBot="1">
      <c r="G1454" s="3" t="s">
        <v>735</v>
      </c>
    </row>
    <row r="1455" spans="7:7" ht="46.2">
      <c r="G1455" s="6" t="s">
        <v>571</v>
      </c>
    </row>
    <row r="1456" spans="7:7" ht="34.799999999999997">
      <c r="G1456" s="3" t="s">
        <v>19</v>
      </c>
    </row>
    <row r="1457" spans="7:7" ht="46.2">
      <c r="G1457" s="3" t="s">
        <v>413</v>
      </c>
    </row>
    <row r="1458" spans="7:7" ht="46.8" thickBot="1">
      <c r="G1458" s="3" t="s">
        <v>666</v>
      </c>
    </row>
    <row r="1459" spans="7:7" ht="34.799999999999997">
      <c r="G1459" s="6" t="s">
        <v>735</v>
      </c>
    </row>
    <row r="1460" spans="7:7" ht="35.4" thickBot="1">
      <c r="G1460" s="3" t="s">
        <v>735</v>
      </c>
    </row>
    <row r="1461" spans="7:7" ht="34.799999999999997">
      <c r="G1461" s="6" t="s">
        <v>451</v>
      </c>
    </row>
    <row r="1462" spans="7:7" ht="34.799999999999997">
      <c r="G1462" s="3" t="s">
        <v>451</v>
      </c>
    </row>
    <row r="1463" spans="7:7" ht="35.4" thickBot="1">
      <c r="G1463" s="3" t="s">
        <v>735</v>
      </c>
    </row>
    <row r="1464" spans="7:7" ht="46.2">
      <c r="G1464" s="6" t="s">
        <v>666</v>
      </c>
    </row>
    <row r="1465" spans="7:7" ht="46.2">
      <c r="G1465" s="3" t="s">
        <v>571</v>
      </c>
    </row>
    <row r="1466" spans="7:7" ht="46.2">
      <c r="G1466" s="3" t="s">
        <v>571</v>
      </c>
    </row>
    <row r="1467" spans="7:7" ht="46.2">
      <c r="G1467" s="3" t="s">
        <v>286</v>
      </c>
    </row>
    <row r="1468" spans="7:7" ht="35.4" thickBot="1">
      <c r="G1468" s="3" t="s">
        <v>290</v>
      </c>
    </row>
    <row r="1469" spans="7:7" ht="46.2">
      <c r="G1469" s="6" t="s">
        <v>571</v>
      </c>
    </row>
    <row r="1470" spans="7:7" ht="46.2">
      <c r="G1470" s="3" t="s">
        <v>571</v>
      </c>
    </row>
    <row r="1471" spans="7:7" ht="46.2">
      <c r="G1471" s="3" t="s">
        <v>571</v>
      </c>
    </row>
    <row r="1472" spans="7:7" ht="46.2">
      <c r="G1472" s="3" t="s">
        <v>292</v>
      </c>
    </row>
    <row r="1473" spans="7:7" ht="34.799999999999997">
      <c r="G1473" s="3" t="s">
        <v>290</v>
      </c>
    </row>
    <row r="1474" spans="7:7" ht="46.2">
      <c r="G1474" s="3" t="s">
        <v>571</v>
      </c>
    </row>
    <row r="1475" spans="7:7" ht="46.2">
      <c r="G1475" s="3" t="s">
        <v>292</v>
      </c>
    </row>
    <row r="1476" spans="7:7" ht="34.799999999999997">
      <c r="G1476" s="3" t="s">
        <v>290</v>
      </c>
    </row>
    <row r="1477" spans="7:7" ht="46.2">
      <c r="G1477" s="3" t="s">
        <v>571</v>
      </c>
    </row>
    <row r="1478" spans="7:7" ht="46.2">
      <c r="G1478" s="3" t="s">
        <v>292</v>
      </c>
    </row>
    <row r="1479" spans="7:7" ht="34.799999999999997">
      <c r="G1479" s="3" t="s">
        <v>290</v>
      </c>
    </row>
    <row r="1480" spans="7:7" ht="46.8" thickBot="1">
      <c r="G1480" s="3" t="s">
        <v>571</v>
      </c>
    </row>
    <row r="1481" spans="7:7" ht="35.4" thickBot="1">
      <c r="G1481" s="6" t="s">
        <v>669</v>
      </c>
    </row>
    <row r="1482" spans="7:7" ht="35.4" thickBot="1">
      <c r="G1482" s="6" t="s">
        <v>410</v>
      </c>
    </row>
    <row r="1483" spans="7:7" ht="35.4" thickBot="1">
      <c r="G1483" s="6" t="s">
        <v>3085</v>
      </c>
    </row>
    <row r="1484" spans="7:7" ht="34.799999999999997">
      <c r="G1484" s="6" t="s">
        <v>19</v>
      </c>
    </row>
    <row r="1485" spans="7:7" ht="46.2">
      <c r="G1485" s="3" t="s">
        <v>666</v>
      </c>
    </row>
    <row r="1486" spans="7:7" ht="34.799999999999997">
      <c r="G1486" s="3" t="s">
        <v>380</v>
      </c>
    </row>
    <row r="1487" spans="7:7" ht="46.2">
      <c r="G1487" s="3" t="s">
        <v>3022</v>
      </c>
    </row>
    <row r="1488" spans="7:7" ht="34.799999999999997">
      <c r="G1488" s="3" t="s">
        <v>22</v>
      </c>
    </row>
    <row r="1489" spans="7:7" ht="34.799999999999997">
      <c r="G1489" s="3" t="s">
        <v>290</v>
      </c>
    </row>
    <row r="1490" spans="7:7" ht="34.799999999999997">
      <c r="G1490" s="3" t="s">
        <v>416</v>
      </c>
    </row>
    <row r="1491" spans="7:7" ht="46.2">
      <c r="G1491" s="3" t="s">
        <v>264</v>
      </c>
    </row>
    <row r="1492" spans="7:7" ht="34.799999999999997">
      <c r="G1492" s="3" t="s">
        <v>19</v>
      </c>
    </row>
    <row r="1493" spans="7:7" ht="46.2">
      <c r="G1493" s="3" t="s">
        <v>288</v>
      </c>
    </row>
    <row r="1494" spans="7:7" ht="34.799999999999997">
      <c r="G1494" s="3" t="s">
        <v>451</v>
      </c>
    </row>
    <row r="1495" spans="7:7" ht="46.2">
      <c r="G1495" s="3" t="s">
        <v>1926</v>
      </c>
    </row>
    <row r="1496" spans="7:7" ht="34.799999999999997">
      <c r="G1496" s="3" t="s">
        <v>24</v>
      </c>
    </row>
    <row r="1497" spans="7:7" ht="34.799999999999997">
      <c r="G1497" s="3" t="s">
        <v>398</v>
      </c>
    </row>
    <row r="1498" spans="7:7" ht="46.2">
      <c r="G1498" s="3" t="s">
        <v>474</v>
      </c>
    </row>
    <row r="1499" spans="7:7" ht="34.799999999999997">
      <c r="G1499" s="3" t="s">
        <v>395</v>
      </c>
    </row>
    <row r="1500" spans="7:7" ht="46.2">
      <c r="G1500" s="3" t="s">
        <v>413</v>
      </c>
    </row>
    <row r="1501" spans="7:7" ht="46.2">
      <c r="G1501" s="3" t="s">
        <v>292</v>
      </c>
    </row>
    <row r="1502" spans="7:7" ht="46.2">
      <c r="G1502" s="3" t="s">
        <v>390</v>
      </c>
    </row>
    <row r="1503" spans="7:7" ht="34.799999999999997">
      <c r="G1503" s="3" t="s">
        <v>3085</v>
      </c>
    </row>
    <row r="1504" spans="7:7" ht="34.799999999999997">
      <c r="G1504" s="3" t="s">
        <v>2542</v>
      </c>
    </row>
    <row r="1505" spans="7:7" ht="34.799999999999997">
      <c r="G1505" s="3" t="s">
        <v>1009</v>
      </c>
    </row>
    <row r="1506" spans="7:7" ht="34.799999999999997">
      <c r="G1506" s="3" t="s">
        <v>303</v>
      </c>
    </row>
    <row r="1507" spans="7:7" ht="46.2">
      <c r="G1507" s="3" t="s">
        <v>571</v>
      </c>
    </row>
    <row r="1508" spans="7:7" ht="46.2">
      <c r="G1508" s="3" t="s">
        <v>413</v>
      </c>
    </row>
    <row r="1509" spans="7:7" ht="46.2">
      <c r="G1509" s="3" t="s">
        <v>413</v>
      </c>
    </row>
    <row r="1510" spans="7:7" ht="46.2">
      <c r="G1510" s="3" t="s">
        <v>413</v>
      </c>
    </row>
    <row r="1511" spans="7:7" ht="34.799999999999997">
      <c r="G1511" s="3" t="s">
        <v>395</v>
      </c>
    </row>
    <row r="1512" spans="7:7" ht="34.799999999999997">
      <c r="G1512" s="3" t="s">
        <v>410</v>
      </c>
    </row>
    <row r="1513" spans="7:7" ht="46.2">
      <c r="G1513" s="3" t="s">
        <v>413</v>
      </c>
    </row>
    <row r="1514" spans="7:7" ht="46.2">
      <c r="G1514" s="3" t="s">
        <v>413</v>
      </c>
    </row>
    <row r="1515" spans="7:7" ht="34.799999999999997">
      <c r="G1515" s="3" t="s">
        <v>395</v>
      </c>
    </row>
    <row r="1516" spans="7:7" ht="46.2">
      <c r="G1516" s="3" t="s">
        <v>413</v>
      </c>
    </row>
    <row r="1517" spans="7:7" ht="34.799999999999997">
      <c r="G1517" s="3" t="s">
        <v>395</v>
      </c>
    </row>
    <row r="1518" spans="7:7" ht="34.799999999999997">
      <c r="G1518" s="3" t="s">
        <v>410</v>
      </c>
    </row>
    <row r="1519" spans="7:7" ht="34.799999999999997">
      <c r="G1519" s="3" t="s">
        <v>398</v>
      </c>
    </row>
    <row r="1520" spans="7:7" ht="35.4" thickBot="1">
      <c r="G1520" s="3" t="s">
        <v>416</v>
      </c>
    </row>
    <row r="1521" spans="7:7" ht="46.2">
      <c r="G1521" s="6" t="s">
        <v>413</v>
      </c>
    </row>
    <row r="1522" spans="7:7" ht="46.2">
      <c r="G1522" s="3" t="s">
        <v>413</v>
      </c>
    </row>
    <row r="1523" spans="7:7" ht="46.2">
      <c r="G1523" s="3" t="s">
        <v>413</v>
      </c>
    </row>
    <row r="1524" spans="7:7" ht="46.2">
      <c r="G1524" s="3" t="s">
        <v>413</v>
      </c>
    </row>
    <row r="1525" spans="7:7" ht="46.2">
      <c r="G1525" s="3" t="s">
        <v>413</v>
      </c>
    </row>
    <row r="1526" spans="7:7" ht="34.799999999999997">
      <c r="G1526" s="3" t="s">
        <v>410</v>
      </c>
    </row>
    <row r="1527" spans="7:7" ht="46.2">
      <c r="G1527" s="3" t="s">
        <v>413</v>
      </c>
    </row>
    <row r="1528" spans="7:7" ht="46.2">
      <c r="G1528" s="3" t="s">
        <v>413</v>
      </c>
    </row>
    <row r="1529" spans="7:7" ht="34.799999999999997">
      <c r="G1529" s="3" t="s">
        <v>395</v>
      </c>
    </row>
    <row r="1530" spans="7:7" ht="46.2">
      <c r="G1530" s="3" t="s">
        <v>413</v>
      </c>
    </row>
    <row r="1531" spans="7:7" ht="34.799999999999997">
      <c r="G1531" s="3" t="s">
        <v>416</v>
      </c>
    </row>
    <row r="1532" spans="7:7" ht="34.799999999999997">
      <c r="G1532" s="3" t="s">
        <v>395</v>
      </c>
    </row>
    <row r="1533" spans="7:7" ht="46.2">
      <c r="G1533" s="3" t="s">
        <v>413</v>
      </c>
    </row>
    <row r="1534" spans="7:7" ht="34.799999999999997">
      <c r="G1534" s="3" t="s">
        <v>419</v>
      </c>
    </row>
    <row r="1535" spans="7:7" ht="34.799999999999997">
      <c r="G1535" s="3" t="s">
        <v>398</v>
      </c>
    </row>
    <row r="1536" spans="7:7" ht="35.4" thickBot="1">
      <c r="G1536" s="3" t="s">
        <v>416</v>
      </c>
    </row>
    <row r="1537" spans="7:7" ht="34.799999999999997">
      <c r="G1537" s="6" t="s">
        <v>410</v>
      </c>
    </row>
    <row r="1538" spans="7:7" ht="46.2">
      <c r="G1538" s="3" t="s">
        <v>413</v>
      </c>
    </row>
    <row r="1539" spans="7:7" ht="34.799999999999997">
      <c r="G1539" s="3" t="s">
        <v>395</v>
      </c>
    </row>
    <row r="1540" spans="7:7" ht="34.799999999999997">
      <c r="G1540" s="3" t="s">
        <v>416</v>
      </c>
    </row>
    <row r="1541" spans="7:7" ht="34.799999999999997">
      <c r="G1541" s="3" t="s">
        <v>416</v>
      </c>
    </row>
    <row r="1542" spans="7:7" ht="34.799999999999997">
      <c r="G1542" s="3" t="s">
        <v>416</v>
      </c>
    </row>
    <row r="1543" spans="7:7" ht="34.799999999999997">
      <c r="G1543" s="3" t="s">
        <v>395</v>
      </c>
    </row>
    <row r="1544" spans="7:7" ht="34.799999999999997">
      <c r="G1544" s="3" t="s">
        <v>395</v>
      </c>
    </row>
    <row r="1545" spans="7:7" ht="46.2">
      <c r="G1545" s="3" t="s">
        <v>413</v>
      </c>
    </row>
    <row r="1546" spans="7:7" ht="35.4" thickBot="1">
      <c r="G1546" s="3" t="s">
        <v>395</v>
      </c>
    </row>
    <row r="1547" spans="7:7" ht="34.799999999999997">
      <c r="G1547" s="6" t="s">
        <v>2542</v>
      </c>
    </row>
    <row r="1548" spans="7:7" ht="34.799999999999997">
      <c r="G1548" s="3" t="s">
        <v>2542</v>
      </c>
    </row>
    <row r="1549" spans="7:7" ht="34.799999999999997">
      <c r="G1549" s="3" t="s">
        <v>2542</v>
      </c>
    </row>
    <row r="1550" spans="7:7" ht="34.799999999999997">
      <c r="G1550" s="3" t="s">
        <v>2542</v>
      </c>
    </row>
    <row r="1551" spans="7:7" ht="34.799999999999997">
      <c r="G1551" s="3" t="s">
        <v>2542</v>
      </c>
    </row>
    <row r="1552" spans="7:7" ht="34.799999999999997">
      <c r="G1552" s="3" t="s">
        <v>410</v>
      </c>
    </row>
    <row r="1553" spans="7:7" ht="46.2">
      <c r="G1553" s="3" t="s">
        <v>413</v>
      </c>
    </row>
    <row r="1554" spans="7:7" ht="46.8" thickBot="1">
      <c r="G1554" s="3" t="s">
        <v>413</v>
      </c>
    </row>
    <row r="1555" spans="7:7" ht="46.2">
      <c r="G1555" s="6" t="s">
        <v>413</v>
      </c>
    </row>
    <row r="1556" spans="7:7" ht="46.2">
      <c r="G1556" s="3" t="s">
        <v>413</v>
      </c>
    </row>
    <row r="1557" spans="7:7" ht="46.2">
      <c r="G1557" s="3" t="s">
        <v>413</v>
      </c>
    </row>
    <row r="1558" spans="7:7" ht="35.4" thickBot="1">
      <c r="G1558" s="3" t="s">
        <v>395</v>
      </c>
    </row>
    <row r="1559" spans="7:7" ht="34.799999999999997">
      <c r="G1559" s="6" t="s">
        <v>410</v>
      </c>
    </row>
    <row r="1560" spans="7:7" ht="35.4" thickBot="1">
      <c r="G1560" s="3" t="s">
        <v>410</v>
      </c>
    </row>
    <row r="1561" spans="7:7" ht="46.2">
      <c r="G1561" s="6" t="s">
        <v>413</v>
      </c>
    </row>
    <row r="1562" spans="7:7" ht="46.2">
      <c r="G1562" s="3" t="s">
        <v>413</v>
      </c>
    </row>
    <row r="1563" spans="7:7" ht="35.4" thickBot="1">
      <c r="G1563" s="3" t="s">
        <v>410</v>
      </c>
    </row>
    <row r="1564" spans="7:7" ht="46.2">
      <c r="G1564" s="6" t="s">
        <v>413</v>
      </c>
    </row>
    <row r="1565" spans="7:7" ht="46.2">
      <c r="G1565" s="3" t="s">
        <v>413</v>
      </c>
    </row>
    <row r="1566" spans="7:7" ht="46.2">
      <c r="G1566" s="3" t="s">
        <v>413</v>
      </c>
    </row>
    <row r="1567" spans="7:7" ht="46.2">
      <c r="G1567" s="3" t="s">
        <v>413</v>
      </c>
    </row>
    <row r="1568" spans="7:7" ht="46.2">
      <c r="G1568" s="3" t="s">
        <v>413</v>
      </c>
    </row>
    <row r="1569" spans="7:7" ht="46.2">
      <c r="G1569" s="3" t="s">
        <v>413</v>
      </c>
    </row>
    <row r="1570" spans="7:7" ht="46.2">
      <c r="G1570" s="3" t="s">
        <v>413</v>
      </c>
    </row>
    <row r="1571" spans="7:7" ht="46.2">
      <c r="G1571" s="3" t="s">
        <v>413</v>
      </c>
    </row>
    <row r="1572" spans="7:7" ht="46.2">
      <c r="G1572" s="3" t="s">
        <v>413</v>
      </c>
    </row>
    <row r="1573" spans="7:7" ht="34.799999999999997">
      <c r="G1573" s="3" t="s">
        <v>410</v>
      </c>
    </row>
    <row r="1574" spans="7:7" ht="34.799999999999997">
      <c r="G1574" s="3" t="s">
        <v>416</v>
      </c>
    </row>
    <row r="1575" spans="7:7" ht="46.2">
      <c r="G1575" s="3" t="s">
        <v>413</v>
      </c>
    </row>
    <row r="1576" spans="7:7" ht="46.2">
      <c r="G1576" s="3" t="s">
        <v>413</v>
      </c>
    </row>
    <row r="1577" spans="7:7" ht="46.2">
      <c r="G1577" s="3" t="s">
        <v>413</v>
      </c>
    </row>
    <row r="1578" spans="7:7" ht="46.8" thickBot="1">
      <c r="G1578" s="3" t="s">
        <v>413</v>
      </c>
    </row>
    <row r="1579" spans="7:7" ht="34.799999999999997">
      <c r="G1579" s="6" t="s">
        <v>410</v>
      </c>
    </row>
    <row r="1580" spans="7:7" ht="46.2">
      <c r="G1580" s="3" t="s">
        <v>413</v>
      </c>
    </row>
    <row r="1581" spans="7:7" ht="46.2">
      <c r="G1581" s="3" t="s">
        <v>294</v>
      </c>
    </row>
    <row r="1582" spans="7:7" ht="46.2">
      <c r="G1582" s="3" t="s">
        <v>413</v>
      </c>
    </row>
    <row r="1583" spans="7:7" ht="34.799999999999997">
      <c r="G1583" s="3" t="s">
        <v>395</v>
      </c>
    </row>
    <row r="1584" spans="7:7" ht="34.799999999999997">
      <c r="G1584" s="3" t="s">
        <v>395</v>
      </c>
    </row>
    <row r="1585" spans="7:7" ht="34.799999999999997">
      <c r="G1585" s="3" t="s">
        <v>2542</v>
      </c>
    </row>
    <row r="1586" spans="7:7" ht="46.2">
      <c r="G1586" s="3" t="s">
        <v>413</v>
      </c>
    </row>
    <row r="1587" spans="7:7" ht="46.8" thickBot="1">
      <c r="G1587" s="3" t="s">
        <v>413</v>
      </c>
    </row>
    <row r="1588" spans="7:7" ht="35.4" thickBot="1">
      <c r="G1588" s="6" t="s">
        <v>669</v>
      </c>
    </row>
    <row r="1589" spans="7:7" ht="35.4" thickBot="1">
      <c r="G1589" s="6" t="s">
        <v>813</v>
      </c>
    </row>
    <row r="1590" spans="7:7" ht="35.4" thickBot="1">
      <c r="G1590" s="6" t="s">
        <v>24</v>
      </c>
    </row>
    <row r="1591" spans="7:7" ht="46.8" thickBot="1">
      <c r="G1591" s="6" t="s">
        <v>390</v>
      </c>
    </row>
    <row r="1592" spans="7:7" ht="46.8" thickBot="1">
      <c r="G1592" s="6" t="s">
        <v>286</v>
      </c>
    </row>
    <row r="1593" spans="7:7" ht="46.8" thickBot="1">
      <c r="G1593" s="6" t="s">
        <v>474</v>
      </c>
    </row>
    <row r="1594" spans="7:7" ht="35.4" thickBot="1">
      <c r="G1594" s="6" t="s">
        <v>24</v>
      </c>
    </row>
    <row r="1595" spans="7:7" ht="35.4" thickBot="1">
      <c r="G1595" s="6" t="s">
        <v>451</v>
      </c>
    </row>
    <row r="1596" spans="7:7" ht="46.8" thickBot="1">
      <c r="G1596" s="6" t="s">
        <v>571</v>
      </c>
    </row>
    <row r="1597" spans="7:7" ht="46.2">
      <c r="G1597" s="6" t="s">
        <v>666</v>
      </c>
    </row>
    <row r="1598" spans="7:7" ht="46.2">
      <c r="G1598" s="3" t="s">
        <v>666</v>
      </c>
    </row>
    <row r="1599" spans="7:7" ht="46.2">
      <c r="G1599" s="3" t="s">
        <v>666</v>
      </c>
    </row>
    <row r="1600" spans="7:7" ht="46.2">
      <c r="G1600" s="3" t="s">
        <v>666</v>
      </c>
    </row>
    <row r="1601" spans="7:7" ht="46.8" thickBot="1">
      <c r="G1601" s="3" t="s">
        <v>666</v>
      </c>
    </row>
    <row r="1602" spans="7:7" ht="46.2">
      <c r="G1602" s="6" t="s">
        <v>666</v>
      </c>
    </row>
    <row r="1603" spans="7:7" ht="46.8" thickBot="1">
      <c r="G1603" s="3" t="s">
        <v>666</v>
      </c>
    </row>
    <row r="1604" spans="7:7" ht="46.2">
      <c r="G1604" s="6" t="s">
        <v>1926</v>
      </c>
    </row>
    <row r="1605" spans="7:7" ht="46.2">
      <c r="G1605" s="3" t="s">
        <v>1926</v>
      </c>
    </row>
    <row r="1606" spans="7:7" ht="46.2">
      <c r="G1606" s="3" t="s">
        <v>1926</v>
      </c>
    </row>
    <row r="1607" spans="7:7" ht="46.2">
      <c r="G1607" s="3" t="s">
        <v>1926</v>
      </c>
    </row>
    <row r="1608" spans="7:7" ht="46.8" thickBot="1">
      <c r="G1608" s="3" t="s">
        <v>1926</v>
      </c>
    </row>
    <row r="1609" spans="7:7" ht="46.2">
      <c r="G1609" s="6" t="s">
        <v>1926</v>
      </c>
    </row>
    <row r="1610" spans="7:7" ht="46.8" thickBot="1">
      <c r="G1610" s="3" t="s">
        <v>1926</v>
      </c>
    </row>
    <row r="1611" spans="7:7" ht="46.2">
      <c r="G1611" s="6" t="s">
        <v>413</v>
      </c>
    </row>
    <row r="1612" spans="7:7" ht="46.8" thickBot="1">
      <c r="G1612" s="3" t="s">
        <v>413</v>
      </c>
    </row>
    <row r="1613" spans="7:7" ht="46.2">
      <c r="G1613" s="6" t="s">
        <v>413</v>
      </c>
    </row>
    <row r="1614" spans="7:7" ht="46.2">
      <c r="G1614" s="3" t="s">
        <v>413</v>
      </c>
    </row>
    <row r="1615" spans="7:7" ht="46.2">
      <c r="G1615" s="3" t="s">
        <v>413</v>
      </c>
    </row>
    <row r="1616" spans="7:7" ht="46.2">
      <c r="G1616" s="3" t="s">
        <v>413</v>
      </c>
    </row>
    <row r="1617" spans="7:7" ht="34.799999999999997">
      <c r="G1617" s="3" t="s">
        <v>22</v>
      </c>
    </row>
    <row r="1618" spans="7:7" ht="46.8" thickBot="1">
      <c r="G1618" s="3" t="s">
        <v>413</v>
      </c>
    </row>
    <row r="1619" spans="7:7" ht="34.799999999999997">
      <c r="G1619" s="6" t="s">
        <v>395</v>
      </c>
    </row>
    <row r="1620" spans="7:7" ht="34.799999999999997">
      <c r="G1620" s="3" t="s">
        <v>416</v>
      </c>
    </row>
    <row r="1621" spans="7:7" ht="34.799999999999997">
      <c r="G1621" s="3" t="s">
        <v>398</v>
      </c>
    </row>
    <row r="1622" spans="7:7" ht="34.799999999999997">
      <c r="G1622" s="3" t="s">
        <v>740</v>
      </c>
    </row>
    <row r="1623" spans="7:7" ht="34.799999999999997">
      <c r="G1623" s="3" t="s">
        <v>740</v>
      </c>
    </row>
    <row r="1624" spans="7:7" ht="34.799999999999997">
      <c r="G1624" s="3" t="s">
        <v>303</v>
      </c>
    </row>
    <row r="1625" spans="7:7" ht="34.799999999999997">
      <c r="G1625" s="3" t="s">
        <v>380</v>
      </c>
    </row>
    <row r="1626" spans="7:7" ht="34.799999999999997">
      <c r="G1626" s="3" t="s">
        <v>740</v>
      </c>
    </row>
    <row r="1627" spans="7:7" ht="34.799999999999997">
      <c r="G1627" s="3" t="s">
        <v>380</v>
      </c>
    </row>
    <row r="1628" spans="7:7" ht="34.799999999999997">
      <c r="G1628" s="3" t="s">
        <v>395</v>
      </c>
    </row>
    <row r="1629" spans="7:7" ht="34.799999999999997">
      <c r="G1629" s="3" t="s">
        <v>416</v>
      </c>
    </row>
    <row r="1630" spans="7:7" ht="34.799999999999997">
      <c r="G1630" s="3" t="s">
        <v>410</v>
      </c>
    </row>
    <row r="1631" spans="7:7" ht="34.799999999999997">
      <c r="G1631" s="3" t="s">
        <v>735</v>
      </c>
    </row>
    <row r="1632" spans="7:7" ht="34.799999999999997">
      <c r="G1632" s="3" t="s">
        <v>451</v>
      </c>
    </row>
    <row r="1633" spans="7:7" ht="34.799999999999997">
      <c r="G1633" s="3" t="s">
        <v>303</v>
      </c>
    </row>
    <row r="1634" spans="7:7" ht="34.799999999999997">
      <c r="G1634" s="3" t="s">
        <v>740</v>
      </c>
    </row>
    <row r="1635" spans="7:7" ht="34.799999999999997">
      <c r="G1635" s="3" t="s">
        <v>398</v>
      </c>
    </row>
    <row r="1636" spans="7:7" ht="34.799999999999997">
      <c r="G1636" s="3" t="s">
        <v>410</v>
      </c>
    </row>
    <row r="1637" spans="7:7" ht="34.799999999999997">
      <c r="G1637" s="3" t="s">
        <v>735</v>
      </c>
    </row>
    <row r="1638" spans="7:7" ht="35.4" thickBot="1">
      <c r="G1638" s="3" t="s">
        <v>735</v>
      </c>
    </row>
    <row r="1639" spans="7:7" ht="23.4">
      <c r="G1639" s="6" t="s">
        <v>1207</v>
      </c>
    </row>
    <row r="1640" spans="7:7" ht="23.4">
      <c r="G1640" s="3" t="s">
        <v>1207</v>
      </c>
    </row>
    <row r="1641" spans="7:7" ht="23.4">
      <c r="G1641" s="3" t="s">
        <v>1207</v>
      </c>
    </row>
    <row r="1642" spans="7:7" ht="23.4">
      <c r="G1642" s="3" t="s">
        <v>1207</v>
      </c>
    </row>
    <row r="1643" spans="7:7" ht="23.4">
      <c r="G1643" s="3" t="s">
        <v>1207</v>
      </c>
    </row>
    <row r="1644" spans="7:7" ht="23.4">
      <c r="G1644" s="3" t="s">
        <v>1207</v>
      </c>
    </row>
    <row r="1645" spans="7:7" ht="23.4">
      <c r="G1645" s="3" t="s">
        <v>1207</v>
      </c>
    </row>
    <row r="1646" spans="7:7" ht="23.4">
      <c r="G1646" s="3" t="s">
        <v>1207</v>
      </c>
    </row>
    <row r="1647" spans="7:7" ht="46.2">
      <c r="G1647" s="3" t="s">
        <v>3022</v>
      </c>
    </row>
    <row r="1648" spans="7:7" ht="34.799999999999997">
      <c r="G1648" s="3" t="s">
        <v>735</v>
      </c>
    </row>
    <row r="1649" spans="7:7" ht="34.799999999999997">
      <c r="G1649" s="3" t="s">
        <v>4270</v>
      </c>
    </row>
    <row r="1650" spans="7:7" ht="46.2">
      <c r="G1650" s="3" t="s">
        <v>1889</v>
      </c>
    </row>
    <row r="1651" spans="7:7" ht="35.4" thickBot="1">
      <c r="G1651" s="3" t="s">
        <v>451</v>
      </c>
    </row>
    <row r="1652" spans="7:7" ht="46.2">
      <c r="G1652" s="6" t="s">
        <v>413</v>
      </c>
    </row>
    <row r="1653" spans="7:7" ht="46.2">
      <c r="G1653" s="3" t="s">
        <v>413</v>
      </c>
    </row>
    <row r="1654" spans="7:7" ht="46.2">
      <c r="G1654" s="3" t="s">
        <v>413</v>
      </c>
    </row>
    <row r="1655" spans="7:7" ht="46.2">
      <c r="G1655" s="3" t="s">
        <v>413</v>
      </c>
    </row>
    <row r="1656" spans="7:7" ht="46.2">
      <c r="G1656" s="3" t="s">
        <v>413</v>
      </c>
    </row>
    <row r="1657" spans="7:7" ht="46.2">
      <c r="G1657" s="3" t="s">
        <v>413</v>
      </c>
    </row>
    <row r="1658" spans="7:7" ht="46.2">
      <c r="G1658" s="3" t="s">
        <v>413</v>
      </c>
    </row>
    <row r="1659" spans="7:7" ht="46.2">
      <c r="G1659" s="3" t="s">
        <v>413</v>
      </c>
    </row>
    <row r="1660" spans="7:7" ht="46.2">
      <c r="G1660" s="3" t="s">
        <v>413</v>
      </c>
    </row>
    <row r="1661" spans="7:7" ht="46.2">
      <c r="G1661" s="3" t="s">
        <v>413</v>
      </c>
    </row>
    <row r="1662" spans="7:7" ht="46.2">
      <c r="G1662" s="3" t="s">
        <v>413</v>
      </c>
    </row>
    <row r="1663" spans="7:7" ht="35.4" thickBot="1">
      <c r="G1663" s="3" t="s">
        <v>2542</v>
      </c>
    </row>
    <row r="1664" spans="7:7" ht="34.799999999999997">
      <c r="G1664" s="6" t="s">
        <v>395</v>
      </c>
    </row>
    <row r="1665" spans="7:7" ht="34.799999999999997">
      <c r="G1665" s="3" t="s">
        <v>401</v>
      </c>
    </row>
    <row r="1666" spans="7:7" ht="46.2">
      <c r="G1666" s="3" t="s">
        <v>413</v>
      </c>
    </row>
    <row r="1667" spans="7:7" ht="34.799999999999997">
      <c r="G1667" s="3" t="s">
        <v>410</v>
      </c>
    </row>
    <row r="1668" spans="7:7" ht="34.799999999999997">
      <c r="G1668" s="3" t="s">
        <v>2542</v>
      </c>
    </row>
    <row r="1669" spans="7:7" ht="34.799999999999997">
      <c r="G1669" s="3" t="s">
        <v>395</v>
      </c>
    </row>
    <row r="1670" spans="7:7" ht="34.799999999999997">
      <c r="G1670" s="3" t="s">
        <v>395</v>
      </c>
    </row>
    <row r="1671" spans="7:7" ht="34.799999999999997">
      <c r="G1671" s="3" t="s">
        <v>2542</v>
      </c>
    </row>
    <row r="1672" spans="7:7" ht="34.799999999999997">
      <c r="G1672" s="3" t="s">
        <v>395</v>
      </c>
    </row>
    <row r="1673" spans="7:7" ht="46.2">
      <c r="G1673" s="3" t="s">
        <v>413</v>
      </c>
    </row>
    <row r="1674" spans="7:7" ht="34.799999999999997">
      <c r="G1674" s="3" t="s">
        <v>395</v>
      </c>
    </row>
    <row r="1675" spans="7:7" ht="34.799999999999997">
      <c r="G1675" s="3" t="s">
        <v>395</v>
      </c>
    </row>
    <row r="1676" spans="7:7" ht="46.2">
      <c r="G1676" s="3" t="s">
        <v>413</v>
      </c>
    </row>
    <row r="1677" spans="7:7" ht="46.2">
      <c r="G1677" s="3" t="s">
        <v>413</v>
      </c>
    </row>
    <row r="1678" spans="7:7" ht="34.799999999999997">
      <c r="G1678" s="3" t="s">
        <v>395</v>
      </c>
    </row>
    <row r="1679" spans="7:7" ht="46.2">
      <c r="G1679" s="3" t="s">
        <v>413</v>
      </c>
    </row>
    <row r="1680" spans="7:7" ht="46.2">
      <c r="G1680" s="3" t="s">
        <v>413</v>
      </c>
    </row>
    <row r="1681" spans="7:7" ht="46.2">
      <c r="G1681" s="3" t="s">
        <v>413</v>
      </c>
    </row>
    <row r="1682" spans="7:7" ht="46.8" thickBot="1">
      <c r="G1682" s="3" t="s">
        <v>413</v>
      </c>
    </row>
    <row r="1683" spans="7:7" ht="46.2">
      <c r="G1683" s="6" t="s">
        <v>413</v>
      </c>
    </row>
    <row r="1684" spans="7:7" ht="34.799999999999997">
      <c r="G1684" s="3" t="s">
        <v>2542</v>
      </c>
    </row>
    <row r="1685" spans="7:7" ht="34.799999999999997">
      <c r="G1685" s="3" t="s">
        <v>2542</v>
      </c>
    </row>
    <row r="1686" spans="7:7" ht="34.799999999999997">
      <c r="G1686" s="3" t="s">
        <v>395</v>
      </c>
    </row>
    <row r="1687" spans="7:7" ht="34.799999999999997">
      <c r="G1687" s="3" t="s">
        <v>395</v>
      </c>
    </row>
    <row r="1688" spans="7:7" ht="34.799999999999997">
      <c r="G1688" s="3" t="s">
        <v>395</v>
      </c>
    </row>
    <row r="1689" spans="7:7" ht="46.2">
      <c r="G1689" s="3" t="s">
        <v>413</v>
      </c>
    </row>
    <row r="1690" spans="7:7" ht="34.799999999999997">
      <c r="G1690" s="3" t="s">
        <v>395</v>
      </c>
    </row>
    <row r="1691" spans="7:7" ht="34.799999999999997">
      <c r="G1691" s="3" t="s">
        <v>395</v>
      </c>
    </row>
    <row r="1692" spans="7:7" ht="46.2">
      <c r="G1692" s="3" t="s">
        <v>413</v>
      </c>
    </row>
    <row r="1693" spans="7:7" ht="35.4" thickBot="1">
      <c r="G1693" s="3" t="s">
        <v>395</v>
      </c>
    </row>
    <row r="1694" spans="7:7" ht="34.799999999999997">
      <c r="G1694" s="6" t="s">
        <v>395</v>
      </c>
    </row>
    <row r="1695" spans="7:7" ht="34.799999999999997">
      <c r="G1695" s="3" t="s">
        <v>395</v>
      </c>
    </row>
    <row r="1696" spans="7:7" ht="34.799999999999997">
      <c r="G1696" s="3" t="s">
        <v>395</v>
      </c>
    </row>
    <row r="1697" spans="7:7" ht="34.799999999999997">
      <c r="G1697" s="3" t="s">
        <v>416</v>
      </c>
    </row>
    <row r="1698" spans="7:7" ht="34.799999999999997">
      <c r="G1698" s="3" t="s">
        <v>2542</v>
      </c>
    </row>
    <row r="1699" spans="7:7" ht="34.799999999999997">
      <c r="G1699" s="3" t="s">
        <v>395</v>
      </c>
    </row>
    <row r="1700" spans="7:7" ht="46.2">
      <c r="G1700" s="3" t="s">
        <v>413</v>
      </c>
    </row>
    <row r="1701" spans="7:7" ht="46.2">
      <c r="G1701" s="3" t="s">
        <v>413</v>
      </c>
    </row>
    <row r="1702" spans="7:7" ht="34.799999999999997">
      <c r="G1702" s="3" t="s">
        <v>410</v>
      </c>
    </row>
    <row r="1703" spans="7:7" ht="34.799999999999997">
      <c r="G1703" s="3" t="s">
        <v>410</v>
      </c>
    </row>
    <row r="1704" spans="7:7" ht="46.8" thickBot="1">
      <c r="G1704" s="3" t="s">
        <v>413</v>
      </c>
    </row>
    <row r="1705" spans="7:7" ht="35.4" thickBot="1">
      <c r="G1705" s="6" t="s">
        <v>416</v>
      </c>
    </row>
    <row r="1706" spans="7:7" ht="34.799999999999997">
      <c r="G1706" s="6" t="s">
        <v>2542</v>
      </c>
    </row>
    <row r="1707" spans="7:7" ht="35.4" thickBot="1">
      <c r="G1707" s="3" t="s">
        <v>395</v>
      </c>
    </row>
    <row r="1708" spans="7:7" ht="46.2">
      <c r="G1708" s="6" t="s">
        <v>413</v>
      </c>
    </row>
    <row r="1709" spans="7:7" ht="46.2">
      <c r="G1709" s="3" t="s">
        <v>413</v>
      </c>
    </row>
    <row r="1710" spans="7:7" ht="35.4" thickBot="1">
      <c r="G1710" s="3" t="s">
        <v>2542</v>
      </c>
    </row>
    <row r="1711" spans="7:7" ht="46.8" thickBot="1">
      <c r="G1711" s="6" t="s">
        <v>1926</v>
      </c>
    </row>
    <row r="1712" spans="7:7" ht="46.8" thickBot="1">
      <c r="G1712" s="6" t="s">
        <v>474</v>
      </c>
    </row>
    <row r="1713" spans="7:7" ht="46.8" thickBot="1">
      <c r="G1713" s="6" t="s">
        <v>1926</v>
      </c>
    </row>
    <row r="1714" spans="7:7" ht="34.799999999999997">
      <c r="G1714" s="6" t="s">
        <v>380</v>
      </c>
    </row>
    <row r="1715" spans="7:7" ht="35.4" thickBot="1">
      <c r="G1715" s="3" t="s">
        <v>4270</v>
      </c>
    </row>
    <row r="1716" spans="7:7" ht="35.4" thickBot="1">
      <c r="G1716" s="6" t="s">
        <v>3085</v>
      </c>
    </row>
    <row r="1717" spans="7:7" ht="46.2">
      <c r="G1717" s="6" t="s">
        <v>474</v>
      </c>
    </row>
    <row r="1718" spans="7:7" ht="46.8" thickBot="1">
      <c r="G1718" s="3" t="s">
        <v>286</v>
      </c>
    </row>
    <row r="1719" spans="7:7" ht="46.8" thickBot="1">
      <c r="G1719" s="6" t="s">
        <v>4530</v>
      </c>
    </row>
    <row r="1720" spans="7:7" ht="46.2">
      <c r="G1720" s="6" t="s">
        <v>1926</v>
      </c>
    </row>
    <row r="1721" spans="7:7" ht="34.799999999999997">
      <c r="G1721" s="3" t="s">
        <v>380</v>
      </c>
    </row>
    <row r="1722" spans="7:7" ht="34.799999999999997">
      <c r="G1722" s="3" t="s">
        <v>22</v>
      </c>
    </row>
    <row r="1723" spans="7:7" ht="34.799999999999997">
      <c r="G1723" s="3" t="s">
        <v>19</v>
      </c>
    </row>
    <row r="1724" spans="7:7" ht="46.2">
      <c r="G1724" s="3" t="s">
        <v>3022</v>
      </c>
    </row>
    <row r="1725" spans="7:7" ht="46.8" thickBot="1">
      <c r="G1725" s="3" t="s">
        <v>413</v>
      </c>
    </row>
    <row r="1726" spans="7:7" ht="34.799999999999997">
      <c r="G1726" s="6" t="s">
        <v>2542</v>
      </c>
    </row>
    <row r="1727" spans="7:7" ht="34.799999999999997">
      <c r="G1727" s="3" t="s">
        <v>290</v>
      </c>
    </row>
    <row r="1728" spans="7:7" ht="46.2">
      <c r="G1728" s="3" t="s">
        <v>292</v>
      </c>
    </row>
    <row r="1729" spans="7:7" ht="34.799999999999997">
      <c r="G1729" s="3" t="s">
        <v>395</v>
      </c>
    </row>
    <row r="1730" spans="7:7" ht="46.2">
      <c r="G1730" s="3" t="s">
        <v>288</v>
      </c>
    </row>
    <row r="1731" spans="7:7" ht="46.8" thickBot="1">
      <c r="G1731" s="3" t="s">
        <v>286</v>
      </c>
    </row>
    <row r="1732" spans="7:7" ht="46.2">
      <c r="G1732" s="6" t="s">
        <v>1926</v>
      </c>
    </row>
    <row r="1733" spans="7:7" ht="34.799999999999997">
      <c r="G1733" s="3" t="s">
        <v>380</v>
      </c>
    </row>
    <row r="1734" spans="7:7" ht="34.799999999999997">
      <c r="G1734" s="3" t="s">
        <v>22</v>
      </c>
    </row>
    <row r="1735" spans="7:7" ht="34.799999999999997">
      <c r="G1735" s="3" t="s">
        <v>19</v>
      </c>
    </row>
    <row r="1736" spans="7:7" ht="46.2">
      <c r="G1736" s="3" t="s">
        <v>3022</v>
      </c>
    </row>
    <row r="1737" spans="7:7" ht="46.8" thickBot="1">
      <c r="G1737" s="3" t="s">
        <v>413</v>
      </c>
    </row>
    <row r="1738" spans="7:7" ht="34.799999999999997">
      <c r="G1738" s="6" t="s">
        <v>2542</v>
      </c>
    </row>
    <row r="1739" spans="7:7" ht="34.799999999999997">
      <c r="G1739" s="3" t="s">
        <v>290</v>
      </c>
    </row>
    <row r="1740" spans="7:7" ht="46.2">
      <c r="G1740" s="3" t="s">
        <v>292</v>
      </c>
    </row>
    <row r="1741" spans="7:7" ht="34.799999999999997">
      <c r="G1741" s="3" t="s">
        <v>395</v>
      </c>
    </row>
    <row r="1742" spans="7:7" ht="46.2">
      <c r="G1742" s="3" t="s">
        <v>288</v>
      </c>
    </row>
    <row r="1743" spans="7:7" ht="46.8" thickBot="1">
      <c r="G1743" s="3" t="s">
        <v>286</v>
      </c>
    </row>
    <row r="1744" spans="7:7" ht="46.2">
      <c r="G1744" s="6" t="s">
        <v>1926</v>
      </c>
    </row>
    <row r="1745" spans="7:7" ht="34.799999999999997">
      <c r="G1745" s="3" t="s">
        <v>22</v>
      </c>
    </row>
    <row r="1746" spans="7:7" ht="46.2">
      <c r="G1746" s="3" t="s">
        <v>286</v>
      </c>
    </row>
    <row r="1747" spans="7:7" ht="35.4" thickBot="1">
      <c r="G1747" s="3" t="s">
        <v>19</v>
      </c>
    </row>
    <row r="1748" spans="7:7" ht="46.2">
      <c r="G1748" s="6" t="s">
        <v>3022</v>
      </c>
    </row>
    <row r="1749" spans="7:7" ht="46.2">
      <c r="G1749" s="3" t="s">
        <v>288</v>
      </c>
    </row>
    <row r="1750" spans="7:7" ht="34.799999999999997">
      <c r="G1750" s="3" t="s">
        <v>2542</v>
      </c>
    </row>
    <row r="1751" spans="7:7" ht="35.4" thickBot="1">
      <c r="G1751" s="3" t="s">
        <v>380</v>
      </c>
    </row>
    <row r="1752" spans="7:7" ht="46.2">
      <c r="G1752" s="6" t="s">
        <v>1926</v>
      </c>
    </row>
    <row r="1753" spans="7:7" ht="34.799999999999997">
      <c r="G1753" s="3" t="s">
        <v>22</v>
      </c>
    </row>
    <row r="1754" spans="7:7" ht="46.2">
      <c r="G1754" s="3" t="s">
        <v>286</v>
      </c>
    </row>
    <row r="1755" spans="7:7" ht="35.4" thickBot="1">
      <c r="G1755" s="3" t="s">
        <v>19</v>
      </c>
    </row>
    <row r="1756" spans="7:7" ht="46.2">
      <c r="G1756" s="6" t="s">
        <v>3022</v>
      </c>
    </row>
    <row r="1757" spans="7:7" ht="46.2">
      <c r="G1757" s="3" t="s">
        <v>288</v>
      </c>
    </row>
    <row r="1758" spans="7:7" ht="34.799999999999997">
      <c r="G1758" s="3" t="s">
        <v>2542</v>
      </c>
    </row>
    <row r="1759" spans="7:7" ht="35.4" thickBot="1">
      <c r="G1759" s="3" t="s">
        <v>380</v>
      </c>
    </row>
    <row r="1760" spans="7:7" ht="34.799999999999997">
      <c r="G1760" s="6" t="s">
        <v>410</v>
      </c>
    </row>
    <row r="1761" spans="7:7" ht="35.4" thickBot="1">
      <c r="G1761" s="3" t="s">
        <v>410</v>
      </c>
    </row>
    <row r="1762" spans="7:7" ht="46.2">
      <c r="G1762" s="6" t="s">
        <v>264</v>
      </c>
    </row>
    <row r="1763" spans="7:7" ht="46.2">
      <c r="G1763" s="3" t="s">
        <v>1926</v>
      </c>
    </row>
    <row r="1764" spans="7:7" ht="46.8" thickBot="1">
      <c r="G1764" s="3" t="s">
        <v>286</v>
      </c>
    </row>
    <row r="1765" spans="7:7" ht="34.799999999999997">
      <c r="G1765" s="6" t="s">
        <v>813</v>
      </c>
    </row>
    <row r="1766" spans="7:7" ht="46.2">
      <c r="G1766" s="3" t="s">
        <v>286</v>
      </c>
    </row>
    <row r="1767" spans="7:7" ht="46.2">
      <c r="G1767" s="3" t="s">
        <v>472</v>
      </c>
    </row>
    <row r="1768" spans="7:7" ht="34.799999999999997">
      <c r="G1768" s="3" t="s">
        <v>401</v>
      </c>
    </row>
    <row r="1769" spans="7:7" ht="46.8" thickBot="1">
      <c r="G1769" s="3" t="s">
        <v>264</v>
      </c>
    </row>
    <row r="1770" spans="7:7" ht="46.2">
      <c r="G1770" s="6" t="s">
        <v>286</v>
      </c>
    </row>
    <row r="1771" spans="7:7" ht="46.2">
      <c r="G1771" s="3" t="s">
        <v>472</v>
      </c>
    </row>
    <row r="1772" spans="7:7" ht="46.2">
      <c r="G1772" s="3" t="s">
        <v>472</v>
      </c>
    </row>
    <row r="1773" spans="7:7" ht="46.2">
      <c r="G1773" s="3" t="s">
        <v>286</v>
      </c>
    </row>
    <row r="1774" spans="7:7" ht="46.2">
      <c r="G1774" s="3" t="s">
        <v>472</v>
      </c>
    </row>
    <row r="1775" spans="7:7" ht="46.2">
      <c r="G1775" s="3" t="s">
        <v>1926</v>
      </c>
    </row>
    <row r="1776" spans="7:7" ht="46.2">
      <c r="G1776" s="3" t="s">
        <v>472</v>
      </c>
    </row>
    <row r="1777" spans="7:7" ht="46.8" thickBot="1">
      <c r="G1777" s="3" t="s">
        <v>286</v>
      </c>
    </row>
    <row r="1778" spans="7:7" ht="34.799999999999997">
      <c r="G1778" s="6" t="s">
        <v>19</v>
      </c>
    </row>
    <row r="1779" spans="7:7" ht="34.799999999999997">
      <c r="G1779" s="3" t="s">
        <v>22</v>
      </c>
    </row>
    <row r="1780" spans="7:7" ht="46.2">
      <c r="G1780" s="3" t="s">
        <v>666</v>
      </c>
    </row>
    <row r="1781" spans="7:7" ht="46.2">
      <c r="G1781" s="3" t="s">
        <v>666</v>
      </c>
    </row>
    <row r="1782" spans="7:7" ht="34.799999999999997">
      <c r="G1782" s="3" t="s">
        <v>19</v>
      </c>
    </row>
    <row r="1783" spans="7:7" ht="34.799999999999997">
      <c r="G1783" s="3" t="s">
        <v>22</v>
      </c>
    </row>
    <row r="1784" spans="7:7" ht="46.2">
      <c r="G1784" s="3" t="s">
        <v>1926</v>
      </c>
    </row>
    <row r="1785" spans="7:7" ht="34.799999999999997">
      <c r="G1785" s="3" t="s">
        <v>22</v>
      </c>
    </row>
    <row r="1786" spans="7:7" ht="46.2">
      <c r="G1786" s="3" t="s">
        <v>666</v>
      </c>
    </row>
    <row r="1787" spans="7:7" ht="34.799999999999997">
      <c r="G1787" s="3" t="s">
        <v>380</v>
      </c>
    </row>
    <row r="1788" spans="7:7" ht="46.8" thickBot="1">
      <c r="G1788" s="3" t="s">
        <v>1926</v>
      </c>
    </row>
    <row r="1789" spans="7:7" ht="34.799999999999997">
      <c r="G1789" s="6" t="s">
        <v>22</v>
      </c>
    </row>
    <row r="1790" spans="7:7" ht="46.2">
      <c r="G1790" s="3" t="s">
        <v>1926</v>
      </c>
    </row>
    <row r="1791" spans="7:7" ht="46.2">
      <c r="G1791" s="3" t="s">
        <v>666</v>
      </c>
    </row>
    <row r="1792" spans="7:7" ht="34.799999999999997">
      <c r="G1792" s="3" t="s">
        <v>19</v>
      </c>
    </row>
    <row r="1793" spans="7:7" ht="46.2">
      <c r="G1793" s="3" t="s">
        <v>1926</v>
      </c>
    </row>
    <row r="1794" spans="7:7" ht="34.799999999999997">
      <c r="G1794" s="3" t="s">
        <v>22</v>
      </c>
    </row>
    <row r="1795" spans="7:7" ht="34.799999999999997">
      <c r="G1795" s="3" t="s">
        <v>19</v>
      </c>
    </row>
    <row r="1796" spans="7:7" ht="35.4" thickBot="1">
      <c r="G1796" s="3" t="s">
        <v>735</v>
      </c>
    </row>
    <row r="1797" spans="7:7" ht="34.799999999999997">
      <c r="G1797" s="6" t="s">
        <v>813</v>
      </c>
    </row>
    <row r="1798" spans="7:7" ht="34.799999999999997">
      <c r="G1798" s="3" t="s">
        <v>22</v>
      </c>
    </row>
    <row r="1799" spans="7:7" ht="34.799999999999997">
      <c r="G1799" s="3" t="s">
        <v>1631</v>
      </c>
    </row>
    <row r="1800" spans="7:7" ht="35.4" thickBot="1">
      <c r="G1800" s="3" t="s">
        <v>22</v>
      </c>
    </row>
    <row r="1801" spans="7:7" ht="46.2">
      <c r="G1801" s="6" t="s">
        <v>286</v>
      </c>
    </row>
    <row r="1802" spans="7:7" ht="46.2">
      <c r="G1802" s="3" t="s">
        <v>288</v>
      </c>
    </row>
    <row r="1803" spans="7:7" ht="34.799999999999997">
      <c r="G1803" s="3" t="s">
        <v>410</v>
      </c>
    </row>
    <row r="1804" spans="7:7" ht="35.4" thickBot="1">
      <c r="G1804" s="3" t="s">
        <v>2542</v>
      </c>
    </row>
    <row r="1805" spans="7:7" ht="46.2">
      <c r="G1805" s="6" t="s">
        <v>3022</v>
      </c>
    </row>
    <row r="1806" spans="7:7" ht="34.799999999999997">
      <c r="G1806" s="3" t="s">
        <v>813</v>
      </c>
    </row>
    <row r="1807" spans="7:7" ht="35.4" thickBot="1">
      <c r="G1807" s="3" t="s">
        <v>813</v>
      </c>
    </row>
    <row r="1808" spans="7:7" ht="46.2">
      <c r="G1808" s="6" t="s">
        <v>286</v>
      </c>
    </row>
    <row r="1809" spans="7:7" ht="46.2">
      <c r="G1809" s="3" t="s">
        <v>292</v>
      </c>
    </row>
    <row r="1810" spans="7:7" ht="46.2">
      <c r="G1810" s="3" t="s">
        <v>571</v>
      </c>
    </row>
    <row r="1811" spans="7:7" ht="46.2">
      <c r="G1811" s="3" t="s">
        <v>571</v>
      </c>
    </row>
    <row r="1812" spans="7:7" ht="46.2">
      <c r="G1812" s="3" t="s">
        <v>571</v>
      </c>
    </row>
    <row r="1813" spans="7:7" ht="46.2">
      <c r="G1813" s="3" t="s">
        <v>286</v>
      </c>
    </row>
    <row r="1814" spans="7:7" ht="34.799999999999997">
      <c r="G1814" s="3" t="s">
        <v>290</v>
      </c>
    </row>
    <row r="1815" spans="7:7" ht="46.2">
      <c r="G1815" s="3" t="s">
        <v>292</v>
      </c>
    </row>
    <row r="1816" spans="7:7" ht="34.799999999999997">
      <c r="G1816" s="3" t="s">
        <v>303</v>
      </c>
    </row>
    <row r="1817" spans="7:7" ht="46.2">
      <c r="G1817" s="3" t="s">
        <v>288</v>
      </c>
    </row>
    <row r="1818" spans="7:7" ht="46.2">
      <c r="G1818" s="3" t="s">
        <v>292</v>
      </c>
    </row>
    <row r="1819" spans="7:7" ht="46.2">
      <c r="G1819" s="3" t="s">
        <v>571</v>
      </c>
    </row>
    <row r="1820" spans="7:7" ht="46.2">
      <c r="G1820" s="3" t="s">
        <v>288</v>
      </c>
    </row>
    <row r="1821" spans="7:7" ht="46.2">
      <c r="G1821" s="3" t="s">
        <v>292</v>
      </c>
    </row>
    <row r="1822" spans="7:7" ht="46.8" thickBot="1">
      <c r="G1822" s="3" t="s">
        <v>288</v>
      </c>
    </row>
    <row r="1823" spans="7:7" ht="46.2">
      <c r="G1823" s="6" t="s">
        <v>292</v>
      </c>
    </row>
    <row r="1824" spans="7:7" ht="34.799999999999997">
      <c r="G1824" s="3" t="s">
        <v>303</v>
      </c>
    </row>
    <row r="1825" spans="7:7" ht="46.2">
      <c r="G1825" s="3" t="s">
        <v>288</v>
      </c>
    </row>
    <row r="1826" spans="7:7" ht="34.799999999999997">
      <c r="G1826" s="3" t="s">
        <v>303</v>
      </c>
    </row>
    <row r="1827" spans="7:7" ht="46.2">
      <c r="G1827" s="3" t="s">
        <v>571</v>
      </c>
    </row>
    <row r="1828" spans="7:7" ht="34.799999999999997">
      <c r="G1828" s="3" t="s">
        <v>290</v>
      </c>
    </row>
    <row r="1829" spans="7:7" ht="46.2">
      <c r="G1829" s="3" t="s">
        <v>292</v>
      </c>
    </row>
    <row r="1830" spans="7:7" ht="46.2">
      <c r="G1830" s="3" t="s">
        <v>571</v>
      </c>
    </row>
    <row r="1831" spans="7:7" ht="34.799999999999997">
      <c r="G1831" s="3" t="s">
        <v>290</v>
      </c>
    </row>
    <row r="1832" spans="7:7" ht="46.8" thickBot="1">
      <c r="G1832" s="3" t="s">
        <v>571</v>
      </c>
    </row>
    <row r="1833" spans="7:7" ht="34.799999999999997">
      <c r="G1833" s="6" t="s">
        <v>24</v>
      </c>
    </row>
    <row r="1834" spans="7:7" ht="46.8" thickBot="1">
      <c r="G1834" s="3" t="s">
        <v>292</v>
      </c>
    </row>
    <row r="1835" spans="7:7" ht="46.2">
      <c r="G1835" s="6" t="s">
        <v>292</v>
      </c>
    </row>
    <row r="1836" spans="7:7" ht="34.799999999999997">
      <c r="G1836" s="3" t="s">
        <v>303</v>
      </c>
    </row>
    <row r="1837" spans="7:7" ht="34.799999999999997">
      <c r="G1837" s="3" t="s">
        <v>303</v>
      </c>
    </row>
    <row r="1838" spans="7:7" ht="34.799999999999997">
      <c r="G1838" s="3" t="s">
        <v>290</v>
      </c>
    </row>
    <row r="1839" spans="7:7" ht="46.2">
      <c r="G1839" s="3" t="s">
        <v>666</v>
      </c>
    </row>
    <row r="1840" spans="7:7" ht="34.799999999999997">
      <c r="G1840" s="3" t="s">
        <v>380</v>
      </c>
    </row>
    <row r="1841" spans="7:7" ht="46.2">
      <c r="G1841" s="3" t="s">
        <v>3022</v>
      </c>
    </row>
    <row r="1842" spans="7:7" ht="34.799999999999997">
      <c r="G1842" s="3" t="s">
        <v>22</v>
      </c>
    </row>
    <row r="1843" spans="7:7" ht="34.799999999999997">
      <c r="G1843" s="3" t="s">
        <v>290</v>
      </c>
    </row>
    <row r="1844" spans="7:7" ht="34.799999999999997">
      <c r="G1844" s="3" t="s">
        <v>416</v>
      </c>
    </row>
    <row r="1845" spans="7:7" ht="46.2">
      <c r="G1845" s="3" t="s">
        <v>264</v>
      </c>
    </row>
    <row r="1846" spans="7:7" ht="34.799999999999997">
      <c r="G1846" s="3" t="s">
        <v>19</v>
      </c>
    </row>
    <row r="1847" spans="7:7" ht="34.799999999999997">
      <c r="G1847" s="3" t="s">
        <v>451</v>
      </c>
    </row>
    <row r="1848" spans="7:7" ht="46.2">
      <c r="G1848" s="3" t="s">
        <v>1926</v>
      </c>
    </row>
    <row r="1849" spans="7:7" ht="34.799999999999997">
      <c r="G1849" s="3" t="s">
        <v>24</v>
      </c>
    </row>
    <row r="1850" spans="7:7" ht="34.799999999999997">
      <c r="G1850" s="3" t="s">
        <v>398</v>
      </c>
    </row>
    <row r="1851" spans="7:7" ht="34.799999999999997">
      <c r="G1851" s="3" t="s">
        <v>395</v>
      </c>
    </row>
    <row r="1852" spans="7:7" ht="46.2">
      <c r="G1852" s="3" t="s">
        <v>413</v>
      </c>
    </row>
    <row r="1853" spans="7:7" ht="46.2">
      <c r="G1853" s="3" t="s">
        <v>292</v>
      </c>
    </row>
    <row r="1854" spans="7:7" ht="46.2">
      <c r="G1854" s="3" t="s">
        <v>390</v>
      </c>
    </row>
    <row r="1855" spans="7:7" ht="34.799999999999997">
      <c r="G1855" s="3" t="s">
        <v>3085</v>
      </c>
    </row>
    <row r="1856" spans="7:7" ht="34.799999999999997">
      <c r="G1856" s="3" t="s">
        <v>2542</v>
      </c>
    </row>
    <row r="1857" spans="7:7" ht="34.799999999999997">
      <c r="G1857" s="3" t="s">
        <v>303</v>
      </c>
    </row>
    <row r="1858" spans="7:7" ht="46.2">
      <c r="G1858" s="3" t="s">
        <v>571</v>
      </c>
    </row>
    <row r="1859" spans="7:7" ht="46.2">
      <c r="G1859" s="3" t="s">
        <v>288</v>
      </c>
    </row>
    <row r="1860" spans="7:7" ht="34.799999999999997">
      <c r="G1860" s="3" t="s">
        <v>1009</v>
      </c>
    </row>
    <row r="1861" spans="7:7" ht="46.2">
      <c r="G1861" s="3" t="s">
        <v>474</v>
      </c>
    </row>
    <row r="1862" spans="7:7" ht="35.4" thickBot="1">
      <c r="G1862" s="3" t="s">
        <v>735</v>
      </c>
    </row>
    <row r="1863" spans="7:7" ht="46.2">
      <c r="G1863" s="6" t="s">
        <v>472</v>
      </c>
    </row>
    <row r="1864" spans="7:7" ht="35.4" thickBot="1">
      <c r="G1864" s="3" t="s">
        <v>395</v>
      </c>
    </row>
    <row r="1865" spans="7:7" ht="46.2">
      <c r="G1865" s="6" t="s">
        <v>413</v>
      </c>
    </row>
    <row r="1866" spans="7:7" ht="46.2">
      <c r="G1866" s="3" t="s">
        <v>413</v>
      </c>
    </row>
    <row r="1867" spans="7:7" ht="46.2">
      <c r="G1867" s="3" t="s">
        <v>413</v>
      </c>
    </row>
    <row r="1868" spans="7:7" ht="46.2">
      <c r="G1868" s="3" t="s">
        <v>413</v>
      </c>
    </row>
    <row r="1869" spans="7:7" ht="34.799999999999997">
      <c r="G1869" s="3" t="s">
        <v>2542</v>
      </c>
    </row>
    <row r="1870" spans="7:7" ht="34.799999999999997">
      <c r="G1870" s="3" t="s">
        <v>2542</v>
      </c>
    </row>
    <row r="1871" spans="7:7" ht="34.799999999999997">
      <c r="G1871" s="3" t="s">
        <v>416</v>
      </c>
    </row>
    <row r="1872" spans="7:7" ht="34.799999999999997">
      <c r="G1872" s="3" t="s">
        <v>395</v>
      </c>
    </row>
    <row r="1873" spans="7:7" ht="34.799999999999997">
      <c r="G1873" s="3" t="s">
        <v>398</v>
      </c>
    </row>
    <row r="1874" spans="7:7" ht="34.799999999999997">
      <c r="G1874" s="3" t="s">
        <v>395</v>
      </c>
    </row>
    <row r="1875" spans="7:7" ht="34.799999999999997">
      <c r="G1875" s="3" t="s">
        <v>416</v>
      </c>
    </row>
    <row r="1876" spans="7:7" ht="34.799999999999997">
      <c r="G1876" s="3" t="s">
        <v>398</v>
      </c>
    </row>
    <row r="1877" spans="7:7" ht="46.2">
      <c r="G1877" s="3" t="s">
        <v>413</v>
      </c>
    </row>
    <row r="1878" spans="7:7" ht="35.4" thickBot="1">
      <c r="G1878" s="3" t="s">
        <v>2542</v>
      </c>
    </row>
    <row r="1879" spans="7:7" ht="46.2">
      <c r="G1879" s="6" t="s">
        <v>413</v>
      </c>
    </row>
    <row r="1880" spans="7:7" ht="34.799999999999997">
      <c r="G1880" s="3" t="s">
        <v>395</v>
      </c>
    </row>
    <row r="1881" spans="7:7" ht="34.799999999999997">
      <c r="G1881" s="3" t="s">
        <v>395</v>
      </c>
    </row>
    <row r="1882" spans="7:7" ht="34.799999999999997">
      <c r="G1882" s="3" t="s">
        <v>395</v>
      </c>
    </row>
    <row r="1883" spans="7:7" ht="34.799999999999997">
      <c r="G1883" s="3" t="s">
        <v>395</v>
      </c>
    </row>
    <row r="1884" spans="7:7" ht="46.2">
      <c r="G1884" s="3" t="s">
        <v>413</v>
      </c>
    </row>
    <row r="1885" spans="7:7" ht="34.799999999999997">
      <c r="G1885" s="3" t="s">
        <v>395</v>
      </c>
    </row>
    <row r="1886" spans="7:7" ht="34.799999999999997">
      <c r="G1886" s="3" t="s">
        <v>395</v>
      </c>
    </row>
    <row r="1887" spans="7:7" ht="46.8" thickBot="1">
      <c r="G1887" s="3" t="s">
        <v>413</v>
      </c>
    </row>
    <row r="1888" spans="7:7" ht="34.799999999999997">
      <c r="G1888" s="6" t="s">
        <v>2542</v>
      </c>
    </row>
    <row r="1889" spans="7:7" ht="34.799999999999997">
      <c r="G1889" s="3" t="s">
        <v>2542</v>
      </c>
    </row>
    <row r="1890" spans="7:7" ht="46.2">
      <c r="G1890" s="3" t="s">
        <v>413</v>
      </c>
    </row>
    <row r="1891" spans="7:7" ht="34.799999999999997">
      <c r="G1891" s="3" t="s">
        <v>395</v>
      </c>
    </row>
    <row r="1892" spans="7:7" ht="34.799999999999997">
      <c r="G1892" s="3" t="s">
        <v>2542</v>
      </c>
    </row>
    <row r="1893" spans="7:7" ht="34.799999999999997">
      <c r="G1893" s="3" t="s">
        <v>395</v>
      </c>
    </row>
    <row r="1894" spans="7:7" ht="46.2">
      <c r="G1894" s="3" t="s">
        <v>413</v>
      </c>
    </row>
    <row r="1895" spans="7:7" ht="35.4" thickBot="1">
      <c r="G1895" s="3" t="s">
        <v>410</v>
      </c>
    </row>
    <row r="1896" spans="7:7" ht="46.2">
      <c r="G1896" s="6" t="s">
        <v>413</v>
      </c>
    </row>
    <row r="1897" spans="7:7" ht="34.799999999999997">
      <c r="G1897" s="3" t="s">
        <v>395</v>
      </c>
    </row>
    <row r="1898" spans="7:7" ht="46.2">
      <c r="G1898" s="3" t="s">
        <v>413</v>
      </c>
    </row>
    <row r="1899" spans="7:7" ht="34.799999999999997">
      <c r="G1899" s="3" t="s">
        <v>395</v>
      </c>
    </row>
    <row r="1900" spans="7:7" ht="34.799999999999997">
      <c r="G1900" s="3" t="s">
        <v>395</v>
      </c>
    </row>
    <row r="1901" spans="7:7" ht="34.799999999999997">
      <c r="G1901" s="3" t="s">
        <v>395</v>
      </c>
    </row>
    <row r="1902" spans="7:7" ht="46.2">
      <c r="G1902" s="3" t="s">
        <v>413</v>
      </c>
    </row>
    <row r="1903" spans="7:7" ht="46.2">
      <c r="G1903" s="3" t="s">
        <v>413</v>
      </c>
    </row>
    <row r="1904" spans="7:7" ht="34.799999999999997">
      <c r="G1904" s="3" t="s">
        <v>735</v>
      </c>
    </row>
    <row r="1905" spans="7:7" ht="34.799999999999997">
      <c r="G1905" s="3" t="s">
        <v>2542</v>
      </c>
    </row>
    <row r="1906" spans="7:7" ht="46.8" thickBot="1">
      <c r="G1906" s="3" t="s">
        <v>413</v>
      </c>
    </row>
    <row r="1907" spans="7:7" ht="34.799999999999997">
      <c r="G1907" s="6" t="s">
        <v>2542</v>
      </c>
    </row>
    <row r="1908" spans="7:7" ht="46.2">
      <c r="G1908" s="3" t="s">
        <v>413</v>
      </c>
    </row>
    <row r="1909" spans="7:7" ht="34.799999999999997">
      <c r="G1909" s="3" t="s">
        <v>2542</v>
      </c>
    </row>
    <row r="1910" spans="7:7" ht="34.799999999999997">
      <c r="G1910" s="3" t="s">
        <v>401</v>
      </c>
    </row>
    <row r="1911" spans="7:7" ht="34.799999999999997">
      <c r="G1911" s="3" t="s">
        <v>2542</v>
      </c>
    </row>
    <row r="1912" spans="7:7" ht="34.799999999999997">
      <c r="G1912" s="3" t="s">
        <v>395</v>
      </c>
    </row>
    <row r="1913" spans="7:7" ht="35.4" thickBot="1">
      <c r="G1913" s="3" t="s">
        <v>401</v>
      </c>
    </row>
    <row r="1914" spans="7:7" ht="46.8" thickBot="1">
      <c r="G1914" s="6" t="s">
        <v>3022</v>
      </c>
    </row>
    <row r="1915" spans="7:7" ht="34.799999999999997">
      <c r="G1915" s="6" t="s">
        <v>669</v>
      </c>
    </row>
    <row r="1916" spans="7:7" ht="35.4" thickBot="1">
      <c r="G1916" s="3" t="s">
        <v>813</v>
      </c>
    </row>
    <row r="1917" spans="7:7" ht="34.799999999999997">
      <c r="G1917" s="6" t="s">
        <v>395</v>
      </c>
    </row>
    <row r="1918" spans="7:7" ht="34.799999999999997">
      <c r="G1918" s="3" t="s">
        <v>24</v>
      </c>
    </row>
    <row r="1919" spans="7:7" ht="35.4" thickBot="1">
      <c r="G1919" s="3" t="s">
        <v>303</v>
      </c>
    </row>
    <row r="1920" spans="7:7" ht="46.2">
      <c r="G1920" s="6" t="s">
        <v>571</v>
      </c>
    </row>
    <row r="1921" spans="7:7" ht="46.2">
      <c r="G1921" s="3" t="s">
        <v>571</v>
      </c>
    </row>
    <row r="1922" spans="7:7" ht="46.2">
      <c r="G1922" s="3" t="s">
        <v>571</v>
      </c>
    </row>
    <row r="1923" spans="7:7" ht="46.2">
      <c r="G1923" s="3" t="s">
        <v>292</v>
      </c>
    </row>
    <row r="1924" spans="7:7" ht="34.799999999999997">
      <c r="G1924" s="3" t="s">
        <v>290</v>
      </c>
    </row>
    <row r="1925" spans="7:7" ht="46.2">
      <c r="G1925" s="3" t="s">
        <v>292</v>
      </c>
    </row>
    <row r="1926" spans="7:7" ht="46.8" thickBot="1">
      <c r="G1926" s="3" t="s">
        <v>286</v>
      </c>
    </row>
    <row r="1927" spans="7:7" ht="46.2">
      <c r="G1927" s="6" t="s">
        <v>292</v>
      </c>
    </row>
    <row r="1928" spans="7:7" ht="34.799999999999997">
      <c r="G1928" s="3" t="s">
        <v>290</v>
      </c>
    </row>
    <row r="1929" spans="7:7" ht="46.2">
      <c r="G1929" s="3" t="s">
        <v>292</v>
      </c>
    </row>
    <row r="1930" spans="7:7" ht="46.2">
      <c r="G1930" s="3" t="s">
        <v>286</v>
      </c>
    </row>
    <row r="1931" spans="7:7" ht="46.2">
      <c r="G1931" s="3" t="s">
        <v>571</v>
      </c>
    </row>
    <row r="1932" spans="7:7" ht="46.2">
      <c r="G1932" s="3" t="s">
        <v>571</v>
      </c>
    </row>
    <row r="1933" spans="7:7" ht="46.2">
      <c r="G1933" s="3" t="s">
        <v>571</v>
      </c>
    </row>
    <row r="1934" spans="7:7" ht="46.2">
      <c r="G1934" s="3" t="s">
        <v>571</v>
      </c>
    </row>
    <row r="1935" spans="7:7" ht="34.799999999999997">
      <c r="G1935" s="3" t="s">
        <v>290</v>
      </c>
    </row>
    <row r="1936" spans="7:7" ht="46.2">
      <c r="G1936" s="3" t="s">
        <v>292</v>
      </c>
    </row>
    <row r="1937" spans="7:7" ht="46.2">
      <c r="G1937" s="3" t="s">
        <v>288</v>
      </c>
    </row>
    <row r="1938" spans="7:7" ht="35.4" thickBot="1">
      <c r="G1938" s="3" t="s">
        <v>290</v>
      </c>
    </row>
    <row r="1939" spans="7:7" ht="46.2">
      <c r="G1939" s="6" t="s">
        <v>571</v>
      </c>
    </row>
    <row r="1940" spans="7:7" ht="46.2">
      <c r="G1940" s="3" t="s">
        <v>292</v>
      </c>
    </row>
    <row r="1941" spans="7:7" ht="34.799999999999997">
      <c r="G1941" s="3" t="s">
        <v>290</v>
      </c>
    </row>
    <row r="1942" spans="7:7" ht="46.2">
      <c r="G1942" s="3" t="s">
        <v>292</v>
      </c>
    </row>
    <row r="1943" spans="7:7" ht="34.799999999999997">
      <c r="G1943" s="3" t="s">
        <v>290</v>
      </c>
    </row>
    <row r="1944" spans="7:7" ht="46.2">
      <c r="G1944" s="3" t="s">
        <v>286</v>
      </c>
    </row>
    <row r="1945" spans="7:7" ht="46.2">
      <c r="G1945" s="3" t="s">
        <v>292</v>
      </c>
    </row>
    <row r="1946" spans="7:7" ht="46.2">
      <c r="G1946" s="3" t="s">
        <v>571</v>
      </c>
    </row>
    <row r="1947" spans="7:7" ht="34.799999999999997">
      <c r="G1947" s="3" t="s">
        <v>303</v>
      </c>
    </row>
    <row r="1948" spans="7:7" ht="34.799999999999997">
      <c r="G1948" s="3" t="s">
        <v>303</v>
      </c>
    </row>
    <row r="1949" spans="7:7" ht="46.2">
      <c r="G1949" s="3" t="s">
        <v>292</v>
      </c>
    </row>
    <row r="1950" spans="7:7" ht="34.799999999999997">
      <c r="G1950" s="3" t="s">
        <v>290</v>
      </c>
    </row>
    <row r="1951" spans="7:7" ht="35.4" thickBot="1">
      <c r="G1951" s="3" t="s">
        <v>2542</v>
      </c>
    </row>
    <row r="1952" spans="7:7" ht="35.4" thickBot="1">
      <c r="G1952" s="6" t="s">
        <v>813</v>
      </c>
    </row>
    <row r="1953" spans="7:7" ht="46.8" thickBot="1">
      <c r="G1953" s="6" t="s">
        <v>1926</v>
      </c>
    </row>
    <row r="1954" spans="7:7" ht="34.799999999999997">
      <c r="G1954" s="6" t="s">
        <v>813</v>
      </c>
    </row>
    <row r="1955" spans="7:7" ht="34.799999999999997">
      <c r="G1955" s="3" t="s">
        <v>813</v>
      </c>
    </row>
    <row r="1956" spans="7:7" ht="35.4" thickBot="1">
      <c r="G1956" s="3" t="s">
        <v>813</v>
      </c>
    </row>
    <row r="1957" spans="7:7" ht="34.799999999999997">
      <c r="G1957" s="6" t="s">
        <v>451</v>
      </c>
    </row>
    <row r="1958" spans="7:7" ht="35.4" thickBot="1">
      <c r="G1958" s="3" t="s">
        <v>451</v>
      </c>
    </row>
    <row r="1959" spans="7:7" ht="34.799999999999997">
      <c r="G1959" s="6" t="s">
        <v>19</v>
      </c>
    </row>
    <row r="1960" spans="7:7" ht="34.799999999999997">
      <c r="G1960" s="3" t="s">
        <v>19</v>
      </c>
    </row>
    <row r="1961" spans="7:7" ht="34.799999999999997">
      <c r="G1961" s="3" t="s">
        <v>19</v>
      </c>
    </row>
    <row r="1962" spans="7:7" ht="34.799999999999997">
      <c r="G1962" s="3" t="s">
        <v>19</v>
      </c>
    </row>
    <row r="1963" spans="7:7" ht="35.4" thickBot="1">
      <c r="G1963" s="3" t="s">
        <v>19</v>
      </c>
    </row>
    <row r="1964" spans="7:7" ht="34.799999999999997">
      <c r="G1964" s="6" t="s">
        <v>19</v>
      </c>
    </row>
    <row r="1965" spans="7:7" ht="35.4" thickBot="1">
      <c r="G1965" s="3" t="s">
        <v>19</v>
      </c>
    </row>
    <row r="1966" spans="7:7" ht="34.799999999999997">
      <c r="G1966" s="6" t="s">
        <v>735</v>
      </c>
    </row>
    <row r="1967" spans="7:7" ht="35.4" thickBot="1">
      <c r="G1967" s="3" t="s">
        <v>735</v>
      </c>
    </row>
    <row r="1968" spans="7:7" ht="46.2">
      <c r="G1968" s="6" t="s">
        <v>264</v>
      </c>
    </row>
    <row r="1969" spans="7:7" ht="46.2">
      <c r="G1969" s="3" t="s">
        <v>3022</v>
      </c>
    </row>
    <row r="1970" spans="7:7" ht="34.799999999999997">
      <c r="G1970" s="3" t="s">
        <v>669</v>
      </c>
    </row>
    <row r="1971" spans="7:7" ht="35.4" thickBot="1">
      <c r="G1971" s="3" t="s">
        <v>735</v>
      </c>
    </row>
    <row r="1972" spans="7:7" ht="34.799999999999997">
      <c r="G1972" s="6" t="s">
        <v>395</v>
      </c>
    </row>
    <row r="1973" spans="7:7" ht="34.799999999999997">
      <c r="G1973" s="3" t="s">
        <v>416</v>
      </c>
    </row>
    <row r="1974" spans="7:7" ht="34.799999999999997">
      <c r="G1974" s="3" t="s">
        <v>398</v>
      </c>
    </row>
    <row r="1975" spans="7:7" ht="34.799999999999997">
      <c r="G1975" s="3" t="s">
        <v>451</v>
      </c>
    </row>
    <row r="1976" spans="7:7" ht="34.799999999999997">
      <c r="G1976" s="3" t="s">
        <v>740</v>
      </c>
    </row>
    <row r="1977" spans="7:7" ht="34.799999999999997">
      <c r="G1977" s="3" t="s">
        <v>740</v>
      </c>
    </row>
    <row r="1978" spans="7:7" ht="34.799999999999997">
      <c r="G1978" s="3" t="s">
        <v>303</v>
      </c>
    </row>
    <row r="1979" spans="7:7" ht="35.4" thickBot="1">
      <c r="G1979" s="3" t="s">
        <v>380</v>
      </c>
    </row>
    <row r="1980" spans="7:7" ht="46.8" thickBot="1">
      <c r="G1980" s="6" t="s">
        <v>264</v>
      </c>
    </row>
    <row r="1981" spans="7:7" ht="35.4" thickBot="1">
      <c r="G1981" s="6" t="s">
        <v>380</v>
      </c>
    </row>
    <row r="1982" spans="7:7" ht="35.4" thickBot="1">
      <c r="G1982" s="6" t="s">
        <v>380</v>
      </c>
    </row>
    <row r="1983" spans="7:7" ht="46.8" thickBot="1">
      <c r="G1983" s="6" t="s">
        <v>264</v>
      </c>
    </row>
    <row r="1984" spans="7:7" ht="46.2">
      <c r="G1984" s="6" t="s">
        <v>571</v>
      </c>
    </row>
    <row r="1985" spans="7:7" ht="46.2">
      <c r="G1985" s="3" t="s">
        <v>571</v>
      </c>
    </row>
    <row r="1986" spans="7:7" ht="46.2">
      <c r="G1986" s="3" t="s">
        <v>571</v>
      </c>
    </row>
    <row r="1987" spans="7:7" ht="46.2">
      <c r="G1987" s="3" t="s">
        <v>571</v>
      </c>
    </row>
    <row r="1988" spans="7:7" ht="46.2">
      <c r="G1988" s="3" t="s">
        <v>571</v>
      </c>
    </row>
    <row r="1989" spans="7:7" ht="35.4" thickBot="1">
      <c r="G1989" s="3" t="s">
        <v>303</v>
      </c>
    </row>
    <row r="1990" spans="7:7" ht="46.2">
      <c r="G1990" s="6" t="s">
        <v>571</v>
      </c>
    </row>
    <row r="1991" spans="7:7" ht="46.2">
      <c r="G1991" s="3" t="s">
        <v>571</v>
      </c>
    </row>
    <row r="1992" spans="7:7" ht="34.799999999999997">
      <c r="G1992" s="3" t="s">
        <v>669</v>
      </c>
    </row>
    <row r="1993" spans="7:7" ht="46.8" thickBot="1">
      <c r="G1993" s="3" t="s">
        <v>3022</v>
      </c>
    </row>
    <row r="1994" spans="7:7" ht="34.799999999999997">
      <c r="G1994" s="6" t="s">
        <v>303</v>
      </c>
    </row>
    <row r="1995" spans="7:7" ht="35.4" thickBot="1">
      <c r="G1995" s="3" t="s">
        <v>735</v>
      </c>
    </row>
    <row r="1996" spans="7:7" ht="34.799999999999997">
      <c r="G1996" s="6" t="s">
        <v>395</v>
      </c>
    </row>
    <row r="1997" spans="7:7" ht="34.799999999999997">
      <c r="G1997" s="3" t="s">
        <v>416</v>
      </c>
    </row>
    <row r="1998" spans="7:7" ht="34.799999999999997">
      <c r="G1998" s="3" t="s">
        <v>451</v>
      </c>
    </row>
    <row r="1999" spans="7:7" ht="34.799999999999997">
      <c r="G1999" s="3" t="s">
        <v>380</v>
      </c>
    </row>
    <row r="2000" spans="7:7" ht="34.799999999999997">
      <c r="G2000" s="3" t="s">
        <v>303</v>
      </c>
    </row>
    <row r="2001" spans="7:7" ht="34.799999999999997">
      <c r="G2001" s="3" t="s">
        <v>740</v>
      </c>
    </row>
    <row r="2002" spans="7:7" ht="34.799999999999997">
      <c r="G2002" s="3" t="s">
        <v>740</v>
      </c>
    </row>
    <row r="2003" spans="7:7" ht="35.4" thickBot="1">
      <c r="G2003" s="3" t="s">
        <v>398</v>
      </c>
    </row>
    <row r="2004" spans="7:7" ht="46.8" thickBot="1">
      <c r="G2004" s="6" t="s">
        <v>3022</v>
      </c>
    </row>
    <row r="2005" spans="7:7" ht="35.4" thickBot="1">
      <c r="G2005" s="6" t="s">
        <v>303</v>
      </c>
    </row>
    <row r="2006" spans="7:7" ht="46.2">
      <c r="G2006" s="6" t="s">
        <v>3022</v>
      </c>
    </row>
    <row r="2007" spans="7:7" ht="46.2">
      <c r="G2007" s="3" t="s">
        <v>3022</v>
      </c>
    </row>
    <row r="2008" spans="7:7" ht="46.2">
      <c r="G2008" s="3" t="s">
        <v>3022</v>
      </c>
    </row>
    <row r="2009" spans="7:7" ht="46.2">
      <c r="G2009" s="3" t="s">
        <v>3022</v>
      </c>
    </row>
    <row r="2010" spans="7:7" ht="46.2">
      <c r="G2010" s="3" t="s">
        <v>3022</v>
      </c>
    </row>
    <row r="2011" spans="7:7" ht="46.2">
      <c r="G2011" s="3" t="s">
        <v>3022</v>
      </c>
    </row>
    <row r="2012" spans="7:7" ht="46.2">
      <c r="G2012" s="3" t="s">
        <v>3022</v>
      </c>
    </row>
    <row r="2013" spans="7:7" ht="46.2">
      <c r="G2013" s="3" t="s">
        <v>3022</v>
      </c>
    </row>
    <row r="2014" spans="7:7" ht="46.2">
      <c r="G2014" s="3" t="s">
        <v>3022</v>
      </c>
    </row>
    <row r="2015" spans="7:7" ht="46.2">
      <c r="G2015" s="3" t="s">
        <v>3022</v>
      </c>
    </row>
    <row r="2016" spans="7:7" ht="46.2">
      <c r="G2016" s="3" t="s">
        <v>3022</v>
      </c>
    </row>
    <row r="2017" spans="7:7" ht="46.8" thickBot="1">
      <c r="G2017" s="3" t="s">
        <v>3022</v>
      </c>
    </row>
    <row r="2018" spans="7:7" ht="46.2">
      <c r="G2018" s="6" t="s">
        <v>1889</v>
      </c>
    </row>
    <row r="2019" spans="7:7" ht="46.2">
      <c r="G2019" s="3" t="s">
        <v>3022</v>
      </c>
    </row>
    <row r="2020" spans="7:7" ht="46.2">
      <c r="G2020" s="3" t="s">
        <v>3022</v>
      </c>
    </row>
    <row r="2021" spans="7:7" ht="46.2">
      <c r="G2021" s="3" t="s">
        <v>3022</v>
      </c>
    </row>
    <row r="2022" spans="7:7" ht="46.2">
      <c r="G2022" s="3" t="s">
        <v>3022</v>
      </c>
    </row>
    <row r="2023" spans="7:7" ht="46.2">
      <c r="G2023" s="3" t="s">
        <v>3022</v>
      </c>
    </row>
    <row r="2024" spans="7:7" ht="46.2">
      <c r="G2024" s="3" t="s">
        <v>3022</v>
      </c>
    </row>
    <row r="2025" spans="7:7" ht="46.2">
      <c r="G2025" s="3" t="s">
        <v>3022</v>
      </c>
    </row>
    <row r="2026" spans="7:7" ht="46.8" thickBot="1">
      <c r="G2026" s="3" t="s">
        <v>3022</v>
      </c>
    </row>
    <row r="2027" spans="7:7" ht="46.2">
      <c r="G2027" s="6" t="s">
        <v>3022</v>
      </c>
    </row>
    <row r="2028" spans="7:7" ht="46.2">
      <c r="G2028" s="3" t="s">
        <v>3022</v>
      </c>
    </row>
    <row r="2029" spans="7:7" ht="46.2">
      <c r="G2029" s="3" t="s">
        <v>3022</v>
      </c>
    </row>
    <row r="2030" spans="7:7" ht="46.2">
      <c r="G2030" s="3" t="s">
        <v>3022</v>
      </c>
    </row>
    <row r="2031" spans="7:7" ht="46.8" thickBot="1">
      <c r="G2031" s="3" t="s">
        <v>264</v>
      </c>
    </row>
    <row r="2032" spans="7:7" ht="34.799999999999997">
      <c r="G2032" s="6" t="s">
        <v>813</v>
      </c>
    </row>
    <row r="2033" spans="7:7" ht="46.2">
      <c r="G2033" s="3" t="s">
        <v>3022</v>
      </c>
    </row>
    <row r="2034" spans="7:7" ht="34.799999999999997">
      <c r="G2034" s="3" t="s">
        <v>813</v>
      </c>
    </row>
    <row r="2035" spans="7:7" ht="34.799999999999997">
      <c r="G2035" s="3" t="s">
        <v>813</v>
      </c>
    </row>
    <row r="2036" spans="7:7" ht="46.2">
      <c r="G2036" s="3" t="s">
        <v>1889</v>
      </c>
    </row>
    <row r="2037" spans="7:7" ht="46.2">
      <c r="G2037" s="3" t="s">
        <v>1889</v>
      </c>
    </row>
    <row r="2038" spans="7:7" ht="46.2">
      <c r="G2038" s="3" t="s">
        <v>3022</v>
      </c>
    </row>
    <row r="2039" spans="7:7" ht="34.799999999999997">
      <c r="G2039" s="3" t="s">
        <v>813</v>
      </c>
    </row>
    <row r="2040" spans="7:7" ht="46.2">
      <c r="G2040" s="3" t="s">
        <v>3022</v>
      </c>
    </row>
    <row r="2041" spans="7:7" ht="46.2">
      <c r="G2041" s="3" t="s">
        <v>3022</v>
      </c>
    </row>
    <row r="2042" spans="7:7" ht="46.2">
      <c r="G2042" s="3" t="s">
        <v>1889</v>
      </c>
    </row>
    <row r="2043" spans="7:7" ht="34.799999999999997">
      <c r="G2043" s="3" t="s">
        <v>813</v>
      </c>
    </row>
    <row r="2044" spans="7:7" ht="34.799999999999997">
      <c r="G2044" s="3" t="s">
        <v>813</v>
      </c>
    </row>
    <row r="2045" spans="7:7" ht="46.8" thickBot="1">
      <c r="G2045" s="3" t="s">
        <v>3022</v>
      </c>
    </row>
    <row r="2046" spans="7:7" ht="46.2">
      <c r="G2046" s="6" t="s">
        <v>3022</v>
      </c>
    </row>
    <row r="2047" spans="7:7" ht="35.4" thickBot="1">
      <c r="G2047" s="3" t="s">
        <v>669</v>
      </c>
    </row>
    <row r="2048" spans="7:7" ht="34.799999999999997">
      <c r="G2048" s="6" t="s">
        <v>24</v>
      </c>
    </row>
    <row r="2049" spans="7:7" ht="35.4" thickBot="1">
      <c r="G2049" s="3" t="s">
        <v>380</v>
      </c>
    </row>
    <row r="2050" spans="7:7" ht="46.8" thickBot="1">
      <c r="G2050" s="6" t="s">
        <v>1889</v>
      </c>
    </row>
    <row r="2051" spans="7:7" ht="34.799999999999997">
      <c r="G2051" s="6" t="s">
        <v>303</v>
      </c>
    </row>
    <row r="2052" spans="7:7" ht="34.799999999999997">
      <c r="G2052" s="3" t="s">
        <v>303</v>
      </c>
    </row>
    <row r="2053" spans="7:7" ht="46.2">
      <c r="G2053" s="3" t="s">
        <v>666</v>
      </c>
    </row>
    <row r="2054" spans="7:7" ht="34.799999999999997">
      <c r="G2054" s="3" t="s">
        <v>380</v>
      </c>
    </row>
    <row r="2055" spans="7:7" ht="46.2">
      <c r="G2055" s="3" t="s">
        <v>3022</v>
      </c>
    </row>
    <row r="2056" spans="7:7" ht="34.799999999999997">
      <c r="G2056" s="3" t="s">
        <v>22</v>
      </c>
    </row>
    <row r="2057" spans="7:7" ht="34.799999999999997">
      <c r="G2057" s="3" t="s">
        <v>290</v>
      </c>
    </row>
    <row r="2058" spans="7:7" ht="34.799999999999997">
      <c r="G2058" s="3" t="s">
        <v>416</v>
      </c>
    </row>
    <row r="2059" spans="7:7" ht="46.2">
      <c r="G2059" s="3" t="s">
        <v>264</v>
      </c>
    </row>
    <row r="2060" spans="7:7" ht="34.799999999999997">
      <c r="G2060" s="3" t="s">
        <v>19</v>
      </c>
    </row>
    <row r="2061" spans="7:7" ht="34.799999999999997">
      <c r="G2061" s="3" t="s">
        <v>451</v>
      </c>
    </row>
    <row r="2062" spans="7:7" ht="46.2">
      <c r="G2062" s="3" t="s">
        <v>1926</v>
      </c>
    </row>
    <row r="2063" spans="7:7" ht="34.799999999999997">
      <c r="G2063" s="3" t="s">
        <v>24</v>
      </c>
    </row>
    <row r="2064" spans="7:7" ht="34.799999999999997">
      <c r="G2064" s="3" t="s">
        <v>398</v>
      </c>
    </row>
    <row r="2065" spans="7:7" ht="34.799999999999997">
      <c r="G2065" s="3" t="s">
        <v>395</v>
      </c>
    </row>
    <row r="2066" spans="7:7" ht="46.2">
      <c r="G2066" s="3" t="s">
        <v>413</v>
      </c>
    </row>
    <row r="2067" spans="7:7" ht="46.2">
      <c r="G2067" s="3" t="s">
        <v>292</v>
      </c>
    </row>
    <row r="2068" spans="7:7" ht="46.2">
      <c r="G2068" s="3" t="s">
        <v>390</v>
      </c>
    </row>
    <row r="2069" spans="7:7" ht="34.799999999999997">
      <c r="G2069" s="3" t="s">
        <v>3085</v>
      </c>
    </row>
    <row r="2070" spans="7:7" ht="34.799999999999997">
      <c r="G2070" s="3" t="s">
        <v>2542</v>
      </c>
    </row>
    <row r="2071" spans="7:7" ht="34.799999999999997">
      <c r="G2071" s="3" t="s">
        <v>303</v>
      </c>
    </row>
    <row r="2072" spans="7:7" ht="46.2">
      <c r="G2072" s="3" t="s">
        <v>571</v>
      </c>
    </row>
    <row r="2073" spans="7:7" ht="46.2">
      <c r="G2073" s="3" t="s">
        <v>288</v>
      </c>
    </row>
    <row r="2074" spans="7:7" ht="34.799999999999997">
      <c r="G2074" s="3" t="s">
        <v>1009</v>
      </c>
    </row>
    <row r="2075" spans="7:7" ht="46.2">
      <c r="G2075" s="3" t="s">
        <v>474</v>
      </c>
    </row>
    <row r="2076" spans="7:7" ht="46.2">
      <c r="G2076" s="3" t="s">
        <v>666</v>
      </c>
    </row>
    <row r="2077" spans="7:7" ht="34.799999999999997">
      <c r="G2077" s="3" t="s">
        <v>380</v>
      </c>
    </row>
    <row r="2078" spans="7:7" ht="46.2">
      <c r="G2078" s="3" t="s">
        <v>3022</v>
      </c>
    </row>
    <row r="2079" spans="7:7" ht="34.799999999999997">
      <c r="G2079" s="3" t="s">
        <v>22</v>
      </c>
    </row>
    <row r="2080" spans="7:7" ht="34.799999999999997">
      <c r="G2080" s="3" t="s">
        <v>290</v>
      </c>
    </row>
    <row r="2081" spans="7:7" ht="34.799999999999997">
      <c r="G2081" s="3" t="s">
        <v>416</v>
      </c>
    </row>
    <row r="2082" spans="7:7" ht="46.2">
      <c r="G2082" s="3" t="s">
        <v>264</v>
      </c>
    </row>
    <row r="2083" spans="7:7" ht="34.799999999999997">
      <c r="G2083" s="3" t="s">
        <v>19</v>
      </c>
    </row>
    <row r="2084" spans="7:7" ht="34.799999999999997">
      <c r="G2084" s="3" t="s">
        <v>451</v>
      </c>
    </row>
    <row r="2085" spans="7:7" ht="46.2">
      <c r="G2085" s="3" t="s">
        <v>1926</v>
      </c>
    </row>
    <row r="2086" spans="7:7" ht="34.799999999999997">
      <c r="G2086" s="3" t="s">
        <v>24</v>
      </c>
    </row>
    <row r="2087" spans="7:7" ht="34.799999999999997">
      <c r="G2087" s="3" t="s">
        <v>398</v>
      </c>
    </row>
    <row r="2088" spans="7:7" ht="34.799999999999997">
      <c r="G2088" s="3" t="s">
        <v>395</v>
      </c>
    </row>
    <row r="2089" spans="7:7" ht="46.2">
      <c r="G2089" s="3" t="s">
        <v>413</v>
      </c>
    </row>
    <row r="2090" spans="7:7" ht="46.2">
      <c r="G2090" s="3" t="s">
        <v>292</v>
      </c>
    </row>
    <row r="2091" spans="7:7" ht="46.2">
      <c r="G2091" s="3" t="s">
        <v>390</v>
      </c>
    </row>
    <row r="2092" spans="7:7" ht="34.799999999999997">
      <c r="G2092" s="3" t="s">
        <v>3085</v>
      </c>
    </row>
    <row r="2093" spans="7:7" ht="34.799999999999997">
      <c r="G2093" s="3" t="s">
        <v>2542</v>
      </c>
    </row>
    <row r="2094" spans="7:7" ht="34.799999999999997">
      <c r="G2094" s="3" t="s">
        <v>303</v>
      </c>
    </row>
    <row r="2095" spans="7:7" ht="46.2">
      <c r="G2095" s="3" t="s">
        <v>571</v>
      </c>
    </row>
    <row r="2096" spans="7:7" ht="46.2">
      <c r="G2096" s="3" t="s">
        <v>288</v>
      </c>
    </row>
    <row r="2097" spans="7:7" ht="34.799999999999997">
      <c r="G2097" s="3" t="s">
        <v>1009</v>
      </c>
    </row>
    <row r="2098" spans="7:7" ht="46.8" thickBot="1">
      <c r="G2098" s="3" t="s">
        <v>474</v>
      </c>
    </row>
    <row r="2099" spans="7:7" ht="35.4" thickBot="1">
      <c r="G2099" s="6" t="s">
        <v>1631</v>
      </c>
    </row>
    <row r="2100" spans="7:7" ht="46.2">
      <c r="G2100" s="6" t="s">
        <v>1926</v>
      </c>
    </row>
    <row r="2101" spans="7:7" ht="34.799999999999997">
      <c r="G2101" s="3" t="s">
        <v>380</v>
      </c>
    </row>
    <row r="2102" spans="7:7" ht="34.799999999999997">
      <c r="G2102" s="3" t="s">
        <v>2542</v>
      </c>
    </row>
    <row r="2103" spans="7:7" ht="34.799999999999997">
      <c r="G2103" s="3" t="s">
        <v>395</v>
      </c>
    </row>
    <row r="2104" spans="7:7" ht="34.799999999999997">
      <c r="G2104" s="3" t="s">
        <v>2542</v>
      </c>
    </row>
    <row r="2105" spans="7:7" ht="34.799999999999997">
      <c r="G2105" s="3" t="s">
        <v>2542</v>
      </c>
    </row>
    <row r="2106" spans="7:7" ht="34.799999999999997">
      <c r="G2106" s="3" t="s">
        <v>2542</v>
      </c>
    </row>
    <row r="2107" spans="7:7" ht="34.799999999999997">
      <c r="G2107" s="3" t="s">
        <v>395</v>
      </c>
    </row>
    <row r="2108" spans="7:7" ht="34.799999999999997">
      <c r="G2108" s="3" t="s">
        <v>395</v>
      </c>
    </row>
    <row r="2109" spans="7:7" ht="34.799999999999997">
      <c r="G2109" s="3" t="s">
        <v>395</v>
      </c>
    </row>
    <row r="2110" spans="7:7" ht="34.799999999999997">
      <c r="G2110" s="3" t="s">
        <v>395</v>
      </c>
    </row>
    <row r="2111" spans="7:7" ht="35.4" thickBot="1">
      <c r="G2111" s="3" t="s">
        <v>406</v>
      </c>
    </row>
    <row r="2112" spans="7:7" ht="46.2">
      <c r="G2112" s="6" t="s">
        <v>413</v>
      </c>
    </row>
    <row r="2113" spans="7:7" ht="46.2">
      <c r="G2113" s="3" t="s">
        <v>413</v>
      </c>
    </row>
    <row r="2114" spans="7:7" ht="46.2">
      <c r="G2114" s="3" t="s">
        <v>413</v>
      </c>
    </row>
    <row r="2115" spans="7:7" ht="46.2">
      <c r="G2115" s="3" t="s">
        <v>413</v>
      </c>
    </row>
    <row r="2116" spans="7:7" ht="34.799999999999997">
      <c r="G2116" s="3" t="s">
        <v>5462</v>
      </c>
    </row>
    <row r="2117" spans="7:7" ht="34.799999999999997">
      <c r="G2117" s="3" t="s">
        <v>2542</v>
      </c>
    </row>
    <row r="2118" spans="7:7" ht="34.799999999999997">
      <c r="G2118" s="3" t="s">
        <v>395</v>
      </c>
    </row>
    <row r="2119" spans="7:7" ht="34.799999999999997">
      <c r="G2119" s="3" t="s">
        <v>735</v>
      </c>
    </row>
    <row r="2120" spans="7:7" ht="34.799999999999997">
      <c r="G2120" s="3" t="s">
        <v>395</v>
      </c>
    </row>
    <row r="2121" spans="7:7" ht="34.799999999999997">
      <c r="G2121" s="3" t="s">
        <v>5462</v>
      </c>
    </row>
    <row r="2122" spans="7:7" ht="34.799999999999997">
      <c r="G2122" s="3" t="s">
        <v>2542</v>
      </c>
    </row>
    <row r="2123" spans="7:7" ht="34.799999999999997">
      <c r="G2123" s="3" t="s">
        <v>395</v>
      </c>
    </row>
    <row r="2124" spans="7:7" ht="34.799999999999997">
      <c r="G2124" s="3" t="s">
        <v>5462</v>
      </c>
    </row>
    <row r="2125" spans="7:7" ht="34.799999999999997">
      <c r="G2125" s="3" t="s">
        <v>5462</v>
      </c>
    </row>
    <row r="2126" spans="7:7" ht="34.799999999999997">
      <c r="G2126" s="3" t="s">
        <v>5462</v>
      </c>
    </row>
    <row r="2127" spans="7:7" ht="34.799999999999997">
      <c r="G2127" s="3" t="s">
        <v>5462</v>
      </c>
    </row>
    <row r="2128" spans="7:7" ht="34.799999999999997">
      <c r="G2128" s="3" t="s">
        <v>395</v>
      </c>
    </row>
    <row r="2129" spans="7:7" ht="46.2">
      <c r="G2129" s="3" t="s">
        <v>413</v>
      </c>
    </row>
    <row r="2130" spans="7:7" ht="46.2">
      <c r="G2130" s="3" t="s">
        <v>413</v>
      </c>
    </row>
    <row r="2131" spans="7:7" ht="46.2">
      <c r="G2131" s="3" t="s">
        <v>413</v>
      </c>
    </row>
    <row r="2132" spans="7:7" ht="34.799999999999997">
      <c r="G2132" s="3" t="s">
        <v>416</v>
      </c>
    </row>
    <row r="2133" spans="7:7" ht="34.799999999999997">
      <c r="G2133" s="3" t="s">
        <v>395</v>
      </c>
    </row>
    <row r="2134" spans="7:7" ht="34.799999999999997">
      <c r="G2134" s="3" t="s">
        <v>395</v>
      </c>
    </row>
    <row r="2135" spans="7:7" ht="35.4" thickBot="1">
      <c r="G2135" s="3" t="s">
        <v>395</v>
      </c>
    </row>
    <row r="2136" spans="7:7" ht="34.799999999999997">
      <c r="G2136" s="6" t="s">
        <v>395</v>
      </c>
    </row>
    <row r="2137" spans="7:7" ht="46.2">
      <c r="G2137" s="3" t="s">
        <v>413</v>
      </c>
    </row>
    <row r="2138" spans="7:7" ht="46.2">
      <c r="G2138" s="3" t="s">
        <v>413</v>
      </c>
    </row>
    <row r="2139" spans="7:7" ht="46.2">
      <c r="G2139" s="3" t="s">
        <v>413</v>
      </c>
    </row>
    <row r="2140" spans="7:7" ht="35.4" thickBot="1">
      <c r="G2140" s="3" t="s">
        <v>410</v>
      </c>
    </row>
    <row r="2141" spans="7:7" ht="34.799999999999997">
      <c r="G2141" s="6" t="s">
        <v>416</v>
      </c>
    </row>
    <row r="2142" spans="7:7" ht="34.799999999999997">
      <c r="G2142" s="3" t="s">
        <v>410</v>
      </c>
    </row>
    <row r="2143" spans="7:7" ht="34.799999999999997">
      <c r="G2143" s="3" t="s">
        <v>401</v>
      </c>
    </row>
    <row r="2144" spans="7:7" ht="34.799999999999997">
      <c r="G2144" s="3" t="s">
        <v>401</v>
      </c>
    </row>
    <row r="2145" spans="7:7" ht="34.799999999999997">
      <c r="G2145" s="3" t="s">
        <v>2542</v>
      </c>
    </row>
    <row r="2146" spans="7:7" ht="34.799999999999997">
      <c r="G2146" s="3" t="s">
        <v>5462</v>
      </c>
    </row>
    <row r="2147" spans="7:7" ht="34.799999999999997">
      <c r="G2147" s="3" t="s">
        <v>395</v>
      </c>
    </row>
    <row r="2148" spans="7:7" ht="34.799999999999997">
      <c r="G2148" s="3" t="s">
        <v>395</v>
      </c>
    </row>
    <row r="2149" spans="7:7" ht="34.799999999999997">
      <c r="G2149" s="3" t="s">
        <v>416</v>
      </c>
    </row>
    <row r="2150" spans="7:7" ht="34.799999999999997">
      <c r="G2150" s="3" t="s">
        <v>410</v>
      </c>
    </row>
    <row r="2151" spans="7:7" ht="34.799999999999997">
      <c r="G2151" s="3" t="s">
        <v>2542</v>
      </c>
    </row>
    <row r="2152" spans="7:7" ht="34.799999999999997">
      <c r="G2152" s="3" t="s">
        <v>24</v>
      </c>
    </row>
    <row r="2153" spans="7:7" ht="35.4" thickBot="1">
      <c r="G2153" s="3" t="s">
        <v>395</v>
      </c>
    </row>
    <row r="2154" spans="7:7" ht="46.8" thickBot="1">
      <c r="G2154" s="6" t="s">
        <v>413</v>
      </c>
    </row>
    <row r="2155" spans="7:7" ht="34.799999999999997">
      <c r="G2155" s="6" t="s">
        <v>5462</v>
      </c>
    </row>
    <row r="2156" spans="7:7" ht="34.799999999999997">
      <c r="G2156" s="3" t="s">
        <v>395</v>
      </c>
    </row>
    <row r="2157" spans="7:7" ht="34.799999999999997">
      <c r="G2157" s="3" t="s">
        <v>395</v>
      </c>
    </row>
    <row r="2158" spans="7:7" ht="34.799999999999997">
      <c r="G2158" s="3" t="s">
        <v>395</v>
      </c>
    </row>
    <row r="2159" spans="7:7" ht="46.2">
      <c r="G2159" s="3" t="s">
        <v>413</v>
      </c>
    </row>
    <row r="2160" spans="7:7" ht="34.799999999999997">
      <c r="G2160" s="3" t="s">
        <v>2542</v>
      </c>
    </row>
    <row r="2161" spans="7:7" ht="34.799999999999997">
      <c r="G2161" s="3" t="s">
        <v>2542</v>
      </c>
    </row>
    <row r="2162" spans="7:7" ht="34.799999999999997">
      <c r="G2162" s="3" t="s">
        <v>395</v>
      </c>
    </row>
    <row r="2163" spans="7:7" ht="46.2">
      <c r="G2163" s="3" t="s">
        <v>413</v>
      </c>
    </row>
    <row r="2164" spans="7:7" ht="34.799999999999997">
      <c r="G2164" s="3" t="s">
        <v>2542</v>
      </c>
    </row>
    <row r="2165" spans="7:7" ht="34.799999999999997">
      <c r="G2165" s="3" t="s">
        <v>2542</v>
      </c>
    </row>
    <row r="2166" spans="7:7" ht="34.799999999999997">
      <c r="G2166" s="3" t="s">
        <v>395</v>
      </c>
    </row>
    <row r="2167" spans="7:7" ht="34.799999999999997">
      <c r="G2167" s="3" t="s">
        <v>2542</v>
      </c>
    </row>
    <row r="2168" spans="7:7" ht="34.799999999999997">
      <c r="G2168" s="3" t="s">
        <v>2542</v>
      </c>
    </row>
    <row r="2169" spans="7:7" ht="34.799999999999997">
      <c r="G2169" s="3" t="s">
        <v>395</v>
      </c>
    </row>
    <row r="2170" spans="7:7" ht="34.799999999999997">
      <c r="G2170" s="3" t="s">
        <v>2542</v>
      </c>
    </row>
    <row r="2171" spans="7:7" ht="34.799999999999997">
      <c r="G2171" s="3" t="s">
        <v>395</v>
      </c>
    </row>
    <row r="2172" spans="7:7" ht="46.2">
      <c r="G2172" s="3" t="s">
        <v>413</v>
      </c>
    </row>
    <row r="2173" spans="7:7" ht="34.799999999999997">
      <c r="G2173" s="3" t="s">
        <v>395</v>
      </c>
    </row>
    <row r="2174" spans="7:7" ht="46.2">
      <c r="G2174" s="3" t="s">
        <v>413</v>
      </c>
    </row>
    <row r="2175" spans="7:7" ht="34.799999999999997">
      <c r="G2175" s="3" t="s">
        <v>2542</v>
      </c>
    </row>
    <row r="2176" spans="7:7" ht="34.799999999999997">
      <c r="G2176" s="3" t="s">
        <v>395</v>
      </c>
    </row>
    <row r="2177" spans="7:7" ht="34.799999999999997">
      <c r="G2177" s="3" t="s">
        <v>5462</v>
      </c>
    </row>
    <row r="2178" spans="7:7" ht="34.799999999999997">
      <c r="G2178" s="3" t="s">
        <v>395</v>
      </c>
    </row>
    <row r="2179" spans="7:7" ht="34.799999999999997">
      <c r="G2179" s="3" t="s">
        <v>395</v>
      </c>
    </row>
    <row r="2180" spans="7:7" ht="34.799999999999997">
      <c r="G2180" s="3" t="s">
        <v>395</v>
      </c>
    </row>
    <row r="2181" spans="7:7" ht="46.2">
      <c r="G2181" s="3" t="s">
        <v>413</v>
      </c>
    </row>
    <row r="2182" spans="7:7" ht="46.2">
      <c r="G2182" s="3" t="s">
        <v>413</v>
      </c>
    </row>
    <row r="2183" spans="7:7" ht="35.4" thickBot="1">
      <c r="G2183" s="3" t="s">
        <v>395</v>
      </c>
    </row>
    <row r="2184" spans="7:7" ht="46.2">
      <c r="G2184" s="6" t="s">
        <v>413</v>
      </c>
    </row>
    <row r="2185" spans="7:7" ht="34.799999999999997">
      <c r="G2185" s="3" t="s">
        <v>2542</v>
      </c>
    </row>
    <row r="2186" spans="7:7" ht="34.799999999999997">
      <c r="G2186" s="3" t="s">
        <v>395</v>
      </c>
    </row>
    <row r="2187" spans="7:7" ht="34.799999999999997">
      <c r="G2187" s="3" t="s">
        <v>416</v>
      </c>
    </row>
    <row r="2188" spans="7:7" ht="34.799999999999997">
      <c r="G2188" s="3" t="s">
        <v>416</v>
      </c>
    </row>
    <row r="2189" spans="7:7" ht="46.8" thickBot="1">
      <c r="G2189" s="3" t="s">
        <v>413</v>
      </c>
    </row>
    <row r="2190" spans="7:7" ht="46.2">
      <c r="G2190" s="6" t="s">
        <v>413</v>
      </c>
    </row>
    <row r="2191" spans="7:7" ht="34.799999999999997">
      <c r="G2191" s="3" t="s">
        <v>2542</v>
      </c>
    </row>
    <row r="2192" spans="7:7" ht="34.799999999999997">
      <c r="G2192" s="3" t="s">
        <v>5462</v>
      </c>
    </row>
    <row r="2193" spans="7:7" ht="34.799999999999997">
      <c r="G2193" s="3" t="s">
        <v>5462</v>
      </c>
    </row>
    <row r="2194" spans="7:7" ht="34.799999999999997">
      <c r="G2194" s="3" t="s">
        <v>5462</v>
      </c>
    </row>
    <row r="2195" spans="7:7" ht="34.799999999999997">
      <c r="G2195" s="3" t="s">
        <v>395</v>
      </c>
    </row>
    <row r="2196" spans="7:7" ht="35.4" thickBot="1">
      <c r="G2196" s="3" t="s">
        <v>410</v>
      </c>
    </row>
    <row r="2197" spans="7:7" ht="46.2">
      <c r="G2197" s="6" t="s">
        <v>413</v>
      </c>
    </row>
    <row r="2198" spans="7:7" ht="46.2">
      <c r="G2198" s="3" t="s">
        <v>413</v>
      </c>
    </row>
    <row r="2199" spans="7:7" ht="46.2">
      <c r="G2199" s="3" t="s">
        <v>413</v>
      </c>
    </row>
    <row r="2200" spans="7:7" ht="46.2">
      <c r="G2200" s="3" t="s">
        <v>413</v>
      </c>
    </row>
    <row r="2201" spans="7:7" ht="46.2">
      <c r="G2201" s="3" t="s">
        <v>413</v>
      </c>
    </row>
    <row r="2202" spans="7:7" ht="34.799999999999997">
      <c r="G2202" s="3" t="s">
        <v>5462</v>
      </c>
    </row>
    <row r="2203" spans="7:7" ht="34.799999999999997">
      <c r="G2203" s="3" t="s">
        <v>395</v>
      </c>
    </row>
    <row r="2204" spans="7:7" ht="34.799999999999997">
      <c r="G2204" s="3" t="s">
        <v>2542</v>
      </c>
    </row>
    <row r="2205" spans="7:7" ht="34.799999999999997">
      <c r="G2205" s="3" t="s">
        <v>5462</v>
      </c>
    </row>
    <row r="2206" spans="7:7" ht="34.799999999999997">
      <c r="G2206" s="3" t="s">
        <v>2542</v>
      </c>
    </row>
    <row r="2207" spans="7:7" ht="34.799999999999997">
      <c r="G2207" s="3" t="s">
        <v>2542</v>
      </c>
    </row>
    <row r="2208" spans="7:7" ht="46.2">
      <c r="G2208" s="3" t="s">
        <v>413</v>
      </c>
    </row>
    <row r="2209" spans="7:7" ht="46.2">
      <c r="G2209" s="3" t="s">
        <v>413</v>
      </c>
    </row>
    <row r="2210" spans="7:7" ht="46.2">
      <c r="G2210" s="3" t="s">
        <v>413</v>
      </c>
    </row>
    <row r="2211" spans="7:7" ht="34.799999999999997">
      <c r="G2211" s="3" t="s">
        <v>395</v>
      </c>
    </row>
    <row r="2212" spans="7:7" ht="35.4" thickBot="1">
      <c r="G2212" s="3" t="s">
        <v>2542</v>
      </c>
    </row>
    <row r="2213" spans="7:7" ht="46.8" thickBot="1">
      <c r="G2213" s="6" t="s">
        <v>1889</v>
      </c>
    </row>
    <row r="2214" spans="7:7" ht="46.8" thickBot="1">
      <c r="G2214" s="6" t="s">
        <v>390</v>
      </c>
    </row>
    <row r="2215" spans="7:7" ht="35.4" thickBot="1">
      <c r="G2215" s="6" t="s">
        <v>451</v>
      </c>
    </row>
    <row r="2216" spans="7:7" ht="35.4" thickBot="1">
      <c r="G2216" s="6" t="s">
        <v>380</v>
      </c>
    </row>
    <row r="2217" spans="7:7" ht="34.799999999999997">
      <c r="G2217" s="6" t="s">
        <v>380</v>
      </c>
    </row>
    <row r="2218" spans="7:7" ht="35.4" thickBot="1">
      <c r="G2218" s="3" t="s">
        <v>813</v>
      </c>
    </row>
    <row r="2219" spans="7:7" ht="35.4" thickBot="1">
      <c r="G2219" s="6" t="s">
        <v>380</v>
      </c>
    </row>
    <row r="2220" spans="7:7" ht="35.4" thickBot="1">
      <c r="G2220" s="6" t="s">
        <v>24</v>
      </c>
    </row>
    <row r="2221" spans="7:7" ht="46.2">
      <c r="G2221" s="6" t="s">
        <v>3022</v>
      </c>
    </row>
    <row r="2222" spans="7:7" ht="46.2">
      <c r="G2222" s="3" t="s">
        <v>3022</v>
      </c>
    </row>
    <row r="2223" spans="7:7" ht="46.2">
      <c r="G2223" s="3" t="s">
        <v>3022</v>
      </c>
    </row>
    <row r="2224" spans="7:7" ht="46.2">
      <c r="G2224" s="3" t="s">
        <v>3022</v>
      </c>
    </row>
    <row r="2225" spans="7:7" ht="46.2">
      <c r="G2225" s="3" t="s">
        <v>3022</v>
      </c>
    </row>
    <row r="2226" spans="7:7" ht="46.2">
      <c r="G2226" s="3" t="s">
        <v>3022</v>
      </c>
    </row>
    <row r="2227" spans="7:7" ht="46.2">
      <c r="G2227" s="3" t="s">
        <v>3022</v>
      </c>
    </row>
    <row r="2228" spans="7:7" ht="46.2">
      <c r="G2228" s="3" t="s">
        <v>286</v>
      </c>
    </row>
    <row r="2229" spans="7:7" ht="46.2">
      <c r="G2229" s="3" t="s">
        <v>286</v>
      </c>
    </row>
    <row r="2230" spans="7:7" ht="46.2">
      <c r="G2230" s="3" t="s">
        <v>3022</v>
      </c>
    </row>
    <row r="2231" spans="7:7" ht="34.799999999999997">
      <c r="G2231" s="3" t="s">
        <v>24</v>
      </c>
    </row>
    <row r="2232" spans="7:7" ht="34.799999999999997">
      <c r="G2232" s="3" t="s">
        <v>1147</v>
      </c>
    </row>
    <row r="2233" spans="7:7" ht="34.799999999999997">
      <c r="G2233" s="3" t="s">
        <v>1147</v>
      </c>
    </row>
    <row r="2234" spans="7:7" ht="34.799999999999997">
      <c r="G2234" s="3" t="s">
        <v>395</v>
      </c>
    </row>
    <row r="2235" spans="7:7" ht="46.2">
      <c r="G2235" s="3" t="s">
        <v>474</v>
      </c>
    </row>
    <row r="2236" spans="7:7" ht="34.799999999999997">
      <c r="G2236" s="3" t="s">
        <v>401</v>
      </c>
    </row>
    <row r="2237" spans="7:7" ht="34.799999999999997">
      <c r="G2237" s="3" t="s">
        <v>813</v>
      </c>
    </row>
    <row r="2238" spans="7:7" ht="34.799999999999997">
      <c r="G2238" s="3" t="s">
        <v>813</v>
      </c>
    </row>
    <row r="2239" spans="7:7" ht="34.799999999999997">
      <c r="G2239" s="3" t="s">
        <v>398</v>
      </c>
    </row>
    <row r="2240" spans="7:7" ht="46.2">
      <c r="G2240" s="3" t="s">
        <v>264</v>
      </c>
    </row>
    <row r="2241" spans="7:7" ht="34.799999999999997">
      <c r="G2241" s="3" t="s">
        <v>1147</v>
      </c>
    </row>
    <row r="2242" spans="7:7" ht="34.799999999999997">
      <c r="G2242" s="3" t="s">
        <v>380</v>
      </c>
    </row>
    <row r="2243" spans="7:7" ht="34.799999999999997">
      <c r="G2243" s="3" t="s">
        <v>380</v>
      </c>
    </row>
    <row r="2244" spans="7:7" ht="34.799999999999997">
      <c r="G2244" s="3" t="s">
        <v>398</v>
      </c>
    </row>
    <row r="2245" spans="7:7" ht="34.799999999999997">
      <c r="G2245" s="3" t="s">
        <v>395</v>
      </c>
    </row>
    <row r="2246" spans="7:7" ht="46.2">
      <c r="G2246" s="3" t="s">
        <v>413</v>
      </c>
    </row>
    <row r="2247" spans="7:7" ht="46.2">
      <c r="G2247" s="3" t="s">
        <v>292</v>
      </c>
    </row>
    <row r="2248" spans="7:7" ht="34.799999999999997">
      <c r="G2248" s="3" t="s">
        <v>380</v>
      </c>
    </row>
    <row r="2249" spans="7:7" ht="46.2">
      <c r="G2249" s="3" t="s">
        <v>571</v>
      </c>
    </row>
    <row r="2250" spans="7:7" ht="34.799999999999997">
      <c r="G2250" s="3" t="s">
        <v>451</v>
      </c>
    </row>
    <row r="2251" spans="7:7" ht="35.4" thickBot="1">
      <c r="G2251" s="3" t="s">
        <v>451</v>
      </c>
    </row>
    <row r="2252" spans="7:7" ht="46.2">
      <c r="G2252" s="6" t="s">
        <v>292</v>
      </c>
    </row>
    <row r="2253" spans="7:7" ht="34.799999999999997">
      <c r="G2253" s="3" t="s">
        <v>290</v>
      </c>
    </row>
    <row r="2254" spans="7:7" ht="46.2">
      <c r="G2254" s="3" t="s">
        <v>286</v>
      </c>
    </row>
    <row r="2255" spans="7:7" ht="34.799999999999997">
      <c r="G2255" s="3" t="s">
        <v>303</v>
      </c>
    </row>
    <row r="2256" spans="7:7" ht="46.2">
      <c r="G2256" s="3" t="s">
        <v>571</v>
      </c>
    </row>
    <row r="2257" spans="7:7" ht="46.2">
      <c r="G2257" s="3" t="s">
        <v>571</v>
      </c>
    </row>
    <row r="2258" spans="7:7" ht="46.2">
      <c r="G2258" s="3" t="s">
        <v>292</v>
      </c>
    </row>
    <row r="2259" spans="7:7" ht="46.2">
      <c r="G2259" s="3" t="s">
        <v>571</v>
      </c>
    </row>
    <row r="2260" spans="7:7" ht="46.2">
      <c r="G2260" s="3" t="s">
        <v>292</v>
      </c>
    </row>
    <row r="2261" spans="7:7" ht="34.799999999999997">
      <c r="G2261" s="3" t="s">
        <v>303</v>
      </c>
    </row>
    <row r="2262" spans="7:7" ht="46.8" thickBot="1">
      <c r="G2262" s="3" t="s">
        <v>292</v>
      </c>
    </row>
    <row r="2263" spans="7:7" ht="46.2">
      <c r="G2263" s="6" t="s">
        <v>571</v>
      </c>
    </row>
    <row r="2264" spans="7:7" ht="34.799999999999997">
      <c r="G2264" s="3" t="s">
        <v>303</v>
      </c>
    </row>
    <row r="2265" spans="7:7" ht="46.2">
      <c r="G2265" s="3" t="s">
        <v>292</v>
      </c>
    </row>
    <row r="2266" spans="7:7" ht="46.2">
      <c r="G2266" s="3" t="s">
        <v>286</v>
      </c>
    </row>
    <row r="2267" spans="7:7" ht="46.2">
      <c r="G2267" s="3" t="s">
        <v>292</v>
      </c>
    </row>
    <row r="2268" spans="7:7" ht="34.799999999999997">
      <c r="G2268" s="3" t="s">
        <v>290</v>
      </c>
    </row>
    <row r="2269" spans="7:7" ht="46.2">
      <c r="G2269" s="3" t="s">
        <v>292</v>
      </c>
    </row>
    <row r="2270" spans="7:7" ht="46.2">
      <c r="G2270" s="3" t="s">
        <v>571</v>
      </c>
    </row>
    <row r="2271" spans="7:7" ht="34.799999999999997">
      <c r="G2271" s="3" t="s">
        <v>290</v>
      </c>
    </row>
    <row r="2272" spans="7:7" ht="34.799999999999997">
      <c r="G2272" s="3" t="s">
        <v>303</v>
      </c>
    </row>
    <row r="2273" spans="7:7" ht="46.2">
      <c r="G2273" s="3" t="s">
        <v>571</v>
      </c>
    </row>
    <row r="2274" spans="7:7" ht="46.2">
      <c r="G2274" s="3" t="s">
        <v>571</v>
      </c>
    </row>
    <row r="2275" spans="7:7" ht="46.2">
      <c r="G2275" s="3" t="s">
        <v>292</v>
      </c>
    </row>
    <row r="2276" spans="7:7" ht="35.4" thickBot="1">
      <c r="G2276" s="3" t="s">
        <v>290</v>
      </c>
    </row>
    <row r="2277" spans="7:7" ht="46.2">
      <c r="G2277" s="6" t="s">
        <v>292</v>
      </c>
    </row>
    <row r="2278" spans="7:7" ht="34.799999999999997">
      <c r="G2278" s="3" t="s">
        <v>303</v>
      </c>
    </row>
    <row r="2279" spans="7:7" ht="34.799999999999997">
      <c r="G2279" s="3" t="s">
        <v>290</v>
      </c>
    </row>
    <row r="2280" spans="7:7" ht="34.799999999999997">
      <c r="G2280" s="3" t="s">
        <v>303</v>
      </c>
    </row>
    <row r="2281" spans="7:7" ht="34.799999999999997">
      <c r="G2281" s="3" t="s">
        <v>303</v>
      </c>
    </row>
    <row r="2282" spans="7:7" ht="46.2">
      <c r="G2282" s="3" t="s">
        <v>292</v>
      </c>
    </row>
    <row r="2283" spans="7:7" ht="35.4" thickBot="1">
      <c r="G2283" s="3" t="s">
        <v>303</v>
      </c>
    </row>
    <row r="2284" spans="7:7" ht="46.2">
      <c r="G2284" s="6" t="s">
        <v>1926</v>
      </c>
    </row>
    <row r="2285" spans="7:7" ht="46.2">
      <c r="G2285" s="3" t="s">
        <v>666</v>
      </c>
    </row>
    <row r="2286" spans="7:7" ht="34.799999999999997">
      <c r="G2286" s="3" t="s">
        <v>22</v>
      </c>
    </row>
    <row r="2287" spans="7:7" ht="46.2">
      <c r="G2287" s="3" t="s">
        <v>1926</v>
      </c>
    </row>
    <row r="2288" spans="7:7" ht="46.2">
      <c r="G2288" s="3" t="s">
        <v>666</v>
      </c>
    </row>
    <row r="2289" spans="7:7" ht="34.799999999999997">
      <c r="G2289" s="3" t="s">
        <v>22</v>
      </c>
    </row>
    <row r="2290" spans="7:7" ht="46.2">
      <c r="G2290" s="3" t="s">
        <v>1926</v>
      </c>
    </row>
    <row r="2291" spans="7:7" ht="46.2">
      <c r="G2291" s="3" t="s">
        <v>666</v>
      </c>
    </row>
    <row r="2292" spans="7:7" ht="34.799999999999997">
      <c r="G2292" s="3" t="s">
        <v>22</v>
      </c>
    </row>
    <row r="2293" spans="7:7" ht="46.2">
      <c r="G2293" s="3" t="s">
        <v>1926</v>
      </c>
    </row>
    <row r="2294" spans="7:7" ht="46.2">
      <c r="G2294" s="3" t="s">
        <v>666</v>
      </c>
    </row>
    <row r="2295" spans="7:7" ht="34.799999999999997">
      <c r="G2295" s="3" t="s">
        <v>22</v>
      </c>
    </row>
    <row r="2296" spans="7:7" ht="34.799999999999997">
      <c r="G2296" s="3" t="s">
        <v>1631</v>
      </c>
    </row>
    <row r="2297" spans="7:7" ht="46.2">
      <c r="G2297" s="3" t="s">
        <v>1926</v>
      </c>
    </row>
    <row r="2298" spans="7:7" ht="46.2">
      <c r="G2298" s="3" t="s">
        <v>666</v>
      </c>
    </row>
    <row r="2299" spans="7:7" ht="34.799999999999997">
      <c r="G2299" s="3" t="s">
        <v>22</v>
      </c>
    </row>
    <row r="2300" spans="7:7" ht="46.2">
      <c r="G2300" s="3" t="s">
        <v>1926</v>
      </c>
    </row>
    <row r="2301" spans="7:7" ht="46.2">
      <c r="G2301" s="3" t="s">
        <v>666</v>
      </c>
    </row>
    <row r="2302" spans="7:7" ht="34.799999999999997">
      <c r="G2302" s="3" t="s">
        <v>22</v>
      </c>
    </row>
    <row r="2303" spans="7:7" ht="46.2">
      <c r="G2303" s="3" t="s">
        <v>1926</v>
      </c>
    </row>
    <row r="2304" spans="7:7" ht="46.2">
      <c r="G2304" s="3" t="s">
        <v>666</v>
      </c>
    </row>
    <row r="2305" spans="7:7" ht="34.799999999999997">
      <c r="G2305" s="3" t="s">
        <v>22</v>
      </c>
    </row>
    <row r="2306" spans="7:7" ht="46.2">
      <c r="G2306" s="3" t="s">
        <v>1926</v>
      </c>
    </row>
    <row r="2307" spans="7:7" ht="46.2">
      <c r="G2307" s="3" t="s">
        <v>666</v>
      </c>
    </row>
    <row r="2308" spans="7:7" ht="34.799999999999997">
      <c r="G2308" s="3" t="s">
        <v>22</v>
      </c>
    </row>
    <row r="2309" spans="7:7" ht="46.2">
      <c r="G2309" s="3" t="s">
        <v>1926</v>
      </c>
    </row>
    <row r="2310" spans="7:7" ht="46.2">
      <c r="G2310" s="3" t="s">
        <v>666</v>
      </c>
    </row>
    <row r="2311" spans="7:7" ht="34.799999999999997">
      <c r="G2311" s="3" t="s">
        <v>22</v>
      </c>
    </row>
    <row r="2312" spans="7:7" ht="46.8" thickBot="1">
      <c r="G2312" s="3" t="s">
        <v>1926</v>
      </c>
    </row>
    <row r="2313" spans="7:7" ht="34.799999999999997">
      <c r="G2313" s="6" t="s">
        <v>451</v>
      </c>
    </row>
    <row r="2314" spans="7:7" ht="46.2">
      <c r="G2314" s="3" t="s">
        <v>1926</v>
      </c>
    </row>
    <row r="2315" spans="7:7" ht="46.2">
      <c r="G2315" s="3" t="s">
        <v>666</v>
      </c>
    </row>
    <row r="2316" spans="7:7" ht="34.799999999999997">
      <c r="G2316" s="3" t="s">
        <v>22</v>
      </c>
    </row>
    <row r="2317" spans="7:7" ht="46.2">
      <c r="G2317" s="3" t="s">
        <v>1926</v>
      </c>
    </row>
    <row r="2318" spans="7:7" ht="34.799999999999997">
      <c r="G2318" s="3" t="s">
        <v>380</v>
      </c>
    </row>
    <row r="2319" spans="7:7" ht="46.8" thickBot="1">
      <c r="G2319" s="3" t="s">
        <v>1926</v>
      </c>
    </row>
    <row r="2320" spans="7:7" ht="46.2">
      <c r="G2320" s="6" t="s">
        <v>1889</v>
      </c>
    </row>
    <row r="2321" spans="7:7" ht="35.4" thickBot="1">
      <c r="G2321" s="3" t="s">
        <v>813</v>
      </c>
    </row>
    <row r="2322" spans="7:7" ht="35.4" thickBot="1">
      <c r="G2322" s="6" t="s">
        <v>22</v>
      </c>
    </row>
    <row r="2323" spans="7:7" ht="46.2">
      <c r="G2323" s="6" t="s">
        <v>292</v>
      </c>
    </row>
    <row r="2324" spans="7:7" ht="35.4" thickBot="1">
      <c r="G2324" s="3" t="s">
        <v>5843</v>
      </c>
    </row>
    <row r="2325" spans="7:7" ht="34.799999999999997">
      <c r="G2325" s="6" t="s">
        <v>451</v>
      </c>
    </row>
    <row r="2326" spans="7:7" ht="34.799999999999997">
      <c r="G2326" s="3" t="s">
        <v>22</v>
      </c>
    </row>
    <row r="2327" spans="7:7" ht="34.799999999999997">
      <c r="G2327" s="3" t="s">
        <v>395</v>
      </c>
    </row>
    <row r="2328" spans="7:7" ht="34.799999999999997">
      <c r="G2328" s="3" t="s">
        <v>735</v>
      </c>
    </row>
    <row r="2329" spans="7:7" ht="34.799999999999997">
      <c r="G2329" s="3" t="s">
        <v>740</v>
      </c>
    </row>
    <row r="2330" spans="7:7" ht="34.799999999999997">
      <c r="G2330" s="3" t="s">
        <v>740</v>
      </c>
    </row>
    <row r="2331" spans="7:7" ht="34.799999999999997">
      <c r="G2331" s="3" t="s">
        <v>380</v>
      </c>
    </row>
    <row r="2332" spans="7:7" ht="34.799999999999997">
      <c r="G2332" s="3" t="s">
        <v>303</v>
      </c>
    </row>
    <row r="2333" spans="7:7" ht="34.799999999999997">
      <c r="G2333" s="3" t="s">
        <v>398</v>
      </c>
    </row>
    <row r="2334" spans="7:7" ht="34.799999999999997">
      <c r="G2334" s="3" t="s">
        <v>416</v>
      </c>
    </row>
    <row r="2335" spans="7:7" ht="34.799999999999997">
      <c r="G2335" s="3" t="s">
        <v>2542</v>
      </c>
    </row>
    <row r="2336" spans="7:7" ht="34.799999999999997">
      <c r="G2336" s="3" t="s">
        <v>669</v>
      </c>
    </row>
    <row r="2337" spans="7:7" ht="46.8" thickBot="1">
      <c r="G2337" s="3" t="s">
        <v>1889</v>
      </c>
    </row>
    <row r="2338" spans="7:7" ht="34.799999999999997">
      <c r="G2338" s="6" t="s">
        <v>410</v>
      </c>
    </row>
    <row r="2339" spans="7:7" ht="46.2">
      <c r="G2339" s="3" t="s">
        <v>413</v>
      </c>
    </row>
    <row r="2340" spans="7:7" ht="34.799999999999997">
      <c r="G2340" s="3" t="s">
        <v>410</v>
      </c>
    </row>
    <row r="2341" spans="7:7" ht="46.2">
      <c r="G2341" s="3" t="s">
        <v>413</v>
      </c>
    </row>
    <row r="2342" spans="7:7" ht="34.799999999999997">
      <c r="G2342" s="3" t="s">
        <v>2542</v>
      </c>
    </row>
    <row r="2343" spans="7:7" ht="46.2">
      <c r="G2343" s="3" t="s">
        <v>413</v>
      </c>
    </row>
    <row r="2344" spans="7:7" ht="34.799999999999997">
      <c r="G2344" s="3" t="s">
        <v>416</v>
      </c>
    </row>
    <row r="2345" spans="7:7" ht="34.799999999999997">
      <c r="G2345" s="3" t="s">
        <v>416</v>
      </c>
    </row>
    <row r="2346" spans="7:7" ht="46.2">
      <c r="G2346" s="3" t="s">
        <v>413</v>
      </c>
    </row>
    <row r="2347" spans="7:7" ht="34.799999999999997">
      <c r="G2347" s="3" t="s">
        <v>2542</v>
      </c>
    </row>
    <row r="2348" spans="7:7" ht="34.799999999999997">
      <c r="G2348" s="3" t="s">
        <v>2542</v>
      </c>
    </row>
    <row r="2349" spans="7:7" ht="34.799999999999997">
      <c r="G2349" s="3" t="s">
        <v>410</v>
      </c>
    </row>
    <row r="2350" spans="7:7" ht="34.799999999999997">
      <c r="G2350" s="3" t="s">
        <v>395</v>
      </c>
    </row>
    <row r="2351" spans="7:7" ht="34.799999999999997">
      <c r="G2351" s="3" t="s">
        <v>416</v>
      </c>
    </row>
    <row r="2352" spans="7:7" ht="46.2">
      <c r="G2352" s="3" t="s">
        <v>413</v>
      </c>
    </row>
    <row r="2353" spans="7:7" ht="34.799999999999997">
      <c r="G2353" s="3" t="s">
        <v>416</v>
      </c>
    </row>
    <row r="2354" spans="7:7" ht="34.799999999999997">
      <c r="G2354" s="3" t="s">
        <v>406</v>
      </c>
    </row>
    <row r="2355" spans="7:7" ht="34.799999999999997">
      <c r="G2355" s="3" t="s">
        <v>416</v>
      </c>
    </row>
    <row r="2356" spans="7:7" ht="34.799999999999997">
      <c r="G2356" s="3" t="s">
        <v>2542</v>
      </c>
    </row>
    <row r="2357" spans="7:7" ht="46.2">
      <c r="G2357" s="3" t="s">
        <v>413</v>
      </c>
    </row>
    <row r="2358" spans="7:7" ht="34.799999999999997">
      <c r="G2358" s="3" t="s">
        <v>395</v>
      </c>
    </row>
    <row r="2359" spans="7:7" ht="35.4" thickBot="1">
      <c r="G2359" s="3" t="s">
        <v>395</v>
      </c>
    </row>
    <row r="2360" spans="7:7" ht="34.799999999999997">
      <c r="G2360" s="6" t="s">
        <v>416</v>
      </c>
    </row>
    <row r="2361" spans="7:7" ht="35.4" thickBot="1">
      <c r="G2361" s="3" t="s">
        <v>410</v>
      </c>
    </row>
    <row r="2362" spans="7:7" ht="34.799999999999997">
      <c r="G2362" s="6" t="s">
        <v>395</v>
      </c>
    </row>
    <row r="2363" spans="7:7" ht="34.799999999999997">
      <c r="G2363" s="3" t="s">
        <v>398</v>
      </c>
    </row>
    <row r="2364" spans="7:7" ht="34.799999999999997">
      <c r="G2364" s="3" t="s">
        <v>395</v>
      </c>
    </row>
    <row r="2365" spans="7:7" ht="34.799999999999997">
      <c r="G2365" s="3" t="s">
        <v>395</v>
      </c>
    </row>
    <row r="2366" spans="7:7" ht="34.799999999999997">
      <c r="G2366" s="3" t="s">
        <v>410</v>
      </c>
    </row>
    <row r="2367" spans="7:7" ht="34.799999999999997">
      <c r="G2367" s="3" t="s">
        <v>410</v>
      </c>
    </row>
    <row r="2368" spans="7:7" ht="34.799999999999997">
      <c r="G2368" s="3" t="s">
        <v>5462</v>
      </c>
    </row>
    <row r="2369" spans="7:7" ht="34.799999999999997">
      <c r="G2369" s="3" t="s">
        <v>2542</v>
      </c>
    </row>
    <row r="2370" spans="7:7" ht="34.799999999999997">
      <c r="G2370" s="3" t="s">
        <v>410</v>
      </c>
    </row>
    <row r="2371" spans="7:7" ht="34.799999999999997">
      <c r="G2371" s="3" t="s">
        <v>395</v>
      </c>
    </row>
    <row r="2372" spans="7:7" ht="34.799999999999997">
      <c r="G2372" s="3" t="s">
        <v>410</v>
      </c>
    </row>
    <row r="2373" spans="7:7" ht="34.799999999999997">
      <c r="G2373" s="3" t="s">
        <v>2542</v>
      </c>
    </row>
    <row r="2374" spans="7:7" ht="46.2">
      <c r="G2374" s="3" t="s">
        <v>413</v>
      </c>
    </row>
    <row r="2375" spans="7:7" ht="34.799999999999997">
      <c r="G2375" s="3" t="s">
        <v>395</v>
      </c>
    </row>
    <row r="2376" spans="7:7" ht="34.799999999999997">
      <c r="G2376" s="3" t="s">
        <v>395</v>
      </c>
    </row>
    <row r="2377" spans="7:7" ht="34.799999999999997">
      <c r="G2377" s="3" t="s">
        <v>416</v>
      </c>
    </row>
    <row r="2378" spans="7:7" ht="34.799999999999997">
      <c r="G2378" s="3" t="s">
        <v>416</v>
      </c>
    </row>
    <row r="2379" spans="7:7" ht="34.799999999999997">
      <c r="G2379" s="3" t="s">
        <v>416</v>
      </c>
    </row>
    <row r="2380" spans="7:7" ht="35.4" thickBot="1">
      <c r="G2380" s="3" t="s">
        <v>398</v>
      </c>
    </row>
    <row r="2381" spans="7:7" ht="46.2">
      <c r="G2381" s="6" t="s">
        <v>413</v>
      </c>
    </row>
    <row r="2382" spans="7:7" ht="46.2">
      <c r="G2382" s="3" t="s">
        <v>413</v>
      </c>
    </row>
    <row r="2383" spans="7:7" ht="46.2">
      <c r="G2383" s="3" t="s">
        <v>413</v>
      </c>
    </row>
    <row r="2384" spans="7:7" ht="34.799999999999997">
      <c r="G2384" s="3" t="s">
        <v>410</v>
      </c>
    </row>
    <row r="2385" spans="7:7" ht="34.799999999999997">
      <c r="G2385" s="3" t="s">
        <v>416</v>
      </c>
    </row>
    <row r="2386" spans="7:7" ht="34.799999999999997">
      <c r="G2386" s="3" t="s">
        <v>401</v>
      </c>
    </row>
    <row r="2387" spans="7:7" ht="35.4" thickBot="1">
      <c r="G2387" s="3" t="s">
        <v>2542</v>
      </c>
    </row>
    <row r="2388" spans="7:7" ht="34.799999999999997">
      <c r="G2388" s="6" t="s">
        <v>410</v>
      </c>
    </row>
    <row r="2389" spans="7:7" ht="34.799999999999997">
      <c r="G2389" s="3" t="s">
        <v>395</v>
      </c>
    </row>
    <row r="2390" spans="7:7" ht="34.799999999999997">
      <c r="G2390" s="3" t="s">
        <v>395</v>
      </c>
    </row>
    <row r="2391" spans="7:7" ht="46.2">
      <c r="G2391" s="3" t="s">
        <v>413</v>
      </c>
    </row>
    <row r="2392" spans="7:7" ht="46.2">
      <c r="G2392" s="3" t="s">
        <v>413</v>
      </c>
    </row>
    <row r="2393" spans="7:7" ht="35.4" thickBot="1">
      <c r="G2393" s="3" t="s">
        <v>395</v>
      </c>
    </row>
    <row r="2394" spans="7:7" ht="34.799999999999997">
      <c r="G2394" s="6" t="s">
        <v>2542</v>
      </c>
    </row>
    <row r="2395" spans="7:7" ht="34.799999999999997">
      <c r="G2395" s="3" t="s">
        <v>2542</v>
      </c>
    </row>
    <row r="2396" spans="7:7" ht="34.799999999999997">
      <c r="G2396" s="3" t="s">
        <v>2542</v>
      </c>
    </row>
    <row r="2397" spans="7:7" ht="34.799999999999997">
      <c r="G2397" s="3" t="s">
        <v>2542</v>
      </c>
    </row>
    <row r="2398" spans="7:7" ht="46.2">
      <c r="G2398" s="3" t="s">
        <v>413</v>
      </c>
    </row>
    <row r="2399" spans="7:7" ht="34.799999999999997">
      <c r="G2399" s="3" t="s">
        <v>395</v>
      </c>
    </row>
    <row r="2400" spans="7:7" ht="34.799999999999997">
      <c r="G2400" s="3" t="s">
        <v>395</v>
      </c>
    </row>
    <row r="2401" spans="7:7" ht="46.2">
      <c r="G2401" s="3" t="s">
        <v>413</v>
      </c>
    </row>
    <row r="2402" spans="7:7" ht="46.2">
      <c r="G2402" s="3" t="s">
        <v>413</v>
      </c>
    </row>
    <row r="2403" spans="7:7" ht="34.799999999999997">
      <c r="G2403" s="3" t="s">
        <v>416</v>
      </c>
    </row>
    <row r="2404" spans="7:7" ht="34.799999999999997">
      <c r="G2404" s="3" t="s">
        <v>395</v>
      </c>
    </row>
    <row r="2405" spans="7:7" ht="46.2">
      <c r="G2405" s="3" t="s">
        <v>413</v>
      </c>
    </row>
    <row r="2406" spans="7:7" ht="46.2">
      <c r="G2406" s="3" t="s">
        <v>413</v>
      </c>
    </row>
    <row r="2407" spans="7:7" ht="35.4" thickBot="1">
      <c r="G2407" s="3" t="s">
        <v>395</v>
      </c>
    </row>
    <row r="2408" spans="7:7" ht="35.4" thickBot="1">
      <c r="G2408" s="6" t="s">
        <v>1009</v>
      </c>
    </row>
    <row r="2409" spans="7:7" ht="35.4" thickBot="1">
      <c r="G2409" s="6" t="s">
        <v>451</v>
      </c>
    </row>
    <row r="2410" spans="7:7" ht="35.4" thickBot="1">
      <c r="G2410" s="6" t="s">
        <v>24</v>
      </c>
    </row>
    <row r="2411" spans="7:7" ht="46.2">
      <c r="G2411" s="6" t="s">
        <v>3022</v>
      </c>
    </row>
    <row r="2412" spans="7:7" ht="46.2">
      <c r="G2412" s="3" t="s">
        <v>3022</v>
      </c>
    </row>
    <row r="2413" spans="7:7" ht="46.2">
      <c r="G2413" s="3" t="s">
        <v>3022</v>
      </c>
    </row>
    <row r="2414" spans="7:7" ht="34.799999999999997">
      <c r="G2414" s="3" t="s">
        <v>813</v>
      </c>
    </row>
    <row r="2415" spans="7:7" ht="46.2">
      <c r="G2415" s="3" t="s">
        <v>3022</v>
      </c>
    </row>
    <row r="2416" spans="7:7" ht="46.2">
      <c r="G2416" s="3" t="s">
        <v>3022</v>
      </c>
    </row>
    <row r="2417" spans="7:7" ht="46.2">
      <c r="G2417" s="3" t="s">
        <v>3022</v>
      </c>
    </row>
    <row r="2418" spans="7:7" ht="46.2">
      <c r="G2418" s="3" t="s">
        <v>3022</v>
      </c>
    </row>
    <row r="2419" spans="7:7" ht="46.8" thickBot="1">
      <c r="G2419" s="3" t="s">
        <v>3022</v>
      </c>
    </row>
    <row r="2420" spans="7:7" ht="34.799999999999997">
      <c r="G2420" s="6" t="s">
        <v>740</v>
      </c>
    </row>
    <row r="2421" spans="7:7" ht="35.4" thickBot="1">
      <c r="G2421" s="3" t="s">
        <v>740</v>
      </c>
    </row>
    <row r="2422" spans="7:7" ht="35.4" thickBot="1">
      <c r="G2422" s="6" t="s">
        <v>380</v>
      </c>
    </row>
    <row r="2423" spans="7:7" ht="46.2">
      <c r="G2423" s="6" t="s">
        <v>264</v>
      </c>
    </row>
    <row r="2424" spans="7:7" ht="35.4" thickBot="1">
      <c r="G2424" s="3" t="s">
        <v>22</v>
      </c>
    </row>
    <row r="2425" spans="7:7" ht="34.799999999999997">
      <c r="G2425" s="6" t="s">
        <v>813</v>
      </c>
    </row>
    <row r="2426" spans="7:7" ht="46.8" thickBot="1">
      <c r="G2426" s="3" t="s">
        <v>1889</v>
      </c>
    </row>
    <row r="2427" spans="7:7" ht="34.799999999999997">
      <c r="G2427" s="6" t="s">
        <v>813</v>
      </c>
    </row>
    <row r="2428" spans="7:7" ht="34.799999999999997">
      <c r="G2428" s="3" t="s">
        <v>813</v>
      </c>
    </row>
    <row r="2429" spans="7:7" ht="34.799999999999997">
      <c r="G2429" s="3" t="s">
        <v>813</v>
      </c>
    </row>
    <row r="2430" spans="7:7" ht="34.799999999999997">
      <c r="G2430" s="3" t="s">
        <v>813</v>
      </c>
    </row>
    <row r="2431" spans="7:7" ht="34.799999999999997">
      <c r="G2431" s="3" t="s">
        <v>813</v>
      </c>
    </row>
    <row r="2432" spans="7:7" ht="34.799999999999997">
      <c r="G2432" s="3" t="s">
        <v>813</v>
      </c>
    </row>
    <row r="2433" spans="7:7" ht="34.799999999999997">
      <c r="G2433" s="3" t="s">
        <v>813</v>
      </c>
    </row>
    <row r="2434" spans="7:7" ht="34.799999999999997">
      <c r="G2434" s="3" t="s">
        <v>380</v>
      </c>
    </row>
    <row r="2435" spans="7:7" ht="34.799999999999997">
      <c r="G2435" s="3" t="s">
        <v>380</v>
      </c>
    </row>
    <row r="2436" spans="7:7" ht="46.2">
      <c r="G2436" s="3" t="s">
        <v>264</v>
      </c>
    </row>
    <row r="2437" spans="7:7" ht="46.2">
      <c r="G2437" s="3" t="s">
        <v>264</v>
      </c>
    </row>
    <row r="2438" spans="7:7" ht="46.2">
      <c r="G2438" s="3" t="s">
        <v>571</v>
      </c>
    </row>
    <row r="2439" spans="7:7" ht="34.799999999999997">
      <c r="G2439" s="3" t="s">
        <v>22</v>
      </c>
    </row>
    <row r="2440" spans="7:7" ht="46.2">
      <c r="G2440" s="3" t="s">
        <v>571</v>
      </c>
    </row>
    <row r="2441" spans="7:7" ht="46.2">
      <c r="G2441" s="3" t="s">
        <v>264</v>
      </c>
    </row>
    <row r="2442" spans="7:7" ht="34.799999999999997">
      <c r="G2442" s="3" t="s">
        <v>395</v>
      </c>
    </row>
    <row r="2443" spans="7:7" ht="34.799999999999997">
      <c r="G2443" s="3" t="s">
        <v>416</v>
      </c>
    </row>
    <row r="2444" spans="7:7" ht="34.799999999999997">
      <c r="G2444" s="3" t="s">
        <v>401</v>
      </c>
    </row>
    <row r="2445" spans="7:7" ht="34.799999999999997">
      <c r="G2445" s="3" t="s">
        <v>2542</v>
      </c>
    </row>
    <row r="2446" spans="7:7" ht="46.2">
      <c r="G2446" s="3" t="s">
        <v>413</v>
      </c>
    </row>
    <row r="2447" spans="7:7" ht="34.799999999999997">
      <c r="G2447" s="3" t="s">
        <v>395</v>
      </c>
    </row>
    <row r="2448" spans="7:7" ht="46.8" thickBot="1">
      <c r="G2448" s="3" t="s">
        <v>413</v>
      </c>
    </row>
    <row r="2449" spans="7:7" ht="46.2">
      <c r="G2449" s="6" t="s">
        <v>413</v>
      </c>
    </row>
    <row r="2450" spans="7:7" ht="34.799999999999997">
      <c r="G2450" s="3" t="s">
        <v>395</v>
      </c>
    </row>
    <row r="2451" spans="7:7" ht="46.2">
      <c r="G2451" s="3" t="s">
        <v>413</v>
      </c>
    </row>
    <row r="2452" spans="7:7" ht="46.2">
      <c r="G2452" s="3" t="s">
        <v>413</v>
      </c>
    </row>
    <row r="2453" spans="7:7" ht="46.2">
      <c r="G2453" s="3" t="s">
        <v>413</v>
      </c>
    </row>
    <row r="2454" spans="7:7" ht="34.799999999999997">
      <c r="G2454" s="3" t="s">
        <v>395</v>
      </c>
    </row>
    <row r="2455" spans="7:7" ht="34.799999999999997">
      <c r="G2455" s="3" t="s">
        <v>5462</v>
      </c>
    </row>
    <row r="2456" spans="7:7" ht="34.799999999999997">
      <c r="G2456" s="3" t="s">
        <v>5462</v>
      </c>
    </row>
    <row r="2457" spans="7:7" ht="34.799999999999997">
      <c r="G2457" s="3" t="s">
        <v>2542</v>
      </c>
    </row>
    <row r="2458" spans="7:7" ht="34.799999999999997">
      <c r="G2458" s="3" t="s">
        <v>416</v>
      </c>
    </row>
    <row r="2459" spans="7:7" ht="46.2">
      <c r="G2459" s="3" t="s">
        <v>413</v>
      </c>
    </row>
    <row r="2460" spans="7:7" ht="46.2">
      <c r="G2460" s="3" t="s">
        <v>413</v>
      </c>
    </row>
    <row r="2461" spans="7:7" ht="46.2">
      <c r="G2461" s="3" t="s">
        <v>413</v>
      </c>
    </row>
    <row r="2462" spans="7:7" ht="46.2">
      <c r="G2462" s="3" t="s">
        <v>413</v>
      </c>
    </row>
    <row r="2463" spans="7:7" ht="46.8" thickBot="1">
      <c r="G2463" s="3" t="s">
        <v>413</v>
      </c>
    </row>
    <row r="2464" spans="7:7" ht="34.799999999999997">
      <c r="G2464" s="6" t="s">
        <v>5462</v>
      </c>
    </row>
    <row r="2465" spans="7:7" ht="34.799999999999997">
      <c r="G2465" s="3" t="s">
        <v>2542</v>
      </c>
    </row>
    <row r="2466" spans="7:7" ht="34.799999999999997">
      <c r="G2466" s="3" t="s">
        <v>2542</v>
      </c>
    </row>
    <row r="2467" spans="7:7" ht="34.799999999999997">
      <c r="G2467" s="3" t="s">
        <v>451</v>
      </c>
    </row>
    <row r="2468" spans="7:7" ht="34.799999999999997">
      <c r="G2468" s="3" t="s">
        <v>5462</v>
      </c>
    </row>
    <row r="2469" spans="7:7" ht="34.799999999999997">
      <c r="G2469" s="3" t="s">
        <v>5462</v>
      </c>
    </row>
    <row r="2470" spans="7:7" ht="34.799999999999997">
      <c r="G2470" s="3" t="s">
        <v>416</v>
      </c>
    </row>
    <row r="2471" spans="7:7" ht="34.799999999999997">
      <c r="G2471" s="3" t="s">
        <v>416</v>
      </c>
    </row>
    <row r="2472" spans="7:7" ht="34.799999999999997">
      <c r="G2472" s="3" t="s">
        <v>416</v>
      </c>
    </row>
    <row r="2473" spans="7:7" ht="34.799999999999997">
      <c r="G2473" s="3" t="s">
        <v>2542</v>
      </c>
    </row>
    <row r="2474" spans="7:7" ht="34.799999999999997">
      <c r="G2474" s="3" t="s">
        <v>416</v>
      </c>
    </row>
    <row r="2475" spans="7:7" ht="35.4" thickBot="1">
      <c r="G2475" s="3" t="s">
        <v>419</v>
      </c>
    </row>
    <row r="2476" spans="7:7" ht="34.799999999999997">
      <c r="G2476" s="6" t="s">
        <v>2542</v>
      </c>
    </row>
    <row r="2477" spans="7:7" ht="34.799999999999997">
      <c r="G2477" s="3" t="s">
        <v>416</v>
      </c>
    </row>
    <row r="2478" spans="7:7" ht="34.799999999999997">
      <c r="G2478" s="3" t="s">
        <v>416</v>
      </c>
    </row>
    <row r="2479" spans="7:7" ht="34.799999999999997">
      <c r="G2479" s="3" t="s">
        <v>416</v>
      </c>
    </row>
    <row r="2480" spans="7:7" ht="34.799999999999997">
      <c r="G2480" s="3" t="s">
        <v>2542</v>
      </c>
    </row>
    <row r="2481" spans="7:7" ht="34.799999999999997">
      <c r="G2481" s="3" t="s">
        <v>410</v>
      </c>
    </row>
    <row r="2482" spans="7:7" ht="46.2">
      <c r="G2482" s="3" t="s">
        <v>413</v>
      </c>
    </row>
    <row r="2483" spans="7:7" ht="34.799999999999997">
      <c r="G2483" s="3" t="s">
        <v>2542</v>
      </c>
    </row>
    <row r="2484" spans="7:7" ht="46.2">
      <c r="G2484" s="3" t="s">
        <v>413</v>
      </c>
    </row>
    <row r="2485" spans="7:7" ht="35.4" thickBot="1">
      <c r="G2485" s="3" t="s">
        <v>398</v>
      </c>
    </row>
    <row r="2486" spans="7:7" ht="46.2">
      <c r="G2486" s="6" t="s">
        <v>413</v>
      </c>
    </row>
    <row r="2487" spans="7:7" ht="34.799999999999997">
      <c r="G2487" s="3" t="s">
        <v>2542</v>
      </c>
    </row>
    <row r="2488" spans="7:7" ht="34.799999999999997">
      <c r="G2488" s="3" t="s">
        <v>5462</v>
      </c>
    </row>
    <row r="2489" spans="7:7" ht="34.799999999999997">
      <c r="G2489" s="3" t="s">
        <v>395</v>
      </c>
    </row>
    <row r="2490" spans="7:7" ht="34.799999999999997">
      <c r="G2490" s="3" t="s">
        <v>2542</v>
      </c>
    </row>
    <row r="2491" spans="7:7" ht="34.799999999999997">
      <c r="G2491" s="3" t="s">
        <v>5462</v>
      </c>
    </row>
    <row r="2492" spans="7:7" ht="34.799999999999997">
      <c r="G2492" s="3" t="s">
        <v>2542</v>
      </c>
    </row>
    <row r="2493" spans="7:7" ht="34.799999999999997">
      <c r="G2493" s="3" t="s">
        <v>2542</v>
      </c>
    </row>
    <row r="2494" spans="7:7" ht="46.2">
      <c r="G2494" s="3" t="s">
        <v>413</v>
      </c>
    </row>
    <row r="2495" spans="7:7" ht="34.799999999999997">
      <c r="G2495" s="3" t="s">
        <v>2542</v>
      </c>
    </row>
    <row r="2496" spans="7:7" ht="46.2">
      <c r="G2496" s="3" t="s">
        <v>413</v>
      </c>
    </row>
    <row r="2497" spans="7:7" ht="46.8" thickBot="1">
      <c r="G2497" s="3" t="s">
        <v>413</v>
      </c>
    </row>
    <row r="2498" spans="7:7" ht="34.799999999999997">
      <c r="G2498" s="6" t="s">
        <v>398</v>
      </c>
    </row>
    <row r="2499" spans="7:7" ht="34.799999999999997">
      <c r="G2499" s="3" t="s">
        <v>395</v>
      </c>
    </row>
    <row r="2500" spans="7:7" ht="34.799999999999997">
      <c r="G2500" s="3" t="s">
        <v>5462</v>
      </c>
    </row>
    <row r="2501" spans="7:7" ht="34.799999999999997">
      <c r="G2501" s="3" t="s">
        <v>2542</v>
      </c>
    </row>
    <row r="2502" spans="7:7" ht="46.2">
      <c r="G2502" s="3" t="s">
        <v>413</v>
      </c>
    </row>
    <row r="2503" spans="7:7" ht="34.799999999999997">
      <c r="G2503" s="3" t="s">
        <v>2542</v>
      </c>
    </row>
    <row r="2504" spans="7:7" ht="34.799999999999997">
      <c r="G2504" s="3" t="s">
        <v>2542</v>
      </c>
    </row>
    <row r="2505" spans="7:7" ht="34.799999999999997">
      <c r="G2505" s="3" t="s">
        <v>2542</v>
      </c>
    </row>
    <row r="2506" spans="7:7" ht="34.799999999999997">
      <c r="G2506" s="3" t="s">
        <v>2542</v>
      </c>
    </row>
    <row r="2507" spans="7:7" ht="34.799999999999997">
      <c r="G2507" s="3" t="s">
        <v>2542</v>
      </c>
    </row>
    <row r="2508" spans="7:7" ht="34.799999999999997">
      <c r="G2508" s="3" t="s">
        <v>2542</v>
      </c>
    </row>
    <row r="2509" spans="7:7" ht="34.799999999999997">
      <c r="G2509" s="3" t="s">
        <v>5462</v>
      </c>
    </row>
    <row r="2510" spans="7:7" ht="34.799999999999997">
      <c r="G2510" s="3" t="s">
        <v>2542</v>
      </c>
    </row>
    <row r="2511" spans="7:7" ht="46.2">
      <c r="G2511" s="3" t="s">
        <v>413</v>
      </c>
    </row>
    <row r="2512" spans="7:7" ht="34.799999999999997">
      <c r="G2512" s="3" t="s">
        <v>416</v>
      </c>
    </row>
    <row r="2513" spans="7:7" ht="34.799999999999997">
      <c r="G2513" s="3" t="s">
        <v>2542</v>
      </c>
    </row>
    <row r="2514" spans="7:7" ht="46.2">
      <c r="G2514" s="3" t="s">
        <v>413</v>
      </c>
    </row>
    <row r="2515" spans="7:7" ht="34.799999999999997">
      <c r="G2515" s="3" t="s">
        <v>5462</v>
      </c>
    </row>
    <row r="2516" spans="7:7" ht="34.799999999999997">
      <c r="G2516" s="3" t="s">
        <v>416</v>
      </c>
    </row>
    <row r="2517" spans="7:7" ht="46.2">
      <c r="G2517" s="3" t="s">
        <v>413</v>
      </c>
    </row>
    <row r="2518" spans="7:7" ht="35.4" thickBot="1">
      <c r="G2518" s="3" t="s">
        <v>416</v>
      </c>
    </row>
    <row r="2519" spans="7:7" ht="46.2">
      <c r="G2519" s="6" t="s">
        <v>413</v>
      </c>
    </row>
    <row r="2520" spans="7:7" ht="34.799999999999997">
      <c r="G2520" s="3" t="s">
        <v>398</v>
      </c>
    </row>
    <row r="2521" spans="7:7" ht="34.799999999999997">
      <c r="G2521" s="3" t="s">
        <v>416</v>
      </c>
    </row>
    <row r="2522" spans="7:7" ht="34.799999999999997">
      <c r="G2522" s="3" t="s">
        <v>416</v>
      </c>
    </row>
    <row r="2523" spans="7:7" ht="46.2">
      <c r="G2523" s="3" t="s">
        <v>413</v>
      </c>
    </row>
    <row r="2524" spans="7:7" ht="34.799999999999997">
      <c r="G2524" s="3" t="s">
        <v>2542</v>
      </c>
    </row>
    <row r="2525" spans="7:7" ht="34.799999999999997">
      <c r="G2525" s="3" t="s">
        <v>2542</v>
      </c>
    </row>
    <row r="2526" spans="7:7" ht="34.799999999999997">
      <c r="G2526" s="3" t="s">
        <v>416</v>
      </c>
    </row>
    <row r="2527" spans="7:7" ht="35.4" thickBot="1">
      <c r="G2527" s="3" t="s">
        <v>416</v>
      </c>
    </row>
    <row r="2528" spans="7:7" ht="46.2">
      <c r="G2528" s="6" t="s">
        <v>413</v>
      </c>
    </row>
    <row r="2529" spans="7:7" ht="46.2">
      <c r="G2529" s="3" t="s">
        <v>413</v>
      </c>
    </row>
    <row r="2530" spans="7:7" ht="46.2">
      <c r="G2530" s="3" t="s">
        <v>413</v>
      </c>
    </row>
    <row r="2531" spans="7:7" ht="46.2">
      <c r="G2531" s="3" t="s">
        <v>413</v>
      </c>
    </row>
    <row r="2532" spans="7:7" ht="46.2">
      <c r="G2532" s="3" t="s">
        <v>413</v>
      </c>
    </row>
    <row r="2533" spans="7:7" ht="46.2">
      <c r="G2533" s="3" t="s">
        <v>413</v>
      </c>
    </row>
    <row r="2534" spans="7:7" ht="34.799999999999997">
      <c r="G2534" s="3" t="s">
        <v>2542</v>
      </c>
    </row>
    <row r="2535" spans="7:7" ht="46.2">
      <c r="G2535" s="3" t="s">
        <v>413</v>
      </c>
    </row>
    <row r="2536" spans="7:7" ht="34.799999999999997">
      <c r="G2536" s="3" t="s">
        <v>416</v>
      </c>
    </row>
    <row r="2537" spans="7:7" ht="34.799999999999997">
      <c r="G2537" s="3" t="s">
        <v>395</v>
      </c>
    </row>
    <row r="2538" spans="7:7" ht="34.799999999999997">
      <c r="G2538" s="3" t="s">
        <v>401</v>
      </c>
    </row>
    <row r="2539" spans="7:7" ht="34.799999999999997">
      <c r="G2539" s="3" t="s">
        <v>416</v>
      </c>
    </row>
    <row r="2540" spans="7:7" ht="46.2">
      <c r="G2540" s="3" t="s">
        <v>413</v>
      </c>
    </row>
    <row r="2541" spans="7:7" ht="34.799999999999997">
      <c r="G2541" s="3" t="s">
        <v>416</v>
      </c>
    </row>
    <row r="2542" spans="7:7" ht="34.799999999999997">
      <c r="G2542" s="3" t="s">
        <v>416</v>
      </c>
    </row>
    <row r="2543" spans="7:7" ht="34.799999999999997">
      <c r="G2543" s="3" t="s">
        <v>416</v>
      </c>
    </row>
    <row r="2544" spans="7:7" ht="34.799999999999997">
      <c r="G2544" s="3" t="s">
        <v>2542</v>
      </c>
    </row>
    <row r="2545" spans="7:7" ht="34.799999999999997">
      <c r="G2545" s="3" t="s">
        <v>2542</v>
      </c>
    </row>
    <row r="2546" spans="7:7" ht="34.799999999999997">
      <c r="G2546" s="3" t="s">
        <v>2542</v>
      </c>
    </row>
    <row r="2547" spans="7:7" ht="46.2">
      <c r="G2547" s="3" t="s">
        <v>413</v>
      </c>
    </row>
    <row r="2548" spans="7:7" ht="46.2">
      <c r="G2548" s="3" t="s">
        <v>413</v>
      </c>
    </row>
    <row r="2549" spans="7:7" ht="34.799999999999997">
      <c r="G2549" s="3" t="s">
        <v>416</v>
      </c>
    </row>
    <row r="2550" spans="7:7" ht="34.799999999999997">
      <c r="G2550" s="3" t="s">
        <v>398</v>
      </c>
    </row>
    <row r="2551" spans="7:7" ht="46.2">
      <c r="G2551" s="3" t="s">
        <v>264</v>
      </c>
    </row>
    <row r="2552" spans="7:7" ht="46.8" thickBot="1">
      <c r="G2552" s="3" t="s">
        <v>413</v>
      </c>
    </row>
    <row r="2553" spans="7:7" ht="46.2">
      <c r="G2553" s="6" t="s">
        <v>1926</v>
      </c>
    </row>
    <row r="2554" spans="7:7" ht="46.2">
      <c r="G2554" s="3" t="s">
        <v>666</v>
      </c>
    </row>
    <row r="2555" spans="7:7" ht="34.799999999999997">
      <c r="G2555" s="3" t="s">
        <v>22</v>
      </c>
    </row>
    <row r="2556" spans="7:7" ht="34.799999999999997">
      <c r="G2556" s="3" t="s">
        <v>1631</v>
      </c>
    </row>
    <row r="2557" spans="7:7" ht="46.2">
      <c r="G2557" s="3" t="s">
        <v>1926</v>
      </c>
    </row>
    <row r="2558" spans="7:7" ht="46.2">
      <c r="G2558" s="3" t="s">
        <v>666</v>
      </c>
    </row>
    <row r="2559" spans="7:7" ht="34.799999999999997">
      <c r="G2559" s="3" t="s">
        <v>1631</v>
      </c>
    </row>
    <row r="2560" spans="7:7" ht="34.799999999999997">
      <c r="G2560" s="3" t="s">
        <v>22</v>
      </c>
    </row>
    <row r="2561" spans="7:7" ht="34.799999999999997">
      <c r="G2561" s="3" t="s">
        <v>22</v>
      </c>
    </row>
    <row r="2562" spans="7:7" ht="46.2">
      <c r="G2562" s="3" t="s">
        <v>666</v>
      </c>
    </row>
    <row r="2563" spans="7:7" ht="34.799999999999997">
      <c r="G2563" s="3" t="s">
        <v>1631</v>
      </c>
    </row>
    <row r="2564" spans="7:7" ht="46.2">
      <c r="G2564" s="3" t="s">
        <v>1926</v>
      </c>
    </row>
    <row r="2565" spans="7:7" ht="46.2">
      <c r="G2565" s="3" t="s">
        <v>666</v>
      </c>
    </row>
    <row r="2566" spans="7:7" ht="46.2">
      <c r="G2566" s="3" t="s">
        <v>1926</v>
      </c>
    </row>
    <row r="2567" spans="7:7" ht="34.799999999999997">
      <c r="G2567" s="3" t="s">
        <v>1631</v>
      </c>
    </row>
    <row r="2568" spans="7:7" ht="34.799999999999997">
      <c r="G2568" s="3" t="s">
        <v>22</v>
      </c>
    </row>
    <row r="2569" spans="7:7" ht="34.799999999999997">
      <c r="G2569" s="3" t="s">
        <v>22</v>
      </c>
    </row>
    <row r="2570" spans="7:7" ht="46.2">
      <c r="G2570" s="3" t="s">
        <v>666</v>
      </c>
    </row>
    <row r="2571" spans="7:7" ht="35.4" thickBot="1">
      <c r="G2571" s="3" t="s">
        <v>1631</v>
      </c>
    </row>
    <row r="2572" spans="7:7" ht="46.2">
      <c r="G2572" s="6" t="s">
        <v>474</v>
      </c>
    </row>
    <row r="2573" spans="7:7" ht="46.2">
      <c r="G2573" s="3" t="s">
        <v>1926</v>
      </c>
    </row>
    <row r="2574" spans="7:7" ht="35.4" thickBot="1">
      <c r="G2574" s="3" t="s">
        <v>451</v>
      </c>
    </row>
    <row r="2575" spans="7:7" ht="46.2">
      <c r="G2575" s="6" t="s">
        <v>1926</v>
      </c>
    </row>
    <row r="2576" spans="7:7" ht="34.799999999999997">
      <c r="G2576" s="3" t="s">
        <v>22</v>
      </c>
    </row>
    <row r="2577" spans="7:7" ht="46.2">
      <c r="G2577" s="3" t="s">
        <v>666</v>
      </c>
    </row>
    <row r="2578" spans="7:7" ht="35.4" thickBot="1">
      <c r="G2578" s="3" t="s">
        <v>24</v>
      </c>
    </row>
    <row r="2579" spans="7:7" ht="34.799999999999997">
      <c r="G2579" s="6" t="s">
        <v>386</v>
      </c>
    </row>
    <row r="2580" spans="7:7" ht="34.799999999999997">
      <c r="G2580" s="3" t="s">
        <v>813</v>
      </c>
    </row>
    <row r="2581" spans="7:7" ht="34.799999999999997">
      <c r="G2581" s="3" t="s">
        <v>813</v>
      </c>
    </row>
    <row r="2582" spans="7:7" ht="46.2">
      <c r="G2582" s="3" t="s">
        <v>1889</v>
      </c>
    </row>
    <row r="2583" spans="7:7" ht="34.799999999999997">
      <c r="G2583" s="3" t="s">
        <v>380</v>
      </c>
    </row>
    <row r="2584" spans="7:7" ht="46.2">
      <c r="G2584" s="3" t="s">
        <v>1889</v>
      </c>
    </row>
    <row r="2585" spans="7:7" ht="34.799999999999997">
      <c r="G2585" s="3" t="s">
        <v>380</v>
      </c>
    </row>
    <row r="2586" spans="7:7" ht="46.2">
      <c r="G2586" s="3" t="s">
        <v>1889</v>
      </c>
    </row>
    <row r="2587" spans="7:7" ht="46.8" thickBot="1">
      <c r="G2587" s="3" t="s">
        <v>1889</v>
      </c>
    </row>
    <row r="2588" spans="7:7" ht="34.799999999999997">
      <c r="G2588" s="6" t="s">
        <v>813</v>
      </c>
    </row>
    <row r="2589" spans="7:7" ht="35.4" thickBot="1">
      <c r="G2589" s="3" t="s">
        <v>813</v>
      </c>
    </row>
    <row r="2590" spans="7:7" ht="46.2">
      <c r="G2590" s="6" t="s">
        <v>666</v>
      </c>
    </row>
    <row r="2591" spans="7:7" ht="34.799999999999997">
      <c r="G2591" s="3" t="s">
        <v>22</v>
      </c>
    </row>
    <row r="2592" spans="7:7" ht="46.2">
      <c r="G2592" s="3" t="s">
        <v>666</v>
      </c>
    </row>
    <row r="2593" spans="7:7" ht="34.799999999999997">
      <c r="G2593" s="3" t="s">
        <v>22</v>
      </c>
    </row>
    <row r="2594" spans="7:7" ht="34.799999999999997">
      <c r="G2594" s="3" t="s">
        <v>22</v>
      </c>
    </row>
    <row r="2595" spans="7:7" ht="34.799999999999997">
      <c r="G2595" s="3" t="s">
        <v>22</v>
      </c>
    </row>
    <row r="2596" spans="7:7" ht="46.2">
      <c r="G2596" s="3" t="s">
        <v>666</v>
      </c>
    </row>
    <row r="2597" spans="7:7" ht="34.799999999999997">
      <c r="G2597" s="3" t="s">
        <v>380</v>
      </c>
    </row>
    <row r="2598" spans="7:7" ht="46.2">
      <c r="G2598" s="3" t="s">
        <v>3022</v>
      </c>
    </row>
    <row r="2599" spans="7:7" ht="34.799999999999997">
      <c r="G2599" s="3" t="s">
        <v>22</v>
      </c>
    </row>
    <row r="2600" spans="7:7" ht="34.799999999999997">
      <c r="G2600" s="3" t="s">
        <v>290</v>
      </c>
    </row>
    <row r="2601" spans="7:7" ht="34.799999999999997">
      <c r="G2601" s="3" t="s">
        <v>416</v>
      </c>
    </row>
    <row r="2602" spans="7:7" ht="46.2">
      <c r="G2602" s="3" t="s">
        <v>264</v>
      </c>
    </row>
    <row r="2603" spans="7:7" ht="34.799999999999997">
      <c r="G2603" s="3" t="s">
        <v>19</v>
      </c>
    </row>
    <row r="2604" spans="7:7" ht="34.799999999999997">
      <c r="G2604" s="3" t="s">
        <v>451</v>
      </c>
    </row>
    <row r="2605" spans="7:7" ht="46.2">
      <c r="G2605" s="3" t="s">
        <v>1926</v>
      </c>
    </row>
    <row r="2606" spans="7:7" ht="34.799999999999997">
      <c r="G2606" s="3" t="s">
        <v>24</v>
      </c>
    </row>
    <row r="2607" spans="7:7" ht="34.799999999999997">
      <c r="G2607" s="3" t="s">
        <v>398</v>
      </c>
    </row>
    <row r="2608" spans="7:7" ht="34.799999999999997">
      <c r="G2608" s="3" t="s">
        <v>395</v>
      </c>
    </row>
    <row r="2609" spans="7:7" ht="46.2">
      <c r="G2609" s="3" t="s">
        <v>413</v>
      </c>
    </row>
    <row r="2610" spans="7:7" ht="46.2">
      <c r="G2610" s="3" t="s">
        <v>292</v>
      </c>
    </row>
    <row r="2611" spans="7:7" ht="46.2">
      <c r="G2611" s="3" t="s">
        <v>390</v>
      </c>
    </row>
    <row r="2612" spans="7:7" ht="34.799999999999997">
      <c r="G2612" s="3" t="s">
        <v>3085</v>
      </c>
    </row>
    <row r="2613" spans="7:7" ht="34.799999999999997">
      <c r="G2613" s="3" t="s">
        <v>2542</v>
      </c>
    </row>
    <row r="2614" spans="7:7" ht="34.799999999999997">
      <c r="G2614" s="3" t="s">
        <v>303</v>
      </c>
    </row>
    <row r="2615" spans="7:7" ht="46.2">
      <c r="G2615" s="3" t="s">
        <v>571</v>
      </c>
    </row>
    <row r="2616" spans="7:7" ht="46.2">
      <c r="G2616" s="3" t="s">
        <v>288</v>
      </c>
    </row>
    <row r="2617" spans="7:7" ht="34.799999999999997">
      <c r="G2617" s="3" t="s">
        <v>1009</v>
      </c>
    </row>
    <row r="2618" spans="7:7" ht="46.2">
      <c r="G2618" s="3" t="s">
        <v>474</v>
      </c>
    </row>
    <row r="2619" spans="7:7" ht="46.2">
      <c r="G2619" s="3" t="s">
        <v>666</v>
      </c>
    </row>
    <row r="2620" spans="7:7" ht="34.799999999999997">
      <c r="G2620" s="3" t="s">
        <v>380</v>
      </c>
    </row>
    <row r="2621" spans="7:7" ht="46.2">
      <c r="G2621" s="3" t="s">
        <v>3022</v>
      </c>
    </row>
    <row r="2622" spans="7:7" ht="34.799999999999997">
      <c r="G2622" s="3" t="s">
        <v>22</v>
      </c>
    </row>
    <row r="2623" spans="7:7" ht="34.799999999999997">
      <c r="G2623" s="3" t="s">
        <v>290</v>
      </c>
    </row>
    <row r="2624" spans="7:7" ht="34.799999999999997">
      <c r="G2624" s="3" t="s">
        <v>416</v>
      </c>
    </row>
    <row r="2625" spans="7:7" ht="46.2">
      <c r="G2625" s="3" t="s">
        <v>264</v>
      </c>
    </row>
    <row r="2626" spans="7:7" ht="34.799999999999997">
      <c r="G2626" s="3" t="s">
        <v>19</v>
      </c>
    </row>
    <row r="2627" spans="7:7" ht="34.799999999999997">
      <c r="G2627" s="3" t="s">
        <v>451</v>
      </c>
    </row>
    <row r="2628" spans="7:7" ht="46.2">
      <c r="G2628" s="3" t="s">
        <v>1926</v>
      </c>
    </row>
    <row r="2629" spans="7:7" ht="34.799999999999997">
      <c r="G2629" s="3" t="s">
        <v>24</v>
      </c>
    </row>
    <row r="2630" spans="7:7" ht="34.799999999999997">
      <c r="G2630" s="3" t="s">
        <v>398</v>
      </c>
    </row>
    <row r="2631" spans="7:7" ht="34.799999999999997">
      <c r="G2631" s="3" t="s">
        <v>395</v>
      </c>
    </row>
    <row r="2632" spans="7:7" ht="46.2">
      <c r="G2632" s="3" t="s">
        <v>413</v>
      </c>
    </row>
    <row r="2633" spans="7:7" ht="46.2">
      <c r="G2633" s="3" t="s">
        <v>292</v>
      </c>
    </row>
    <row r="2634" spans="7:7" ht="46.2">
      <c r="G2634" s="3" t="s">
        <v>390</v>
      </c>
    </row>
    <row r="2635" spans="7:7" ht="34.799999999999997">
      <c r="G2635" s="3" t="s">
        <v>3085</v>
      </c>
    </row>
    <row r="2636" spans="7:7" ht="34.799999999999997">
      <c r="G2636" s="3" t="s">
        <v>2542</v>
      </c>
    </row>
    <row r="2637" spans="7:7" ht="34.799999999999997">
      <c r="G2637" s="3" t="s">
        <v>303</v>
      </c>
    </row>
    <row r="2638" spans="7:7" ht="46.2">
      <c r="G2638" s="3" t="s">
        <v>571</v>
      </c>
    </row>
    <row r="2639" spans="7:7" ht="46.2">
      <c r="G2639" s="3" t="s">
        <v>288</v>
      </c>
    </row>
    <row r="2640" spans="7:7" ht="34.799999999999997">
      <c r="G2640" s="3" t="s">
        <v>1009</v>
      </c>
    </row>
    <row r="2641" spans="7:7" ht="46.8" thickBot="1">
      <c r="G2641" s="3" t="s">
        <v>474</v>
      </c>
    </row>
    <row r="2642" spans="7:7" ht="46.2">
      <c r="G2642" s="6" t="s">
        <v>3022</v>
      </c>
    </row>
    <row r="2643" spans="7:7" ht="46.2">
      <c r="G2643" s="3" t="s">
        <v>3022</v>
      </c>
    </row>
    <row r="2644" spans="7:7" ht="46.2">
      <c r="G2644" s="3" t="s">
        <v>3022</v>
      </c>
    </row>
    <row r="2645" spans="7:7" ht="46.2">
      <c r="G2645" s="3" t="s">
        <v>474</v>
      </c>
    </row>
    <row r="2646" spans="7:7" ht="46.2">
      <c r="G2646" s="3" t="s">
        <v>3022</v>
      </c>
    </row>
    <row r="2647" spans="7:7" ht="46.2">
      <c r="G2647" s="3" t="s">
        <v>3022</v>
      </c>
    </row>
    <row r="2648" spans="7:7" ht="46.2">
      <c r="G2648" s="3" t="s">
        <v>3022</v>
      </c>
    </row>
    <row r="2649" spans="7:7" ht="46.2">
      <c r="G2649" s="3" t="s">
        <v>3022</v>
      </c>
    </row>
    <row r="2650" spans="7:7" ht="46.2">
      <c r="G2650" s="3" t="s">
        <v>3022</v>
      </c>
    </row>
    <row r="2651" spans="7:7" ht="46.2">
      <c r="G2651" s="3" t="s">
        <v>3022</v>
      </c>
    </row>
    <row r="2652" spans="7:7" ht="46.2">
      <c r="G2652" s="3" t="s">
        <v>3022</v>
      </c>
    </row>
    <row r="2653" spans="7:7" ht="46.2">
      <c r="G2653" s="3" t="s">
        <v>3022</v>
      </c>
    </row>
    <row r="2654" spans="7:7" ht="46.2">
      <c r="G2654" s="3" t="s">
        <v>3022</v>
      </c>
    </row>
    <row r="2655" spans="7:7" ht="46.8" thickBot="1">
      <c r="G2655" s="3" t="s">
        <v>3022</v>
      </c>
    </row>
    <row r="2656" spans="7:7" ht="46.8" thickBot="1">
      <c r="G2656" s="6" t="s">
        <v>474</v>
      </c>
    </row>
    <row r="2657" spans="7:7" ht="35.4" thickBot="1">
      <c r="G2657" s="6" t="s">
        <v>813</v>
      </c>
    </row>
    <row r="2658" spans="7:7" ht="46.8" thickBot="1">
      <c r="G2658" s="6" t="s">
        <v>1926</v>
      </c>
    </row>
    <row r="2659" spans="7:7" ht="35.4" thickBot="1">
      <c r="G2659" s="6" t="s">
        <v>380</v>
      </c>
    </row>
    <row r="2660" spans="7:7" ht="34.799999999999997">
      <c r="G2660" s="6" t="s">
        <v>395</v>
      </c>
    </row>
    <row r="2661" spans="7:7" ht="35.4" thickBot="1">
      <c r="G2661" s="3" t="s">
        <v>395</v>
      </c>
    </row>
    <row r="2662" spans="7:7" ht="34.799999999999997">
      <c r="G2662" s="6" t="s">
        <v>395</v>
      </c>
    </row>
    <row r="2663" spans="7:7" ht="34.799999999999997">
      <c r="G2663" s="3" t="s">
        <v>22</v>
      </c>
    </row>
    <row r="2664" spans="7:7" ht="34.799999999999997">
      <c r="G2664" s="3" t="s">
        <v>416</v>
      </c>
    </row>
    <row r="2665" spans="7:7" ht="34.799999999999997">
      <c r="G2665" s="3" t="s">
        <v>735</v>
      </c>
    </row>
    <row r="2666" spans="7:7" ht="34.799999999999997">
      <c r="G2666" s="3" t="s">
        <v>740</v>
      </c>
    </row>
    <row r="2667" spans="7:7" ht="34.799999999999997">
      <c r="G2667" s="3" t="s">
        <v>740</v>
      </c>
    </row>
    <row r="2668" spans="7:7" ht="34.799999999999997">
      <c r="G2668" s="3" t="s">
        <v>451</v>
      </c>
    </row>
    <row r="2669" spans="7:7" ht="35.4" thickBot="1">
      <c r="G2669" s="3" t="s">
        <v>398</v>
      </c>
    </row>
    <row r="2670" spans="7:7" ht="34.799999999999997">
      <c r="G2670" s="6" t="s">
        <v>22</v>
      </c>
    </row>
    <row r="2671" spans="7:7" ht="34.799999999999997">
      <c r="G2671" s="3" t="s">
        <v>416</v>
      </c>
    </row>
    <row r="2672" spans="7:7" ht="34.799999999999997">
      <c r="G2672" s="3" t="s">
        <v>398</v>
      </c>
    </row>
    <row r="2673" spans="7:7" ht="34.799999999999997">
      <c r="G2673" s="3" t="s">
        <v>451</v>
      </c>
    </row>
    <row r="2674" spans="7:7" ht="34.799999999999997">
      <c r="G2674" s="3" t="s">
        <v>740</v>
      </c>
    </row>
    <row r="2675" spans="7:7" ht="34.799999999999997">
      <c r="G2675" s="3" t="s">
        <v>740</v>
      </c>
    </row>
    <row r="2676" spans="7:7" ht="34.799999999999997">
      <c r="G2676" s="3" t="s">
        <v>303</v>
      </c>
    </row>
    <row r="2677" spans="7:7" ht="34.799999999999997">
      <c r="G2677" s="3" t="s">
        <v>380</v>
      </c>
    </row>
    <row r="2678" spans="7:7" ht="34.799999999999997">
      <c r="G2678" s="3" t="s">
        <v>2542</v>
      </c>
    </row>
    <row r="2679" spans="7:7" ht="34.799999999999997">
      <c r="G2679" s="3" t="s">
        <v>2542</v>
      </c>
    </row>
    <row r="2680" spans="7:7" ht="46.2">
      <c r="G2680" s="3" t="s">
        <v>3022</v>
      </c>
    </row>
    <row r="2681" spans="7:7" ht="34.799999999999997">
      <c r="G2681" s="3" t="s">
        <v>395</v>
      </c>
    </row>
    <row r="2682" spans="7:7" ht="46.2">
      <c r="G2682" s="3" t="s">
        <v>286</v>
      </c>
    </row>
    <row r="2683" spans="7:7" ht="34.799999999999997">
      <c r="G2683" s="3" t="s">
        <v>735</v>
      </c>
    </row>
    <row r="2684" spans="7:7" ht="34.799999999999997">
      <c r="G2684" s="3" t="s">
        <v>735</v>
      </c>
    </row>
    <row r="2685" spans="7:7" ht="35.4" thickBot="1">
      <c r="G2685" s="3" t="s">
        <v>735</v>
      </c>
    </row>
    <row r="2686" spans="7:7" ht="46.2">
      <c r="G2686" s="6" t="s">
        <v>264</v>
      </c>
    </row>
    <row r="2687" spans="7:7" ht="34.799999999999997">
      <c r="G2687" s="3" t="s">
        <v>290</v>
      </c>
    </row>
    <row r="2688" spans="7:7" ht="46.2">
      <c r="G2688" s="3" t="s">
        <v>413</v>
      </c>
    </row>
    <row r="2689" spans="7:7" ht="46.2">
      <c r="G2689" s="3" t="s">
        <v>413</v>
      </c>
    </row>
    <row r="2690" spans="7:7" ht="46.2">
      <c r="G2690" s="3" t="s">
        <v>292</v>
      </c>
    </row>
    <row r="2691" spans="7:7" ht="34.799999999999997">
      <c r="G2691" s="3" t="s">
        <v>303</v>
      </c>
    </row>
    <row r="2692" spans="7:7" ht="34.799999999999997">
      <c r="G2692" s="3" t="s">
        <v>451</v>
      </c>
    </row>
    <row r="2693" spans="7:7" ht="46.2">
      <c r="G2693" s="3" t="s">
        <v>292</v>
      </c>
    </row>
    <row r="2694" spans="7:7" ht="34.799999999999997">
      <c r="G2694" s="3" t="s">
        <v>24</v>
      </c>
    </row>
    <row r="2695" spans="7:7" ht="46.2">
      <c r="G2695" s="3" t="s">
        <v>264</v>
      </c>
    </row>
    <row r="2696" spans="7:7" ht="46.2">
      <c r="G2696" s="3" t="s">
        <v>264</v>
      </c>
    </row>
    <row r="2697" spans="7:7" ht="34.799999999999997">
      <c r="G2697" s="3" t="s">
        <v>735</v>
      </c>
    </row>
    <row r="2698" spans="7:7" ht="35.4" thickBot="1">
      <c r="G2698" s="3" t="s">
        <v>735</v>
      </c>
    </row>
    <row r="2699" spans="7:7" ht="46.2">
      <c r="G2699" s="6" t="s">
        <v>1889</v>
      </c>
    </row>
    <row r="2700" spans="7:7" ht="34.799999999999997">
      <c r="G2700" s="3" t="s">
        <v>380</v>
      </c>
    </row>
    <row r="2701" spans="7:7" ht="46.2">
      <c r="G2701" s="3" t="s">
        <v>1889</v>
      </c>
    </row>
    <row r="2702" spans="7:7" ht="46.2">
      <c r="G2702" s="3" t="s">
        <v>1889</v>
      </c>
    </row>
    <row r="2703" spans="7:7" ht="46.2">
      <c r="G2703" s="3" t="s">
        <v>474</v>
      </c>
    </row>
    <row r="2704" spans="7:7" ht="46.8" thickBot="1">
      <c r="G2704" s="3" t="s">
        <v>1889</v>
      </c>
    </row>
    <row r="2705" spans="7:7" ht="46.2">
      <c r="G2705" s="6" t="s">
        <v>666</v>
      </c>
    </row>
    <row r="2706" spans="7:7" ht="46.2">
      <c r="G2706" s="3" t="s">
        <v>1926</v>
      </c>
    </row>
    <row r="2707" spans="7:7" ht="34.799999999999997">
      <c r="G2707" s="3" t="s">
        <v>380</v>
      </c>
    </row>
    <row r="2708" spans="7:7" ht="35.4" thickBot="1">
      <c r="G2708" s="3" t="s">
        <v>3085</v>
      </c>
    </row>
    <row r="2709" spans="7:7" ht="46.2">
      <c r="G2709" s="6" t="s">
        <v>666</v>
      </c>
    </row>
    <row r="2710" spans="7:7" ht="46.2">
      <c r="G2710" s="3" t="s">
        <v>1926</v>
      </c>
    </row>
    <row r="2711" spans="7:7" ht="46.8" thickBot="1">
      <c r="G2711" s="3" t="s">
        <v>1889</v>
      </c>
    </row>
    <row r="2712" spans="7:7" ht="34.799999999999997">
      <c r="G2712" s="6" t="s">
        <v>3085</v>
      </c>
    </row>
    <row r="2713" spans="7:7" ht="46.2">
      <c r="G2713" s="3" t="s">
        <v>1926</v>
      </c>
    </row>
    <row r="2714" spans="7:7" ht="35.4" thickBot="1">
      <c r="G2714" s="3" t="s">
        <v>380</v>
      </c>
    </row>
    <row r="2715" spans="7:7" ht="46.2">
      <c r="G2715" s="6" t="s">
        <v>1889</v>
      </c>
    </row>
    <row r="2716" spans="7:7" ht="46.2">
      <c r="G2716" s="3" t="s">
        <v>571</v>
      </c>
    </row>
    <row r="2717" spans="7:7" ht="46.8" thickBot="1">
      <c r="G2717" s="3" t="s">
        <v>390</v>
      </c>
    </row>
    <row r="2718" spans="7:7" ht="34.799999999999997">
      <c r="G2718" s="6" t="s">
        <v>451</v>
      </c>
    </row>
    <row r="2719" spans="7:7" ht="34.799999999999997">
      <c r="G2719" s="3" t="s">
        <v>451</v>
      </c>
    </row>
    <row r="2720" spans="7:7" ht="34.799999999999997">
      <c r="G2720" s="3" t="s">
        <v>451</v>
      </c>
    </row>
    <row r="2721" spans="7:7" ht="34.799999999999997">
      <c r="G2721" s="3" t="s">
        <v>451</v>
      </c>
    </row>
    <row r="2722" spans="7:7" ht="34.799999999999997">
      <c r="G2722" s="3" t="s">
        <v>380</v>
      </c>
    </row>
    <row r="2723" spans="7:7" ht="34.799999999999997">
      <c r="G2723" s="3" t="s">
        <v>380</v>
      </c>
    </row>
    <row r="2724" spans="7:7" ht="34.799999999999997">
      <c r="G2724" s="3" t="s">
        <v>22</v>
      </c>
    </row>
    <row r="2725" spans="7:7" ht="46.2">
      <c r="G2725" s="3" t="s">
        <v>666</v>
      </c>
    </row>
    <row r="2726" spans="7:7" ht="46.2">
      <c r="G2726" s="3" t="s">
        <v>413</v>
      </c>
    </row>
    <row r="2727" spans="7:7" ht="46.2">
      <c r="G2727" s="3" t="s">
        <v>413</v>
      </c>
    </row>
    <row r="2728" spans="7:7" ht="46.2">
      <c r="G2728" s="3" t="s">
        <v>292</v>
      </c>
    </row>
    <row r="2729" spans="7:7" ht="34.799999999999997">
      <c r="G2729" s="3" t="s">
        <v>416</v>
      </c>
    </row>
    <row r="2730" spans="7:7" ht="34.799999999999997">
      <c r="G2730" s="3" t="s">
        <v>380</v>
      </c>
    </row>
    <row r="2731" spans="7:7" ht="34.799999999999997">
      <c r="G2731" s="3" t="s">
        <v>290</v>
      </c>
    </row>
    <row r="2732" spans="7:7" ht="34.799999999999997">
      <c r="G2732" s="3" t="s">
        <v>380</v>
      </c>
    </row>
    <row r="2733" spans="7:7" ht="35.4" thickBot="1">
      <c r="G2733" s="3" t="s">
        <v>380</v>
      </c>
    </row>
    <row r="2734" spans="7:7" ht="34.799999999999997">
      <c r="G2734" s="6" t="s">
        <v>735</v>
      </c>
    </row>
    <row r="2735" spans="7:7" ht="34.799999999999997">
      <c r="G2735" s="3" t="s">
        <v>2542</v>
      </c>
    </row>
    <row r="2736" spans="7:7" ht="34.799999999999997">
      <c r="G2736" s="3" t="s">
        <v>2542</v>
      </c>
    </row>
    <row r="2737" spans="7:7" ht="34.799999999999997">
      <c r="G2737" s="3" t="s">
        <v>2542</v>
      </c>
    </row>
    <row r="2738" spans="7:7" ht="35.4" thickBot="1">
      <c r="G2738" s="3" t="s">
        <v>395</v>
      </c>
    </row>
    <row r="2739" spans="7:7" ht="34.799999999999997">
      <c r="G2739" s="6" t="s">
        <v>2542</v>
      </c>
    </row>
    <row r="2740" spans="7:7" ht="34.799999999999997">
      <c r="G2740" s="3" t="s">
        <v>5462</v>
      </c>
    </row>
    <row r="2741" spans="7:7" ht="46.2">
      <c r="G2741" s="3" t="s">
        <v>666</v>
      </c>
    </row>
    <row r="2742" spans="7:7" ht="34.799999999999997">
      <c r="G2742" s="3" t="s">
        <v>380</v>
      </c>
    </row>
    <row r="2743" spans="7:7" ht="46.2">
      <c r="G2743" s="3" t="s">
        <v>3022</v>
      </c>
    </row>
    <row r="2744" spans="7:7" ht="34.799999999999997">
      <c r="G2744" s="3" t="s">
        <v>22</v>
      </c>
    </row>
    <row r="2745" spans="7:7" ht="34.799999999999997">
      <c r="G2745" s="3" t="s">
        <v>290</v>
      </c>
    </row>
    <row r="2746" spans="7:7" ht="34.799999999999997">
      <c r="G2746" s="3" t="s">
        <v>416</v>
      </c>
    </row>
    <row r="2747" spans="7:7" ht="46.2">
      <c r="G2747" s="3" t="s">
        <v>264</v>
      </c>
    </row>
    <row r="2748" spans="7:7" ht="34.799999999999997">
      <c r="G2748" s="3" t="s">
        <v>19</v>
      </c>
    </row>
    <row r="2749" spans="7:7" ht="34.799999999999997">
      <c r="G2749" s="3" t="s">
        <v>451</v>
      </c>
    </row>
    <row r="2750" spans="7:7" ht="46.2">
      <c r="G2750" s="3" t="s">
        <v>1926</v>
      </c>
    </row>
    <row r="2751" spans="7:7" ht="34.799999999999997">
      <c r="G2751" s="3" t="s">
        <v>24</v>
      </c>
    </row>
    <row r="2752" spans="7:7" ht="34.799999999999997">
      <c r="G2752" s="3" t="s">
        <v>398</v>
      </c>
    </row>
    <row r="2753" spans="7:7" ht="34.799999999999997">
      <c r="G2753" s="3" t="s">
        <v>395</v>
      </c>
    </row>
    <row r="2754" spans="7:7" ht="46.2">
      <c r="G2754" s="3" t="s">
        <v>413</v>
      </c>
    </row>
    <row r="2755" spans="7:7" ht="46.2">
      <c r="G2755" s="3" t="s">
        <v>292</v>
      </c>
    </row>
    <row r="2756" spans="7:7" ht="46.2">
      <c r="G2756" s="3" t="s">
        <v>390</v>
      </c>
    </row>
    <row r="2757" spans="7:7" ht="34.799999999999997">
      <c r="G2757" s="3" t="s">
        <v>3085</v>
      </c>
    </row>
    <row r="2758" spans="7:7" ht="34.799999999999997">
      <c r="G2758" s="3" t="s">
        <v>2542</v>
      </c>
    </row>
    <row r="2759" spans="7:7" ht="34.799999999999997">
      <c r="G2759" s="3" t="s">
        <v>303</v>
      </c>
    </row>
    <row r="2760" spans="7:7" ht="46.2">
      <c r="G2760" s="3" t="s">
        <v>571</v>
      </c>
    </row>
    <row r="2761" spans="7:7" ht="46.2">
      <c r="G2761" s="3" t="s">
        <v>288</v>
      </c>
    </row>
    <row r="2762" spans="7:7" ht="34.799999999999997">
      <c r="G2762" s="3" t="s">
        <v>1009</v>
      </c>
    </row>
    <row r="2763" spans="7:7" ht="46.2">
      <c r="G2763" s="3" t="s">
        <v>474</v>
      </c>
    </row>
    <row r="2764" spans="7:7" ht="35.4" thickBot="1">
      <c r="G2764" s="3" t="s">
        <v>735</v>
      </c>
    </row>
    <row r="2765" spans="7:7" ht="34.799999999999997">
      <c r="G2765" s="6" t="s">
        <v>3085</v>
      </c>
    </row>
    <row r="2766" spans="7:7" ht="46.2">
      <c r="G2766" s="3" t="s">
        <v>666</v>
      </c>
    </row>
    <row r="2767" spans="7:7" ht="46.2">
      <c r="G2767" s="3" t="s">
        <v>1926</v>
      </c>
    </row>
    <row r="2768" spans="7:7" ht="34.799999999999997">
      <c r="G2768" s="3" t="s">
        <v>380</v>
      </c>
    </row>
    <row r="2769" spans="7:7" ht="35.4" thickBot="1">
      <c r="G2769" s="3" t="s">
        <v>19</v>
      </c>
    </row>
    <row r="2770" spans="7:7" ht="46.2">
      <c r="G2770" s="6" t="s">
        <v>288</v>
      </c>
    </row>
    <row r="2771" spans="7:7" ht="46.2">
      <c r="G2771" s="3" t="s">
        <v>292</v>
      </c>
    </row>
    <row r="2772" spans="7:7" ht="34.799999999999997">
      <c r="G2772" s="3" t="s">
        <v>290</v>
      </c>
    </row>
    <row r="2773" spans="7:7" ht="46.2">
      <c r="G2773" s="3" t="s">
        <v>390</v>
      </c>
    </row>
    <row r="2774" spans="7:7" ht="46.2">
      <c r="G2774" s="3" t="s">
        <v>1926</v>
      </c>
    </row>
    <row r="2775" spans="7:7" ht="46.8" thickBot="1">
      <c r="G2775" s="3" t="s">
        <v>1889</v>
      </c>
    </row>
    <row r="2776" spans="7:7" ht="46.2">
      <c r="G2776" s="6" t="s">
        <v>666</v>
      </c>
    </row>
    <row r="2777" spans="7:7" ht="34.799999999999997">
      <c r="G2777" s="3" t="s">
        <v>3085</v>
      </c>
    </row>
    <row r="2778" spans="7:7" ht="34.799999999999997">
      <c r="G2778" s="3" t="s">
        <v>380</v>
      </c>
    </row>
    <row r="2779" spans="7:7" ht="46.2">
      <c r="G2779" s="3" t="s">
        <v>1926</v>
      </c>
    </row>
    <row r="2780" spans="7:7" ht="46.2">
      <c r="G2780" s="3" t="s">
        <v>1889</v>
      </c>
    </row>
    <row r="2781" spans="7:7" ht="34.799999999999997">
      <c r="G2781" s="3" t="s">
        <v>19</v>
      </c>
    </row>
    <row r="2782" spans="7:7" ht="35.4" thickBot="1">
      <c r="G2782" s="3" t="s">
        <v>290</v>
      </c>
    </row>
    <row r="2783" spans="7:7" ht="46.2">
      <c r="G2783" s="6" t="s">
        <v>1889</v>
      </c>
    </row>
    <row r="2784" spans="7:7" ht="46.2">
      <c r="G2784" s="3" t="s">
        <v>1926</v>
      </c>
    </row>
    <row r="2785" spans="7:7" ht="46.2">
      <c r="G2785" s="3" t="s">
        <v>390</v>
      </c>
    </row>
    <row r="2786" spans="7:7" ht="46.2">
      <c r="G2786" s="3" t="s">
        <v>288</v>
      </c>
    </row>
    <row r="2787" spans="7:7" ht="34.799999999999997">
      <c r="G2787" s="3" t="s">
        <v>290</v>
      </c>
    </row>
    <row r="2788" spans="7:7" ht="46.8" thickBot="1">
      <c r="G2788" s="3" t="s">
        <v>292</v>
      </c>
    </row>
    <row r="2789" spans="7:7" ht="46.2">
      <c r="G2789" s="6" t="s">
        <v>413</v>
      </c>
    </row>
    <row r="2790" spans="7:7" ht="35.4" thickBot="1">
      <c r="G2790" s="3" t="s">
        <v>416</v>
      </c>
    </row>
    <row r="2791" spans="7:7" ht="34.799999999999997">
      <c r="G2791" s="6" t="s">
        <v>2542</v>
      </c>
    </row>
    <row r="2792" spans="7:7" ht="34.799999999999997">
      <c r="G2792" s="3" t="s">
        <v>2542</v>
      </c>
    </row>
    <row r="2793" spans="7:7" ht="34.799999999999997">
      <c r="G2793" s="3" t="s">
        <v>416</v>
      </c>
    </row>
    <row r="2794" spans="7:7" ht="34.799999999999997">
      <c r="G2794" s="3" t="s">
        <v>416</v>
      </c>
    </row>
    <row r="2795" spans="7:7" ht="34.799999999999997">
      <c r="G2795" s="3" t="s">
        <v>416</v>
      </c>
    </row>
    <row r="2796" spans="7:7" ht="34.799999999999997">
      <c r="G2796" s="3" t="s">
        <v>2542</v>
      </c>
    </row>
    <row r="2797" spans="7:7" ht="34.799999999999997">
      <c r="G2797" s="3" t="s">
        <v>410</v>
      </c>
    </row>
    <row r="2798" spans="7:7" ht="46.2">
      <c r="G2798" s="3" t="s">
        <v>413</v>
      </c>
    </row>
    <row r="2799" spans="7:7" ht="34.799999999999997">
      <c r="G2799" s="3" t="s">
        <v>2542</v>
      </c>
    </row>
    <row r="2800" spans="7:7" ht="46.2">
      <c r="G2800" s="3" t="s">
        <v>413</v>
      </c>
    </row>
    <row r="2801" spans="7:7" ht="35.4" thickBot="1">
      <c r="G2801" s="3" t="s">
        <v>398</v>
      </c>
    </row>
    <row r="2802" spans="7:7" ht="34.799999999999997">
      <c r="G2802" s="6" t="s">
        <v>451</v>
      </c>
    </row>
    <row r="2803" spans="7:7" ht="34.799999999999997">
      <c r="G2803" s="3" t="s">
        <v>22</v>
      </c>
    </row>
    <row r="2804" spans="7:7" ht="34.799999999999997">
      <c r="G2804" s="3" t="s">
        <v>395</v>
      </c>
    </row>
    <row r="2805" spans="7:7" ht="34.799999999999997">
      <c r="G2805" s="3" t="s">
        <v>735</v>
      </c>
    </row>
    <row r="2806" spans="7:7" ht="34.799999999999997">
      <c r="G2806" s="3" t="s">
        <v>740</v>
      </c>
    </row>
    <row r="2807" spans="7:7" ht="34.799999999999997">
      <c r="G2807" s="3" t="s">
        <v>740</v>
      </c>
    </row>
    <row r="2808" spans="7:7" ht="34.799999999999997">
      <c r="G2808" s="3" t="s">
        <v>380</v>
      </c>
    </row>
    <row r="2809" spans="7:7" ht="34.799999999999997">
      <c r="G2809" s="3" t="s">
        <v>303</v>
      </c>
    </row>
    <row r="2810" spans="7:7" ht="34.799999999999997">
      <c r="G2810" s="3" t="s">
        <v>398</v>
      </c>
    </row>
    <row r="2811" spans="7:7" ht="35.4" thickBot="1">
      <c r="G2811" s="3" t="s">
        <v>416</v>
      </c>
    </row>
    <row r="2812" spans="7:7" ht="46.2">
      <c r="G2812" s="6" t="s">
        <v>571</v>
      </c>
    </row>
    <row r="2813" spans="7:7" ht="46.2">
      <c r="G2813" s="3" t="s">
        <v>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JournalVouchersSummaryReport (1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Mahmoud</cp:lastModifiedBy>
  <dcterms:created xsi:type="dcterms:W3CDTF">2026-06-18T17:29:14Z</dcterms:created>
  <dcterms:modified xsi:type="dcterms:W3CDTF">2026-06-19T09:13:45Z</dcterms:modified>
</cp:coreProperties>
</file>